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NIa\"/>
    </mc:Choice>
  </mc:AlternateContent>
  <bookViews>
    <workbookView xWindow="0" yWindow="0" windowWidth="21570" windowHeight="7995"/>
  </bookViews>
  <sheets>
    <sheet name="Sheet1" sheetId="2" r:id="rId1"/>
  </sheets>
  <calcPr calcId="162913"/>
</workbook>
</file>

<file path=xl/calcChain.xml><?xml version="1.0" encoding="utf-8"?>
<calcChain xmlns="http://schemas.openxmlformats.org/spreadsheetml/2006/main">
  <c r="Q15531" i="2" l="1"/>
  <c r="S15531" i="2" s="1"/>
  <c r="T15531" i="2" s="1"/>
  <c r="P15531" i="2"/>
  <c r="P15530" i="2"/>
  <c r="Q15530" i="2" s="1"/>
  <c r="S15530" i="2" s="1"/>
  <c r="T15530" i="2" s="1"/>
  <c r="T15529" i="2"/>
  <c r="P15529" i="2"/>
  <c r="Q15529" i="2" s="1"/>
  <c r="S15529" i="2" s="1"/>
  <c r="S15528" i="2"/>
  <c r="T15528" i="2" s="1"/>
  <c r="Q15528" i="2"/>
  <c r="P15528" i="2"/>
  <c r="P15527" i="2"/>
  <c r="Q15527" i="2" s="1"/>
  <c r="S15527" i="2" s="1"/>
  <c r="T15527" i="2" s="1"/>
  <c r="P15526" i="2"/>
  <c r="Q15526" i="2" s="1"/>
  <c r="S15526" i="2" s="1"/>
  <c r="T15526" i="2" s="1"/>
  <c r="Q15525" i="2"/>
  <c r="S15525" i="2" s="1"/>
  <c r="T15525" i="2" s="1"/>
  <c r="P15525" i="2"/>
  <c r="P15524" i="2"/>
  <c r="Q15524" i="2" s="1"/>
  <c r="S15524" i="2" s="1"/>
  <c r="T15524" i="2" s="1"/>
  <c r="T15523" i="2"/>
  <c r="P15523" i="2"/>
  <c r="Q15523" i="2" s="1"/>
  <c r="S15523" i="2" s="1"/>
  <c r="Q15522" i="2"/>
  <c r="S15522" i="2" s="1"/>
  <c r="T15522" i="2" s="1"/>
  <c r="P15522" i="2"/>
  <c r="P15521" i="2"/>
  <c r="Q15521" i="2" s="1"/>
  <c r="S15521" i="2" s="1"/>
  <c r="T15521" i="2" s="1"/>
  <c r="P15520" i="2"/>
  <c r="Q15520" i="2" s="1"/>
  <c r="S15520" i="2" s="1"/>
  <c r="T15520" i="2" s="1"/>
  <c r="Q15519" i="2"/>
  <c r="S15519" i="2" s="1"/>
  <c r="T15519" i="2" s="1"/>
  <c r="P15519" i="2"/>
  <c r="Q15518" i="2"/>
  <c r="S15518" i="2" s="1"/>
  <c r="T15518" i="2" s="1"/>
  <c r="P15518" i="2"/>
  <c r="P15517" i="2"/>
  <c r="Q15517" i="2" s="1"/>
  <c r="S15517" i="2" s="1"/>
  <c r="T15517" i="2" s="1"/>
  <c r="Q15516" i="2"/>
  <c r="S15516" i="2" s="1"/>
  <c r="T15516" i="2" s="1"/>
  <c r="P15516" i="2"/>
  <c r="P15515" i="2"/>
  <c r="Q15515" i="2" s="1"/>
  <c r="S15515" i="2" s="1"/>
  <c r="T15515" i="2" s="1"/>
  <c r="P15514" i="2"/>
  <c r="Q15514" i="2" s="1"/>
  <c r="S15514" i="2" s="1"/>
  <c r="T15514" i="2" s="1"/>
  <c r="Q15513" i="2"/>
  <c r="S15513" i="2" s="1"/>
  <c r="T15513" i="2" s="1"/>
  <c r="P15513" i="2"/>
  <c r="P15512" i="2"/>
  <c r="Q15512" i="2" s="1"/>
  <c r="S15512" i="2" s="1"/>
  <c r="T15512" i="2" s="1"/>
  <c r="T15511" i="2"/>
  <c r="P15511" i="2"/>
  <c r="Q15511" i="2" s="1"/>
  <c r="S15511" i="2" s="1"/>
  <c r="Q15510" i="2"/>
  <c r="S15510" i="2" s="1"/>
  <c r="T15510" i="2" s="1"/>
  <c r="P15510" i="2"/>
  <c r="Q15509" i="2"/>
  <c r="S15509" i="2" s="1"/>
  <c r="T15509" i="2" s="1"/>
  <c r="P15509" i="2"/>
  <c r="S15508" i="2"/>
  <c r="T15508" i="2" s="1"/>
  <c r="P15508" i="2"/>
  <c r="Q15508" i="2" s="1"/>
  <c r="Q15507" i="2"/>
  <c r="S15507" i="2" s="1"/>
  <c r="T15507" i="2" s="1"/>
  <c r="P15507" i="2"/>
  <c r="Q15506" i="2"/>
  <c r="S15506" i="2" s="1"/>
  <c r="T15506" i="2" s="1"/>
  <c r="P15506" i="2"/>
  <c r="P15505" i="2"/>
  <c r="Q15505" i="2" s="1"/>
  <c r="S15505" i="2" s="1"/>
  <c r="T15505" i="2" s="1"/>
  <c r="Q15504" i="2"/>
  <c r="S15504" i="2" s="1"/>
  <c r="T15504" i="2" s="1"/>
  <c r="P15504" i="2"/>
  <c r="Q15503" i="2"/>
  <c r="S15503" i="2" s="1"/>
  <c r="T15503" i="2" s="1"/>
  <c r="P15503" i="2"/>
  <c r="P15502" i="2"/>
  <c r="Q15502" i="2" s="1"/>
  <c r="S15502" i="2" s="1"/>
  <c r="T15502" i="2" s="1"/>
  <c r="Q15501" i="2"/>
  <c r="S15501" i="2" s="1"/>
  <c r="T15501" i="2" s="1"/>
  <c r="P15501" i="2"/>
  <c r="P15500" i="2"/>
  <c r="Q15500" i="2" s="1"/>
  <c r="S15500" i="2" s="1"/>
  <c r="T15500" i="2" s="1"/>
  <c r="S15499" i="2"/>
  <c r="T15499" i="2" s="1"/>
  <c r="P15499" i="2"/>
  <c r="Q15499" i="2" s="1"/>
  <c r="Q15498" i="2"/>
  <c r="S15498" i="2" s="1"/>
  <c r="T15498" i="2" s="1"/>
  <c r="P15498" i="2"/>
  <c r="P15497" i="2"/>
  <c r="Q15497" i="2" s="1"/>
  <c r="S15497" i="2" s="1"/>
  <c r="T15497" i="2" s="1"/>
  <c r="S15496" i="2"/>
  <c r="T15496" i="2" s="1"/>
  <c r="P15496" i="2"/>
  <c r="Q15496" i="2" s="1"/>
  <c r="Q15495" i="2"/>
  <c r="S15495" i="2" s="1"/>
  <c r="T15495" i="2" s="1"/>
  <c r="P15495" i="2"/>
  <c r="P15494" i="2"/>
  <c r="Q15494" i="2" s="1"/>
  <c r="S15494" i="2" s="1"/>
  <c r="T15494" i="2" s="1"/>
  <c r="T15493" i="2"/>
  <c r="P15493" i="2"/>
  <c r="Q15493" i="2" s="1"/>
  <c r="S15493" i="2" s="1"/>
  <c r="Q15492" i="2"/>
  <c r="S15492" i="2" s="1"/>
  <c r="T15492" i="2" s="1"/>
  <c r="P15492" i="2"/>
  <c r="P15491" i="2"/>
  <c r="Q15491" i="2" s="1"/>
  <c r="S15491" i="2" s="1"/>
  <c r="T15491" i="2" s="1"/>
  <c r="P15490" i="2"/>
  <c r="Q15490" i="2" s="1"/>
  <c r="S15490" i="2" s="1"/>
  <c r="T15490" i="2" s="1"/>
  <c r="Q15489" i="2"/>
  <c r="S15489" i="2" s="1"/>
  <c r="T15489" i="2" s="1"/>
  <c r="P15489" i="2"/>
  <c r="Q15488" i="2"/>
  <c r="S15488" i="2" s="1"/>
  <c r="T15488" i="2" s="1"/>
  <c r="P15488" i="2"/>
  <c r="P15487" i="2"/>
  <c r="Q15487" i="2" s="1"/>
  <c r="S15487" i="2" s="1"/>
  <c r="T15487" i="2" s="1"/>
  <c r="Q15486" i="2"/>
  <c r="S15486" i="2" s="1"/>
  <c r="T15486" i="2" s="1"/>
  <c r="P15486" i="2"/>
  <c r="P15485" i="2"/>
  <c r="Q15485" i="2" s="1"/>
  <c r="S15485" i="2" s="1"/>
  <c r="T15485" i="2" s="1"/>
  <c r="P15484" i="2"/>
  <c r="Q15484" i="2" s="1"/>
  <c r="S15484" i="2" s="1"/>
  <c r="T15484" i="2" s="1"/>
  <c r="Q15483" i="2"/>
  <c r="S15483" i="2" s="1"/>
  <c r="T15483" i="2" s="1"/>
  <c r="P15483" i="2"/>
  <c r="Q15482" i="2"/>
  <c r="S15482" i="2" s="1"/>
  <c r="T15482" i="2" s="1"/>
  <c r="P15482" i="2"/>
  <c r="P15481" i="2"/>
  <c r="Q15481" i="2" s="1"/>
  <c r="S15481" i="2" s="1"/>
  <c r="T15481" i="2" s="1"/>
  <c r="Q15480" i="2"/>
  <c r="S15480" i="2" s="1"/>
  <c r="T15480" i="2" s="1"/>
  <c r="P15480" i="2"/>
  <c r="P15479" i="2"/>
  <c r="Q15479" i="2" s="1"/>
  <c r="S15479" i="2" s="1"/>
  <c r="T15479" i="2" s="1"/>
  <c r="S15478" i="2"/>
  <c r="T15478" i="2" s="1"/>
  <c r="P15478" i="2"/>
  <c r="Q15478" i="2" s="1"/>
  <c r="Q15477" i="2"/>
  <c r="S15477" i="2" s="1"/>
  <c r="T15477" i="2" s="1"/>
  <c r="P15477" i="2"/>
  <c r="P15476" i="2"/>
  <c r="Q15476" i="2" s="1"/>
  <c r="S15476" i="2" s="1"/>
  <c r="T15476" i="2" s="1"/>
  <c r="P15475" i="2"/>
  <c r="Q15475" i="2" s="1"/>
  <c r="S15475" i="2" s="1"/>
  <c r="T15475" i="2" s="1"/>
  <c r="Q15474" i="2"/>
  <c r="S15474" i="2" s="1"/>
  <c r="T15474" i="2" s="1"/>
  <c r="P15474" i="2"/>
  <c r="Q15473" i="2"/>
  <c r="S15473" i="2" s="1"/>
  <c r="T15473" i="2" s="1"/>
  <c r="P15473" i="2"/>
  <c r="S15472" i="2"/>
  <c r="T15472" i="2" s="1"/>
  <c r="P15472" i="2"/>
  <c r="Q15472" i="2" s="1"/>
  <c r="Q15471" i="2"/>
  <c r="S15471" i="2" s="1"/>
  <c r="T15471" i="2" s="1"/>
  <c r="P15471" i="2"/>
  <c r="Q15470" i="2"/>
  <c r="S15470" i="2" s="1"/>
  <c r="T15470" i="2" s="1"/>
  <c r="P15470" i="2"/>
  <c r="P15469" i="2"/>
  <c r="Q15469" i="2" s="1"/>
  <c r="S15469" i="2" s="1"/>
  <c r="T15469" i="2" s="1"/>
  <c r="Q15468" i="2"/>
  <c r="S15468" i="2" s="1"/>
  <c r="T15468" i="2" s="1"/>
  <c r="P15468" i="2"/>
  <c r="Q15467" i="2"/>
  <c r="S15467" i="2" s="1"/>
  <c r="T15467" i="2" s="1"/>
  <c r="P15467" i="2"/>
  <c r="P15466" i="2"/>
  <c r="Q15466" i="2" s="1"/>
  <c r="S15466" i="2" s="1"/>
  <c r="T15466" i="2" s="1"/>
  <c r="Q15465" i="2"/>
  <c r="S15465" i="2" s="1"/>
  <c r="T15465" i="2" s="1"/>
  <c r="P15465" i="2"/>
  <c r="P15464" i="2"/>
  <c r="Q15464" i="2" s="1"/>
  <c r="S15464" i="2" s="1"/>
  <c r="T15464" i="2" s="1"/>
  <c r="S15463" i="2"/>
  <c r="T15463" i="2" s="1"/>
  <c r="P15463" i="2"/>
  <c r="Q15463" i="2" s="1"/>
  <c r="Q15462" i="2"/>
  <c r="S15462" i="2" s="1"/>
  <c r="T15462" i="2" s="1"/>
  <c r="P15462" i="2"/>
  <c r="P15461" i="2"/>
  <c r="Q15461" i="2" s="1"/>
  <c r="S15461" i="2" s="1"/>
  <c r="T15461" i="2" s="1"/>
  <c r="S15460" i="2"/>
  <c r="T15460" i="2" s="1"/>
  <c r="P15460" i="2"/>
  <c r="Q15460" i="2" s="1"/>
  <c r="Q15459" i="2"/>
  <c r="S15459" i="2" s="1"/>
  <c r="T15459" i="2" s="1"/>
  <c r="P15459" i="2"/>
  <c r="P15458" i="2"/>
  <c r="Q15458" i="2" s="1"/>
  <c r="S15458" i="2" s="1"/>
  <c r="T15458" i="2" s="1"/>
  <c r="S15457" i="2"/>
  <c r="T15457" i="2" s="1"/>
  <c r="P15457" i="2"/>
  <c r="Q15457" i="2" s="1"/>
  <c r="Q15456" i="2"/>
  <c r="S15456" i="2" s="1"/>
  <c r="T15456" i="2" s="1"/>
  <c r="P15456" i="2"/>
  <c r="P15455" i="2"/>
  <c r="Q15455" i="2" s="1"/>
  <c r="S15455" i="2" s="1"/>
  <c r="T15455" i="2" s="1"/>
  <c r="P15454" i="2"/>
  <c r="Q15454" i="2" s="1"/>
  <c r="S15454" i="2" s="1"/>
  <c r="T15454" i="2" s="1"/>
  <c r="Q15453" i="2"/>
  <c r="S15453" i="2" s="1"/>
  <c r="T15453" i="2" s="1"/>
  <c r="P15453" i="2"/>
  <c r="Q15452" i="2"/>
  <c r="S15452" i="2" s="1"/>
  <c r="T15452" i="2" s="1"/>
  <c r="P15452" i="2"/>
  <c r="T15451" i="2"/>
  <c r="P15451" i="2"/>
  <c r="Q15451" i="2" s="1"/>
  <c r="S15451" i="2" s="1"/>
  <c r="Q15450" i="2"/>
  <c r="S15450" i="2" s="1"/>
  <c r="T15450" i="2" s="1"/>
  <c r="P15450" i="2"/>
  <c r="P15449" i="2"/>
  <c r="Q15449" i="2" s="1"/>
  <c r="S15449" i="2" s="1"/>
  <c r="T15449" i="2" s="1"/>
  <c r="P15448" i="2"/>
  <c r="Q15448" i="2" s="1"/>
  <c r="S15448" i="2" s="1"/>
  <c r="T15448" i="2" s="1"/>
  <c r="Q15447" i="2"/>
  <c r="S15447" i="2" s="1"/>
  <c r="T15447" i="2" s="1"/>
  <c r="P15447" i="2"/>
  <c r="Q15446" i="2"/>
  <c r="S15446" i="2" s="1"/>
  <c r="T15446" i="2" s="1"/>
  <c r="P15446" i="2"/>
  <c r="P15445" i="2"/>
  <c r="Q15445" i="2" s="1"/>
  <c r="S15445" i="2" s="1"/>
  <c r="T15445" i="2" s="1"/>
  <c r="Q15444" i="2"/>
  <c r="S15444" i="2" s="1"/>
  <c r="T15444" i="2" s="1"/>
  <c r="P15444" i="2"/>
  <c r="P15443" i="2"/>
  <c r="Q15443" i="2" s="1"/>
  <c r="S15443" i="2" s="1"/>
  <c r="T15443" i="2" s="1"/>
  <c r="T15442" i="2"/>
  <c r="S15442" i="2"/>
  <c r="P15442" i="2"/>
  <c r="Q15442" i="2" s="1"/>
  <c r="Q15441" i="2"/>
  <c r="S15441" i="2" s="1"/>
  <c r="T15441" i="2" s="1"/>
  <c r="P15441" i="2"/>
  <c r="P15440" i="2"/>
  <c r="Q15440" i="2" s="1"/>
  <c r="S15440" i="2" s="1"/>
  <c r="T15440" i="2" s="1"/>
  <c r="T15439" i="2"/>
  <c r="P15439" i="2"/>
  <c r="Q15439" i="2" s="1"/>
  <c r="S15439" i="2" s="1"/>
  <c r="Q15438" i="2"/>
  <c r="S15438" i="2" s="1"/>
  <c r="T15438" i="2" s="1"/>
  <c r="P15438" i="2"/>
  <c r="Q15437" i="2"/>
  <c r="S15437" i="2" s="1"/>
  <c r="T15437" i="2" s="1"/>
  <c r="P15437" i="2"/>
  <c r="T15436" i="2"/>
  <c r="S15436" i="2"/>
  <c r="P15436" i="2"/>
  <c r="Q15436" i="2" s="1"/>
  <c r="Q15435" i="2"/>
  <c r="S15435" i="2" s="1"/>
  <c r="T15435" i="2" s="1"/>
  <c r="P15435" i="2"/>
  <c r="Q15434" i="2"/>
  <c r="S15434" i="2" s="1"/>
  <c r="T15434" i="2" s="1"/>
  <c r="P15434" i="2"/>
  <c r="P15433" i="2"/>
  <c r="Q15433" i="2" s="1"/>
  <c r="S15433" i="2" s="1"/>
  <c r="T15433" i="2" s="1"/>
  <c r="Q15432" i="2"/>
  <c r="S15432" i="2" s="1"/>
  <c r="T15432" i="2" s="1"/>
  <c r="P15432" i="2"/>
  <c r="Q15431" i="2"/>
  <c r="S15431" i="2" s="1"/>
  <c r="T15431" i="2" s="1"/>
  <c r="P15431" i="2"/>
  <c r="P15430" i="2"/>
  <c r="Q15430" i="2" s="1"/>
  <c r="S15430" i="2" s="1"/>
  <c r="T15430" i="2" s="1"/>
  <c r="Q15429" i="2"/>
  <c r="S15429" i="2" s="1"/>
  <c r="T15429" i="2" s="1"/>
  <c r="P15429" i="2"/>
  <c r="P15428" i="2"/>
  <c r="Q15428" i="2" s="1"/>
  <c r="S15428" i="2" s="1"/>
  <c r="T15428" i="2" s="1"/>
  <c r="P15427" i="2"/>
  <c r="Q15427" i="2" s="1"/>
  <c r="S15427" i="2" s="1"/>
  <c r="T15427" i="2" s="1"/>
  <c r="P15426" i="2"/>
  <c r="Q15426" i="2" s="1"/>
  <c r="S15426" i="2" s="1"/>
  <c r="T15426" i="2" s="1"/>
  <c r="P15425" i="2"/>
  <c r="Q15425" i="2" s="1"/>
  <c r="S15425" i="2" s="1"/>
  <c r="T15425" i="2" s="1"/>
  <c r="S15424" i="2"/>
  <c r="T15424" i="2" s="1"/>
  <c r="P15424" i="2"/>
  <c r="Q15424" i="2" s="1"/>
  <c r="S15423" i="2"/>
  <c r="T15423" i="2" s="1"/>
  <c r="Q15423" i="2"/>
  <c r="P15423" i="2"/>
  <c r="P15422" i="2"/>
  <c r="Q15422" i="2" s="1"/>
  <c r="S15422" i="2" s="1"/>
  <c r="T15422" i="2" s="1"/>
  <c r="S15421" i="2"/>
  <c r="T15421" i="2" s="1"/>
  <c r="P15421" i="2"/>
  <c r="Q15421" i="2" s="1"/>
  <c r="P15420" i="2"/>
  <c r="Q15420" i="2" s="1"/>
  <c r="S15420" i="2" s="1"/>
  <c r="T15420" i="2" s="1"/>
  <c r="P15419" i="2"/>
  <c r="Q15419" i="2" s="1"/>
  <c r="S15419" i="2" s="1"/>
  <c r="T15419" i="2" s="1"/>
  <c r="P15418" i="2"/>
  <c r="Q15418" i="2" s="1"/>
  <c r="S15418" i="2" s="1"/>
  <c r="T15418" i="2" s="1"/>
  <c r="S15417" i="2"/>
  <c r="T15417" i="2" s="1"/>
  <c r="Q15417" i="2"/>
  <c r="P15417" i="2"/>
  <c r="P15416" i="2"/>
  <c r="Q15416" i="2" s="1"/>
  <c r="S15416" i="2" s="1"/>
  <c r="T15416" i="2" s="1"/>
  <c r="S15415" i="2"/>
  <c r="T15415" i="2" s="1"/>
  <c r="P15415" i="2"/>
  <c r="Q15415" i="2" s="1"/>
  <c r="S15414" i="2"/>
  <c r="T15414" i="2" s="1"/>
  <c r="P15414" i="2"/>
  <c r="Q15414" i="2" s="1"/>
  <c r="P15413" i="2"/>
  <c r="Q15413" i="2" s="1"/>
  <c r="S15413" i="2" s="1"/>
  <c r="T15413" i="2" s="1"/>
  <c r="T15412" i="2"/>
  <c r="S15412" i="2"/>
  <c r="P15412" i="2"/>
  <c r="Q15412" i="2" s="1"/>
  <c r="P15411" i="2"/>
  <c r="Q15411" i="2" s="1"/>
  <c r="S15411" i="2" s="1"/>
  <c r="T15411" i="2" s="1"/>
  <c r="Q15410" i="2"/>
  <c r="S15410" i="2" s="1"/>
  <c r="T15410" i="2" s="1"/>
  <c r="P15410" i="2"/>
  <c r="S15409" i="2"/>
  <c r="T15409" i="2" s="1"/>
  <c r="P15409" i="2"/>
  <c r="Q15409" i="2" s="1"/>
  <c r="P15408" i="2"/>
  <c r="Q15408" i="2" s="1"/>
  <c r="S15408" i="2" s="1"/>
  <c r="T15408" i="2" s="1"/>
  <c r="P15407" i="2"/>
  <c r="Q15407" i="2" s="1"/>
  <c r="S15407" i="2" s="1"/>
  <c r="T15407" i="2" s="1"/>
  <c r="T15406" i="2"/>
  <c r="S15406" i="2"/>
  <c r="P15406" i="2"/>
  <c r="Q15406" i="2" s="1"/>
  <c r="Q15405" i="2"/>
  <c r="S15405" i="2" s="1"/>
  <c r="T15405" i="2" s="1"/>
  <c r="P15405" i="2"/>
  <c r="S15404" i="2"/>
  <c r="T15404" i="2" s="1"/>
  <c r="P15404" i="2"/>
  <c r="Q15404" i="2" s="1"/>
  <c r="P15403" i="2"/>
  <c r="Q15403" i="2" s="1"/>
  <c r="S15403" i="2" s="1"/>
  <c r="T15403" i="2" s="1"/>
  <c r="Q15402" i="2"/>
  <c r="S15402" i="2" s="1"/>
  <c r="T15402" i="2" s="1"/>
  <c r="P15402" i="2"/>
  <c r="S15401" i="2"/>
  <c r="T15401" i="2" s="1"/>
  <c r="Q15401" i="2"/>
  <c r="P15401" i="2"/>
  <c r="P15400" i="2"/>
  <c r="Q15400" i="2" s="1"/>
  <c r="S15400" i="2" s="1"/>
  <c r="T15400" i="2" s="1"/>
  <c r="P15399" i="2"/>
  <c r="Q15399" i="2" s="1"/>
  <c r="S15399" i="2" s="1"/>
  <c r="T15399" i="2" s="1"/>
  <c r="P15398" i="2"/>
  <c r="Q15398" i="2" s="1"/>
  <c r="S15398" i="2" s="1"/>
  <c r="T15398" i="2" s="1"/>
  <c r="P15397" i="2"/>
  <c r="Q15397" i="2" s="1"/>
  <c r="S15397" i="2" s="1"/>
  <c r="T15397" i="2" s="1"/>
  <c r="Q15396" i="2"/>
  <c r="S15396" i="2" s="1"/>
  <c r="T15396" i="2" s="1"/>
  <c r="P15396" i="2"/>
  <c r="P15395" i="2"/>
  <c r="Q15395" i="2" s="1"/>
  <c r="S15395" i="2" s="1"/>
  <c r="T15395" i="2" s="1"/>
  <c r="P15394" i="2"/>
  <c r="Q15394" i="2" s="1"/>
  <c r="S15394" i="2" s="1"/>
  <c r="T15394" i="2" s="1"/>
  <c r="Q15393" i="2"/>
  <c r="S15393" i="2" s="1"/>
  <c r="T15393" i="2" s="1"/>
  <c r="P15393" i="2"/>
  <c r="Q15392" i="2"/>
  <c r="S15392" i="2" s="1"/>
  <c r="T15392" i="2" s="1"/>
  <c r="P15392" i="2"/>
  <c r="P15391" i="2"/>
  <c r="Q15391" i="2" s="1"/>
  <c r="S15391" i="2" s="1"/>
  <c r="T15391" i="2" s="1"/>
  <c r="Q15390" i="2"/>
  <c r="S15390" i="2" s="1"/>
  <c r="T15390" i="2" s="1"/>
  <c r="P15390" i="2"/>
  <c r="Q15389" i="2"/>
  <c r="S15389" i="2" s="1"/>
  <c r="T15389" i="2" s="1"/>
  <c r="P15389" i="2"/>
  <c r="T15388" i="2"/>
  <c r="S15388" i="2"/>
  <c r="P15388" i="2"/>
  <c r="Q15388" i="2" s="1"/>
  <c r="P15387" i="2"/>
  <c r="Q15387" i="2" s="1"/>
  <c r="S15387" i="2" s="1"/>
  <c r="T15387" i="2" s="1"/>
  <c r="P15386" i="2"/>
  <c r="Q15386" i="2" s="1"/>
  <c r="S15386" i="2" s="1"/>
  <c r="T15386" i="2" s="1"/>
  <c r="S15385" i="2"/>
  <c r="T15385" i="2" s="1"/>
  <c r="P15385" i="2"/>
  <c r="Q15385" i="2" s="1"/>
  <c r="P15384" i="2"/>
  <c r="Q15384" i="2" s="1"/>
  <c r="S15384" i="2" s="1"/>
  <c r="T15384" i="2" s="1"/>
  <c r="P15383" i="2"/>
  <c r="Q15383" i="2" s="1"/>
  <c r="S15383" i="2" s="1"/>
  <c r="T15383" i="2" s="1"/>
  <c r="S15382" i="2"/>
  <c r="T15382" i="2" s="1"/>
  <c r="P15382" i="2"/>
  <c r="Q15382" i="2" s="1"/>
  <c r="Q15381" i="2"/>
  <c r="S15381" i="2" s="1"/>
  <c r="T15381" i="2" s="1"/>
  <c r="P15381" i="2"/>
  <c r="S15380" i="2"/>
  <c r="T15380" i="2" s="1"/>
  <c r="P15380" i="2"/>
  <c r="Q15380" i="2" s="1"/>
  <c r="P15379" i="2"/>
  <c r="Q15379" i="2" s="1"/>
  <c r="S15379" i="2" s="1"/>
  <c r="T15379" i="2" s="1"/>
  <c r="Q15378" i="2"/>
  <c r="S15378" i="2" s="1"/>
  <c r="T15378" i="2" s="1"/>
  <c r="P15378" i="2"/>
  <c r="Q15377" i="2"/>
  <c r="S15377" i="2" s="1"/>
  <c r="T15377" i="2" s="1"/>
  <c r="P15377" i="2"/>
  <c r="S15376" i="2"/>
  <c r="T15376" i="2" s="1"/>
  <c r="P15376" i="2"/>
  <c r="Q15376" i="2" s="1"/>
  <c r="Q15375" i="2"/>
  <c r="S15375" i="2" s="1"/>
  <c r="T15375" i="2" s="1"/>
  <c r="P15375" i="2"/>
  <c r="Q15374" i="2"/>
  <c r="S15374" i="2" s="1"/>
  <c r="T15374" i="2" s="1"/>
  <c r="P15374" i="2"/>
  <c r="P15373" i="2"/>
  <c r="Q15373" i="2" s="1"/>
  <c r="S15373" i="2" s="1"/>
  <c r="T15373" i="2" s="1"/>
  <c r="S15372" i="2"/>
  <c r="T15372" i="2" s="1"/>
  <c r="Q15372" i="2"/>
  <c r="P15372" i="2"/>
  <c r="Q15371" i="2"/>
  <c r="S15371" i="2" s="1"/>
  <c r="T15371" i="2" s="1"/>
  <c r="P15371" i="2"/>
  <c r="P15370" i="2"/>
  <c r="Q15370" i="2" s="1"/>
  <c r="S15370" i="2" s="1"/>
  <c r="T15370" i="2" s="1"/>
  <c r="Q15369" i="2"/>
  <c r="S15369" i="2" s="1"/>
  <c r="T15369" i="2" s="1"/>
  <c r="P15369" i="2"/>
  <c r="P15368" i="2"/>
  <c r="Q15368" i="2" s="1"/>
  <c r="S15368" i="2" s="1"/>
  <c r="T15368" i="2" s="1"/>
  <c r="P15367" i="2"/>
  <c r="Q15367" i="2" s="1"/>
  <c r="S15367" i="2" s="1"/>
  <c r="T15367" i="2" s="1"/>
  <c r="S15366" i="2"/>
  <c r="T15366" i="2" s="1"/>
  <c r="P15366" i="2"/>
  <c r="Q15366" i="2" s="1"/>
  <c r="Q15365" i="2"/>
  <c r="S15365" i="2" s="1"/>
  <c r="T15365" i="2" s="1"/>
  <c r="P15365" i="2"/>
  <c r="P15364" i="2"/>
  <c r="Q15364" i="2" s="1"/>
  <c r="S15364" i="2" s="1"/>
  <c r="T15364" i="2" s="1"/>
  <c r="Q15363" i="2"/>
  <c r="S15363" i="2" s="1"/>
  <c r="T15363" i="2" s="1"/>
  <c r="P15363" i="2"/>
  <c r="Q15362" i="2"/>
  <c r="S15362" i="2" s="1"/>
  <c r="T15362" i="2" s="1"/>
  <c r="P15362" i="2"/>
  <c r="P15361" i="2"/>
  <c r="Q15361" i="2" s="1"/>
  <c r="S15361" i="2" s="1"/>
  <c r="T15361" i="2" s="1"/>
  <c r="Q15360" i="2"/>
  <c r="S15360" i="2" s="1"/>
  <c r="T15360" i="2" s="1"/>
  <c r="P15360" i="2"/>
  <c r="Q15359" i="2"/>
  <c r="S15359" i="2" s="1"/>
  <c r="T15359" i="2" s="1"/>
  <c r="P15359" i="2"/>
  <c r="P15358" i="2"/>
  <c r="Q15358" i="2" s="1"/>
  <c r="S15358" i="2" s="1"/>
  <c r="T15358" i="2" s="1"/>
  <c r="Q15357" i="2"/>
  <c r="S15357" i="2" s="1"/>
  <c r="T15357" i="2" s="1"/>
  <c r="P15357" i="2"/>
  <c r="S15356" i="2"/>
  <c r="T15356" i="2" s="1"/>
  <c r="Q15356" i="2"/>
  <c r="P15356" i="2"/>
  <c r="S15355" i="2"/>
  <c r="T15355" i="2" s="1"/>
  <c r="P15355" i="2"/>
  <c r="Q15355" i="2" s="1"/>
  <c r="S15354" i="2"/>
  <c r="T15354" i="2" s="1"/>
  <c r="P15354" i="2"/>
  <c r="Q15354" i="2" s="1"/>
  <c r="P15353" i="2"/>
  <c r="Q15353" i="2" s="1"/>
  <c r="S15353" i="2" s="1"/>
  <c r="T15353" i="2" s="1"/>
  <c r="P15352" i="2"/>
  <c r="Q15352" i="2" s="1"/>
  <c r="S15352" i="2" s="1"/>
  <c r="T15352" i="2" s="1"/>
  <c r="Q15351" i="2"/>
  <c r="S15351" i="2" s="1"/>
  <c r="T15351" i="2" s="1"/>
  <c r="P15351" i="2"/>
  <c r="Q15350" i="2"/>
  <c r="S15350" i="2" s="1"/>
  <c r="T15350" i="2" s="1"/>
  <c r="P15350" i="2"/>
  <c r="T15349" i="2"/>
  <c r="S15349" i="2"/>
  <c r="P15349" i="2"/>
  <c r="Q15349" i="2" s="1"/>
  <c r="P15348" i="2"/>
  <c r="Q15348" i="2" s="1"/>
  <c r="S15348" i="2" s="1"/>
  <c r="T15348" i="2" s="1"/>
  <c r="Q15347" i="2"/>
  <c r="S15347" i="2" s="1"/>
  <c r="T15347" i="2" s="1"/>
  <c r="P15347" i="2"/>
  <c r="S15346" i="2"/>
  <c r="T15346" i="2" s="1"/>
  <c r="P15346" i="2"/>
  <c r="Q15346" i="2" s="1"/>
  <c r="Q15345" i="2"/>
  <c r="S15345" i="2" s="1"/>
  <c r="T15345" i="2" s="1"/>
  <c r="P15345" i="2"/>
  <c r="Q15344" i="2"/>
  <c r="S15344" i="2" s="1"/>
  <c r="T15344" i="2" s="1"/>
  <c r="P15344" i="2"/>
  <c r="S15343" i="2"/>
  <c r="T15343" i="2" s="1"/>
  <c r="P15343" i="2"/>
  <c r="Q15343" i="2" s="1"/>
  <c r="S15342" i="2"/>
  <c r="T15342" i="2" s="1"/>
  <c r="Q15342" i="2"/>
  <c r="P15342" i="2"/>
  <c r="S15341" i="2"/>
  <c r="T15341" i="2" s="1"/>
  <c r="Q15341" i="2"/>
  <c r="P15341" i="2"/>
  <c r="T15340" i="2"/>
  <c r="P15340" i="2"/>
  <c r="Q15340" i="2" s="1"/>
  <c r="S15340" i="2" s="1"/>
  <c r="P15339" i="2"/>
  <c r="Q15339" i="2" s="1"/>
  <c r="S15339" i="2" s="1"/>
  <c r="T15339" i="2" s="1"/>
  <c r="Q15338" i="2"/>
  <c r="S15338" i="2" s="1"/>
  <c r="T15338" i="2" s="1"/>
  <c r="P15338" i="2"/>
  <c r="P15337" i="2"/>
  <c r="Q15337" i="2" s="1"/>
  <c r="S15337" i="2" s="1"/>
  <c r="T15337" i="2" s="1"/>
  <c r="S15336" i="2"/>
  <c r="T15336" i="2" s="1"/>
  <c r="Q15336" i="2"/>
  <c r="P15336" i="2"/>
  <c r="P15335" i="2"/>
  <c r="Q15335" i="2" s="1"/>
  <c r="S15335" i="2" s="1"/>
  <c r="T15335" i="2" s="1"/>
  <c r="P15334" i="2"/>
  <c r="Q15334" i="2" s="1"/>
  <c r="S15334" i="2" s="1"/>
  <c r="T15334" i="2" s="1"/>
  <c r="S15333" i="2"/>
  <c r="T15333" i="2" s="1"/>
  <c r="P15333" i="2"/>
  <c r="Q15333" i="2" s="1"/>
  <c r="S15332" i="2"/>
  <c r="T15332" i="2" s="1"/>
  <c r="Q15332" i="2"/>
  <c r="P15332" i="2"/>
  <c r="P15331" i="2"/>
  <c r="Q15331" i="2" s="1"/>
  <c r="S15331" i="2" s="1"/>
  <c r="T15331" i="2" s="1"/>
  <c r="S15330" i="2"/>
  <c r="T15330" i="2" s="1"/>
  <c r="P15330" i="2"/>
  <c r="Q15330" i="2" s="1"/>
  <c r="P15329" i="2"/>
  <c r="Q15329" i="2" s="1"/>
  <c r="S15329" i="2" s="1"/>
  <c r="T15329" i="2" s="1"/>
  <c r="P15328" i="2"/>
  <c r="Q15328" i="2" s="1"/>
  <c r="S15328" i="2" s="1"/>
  <c r="T15328" i="2" s="1"/>
  <c r="Q15327" i="2"/>
  <c r="S15327" i="2" s="1"/>
  <c r="T15327" i="2" s="1"/>
  <c r="P15327" i="2"/>
  <c r="S15326" i="2"/>
  <c r="T15326" i="2" s="1"/>
  <c r="Q15326" i="2"/>
  <c r="P15326" i="2"/>
  <c r="P15325" i="2"/>
  <c r="Q15325" i="2" s="1"/>
  <c r="S15325" i="2" s="1"/>
  <c r="T15325" i="2" s="1"/>
  <c r="P15324" i="2"/>
  <c r="Q15324" i="2" s="1"/>
  <c r="S15324" i="2" s="1"/>
  <c r="T15324" i="2" s="1"/>
  <c r="Q15323" i="2"/>
  <c r="S15323" i="2" s="1"/>
  <c r="T15323" i="2" s="1"/>
  <c r="P15323" i="2"/>
  <c r="P15322" i="2"/>
  <c r="Q15322" i="2" s="1"/>
  <c r="S15322" i="2" s="1"/>
  <c r="T15322" i="2" s="1"/>
  <c r="Q15321" i="2"/>
  <c r="S15321" i="2" s="1"/>
  <c r="T15321" i="2" s="1"/>
  <c r="P15321" i="2"/>
  <c r="S15320" i="2"/>
  <c r="T15320" i="2" s="1"/>
  <c r="Q15320" i="2"/>
  <c r="P15320" i="2"/>
  <c r="S15319" i="2"/>
  <c r="T15319" i="2" s="1"/>
  <c r="P15319" i="2"/>
  <c r="Q15319" i="2" s="1"/>
  <c r="Q15318" i="2"/>
  <c r="S15318" i="2" s="1"/>
  <c r="T15318" i="2" s="1"/>
  <c r="P15318" i="2"/>
  <c r="P15317" i="2"/>
  <c r="Q15317" i="2" s="1"/>
  <c r="S15317" i="2" s="1"/>
  <c r="T15317" i="2" s="1"/>
  <c r="P15316" i="2"/>
  <c r="Q15316" i="2" s="1"/>
  <c r="S15316" i="2" s="1"/>
  <c r="T15316" i="2" s="1"/>
  <c r="Q15315" i="2"/>
  <c r="S15315" i="2" s="1"/>
  <c r="T15315" i="2" s="1"/>
  <c r="P15315" i="2"/>
  <c r="P15314" i="2"/>
  <c r="Q15314" i="2" s="1"/>
  <c r="S15314" i="2" s="1"/>
  <c r="T15314" i="2" s="1"/>
  <c r="S15313" i="2"/>
  <c r="T15313" i="2" s="1"/>
  <c r="P15313" i="2"/>
  <c r="Q15313" i="2" s="1"/>
  <c r="P15312" i="2"/>
  <c r="Q15312" i="2" s="1"/>
  <c r="S15312" i="2" s="1"/>
  <c r="T15312" i="2" s="1"/>
  <c r="Q15311" i="2"/>
  <c r="S15311" i="2" s="1"/>
  <c r="T15311" i="2" s="1"/>
  <c r="P15311" i="2"/>
  <c r="P15310" i="2"/>
  <c r="Q15310" i="2" s="1"/>
  <c r="S15310" i="2" s="1"/>
  <c r="T15310" i="2" s="1"/>
  <c r="P15309" i="2"/>
  <c r="Q15309" i="2" s="1"/>
  <c r="S15309" i="2" s="1"/>
  <c r="T15309" i="2" s="1"/>
  <c r="Q15308" i="2"/>
  <c r="S15308" i="2" s="1"/>
  <c r="T15308" i="2" s="1"/>
  <c r="P15308" i="2"/>
  <c r="P15307" i="2"/>
  <c r="Q15307" i="2" s="1"/>
  <c r="S15307" i="2" s="1"/>
  <c r="T15307" i="2" s="1"/>
  <c r="P15306" i="2"/>
  <c r="Q15306" i="2" s="1"/>
  <c r="S15306" i="2" s="1"/>
  <c r="T15306" i="2" s="1"/>
  <c r="P15305" i="2"/>
  <c r="Q15305" i="2" s="1"/>
  <c r="S15305" i="2" s="1"/>
  <c r="T15305" i="2" s="1"/>
  <c r="T15304" i="2"/>
  <c r="S15304" i="2"/>
  <c r="P15304" i="2"/>
  <c r="Q15304" i="2" s="1"/>
  <c r="P15303" i="2"/>
  <c r="Q15303" i="2" s="1"/>
  <c r="S15303" i="2" s="1"/>
  <c r="T15303" i="2" s="1"/>
  <c r="Q15302" i="2"/>
  <c r="S15302" i="2" s="1"/>
  <c r="T15302" i="2" s="1"/>
  <c r="P15302" i="2"/>
  <c r="P15301" i="2"/>
  <c r="Q15301" i="2" s="1"/>
  <c r="S15301" i="2" s="1"/>
  <c r="T15301" i="2" s="1"/>
  <c r="S15300" i="2"/>
  <c r="T15300" i="2" s="1"/>
  <c r="P15300" i="2"/>
  <c r="Q15300" i="2" s="1"/>
  <c r="P15299" i="2"/>
  <c r="Q15299" i="2" s="1"/>
  <c r="S15299" i="2" s="1"/>
  <c r="T15299" i="2" s="1"/>
  <c r="S15298" i="2"/>
  <c r="T15298" i="2" s="1"/>
  <c r="P15298" i="2"/>
  <c r="Q15298" i="2" s="1"/>
  <c r="Q15297" i="2"/>
  <c r="S15297" i="2" s="1"/>
  <c r="T15297" i="2" s="1"/>
  <c r="P15297" i="2"/>
  <c r="P15296" i="2"/>
  <c r="Q15296" i="2" s="1"/>
  <c r="S15296" i="2" s="1"/>
  <c r="T15296" i="2" s="1"/>
  <c r="P15295" i="2"/>
  <c r="Q15295" i="2" s="1"/>
  <c r="S15295" i="2" s="1"/>
  <c r="T15295" i="2" s="1"/>
  <c r="S15294" i="2"/>
  <c r="T15294" i="2" s="1"/>
  <c r="Q15294" i="2"/>
  <c r="P15294" i="2"/>
  <c r="P15293" i="2"/>
  <c r="Q15293" i="2" s="1"/>
  <c r="S15293" i="2" s="1"/>
  <c r="T15293" i="2" s="1"/>
  <c r="P15292" i="2"/>
  <c r="Q15292" i="2" s="1"/>
  <c r="S15292" i="2" s="1"/>
  <c r="T15292" i="2" s="1"/>
  <c r="P15291" i="2"/>
  <c r="Q15291" i="2" s="1"/>
  <c r="S15291" i="2" s="1"/>
  <c r="T15291" i="2" s="1"/>
  <c r="S15290" i="2"/>
  <c r="T15290" i="2" s="1"/>
  <c r="Q15290" i="2"/>
  <c r="P15290" i="2"/>
  <c r="P15289" i="2"/>
  <c r="Q15289" i="2" s="1"/>
  <c r="S15289" i="2" s="1"/>
  <c r="T15289" i="2" s="1"/>
  <c r="Q15288" i="2"/>
  <c r="S15288" i="2" s="1"/>
  <c r="T15288" i="2" s="1"/>
  <c r="P15288" i="2"/>
  <c r="Q15287" i="2"/>
  <c r="S15287" i="2" s="1"/>
  <c r="T15287" i="2" s="1"/>
  <c r="P15287" i="2"/>
  <c r="T15286" i="2"/>
  <c r="S15286" i="2"/>
  <c r="Q15286" i="2"/>
  <c r="P15286" i="2"/>
  <c r="S15285" i="2"/>
  <c r="T15285" i="2" s="1"/>
  <c r="Q15285" i="2"/>
  <c r="P15285" i="2"/>
  <c r="P15284" i="2"/>
  <c r="Q15284" i="2" s="1"/>
  <c r="S15284" i="2" s="1"/>
  <c r="T15284" i="2" s="1"/>
  <c r="Q15283" i="2"/>
  <c r="S15283" i="2" s="1"/>
  <c r="T15283" i="2" s="1"/>
  <c r="P15283" i="2"/>
  <c r="Q15282" i="2"/>
  <c r="S15282" i="2" s="1"/>
  <c r="T15282" i="2" s="1"/>
  <c r="P15282" i="2"/>
  <c r="P15281" i="2"/>
  <c r="Q15281" i="2" s="1"/>
  <c r="S15281" i="2" s="1"/>
  <c r="T15281" i="2" s="1"/>
  <c r="Q15280" i="2"/>
  <c r="S15280" i="2" s="1"/>
  <c r="T15280" i="2" s="1"/>
  <c r="P15280" i="2"/>
  <c r="S15279" i="2"/>
  <c r="T15279" i="2" s="1"/>
  <c r="Q15279" i="2"/>
  <c r="P15279" i="2"/>
  <c r="Q15278" i="2"/>
  <c r="S15278" i="2" s="1"/>
  <c r="T15278" i="2" s="1"/>
  <c r="P15278" i="2"/>
  <c r="P15277" i="2"/>
  <c r="Q15277" i="2" s="1"/>
  <c r="S15277" i="2" s="1"/>
  <c r="T15277" i="2" s="1"/>
  <c r="P15276" i="2"/>
  <c r="Q15276" i="2" s="1"/>
  <c r="S15276" i="2" s="1"/>
  <c r="T15276" i="2" s="1"/>
  <c r="Q15275" i="2"/>
  <c r="S15275" i="2" s="1"/>
  <c r="T15275" i="2" s="1"/>
  <c r="P15275" i="2"/>
  <c r="P15274" i="2"/>
  <c r="Q15274" i="2" s="1"/>
  <c r="S15274" i="2" s="1"/>
  <c r="T15274" i="2" s="1"/>
  <c r="T15273" i="2"/>
  <c r="S15273" i="2"/>
  <c r="Q15273" i="2"/>
  <c r="P15273" i="2"/>
  <c r="P15272" i="2"/>
  <c r="Q15272" i="2" s="1"/>
  <c r="S15272" i="2" s="1"/>
  <c r="T15272" i="2" s="1"/>
  <c r="P15271" i="2"/>
  <c r="Q15271" i="2" s="1"/>
  <c r="S15271" i="2" s="1"/>
  <c r="T15271" i="2" s="1"/>
  <c r="Q15270" i="2"/>
  <c r="S15270" i="2" s="1"/>
  <c r="T15270" i="2" s="1"/>
  <c r="P15270" i="2"/>
  <c r="T15269" i="2"/>
  <c r="S15269" i="2"/>
  <c r="P15269" i="2"/>
  <c r="Q15269" i="2" s="1"/>
  <c r="P15268" i="2"/>
  <c r="Q15268" i="2" s="1"/>
  <c r="S15268" i="2" s="1"/>
  <c r="T15268" i="2" s="1"/>
  <c r="P15267" i="2"/>
  <c r="Q15267" i="2" s="1"/>
  <c r="S15267" i="2" s="1"/>
  <c r="T15267" i="2" s="1"/>
  <c r="P15266" i="2"/>
  <c r="Q15266" i="2" s="1"/>
  <c r="S15266" i="2" s="1"/>
  <c r="T15266" i="2" s="1"/>
  <c r="P15265" i="2"/>
  <c r="Q15265" i="2" s="1"/>
  <c r="S15265" i="2" s="1"/>
  <c r="T15265" i="2" s="1"/>
  <c r="P15264" i="2"/>
  <c r="Q15264" i="2" s="1"/>
  <c r="S15264" i="2" s="1"/>
  <c r="T15264" i="2" s="1"/>
  <c r="Q15263" i="2"/>
  <c r="S15263" i="2" s="1"/>
  <c r="T15263" i="2" s="1"/>
  <c r="P15263" i="2"/>
  <c r="P15262" i="2"/>
  <c r="Q15262" i="2" s="1"/>
  <c r="S15262" i="2" s="1"/>
  <c r="T15262" i="2" s="1"/>
  <c r="Q15261" i="2"/>
  <c r="S15261" i="2" s="1"/>
  <c r="T15261" i="2" s="1"/>
  <c r="P15261" i="2"/>
  <c r="Q15260" i="2"/>
  <c r="S15260" i="2" s="1"/>
  <c r="T15260" i="2" s="1"/>
  <c r="P15260" i="2"/>
  <c r="P15259" i="2"/>
  <c r="Q15259" i="2" s="1"/>
  <c r="S15259" i="2" s="1"/>
  <c r="T15259" i="2" s="1"/>
  <c r="Q15258" i="2"/>
  <c r="S15258" i="2" s="1"/>
  <c r="T15258" i="2" s="1"/>
  <c r="P15258" i="2"/>
  <c r="S15257" i="2"/>
  <c r="T15257" i="2" s="1"/>
  <c r="P15257" i="2"/>
  <c r="Q15257" i="2" s="1"/>
  <c r="P15256" i="2"/>
  <c r="Q15256" i="2" s="1"/>
  <c r="S15256" i="2" s="1"/>
  <c r="T15256" i="2" s="1"/>
  <c r="Q15255" i="2"/>
  <c r="S15255" i="2" s="1"/>
  <c r="T15255" i="2" s="1"/>
  <c r="P15255" i="2"/>
  <c r="Q15254" i="2"/>
  <c r="S15254" i="2" s="1"/>
  <c r="T15254" i="2" s="1"/>
  <c r="P15254" i="2"/>
  <c r="P15253" i="2"/>
  <c r="Q15253" i="2" s="1"/>
  <c r="S15253" i="2" s="1"/>
  <c r="T15253" i="2" s="1"/>
  <c r="P15252" i="2"/>
  <c r="Q15252" i="2" s="1"/>
  <c r="S15252" i="2" s="1"/>
  <c r="T15252" i="2" s="1"/>
  <c r="S15251" i="2"/>
  <c r="T15251" i="2" s="1"/>
  <c r="Q15251" i="2"/>
  <c r="P15251" i="2"/>
  <c r="P15250" i="2"/>
  <c r="Q15250" i="2" s="1"/>
  <c r="S15250" i="2" s="1"/>
  <c r="T15250" i="2" s="1"/>
  <c r="T15249" i="2"/>
  <c r="S15249" i="2"/>
  <c r="Q15249" i="2"/>
  <c r="P15249" i="2"/>
  <c r="P15248" i="2"/>
  <c r="Q15248" i="2" s="1"/>
  <c r="S15248" i="2" s="1"/>
  <c r="T15248" i="2" s="1"/>
  <c r="P15247" i="2"/>
  <c r="Q15247" i="2" s="1"/>
  <c r="S15247" i="2" s="1"/>
  <c r="T15247" i="2" s="1"/>
  <c r="T15246" i="2"/>
  <c r="Q15246" i="2"/>
  <c r="S15246" i="2" s="1"/>
  <c r="P15246" i="2"/>
  <c r="T15245" i="2"/>
  <c r="S15245" i="2"/>
  <c r="P15245" i="2"/>
  <c r="Q15245" i="2" s="1"/>
  <c r="P15244" i="2"/>
  <c r="Q15244" i="2" s="1"/>
  <c r="S15244" i="2" s="1"/>
  <c r="T15244" i="2" s="1"/>
  <c r="Q15243" i="2"/>
  <c r="S15243" i="2" s="1"/>
  <c r="T15243" i="2" s="1"/>
  <c r="P15243" i="2"/>
  <c r="Q15242" i="2"/>
  <c r="S15242" i="2" s="1"/>
  <c r="T15242" i="2" s="1"/>
  <c r="P15242" i="2"/>
  <c r="P15241" i="2"/>
  <c r="Q15241" i="2" s="1"/>
  <c r="S15241" i="2" s="1"/>
  <c r="T15241" i="2" s="1"/>
  <c r="P15240" i="2"/>
  <c r="Q15240" i="2" s="1"/>
  <c r="S15240" i="2" s="1"/>
  <c r="T15240" i="2" s="1"/>
  <c r="Q15239" i="2"/>
  <c r="S15239" i="2" s="1"/>
  <c r="T15239" i="2" s="1"/>
  <c r="P15239" i="2"/>
  <c r="P15238" i="2"/>
  <c r="Q15238" i="2" s="1"/>
  <c r="S15238" i="2" s="1"/>
  <c r="T15238" i="2" s="1"/>
  <c r="T15237" i="2"/>
  <c r="S15237" i="2"/>
  <c r="Q15237" i="2"/>
  <c r="P15237" i="2"/>
  <c r="P15236" i="2"/>
  <c r="Q15236" i="2" s="1"/>
  <c r="S15236" i="2" s="1"/>
  <c r="T15236" i="2" s="1"/>
  <c r="P15235" i="2"/>
  <c r="Q15235" i="2" s="1"/>
  <c r="S15235" i="2" s="1"/>
  <c r="T15235" i="2" s="1"/>
  <c r="Q15234" i="2"/>
  <c r="S15234" i="2" s="1"/>
  <c r="T15234" i="2" s="1"/>
  <c r="P15234" i="2"/>
  <c r="P15233" i="2"/>
  <c r="Q15233" i="2" s="1"/>
  <c r="S15233" i="2" s="1"/>
  <c r="T15233" i="2" s="1"/>
  <c r="P15232" i="2"/>
  <c r="Q15232" i="2" s="1"/>
  <c r="S15232" i="2" s="1"/>
  <c r="T15232" i="2" s="1"/>
  <c r="Q15231" i="2"/>
  <c r="S15231" i="2" s="1"/>
  <c r="T15231" i="2" s="1"/>
  <c r="P15231" i="2"/>
  <c r="Q15230" i="2"/>
  <c r="S15230" i="2" s="1"/>
  <c r="T15230" i="2" s="1"/>
  <c r="P15230" i="2"/>
  <c r="P15229" i="2"/>
  <c r="Q15229" i="2" s="1"/>
  <c r="S15229" i="2" s="1"/>
  <c r="T15229" i="2" s="1"/>
  <c r="P15228" i="2"/>
  <c r="Q15228" i="2" s="1"/>
  <c r="S15228" i="2" s="1"/>
  <c r="T15228" i="2" s="1"/>
  <c r="P15227" i="2"/>
  <c r="Q15227" i="2" s="1"/>
  <c r="S15227" i="2" s="1"/>
  <c r="T15227" i="2" s="1"/>
  <c r="P15226" i="2"/>
  <c r="Q15226" i="2" s="1"/>
  <c r="S15226" i="2" s="1"/>
  <c r="T15226" i="2" s="1"/>
  <c r="T15225" i="2"/>
  <c r="S15225" i="2"/>
  <c r="Q15225" i="2"/>
  <c r="P15225" i="2"/>
  <c r="P15224" i="2"/>
  <c r="Q15224" i="2" s="1"/>
  <c r="S15224" i="2" s="1"/>
  <c r="T15224" i="2" s="1"/>
  <c r="P15223" i="2"/>
  <c r="Q15223" i="2" s="1"/>
  <c r="S15223" i="2" s="1"/>
  <c r="T15223" i="2" s="1"/>
  <c r="P15222" i="2"/>
  <c r="Q15222" i="2" s="1"/>
  <c r="S15222" i="2" s="1"/>
  <c r="T15222" i="2" s="1"/>
  <c r="S15221" i="2"/>
  <c r="T15221" i="2" s="1"/>
  <c r="P15221" i="2"/>
  <c r="Q15221" i="2" s="1"/>
  <c r="P15220" i="2"/>
  <c r="Q15220" i="2" s="1"/>
  <c r="S15220" i="2" s="1"/>
  <c r="T15220" i="2" s="1"/>
  <c r="P15219" i="2"/>
  <c r="Q15219" i="2" s="1"/>
  <c r="S15219" i="2" s="1"/>
  <c r="T15219" i="2" s="1"/>
  <c r="T15218" i="2"/>
  <c r="S15218" i="2"/>
  <c r="Q15218" i="2"/>
  <c r="P15218" i="2"/>
  <c r="P15217" i="2"/>
  <c r="Q15217" i="2" s="1"/>
  <c r="S15217" i="2" s="1"/>
  <c r="T15217" i="2" s="1"/>
  <c r="P15216" i="2"/>
  <c r="Q15216" i="2" s="1"/>
  <c r="S15216" i="2" s="1"/>
  <c r="T15216" i="2" s="1"/>
  <c r="P15215" i="2"/>
  <c r="Q15215" i="2" s="1"/>
  <c r="S15215" i="2" s="1"/>
  <c r="T15215" i="2" s="1"/>
  <c r="P15214" i="2"/>
  <c r="Q15214" i="2" s="1"/>
  <c r="S15214" i="2" s="1"/>
  <c r="T15214" i="2" s="1"/>
  <c r="S15213" i="2"/>
  <c r="T15213" i="2" s="1"/>
  <c r="Q15213" i="2"/>
  <c r="P15213" i="2"/>
  <c r="P15212" i="2"/>
  <c r="Q15212" i="2" s="1"/>
  <c r="S15212" i="2" s="1"/>
  <c r="T15212" i="2" s="1"/>
  <c r="P15211" i="2"/>
  <c r="Q15211" i="2" s="1"/>
  <c r="S15211" i="2" s="1"/>
  <c r="T15211" i="2" s="1"/>
  <c r="Q15210" i="2"/>
  <c r="S15210" i="2" s="1"/>
  <c r="T15210" i="2" s="1"/>
  <c r="P15210" i="2"/>
  <c r="S15209" i="2"/>
  <c r="T15209" i="2" s="1"/>
  <c r="P15209" i="2"/>
  <c r="Q15209" i="2" s="1"/>
  <c r="P15208" i="2"/>
  <c r="Q15208" i="2" s="1"/>
  <c r="S15208" i="2" s="1"/>
  <c r="T15208" i="2" s="1"/>
  <c r="P15207" i="2"/>
  <c r="Q15207" i="2" s="1"/>
  <c r="S15207" i="2" s="1"/>
  <c r="T15207" i="2" s="1"/>
  <c r="P15206" i="2"/>
  <c r="Q15206" i="2" s="1"/>
  <c r="S15206" i="2" s="1"/>
  <c r="T15206" i="2" s="1"/>
  <c r="P15205" i="2"/>
  <c r="Q15205" i="2" s="1"/>
  <c r="S15205" i="2" s="1"/>
  <c r="T15205" i="2" s="1"/>
  <c r="P15204" i="2"/>
  <c r="Q15204" i="2" s="1"/>
  <c r="S15204" i="2" s="1"/>
  <c r="T15204" i="2" s="1"/>
  <c r="Q15203" i="2"/>
  <c r="S15203" i="2" s="1"/>
  <c r="T15203" i="2" s="1"/>
  <c r="P15203" i="2"/>
  <c r="P15202" i="2"/>
  <c r="Q15202" i="2" s="1"/>
  <c r="S15202" i="2" s="1"/>
  <c r="T15202" i="2" s="1"/>
  <c r="T15201" i="2"/>
  <c r="S15201" i="2"/>
  <c r="Q15201" i="2"/>
  <c r="P15201" i="2"/>
  <c r="P15200" i="2"/>
  <c r="Q15200" i="2" s="1"/>
  <c r="S15200" i="2" s="1"/>
  <c r="T15200" i="2" s="1"/>
  <c r="P15199" i="2"/>
  <c r="Q15199" i="2" s="1"/>
  <c r="S15199" i="2" s="1"/>
  <c r="T15199" i="2" s="1"/>
  <c r="P15198" i="2"/>
  <c r="Q15198" i="2" s="1"/>
  <c r="S15198" i="2" s="1"/>
  <c r="T15198" i="2" s="1"/>
  <c r="T15197" i="2"/>
  <c r="S15197" i="2"/>
  <c r="P15197" i="2"/>
  <c r="Q15197" i="2" s="1"/>
  <c r="P15196" i="2"/>
  <c r="Q15196" i="2" s="1"/>
  <c r="S15196" i="2" s="1"/>
  <c r="T15196" i="2" s="1"/>
  <c r="Q15195" i="2"/>
  <c r="S15195" i="2" s="1"/>
  <c r="T15195" i="2" s="1"/>
  <c r="P15195" i="2"/>
  <c r="S15194" i="2"/>
  <c r="T15194" i="2" s="1"/>
  <c r="Q15194" i="2"/>
  <c r="P15194" i="2"/>
  <c r="P15193" i="2"/>
  <c r="Q15193" i="2" s="1"/>
  <c r="S15193" i="2" s="1"/>
  <c r="T15193" i="2" s="1"/>
  <c r="P15192" i="2"/>
  <c r="Q15192" i="2" s="1"/>
  <c r="S15192" i="2" s="1"/>
  <c r="T15192" i="2" s="1"/>
  <c r="P15191" i="2"/>
  <c r="Q15191" i="2" s="1"/>
  <c r="S15191" i="2" s="1"/>
  <c r="T15191" i="2" s="1"/>
  <c r="P15190" i="2"/>
  <c r="Q15190" i="2" s="1"/>
  <c r="S15190" i="2" s="1"/>
  <c r="T15190" i="2" s="1"/>
  <c r="S15189" i="2"/>
  <c r="T15189" i="2" s="1"/>
  <c r="Q15189" i="2"/>
  <c r="P15189" i="2"/>
  <c r="P15188" i="2"/>
  <c r="Q15188" i="2" s="1"/>
  <c r="S15188" i="2" s="1"/>
  <c r="T15188" i="2" s="1"/>
  <c r="P15187" i="2"/>
  <c r="Q15187" i="2" s="1"/>
  <c r="S15187" i="2" s="1"/>
  <c r="T15187" i="2" s="1"/>
  <c r="P15186" i="2"/>
  <c r="Q15186" i="2" s="1"/>
  <c r="S15186" i="2" s="1"/>
  <c r="T15186" i="2" s="1"/>
  <c r="S15185" i="2"/>
  <c r="T15185" i="2" s="1"/>
  <c r="P15185" i="2"/>
  <c r="Q15185" i="2" s="1"/>
  <c r="P15184" i="2"/>
  <c r="Q15184" i="2" s="1"/>
  <c r="S15184" i="2" s="1"/>
  <c r="T15184" i="2" s="1"/>
  <c r="S15183" i="2"/>
  <c r="T15183" i="2" s="1"/>
  <c r="P15183" i="2"/>
  <c r="Q15183" i="2" s="1"/>
  <c r="P15182" i="2"/>
  <c r="Q15182" i="2" s="1"/>
  <c r="S15182" i="2" s="1"/>
  <c r="T15182" i="2" s="1"/>
  <c r="S15181" i="2"/>
  <c r="T15181" i="2" s="1"/>
  <c r="P15181" i="2"/>
  <c r="Q15181" i="2" s="1"/>
  <c r="P15180" i="2"/>
  <c r="Q15180" i="2" s="1"/>
  <c r="S15180" i="2" s="1"/>
  <c r="T15180" i="2" s="1"/>
  <c r="S15179" i="2"/>
  <c r="T15179" i="2" s="1"/>
  <c r="P15179" i="2"/>
  <c r="Q15179" i="2" s="1"/>
  <c r="S15178" i="2"/>
  <c r="T15178" i="2" s="1"/>
  <c r="P15178" i="2"/>
  <c r="Q15178" i="2" s="1"/>
  <c r="P15177" i="2"/>
  <c r="Q15177" i="2" s="1"/>
  <c r="S15177" i="2" s="1"/>
  <c r="T15177" i="2" s="1"/>
  <c r="T15176" i="2"/>
  <c r="S15176" i="2"/>
  <c r="Q15176" i="2"/>
  <c r="P15176" i="2"/>
  <c r="P15175" i="2"/>
  <c r="Q15175" i="2" s="1"/>
  <c r="S15175" i="2" s="1"/>
  <c r="T15175" i="2" s="1"/>
  <c r="T15174" i="2"/>
  <c r="S15174" i="2"/>
  <c r="Q15174" i="2"/>
  <c r="P15174" i="2"/>
  <c r="P15173" i="2"/>
  <c r="Q15173" i="2" s="1"/>
  <c r="S15173" i="2" s="1"/>
  <c r="T15173" i="2" s="1"/>
  <c r="P15172" i="2"/>
  <c r="Q15172" i="2" s="1"/>
  <c r="S15172" i="2" s="1"/>
  <c r="T15172" i="2" s="1"/>
  <c r="T15171" i="2"/>
  <c r="P15171" i="2"/>
  <c r="Q15171" i="2" s="1"/>
  <c r="S15171" i="2" s="1"/>
  <c r="P15170" i="2"/>
  <c r="Q15170" i="2" s="1"/>
  <c r="S15170" i="2" s="1"/>
  <c r="T15170" i="2" s="1"/>
  <c r="S15169" i="2"/>
  <c r="T15169" i="2" s="1"/>
  <c r="P15169" i="2"/>
  <c r="Q15169" i="2" s="1"/>
  <c r="P15168" i="2"/>
  <c r="Q15168" i="2" s="1"/>
  <c r="S15168" i="2" s="1"/>
  <c r="T15168" i="2" s="1"/>
  <c r="T15167" i="2"/>
  <c r="S15167" i="2"/>
  <c r="Q15167" i="2"/>
  <c r="P15167" i="2"/>
  <c r="P15166" i="2"/>
  <c r="Q15166" i="2" s="1"/>
  <c r="S15166" i="2" s="1"/>
  <c r="T15166" i="2" s="1"/>
  <c r="P15165" i="2"/>
  <c r="Q15165" i="2" s="1"/>
  <c r="S15165" i="2" s="1"/>
  <c r="T15165" i="2" s="1"/>
  <c r="P15164" i="2"/>
  <c r="Q15164" i="2" s="1"/>
  <c r="S15164" i="2" s="1"/>
  <c r="T15164" i="2" s="1"/>
  <c r="S15163" i="2"/>
  <c r="T15163" i="2" s="1"/>
  <c r="P15163" i="2"/>
  <c r="Q15163" i="2" s="1"/>
  <c r="P15162" i="2"/>
  <c r="Q15162" i="2" s="1"/>
  <c r="S15162" i="2" s="1"/>
  <c r="T15162" i="2" s="1"/>
  <c r="T15161" i="2"/>
  <c r="P15161" i="2"/>
  <c r="Q15161" i="2" s="1"/>
  <c r="S15161" i="2" s="1"/>
  <c r="P15160" i="2"/>
  <c r="Q15160" i="2" s="1"/>
  <c r="S15160" i="2" s="1"/>
  <c r="T15160" i="2" s="1"/>
  <c r="P15159" i="2"/>
  <c r="Q15159" i="2" s="1"/>
  <c r="S15159" i="2" s="1"/>
  <c r="T15159" i="2" s="1"/>
  <c r="T15158" i="2"/>
  <c r="Q15158" i="2"/>
  <c r="S15158" i="2" s="1"/>
  <c r="P15158" i="2"/>
  <c r="S15157" i="2"/>
  <c r="T15157" i="2" s="1"/>
  <c r="Q15157" i="2"/>
  <c r="P15157" i="2"/>
  <c r="P15156" i="2"/>
  <c r="Q15156" i="2" s="1"/>
  <c r="S15156" i="2" s="1"/>
  <c r="T15156" i="2" s="1"/>
  <c r="P15155" i="2"/>
  <c r="Q15155" i="2" s="1"/>
  <c r="S15155" i="2" s="1"/>
  <c r="T15155" i="2" s="1"/>
  <c r="Q15154" i="2"/>
  <c r="S15154" i="2" s="1"/>
  <c r="T15154" i="2" s="1"/>
  <c r="P15154" i="2"/>
  <c r="T15153" i="2"/>
  <c r="S15153" i="2"/>
  <c r="Q15153" i="2"/>
  <c r="P15153" i="2"/>
  <c r="P15152" i="2"/>
  <c r="Q15152" i="2" s="1"/>
  <c r="S15152" i="2" s="1"/>
  <c r="T15152" i="2" s="1"/>
  <c r="S15151" i="2"/>
  <c r="T15151" i="2" s="1"/>
  <c r="Q15151" i="2"/>
  <c r="P15151" i="2"/>
  <c r="S15150" i="2"/>
  <c r="T15150" i="2" s="1"/>
  <c r="Q15150" i="2"/>
  <c r="P15150" i="2"/>
  <c r="P15149" i="2"/>
  <c r="Q15149" i="2" s="1"/>
  <c r="S15149" i="2" s="1"/>
  <c r="T15149" i="2" s="1"/>
  <c r="P15148" i="2"/>
  <c r="Q15148" i="2" s="1"/>
  <c r="S15148" i="2" s="1"/>
  <c r="T15148" i="2" s="1"/>
  <c r="P15147" i="2"/>
  <c r="Q15147" i="2" s="1"/>
  <c r="S15147" i="2" s="1"/>
  <c r="T15147" i="2" s="1"/>
  <c r="P15146" i="2"/>
  <c r="Q15146" i="2" s="1"/>
  <c r="S15146" i="2" s="1"/>
  <c r="T15146" i="2" s="1"/>
  <c r="S15145" i="2"/>
  <c r="T15145" i="2" s="1"/>
  <c r="Q15145" i="2"/>
  <c r="P15145" i="2"/>
  <c r="P15144" i="2"/>
  <c r="Q15144" i="2" s="1"/>
  <c r="S15144" i="2" s="1"/>
  <c r="T15144" i="2" s="1"/>
  <c r="P15143" i="2"/>
  <c r="Q15143" i="2" s="1"/>
  <c r="S15143" i="2" s="1"/>
  <c r="T15143" i="2" s="1"/>
  <c r="Q15142" i="2"/>
  <c r="S15142" i="2" s="1"/>
  <c r="T15142" i="2" s="1"/>
  <c r="P15142" i="2"/>
  <c r="T15141" i="2"/>
  <c r="P15141" i="2"/>
  <c r="Q15141" i="2" s="1"/>
  <c r="S15141" i="2" s="1"/>
  <c r="P15140" i="2"/>
  <c r="Q15140" i="2" s="1"/>
  <c r="S15140" i="2" s="1"/>
  <c r="T15140" i="2" s="1"/>
  <c r="T15139" i="2"/>
  <c r="P15139" i="2"/>
  <c r="Q15139" i="2" s="1"/>
  <c r="S15139" i="2" s="1"/>
  <c r="P15138" i="2"/>
  <c r="Q15138" i="2" s="1"/>
  <c r="S15138" i="2" s="1"/>
  <c r="T15138" i="2" s="1"/>
  <c r="P15137" i="2"/>
  <c r="Q15137" i="2" s="1"/>
  <c r="S15137" i="2" s="1"/>
  <c r="T15137" i="2" s="1"/>
  <c r="P15136" i="2"/>
  <c r="Q15136" i="2" s="1"/>
  <c r="S15136" i="2" s="1"/>
  <c r="T15136" i="2" s="1"/>
  <c r="P15135" i="2"/>
  <c r="Q15135" i="2" s="1"/>
  <c r="S15135" i="2" s="1"/>
  <c r="T15135" i="2" s="1"/>
  <c r="P15134" i="2"/>
  <c r="Q15134" i="2" s="1"/>
  <c r="S15134" i="2" s="1"/>
  <c r="T15134" i="2" s="1"/>
  <c r="T15133" i="2"/>
  <c r="S15133" i="2"/>
  <c r="Q15133" i="2"/>
  <c r="P15133" i="2"/>
  <c r="Q15132" i="2"/>
  <c r="S15132" i="2" s="1"/>
  <c r="T15132" i="2" s="1"/>
  <c r="P15132" i="2"/>
  <c r="P15131" i="2"/>
  <c r="Q15131" i="2" s="1"/>
  <c r="S15131" i="2" s="1"/>
  <c r="T15131" i="2" s="1"/>
  <c r="Q15130" i="2"/>
  <c r="S15130" i="2" s="1"/>
  <c r="T15130" i="2" s="1"/>
  <c r="P15130" i="2"/>
  <c r="P15129" i="2"/>
  <c r="Q15129" i="2" s="1"/>
  <c r="S15129" i="2" s="1"/>
  <c r="T15129" i="2" s="1"/>
  <c r="P15128" i="2"/>
  <c r="Q15128" i="2" s="1"/>
  <c r="S15128" i="2" s="1"/>
  <c r="T15128" i="2" s="1"/>
  <c r="P15127" i="2"/>
  <c r="Q15127" i="2" s="1"/>
  <c r="S15127" i="2" s="1"/>
  <c r="T15127" i="2" s="1"/>
  <c r="P15126" i="2"/>
  <c r="Q15126" i="2" s="1"/>
  <c r="S15126" i="2" s="1"/>
  <c r="T15126" i="2" s="1"/>
  <c r="P15125" i="2"/>
  <c r="Q15125" i="2" s="1"/>
  <c r="S15125" i="2" s="1"/>
  <c r="T15125" i="2" s="1"/>
  <c r="P15124" i="2"/>
  <c r="Q15124" i="2" s="1"/>
  <c r="S15124" i="2" s="1"/>
  <c r="T15124" i="2" s="1"/>
  <c r="T15123" i="2"/>
  <c r="S15123" i="2"/>
  <c r="Q15123" i="2"/>
  <c r="P15123" i="2"/>
  <c r="P15122" i="2"/>
  <c r="Q15122" i="2" s="1"/>
  <c r="S15122" i="2" s="1"/>
  <c r="T15122" i="2" s="1"/>
  <c r="T15121" i="2"/>
  <c r="S15121" i="2"/>
  <c r="Q15121" i="2"/>
  <c r="P15121" i="2"/>
  <c r="P15120" i="2"/>
  <c r="Q15120" i="2" s="1"/>
  <c r="S15120" i="2" s="1"/>
  <c r="T15120" i="2" s="1"/>
  <c r="P15119" i="2"/>
  <c r="Q15119" i="2" s="1"/>
  <c r="S15119" i="2" s="1"/>
  <c r="T15119" i="2" s="1"/>
  <c r="T15118" i="2"/>
  <c r="S15118" i="2"/>
  <c r="Q15118" i="2"/>
  <c r="P15118" i="2"/>
  <c r="P15117" i="2"/>
  <c r="Q15117" i="2" s="1"/>
  <c r="S15117" i="2" s="1"/>
  <c r="T15117" i="2" s="1"/>
  <c r="P15116" i="2"/>
  <c r="Q15116" i="2" s="1"/>
  <c r="S15116" i="2" s="1"/>
  <c r="T15116" i="2" s="1"/>
  <c r="P15115" i="2"/>
  <c r="Q15115" i="2" s="1"/>
  <c r="S15115" i="2" s="1"/>
  <c r="T15115" i="2" s="1"/>
  <c r="P15114" i="2"/>
  <c r="Q15114" i="2" s="1"/>
  <c r="S15114" i="2" s="1"/>
  <c r="T15114" i="2" s="1"/>
  <c r="P15113" i="2"/>
  <c r="Q15113" i="2" s="1"/>
  <c r="S15113" i="2" s="1"/>
  <c r="T15113" i="2" s="1"/>
  <c r="P15112" i="2"/>
  <c r="Q15112" i="2" s="1"/>
  <c r="S15112" i="2" s="1"/>
  <c r="T15112" i="2" s="1"/>
  <c r="T15111" i="2"/>
  <c r="P15111" i="2"/>
  <c r="Q15111" i="2" s="1"/>
  <c r="S15111" i="2" s="1"/>
  <c r="P15110" i="2"/>
  <c r="Q15110" i="2" s="1"/>
  <c r="S15110" i="2" s="1"/>
  <c r="T15110" i="2" s="1"/>
  <c r="T15109" i="2"/>
  <c r="S15109" i="2"/>
  <c r="Q15109" i="2"/>
  <c r="P15109" i="2"/>
  <c r="P15108" i="2"/>
  <c r="Q15108" i="2" s="1"/>
  <c r="S15108" i="2" s="1"/>
  <c r="T15108" i="2" s="1"/>
  <c r="P15107" i="2"/>
  <c r="Q15107" i="2" s="1"/>
  <c r="S15107" i="2" s="1"/>
  <c r="T15107" i="2" s="1"/>
  <c r="T15106" i="2"/>
  <c r="P15106" i="2"/>
  <c r="Q15106" i="2" s="1"/>
  <c r="S15106" i="2" s="1"/>
  <c r="T15105" i="2"/>
  <c r="P15105" i="2"/>
  <c r="Q15105" i="2" s="1"/>
  <c r="S15105" i="2" s="1"/>
  <c r="P15104" i="2"/>
  <c r="Q15104" i="2" s="1"/>
  <c r="S15104" i="2" s="1"/>
  <c r="T15104" i="2" s="1"/>
  <c r="S15103" i="2"/>
  <c r="T15103" i="2" s="1"/>
  <c r="P15103" i="2"/>
  <c r="Q15103" i="2" s="1"/>
  <c r="T15102" i="2"/>
  <c r="S15102" i="2"/>
  <c r="Q15102" i="2"/>
  <c r="P15102" i="2"/>
  <c r="P15101" i="2"/>
  <c r="Q15101" i="2" s="1"/>
  <c r="S15101" i="2" s="1"/>
  <c r="T15101" i="2" s="1"/>
  <c r="P15100" i="2"/>
  <c r="Q15100" i="2" s="1"/>
  <c r="S15100" i="2" s="1"/>
  <c r="T15100" i="2" s="1"/>
  <c r="P15099" i="2"/>
  <c r="Q15099" i="2" s="1"/>
  <c r="S15099" i="2" s="1"/>
  <c r="T15099" i="2" s="1"/>
  <c r="P15098" i="2"/>
  <c r="Q15098" i="2" s="1"/>
  <c r="S15098" i="2" s="1"/>
  <c r="T15098" i="2" s="1"/>
  <c r="S15097" i="2"/>
  <c r="T15097" i="2" s="1"/>
  <c r="Q15097" i="2"/>
  <c r="P15097" i="2"/>
  <c r="P15096" i="2"/>
  <c r="Q15096" i="2" s="1"/>
  <c r="S15096" i="2" s="1"/>
  <c r="T15096" i="2" s="1"/>
  <c r="P15095" i="2"/>
  <c r="Q15095" i="2" s="1"/>
  <c r="S15095" i="2" s="1"/>
  <c r="T15095" i="2" s="1"/>
  <c r="T15094" i="2"/>
  <c r="Q15094" i="2"/>
  <c r="S15094" i="2" s="1"/>
  <c r="P15094" i="2"/>
  <c r="P15093" i="2"/>
  <c r="Q15093" i="2" s="1"/>
  <c r="S15093" i="2" s="1"/>
  <c r="T15093" i="2" s="1"/>
  <c r="P15092" i="2"/>
  <c r="Q15092" i="2" s="1"/>
  <c r="S15092" i="2" s="1"/>
  <c r="T15092" i="2" s="1"/>
  <c r="P15091" i="2"/>
  <c r="Q15091" i="2" s="1"/>
  <c r="S15091" i="2" s="1"/>
  <c r="T15091" i="2" s="1"/>
  <c r="T15090" i="2"/>
  <c r="S15090" i="2"/>
  <c r="P15090" i="2"/>
  <c r="Q15090" i="2" s="1"/>
  <c r="P15089" i="2"/>
  <c r="Q15089" i="2" s="1"/>
  <c r="S15089" i="2" s="1"/>
  <c r="T15089" i="2" s="1"/>
  <c r="P15088" i="2"/>
  <c r="Q15088" i="2" s="1"/>
  <c r="S15088" i="2" s="1"/>
  <c r="T15088" i="2" s="1"/>
  <c r="T15087" i="2"/>
  <c r="Q15087" i="2"/>
  <c r="S15087" i="2" s="1"/>
  <c r="P15087" i="2"/>
  <c r="P15086" i="2"/>
  <c r="Q15086" i="2" s="1"/>
  <c r="S15086" i="2" s="1"/>
  <c r="T15086" i="2" s="1"/>
  <c r="S15085" i="2"/>
  <c r="T15085" i="2" s="1"/>
  <c r="Q15085" i="2"/>
  <c r="P15085" i="2"/>
  <c r="Q15084" i="2"/>
  <c r="S15084" i="2" s="1"/>
  <c r="T15084" i="2" s="1"/>
  <c r="P15084" i="2"/>
  <c r="P15083" i="2"/>
  <c r="Q15083" i="2" s="1"/>
  <c r="S15083" i="2" s="1"/>
  <c r="T15083" i="2" s="1"/>
  <c r="T15082" i="2"/>
  <c r="S15082" i="2"/>
  <c r="Q15082" i="2"/>
  <c r="P15082" i="2"/>
  <c r="P15081" i="2"/>
  <c r="Q15081" i="2" s="1"/>
  <c r="S15081" i="2" s="1"/>
  <c r="T15081" i="2" s="1"/>
  <c r="P15080" i="2"/>
  <c r="Q15080" i="2" s="1"/>
  <c r="S15080" i="2" s="1"/>
  <c r="T15080" i="2" s="1"/>
  <c r="P15079" i="2"/>
  <c r="Q15079" i="2" s="1"/>
  <c r="S15079" i="2" s="1"/>
  <c r="T15079" i="2" s="1"/>
  <c r="S15078" i="2"/>
  <c r="T15078" i="2" s="1"/>
  <c r="Q15078" i="2"/>
  <c r="P15078" i="2"/>
  <c r="P15077" i="2"/>
  <c r="Q15077" i="2" s="1"/>
  <c r="S15077" i="2" s="1"/>
  <c r="T15077" i="2" s="1"/>
  <c r="P15076" i="2"/>
  <c r="Q15076" i="2" s="1"/>
  <c r="S15076" i="2" s="1"/>
  <c r="T15076" i="2" s="1"/>
  <c r="Q15075" i="2"/>
  <c r="S15075" i="2" s="1"/>
  <c r="T15075" i="2" s="1"/>
  <c r="P15075" i="2"/>
  <c r="P15074" i="2"/>
  <c r="Q15074" i="2" s="1"/>
  <c r="S15074" i="2" s="1"/>
  <c r="T15074" i="2" s="1"/>
  <c r="Q15073" i="2"/>
  <c r="S15073" i="2" s="1"/>
  <c r="T15073" i="2" s="1"/>
  <c r="P15073" i="2"/>
  <c r="Q15072" i="2"/>
  <c r="S15072" i="2" s="1"/>
  <c r="T15072" i="2" s="1"/>
  <c r="P15072" i="2"/>
  <c r="P15071" i="2"/>
  <c r="Q15071" i="2" s="1"/>
  <c r="S15071" i="2" s="1"/>
  <c r="T15071" i="2" s="1"/>
  <c r="Q15070" i="2"/>
  <c r="S15070" i="2" s="1"/>
  <c r="T15070" i="2" s="1"/>
  <c r="P15070" i="2"/>
  <c r="T15069" i="2"/>
  <c r="P15069" i="2"/>
  <c r="Q15069" i="2" s="1"/>
  <c r="S15069" i="2" s="1"/>
  <c r="P15068" i="2"/>
  <c r="Q15068" i="2" s="1"/>
  <c r="S15068" i="2" s="1"/>
  <c r="T15068" i="2" s="1"/>
  <c r="S15067" i="2"/>
  <c r="T15067" i="2" s="1"/>
  <c r="Q15067" i="2"/>
  <c r="P15067" i="2"/>
  <c r="S15066" i="2"/>
  <c r="T15066" i="2" s="1"/>
  <c r="Q15066" i="2"/>
  <c r="P15066" i="2"/>
  <c r="P15065" i="2"/>
  <c r="Q15065" i="2" s="1"/>
  <c r="S15065" i="2" s="1"/>
  <c r="T15065" i="2" s="1"/>
  <c r="P15064" i="2"/>
  <c r="Q15064" i="2" s="1"/>
  <c r="S15064" i="2" s="1"/>
  <c r="T15064" i="2" s="1"/>
  <c r="S15063" i="2"/>
  <c r="T15063" i="2" s="1"/>
  <c r="Q15063" i="2"/>
  <c r="P15063" i="2"/>
  <c r="P15062" i="2"/>
  <c r="Q15062" i="2" s="1"/>
  <c r="S15062" i="2" s="1"/>
  <c r="T15062" i="2" s="1"/>
  <c r="Q15061" i="2"/>
  <c r="S15061" i="2" s="1"/>
  <c r="T15061" i="2" s="1"/>
  <c r="P15061" i="2"/>
  <c r="P15060" i="2"/>
  <c r="Q15060" i="2" s="1"/>
  <c r="S15060" i="2" s="1"/>
  <c r="T15060" i="2" s="1"/>
  <c r="P15059" i="2"/>
  <c r="Q15059" i="2" s="1"/>
  <c r="S15059" i="2" s="1"/>
  <c r="T15059" i="2" s="1"/>
  <c r="Q15058" i="2"/>
  <c r="S15058" i="2" s="1"/>
  <c r="T15058" i="2" s="1"/>
  <c r="P15058" i="2"/>
  <c r="T15057" i="2"/>
  <c r="S15057" i="2"/>
  <c r="P15057" i="2"/>
  <c r="Q15057" i="2" s="1"/>
  <c r="P15056" i="2"/>
  <c r="Q15056" i="2" s="1"/>
  <c r="S15056" i="2" s="1"/>
  <c r="T15056" i="2" s="1"/>
  <c r="P15055" i="2"/>
  <c r="Q15055" i="2" s="1"/>
  <c r="S15055" i="2" s="1"/>
  <c r="T15055" i="2" s="1"/>
  <c r="P15054" i="2"/>
  <c r="Q15054" i="2" s="1"/>
  <c r="S15054" i="2" s="1"/>
  <c r="T15054" i="2" s="1"/>
  <c r="P15053" i="2"/>
  <c r="Q15053" i="2" s="1"/>
  <c r="S15053" i="2" s="1"/>
  <c r="T15053" i="2" s="1"/>
  <c r="P15052" i="2"/>
  <c r="Q15052" i="2" s="1"/>
  <c r="S15052" i="2" s="1"/>
  <c r="T15052" i="2" s="1"/>
  <c r="S15051" i="2"/>
  <c r="T15051" i="2" s="1"/>
  <c r="Q15051" i="2"/>
  <c r="P15051" i="2"/>
  <c r="P15050" i="2"/>
  <c r="Q15050" i="2" s="1"/>
  <c r="S15050" i="2" s="1"/>
  <c r="T15050" i="2" s="1"/>
  <c r="T15049" i="2"/>
  <c r="S15049" i="2"/>
  <c r="Q15049" i="2"/>
  <c r="P15049" i="2"/>
  <c r="Q15048" i="2"/>
  <c r="S15048" i="2" s="1"/>
  <c r="T15048" i="2" s="1"/>
  <c r="P15048" i="2"/>
  <c r="P15047" i="2"/>
  <c r="Q15047" i="2" s="1"/>
  <c r="S15047" i="2" s="1"/>
  <c r="T15047" i="2" s="1"/>
  <c r="S15046" i="2"/>
  <c r="T15046" i="2" s="1"/>
  <c r="Q15046" i="2"/>
  <c r="P15046" i="2"/>
  <c r="T15045" i="2"/>
  <c r="S15045" i="2"/>
  <c r="P15045" i="2"/>
  <c r="Q15045" i="2" s="1"/>
  <c r="P15044" i="2"/>
  <c r="Q15044" i="2" s="1"/>
  <c r="S15044" i="2" s="1"/>
  <c r="T15044" i="2" s="1"/>
  <c r="S15043" i="2"/>
  <c r="T15043" i="2" s="1"/>
  <c r="Q15043" i="2"/>
  <c r="P15043" i="2"/>
  <c r="Q15042" i="2"/>
  <c r="S15042" i="2" s="1"/>
  <c r="T15042" i="2" s="1"/>
  <c r="P15042" i="2"/>
  <c r="P15041" i="2"/>
  <c r="Q15041" i="2" s="1"/>
  <c r="S15041" i="2" s="1"/>
  <c r="T15041" i="2" s="1"/>
  <c r="P15040" i="2"/>
  <c r="Q15040" i="2" s="1"/>
  <c r="S15040" i="2" s="1"/>
  <c r="T15040" i="2" s="1"/>
  <c r="S15039" i="2"/>
  <c r="T15039" i="2" s="1"/>
  <c r="Q15039" i="2"/>
  <c r="P15039" i="2"/>
  <c r="P15038" i="2"/>
  <c r="Q15038" i="2" s="1"/>
  <c r="S15038" i="2" s="1"/>
  <c r="T15038" i="2" s="1"/>
  <c r="Q15037" i="2"/>
  <c r="S15037" i="2" s="1"/>
  <c r="T15037" i="2" s="1"/>
  <c r="P15037" i="2"/>
  <c r="P15036" i="2"/>
  <c r="Q15036" i="2" s="1"/>
  <c r="S15036" i="2" s="1"/>
  <c r="T15036" i="2" s="1"/>
  <c r="P15035" i="2"/>
  <c r="Q15035" i="2" s="1"/>
  <c r="S15035" i="2" s="1"/>
  <c r="T15035" i="2" s="1"/>
  <c r="S15034" i="2"/>
  <c r="T15034" i="2" s="1"/>
  <c r="Q15034" i="2"/>
  <c r="P15034" i="2"/>
  <c r="T15033" i="2"/>
  <c r="S15033" i="2"/>
  <c r="P15033" i="2"/>
  <c r="Q15033" i="2" s="1"/>
  <c r="P15032" i="2"/>
  <c r="Q15032" i="2" s="1"/>
  <c r="S15032" i="2" s="1"/>
  <c r="T15032" i="2" s="1"/>
  <c r="Q15031" i="2"/>
  <c r="S15031" i="2" s="1"/>
  <c r="T15031" i="2" s="1"/>
  <c r="P15031" i="2"/>
  <c r="P15030" i="2"/>
  <c r="Q15030" i="2" s="1"/>
  <c r="S15030" i="2" s="1"/>
  <c r="T15030" i="2" s="1"/>
  <c r="P15029" i="2"/>
  <c r="Q15029" i="2" s="1"/>
  <c r="S15029" i="2" s="1"/>
  <c r="T15029" i="2" s="1"/>
  <c r="P15028" i="2"/>
  <c r="Q15028" i="2" s="1"/>
  <c r="S15028" i="2" s="1"/>
  <c r="T15028" i="2" s="1"/>
  <c r="S15027" i="2"/>
  <c r="T15027" i="2" s="1"/>
  <c r="Q15027" i="2"/>
  <c r="P15027" i="2"/>
  <c r="P15026" i="2"/>
  <c r="Q15026" i="2" s="1"/>
  <c r="S15026" i="2" s="1"/>
  <c r="T15026" i="2" s="1"/>
  <c r="Q15025" i="2"/>
  <c r="S15025" i="2" s="1"/>
  <c r="T15025" i="2" s="1"/>
  <c r="P15025" i="2"/>
  <c r="Q15024" i="2"/>
  <c r="S15024" i="2" s="1"/>
  <c r="T15024" i="2" s="1"/>
  <c r="P15024" i="2"/>
  <c r="Q15023" i="2"/>
  <c r="S15023" i="2" s="1"/>
  <c r="T15023" i="2" s="1"/>
  <c r="P15023" i="2"/>
  <c r="P15022" i="2"/>
  <c r="Q15022" i="2" s="1"/>
  <c r="S15022" i="2" s="1"/>
  <c r="T15022" i="2" s="1"/>
  <c r="P15021" i="2"/>
  <c r="Q15021" i="2" s="1"/>
  <c r="S15021" i="2" s="1"/>
  <c r="T15021" i="2" s="1"/>
  <c r="Q15020" i="2"/>
  <c r="S15020" i="2" s="1"/>
  <c r="T15020" i="2" s="1"/>
  <c r="P15020" i="2"/>
  <c r="P15019" i="2"/>
  <c r="Q15019" i="2" s="1"/>
  <c r="S15019" i="2" s="1"/>
  <c r="T15019" i="2" s="1"/>
  <c r="P15018" i="2"/>
  <c r="Q15018" i="2" s="1"/>
  <c r="S15018" i="2" s="1"/>
  <c r="T15018" i="2" s="1"/>
  <c r="Q15017" i="2"/>
  <c r="S15017" i="2" s="1"/>
  <c r="T15017" i="2" s="1"/>
  <c r="P15017" i="2"/>
  <c r="Q15016" i="2"/>
  <c r="S15016" i="2" s="1"/>
  <c r="T15016" i="2" s="1"/>
  <c r="P15016" i="2"/>
  <c r="Q15015" i="2"/>
  <c r="S15015" i="2" s="1"/>
  <c r="T15015" i="2" s="1"/>
  <c r="P15015" i="2"/>
  <c r="P15014" i="2"/>
  <c r="Q15014" i="2" s="1"/>
  <c r="S15014" i="2" s="1"/>
  <c r="T15014" i="2" s="1"/>
  <c r="T15013" i="2"/>
  <c r="S15013" i="2"/>
  <c r="Q15013" i="2"/>
  <c r="P15013" i="2"/>
  <c r="T15012" i="2"/>
  <c r="S15012" i="2"/>
  <c r="Q15012" i="2"/>
  <c r="P15012" i="2"/>
  <c r="P15011" i="2"/>
  <c r="Q15011" i="2" s="1"/>
  <c r="S15011" i="2" s="1"/>
  <c r="T15011" i="2" s="1"/>
  <c r="P15010" i="2"/>
  <c r="Q15010" i="2" s="1"/>
  <c r="S15010" i="2" s="1"/>
  <c r="T15010" i="2" s="1"/>
  <c r="T15009" i="2"/>
  <c r="S15009" i="2"/>
  <c r="Q15009" i="2"/>
  <c r="P15009" i="2"/>
  <c r="S15008" i="2"/>
  <c r="T15008" i="2" s="1"/>
  <c r="P15008" i="2"/>
  <c r="Q15008" i="2" s="1"/>
  <c r="P15007" i="2"/>
  <c r="Q15007" i="2" s="1"/>
  <c r="S15007" i="2" s="1"/>
  <c r="T15007" i="2" s="1"/>
  <c r="Q15006" i="2"/>
  <c r="S15006" i="2" s="1"/>
  <c r="T15006" i="2" s="1"/>
  <c r="P15006" i="2"/>
  <c r="S15005" i="2"/>
  <c r="T15005" i="2" s="1"/>
  <c r="Q15005" i="2"/>
  <c r="P15005" i="2"/>
  <c r="Q15004" i="2"/>
  <c r="S15004" i="2" s="1"/>
  <c r="T15004" i="2" s="1"/>
  <c r="P15004" i="2"/>
  <c r="Q15003" i="2"/>
  <c r="S15003" i="2" s="1"/>
  <c r="T15003" i="2" s="1"/>
  <c r="P15003" i="2"/>
  <c r="P15002" i="2"/>
  <c r="Q15002" i="2" s="1"/>
  <c r="S15002" i="2" s="1"/>
  <c r="T15002" i="2" s="1"/>
  <c r="P15001" i="2"/>
  <c r="Q15001" i="2" s="1"/>
  <c r="S15001" i="2" s="1"/>
  <c r="T15001" i="2" s="1"/>
  <c r="T15000" i="2"/>
  <c r="Q15000" i="2"/>
  <c r="S15000" i="2" s="1"/>
  <c r="P15000" i="2"/>
  <c r="P14999" i="2"/>
  <c r="Q14999" i="2" s="1"/>
  <c r="S14999" i="2" s="1"/>
  <c r="T14999" i="2" s="1"/>
  <c r="T14998" i="2"/>
  <c r="P14998" i="2"/>
  <c r="Q14998" i="2" s="1"/>
  <c r="S14998" i="2" s="1"/>
  <c r="T14997" i="2"/>
  <c r="S14997" i="2"/>
  <c r="P14997" i="2"/>
  <c r="Q14997" i="2" s="1"/>
  <c r="Q14996" i="2"/>
  <c r="S14996" i="2" s="1"/>
  <c r="T14996" i="2" s="1"/>
  <c r="P14996" i="2"/>
  <c r="P14995" i="2"/>
  <c r="Q14995" i="2" s="1"/>
  <c r="S14995" i="2" s="1"/>
  <c r="T14995" i="2" s="1"/>
  <c r="S14994" i="2"/>
  <c r="T14994" i="2" s="1"/>
  <c r="P14994" i="2"/>
  <c r="Q14994" i="2" s="1"/>
  <c r="S14993" i="2"/>
  <c r="T14993" i="2" s="1"/>
  <c r="Q14993" i="2"/>
  <c r="P14993" i="2"/>
  <c r="T14992" i="2"/>
  <c r="S14992" i="2"/>
  <c r="Q14992" i="2"/>
  <c r="P14992" i="2"/>
  <c r="P14991" i="2"/>
  <c r="Q14991" i="2" s="1"/>
  <c r="S14991" i="2" s="1"/>
  <c r="T14991" i="2" s="1"/>
  <c r="P14990" i="2"/>
  <c r="Q14990" i="2" s="1"/>
  <c r="S14990" i="2" s="1"/>
  <c r="T14990" i="2" s="1"/>
  <c r="S14989" i="2"/>
  <c r="T14989" i="2" s="1"/>
  <c r="P14989" i="2"/>
  <c r="Q14989" i="2" s="1"/>
  <c r="P14988" i="2"/>
  <c r="Q14988" i="2" s="1"/>
  <c r="S14988" i="2" s="1"/>
  <c r="T14988" i="2" s="1"/>
  <c r="S14987" i="2"/>
  <c r="T14987" i="2" s="1"/>
  <c r="Q14987" i="2"/>
  <c r="P14987" i="2"/>
  <c r="S14986" i="2"/>
  <c r="T14986" i="2" s="1"/>
  <c r="P14986" i="2"/>
  <c r="Q14986" i="2" s="1"/>
  <c r="P14985" i="2"/>
  <c r="Q14985" i="2" s="1"/>
  <c r="S14985" i="2" s="1"/>
  <c r="T14985" i="2" s="1"/>
  <c r="Q14984" i="2"/>
  <c r="S14984" i="2" s="1"/>
  <c r="T14984" i="2" s="1"/>
  <c r="P14984" i="2"/>
  <c r="P14983" i="2"/>
  <c r="Q14983" i="2" s="1"/>
  <c r="S14983" i="2" s="1"/>
  <c r="T14983" i="2" s="1"/>
  <c r="T14982" i="2"/>
  <c r="P14982" i="2"/>
  <c r="Q14982" i="2" s="1"/>
  <c r="S14982" i="2" s="1"/>
  <c r="P14981" i="2"/>
  <c r="Q14981" i="2" s="1"/>
  <c r="S14981" i="2" s="1"/>
  <c r="T14981" i="2" s="1"/>
  <c r="T14980" i="2"/>
  <c r="Q14980" i="2"/>
  <c r="S14980" i="2" s="1"/>
  <c r="P14980" i="2"/>
  <c r="Q14979" i="2"/>
  <c r="S14979" i="2" s="1"/>
  <c r="T14979" i="2" s="1"/>
  <c r="P14979" i="2"/>
  <c r="P14978" i="2"/>
  <c r="Q14978" i="2" s="1"/>
  <c r="S14978" i="2" s="1"/>
  <c r="T14978" i="2" s="1"/>
  <c r="P14977" i="2"/>
  <c r="Q14977" i="2" s="1"/>
  <c r="S14977" i="2" s="1"/>
  <c r="T14977" i="2" s="1"/>
  <c r="S14976" i="2"/>
  <c r="T14976" i="2" s="1"/>
  <c r="Q14976" i="2"/>
  <c r="P14976" i="2"/>
  <c r="P14975" i="2"/>
  <c r="Q14975" i="2" s="1"/>
  <c r="S14975" i="2" s="1"/>
  <c r="T14975" i="2" s="1"/>
  <c r="T14974" i="2"/>
  <c r="S14974" i="2"/>
  <c r="P14974" i="2"/>
  <c r="Q14974" i="2" s="1"/>
  <c r="P14973" i="2"/>
  <c r="Q14973" i="2" s="1"/>
  <c r="S14973" i="2" s="1"/>
  <c r="T14973" i="2" s="1"/>
  <c r="S14972" i="2"/>
  <c r="T14972" i="2" s="1"/>
  <c r="P14972" i="2"/>
  <c r="Q14972" i="2" s="1"/>
  <c r="P14971" i="2"/>
  <c r="Q14971" i="2" s="1"/>
  <c r="S14971" i="2" s="1"/>
  <c r="T14971" i="2" s="1"/>
  <c r="Q14970" i="2"/>
  <c r="S14970" i="2" s="1"/>
  <c r="T14970" i="2" s="1"/>
  <c r="P14970" i="2"/>
  <c r="T14969" i="2"/>
  <c r="S14969" i="2"/>
  <c r="P14969" i="2"/>
  <c r="Q14969" i="2" s="1"/>
  <c r="S14968" i="2"/>
  <c r="T14968" i="2" s="1"/>
  <c r="Q14968" i="2"/>
  <c r="P14968" i="2"/>
  <c r="Q14967" i="2"/>
  <c r="S14967" i="2" s="1"/>
  <c r="T14967" i="2" s="1"/>
  <c r="P14967" i="2"/>
  <c r="P14966" i="2"/>
  <c r="Q14966" i="2" s="1"/>
  <c r="S14966" i="2" s="1"/>
  <c r="T14966" i="2" s="1"/>
  <c r="S14965" i="2"/>
  <c r="T14965" i="2" s="1"/>
  <c r="Q14965" i="2"/>
  <c r="P14965" i="2"/>
  <c r="P14964" i="2"/>
  <c r="Q14964" i="2" s="1"/>
  <c r="S14964" i="2" s="1"/>
  <c r="T14964" i="2" s="1"/>
  <c r="P14963" i="2"/>
  <c r="Q14963" i="2" s="1"/>
  <c r="S14963" i="2" s="1"/>
  <c r="T14963" i="2" s="1"/>
  <c r="Q14962" i="2"/>
  <c r="S14962" i="2" s="1"/>
  <c r="T14962" i="2" s="1"/>
  <c r="P14962" i="2"/>
  <c r="S14961" i="2"/>
  <c r="T14961" i="2" s="1"/>
  <c r="Q14961" i="2"/>
  <c r="P14961" i="2"/>
  <c r="S14960" i="2"/>
  <c r="T14960" i="2" s="1"/>
  <c r="P14960" i="2"/>
  <c r="Q14960" i="2" s="1"/>
  <c r="Q14959" i="2"/>
  <c r="S14959" i="2" s="1"/>
  <c r="T14959" i="2" s="1"/>
  <c r="P14959" i="2"/>
  <c r="Q14958" i="2"/>
  <c r="S14958" i="2" s="1"/>
  <c r="T14958" i="2" s="1"/>
  <c r="P14958" i="2"/>
  <c r="T14957" i="2"/>
  <c r="S14957" i="2"/>
  <c r="P14957" i="2"/>
  <c r="Q14957" i="2" s="1"/>
  <c r="S14956" i="2"/>
  <c r="T14956" i="2" s="1"/>
  <c r="Q14956" i="2"/>
  <c r="P14956" i="2"/>
  <c r="T14955" i="2"/>
  <c r="P14955" i="2"/>
  <c r="Q14955" i="2" s="1"/>
  <c r="S14955" i="2" s="1"/>
  <c r="T14954" i="2"/>
  <c r="S14954" i="2"/>
  <c r="P14954" i="2"/>
  <c r="Q14954" i="2" s="1"/>
  <c r="P14953" i="2"/>
  <c r="Q14953" i="2" s="1"/>
  <c r="S14953" i="2" s="1"/>
  <c r="T14953" i="2" s="1"/>
  <c r="S14952" i="2"/>
  <c r="T14952" i="2" s="1"/>
  <c r="P14952" i="2"/>
  <c r="Q14952" i="2" s="1"/>
  <c r="T14951" i="2"/>
  <c r="P14951" i="2"/>
  <c r="Q14951" i="2" s="1"/>
  <c r="S14951" i="2" s="1"/>
  <c r="S14950" i="2"/>
  <c r="T14950" i="2" s="1"/>
  <c r="Q14950" i="2"/>
  <c r="P14950" i="2"/>
  <c r="S14949" i="2"/>
  <c r="T14949" i="2" s="1"/>
  <c r="Q14949" i="2"/>
  <c r="P14949" i="2"/>
  <c r="S14948" i="2"/>
  <c r="T14948" i="2" s="1"/>
  <c r="P14948" i="2"/>
  <c r="Q14948" i="2" s="1"/>
  <c r="S14947" i="2"/>
  <c r="T14947" i="2" s="1"/>
  <c r="P14947" i="2"/>
  <c r="Q14947" i="2" s="1"/>
  <c r="P14946" i="2"/>
  <c r="Q14946" i="2" s="1"/>
  <c r="S14946" i="2" s="1"/>
  <c r="T14946" i="2" s="1"/>
  <c r="T14945" i="2"/>
  <c r="P14945" i="2"/>
  <c r="Q14945" i="2" s="1"/>
  <c r="S14945" i="2" s="1"/>
  <c r="S14944" i="2"/>
  <c r="T14944" i="2" s="1"/>
  <c r="Q14944" i="2"/>
  <c r="P14944" i="2"/>
  <c r="S14943" i="2"/>
  <c r="T14943" i="2" s="1"/>
  <c r="Q14943" i="2"/>
  <c r="P14943" i="2"/>
  <c r="P14942" i="2"/>
  <c r="Q14942" i="2" s="1"/>
  <c r="S14942" i="2" s="1"/>
  <c r="T14942" i="2" s="1"/>
  <c r="S14941" i="2"/>
  <c r="T14941" i="2" s="1"/>
  <c r="P14941" i="2"/>
  <c r="Q14941" i="2" s="1"/>
  <c r="T14940" i="2"/>
  <c r="S14940" i="2"/>
  <c r="Q14940" i="2"/>
  <c r="P14940" i="2"/>
  <c r="T14939" i="2"/>
  <c r="S14939" i="2"/>
  <c r="P14939" i="2"/>
  <c r="Q14939" i="2" s="1"/>
  <c r="P14938" i="2"/>
  <c r="Q14938" i="2" s="1"/>
  <c r="S14938" i="2" s="1"/>
  <c r="T14938" i="2" s="1"/>
  <c r="Q14937" i="2"/>
  <c r="S14937" i="2" s="1"/>
  <c r="T14937" i="2" s="1"/>
  <c r="P14937" i="2"/>
  <c r="S14936" i="2"/>
  <c r="T14936" i="2" s="1"/>
  <c r="P14936" i="2"/>
  <c r="Q14936" i="2" s="1"/>
  <c r="P14935" i="2"/>
  <c r="Q14935" i="2" s="1"/>
  <c r="S14935" i="2" s="1"/>
  <c r="T14935" i="2" s="1"/>
  <c r="P14934" i="2"/>
  <c r="Q14934" i="2" s="1"/>
  <c r="S14934" i="2" s="1"/>
  <c r="T14934" i="2" s="1"/>
  <c r="S14933" i="2"/>
  <c r="T14933" i="2" s="1"/>
  <c r="P14933" i="2"/>
  <c r="Q14933" i="2" s="1"/>
  <c r="S14932" i="2"/>
  <c r="T14932" i="2" s="1"/>
  <c r="Q14932" i="2"/>
  <c r="P14932" i="2"/>
  <c r="S14931" i="2"/>
  <c r="T14931" i="2" s="1"/>
  <c r="Q14931" i="2"/>
  <c r="P14931" i="2"/>
  <c r="P14930" i="2"/>
  <c r="Q14930" i="2" s="1"/>
  <c r="S14930" i="2" s="1"/>
  <c r="T14930" i="2" s="1"/>
  <c r="Q14929" i="2"/>
  <c r="S14929" i="2" s="1"/>
  <c r="T14929" i="2" s="1"/>
  <c r="P14929" i="2"/>
  <c r="P14928" i="2"/>
  <c r="Q14928" i="2" s="1"/>
  <c r="S14928" i="2" s="1"/>
  <c r="T14928" i="2" s="1"/>
  <c r="P14927" i="2"/>
  <c r="Q14927" i="2" s="1"/>
  <c r="S14927" i="2" s="1"/>
  <c r="T14927" i="2" s="1"/>
  <c r="S14926" i="2"/>
  <c r="T14926" i="2" s="1"/>
  <c r="P14926" i="2"/>
  <c r="Q14926" i="2" s="1"/>
  <c r="S14925" i="2"/>
  <c r="T14925" i="2" s="1"/>
  <c r="Q14925" i="2"/>
  <c r="P14925" i="2"/>
  <c r="P14924" i="2"/>
  <c r="Q14924" i="2" s="1"/>
  <c r="S14924" i="2" s="1"/>
  <c r="T14924" i="2" s="1"/>
  <c r="Q14923" i="2"/>
  <c r="S14923" i="2" s="1"/>
  <c r="T14923" i="2" s="1"/>
  <c r="P14923" i="2"/>
  <c r="P14922" i="2"/>
  <c r="Q14922" i="2" s="1"/>
  <c r="S14922" i="2" s="1"/>
  <c r="T14922" i="2" s="1"/>
  <c r="T14921" i="2"/>
  <c r="S14921" i="2"/>
  <c r="P14921" i="2"/>
  <c r="Q14921" i="2" s="1"/>
  <c r="P14920" i="2"/>
  <c r="Q14920" i="2" s="1"/>
  <c r="S14920" i="2" s="1"/>
  <c r="T14920" i="2" s="1"/>
  <c r="Q14919" i="2"/>
  <c r="S14919" i="2" s="1"/>
  <c r="T14919" i="2" s="1"/>
  <c r="P14919" i="2"/>
  <c r="S14918" i="2"/>
  <c r="T14918" i="2" s="1"/>
  <c r="Q14918" i="2"/>
  <c r="P14918" i="2"/>
  <c r="P14917" i="2"/>
  <c r="Q14917" i="2" s="1"/>
  <c r="S14917" i="2" s="1"/>
  <c r="T14917" i="2" s="1"/>
  <c r="T14916" i="2"/>
  <c r="P14916" i="2"/>
  <c r="Q14916" i="2" s="1"/>
  <c r="S14916" i="2" s="1"/>
  <c r="T14915" i="2"/>
  <c r="S14915" i="2"/>
  <c r="Q14915" i="2"/>
  <c r="P14915" i="2"/>
  <c r="P14914" i="2"/>
  <c r="Q14914" i="2" s="1"/>
  <c r="S14914" i="2" s="1"/>
  <c r="T14914" i="2" s="1"/>
  <c r="S14913" i="2"/>
  <c r="T14913" i="2" s="1"/>
  <c r="Q14913" i="2"/>
  <c r="P14913" i="2"/>
  <c r="T14912" i="2"/>
  <c r="S14912" i="2"/>
  <c r="Q14912" i="2"/>
  <c r="P14912" i="2"/>
  <c r="P14911" i="2"/>
  <c r="Q14911" i="2" s="1"/>
  <c r="S14911" i="2" s="1"/>
  <c r="T14911" i="2" s="1"/>
  <c r="Q14910" i="2"/>
  <c r="S14910" i="2" s="1"/>
  <c r="T14910" i="2" s="1"/>
  <c r="P14910" i="2"/>
  <c r="S14909" i="2"/>
  <c r="T14909" i="2" s="1"/>
  <c r="Q14909" i="2"/>
  <c r="P14909" i="2"/>
  <c r="S14908" i="2"/>
  <c r="T14908" i="2" s="1"/>
  <c r="Q14908" i="2"/>
  <c r="P14908" i="2"/>
  <c r="P14907" i="2"/>
  <c r="Q14907" i="2" s="1"/>
  <c r="S14907" i="2" s="1"/>
  <c r="T14907" i="2" s="1"/>
  <c r="T14906" i="2"/>
  <c r="S14906" i="2"/>
  <c r="Q14906" i="2"/>
  <c r="P14906" i="2"/>
  <c r="Q14905" i="2"/>
  <c r="S14905" i="2" s="1"/>
  <c r="T14905" i="2" s="1"/>
  <c r="P14905" i="2"/>
  <c r="P14904" i="2"/>
  <c r="Q14904" i="2" s="1"/>
  <c r="S14904" i="2" s="1"/>
  <c r="T14904" i="2" s="1"/>
  <c r="S14903" i="2"/>
  <c r="T14903" i="2" s="1"/>
  <c r="Q14903" i="2"/>
  <c r="P14903" i="2"/>
  <c r="Q14902" i="2"/>
  <c r="S14902" i="2" s="1"/>
  <c r="T14902" i="2" s="1"/>
  <c r="P14902" i="2"/>
  <c r="P14901" i="2"/>
  <c r="Q14901" i="2" s="1"/>
  <c r="S14901" i="2" s="1"/>
  <c r="T14901" i="2" s="1"/>
  <c r="T14900" i="2"/>
  <c r="S14900" i="2"/>
  <c r="Q14900" i="2"/>
  <c r="P14900" i="2"/>
  <c r="P14899" i="2"/>
  <c r="Q14899" i="2" s="1"/>
  <c r="S14899" i="2" s="1"/>
  <c r="T14899" i="2" s="1"/>
  <c r="T14898" i="2"/>
  <c r="S14898" i="2"/>
  <c r="Q14898" i="2"/>
  <c r="P14898" i="2"/>
  <c r="T14897" i="2"/>
  <c r="S14897" i="2"/>
  <c r="Q14897" i="2"/>
  <c r="P14897" i="2"/>
  <c r="P14896" i="2"/>
  <c r="Q14896" i="2" s="1"/>
  <c r="S14896" i="2" s="1"/>
  <c r="T14896" i="2" s="1"/>
  <c r="S14895" i="2"/>
  <c r="T14895" i="2" s="1"/>
  <c r="Q14895" i="2"/>
  <c r="P14895" i="2"/>
  <c r="S14894" i="2"/>
  <c r="T14894" i="2" s="1"/>
  <c r="Q14894" i="2"/>
  <c r="P14894" i="2"/>
  <c r="Q14893" i="2"/>
  <c r="S14893" i="2" s="1"/>
  <c r="T14893" i="2" s="1"/>
  <c r="P14893" i="2"/>
  <c r="Q14892" i="2"/>
  <c r="S14892" i="2" s="1"/>
  <c r="T14892" i="2" s="1"/>
  <c r="P14892" i="2"/>
  <c r="T14891" i="2"/>
  <c r="S14891" i="2"/>
  <c r="Q14891" i="2"/>
  <c r="P14891" i="2"/>
  <c r="S14890" i="2"/>
  <c r="T14890" i="2" s="1"/>
  <c r="P14890" i="2"/>
  <c r="Q14890" i="2" s="1"/>
  <c r="P14889" i="2"/>
  <c r="Q14889" i="2" s="1"/>
  <c r="S14889" i="2" s="1"/>
  <c r="T14889" i="2" s="1"/>
  <c r="P14888" i="2"/>
  <c r="Q14888" i="2" s="1"/>
  <c r="S14888" i="2" s="1"/>
  <c r="T14888" i="2" s="1"/>
  <c r="Q14887" i="2"/>
  <c r="S14887" i="2" s="1"/>
  <c r="T14887" i="2" s="1"/>
  <c r="P14887" i="2"/>
  <c r="S14886" i="2"/>
  <c r="T14886" i="2" s="1"/>
  <c r="Q14886" i="2"/>
  <c r="P14886" i="2"/>
  <c r="T14885" i="2"/>
  <c r="S14885" i="2"/>
  <c r="P14885" i="2"/>
  <c r="Q14885" i="2" s="1"/>
  <c r="P14884" i="2"/>
  <c r="Q14884" i="2" s="1"/>
  <c r="S14884" i="2" s="1"/>
  <c r="T14884" i="2" s="1"/>
  <c r="Q14883" i="2"/>
  <c r="S14883" i="2" s="1"/>
  <c r="T14883" i="2" s="1"/>
  <c r="P14883" i="2"/>
  <c r="P14882" i="2"/>
  <c r="Q14882" i="2" s="1"/>
  <c r="S14882" i="2" s="1"/>
  <c r="T14882" i="2" s="1"/>
  <c r="S14881" i="2"/>
  <c r="T14881" i="2" s="1"/>
  <c r="Q14881" i="2"/>
  <c r="P14881" i="2"/>
  <c r="P14880" i="2"/>
  <c r="Q14880" i="2" s="1"/>
  <c r="S14880" i="2" s="1"/>
  <c r="T14880" i="2" s="1"/>
  <c r="P14879" i="2"/>
  <c r="Q14879" i="2" s="1"/>
  <c r="S14879" i="2" s="1"/>
  <c r="T14879" i="2" s="1"/>
  <c r="S14878" i="2"/>
  <c r="T14878" i="2" s="1"/>
  <c r="Q14878" i="2"/>
  <c r="P14878" i="2"/>
  <c r="P14877" i="2"/>
  <c r="Q14877" i="2" s="1"/>
  <c r="S14877" i="2" s="1"/>
  <c r="T14877" i="2" s="1"/>
  <c r="T14876" i="2"/>
  <c r="P14876" i="2"/>
  <c r="Q14876" i="2" s="1"/>
  <c r="S14876" i="2" s="1"/>
  <c r="S14875" i="2"/>
  <c r="T14875" i="2" s="1"/>
  <c r="Q14875" i="2"/>
  <c r="P14875" i="2"/>
  <c r="T14874" i="2"/>
  <c r="S14874" i="2"/>
  <c r="Q14874" i="2"/>
  <c r="P14874" i="2"/>
  <c r="S14873" i="2"/>
  <c r="T14873" i="2" s="1"/>
  <c r="P14873" i="2"/>
  <c r="Q14873" i="2" s="1"/>
  <c r="P14872" i="2"/>
  <c r="Q14872" i="2" s="1"/>
  <c r="S14872" i="2" s="1"/>
  <c r="T14872" i="2" s="1"/>
  <c r="P14871" i="2"/>
  <c r="Q14871" i="2" s="1"/>
  <c r="S14871" i="2" s="1"/>
  <c r="T14871" i="2" s="1"/>
  <c r="T14870" i="2"/>
  <c r="S14870" i="2"/>
  <c r="P14870" i="2"/>
  <c r="Q14870" i="2" s="1"/>
  <c r="S14869" i="2"/>
  <c r="T14869" i="2" s="1"/>
  <c r="Q14869" i="2"/>
  <c r="P14869" i="2"/>
  <c r="P14868" i="2"/>
  <c r="Q14868" i="2" s="1"/>
  <c r="S14868" i="2" s="1"/>
  <c r="T14868" i="2" s="1"/>
  <c r="S14867" i="2"/>
  <c r="T14867" i="2" s="1"/>
  <c r="P14867" i="2"/>
  <c r="Q14867" i="2" s="1"/>
  <c r="P14866" i="2"/>
  <c r="Q14866" i="2" s="1"/>
  <c r="S14866" i="2" s="1"/>
  <c r="T14866" i="2" s="1"/>
  <c r="P14865" i="2"/>
  <c r="Q14865" i="2" s="1"/>
  <c r="S14865" i="2" s="1"/>
  <c r="T14865" i="2" s="1"/>
  <c r="P14864" i="2"/>
  <c r="Q14864" i="2" s="1"/>
  <c r="S14864" i="2" s="1"/>
  <c r="T14864" i="2" s="1"/>
  <c r="S14863" i="2"/>
  <c r="T14863" i="2" s="1"/>
  <c r="Q14863" i="2"/>
  <c r="P14863" i="2"/>
  <c r="Q14862" i="2"/>
  <c r="S14862" i="2" s="1"/>
  <c r="T14862" i="2" s="1"/>
  <c r="P14862" i="2"/>
  <c r="S14861" i="2"/>
  <c r="T14861" i="2" s="1"/>
  <c r="P14861" i="2"/>
  <c r="Q14861" i="2" s="1"/>
  <c r="P14860" i="2"/>
  <c r="Q14860" i="2" s="1"/>
  <c r="S14860" i="2" s="1"/>
  <c r="T14860" i="2" s="1"/>
  <c r="P14859" i="2"/>
  <c r="Q14859" i="2" s="1"/>
  <c r="S14859" i="2" s="1"/>
  <c r="T14859" i="2" s="1"/>
  <c r="P14858" i="2"/>
  <c r="Q14858" i="2" s="1"/>
  <c r="S14858" i="2" s="1"/>
  <c r="T14858" i="2" s="1"/>
  <c r="P14857" i="2"/>
  <c r="Q14857" i="2" s="1"/>
  <c r="S14857" i="2" s="1"/>
  <c r="T14857" i="2" s="1"/>
  <c r="T14856" i="2"/>
  <c r="S14856" i="2"/>
  <c r="Q14856" i="2"/>
  <c r="P14856" i="2"/>
  <c r="P14855" i="2"/>
  <c r="Q14855" i="2" s="1"/>
  <c r="S14855" i="2" s="1"/>
  <c r="T14855" i="2" s="1"/>
  <c r="P14854" i="2"/>
  <c r="Q14854" i="2" s="1"/>
  <c r="S14854" i="2" s="1"/>
  <c r="T14854" i="2" s="1"/>
  <c r="P14853" i="2"/>
  <c r="Q14853" i="2" s="1"/>
  <c r="S14853" i="2" s="1"/>
  <c r="T14853" i="2" s="1"/>
  <c r="T14852" i="2"/>
  <c r="S14852" i="2"/>
  <c r="P14852" i="2"/>
  <c r="Q14852" i="2" s="1"/>
  <c r="S14851" i="2"/>
  <c r="T14851" i="2" s="1"/>
  <c r="Q14851" i="2"/>
  <c r="P14851" i="2"/>
  <c r="Q14850" i="2"/>
  <c r="S14850" i="2" s="1"/>
  <c r="T14850" i="2" s="1"/>
  <c r="P14850" i="2"/>
  <c r="S14849" i="2"/>
  <c r="T14849" i="2" s="1"/>
  <c r="P14849" i="2"/>
  <c r="Q14849" i="2" s="1"/>
  <c r="P14848" i="2"/>
  <c r="Q14848" i="2" s="1"/>
  <c r="S14848" i="2" s="1"/>
  <c r="T14848" i="2" s="1"/>
  <c r="S14847" i="2"/>
  <c r="T14847" i="2" s="1"/>
  <c r="Q14847" i="2"/>
  <c r="P14847" i="2"/>
  <c r="S14846" i="2"/>
  <c r="T14846" i="2" s="1"/>
  <c r="P14846" i="2"/>
  <c r="Q14846" i="2" s="1"/>
  <c r="S14845" i="2"/>
  <c r="T14845" i="2" s="1"/>
  <c r="Q14845" i="2"/>
  <c r="P14845" i="2"/>
  <c r="P14844" i="2"/>
  <c r="Q14844" i="2" s="1"/>
  <c r="S14844" i="2" s="1"/>
  <c r="T14844" i="2" s="1"/>
  <c r="S14843" i="2"/>
  <c r="T14843" i="2" s="1"/>
  <c r="P14843" i="2"/>
  <c r="Q14843" i="2" s="1"/>
  <c r="P14842" i="2"/>
  <c r="Q14842" i="2" s="1"/>
  <c r="S14842" i="2" s="1"/>
  <c r="T14842" i="2" s="1"/>
  <c r="P14841" i="2"/>
  <c r="Q14841" i="2" s="1"/>
  <c r="S14841" i="2" s="1"/>
  <c r="T14841" i="2" s="1"/>
  <c r="T14840" i="2"/>
  <c r="S14840" i="2"/>
  <c r="P14840" i="2"/>
  <c r="Q14840" i="2" s="1"/>
  <c r="P14839" i="2"/>
  <c r="Q14839" i="2" s="1"/>
  <c r="S14839" i="2" s="1"/>
  <c r="T14839" i="2" s="1"/>
  <c r="T14838" i="2"/>
  <c r="S14838" i="2"/>
  <c r="Q14838" i="2"/>
  <c r="P14838" i="2"/>
  <c r="P14837" i="2"/>
  <c r="Q14837" i="2" s="1"/>
  <c r="S14837" i="2" s="1"/>
  <c r="T14837" i="2" s="1"/>
  <c r="P14836" i="2"/>
  <c r="Q14836" i="2" s="1"/>
  <c r="S14836" i="2" s="1"/>
  <c r="T14836" i="2" s="1"/>
  <c r="Q14835" i="2"/>
  <c r="S14835" i="2" s="1"/>
  <c r="T14835" i="2" s="1"/>
  <c r="P14835" i="2"/>
  <c r="T14834" i="2"/>
  <c r="S14834" i="2"/>
  <c r="P14834" i="2"/>
  <c r="Q14834" i="2" s="1"/>
  <c r="Q14833" i="2"/>
  <c r="S14833" i="2" s="1"/>
  <c r="T14833" i="2" s="1"/>
  <c r="P14833" i="2"/>
  <c r="S14832" i="2"/>
  <c r="T14832" i="2" s="1"/>
  <c r="P14832" i="2"/>
  <c r="Q14832" i="2" s="1"/>
  <c r="T14831" i="2"/>
  <c r="S14831" i="2"/>
  <c r="P14831" i="2"/>
  <c r="Q14831" i="2" s="1"/>
  <c r="P14830" i="2"/>
  <c r="Q14830" i="2" s="1"/>
  <c r="S14830" i="2" s="1"/>
  <c r="T14830" i="2" s="1"/>
  <c r="P14829" i="2"/>
  <c r="Q14829" i="2" s="1"/>
  <c r="S14829" i="2" s="1"/>
  <c r="T14829" i="2" s="1"/>
  <c r="S14828" i="2"/>
  <c r="T14828" i="2" s="1"/>
  <c r="P14828" i="2"/>
  <c r="Q14828" i="2" s="1"/>
  <c r="S14827" i="2"/>
  <c r="T14827" i="2" s="1"/>
  <c r="Q14827" i="2"/>
  <c r="P14827" i="2"/>
  <c r="P14826" i="2"/>
  <c r="Q14826" i="2" s="1"/>
  <c r="S14826" i="2" s="1"/>
  <c r="T14826" i="2" s="1"/>
  <c r="P14825" i="2"/>
  <c r="Q14825" i="2" s="1"/>
  <c r="S14825" i="2" s="1"/>
  <c r="T14825" i="2" s="1"/>
  <c r="S14824" i="2"/>
  <c r="T14824" i="2" s="1"/>
  <c r="Q14824" i="2"/>
  <c r="P14824" i="2"/>
  <c r="P14823" i="2"/>
  <c r="Q14823" i="2" s="1"/>
  <c r="S14823" i="2" s="1"/>
  <c r="T14823" i="2" s="1"/>
  <c r="T14822" i="2"/>
  <c r="S14822" i="2"/>
  <c r="P14822" i="2"/>
  <c r="Q14822" i="2" s="1"/>
  <c r="P14821" i="2"/>
  <c r="Q14821" i="2" s="1"/>
  <c r="S14821" i="2" s="1"/>
  <c r="T14821" i="2" s="1"/>
  <c r="T14820" i="2"/>
  <c r="S14820" i="2"/>
  <c r="Q14820" i="2"/>
  <c r="P14820" i="2"/>
  <c r="P14819" i="2"/>
  <c r="Q14819" i="2" s="1"/>
  <c r="S14819" i="2" s="1"/>
  <c r="T14819" i="2" s="1"/>
  <c r="Q14818" i="2"/>
  <c r="S14818" i="2" s="1"/>
  <c r="T14818" i="2" s="1"/>
  <c r="P14818" i="2"/>
  <c r="P14817" i="2"/>
  <c r="Q14817" i="2" s="1"/>
  <c r="S14817" i="2" s="1"/>
  <c r="T14817" i="2" s="1"/>
  <c r="T14816" i="2"/>
  <c r="S14816" i="2"/>
  <c r="P14816" i="2"/>
  <c r="Q14816" i="2" s="1"/>
  <c r="P14815" i="2"/>
  <c r="Q14815" i="2" s="1"/>
  <c r="S14815" i="2" s="1"/>
  <c r="T14815" i="2" s="1"/>
  <c r="P14814" i="2"/>
  <c r="Q14814" i="2" s="1"/>
  <c r="S14814" i="2" s="1"/>
  <c r="T14814" i="2" s="1"/>
  <c r="T14813" i="2"/>
  <c r="S14813" i="2"/>
  <c r="P14813" i="2"/>
  <c r="Q14813" i="2" s="1"/>
  <c r="P14812" i="2"/>
  <c r="Q14812" i="2" s="1"/>
  <c r="S14812" i="2" s="1"/>
  <c r="T14812" i="2" s="1"/>
  <c r="T14811" i="2"/>
  <c r="P14811" i="2"/>
  <c r="Q14811" i="2" s="1"/>
  <c r="S14811" i="2" s="1"/>
  <c r="P14810" i="2"/>
  <c r="Q14810" i="2" s="1"/>
  <c r="S14810" i="2" s="1"/>
  <c r="T14810" i="2" s="1"/>
  <c r="S14809" i="2"/>
  <c r="T14809" i="2" s="1"/>
  <c r="Q14809" i="2"/>
  <c r="P14809" i="2"/>
  <c r="Q14808" i="2"/>
  <c r="S14808" i="2" s="1"/>
  <c r="T14808" i="2" s="1"/>
  <c r="P14808" i="2"/>
  <c r="P14807" i="2"/>
  <c r="Q14807" i="2" s="1"/>
  <c r="S14807" i="2" s="1"/>
  <c r="T14807" i="2" s="1"/>
  <c r="P14806" i="2"/>
  <c r="Q14806" i="2" s="1"/>
  <c r="S14806" i="2" s="1"/>
  <c r="T14806" i="2" s="1"/>
  <c r="P14805" i="2"/>
  <c r="Q14805" i="2" s="1"/>
  <c r="S14805" i="2" s="1"/>
  <c r="T14805" i="2" s="1"/>
  <c r="T14804" i="2"/>
  <c r="S14804" i="2"/>
  <c r="P14804" i="2"/>
  <c r="Q14804" i="2" s="1"/>
  <c r="S14803" i="2"/>
  <c r="T14803" i="2" s="1"/>
  <c r="Q14803" i="2"/>
  <c r="P14803" i="2"/>
  <c r="S14802" i="2"/>
  <c r="T14802" i="2" s="1"/>
  <c r="Q14802" i="2"/>
  <c r="P14802" i="2"/>
  <c r="P14801" i="2"/>
  <c r="Q14801" i="2" s="1"/>
  <c r="S14801" i="2" s="1"/>
  <c r="T14801" i="2" s="1"/>
  <c r="P14800" i="2"/>
  <c r="Q14800" i="2" s="1"/>
  <c r="S14800" i="2" s="1"/>
  <c r="T14800" i="2" s="1"/>
  <c r="S14799" i="2"/>
  <c r="T14799" i="2" s="1"/>
  <c r="P14799" i="2"/>
  <c r="Q14799" i="2" s="1"/>
  <c r="T14798" i="2"/>
  <c r="S14798" i="2"/>
  <c r="P14798" i="2"/>
  <c r="Q14798" i="2" s="1"/>
  <c r="P14797" i="2"/>
  <c r="Q14797" i="2" s="1"/>
  <c r="S14797" i="2" s="1"/>
  <c r="T14797" i="2" s="1"/>
  <c r="Q14796" i="2"/>
  <c r="S14796" i="2" s="1"/>
  <c r="T14796" i="2" s="1"/>
  <c r="P14796" i="2"/>
  <c r="S14795" i="2"/>
  <c r="T14795" i="2" s="1"/>
  <c r="P14795" i="2"/>
  <c r="Q14795" i="2" s="1"/>
  <c r="P14794" i="2"/>
  <c r="Q14794" i="2" s="1"/>
  <c r="S14794" i="2" s="1"/>
  <c r="T14794" i="2" s="1"/>
  <c r="S14793" i="2"/>
  <c r="T14793" i="2" s="1"/>
  <c r="Q14793" i="2"/>
  <c r="P14793" i="2"/>
  <c r="P14792" i="2"/>
  <c r="Q14792" i="2" s="1"/>
  <c r="S14792" i="2" s="1"/>
  <c r="T14792" i="2" s="1"/>
  <c r="S14791" i="2"/>
  <c r="T14791" i="2" s="1"/>
  <c r="Q14791" i="2"/>
  <c r="P14791" i="2"/>
  <c r="S14790" i="2"/>
  <c r="T14790" i="2" s="1"/>
  <c r="Q14790" i="2"/>
  <c r="P14790" i="2"/>
  <c r="T14789" i="2"/>
  <c r="S14789" i="2"/>
  <c r="P14789" i="2"/>
  <c r="Q14789" i="2" s="1"/>
  <c r="Q14788" i="2"/>
  <c r="S14788" i="2" s="1"/>
  <c r="T14788" i="2" s="1"/>
  <c r="P14788" i="2"/>
  <c r="P14787" i="2"/>
  <c r="Q14787" i="2" s="1"/>
  <c r="S14787" i="2" s="1"/>
  <c r="T14787" i="2" s="1"/>
  <c r="P14786" i="2"/>
  <c r="Q14786" i="2" s="1"/>
  <c r="S14786" i="2" s="1"/>
  <c r="T14786" i="2" s="1"/>
  <c r="P14785" i="2"/>
  <c r="Q14785" i="2" s="1"/>
  <c r="S14785" i="2" s="1"/>
  <c r="T14785" i="2" s="1"/>
  <c r="S14784" i="2"/>
  <c r="T14784" i="2" s="1"/>
  <c r="Q14784" i="2"/>
  <c r="P14784" i="2"/>
  <c r="P14783" i="2"/>
  <c r="Q14783" i="2" s="1"/>
  <c r="S14783" i="2" s="1"/>
  <c r="T14783" i="2" s="1"/>
  <c r="P14782" i="2"/>
  <c r="Q14782" i="2" s="1"/>
  <c r="S14782" i="2" s="1"/>
  <c r="T14782" i="2" s="1"/>
  <c r="T14781" i="2"/>
  <c r="Q14781" i="2"/>
  <c r="S14781" i="2" s="1"/>
  <c r="P14781" i="2"/>
  <c r="T14780" i="2"/>
  <c r="S14780" i="2"/>
  <c r="P14780" i="2"/>
  <c r="Q14780" i="2" s="1"/>
  <c r="Q14779" i="2"/>
  <c r="S14779" i="2" s="1"/>
  <c r="T14779" i="2" s="1"/>
  <c r="P14779" i="2"/>
  <c r="Q14778" i="2"/>
  <c r="S14778" i="2" s="1"/>
  <c r="T14778" i="2" s="1"/>
  <c r="P14778" i="2"/>
  <c r="T14777" i="2"/>
  <c r="S14777" i="2"/>
  <c r="P14777" i="2"/>
  <c r="Q14777" i="2" s="1"/>
  <c r="P14776" i="2"/>
  <c r="Q14776" i="2" s="1"/>
  <c r="S14776" i="2" s="1"/>
  <c r="T14776" i="2" s="1"/>
  <c r="S14775" i="2"/>
  <c r="T14775" i="2" s="1"/>
  <c r="Q14775" i="2"/>
  <c r="P14775" i="2"/>
  <c r="S14774" i="2"/>
  <c r="T14774" i="2" s="1"/>
  <c r="P14774" i="2"/>
  <c r="Q14774" i="2" s="1"/>
  <c r="S14773" i="2"/>
  <c r="T14773" i="2" s="1"/>
  <c r="Q14773" i="2"/>
  <c r="P14773" i="2"/>
  <c r="S14772" i="2"/>
  <c r="T14772" i="2" s="1"/>
  <c r="Q14772" i="2"/>
  <c r="P14772" i="2"/>
  <c r="S14771" i="2"/>
  <c r="T14771" i="2" s="1"/>
  <c r="P14771" i="2"/>
  <c r="Q14771" i="2" s="1"/>
  <c r="Q14770" i="2"/>
  <c r="S14770" i="2" s="1"/>
  <c r="T14770" i="2" s="1"/>
  <c r="P14770" i="2"/>
  <c r="P14769" i="2"/>
  <c r="Q14769" i="2" s="1"/>
  <c r="S14769" i="2" s="1"/>
  <c r="T14769" i="2" s="1"/>
  <c r="S14768" i="2"/>
  <c r="T14768" i="2" s="1"/>
  <c r="P14768" i="2"/>
  <c r="Q14768" i="2" s="1"/>
  <c r="Q14767" i="2"/>
  <c r="S14767" i="2" s="1"/>
  <c r="T14767" i="2" s="1"/>
  <c r="P14767" i="2"/>
  <c r="T14766" i="2"/>
  <c r="S14766" i="2"/>
  <c r="Q14766" i="2"/>
  <c r="P14766" i="2"/>
  <c r="S14765" i="2"/>
  <c r="T14765" i="2" s="1"/>
  <c r="P14765" i="2"/>
  <c r="Q14765" i="2" s="1"/>
  <c r="P14764" i="2"/>
  <c r="Q14764" i="2" s="1"/>
  <c r="S14764" i="2" s="1"/>
  <c r="T14764" i="2" s="1"/>
  <c r="P14763" i="2"/>
  <c r="Q14763" i="2" s="1"/>
  <c r="S14763" i="2" s="1"/>
  <c r="T14763" i="2" s="1"/>
  <c r="T14762" i="2"/>
  <c r="S14762" i="2"/>
  <c r="P14762" i="2"/>
  <c r="Q14762" i="2" s="1"/>
  <c r="S14761" i="2"/>
  <c r="T14761" i="2" s="1"/>
  <c r="P14761" i="2"/>
  <c r="Q14761" i="2" s="1"/>
  <c r="P14760" i="2"/>
  <c r="Q14760" i="2" s="1"/>
  <c r="S14760" i="2" s="1"/>
  <c r="T14760" i="2" s="1"/>
  <c r="T14759" i="2"/>
  <c r="S14759" i="2"/>
  <c r="P14759" i="2"/>
  <c r="Q14759" i="2" s="1"/>
  <c r="P14758" i="2"/>
  <c r="Q14758" i="2" s="1"/>
  <c r="S14758" i="2" s="1"/>
  <c r="T14758" i="2" s="1"/>
  <c r="T14757" i="2"/>
  <c r="S14757" i="2"/>
  <c r="P14757" i="2"/>
  <c r="Q14757" i="2" s="1"/>
  <c r="P14756" i="2"/>
  <c r="Q14756" i="2" s="1"/>
  <c r="S14756" i="2" s="1"/>
  <c r="T14756" i="2" s="1"/>
  <c r="S14755" i="2"/>
  <c r="T14755" i="2" s="1"/>
  <c r="Q14755" i="2"/>
  <c r="P14755" i="2"/>
  <c r="P14754" i="2"/>
  <c r="Q14754" i="2" s="1"/>
  <c r="S14754" i="2" s="1"/>
  <c r="T14754" i="2" s="1"/>
  <c r="T14753" i="2"/>
  <c r="P14753" i="2"/>
  <c r="Q14753" i="2" s="1"/>
  <c r="S14753" i="2" s="1"/>
  <c r="Q14752" i="2"/>
  <c r="S14752" i="2" s="1"/>
  <c r="T14752" i="2" s="1"/>
  <c r="P14752" i="2"/>
  <c r="P14751" i="2"/>
  <c r="Q14751" i="2" s="1"/>
  <c r="S14751" i="2" s="1"/>
  <c r="T14751" i="2" s="1"/>
  <c r="S14750" i="2"/>
  <c r="T14750" i="2" s="1"/>
  <c r="P14750" i="2"/>
  <c r="Q14750" i="2" s="1"/>
  <c r="P14749" i="2"/>
  <c r="Q14749" i="2" s="1"/>
  <c r="S14749" i="2" s="1"/>
  <c r="T14749" i="2" s="1"/>
  <c r="S14748" i="2"/>
  <c r="T14748" i="2" s="1"/>
  <c r="Q14748" i="2"/>
  <c r="P14748" i="2"/>
  <c r="S14747" i="2"/>
  <c r="T14747" i="2" s="1"/>
  <c r="P14747" i="2"/>
  <c r="Q14747" i="2" s="1"/>
  <c r="S14746" i="2"/>
  <c r="T14746" i="2" s="1"/>
  <c r="Q14746" i="2"/>
  <c r="P14746" i="2"/>
  <c r="Q14745" i="2"/>
  <c r="S14745" i="2" s="1"/>
  <c r="T14745" i="2" s="1"/>
  <c r="P14745" i="2"/>
  <c r="T14744" i="2"/>
  <c r="S14744" i="2"/>
  <c r="P14744" i="2"/>
  <c r="Q14744" i="2" s="1"/>
  <c r="P14743" i="2"/>
  <c r="Q14743" i="2" s="1"/>
  <c r="S14743" i="2" s="1"/>
  <c r="T14743" i="2" s="1"/>
  <c r="T14742" i="2"/>
  <c r="P14742" i="2"/>
  <c r="Q14742" i="2" s="1"/>
  <c r="S14742" i="2" s="1"/>
  <c r="T14741" i="2"/>
  <c r="S14741" i="2"/>
  <c r="P14741" i="2"/>
  <c r="Q14741" i="2" s="1"/>
  <c r="P14740" i="2"/>
  <c r="Q14740" i="2" s="1"/>
  <c r="S14740" i="2" s="1"/>
  <c r="T14740" i="2" s="1"/>
  <c r="T14739" i="2"/>
  <c r="Q14739" i="2"/>
  <c r="S14739" i="2" s="1"/>
  <c r="P14739" i="2"/>
  <c r="P14738" i="2"/>
  <c r="Q14738" i="2" s="1"/>
  <c r="S14738" i="2" s="1"/>
  <c r="T14738" i="2" s="1"/>
  <c r="S14737" i="2"/>
  <c r="T14737" i="2" s="1"/>
  <c r="Q14737" i="2"/>
  <c r="P14737" i="2"/>
  <c r="P14736" i="2"/>
  <c r="Q14736" i="2" s="1"/>
  <c r="S14736" i="2" s="1"/>
  <c r="T14736" i="2" s="1"/>
  <c r="P14735" i="2"/>
  <c r="Q14735" i="2" s="1"/>
  <c r="S14735" i="2" s="1"/>
  <c r="T14735" i="2" s="1"/>
  <c r="S14734" i="2"/>
  <c r="T14734" i="2" s="1"/>
  <c r="P14734" i="2"/>
  <c r="Q14734" i="2" s="1"/>
  <c r="P14733" i="2"/>
  <c r="Q14733" i="2" s="1"/>
  <c r="S14733" i="2" s="1"/>
  <c r="T14733" i="2" s="1"/>
  <c r="T14732" i="2"/>
  <c r="P14732" i="2"/>
  <c r="Q14732" i="2" s="1"/>
  <c r="S14732" i="2" s="1"/>
  <c r="Q14731" i="2"/>
  <c r="S14731" i="2" s="1"/>
  <c r="T14731" i="2" s="1"/>
  <c r="P14731" i="2"/>
  <c r="S14730" i="2"/>
  <c r="T14730" i="2" s="1"/>
  <c r="Q14730" i="2"/>
  <c r="P14730" i="2"/>
  <c r="P14729" i="2"/>
  <c r="Q14729" i="2" s="1"/>
  <c r="S14729" i="2" s="1"/>
  <c r="T14729" i="2" s="1"/>
  <c r="S14728" i="2"/>
  <c r="T14728" i="2" s="1"/>
  <c r="P14728" i="2"/>
  <c r="Q14728" i="2" s="1"/>
  <c r="P14727" i="2"/>
  <c r="Q14727" i="2" s="1"/>
  <c r="S14727" i="2" s="1"/>
  <c r="T14727" i="2" s="1"/>
  <c r="T14726" i="2"/>
  <c r="S14726" i="2"/>
  <c r="P14726" i="2"/>
  <c r="Q14726" i="2" s="1"/>
  <c r="P14725" i="2"/>
  <c r="Q14725" i="2" s="1"/>
  <c r="S14725" i="2" s="1"/>
  <c r="T14725" i="2" s="1"/>
  <c r="P14724" i="2"/>
  <c r="Q14724" i="2" s="1"/>
  <c r="S14724" i="2" s="1"/>
  <c r="T14724" i="2" s="1"/>
  <c r="T14723" i="2"/>
  <c r="S14723" i="2"/>
  <c r="P14723" i="2"/>
  <c r="Q14723" i="2" s="1"/>
  <c r="P14722" i="2"/>
  <c r="Q14722" i="2" s="1"/>
  <c r="S14722" i="2" s="1"/>
  <c r="T14722" i="2" s="1"/>
  <c r="Q14721" i="2"/>
  <c r="S14721" i="2" s="1"/>
  <c r="T14721" i="2" s="1"/>
  <c r="P14721" i="2"/>
  <c r="S14720" i="2"/>
  <c r="T14720" i="2" s="1"/>
  <c r="P14720" i="2"/>
  <c r="Q14720" i="2" s="1"/>
  <c r="S14719" i="2"/>
  <c r="T14719" i="2" s="1"/>
  <c r="Q14719" i="2"/>
  <c r="P14719" i="2"/>
  <c r="S14718" i="2"/>
  <c r="T14718" i="2" s="1"/>
  <c r="Q14718" i="2"/>
  <c r="P14718" i="2"/>
  <c r="P14717" i="2"/>
  <c r="Q14717" i="2" s="1"/>
  <c r="S14717" i="2" s="1"/>
  <c r="T14717" i="2" s="1"/>
  <c r="P14716" i="2"/>
  <c r="Q14716" i="2" s="1"/>
  <c r="S14716" i="2" s="1"/>
  <c r="T14716" i="2" s="1"/>
  <c r="P14715" i="2"/>
  <c r="Q14715" i="2" s="1"/>
  <c r="S14715" i="2" s="1"/>
  <c r="T14715" i="2" s="1"/>
  <c r="P14714" i="2"/>
  <c r="Q14714" i="2" s="1"/>
  <c r="S14714" i="2" s="1"/>
  <c r="T14714" i="2" s="1"/>
  <c r="S14713" i="2"/>
  <c r="T14713" i="2" s="1"/>
  <c r="P14713" i="2"/>
  <c r="Q14713" i="2" s="1"/>
  <c r="T14712" i="2"/>
  <c r="S14712" i="2"/>
  <c r="Q14712" i="2"/>
  <c r="P14712" i="2"/>
  <c r="P14711" i="2"/>
  <c r="Q14711" i="2" s="1"/>
  <c r="S14711" i="2" s="1"/>
  <c r="T14711" i="2" s="1"/>
  <c r="S14710" i="2"/>
  <c r="T14710" i="2" s="1"/>
  <c r="P14710" i="2"/>
  <c r="Q14710" i="2" s="1"/>
  <c r="P14709" i="2"/>
  <c r="Q14709" i="2" s="1"/>
  <c r="S14709" i="2" s="1"/>
  <c r="T14709" i="2" s="1"/>
  <c r="T14708" i="2"/>
  <c r="S14708" i="2"/>
  <c r="P14708" i="2"/>
  <c r="Q14708" i="2" s="1"/>
  <c r="Q14707" i="2"/>
  <c r="S14707" i="2" s="1"/>
  <c r="T14707" i="2" s="1"/>
  <c r="P14707" i="2"/>
  <c r="S14706" i="2"/>
  <c r="T14706" i="2" s="1"/>
  <c r="Q14706" i="2"/>
  <c r="P14706" i="2"/>
  <c r="S14705" i="2"/>
  <c r="T14705" i="2" s="1"/>
  <c r="P14705" i="2"/>
  <c r="Q14705" i="2" s="1"/>
  <c r="P14704" i="2"/>
  <c r="Q14704" i="2" s="1"/>
  <c r="S14704" i="2" s="1"/>
  <c r="T14704" i="2" s="1"/>
  <c r="P14703" i="2"/>
  <c r="Q14703" i="2" s="1"/>
  <c r="S14703" i="2" s="1"/>
  <c r="T14703" i="2" s="1"/>
  <c r="P14702" i="2"/>
  <c r="Q14702" i="2" s="1"/>
  <c r="S14702" i="2" s="1"/>
  <c r="T14702" i="2" s="1"/>
  <c r="S14701" i="2"/>
  <c r="T14701" i="2" s="1"/>
  <c r="Q14701" i="2"/>
  <c r="P14701" i="2"/>
  <c r="P14700" i="2"/>
  <c r="Q14700" i="2" s="1"/>
  <c r="S14700" i="2" s="1"/>
  <c r="T14700" i="2" s="1"/>
  <c r="P14699" i="2"/>
  <c r="Q14699" i="2" s="1"/>
  <c r="S14699" i="2" s="1"/>
  <c r="T14699" i="2" s="1"/>
  <c r="S14698" i="2"/>
  <c r="T14698" i="2" s="1"/>
  <c r="Q14698" i="2"/>
  <c r="P14698" i="2"/>
  <c r="P14697" i="2"/>
  <c r="Q14697" i="2" s="1"/>
  <c r="S14697" i="2" s="1"/>
  <c r="T14697" i="2" s="1"/>
  <c r="P14696" i="2"/>
  <c r="Q14696" i="2" s="1"/>
  <c r="S14696" i="2" s="1"/>
  <c r="T14696" i="2" s="1"/>
  <c r="Q14695" i="2"/>
  <c r="S14695" i="2" s="1"/>
  <c r="T14695" i="2" s="1"/>
  <c r="P14695" i="2"/>
  <c r="T14694" i="2"/>
  <c r="S14694" i="2"/>
  <c r="Q14694" i="2"/>
  <c r="P14694" i="2"/>
  <c r="S14693" i="2"/>
  <c r="T14693" i="2" s="1"/>
  <c r="P14693" i="2"/>
  <c r="Q14693" i="2" s="1"/>
  <c r="Q14692" i="2"/>
  <c r="S14692" i="2" s="1"/>
  <c r="T14692" i="2" s="1"/>
  <c r="P14692" i="2"/>
  <c r="P14691" i="2"/>
  <c r="Q14691" i="2" s="1"/>
  <c r="S14691" i="2" s="1"/>
  <c r="T14691" i="2" s="1"/>
  <c r="T14690" i="2"/>
  <c r="S14690" i="2"/>
  <c r="P14690" i="2"/>
  <c r="Q14690" i="2" s="1"/>
  <c r="P14689" i="2"/>
  <c r="Q14689" i="2" s="1"/>
  <c r="S14689" i="2" s="1"/>
  <c r="T14689" i="2" s="1"/>
  <c r="P14688" i="2"/>
  <c r="Q14688" i="2" s="1"/>
  <c r="S14688" i="2" s="1"/>
  <c r="T14688" i="2" s="1"/>
  <c r="T14687" i="2"/>
  <c r="S14687" i="2"/>
  <c r="P14687" i="2"/>
  <c r="Q14687" i="2" s="1"/>
  <c r="P14686" i="2"/>
  <c r="Q14686" i="2" s="1"/>
  <c r="S14686" i="2" s="1"/>
  <c r="T14686" i="2" s="1"/>
  <c r="S14685" i="2"/>
  <c r="T14685" i="2" s="1"/>
  <c r="P14685" i="2"/>
  <c r="Q14685" i="2" s="1"/>
  <c r="S14684" i="2"/>
  <c r="T14684" i="2" s="1"/>
  <c r="P14684" i="2"/>
  <c r="Q14684" i="2" s="1"/>
  <c r="S14683" i="2"/>
  <c r="T14683" i="2" s="1"/>
  <c r="Q14683" i="2"/>
  <c r="P14683" i="2"/>
  <c r="P14682" i="2"/>
  <c r="Q14682" i="2" s="1"/>
  <c r="S14682" i="2" s="1"/>
  <c r="T14682" i="2" s="1"/>
  <c r="T14681" i="2"/>
  <c r="P14681" i="2"/>
  <c r="Q14681" i="2" s="1"/>
  <c r="S14681" i="2" s="1"/>
  <c r="S14680" i="2"/>
  <c r="T14680" i="2" s="1"/>
  <c r="Q14680" i="2"/>
  <c r="P14680" i="2"/>
  <c r="P14679" i="2"/>
  <c r="Q14679" i="2" s="1"/>
  <c r="S14679" i="2" s="1"/>
  <c r="T14679" i="2" s="1"/>
  <c r="P14678" i="2"/>
  <c r="Q14678" i="2" s="1"/>
  <c r="S14678" i="2" s="1"/>
  <c r="T14678" i="2" s="1"/>
  <c r="P14677" i="2"/>
  <c r="Q14677" i="2" s="1"/>
  <c r="S14677" i="2" s="1"/>
  <c r="T14677" i="2" s="1"/>
  <c r="S14676" i="2"/>
  <c r="T14676" i="2" s="1"/>
  <c r="Q14676" i="2"/>
  <c r="P14676" i="2"/>
  <c r="P14675" i="2"/>
  <c r="Q14675" i="2" s="1"/>
  <c r="S14675" i="2" s="1"/>
  <c r="T14675" i="2" s="1"/>
  <c r="Q14674" i="2"/>
  <c r="S14674" i="2" s="1"/>
  <c r="T14674" i="2" s="1"/>
  <c r="P14674" i="2"/>
  <c r="T14673" i="2"/>
  <c r="S14673" i="2"/>
  <c r="Q14673" i="2"/>
  <c r="P14673" i="2"/>
  <c r="T14672" i="2"/>
  <c r="S14672" i="2"/>
  <c r="P14672" i="2"/>
  <c r="Q14672" i="2" s="1"/>
  <c r="Q14671" i="2"/>
  <c r="S14671" i="2" s="1"/>
  <c r="T14671" i="2" s="1"/>
  <c r="P14671" i="2"/>
  <c r="Q14670" i="2"/>
  <c r="S14670" i="2" s="1"/>
  <c r="T14670" i="2" s="1"/>
  <c r="P14670" i="2"/>
  <c r="T14669" i="2"/>
  <c r="S14669" i="2"/>
  <c r="P14669" i="2"/>
  <c r="Q14669" i="2" s="1"/>
  <c r="P14668" i="2"/>
  <c r="Q14668" i="2" s="1"/>
  <c r="S14668" i="2" s="1"/>
  <c r="T14668" i="2" s="1"/>
  <c r="T14667" i="2"/>
  <c r="Q14667" i="2"/>
  <c r="S14667" i="2" s="1"/>
  <c r="P14667" i="2"/>
  <c r="P14666" i="2"/>
  <c r="Q14666" i="2" s="1"/>
  <c r="S14666" i="2" s="1"/>
  <c r="T14666" i="2" s="1"/>
  <c r="S14665" i="2"/>
  <c r="T14665" i="2" s="1"/>
  <c r="Q14665" i="2"/>
  <c r="P14665" i="2"/>
  <c r="P14664" i="2"/>
  <c r="Q14664" i="2" s="1"/>
  <c r="S14664" i="2" s="1"/>
  <c r="T14664" i="2" s="1"/>
  <c r="S14663" i="2"/>
  <c r="T14663" i="2" s="1"/>
  <c r="Q14663" i="2"/>
  <c r="P14663" i="2"/>
  <c r="S14662" i="2"/>
  <c r="T14662" i="2" s="1"/>
  <c r="Q14662" i="2"/>
  <c r="P14662" i="2"/>
  <c r="Q14661" i="2"/>
  <c r="S14661" i="2" s="1"/>
  <c r="T14661" i="2" s="1"/>
  <c r="P14661" i="2"/>
  <c r="Q14660" i="2"/>
  <c r="S14660" i="2" s="1"/>
  <c r="T14660" i="2" s="1"/>
  <c r="P14660" i="2"/>
  <c r="P14659" i="2"/>
  <c r="Q14659" i="2" s="1"/>
  <c r="S14659" i="2" s="1"/>
  <c r="T14659" i="2" s="1"/>
  <c r="P14658" i="2"/>
  <c r="Q14658" i="2" s="1"/>
  <c r="S14658" i="2" s="1"/>
  <c r="T14658" i="2" s="1"/>
  <c r="Q14657" i="2"/>
  <c r="S14657" i="2" s="1"/>
  <c r="T14657" i="2" s="1"/>
  <c r="P14657" i="2"/>
  <c r="P14656" i="2"/>
  <c r="Q14656" i="2" s="1"/>
  <c r="S14656" i="2" s="1"/>
  <c r="T14656" i="2" s="1"/>
  <c r="T14655" i="2"/>
  <c r="S14655" i="2"/>
  <c r="Q14655" i="2"/>
  <c r="P14655" i="2"/>
  <c r="S14654" i="2"/>
  <c r="T14654" i="2" s="1"/>
  <c r="Q14654" i="2"/>
  <c r="P14654" i="2"/>
  <c r="P14653" i="2"/>
  <c r="Q14653" i="2" s="1"/>
  <c r="S14653" i="2" s="1"/>
  <c r="T14653" i="2" s="1"/>
  <c r="T14652" i="2"/>
  <c r="S14652" i="2"/>
  <c r="Q14652" i="2"/>
  <c r="P14652" i="2"/>
  <c r="P14651" i="2"/>
  <c r="Q14651" i="2" s="1"/>
  <c r="S14651" i="2" s="1"/>
  <c r="T14651" i="2" s="1"/>
  <c r="S14650" i="2"/>
  <c r="T14650" i="2" s="1"/>
  <c r="Q14650" i="2"/>
  <c r="P14650" i="2"/>
  <c r="Q14649" i="2"/>
  <c r="S14649" i="2" s="1"/>
  <c r="T14649" i="2" s="1"/>
  <c r="P14649" i="2"/>
  <c r="Q14648" i="2"/>
  <c r="S14648" i="2" s="1"/>
  <c r="T14648" i="2" s="1"/>
  <c r="P14648" i="2"/>
  <c r="S14647" i="2"/>
  <c r="T14647" i="2" s="1"/>
  <c r="P14647" i="2"/>
  <c r="Q14647" i="2" s="1"/>
  <c r="P14646" i="2"/>
  <c r="Q14646" i="2" s="1"/>
  <c r="S14646" i="2" s="1"/>
  <c r="T14646" i="2" s="1"/>
  <c r="P14645" i="2"/>
  <c r="Q14645" i="2" s="1"/>
  <c r="S14645" i="2" s="1"/>
  <c r="T14645" i="2" s="1"/>
  <c r="P14644" i="2"/>
  <c r="Q14644" i="2" s="1"/>
  <c r="S14644" i="2" s="1"/>
  <c r="T14644" i="2" s="1"/>
  <c r="Q14643" i="2"/>
  <c r="S14643" i="2" s="1"/>
  <c r="T14643" i="2" s="1"/>
  <c r="P14643" i="2"/>
  <c r="T14642" i="2"/>
  <c r="S14642" i="2"/>
  <c r="Q14642" i="2"/>
  <c r="P14642" i="2"/>
  <c r="S14641" i="2"/>
  <c r="T14641" i="2" s="1"/>
  <c r="Q14641" i="2"/>
  <c r="P14641" i="2"/>
  <c r="P14640" i="2"/>
  <c r="Q14640" i="2" s="1"/>
  <c r="S14640" i="2" s="1"/>
  <c r="T14640" i="2" s="1"/>
  <c r="T14639" i="2"/>
  <c r="S14639" i="2"/>
  <c r="Q14639" i="2"/>
  <c r="P14639" i="2"/>
  <c r="P14638" i="2"/>
  <c r="Q14638" i="2" s="1"/>
  <c r="S14638" i="2" s="1"/>
  <c r="T14638" i="2" s="1"/>
  <c r="T14637" i="2"/>
  <c r="Q14637" i="2"/>
  <c r="S14637" i="2" s="1"/>
  <c r="P14637" i="2"/>
  <c r="S14636" i="2"/>
  <c r="T14636" i="2" s="1"/>
  <c r="Q14636" i="2"/>
  <c r="P14636" i="2"/>
  <c r="P14635" i="2"/>
  <c r="Q14635" i="2" s="1"/>
  <c r="S14635" i="2" s="1"/>
  <c r="T14635" i="2" s="1"/>
  <c r="P14634" i="2"/>
  <c r="Q14634" i="2" s="1"/>
  <c r="S14634" i="2" s="1"/>
  <c r="T14634" i="2" s="1"/>
  <c r="S14633" i="2"/>
  <c r="T14633" i="2" s="1"/>
  <c r="Q14633" i="2"/>
  <c r="P14633" i="2"/>
  <c r="S14632" i="2"/>
  <c r="T14632" i="2" s="1"/>
  <c r="Q14632" i="2"/>
  <c r="P14632" i="2"/>
  <c r="P14631" i="2"/>
  <c r="Q14631" i="2" s="1"/>
  <c r="S14631" i="2" s="1"/>
  <c r="T14631" i="2" s="1"/>
  <c r="Q14630" i="2"/>
  <c r="S14630" i="2" s="1"/>
  <c r="T14630" i="2" s="1"/>
  <c r="P14630" i="2"/>
  <c r="T14629" i="2"/>
  <c r="S14629" i="2"/>
  <c r="Q14629" i="2"/>
  <c r="P14629" i="2"/>
  <c r="T14628" i="2"/>
  <c r="P14628" i="2"/>
  <c r="Q14628" i="2" s="1"/>
  <c r="S14628" i="2" s="1"/>
  <c r="P14627" i="2"/>
  <c r="Q14627" i="2" s="1"/>
  <c r="S14627" i="2" s="1"/>
  <c r="T14627" i="2" s="1"/>
  <c r="T14626" i="2"/>
  <c r="S14626" i="2"/>
  <c r="Q14626" i="2"/>
  <c r="P14626" i="2"/>
  <c r="T14625" i="2"/>
  <c r="P14625" i="2"/>
  <c r="Q14625" i="2" s="1"/>
  <c r="S14625" i="2" s="1"/>
  <c r="T14624" i="2"/>
  <c r="Q14624" i="2"/>
  <c r="S14624" i="2" s="1"/>
  <c r="P14624" i="2"/>
  <c r="T14623" i="2"/>
  <c r="S14623" i="2"/>
  <c r="Q14623" i="2"/>
  <c r="P14623" i="2"/>
  <c r="P14622" i="2"/>
  <c r="Q14622" i="2" s="1"/>
  <c r="S14622" i="2" s="1"/>
  <c r="T14622" i="2" s="1"/>
  <c r="P14621" i="2"/>
  <c r="Q14621" i="2" s="1"/>
  <c r="S14621" i="2" s="1"/>
  <c r="T14621" i="2" s="1"/>
  <c r="T14620" i="2"/>
  <c r="S14620" i="2"/>
  <c r="Q14620" i="2"/>
  <c r="P14620" i="2"/>
  <c r="P14619" i="2"/>
  <c r="Q14619" i="2" s="1"/>
  <c r="S14619" i="2" s="1"/>
  <c r="T14619" i="2" s="1"/>
  <c r="P14618" i="2"/>
  <c r="Q14618" i="2" s="1"/>
  <c r="S14618" i="2" s="1"/>
  <c r="T14618" i="2" s="1"/>
  <c r="T14617" i="2"/>
  <c r="S14617" i="2"/>
  <c r="Q14617" i="2"/>
  <c r="P14617" i="2"/>
  <c r="T14616" i="2"/>
  <c r="P14616" i="2"/>
  <c r="Q14616" i="2" s="1"/>
  <c r="S14616" i="2" s="1"/>
  <c r="Q14615" i="2"/>
  <c r="S14615" i="2" s="1"/>
  <c r="T14615" i="2" s="1"/>
  <c r="P14615" i="2"/>
  <c r="T14614" i="2"/>
  <c r="S14614" i="2"/>
  <c r="Q14614" i="2"/>
  <c r="P14614" i="2"/>
  <c r="T14613" i="2"/>
  <c r="P14613" i="2"/>
  <c r="Q14613" i="2" s="1"/>
  <c r="S14613" i="2" s="1"/>
  <c r="T14612" i="2"/>
  <c r="Q14612" i="2"/>
  <c r="S14612" i="2" s="1"/>
  <c r="P14612" i="2"/>
  <c r="T14611" i="2"/>
  <c r="S14611" i="2"/>
  <c r="Q14611" i="2"/>
  <c r="P14611" i="2"/>
  <c r="T14610" i="2"/>
  <c r="P14610" i="2"/>
  <c r="Q14610" i="2" s="1"/>
  <c r="S14610" i="2" s="1"/>
  <c r="T14609" i="2"/>
  <c r="Q14609" i="2"/>
  <c r="S14609" i="2" s="1"/>
  <c r="P14609" i="2"/>
  <c r="T14608" i="2"/>
  <c r="S14608" i="2"/>
  <c r="Q14608" i="2"/>
  <c r="P14608" i="2"/>
  <c r="T14607" i="2"/>
  <c r="P14607" i="2"/>
  <c r="Q14607" i="2" s="1"/>
  <c r="S14607" i="2" s="1"/>
  <c r="Q14606" i="2"/>
  <c r="S14606" i="2" s="1"/>
  <c r="T14606" i="2" s="1"/>
  <c r="P14606" i="2"/>
  <c r="T14605" i="2"/>
  <c r="S14605" i="2"/>
  <c r="Q14605" i="2"/>
  <c r="P14605" i="2"/>
  <c r="T14604" i="2"/>
  <c r="P14604" i="2"/>
  <c r="Q14604" i="2" s="1"/>
  <c r="S14604" i="2" s="1"/>
  <c r="Q14603" i="2"/>
  <c r="S14603" i="2" s="1"/>
  <c r="T14603" i="2" s="1"/>
  <c r="P14603" i="2"/>
  <c r="T14602" i="2"/>
  <c r="S14602" i="2"/>
  <c r="Q14602" i="2"/>
  <c r="P14602" i="2"/>
  <c r="P14601" i="2"/>
  <c r="Q14601" i="2" s="1"/>
  <c r="S14601" i="2" s="1"/>
  <c r="T14601" i="2" s="1"/>
  <c r="T14600" i="2"/>
  <c r="Q14600" i="2"/>
  <c r="S14600" i="2" s="1"/>
  <c r="P14600" i="2"/>
  <c r="T14599" i="2"/>
  <c r="S14599" i="2"/>
  <c r="Q14599" i="2"/>
  <c r="P14599" i="2"/>
  <c r="P14598" i="2"/>
  <c r="Q14598" i="2" s="1"/>
  <c r="S14598" i="2" s="1"/>
  <c r="T14598" i="2" s="1"/>
  <c r="Q14597" i="2"/>
  <c r="S14597" i="2" s="1"/>
  <c r="T14597" i="2" s="1"/>
  <c r="P14597" i="2"/>
  <c r="T14596" i="2"/>
  <c r="S14596" i="2"/>
  <c r="Q14596" i="2"/>
  <c r="P14596" i="2"/>
  <c r="P14595" i="2"/>
  <c r="Q14595" i="2" s="1"/>
  <c r="S14595" i="2" s="1"/>
  <c r="T14595" i="2" s="1"/>
  <c r="P14594" i="2"/>
  <c r="Q14594" i="2" s="1"/>
  <c r="S14594" i="2" s="1"/>
  <c r="T14594" i="2" s="1"/>
  <c r="T14593" i="2"/>
  <c r="S14593" i="2"/>
  <c r="Q14593" i="2"/>
  <c r="P14593" i="2"/>
  <c r="T14592" i="2"/>
  <c r="P14592" i="2"/>
  <c r="Q14592" i="2" s="1"/>
  <c r="S14592" i="2" s="1"/>
  <c r="Q14591" i="2"/>
  <c r="S14591" i="2" s="1"/>
  <c r="T14591" i="2" s="1"/>
  <c r="P14591" i="2"/>
  <c r="T14590" i="2"/>
  <c r="S14590" i="2"/>
  <c r="Q14590" i="2"/>
  <c r="P14590" i="2"/>
  <c r="P14589" i="2"/>
  <c r="Q14589" i="2" s="1"/>
  <c r="S14589" i="2" s="1"/>
  <c r="T14589" i="2" s="1"/>
  <c r="T14588" i="2"/>
  <c r="Q14588" i="2"/>
  <c r="S14588" i="2" s="1"/>
  <c r="P14588" i="2"/>
  <c r="T14587" i="2"/>
  <c r="S14587" i="2"/>
  <c r="Q14587" i="2"/>
  <c r="P14587" i="2"/>
  <c r="P14586" i="2"/>
  <c r="Q14586" i="2" s="1"/>
  <c r="S14586" i="2" s="1"/>
  <c r="T14586" i="2" s="1"/>
  <c r="P14585" i="2"/>
  <c r="Q14585" i="2" s="1"/>
  <c r="S14585" i="2" s="1"/>
  <c r="T14585" i="2" s="1"/>
  <c r="T14584" i="2"/>
  <c r="S14584" i="2"/>
  <c r="Q14584" i="2"/>
  <c r="P14584" i="2"/>
  <c r="T14583" i="2"/>
  <c r="P14583" i="2"/>
  <c r="Q14583" i="2" s="1"/>
  <c r="S14583" i="2" s="1"/>
  <c r="P14582" i="2"/>
  <c r="Q14582" i="2" s="1"/>
  <c r="S14582" i="2" s="1"/>
  <c r="T14582" i="2" s="1"/>
  <c r="T14581" i="2"/>
  <c r="S14581" i="2"/>
  <c r="Q14581" i="2"/>
  <c r="P14581" i="2"/>
  <c r="T14580" i="2"/>
  <c r="P14580" i="2"/>
  <c r="Q14580" i="2" s="1"/>
  <c r="S14580" i="2" s="1"/>
  <c r="P14579" i="2"/>
  <c r="Q14579" i="2" s="1"/>
  <c r="S14579" i="2" s="1"/>
  <c r="T14579" i="2" s="1"/>
  <c r="T14578" i="2"/>
  <c r="S14578" i="2"/>
  <c r="Q14578" i="2"/>
  <c r="P14578" i="2"/>
  <c r="T14577" i="2"/>
  <c r="P14577" i="2"/>
  <c r="Q14577" i="2" s="1"/>
  <c r="S14577" i="2" s="1"/>
  <c r="T14576" i="2"/>
  <c r="Q14576" i="2"/>
  <c r="S14576" i="2" s="1"/>
  <c r="P14576" i="2"/>
  <c r="T14575" i="2"/>
  <c r="S14575" i="2"/>
  <c r="Q14575" i="2"/>
  <c r="P14575" i="2"/>
  <c r="T14574" i="2"/>
  <c r="P14574" i="2"/>
  <c r="Q14574" i="2" s="1"/>
  <c r="S14574" i="2" s="1"/>
  <c r="Q14573" i="2"/>
  <c r="S14573" i="2" s="1"/>
  <c r="T14573" i="2" s="1"/>
  <c r="P14573" i="2"/>
  <c r="T14572" i="2"/>
  <c r="S14572" i="2"/>
  <c r="Q14572" i="2"/>
  <c r="P14572" i="2"/>
  <c r="P14571" i="2"/>
  <c r="Q14571" i="2" s="1"/>
  <c r="S14571" i="2" s="1"/>
  <c r="T14571" i="2" s="1"/>
  <c r="T14570" i="2"/>
  <c r="Q14570" i="2"/>
  <c r="S14570" i="2" s="1"/>
  <c r="P14570" i="2"/>
  <c r="T14569" i="2"/>
  <c r="S14569" i="2"/>
  <c r="Q14569" i="2"/>
  <c r="P14569" i="2"/>
  <c r="T14568" i="2"/>
  <c r="P14568" i="2"/>
  <c r="Q14568" i="2" s="1"/>
  <c r="S14568" i="2" s="1"/>
  <c r="Q14567" i="2"/>
  <c r="S14567" i="2" s="1"/>
  <c r="T14567" i="2" s="1"/>
  <c r="P14567" i="2"/>
  <c r="T14566" i="2"/>
  <c r="S14566" i="2"/>
  <c r="Q14566" i="2"/>
  <c r="P14566" i="2"/>
  <c r="P14565" i="2"/>
  <c r="Q14565" i="2" s="1"/>
  <c r="S14565" i="2" s="1"/>
  <c r="T14565" i="2" s="1"/>
  <c r="T14564" i="2"/>
  <c r="Q14564" i="2"/>
  <c r="S14564" i="2" s="1"/>
  <c r="P14564" i="2"/>
  <c r="T14563" i="2"/>
  <c r="S14563" i="2"/>
  <c r="Q14563" i="2"/>
  <c r="P14563" i="2"/>
  <c r="P14562" i="2"/>
  <c r="Q14562" i="2" s="1"/>
  <c r="S14562" i="2" s="1"/>
  <c r="T14562" i="2" s="1"/>
  <c r="P14561" i="2"/>
  <c r="Q14561" i="2" s="1"/>
  <c r="S14561" i="2" s="1"/>
  <c r="T14561" i="2" s="1"/>
  <c r="T14560" i="2"/>
  <c r="S14560" i="2"/>
  <c r="Q14560" i="2"/>
  <c r="P14560" i="2"/>
  <c r="T14559" i="2"/>
  <c r="P14559" i="2"/>
  <c r="Q14559" i="2" s="1"/>
  <c r="S14559" i="2" s="1"/>
  <c r="Q14558" i="2"/>
  <c r="S14558" i="2" s="1"/>
  <c r="T14558" i="2" s="1"/>
  <c r="P14558" i="2"/>
  <c r="T14557" i="2"/>
  <c r="S14557" i="2"/>
  <c r="Q14557" i="2"/>
  <c r="P14557" i="2"/>
  <c r="T14556" i="2"/>
  <c r="P14556" i="2"/>
  <c r="Q14556" i="2" s="1"/>
  <c r="S14556" i="2" s="1"/>
  <c r="Q14555" i="2"/>
  <c r="S14555" i="2" s="1"/>
  <c r="T14555" i="2" s="1"/>
  <c r="P14555" i="2"/>
  <c r="S14554" i="2"/>
  <c r="T14554" i="2" s="1"/>
  <c r="Q14554" i="2"/>
  <c r="P14554" i="2"/>
  <c r="P14553" i="2"/>
  <c r="Q14553" i="2" s="1"/>
  <c r="S14553" i="2" s="1"/>
  <c r="T14553" i="2" s="1"/>
  <c r="T14552" i="2"/>
  <c r="P14552" i="2"/>
  <c r="Q14552" i="2" s="1"/>
  <c r="S14552" i="2" s="1"/>
  <c r="S14551" i="2"/>
  <c r="T14551" i="2" s="1"/>
  <c r="P14551" i="2"/>
  <c r="Q14551" i="2" s="1"/>
  <c r="T14550" i="2"/>
  <c r="S14550" i="2"/>
  <c r="P14550" i="2"/>
  <c r="Q14550" i="2" s="1"/>
  <c r="P14549" i="2"/>
  <c r="Q14549" i="2" s="1"/>
  <c r="S14549" i="2" s="1"/>
  <c r="T14549" i="2" s="1"/>
  <c r="T14548" i="2"/>
  <c r="S14548" i="2"/>
  <c r="P14548" i="2"/>
  <c r="Q14548" i="2" s="1"/>
  <c r="Q14547" i="2"/>
  <c r="S14547" i="2" s="1"/>
  <c r="T14547" i="2" s="1"/>
  <c r="P14547" i="2"/>
  <c r="Q14546" i="2"/>
  <c r="S14546" i="2" s="1"/>
  <c r="T14546" i="2" s="1"/>
  <c r="P14546" i="2"/>
  <c r="P14545" i="2"/>
  <c r="Q14545" i="2" s="1"/>
  <c r="S14545" i="2" s="1"/>
  <c r="T14545" i="2" s="1"/>
  <c r="P14544" i="2"/>
  <c r="Q14544" i="2" s="1"/>
  <c r="S14544" i="2" s="1"/>
  <c r="T14544" i="2" s="1"/>
  <c r="P14543" i="2"/>
  <c r="Q14543" i="2" s="1"/>
  <c r="S14543" i="2" s="1"/>
  <c r="T14543" i="2" s="1"/>
  <c r="P14542" i="2"/>
  <c r="Q14542" i="2" s="1"/>
  <c r="S14542" i="2" s="1"/>
  <c r="T14542" i="2" s="1"/>
  <c r="S14541" i="2"/>
  <c r="T14541" i="2" s="1"/>
  <c r="Q14541" i="2"/>
  <c r="P14541" i="2"/>
  <c r="P14540" i="2"/>
  <c r="Q14540" i="2" s="1"/>
  <c r="S14540" i="2" s="1"/>
  <c r="T14540" i="2" s="1"/>
  <c r="P14539" i="2"/>
  <c r="Q14539" i="2" s="1"/>
  <c r="S14539" i="2" s="1"/>
  <c r="T14539" i="2" s="1"/>
  <c r="T14538" i="2"/>
  <c r="P14538" i="2"/>
  <c r="Q14538" i="2" s="1"/>
  <c r="S14538" i="2" s="1"/>
  <c r="P14537" i="2"/>
  <c r="Q14537" i="2" s="1"/>
  <c r="S14537" i="2" s="1"/>
  <c r="T14537" i="2" s="1"/>
  <c r="T14536" i="2"/>
  <c r="S14536" i="2"/>
  <c r="P14536" i="2"/>
  <c r="Q14536" i="2" s="1"/>
  <c r="S14535" i="2"/>
  <c r="T14535" i="2" s="1"/>
  <c r="Q14535" i="2"/>
  <c r="P14535" i="2"/>
  <c r="Q14534" i="2"/>
  <c r="S14534" i="2" s="1"/>
  <c r="T14534" i="2" s="1"/>
  <c r="P14534" i="2"/>
  <c r="S14533" i="2"/>
  <c r="T14533" i="2" s="1"/>
  <c r="P14533" i="2"/>
  <c r="Q14533" i="2" s="1"/>
  <c r="P14532" i="2"/>
  <c r="Q14532" i="2" s="1"/>
  <c r="S14532" i="2" s="1"/>
  <c r="T14532" i="2" s="1"/>
  <c r="P14531" i="2"/>
  <c r="Q14531" i="2" s="1"/>
  <c r="S14531" i="2" s="1"/>
  <c r="T14531" i="2" s="1"/>
  <c r="P14530" i="2"/>
  <c r="Q14530" i="2" s="1"/>
  <c r="S14530" i="2" s="1"/>
  <c r="T14530" i="2" s="1"/>
  <c r="P14529" i="2"/>
  <c r="Q14529" i="2" s="1"/>
  <c r="S14529" i="2" s="1"/>
  <c r="T14529" i="2" s="1"/>
  <c r="P14528" i="2"/>
  <c r="Q14528" i="2" s="1"/>
  <c r="S14528" i="2" s="1"/>
  <c r="T14528" i="2" s="1"/>
  <c r="T14527" i="2"/>
  <c r="P14527" i="2"/>
  <c r="Q14527" i="2" s="1"/>
  <c r="S14527" i="2" s="1"/>
  <c r="P14526" i="2"/>
  <c r="Q14526" i="2" s="1"/>
  <c r="S14526" i="2" s="1"/>
  <c r="T14526" i="2" s="1"/>
  <c r="P14525" i="2"/>
  <c r="Q14525" i="2" s="1"/>
  <c r="S14525" i="2" s="1"/>
  <c r="T14525" i="2" s="1"/>
  <c r="S14524" i="2"/>
  <c r="T14524" i="2" s="1"/>
  <c r="P14524" i="2"/>
  <c r="Q14524" i="2" s="1"/>
  <c r="S14523" i="2"/>
  <c r="T14523" i="2" s="1"/>
  <c r="Q14523" i="2"/>
  <c r="P14523" i="2"/>
  <c r="P14522" i="2"/>
  <c r="Q14522" i="2" s="1"/>
  <c r="S14522" i="2" s="1"/>
  <c r="T14522" i="2" s="1"/>
  <c r="T14521" i="2"/>
  <c r="S14521" i="2"/>
  <c r="Q14521" i="2"/>
  <c r="P14521" i="2"/>
  <c r="Q14520" i="2"/>
  <c r="S14520" i="2" s="1"/>
  <c r="T14520" i="2" s="1"/>
  <c r="P14520" i="2"/>
  <c r="S14519" i="2"/>
  <c r="T14519" i="2" s="1"/>
  <c r="Q14519" i="2"/>
  <c r="P14519" i="2"/>
  <c r="Q14518" i="2"/>
  <c r="S14518" i="2" s="1"/>
  <c r="T14518" i="2" s="1"/>
  <c r="P14518" i="2"/>
  <c r="Q14517" i="2"/>
  <c r="S14517" i="2" s="1"/>
  <c r="T14517" i="2" s="1"/>
  <c r="P14517" i="2"/>
  <c r="S14516" i="2"/>
  <c r="T14516" i="2" s="1"/>
  <c r="Q14516" i="2"/>
  <c r="P14516" i="2"/>
  <c r="T14515" i="2"/>
  <c r="S14515" i="2"/>
  <c r="Q14515" i="2"/>
  <c r="P14515" i="2"/>
  <c r="Q14514" i="2"/>
  <c r="S14514" i="2" s="1"/>
  <c r="T14514" i="2" s="1"/>
  <c r="P14514" i="2"/>
  <c r="P14513" i="2"/>
  <c r="Q14513" i="2" s="1"/>
  <c r="S14513" i="2" s="1"/>
  <c r="T14513" i="2" s="1"/>
  <c r="S14512" i="2"/>
  <c r="T14512" i="2" s="1"/>
  <c r="Q14512" i="2"/>
  <c r="P14512" i="2"/>
  <c r="S14511" i="2"/>
  <c r="T14511" i="2" s="1"/>
  <c r="Q14511" i="2"/>
  <c r="P14511" i="2"/>
  <c r="P14510" i="2"/>
  <c r="Q14510" i="2" s="1"/>
  <c r="S14510" i="2" s="1"/>
  <c r="T14510" i="2" s="1"/>
  <c r="Q14509" i="2"/>
  <c r="S14509" i="2" s="1"/>
  <c r="T14509" i="2" s="1"/>
  <c r="P14509" i="2"/>
  <c r="Q14508" i="2"/>
  <c r="S14508" i="2" s="1"/>
  <c r="T14508" i="2" s="1"/>
  <c r="P14508" i="2"/>
  <c r="Q14507" i="2"/>
  <c r="S14507" i="2" s="1"/>
  <c r="T14507" i="2" s="1"/>
  <c r="P14507" i="2"/>
  <c r="Q14506" i="2"/>
  <c r="S14506" i="2" s="1"/>
  <c r="T14506" i="2" s="1"/>
  <c r="P14506" i="2"/>
  <c r="S14505" i="2"/>
  <c r="T14505" i="2" s="1"/>
  <c r="Q14505" i="2"/>
  <c r="P14505" i="2"/>
  <c r="P14504" i="2"/>
  <c r="Q14504" i="2" s="1"/>
  <c r="S14504" i="2" s="1"/>
  <c r="T14504" i="2" s="1"/>
  <c r="Q14503" i="2"/>
  <c r="S14503" i="2" s="1"/>
  <c r="T14503" i="2" s="1"/>
  <c r="P14503" i="2"/>
  <c r="Q14502" i="2"/>
  <c r="S14502" i="2" s="1"/>
  <c r="T14502" i="2" s="1"/>
  <c r="P14502" i="2"/>
  <c r="P14501" i="2"/>
  <c r="Q14501" i="2" s="1"/>
  <c r="S14501" i="2" s="1"/>
  <c r="T14501" i="2" s="1"/>
  <c r="T14500" i="2"/>
  <c r="S14500" i="2"/>
  <c r="Q14500" i="2"/>
  <c r="P14500" i="2"/>
  <c r="S14499" i="2"/>
  <c r="T14499" i="2" s="1"/>
  <c r="Q14499" i="2"/>
  <c r="P14499" i="2"/>
  <c r="P14498" i="2"/>
  <c r="Q14498" i="2" s="1"/>
  <c r="S14498" i="2" s="1"/>
  <c r="T14498" i="2" s="1"/>
  <c r="Q14497" i="2"/>
  <c r="S14497" i="2" s="1"/>
  <c r="T14497" i="2" s="1"/>
  <c r="P14497" i="2"/>
  <c r="Q14496" i="2"/>
  <c r="S14496" i="2" s="1"/>
  <c r="T14496" i="2" s="1"/>
  <c r="P14496" i="2"/>
  <c r="Q14495" i="2"/>
  <c r="S14495" i="2" s="1"/>
  <c r="T14495" i="2" s="1"/>
  <c r="P14495" i="2"/>
  <c r="Q14494" i="2"/>
  <c r="S14494" i="2" s="1"/>
  <c r="T14494" i="2" s="1"/>
  <c r="P14494" i="2"/>
  <c r="Q14493" i="2"/>
  <c r="S14493" i="2" s="1"/>
  <c r="T14493" i="2" s="1"/>
  <c r="P14493" i="2"/>
  <c r="Q14492" i="2"/>
  <c r="S14492" i="2" s="1"/>
  <c r="T14492" i="2" s="1"/>
  <c r="P14492" i="2"/>
  <c r="Q14491" i="2"/>
  <c r="S14491" i="2" s="1"/>
  <c r="T14491" i="2" s="1"/>
  <c r="P14491" i="2"/>
  <c r="Q14490" i="2"/>
  <c r="S14490" i="2" s="1"/>
  <c r="T14490" i="2" s="1"/>
  <c r="P14490" i="2"/>
  <c r="P14489" i="2"/>
  <c r="Q14489" i="2" s="1"/>
  <c r="S14489" i="2" s="1"/>
  <c r="T14489" i="2" s="1"/>
  <c r="T14488" i="2"/>
  <c r="Q14488" i="2"/>
  <c r="S14488" i="2" s="1"/>
  <c r="P14488" i="2"/>
  <c r="S14487" i="2"/>
  <c r="T14487" i="2" s="1"/>
  <c r="Q14487" i="2"/>
  <c r="P14487" i="2"/>
  <c r="P14486" i="2"/>
  <c r="Q14486" i="2" s="1"/>
  <c r="S14486" i="2" s="1"/>
  <c r="T14486" i="2" s="1"/>
  <c r="T14485" i="2"/>
  <c r="S14485" i="2"/>
  <c r="Q14485" i="2"/>
  <c r="P14485" i="2"/>
  <c r="Q14484" i="2"/>
  <c r="S14484" i="2" s="1"/>
  <c r="T14484" i="2" s="1"/>
  <c r="P14484" i="2"/>
  <c r="P14483" i="2"/>
  <c r="Q14483" i="2" s="1"/>
  <c r="S14483" i="2" s="1"/>
  <c r="T14483" i="2" s="1"/>
  <c r="S14482" i="2"/>
  <c r="T14482" i="2" s="1"/>
  <c r="Q14482" i="2"/>
  <c r="P14482" i="2"/>
  <c r="Q14481" i="2"/>
  <c r="S14481" i="2" s="1"/>
  <c r="T14481" i="2" s="1"/>
  <c r="P14481" i="2"/>
  <c r="Q14480" i="2"/>
  <c r="S14480" i="2" s="1"/>
  <c r="T14480" i="2" s="1"/>
  <c r="P14480" i="2"/>
  <c r="S14479" i="2"/>
  <c r="T14479" i="2" s="1"/>
  <c r="Q14479" i="2"/>
  <c r="P14479" i="2"/>
  <c r="Q14478" i="2"/>
  <c r="S14478" i="2" s="1"/>
  <c r="T14478" i="2" s="1"/>
  <c r="P14478" i="2"/>
  <c r="Q14477" i="2"/>
  <c r="S14477" i="2" s="1"/>
  <c r="T14477" i="2" s="1"/>
  <c r="P14477" i="2"/>
  <c r="Q14476" i="2"/>
  <c r="S14476" i="2" s="1"/>
  <c r="T14476" i="2" s="1"/>
  <c r="P14476" i="2"/>
  <c r="S14475" i="2"/>
  <c r="T14475" i="2" s="1"/>
  <c r="Q14475" i="2"/>
  <c r="P14475" i="2"/>
  <c r="S14474" i="2"/>
  <c r="T14474" i="2" s="1"/>
  <c r="Q14474" i="2"/>
  <c r="P14474" i="2"/>
  <c r="S14473" i="2"/>
  <c r="T14473" i="2" s="1"/>
  <c r="Q14473" i="2"/>
  <c r="P14473" i="2"/>
  <c r="Q14472" i="2"/>
  <c r="S14472" i="2" s="1"/>
  <c r="T14472" i="2" s="1"/>
  <c r="P14472" i="2"/>
  <c r="Q14471" i="2"/>
  <c r="S14471" i="2" s="1"/>
  <c r="T14471" i="2" s="1"/>
  <c r="P14471" i="2"/>
  <c r="T14470" i="2"/>
  <c r="S14470" i="2"/>
  <c r="Q14470" i="2"/>
  <c r="P14470" i="2"/>
  <c r="Q14469" i="2"/>
  <c r="S14469" i="2" s="1"/>
  <c r="T14469" i="2" s="1"/>
  <c r="P14469" i="2"/>
  <c r="P14468" i="2"/>
  <c r="Q14468" i="2" s="1"/>
  <c r="S14468" i="2" s="1"/>
  <c r="T14468" i="2" s="1"/>
  <c r="T14467" i="2"/>
  <c r="Q14467" i="2"/>
  <c r="S14467" i="2" s="1"/>
  <c r="P14467" i="2"/>
  <c r="Q14466" i="2"/>
  <c r="S14466" i="2" s="1"/>
  <c r="T14466" i="2" s="1"/>
  <c r="P14466" i="2"/>
  <c r="T14465" i="2"/>
  <c r="P14465" i="2"/>
  <c r="Q14465" i="2" s="1"/>
  <c r="S14465" i="2" s="1"/>
  <c r="Q14464" i="2"/>
  <c r="S14464" i="2" s="1"/>
  <c r="T14464" i="2" s="1"/>
  <c r="P14464" i="2"/>
  <c r="Q14463" i="2"/>
  <c r="S14463" i="2" s="1"/>
  <c r="T14463" i="2" s="1"/>
  <c r="P14463" i="2"/>
  <c r="T14462" i="2"/>
  <c r="S14462" i="2"/>
  <c r="P14462" i="2"/>
  <c r="Q14462" i="2" s="1"/>
  <c r="S14461" i="2"/>
  <c r="T14461" i="2" s="1"/>
  <c r="Q14461" i="2"/>
  <c r="P14461" i="2"/>
  <c r="Q14460" i="2"/>
  <c r="S14460" i="2" s="1"/>
  <c r="T14460" i="2" s="1"/>
  <c r="P14460" i="2"/>
  <c r="S14459" i="2"/>
  <c r="T14459" i="2" s="1"/>
  <c r="Q14459" i="2"/>
  <c r="P14459" i="2"/>
  <c r="Q14458" i="2"/>
  <c r="S14458" i="2" s="1"/>
  <c r="T14458" i="2" s="1"/>
  <c r="P14458" i="2"/>
  <c r="S14457" i="2"/>
  <c r="T14457" i="2" s="1"/>
  <c r="Q14457" i="2"/>
  <c r="P14457" i="2"/>
  <c r="Q14456" i="2"/>
  <c r="S14456" i="2" s="1"/>
  <c r="T14456" i="2" s="1"/>
  <c r="P14456" i="2"/>
  <c r="Q14455" i="2"/>
  <c r="S14455" i="2" s="1"/>
  <c r="T14455" i="2" s="1"/>
  <c r="P14455" i="2"/>
  <c r="S14454" i="2"/>
  <c r="T14454" i="2" s="1"/>
  <c r="Q14454" i="2"/>
  <c r="P14454" i="2"/>
  <c r="T14453" i="2"/>
  <c r="S14453" i="2"/>
  <c r="Q14453" i="2"/>
  <c r="P14453" i="2"/>
  <c r="Q14452" i="2"/>
  <c r="S14452" i="2" s="1"/>
  <c r="T14452" i="2" s="1"/>
  <c r="P14452" i="2"/>
  <c r="S14451" i="2"/>
  <c r="T14451" i="2" s="1"/>
  <c r="Q14451" i="2"/>
  <c r="P14451" i="2"/>
  <c r="T14450" i="2"/>
  <c r="P14450" i="2"/>
  <c r="Q14450" i="2" s="1"/>
  <c r="S14450" i="2" s="1"/>
  <c r="T14449" i="2"/>
  <c r="S14449" i="2"/>
  <c r="Q14449" i="2"/>
  <c r="P14449" i="2"/>
  <c r="Q14448" i="2"/>
  <c r="S14448" i="2" s="1"/>
  <c r="T14448" i="2" s="1"/>
  <c r="P14448" i="2"/>
  <c r="Q14447" i="2"/>
  <c r="S14447" i="2" s="1"/>
  <c r="T14447" i="2" s="1"/>
  <c r="P14447" i="2"/>
  <c r="S14446" i="2"/>
  <c r="T14446" i="2" s="1"/>
  <c r="Q14446" i="2"/>
  <c r="P14446" i="2"/>
  <c r="Q14445" i="2"/>
  <c r="S14445" i="2" s="1"/>
  <c r="T14445" i="2" s="1"/>
  <c r="P14445" i="2"/>
  <c r="S14444" i="2"/>
  <c r="T14444" i="2" s="1"/>
  <c r="Q14444" i="2"/>
  <c r="P14444" i="2"/>
  <c r="S14443" i="2"/>
  <c r="T14443" i="2" s="1"/>
  <c r="Q14443" i="2"/>
  <c r="P14443" i="2"/>
  <c r="Q14442" i="2"/>
  <c r="S14442" i="2" s="1"/>
  <c r="T14442" i="2" s="1"/>
  <c r="P14442" i="2"/>
  <c r="S14441" i="2"/>
  <c r="T14441" i="2" s="1"/>
  <c r="P14441" i="2"/>
  <c r="Q14441" i="2" s="1"/>
  <c r="T14440" i="2"/>
  <c r="S14440" i="2"/>
  <c r="Q14440" i="2"/>
  <c r="P14440" i="2"/>
  <c r="S14439" i="2"/>
  <c r="T14439" i="2" s="1"/>
  <c r="Q14439" i="2"/>
  <c r="P14439" i="2"/>
  <c r="P14438" i="2"/>
  <c r="Q14438" i="2" s="1"/>
  <c r="S14438" i="2" s="1"/>
  <c r="T14438" i="2" s="1"/>
  <c r="S14437" i="2"/>
  <c r="T14437" i="2" s="1"/>
  <c r="Q14437" i="2"/>
  <c r="P14437" i="2"/>
  <c r="Q14436" i="2"/>
  <c r="S14436" i="2" s="1"/>
  <c r="T14436" i="2" s="1"/>
  <c r="P14436" i="2"/>
  <c r="Q14435" i="2"/>
  <c r="S14435" i="2" s="1"/>
  <c r="T14435" i="2" s="1"/>
  <c r="P14435" i="2"/>
  <c r="Q14434" i="2"/>
  <c r="S14434" i="2" s="1"/>
  <c r="T14434" i="2" s="1"/>
  <c r="P14434" i="2"/>
  <c r="Q14433" i="2"/>
  <c r="S14433" i="2" s="1"/>
  <c r="T14433" i="2" s="1"/>
  <c r="P14433" i="2"/>
  <c r="P14432" i="2"/>
  <c r="Q14432" i="2" s="1"/>
  <c r="S14432" i="2" s="1"/>
  <c r="T14432" i="2" s="1"/>
  <c r="Q14431" i="2"/>
  <c r="S14431" i="2" s="1"/>
  <c r="T14431" i="2" s="1"/>
  <c r="P14431" i="2"/>
  <c r="Q14430" i="2"/>
  <c r="S14430" i="2" s="1"/>
  <c r="T14430" i="2" s="1"/>
  <c r="P14430" i="2"/>
  <c r="P14429" i="2"/>
  <c r="Q14429" i="2" s="1"/>
  <c r="S14429" i="2" s="1"/>
  <c r="T14429" i="2" s="1"/>
  <c r="T14428" i="2"/>
  <c r="Q14428" i="2"/>
  <c r="S14428" i="2" s="1"/>
  <c r="P14428" i="2"/>
  <c r="S14427" i="2"/>
  <c r="T14427" i="2" s="1"/>
  <c r="Q14427" i="2"/>
  <c r="P14427" i="2"/>
  <c r="P14426" i="2"/>
  <c r="Q14426" i="2" s="1"/>
  <c r="S14426" i="2" s="1"/>
  <c r="T14426" i="2" s="1"/>
  <c r="Q14425" i="2"/>
  <c r="S14425" i="2" s="1"/>
  <c r="T14425" i="2" s="1"/>
  <c r="P14425" i="2"/>
  <c r="Q14424" i="2"/>
  <c r="S14424" i="2" s="1"/>
  <c r="T14424" i="2" s="1"/>
  <c r="P14424" i="2"/>
  <c r="Q14423" i="2"/>
  <c r="S14423" i="2" s="1"/>
  <c r="T14423" i="2" s="1"/>
  <c r="P14423" i="2"/>
  <c r="Q14422" i="2"/>
  <c r="S14422" i="2" s="1"/>
  <c r="T14422" i="2" s="1"/>
  <c r="P14422" i="2"/>
  <c r="Q14421" i="2"/>
  <c r="S14421" i="2" s="1"/>
  <c r="T14421" i="2" s="1"/>
  <c r="P14421" i="2"/>
  <c r="P14420" i="2"/>
  <c r="Q14420" i="2" s="1"/>
  <c r="S14420" i="2" s="1"/>
  <c r="T14420" i="2" s="1"/>
  <c r="Q14419" i="2"/>
  <c r="S14419" i="2" s="1"/>
  <c r="T14419" i="2" s="1"/>
  <c r="P14419" i="2"/>
  <c r="Q14418" i="2"/>
  <c r="S14418" i="2" s="1"/>
  <c r="T14418" i="2" s="1"/>
  <c r="P14418" i="2"/>
  <c r="P14417" i="2"/>
  <c r="Q14417" i="2" s="1"/>
  <c r="S14417" i="2" s="1"/>
  <c r="T14417" i="2" s="1"/>
  <c r="T14416" i="2"/>
  <c r="Q14416" i="2"/>
  <c r="S14416" i="2" s="1"/>
  <c r="P14416" i="2"/>
  <c r="Q14415" i="2"/>
  <c r="S14415" i="2" s="1"/>
  <c r="T14415" i="2" s="1"/>
  <c r="P14415" i="2"/>
  <c r="P14414" i="2"/>
  <c r="Q14414" i="2" s="1"/>
  <c r="S14414" i="2" s="1"/>
  <c r="T14414" i="2" s="1"/>
  <c r="T14413" i="2"/>
  <c r="S14413" i="2"/>
  <c r="Q14413" i="2"/>
  <c r="P14413" i="2"/>
  <c r="Q14412" i="2"/>
  <c r="S14412" i="2" s="1"/>
  <c r="T14412" i="2" s="1"/>
  <c r="P14412" i="2"/>
  <c r="P14411" i="2"/>
  <c r="Q14411" i="2" s="1"/>
  <c r="S14411" i="2" s="1"/>
  <c r="T14411" i="2" s="1"/>
  <c r="S14410" i="2"/>
  <c r="T14410" i="2" s="1"/>
  <c r="Q14410" i="2"/>
  <c r="P14410" i="2"/>
  <c r="Q14409" i="2"/>
  <c r="S14409" i="2" s="1"/>
  <c r="T14409" i="2" s="1"/>
  <c r="P14409" i="2"/>
  <c r="Q14408" i="2"/>
  <c r="S14408" i="2" s="1"/>
  <c r="T14408" i="2" s="1"/>
  <c r="P14408" i="2"/>
  <c r="S14407" i="2"/>
  <c r="T14407" i="2" s="1"/>
  <c r="Q14407" i="2"/>
  <c r="P14407" i="2"/>
  <c r="Q14406" i="2"/>
  <c r="S14406" i="2" s="1"/>
  <c r="T14406" i="2" s="1"/>
  <c r="P14406" i="2"/>
  <c r="S14405" i="2"/>
  <c r="T14405" i="2" s="1"/>
  <c r="Q14405" i="2"/>
  <c r="P14405" i="2"/>
  <c r="Q14404" i="2"/>
  <c r="S14404" i="2" s="1"/>
  <c r="T14404" i="2" s="1"/>
  <c r="P14404" i="2"/>
  <c r="S14403" i="2"/>
  <c r="T14403" i="2" s="1"/>
  <c r="Q14403" i="2"/>
  <c r="P14403" i="2"/>
  <c r="S14402" i="2"/>
  <c r="T14402" i="2" s="1"/>
  <c r="P14402" i="2"/>
  <c r="Q14402" i="2" s="1"/>
  <c r="S14401" i="2"/>
  <c r="T14401" i="2" s="1"/>
  <c r="Q14401" i="2"/>
  <c r="P14401" i="2"/>
  <c r="Q14400" i="2"/>
  <c r="S14400" i="2" s="1"/>
  <c r="T14400" i="2" s="1"/>
  <c r="P14400" i="2"/>
  <c r="Q14399" i="2"/>
  <c r="S14399" i="2" s="1"/>
  <c r="T14399" i="2" s="1"/>
  <c r="P14399" i="2"/>
  <c r="S14398" i="2"/>
  <c r="T14398" i="2" s="1"/>
  <c r="Q14398" i="2"/>
  <c r="P14398" i="2"/>
  <c r="Q14397" i="2"/>
  <c r="S14397" i="2" s="1"/>
  <c r="T14397" i="2" s="1"/>
  <c r="P14397" i="2"/>
  <c r="P14396" i="2"/>
  <c r="Q14396" i="2" s="1"/>
  <c r="S14396" i="2" s="1"/>
  <c r="T14396" i="2" s="1"/>
  <c r="T14395" i="2"/>
  <c r="Q14395" i="2"/>
  <c r="S14395" i="2" s="1"/>
  <c r="P14395" i="2"/>
  <c r="Q14394" i="2"/>
  <c r="S14394" i="2" s="1"/>
  <c r="T14394" i="2" s="1"/>
  <c r="P14394" i="2"/>
  <c r="P14393" i="2"/>
  <c r="Q14393" i="2" s="1"/>
  <c r="S14393" i="2" s="1"/>
  <c r="T14393" i="2" s="1"/>
  <c r="Q14392" i="2"/>
  <c r="S14392" i="2" s="1"/>
  <c r="T14392" i="2" s="1"/>
  <c r="P14392" i="2"/>
  <c r="Q14391" i="2"/>
  <c r="S14391" i="2" s="1"/>
  <c r="T14391" i="2" s="1"/>
  <c r="P14391" i="2"/>
  <c r="T14390" i="2"/>
  <c r="S14390" i="2"/>
  <c r="Q14390" i="2"/>
  <c r="P14390" i="2"/>
  <c r="S14389" i="2"/>
  <c r="T14389" i="2" s="1"/>
  <c r="Q14389" i="2"/>
  <c r="P14389" i="2"/>
  <c r="Q14388" i="2"/>
  <c r="S14388" i="2" s="1"/>
  <c r="T14388" i="2" s="1"/>
  <c r="P14388" i="2"/>
  <c r="Q14387" i="2"/>
  <c r="S14387" i="2" s="1"/>
  <c r="T14387" i="2" s="1"/>
  <c r="P14387" i="2"/>
  <c r="Q14386" i="2"/>
  <c r="S14386" i="2" s="1"/>
  <c r="T14386" i="2" s="1"/>
  <c r="P14386" i="2"/>
  <c r="Q14385" i="2"/>
  <c r="S14385" i="2" s="1"/>
  <c r="T14385" i="2" s="1"/>
  <c r="P14385" i="2"/>
  <c r="P14384" i="2"/>
  <c r="Q14384" i="2" s="1"/>
  <c r="S14384" i="2" s="1"/>
  <c r="T14384" i="2" s="1"/>
  <c r="Q14383" i="2"/>
  <c r="S14383" i="2" s="1"/>
  <c r="T14383" i="2" s="1"/>
  <c r="P14383" i="2"/>
  <c r="Q14382" i="2"/>
  <c r="S14382" i="2" s="1"/>
  <c r="T14382" i="2" s="1"/>
  <c r="P14382" i="2"/>
  <c r="P14381" i="2"/>
  <c r="Q14381" i="2" s="1"/>
  <c r="S14381" i="2" s="1"/>
  <c r="T14381" i="2" s="1"/>
  <c r="T14380" i="2"/>
  <c r="S14380" i="2"/>
  <c r="Q14380" i="2"/>
  <c r="P14380" i="2"/>
  <c r="S14379" i="2"/>
  <c r="T14379" i="2" s="1"/>
  <c r="Q14379" i="2"/>
  <c r="P14379" i="2"/>
  <c r="T14378" i="2"/>
  <c r="S14378" i="2"/>
  <c r="Q14378" i="2"/>
  <c r="P14378" i="2"/>
  <c r="S14377" i="2"/>
  <c r="T14377" i="2" s="1"/>
  <c r="Q14377" i="2"/>
  <c r="P14377" i="2"/>
  <c r="Q14376" i="2"/>
  <c r="S14376" i="2" s="1"/>
  <c r="T14376" i="2" s="1"/>
  <c r="P14376" i="2"/>
  <c r="P14375" i="2"/>
  <c r="Q14375" i="2" s="1"/>
  <c r="S14375" i="2" s="1"/>
  <c r="T14375" i="2" s="1"/>
  <c r="T14374" i="2"/>
  <c r="Q14374" i="2"/>
  <c r="S14374" i="2" s="1"/>
  <c r="P14374" i="2"/>
  <c r="Q14373" i="2"/>
  <c r="S14373" i="2" s="1"/>
  <c r="T14373" i="2" s="1"/>
  <c r="P14373" i="2"/>
  <c r="P14372" i="2"/>
  <c r="Q14372" i="2" s="1"/>
  <c r="S14372" i="2" s="1"/>
  <c r="T14372" i="2" s="1"/>
  <c r="Q14371" i="2"/>
  <c r="S14371" i="2" s="1"/>
  <c r="T14371" i="2" s="1"/>
  <c r="P14371" i="2"/>
  <c r="S14370" i="2"/>
  <c r="T14370" i="2" s="1"/>
  <c r="Q14370" i="2"/>
  <c r="P14370" i="2"/>
  <c r="T14369" i="2"/>
  <c r="P14369" i="2"/>
  <c r="Q14369" i="2" s="1"/>
  <c r="S14369" i="2" s="1"/>
  <c r="T14368" i="2"/>
  <c r="S14368" i="2"/>
  <c r="Q14368" i="2"/>
  <c r="P14368" i="2"/>
  <c r="S14367" i="2"/>
  <c r="T14367" i="2" s="1"/>
  <c r="Q14367" i="2"/>
  <c r="P14367" i="2"/>
  <c r="P14366" i="2"/>
  <c r="Q14366" i="2" s="1"/>
  <c r="S14366" i="2" s="1"/>
  <c r="T14366" i="2" s="1"/>
  <c r="Q14365" i="2"/>
  <c r="S14365" i="2" s="1"/>
  <c r="T14365" i="2" s="1"/>
  <c r="P14365" i="2"/>
  <c r="S14364" i="2"/>
  <c r="T14364" i="2" s="1"/>
  <c r="Q14364" i="2"/>
  <c r="P14364" i="2"/>
  <c r="P14363" i="2"/>
  <c r="Q14363" i="2" s="1"/>
  <c r="S14363" i="2" s="1"/>
  <c r="T14363" i="2" s="1"/>
  <c r="S14362" i="2"/>
  <c r="T14362" i="2" s="1"/>
  <c r="Q14362" i="2"/>
  <c r="P14362" i="2"/>
  <c r="S14361" i="2"/>
  <c r="T14361" i="2" s="1"/>
  <c r="Q14361" i="2"/>
  <c r="P14361" i="2"/>
  <c r="P14360" i="2"/>
  <c r="Q14360" i="2" s="1"/>
  <c r="S14360" i="2" s="1"/>
  <c r="T14360" i="2" s="1"/>
  <c r="T14359" i="2"/>
  <c r="Q14359" i="2"/>
  <c r="S14359" i="2" s="1"/>
  <c r="P14359" i="2"/>
  <c r="Q14358" i="2"/>
  <c r="S14358" i="2" s="1"/>
  <c r="T14358" i="2" s="1"/>
  <c r="P14358" i="2"/>
  <c r="T14357" i="2"/>
  <c r="P14357" i="2"/>
  <c r="Q14357" i="2" s="1"/>
  <c r="S14357" i="2" s="1"/>
  <c r="S14356" i="2"/>
  <c r="T14356" i="2" s="1"/>
  <c r="Q14356" i="2"/>
  <c r="P14356" i="2"/>
  <c r="Q14355" i="2"/>
  <c r="S14355" i="2" s="1"/>
  <c r="T14355" i="2" s="1"/>
  <c r="P14355" i="2"/>
  <c r="S14354" i="2"/>
  <c r="T14354" i="2" s="1"/>
  <c r="Q14354" i="2"/>
  <c r="P14354" i="2"/>
  <c r="S14353" i="2"/>
  <c r="T14353" i="2" s="1"/>
  <c r="Q14353" i="2"/>
  <c r="P14353" i="2"/>
  <c r="Q14352" i="2"/>
  <c r="S14352" i="2" s="1"/>
  <c r="T14352" i="2" s="1"/>
  <c r="P14352" i="2"/>
  <c r="S14351" i="2"/>
  <c r="T14351" i="2" s="1"/>
  <c r="Q14351" i="2"/>
  <c r="P14351" i="2"/>
  <c r="Q14350" i="2"/>
  <c r="S14350" i="2" s="1"/>
  <c r="T14350" i="2" s="1"/>
  <c r="P14350" i="2"/>
  <c r="S14349" i="2"/>
  <c r="T14349" i="2" s="1"/>
  <c r="Q14349" i="2"/>
  <c r="P14349" i="2"/>
  <c r="P14348" i="2"/>
  <c r="Q14348" i="2" s="1"/>
  <c r="S14348" i="2" s="1"/>
  <c r="T14348" i="2" s="1"/>
  <c r="P14347" i="2"/>
  <c r="Q14347" i="2" s="1"/>
  <c r="S14347" i="2" s="1"/>
  <c r="T14347" i="2" s="1"/>
  <c r="P14346" i="2"/>
  <c r="Q14346" i="2" s="1"/>
  <c r="S14346" i="2" s="1"/>
  <c r="T14346" i="2" s="1"/>
  <c r="P14345" i="2"/>
  <c r="Q14345" i="2" s="1"/>
  <c r="S14345" i="2" s="1"/>
  <c r="T14345" i="2" s="1"/>
  <c r="T14344" i="2"/>
  <c r="P14344" i="2"/>
  <c r="Q14344" i="2" s="1"/>
  <c r="S14344" i="2" s="1"/>
  <c r="P14343" i="2"/>
  <c r="Q14343" i="2" s="1"/>
  <c r="S14343" i="2" s="1"/>
  <c r="T14343" i="2" s="1"/>
  <c r="Q14342" i="2"/>
  <c r="S14342" i="2" s="1"/>
  <c r="T14342" i="2" s="1"/>
  <c r="P14342" i="2"/>
  <c r="S14341" i="2"/>
  <c r="T14341" i="2" s="1"/>
  <c r="Q14341" i="2"/>
  <c r="P14341" i="2"/>
  <c r="Q14340" i="2"/>
  <c r="S14340" i="2" s="1"/>
  <c r="T14340" i="2" s="1"/>
  <c r="P14340" i="2"/>
  <c r="S14339" i="2"/>
  <c r="T14339" i="2" s="1"/>
  <c r="P14339" i="2"/>
  <c r="Q14339" i="2" s="1"/>
  <c r="Q14338" i="2"/>
  <c r="S14338" i="2" s="1"/>
  <c r="T14338" i="2" s="1"/>
  <c r="P14338" i="2"/>
  <c r="P14337" i="2"/>
  <c r="Q14337" i="2" s="1"/>
  <c r="S14337" i="2" s="1"/>
  <c r="T14337" i="2" s="1"/>
  <c r="T14336" i="2"/>
  <c r="S14336" i="2"/>
  <c r="P14336" i="2"/>
  <c r="Q14336" i="2" s="1"/>
  <c r="Q14335" i="2"/>
  <c r="S14335" i="2" s="1"/>
  <c r="T14335" i="2" s="1"/>
  <c r="P14335" i="2"/>
  <c r="P14334" i="2"/>
  <c r="Q14334" i="2" s="1"/>
  <c r="S14334" i="2" s="1"/>
  <c r="T14334" i="2" s="1"/>
  <c r="Q14333" i="2"/>
  <c r="S14333" i="2" s="1"/>
  <c r="T14333" i="2" s="1"/>
  <c r="P14333" i="2"/>
  <c r="P14332" i="2"/>
  <c r="Q14332" i="2" s="1"/>
  <c r="S14332" i="2" s="1"/>
  <c r="T14332" i="2" s="1"/>
  <c r="S14331" i="2"/>
  <c r="T14331" i="2" s="1"/>
  <c r="Q14331" i="2"/>
  <c r="P14331" i="2"/>
  <c r="S14330" i="2"/>
  <c r="T14330" i="2" s="1"/>
  <c r="Q14330" i="2"/>
  <c r="P14330" i="2"/>
  <c r="Q14329" i="2"/>
  <c r="S14329" i="2" s="1"/>
  <c r="T14329" i="2" s="1"/>
  <c r="P14329" i="2"/>
  <c r="Q14328" i="2"/>
  <c r="S14328" i="2" s="1"/>
  <c r="T14328" i="2" s="1"/>
  <c r="P14328" i="2"/>
  <c r="Q14327" i="2"/>
  <c r="S14327" i="2" s="1"/>
  <c r="T14327" i="2" s="1"/>
  <c r="P14327" i="2"/>
  <c r="S14326" i="2"/>
  <c r="T14326" i="2" s="1"/>
  <c r="Q14326" i="2"/>
  <c r="P14326" i="2"/>
  <c r="Q14325" i="2"/>
  <c r="S14325" i="2" s="1"/>
  <c r="T14325" i="2" s="1"/>
  <c r="P14325" i="2"/>
  <c r="P14324" i="2"/>
  <c r="Q14324" i="2" s="1"/>
  <c r="S14324" i="2" s="1"/>
  <c r="T14324" i="2" s="1"/>
  <c r="Q14323" i="2"/>
  <c r="S14323" i="2" s="1"/>
  <c r="T14323" i="2" s="1"/>
  <c r="P14323" i="2"/>
  <c r="P14322" i="2"/>
  <c r="Q14322" i="2" s="1"/>
  <c r="S14322" i="2" s="1"/>
  <c r="T14322" i="2" s="1"/>
  <c r="T14321" i="2"/>
  <c r="P14321" i="2"/>
  <c r="Q14321" i="2" s="1"/>
  <c r="S14321" i="2" s="1"/>
  <c r="P14320" i="2"/>
  <c r="Q14320" i="2" s="1"/>
  <c r="S14320" i="2" s="1"/>
  <c r="T14320" i="2" s="1"/>
  <c r="Q14319" i="2"/>
  <c r="S14319" i="2" s="1"/>
  <c r="T14319" i="2" s="1"/>
  <c r="P14319" i="2"/>
  <c r="S14318" i="2"/>
  <c r="T14318" i="2" s="1"/>
  <c r="Q14318" i="2"/>
  <c r="P14318" i="2"/>
  <c r="Q14317" i="2"/>
  <c r="S14317" i="2" s="1"/>
  <c r="T14317" i="2" s="1"/>
  <c r="P14317" i="2"/>
  <c r="Q14316" i="2"/>
  <c r="S14316" i="2" s="1"/>
  <c r="T14316" i="2" s="1"/>
  <c r="P14316" i="2"/>
  <c r="S14315" i="2"/>
  <c r="T14315" i="2" s="1"/>
  <c r="Q14315" i="2"/>
  <c r="P14315" i="2"/>
  <c r="Q14314" i="2"/>
  <c r="S14314" i="2" s="1"/>
  <c r="T14314" i="2" s="1"/>
  <c r="P14314" i="2"/>
  <c r="S14313" i="2"/>
  <c r="T14313" i="2" s="1"/>
  <c r="Q14313" i="2"/>
  <c r="P14313" i="2"/>
  <c r="S14312" i="2"/>
  <c r="T14312" i="2" s="1"/>
  <c r="P14312" i="2"/>
  <c r="Q14312" i="2" s="1"/>
  <c r="P14311" i="2"/>
  <c r="Q14311" i="2" s="1"/>
  <c r="S14311" i="2" s="1"/>
  <c r="T14311" i="2" s="1"/>
  <c r="Q14310" i="2"/>
  <c r="S14310" i="2" s="1"/>
  <c r="T14310" i="2" s="1"/>
  <c r="P14310" i="2"/>
  <c r="S14309" i="2"/>
  <c r="T14309" i="2" s="1"/>
  <c r="Q14309" i="2"/>
  <c r="P14309" i="2"/>
  <c r="P14308" i="2"/>
  <c r="Q14308" i="2" s="1"/>
  <c r="S14308" i="2" s="1"/>
  <c r="T14308" i="2" s="1"/>
  <c r="Q14307" i="2"/>
  <c r="S14307" i="2" s="1"/>
  <c r="T14307" i="2" s="1"/>
  <c r="P14307" i="2"/>
  <c r="P14306" i="2"/>
  <c r="Q14306" i="2" s="1"/>
  <c r="S14306" i="2" s="1"/>
  <c r="T14306" i="2" s="1"/>
  <c r="S14305" i="2"/>
  <c r="T14305" i="2" s="1"/>
  <c r="Q14305" i="2"/>
  <c r="P14305" i="2"/>
  <c r="Q14304" i="2"/>
  <c r="S14304" i="2" s="1"/>
  <c r="T14304" i="2" s="1"/>
  <c r="P14304" i="2"/>
  <c r="T14303" i="2"/>
  <c r="S14303" i="2"/>
  <c r="Q14303" i="2"/>
  <c r="P14303" i="2"/>
  <c r="S14302" i="2"/>
  <c r="T14302" i="2" s="1"/>
  <c r="Q14302" i="2"/>
  <c r="P14302" i="2"/>
  <c r="P14301" i="2"/>
  <c r="Q14301" i="2" s="1"/>
  <c r="S14301" i="2" s="1"/>
  <c r="T14301" i="2" s="1"/>
  <c r="S14300" i="2"/>
  <c r="T14300" i="2" s="1"/>
  <c r="P14300" i="2"/>
  <c r="Q14300" i="2" s="1"/>
  <c r="S14299" i="2"/>
  <c r="T14299" i="2" s="1"/>
  <c r="Q14299" i="2"/>
  <c r="P14299" i="2"/>
  <c r="P14298" i="2"/>
  <c r="Q14298" i="2" s="1"/>
  <c r="S14298" i="2" s="1"/>
  <c r="T14298" i="2" s="1"/>
  <c r="S14297" i="2"/>
  <c r="T14297" i="2" s="1"/>
  <c r="P14297" i="2"/>
  <c r="Q14297" i="2" s="1"/>
  <c r="Q14296" i="2"/>
  <c r="S14296" i="2" s="1"/>
  <c r="T14296" i="2" s="1"/>
  <c r="P14296" i="2"/>
  <c r="S14295" i="2"/>
  <c r="T14295" i="2" s="1"/>
  <c r="Q14295" i="2"/>
  <c r="P14295" i="2"/>
  <c r="S14294" i="2"/>
  <c r="T14294" i="2" s="1"/>
  <c r="Q14294" i="2"/>
  <c r="P14294" i="2"/>
  <c r="Q14293" i="2"/>
  <c r="S14293" i="2" s="1"/>
  <c r="T14293" i="2" s="1"/>
  <c r="P14293" i="2"/>
  <c r="S14292" i="2"/>
  <c r="T14292" i="2" s="1"/>
  <c r="Q14292" i="2"/>
  <c r="P14292" i="2"/>
  <c r="P14291" i="2"/>
  <c r="Q14291" i="2" s="1"/>
  <c r="S14291" i="2" s="1"/>
  <c r="T14291" i="2" s="1"/>
  <c r="T14290" i="2"/>
  <c r="P14290" i="2"/>
  <c r="Q14290" i="2" s="1"/>
  <c r="S14290" i="2" s="1"/>
  <c r="S14289" i="2"/>
  <c r="T14289" i="2" s="1"/>
  <c r="Q14289" i="2"/>
  <c r="P14289" i="2"/>
  <c r="P14288" i="2"/>
  <c r="Q14288" i="2" s="1"/>
  <c r="S14288" i="2" s="1"/>
  <c r="T14288" i="2" s="1"/>
  <c r="T14287" i="2"/>
  <c r="S14287" i="2"/>
  <c r="P14287" i="2"/>
  <c r="Q14287" i="2" s="1"/>
  <c r="T14286" i="2"/>
  <c r="P14286" i="2"/>
  <c r="Q14286" i="2" s="1"/>
  <c r="S14286" i="2" s="1"/>
  <c r="P14285" i="2"/>
  <c r="Q14285" i="2" s="1"/>
  <c r="S14285" i="2" s="1"/>
  <c r="T14285" i="2" s="1"/>
  <c r="P14284" i="2"/>
  <c r="Q14284" i="2" s="1"/>
  <c r="S14284" i="2" s="1"/>
  <c r="T14284" i="2" s="1"/>
  <c r="P14283" i="2"/>
  <c r="Q14283" i="2" s="1"/>
  <c r="S14283" i="2" s="1"/>
  <c r="T14283" i="2" s="1"/>
  <c r="Q14282" i="2"/>
  <c r="S14282" i="2" s="1"/>
  <c r="T14282" i="2" s="1"/>
  <c r="P14282" i="2"/>
  <c r="T14281" i="2"/>
  <c r="S14281" i="2"/>
  <c r="Q14281" i="2"/>
  <c r="P14281" i="2"/>
  <c r="S14280" i="2"/>
  <c r="T14280" i="2" s="1"/>
  <c r="P14280" i="2"/>
  <c r="Q14280" i="2" s="1"/>
  <c r="Q14279" i="2"/>
  <c r="S14279" i="2" s="1"/>
  <c r="T14279" i="2" s="1"/>
  <c r="P14279" i="2"/>
  <c r="P14278" i="2"/>
  <c r="Q14278" i="2" s="1"/>
  <c r="S14278" i="2" s="1"/>
  <c r="T14278" i="2" s="1"/>
  <c r="T14277" i="2"/>
  <c r="S14277" i="2"/>
  <c r="P14277" i="2"/>
  <c r="Q14277" i="2" s="1"/>
  <c r="P14276" i="2"/>
  <c r="Q14276" i="2" s="1"/>
  <c r="S14276" i="2" s="1"/>
  <c r="T14276" i="2" s="1"/>
  <c r="P14275" i="2"/>
  <c r="Q14275" i="2" s="1"/>
  <c r="S14275" i="2" s="1"/>
  <c r="T14275" i="2" s="1"/>
  <c r="T14274" i="2"/>
  <c r="S14274" i="2"/>
  <c r="P14274" i="2"/>
  <c r="Q14274" i="2" s="1"/>
  <c r="S14273" i="2"/>
  <c r="T14273" i="2" s="1"/>
  <c r="Q14273" i="2"/>
  <c r="P14273" i="2"/>
  <c r="Q14272" i="2"/>
  <c r="S14272" i="2" s="1"/>
  <c r="T14272" i="2" s="1"/>
  <c r="P14272" i="2"/>
  <c r="T14271" i="2"/>
  <c r="P14271" i="2"/>
  <c r="Q14271" i="2" s="1"/>
  <c r="S14271" i="2" s="1"/>
  <c r="S14270" i="2"/>
  <c r="T14270" i="2" s="1"/>
  <c r="Q14270" i="2"/>
  <c r="P14270" i="2"/>
  <c r="S14269" i="2"/>
  <c r="T14269" i="2" s="1"/>
  <c r="P14269" i="2"/>
  <c r="Q14269" i="2" s="1"/>
  <c r="T14268" i="2"/>
  <c r="S14268" i="2"/>
  <c r="Q14268" i="2"/>
  <c r="P14268" i="2"/>
  <c r="P14267" i="2"/>
  <c r="Q14267" i="2" s="1"/>
  <c r="S14267" i="2" s="1"/>
  <c r="T14267" i="2" s="1"/>
  <c r="T14266" i="2"/>
  <c r="S14266" i="2"/>
  <c r="Q14266" i="2"/>
  <c r="P14266" i="2"/>
  <c r="S14265" i="2"/>
  <c r="T14265" i="2" s="1"/>
  <c r="P14265" i="2"/>
  <c r="Q14265" i="2" s="1"/>
  <c r="P14264" i="2"/>
  <c r="Q14264" i="2" s="1"/>
  <c r="S14264" i="2" s="1"/>
  <c r="T14264" i="2" s="1"/>
  <c r="Q14263" i="2"/>
  <c r="S14263" i="2" s="1"/>
  <c r="T14263" i="2" s="1"/>
  <c r="P14263" i="2"/>
  <c r="T14262" i="2"/>
  <c r="P14262" i="2"/>
  <c r="Q14262" i="2" s="1"/>
  <c r="S14262" i="2" s="1"/>
  <c r="S14261" i="2"/>
  <c r="T14261" i="2" s="1"/>
  <c r="P14261" i="2"/>
  <c r="Q14261" i="2" s="1"/>
  <c r="P14260" i="2"/>
  <c r="Q14260" i="2" s="1"/>
  <c r="S14260" i="2" s="1"/>
  <c r="T14260" i="2" s="1"/>
  <c r="P14259" i="2"/>
  <c r="Q14259" i="2" s="1"/>
  <c r="S14259" i="2" s="1"/>
  <c r="T14259" i="2" s="1"/>
  <c r="P14258" i="2"/>
  <c r="Q14258" i="2" s="1"/>
  <c r="S14258" i="2" s="1"/>
  <c r="T14258" i="2" s="1"/>
  <c r="P14257" i="2"/>
  <c r="Q14257" i="2" s="1"/>
  <c r="S14257" i="2" s="1"/>
  <c r="T14257" i="2" s="1"/>
  <c r="T14256" i="2"/>
  <c r="S14256" i="2"/>
  <c r="P14256" i="2"/>
  <c r="Q14256" i="2" s="1"/>
  <c r="Q14255" i="2"/>
  <c r="S14255" i="2" s="1"/>
  <c r="T14255" i="2" s="1"/>
  <c r="P14255" i="2"/>
  <c r="P14254" i="2"/>
  <c r="Q14254" i="2" s="1"/>
  <c r="S14254" i="2" s="1"/>
  <c r="T14254" i="2" s="1"/>
  <c r="T14253" i="2"/>
  <c r="S14253" i="2"/>
  <c r="Q14253" i="2"/>
  <c r="P14253" i="2"/>
  <c r="S14252" i="2"/>
  <c r="T14252" i="2" s="1"/>
  <c r="Q14252" i="2"/>
  <c r="P14252" i="2"/>
  <c r="Q14251" i="2"/>
  <c r="S14251" i="2" s="1"/>
  <c r="T14251" i="2" s="1"/>
  <c r="P14251" i="2"/>
  <c r="S14250" i="2"/>
  <c r="T14250" i="2" s="1"/>
  <c r="Q14250" i="2"/>
  <c r="P14250" i="2"/>
  <c r="P14249" i="2"/>
  <c r="Q14249" i="2" s="1"/>
  <c r="S14249" i="2" s="1"/>
  <c r="T14249" i="2" s="1"/>
  <c r="T14248" i="2"/>
  <c r="P14248" i="2"/>
  <c r="Q14248" i="2" s="1"/>
  <c r="S14248" i="2" s="1"/>
  <c r="S14247" i="2"/>
  <c r="T14247" i="2" s="1"/>
  <c r="Q14247" i="2"/>
  <c r="P14247" i="2"/>
  <c r="P14246" i="2"/>
  <c r="Q14246" i="2" s="1"/>
  <c r="S14246" i="2" s="1"/>
  <c r="T14246" i="2" s="1"/>
  <c r="T14245" i="2"/>
  <c r="S14245" i="2"/>
  <c r="P14245" i="2"/>
  <c r="Q14245" i="2" s="1"/>
  <c r="T14244" i="2"/>
  <c r="S14244" i="2"/>
  <c r="Q14244" i="2"/>
  <c r="P14244" i="2"/>
  <c r="Q14243" i="2"/>
  <c r="S14243" i="2" s="1"/>
  <c r="T14243" i="2" s="1"/>
  <c r="P14243" i="2"/>
  <c r="S14242" i="2"/>
  <c r="T14242" i="2" s="1"/>
  <c r="Q14242" i="2"/>
  <c r="P14242" i="2"/>
  <c r="S14241" i="2"/>
  <c r="T14241" i="2" s="1"/>
  <c r="Q14241" i="2"/>
  <c r="P14241" i="2"/>
  <c r="P14240" i="2"/>
  <c r="Q14240" i="2" s="1"/>
  <c r="S14240" i="2" s="1"/>
  <c r="T14240" i="2" s="1"/>
  <c r="T14239" i="2"/>
  <c r="P14239" i="2"/>
  <c r="Q14239" i="2" s="1"/>
  <c r="S14239" i="2" s="1"/>
  <c r="S14238" i="2"/>
  <c r="T14238" i="2" s="1"/>
  <c r="Q14238" i="2"/>
  <c r="P14238" i="2"/>
  <c r="S14237" i="2"/>
  <c r="T14237" i="2" s="1"/>
  <c r="Q14237" i="2"/>
  <c r="P14237" i="2"/>
  <c r="Q14236" i="2"/>
  <c r="S14236" i="2" s="1"/>
  <c r="T14236" i="2" s="1"/>
  <c r="P14236" i="2"/>
  <c r="T14235" i="2"/>
  <c r="S14235" i="2"/>
  <c r="Q14235" i="2"/>
  <c r="P14235" i="2"/>
  <c r="P14234" i="2"/>
  <c r="Q14234" i="2" s="1"/>
  <c r="S14234" i="2" s="1"/>
  <c r="T14234" i="2" s="1"/>
  <c r="P14233" i="2"/>
  <c r="Q14233" i="2" s="1"/>
  <c r="S14233" i="2" s="1"/>
  <c r="T14233" i="2" s="1"/>
  <c r="T14232" i="2"/>
  <c r="S14232" i="2"/>
  <c r="Q14232" i="2"/>
  <c r="P14232" i="2"/>
  <c r="S14231" i="2"/>
  <c r="T14231" i="2" s="1"/>
  <c r="P14231" i="2"/>
  <c r="Q14231" i="2" s="1"/>
  <c r="S14230" i="2"/>
  <c r="T14230" i="2" s="1"/>
  <c r="Q14230" i="2"/>
  <c r="P14230" i="2"/>
  <c r="S14229" i="2"/>
  <c r="T14229" i="2" s="1"/>
  <c r="Q14229" i="2"/>
  <c r="P14229" i="2"/>
  <c r="Q14228" i="2"/>
  <c r="S14228" i="2" s="1"/>
  <c r="T14228" i="2" s="1"/>
  <c r="P14228" i="2"/>
  <c r="T14227" i="2"/>
  <c r="P14227" i="2"/>
  <c r="Q14227" i="2" s="1"/>
  <c r="S14227" i="2" s="1"/>
  <c r="T14226" i="2"/>
  <c r="S14226" i="2"/>
  <c r="Q14226" i="2"/>
  <c r="P14226" i="2"/>
  <c r="P14225" i="2"/>
  <c r="Q14225" i="2" s="1"/>
  <c r="S14225" i="2" s="1"/>
  <c r="T14225" i="2" s="1"/>
  <c r="P14224" i="2"/>
  <c r="Q14224" i="2" s="1"/>
  <c r="S14224" i="2" s="1"/>
  <c r="T14224" i="2" s="1"/>
  <c r="T14223" i="2"/>
  <c r="S14223" i="2"/>
  <c r="Q14223" i="2"/>
  <c r="P14223" i="2"/>
  <c r="S14222" i="2"/>
  <c r="T14222" i="2" s="1"/>
  <c r="P14222" i="2"/>
  <c r="Q14222" i="2" s="1"/>
  <c r="P14221" i="2"/>
  <c r="Q14221" i="2" s="1"/>
  <c r="S14221" i="2" s="1"/>
  <c r="T14221" i="2" s="1"/>
  <c r="S14220" i="2"/>
  <c r="T14220" i="2" s="1"/>
  <c r="Q14220" i="2"/>
  <c r="P14220" i="2"/>
  <c r="S14219" i="2"/>
  <c r="T14219" i="2" s="1"/>
  <c r="Q14219" i="2"/>
  <c r="P14219" i="2"/>
  <c r="S14218" i="2"/>
  <c r="T14218" i="2" s="1"/>
  <c r="P14218" i="2"/>
  <c r="Q14218" i="2" s="1"/>
  <c r="S14217" i="2"/>
  <c r="T14217" i="2" s="1"/>
  <c r="Q14217" i="2"/>
  <c r="P14217" i="2"/>
  <c r="Q14216" i="2"/>
  <c r="S14216" i="2" s="1"/>
  <c r="T14216" i="2" s="1"/>
  <c r="P14216" i="2"/>
  <c r="Q14215" i="2"/>
  <c r="S14215" i="2" s="1"/>
  <c r="T14215" i="2" s="1"/>
  <c r="P14215" i="2"/>
  <c r="T14214" i="2"/>
  <c r="S14214" i="2"/>
  <c r="Q14214" i="2"/>
  <c r="P14214" i="2"/>
  <c r="Q14213" i="2"/>
  <c r="S14213" i="2" s="1"/>
  <c r="T14213" i="2" s="1"/>
  <c r="P14213" i="2"/>
  <c r="P14212" i="2"/>
  <c r="Q14212" i="2" s="1"/>
  <c r="S14212" i="2" s="1"/>
  <c r="T14212" i="2" s="1"/>
  <c r="S14211" i="2"/>
  <c r="T14211" i="2" s="1"/>
  <c r="Q14211" i="2"/>
  <c r="P14211" i="2"/>
  <c r="S14210" i="2"/>
  <c r="T14210" i="2" s="1"/>
  <c r="Q14210" i="2"/>
  <c r="P14210" i="2"/>
  <c r="P14209" i="2"/>
  <c r="Q14209" i="2" s="1"/>
  <c r="S14209" i="2" s="1"/>
  <c r="T14209" i="2" s="1"/>
  <c r="T14208" i="2"/>
  <c r="S14208" i="2"/>
  <c r="Q14208" i="2"/>
  <c r="P14208" i="2"/>
  <c r="P14207" i="2"/>
  <c r="Q14207" i="2" s="1"/>
  <c r="S14207" i="2" s="1"/>
  <c r="T14207" i="2" s="1"/>
  <c r="T14206" i="2"/>
  <c r="S14206" i="2"/>
  <c r="Q14206" i="2"/>
  <c r="P14206" i="2"/>
  <c r="S14205" i="2"/>
  <c r="T14205" i="2" s="1"/>
  <c r="Q14205" i="2"/>
  <c r="P14205" i="2"/>
  <c r="S14204" i="2"/>
  <c r="T14204" i="2" s="1"/>
  <c r="P14204" i="2"/>
  <c r="Q14204" i="2" s="1"/>
  <c r="S14203" i="2"/>
  <c r="T14203" i="2" s="1"/>
  <c r="Q14203" i="2"/>
  <c r="P14203" i="2"/>
  <c r="S14202" i="2"/>
  <c r="T14202" i="2" s="1"/>
  <c r="Q14202" i="2"/>
  <c r="P14202" i="2"/>
  <c r="P14201" i="2"/>
  <c r="Q14201" i="2" s="1"/>
  <c r="S14201" i="2" s="1"/>
  <c r="T14201" i="2" s="1"/>
  <c r="P14200" i="2"/>
  <c r="Q14200" i="2" s="1"/>
  <c r="S14200" i="2" s="1"/>
  <c r="T14200" i="2" s="1"/>
  <c r="T14199" i="2"/>
  <c r="S14199" i="2"/>
  <c r="Q14199" i="2"/>
  <c r="P14199" i="2"/>
  <c r="Q14198" i="2"/>
  <c r="S14198" i="2" s="1"/>
  <c r="T14198" i="2" s="1"/>
  <c r="P14198" i="2"/>
  <c r="Q14197" i="2"/>
  <c r="S14197" i="2" s="1"/>
  <c r="T14197" i="2" s="1"/>
  <c r="P14197" i="2"/>
  <c r="S14196" i="2"/>
  <c r="T14196" i="2" s="1"/>
  <c r="Q14196" i="2"/>
  <c r="P14196" i="2"/>
  <c r="P14195" i="2"/>
  <c r="Q14195" i="2" s="1"/>
  <c r="S14195" i="2" s="1"/>
  <c r="T14195" i="2" s="1"/>
  <c r="P14194" i="2"/>
  <c r="Q14194" i="2" s="1"/>
  <c r="S14194" i="2" s="1"/>
  <c r="T14194" i="2" s="1"/>
  <c r="T14193" i="2"/>
  <c r="S14193" i="2"/>
  <c r="Q14193" i="2"/>
  <c r="P14193" i="2"/>
  <c r="Q14192" i="2"/>
  <c r="S14192" i="2" s="1"/>
  <c r="T14192" i="2" s="1"/>
  <c r="P14192" i="2"/>
  <c r="Q14191" i="2"/>
  <c r="S14191" i="2" s="1"/>
  <c r="T14191" i="2" s="1"/>
  <c r="P14191" i="2"/>
  <c r="S14190" i="2"/>
  <c r="T14190" i="2" s="1"/>
  <c r="Q14190" i="2"/>
  <c r="P14190" i="2"/>
  <c r="P14189" i="2"/>
  <c r="Q14189" i="2" s="1"/>
  <c r="S14189" i="2" s="1"/>
  <c r="T14189" i="2" s="1"/>
  <c r="S14188" i="2"/>
  <c r="T14188" i="2" s="1"/>
  <c r="Q14188" i="2"/>
  <c r="P14188" i="2"/>
  <c r="S14187" i="2"/>
  <c r="T14187" i="2" s="1"/>
  <c r="Q14187" i="2"/>
  <c r="P14187" i="2"/>
  <c r="P14186" i="2"/>
  <c r="Q14186" i="2" s="1"/>
  <c r="S14186" i="2" s="1"/>
  <c r="T14186" i="2" s="1"/>
  <c r="Q14185" i="2"/>
  <c r="S14185" i="2" s="1"/>
  <c r="T14185" i="2" s="1"/>
  <c r="P14185" i="2"/>
  <c r="T14184" i="2"/>
  <c r="S14184" i="2"/>
  <c r="Q14184" i="2"/>
  <c r="P14184" i="2"/>
  <c r="Q14183" i="2"/>
  <c r="S14183" i="2" s="1"/>
  <c r="T14183" i="2" s="1"/>
  <c r="P14183" i="2"/>
  <c r="P14182" i="2"/>
  <c r="Q14182" i="2" s="1"/>
  <c r="S14182" i="2" s="1"/>
  <c r="T14182" i="2" s="1"/>
  <c r="S14181" i="2"/>
  <c r="T14181" i="2" s="1"/>
  <c r="Q14181" i="2"/>
  <c r="P14181" i="2"/>
  <c r="S14180" i="2"/>
  <c r="T14180" i="2" s="1"/>
  <c r="Q14180" i="2"/>
  <c r="P14180" i="2"/>
  <c r="Q14179" i="2"/>
  <c r="S14179" i="2" s="1"/>
  <c r="T14179" i="2" s="1"/>
  <c r="P14179" i="2"/>
  <c r="S14178" i="2"/>
  <c r="T14178" i="2" s="1"/>
  <c r="Q14178" i="2"/>
  <c r="P14178" i="2"/>
  <c r="P14177" i="2"/>
  <c r="Q14177" i="2" s="1"/>
  <c r="S14177" i="2" s="1"/>
  <c r="T14177" i="2" s="1"/>
  <c r="T14176" i="2"/>
  <c r="P14176" i="2"/>
  <c r="Q14176" i="2" s="1"/>
  <c r="S14176" i="2" s="1"/>
  <c r="S14175" i="2"/>
  <c r="T14175" i="2" s="1"/>
  <c r="Q14175" i="2"/>
  <c r="P14175" i="2"/>
  <c r="P14174" i="2"/>
  <c r="Q14174" i="2" s="1"/>
  <c r="S14174" i="2" s="1"/>
  <c r="T14174" i="2" s="1"/>
  <c r="S14173" i="2"/>
  <c r="T14173" i="2" s="1"/>
  <c r="P14173" i="2"/>
  <c r="Q14173" i="2" s="1"/>
  <c r="T14172" i="2"/>
  <c r="S14172" i="2"/>
  <c r="Q14172" i="2"/>
  <c r="P14172" i="2"/>
  <c r="Q14171" i="2"/>
  <c r="S14171" i="2" s="1"/>
  <c r="T14171" i="2" s="1"/>
  <c r="P14171" i="2"/>
  <c r="S14170" i="2"/>
  <c r="T14170" i="2" s="1"/>
  <c r="Q14170" i="2"/>
  <c r="P14170" i="2"/>
  <c r="S14169" i="2"/>
  <c r="T14169" i="2" s="1"/>
  <c r="Q14169" i="2"/>
  <c r="P14169" i="2"/>
  <c r="P14168" i="2"/>
  <c r="Q14168" i="2" s="1"/>
  <c r="S14168" i="2" s="1"/>
  <c r="T14168" i="2" s="1"/>
  <c r="P14167" i="2"/>
  <c r="Q14167" i="2" s="1"/>
  <c r="S14167" i="2" s="1"/>
  <c r="T14167" i="2" s="1"/>
  <c r="S14166" i="2"/>
  <c r="T14166" i="2" s="1"/>
  <c r="Q14166" i="2"/>
  <c r="P14166" i="2"/>
  <c r="S14165" i="2"/>
  <c r="T14165" i="2" s="1"/>
  <c r="Q14165" i="2"/>
  <c r="P14165" i="2"/>
  <c r="Q14164" i="2"/>
  <c r="S14164" i="2" s="1"/>
  <c r="T14164" i="2" s="1"/>
  <c r="P14164" i="2"/>
  <c r="T14163" i="2"/>
  <c r="S14163" i="2"/>
  <c r="Q14163" i="2"/>
  <c r="P14163" i="2"/>
  <c r="P14162" i="2"/>
  <c r="Q14162" i="2" s="1"/>
  <c r="S14162" i="2" s="1"/>
  <c r="T14162" i="2" s="1"/>
  <c r="P14161" i="2"/>
  <c r="Q14161" i="2" s="1"/>
  <c r="S14161" i="2" s="1"/>
  <c r="T14161" i="2" s="1"/>
  <c r="T14160" i="2"/>
  <c r="S14160" i="2"/>
  <c r="Q14160" i="2"/>
  <c r="P14160" i="2"/>
  <c r="P14159" i="2"/>
  <c r="Q14159" i="2" s="1"/>
  <c r="S14159" i="2" s="1"/>
  <c r="T14159" i="2" s="1"/>
  <c r="S14158" i="2"/>
  <c r="T14158" i="2" s="1"/>
  <c r="Q14158" i="2"/>
  <c r="P14158" i="2"/>
  <c r="S14157" i="2"/>
  <c r="T14157" i="2" s="1"/>
  <c r="Q14157" i="2"/>
  <c r="P14157" i="2"/>
  <c r="Q14156" i="2"/>
  <c r="S14156" i="2" s="1"/>
  <c r="T14156" i="2" s="1"/>
  <c r="P14156" i="2"/>
  <c r="S14155" i="2"/>
  <c r="T14155" i="2" s="1"/>
  <c r="P14155" i="2"/>
  <c r="Q14155" i="2" s="1"/>
  <c r="T14154" i="2"/>
  <c r="S14154" i="2"/>
  <c r="Q14154" i="2"/>
  <c r="P14154" i="2"/>
  <c r="P14153" i="2"/>
  <c r="Q14153" i="2" s="1"/>
  <c r="S14153" i="2" s="1"/>
  <c r="T14153" i="2" s="1"/>
  <c r="P14152" i="2"/>
  <c r="Q14152" i="2" s="1"/>
  <c r="S14152" i="2" s="1"/>
  <c r="T14152" i="2" s="1"/>
  <c r="T14151" i="2"/>
  <c r="S14151" i="2"/>
  <c r="Q14151" i="2"/>
  <c r="P14151" i="2"/>
  <c r="S14150" i="2"/>
  <c r="T14150" i="2" s="1"/>
  <c r="P14150" i="2"/>
  <c r="Q14150" i="2" s="1"/>
  <c r="P14149" i="2"/>
  <c r="Q14149" i="2" s="1"/>
  <c r="S14149" i="2" s="1"/>
  <c r="T14149" i="2" s="1"/>
  <c r="S14148" i="2"/>
  <c r="T14148" i="2" s="1"/>
  <c r="Q14148" i="2"/>
  <c r="P14148" i="2"/>
  <c r="S14147" i="2"/>
  <c r="T14147" i="2" s="1"/>
  <c r="Q14147" i="2"/>
  <c r="P14147" i="2"/>
  <c r="S14146" i="2"/>
  <c r="T14146" i="2" s="1"/>
  <c r="P14146" i="2"/>
  <c r="Q14146" i="2" s="1"/>
  <c r="P14145" i="2"/>
  <c r="Q14145" i="2" s="1"/>
  <c r="S14145" i="2" s="1"/>
  <c r="T14145" i="2" s="1"/>
  <c r="P14144" i="2"/>
  <c r="Q14144" i="2" s="1"/>
  <c r="S14144" i="2" s="1"/>
  <c r="T14144" i="2" s="1"/>
  <c r="P14143" i="2"/>
  <c r="Q14143" i="2" s="1"/>
  <c r="S14143" i="2" s="1"/>
  <c r="T14143" i="2" s="1"/>
  <c r="P14142" i="2"/>
  <c r="Q14142" i="2" s="1"/>
  <c r="S14142" i="2" s="1"/>
  <c r="T14142" i="2" s="1"/>
  <c r="S14141" i="2"/>
  <c r="T14141" i="2" s="1"/>
  <c r="Q14141" i="2"/>
  <c r="P14141" i="2"/>
  <c r="S14140" i="2"/>
  <c r="T14140" i="2" s="1"/>
  <c r="Q14140" i="2"/>
  <c r="P14140" i="2"/>
  <c r="S14139" i="2"/>
  <c r="T14139" i="2" s="1"/>
  <c r="P14139" i="2"/>
  <c r="Q14139" i="2" s="1"/>
  <c r="S14138" i="2"/>
  <c r="T14138" i="2" s="1"/>
  <c r="P14138" i="2"/>
  <c r="Q14138" i="2" s="1"/>
  <c r="P14137" i="2"/>
  <c r="Q14137" i="2" s="1"/>
  <c r="S14137" i="2" s="1"/>
  <c r="T14137" i="2" s="1"/>
  <c r="T14136" i="2"/>
  <c r="P14136" i="2"/>
  <c r="Q14136" i="2" s="1"/>
  <c r="S14136" i="2" s="1"/>
  <c r="P14135" i="2"/>
  <c r="Q14135" i="2" s="1"/>
  <c r="S14135" i="2" s="1"/>
  <c r="T14135" i="2" s="1"/>
  <c r="P14134" i="2"/>
  <c r="Q14134" i="2" s="1"/>
  <c r="S14134" i="2" s="1"/>
  <c r="T14134" i="2" s="1"/>
  <c r="T14133" i="2"/>
  <c r="S14133" i="2"/>
  <c r="P14133" i="2"/>
  <c r="Q14133" i="2" s="1"/>
  <c r="P14132" i="2"/>
  <c r="Q14132" i="2" s="1"/>
  <c r="S14132" i="2" s="1"/>
  <c r="T14132" i="2" s="1"/>
  <c r="P14131" i="2"/>
  <c r="Q14131" i="2" s="1"/>
  <c r="S14131" i="2" s="1"/>
  <c r="T14131" i="2" s="1"/>
  <c r="S14130" i="2"/>
  <c r="T14130" i="2" s="1"/>
  <c r="P14130" i="2"/>
  <c r="Q14130" i="2" s="1"/>
  <c r="Q14129" i="2"/>
  <c r="S14129" i="2" s="1"/>
  <c r="T14129" i="2" s="1"/>
  <c r="P14129" i="2"/>
  <c r="S14128" i="2"/>
  <c r="T14128" i="2" s="1"/>
  <c r="P14128" i="2"/>
  <c r="Q14128" i="2" s="1"/>
  <c r="S14127" i="2"/>
  <c r="T14127" i="2" s="1"/>
  <c r="P14127" i="2"/>
  <c r="Q14127" i="2" s="1"/>
  <c r="Q14126" i="2"/>
  <c r="S14126" i="2" s="1"/>
  <c r="T14126" i="2" s="1"/>
  <c r="P14126" i="2"/>
  <c r="T14125" i="2"/>
  <c r="P14125" i="2"/>
  <c r="Q14125" i="2" s="1"/>
  <c r="S14125" i="2" s="1"/>
  <c r="S14124" i="2"/>
  <c r="T14124" i="2" s="1"/>
  <c r="P14124" i="2"/>
  <c r="Q14124" i="2" s="1"/>
  <c r="P14123" i="2"/>
  <c r="Q14123" i="2" s="1"/>
  <c r="S14123" i="2" s="1"/>
  <c r="T14123" i="2" s="1"/>
  <c r="Q14122" i="2"/>
  <c r="S14122" i="2" s="1"/>
  <c r="T14122" i="2" s="1"/>
  <c r="P14122" i="2"/>
  <c r="S14121" i="2"/>
  <c r="T14121" i="2" s="1"/>
  <c r="P14121" i="2"/>
  <c r="Q14121" i="2" s="1"/>
  <c r="S14120" i="2"/>
  <c r="T14120" i="2" s="1"/>
  <c r="Q14120" i="2"/>
  <c r="P14120" i="2"/>
  <c r="P14119" i="2"/>
  <c r="Q14119" i="2" s="1"/>
  <c r="S14119" i="2" s="1"/>
  <c r="T14119" i="2" s="1"/>
  <c r="P14118" i="2"/>
  <c r="Q14118" i="2" s="1"/>
  <c r="S14118" i="2" s="1"/>
  <c r="T14118" i="2" s="1"/>
  <c r="P14117" i="2"/>
  <c r="Q14117" i="2" s="1"/>
  <c r="S14117" i="2" s="1"/>
  <c r="T14117" i="2" s="1"/>
  <c r="S14116" i="2"/>
  <c r="T14116" i="2" s="1"/>
  <c r="Q14116" i="2"/>
  <c r="P14116" i="2"/>
  <c r="P14115" i="2"/>
  <c r="Q14115" i="2" s="1"/>
  <c r="S14115" i="2" s="1"/>
  <c r="T14115" i="2" s="1"/>
  <c r="P14114" i="2"/>
  <c r="Q14114" i="2" s="1"/>
  <c r="S14114" i="2" s="1"/>
  <c r="T14114" i="2" s="1"/>
  <c r="P14113" i="2"/>
  <c r="Q14113" i="2" s="1"/>
  <c r="S14113" i="2" s="1"/>
  <c r="T14113" i="2" s="1"/>
  <c r="P14112" i="2"/>
  <c r="Q14112" i="2" s="1"/>
  <c r="S14112" i="2" s="1"/>
  <c r="T14112" i="2" s="1"/>
  <c r="S14111" i="2"/>
  <c r="T14111" i="2" s="1"/>
  <c r="Q14111" i="2"/>
  <c r="P14111" i="2"/>
  <c r="P14110" i="2"/>
  <c r="Q14110" i="2" s="1"/>
  <c r="S14110" i="2" s="1"/>
  <c r="T14110" i="2" s="1"/>
  <c r="P14109" i="2"/>
  <c r="Q14109" i="2" s="1"/>
  <c r="S14109" i="2" s="1"/>
  <c r="T14109" i="2" s="1"/>
  <c r="Q14108" i="2"/>
  <c r="S14108" i="2" s="1"/>
  <c r="T14108" i="2" s="1"/>
  <c r="P14108" i="2"/>
  <c r="T14107" i="2"/>
  <c r="P14107" i="2"/>
  <c r="Q14107" i="2" s="1"/>
  <c r="S14107" i="2" s="1"/>
  <c r="S14106" i="2"/>
  <c r="T14106" i="2" s="1"/>
  <c r="P14106" i="2"/>
  <c r="Q14106" i="2" s="1"/>
  <c r="P14105" i="2"/>
  <c r="Q14105" i="2" s="1"/>
  <c r="S14105" i="2" s="1"/>
  <c r="T14105" i="2" s="1"/>
  <c r="Q14104" i="2"/>
  <c r="S14104" i="2" s="1"/>
  <c r="T14104" i="2" s="1"/>
  <c r="P14104" i="2"/>
  <c r="S14103" i="2"/>
  <c r="T14103" i="2" s="1"/>
  <c r="P14103" i="2"/>
  <c r="Q14103" i="2" s="1"/>
  <c r="S14102" i="2"/>
  <c r="T14102" i="2" s="1"/>
  <c r="Q14102" i="2"/>
  <c r="P14102" i="2"/>
  <c r="Q14101" i="2"/>
  <c r="S14101" i="2" s="1"/>
  <c r="T14101" i="2" s="1"/>
  <c r="P14101" i="2"/>
  <c r="P14100" i="2"/>
  <c r="Q14100" i="2" s="1"/>
  <c r="S14100" i="2" s="1"/>
  <c r="T14100" i="2" s="1"/>
  <c r="P14099" i="2"/>
  <c r="Q14099" i="2" s="1"/>
  <c r="S14099" i="2" s="1"/>
  <c r="T14099" i="2" s="1"/>
  <c r="S14098" i="2"/>
  <c r="T14098" i="2" s="1"/>
  <c r="Q14098" i="2"/>
  <c r="P14098" i="2"/>
  <c r="P14097" i="2"/>
  <c r="Q14097" i="2" s="1"/>
  <c r="S14097" i="2" s="1"/>
  <c r="T14097" i="2" s="1"/>
  <c r="P14096" i="2"/>
  <c r="Q14096" i="2" s="1"/>
  <c r="S14096" i="2" s="1"/>
  <c r="T14096" i="2" s="1"/>
  <c r="P14095" i="2"/>
  <c r="Q14095" i="2" s="1"/>
  <c r="S14095" i="2" s="1"/>
  <c r="T14095" i="2" s="1"/>
  <c r="T14094" i="2"/>
  <c r="S14094" i="2"/>
  <c r="P14094" i="2"/>
  <c r="Q14094" i="2" s="1"/>
  <c r="S14093" i="2"/>
  <c r="T14093" i="2" s="1"/>
  <c r="Q14093" i="2"/>
  <c r="P14093" i="2"/>
  <c r="P14092" i="2"/>
  <c r="Q14092" i="2" s="1"/>
  <c r="S14092" i="2" s="1"/>
  <c r="T14092" i="2" s="1"/>
  <c r="P14091" i="2"/>
  <c r="Q14091" i="2" s="1"/>
  <c r="S14091" i="2" s="1"/>
  <c r="T14091" i="2" s="1"/>
  <c r="Q14090" i="2"/>
  <c r="S14090" i="2" s="1"/>
  <c r="T14090" i="2" s="1"/>
  <c r="P14090" i="2"/>
  <c r="T14089" i="2"/>
  <c r="P14089" i="2"/>
  <c r="Q14089" i="2" s="1"/>
  <c r="S14089" i="2" s="1"/>
  <c r="S14088" i="2"/>
  <c r="T14088" i="2" s="1"/>
  <c r="P14088" i="2"/>
  <c r="Q14088" i="2" s="1"/>
  <c r="Q14087" i="2"/>
  <c r="S14087" i="2" s="1"/>
  <c r="T14087" i="2" s="1"/>
  <c r="P14087" i="2"/>
  <c r="S14086" i="2"/>
  <c r="T14086" i="2" s="1"/>
  <c r="Q14086" i="2"/>
  <c r="P14086" i="2"/>
  <c r="S14085" i="2"/>
  <c r="T14085" i="2" s="1"/>
  <c r="P14085" i="2"/>
  <c r="Q14085" i="2" s="1"/>
  <c r="S14084" i="2"/>
  <c r="T14084" i="2" s="1"/>
  <c r="Q14084" i="2"/>
  <c r="P14084" i="2"/>
  <c r="S14083" i="2"/>
  <c r="T14083" i="2" s="1"/>
  <c r="P14083" i="2"/>
  <c r="Q14083" i="2" s="1"/>
  <c r="T14082" i="2"/>
  <c r="P14082" i="2"/>
  <c r="Q14082" i="2" s="1"/>
  <c r="S14082" i="2" s="1"/>
  <c r="S14081" i="2"/>
  <c r="T14081" i="2" s="1"/>
  <c r="P14081" i="2"/>
  <c r="Q14081" i="2" s="1"/>
  <c r="T14080" i="2"/>
  <c r="S14080" i="2"/>
  <c r="Q14080" i="2"/>
  <c r="P14080" i="2"/>
  <c r="S14079" i="2"/>
  <c r="T14079" i="2" s="1"/>
  <c r="P14079" i="2"/>
  <c r="Q14079" i="2" s="1"/>
  <c r="P14078" i="2"/>
  <c r="Q14078" i="2" s="1"/>
  <c r="S14078" i="2" s="1"/>
  <c r="T14078" i="2" s="1"/>
  <c r="Q14077" i="2"/>
  <c r="S14077" i="2" s="1"/>
  <c r="T14077" i="2" s="1"/>
  <c r="P14077" i="2"/>
  <c r="T14076" i="2"/>
  <c r="S14076" i="2"/>
  <c r="P14076" i="2"/>
  <c r="Q14076" i="2" s="1"/>
  <c r="S14075" i="2"/>
  <c r="T14075" i="2" s="1"/>
  <c r="Q14075" i="2"/>
  <c r="P14075" i="2"/>
  <c r="S14074" i="2"/>
  <c r="T14074" i="2" s="1"/>
  <c r="P14074" i="2"/>
  <c r="Q14074" i="2" s="1"/>
  <c r="S14073" i="2"/>
  <c r="T14073" i="2" s="1"/>
  <c r="P14073" i="2"/>
  <c r="Q14073" i="2" s="1"/>
  <c r="P14072" i="2"/>
  <c r="Q14072" i="2" s="1"/>
  <c r="S14072" i="2" s="1"/>
  <c r="T14072" i="2" s="1"/>
  <c r="T14071" i="2"/>
  <c r="P14071" i="2"/>
  <c r="Q14071" i="2" s="1"/>
  <c r="S14071" i="2" s="1"/>
  <c r="P14070" i="2"/>
  <c r="Q14070" i="2" s="1"/>
  <c r="S14070" i="2" s="1"/>
  <c r="T14070" i="2" s="1"/>
  <c r="S14069" i="2"/>
  <c r="T14069" i="2" s="1"/>
  <c r="P14069" i="2"/>
  <c r="Q14069" i="2" s="1"/>
  <c r="Q14068" i="2"/>
  <c r="S14068" i="2" s="1"/>
  <c r="T14068" i="2" s="1"/>
  <c r="P14068" i="2"/>
  <c r="S14067" i="2"/>
  <c r="T14067" i="2" s="1"/>
  <c r="P14067" i="2"/>
  <c r="Q14067" i="2" s="1"/>
  <c r="P14066" i="2"/>
  <c r="Q14066" i="2" s="1"/>
  <c r="S14066" i="2" s="1"/>
  <c r="T14066" i="2" s="1"/>
  <c r="T14065" i="2"/>
  <c r="P14065" i="2"/>
  <c r="Q14065" i="2" s="1"/>
  <c r="S14065" i="2" s="1"/>
  <c r="P14064" i="2"/>
  <c r="Q14064" i="2" s="1"/>
  <c r="S14064" i="2" s="1"/>
  <c r="T14064" i="2" s="1"/>
  <c r="P14063" i="2"/>
  <c r="Q14063" i="2" s="1"/>
  <c r="S14063" i="2" s="1"/>
  <c r="T14063" i="2" s="1"/>
  <c r="P14062" i="2"/>
  <c r="Q14062" i="2" s="1"/>
  <c r="S14062" i="2" s="1"/>
  <c r="T14062" i="2" s="1"/>
  <c r="T14061" i="2"/>
  <c r="P14061" i="2"/>
  <c r="Q14061" i="2" s="1"/>
  <c r="S14061" i="2" s="1"/>
  <c r="P14060" i="2"/>
  <c r="Q14060" i="2" s="1"/>
  <c r="S14060" i="2" s="1"/>
  <c r="T14060" i="2" s="1"/>
  <c r="Q14059" i="2"/>
  <c r="S14059" i="2" s="1"/>
  <c r="T14059" i="2" s="1"/>
  <c r="P14059" i="2"/>
  <c r="T14058" i="2"/>
  <c r="S14058" i="2"/>
  <c r="P14058" i="2"/>
  <c r="Q14058" i="2" s="1"/>
  <c r="Q14057" i="2"/>
  <c r="S14057" i="2" s="1"/>
  <c r="T14057" i="2" s="1"/>
  <c r="P14057" i="2"/>
  <c r="P14056" i="2"/>
  <c r="Q14056" i="2" s="1"/>
  <c r="S14056" i="2" s="1"/>
  <c r="T14056" i="2" s="1"/>
  <c r="P14055" i="2"/>
  <c r="Q14055" i="2" s="1"/>
  <c r="S14055" i="2" s="1"/>
  <c r="T14055" i="2" s="1"/>
  <c r="Q14054" i="2"/>
  <c r="S14054" i="2" s="1"/>
  <c r="T14054" i="2" s="1"/>
  <c r="P14054" i="2"/>
  <c r="T14053" i="2"/>
  <c r="P14053" i="2"/>
  <c r="Q14053" i="2" s="1"/>
  <c r="S14053" i="2" s="1"/>
  <c r="P14052" i="2"/>
  <c r="Q14052" i="2" s="1"/>
  <c r="S14052" i="2" s="1"/>
  <c r="T14052" i="2" s="1"/>
  <c r="P14051" i="2"/>
  <c r="Q14051" i="2" s="1"/>
  <c r="S14051" i="2" s="1"/>
  <c r="T14051" i="2" s="1"/>
  <c r="T14050" i="2"/>
  <c r="S14050" i="2"/>
  <c r="Q14050" i="2"/>
  <c r="P14050" i="2"/>
  <c r="S14049" i="2"/>
  <c r="T14049" i="2" s="1"/>
  <c r="P14049" i="2"/>
  <c r="Q14049" i="2" s="1"/>
  <c r="P14048" i="2"/>
  <c r="Q14048" i="2" s="1"/>
  <c r="S14048" i="2" s="1"/>
  <c r="T14048" i="2" s="1"/>
  <c r="Q14047" i="2"/>
  <c r="S14047" i="2" s="1"/>
  <c r="T14047" i="2" s="1"/>
  <c r="P14047" i="2"/>
  <c r="P14046" i="2"/>
  <c r="Q14046" i="2" s="1"/>
  <c r="S14046" i="2" s="1"/>
  <c r="T14046" i="2" s="1"/>
  <c r="P14045" i="2"/>
  <c r="Q14045" i="2" s="1"/>
  <c r="S14045" i="2" s="1"/>
  <c r="T14045" i="2" s="1"/>
  <c r="P14044" i="2"/>
  <c r="Q14044" i="2" s="1"/>
  <c r="S14044" i="2" s="1"/>
  <c r="T14044" i="2" s="1"/>
  <c r="S14043" i="2"/>
  <c r="T14043" i="2" s="1"/>
  <c r="Q14043" i="2"/>
  <c r="P14043" i="2"/>
  <c r="Q14042" i="2"/>
  <c r="S14042" i="2" s="1"/>
  <c r="T14042" i="2" s="1"/>
  <c r="P14042" i="2"/>
  <c r="T14041" i="2"/>
  <c r="S14041" i="2"/>
  <c r="Q14041" i="2"/>
  <c r="P14041" i="2"/>
  <c r="S14040" i="2"/>
  <c r="T14040" i="2" s="1"/>
  <c r="P14040" i="2"/>
  <c r="Q14040" i="2" s="1"/>
  <c r="P14039" i="2"/>
  <c r="Q14039" i="2" s="1"/>
  <c r="S14039" i="2" s="1"/>
  <c r="T14039" i="2" s="1"/>
  <c r="P14038" i="2"/>
  <c r="Q14038" i="2" s="1"/>
  <c r="S14038" i="2" s="1"/>
  <c r="T14038" i="2" s="1"/>
  <c r="S14037" i="2"/>
  <c r="T14037" i="2" s="1"/>
  <c r="P14037" i="2"/>
  <c r="Q14037" i="2" s="1"/>
  <c r="P14036" i="2"/>
  <c r="Q14036" i="2" s="1"/>
  <c r="S14036" i="2" s="1"/>
  <c r="T14036" i="2" s="1"/>
  <c r="Q14035" i="2"/>
  <c r="S14035" i="2" s="1"/>
  <c r="T14035" i="2" s="1"/>
  <c r="P14035" i="2"/>
  <c r="S14034" i="2"/>
  <c r="T14034" i="2" s="1"/>
  <c r="P14034" i="2"/>
  <c r="Q14034" i="2" s="1"/>
  <c r="P14033" i="2"/>
  <c r="Q14033" i="2" s="1"/>
  <c r="S14033" i="2" s="1"/>
  <c r="T14033" i="2" s="1"/>
  <c r="P14032" i="2"/>
  <c r="Q14032" i="2" s="1"/>
  <c r="S14032" i="2" s="1"/>
  <c r="T14032" i="2" s="1"/>
  <c r="T14031" i="2"/>
  <c r="P14031" i="2"/>
  <c r="Q14031" i="2" s="1"/>
  <c r="S14031" i="2" s="1"/>
  <c r="Q14030" i="2"/>
  <c r="S14030" i="2" s="1"/>
  <c r="T14030" i="2" s="1"/>
  <c r="P14030" i="2"/>
  <c r="Q14029" i="2"/>
  <c r="S14029" i="2" s="1"/>
  <c r="T14029" i="2" s="1"/>
  <c r="P14029" i="2"/>
  <c r="P14028" i="2"/>
  <c r="Q14028" i="2" s="1"/>
  <c r="S14028" i="2" s="1"/>
  <c r="T14028" i="2" s="1"/>
  <c r="P14027" i="2"/>
  <c r="Q14027" i="2" s="1"/>
  <c r="S14027" i="2" s="1"/>
  <c r="T14027" i="2" s="1"/>
  <c r="P14026" i="2"/>
  <c r="Q14026" i="2" s="1"/>
  <c r="S14026" i="2" s="1"/>
  <c r="T14026" i="2" s="1"/>
  <c r="T14025" i="2"/>
  <c r="S14025" i="2"/>
  <c r="P14025" i="2"/>
  <c r="Q14025" i="2" s="1"/>
  <c r="Q14024" i="2"/>
  <c r="S14024" i="2" s="1"/>
  <c r="T14024" i="2" s="1"/>
  <c r="P14024" i="2"/>
  <c r="P14023" i="2"/>
  <c r="Q14023" i="2" s="1"/>
  <c r="S14023" i="2" s="1"/>
  <c r="T14023" i="2" s="1"/>
  <c r="S14022" i="2"/>
  <c r="T14022" i="2" s="1"/>
  <c r="P14022" i="2"/>
  <c r="Q14022" i="2" s="1"/>
  <c r="P14021" i="2"/>
  <c r="Q14021" i="2" s="1"/>
  <c r="S14021" i="2" s="1"/>
  <c r="T14021" i="2" s="1"/>
  <c r="Q14020" i="2"/>
  <c r="S14020" i="2" s="1"/>
  <c r="T14020" i="2" s="1"/>
  <c r="P14020" i="2"/>
  <c r="P14019" i="2"/>
  <c r="Q14019" i="2" s="1"/>
  <c r="S14019" i="2" s="1"/>
  <c r="T14019" i="2" s="1"/>
  <c r="P14018" i="2"/>
  <c r="Q14018" i="2" s="1"/>
  <c r="S14018" i="2" s="1"/>
  <c r="T14018" i="2" s="1"/>
  <c r="Q14017" i="2"/>
  <c r="S14017" i="2" s="1"/>
  <c r="T14017" i="2" s="1"/>
  <c r="P14017" i="2"/>
  <c r="T14016" i="2"/>
  <c r="S14016" i="2"/>
  <c r="P14016" i="2"/>
  <c r="Q14016" i="2" s="1"/>
  <c r="S14015" i="2"/>
  <c r="T14015" i="2" s="1"/>
  <c r="Q14015" i="2"/>
  <c r="P14015" i="2"/>
  <c r="S14014" i="2"/>
  <c r="T14014" i="2" s="1"/>
  <c r="P14014" i="2"/>
  <c r="Q14014" i="2" s="1"/>
  <c r="P14013" i="2"/>
  <c r="Q14013" i="2" s="1"/>
  <c r="S14013" i="2" s="1"/>
  <c r="T14013" i="2" s="1"/>
  <c r="Q14012" i="2"/>
  <c r="S14012" i="2" s="1"/>
  <c r="T14012" i="2" s="1"/>
  <c r="P14012" i="2"/>
  <c r="T14011" i="2"/>
  <c r="S14011" i="2"/>
  <c r="Q14011" i="2"/>
  <c r="P14011" i="2"/>
  <c r="P14010" i="2"/>
  <c r="Q14010" i="2" s="1"/>
  <c r="S14010" i="2" s="1"/>
  <c r="T14010" i="2" s="1"/>
  <c r="Q14009" i="2"/>
  <c r="S14009" i="2" s="1"/>
  <c r="T14009" i="2" s="1"/>
  <c r="P14009" i="2"/>
  <c r="P14008" i="2"/>
  <c r="Q14008" i="2" s="1"/>
  <c r="S14008" i="2" s="1"/>
  <c r="T14008" i="2" s="1"/>
  <c r="T14007" i="2"/>
  <c r="S14007" i="2"/>
  <c r="P14007" i="2"/>
  <c r="Q14007" i="2" s="1"/>
  <c r="Q14006" i="2"/>
  <c r="S14006" i="2" s="1"/>
  <c r="T14006" i="2" s="1"/>
  <c r="P14006" i="2"/>
  <c r="S14005" i="2"/>
  <c r="T14005" i="2" s="1"/>
  <c r="P14005" i="2"/>
  <c r="Q14005" i="2" s="1"/>
  <c r="P14004" i="2"/>
  <c r="Q14004" i="2" s="1"/>
  <c r="S14004" i="2" s="1"/>
  <c r="T14004" i="2" s="1"/>
  <c r="P14003" i="2"/>
  <c r="Q14003" i="2" s="1"/>
  <c r="S14003" i="2" s="1"/>
  <c r="T14003" i="2" s="1"/>
  <c r="T14002" i="2"/>
  <c r="Q14002" i="2"/>
  <c r="S14002" i="2" s="1"/>
  <c r="P14002" i="2"/>
  <c r="S14001" i="2"/>
  <c r="T14001" i="2" s="1"/>
  <c r="P14001" i="2"/>
  <c r="Q14001" i="2" s="1"/>
  <c r="S14000" i="2"/>
  <c r="T14000" i="2" s="1"/>
  <c r="Q14000" i="2"/>
  <c r="P14000" i="2"/>
  <c r="Q13999" i="2"/>
  <c r="S13999" i="2" s="1"/>
  <c r="T13999" i="2" s="1"/>
  <c r="P13999" i="2"/>
  <c r="S13998" i="2"/>
  <c r="T13998" i="2" s="1"/>
  <c r="P13998" i="2"/>
  <c r="Q13998" i="2" s="1"/>
  <c r="P13997" i="2"/>
  <c r="Q13997" i="2" s="1"/>
  <c r="S13997" i="2" s="1"/>
  <c r="T13997" i="2" s="1"/>
  <c r="P13996" i="2"/>
  <c r="Q13996" i="2" s="1"/>
  <c r="S13996" i="2" s="1"/>
  <c r="T13996" i="2" s="1"/>
  <c r="P13995" i="2"/>
  <c r="Q13995" i="2" s="1"/>
  <c r="S13995" i="2" s="1"/>
  <c r="T13995" i="2" s="1"/>
  <c r="S13994" i="2"/>
  <c r="T13994" i="2" s="1"/>
  <c r="Q13994" i="2"/>
  <c r="P13994" i="2"/>
  <c r="P13993" i="2"/>
  <c r="Q13993" i="2" s="1"/>
  <c r="S13993" i="2" s="1"/>
  <c r="T13993" i="2" s="1"/>
  <c r="P13992" i="2"/>
  <c r="Q13992" i="2" s="1"/>
  <c r="S13992" i="2" s="1"/>
  <c r="T13992" i="2" s="1"/>
  <c r="Q13991" i="2"/>
  <c r="S13991" i="2" s="1"/>
  <c r="T13991" i="2" s="1"/>
  <c r="P13991" i="2"/>
  <c r="Q13990" i="2"/>
  <c r="S13990" i="2" s="1"/>
  <c r="T13990" i="2" s="1"/>
  <c r="P13990" i="2"/>
  <c r="T13989" i="2"/>
  <c r="S13989" i="2"/>
  <c r="P13989" i="2"/>
  <c r="Q13989" i="2" s="1"/>
  <c r="Q13988" i="2"/>
  <c r="S13988" i="2" s="1"/>
  <c r="T13988" i="2" s="1"/>
  <c r="P13988" i="2"/>
  <c r="Q13987" i="2"/>
  <c r="S13987" i="2" s="1"/>
  <c r="T13987" i="2" s="1"/>
  <c r="P13987" i="2"/>
  <c r="P13986" i="2"/>
  <c r="Q13986" i="2" s="1"/>
  <c r="S13986" i="2" s="1"/>
  <c r="T13986" i="2" s="1"/>
  <c r="S13985" i="2"/>
  <c r="T13985" i="2" s="1"/>
  <c r="P13985" i="2"/>
  <c r="Q13985" i="2" s="1"/>
  <c r="P13984" i="2"/>
  <c r="Q13984" i="2" s="1"/>
  <c r="S13984" i="2" s="1"/>
  <c r="T13984" i="2" s="1"/>
  <c r="S13983" i="2"/>
  <c r="T13983" i="2" s="1"/>
  <c r="P13983" i="2"/>
  <c r="Q13983" i="2" s="1"/>
  <c r="P13982" i="2"/>
  <c r="Q13982" i="2" s="1"/>
  <c r="S13982" i="2" s="1"/>
  <c r="T13982" i="2" s="1"/>
  <c r="Q13981" i="2"/>
  <c r="S13981" i="2" s="1"/>
  <c r="T13981" i="2" s="1"/>
  <c r="P13981" i="2"/>
  <c r="P13980" i="2"/>
  <c r="Q13980" i="2" s="1"/>
  <c r="S13980" i="2" s="1"/>
  <c r="T13980" i="2" s="1"/>
  <c r="S13979" i="2"/>
  <c r="T13979" i="2" s="1"/>
  <c r="P13979" i="2"/>
  <c r="Q13979" i="2" s="1"/>
  <c r="T13978" i="2"/>
  <c r="S13978" i="2"/>
  <c r="P13978" i="2"/>
  <c r="Q13978" i="2" s="1"/>
  <c r="P13977" i="2"/>
  <c r="Q13977" i="2" s="1"/>
  <c r="S13977" i="2" s="1"/>
  <c r="T13977" i="2" s="1"/>
  <c r="S13976" i="2"/>
  <c r="T13976" i="2" s="1"/>
  <c r="Q13976" i="2"/>
  <c r="P13976" i="2"/>
  <c r="S13975" i="2"/>
  <c r="T13975" i="2" s="1"/>
  <c r="P13975" i="2"/>
  <c r="Q13975" i="2" s="1"/>
  <c r="P13974" i="2"/>
  <c r="Q13974" i="2" s="1"/>
  <c r="S13974" i="2" s="1"/>
  <c r="T13974" i="2" s="1"/>
  <c r="P13973" i="2"/>
  <c r="Q13973" i="2" s="1"/>
  <c r="S13973" i="2" s="1"/>
  <c r="T13973" i="2" s="1"/>
  <c r="T13972" i="2"/>
  <c r="S13972" i="2"/>
  <c r="Q13972" i="2"/>
  <c r="P13972" i="2"/>
  <c r="S13971" i="2"/>
  <c r="T13971" i="2" s="1"/>
  <c r="P13971" i="2"/>
  <c r="Q13971" i="2" s="1"/>
  <c r="Q13970" i="2"/>
  <c r="S13970" i="2" s="1"/>
  <c r="T13970" i="2" s="1"/>
  <c r="P13970" i="2"/>
  <c r="P13969" i="2"/>
  <c r="Q13969" i="2" s="1"/>
  <c r="S13969" i="2" s="1"/>
  <c r="T13969" i="2" s="1"/>
  <c r="T13968" i="2"/>
  <c r="S13968" i="2"/>
  <c r="P13968" i="2"/>
  <c r="Q13968" i="2" s="1"/>
  <c r="P13967" i="2"/>
  <c r="Q13967" i="2" s="1"/>
  <c r="S13967" i="2" s="1"/>
  <c r="T13967" i="2" s="1"/>
  <c r="P13966" i="2"/>
  <c r="Q13966" i="2" s="1"/>
  <c r="S13966" i="2" s="1"/>
  <c r="T13966" i="2" s="1"/>
  <c r="T13965" i="2"/>
  <c r="S13965" i="2"/>
  <c r="P13965" i="2"/>
  <c r="Q13965" i="2" s="1"/>
  <c r="P13964" i="2"/>
  <c r="Q13964" i="2" s="1"/>
  <c r="S13964" i="2" s="1"/>
  <c r="T13964" i="2" s="1"/>
  <c r="Q13963" i="2"/>
  <c r="S13963" i="2" s="1"/>
  <c r="T13963" i="2" s="1"/>
  <c r="P13963" i="2"/>
  <c r="S13962" i="2"/>
  <c r="T13962" i="2" s="1"/>
  <c r="P13962" i="2"/>
  <c r="Q13962" i="2" s="1"/>
  <c r="Q13961" i="2"/>
  <c r="S13961" i="2" s="1"/>
  <c r="T13961" i="2" s="1"/>
  <c r="P13961" i="2"/>
  <c r="P13960" i="2"/>
  <c r="Q13960" i="2" s="1"/>
  <c r="S13960" i="2" s="1"/>
  <c r="T13960" i="2" s="1"/>
  <c r="T13959" i="2"/>
  <c r="P13959" i="2"/>
  <c r="Q13959" i="2" s="1"/>
  <c r="S13959" i="2" s="1"/>
  <c r="P13958" i="2"/>
  <c r="Q13958" i="2" s="1"/>
  <c r="S13958" i="2" s="1"/>
  <c r="T13958" i="2" s="1"/>
  <c r="P13957" i="2"/>
  <c r="Q13957" i="2" s="1"/>
  <c r="S13957" i="2" s="1"/>
  <c r="T13957" i="2" s="1"/>
  <c r="P13956" i="2"/>
  <c r="Q13956" i="2" s="1"/>
  <c r="S13956" i="2" s="1"/>
  <c r="T13956" i="2" s="1"/>
  <c r="Q13955" i="2"/>
  <c r="S13955" i="2" s="1"/>
  <c r="T13955" i="2" s="1"/>
  <c r="P13955" i="2"/>
  <c r="T13954" i="2"/>
  <c r="P13954" i="2"/>
  <c r="Q13954" i="2" s="1"/>
  <c r="S13954" i="2" s="1"/>
  <c r="T13953" i="2"/>
  <c r="S13953" i="2"/>
  <c r="P13953" i="2"/>
  <c r="Q13953" i="2" s="1"/>
  <c r="Q13952" i="2"/>
  <c r="S13952" i="2" s="1"/>
  <c r="T13952" i="2" s="1"/>
  <c r="P13952" i="2"/>
  <c r="P13951" i="2"/>
  <c r="Q13951" i="2" s="1"/>
  <c r="S13951" i="2" s="1"/>
  <c r="T13951" i="2" s="1"/>
  <c r="P13950" i="2"/>
  <c r="Q13950" i="2" s="1"/>
  <c r="S13950" i="2" s="1"/>
  <c r="T13950" i="2" s="1"/>
  <c r="S13949" i="2"/>
  <c r="T13949" i="2" s="1"/>
  <c r="P13949" i="2"/>
  <c r="Q13949" i="2" s="1"/>
  <c r="P13948" i="2"/>
  <c r="Q13948" i="2" s="1"/>
  <c r="S13948" i="2" s="1"/>
  <c r="T13948" i="2" s="1"/>
  <c r="P13947" i="2"/>
  <c r="Q13947" i="2" s="1"/>
  <c r="S13947" i="2" s="1"/>
  <c r="T13947" i="2" s="1"/>
  <c r="S13946" i="2"/>
  <c r="T13946" i="2" s="1"/>
  <c r="Q13946" i="2"/>
  <c r="P13946" i="2"/>
  <c r="Q13945" i="2"/>
  <c r="S13945" i="2" s="1"/>
  <c r="T13945" i="2" s="1"/>
  <c r="P13945" i="2"/>
  <c r="P13944" i="2"/>
  <c r="Q13944" i="2" s="1"/>
  <c r="S13944" i="2" s="1"/>
  <c r="T13944" i="2" s="1"/>
  <c r="Q13943" i="2"/>
  <c r="S13943" i="2" s="1"/>
  <c r="T13943" i="2" s="1"/>
  <c r="P13943" i="2"/>
  <c r="S13942" i="2"/>
  <c r="T13942" i="2" s="1"/>
  <c r="P13942" i="2"/>
  <c r="Q13942" i="2" s="1"/>
  <c r="P13941" i="2"/>
  <c r="Q13941" i="2" s="1"/>
  <c r="S13941" i="2" s="1"/>
  <c r="T13941" i="2" s="1"/>
  <c r="S13940" i="2"/>
  <c r="T13940" i="2" s="1"/>
  <c r="P13940" i="2"/>
  <c r="Q13940" i="2" s="1"/>
  <c r="Q13939" i="2"/>
  <c r="S13939" i="2" s="1"/>
  <c r="T13939" i="2" s="1"/>
  <c r="P13939" i="2"/>
  <c r="P13938" i="2"/>
  <c r="Q13938" i="2" s="1"/>
  <c r="S13938" i="2" s="1"/>
  <c r="T13938" i="2" s="1"/>
  <c r="Q13937" i="2"/>
  <c r="S13937" i="2" s="1"/>
  <c r="T13937" i="2" s="1"/>
  <c r="P13937" i="2"/>
  <c r="Q13936" i="2"/>
  <c r="S13936" i="2" s="1"/>
  <c r="T13936" i="2" s="1"/>
  <c r="P13936" i="2"/>
  <c r="S13935" i="2"/>
  <c r="T13935" i="2" s="1"/>
  <c r="P13935" i="2"/>
  <c r="Q13935" i="2" s="1"/>
  <c r="Q13934" i="2"/>
  <c r="S13934" i="2" s="1"/>
  <c r="T13934" i="2" s="1"/>
  <c r="P13934" i="2"/>
  <c r="T13933" i="2"/>
  <c r="S13933" i="2"/>
  <c r="Q13933" i="2"/>
  <c r="P13933" i="2"/>
  <c r="S13932" i="2"/>
  <c r="T13932" i="2" s="1"/>
  <c r="P13932" i="2"/>
  <c r="Q13932" i="2" s="1"/>
  <c r="S13931" i="2"/>
  <c r="T13931" i="2" s="1"/>
  <c r="P13931" i="2"/>
  <c r="Q13931" i="2" s="1"/>
  <c r="T13930" i="2"/>
  <c r="Q13930" i="2"/>
  <c r="S13930" i="2" s="1"/>
  <c r="P13930" i="2"/>
  <c r="S13929" i="2"/>
  <c r="T13929" i="2" s="1"/>
  <c r="P13929" i="2"/>
  <c r="Q13929" i="2" s="1"/>
  <c r="P13928" i="2"/>
  <c r="Q13928" i="2" s="1"/>
  <c r="S13928" i="2" s="1"/>
  <c r="T13928" i="2" s="1"/>
  <c r="Q13927" i="2"/>
  <c r="S13927" i="2" s="1"/>
  <c r="T13927" i="2" s="1"/>
  <c r="P13927" i="2"/>
  <c r="S13926" i="2"/>
  <c r="T13926" i="2" s="1"/>
  <c r="P13926" i="2"/>
  <c r="Q13926" i="2" s="1"/>
  <c r="S13925" i="2"/>
  <c r="T13925" i="2" s="1"/>
  <c r="Q13925" i="2"/>
  <c r="P13925" i="2"/>
  <c r="P13924" i="2"/>
  <c r="Q13924" i="2" s="1"/>
  <c r="S13924" i="2" s="1"/>
  <c r="T13924" i="2" s="1"/>
  <c r="T13923" i="2"/>
  <c r="P13923" i="2"/>
  <c r="Q13923" i="2" s="1"/>
  <c r="S13923" i="2" s="1"/>
  <c r="S13922" i="2"/>
  <c r="T13922" i="2" s="1"/>
  <c r="Q13922" i="2"/>
  <c r="P13922" i="2"/>
  <c r="P13921" i="2"/>
  <c r="Q13921" i="2" s="1"/>
  <c r="S13921" i="2" s="1"/>
  <c r="T13921" i="2" s="1"/>
  <c r="P13920" i="2"/>
  <c r="Q13920" i="2" s="1"/>
  <c r="S13920" i="2" s="1"/>
  <c r="T13920" i="2" s="1"/>
  <c r="P13919" i="2"/>
  <c r="Q13919" i="2" s="1"/>
  <c r="S13919" i="2" s="1"/>
  <c r="T13919" i="2" s="1"/>
  <c r="Q13918" i="2"/>
  <c r="S13918" i="2" s="1"/>
  <c r="T13918" i="2" s="1"/>
  <c r="P13918" i="2"/>
  <c r="T13917" i="2"/>
  <c r="S13917" i="2"/>
  <c r="P13917" i="2"/>
  <c r="Q13917" i="2" s="1"/>
  <c r="Q13916" i="2"/>
  <c r="S13916" i="2" s="1"/>
  <c r="T13916" i="2" s="1"/>
  <c r="P13916" i="2"/>
  <c r="P13915" i="2"/>
  <c r="Q13915" i="2" s="1"/>
  <c r="S13915" i="2" s="1"/>
  <c r="T13915" i="2" s="1"/>
  <c r="S13914" i="2"/>
  <c r="T13914" i="2" s="1"/>
  <c r="P13914" i="2"/>
  <c r="Q13914" i="2" s="1"/>
  <c r="S13913" i="2"/>
  <c r="T13913" i="2" s="1"/>
  <c r="P13913" i="2"/>
  <c r="Q13913" i="2" s="1"/>
  <c r="P13912" i="2"/>
  <c r="Q13912" i="2" s="1"/>
  <c r="S13912" i="2" s="1"/>
  <c r="T13912" i="2" s="1"/>
  <c r="P13911" i="2"/>
  <c r="Q13911" i="2" s="1"/>
  <c r="S13911" i="2" s="1"/>
  <c r="T13911" i="2" s="1"/>
  <c r="P13910" i="2"/>
  <c r="Q13910" i="2" s="1"/>
  <c r="S13910" i="2" s="1"/>
  <c r="T13910" i="2" s="1"/>
  <c r="Q13909" i="2"/>
  <c r="S13909" i="2" s="1"/>
  <c r="T13909" i="2" s="1"/>
  <c r="P13909" i="2"/>
  <c r="T13908" i="2"/>
  <c r="S13908" i="2"/>
  <c r="P13908" i="2"/>
  <c r="Q13908" i="2" s="1"/>
  <c r="S13907" i="2"/>
  <c r="T13907" i="2" s="1"/>
  <c r="Q13907" i="2"/>
  <c r="P13907" i="2"/>
  <c r="S13906" i="2"/>
  <c r="T13906" i="2" s="1"/>
  <c r="P13906" i="2"/>
  <c r="Q13906" i="2" s="1"/>
  <c r="P13905" i="2"/>
  <c r="Q13905" i="2" s="1"/>
  <c r="S13905" i="2" s="1"/>
  <c r="T13905" i="2" s="1"/>
  <c r="P13904" i="2"/>
  <c r="Q13904" i="2" s="1"/>
  <c r="S13904" i="2" s="1"/>
  <c r="T13904" i="2" s="1"/>
  <c r="T13903" i="2"/>
  <c r="S13903" i="2"/>
  <c r="Q13903" i="2"/>
  <c r="P13903" i="2"/>
  <c r="P13902" i="2"/>
  <c r="Q13902" i="2" s="1"/>
  <c r="S13902" i="2" s="1"/>
  <c r="T13902" i="2" s="1"/>
  <c r="Q13901" i="2"/>
  <c r="S13901" i="2" s="1"/>
  <c r="T13901" i="2" s="1"/>
  <c r="P13901" i="2"/>
  <c r="Q13900" i="2"/>
  <c r="S13900" i="2" s="1"/>
  <c r="T13900" i="2" s="1"/>
  <c r="P13900" i="2"/>
  <c r="T13899" i="2"/>
  <c r="S13899" i="2"/>
  <c r="P13899" i="2"/>
  <c r="Q13899" i="2" s="1"/>
  <c r="Q13898" i="2"/>
  <c r="S13898" i="2" s="1"/>
  <c r="T13898" i="2" s="1"/>
  <c r="P13898" i="2"/>
  <c r="P13897" i="2"/>
  <c r="Q13897" i="2" s="1"/>
  <c r="S13897" i="2" s="1"/>
  <c r="T13897" i="2" s="1"/>
  <c r="P13896" i="2"/>
  <c r="Q13896" i="2" s="1"/>
  <c r="S13896" i="2" s="1"/>
  <c r="T13896" i="2" s="1"/>
  <c r="S13895" i="2"/>
  <c r="T13895" i="2" s="1"/>
  <c r="P13895" i="2"/>
  <c r="Q13895" i="2" s="1"/>
  <c r="T13894" i="2"/>
  <c r="Q13894" i="2"/>
  <c r="S13894" i="2" s="1"/>
  <c r="P13894" i="2"/>
  <c r="S13893" i="2"/>
  <c r="T13893" i="2" s="1"/>
  <c r="P13893" i="2"/>
  <c r="Q13893" i="2" s="1"/>
  <c r="Q13892" i="2"/>
  <c r="S13892" i="2" s="1"/>
  <c r="T13892" i="2" s="1"/>
  <c r="P13892" i="2"/>
  <c r="Q13891" i="2"/>
  <c r="S13891" i="2" s="1"/>
  <c r="T13891" i="2" s="1"/>
  <c r="P13891" i="2"/>
  <c r="T13890" i="2"/>
  <c r="S13890" i="2"/>
  <c r="P13890" i="2"/>
  <c r="Q13890" i="2" s="1"/>
  <c r="P13889" i="2"/>
  <c r="Q13889" i="2" s="1"/>
  <c r="S13889" i="2" s="1"/>
  <c r="T13889" i="2" s="1"/>
  <c r="S13888" i="2"/>
  <c r="T13888" i="2" s="1"/>
  <c r="P13888" i="2"/>
  <c r="Q13888" i="2" s="1"/>
  <c r="T13887" i="2"/>
  <c r="P13887" i="2"/>
  <c r="Q13887" i="2" s="1"/>
  <c r="S13887" i="2" s="1"/>
  <c r="S13886" i="2"/>
  <c r="T13886" i="2" s="1"/>
  <c r="Q13886" i="2"/>
  <c r="P13886" i="2"/>
  <c r="P13885" i="2"/>
  <c r="Q13885" i="2" s="1"/>
  <c r="S13885" i="2" s="1"/>
  <c r="T13885" i="2" s="1"/>
  <c r="P13884" i="2"/>
  <c r="Q13884" i="2" s="1"/>
  <c r="S13884" i="2" s="1"/>
  <c r="T13884" i="2" s="1"/>
  <c r="P13883" i="2"/>
  <c r="Q13883" i="2" s="1"/>
  <c r="S13883" i="2" s="1"/>
  <c r="T13883" i="2" s="1"/>
  <c r="P13882" i="2"/>
  <c r="Q13882" i="2" s="1"/>
  <c r="S13882" i="2" s="1"/>
  <c r="T13882" i="2" s="1"/>
  <c r="T13881" i="2"/>
  <c r="S13881" i="2"/>
  <c r="P13881" i="2"/>
  <c r="Q13881" i="2" s="1"/>
  <c r="Q13880" i="2"/>
  <c r="S13880" i="2" s="1"/>
  <c r="T13880" i="2" s="1"/>
  <c r="P13880" i="2"/>
  <c r="P13879" i="2"/>
  <c r="Q13879" i="2" s="1"/>
  <c r="S13879" i="2" s="1"/>
  <c r="T13879" i="2" s="1"/>
  <c r="T13878" i="2"/>
  <c r="S13878" i="2"/>
  <c r="P13878" i="2"/>
  <c r="Q13878" i="2" s="1"/>
  <c r="S13877" i="2"/>
  <c r="T13877" i="2" s="1"/>
  <c r="P13877" i="2"/>
  <c r="Q13877" i="2" s="1"/>
  <c r="P13876" i="2"/>
  <c r="Q13876" i="2" s="1"/>
  <c r="S13876" i="2" s="1"/>
  <c r="T13876" i="2" s="1"/>
  <c r="S13875" i="2"/>
  <c r="T13875" i="2" s="1"/>
  <c r="P13875" i="2"/>
  <c r="Q13875" i="2" s="1"/>
  <c r="Q13874" i="2"/>
  <c r="S13874" i="2" s="1"/>
  <c r="T13874" i="2" s="1"/>
  <c r="P13874" i="2"/>
  <c r="Q13873" i="2"/>
  <c r="S13873" i="2" s="1"/>
  <c r="T13873" i="2" s="1"/>
  <c r="P13873" i="2"/>
  <c r="P13872" i="2"/>
  <c r="Q13872" i="2" s="1"/>
  <c r="S13872" i="2" s="1"/>
  <c r="T13872" i="2" s="1"/>
  <c r="P13871" i="2"/>
  <c r="Q13871" i="2" s="1"/>
  <c r="S13871" i="2" s="1"/>
  <c r="T13871" i="2" s="1"/>
  <c r="S13870" i="2"/>
  <c r="T13870" i="2" s="1"/>
  <c r="P13870" i="2"/>
  <c r="Q13870" i="2" s="1"/>
  <c r="P13869" i="2"/>
  <c r="Q13869" i="2" s="1"/>
  <c r="S13869" i="2" s="1"/>
  <c r="T13869" i="2" s="1"/>
  <c r="S13868" i="2"/>
  <c r="T13868" i="2" s="1"/>
  <c r="Q13868" i="2"/>
  <c r="P13868" i="2"/>
  <c r="S13867" i="2"/>
  <c r="T13867" i="2" s="1"/>
  <c r="P13867" i="2"/>
  <c r="Q13867" i="2" s="1"/>
  <c r="P13866" i="2"/>
  <c r="Q13866" i="2" s="1"/>
  <c r="S13866" i="2" s="1"/>
  <c r="T13866" i="2" s="1"/>
  <c r="Q13865" i="2"/>
  <c r="S13865" i="2" s="1"/>
  <c r="T13865" i="2" s="1"/>
  <c r="P13865" i="2"/>
  <c r="T13864" i="2"/>
  <c r="S13864" i="2"/>
  <c r="Q13864" i="2"/>
  <c r="P13864" i="2"/>
  <c r="S13863" i="2"/>
  <c r="T13863" i="2" s="1"/>
  <c r="P13863" i="2"/>
  <c r="Q13863" i="2" s="1"/>
  <c r="Q13862" i="2"/>
  <c r="S13862" i="2" s="1"/>
  <c r="T13862" i="2" s="1"/>
  <c r="P13862" i="2"/>
  <c r="Q13861" i="2"/>
  <c r="S13861" i="2" s="1"/>
  <c r="T13861" i="2" s="1"/>
  <c r="P13861" i="2"/>
  <c r="T13860" i="2"/>
  <c r="S13860" i="2"/>
  <c r="P13860" i="2"/>
  <c r="Q13860" i="2" s="1"/>
  <c r="P13859" i="2"/>
  <c r="Q13859" i="2" s="1"/>
  <c r="S13859" i="2" s="1"/>
  <c r="T13859" i="2" s="1"/>
  <c r="T13858" i="2"/>
  <c r="P13858" i="2"/>
  <c r="Q13858" i="2" s="1"/>
  <c r="S13858" i="2" s="1"/>
  <c r="T13857" i="2"/>
  <c r="S13857" i="2"/>
  <c r="P13857" i="2"/>
  <c r="Q13857" i="2" s="1"/>
  <c r="Q13856" i="2"/>
  <c r="S13856" i="2" s="1"/>
  <c r="T13856" i="2" s="1"/>
  <c r="P13856" i="2"/>
  <c r="Q13855" i="2"/>
  <c r="S13855" i="2" s="1"/>
  <c r="T13855" i="2" s="1"/>
  <c r="P13855" i="2"/>
  <c r="S13854" i="2"/>
  <c r="T13854" i="2" s="1"/>
  <c r="P13854" i="2"/>
  <c r="Q13854" i="2" s="1"/>
  <c r="P13853" i="2"/>
  <c r="Q13853" i="2" s="1"/>
  <c r="S13853" i="2" s="1"/>
  <c r="T13853" i="2" s="1"/>
  <c r="T13852" i="2"/>
  <c r="S13852" i="2"/>
  <c r="P13852" i="2"/>
  <c r="Q13852" i="2" s="1"/>
  <c r="T13851" i="2"/>
  <c r="P13851" i="2"/>
  <c r="Q13851" i="2" s="1"/>
  <c r="S13851" i="2" s="1"/>
  <c r="P13850" i="2"/>
  <c r="Q13850" i="2" s="1"/>
  <c r="S13850" i="2" s="1"/>
  <c r="T13850" i="2" s="1"/>
  <c r="P13849" i="2"/>
  <c r="Q13849" i="2" s="1"/>
  <c r="S13849" i="2" s="1"/>
  <c r="T13849" i="2" s="1"/>
  <c r="P13848" i="2"/>
  <c r="Q13848" i="2" s="1"/>
  <c r="S13848" i="2" s="1"/>
  <c r="T13848" i="2" s="1"/>
  <c r="P13847" i="2"/>
  <c r="Q13847" i="2" s="1"/>
  <c r="S13847" i="2" s="1"/>
  <c r="T13847" i="2" s="1"/>
  <c r="P13846" i="2"/>
  <c r="Q13846" i="2" s="1"/>
  <c r="S13846" i="2" s="1"/>
  <c r="T13846" i="2" s="1"/>
  <c r="T13845" i="2"/>
  <c r="S13845" i="2"/>
  <c r="P13845" i="2"/>
  <c r="Q13845" i="2" s="1"/>
  <c r="Q13844" i="2"/>
  <c r="S13844" i="2" s="1"/>
  <c r="T13844" i="2" s="1"/>
  <c r="P13844" i="2"/>
  <c r="Q13843" i="2"/>
  <c r="S13843" i="2" s="1"/>
  <c r="T13843" i="2" s="1"/>
  <c r="P13843" i="2"/>
  <c r="P13842" i="2"/>
  <c r="Q13842" i="2" s="1"/>
  <c r="S13842" i="2" s="1"/>
  <c r="T13842" i="2" s="1"/>
  <c r="S13841" i="2"/>
  <c r="T13841" i="2" s="1"/>
  <c r="P13841" i="2"/>
  <c r="Q13841" i="2" s="1"/>
  <c r="Q13840" i="2"/>
  <c r="S13840" i="2" s="1"/>
  <c r="T13840" i="2" s="1"/>
  <c r="P13840" i="2"/>
  <c r="T13839" i="2"/>
  <c r="S13839" i="2"/>
  <c r="P13839" i="2"/>
  <c r="Q13839" i="2" s="1"/>
  <c r="S13838" i="2"/>
  <c r="T13838" i="2" s="1"/>
  <c r="Q13838" i="2"/>
  <c r="P13838" i="2"/>
  <c r="Q13837" i="2"/>
  <c r="S13837" i="2" s="1"/>
  <c r="T13837" i="2" s="1"/>
  <c r="P13837" i="2"/>
  <c r="S13836" i="2"/>
  <c r="T13836" i="2" s="1"/>
  <c r="P13836" i="2"/>
  <c r="Q13836" i="2" s="1"/>
  <c r="P13835" i="2"/>
  <c r="Q13835" i="2" s="1"/>
  <c r="S13835" i="2" s="1"/>
  <c r="T13835" i="2" s="1"/>
  <c r="T13834" i="2"/>
  <c r="S13834" i="2"/>
  <c r="P13834" i="2"/>
  <c r="Q13834" i="2" s="1"/>
  <c r="P13833" i="2"/>
  <c r="Q13833" i="2" s="1"/>
  <c r="S13833" i="2" s="1"/>
  <c r="T13833" i="2" s="1"/>
  <c r="P13832" i="2"/>
  <c r="Q13832" i="2" s="1"/>
  <c r="S13832" i="2" s="1"/>
  <c r="T13832" i="2" s="1"/>
  <c r="P13831" i="2"/>
  <c r="Q13831" i="2" s="1"/>
  <c r="S13831" i="2" s="1"/>
  <c r="T13831" i="2" s="1"/>
  <c r="P13830" i="2"/>
  <c r="Q13830" i="2" s="1"/>
  <c r="S13830" i="2" s="1"/>
  <c r="T13830" i="2" s="1"/>
  <c r="Q13829" i="2"/>
  <c r="S13829" i="2" s="1"/>
  <c r="T13829" i="2" s="1"/>
  <c r="P13829" i="2"/>
  <c r="Q13828" i="2"/>
  <c r="S13828" i="2" s="1"/>
  <c r="T13828" i="2" s="1"/>
  <c r="P13828" i="2"/>
  <c r="S13827" i="2"/>
  <c r="T13827" i="2" s="1"/>
  <c r="P13827" i="2"/>
  <c r="Q13827" i="2" s="1"/>
  <c r="S13826" i="2"/>
  <c r="T13826" i="2" s="1"/>
  <c r="P13826" i="2"/>
  <c r="Q13826" i="2" s="1"/>
  <c r="T13825" i="2"/>
  <c r="S13825" i="2"/>
  <c r="Q13825" i="2"/>
  <c r="P13825" i="2"/>
  <c r="S13824" i="2"/>
  <c r="T13824" i="2" s="1"/>
  <c r="Q13824" i="2"/>
  <c r="P13824" i="2"/>
  <c r="S13823" i="2"/>
  <c r="T13823" i="2" s="1"/>
  <c r="Q13823" i="2"/>
  <c r="P13823" i="2"/>
  <c r="S13822" i="2"/>
  <c r="T13822" i="2" s="1"/>
  <c r="Q13822" i="2"/>
  <c r="P13822" i="2"/>
  <c r="S13821" i="2"/>
  <c r="T13821" i="2" s="1"/>
  <c r="Q13821" i="2"/>
  <c r="P13821" i="2"/>
  <c r="Q13820" i="2"/>
  <c r="S13820" i="2" s="1"/>
  <c r="T13820" i="2" s="1"/>
  <c r="P13820" i="2"/>
  <c r="S13819" i="2"/>
  <c r="T13819" i="2" s="1"/>
  <c r="P13819" i="2"/>
  <c r="Q13819" i="2" s="1"/>
  <c r="S13818" i="2"/>
  <c r="T13818" i="2" s="1"/>
  <c r="Q13818" i="2"/>
  <c r="P13818" i="2"/>
  <c r="S13817" i="2"/>
  <c r="T13817" i="2" s="1"/>
  <c r="P13817" i="2"/>
  <c r="Q13817" i="2" s="1"/>
  <c r="P13816" i="2"/>
  <c r="Q13816" i="2" s="1"/>
  <c r="S13816" i="2" s="1"/>
  <c r="T13816" i="2" s="1"/>
  <c r="S13815" i="2"/>
  <c r="T13815" i="2" s="1"/>
  <c r="P13815" i="2"/>
  <c r="Q13815" i="2" s="1"/>
  <c r="S13814" i="2"/>
  <c r="T13814" i="2" s="1"/>
  <c r="Q13814" i="2"/>
  <c r="P13814" i="2"/>
  <c r="T13813" i="2"/>
  <c r="S13813" i="2"/>
  <c r="P13813" i="2"/>
  <c r="Q13813" i="2" s="1"/>
  <c r="P13812" i="2"/>
  <c r="Q13812" i="2" s="1"/>
  <c r="S13812" i="2" s="1"/>
  <c r="T13812" i="2" s="1"/>
  <c r="Q13811" i="2"/>
  <c r="S13811" i="2" s="1"/>
  <c r="T13811" i="2" s="1"/>
  <c r="P13811" i="2"/>
  <c r="S13810" i="2"/>
  <c r="T13810" i="2" s="1"/>
  <c r="Q13810" i="2"/>
  <c r="P13810" i="2"/>
  <c r="P13809" i="2"/>
  <c r="Q13809" i="2" s="1"/>
  <c r="S13809" i="2" s="1"/>
  <c r="T13809" i="2" s="1"/>
  <c r="P13808" i="2"/>
  <c r="Q13808" i="2" s="1"/>
  <c r="S13808" i="2" s="1"/>
  <c r="T13808" i="2" s="1"/>
  <c r="Q13807" i="2"/>
  <c r="S13807" i="2" s="1"/>
  <c r="T13807" i="2" s="1"/>
  <c r="P13807" i="2"/>
  <c r="Q13806" i="2"/>
  <c r="S13806" i="2" s="1"/>
  <c r="T13806" i="2" s="1"/>
  <c r="P13806" i="2"/>
  <c r="Q13805" i="2"/>
  <c r="S13805" i="2" s="1"/>
  <c r="T13805" i="2" s="1"/>
  <c r="P13805" i="2"/>
  <c r="P13804" i="2"/>
  <c r="Q13804" i="2" s="1"/>
  <c r="S13804" i="2" s="1"/>
  <c r="T13804" i="2" s="1"/>
  <c r="Q13803" i="2"/>
  <c r="S13803" i="2" s="1"/>
  <c r="T13803" i="2" s="1"/>
  <c r="P13803" i="2"/>
  <c r="Q13802" i="2"/>
  <c r="S13802" i="2" s="1"/>
  <c r="T13802" i="2" s="1"/>
  <c r="P13802" i="2"/>
  <c r="S13801" i="2"/>
  <c r="T13801" i="2" s="1"/>
  <c r="Q13801" i="2"/>
  <c r="P13801" i="2"/>
  <c r="P13800" i="2"/>
  <c r="Q13800" i="2" s="1"/>
  <c r="S13800" i="2" s="1"/>
  <c r="T13800" i="2" s="1"/>
  <c r="S13799" i="2"/>
  <c r="T13799" i="2" s="1"/>
  <c r="Q13799" i="2"/>
  <c r="P13799" i="2"/>
  <c r="S13798" i="2"/>
  <c r="T13798" i="2" s="1"/>
  <c r="P13798" i="2"/>
  <c r="Q13798" i="2" s="1"/>
  <c r="S13797" i="2"/>
  <c r="T13797" i="2" s="1"/>
  <c r="Q13797" i="2"/>
  <c r="P13797" i="2"/>
  <c r="P13796" i="2"/>
  <c r="Q13796" i="2" s="1"/>
  <c r="S13796" i="2" s="1"/>
  <c r="T13796" i="2" s="1"/>
  <c r="Q13795" i="2"/>
  <c r="S13795" i="2" s="1"/>
  <c r="T13795" i="2" s="1"/>
  <c r="P13795" i="2"/>
  <c r="Q13794" i="2"/>
  <c r="S13794" i="2" s="1"/>
  <c r="T13794" i="2" s="1"/>
  <c r="P13794" i="2"/>
  <c r="Q13793" i="2"/>
  <c r="S13793" i="2" s="1"/>
  <c r="T13793" i="2" s="1"/>
  <c r="P13793" i="2"/>
  <c r="Q13792" i="2"/>
  <c r="S13792" i="2" s="1"/>
  <c r="T13792" i="2" s="1"/>
  <c r="P13792" i="2"/>
  <c r="P13791" i="2"/>
  <c r="Q13791" i="2" s="1"/>
  <c r="S13791" i="2" s="1"/>
  <c r="T13791" i="2" s="1"/>
  <c r="P13790" i="2"/>
  <c r="Q13790" i="2" s="1"/>
  <c r="S13790" i="2" s="1"/>
  <c r="T13790" i="2" s="1"/>
  <c r="S13789" i="2"/>
  <c r="T13789" i="2" s="1"/>
  <c r="P13789" i="2"/>
  <c r="Q13789" i="2" s="1"/>
  <c r="S13788" i="2"/>
  <c r="T13788" i="2" s="1"/>
  <c r="Q13788" i="2"/>
  <c r="P13788" i="2"/>
  <c r="Q13787" i="2"/>
  <c r="S13787" i="2" s="1"/>
  <c r="T13787" i="2" s="1"/>
  <c r="P13787" i="2"/>
  <c r="Q13786" i="2"/>
  <c r="S13786" i="2" s="1"/>
  <c r="T13786" i="2" s="1"/>
  <c r="P13786" i="2"/>
  <c r="Q13785" i="2"/>
  <c r="S13785" i="2" s="1"/>
  <c r="T13785" i="2" s="1"/>
  <c r="P13785" i="2"/>
  <c r="P13784" i="2"/>
  <c r="Q13784" i="2" s="1"/>
  <c r="S13784" i="2" s="1"/>
  <c r="T13784" i="2" s="1"/>
  <c r="P13783" i="2"/>
  <c r="Q13783" i="2" s="1"/>
  <c r="S13783" i="2" s="1"/>
  <c r="T13783" i="2" s="1"/>
  <c r="S13782" i="2"/>
  <c r="T13782" i="2" s="1"/>
  <c r="P13782" i="2"/>
  <c r="Q13782" i="2" s="1"/>
  <c r="P13781" i="2"/>
  <c r="Q13781" i="2" s="1"/>
  <c r="S13781" i="2" s="1"/>
  <c r="T13781" i="2" s="1"/>
  <c r="P13780" i="2"/>
  <c r="Q13780" i="2" s="1"/>
  <c r="S13780" i="2" s="1"/>
  <c r="T13780" i="2" s="1"/>
  <c r="P13779" i="2"/>
  <c r="Q13779" i="2" s="1"/>
  <c r="S13779" i="2" s="1"/>
  <c r="T13779" i="2" s="1"/>
  <c r="Q13778" i="2"/>
  <c r="S13778" i="2" s="1"/>
  <c r="T13778" i="2" s="1"/>
  <c r="P13778" i="2"/>
  <c r="T13777" i="2"/>
  <c r="S13777" i="2"/>
  <c r="P13777" i="2"/>
  <c r="Q13777" i="2" s="1"/>
  <c r="Q13776" i="2"/>
  <c r="S13776" i="2" s="1"/>
  <c r="T13776" i="2" s="1"/>
  <c r="P13776" i="2"/>
  <c r="P13775" i="2"/>
  <c r="Q13775" i="2" s="1"/>
  <c r="S13775" i="2" s="1"/>
  <c r="T13775" i="2" s="1"/>
  <c r="S13774" i="2"/>
  <c r="T13774" i="2" s="1"/>
  <c r="Q13774" i="2"/>
  <c r="P13774" i="2"/>
  <c r="T13773" i="2"/>
  <c r="P13773" i="2"/>
  <c r="Q13773" i="2" s="1"/>
  <c r="S13773" i="2" s="1"/>
  <c r="S13772" i="2"/>
  <c r="T13772" i="2" s="1"/>
  <c r="P13772" i="2"/>
  <c r="Q13772" i="2" s="1"/>
  <c r="P13771" i="2"/>
  <c r="Q13771" i="2" s="1"/>
  <c r="S13771" i="2" s="1"/>
  <c r="T13771" i="2" s="1"/>
  <c r="Q13770" i="2"/>
  <c r="S13770" i="2" s="1"/>
  <c r="T13770" i="2" s="1"/>
  <c r="P13770" i="2"/>
  <c r="P13769" i="2"/>
  <c r="Q13769" i="2" s="1"/>
  <c r="S13769" i="2" s="1"/>
  <c r="T13769" i="2" s="1"/>
  <c r="P13768" i="2"/>
  <c r="Q13768" i="2" s="1"/>
  <c r="S13768" i="2" s="1"/>
  <c r="T13768" i="2" s="1"/>
  <c r="Q13767" i="2"/>
  <c r="S13767" i="2" s="1"/>
  <c r="T13767" i="2" s="1"/>
  <c r="P13767" i="2"/>
  <c r="P13766" i="2"/>
  <c r="Q13766" i="2" s="1"/>
  <c r="S13766" i="2" s="1"/>
  <c r="T13766" i="2" s="1"/>
  <c r="Q13765" i="2"/>
  <c r="S13765" i="2" s="1"/>
  <c r="T13765" i="2" s="1"/>
  <c r="P13765" i="2"/>
  <c r="P13764" i="2"/>
  <c r="Q13764" i="2" s="1"/>
  <c r="S13764" i="2" s="1"/>
  <c r="T13764" i="2" s="1"/>
  <c r="Q13763" i="2"/>
  <c r="S13763" i="2" s="1"/>
  <c r="T13763" i="2" s="1"/>
  <c r="P13763" i="2"/>
  <c r="T13762" i="2"/>
  <c r="S13762" i="2"/>
  <c r="Q13762" i="2"/>
  <c r="P13762" i="2"/>
  <c r="S13761" i="2"/>
  <c r="T13761" i="2" s="1"/>
  <c r="Q13761" i="2"/>
  <c r="P13761" i="2"/>
  <c r="Q13760" i="2"/>
  <c r="S13760" i="2" s="1"/>
  <c r="T13760" i="2" s="1"/>
  <c r="P13760" i="2"/>
  <c r="T13759" i="2"/>
  <c r="Q13759" i="2"/>
  <c r="S13759" i="2" s="1"/>
  <c r="P13759" i="2"/>
  <c r="P13758" i="2"/>
  <c r="Q13758" i="2" s="1"/>
  <c r="S13758" i="2" s="1"/>
  <c r="T13758" i="2" s="1"/>
  <c r="Q13757" i="2"/>
  <c r="S13757" i="2" s="1"/>
  <c r="T13757" i="2" s="1"/>
  <c r="P13757" i="2"/>
  <c r="S13756" i="2"/>
  <c r="T13756" i="2" s="1"/>
  <c r="P13756" i="2"/>
  <c r="Q13756" i="2" s="1"/>
  <c r="S13755" i="2"/>
  <c r="T13755" i="2" s="1"/>
  <c r="P13755" i="2"/>
  <c r="Q13755" i="2" s="1"/>
  <c r="S13754" i="2"/>
  <c r="T13754" i="2" s="1"/>
  <c r="P13754" i="2"/>
  <c r="Q13754" i="2" s="1"/>
  <c r="P13753" i="2"/>
  <c r="Q13753" i="2" s="1"/>
  <c r="S13753" i="2" s="1"/>
  <c r="T13753" i="2" s="1"/>
  <c r="S13752" i="2"/>
  <c r="T13752" i="2" s="1"/>
  <c r="Q13752" i="2"/>
  <c r="P13752" i="2"/>
  <c r="Q13751" i="2"/>
  <c r="S13751" i="2" s="1"/>
  <c r="T13751" i="2" s="1"/>
  <c r="P13751" i="2"/>
  <c r="S13750" i="2"/>
  <c r="T13750" i="2" s="1"/>
  <c r="Q13750" i="2"/>
  <c r="P13750" i="2"/>
  <c r="P13749" i="2"/>
  <c r="Q13749" i="2" s="1"/>
  <c r="S13749" i="2" s="1"/>
  <c r="T13749" i="2" s="1"/>
  <c r="P13748" i="2"/>
  <c r="Q13748" i="2" s="1"/>
  <c r="S13748" i="2" s="1"/>
  <c r="T13748" i="2" s="1"/>
  <c r="S13747" i="2"/>
  <c r="T13747" i="2" s="1"/>
  <c r="Q13747" i="2"/>
  <c r="P13747" i="2"/>
  <c r="P13746" i="2"/>
  <c r="Q13746" i="2" s="1"/>
  <c r="S13746" i="2" s="1"/>
  <c r="T13746" i="2" s="1"/>
  <c r="P13745" i="2"/>
  <c r="Q13745" i="2" s="1"/>
  <c r="S13745" i="2" s="1"/>
  <c r="T13745" i="2" s="1"/>
  <c r="Q13744" i="2"/>
  <c r="S13744" i="2" s="1"/>
  <c r="T13744" i="2" s="1"/>
  <c r="P13744" i="2"/>
  <c r="T13743" i="2"/>
  <c r="P13743" i="2"/>
  <c r="Q13743" i="2" s="1"/>
  <c r="S13743" i="2" s="1"/>
  <c r="S13742" i="2"/>
  <c r="T13742" i="2" s="1"/>
  <c r="Q13742" i="2"/>
  <c r="P13742" i="2"/>
  <c r="S13741" i="2"/>
  <c r="T13741" i="2" s="1"/>
  <c r="P13741" i="2"/>
  <c r="Q13741" i="2" s="1"/>
  <c r="Q13740" i="2"/>
  <c r="S13740" i="2" s="1"/>
  <c r="T13740" i="2" s="1"/>
  <c r="P13740" i="2"/>
  <c r="Q13739" i="2"/>
  <c r="S13739" i="2" s="1"/>
  <c r="T13739" i="2" s="1"/>
  <c r="P13739" i="2"/>
  <c r="Q13738" i="2"/>
  <c r="S13738" i="2" s="1"/>
  <c r="T13738" i="2" s="1"/>
  <c r="P13738" i="2"/>
  <c r="Q13737" i="2"/>
  <c r="S13737" i="2" s="1"/>
  <c r="T13737" i="2" s="1"/>
  <c r="P13737" i="2"/>
  <c r="S13736" i="2"/>
  <c r="T13736" i="2" s="1"/>
  <c r="Q13736" i="2"/>
  <c r="P13736" i="2"/>
  <c r="Q13735" i="2"/>
  <c r="S13735" i="2" s="1"/>
  <c r="T13735" i="2" s="1"/>
  <c r="P13735" i="2"/>
  <c r="P13734" i="2"/>
  <c r="Q13734" i="2" s="1"/>
  <c r="S13734" i="2" s="1"/>
  <c r="T13734" i="2" s="1"/>
  <c r="Q13733" i="2"/>
  <c r="S13733" i="2" s="1"/>
  <c r="T13733" i="2" s="1"/>
  <c r="P13733" i="2"/>
  <c r="T13732" i="2"/>
  <c r="S13732" i="2"/>
  <c r="P13732" i="2"/>
  <c r="Q13732" i="2" s="1"/>
  <c r="Q13731" i="2"/>
  <c r="S13731" i="2" s="1"/>
  <c r="T13731" i="2" s="1"/>
  <c r="P13731" i="2"/>
  <c r="P13730" i="2"/>
  <c r="Q13730" i="2" s="1"/>
  <c r="S13730" i="2" s="1"/>
  <c r="T13730" i="2" s="1"/>
  <c r="S13729" i="2"/>
  <c r="T13729" i="2" s="1"/>
  <c r="Q13729" i="2"/>
  <c r="P13729" i="2"/>
  <c r="P13728" i="2"/>
  <c r="Q13728" i="2" s="1"/>
  <c r="S13728" i="2" s="1"/>
  <c r="T13728" i="2" s="1"/>
  <c r="S13727" i="2"/>
  <c r="T13727" i="2" s="1"/>
  <c r="P13727" i="2"/>
  <c r="Q13727" i="2" s="1"/>
  <c r="Q13726" i="2"/>
  <c r="S13726" i="2" s="1"/>
  <c r="T13726" i="2" s="1"/>
  <c r="P13726" i="2"/>
  <c r="S13725" i="2"/>
  <c r="T13725" i="2" s="1"/>
  <c r="Q13725" i="2"/>
  <c r="P13725" i="2"/>
  <c r="P13724" i="2"/>
  <c r="Q13724" i="2" s="1"/>
  <c r="S13724" i="2" s="1"/>
  <c r="T13724" i="2" s="1"/>
  <c r="Q13723" i="2"/>
  <c r="S13723" i="2" s="1"/>
  <c r="T13723" i="2" s="1"/>
  <c r="P13723" i="2"/>
  <c r="P13722" i="2"/>
  <c r="Q13722" i="2" s="1"/>
  <c r="S13722" i="2" s="1"/>
  <c r="T13722" i="2" s="1"/>
  <c r="Q13721" i="2"/>
  <c r="S13721" i="2" s="1"/>
  <c r="T13721" i="2" s="1"/>
  <c r="P13721" i="2"/>
  <c r="S13720" i="2"/>
  <c r="T13720" i="2" s="1"/>
  <c r="Q13720" i="2"/>
  <c r="P13720" i="2"/>
  <c r="P13719" i="2"/>
  <c r="Q13719" i="2" s="1"/>
  <c r="S13719" i="2" s="1"/>
  <c r="T13719" i="2" s="1"/>
  <c r="P13718" i="2"/>
  <c r="Q13718" i="2" s="1"/>
  <c r="S13718" i="2" s="1"/>
  <c r="T13718" i="2" s="1"/>
  <c r="S13717" i="2"/>
  <c r="T13717" i="2" s="1"/>
  <c r="Q13717" i="2"/>
  <c r="P13717" i="2"/>
  <c r="T13716" i="2"/>
  <c r="S13716" i="2"/>
  <c r="Q13716" i="2"/>
  <c r="P13716" i="2"/>
  <c r="Q13715" i="2"/>
  <c r="S13715" i="2" s="1"/>
  <c r="T13715" i="2" s="1"/>
  <c r="P13715" i="2"/>
  <c r="Q13714" i="2"/>
  <c r="S13714" i="2" s="1"/>
  <c r="T13714" i="2" s="1"/>
  <c r="P13714" i="2"/>
  <c r="S13713" i="2"/>
  <c r="T13713" i="2" s="1"/>
  <c r="Q13713" i="2"/>
  <c r="P13713" i="2"/>
  <c r="P13712" i="2"/>
  <c r="Q13712" i="2" s="1"/>
  <c r="S13712" i="2" s="1"/>
  <c r="T13712" i="2" s="1"/>
  <c r="Q13711" i="2"/>
  <c r="S13711" i="2" s="1"/>
  <c r="T13711" i="2" s="1"/>
  <c r="P13711" i="2"/>
  <c r="T13710" i="2"/>
  <c r="S13710" i="2"/>
  <c r="Q13710" i="2"/>
  <c r="P13710" i="2"/>
  <c r="S13709" i="2"/>
  <c r="T13709" i="2" s="1"/>
  <c r="P13709" i="2"/>
  <c r="Q13709" i="2" s="1"/>
  <c r="P13708" i="2"/>
  <c r="Q13708" i="2" s="1"/>
  <c r="S13708" i="2" s="1"/>
  <c r="T13708" i="2" s="1"/>
  <c r="P13707" i="2"/>
  <c r="Q13707" i="2" s="1"/>
  <c r="S13707" i="2" s="1"/>
  <c r="T13707" i="2" s="1"/>
  <c r="S13706" i="2"/>
  <c r="T13706" i="2" s="1"/>
  <c r="Q13706" i="2"/>
  <c r="P13706" i="2"/>
  <c r="T13705" i="2"/>
  <c r="Q13705" i="2"/>
  <c r="S13705" i="2" s="1"/>
  <c r="P13705" i="2"/>
  <c r="P13704" i="2"/>
  <c r="Q13704" i="2" s="1"/>
  <c r="S13704" i="2" s="1"/>
  <c r="T13704" i="2" s="1"/>
  <c r="S13703" i="2"/>
  <c r="T13703" i="2" s="1"/>
  <c r="Q13703" i="2"/>
  <c r="P13703" i="2"/>
  <c r="S13702" i="2"/>
  <c r="T13702" i="2" s="1"/>
  <c r="Q13702" i="2"/>
  <c r="P13702" i="2"/>
  <c r="P13701" i="2"/>
  <c r="Q13701" i="2" s="1"/>
  <c r="S13701" i="2" s="1"/>
  <c r="T13701" i="2" s="1"/>
  <c r="Q13700" i="2"/>
  <c r="S13700" i="2" s="1"/>
  <c r="T13700" i="2" s="1"/>
  <c r="P13700" i="2"/>
  <c r="P13699" i="2"/>
  <c r="Q13699" i="2" s="1"/>
  <c r="S13699" i="2" s="1"/>
  <c r="T13699" i="2" s="1"/>
  <c r="Q13698" i="2"/>
  <c r="S13698" i="2" s="1"/>
  <c r="T13698" i="2" s="1"/>
  <c r="P13698" i="2"/>
  <c r="S13697" i="2"/>
  <c r="T13697" i="2" s="1"/>
  <c r="Q13697" i="2"/>
  <c r="P13697" i="2"/>
  <c r="S13696" i="2"/>
  <c r="T13696" i="2" s="1"/>
  <c r="P13696" i="2"/>
  <c r="Q13696" i="2" s="1"/>
  <c r="S13695" i="2"/>
  <c r="T13695" i="2" s="1"/>
  <c r="Q13695" i="2"/>
  <c r="P13695" i="2"/>
  <c r="Q13694" i="2"/>
  <c r="S13694" i="2" s="1"/>
  <c r="T13694" i="2" s="1"/>
  <c r="P13694" i="2"/>
  <c r="T13693" i="2"/>
  <c r="S13693" i="2"/>
  <c r="Q13693" i="2"/>
  <c r="P13693" i="2"/>
  <c r="Q13692" i="2"/>
  <c r="S13692" i="2" s="1"/>
  <c r="T13692" i="2" s="1"/>
  <c r="P13692" i="2"/>
  <c r="Q13691" i="2"/>
  <c r="S13691" i="2" s="1"/>
  <c r="T13691" i="2" s="1"/>
  <c r="P13691" i="2"/>
  <c r="P13690" i="2"/>
  <c r="Q13690" i="2" s="1"/>
  <c r="S13690" i="2" s="1"/>
  <c r="T13690" i="2" s="1"/>
  <c r="T13689" i="2"/>
  <c r="P13689" i="2"/>
  <c r="Q13689" i="2" s="1"/>
  <c r="S13689" i="2" s="1"/>
  <c r="P13688" i="2"/>
  <c r="Q13688" i="2" s="1"/>
  <c r="S13688" i="2" s="1"/>
  <c r="T13688" i="2" s="1"/>
  <c r="S13687" i="2"/>
  <c r="T13687" i="2" s="1"/>
  <c r="P13687" i="2"/>
  <c r="Q13687" i="2" s="1"/>
  <c r="P13686" i="2"/>
  <c r="Q13686" i="2" s="1"/>
  <c r="S13686" i="2" s="1"/>
  <c r="T13686" i="2" s="1"/>
  <c r="T13685" i="2"/>
  <c r="Q13685" i="2"/>
  <c r="S13685" i="2" s="1"/>
  <c r="P13685" i="2"/>
  <c r="Q13684" i="2"/>
  <c r="S13684" i="2" s="1"/>
  <c r="T13684" i="2" s="1"/>
  <c r="P13684" i="2"/>
  <c r="T13683" i="2"/>
  <c r="P13683" i="2"/>
  <c r="Q13683" i="2" s="1"/>
  <c r="S13683" i="2" s="1"/>
  <c r="P13682" i="2"/>
  <c r="Q13682" i="2" s="1"/>
  <c r="S13682" i="2" s="1"/>
  <c r="T13682" i="2" s="1"/>
  <c r="S13681" i="2"/>
  <c r="T13681" i="2" s="1"/>
  <c r="Q13681" i="2"/>
  <c r="P13681" i="2"/>
  <c r="P13680" i="2"/>
  <c r="Q13680" i="2" s="1"/>
  <c r="S13680" i="2" s="1"/>
  <c r="T13680" i="2" s="1"/>
  <c r="Q13679" i="2"/>
  <c r="S13679" i="2" s="1"/>
  <c r="T13679" i="2" s="1"/>
  <c r="P13679" i="2"/>
  <c r="Q13678" i="2"/>
  <c r="S13678" i="2" s="1"/>
  <c r="T13678" i="2" s="1"/>
  <c r="P13678" i="2"/>
  <c r="T13677" i="2"/>
  <c r="P13677" i="2"/>
  <c r="Q13677" i="2" s="1"/>
  <c r="S13677" i="2" s="1"/>
  <c r="P13676" i="2"/>
  <c r="Q13676" i="2" s="1"/>
  <c r="S13676" i="2" s="1"/>
  <c r="T13676" i="2" s="1"/>
  <c r="S13675" i="2"/>
  <c r="T13675" i="2" s="1"/>
  <c r="Q13675" i="2"/>
  <c r="P13675" i="2"/>
  <c r="P13674" i="2"/>
  <c r="Q13674" i="2" s="1"/>
  <c r="S13674" i="2" s="1"/>
  <c r="T13674" i="2" s="1"/>
  <c r="T13673" i="2"/>
  <c r="Q13673" i="2"/>
  <c r="S13673" i="2" s="1"/>
  <c r="P13673" i="2"/>
  <c r="Q13672" i="2"/>
  <c r="S13672" i="2" s="1"/>
  <c r="T13672" i="2" s="1"/>
  <c r="P13672" i="2"/>
  <c r="T13671" i="2"/>
  <c r="P13671" i="2"/>
  <c r="Q13671" i="2" s="1"/>
  <c r="S13671" i="2" s="1"/>
  <c r="P13670" i="2"/>
  <c r="Q13670" i="2" s="1"/>
  <c r="S13670" i="2" s="1"/>
  <c r="T13670" i="2" s="1"/>
  <c r="S13669" i="2"/>
  <c r="T13669" i="2" s="1"/>
  <c r="Q13669" i="2"/>
  <c r="P13669" i="2"/>
  <c r="P13668" i="2"/>
  <c r="Q13668" i="2" s="1"/>
  <c r="S13668" i="2" s="1"/>
  <c r="T13668" i="2" s="1"/>
  <c r="Q13667" i="2"/>
  <c r="S13667" i="2" s="1"/>
  <c r="T13667" i="2" s="1"/>
  <c r="P13667" i="2"/>
  <c r="Q13666" i="2"/>
  <c r="S13666" i="2" s="1"/>
  <c r="T13666" i="2" s="1"/>
  <c r="P13666" i="2"/>
  <c r="T13665" i="2"/>
  <c r="P13665" i="2"/>
  <c r="Q13665" i="2" s="1"/>
  <c r="S13665" i="2" s="1"/>
  <c r="P13664" i="2"/>
  <c r="Q13664" i="2" s="1"/>
  <c r="S13664" i="2" s="1"/>
  <c r="T13664" i="2" s="1"/>
  <c r="S13663" i="2"/>
  <c r="T13663" i="2" s="1"/>
  <c r="Q13663" i="2"/>
  <c r="P13663" i="2"/>
  <c r="P13662" i="2"/>
  <c r="Q13662" i="2" s="1"/>
  <c r="S13662" i="2" s="1"/>
  <c r="T13662" i="2" s="1"/>
  <c r="P13661" i="2"/>
  <c r="Q13661" i="2" s="1"/>
  <c r="S13661" i="2" s="1"/>
  <c r="T13661" i="2" s="1"/>
  <c r="Q13660" i="2"/>
  <c r="S13660" i="2" s="1"/>
  <c r="T13660" i="2" s="1"/>
  <c r="P13660" i="2"/>
  <c r="T13659" i="2"/>
  <c r="P13659" i="2"/>
  <c r="Q13659" i="2" s="1"/>
  <c r="S13659" i="2" s="1"/>
  <c r="P13658" i="2"/>
  <c r="Q13658" i="2" s="1"/>
  <c r="S13658" i="2" s="1"/>
  <c r="T13658" i="2" s="1"/>
  <c r="S13657" i="2"/>
  <c r="T13657" i="2" s="1"/>
  <c r="Q13657" i="2"/>
  <c r="P13657" i="2"/>
  <c r="P13656" i="2"/>
  <c r="Q13656" i="2" s="1"/>
  <c r="S13656" i="2" s="1"/>
  <c r="T13656" i="2" s="1"/>
  <c r="Q13655" i="2"/>
  <c r="S13655" i="2" s="1"/>
  <c r="T13655" i="2" s="1"/>
  <c r="P13655" i="2"/>
  <c r="Q13654" i="2"/>
  <c r="S13654" i="2" s="1"/>
  <c r="T13654" i="2" s="1"/>
  <c r="P13654" i="2"/>
  <c r="T13653" i="2"/>
  <c r="P13653" i="2"/>
  <c r="Q13653" i="2" s="1"/>
  <c r="S13653" i="2" s="1"/>
  <c r="P13652" i="2"/>
  <c r="Q13652" i="2" s="1"/>
  <c r="S13652" i="2" s="1"/>
  <c r="T13652" i="2" s="1"/>
  <c r="S13651" i="2"/>
  <c r="T13651" i="2" s="1"/>
  <c r="Q13651" i="2"/>
  <c r="P13651" i="2"/>
  <c r="P13650" i="2"/>
  <c r="Q13650" i="2" s="1"/>
  <c r="S13650" i="2" s="1"/>
  <c r="T13650" i="2" s="1"/>
  <c r="P13649" i="2"/>
  <c r="Q13649" i="2" s="1"/>
  <c r="S13649" i="2" s="1"/>
  <c r="T13649" i="2" s="1"/>
  <c r="Q13648" i="2"/>
  <c r="S13648" i="2" s="1"/>
  <c r="T13648" i="2" s="1"/>
  <c r="P13648" i="2"/>
  <c r="T13647" i="2"/>
  <c r="P13647" i="2"/>
  <c r="Q13647" i="2" s="1"/>
  <c r="S13647" i="2" s="1"/>
  <c r="P13646" i="2"/>
  <c r="Q13646" i="2" s="1"/>
  <c r="S13646" i="2" s="1"/>
  <c r="T13646" i="2" s="1"/>
  <c r="S13645" i="2"/>
  <c r="T13645" i="2" s="1"/>
  <c r="Q13645" i="2"/>
  <c r="P13645" i="2"/>
  <c r="P13644" i="2"/>
  <c r="Q13644" i="2" s="1"/>
  <c r="S13644" i="2" s="1"/>
  <c r="T13644" i="2" s="1"/>
  <c r="P13643" i="2"/>
  <c r="Q13643" i="2" s="1"/>
  <c r="S13643" i="2" s="1"/>
  <c r="T13643" i="2" s="1"/>
  <c r="Q13642" i="2"/>
  <c r="S13642" i="2" s="1"/>
  <c r="T13642" i="2" s="1"/>
  <c r="P13642" i="2"/>
  <c r="T13641" i="2"/>
  <c r="P13641" i="2"/>
  <c r="Q13641" i="2" s="1"/>
  <c r="S13641" i="2" s="1"/>
  <c r="P13640" i="2"/>
  <c r="Q13640" i="2" s="1"/>
  <c r="S13640" i="2" s="1"/>
  <c r="T13640" i="2" s="1"/>
  <c r="Q13639" i="2"/>
  <c r="S13639" i="2" s="1"/>
  <c r="T13639" i="2" s="1"/>
  <c r="P13639" i="2"/>
  <c r="P13638" i="2"/>
  <c r="Q13638" i="2" s="1"/>
  <c r="S13638" i="2" s="1"/>
  <c r="T13638" i="2" s="1"/>
  <c r="P13637" i="2"/>
  <c r="Q13637" i="2" s="1"/>
  <c r="S13637" i="2" s="1"/>
  <c r="T13637" i="2" s="1"/>
  <c r="Q13636" i="2"/>
  <c r="S13636" i="2" s="1"/>
  <c r="T13636" i="2" s="1"/>
  <c r="P13636" i="2"/>
  <c r="T13635" i="2"/>
  <c r="P13635" i="2"/>
  <c r="Q13635" i="2" s="1"/>
  <c r="S13635" i="2" s="1"/>
  <c r="P13634" i="2"/>
  <c r="Q13634" i="2" s="1"/>
  <c r="S13634" i="2" s="1"/>
  <c r="T13634" i="2" s="1"/>
  <c r="S13633" i="2"/>
  <c r="T13633" i="2" s="1"/>
  <c r="Q13633" i="2"/>
  <c r="P13633" i="2"/>
  <c r="P13632" i="2"/>
  <c r="Q13632" i="2" s="1"/>
  <c r="S13632" i="2" s="1"/>
  <c r="T13632" i="2" s="1"/>
  <c r="P13631" i="2"/>
  <c r="Q13631" i="2" s="1"/>
  <c r="S13631" i="2" s="1"/>
  <c r="T13631" i="2" s="1"/>
  <c r="Q13630" i="2"/>
  <c r="S13630" i="2" s="1"/>
  <c r="T13630" i="2" s="1"/>
  <c r="P13630" i="2"/>
  <c r="T13629" i="2"/>
  <c r="P13629" i="2"/>
  <c r="Q13629" i="2" s="1"/>
  <c r="S13629" i="2" s="1"/>
  <c r="T13628" i="2"/>
  <c r="P13628" i="2"/>
  <c r="Q13628" i="2" s="1"/>
  <c r="S13628" i="2" s="1"/>
  <c r="S13627" i="2"/>
  <c r="T13627" i="2" s="1"/>
  <c r="Q13627" i="2"/>
  <c r="P13627" i="2"/>
  <c r="P13626" i="2"/>
  <c r="Q13626" i="2" s="1"/>
  <c r="S13626" i="2" s="1"/>
  <c r="T13626" i="2" s="1"/>
  <c r="P13625" i="2"/>
  <c r="Q13625" i="2" s="1"/>
  <c r="S13625" i="2" s="1"/>
  <c r="T13625" i="2" s="1"/>
  <c r="Q13624" i="2"/>
  <c r="S13624" i="2" s="1"/>
  <c r="T13624" i="2" s="1"/>
  <c r="P13624" i="2"/>
  <c r="T13623" i="2"/>
  <c r="P13623" i="2"/>
  <c r="Q13623" i="2" s="1"/>
  <c r="S13623" i="2" s="1"/>
  <c r="P13622" i="2"/>
  <c r="Q13622" i="2" s="1"/>
  <c r="S13622" i="2" s="1"/>
  <c r="T13622" i="2" s="1"/>
  <c r="S13621" i="2"/>
  <c r="T13621" i="2" s="1"/>
  <c r="Q13621" i="2"/>
  <c r="P13621" i="2"/>
  <c r="P13620" i="2"/>
  <c r="Q13620" i="2" s="1"/>
  <c r="S13620" i="2" s="1"/>
  <c r="T13620" i="2" s="1"/>
  <c r="Q13619" i="2"/>
  <c r="S13619" i="2" s="1"/>
  <c r="T13619" i="2" s="1"/>
  <c r="P13619" i="2"/>
  <c r="Q13618" i="2"/>
  <c r="S13618" i="2" s="1"/>
  <c r="T13618" i="2" s="1"/>
  <c r="P13618" i="2"/>
  <c r="T13617" i="2"/>
  <c r="P13617" i="2"/>
  <c r="Q13617" i="2" s="1"/>
  <c r="S13617" i="2" s="1"/>
  <c r="T13616" i="2"/>
  <c r="P13616" i="2"/>
  <c r="Q13616" i="2" s="1"/>
  <c r="S13616" i="2" s="1"/>
  <c r="S13615" i="2"/>
  <c r="T13615" i="2" s="1"/>
  <c r="Q13615" i="2"/>
  <c r="P13615" i="2"/>
  <c r="P13614" i="2"/>
  <c r="Q13614" i="2" s="1"/>
  <c r="S13614" i="2" s="1"/>
  <c r="T13614" i="2" s="1"/>
  <c r="P13613" i="2"/>
  <c r="Q13613" i="2" s="1"/>
  <c r="S13613" i="2" s="1"/>
  <c r="T13613" i="2" s="1"/>
  <c r="T13612" i="2"/>
  <c r="Q13612" i="2"/>
  <c r="S13612" i="2" s="1"/>
  <c r="P13612" i="2"/>
  <c r="T13611" i="2"/>
  <c r="P13611" i="2"/>
  <c r="Q13611" i="2" s="1"/>
  <c r="S13611" i="2" s="1"/>
  <c r="P13610" i="2"/>
  <c r="Q13610" i="2" s="1"/>
  <c r="S13610" i="2" s="1"/>
  <c r="T13610" i="2" s="1"/>
  <c r="P13609" i="2"/>
  <c r="Q13609" i="2" s="1"/>
  <c r="S13609" i="2" s="1"/>
  <c r="T13609" i="2" s="1"/>
  <c r="P13608" i="2"/>
  <c r="Q13608" i="2" s="1"/>
  <c r="S13608" i="2" s="1"/>
  <c r="T13608" i="2" s="1"/>
  <c r="Q13607" i="2"/>
  <c r="S13607" i="2" s="1"/>
  <c r="T13607" i="2" s="1"/>
  <c r="P13607" i="2"/>
  <c r="Q13606" i="2"/>
  <c r="S13606" i="2" s="1"/>
  <c r="T13606" i="2" s="1"/>
  <c r="P13606" i="2"/>
  <c r="T13605" i="2"/>
  <c r="P13605" i="2"/>
  <c r="Q13605" i="2" s="1"/>
  <c r="S13605" i="2" s="1"/>
  <c r="T13604" i="2"/>
  <c r="P13604" i="2"/>
  <c r="Q13604" i="2" s="1"/>
  <c r="S13604" i="2" s="1"/>
  <c r="Q13603" i="2"/>
  <c r="S13603" i="2" s="1"/>
  <c r="T13603" i="2" s="1"/>
  <c r="P13603" i="2"/>
  <c r="P13602" i="2"/>
  <c r="Q13602" i="2" s="1"/>
  <c r="S13602" i="2" s="1"/>
  <c r="T13602" i="2" s="1"/>
  <c r="T13601" i="2"/>
  <c r="Q13601" i="2"/>
  <c r="S13601" i="2" s="1"/>
  <c r="P13601" i="2"/>
  <c r="Q13600" i="2"/>
  <c r="S13600" i="2" s="1"/>
  <c r="T13600" i="2" s="1"/>
  <c r="P13600" i="2"/>
  <c r="T13599" i="2"/>
  <c r="P13599" i="2"/>
  <c r="Q13599" i="2" s="1"/>
  <c r="S13599" i="2" s="1"/>
  <c r="P13598" i="2"/>
  <c r="Q13598" i="2" s="1"/>
  <c r="S13598" i="2" s="1"/>
  <c r="T13598" i="2" s="1"/>
  <c r="P13597" i="2"/>
  <c r="Q13597" i="2" s="1"/>
  <c r="S13597" i="2" s="1"/>
  <c r="T13597" i="2" s="1"/>
  <c r="P13596" i="2"/>
  <c r="Q13596" i="2" s="1"/>
  <c r="S13596" i="2" s="1"/>
  <c r="T13596" i="2" s="1"/>
  <c r="Q13595" i="2"/>
  <c r="S13595" i="2" s="1"/>
  <c r="T13595" i="2" s="1"/>
  <c r="P13595" i="2"/>
  <c r="Q13594" i="2"/>
  <c r="S13594" i="2" s="1"/>
  <c r="T13594" i="2" s="1"/>
  <c r="P13594" i="2"/>
  <c r="T13593" i="2"/>
  <c r="P13593" i="2"/>
  <c r="Q13593" i="2" s="1"/>
  <c r="S13593" i="2" s="1"/>
  <c r="P13592" i="2"/>
  <c r="Q13592" i="2" s="1"/>
  <c r="S13592" i="2" s="1"/>
  <c r="T13592" i="2" s="1"/>
  <c r="S13591" i="2"/>
  <c r="T13591" i="2" s="1"/>
  <c r="Q13591" i="2"/>
  <c r="P13591" i="2"/>
  <c r="P13590" i="2"/>
  <c r="Q13590" i="2" s="1"/>
  <c r="S13590" i="2" s="1"/>
  <c r="T13590" i="2" s="1"/>
  <c r="P13589" i="2"/>
  <c r="Q13589" i="2" s="1"/>
  <c r="S13589" i="2" s="1"/>
  <c r="T13589" i="2" s="1"/>
  <c r="Q13588" i="2"/>
  <c r="S13588" i="2" s="1"/>
  <c r="T13588" i="2" s="1"/>
  <c r="P13588" i="2"/>
  <c r="P13587" i="2"/>
  <c r="Q13587" i="2" s="1"/>
  <c r="S13587" i="2" s="1"/>
  <c r="T13587" i="2" s="1"/>
  <c r="T13586" i="2"/>
  <c r="P13586" i="2"/>
  <c r="Q13586" i="2" s="1"/>
  <c r="S13586" i="2" s="1"/>
  <c r="T13585" i="2"/>
  <c r="S13585" i="2"/>
  <c r="Q13585" i="2"/>
  <c r="P13585" i="2"/>
  <c r="P13584" i="2"/>
  <c r="Q13584" i="2" s="1"/>
  <c r="S13584" i="2" s="1"/>
  <c r="T13584" i="2" s="1"/>
  <c r="P13583" i="2"/>
  <c r="Q13583" i="2" s="1"/>
  <c r="S13583" i="2" s="1"/>
  <c r="T13583" i="2" s="1"/>
  <c r="P13582" i="2"/>
  <c r="Q13582" i="2" s="1"/>
  <c r="S13582" i="2" s="1"/>
  <c r="T13582" i="2" s="1"/>
  <c r="T13581" i="2"/>
  <c r="P13581" i="2"/>
  <c r="Q13581" i="2" s="1"/>
  <c r="S13581" i="2" s="1"/>
  <c r="T13580" i="2"/>
  <c r="P13580" i="2"/>
  <c r="Q13580" i="2" s="1"/>
  <c r="S13580" i="2" s="1"/>
  <c r="P13579" i="2"/>
  <c r="Q13579" i="2" s="1"/>
  <c r="S13579" i="2" s="1"/>
  <c r="T13579" i="2" s="1"/>
  <c r="P13578" i="2"/>
  <c r="Q13578" i="2" s="1"/>
  <c r="S13578" i="2" s="1"/>
  <c r="T13578" i="2" s="1"/>
  <c r="T13577" i="2"/>
  <c r="Q13577" i="2"/>
  <c r="S13577" i="2" s="1"/>
  <c r="P13577" i="2"/>
  <c r="Q13576" i="2"/>
  <c r="S13576" i="2" s="1"/>
  <c r="T13576" i="2" s="1"/>
  <c r="P13576" i="2"/>
  <c r="T13575" i="2"/>
  <c r="P13575" i="2"/>
  <c r="Q13575" i="2" s="1"/>
  <c r="S13575" i="2" s="1"/>
  <c r="P13574" i="2"/>
  <c r="Q13574" i="2" s="1"/>
  <c r="S13574" i="2" s="1"/>
  <c r="T13574" i="2" s="1"/>
  <c r="S13573" i="2"/>
  <c r="T13573" i="2" s="1"/>
  <c r="Q13573" i="2"/>
  <c r="P13573" i="2"/>
  <c r="P13572" i="2"/>
  <c r="Q13572" i="2" s="1"/>
  <c r="S13572" i="2" s="1"/>
  <c r="T13572" i="2" s="1"/>
  <c r="Q13571" i="2"/>
  <c r="S13571" i="2" s="1"/>
  <c r="T13571" i="2" s="1"/>
  <c r="P13571" i="2"/>
  <c r="T13570" i="2"/>
  <c r="S13570" i="2"/>
  <c r="Q13570" i="2"/>
  <c r="P13570" i="2"/>
  <c r="T13569" i="2"/>
  <c r="P13569" i="2"/>
  <c r="Q13569" i="2" s="1"/>
  <c r="S13569" i="2" s="1"/>
  <c r="T13568" i="2"/>
  <c r="P13568" i="2"/>
  <c r="Q13568" i="2" s="1"/>
  <c r="S13568" i="2" s="1"/>
  <c r="P13567" i="2"/>
  <c r="Q13567" i="2" s="1"/>
  <c r="S13567" i="2" s="1"/>
  <c r="T13567" i="2" s="1"/>
  <c r="P13566" i="2"/>
  <c r="Q13566" i="2" s="1"/>
  <c r="S13566" i="2" s="1"/>
  <c r="T13566" i="2" s="1"/>
  <c r="T13565" i="2"/>
  <c r="Q13565" i="2"/>
  <c r="S13565" i="2" s="1"/>
  <c r="P13565" i="2"/>
  <c r="T13564" i="2"/>
  <c r="Q13564" i="2"/>
  <c r="S13564" i="2" s="1"/>
  <c r="P13564" i="2"/>
  <c r="T13563" i="2"/>
  <c r="P13563" i="2"/>
  <c r="Q13563" i="2" s="1"/>
  <c r="S13563" i="2" s="1"/>
  <c r="Q13562" i="2"/>
  <c r="S13562" i="2" s="1"/>
  <c r="T13562" i="2" s="1"/>
  <c r="P13562" i="2"/>
  <c r="T13561" i="2"/>
  <c r="S13561" i="2"/>
  <c r="Q13561" i="2"/>
  <c r="P13561" i="2"/>
  <c r="P13560" i="2"/>
  <c r="Q13560" i="2" s="1"/>
  <c r="S13560" i="2" s="1"/>
  <c r="T13560" i="2" s="1"/>
  <c r="P13559" i="2"/>
  <c r="Q13559" i="2" s="1"/>
  <c r="S13559" i="2" s="1"/>
  <c r="T13559" i="2" s="1"/>
  <c r="P13558" i="2"/>
  <c r="Q13558" i="2" s="1"/>
  <c r="S13558" i="2" s="1"/>
  <c r="T13558" i="2" s="1"/>
  <c r="P13557" i="2"/>
  <c r="Q13557" i="2" s="1"/>
  <c r="S13557" i="2" s="1"/>
  <c r="T13557" i="2" s="1"/>
  <c r="T13556" i="2"/>
  <c r="P13556" i="2"/>
  <c r="Q13556" i="2" s="1"/>
  <c r="S13556" i="2" s="1"/>
  <c r="Q13555" i="2"/>
  <c r="S13555" i="2" s="1"/>
  <c r="T13555" i="2" s="1"/>
  <c r="P13555" i="2"/>
  <c r="T13554" i="2"/>
  <c r="P13554" i="2"/>
  <c r="Q13554" i="2" s="1"/>
  <c r="S13554" i="2" s="1"/>
  <c r="P13553" i="2"/>
  <c r="Q13553" i="2" s="1"/>
  <c r="S13553" i="2" s="1"/>
  <c r="T13553" i="2" s="1"/>
  <c r="Q13552" i="2"/>
  <c r="S13552" i="2" s="1"/>
  <c r="T13552" i="2" s="1"/>
  <c r="P13552" i="2"/>
  <c r="T13551" i="2"/>
  <c r="P13551" i="2"/>
  <c r="Q13551" i="2" s="1"/>
  <c r="S13551" i="2" s="1"/>
  <c r="P13550" i="2"/>
  <c r="Q13550" i="2" s="1"/>
  <c r="S13550" i="2" s="1"/>
  <c r="T13550" i="2" s="1"/>
  <c r="P13549" i="2"/>
  <c r="Q13549" i="2" s="1"/>
  <c r="S13549" i="2" s="1"/>
  <c r="T13549" i="2" s="1"/>
  <c r="P13548" i="2"/>
  <c r="Q13548" i="2" s="1"/>
  <c r="S13548" i="2" s="1"/>
  <c r="T13548" i="2" s="1"/>
  <c r="Q13547" i="2"/>
  <c r="S13547" i="2" s="1"/>
  <c r="T13547" i="2" s="1"/>
  <c r="P13547" i="2"/>
  <c r="Q13546" i="2"/>
  <c r="S13546" i="2" s="1"/>
  <c r="T13546" i="2" s="1"/>
  <c r="P13546" i="2"/>
  <c r="T13545" i="2"/>
  <c r="P13545" i="2"/>
  <c r="Q13545" i="2" s="1"/>
  <c r="S13545" i="2" s="1"/>
  <c r="P13544" i="2"/>
  <c r="Q13544" i="2" s="1"/>
  <c r="S13544" i="2" s="1"/>
  <c r="T13544" i="2" s="1"/>
  <c r="P13543" i="2"/>
  <c r="Q13543" i="2" s="1"/>
  <c r="S13543" i="2" s="1"/>
  <c r="T13543" i="2" s="1"/>
  <c r="T13542" i="2"/>
  <c r="P13542" i="2"/>
  <c r="Q13542" i="2" s="1"/>
  <c r="S13542" i="2" s="1"/>
  <c r="Q13541" i="2"/>
  <c r="S13541" i="2" s="1"/>
  <c r="T13541" i="2" s="1"/>
  <c r="P13541" i="2"/>
  <c r="T13540" i="2"/>
  <c r="Q13540" i="2"/>
  <c r="S13540" i="2" s="1"/>
  <c r="P13540" i="2"/>
  <c r="P13539" i="2"/>
  <c r="Q13539" i="2" s="1"/>
  <c r="S13539" i="2" s="1"/>
  <c r="T13539" i="2" s="1"/>
  <c r="Q13538" i="2"/>
  <c r="S13538" i="2" s="1"/>
  <c r="T13538" i="2" s="1"/>
  <c r="P13538" i="2"/>
  <c r="Q13537" i="2"/>
  <c r="S13537" i="2" s="1"/>
  <c r="T13537" i="2" s="1"/>
  <c r="P13537" i="2"/>
  <c r="P13536" i="2"/>
  <c r="Q13536" i="2" s="1"/>
  <c r="S13536" i="2" s="1"/>
  <c r="T13536" i="2" s="1"/>
  <c r="Q13535" i="2"/>
  <c r="S13535" i="2" s="1"/>
  <c r="T13535" i="2" s="1"/>
  <c r="P13535" i="2"/>
  <c r="P13534" i="2"/>
  <c r="Q13534" i="2" s="1"/>
  <c r="S13534" i="2" s="1"/>
  <c r="T13534" i="2" s="1"/>
  <c r="T13533" i="2"/>
  <c r="P13533" i="2"/>
  <c r="Q13533" i="2" s="1"/>
  <c r="S13533" i="2" s="1"/>
  <c r="P13532" i="2"/>
  <c r="Q13532" i="2" s="1"/>
  <c r="S13532" i="2" s="1"/>
  <c r="T13532" i="2" s="1"/>
  <c r="Q13531" i="2"/>
  <c r="S13531" i="2" s="1"/>
  <c r="T13531" i="2" s="1"/>
  <c r="P13531" i="2"/>
  <c r="P13530" i="2"/>
  <c r="Q13530" i="2" s="1"/>
  <c r="S13530" i="2" s="1"/>
  <c r="T13530" i="2" s="1"/>
  <c r="P13529" i="2"/>
  <c r="Q13529" i="2" s="1"/>
  <c r="S13529" i="2" s="1"/>
  <c r="T13529" i="2" s="1"/>
  <c r="T13528" i="2"/>
  <c r="Q13528" i="2"/>
  <c r="S13528" i="2" s="1"/>
  <c r="P13528" i="2"/>
  <c r="T13527" i="2"/>
  <c r="P13527" i="2"/>
  <c r="Q13527" i="2" s="1"/>
  <c r="S13527" i="2" s="1"/>
  <c r="T13526" i="2"/>
  <c r="Q13526" i="2"/>
  <c r="S13526" i="2" s="1"/>
  <c r="P13526" i="2"/>
  <c r="P13525" i="2"/>
  <c r="Q13525" i="2" s="1"/>
  <c r="S13525" i="2" s="1"/>
  <c r="T13525" i="2" s="1"/>
  <c r="P13524" i="2"/>
  <c r="Q13524" i="2" s="1"/>
  <c r="S13524" i="2" s="1"/>
  <c r="T13524" i="2" s="1"/>
  <c r="Q13523" i="2"/>
  <c r="S13523" i="2" s="1"/>
  <c r="T13523" i="2" s="1"/>
  <c r="P13523" i="2"/>
  <c r="T13522" i="2"/>
  <c r="Q13522" i="2"/>
  <c r="S13522" i="2" s="1"/>
  <c r="P13522" i="2"/>
  <c r="P13521" i="2"/>
  <c r="Q13521" i="2" s="1"/>
  <c r="S13521" i="2" s="1"/>
  <c r="T13521" i="2" s="1"/>
  <c r="T13520" i="2"/>
  <c r="P13520" i="2"/>
  <c r="Q13520" i="2" s="1"/>
  <c r="S13520" i="2" s="1"/>
  <c r="S13519" i="2"/>
  <c r="T13519" i="2" s="1"/>
  <c r="Q13519" i="2"/>
  <c r="P13519" i="2"/>
  <c r="P13518" i="2"/>
  <c r="Q13518" i="2" s="1"/>
  <c r="S13518" i="2" s="1"/>
  <c r="T13518" i="2" s="1"/>
  <c r="Q13517" i="2"/>
  <c r="S13517" i="2" s="1"/>
  <c r="T13517" i="2" s="1"/>
  <c r="P13517" i="2"/>
  <c r="Q13516" i="2"/>
  <c r="S13516" i="2" s="1"/>
  <c r="T13516" i="2" s="1"/>
  <c r="P13516" i="2"/>
  <c r="P13515" i="2"/>
  <c r="Q13515" i="2" s="1"/>
  <c r="S13515" i="2" s="1"/>
  <c r="T13515" i="2" s="1"/>
  <c r="T13514" i="2"/>
  <c r="Q13514" i="2"/>
  <c r="S13514" i="2" s="1"/>
  <c r="P13514" i="2"/>
  <c r="Q13513" i="2"/>
  <c r="S13513" i="2" s="1"/>
  <c r="T13513" i="2" s="1"/>
  <c r="P13513" i="2"/>
  <c r="P13512" i="2"/>
  <c r="Q13512" i="2" s="1"/>
  <c r="S13512" i="2" s="1"/>
  <c r="T13512" i="2" s="1"/>
  <c r="P13511" i="2"/>
  <c r="Q13511" i="2" s="1"/>
  <c r="S13511" i="2" s="1"/>
  <c r="T13511" i="2" s="1"/>
  <c r="S13510" i="2"/>
  <c r="T13510" i="2" s="1"/>
  <c r="Q13510" i="2"/>
  <c r="P13510" i="2"/>
  <c r="P13509" i="2"/>
  <c r="Q13509" i="2" s="1"/>
  <c r="S13509" i="2" s="1"/>
  <c r="T13509" i="2" s="1"/>
  <c r="P13508" i="2"/>
  <c r="Q13508" i="2" s="1"/>
  <c r="S13508" i="2" s="1"/>
  <c r="T13508" i="2" s="1"/>
  <c r="P13507" i="2"/>
  <c r="Q13507" i="2" s="1"/>
  <c r="S13507" i="2" s="1"/>
  <c r="T13507" i="2" s="1"/>
  <c r="T13506" i="2"/>
  <c r="P13506" i="2"/>
  <c r="Q13506" i="2" s="1"/>
  <c r="S13506" i="2" s="1"/>
  <c r="T13505" i="2"/>
  <c r="Q13505" i="2"/>
  <c r="S13505" i="2" s="1"/>
  <c r="P13505" i="2"/>
  <c r="Q13504" i="2"/>
  <c r="S13504" i="2" s="1"/>
  <c r="T13504" i="2" s="1"/>
  <c r="P13504" i="2"/>
  <c r="T13503" i="2"/>
  <c r="P13503" i="2"/>
  <c r="Q13503" i="2" s="1"/>
  <c r="S13503" i="2" s="1"/>
  <c r="P13502" i="2"/>
  <c r="Q13502" i="2" s="1"/>
  <c r="S13502" i="2" s="1"/>
  <c r="T13502" i="2" s="1"/>
  <c r="S13501" i="2"/>
  <c r="T13501" i="2" s="1"/>
  <c r="Q13501" i="2"/>
  <c r="P13501" i="2"/>
  <c r="P13500" i="2"/>
  <c r="Q13500" i="2" s="1"/>
  <c r="S13500" i="2" s="1"/>
  <c r="T13500" i="2" s="1"/>
  <c r="Q13499" i="2"/>
  <c r="S13499" i="2" s="1"/>
  <c r="T13499" i="2" s="1"/>
  <c r="P13499" i="2"/>
  <c r="P13498" i="2"/>
  <c r="Q13498" i="2" s="1"/>
  <c r="S13498" i="2" s="1"/>
  <c r="T13498" i="2" s="1"/>
  <c r="T13497" i="2"/>
  <c r="P13497" i="2"/>
  <c r="Q13497" i="2" s="1"/>
  <c r="S13497" i="2" s="1"/>
  <c r="T13496" i="2"/>
  <c r="P13496" i="2"/>
  <c r="Q13496" i="2" s="1"/>
  <c r="S13496" i="2" s="1"/>
  <c r="P13495" i="2"/>
  <c r="Q13495" i="2" s="1"/>
  <c r="S13495" i="2" s="1"/>
  <c r="T13495" i="2" s="1"/>
  <c r="P13494" i="2"/>
  <c r="Q13494" i="2" s="1"/>
  <c r="S13494" i="2" s="1"/>
  <c r="T13494" i="2" s="1"/>
  <c r="P13493" i="2"/>
  <c r="Q13493" i="2" s="1"/>
  <c r="S13493" i="2" s="1"/>
  <c r="T13493" i="2" s="1"/>
  <c r="T13492" i="2"/>
  <c r="Q13492" i="2"/>
  <c r="S13492" i="2" s="1"/>
  <c r="P13492" i="2"/>
  <c r="T13491" i="2"/>
  <c r="P13491" i="2"/>
  <c r="Q13491" i="2" s="1"/>
  <c r="S13491" i="2" s="1"/>
  <c r="Q13490" i="2"/>
  <c r="S13490" i="2" s="1"/>
  <c r="T13490" i="2" s="1"/>
  <c r="P13490" i="2"/>
  <c r="P13489" i="2"/>
  <c r="Q13489" i="2" s="1"/>
  <c r="S13489" i="2" s="1"/>
  <c r="T13489" i="2" s="1"/>
  <c r="P13488" i="2"/>
  <c r="Q13488" i="2" s="1"/>
  <c r="S13488" i="2" s="1"/>
  <c r="T13488" i="2" s="1"/>
  <c r="P13487" i="2"/>
  <c r="Q13487" i="2" s="1"/>
  <c r="S13487" i="2" s="1"/>
  <c r="T13487" i="2" s="1"/>
  <c r="P13486" i="2"/>
  <c r="Q13486" i="2" s="1"/>
  <c r="S13486" i="2" s="1"/>
  <c r="T13486" i="2" s="1"/>
  <c r="P13485" i="2"/>
  <c r="Q13485" i="2" s="1"/>
  <c r="S13485" i="2" s="1"/>
  <c r="T13485" i="2" s="1"/>
  <c r="T13484" i="2"/>
  <c r="P13484" i="2"/>
  <c r="Q13484" i="2" s="1"/>
  <c r="S13484" i="2" s="1"/>
  <c r="Q13483" i="2"/>
  <c r="S13483" i="2" s="1"/>
  <c r="T13483" i="2" s="1"/>
  <c r="P13483" i="2"/>
  <c r="T13482" i="2"/>
  <c r="P13482" i="2"/>
  <c r="Q13482" i="2" s="1"/>
  <c r="S13482" i="2" s="1"/>
  <c r="P13481" i="2"/>
  <c r="Q13481" i="2" s="1"/>
  <c r="S13481" i="2" s="1"/>
  <c r="T13481" i="2" s="1"/>
  <c r="Q13480" i="2"/>
  <c r="S13480" i="2" s="1"/>
  <c r="T13480" i="2" s="1"/>
  <c r="P13480" i="2"/>
  <c r="P13479" i="2"/>
  <c r="Q13479" i="2" s="1"/>
  <c r="S13479" i="2" s="1"/>
  <c r="T13479" i="2" s="1"/>
  <c r="P13478" i="2"/>
  <c r="Q13478" i="2" s="1"/>
  <c r="S13478" i="2" s="1"/>
  <c r="T13478" i="2" s="1"/>
  <c r="P13477" i="2"/>
  <c r="Q13477" i="2" s="1"/>
  <c r="S13477" i="2" s="1"/>
  <c r="T13477" i="2" s="1"/>
  <c r="P13476" i="2"/>
  <c r="Q13476" i="2" s="1"/>
  <c r="S13476" i="2" s="1"/>
  <c r="T13476" i="2" s="1"/>
  <c r="Q13475" i="2"/>
  <c r="S13475" i="2" s="1"/>
  <c r="T13475" i="2" s="1"/>
  <c r="P13475" i="2"/>
  <c r="Q13474" i="2"/>
  <c r="S13474" i="2" s="1"/>
  <c r="T13474" i="2" s="1"/>
  <c r="P13474" i="2"/>
  <c r="T13473" i="2"/>
  <c r="P13473" i="2"/>
  <c r="Q13473" i="2" s="1"/>
  <c r="S13473" i="2" s="1"/>
  <c r="T13472" i="2"/>
  <c r="P13472" i="2"/>
  <c r="Q13472" i="2" s="1"/>
  <c r="S13472" i="2" s="1"/>
  <c r="S13471" i="2"/>
  <c r="T13471" i="2" s="1"/>
  <c r="P13471" i="2"/>
  <c r="Q13471" i="2" s="1"/>
  <c r="T13470" i="2"/>
  <c r="P13470" i="2"/>
  <c r="Q13470" i="2" s="1"/>
  <c r="S13470" i="2" s="1"/>
  <c r="Q13469" i="2"/>
  <c r="S13469" i="2" s="1"/>
  <c r="T13469" i="2" s="1"/>
  <c r="P13469" i="2"/>
  <c r="T13468" i="2"/>
  <c r="Q13468" i="2"/>
  <c r="S13468" i="2" s="1"/>
  <c r="P13468" i="2"/>
  <c r="P13467" i="2"/>
  <c r="Q13467" i="2" s="1"/>
  <c r="S13467" i="2" s="1"/>
  <c r="T13467" i="2" s="1"/>
  <c r="Q13466" i="2"/>
  <c r="S13466" i="2" s="1"/>
  <c r="T13466" i="2" s="1"/>
  <c r="P13466" i="2"/>
  <c r="Q13465" i="2"/>
  <c r="S13465" i="2" s="1"/>
  <c r="T13465" i="2" s="1"/>
  <c r="P13465" i="2"/>
  <c r="P13464" i="2"/>
  <c r="Q13464" i="2" s="1"/>
  <c r="S13464" i="2" s="1"/>
  <c r="T13464" i="2" s="1"/>
  <c r="Q13463" i="2"/>
  <c r="S13463" i="2" s="1"/>
  <c r="T13463" i="2" s="1"/>
  <c r="P13463" i="2"/>
  <c r="S13462" i="2"/>
  <c r="T13462" i="2" s="1"/>
  <c r="P13462" i="2"/>
  <c r="Q13462" i="2" s="1"/>
  <c r="T13461" i="2"/>
  <c r="P13461" i="2"/>
  <c r="Q13461" i="2" s="1"/>
  <c r="S13461" i="2" s="1"/>
  <c r="P13460" i="2"/>
  <c r="Q13460" i="2" s="1"/>
  <c r="S13460" i="2" s="1"/>
  <c r="T13460" i="2" s="1"/>
  <c r="Q13459" i="2"/>
  <c r="S13459" i="2" s="1"/>
  <c r="T13459" i="2" s="1"/>
  <c r="P13459" i="2"/>
  <c r="T13458" i="2"/>
  <c r="P13458" i="2"/>
  <c r="Q13458" i="2" s="1"/>
  <c r="S13458" i="2" s="1"/>
  <c r="P13457" i="2"/>
  <c r="Q13457" i="2" s="1"/>
  <c r="S13457" i="2" s="1"/>
  <c r="T13457" i="2" s="1"/>
  <c r="T13456" i="2"/>
  <c r="Q13456" i="2"/>
  <c r="S13456" i="2" s="1"/>
  <c r="P13456" i="2"/>
  <c r="T13455" i="2"/>
  <c r="P13455" i="2"/>
  <c r="Q13455" i="2" s="1"/>
  <c r="S13455" i="2" s="1"/>
  <c r="T13454" i="2"/>
  <c r="Q13454" i="2"/>
  <c r="S13454" i="2" s="1"/>
  <c r="P13454" i="2"/>
  <c r="S13453" i="2"/>
  <c r="T13453" i="2" s="1"/>
  <c r="P13453" i="2"/>
  <c r="Q13453" i="2" s="1"/>
  <c r="P13452" i="2"/>
  <c r="Q13452" i="2" s="1"/>
  <c r="S13452" i="2" s="1"/>
  <c r="T13452" i="2" s="1"/>
  <c r="P13451" i="2"/>
  <c r="Q13451" i="2" s="1"/>
  <c r="S13451" i="2" s="1"/>
  <c r="T13451" i="2" s="1"/>
  <c r="Q13450" i="2"/>
  <c r="S13450" i="2" s="1"/>
  <c r="T13450" i="2" s="1"/>
  <c r="P13450" i="2"/>
  <c r="T13449" i="2"/>
  <c r="P13449" i="2"/>
  <c r="Q13449" i="2" s="1"/>
  <c r="S13449" i="2" s="1"/>
  <c r="T13448" i="2"/>
  <c r="P13448" i="2"/>
  <c r="Q13448" i="2" s="1"/>
  <c r="S13448" i="2" s="1"/>
  <c r="S13447" i="2"/>
  <c r="T13447" i="2" s="1"/>
  <c r="Q13447" i="2"/>
  <c r="P13447" i="2"/>
  <c r="P13446" i="2"/>
  <c r="Q13446" i="2" s="1"/>
  <c r="S13446" i="2" s="1"/>
  <c r="T13446" i="2" s="1"/>
  <c r="Q13445" i="2"/>
  <c r="S13445" i="2" s="1"/>
  <c r="T13445" i="2" s="1"/>
  <c r="P13445" i="2"/>
  <c r="T13444" i="2"/>
  <c r="Q13444" i="2"/>
  <c r="S13444" i="2" s="1"/>
  <c r="P13444" i="2"/>
  <c r="P13443" i="2"/>
  <c r="Q13443" i="2" s="1"/>
  <c r="S13443" i="2" s="1"/>
  <c r="T13443" i="2" s="1"/>
  <c r="P13442" i="2"/>
  <c r="Q13442" i="2" s="1"/>
  <c r="S13442" i="2" s="1"/>
  <c r="T13442" i="2" s="1"/>
  <c r="Q13441" i="2"/>
  <c r="S13441" i="2" s="1"/>
  <c r="T13441" i="2" s="1"/>
  <c r="P13441" i="2"/>
  <c r="P13440" i="2"/>
  <c r="Q13440" i="2" s="1"/>
  <c r="S13440" i="2" s="1"/>
  <c r="T13440" i="2" s="1"/>
  <c r="P13439" i="2"/>
  <c r="Q13439" i="2" s="1"/>
  <c r="S13439" i="2" s="1"/>
  <c r="T13439" i="2" s="1"/>
  <c r="S13438" i="2"/>
  <c r="T13438" i="2" s="1"/>
  <c r="Q13438" i="2"/>
  <c r="P13438" i="2"/>
  <c r="P13437" i="2"/>
  <c r="Q13437" i="2" s="1"/>
  <c r="S13437" i="2" s="1"/>
  <c r="T13437" i="2" s="1"/>
  <c r="P13436" i="2"/>
  <c r="Q13436" i="2" s="1"/>
  <c r="S13436" i="2" s="1"/>
  <c r="T13436" i="2" s="1"/>
  <c r="S13435" i="2"/>
  <c r="T13435" i="2" s="1"/>
  <c r="Q13435" i="2"/>
  <c r="P13435" i="2"/>
  <c r="T13434" i="2"/>
  <c r="P13434" i="2"/>
  <c r="Q13434" i="2" s="1"/>
  <c r="S13434" i="2" s="1"/>
  <c r="T13433" i="2"/>
  <c r="Q13433" i="2"/>
  <c r="S13433" i="2" s="1"/>
  <c r="P13433" i="2"/>
  <c r="Q13432" i="2"/>
  <c r="S13432" i="2" s="1"/>
  <c r="T13432" i="2" s="1"/>
  <c r="P13432" i="2"/>
  <c r="T13431" i="2"/>
  <c r="P13431" i="2"/>
  <c r="Q13431" i="2" s="1"/>
  <c r="S13431" i="2" s="1"/>
  <c r="P13430" i="2"/>
  <c r="Q13430" i="2" s="1"/>
  <c r="S13430" i="2" s="1"/>
  <c r="T13430" i="2" s="1"/>
  <c r="S13429" i="2"/>
  <c r="T13429" i="2" s="1"/>
  <c r="Q13429" i="2"/>
  <c r="P13429" i="2"/>
  <c r="P13428" i="2"/>
  <c r="Q13428" i="2" s="1"/>
  <c r="S13428" i="2" s="1"/>
  <c r="T13428" i="2" s="1"/>
  <c r="Q13427" i="2"/>
  <c r="S13427" i="2" s="1"/>
  <c r="T13427" i="2" s="1"/>
  <c r="P13427" i="2"/>
  <c r="T13426" i="2"/>
  <c r="S13426" i="2"/>
  <c r="Q13426" i="2"/>
  <c r="P13426" i="2"/>
  <c r="T13425" i="2"/>
  <c r="P13425" i="2"/>
  <c r="Q13425" i="2" s="1"/>
  <c r="S13425" i="2" s="1"/>
  <c r="T13424" i="2"/>
  <c r="P13424" i="2"/>
  <c r="Q13424" i="2" s="1"/>
  <c r="S13424" i="2" s="1"/>
  <c r="P13423" i="2"/>
  <c r="Q13423" i="2" s="1"/>
  <c r="S13423" i="2" s="1"/>
  <c r="T13423" i="2" s="1"/>
  <c r="P13422" i="2"/>
  <c r="Q13422" i="2" s="1"/>
  <c r="S13422" i="2" s="1"/>
  <c r="T13422" i="2" s="1"/>
  <c r="T13421" i="2"/>
  <c r="Q13421" i="2"/>
  <c r="S13421" i="2" s="1"/>
  <c r="P13421" i="2"/>
  <c r="T13420" i="2"/>
  <c r="Q13420" i="2"/>
  <c r="S13420" i="2" s="1"/>
  <c r="P13420" i="2"/>
  <c r="T13419" i="2"/>
  <c r="P13419" i="2"/>
  <c r="Q13419" i="2" s="1"/>
  <c r="S13419" i="2" s="1"/>
  <c r="Q13418" i="2"/>
  <c r="S13418" i="2" s="1"/>
  <c r="T13418" i="2" s="1"/>
  <c r="P13418" i="2"/>
  <c r="T13417" i="2"/>
  <c r="S13417" i="2"/>
  <c r="Q13417" i="2"/>
  <c r="P13417" i="2"/>
  <c r="P13416" i="2"/>
  <c r="Q13416" i="2" s="1"/>
  <c r="S13416" i="2" s="1"/>
  <c r="T13416" i="2" s="1"/>
  <c r="P13415" i="2"/>
  <c r="Q13415" i="2" s="1"/>
  <c r="S13415" i="2" s="1"/>
  <c r="T13415" i="2" s="1"/>
  <c r="P13414" i="2"/>
  <c r="Q13414" i="2" s="1"/>
  <c r="S13414" i="2" s="1"/>
  <c r="T13414" i="2" s="1"/>
  <c r="P13413" i="2"/>
  <c r="Q13413" i="2" s="1"/>
  <c r="S13413" i="2" s="1"/>
  <c r="T13413" i="2" s="1"/>
  <c r="T13412" i="2"/>
  <c r="P13412" i="2"/>
  <c r="Q13412" i="2" s="1"/>
  <c r="S13412" i="2" s="1"/>
  <c r="Q13411" i="2"/>
  <c r="S13411" i="2" s="1"/>
  <c r="T13411" i="2" s="1"/>
  <c r="P13411" i="2"/>
  <c r="T13410" i="2"/>
  <c r="P13410" i="2"/>
  <c r="Q13410" i="2" s="1"/>
  <c r="S13410" i="2" s="1"/>
  <c r="P13409" i="2"/>
  <c r="Q13409" i="2" s="1"/>
  <c r="S13409" i="2" s="1"/>
  <c r="T13409" i="2" s="1"/>
  <c r="Q13408" i="2"/>
  <c r="S13408" i="2" s="1"/>
  <c r="T13408" i="2" s="1"/>
  <c r="P13408" i="2"/>
  <c r="T13407" i="2"/>
  <c r="P13407" i="2"/>
  <c r="Q13407" i="2" s="1"/>
  <c r="S13407" i="2" s="1"/>
  <c r="P13406" i="2"/>
  <c r="Q13406" i="2" s="1"/>
  <c r="S13406" i="2" s="1"/>
  <c r="T13406" i="2" s="1"/>
  <c r="P13405" i="2"/>
  <c r="Q13405" i="2" s="1"/>
  <c r="S13405" i="2" s="1"/>
  <c r="T13405" i="2" s="1"/>
  <c r="P13404" i="2"/>
  <c r="Q13404" i="2" s="1"/>
  <c r="S13404" i="2" s="1"/>
  <c r="T13404" i="2" s="1"/>
  <c r="Q13403" i="2"/>
  <c r="S13403" i="2" s="1"/>
  <c r="T13403" i="2" s="1"/>
  <c r="P13403" i="2"/>
  <c r="Q13402" i="2"/>
  <c r="S13402" i="2" s="1"/>
  <c r="T13402" i="2" s="1"/>
  <c r="P13402" i="2"/>
  <c r="T13401" i="2"/>
  <c r="P13401" i="2"/>
  <c r="Q13401" i="2" s="1"/>
  <c r="S13401" i="2" s="1"/>
  <c r="P13400" i="2"/>
  <c r="Q13400" i="2" s="1"/>
  <c r="S13400" i="2" s="1"/>
  <c r="T13400" i="2" s="1"/>
  <c r="P13399" i="2"/>
  <c r="Q13399" i="2" s="1"/>
  <c r="S13399" i="2" s="1"/>
  <c r="T13399" i="2" s="1"/>
  <c r="T13398" i="2"/>
  <c r="P13398" i="2"/>
  <c r="Q13398" i="2" s="1"/>
  <c r="S13398" i="2" s="1"/>
  <c r="Q13397" i="2"/>
  <c r="S13397" i="2" s="1"/>
  <c r="T13397" i="2" s="1"/>
  <c r="P13397" i="2"/>
  <c r="T13396" i="2"/>
  <c r="Q13396" i="2"/>
  <c r="S13396" i="2" s="1"/>
  <c r="P13396" i="2"/>
  <c r="P13395" i="2"/>
  <c r="Q13395" i="2" s="1"/>
  <c r="S13395" i="2" s="1"/>
  <c r="T13395" i="2" s="1"/>
  <c r="Q13394" i="2"/>
  <c r="S13394" i="2" s="1"/>
  <c r="T13394" i="2" s="1"/>
  <c r="P13394" i="2"/>
  <c r="Q13393" i="2"/>
  <c r="S13393" i="2" s="1"/>
  <c r="T13393" i="2" s="1"/>
  <c r="P13393" i="2"/>
  <c r="P13392" i="2"/>
  <c r="Q13392" i="2" s="1"/>
  <c r="S13392" i="2" s="1"/>
  <c r="T13392" i="2" s="1"/>
  <c r="Q13391" i="2"/>
  <c r="S13391" i="2" s="1"/>
  <c r="T13391" i="2" s="1"/>
  <c r="P13391" i="2"/>
  <c r="P13390" i="2"/>
  <c r="Q13390" i="2" s="1"/>
  <c r="S13390" i="2" s="1"/>
  <c r="T13390" i="2" s="1"/>
  <c r="T13389" i="2"/>
  <c r="P13389" i="2"/>
  <c r="Q13389" i="2" s="1"/>
  <c r="S13389" i="2" s="1"/>
  <c r="P13388" i="2"/>
  <c r="Q13388" i="2" s="1"/>
  <c r="S13388" i="2" s="1"/>
  <c r="T13388" i="2" s="1"/>
  <c r="Q13387" i="2"/>
  <c r="S13387" i="2" s="1"/>
  <c r="T13387" i="2" s="1"/>
  <c r="P13387" i="2"/>
  <c r="P13386" i="2"/>
  <c r="Q13386" i="2" s="1"/>
  <c r="S13386" i="2" s="1"/>
  <c r="T13386" i="2" s="1"/>
  <c r="P13385" i="2"/>
  <c r="Q13385" i="2" s="1"/>
  <c r="S13385" i="2" s="1"/>
  <c r="T13385" i="2" s="1"/>
  <c r="T13384" i="2"/>
  <c r="Q13384" i="2"/>
  <c r="S13384" i="2" s="1"/>
  <c r="P13384" i="2"/>
  <c r="T13383" i="2"/>
  <c r="P13383" i="2"/>
  <c r="Q13383" i="2" s="1"/>
  <c r="S13383" i="2" s="1"/>
  <c r="T13382" i="2"/>
  <c r="Q13382" i="2"/>
  <c r="S13382" i="2" s="1"/>
  <c r="P13382" i="2"/>
  <c r="P13381" i="2"/>
  <c r="Q13381" i="2" s="1"/>
  <c r="S13381" i="2" s="1"/>
  <c r="T13381" i="2" s="1"/>
  <c r="P13380" i="2"/>
  <c r="Q13380" i="2" s="1"/>
  <c r="S13380" i="2" s="1"/>
  <c r="T13380" i="2" s="1"/>
  <c r="Q13379" i="2"/>
  <c r="S13379" i="2" s="1"/>
  <c r="T13379" i="2" s="1"/>
  <c r="P13379" i="2"/>
  <c r="T13378" i="2"/>
  <c r="Q13378" i="2"/>
  <c r="S13378" i="2" s="1"/>
  <c r="P13378" i="2"/>
  <c r="P13377" i="2"/>
  <c r="Q13377" i="2" s="1"/>
  <c r="S13377" i="2" s="1"/>
  <c r="T13377" i="2" s="1"/>
  <c r="T13376" i="2"/>
  <c r="P13376" i="2"/>
  <c r="Q13376" i="2" s="1"/>
  <c r="S13376" i="2" s="1"/>
  <c r="S13375" i="2"/>
  <c r="T13375" i="2" s="1"/>
  <c r="Q13375" i="2"/>
  <c r="P13375" i="2"/>
  <c r="P13374" i="2"/>
  <c r="Q13374" i="2" s="1"/>
  <c r="S13374" i="2" s="1"/>
  <c r="T13374" i="2" s="1"/>
  <c r="Q13373" i="2"/>
  <c r="S13373" i="2" s="1"/>
  <c r="T13373" i="2" s="1"/>
  <c r="P13373" i="2"/>
  <c r="Q13372" i="2"/>
  <c r="S13372" i="2" s="1"/>
  <c r="T13372" i="2" s="1"/>
  <c r="P13372" i="2"/>
  <c r="P13371" i="2"/>
  <c r="Q13371" i="2" s="1"/>
  <c r="S13371" i="2" s="1"/>
  <c r="T13371" i="2" s="1"/>
  <c r="T13370" i="2"/>
  <c r="Q13370" i="2"/>
  <c r="S13370" i="2" s="1"/>
  <c r="P13370" i="2"/>
  <c r="Q13369" i="2"/>
  <c r="S13369" i="2" s="1"/>
  <c r="T13369" i="2" s="1"/>
  <c r="P13369" i="2"/>
  <c r="P13368" i="2"/>
  <c r="Q13368" i="2" s="1"/>
  <c r="S13368" i="2" s="1"/>
  <c r="T13368" i="2" s="1"/>
  <c r="P13367" i="2"/>
  <c r="Q13367" i="2" s="1"/>
  <c r="S13367" i="2" s="1"/>
  <c r="T13367" i="2" s="1"/>
  <c r="S13366" i="2"/>
  <c r="T13366" i="2" s="1"/>
  <c r="Q13366" i="2"/>
  <c r="P13366" i="2"/>
  <c r="P13365" i="2"/>
  <c r="Q13365" i="2" s="1"/>
  <c r="S13365" i="2" s="1"/>
  <c r="T13365" i="2" s="1"/>
  <c r="P13364" i="2"/>
  <c r="Q13364" i="2" s="1"/>
  <c r="S13364" i="2" s="1"/>
  <c r="T13364" i="2" s="1"/>
  <c r="P13363" i="2"/>
  <c r="Q13363" i="2" s="1"/>
  <c r="S13363" i="2" s="1"/>
  <c r="T13363" i="2" s="1"/>
  <c r="T13362" i="2"/>
  <c r="P13362" i="2"/>
  <c r="Q13362" i="2" s="1"/>
  <c r="S13362" i="2" s="1"/>
  <c r="T13361" i="2"/>
  <c r="Q13361" i="2"/>
  <c r="S13361" i="2" s="1"/>
  <c r="P13361" i="2"/>
  <c r="Q13360" i="2"/>
  <c r="S13360" i="2" s="1"/>
  <c r="T13360" i="2" s="1"/>
  <c r="P13360" i="2"/>
  <c r="T13359" i="2"/>
  <c r="P13359" i="2"/>
  <c r="Q13359" i="2" s="1"/>
  <c r="S13359" i="2" s="1"/>
  <c r="P13358" i="2"/>
  <c r="Q13358" i="2" s="1"/>
  <c r="S13358" i="2" s="1"/>
  <c r="T13358" i="2" s="1"/>
  <c r="S13357" i="2"/>
  <c r="T13357" i="2" s="1"/>
  <c r="Q13357" i="2"/>
  <c r="P13357" i="2"/>
  <c r="P13356" i="2"/>
  <c r="Q13356" i="2" s="1"/>
  <c r="S13356" i="2" s="1"/>
  <c r="T13356" i="2" s="1"/>
  <c r="Q13355" i="2"/>
  <c r="S13355" i="2" s="1"/>
  <c r="T13355" i="2" s="1"/>
  <c r="P13355" i="2"/>
  <c r="P13354" i="2"/>
  <c r="Q13354" i="2" s="1"/>
  <c r="S13354" i="2" s="1"/>
  <c r="T13354" i="2" s="1"/>
  <c r="T13353" i="2"/>
  <c r="P13353" i="2"/>
  <c r="Q13353" i="2" s="1"/>
  <c r="S13353" i="2" s="1"/>
  <c r="T13352" i="2"/>
  <c r="P13352" i="2"/>
  <c r="Q13352" i="2" s="1"/>
  <c r="S13352" i="2" s="1"/>
  <c r="P13351" i="2"/>
  <c r="Q13351" i="2" s="1"/>
  <c r="S13351" i="2" s="1"/>
  <c r="T13351" i="2" s="1"/>
  <c r="P13350" i="2"/>
  <c r="Q13350" i="2" s="1"/>
  <c r="S13350" i="2" s="1"/>
  <c r="T13350" i="2" s="1"/>
  <c r="P13349" i="2"/>
  <c r="Q13349" i="2" s="1"/>
  <c r="S13349" i="2" s="1"/>
  <c r="T13349" i="2" s="1"/>
  <c r="T13348" i="2"/>
  <c r="Q13348" i="2"/>
  <c r="S13348" i="2" s="1"/>
  <c r="P13348" i="2"/>
  <c r="T13347" i="2"/>
  <c r="P13347" i="2"/>
  <c r="Q13347" i="2" s="1"/>
  <c r="S13347" i="2" s="1"/>
  <c r="Q13346" i="2"/>
  <c r="S13346" i="2" s="1"/>
  <c r="T13346" i="2" s="1"/>
  <c r="P13346" i="2"/>
  <c r="P13345" i="2"/>
  <c r="Q13345" i="2" s="1"/>
  <c r="S13345" i="2" s="1"/>
  <c r="T13345" i="2" s="1"/>
  <c r="P13344" i="2"/>
  <c r="Q13344" i="2" s="1"/>
  <c r="S13344" i="2" s="1"/>
  <c r="T13344" i="2" s="1"/>
  <c r="P13343" i="2"/>
  <c r="Q13343" i="2" s="1"/>
  <c r="S13343" i="2" s="1"/>
  <c r="T13343" i="2" s="1"/>
  <c r="P13342" i="2"/>
  <c r="Q13342" i="2" s="1"/>
  <c r="S13342" i="2" s="1"/>
  <c r="T13342" i="2" s="1"/>
  <c r="P13341" i="2"/>
  <c r="Q13341" i="2" s="1"/>
  <c r="S13341" i="2" s="1"/>
  <c r="T13341" i="2" s="1"/>
  <c r="T13340" i="2"/>
  <c r="P13340" i="2"/>
  <c r="Q13340" i="2" s="1"/>
  <c r="S13340" i="2" s="1"/>
  <c r="Q13339" i="2"/>
  <c r="S13339" i="2" s="1"/>
  <c r="T13339" i="2" s="1"/>
  <c r="P13339" i="2"/>
  <c r="T13338" i="2"/>
  <c r="P13338" i="2"/>
  <c r="Q13338" i="2" s="1"/>
  <c r="S13338" i="2" s="1"/>
  <c r="P13337" i="2"/>
  <c r="Q13337" i="2" s="1"/>
  <c r="S13337" i="2" s="1"/>
  <c r="T13337" i="2" s="1"/>
  <c r="Q13336" i="2"/>
  <c r="S13336" i="2" s="1"/>
  <c r="T13336" i="2" s="1"/>
  <c r="P13336" i="2"/>
  <c r="P13335" i="2"/>
  <c r="Q13335" i="2" s="1"/>
  <c r="S13335" i="2" s="1"/>
  <c r="T13335" i="2" s="1"/>
  <c r="P13334" i="2"/>
  <c r="Q13334" i="2" s="1"/>
  <c r="S13334" i="2" s="1"/>
  <c r="T13334" i="2" s="1"/>
  <c r="P13333" i="2"/>
  <c r="Q13333" i="2" s="1"/>
  <c r="S13333" i="2" s="1"/>
  <c r="T13333" i="2" s="1"/>
  <c r="P13332" i="2"/>
  <c r="Q13332" i="2" s="1"/>
  <c r="S13332" i="2" s="1"/>
  <c r="T13332" i="2" s="1"/>
  <c r="Q13331" i="2"/>
  <c r="S13331" i="2" s="1"/>
  <c r="T13331" i="2" s="1"/>
  <c r="P13331" i="2"/>
  <c r="Q13330" i="2"/>
  <c r="S13330" i="2" s="1"/>
  <c r="T13330" i="2" s="1"/>
  <c r="P13330" i="2"/>
  <c r="T13329" i="2"/>
  <c r="P13329" i="2"/>
  <c r="Q13329" i="2" s="1"/>
  <c r="S13329" i="2" s="1"/>
  <c r="T13328" i="2"/>
  <c r="P13328" i="2"/>
  <c r="Q13328" i="2" s="1"/>
  <c r="S13328" i="2" s="1"/>
  <c r="S13327" i="2"/>
  <c r="T13327" i="2" s="1"/>
  <c r="P13327" i="2"/>
  <c r="Q13327" i="2" s="1"/>
  <c r="T13326" i="2"/>
  <c r="P13326" i="2"/>
  <c r="Q13326" i="2" s="1"/>
  <c r="S13326" i="2" s="1"/>
  <c r="Q13325" i="2"/>
  <c r="S13325" i="2" s="1"/>
  <c r="T13325" i="2" s="1"/>
  <c r="P13325" i="2"/>
  <c r="T13324" i="2"/>
  <c r="Q13324" i="2"/>
  <c r="S13324" i="2" s="1"/>
  <c r="P13324" i="2"/>
  <c r="P13323" i="2"/>
  <c r="Q13323" i="2" s="1"/>
  <c r="S13323" i="2" s="1"/>
  <c r="T13323" i="2" s="1"/>
  <c r="Q13322" i="2"/>
  <c r="S13322" i="2" s="1"/>
  <c r="T13322" i="2" s="1"/>
  <c r="P13322" i="2"/>
  <c r="Q13321" i="2"/>
  <c r="S13321" i="2" s="1"/>
  <c r="T13321" i="2" s="1"/>
  <c r="P13321" i="2"/>
  <c r="P13320" i="2"/>
  <c r="Q13320" i="2" s="1"/>
  <c r="S13320" i="2" s="1"/>
  <c r="T13320" i="2" s="1"/>
  <c r="Q13319" i="2"/>
  <c r="S13319" i="2" s="1"/>
  <c r="T13319" i="2" s="1"/>
  <c r="P13319" i="2"/>
  <c r="S13318" i="2"/>
  <c r="T13318" i="2" s="1"/>
  <c r="P13318" i="2"/>
  <c r="Q13318" i="2" s="1"/>
  <c r="T13317" i="2"/>
  <c r="P13317" i="2"/>
  <c r="Q13317" i="2" s="1"/>
  <c r="S13317" i="2" s="1"/>
  <c r="P13316" i="2"/>
  <c r="Q13316" i="2" s="1"/>
  <c r="S13316" i="2" s="1"/>
  <c r="T13316" i="2" s="1"/>
  <c r="Q13315" i="2"/>
  <c r="S13315" i="2" s="1"/>
  <c r="T13315" i="2" s="1"/>
  <c r="P13315" i="2"/>
  <c r="T13314" i="2"/>
  <c r="P13314" i="2"/>
  <c r="Q13314" i="2" s="1"/>
  <c r="S13314" i="2" s="1"/>
  <c r="P13313" i="2"/>
  <c r="Q13313" i="2" s="1"/>
  <c r="S13313" i="2" s="1"/>
  <c r="T13313" i="2" s="1"/>
  <c r="T13312" i="2"/>
  <c r="Q13312" i="2"/>
  <c r="S13312" i="2" s="1"/>
  <c r="P13312" i="2"/>
  <c r="T13311" i="2"/>
  <c r="P13311" i="2"/>
  <c r="Q13311" i="2" s="1"/>
  <c r="S13311" i="2" s="1"/>
  <c r="T13310" i="2"/>
  <c r="Q13310" i="2"/>
  <c r="S13310" i="2" s="1"/>
  <c r="P13310" i="2"/>
  <c r="S13309" i="2"/>
  <c r="T13309" i="2" s="1"/>
  <c r="P13309" i="2"/>
  <c r="Q13309" i="2" s="1"/>
  <c r="P13308" i="2"/>
  <c r="Q13308" i="2" s="1"/>
  <c r="S13308" i="2" s="1"/>
  <c r="T13308" i="2" s="1"/>
  <c r="P13307" i="2"/>
  <c r="Q13307" i="2" s="1"/>
  <c r="S13307" i="2" s="1"/>
  <c r="T13307" i="2" s="1"/>
  <c r="Q13306" i="2"/>
  <c r="S13306" i="2" s="1"/>
  <c r="T13306" i="2" s="1"/>
  <c r="P13306" i="2"/>
  <c r="T13305" i="2"/>
  <c r="P13305" i="2"/>
  <c r="Q13305" i="2" s="1"/>
  <c r="S13305" i="2" s="1"/>
  <c r="T13304" i="2"/>
  <c r="P13304" i="2"/>
  <c r="Q13304" i="2" s="1"/>
  <c r="S13304" i="2" s="1"/>
  <c r="S13303" i="2"/>
  <c r="T13303" i="2" s="1"/>
  <c r="Q13303" i="2"/>
  <c r="P13303" i="2"/>
  <c r="P13302" i="2"/>
  <c r="Q13302" i="2" s="1"/>
  <c r="S13302" i="2" s="1"/>
  <c r="T13302" i="2" s="1"/>
  <c r="Q13301" i="2"/>
  <c r="S13301" i="2" s="1"/>
  <c r="T13301" i="2" s="1"/>
  <c r="P13301" i="2"/>
  <c r="T13300" i="2"/>
  <c r="Q13300" i="2"/>
  <c r="S13300" i="2" s="1"/>
  <c r="P13300" i="2"/>
  <c r="P13299" i="2"/>
  <c r="Q13299" i="2" s="1"/>
  <c r="S13299" i="2" s="1"/>
  <c r="T13299" i="2" s="1"/>
  <c r="P13298" i="2"/>
  <c r="Q13298" i="2" s="1"/>
  <c r="S13298" i="2" s="1"/>
  <c r="T13298" i="2" s="1"/>
  <c r="Q13297" i="2"/>
  <c r="S13297" i="2" s="1"/>
  <c r="T13297" i="2" s="1"/>
  <c r="P13297" i="2"/>
  <c r="P13296" i="2"/>
  <c r="Q13296" i="2" s="1"/>
  <c r="S13296" i="2" s="1"/>
  <c r="T13296" i="2" s="1"/>
  <c r="P13295" i="2"/>
  <c r="Q13295" i="2" s="1"/>
  <c r="S13295" i="2" s="1"/>
  <c r="T13295" i="2" s="1"/>
  <c r="S13294" i="2"/>
  <c r="T13294" i="2" s="1"/>
  <c r="Q13294" i="2"/>
  <c r="P13294" i="2"/>
  <c r="P13293" i="2"/>
  <c r="Q13293" i="2" s="1"/>
  <c r="S13293" i="2" s="1"/>
  <c r="T13293" i="2" s="1"/>
  <c r="P13292" i="2"/>
  <c r="Q13292" i="2" s="1"/>
  <c r="S13292" i="2" s="1"/>
  <c r="T13292" i="2" s="1"/>
  <c r="S13291" i="2"/>
  <c r="T13291" i="2" s="1"/>
  <c r="Q13291" i="2"/>
  <c r="P13291" i="2"/>
  <c r="T13290" i="2"/>
  <c r="P13290" i="2"/>
  <c r="Q13290" i="2" s="1"/>
  <c r="S13290" i="2" s="1"/>
  <c r="T13289" i="2"/>
  <c r="Q13289" i="2"/>
  <c r="S13289" i="2" s="1"/>
  <c r="P13289" i="2"/>
  <c r="Q13288" i="2"/>
  <c r="S13288" i="2" s="1"/>
  <c r="T13288" i="2" s="1"/>
  <c r="P13288" i="2"/>
  <c r="T13287" i="2"/>
  <c r="P13287" i="2"/>
  <c r="Q13287" i="2" s="1"/>
  <c r="S13287" i="2" s="1"/>
  <c r="P13286" i="2"/>
  <c r="Q13286" i="2" s="1"/>
  <c r="S13286" i="2" s="1"/>
  <c r="T13286" i="2" s="1"/>
  <c r="S13285" i="2"/>
  <c r="T13285" i="2" s="1"/>
  <c r="Q13285" i="2"/>
  <c r="P13285" i="2"/>
  <c r="P13284" i="2"/>
  <c r="Q13284" i="2" s="1"/>
  <c r="S13284" i="2" s="1"/>
  <c r="T13284" i="2" s="1"/>
  <c r="Q13283" i="2"/>
  <c r="S13283" i="2" s="1"/>
  <c r="T13283" i="2" s="1"/>
  <c r="P13283" i="2"/>
  <c r="T13282" i="2"/>
  <c r="S13282" i="2"/>
  <c r="Q13282" i="2"/>
  <c r="P13282" i="2"/>
  <c r="T13281" i="2"/>
  <c r="P13281" i="2"/>
  <c r="Q13281" i="2" s="1"/>
  <c r="S13281" i="2" s="1"/>
  <c r="T13280" i="2"/>
  <c r="P13280" i="2"/>
  <c r="Q13280" i="2" s="1"/>
  <c r="S13280" i="2" s="1"/>
  <c r="P13279" i="2"/>
  <c r="Q13279" i="2" s="1"/>
  <c r="S13279" i="2" s="1"/>
  <c r="T13279" i="2" s="1"/>
  <c r="P13278" i="2"/>
  <c r="Q13278" i="2" s="1"/>
  <c r="S13278" i="2" s="1"/>
  <c r="T13278" i="2" s="1"/>
  <c r="T13277" i="2"/>
  <c r="Q13277" i="2"/>
  <c r="S13277" i="2" s="1"/>
  <c r="P13277" i="2"/>
  <c r="T13276" i="2"/>
  <c r="Q13276" i="2"/>
  <c r="S13276" i="2" s="1"/>
  <c r="P13276" i="2"/>
  <c r="T13275" i="2"/>
  <c r="P13275" i="2"/>
  <c r="Q13275" i="2" s="1"/>
  <c r="S13275" i="2" s="1"/>
  <c r="Q13274" i="2"/>
  <c r="S13274" i="2" s="1"/>
  <c r="T13274" i="2" s="1"/>
  <c r="P13274" i="2"/>
  <c r="T13273" i="2"/>
  <c r="S13273" i="2"/>
  <c r="Q13273" i="2"/>
  <c r="P13273" i="2"/>
  <c r="P13272" i="2"/>
  <c r="Q13272" i="2" s="1"/>
  <c r="S13272" i="2" s="1"/>
  <c r="T13272" i="2" s="1"/>
  <c r="P13271" i="2"/>
  <c r="Q13271" i="2" s="1"/>
  <c r="S13271" i="2" s="1"/>
  <c r="T13271" i="2" s="1"/>
  <c r="P13270" i="2"/>
  <c r="Q13270" i="2" s="1"/>
  <c r="S13270" i="2" s="1"/>
  <c r="T13270" i="2" s="1"/>
  <c r="P13269" i="2"/>
  <c r="Q13269" i="2" s="1"/>
  <c r="S13269" i="2" s="1"/>
  <c r="T13269" i="2" s="1"/>
  <c r="T13268" i="2"/>
  <c r="P13268" i="2"/>
  <c r="Q13268" i="2" s="1"/>
  <c r="S13268" i="2" s="1"/>
  <c r="Q13267" i="2"/>
  <c r="S13267" i="2" s="1"/>
  <c r="T13267" i="2" s="1"/>
  <c r="P13267" i="2"/>
  <c r="T13266" i="2"/>
  <c r="P13266" i="2"/>
  <c r="Q13266" i="2" s="1"/>
  <c r="S13266" i="2" s="1"/>
  <c r="P13265" i="2"/>
  <c r="Q13265" i="2" s="1"/>
  <c r="S13265" i="2" s="1"/>
  <c r="T13265" i="2" s="1"/>
  <c r="Q13264" i="2"/>
  <c r="S13264" i="2" s="1"/>
  <c r="T13264" i="2" s="1"/>
  <c r="P13264" i="2"/>
  <c r="T13263" i="2"/>
  <c r="P13263" i="2"/>
  <c r="Q13263" i="2" s="1"/>
  <c r="S13263" i="2" s="1"/>
  <c r="P13262" i="2"/>
  <c r="Q13262" i="2" s="1"/>
  <c r="S13262" i="2" s="1"/>
  <c r="T13262" i="2" s="1"/>
  <c r="P13261" i="2"/>
  <c r="Q13261" i="2" s="1"/>
  <c r="S13261" i="2" s="1"/>
  <c r="T13261" i="2" s="1"/>
  <c r="P13260" i="2"/>
  <c r="Q13260" i="2" s="1"/>
  <c r="S13260" i="2" s="1"/>
  <c r="T13260" i="2" s="1"/>
  <c r="Q13259" i="2"/>
  <c r="S13259" i="2" s="1"/>
  <c r="T13259" i="2" s="1"/>
  <c r="P13259" i="2"/>
  <c r="Q13258" i="2"/>
  <c r="S13258" i="2" s="1"/>
  <c r="T13258" i="2" s="1"/>
  <c r="P13258" i="2"/>
  <c r="T13257" i="2"/>
  <c r="P13257" i="2"/>
  <c r="Q13257" i="2" s="1"/>
  <c r="S13257" i="2" s="1"/>
  <c r="P13256" i="2"/>
  <c r="Q13256" i="2" s="1"/>
  <c r="S13256" i="2" s="1"/>
  <c r="T13256" i="2" s="1"/>
  <c r="P13255" i="2"/>
  <c r="Q13255" i="2" s="1"/>
  <c r="S13255" i="2" s="1"/>
  <c r="T13255" i="2" s="1"/>
  <c r="T13254" i="2"/>
  <c r="P13254" i="2"/>
  <c r="Q13254" i="2" s="1"/>
  <c r="S13254" i="2" s="1"/>
  <c r="Q13253" i="2"/>
  <c r="S13253" i="2" s="1"/>
  <c r="T13253" i="2" s="1"/>
  <c r="P13253" i="2"/>
  <c r="T13252" i="2"/>
  <c r="Q13252" i="2"/>
  <c r="S13252" i="2" s="1"/>
  <c r="P13252" i="2"/>
  <c r="P13251" i="2"/>
  <c r="Q13251" i="2" s="1"/>
  <c r="S13251" i="2" s="1"/>
  <c r="T13251" i="2" s="1"/>
  <c r="Q13250" i="2"/>
  <c r="S13250" i="2" s="1"/>
  <c r="T13250" i="2" s="1"/>
  <c r="P13250" i="2"/>
  <c r="Q13249" i="2"/>
  <c r="S13249" i="2" s="1"/>
  <c r="T13249" i="2" s="1"/>
  <c r="P13249" i="2"/>
  <c r="P13248" i="2"/>
  <c r="Q13248" i="2" s="1"/>
  <c r="S13248" i="2" s="1"/>
  <c r="T13248" i="2" s="1"/>
  <c r="Q13247" i="2"/>
  <c r="S13247" i="2" s="1"/>
  <c r="T13247" i="2" s="1"/>
  <c r="P13247" i="2"/>
  <c r="S13246" i="2"/>
  <c r="T13246" i="2" s="1"/>
  <c r="P13246" i="2"/>
  <c r="Q13246" i="2" s="1"/>
  <c r="T13245" i="2"/>
  <c r="P13245" i="2"/>
  <c r="Q13245" i="2" s="1"/>
  <c r="S13245" i="2" s="1"/>
  <c r="P13244" i="2"/>
  <c r="Q13244" i="2" s="1"/>
  <c r="S13244" i="2" s="1"/>
  <c r="T13244" i="2" s="1"/>
  <c r="Q13243" i="2"/>
  <c r="S13243" i="2" s="1"/>
  <c r="T13243" i="2" s="1"/>
  <c r="P13243" i="2"/>
  <c r="P13242" i="2"/>
  <c r="Q13242" i="2" s="1"/>
  <c r="S13242" i="2" s="1"/>
  <c r="T13242" i="2" s="1"/>
  <c r="T13241" i="2"/>
  <c r="P13241" i="2"/>
  <c r="Q13241" i="2" s="1"/>
  <c r="S13241" i="2" s="1"/>
  <c r="T13240" i="2"/>
  <c r="Q13240" i="2"/>
  <c r="S13240" i="2" s="1"/>
  <c r="P13240" i="2"/>
  <c r="T13239" i="2"/>
  <c r="P13239" i="2"/>
  <c r="Q13239" i="2" s="1"/>
  <c r="S13239" i="2" s="1"/>
  <c r="T13238" i="2"/>
  <c r="Q13238" i="2"/>
  <c r="S13238" i="2" s="1"/>
  <c r="P13238" i="2"/>
  <c r="P13237" i="2"/>
  <c r="Q13237" i="2" s="1"/>
  <c r="S13237" i="2" s="1"/>
  <c r="T13237" i="2" s="1"/>
  <c r="P13236" i="2"/>
  <c r="Q13236" i="2" s="1"/>
  <c r="S13236" i="2" s="1"/>
  <c r="T13236" i="2" s="1"/>
  <c r="Q13235" i="2"/>
  <c r="S13235" i="2" s="1"/>
  <c r="T13235" i="2" s="1"/>
  <c r="P13235" i="2"/>
  <c r="Q13234" i="2"/>
  <c r="S13234" i="2" s="1"/>
  <c r="T13234" i="2" s="1"/>
  <c r="P13234" i="2"/>
  <c r="P13233" i="2"/>
  <c r="Q13233" i="2" s="1"/>
  <c r="S13233" i="2" s="1"/>
  <c r="T13233" i="2" s="1"/>
  <c r="T13232" i="2"/>
  <c r="P13232" i="2"/>
  <c r="Q13232" i="2" s="1"/>
  <c r="S13232" i="2" s="1"/>
  <c r="S13231" i="2"/>
  <c r="T13231" i="2" s="1"/>
  <c r="Q13231" i="2"/>
  <c r="P13231" i="2"/>
  <c r="P13230" i="2"/>
  <c r="Q13230" i="2" s="1"/>
  <c r="S13230" i="2" s="1"/>
  <c r="T13230" i="2" s="1"/>
  <c r="Q13229" i="2"/>
  <c r="S13229" i="2" s="1"/>
  <c r="T13229" i="2" s="1"/>
  <c r="P13229" i="2"/>
  <c r="Q13228" i="2"/>
  <c r="S13228" i="2" s="1"/>
  <c r="T13228" i="2" s="1"/>
  <c r="P13228" i="2"/>
  <c r="P13227" i="2"/>
  <c r="Q13227" i="2" s="1"/>
  <c r="S13227" i="2" s="1"/>
  <c r="T13227" i="2" s="1"/>
  <c r="T13226" i="2"/>
  <c r="Q13226" i="2"/>
  <c r="S13226" i="2" s="1"/>
  <c r="P13226" i="2"/>
  <c r="T13225" i="2"/>
  <c r="Q13225" i="2"/>
  <c r="S13225" i="2" s="1"/>
  <c r="P13225" i="2"/>
  <c r="P13224" i="2"/>
  <c r="Q13224" i="2" s="1"/>
  <c r="S13224" i="2" s="1"/>
  <c r="T13224" i="2" s="1"/>
  <c r="P13223" i="2"/>
  <c r="Q13223" i="2" s="1"/>
  <c r="S13223" i="2" s="1"/>
  <c r="T13223" i="2" s="1"/>
  <c r="S13222" i="2"/>
  <c r="T13222" i="2" s="1"/>
  <c r="Q13222" i="2"/>
  <c r="P13222" i="2"/>
  <c r="P13221" i="2"/>
  <c r="Q13221" i="2" s="1"/>
  <c r="S13221" i="2" s="1"/>
  <c r="T13221" i="2" s="1"/>
  <c r="P13220" i="2"/>
  <c r="Q13220" i="2" s="1"/>
  <c r="S13220" i="2" s="1"/>
  <c r="T13220" i="2" s="1"/>
  <c r="P13219" i="2"/>
  <c r="Q13219" i="2" s="1"/>
  <c r="S13219" i="2" s="1"/>
  <c r="T13219" i="2" s="1"/>
  <c r="T13218" i="2"/>
  <c r="P13218" i="2"/>
  <c r="Q13218" i="2" s="1"/>
  <c r="S13218" i="2" s="1"/>
  <c r="T13217" i="2"/>
  <c r="Q13217" i="2"/>
  <c r="S13217" i="2" s="1"/>
  <c r="P13217" i="2"/>
  <c r="Q13216" i="2"/>
  <c r="S13216" i="2" s="1"/>
  <c r="T13216" i="2" s="1"/>
  <c r="P13216" i="2"/>
  <c r="T13215" i="2"/>
  <c r="P13215" i="2"/>
  <c r="Q13215" i="2" s="1"/>
  <c r="S13215" i="2" s="1"/>
  <c r="P13214" i="2"/>
  <c r="Q13214" i="2" s="1"/>
  <c r="S13214" i="2" s="1"/>
  <c r="T13214" i="2" s="1"/>
  <c r="S13213" i="2"/>
  <c r="T13213" i="2" s="1"/>
  <c r="Q13213" i="2"/>
  <c r="P13213" i="2"/>
  <c r="P13212" i="2"/>
  <c r="Q13212" i="2" s="1"/>
  <c r="S13212" i="2" s="1"/>
  <c r="T13212" i="2" s="1"/>
  <c r="Q13211" i="2"/>
  <c r="S13211" i="2" s="1"/>
  <c r="T13211" i="2" s="1"/>
  <c r="P13211" i="2"/>
  <c r="P13210" i="2"/>
  <c r="Q13210" i="2" s="1"/>
  <c r="S13210" i="2" s="1"/>
  <c r="T13210" i="2" s="1"/>
  <c r="T13209" i="2"/>
  <c r="P13209" i="2"/>
  <c r="Q13209" i="2" s="1"/>
  <c r="S13209" i="2" s="1"/>
  <c r="T13208" i="2"/>
  <c r="P13208" i="2"/>
  <c r="Q13208" i="2" s="1"/>
  <c r="S13208" i="2" s="1"/>
  <c r="P13207" i="2"/>
  <c r="Q13207" i="2" s="1"/>
  <c r="S13207" i="2" s="1"/>
  <c r="T13207" i="2" s="1"/>
  <c r="P13206" i="2"/>
  <c r="Q13206" i="2" s="1"/>
  <c r="S13206" i="2" s="1"/>
  <c r="T13206" i="2" s="1"/>
  <c r="P13205" i="2"/>
  <c r="Q13205" i="2" s="1"/>
  <c r="S13205" i="2" s="1"/>
  <c r="T13205" i="2" s="1"/>
  <c r="T13204" i="2"/>
  <c r="Q13204" i="2"/>
  <c r="S13204" i="2" s="1"/>
  <c r="P13204" i="2"/>
  <c r="T13203" i="2"/>
  <c r="P13203" i="2"/>
  <c r="Q13203" i="2" s="1"/>
  <c r="S13203" i="2" s="1"/>
  <c r="Q13202" i="2"/>
  <c r="S13202" i="2" s="1"/>
  <c r="T13202" i="2" s="1"/>
  <c r="P13202" i="2"/>
  <c r="P13201" i="2"/>
  <c r="Q13201" i="2" s="1"/>
  <c r="S13201" i="2" s="1"/>
  <c r="T13201" i="2" s="1"/>
  <c r="P13200" i="2"/>
  <c r="Q13200" i="2" s="1"/>
  <c r="S13200" i="2" s="1"/>
  <c r="T13200" i="2" s="1"/>
  <c r="P13199" i="2"/>
  <c r="Q13199" i="2" s="1"/>
  <c r="S13199" i="2" s="1"/>
  <c r="T13199" i="2" s="1"/>
  <c r="P13198" i="2"/>
  <c r="Q13198" i="2" s="1"/>
  <c r="S13198" i="2" s="1"/>
  <c r="T13198" i="2" s="1"/>
  <c r="P13197" i="2"/>
  <c r="Q13197" i="2" s="1"/>
  <c r="S13197" i="2" s="1"/>
  <c r="T13197" i="2" s="1"/>
  <c r="T13196" i="2"/>
  <c r="P13196" i="2"/>
  <c r="Q13196" i="2" s="1"/>
  <c r="S13196" i="2" s="1"/>
  <c r="Q13195" i="2"/>
  <c r="S13195" i="2" s="1"/>
  <c r="T13195" i="2" s="1"/>
  <c r="P13195" i="2"/>
  <c r="T13194" i="2"/>
  <c r="P13194" i="2"/>
  <c r="Q13194" i="2" s="1"/>
  <c r="S13194" i="2" s="1"/>
  <c r="P13193" i="2"/>
  <c r="Q13193" i="2" s="1"/>
  <c r="S13193" i="2" s="1"/>
  <c r="T13193" i="2" s="1"/>
  <c r="Q13192" i="2"/>
  <c r="S13192" i="2" s="1"/>
  <c r="T13192" i="2" s="1"/>
  <c r="P13192" i="2"/>
  <c r="P13191" i="2"/>
  <c r="Q13191" i="2" s="1"/>
  <c r="S13191" i="2" s="1"/>
  <c r="T13191" i="2" s="1"/>
  <c r="P13190" i="2"/>
  <c r="Q13190" i="2" s="1"/>
  <c r="S13190" i="2" s="1"/>
  <c r="T13190" i="2" s="1"/>
  <c r="P13189" i="2"/>
  <c r="Q13189" i="2" s="1"/>
  <c r="S13189" i="2" s="1"/>
  <c r="T13189" i="2" s="1"/>
  <c r="P13188" i="2"/>
  <c r="Q13188" i="2" s="1"/>
  <c r="S13188" i="2" s="1"/>
  <c r="T13188" i="2" s="1"/>
  <c r="Q13187" i="2"/>
  <c r="S13187" i="2" s="1"/>
  <c r="T13187" i="2" s="1"/>
  <c r="P13187" i="2"/>
  <c r="Q13186" i="2"/>
  <c r="S13186" i="2" s="1"/>
  <c r="T13186" i="2" s="1"/>
  <c r="P13186" i="2"/>
  <c r="T13185" i="2"/>
  <c r="P13185" i="2"/>
  <c r="Q13185" i="2" s="1"/>
  <c r="S13185" i="2" s="1"/>
  <c r="T13184" i="2"/>
  <c r="P13184" i="2"/>
  <c r="Q13184" i="2" s="1"/>
  <c r="S13184" i="2" s="1"/>
  <c r="P13183" i="2"/>
  <c r="Q13183" i="2" s="1"/>
  <c r="S13183" i="2" s="1"/>
  <c r="T13183" i="2" s="1"/>
  <c r="T13182" i="2"/>
  <c r="P13182" i="2"/>
  <c r="Q13182" i="2" s="1"/>
  <c r="S13182" i="2" s="1"/>
  <c r="Q13181" i="2"/>
  <c r="S13181" i="2" s="1"/>
  <c r="T13181" i="2" s="1"/>
  <c r="P13181" i="2"/>
  <c r="T13180" i="2"/>
  <c r="Q13180" i="2"/>
  <c r="S13180" i="2" s="1"/>
  <c r="P13180" i="2"/>
  <c r="P13179" i="2"/>
  <c r="Q13179" i="2" s="1"/>
  <c r="S13179" i="2" s="1"/>
  <c r="T13179" i="2" s="1"/>
  <c r="Q13178" i="2"/>
  <c r="S13178" i="2" s="1"/>
  <c r="T13178" i="2" s="1"/>
  <c r="P13178" i="2"/>
  <c r="Q13177" i="2"/>
  <c r="S13177" i="2" s="1"/>
  <c r="T13177" i="2" s="1"/>
  <c r="P13177" i="2"/>
  <c r="P13176" i="2"/>
  <c r="Q13176" i="2" s="1"/>
  <c r="S13176" i="2" s="1"/>
  <c r="T13176" i="2" s="1"/>
  <c r="Q13175" i="2"/>
  <c r="S13175" i="2" s="1"/>
  <c r="T13175" i="2" s="1"/>
  <c r="P13175" i="2"/>
  <c r="P13174" i="2"/>
  <c r="Q13174" i="2" s="1"/>
  <c r="S13174" i="2" s="1"/>
  <c r="T13174" i="2" s="1"/>
  <c r="T13173" i="2"/>
  <c r="P13173" i="2"/>
  <c r="Q13173" i="2" s="1"/>
  <c r="S13173" i="2" s="1"/>
  <c r="P13172" i="2"/>
  <c r="Q13172" i="2" s="1"/>
  <c r="S13172" i="2" s="1"/>
  <c r="T13172" i="2" s="1"/>
  <c r="Q13171" i="2"/>
  <c r="S13171" i="2" s="1"/>
  <c r="T13171" i="2" s="1"/>
  <c r="P13171" i="2"/>
  <c r="T13170" i="2"/>
  <c r="P13170" i="2"/>
  <c r="Q13170" i="2" s="1"/>
  <c r="S13170" i="2" s="1"/>
  <c r="P13169" i="2"/>
  <c r="Q13169" i="2" s="1"/>
  <c r="S13169" i="2" s="1"/>
  <c r="T13169" i="2" s="1"/>
  <c r="T13168" i="2"/>
  <c r="Q13168" i="2"/>
  <c r="S13168" i="2" s="1"/>
  <c r="P13168" i="2"/>
  <c r="T13167" i="2"/>
  <c r="P13167" i="2"/>
  <c r="Q13167" i="2" s="1"/>
  <c r="S13167" i="2" s="1"/>
  <c r="T13166" i="2"/>
  <c r="Q13166" i="2"/>
  <c r="S13166" i="2" s="1"/>
  <c r="P13166" i="2"/>
  <c r="P13165" i="2"/>
  <c r="Q13165" i="2" s="1"/>
  <c r="S13165" i="2" s="1"/>
  <c r="T13165" i="2" s="1"/>
  <c r="P13164" i="2"/>
  <c r="Q13164" i="2" s="1"/>
  <c r="S13164" i="2" s="1"/>
  <c r="T13164" i="2" s="1"/>
  <c r="P13163" i="2"/>
  <c r="Q13163" i="2" s="1"/>
  <c r="S13163" i="2" s="1"/>
  <c r="T13163" i="2" s="1"/>
  <c r="T13162" i="2"/>
  <c r="Q13162" i="2"/>
  <c r="S13162" i="2" s="1"/>
  <c r="P13162" i="2"/>
  <c r="P13161" i="2"/>
  <c r="Q13161" i="2" s="1"/>
  <c r="S13161" i="2" s="1"/>
  <c r="T13161" i="2" s="1"/>
  <c r="T13160" i="2"/>
  <c r="P13160" i="2"/>
  <c r="Q13160" i="2" s="1"/>
  <c r="S13160" i="2" s="1"/>
  <c r="S13159" i="2"/>
  <c r="T13159" i="2" s="1"/>
  <c r="Q13159" i="2"/>
  <c r="P13159" i="2"/>
  <c r="P13158" i="2"/>
  <c r="Q13158" i="2" s="1"/>
  <c r="S13158" i="2" s="1"/>
  <c r="T13158" i="2" s="1"/>
  <c r="Q13157" i="2"/>
  <c r="S13157" i="2" s="1"/>
  <c r="T13157" i="2" s="1"/>
  <c r="P13157" i="2"/>
  <c r="Q13156" i="2"/>
  <c r="S13156" i="2" s="1"/>
  <c r="T13156" i="2" s="1"/>
  <c r="P13156" i="2"/>
  <c r="P13155" i="2"/>
  <c r="Q13155" i="2" s="1"/>
  <c r="S13155" i="2" s="1"/>
  <c r="T13155" i="2" s="1"/>
  <c r="P13154" i="2"/>
  <c r="Q13154" i="2" s="1"/>
  <c r="S13154" i="2" s="1"/>
  <c r="T13154" i="2" s="1"/>
  <c r="T13153" i="2"/>
  <c r="Q13153" i="2"/>
  <c r="S13153" i="2" s="1"/>
  <c r="P13153" i="2"/>
  <c r="P13152" i="2"/>
  <c r="Q13152" i="2" s="1"/>
  <c r="S13152" i="2" s="1"/>
  <c r="T13152" i="2" s="1"/>
  <c r="P13151" i="2"/>
  <c r="Q13151" i="2" s="1"/>
  <c r="S13151" i="2" s="1"/>
  <c r="T13151" i="2" s="1"/>
  <c r="S13150" i="2"/>
  <c r="T13150" i="2" s="1"/>
  <c r="Q13150" i="2"/>
  <c r="P13150" i="2"/>
  <c r="P13149" i="2"/>
  <c r="Q13149" i="2" s="1"/>
  <c r="S13149" i="2" s="1"/>
  <c r="T13149" i="2" s="1"/>
  <c r="P13148" i="2"/>
  <c r="Q13148" i="2" s="1"/>
  <c r="S13148" i="2" s="1"/>
  <c r="T13148" i="2" s="1"/>
  <c r="P13147" i="2"/>
  <c r="Q13147" i="2" s="1"/>
  <c r="S13147" i="2" s="1"/>
  <c r="T13147" i="2" s="1"/>
  <c r="T13146" i="2"/>
  <c r="P13146" i="2"/>
  <c r="Q13146" i="2" s="1"/>
  <c r="S13146" i="2" s="1"/>
  <c r="T13145" i="2"/>
  <c r="Q13145" i="2"/>
  <c r="S13145" i="2" s="1"/>
  <c r="P13145" i="2"/>
  <c r="Q13144" i="2"/>
  <c r="S13144" i="2" s="1"/>
  <c r="T13144" i="2" s="1"/>
  <c r="P13144" i="2"/>
  <c r="T13143" i="2"/>
  <c r="P13143" i="2"/>
  <c r="Q13143" i="2" s="1"/>
  <c r="S13143" i="2" s="1"/>
  <c r="P13142" i="2"/>
  <c r="Q13142" i="2" s="1"/>
  <c r="S13142" i="2" s="1"/>
  <c r="T13142" i="2" s="1"/>
  <c r="S13141" i="2"/>
  <c r="T13141" i="2" s="1"/>
  <c r="Q13141" i="2"/>
  <c r="P13141" i="2"/>
  <c r="P13140" i="2"/>
  <c r="Q13140" i="2" s="1"/>
  <c r="S13140" i="2" s="1"/>
  <c r="T13140" i="2" s="1"/>
  <c r="Q13139" i="2"/>
  <c r="S13139" i="2" s="1"/>
  <c r="T13139" i="2" s="1"/>
  <c r="P13139" i="2"/>
  <c r="P13138" i="2"/>
  <c r="Q13138" i="2" s="1"/>
  <c r="S13138" i="2" s="1"/>
  <c r="T13138" i="2" s="1"/>
  <c r="T13137" i="2"/>
  <c r="P13137" i="2"/>
  <c r="Q13137" i="2" s="1"/>
  <c r="S13137" i="2" s="1"/>
  <c r="T13136" i="2"/>
  <c r="P13136" i="2"/>
  <c r="Q13136" i="2" s="1"/>
  <c r="S13136" i="2" s="1"/>
  <c r="P13135" i="2"/>
  <c r="Q13135" i="2" s="1"/>
  <c r="S13135" i="2" s="1"/>
  <c r="T13135" i="2" s="1"/>
  <c r="P13134" i="2"/>
  <c r="Q13134" i="2" s="1"/>
  <c r="S13134" i="2" s="1"/>
  <c r="T13134" i="2" s="1"/>
  <c r="P13133" i="2"/>
  <c r="Q13133" i="2" s="1"/>
  <c r="S13133" i="2" s="1"/>
  <c r="T13133" i="2" s="1"/>
  <c r="T13132" i="2"/>
  <c r="Q13132" i="2"/>
  <c r="S13132" i="2" s="1"/>
  <c r="P13132" i="2"/>
  <c r="T13131" i="2"/>
  <c r="P13131" i="2"/>
  <c r="Q13131" i="2" s="1"/>
  <c r="S13131" i="2" s="1"/>
  <c r="Q13130" i="2"/>
  <c r="S13130" i="2" s="1"/>
  <c r="T13130" i="2" s="1"/>
  <c r="P13130" i="2"/>
  <c r="P13129" i="2"/>
  <c r="Q13129" i="2" s="1"/>
  <c r="S13129" i="2" s="1"/>
  <c r="T13129" i="2" s="1"/>
  <c r="P13128" i="2"/>
  <c r="Q13128" i="2" s="1"/>
  <c r="S13128" i="2" s="1"/>
  <c r="T13128" i="2" s="1"/>
  <c r="P13127" i="2"/>
  <c r="Q13127" i="2" s="1"/>
  <c r="S13127" i="2" s="1"/>
  <c r="T13127" i="2" s="1"/>
  <c r="P13126" i="2"/>
  <c r="Q13126" i="2" s="1"/>
  <c r="S13126" i="2" s="1"/>
  <c r="T13126" i="2" s="1"/>
  <c r="P13125" i="2"/>
  <c r="Q13125" i="2" s="1"/>
  <c r="S13125" i="2" s="1"/>
  <c r="T13125" i="2" s="1"/>
  <c r="T13124" i="2"/>
  <c r="P13124" i="2"/>
  <c r="Q13124" i="2" s="1"/>
  <c r="S13124" i="2" s="1"/>
  <c r="Q13123" i="2"/>
  <c r="S13123" i="2" s="1"/>
  <c r="T13123" i="2" s="1"/>
  <c r="P13123" i="2"/>
  <c r="T13122" i="2"/>
  <c r="P13122" i="2"/>
  <c r="Q13122" i="2" s="1"/>
  <c r="S13122" i="2" s="1"/>
  <c r="P13121" i="2"/>
  <c r="Q13121" i="2" s="1"/>
  <c r="S13121" i="2" s="1"/>
  <c r="T13121" i="2" s="1"/>
  <c r="Q13120" i="2"/>
  <c r="S13120" i="2" s="1"/>
  <c r="T13120" i="2" s="1"/>
  <c r="P13120" i="2"/>
  <c r="P13119" i="2"/>
  <c r="Q13119" i="2" s="1"/>
  <c r="S13119" i="2" s="1"/>
  <c r="T13119" i="2" s="1"/>
  <c r="P13118" i="2"/>
  <c r="Q13118" i="2" s="1"/>
  <c r="S13118" i="2" s="1"/>
  <c r="T13118" i="2" s="1"/>
  <c r="P13117" i="2"/>
  <c r="Q13117" i="2" s="1"/>
  <c r="S13117" i="2" s="1"/>
  <c r="T13117" i="2" s="1"/>
  <c r="P13116" i="2"/>
  <c r="Q13116" i="2" s="1"/>
  <c r="S13116" i="2" s="1"/>
  <c r="T13116" i="2" s="1"/>
  <c r="Q13115" i="2"/>
  <c r="S13115" i="2" s="1"/>
  <c r="T13115" i="2" s="1"/>
  <c r="P13115" i="2"/>
  <c r="Q13114" i="2"/>
  <c r="S13114" i="2" s="1"/>
  <c r="T13114" i="2" s="1"/>
  <c r="P13114" i="2"/>
  <c r="T13113" i="2"/>
  <c r="P13113" i="2"/>
  <c r="Q13113" i="2" s="1"/>
  <c r="S13113" i="2" s="1"/>
  <c r="P13112" i="2"/>
  <c r="Q13112" i="2" s="1"/>
  <c r="S13112" i="2" s="1"/>
  <c r="T13112" i="2" s="1"/>
  <c r="S13111" i="2"/>
  <c r="T13111" i="2" s="1"/>
  <c r="P13111" i="2"/>
  <c r="Q13111" i="2" s="1"/>
  <c r="T13110" i="2"/>
  <c r="P13110" i="2"/>
  <c r="Q13110" i="2" s="1"/>
  <c r="S13110" i="2" s="1"/>
  <c r="Q13109" i="2"/>
  <c r="S13109" i="2" s="1"/>
  <c r="T13109" i="2" s="1"/>
  <c r="P13109" i="2"/>
  <c r="T13108" i="2"/>
  <c r="Q13108" i="2"/>
  <c r="S13108" i="2" s="1"/>
  <c r="P13108" i="2"/>
  <c r="P13107" i="2"/>
  <c r="Q13107" i="2" s="1"/>
  <c r="S13107" i="2" s="1"/>
  <c r="T13107" i="2" s="1"/>
  <c r="Q13106" i="2"/>
  <c r="S13106" i="2" s="1"/>
  <c r="T13106" i="2" s="1"/>
  <c r="P13106" i="2"/>
  <c r="Q13105" i="2"/>
  <c r="S13105" i="2" s="1"/>
  <c r="T13105" i="2" s="1"/>
  <c r="P13105" i="2"/>
  <c r="P13104" i="2"/>
  <c r="Q13104" i="2" s="1"/>
  <c r="S13104" i="2" s="1"/>
  <c r="T13104" i="2" s="1"/>
  <c r="Q13103" i="2"/>
  <c r="S13103" i="2" s="1"/>
  <c r="T13103" i="2" s="1"/>
  <c r="P13103" i="2"/>
  <c r="P13102" i="2"/>
  <c r="Q13102" i="2" s="1"/>
  <c r="S13102" i="2" s="1"/>
  <c r="T13102" i="2" s="1"/>
  <c r="T13101" i="2"/>
  <c r="P13101" i="2"/>
  <c r="Q13101" i="2" s="1"/>
  <c r="S13101" i="2" s="1"/>
  <c r="P13100" i="2"/>
  <c r="Q13100" i="2" s="1"/>
  <c r="S13100" i="2" s="1"/>
  <c r="T13100" i="2" s="1"/>
  <c r="Q13099" i="2"/>
  <c r="S13099" i="2" s="1"/>
  <c r="T13099" i="2" s="1"/>
  <c r="P13099" i="2"/>
  <c r="P13098" i="2"/>
  <c r="Q13098" i="2" s="1"/>
  <c r="S13098" i="2" s="1"/>
  <c r="T13098" i="2" s="1"/>
  <c r="P13097" i="2"/>
  <c r="Q13097" i="2" s="1"/>
  <c r="S13097" i="2" s="1"/>
  <c r="T13097" i="2" s="1"/>
  <c r="T13096" i="2"/>
  <c r="Q13096" i="2"/>
  <c r="S13096" i="2" s="1"/>
  <c r="P13096" i="2"/>
  <c r="T13095" i="2"/>
  <c r="P13095" i="2"/>
  <c r="Q13095" i="2" s="1"/>
  <c r="S13095" i="2" s="1"/>
  <c r="T13094" i="2"/>
  <c r="Q13094" i="2"/>
  <c r="S13094" i="2" s="1"/>
  <c r="P13094" i="2"/>
  <c r="P13093" i="2"/>
  <c r="Q13093" i="2" s="1"/>
  <c r="S13093" i="2" s="1"/>
  <c r="T13093" i="2" s="1"/>
  <c r="P13092" i="2"/>
  <c r="Q13092" i="2" s="1"/>
  <c r="S13092" i="2" s="1"/>
  <c r="T13092" i="2" s="1"/>
  <c r="Q13091" i="2"/>
  <c r="S13091" i="2" s="1"/>
  <c r="T13091" i="2" s="1"/>
  <c r="P13091" i="2"/>
  <c r="T13090" i="2"/>
  <c r="Q13090" i="2"/>
  <c r="S13090" i="2" s="1"/>
  <c r="P13090" i="2"/>
  <c r="P13089" i="2"/>
  <c r="Q13089" i="2" s="1"/>
  <c r="S13089" i="2" s="1"/>
  <c r="T13089" i="2" s="1"/>
  <c r="T13088" i="2"/>
  <c r="P13088" i="2"/>
  <c r="Q13088" i="2" s="1"/>
  <c r="S13088" i="2" s="1"/>
  <c r="S13087" i="2"/>
  <c r="T13087" i="2" s="1"/>
  <c r="Q13087" i="2"/>
  <c r="P13087" i="2"/>
  <c r="S13086" i="2"/>
  <c r="T13086" i="2" s="1"/>
  <c r="P13086" i="2"/>
  <c r="Q13086" i="2" s="1"/>
  <c r="T13085" i="2"/>
  <c r="Q13085" i="2"/>
  <c r="S13085" i="2" s="1"/>
  <c r="P13085" i="2"/>
  <c r="P13084" i="2"/>
  <c r="Q13084" i="2" s="1"/>
  <c r="S13084" i="2" s="1"/>
  <c r="T13084" i="2" s="1"/>
  <c r="P13083" i="2"/>
  <c r="Q13083" i="2" s="1"/>
  <c r="S13083" i="2" s="1"/>
  <c r="T13083" i="2" s="1"/>
  <c r="T13082" i="2"/>
  <c r="Q13082" i="2"/>
  <c r="S13082" i="2" s="1"/>
  <c r="P13082" i="2"/>
  <c r="T13081" i="2"/>
  <c r="P13081" i="2"/>
  <c r="Q13081" i="2" s="1"/>
  <c r="S13081" i="2" s="1"/>
  <c r="S13080" i="2"/>
  <c r="T13080" i="2" s="1"/>
  <c r="P13080" i="2"/>
  <c r="Q13080" i="2" s="1"/>
  <c r="S13079" i="2"/>
  <c r="T13079" i="2" s="1"/>
  <c r="P13079" i="2"/>
  <c r="Q13079" i="2" s="1"/>
  <c r="T13078" i="2"/>
  <c r="S13078" i="2"/>
  <c r="Q13078" i="2"/>
  <c r="P13078" i="2"/>
  <c r="P13077" i="2"/>
  <c r="Q13077" i="2" s="1"/>
  <c r="S13077" i="2" s="1"/>
  <c r="T13077" i="2" s="1"/>
  <c r="P13076" i="2"/>
  <c r="Q13076" i="2" s="1"/>
  <c r="S13076" i="2" s="1"/>
  <c r="T13076" i="2" s="1"/>
  <c r="Q13075" i="2"/>
  <c r="S13075" i="2" s="1"/>
  <c r="T13075" i="2" s="1"/>
  <c r="P13075" i="2"/>
  <c r="S13074" i="2"/>
  <c r="T13074" i="2" s="1"/>
  <c r="P13074" i="2"/>
  <c r="Q13074" i="2" s="1"/>
  <c r="T13073" i="2"/>
  <c r="Q13073" i="2"/>
  <c r="S13073" i="2" s="1"/>
  <c r="P13073" i="2"/>
  <c r="Q13072" i="2"/>
  <c r="S13072" i="2" s="1"/>
  <c r="T13072" i="2" s="1"/>
  <c r="P13072" i="2"/>
  <c r="T13071" i="2"/>
  <c r="P13071" i="2"/>
  <c r="Q13071" i="2" s="1"/>
  <c r="S13071" i="2" s="1"/>
  <c r="P13070" i="2"/>
  <c r="Q13070" i="2" s="1"/>
  <c r="S13070" i="2" s="1"/>
  <c r="T13070" i="2" s="1"/>
  <c r="S13069" i="2"/>
  <c r="T13069" i="2" s="1"/>
  <c r="Q13069" i="2"/>
  <c r="P13069" i="2"/>
  <c r="S13068" i="2"/>
  <c r="T13068" i="2" s="1"/>
  <c r="P13068" i="2"/>
  <c r="Q13068" i="2" s="1"/>
  <c r="Q13067" i="2"/>
  <c r="S13067" i="2" s="1"/>
  <c r="T13067" i="2" s="1"/>
  <c r="P13067" i="2"/>
  <c r="Q13066" i="2"/>
  <c r="S13066" i="2" s="1"/>
  <c r="T13066" i="2" s="1"/>
  <c r="P13066" i="2"/>
  <c r="T13065" i="2"/>
  <c r="S13065" i="2"/>
  <c r="P13065" i="2"/>
  <c r="Q13065" i="2" s="1"/>
  <c r="P13064" i="2"/>
  <c r="Q13064" i="2" s="1"/>
  <c r="S13064" i="2" s="1"/>
  <c r="T13064" i="2" s="1"/>
  <c r="Q13063" i="2"/>
  <c r="S13063" i="2" s="1"/>
  <c r="T13063" i="2" s="1"/>
  <c r="P13063" i="2"/>
  <c r="P13062" i="2"/>
  <c r="Q13062" i="2" s="1"/>
  <c r="S13062" i="2" s="1"/>
  <c r="T13062" i="2" s="1"/>
  <c r="Q13061" i="2"/>
  <c r="S13061" i="2" s="1"/>
  <c r="T13061" i="2" s="1"/>
  <c r="P13061" i="2"/>
  <c r="S13060" i="2"/>
  <c r="T13060" i="2" s="1"/>
  <c r="Q13060" i="2"/>
  <c r="P13060" i="2"/>
  <c r="T13059" i="2"/>
  <c r="S13059" i="2"/>
  <c r="P13059" i="2"/>
  <c r="Q13059" i="2" s="1"/>
  <c r="S13058" i="2"/>
  <c r="T13058" i="2" s="1"/>
  <c r="P13058" i="2"/>
  <c r="Q13058" i="2" s="1"/>
  <c r="S13057" i="2"/>
  <c r="T13057" i="2" s="1"/>
  <c r="Q13057" i="2"/>
  <c r="P13057" i="2"/>
  <c r="S13056" i="2"/>
  <c r="T13056" i="2" s="1"/>
  <c r="P13056" i="2"/>
  <c r="Q13056" i="2" s="1"/>
  <c r="T13055" i="2"/>
  <c r="S13055" i="2"/>
  <c r="Q13055" i="2"/>
  <c r="P13055" i="2"/>
  <c r="Q13054" i="2"/>
  <c r="S13054" i="2" s="1"/>
  <c r="T13054" i="2" s="1"/>
  <c r="P13054" i="2"/>
  <c r="T13053" i="2"/>
  <c r="S13053" i="2"/>
  <c r="P13053" i="2"/>
  <c r="Q13053" i="2" s="1"/>
  <c r="S13052" i="2"/>
  <c r="T13052" i="2" s="1"/>
  <c r="P13052" i="2"/>
  <c r="Q13052" i="2" s="1"/>
  <c r="P13051" i="2"/>
  <c r="Q13051" i="2" s="1"/>
  <c r="S13051" i="2" s="1"/>
  <c r="T13051" i="2" s="1"/>
  <c r="P13050" i="2"/>
  <c r="Q13050" i="2" s="1"/>
  <c r="S13050" i="2" s="1"/>
  <c r="T13050" i="2" s="1"/>
  <c r="S13049" i="2"/>
  <c r="T13049" i="2" s="1"/>
  <c r="Q13049" i="2"/>
  <c r="P13049" i="2"/>
  <c r="T13048" i="2"/>
  <c r="Q13048" i="2"/>
  <c r="S13048" i="2" s="1"/>
  <c r="P13048" i="2"/>
  <c r="T13047" i="2"/>
  <c r="S13047" i="2"/>
  <c r="P13047" i="2"/>
  <c r="Q13047" i="2" s="1"/>
  <c r="P13046" i="2"/>
  <c r="Q13046" i="2" s="1"/>
  <c r="S13046" i="2" s="1"/>
  <c r="T13046" i="2" s="1"/>
  <c r="P13045" i="2"/>
  <c r="Q13045" i="2" s="1"/>
  <c r="S13045" i="2" s="1"/>
  <c r="T13045" i="2" s="1"/>
  <c r="S13044" i="2"/>
  <c r="T13044" i="2" s="1"/>
  <c r="P13044" i="2"/>
  <c r="Q13044" i="2" s="1"/>
  <c r="T13043" i="2"/>
  <c r="S13043" i="2"/>
  <c r="Q13043" i="2"/>
  <c r="P13043" i="2"/>
  <c r="Q13042" i="2"/>
  <c r="S13042" i="2" s="1"/>
  <c r="T13042" i="2" s="1"/>
  <c r="P13042" i="2"/>
  <c r="P13041" i="2"/>
  <c r="Q13041" i="2" s="1"/>
  <c r="S13041" i="2" s="1"/>
  <c r="T13041" i="2" s="1"/>
  <c r="S13040" i="2"/>
  <c r="T13040" i="2" s="1"/>
  <c r="P13040" i="2"/>
  <c r="Q13040" i="2" s="1"/>
  <c r="P13039" i="2"/>
  <c r="Q13039" i="2" s="1"/>
  <c r="S13039" i="2" s="1"/>
  <c r="T13039" i="2" s="1"/>
  <c r="S13038" i="2"/>
  <c r="T13038" i="2" s="1"/>
  <c r="P13038" i="2"/>
  <c r="Q13038" i="2" s="1"/>
  <c r="P13037" i="2"/>
  <c r="Q13037" i="2" s="1"/>
  <c r="S13037" i="2" s="1"/>
  <c r="T13037" i="2" s="1"/>
  <c r="S13036" i="2"/>
  <c r="T13036" i="2" s="1"/>
  <c r="Q13036" i="2"/>
  <c r="P13036" i="2"/>
  <c r="P13035" i="2"/>
  <c r="Q13035" i="2" s="1"/>
  <c r="S13035" i="2" s="1"/>
  <c r="T13035" i="2" s="1"/>
  <c r="Q13034" i="2"/>
  <c r="S13034" i="2" s="1"/>
  <c r="T13034" i="2" s="1"/>
  <c r="P13034" i="2"/>
  <c r="Q13033" i="2"/>
  <c r="S13033" i="2" s="1"/>
  <c r="T13033" i="2" s="1"/>
  <c r="P13033" i="2"/>
  <c r="T13032" i="2"/>
  <c r="S13032" i="2"/>
  <c r="P13032" i="2"/>
  <c r="Q13032" i="2" s="1"/>
  <c r="P13031" i="2"/>
  <c r="Q13031" i="2" s="1"/>
  <c r="S13031" i="2" s="1"/>
  <c r="T13031" i="2" s="1"/>
  <c r="S13030" i="2"/>
  <c r="T13030" i="2" s="1"/>
  <c r="Q13030" i="2"/>
  <c r="P13030" i="2"/>
  <c r="S13029" i="2"/>
  <c r="T13029" i="2" s="1"/>
  <c r="P13029" i="2"/>
  <c r="Q13029" i="2" s="1"/>
  <c r="P13028" i="2"/>
  <c r="Q13028" i="2" s="1"/>
  <c r="S13028" i="2" s="1"/>
  <c r="T13028" i="2" s="1"/>
  <c r="P13027" i="2"/>
  <c r="Q13027" i="2" s="1"/>
  <c r="S13027" i="2" s="1"/>
  <c r="T13027" i="2" s="1"/>
  <c r="S13026" i="2"/>
  <c r="T13026" i="2" s="1"/>
  <c r="P13026" i="2"/>
  <c r="Q13026" i="2" s="1"/>
  <c r="Q13025" i="2"/>
  <c r="S13025" i="2" s="1"/>
  <c r="T13025" i="2" s="1"/>
  <c r="P13025" i="2"/>
  <c r="S13024" i="2"/>
  <c r="T13024" i="2" s="1"/>
  <c r="Q13024" i="2"/>
  <c r="P13024" i="2"/>
  <c r="S13023" i="2"/>
  <c r="T13023" i="2" s="1"/>
  <c r="P13023" i="2"/>
  <c r="Q13023" i="2" s="1"/>
  <c r="S13022" i="2"/>
  <c r="T13022" i="2" s="1"/>
  <c r="P13022" i="2"/>
  <c r="Q13022" i="2" s="1"/>
  <c r="S13021" i="2"/>
  <c r="T13021" i="2" s="1"/>
  <c r="Q13021" i="2"/>
  <c r="P13021" i="2"/>
  <c r="T13020" i="2"/>
  <c r="S13020" i="2"/>
  <c r="P13020" i="2"/>
  <c r="Q13020" i="2" s="1"/>
  <c r="S13019" i="2"/>
  <c r="T13019" i="2" s="1"/>
  <c r="Q13019" i="2"/>
  <c r="P13019" i="2"/>
  <c r="Q13018" i="2"/>
  <c r="S13018" i="2" s="1"/>
  <c r="T13018" i="2" s="1"/>
  <c r="P13018" i="2"/>
  <c r="S13017" i="2"/>
  <c r="T13017" i="2" s="1"/>
  <c r="P13017" i="2"/>
  <c r="Q13017" i="2" s="1"/>
  <c r="T13016" i="2"/>
  <c r="S13016" i="2"/>
  <c r="Q13016" i="2"/>
  <c r="P13016" i="2"/>
  <c r="P13015" i="2"/>
  <c r="Q13015" i="2" s="1"/>
  <c r="S13015" i="2" s="1"/>
  <c r="T13015" i="2" s="1"/>
  <c r="Q13014" i="2"/>
  <c r="S13014" i="2" s="1"/>
  <c r="T13014" i="2" s="1"/>
  <c r="P13014" i="2"/>
  <c r="S13013" i="2"/>
  <c r="T13013" i="2" s="1"/>
  <c r="Q13013" i="2"/>
  <c r="P13013" i="2"/>
  <c r="P13012" i="2"/>
  <c r="Q13012" i="2" s="1"/>
  <c r="S13012" i="2" s="1"/>
  <c r="T13012" i="2" s="1"/>
  <c r="S13011" i="2"/>
  <c r="T13011" i="2" s="1"/>
  <c r="Q13011" i="2"/>
  <c r="P13011" i="2"/>
  <c r="T13010" i="2"/>
  <c r="S13010" i="2"/>
  <c r="Q13010" i="2"/>
  <c r="P13010" i="2"/>
  <c r="Q13009" i="2"/>
  <c r="S13009" i="2" s="1"/>
  <c r="T13009" i="2" s="1"/>
  <c r="P13009" i="2"/>
  <c r="P13008" i="2"/>
  <c r="Q13008" i="2" s="1"/>
  <c r="S13008" i="2" s="1"/>
  <c r="T13008" i="2" s="1"/>
  <c r="Q13007" i="2"/>
  <c r="S13007" i="2" s="1"/>
  <c r="T13007" i="2" s="1"/>
  <c r="P13007" i="2"/>
  <c r="P13006" i="2"/>
  <c r="Q13006" i="2" s="1"/>
  <c r="S13006" i="2" s="1"/>
  <c r="T13006" i="2" s="1"/>
  <c r="P13005" i="2"/>
  <c r="Q13005" i="2" s="1"/>
  <c r="S13005" i="2" s="1"/>
  <c r="T13005" i="2" s="1"/>
  <c r="Q13004" i="2"/>
  <c r="S13004" i="2" s="1"/>
  <c r="T13004" i="2" s="1"/>
  <c r="P13004" i="2"/>
  <c r="P13003" i="2"/>
  <c r="Q13003" i="2" s="1"/>
  <c r="S13003" i="2" s="1"/>
  <c r="T13003" i="2" s="1"/>
  <c r="S13002" i="2"/>
  <c r="T13002" i="2" s="1"/>
  <c r="Q13002" i="2"/>
  <c r="P13002" i="2"/>
  <c r="S13001" i="2"/>
  <c r="T13001" i="2" s="1"/>
  <c r="Q13001" i="2"/>
  <c r="P13001" i="2"/>
  <c r="Q13000" i="2"/>
  <c r="S13000" i="2" s="1"/>
  <c r="T13000" i="2" s="1"/>
  <c r="P13000" i="2"/>
  <c r="S12999" i="2"/>
  <c r="T12999" i="2" s="1"/>
  <c r="P12999" i="2"/>
  <c r="Q12999" i="2" s="1"/>
  <c r="T12998" i="2"/>
  <c r="S12998" i="2"/>
  <c r="Q12998" i="2"/>
  <c r="P12998" i="2"/>
  <c r="P12997" i="2"/>
  <c r="Q12997" i="2" s="1"/>
  <c r="S12997" i="2" s="1"/>
  <c r="T12997" i="2" s="1"/>
  <c r="Q12996" i="2"/>
  <c r="S12996" i="2" s="1"/>
  <c r="T12996" i="2" s="1"/>
  <c r="P12996" i="2"/>
  <c r="S12995" i="2"/>
  <c r="T12995" i="2" s="1"/>
  <c r="Q12995" i="2"/>
  <c r="P12995" i="2"/>
  <c r="P12994" i="2"/>
  <c r="Q12994" i="2" s="1"/>
  <c r="S12994" i="2" s="1"/>
  <c r="T12994" i="2" s="1"/>
  <c r="Q12993" i="2"/>
  <c r="S12993" i="2" s="1"/>
  <c r="T12993" i="2" s="1"/>
  <c r="P12993" i="2"/>
  <c r="T12992" i="2"/>
  <c r="S12992" i="2"/>
  <c r="Q12992" i="2"/>
  <c r="P12992" i="2"/>
  <c r="Q12991" i="2"/>
  <c r="S12991" i="2" s="1"/>
  <c r="T12991" i="2" s="1"/>
  <c r="P12991" i="2"/>
  <c r="S12990" i="2"/>
  <c r="T12990" i="2" s="1"/>
  <c r="P12990" i="2"/>
  <c r="Q12990" i="2" s="1"/>
  <c r="Q12989" i="2"/>
  <c r="S12989" i="2" s="1"/>
  <c r="T12989" i="2" s="1"/>
  <c r="P12989" i="2"/>
  <c r="P12988" i="2"/>
  <c r="Q12988" i="2" s="1"/>
  <c r="S12988" i="2" s="1"/>
  <c r="T12988" i="2" s="1"/>
  <c r="P12987" i="2"/>
  <c r="Q12987" i="2" s="1"/>
  <c r="S12987" i="2" s="1"/>
  <c r="T12987" i="2" s="1"/>
  <c r="Q12986" i="2"/>
  <c r="S12986" i="2" s="1"/>
  <c r="T12986" i="2" s="1"/>
  <c r="P12986" i="2"/>
  <c r="P12985" i="2"/>
  <c r="Q12985" i="2" s="1"/>
  <c r="S12985" i="2" s="1"/>
  <c r="T12985" i="2" s="1"/>
  <c r="S12984" i="2"/>
  <c r="T12984" i="2" s="1"/>
  <c r="Q12984" i="2"/>
  <c r="P12984" i="2"/>
  <c r="S12983" i="2"/>
  <c r="T12983" i="2" s="1"/>
  <c r="Q12983" i="2"/>
  <c r="P12983" i="2"/>
  <c r="P12982" i="2"/>
  <c r="Q12982" i="2" s="1"/>
  <c r="S12982" i="2" s="1"/>
  <c r="T12982" i="2" s="1"/>
  <c r="P12981" i="2"/>
  <c r="Q12981" i="2" s="1"/>
  <c r="S12981" i="2" s="1"/>
  <c r="T12981" i="2" s="1"/>
  <c r="T12980" i="2"/>
  <c r="S12980" i="2"/>
  <c r="Q12980" i="2"/>
  <c r="P12980" i="2"/>
  <c r="P12979" i="2"/>
  <c r="Q12979" i="2" s="1"/>
  <c r="S12979" i="2" s="1"/>
  <c r="T12979" i="2" s="1"/>
  <c r="P12978" i="2"/>
  <c r="Q12978" i="2" s="1"/>
  <c r="S12978" i="2" s="1"/>
  <c r="T12978" i="2" s="1"/>
  <c r="S12977" i="2"/>
  <c r="T12977" i="2" s="1"/>
  <c r="Q12977" i="2"/>
  <c r="P12977" i="2"/>
  <c r="P12976" i="2"/>
  <c r="Q12976" i="2" s="1"/>
  <c r="S12976" i="2" s="1"/>
  <c r="T12976" i="2" s="1"/>
  <c r="Q12975" i="2"/>
  <c r="S12975" i="2" s="1"/>
  <c r="T12975" i="2" s="1"/>
  <c r="P12975" i="2"/>
  <c r="Q12974" i="2"/>
  <c r="S12974" i="2" s="1"/>
  <c r="T12974" i="2" s="1"/>
  <c r="P12974" i="2"/>
  <c r="Q12973" i="2"/>
  <c r="S12973" i="2" s="1"/>
  <c r="T12973" i="2" s="1"/>
  <c r="P12973" i="2"/>
  <c r="P12972" i="2"/>
  <c r="Q12972" i="2" s="1"/>
  <c r="S12972" i="2" s="1"/>
  <c r="T12972" i="2" s="1"/>
  <c r="Q12971" i="2"/>
  <c r="S12971" i="2" s="1"/>
  <c r="T12971" i="2" s="1"/>
  <c r="P12971" i="2"/>
  <c r="Q12970" i="2"/>
  <c r="S12970" i="2" s="1"/>
  <c r="T12970" i="2" s="1"/>
  <c r="P12970" i="2"/>
  <c r="P12969" i="2"/>
  <c r="Q12969" i="2" s="1"/>
  <c r="S12969" i="2" s="1"/>
  <c r="T12969" i="2" s="1"/>
  <c r="Q12968" i="2"/>
  <c r="S12968" i="2" s="1"/>
  <c r="T12968" i="2" s="1"/>
  <c r="P12968" i="2"/>
  <c r="P12967" i="2"/>
  <c r="Q12967" i="2" s="1"/>
  <c r="S12967" i="2" s="1"/>
  <c r="T12967" i="2" s="1"/>
  <c r="T12966" i="2"/>
  <c r="S12966" i="2"/>
  <c r="Q12966" i="2"/>
  <c r="P12966" i="2"/>
  <c r="S12965" i="2"/>
  <c r="T12965" i="2" s="1"/>
  <c r="Q12965" i="2"/>
  <c r="P12965" i="2"/>
  <c r="P12964" i="2"/>
  <c r="Q12964" i="2" s="1"/>
  <c r="S12964" i="2" s="1"/>
  <c r="T12964" i="2" s="1"/>
  <c r="P12963" i="2"/>
  <c r="Q12963" i="2" s="1"/>
  <c r="S12963" i="2" s="1"/>
  <c r="T12963" i="2" s="1"/>
  <c r="T12962" i="2"/>
  <c r="S12962" i="2"/>
  <c r="Q12962" i="2"/>
  <c r="P12962" i="2"/>
  <c r="P12961" i="2"/>
  <c r="Q12961" i="2" s="1"/>
  <c r="S12961" i="2" s="1"/>
  <c r="T12961" i="2" s="1"/>
  <c r="Q12960" i="2"/>
  <c r="S12960" i="2" s="1"/>
  <c r="T12960" i="2" s="1"/>
  <c r="P12960" i="2"/>
  <c r="S12959" i="2"/>
  <c r="T12959" i="2" s="1"/>
  <c r="Q12959" i="2"/>
  <c r="P12959" i="2"/>
  <c r="P12958" i="2"/>
  <c r="Q12958" i="2" s="1"/>
  <c r="S12958" i="2" s="1"/>
  <c r="T12958" i="2" s="1"/>
  <c r="Q12957" i="2"/>
  <c r="S12957" i="2" s="1"/>
  <c r="T12957" i="2" s="1"/>
  <c r="P12957" i="2"/>
  <c r="S12956" i="2"/>
  <c r="T12956" i="2" s="1"/>
  <c r="Q12956" i="2"/>
  <c r="P12956" i="2"/>
  <c r="Q12955" i="2"/>
  <c r="S12955" i="2" s="1"/>
  <c r="T12955" i="2" s="1"/>
  <c r="P12955" i="2"/>
  <c r="P12954" i="2"/>
  <c r="Q12954" i="2" s="1"/>
  <c r="S12954" i="2" s="1"/>
  <c r="T12954" i="2" s="1"/>
  <c r="S12953" i="2"/>
  <c r="T12953" i="2" s="1"/>
  <c r="Q12953" i="2"/>
  <c r="P12953" i="2"/>
  <c r="Q12952" i="2"/>
  <c r="S12952" i="2" s="1"/>
  <c r="T12952" i="2" s="1"/>
  <c r="P12952" i="2"/>
  <c r="P12951" i="2"/>
  <c r="Q12951" i="2" s="1"/>
  <c r="S12951" i="2" s="1"/>
  <c r="T12951" i="2" s="1"/>
  <c r="Q12950" i="2"/>
  <c r="S12950" i="2" s="1"/>
  <c r="T12950" i="2" s="1"/>
  <c r="P12950" i="2"/>
  <c r="Q12949" i="2"/>
  <c r="S12949" i="2" s="1"/>
  <c r="T12949" i="2" s="1"/>
  <c r="P12949" i="2"/>
  <c r="T12948" i="2"/>
  <c r="S12948" i="2"/>
  <c r="Q12948" i="2"/>
  <c r="P12948" i="2"/>
  <c r="Q12947" i="2"/>
  <c r="S12947" i="2" s="1"/>
  <c r="T12947" i="2" s="1"/>
  <c r="P12947" i="2"/>
  <c r="P12946" i="2"/>
  <c r="Q12946" i="2" s="1"/>
  <c r="S12946" i="2" s="1"/>
  <c r="T12946" i="2" s="1"/>
  <c r="P12945" i="2"/>
  <c r="Q12945" i="2" s="1"/>
  <c r="S12945" i="2" s="1"/>
  <c r="T12945" i="2" s="1"/>
  <c r="Q12944" i="2"/>
  <c r="S12944" i="2" s="1"/>
  <c r="T12944" i="2" s="1"/>
  <c r="P12944" i="2"/>
  <c r="Q12943" i="2"/>
  <c r="S12943" i="2" s="1"/>
  <c r="T12943" i="2" s="1"/>
  <c r="P12943" i="2"/>
  <c r="P12942" i="2"/>
  <c r="Q12942" i="2" s="1"/>
  <c r="S12942" i="2" s="1"/>
  <c r="T12942" i="2" s="1"/>
  <c r="S12941" i="2"/>
  <c r="T12941" i="2" s="1"/>
  <c r="Q12941" i="2"/>
  <c r="P12941" i="2"/>
  <c r="P12940" i="2"/>
  <c r="Q12940" i="2" s="1"/>
  <c r="S12940" i="2" s="1"/>
  <c r="T12940" i="2" s="1"/>
  <c r="P12939" i="2"/>
  <c r="Q12939" i="2" s="1"/>
  <c r="S12939" i="2" s="1"/>
  <c r="T12939" i="2" s="1"/>
  <c r="Q12938" i="2"/>
  <c r="S12938" i="2" s="1"/>
  <c r="T12938" i="2" s="1"/>
  <c r="P12938" i="2"/>
  <c r="Q12937" i="2"/>
  <c r="S12937" i="2" s="1"/>
  <c r="T12937" i="2" s="1"/>
  <c r="P12937" i="2"/>
  <c r="S12936" i="2"/>
  <c r="T12936" i="2" s="1"/>
  <c r="Q12936" i="2"/>
  <c r="P12936" i="2"/>
  <c r="Q12935" i="2"/>
  <c r="S12935" i="2" s="1"/>
  <c r="T12935" i="2" s="1"/>
  <c r="P12935" i="2"/>
  <c r="P12934" i="2"/>
  <c r="Q12934" i="2" s="1"/>
  <c r="S12934" i="2" s="1"/>
  <c r="T12934" i="2" s="1"/>
  <c r="P12933" i="2"/>
  <c r="Q12933" i="2" s="1"/>
  <c r="S12933" i="2" s="1"/>
  <c r="T12933" i="2" s="1"/>
  <c r="Q12932" i="2"/>
  <c r="S12932" i="2" s="1"/>
  <c r="T12932" i="2" s="1"/>
  <c r="P12932" i="2"/>
  <c r="P12931" i="2"/>
  <c r="Q12931" i="2" s="1"/>
  <c r="S12931" i="2" s="1"/>
  <c r="T12931" i="2" s="1"/>
  <c r="S12930" i="2"/>
  <c r="T12930" i="2" s="1"/>
  <c r="Q12930" i="2"/>
  <c r="P12930" i="2"/>
  <c r="S12929" i="2"/>
  <c r="T12929" i="2" s="1"/>
  <c r="Q12929" i="2"/>
  <c r="P12929" i="2"/>
  <c r="P12928" i="2"/>
  <c r="Q12928" i="2" s="1"/>
  <c r="S12928" i="2" s="1"/>
  <c r="T12928" i="2" s="1"/>
  <c r="Q12927" i="2"/>
  <c r="S12927" i="2" s="1"/>
  <c r="T12927" i="2" s="1"/>
  <c r="P12927" i="2"/>
  <c r="Q12926" i="2"/>
  <c r="S12926" i="2" s="1"/>
  <c r="T12926" i="2" s="1"/>
  <c r="P12926" i="2"/>
  <c r="P12925" i="2"/>
  <c r="Q12925" i="2" s="1"/>
  <c r="S12925" i="2" s="1"/>
  <c r="T12925" i="2" s="1"/>
  <c r="P12924" i="2"/>
  <c r="Q12924" i="2" s="1"/>
  <c r="S12924" i="2" s="1"/>
  <c r="T12924" i="2" s="1"/>
  <c r="S12923" i="2"/>
  <c r="T12923" i="2" s="1"/>
  <c r="Q12923" i="2"/>
  <c r="P12923" i="2"/>
  <c r="P12922" i="2"/>
  <c r="Q12922" i="2" s="1"/>
  <c r="S12922" i="2" s="1"/>
  <c r="T12922" i="2" s="1"/>
  <c r="Q12921" i="2"/>
  <c r="S12921" i="2" s="1"/>
  <c r="T12921" i="2" s="1"/>
  <c r="P12921" i="2"/>
  <c r="Q12920" i="2"/>
  <c r="S12920" i="2" s="1"/>
  <c r="T12920" i="2" s="1"/>
  <c r="P12920" i="2"/>
  <c r="Q12919" i="2"/>
  <c r="S12919" i="2" s="1"/>
  <c r="T12919" i="2" s="1"/>
  <c r="P12919" i="2"/>
  <c r="Q12918" i="2"/>
  <c r="S12918" i="2" s="1"/>
  <c r="T12918" i="2" s="1"/>
  <c r="P12918" i="2"/>
  <c r="S12917" i="2"/>
  <c r="T12917" i="2" s="1"/>
  <c r="Q12917" i="2"/>
  <c r="P12917" i="2"/>
  <c r="P12916" i="2"/>
  <c r="Q12916" i="2" s="1"/>
  <c r="S12916" i="2" s="1"/>
  <c r="T12916" i="2" s="1"/>
  <c r="P12915" i="2"/>
  <c r="Q12915" i="2" s="1"/>
  <c r="S12915" i="2" s="1"/>
  <c r="T12915" i="2" s="1"/>
  <c r="S12914" i="2"/>
  <c r="T12914" i="2" s="1"/>
  <c r="Q12914" i="2"/>
  <c r="P12914" i="2"/>
  <c r="Q12913" i="2"/>
  <c r="S12913" i="2" s="1"/>
  <c r="T12913" i="2" s="1"/>
  <c r="P12913" i="2"/>
  <c r="T12912" i="2"/>
  <c r="S12912" i="2"/>
  <c r="Q12912" i="2"/>
  <c r="P12912" i="2"/>
  <c r="S12911" i="2"/>
  <c r="T12911" i="2" s="1"/>
  <c r="Q12911" i="2"/>
  <c r="P12911" i="2"/>
  <c r="Q12910" i="2"/>
  <c r="S12910" i="2" s="1"/>
  <c r="T12910" i="2" s="1"/>
  <c r="P12910" i="2"/>
  <c r="P12909" i="2"/>
  <c r="Q12909" i="2" s="1"/>
  <c r="S12909" i="2" s="1"/>
  <c r="T12909" i="2" s="1"/>
  <c r="T12908" i="2"/>
  <c r="S12908" i="2"/>
  <c r="Q12908" i="2"/>
  <c r="P12908" i="2"/>
  <c r="Q12907" i="2"/>
  <c r="S12907" i="2" s="1"/>
  <c r="T12907" i="2" s="1"/>
  <c r="P12907" i="2"/>
  <c r="Q12906" i="2"/>
  <c r="S12906" i="2" s="1"/>
  <c r="T12906" i="2" s="1"/>
  <c r="P12906" i="2"/>
  <c r="S12905" i="2"/>
  <c r="T12905" i="2" s="1"/>
  <c r="Q12905" i="2"/>
  <c r="P12905" i="2"/>
  <c r="P12904" i="2"/>
  <c r="Q12904" i="2" s="1"/>
  <c r="S12904" i="2" s="1"/>
  <c r="T12904" i="2" s="1"/>
  <c r="P12903" i="2"/>
  <c r="Q12903" i="2" s="1"/>
  <c r="S12903" i="2" s="1"/>
  <c r="T12903" i="2" s="1"/>
  <c r="S12902" i="2"/>
  <c r="T12902" i="2" s="1"/>
  <c r="Q12902" i="2"/>
  <c r="P12902" i="2"/>
  <c r="Q12901" i="2"/>
  <c r="S12901" i="2" s="1"/>
  <c r="T12901" i="2" s="1"/>
  <c r="P12901" i="2"/>
  <c r="P12900" i="2"/>
  <c r="Q12900" i="2" s="1"/>
  <c r="S12900" i="2" s="1"/>
  <c r="T12900" i="2" s="1"/>
  <c r="Q12899" i="2"/>
  <c r="S12899" i="2" s="1"/>
  <c r="T12899" i="2" s="1"/>
  <c r="P12899" i="2"/>
  <c r="Q12898" i="2"/>
  <c r="S12898" i="2" s="1"/>
  <c r="T12898" i="2" s="1"/>
  <c r="P12898" i="2"/>
  <c r="P12897" i="2"/>
  <c r="Q12897" i="2" s="1"/>
  <c r="S12897" i="2" s="1"/>
  <c r="T12897" i="2" s="1"/>
  <c r="Q12896" i="2"/>
  <c r="S12896" i="2" s="1"/>
  <c r="T12896" i="2" s="1"/>
  <c r="P12896" i="2"/>
  <c r="Q12895" i="2"/>
  <c r="S12895" i="2" s="1"/>
  <c r="T12895" i="2" s="1"/>
  <c r="P12895" i="2"/>
  <c r="S12894" i="2"/>
  <c r="T12894" i="2" s="1"/>
  <c r="Q12894" i="2"/>
  <c r="P12894" i="2"/>
  <c r="S12893" i="2"/>
  <c r="T12893" i="2" s="1"/>
  <c r="Q12893" i="2"/>
  <c r="P12893" i="2"/>
  <c r="P12892" i="2"/>
  <c r="Q12892" i="2" s="1"/>
  <c r="S12892" i="2" s="1"/>
  <c r="T12892" i="2" s="1"/>
  <c r="S12891" i="2"/>
  <c r="T12891" i="2" s="1"/>
  <c r="Q12891" i="2"/>
  <c r="P12891" i="2"/>
  <c r="T12890" i="2"/>
  <c r="S12890" i="2"/>
  <c r="Q12890" i="2"/>
  <c r="P12890" i="2"/>
  <c r="P12889" i="2"/>
  <c r="Q12889" i="2" s="1"/>
  <c r="S12889" i="2" s="1"/>
  <c r="T12889" i="2" s="1"/>
  <c r="P12888" i="2"/>
  <c r="Q12888" i="2" s="1"/>
  <c r="S12888" i="2" s="1"/>
  <c r="T12888" i="2" s="1"/>
  <c r="T12887" i="2"/>
  <c r="S12887" i="2"/>
  <c r="Q12887" i="2"/>
  <c r="P12887" i="2"/>
  <c r="P12886" i="2"/>
  <c r="Q12886" i="2" s="1"/>
  <c r="S12886" i="2" s="1"/>
  <c r="T12886" i="2" s="1"/>
  <c r="Q12885" i="2"/>
  <c r="S12885" i="2" s="1"/>
  <c r="T12885" i="2" s="1"/>
  <c r="P12885" i="2"/>
  <c r="Q12884" i="2"/>
  <c r="S12884" i="2" s="1"/>
  <c r="T12884" i="2" s="1"/>
  <c r="P12884" i="2"/>
  <c r="Q12883" i="2"/>
  <c r="S12883" i="2" s="1"/>
  <c r="T12883" i="2" s="1"/>
  <c r="P12883" i="2"/>
  <c r="Q12882" i="2"/>
  <c r="S12882" i="2" s="1"/>
  <c r="T12882" i="2" s="1"/>
  <c r="P12882" i="2"/>
  <c r="S12881" i="2"/>
  <c r="T12881" i="2" s="1"/>
  <c r="Q12881" i="2"/>
  <c r="P12881" i="2"/>
  <c r="P12880" i="2"/>
  <c r="Q12880" i="2" s="1"/>
  <c r="S12880" i="2" s="1"/>
  <c r="T12880" i="2" s="1"/>
  <c r="P12879" i="2"/>
  <c r="Q12879" i="2" s="1"/>
  <c r="S12879" i="2" s="1"/>
  <c r="T12879" i="2" s="1"/>
  <c r="S12878" i="2"/>
  <c r="T12878" i="2" s="1"/>
  <c r="Q12878" i="2"/>
  <c r="P12878" i="2"/>
  <c r="Q12877" i="2"/>
  <c r="S12877" i="2" s="1"/>
  <c r="T12877" i="2" s="1"/>
  <c r="P12877" i="2"/>
  <c r="T12876" i="2"/>
  <c r="S12876" i="2"/>
  <c r="Q12876" i="2"/>
  <c r="P12876" i="2"/>
  <c r="S12875" i="2"/>
  <c r="T12875" i="2" s="1"/>
  <c r="Q12875" i="2"/>
  <c r="P12875" i="2"/>
  <c r="Q12874" i="2"/>
  <c r="S12874" i="2" s="1"/>
  <c r="T12874" i="2" s="1"/>
  <c r="P12874" i="2"/>
  <c r="P12873" i="2"/>
  <c r="Q12873" i="2" s="1"/>
  <c r="S12873" i="2" s="1"/>
  <c r="T12873" i="2" s="1"/>
  <c r="Q12872" i="2"/>
  <c r="S12872" i="2" s="1"/>
  <c r="T12872" i="2" s="1"/>
  <c r="P12872" i="2"/>
  <c r="P12871" i="2"/>
  <c r="Q12871" i="2" s="1"/>
  <c r="S12871" i="2" s="1"/>
  <c r="T12871" i="2" s="1"/>
  <c r="Q12870" i="2"/>
  <c r="S12870" i="2" s="1"/>
  <c r="T12870" i="2" s="1"/>
  <c r="P12870" i="2"/>
  <c r="T12869" i="2"/>
  <c r="S12869" i="2"/>
  <c r="Q12869" i="2"/>
  <c r="P12869" i="2"/>
  <c r="P12868" i="2"/>
  <c r="Q12868" i="2" s="1"/>
  <c r="S12868" i="2" s="1"/>
  <c r="T12868" i="2" s="1"/>
  <c r="Q12867" i="2"/>
  <c r="S12867" i="2" s="1"/>
  <c r="T12867" i="2" s="1"/>
  <c r="P12867" i="2"/>
  <c r="S12866" i="2"/>
  <c r="T12866" i="2" s="1"/>
  <c r="Q12866" i="2"/>
  <c r="P12866" i="2"/>
  <c r="Q12865" i="2"/>
  <c r="S12865" i="2" s="1"/>
  <c r="T12865" i="2" s="1"/>
  <c r="P12865" i="2"/>
  <c r="P12864" i="2"/>
  <c r="Q12864" i="2" s="1"/>
  <c r="S12864" i="2" s="1"/>
  <c r="T12864" i="2" s="1"/>
  <c r="S12863" i="2"/>
  <c r="T12863" i="2" s="1"/>
  <c r="Q12863" i="2"/>
  <c r="P12863" i="2"/>
  <c r="Q12862" i="2"/>
  <c r="S12862" i="2" s="1"/>
  <c r="T12862" i="2" s="1"/>
  <c r="P12862" i="2"/>
  <c r="P12861" i="2"/>
  <c r="Q12861" i="2" s="1"/>
  <c r="S12861" i="2" s="1"/>
  <c r="T12861" i="2" s="1"/>
  <c r="Q12860" i="2"/>
  <c r="S12860" i="2" s="1"/>
  <c r="T12860" i="2" s="1"/>
  <c r="P12860" i="2"/>
  <c r="Q12859" i="2"/>
  <c r="S12859" i="2" s="1"/>
  <c r="T12859" i="2" s="1"/>
  <c r="P12859" i="2"/>
  <c r="T12858" i="2"/>
  <c r="S12858" i="2"/>
  <c r="Q12858" i="2"/>
  <c r="P12858" i="2"/>
  <c r="Q12857" i="2"/>
  <c r="S12857" i="2" s="1"/>
  <c r="T12857" i="2" s="1"/>
  <c r="P12857" i="2"/>
  <c r="P12856" i="2"/>
  <c r="Q12856" i="2" s="1"/>
  <c r="S12856" i="2" s="1"/>
  <c r="T12856" i="2" s="1"/>
  <c r="P12855" i="2"/>
  <c r="Q12855" i="2" s="1"/>
  <c r="S12855" i="2" s="1"/>
  <c r="T12855" i="2" s="1"/>
  <c r="Q12854" i="2"/>
  <c r="S12854" i="2" s="1"/>
  <c r="T12854" i="2" s="1"/>
  <c r="P12854" i="2"/>
  <c r="Q12853" i="2"/>
  <c r="S12853" i="2" s="1"/>
  <c r="T12853" i="2" s="1"/>
  <c r="P12853" i="2"/>
  <c r="P12852" i="2"/>
  <c r="Q12852" i="2" s="1"/>
  <c r="S12852" i="2" s="1"/>
  <c r="T12852" i="2" s="1"/>
  <c r="S12851" i="2"/>
  <c r="T12851" i="2" s="1"/>
  <c r="Q12851" i="2"/>
  <c r="P12851" i="2"/>
  <c r="P12850" i="2"/>
  <c r="Q12850" i="2" s="1"/>
  <c r="S12850" i="2" s="1"/>
  <c r="T12850" i="2" s="1"/>
  <c r="P12849" i="2"/>
  <c r="Q12849" i="2" s="1"/>
  <c r="S12849" i="2" s="1"/>
  <c r="T12849" i="2" s="1"/>
  <c r="Q12848" i="2"/>
  <c r="S12848" i="2" s="1"/>
  <c r="T12848" i="2" s="1"/>
  <c r="P12848" i="2"/>
  <c r="Q12847" i="2"/>
  <c r="S12847" i="2" s="1"/>
  <c r="T12847" i="2" s="1"/>
  <c r="P12847" i="2"/>
  <c r="S12846" i="2"/>
  <c r="T12846" i="2" s="1"/>
  <c r="Q12846" i="2"/>
  <c r="P12846" i="2"/>
  <c r="Q12845" i="2"/>
  <c r="S12845" i="2" s="1"/>
  <c r="T12845" i="2" s="1"/>
  <c r="P12845" i="2"/>
  <c r="P12844" i="2"/>
  <c r="Q12844" i="2" s="1"/>
  <c r="S12844" i="2" s="1"/>
  <c r="T12844" i="2" s="1"/>
  <c r="P12843" i="2"/>
  <c r="Q12843" i="2" s="1"/>
  <c r="S12843" i="2" s="1"/>
  <c r="T12843" i="2" s="1"/>
  <c r="Q12842" i="2"/>
  <c r="S12842" i="2" s="1"/>
  <c r="T12842" i="2" s="1"/>
  <c r="P12842" i="2"/>
  <c r="P12841" i="2"/>
  <c r="Q12841" i="2" s="1"/>
  <c r="S12841" i="2" s="1"/>
  <c r="T12841" i="2" s="1"/>
  <c r="S12840" i="2"/>
  <c r="T12840" i="2" s="1"/>
  <c r="Q12840" i="2"/>
  <c r="P12840" i="2"/>
  <c r="S12839" i="2"/>
  <c r="T12839" i="2" s="1"/>
  <c r="Q12839" i="2"/>
  <c r="P12839" i="2"/>
  <c r="P12838" i="2"/>
  <c r="Q12838" i="2" s="1"/>
  <c r="S12838" i="2" s="1"/>
  <c r="T12838" i="2" s="1"/>
  <c r="Q12837" i="2"/>
  <c r="S12837" i="2" s="1"/>
  <c r="T12837" i="2" s="1"/>
  <c r="P12837" i="2"/>
  <c r="Q12836" i="2"/>
  <c r="S12836" i="2" s="1"/>
  <c r="T12836" i="2" s="1"/>
  <c r="P12836" i="2"/>
  <c r="P12835" i="2"/>
  <c r="Q12835" i="2" s="1"/>
  <c r="S12835" i="2" s="1"/>
  <c r="T12835" i="2" s="1"/>
  <c r="P12834" i="2"/>
  <c r="Q12834" i="2" s="1"/>
  <c r="S12834" i="2" s="1"/>
  <c r="T12834" i="2" s="1"/>
  <c r="T12833" i="2"/>
  <c r="S12833" i="2"/>
  <c r="Q12833" i="2"/>
  <c r="P12833" i="2"/>
  <c r="P12832" i="2"/>
  <c r="Q12832" i="2" s="1"/>
  <c r="S12832" i="2" s="1"/>
  <c r="T12832" i="2" s="1"/>
  <c r="Q12831" i="2"/>
  <c r="S12831" i="2" s="1"/>
  <c r="T12831" i="2" s="1"/>
  <c r="P12831" i="2"/>
  <c r="Q12830" i="2"/>
  <c r="S12830" i="2" s="1"/>
  <c r="T12830" i="2" s="1"/>
  <c r="P12830" i="2"/>
  <c r="Q12829" i="2"/>
  <c r="S12829" i="2" s="1"/>
  <c r="T12829" i="2" s="1"/>
  <c r="P12829" i="2"/>
  <c r="Q12828" i="2"/>
  <c r="S12828" i="2" s="1"/>
  <c r="T12828" i="2" s="1"/>
  <c r="P12828" i="2"/>
  <c r="S12827" i="2"/>
  <c r="T12827" i="2" s="1"/>
  <c r="Q12827" i="2"/>
  <c r="P12827" i="2"/>
  <c r="P12826" i="2"/>
  <c r="Q12826" i="2" s="1"/>
  <c r="S12826" i="2" s="1"/>
  <c r="T12826" i="2" s="1"/>
  <c r="P12825" i="2"/>
  <c r="Q12825" i="2" s="1"/>
  <c r="S12825" i="2" s="1"/>
  <c r="T12825" i="2" s="1"/>
  <c r="S12824" i="2"/>
  <c r="T12824" i="2" s="1"/>
  <c r="Q12824" i="2"/>
  <c r="P12824" i="2"/>
  <c r="Q12823" i="2"/>
  <c r="S12823" i="2" s="1"/>
  <c r="T12823" i="2" s="1"/>
  <c r="P12823" i="2"/>
  <c r="T12822" i="2"/>
  <c r="S12822" i="2"/>
  <c r="Q12822" i="2"/>
  <c r="P12822" i="2"/>
  <c r="S12821" i="2"/>
  <c r="T12821" i="2" s="1"/>
  <c r="Q12821" i="2"/>
  <c r="P12821" i="2"/>
  <c r="Q12820" i="2"/>
  <c r="S12820" i="2" s="1"/>
  <c r="T12820" i="2" s="1"/>
  <c r="P12820" i="2"/>
  <c r="P12819" i="2"/>
  <c r="Q12819" i="2" s="1"/>
  <c r="S12819" i="2" s="1"/>
  <c r="T12819" i="2" s="1"/>
  <c r="T12818" i="2"/>
  <c r="S12818" i="2"/>
  <c r="Q12818" i="2"/>
  <c r="P12818" i="2"/>
  <c r="Q12817" i="2"/>
  <c r="S12817" i="2" s="1"/>
  <c r="T12817" i="2" s="1"/>
  <c r="P12817" i="2"/>
  <c r="Q12816" i="2"/>
  <c r="S12816" i="2" s="1"/>
  <c r="T12816" i="2" s="1"/>
  <c r="P12816" i="2"/>
  <c r="S12815" i="2"/>
  <c r="T12815" i="2" s="1"/>
  <c r="Q12815" i="2"/>
  <c r="P12815" i="2"/>
  <c r="P12814" i="2"/>
  <c r="Q12814" i="2" s="1"/>
  <c r="S12814" i="2" s="1"/>
  <c r="T12814" i="2" s="1"/>
  <c r="P12813" i="2"/>
  <c r="Q12813" i="2" s="1"/>
  <c r="S12813" i="2" s="1"/>
  <c r="T12813" i="2" s="1"/>
  <c r="S12812" i="2"/>
  <c r="T12812" i="2" s="1"/>
  <c r="Q12812" i="2"/>
  <c r="P12812" i="2"/>
  <c r="Q12811" i="2"/>
  <c r="S12811" i="2" s="1"/>
  <c r="T12811" i="2" s="1"/>
  <c r="P12811" i="2"/>
  <c r="P12810" i="2"/>
  <c r="Q12810" i="2" s="1"/>
  <c r="S12810" i="2" s="1"/>
  <c r="T12810" i="2" s="1"/>
  <c r="Q12809" i="2"/>
  <c r="S12809" i="2" s="1"/>
  <c r="T12809" i="2" s="1"/>
  <c r="P12809" i="2"/>
  <c r="Q12808" i="2"/>
  <c r="S12808" i="2" s="1"/>
  <c r="T12808" i="2" s="1"/>
  <c r="P12808" i="2"/>
  <c r="P12807" i="2"/>
  <c r="Q12807" i="2" s="1"/>
  <c r="S12807" i="2" s="1"/>
  <c r="T12807" i="2" s="1"/>
  <c r="Q12806" i="2"/>
  <c r="S12806" i="2" s="1"/>
  <c r="T12806" i="2" s="1"/>
  <c r="P12806" i="2"/>
  <c r="Q12805" i="2"/>
  <c r="S12805" i="2" s="1"/>
  <c r="T12805" i="2" s="1"/>
  <c r="P12805" i="2"/>
  <c r="S12804" i="2"/>
  <c r="T12804" i="2" s="1"/>
  <c r="Q12804" i="2"/>
  <c r="P12804" i="2"/>
  <c r="S12803" i="2"/>
  <c r="T12803" i="2" s="1"/>
  <c r="Q12803" i="2"/>
  <c r="P12803" i="2"/>
  <c r="P12802" i="2"/>
  <c r="Q12802" i="2" s="1"/>
  <c r="S12802" i="2" s="1"/>
  <c r="T12802" i="2" s="1"/>
  <c r="S12801" i="2"/>
  <c r="T12801" i="2" s="1"/>
  <c r="Q12801" i="2"/>
  <c r="P12801" i="2"/>
  <c r="Q12800" i="2"/>
  <c r="S12800" i="2" s="1"/>
  <c r="T12800" i="2" s="1"/>
  <c r="P12800" i="2"/>
  <c r="Q12799" i="2"/>
  <c r="S12799" i="2" s="1"/>
  <c r="T12799" i="2" s="1"/>
  <c r="P12799" i="2"/>
  <c r="P12798" i="2"/>
  <c r="Q12798" i="2" s="1"/>
  <c r="S12798" i="2" s="1"/>
  <c r="T12798" i="2" s="1"/>
  <c r="S12797" i="2"/>
  <c r="T12797" i="2" s="1"/>
  <c r="Q12797" i="2"/>
  <c r="P12797" i="2"/>
  <c r="P12796" i="2"/>
  <c r="Q12796" i="2" s="1"/>
  <c r="S12796" i="2" s="1"/>
  <c r="T12796" i="2" s="1"/>
  <c r="S12795" i="2"/>
  <c r="T12795" i="2" s="1"/>
  <c r="Q12795" i="2"/>
  <c r="P12795" i="2"/>
  <c r="Q12794" i="2"/>
  <c r="S12794" i="2" s="1"/>
  <c r="T12794" i="2" s="1"/>
  <c r="P12794" i="2"/>
  <c r="Q12793" i="2"/>
  <c r="S12793" i="2" s="1"/>
  <c r="T12793" i="2" s="1"/>
  <c r="P12793" i="2"/>
  <c r="Q12792" i="2"/>
  <c r="S12792" i="2" s="1"/>
  <c r="T12792" i="2" s="1"/>
  <c r="P12792" i="2"/>
  <c r="T12791" i="2"/>
  <c r="S12791" i="2"/>
  <c r="Q12791" i="2"/>
  <c r="P12791" i="2"/>
  <c r="P12790" i="2"/>
  <c r="Q12790" i="2" s="1"/>
  <c r="S12790" i="2" s="1"/>
  <c r="T12790" i="2" s="1"/>
  <c r="P12789" i="2"/>
  <c r="Q12789" i="2" s="1"/>
  <c r="S12789" i="2" s="1"/>
  <c r="T12789" i="2" s="1"/>
  <c r="T12788" i="2"/>
  <c r="S12788" i="2"/>
  <c r="Q12788" i="2"/>
  <c r="P12788" i="2"/>
  <c r="P12787" i="2"/>
  <c r="Q12787" i="2" s="1"/>
  <c r="S12787" i="2" s="1"/>
  <c r="T12787" i="2" s="1"/>
  <c r="T12786" i="2"/>
  <c r="S12786" i="2"/>
  <c r="Q12786" i="2"/>
  <c r="P12786" i="2"/>
  <c r="S12785" i="2"/>
  <c r="T12785" i="2" s="1"/>
  <c r="Q12785" i="2"/>
  <c r="P12785" i="2"/>
  <c r="Q12784" i="2"/>
  <c r="S12784" i="2" s="1"/>
  <c r="T12784" i="2" s="1"/>
  <c r="P12784" i="2"/>
  <c r="Q12783" i="2"/>
  <c r="S12783" i="2" s="1"/>
  <c r="T12783" i="2" s="1"/>
  <c r="P12783" i="2"/>
  <c r="Q12782" i="2"/>
  <c r="S12782" i="2" s="1"/>
  <c r="T12782" i="2" s="1"/>
  <c r="P12782" i="2"/>
  <c r="P12781" i="2"/>
  <c r="Q12781" i="2" s="1"/>
  <c r="S12781" i="2" s="1"/>
  <c r="T12781" i="2" s="1"/>
  <c r="S12780" i="2"/>
  <c r="T12780" i="2" s="1"/>
  <c r="Q12780" i="2"/>
  <c r="P12780" i="2"/>
  <c r="T12779" i="2"/>
  <c r="S12779" i="2"/>
  <c r="Q12779" i="2"/>
  <c r="P12779" i="2"/>
  <c r="P12778" i="2"/>
  <c r="Q12778" i="2" s="1"/>
  <c r="S12778" i="2" s="1"/>
  <c r="T12778" i="2" s="1"/>
  <c r="Q12777" i="2"/>
  <c r="S12777" i="2" s="1"/>
  <c r="T12777" i="2" s="1"/>
  <c r="P12777" i="2"/>
  <c r="T12776" i="2"/>
  <c r="S12776" i="2"/>
  <c r="Q12776" i="2"/>
  <c r="P12776" i="2"/>
  <c r="Q12775" i="2"/>
  <c r="S12775" i="2" s="1"/>
  <c r="T12775" i="2" s="1"/>
  <c r="P12775" i="2"/>
  <c r="P12774" i="2"/>
  <c r="Q12774" i="2" s="1"/>
  <c r="S12774" i="2" s="1"/>
  <c r="T12774" i="2" s="1"/>
  <c r="S12773" i="2"/>
  <c r="T12773" i="2" s="1"/>
  <c r="Q12773" i="2"/>
  <c r="P12773" i="2"/>
  <c r="Q12772" i="2"/>
  <c r="S12772" i="2" s="1"/>
  <c r="T12772" i="2" s="1"/>
  <c r="P12772" i="2"/>
  <c r="P12771" i="2"/>
  <c r="Q12771" i="2" s="1"/>
  <c r="S12771" i="2" s="1"/>
  <c r="T12771" i="2" s="1"/>
  <c r="S12770" i="2"/>
  <c r="T12770" i="2" s="1"/>
  <c r="Q12770" i="2"/>
  <c r="P12770" i="2"/>
  <c r="Q12769" i="2"/>
  <c r="S12769" i="2" s="1"/>
  <c r="T12769" i="2" s="1"/>
  <c r="P12769" i="2"/>
  <c r="T12768" i="2"/>
  <c r="S12768" i="2"/>
  <c r="Q12768" i="2"/>
  <c r="P12768" i="2"/>
  <c r="Q12767" i="2"/>
  <c r="S12767" i="2" s="1"/>
  <c r="T12767" i="2" s="1"/>
  <c r="P12767" i="2"/>
  <c r="Q12766" i="2"/>
  <c r="S12766" i="2" s="1"/>
  <c r="T12766" i="2" s="1"/>
  <c r="P12766" i="2"/>
  <c r="P12765" i="2"/>
  <c r="Q12765" i="2" s="1"/>
  <c r="S12765" i="2" s="1"/>
  <c r="T12765" i="2" s="1"/>
  <c r="Q12764" i="2"/>
  <c r="S12764" i="2" s="1"/>
  <c r="T12764" i="2" s="1"/>
  <c r="P12764" i="2"/>
  <c r="Q12763" i="2"/>
  <c r="S12763" i="2" s="1"/>
  <c r="T12763" i="2" s="1"/>
  <c r="P12763" i="2"/>
  <c r="Q12762" i="2"/>
  <c r="S12762" i="2" s="1"/>
  <c r="T12762" i="2" s="1"/>
  <c r="P12762" i="2"/>
  <c r="S12761" i="2"/>
  <c r="T12761" i="2" s="1"/>
  <c r="Q12761" i="2"/>
  <c r="P12761" i="2"/>
  <c r="P12760" i="2"/>
  <c r="Q12760" i="2" s="1"/>
  <c r="S12760" i="2" s="1"/>
  <c r="T12760" i="2" s="1"/>
  <c r="P12759" i="2"/>
  <c r="Q12759" i="2" s="1"/>
  <c r="S12759" i="2" s="1"/>
  <c r="T12759" i="2" s="1"/>
  <c r="S12758" i="2"/>
  <c r="T12758" i="2" s="1"/>
  <c r="Q12758" i="2"/>
  <c r="P12758" i="2"/>
  <c r="Q12757" i="2"/>
  <c r="S12757" i="2" s="1"/>
  <c r="T12757" i="2" s="1"/>
  <c r="P12757" i="2"/>
  <c r="P12756" i="2"/>
  <c r="Q12756" i="2" s="1"/>
  <c r="S12756" i="2" s="1"/>
  <c r="T12756" i="2" s="1"/>
  <c r="Q12755" i="2"/>
  <c r="S12755" i="2" s="1"/>
  <c r="T12755" i="2" s="1"/>
  <c r="P12755" i="2"/>
  <c r="Q12754" i="2"/>
  <c r="S12754" i="2" s="1"/>
  <c r="T12754" i="2" s="1"/>
  <c r="P12754" i="2"/>
  <c r="P12753" i="2"/>
  <c r="Q12753" i="2" s="1"/>
  <c r="S12753" i="2" s="1"/>
  <c r="T12753" i="2" s="1"/>
  <c r="Q12752" i="2"/>
  <c r="S12752" i="2" s="1"/>
  <c r="T12752" i="2" s="1"/>
  <c r="P12752" i="2"/>
  <c r="Q12751" i="2"/>
  <c r="S12751" i="2" s="1"/>
  <c r="T12751" i="2" s="1"/>
  <c r="P12751" i="2"/>
  <c r="S12750" i="2"/>
  <c r="T12750" i="2" s="1"/>
  <c r="Q12750" i="2"/>
  <c r="P12750" i="2"/>
  <c r="S12749" i="2"/>
  <c r="T12749" i="2" s="1"/>
  <c r="Q12749" i="2"/>
  <c r="P12749" i="2"/>
  <c r="P12748" i="2"/>
  <c r="Q12748" i="2" s="1"/>
  <c r="S12748" i="2" s="1"/>
  <c r="T12748" i="2" s="1"/>
  <c r="S12747" i="2"/>
  <c r="T12747" i="2" s="1"/>
  <c r="Q12747" i="2"/>
  <c r="P12747" i="2"/>
  <c r="T12746" i="2"/>
  <c r="S12746" i="2"/>
  <c r="Q12746" i="2"/>
  <c r="P12746" i="2"/>
  <c r="P12745" i="2"/>
  <c r="Q12745" i="2" s="1"/>
  <c r="S12745" i="2" s="1"/>
  <c r="T12745" i="2" s="1"/>
  <c r="P12744" i="2"/>
  <c r="Q12744" i="2" s="1"/>
  <c r="S12744" i="2" s="1"/>
  <c r="T12744" i="2" s="1"/>
  <c r="T12743" i="2"/>
  <c r="S12743" i="2"/>
  <c r="Q12743" i="2"/>
  <c r="P12743" i="2"/>
  <c r="P12742" i="2"/>
  <c r="Q12742" i="2" s="1"/>
  <c r="S12742" i="2" s="1"/>
  <c r="T12742" i="2" s="1"/>
  <c r="Q12741" i="2"/>
  <c r="S12741" i="2" s="1"/>
  <c r="T12741" i="2" s="1"/>
  <c r="P12741" i="2"/>
  <c r="Q12740" i="2"/>
  <c r="S12740" i="2" s="1"/>
  <c r="T12740" i="2" s="1"/>
  <c r="P12740" i="2"/>
  <c r="Q12739" i="2"/>
  <c r="S12739" i="2" s="1"/>
  <c r="T12739" i="2" s="1"/>
  <c r="P12739" i="2"/>
  <c r="Q12738" i="2"/>
  <c r="S12738" i="2" s="1"/>
  <c r="T12738" i="2" s="1"/>
  <c r="P12738" i="2"/>
  <c r="S12737" i="2"/>
  <c r="T12737" i="2" s="1"/>
  <c r="Q12737" i="2"/>
  <c r="P12737" i="2"/>
  <c r="P12736" i="2"/>
  <c r="Q12736" i="2" s="1"/>
  <c r="S12736" i="2" s="1"/>
  <c r="T12736" i="2" s="1"/>
  <c r="P12735" i="2"/>
  <c r="Q12735" i="2" s="1"/>
  <c r="S12735" i="2" s="1"/>
  <c r="T12735" i="2" s="1"/>
  <c r="S12734" i="2"/>
  <c r="T12734" i="2" s="1"/>
  <c r="Q12734" i="2"/>
  <c r="P12734" i="2"/>
  <c r="Q12733" i="2"/>
  <c r="S12733" i="2" s="1"/>
  <c r="T12733" i="2" s="1"/>
  <c r="P12733" i="2"/>
  <c r="T12732" i="2"/>
  <c r="S12732" i="2"/>
  <c r="Q12732" i="2"/>
  <c r="P12732" i="2"/>
  <c r="Q12731" i="2"/>
  <c r="S12731" i="2" s="1"/>
  <c r="T12731" i="2" s="1"/>
  <c r="P12731" i="2"/>
  <c r="Q12730" i="2"/>
  <c r="S12730" i="2" s="1"/>
  <c r="T12730" i="2" s="1"/>
  <c r="P12730" i="2"/>
  <c r="T12729" i="2"/>
  <c r="P12729" i="2"/>
  <c r="Q12729" i="2" s="1"/>
  <c r="S12729" i="2" s="1"/>
  <c r="Q12728" i="2"/>
  <c r="S12728" i="2" s="1"/>
  <c r="T12728" i="2" s="1"/>
  <c r="P12728" i="2"/>
  <c r="P12727" i="2"/>
  <c r="Q12727" i="2" s="1"/>
  <c r="S12727" i="2" s="1"/>
  <c r="T12727" i="2" s="1"/>
  <c r="Q12726" i="2"/>
  <c r="S12726" i="2" s="1"/>
  <c r="T12726" i="2" s="1"/>
  <c r="P12726" i="2"/>
  <c r="T12725" i="2"/>
  <c r="S12725" i="2"/>
  <c r="Q12725" i="2"/>
  <c r="P12725" i="2"/>
  <c r="P12724" i="2"/>
  <c r="Q12724" i="2" s="1"/>
  <c r="S12724" i="2" s="1"/>
  <c r="T12724" i="2" s="1"/>
  <c r="P12723" i="2"/>
  <c r="Q12723" i="2" s="1"/>
  <c r="S12723" i="2" s="1"/>
  <c r="T12723" i="2" s="1"/>
  <c r="S12722" i="2"/>
  <c r="T12722" i="2" s="1"/>
  <c r="Q12722" i="2"/>
  <c r="P12722" i="2"/>
  <c r="Q12721" i="2"/>
  <c r="S12721" i="2" s="1"/>
  <c r="T12721" i="2" s="1"/>
  <c r="P12721" i="2"/>
  <c r="S12720" i="2"/>
  <c r="T12720" i="2" s="1"/>
  <c r="Q12720" i="2"/>
  <c r="P12720" i="2"/>
  <c r="S12719" i="2"/>
  <c r="T12719" i="2" s="1"/>
  <c r="Q12719" i="2"/>
  <c r="P12719" i="2"/>
  <c r="Q12718" i="2"/>
  <c r="S12718" i="2" s="1"/>
  <c r="T12718" i="2" s="1"/>
  <c r="P12718" i="2"/>
  <c r="P12717" i="2"/>
  <c r="Q12717" i="2" s="1"/>
  <c r="S12717" i="2" s="1"/>
  <c r="T12717" i="2" s="1"/>
  <c r="Q12716" i="2"/>
  <c r="S12716" i="2" s="1"/>
  <c r="T12716" i="2" s="1"/>
  <c r="P12716" i="2"/>
  <c r="P12715" i="2"/>
  <c r="Q12715" i="2" s="1"/>
  <c r="S12715" i="2" s="1"/>
  <c r="T12715" i="2" s="1"/>
  <c r="T12714" i="2"/>
  <c r="S12714" i="2"/>
  <c r="Q12714" i="2"/>
  <c r="P12714" i="2"/>
  <c r="Q12713" i="2"/>
  <c r="S12713" i="2" s="1"/>
  <c r="T12713" i="2" s="1"/>
  <c r="P12713" i="2"/>
  <c r="P12712" i="2"/>
  <c r="Q12712" i="2" s="1"/>
  <c r="S12712" i="2" s="1"/>
  <c r="T12712" i="2" s="1"/>
  <c r="P12711" i="2"/>
  <c r="Q12711" i="2" s="1"/>
  <c r="S12711" i="2" s="1"/>
  <c r="T12711" i="2" s="1"/>
  <c r="Q12710" i="2"/>
  <c r="S12710" i="2" s="1"/>
  <c r="T12710" i="2" s="1"/>
  <c r="P12710" i="2"/>
  <c r="Q12709" i="2"/>
  <c r="S12709" i="2" s="1"/>
  <c r="T12709" i="2" s="1"/>
  <c r="P12709" i="2"/>
  <c r="T12708" i="2"/>
  <c r="P12708" i="2"/>
  <c r="Q12708" i="2" s="1"/>
  <c r="S12708" i="2" s="1"/>
  <c r="S12707" i="2"/>
  <c r="T12707" i="2" s="1"/>
  <c r="Q12707" i="2"/>
  <c r="P12707" i="2"/>
  <c r="P12706" i="2"/>
  <c r="Q12706" i="2" s="1"/>
  <c r="S12706" i="2" s="1"/>
  <c r="T12706" i="2" s="1"/>
  <c r="P12705" i="2"/>
  <c r="Q12705" i="2" s="1"/>
  <c r="S12705" i="2" s="1"/>
  <c r="T12705" i="2" s="1"/>
  <c r="Q12704" i="2"/>
  <c r="S12704" i="2" s="1"/>
  <c r="T12704" i="2" s="1"/>
  <c r="P12704" i="2"/>
  <c r="Q12703" i="2"/>
  <c r="S12703" i="2" s="1"/>
  <c r="T12703" i="2" s="1"/>
  <c r="P12703" i="2"/>
  <c r="S12702" i="2"/>
  <c r="T12702" i="2" s="1"/>
  <c r="Q12702" i="2"/>
  <c r="P12702" i="2"/>
  <c r="T12701" i="2"/>
  <c r="Q12701" i="2"/>
  <c r="S12701" i="2" s="1"/>
  <c r="P12701" i="2"/>
  <c r="P12700" i="2"/>
  <c r="Q12700" i="2" s="1"/>
  <c r="S12700" i="2" s="1"/>
  <c r="T12700" i="2" s="1"/>
  <c r="P12699" i="2"/>
  <c r="Q12699" i="2" s="1"/>
  <c r="S12699" i="2" s="1"/>
  <c r="T12699" i="2" s="1"/>
  <c r="Q12698" i="2"/>
  <c r="S12698" i="2" s="1"/>
  <c r="T12698" i="2" s="1"/>
  <c r="P12698" i="2"/>
  <c r="P12697" i="2"/>
  <c r="Q12697" i="2" s="1"/>
  <c r="S12697" i="2" s="1"/>
  <c r="T12697" i="2" s="1"/>
  <c r="S12696" i="2"/>
  <c r="T12696" i="2" s="1"/>
  <c r="Q12696" i="2"/>
  <c r="P12696" i="2"/>
  <c r="S12695" i="2"/>
  <c r="T12695" i="2" s="1"/>
  <c r="Q12695" i="2"/>
  <c r="P12695" i="2"/>
  <c r="P12694" i="2"/>
  <c r="Q12694" i="2" s="1"/>
  <c r="S12694" i="2" s="1"/>
  <c r="T12694" i="2" s="1"/>
  <c r="Q12693" i="2"/>
  <c r="S12693" i="2" s="1"/>
  <c r="T12693" i="2" s="1"/>
  <c r="P12693" i="2"/>
  <c r="Q12692" i="2"/>
  <c r="S12692" i="2" s="1"/>
  <c r="T12692" i="2" s="1"/>
  <c r="P12692" i="2"/>
  <c r="P12691" i="2"/>
  <c r="Q12691" i="2" s="1"/>
  <c r="S12691" i="2" s="1"/>
  <c r="T12691" i="2" s="1"/>
  <c r="P12690" i="2"/>
  <c r="Q12690" i="2" s="1"/>
  <c r="S12690" i="2" s="1"/>
  <c r="T12690" i="2" s="1"/>
  <c r="T12689" i="2"/>
  <c r="S12689" i="2"/>
  <c r="Q12689" i="2"/>
  <c r="P12689" i="2"/>
  <c r="P12688" i="2"/>
  <c r="Q12688" i="2" s="1"/>
  <c r="S12688" i="2" s="1"/>
  <c r="T12688" i="2" s="1"/>
  <c r="Q12687" i="2"/>
  <c r="S12687" i="2" s="1"/>
  <c r="T12687" i="2" s="1"/>
  <c r="P12687" i="2"/>
  <c r="Q12686" i="2"/>
  <c r="S12686" i="2" s="1"/>
  <c r="T12686" i="2" s="1"/>
  <c r="P12686" i="2"/>
  <c r="Q12685" i="2"/>
  <c r="S12685" i="2" s="1"/>
  <c r="T12685" i="2" s="1"/>
  <c r="P12685" i="2"/>
  <c r="Q12684" i="2"/>
  <c r="S12684" i="2" s="1"/>
  <c r="T12684" i="2" s="1"/>
  <c r="P12684" i="2"/>
  <c r="S12683" i="2"/>
  <c r="T12683" i="2" s="1"/>
  <c r="Q12683" i="2"/>
  <c r="P12683" i="2"/>
  <c r="P12682" i="2"/>
  <c r="Q12682" i="2" s="1"/>
  <c r="S12682" i="2" s="1"/>
  <c r="T12682" i="2" s="1"/>
  <c r="P12681" i="2"/>
  <c r="Q12681" i="2" s="1"/>
  <c r="S12681" i="2" s="1"/>
  <c r="T12681" i="2" s="1"/>
  <c r="S12680" i="2"/>
  <c r="T12680" i="2" s="1"/>
  <c r="Q12680" i="2"/>
  <c r="P12680" i="2"/>
  <c r="Q12679" i="2"/>
  <c r="S12679" i="2" s="1"/>
  <c r="T12679" i="2" s="1"/>
  <c r="P12679" i="2"/>
  <c r="T12678" i="2"/>
  <c r="S12678" i="2"/>
  <c r="Q12678" i="2"/>
  <c r="P12678" i="2"/>
  <c r="S12677" i="2"/>
  <c r="T12677" i="2" s="1"/>
  <c r="Q12677" i="2"/>
  <c r="P12677" i="2"/>
  <c r="Q12676" i="2"/>
  <c r="S12676" i="2" s="1"/>
  <c r="T12676" i="2" s="1"/>
  <c r="P12676" i="2"/>
  <c r="P12675" i="2"/>
  <c r="Q12675" i="2" s="1"/>
  <c r="S12675" i="2" s="1"/>
  <c r="T12675" i="2" s="1"/>
  <c r="T12674" i="2"/>
  <c r="S12674" i="2"/>
  <c r="Q12674" i="2"/>
  <c r="P12674" i="2"/>
  <c r="Q12673" i="2"/>
  <c r="S12673" i="2" s="1"/>
  <c r="T12673" i="2" s="1"/>
  <c r="P12673" i="2"/>
  <c r="P12672" i="2"/>
  <c r="Q12672" i="2" s="1"/>
  <c r="S12672" i="2" s="1"/>
  <c r="T12672" i="2" s="1"/>
  <c r="S12671" i="2"/>
  <c r="T12671" i="2" s="1"/>
  <c r="Q12671" i="2"/>
  <c r="P12671" i="2"/>
  <c r="P12670" i="2"/>
  <c r="Q12670" i="2" s="1"/>
  <c r="S12670" i="2" s="1"/>
  <c r="T12670" i="2" s="1"/>
  <c r="P12669" i="2"/>
  <c r="Q12669" i="2" s="1"/>
  <c r="S12669" i="2" s="1"/>
  <c r="T12669" i="2" s="1"/>
  <c r="S12668" i="2"/>
  <c r="T12668" i="2" s="1"/>
  <c r="Q12668" i="2"/>
  <c r="P12668" i="2"/>
  <c r="Q12667" i="2"/>
  <c r="S12667" i="2" s="1"/>
  <c r="T12667" i="2" s="1"/>
  <c r="P12667" i="2"/>
  <c r="P12666" i="2"/>
  <c r="Q12666" i="2" s="1"/>
  <c r="S12666" i="2" s="1"/>
  <c r="T12666" i="2" s="1"/>
  <c r="Q12665" i="2"/>
  <c r="S12665" i="2" s="1"/>
  <c r="T12665" i="2" s="1"/>
  <c r="P12665" i="2"/>
  <c r="Q12664" i="2"/>
  <c r="S12664" i="2" s="1"/>
  <c r="T12664" i="2" s="1"/>
  <c r="P12664" i="2"/>
  <c r="P12663" i="2"/>
  <c r="Q12663" i="2" s="1"/>
  <c r="S12663" i="2" s="1"/>
  <c r="T12663" i="2" s="1"/>
  <c r="T12662" i="2"/>
  <c r="S12662" i="2"/>
  <c r="Q12662" i="2"/>
  <c r="P12662" i="2"/>
  <c r="Q12661" i="2"/>
  <c r="S12661" i="2" s="1"/>
  <c r="T12661" i="2" s="1"/>
  <c r="P12661" i="2"/>
  <c r="S12660" i="2"/>
  <c r="T12660" i="2" s="1"/>
  <c r="Q12660" i="2"/>
  <c r="P12660" i="2"/>
  <c r="S12659" i="2"/>
  <c r="T12659" i="2" s="1"/>
  <c r="Q12659" i="2"/>
  <c r="P12659" i="2"/>
  <c r="Q12658" i="2"/>
  <c r="S12658" i="2" s="1"/>
  <c r="T12658" i="2" s="1"/>
  <c r="P12658" i="2"/>
  <c r="Q12657" i="2"/>
  <c r="S12657" i="2" s="1"/>
  <c r="T12657" i="2" s="1"/>
  <c r="P12657" i="2"/>
  <c r="Q12656" i="2"/>
  <c r="S12656" i="2" s="1"/>
  <c r="T12656" i="2" s="1"/>
  <c r="P12656" i="2"/>
  <c r="P12655" i="2"/>
  <c r="Q12655" i="2" s="1"/>
  <c r="S12655" i="2" s="1"/>
  <c r="T12655" i="2" s="1"/>
  <c r="S12654" i="2"/>
  <c r="T12654" i="2" s="1"/>
  <c r="Q12654" i="2"/>
  <c r="P12654" i="2"/>
  <c r="S12653" i="2"/>
  <c r="T12653" i="2" s="1"/>
  <c r="Q12653" i="2"/>
  <c r="P12653" i="2"/>
  <c r="P12652" i="2"/>
  <c r="Q12652" i="2" s="1"/>
  <c r="S12652" i="2" s="1"/>
  <c r="T12652" i="2" s="1"/>
  <c r="S12651" i="2"/>
  <c r="T12651" i="2" s="1"/>
  <c r="Q12651" i="2"/>
  <c r="P12651" i="2"/>
  <c r="T12650" i="2"/>
  <c r="S12650" i="2"/>
  <c r="Q12650" i="2"/>
  <c r="P12650" i="2"/>
  <c r="Q12649" i="2"/>
  <c r="S12649" i="2" s="1"/>
  <c r="T12649" i="2" s="1"/>
  <c r="P12649" i="2"/>
  <c r="Q12648" i="2"/>
  <c r="S12648" i="2" s="1"/>
  <c r="T12648" i="2" s="1"/>
  <c r="P12648" i="2"/>
  <c r="S12647" i="2"/>
  <c r="T12647" i="2" s="1"/>
  <c r="Q12647" i="2"/>
  <c r="P12647" i="2"/>
  <c r="Q12646" i="2"/>
  <c r="S12646" i="2" s="1"/>
  <c r="T12646" i="2" s="1"/>
  <c r="P12646" i="2"/>
  <c r="P12645" i="2"/>
  <c r="Q12645" i="2" s="1"/>
  <c r="S12645" i="2" s="1"/>
  <c r="T12645" i="2" s="1"/>
  <c r="T12644" i="2"/>
  <c r="S12644" i="2"/>
  <c r="Q12644" i="2"/>
  <c r="P12644" i="2"/>
  <c r="P12643" i="2"/>
  <c r="Q12643" i="2" s="1"/>
  <c r="S12643" i="2" s="1"/>
  <c r="T12643" i="2" s="1"/>
  <c r="S12642" i="2"/>
  <c r="T12642" i="2" s="1"/>
  <c r="Q12642" i="2"/>
  <c r="P12642" i="2"/>
  <c r="Q12641" i="2"/>
  <c r="S12641" i="2" s="1"/>
  <c r="T12641" i="2" s="1"/>
  <c r="P12641" i="2"/>
  <c r="Q12640" i="2"/>
  <c r="S12640" i="2" s="1"/>
  <c r="T12640" i="2" s="1"/>
  <c r="P12640" i="2"/>
  <c r="Q12639" i="2"/>
  <c r="S12639" i="2" s="1"/>
  <c r="T12639" i="2" s="1"/>
  <c r="P12639" i="2"/>
  <c r="T12638" i="2"/>
  <c r="S12638" i="2"/>
  <c r="Q12638" i="2"/>
  <c r="P12638" i="2"/>
  <c r="P12637" i="2"/>
  <c r="Q12637" i="2" s="1"/>
  <c r="S12637" i="2" s="1"/>
  <c r="T12637" i="2" s="1"/>
  <c r="Q12636" i="2"/>
  <c r="S12636" i="2" s="1"/>
  <c r="T12636" i="2" s="1"/>
  <c r="P12636" i="2"/>
  <c r="T12635" i="2"/>
  <c r="S12635" i="2"/>
  <c r="Q12635" i="2"/>
  <c r="P12635" i="2"/>
  <c r="P12634" i="2"/>
  <c r="Q12634" i="2" s="1"/>
  <c r="S12634" i="2" s="1"/>
  <c r="T12634" i="2" s="1"/>
  <c r="P12633" i="2"/>
  <c r="Q12633" i="2" s="1"/>
  <c r="S12633" i="2" s="1"/>
  <c r="T12633" i="2" s="1"/>
  <c r="S12632" i="2"/>
  <c r="T12632" i="2" s="1"/>
  <c r="Q12632" i="2"/>
  <c r="P12632" i="2"/>
  <c r="Q12631" i="2"/>
  <c r="S12631" i="2" s="1"/>
  <c r="T12631" i="2" s="1"/>
  <c r="P12631" i="2"/>
  <c r="S12630" i="2"/>
  <c r="T12630" i="2" s="1"/>
  <c r="Q12630" i="2"/>
  <c r="P12630" i="2"/>
  <c r="S12629" i="2"/>
  <c r="T12629" i="2" s="1"/>
  <c r="Q12629" i="2"/>
  <c r="P12629" i="2"/>
  <c r="Q12628" i="2"/>
  <c r="S12628" i="2" s="1"/>
  <c r="T12628" i="2" s="1"/>
  <c r="P12628" i="2"/>
  <c r="P12627" i="2"/>
  <c r="Q12627" i="2" s="1"/>
  <c r="S12627" i="2" s="1"/>
  <c r="T12627" i="2" s="1"/>
  <c r="Q12626" i="2"/>
  <c r="S12626" i="2" s="1"/>
  <c r="T12626" i="2" s="1"/>
  <c r="P12626" i="2"/>
  <c r="P12625" i="2"/>
  <c r="Q12625" i="2" s="1"/>
  <c r="S12625" i="2" s="1"/>
  <c r="T12625" i="2" s="1"/>
  <c r="T12624" i="2"/>
  <c r="S12624" i="2"/>
  <c r="Q12624" i="2"/>
  <c r="P12624" i="2"/>
  <c r="Q12623" i="2"/>
  <c r="S12623" i="2" s="1"/>
  <c r="T12623" i="2" s="1"/>
  <c r="P12623" i="2"/>
  <c r="P12622" i="2"/>
  <c r="Q12622" i="2" s="1"/>
  <c r="S12622" i="2" s="1"/>
  <c r="T12622" i="2" s="1"/>
  <c r="P12621" i="2"/>
  <c r="Q12621" i="2" s="1"/>
  <c r="S12621" i="2" s="1"/>
  <c r="T12621" i="2" s="1"/>
  <c r="Q12620" i="2"/>
  <c r="S12620" i="2" s="1"/>
  <c r="T12620" i="2" s="1"/>
  <c r="P12620" i="2"/>
  <c r="Q12619" i="2"/>
  <c r="S12619" i="2" s="1"/>
  <c r="T12619" i="2" s="1"/>
  <c r="P12619" i="2"/>
  <c r="P12618" i="2"/>
  <c r="Q12618" i="2" s="1"/>
  <c r="S12618" i="2" s="1"/>
  <c r="T12618" i="2" s="1"/>
  <c r="T12617" i="2"/>
  <c r="S12617" i="2"/>
  <c r="Q12617" i="2"/>
  <c r="P12617" i="2"/>
  <c r="P12616" i="2"/>
  <c r="Q12616" i="2" s="1"/>
  <c r="S12616" i="2" s="1"/>
  <c r="T12616" i="2" s="1"/>
  <c r="P12615" i="2"/>
  <c r="Q12615" i="2" s="1"/>
  <c r="S12615" i="2" s="1"/>
  <c r="T12615" i="2" s="1"/>
  <c r="T12614" i="2"/>
  <c r="S12614" i="2"/>
  <c r="Q12614" i="2"/>
  <c r="P12614" i="2"/>
  <c r="Q12613" i="2"/>
  <c r="S12613" i="2" s="1"/>
  <c r="T12613" i="2" s="1"/>
  <c r="P12613" i="2"/>
  <c r="Q12612" i="2"/>
  <c r="S12612" i="2" s="1"/>
  <c r="T12612" i="2" s="1"/>
  <c r="P12612" i="2"/>
  <c r="T12611" i="2"/>
  <c r="Q12611" i="2"/>
  <c r="S12611" i="2" s="1"/>
  <c r="P12611" i="2"/>
  <c r="Q12610" i="2"/>
  <c r="S12610" i="2" s="1"/>
  <c r="T12610" i="2" s="1"/>
  <c r="P12610" i="2"/>
  <c r="P12609" i="2"/>
  <c r="Q12609" i="2" s="1"/>
  <c r="S12609" i="2" s="1"/>
  <c r="T12609" i="2" s="1"/>
  <c r="Q12608" i="2"/>
  <c r="S12608" i="2" s="1"/>
  <c r="T12608" i="2" s="1"/>
  <c r="P12608" i="2"/>
  <c r="P12607" i="2"/>
  <c r="Q12607" i="2" s="1"/>
  <c r="S12607" i="2" s="1"/>
  <c r="T12607" i="2" s="1"/>
  <c r="S12606" i="2"/>
  <c r="T12606" i="2" s="1"/>
  <c r="Q12606" i="2"/>
  <c r="P12606" i="2"/>
  <c r="S12605" i="2"/>
  <c r="T12605" i="2" s="1"/>
  <c r="Q12605" i="2"/>
  <c r="P12605" i="2"/>
  <c r="P12604" i="2"/>
  <c r="Q12604" i="2" s="1"/>
  <c r="S12604" i="2" s="1"/>
  <c r="T12604" i="2" s="1"/>
  <c r="T12603" i="2"/>
  <c r="Q12603" i="2"/>
  <c r="S12603" i="2" s="1"/>
  <c r="P12603" i="2"/>
  <c r="Q12602" i="2"/>
  <c r="S12602" i="2" s="1"/>
  <c r="T12602" i="2" s="1"/>
  <c r="P12602" i="2"/>
  <c r="P12601" i="2"/>
  <c r="Q12601" i="2" s="1"/>
  <c r="S12601" i="2" s="1"/>
  <c r="T12601" i="2" s="1"/>
  <c r="P12600" i="2"/>
  <c r="Q12600" i="2" s="1"/>
  <c r="S12600" i="2" s="1"/>
  <c r="T12600" i="2" s="1"/>
  <c r="T12599" i="2"/>
  <c r="S12599" i="2"/>
  <c r="Q12599" i="2"/>
  <c r="P12599" i="2"/>
  <c r="P12598" i="2"/>
  <c r="Q12598" i="2" s="1"/>
  <c r="S12598" i="2" s="1"/>
  <c r="T12598" i="2" s="1"/>
  <c r="Q12597" i="2"/>
  <c r="S12597" i="2" s="1"/>
  <c r="T12597" i="2" s="1"/>
  <c r="P12597" i="2"/>
  <c r="Q12596" i="2"/>
  <c r="S12596" i="2" s="1"/>
  <c r="T12596" i="2" s="1"/>
  <c r="P12596" i="2"/>
  <c r="Q12595" i="2"/>
  <c r="S12595" i="2" s="1"/>
  <c r="T12595" i="2" s="1"/>
  <c r="P12595" i="2"/>
  <c r="P12594" i="2"/>
  <c r="Q12594" i="2" s="1"/>
  <c r="S12594" i="2" s="1"/>
  <c r="T12594" i="2" s="1"/>
  <c r="T12593" i="2"/>
  <c r="S12593" i="2"/>
  <c r="Q12593" i="2"/>
  <c r="P12593" i="2"/>
  <c r="P12592" i="2"/>
  <c r="Q12592" i="2" s="1"/>
  <c r="S12592" i="2" s="1"/>
  <c r="T12592" i="2" s="1"/>
  <c r="P12591" i="2"/>
  <c r="Q12591" i="2" s="1"/>
  <c r="S12591" i="2" s="1"/>
  <c r="T12591" i="2" s="1"/>
  <c r="S12590" i="2"/>
  <c r="T12590" i="2" s="1"/>
  <c r="Q12590" i="2"/>
  <c r="P12590" i="2"/>
  <c r="P12589" i="2"/>
  <c r="Q12589" i="2" s="1"/>
  <c r="S12589" i="2" s="1"/>
  <c r="T12589" i="2" s="1"/>
  <c r="T12588" i="2"/>
  <c r="S12588" i="2"/>
  <c r="Q12588" i="2"/>
  <c r="P12588" i="2"/>
  <c r="S12587" i="2"/>
  <c r="T12587" i="2" s="1"/>
  <c r="Q12587" i="2"/>
  <c r="P12587" i="2"/>
  <c r="Q12586" i="2"/>
  <c r="S12586" i="2" s="1"/>
  <c r="T12586" i="2" s="1"/>
  <c r="P12586" i="2"/>
  <c r="P12585" i="2"/>
  <c r="Q12585" i="2" s="1"/>
  <c r="S12585" i="2" s="1"/>
  <c r="T12585" i="2" s="1"/>
  <c r="T12584" i="2"/>
  <c r="S12584" i="2"/>
  <c r="Q12584" i="2"/>
  <c r="P12584" i="2"/>
  <c r="P12583" i="2"/>
  <c r="Q12583" i="2" s="1"/>
  <c r="S12583" i="2" s="1"/>
  <c r="T12583" i="2" s="1"/>
  <c r="P12582" i="2"/>
  <c r="Q12582" i="2" s="1"/>
  <c r="S12582" i="2" s="1"/>
  <c r="T12582" i="2" s="1"/>
  <c r="S12581" i="2"/>
  <c r="T12581" i="2" s="1"/>
  <c r="Q12581" i="2"/>
  <c r="P12581" i="2"/>
  <c r="P12580" i="2"/>
  <c r="Q12580" i="2" s="1"/>
  <c r="S12580" i="2" s="1"/>
  <c r="T12580" i="2" s="1"/>
  <c r="S12579" i="2"/>
  <c r="T12579" i="2" s="1"/>
  <c r="P12579" i="2"/>
  <c r="Q12579" i="2" s="1"/>
  <c r="Q12578" i="2"/>
  <c r="S12578" i="2" s="1"/>
  <c r="T12578" i="2" s="1"/>
  <c r="P12578" i="2"/>
  <c r="Q12577" i="2"/>
  <c r="S12577" i="2" s="1"/>
  <c r="T12577" i="2" s="1"/>
  <c r="P12577" i="2"/>
  <c r="P12576" i="2"/>
  <c r="Q12576" i="2" s="1"/>
  <c r="S12576" i="2" s="1"/>
  <c r="T12576" i="2" s="1"/>
  <c r="Q12575" i="2"/>
  <c r="S12575" i="2" s="1"/>
  <c r="T12575" i="2" s="1"/>
  <c r="P12575" i="2"/>
  <c r="P12574" i="2"/>
  <c r="Q12574" i="2" s="1"/>
  <c r="S12574" i="2" s="1"/>
  <c r="T12574" i="2" s="1"/>
  <c r="P12573" i="2"/>
  <c r="Q12573" i="2" s="1"/>
  <c r="S12573" i="2" s="1"/>
  <c r="T12573" i="2" s="1"/>
  <c r="T12572" i="2"/>
  <c r="S12572" i="2"/>
  <c r="Q12572" i="2"/>
  <c r="P12572" i="2"/>
  <c r="Q12571" i="2"/>
  <c r="S12571" i="2" s="1"/>
  <c r="T12571" i="2" s="1"/>
  <c r="P12571" i="2"/>
  <c r="S12570" i="2"/>
  <c r="T12570" i="2" s="1"/>
  <c r="Q12570" i="2"/>
  <c r="P12570" i="2"/>
  <c r="Q12569" i="2"/>
  <c r="S12569" i="2" s="1"/>
  <c r="T12569" i="2" s="1"/>
  <c r="P12569" i="2"/>
  <c r="Q12568" i="2"/>
  <c r="S12568" i="2" s="1"/>
  <c r="T12568" i="2" s="1"/>
  <c r="P12568" i="2"/>
  <c r="Q12567" i="2"/>
  <c r="S12567" i="2" s="1"/>
  <c r="T12567" i="2" s="1"/>
  <c r="P12567" i="2"/>
  <c r="Q12566" i="2"/>
  <c r="S12566" i="2" s="1"/>
  <c r="T12566" i="2" s="1"/>
  <c r="P12566" i="2"/>
  <c r="Q12565" i="2"/>
  <c r="S12565" i="2" s="1"/>
  <c r="T12565" i="2" s="1"/>
  <c r="P12565" i="2"/>
  <c r="S12564" i="2"/>
  <c r="T12564" i="2" s="1"/>
  <c r="Q12564" i="2"/>
  <c r="P12564" i="2"/>
  <c r="S12563" i="2"/>
  <c r="T12563" i="2" s="1"/>
  <c r="Q12563" i="2"/>
  <c r="P12563" i="2"/>
  <c r="P12562" i="2"/>
  <c r="Q12562" i="2" s="1"/>
  <c r="S12562" i="2" s="1"/>
  <c r="T12562" i="2" s="1"/>
  <c r="P12561" i="2"/>
  <c r="Q12561" i="2" s="1"/>
  <c r="S12561" i="2" s="1"/>
  <c r="T12561" i="2" s="1"/>
  <c r="T12560" i="2"/>
  <c r="S12560" i="2"/>
  <c r="Q12560" i="2"/>
  <c r="P12560" i="2"/>
  <c r="Q12559" i="2"/>
  <c r="S12559" i="2" s="1"/>
  <c r="T12559" i="2" s="1"/>
  <c r="P12559" i="2"/>
  <c r="Q12558" i="2"/>
  <c r="S12558" i="2" s="1"/>
  <c r="T12558" i="2" s="1"/>
  <c r="P12558" i="2"/>
  <c r="Q12557" i="2"/>
  <c r="S12557" i="2" s="1"/>
  <c r="T12557" i="2" s="1"/>
  <c r="P12557" i="2"/>
  <c r="Q12556" i="2"/>
  <c r="S12556" i="2" s="1"/>
  <c r="T12556" i="2" s="1"/>
  <c r="P12556" i="2"/>
  <c r="P12555" i="2"/>
  <c r="Q12555" i="2" s="1"/>
  <c r="S12555" i="2" s="1"/>
  <c r="T12555" i="2" s="1"/>
  <c r="Q12554" i="2"/>
  <c r="S12554" i="2" s="1"/>
  <c r="T12554" i="2" s="1"/>
  <c r="P12554" i="2"/>
  <c r="P12553" i="2"/>
  <c r="Q12553" i="2" s="1"/>
  <c r="S12553" i="2" s="1"/>
  <c r="T12553" i="2" s="1"/>
  <c r="S12552" i="2"/>
  <c r="T12552" i="2" s="1"/>
  <c r="Q12552" i="2"/>
  <c r="P12552" i="2"/>
  <c r="Q12551" i="2"/>
  <c r="S12551" i="2" s="1"/>
  <c r="T12551" i="2" s="1"/>
  <c r="P12551" i="2"/>
  <c r="P12550" i="2"/>
  <c r="Q12550" i="2" s="1"/>
  <c r="S12550" i="2" s="1"/>
  <c r="T12550" i="2" s="1"/>
  <c r="P12549" i="2"/>
  <c r="Q12549" i="2" s="1"/>
  <c r="S12549" i="2" s="1"/>
  <c r="T12549" i="2" s="1"/>
  <c r="Q12548" i="2"/>
  <c r="S12548" i="2" s="1"/>
  <c r="T12548" i="2" s="1"/>
  <c r="P12548" i="2"/>
  <c r="Q12547" i="2"/>
  <c r="S12547" i="2" s="1"/>
  <c r="T12547" i="2" s="1"/>
  <c r="P12547" i="2"/>
  <c r="P12546" i="2"/>
  <c r="Q12546" i="2" s="1"/>
  <c r="S12546" i="2" s="1"/>
  <c r="T12546" i="2" s="1"/>
  <c r="T12545" i="2"/>
  <c r="S12545" i="2"/>
  <c r="Q12545" i="2"/>
  <c r="P12545" i="2"/>
  <c r="P12544" i="2"/>
  <c r="Q12544" i="2" s="1"/>
  <c r="S12544" i="2" s="1"/>
  <c r="T12544" i="2" s="1"/>
  <c r="T12543" i="2"/>
  <c r="P12543" i="2"/>
  <c r="Q12543" i="2" s="1"/>
  <c r="S12543" i="2" s="1"/>
  <c r="S12542" i="2"/>
  <c r="T12542" i="2" s="1"/>
  <c r="Q12542" i="2"/>
  <c r="P12542" i="2"/>
  <c r="Q12541" i="2"/>
  <c r="S12541" i="2" s="1"/>
  <c r="T12541" i="2" s="1"/>
  <c r="P12541" i="2"/>
  <c r="P12540" i="2"/>
  <c r="Q12540" i="2" s="1"/>
  <c r="S12540" i="2" s="1"/>
  <c r="T12540" i="2" s="1"/>
  <c r="Q12539" i="2"/>
  <c r="S12539" i="2" s="1"/>
  <c r="T12539" i="2" s="1"/>
  <c r="P12539" i="2"/>
  <c r="P12538" i="2"/>
  <c r="Q12538" i="2" s="1"/>
  <c r="S12538" i="2" s="1"/>
  <c r="T12538" i="2" s="1"/>
  <c r="P12537" i="2"/>
  <c r="Q12537" i="2" s="1"/>
  <c r="S12537" i="2" s="1"/>
  <c r="T12537" i="2" s="1"/>
  <c r="Q12536" i="2"/>
  <c r="S12536" i="2" s="1"/>
  <c r="T12536" i="2" s="1"/>
  <c r="P12536" i="2"/>
  <c r="Q12535" i="2"/>
  <c r="S12535" i="2" s="1"/>
  <c r="T12535" i="2" s="1"/>
  <c r="P12535" i="2"/>
  <c r="S12534" i="2"/>
  <c r="T12534" i="2" s="1"/>
  <c r="Q12534" i="2"/>
  <c r="P12534" i="2"/>
  <c r="Q12533" i="2"/>
  <c r="S12533" i="2" s="1"/>
  <c r="T12533" i="2" s="1"/>
  <c r="P12533" i="2"/>
  <c r="P12532" i="2"/>
  <c r="Q12532" i="2" s="1"/>
  <c r="S12532" i="2" s="1"/>
  <c r="T12532" i="2" s="1"/>
  <c r="S12531" i="2"/>
  <c r="T12531" i="2" s="1"/>
  <c r="Q12531" i="2"/>
  <c r="P12531" i="2"/>
  <c r="Q12530" i="2"/>
  <c r="S12530" i="2" s="1"/>
  <c r="T12530" i="2" s="1"/>
  <c r="P12530" i="2"/>
  <c r="Q12529" i="2"/>
  <c r="S12529" i="2" s="1"/>
  <c r="T12529" i="2" s="1"/>
  <c r="P12529" i="2"/>
  <c r="S12528" i="2"/>
  <c r="T12528" i="2" s="1"/>
  <c r="P12528" i="2"/>
  <c r="Q12528" i="2" s="1"/>
  <c r="S12527" i="2"/>
  <c r="T12527" i="2" s="1"/>
  <c r="Q12527" i="2"/>
  <c r="P12527" i="2"/>
  <c r="P12526" i="2"/>
  <c r="Q12526" i="2" s="1"/>
  <c r="S12526" i="2" s="1"/>
  <c r="T12526" i="2" s="1"/>
  <c r="P12525" i="2"/>
  <c r="Q12525" i="2" s="1"/>
  <c r="S12525" i="2" s="1"/>
  <c r="T12525" i="2" s="1"/>
  <c r="Q12524" i="2"/>
  <c r="S12524" i="2" s="1"/>
  <c r="T12524" i="2" s="1"/>
  <c r="P12524" i="2"/>
  <c r="Q12523" i="2"/>
  <c r="S12523" i="2" s="1"/>
  <c r="T12523" i="2" s="1"/>
  <c r="P12523" i="2"/>
  <c r="P12522" i="2"/>
  <c r="Q12522" i="2" s="1"/>
  <c r="S12522" i="2" s="1"/>
  <c r="T12522" i="2" s="1"/>
  <c r="S12521" i="2"/>
  <c r="T12521" i="2" s="1"/>
  <c r="Q12521" i="2"/>
  <c r="P12521" i="2"/>
  <c r="P12520" i="2"/>
  <c r="Q12520" i="2" s="1"/>
  <c r="S12520" i="2" s="1"/>
  <c r="T12520" i="2" s="1"/>
  <c r="P12519" i="2"/>
  <c r="Q12519" i="2" s="1"/>
  <c r="S12519" i="2" s="1"/>
  <c r="T12519" i="2" s="1"/>
  <c r="T12518" i="2"/>
  <c r="S12518" i="2"/>
  <c r="Q12518" i="2"/>
  <c r="P12518" i="2"/>
  <c r="P12517" i="2"/>
  <c r="Q12517" i="2" s="1"/>
  <c r="S12517" i="2" s="1"/>
  <c r="T12517" i="2" s="1"/>
  <c r="T12516" i="2"/>
  <c r="S12516" i="2"/>
  <c r="Q12516" i="2"/>
  <c r="P12516" i="2"/>
  <c r="S12515" i="2"/>
  <c r="T12515" i="2" s="1"/>
  <c r="Q12515" i="2"/>
  <c r="P12515" i="2"/>
  <c r="Q12514" i="2"/>
  <c r="S12514" i="2" s="1"/>
  <c r="T12514" i="2" s="1"/>
  <c r="P12514" i="2"/>
  <c r="P12513" i="2"/>
  <c r="Q12513" i="2" s="1"/>
  <c r="S12513" i="2" s="1"/>
  <c r="T12513" i="2" s="1"/>
  <c r="Q12512" i="2"/>
  <c r="S12512" i="2" s="1"/>
  <c r="T12512" i="2" s="1"/>
  <c r="P12512" i="2"/>
  <c r="P12511" i="2"/>
  <c r="Q12511" i="2" s="1"/>
  <c r="S12511" i="2" s="1"/>
  <c r="T12511" i="2" s="1"/>
  <c r="T12510" i="2"/>
  <c r="S12510" i="2"/>
  <c r="Q12510" i="2"/>
  <c r="P12510" i="2"/>
  <c r="S12509" i="2"/>
  <c r="T12509" i="2" s="1"/>
  <c r="Q12509" i="2"/>
  <c r="P12509" i="2"/>
  <c r="P12508" i="2"/>
  <c r="Q12508" i="2" s="1"/>
  <c r="S12508" i="2" s="1"/>
  <c r="T12508" i="2" s="1"/>
  <c r="P12507" i="2"/>
  <c r="Q12507" i="2" s="1"/>
  <c r="S12507" i="2" s="1"/>
  <c r="T12507" i="2" s="1"/>
  <c r="T12506" i="2"/>
  <c r="S12506" i="2"/>
  <c r="Q12506" i="2"/>
  <c r="P12506" i="2"/>
  <c r="Q12505" i="2"/>
  <c r="S12505" i="2" s="1"/>
  <c r="T12505" i="2" s="1"/>
  <c r="P12505" i="2"/>
  <c r="P12504" i="2"/>
  <c r="Q12504" i="2" s="1"/>
  <c r="S12504" i="2" s="1"/>
  <c r="T12504" i="2" s="1"/>
  <c r="Q12503" i="2"/>
  <c r="S12503" i="2" s="1"/>
  <c r="T12503" i="2" s="1"/>
  <c r="P12503" i="2"/>
  <c r="Q12502" i="2"/>
  <c r="S12502" i="2" s="1"/>
  <c r="T12502" i="2" s="1"/>
  <c r="P12502" i="2"/>
  <c r="P12501" i="2"/>
  <c r="Q12501" i="2" s="1"/>
  <c r="S12501" i="2" s="1"/>
  <c r="T12501" i="2" s="1"/>
  <c r="S12500" i="2"/>
  <c r="T12500" i="2" s="1"/>
  <c r="Q12500" i="2"/>
  <c r="P12500" i="2"/>
  <c r="Q12499" i="2"/>
  <c r="S12499" i="2" s="1"/>
  <c r="T12499" i="2" s="1"/>
  <c r="P12499" i="2"/>
  <c r="S12498" i="2"/>
  <c r="T12498" i="2" s="1"/>
  <c r="Q12498" i="2"/>
  <c r="P12498" i="2"/>
  <c r="Q12497" i="2"/>
  <c r="S12497" i="2" s="1"/>
  <c r="T12497" i="2" s="1"/>
  <c r="P12497" i="2"/>
  <c r="P12496" i="2"/>
  <c r="Q12496" i="2" s="1"/>
  <c r="S12496" i="2" s="1"/>
  <c r="T12496" i="2" s="1"/>
  <c r="Q12495" i="2"/>
  <c r="S12495" i="2" s="1"/>
  <c r="T12495" i="2" s="1"/>
  <c r="P12495" i="2"/>
  <c r="Q12494" i="2"/>
  <c r="S12494" i="2" s="1"/>
  <c r="T12494" i="2" s="1"/>
  <c r="P12494" i="2"/>
  <c r="Q12493" i="2"/>
  <c r="S12493" i="2" s="1"/>
  <c r="T12493" i="2" s="1"/>
  <c r="P12493" i="2"/>
  <c r="P12492" i="2"/>
  <c r="Q12492" i="2" s="1"/>
  <c r="S12492" i="2" s="1"/>
  <c r="T12492" i="2" s="1"/>
  <c r="T12491" i="2"/>
  <c r="S12491" i="2"/>
  <c r="Q12491" i="2"/>
  <c r="P12491" i="2"/>
  <c r="P12490" i="2"/>
  <c r="Q12490" i="2" s="1"/>
  <c r="S12490" i="2" s="1"/>
  <c r="T12490" i="2" s="1"/>
  <c r="P12489" i="2"/>
  <c r="Q12489" i="2" s="1"/>
  <c r="S12489" i="2" s="1"/>
  <c r="T12489" i="2" s="1"/>
  <c r="T12488" i="2"/>
  <c r="Q12488" i="2"/>
  <c r="S12488" i="2" s="1"/>
  <c r="P12488" i="2"/>
  <c r="Q12487" i="2"/>
  <c r="S12487" i="2" s="1"/>
  <c r="T12487" i="2" s="1"/>
  <c r="P12487" i="2"/>
  <c r="P12486" i="2"/>
  <c r="Q12486" i="2" s="1"/>
  <c r="S12486" i="2" s="1"/>
  <c r="T12486" i="2" s="1"/>
  <c r="Q12485" i="2"/>
  <c r="S12485" i="2" s="1"/>
  <c r="T12485" i="2" s="1"/>
  <c r="P12485" i="2"/>
  <c r="P12484" i="2"/>
  <c r="Q12484" i="2" s="1"/>
  <c r="S12484" i="2" s="1"/>
  <c r="T12484" i="2" s="1"/>
  <c r="P12483" i="2"/>
  <c r="Q12483" i="2" s="1"/>
  <c r="S12483" i="2" s="1"/>
  <c r="T12483" i="2" s="1"/>
  <c r="Q12482" i="2"/>
  <c r="S12482" i="2" s="1"/>
  <c r="T12482" i="2" s="1"/>
  <c r="P12482" i="2"/>
  <c r="Q12481" i="2"/>
  <c r="S12481" i="2" s="1"/>
  <c r="T12481" i="2" s="1"/>
  <c r="P12481" i="2"/>
  <c r="S12480" i="2"/>
  <c r="T12480" i="2" s="1"/>
  <c r="Q12480" i="2"/>
  <c r="P12480" i="2"/>
  <c r="Q12479" i="2"/>
  <c r="S12479" i="2" s="1"/>
  <c r="T12479" i="2" s="1"/>
  <c r="P12479" i="2"/>
  <c r="Q12478" i="2"/>
  <c r="S12478" i="2" s="1"/>
  <c r="T12478" i="2" s="1"/>
  <c r="P12478" i="2"/>
  <c r="S12477" i="2"/>
  <c r="T12477" i="2" s="1"/>
  <c r="Q12477" i="2"/>
  <c r="P12477" i="2"/>
  <c r="Q12476" i="2"/>
  <c r="S12476" i="2" s="1"/>
  <c r="T12476" i="2" s="1"/>
  <c r="P12476" i="2"/>
  <c r="P12475" i="2"/>
  <c r="Q12475" i="2" s="1"/>
  <c r="S12475" i="2" s="1"/>
  <c r="T12475" i="2" s="1"/>
  <c r="T12474" i="2"/>
  <c r="Q12474" i="2"/>
  <c r="S12474" i="2" s="1"/>
  <c r="P12474" i="2"/>
  <c r="S12473" i="2"/>
  <c r="T12473" i="2" s="1"/>
  <c r="Q12473" i="2"/>
  <c r="P12473" i="2"/>
  <c r="P12472" i="2"/>
  <c r="Q12472" i="2" s="1"/>
  <c r="S12472" i="2" s="1"/>
  <c r="T12472" i="2" s="1"/>
  <c r="P12471" i="2"/>
  <c r="Q12471" i="2" s="1"/>
  <c r="S12471" i="2" s="1"/>
  <c r="T12471" i="2" s="1"/>
  <c r="S12470" i="2"/>
  <c r="T12470" i="2" s="1"/>
  <c r="Q12470" i="2"/>
  <c r="P12470" i="2"/>
  <c r="Q12469" i="2"/>
  <c r="S12469" i="2" s="1"/>
  <c r="T12469" i="2" s="1"/>
  <c r="P12469" i="2"/>
  <c r="P12468" i="2"/>
  <c r="Q12468" i="2" s="1"/>
  <c r="S12468" i="2" s="1"/>
  <c r="T12468" i="2" s="1"/>
  <c r="T12467" i="2"/>
  <c r="S12467" i="2"/>
  <c r="Q12467" i="2"/>
  <c r="P12467" i="2"/>
  <c r="Q12466" i="2"/>
  <c r="S12466" i="2" s="1"/>
  <c r="T12466" i="2" s="1"/>
  <c r="P12466" i="2"/>
  <c r="P12465" i="2"/>
  <c r="Q12465" i="2" s="1"/>
  <c r="S12465" i="2" s="1"/>
  <c r="T12465" i="2" s="1"/>
  <c r="T12464" i="2"/>
  <c r="S12464" i="2"/>
  <c r="Q12464" i="2"/>
  <c r="P12464" i="2"/>
  <c r="P12463" i="2"/>
  <c r="Q12463" i="2" s="1"/>
  <c r="S12463" i="2" s="1"/>
  <c r="T12463" i="2" s="1"/>
  <c r="T12462" i="2"/>
  <c r="S12462" i="2"/>
  <c r="Q12462" i="2"/>
  <c r="P12462" i="2"/>
  <c r="Q12461" i="2"/>
  <c r="S12461" i="2" s="1"/>
  <c r="T12461" i="2" s="1"/>
  <c r="P12461" i="2"/>
  <c r="P12460" i="2"/>
  <c r="Q12460" i="2" s="1"/>
  <c r="S12460" i="2" s="1"/>
  <c r="T12460" i="2" s="1"/>
  <c r="Q12459" i="2"/>
  <c r="S12459" i="2" s="1"/>
  <c r="T12459" i="2" s="1"/>
  <c r="P12459" i="2"/>
  <c r="Q12458" i="2"/>
  <c r="S12458" i="2" s="1"/>
  <c r="T12458" i="2" s="1"/>
  <c r="P12458" i="2"/>
  <c r="Q12457" i="2"/>
  <c r="S12457" i="2" s="1"/>
  <c r="T12457" i="2" s="1"/>
  <c r="P12457" i="2"/>
  <c r="P12456" i="2"/>
  <c r="Q12456" i="2" s="1"/>
  <c r="S12456" i="2" s="1"/>
  <c r="T12456" i="2" s="1"/>
  <c r="P12455" i="2"/>
  <c r="Q12455" i="2" s="1"/>
  <c r="S12455" i="2" s="1"/>
  <c r="T12455" i="2" s="1"/>
  <c r="P12454" i="2"/>
  <c r="Q12454" i="2" s="1"/>
  <c r="S12454" i="2" s="1"/>
  <c r="T12454" i="2" s="1"/>
  <c r="T12453" i="2"/>
  <c r="S12453" i="2"/>
  <c r="Q12453" i="2"/>
  <c r="P12453" i="2"/>
  <c r="P12452" i="2"/>
  <c r="Q12452" i="2" s="1"/>
  <c r="S12452" i="2" s="1"/>
  <c r="T12452" i="2" s="1"/>
  <c r="Q12451" i="2"/>
  <c r="S12451" i="2" s="1"/>
  <c r="T12451" i="2" s="1"/>
  <c r="P12451" i="2"/>
  <c r="P12450" i="2"/>
  <c r="Q12450" i="2" s="1"/>
  <c r="S12450" i="2" s="1"/>
  <c r="T12450" i="2" s="1"/>
  <c r="P12449" i="2"/>
  <c r="Q12449" i="2" s="1"/>
  <c r="S12449" i="2" s="1"/>
  <c r="T12449" i="2" s="1"/>
  <c r="T12448" i="2"/>
  <c r="P12448" i="2"/>
  <c r="Q12448" i="2" s="1"/>
  <c r="S12448" i="2" s="1"/>
  <c r="P12447" i="2"/>
  <c r="Q12447" i="2" s="1"/>
  <c r="S12447" i="2" s="1"/>
  <c r="T12447" i="2" s="1"/>
  <c r="P12446" i="2"/>
  <c r="Q12446" i="2" s="1"/>
  <c r="S12446" i="2" s="1"/>
  <c r="T12446" i="2" s="1"/>
  <c r="P12445" i="2"/>
  <c r="Q12445" i="2" s="1"/>
  <c r="S12445" i="2" s="1"/>
  <c r="T12445" i="2" s="1"/>
  <c r="P12444" i="2"/>
  <c r="Q12444" i="2" s="1"/>
  <c r="S12444" i="2" s="1"/>
  <c r="T12444" i="2" s="1"/>
  <c r="P12443" i="2"/>
  <c r="Q12443" i="2" s="1"/>
  <c r="S12443" i="2" s="1"/>
  <c r="T12443" i="2" s="1"/>
  <c r="Q12442" i="2"/>
  <c r="S12442" i="2" s="1"/>
  <c r="T12442" i="2" s="1"/>
  <c r="P12442" i="2"/>
  <c r="Q12441" i="2"/>
  <c r="S12441" i="2" s="1"/>
  <c r="T12441" i="2" s="1"/>
  <c r="P12441" i="2"/>
  <c r="P12440" i="2"/>
  <c r="Q12440" i="2" s="1"/>
  <c r="S12440" i="2" s="1"/>
  <c r="T12440" i="2" s="1"/>
  <c r="Q12439" i="2"/>
  <c r="S12439" i="2" s="1"/>
  <c r="T12439" i="2" s="1"/>
  <c r="P12439" i="2"/>
  <c r="Q12438" i="2"/>
  <c r="S12438" i="2" s="1"/>
  <c r="T12438" i="2" s="1"/>
  <c r="P12438" i="2"/>
  <c r="P12437" i="2"/>
  <c r="Q12437" i="2" s="1"/>
  <c r="S12437" i="2" s="1"/>
  <c r="T12437" i="2" s="1"/>
  <c r="P12436" i="2"/>
  <c r="Q12436" i="2" s="1"/>
  <c r="S12436" i="2" s="1"/>
  <c r="T12436" i="2" s="1"/>
  <c r="P12435" i="2"/>
  <c r="Q12435" i="2" s="1"/>
  <c r="S12435" i="2" s="1"/>
  <c r="T12435" i="2" s="1"/>
  <c r="P12434" i="2"/>
  <c r="Q12434" i="2" s="1"/>
  <c r="S12434" i="2" s="1"/>
  <c r="T12434" i="2" s="1"/>
  <c r="Q12433" i="2"/>
  <c r="S12433" i="2" s="1"/>
  <c r="T12433" i="2" s="1"/>
  <c r="P12433" i="2"/>
  <c r="P12432" i="2"/>
  <c r="Q12432" i="2" s="1"/>
  <c r="S12432" i="2" s="1"/>
  <c r="T12432" i="2" s="1"/>
  <c r="P12431" i="2"/>
  <c r="Q12431" i="2" s="1"/>
  <c r="S12431" i="2" s="1"/>
  <c r="T12431" i="2" s="1"/>
  <c r="P12430" i="2"/>
  <c r="Q12430" i="2" s="1"/>
  <c r="S12430" i="2" s="1"/>
  <c r="T12430" i="2" s="1"/>
  <c r="T12429" i="2"/>
  <c r="S12429" i="2"/>
  <c r="Q12429" i="2"/>
  <c r="P12429" i="2"/>
  <c r="P12428" i="2"/>
  <c r="Q12428" i="2" s="1"/>
  <c r="S12428" i="2" s="1"/>
  <c r="T12428" i="2" s="1"/>
  <c r="Q12427" i="2"/>
  <c r="S12427" i="2" s="1"/>
  <c r="T12427" i="2" s="1"/>
  <c r="P12427" i="2"/>
  <c r="P12426" i="2"/>
  <c r="Q12426" i="2" s="1"/>
  <c r="S12426" i="2" s="1"/>
  <c r="T12426" i="2" s="1"/>
  <c r="P12425" i="2"/>
  <c r="Q12425" i="2" s="1"/>
  <c r="S12425" i="2" s="1"/>
  <c r="T12425" i="2" s="1"/>
  <c r="T12424" i="2"/>
  <c r="P12424" i="2"/>
  <c r="Q12424" i="2" s="1"/>
  <c r="S12424" i="2" s="1"/>
  <c r="S12423" i="2"/>
  <c r="T12423" i="2" s="1"/>
  <c r="P12423" i="2"/>
  <c r="Q12423" i="2" s="1"/>
  <c r="P12422" i="2"/>
  <c r="Q12422" i="2" s="1"/>
  <c r="S12422" i="2" s="1"/>
  <c r="T12422" i="2" s="1"/>
  <c r="P12421" i="2"/>
  <c r="Q12421" i="2" s="1"/>
  <c r="S12421" i="2" s="1"/>
  <c r="T12421" i="2" s="1"/>
  <c r="P12420" i="2"/>
  <c r="Q12420" i="2" s="1"/>
  <c r="S12420" i="2" s="1"/>
  <c r="T12420" i="2" s="1"/>
  <c r="P12419" i="2"/>
  <c r="Q12419" i="2" s="1"/>
  <c r="S12419" i="2" s="1"/>
  <c r="T12419" i="2" s="1"/>
  <c r="Q12418" i="2"/>
  <c r="S12418" i="2" s="1"/>
  <c r="T12418" i="2" s="1"/>
  <c r="P12418" i="2"/>
  <c r="Q12417" i="2"/>
  <c r="S12417" i="2" s="1"/>
  <c r="T12417" i="2" s="1"/>
  <c r="P12417" i="2"/>
  <c r="P12416" i="2"/>
  <c r="Q12416" i="2" s="1"/>
  <c r="S12416" i="2" s="1"/>
  <c r="T12416" i="2" s="1"/>
  <c r="Q12415" i="2"/>
  <c r="S12415" i="2" s="1"/>
  <c r="T12415" i="2" s="1"/>
  <c r="P12415" i="2"/>
  <c r="Q12414" i="2"/>
  <c r="S12414" i="2" s="1"/>
  <c r="T12414" i="2" s="1"/>
  <c r="P12414" i="2"/>
  <c r="P12413" i="2"/>
  <c r="Q12413" i="2" s="1"/>
  <c r="S12413" i="2" s="1"/>
  <c r="T12413" i="2" s="1"/>
  <c r="P12412" i="2"/>
  <c r="Q12412" i="2" s="1"/>
  <c r="S12412" i="2" s="1"/>
  <c r="T12412" i="2" s="1"/>
  <c r="P12411" i="2"/>
  <c r="Q12411" i="2" s="1"/>
  <c r="S12411" i="2" s="1"/>
  <c r="T12411" i="2" s="1"/>
  <c r="P12410" i="2"/>
  <c r="Q12410" i="2" s="1"/>
  <c r="S12410" i="2" s="1"/>
  <c r="T12410" i="2" s="1"/>
  <c r="Q12409" i="2"/>
  <c r="S12409" i="2" s="1"/>
  <c r="T12409" i="2" s="1"/>
  <c r="P12409" i="2"/>
  <c r="P12408" i="2"/>
  <c r="Q12408" i="2" s="1"/>
  <c r="S12408" i="2" s="1"/>
  <c r="T12408" i="2" s="1"/>
  <c r="P12407" i="2"/>
  <c r="Q12407" i="2" s="1"/>
  <c r="S12407" i="2" s="1"/>
  <c r="T12407" i="2" s="1"/>
  <c r="P12406" i="2"/>
  <c r="Q12406" i="2" s="1"/>
  <c r="S12406" i="2" s="1"/>
  <c r="T12406" i="2" s="1"/>
  <c r="T12405" i="2"/>
  <c r="S12405" i="2"/>
  <c r="Q12405" i="2"/>
  <c r="P12405" i="2"/>
  <c r="P12404" i="2"/>
  <c r="Q12404" i="2" s="1"/>
  <c r="S12404" i="2" s="1"/>
  <c r="T12404" i="2" s="1"/>
  <c r="Q12403" i="2"/>
  <c r="S12403" i="2" s="1"/>
  <c r="T12403" i="2" s="1"/>
  <c r="P12403" i="2"/>
  <c r="P12402" i="2"/>
  <c r="Q12402" i="2" s="1"/>
  <c r="S12402" i="2" s="1"/>
  <c r="T12402" i="2" s="1"/>
  <c r="P12401" i="2"/>
  <c r="Q12401" i="2" s="1"/>
  <c r="S12401" i="2" s="1"/>
  <c r="T12401" i="2" s="1"/>
  <c r="T12400" i="2"/>
  <c r="P12400" i="2"/>
  <c r="Q12400" i="2" s="1"/>
  <c r="S12400" i="2" s="1"/>
  <c r="P12399" i="2"/>
  <c r="Q12399" i="2" s="1"/>
  <c r="S12399" i="2" s="1"/>
  <c r="T12399" i="2" s="1"/>
  <c r="P12398" i="2"/>
  <c r="Q12398" i="2" s="1"/>
  <c r="S12398" i="2" s="1"/>
  <c r="T12398" i="2" s="1"/>
  <c r="P12397" i="2"/>
  <c r="Q12397" i="2" s="1"/>
  <c r="S12397" i="2" s="1"/>
  <c r="T12397" i="2" s="1"/>
  <c r="P12396" i="2"/>
  <c r="Q12396" i="2" s="1"/>
  <c r="S12396" i="2" s="1"/>
  <c r="T12396" i="2" s="1"/>
  <c r="P12395" i="2"/>
  <c r="Q12395" i="2" s="1"/>
  <c r="S12395" i="2" s="1"/>
  <c r="T12395" i="2" s="1"/>
  <c r="Q12394" i="2"/>
  <c r="S12394" i="2" s="1"/>
  <c r="T12394" i="2" s="1"/>
  <c r="P12394" i="2"/>
  <c r="Q12393" i="2"/>
  <c r="S12393" i="2" s="1"/>
  <c r="T12393" i="2" s="1"/>
  <c r="P12393" i="2"/>
  <c r="P12392" i="2"/>
  <c r="Q12392" i="2" s="1"/>
  <c r="S12392" i="2" s="1"/>
  <c r="T12392" i="2" s="1"/>
  <c r="Q12391" i="2"/>
  <c r="S12391" i="2" s="1"/>
  <c r="T12391" i="2" s="1"/>
  <c r="P12391" i="2"/>
  <c r="Q12390" i="2"/>
  <c r="S12390" i="2" s="1"/>
  <c r="T12390" i="2" s="1"/>
  <c r="P12390" i="2"/>
  <c r="P12389" i="2"/>
  <c r="Q12389" i="2" s="1"/>
  <c r="S12389" i="2" s="1"/>
  <c r="T12389" i="2" s="1"/>
  <c r="P12388" i="2"/>
  <c r="Q12388" i="2" s="1"/>
  <c r="S12388" i="2" s="1"/>
  <c r="T12388" i="2" s="1"/>
  <c r="P12387" i="2"/>
  <c r="Q12387" i="2" s="1"/>
  <c r="S12387" i="2" s="1"/>
  <c r="T12387" i="2" s="1"/>
  <c r="P12386" i="2"/>
  <c r="Q12386" i="2" s="1"/>
  <c r="S12386" i="2" s="1"/>
  <c r="T12386" i="2" s="1"/>
  <c r="Q12385" i="2"/>
  <c r="S12385" i="2" s="1"/>
  <c r="T12385" i="2" s="1"/>
  <c r="P12385" i="2"/>
  <c r="P12384" i="2"/>
  <c r="Q12384" i="2" s="1"/>
  <c r="S12384" i="2" s="1"/>
  <c r="T12384" i="2" s="1"/>
  <c r="P12383" i="2"/>
  <c r="Q12383" i="2" s="1"/>
  <c r="S12383" i="2" s="1"/>
  <c r="T12383" i="2" s="1"/>
  <c r="P12382" i="2"/>
  <c r="Q12382" i="2" s="1"/>
  <c r="S12382" i="2" s="1"/>
  <c r="T12382" i="2" s="1"/>
  <c r="T12381" i="2"/>
  <c r="S12381" i="2"/>
  <c r="Q12381" i="2"/>
  <c r="P12381" i="2"/>
  <c r="P12380" i="2"/>
  <c r="Q12380" i="2" s="1"/>
  <c r="S12380" i="2" s="1"/>
  <c r="T12380" i="2" s="1"/>
  <c r="Q12379" i="2"/>
  <c r="S12379" i="2" s="1"/>
  <c r="T12379" i="2" s="1"/>
  <c r="P12379" i="2"/>
  <c r="P12378" i="2"/>
  <c r="Q12378" i="2" s="1"/>
  <c r="S12378" i="2" s="1"/>
  <c r="T12378" i="2" s="1"/>
  <c r="P12377" i="2"/>
  <c r="Q12377" i="2" s="1"/>
  <c r="S12377" i="2" s="1"/>
  <c r="T12377" i="2" s="1"/>
  <c r="T12376" i="2"/>
  <c r="Q12376" i="2"/>
  <c r="S12376" i="2" s="1"/>
  <c r="P12376" i="2"/>
  <c r="Q12375" i="2"/>
  <c r="S12375" i="2" s="1"/>
  <c r="T12375" i="2" s="1"/>
  <c r="P12375" i="2"/>
  <c r="P12374" i="2"/>
  <c r="Q12374" i="2" s="1"/>
  <c r="S12374" i="2" s="1"/>
  <c r="T12374" i="2" s="1"/>
  <c r="P12373" i="2"/>
  <c r="Q12373" i="2" s="1"/>
  <c r="S12373" i="2" s="1"/>
  <c r="T12373" i="2" s="1"/>
  <c r="P12372" i="2"/>
  <c r="Q12372" i="2" s="1"/>
  <c r="S12372" i="2" s="1"/>
  <c r="T12372" i="2" s="1"/>
  <c r="P12371" i="2"/>
  <c r="Q12371" i="2" s="1"/>
  <c r="S12371" i="2" s="1"/>
  <c r="T12371" i="2" s="1"/>
  <c r="S12370" i="2"/>
  <c r="T12370" i="2" s="1"/>
  <c r="P12370" i="2"/>
  <c r="Q12370" i="2" s="1"/>
  <c r="Q12369" i="2"/>
  <c r="S12369" i="2" s="1"/>
  <c r="T12369" i="2" s="1"/>
  <c r="P12369" i="2"/>
  <c r="P12368" i="2"/>
  <c r="Q12368" i="2" s="1"/>
  <c r="S12368" i="2" s="1"/>
  <c r="T12368" i="2" s="1"/>
  <c r="S12367" i="2"/>
  <c r="T12367" i="2" s="1"/>
  <c r="Q12367" i="2"/>
  <c r="P12367" i="2"/>
  <c r="P12366" i="2"/>
  <c r="Q12366" i="2" s="1"/>
  <c r="S12366" i="2" s="1"/>
  <c r="T12366" i="2" s="1"/>
  <c r="P12365" i="2"/>
  <c r="Q12365" i="2" s="1"/>
  <c r="S12365" i="2" s="1"/>
  <c r="T12365" i="2" s="1"/>
  <c r="Q12364" i="2"/>
  <c r="S12364" i="2" s="1"/>
  <c r="T12364" i="2" s="1"/>
  <c r="P12364" i="2"/>
  <c r="S12363" i="2"/>
  <c r="T12363" i="2" s="1"/>
  <c r="Q12363" i="2"/>
  <c r="P12363" i="2"/>
  <c r="P12362" i="2"/>
  <c r="Q12362" i="2" s="1"/>
  <c r="S12362" i="2" s="1"/>
  <c r="T12362" i="2" s="1"/>
  <c r="Q12361" i="2"/>
  <c r="S12361" i="2" s="1"/>
  <c r="T12361" i="2" s="1"/>
  <c r="P12361" i="2"/>
  <c r="P12360" i="2"/>
  <c r="Q12360" i="2" s="1"/>
  <c r="S12360" i="2" s="1"/>
  <c r="T12360" i="2" s="1"/>
  <c r="P12359" i="2"/>
  <c r="Q12359" i="2" s="1"/>
  <c r="S12359" i="2" s="1"/>
  <c r="T12359" i="2" s="1"/>
  <c r="Q12358" i="2"/>
  <c r="S12358" i="2" s="1"/>
  <c r="T12358" i="2" s="1"/>
  <c r="P12358" i="2"/>
  <c r="Q12357" i="2"/>
  <c r="S12357" i="2" s="1"/>
  <c r="T12357" i="2" s="1"/>
  <c r="P12357" i="2"/>
  <c r="P12356" i="2"/>
  <c r="Q12356" i="2" s="1"/>
  <c r="S12356" i="2" s="1"/>
  <c r="T12356" i="2" s="1"/>
  <c r="P12355" i="2"/>
  <c r="Q12355" i="2" s="1"/>
  <c r="S12355" i="2" s="1"/>
  <c r="T12355" i="2" s="1"/>
  <c r="Q12354" i="2"/>
  <c r="S12354" i="2" s="1"/>
  <c r="T12354" i="2" s="1"/>
  <c r="P12354" i="2"/>
  <c r="P12353" i="2"/>
  <c r="Q12353" i="2" s="1"/>
  <c r="S12353" i="2" s="1"/>
  <c r="T12353" i="2" s="1"/>
  <c r="Q12352" i="2"/>
  <c r="S12352" i="2" s="1"/>
  <c r="T12352" i="2" s="1"/>
  <c r="P12352" i="2"/>
  <c r="P12351" i="2"/>
  <c r="Q12351" i="2" s="1"/>
  <c r="S12351" i="2" s="1"/>
  <c r="T12351" i="2" s="1"/>
  <c r="P12350" i="2"/>
  <c r="Q12350" i="2" s="1"/>
  <c r="S12350" i="2" s="1"/>
  <c r="T12350" i="2" s="1"/>
  <c r="S12349" i="2"/>
  <c r="T12349" i="2" s="1"/>
  <c r="Q12349" i="2"/>
  <c r="P12349" i="2"/>
  <c r="P12348" i="2"/>
  <c r="Q12348" i="2" s="1"/>
  <c r="S12348" i="2" s="1"/>
  <c r="T12348" i="2" s="1"/>
  <c r="P12347" i="2"/>
  <c r="Q12347" i="2" s="1"/>
  <c r="S12347" i="2" s="1"/>
  <c r="T12347" i="2" s="1"/>
  <c r="P12346" i="2"/>
  <c r="Q12346" i="2" s="1"/>
  <c r="S12346" i="2" s="1"/>
  <c r="T12346" i="2" s="1"/>
  <c r="Q12345" i="2"/>
  <c r="S12345" i="2" s="1"/>
  <c r="T12345" i="2" s="1"/>
  <c r="P12345" i="2"/>
  <c r="P12344" i="2"/>
  <c r="Q12344" i="2" s="1"/>
  <c r="S12344" i="2" s="1"/>
  <c r="T12344" i="2" s="1"/>
  <c r="P12343" i="2"/>
  <c r="Q12343" i="2" s="1"/>
  <c r="S12343" i="2" s="1"/>
  <c r="T12343" i="2" s="1"/>
  <c r="P12342" i="2"/>
  <c r="Q12342" i="2" s="1"/>
  <c r="S12342" i="2" s="1"/>
  <c r="T12342" i="2" s="1"/>
  <c r="P12341" i="2"/>
  <c r="Q12341" i="2" s="1"/>
  <c r="S12341" i="2" s="1"/>
  <c r="T12341" i="2" s="1"/>
  <c r="Q12340" i="2"/>
  <c r="S12340" i="2" s="1"/>
  <c r="T12340" i="2" s="1"/>
  <c r="P12340" i="2"/>
  <c r="P12339" i="2"/>
  <c r="Q12339" i="2" s="1"/>
  <c r="S12339" i="2" s="1"/>
  <c r="T12339" i="2" s="1"/>
  <c r="P12338" i="2"/>
  <c r="Q12338" i="2" s="1"/>
  <c r="S12338" i="2" s="1"/>
  <c r="T12338" i="2" s="1"/>
  <c r="P12337" i="2"/>
  <c r="Q12337" i="2" s="1"/>
  <c r="S12337" i="2" s="1"/>
  <c r="T12337" i="2" s="1"/>
  <c r="P12336" i="2"/>
  <c r="Q12336" i="2" s="1"/>
  <c r="S12336" i="2" s="1"/>
  <c r="T12336" i="2" s="1"/>
  <c r="P12335" i="2"/>
  <c r="Q12335" i="2" s="1"/>
  <c r="S12335" i="2" s="1"/>
  <c r="T12335" i="2" s="1"/>
  <c r="P12334" i="2"/>
  <c r="Q12334" i="2" s="1"/>
  <c r="S12334" i="2" s="1"/>
  <c r="T12334" i="2" s="1"/>
  <c r="Q12333" i="2"/>
  <c r="S12333" i="2" s="1"/>
  <c r="T12333" i="2" s="1"/>
  <c r="P12333" i="2"/>
  <c r="P12332" i="2"/>
  <c r="Q12332" i="2" s="1"/>
  <c r="S12332" i="2" s="1"/>
  <c r="T12332" i="2" s="1"/>
  <c r="P12331" i="2"/>
  <c r="Q12331" i="2" s="1"/>
  <c r="S12331" i="2" s="1"/>
  <c r="T12331" i="2" s="1"/>
  <c r="P12330" i="2"/>
  <c r="Q12330" i="2" s="1"/>
  <c r="S12330" i="2" s="1"/>
  <c r="T12330" i="2" s="1"/>
  <c r="P12329" i="2"/>
  <c r="Q12329" i="2" s="1"/>
  <c r="S12329" i="2" s="1"/>
  <c r="T12329" i="2" s="1"/>
  <c r="Q12328" i="2"/>
  <c r="S12328" i="2" s="1"/>
  <c r="T12328" i="2" s="1"/>
  <c r="P12328" i="2"/>
  <c r="P12327" i="2"/>
  <c r="Q12327" i="2" s="1"/>
  <c r="S12327" i="2" s="1"/>
  <c r="T12327" i="2" s="1"/>
  <c r="P12326" i="2"/>
  <c r="Q12326" i="2" s="1"/>
  <c r="S12326" i="2" s="1"/>
  <c r="T12326" i="2" s="1"/>
  <c r="P12325" i="2"/>
  <c r="Q12325" i="2" s="1"/>
  <c r="S12325" i="2" s="1"/>
  <c r="T12325" i="2" s="1"/>
  <c r="P12324" i="2"/>
  <c r="Q12324" i="2" s="1"/>
  <c r="S12324" i="2" s="1"/>
  <c r="T12324" i="2" s="1"/>
  <c r="P12323" i="2"/>
  <c r="Q12323" i="2" s="1"/>
  <c r="S12323" i="2" s="1"/>
  <c r="T12323" i="2" s="1"/>
  <c r="Q12322" i="2"/>
  <c r="S12322" i="2" s="1"/>
  <c r="T12322" i="2" s="1"/>
  <c r="P12322" i="2"/>
  <c r="S12321" i="2"/>
  <c r="T12321" i="2" s="1"/>
  <c r="Q12321" i="2"/>
  <c r="P12321" i="2"/>
  <c r="P12320" i="2"/>
  <c r="Q12320" i="2" s="1"/>
  <c r="S12320" i="2" s="1"/>
  <c r="T12320" i="2" s="1"/>
  <c r="P12319" i="2"/>
  <c r="Q12319" i="2" s="1"/>
  <c r="S12319" i="2" s="1"/>
  <c r="T12319" i="2" s="1"/>
  <c r="Q12318" i="2"/>
  <c r="S12318" i="2" s="1"/>
  <c r="T12318" i="2" s="1"/>
  <c r="P12318" i="2"/>
  <c r="P12317" i="2"/>
  <c r="Q12317" i="2" s="1"/>
  <c r="S12317" i="2" s="1"/>
  <c r="T12317" i="2" s="1"/>
  <c r="T12316" i="2"/>
  <c r="Q12316" i="2"/>
  <c r="S12316" i="2" s="1"/>
  <c r="P12316" i="2"/>
  <c r="S12315" i="2"/>
  <c r="T12315" i="2" s="1"/>
  <c r="P12315" i="2"/>
  <c r="Q12315" i="2" s="1"/>
  <c r="P12314" i="2"/>
  <c r="Q12314" i="2" s="1"/>
  <c r="S12314" i="2" s="1"/>
  <c r="T12314" i="2" s="1"/>
  <c r="P12313" i="2"/>
  <c r="Q12313" i="2" s="1"/>
  <c r="S12313" i="2" s="1"/>
  <c r="T12313" i="2" s="1"/>
  <c r="P12312" i="2"/>
  <c r="Q12312" i="2" s="1"/>
  <c r="S12312" i="2" s="1"/>
  <c r="T12312" i="2" s="1"/>
  <c r="P12311" i="2"/>
  <c r="Q12311" i="2" s="1"/>
  <c r="S12311" i="2" s="1"/>
  <c r="T12311" i="2" s="1"/>
  <c r="Q12310" i="2"/>
  <c r="S12310" i="2" s="1"/>
  <c r="T12310" i="2" s="1"/>
  <c r="P12310" i="2"/>
  <c r="Q12309" i="2"/>
  <c r="S12309" i="2" s="1"/>
  <c r="T12309" i="2" s="1"/>
  <c r="P12309" i="2"/>
  <c r="P12308" i="2"/>
  <c r="Q12308" i="2" s="1"/>
  <c r="S12308" i="2" s="1"/>
  <c r="T12308" i="2" s="1"/>
  <c r="Q12307" i="2"/>
  <c r="S12307" i="2" s="1"/>
  <c r="T12307" i="2" s="1"/>
  <c r="P12307" i="2"/>
  <c r="Q12306" i="2"/>
  <c r="S12306" i="2" s="1"/>
  <c r="T12306" i="2" s="1"/>
  <c r="P12306" i="2"/>
  <c r="P12305" i="2"/>
  <c r="Q12305" i="2" s="1"/>
  <c r="S12305" i="2" s="1"/>
  <c r="T12305" i="2" s="1"/>
  <c r="Q12304" i="2"/>
  <c r="S12304" i="2" s="1"/>
  <c r="T12304" i="2" s="1"/>
  <c r="P12304" i="2"/>
  <c r="Q12303" i="2"/>
  <c r="S12303" i="2" s="1"/>
  <c r="T12303" i="2" s="1"/>
  <c r="P12303" i="2"/>
  <c r="P12302" i="2"/>
  <c r="Q12302" i="2" s="1"/>
  <c r="S12302" i="2" s="1"/>
  <c r="T12302" i="2" s="1"/>
  <c r="P12301" i="2"/>
  <c r="Q12301" i="2" s="1"/>
  <c r="S12301" i="2" s="1"/>
  <c r="T12301" i="2" s="1"/>
  <c r="P12300" i="2"/>
  <c r="Q12300" i="2" s="1"/>
  <c r="S12300" i="2" s="1"/>
  <c r="T12300" i="2" s="1"/>
  <c r="P12299" i="2"/>
  <c r="Q12299" i="2" s="1"/>
  <c r="S12299" i="2" s="1"/>
  <c r="T12299" i="2" s="1"/>
  <c r="P12298" i="2"/>
  <c r="Q12298" i="2" s="1"/>
  <c r="S12298" i="2" s="1"/>
  <c r="T12298" i="2" s="1"/>
  <c r="Q12297" i="2"/>
  <c r="S12297" i="2" s="1"/>
  <c r="T12297" i="2" s="1"/>
  <c r="P12297" i="2"/>
  <c r="P12296" i="2"/>
  <c r="Q12296" i="2" s="1"/>
  <c r="S12296" i="2" s="1"/>
  <c r="T12296" i="2" s="1"/>
  <c r="P12295" i="2"/>
  <c r="Q12295" i="2" s="1"/>
  <c r="S12295" i="2" s="1"/>
  <c r="T12295" i="2" s="1"/>
  <c r="P12294" i="2"/>
  <c r="Q12294" i="2" s="1"/>
  <c r="S12294" i="2" s="1"/>
  <c r="T12294" i="2" s="1"/>
  <c r="P12293" i="2"/>
  <c r="Q12293" i="2" s="1"/>
  <c r="S12293" i="2" s="1"/>
  <c r="T12293" i="2" s="1"/>
  <c r="Q12292" i="2"/>
  <c r="S12292" i="2" s="1"/>
  <c r="T12292" i="2" s="1"/>
  <c r="P12292" i="2"/>
  <c r="P12291" i="2"/>
  <c r="Q12291" i="2" s="1"/>
  <c r="S12291" i="2" s="1"/>
  <c r="T12291" i="2" s="1"/>
  <c r="P12290" i="2"/>
  <c r="Q12290" i="2" s="1"/>
  <c r="S12290" i="2" s="1"/>
  <c r="T12290" i="2" s="1"/>
  <c r="Q12289" i="2"/>
  <c r="S12289" i="2" s="1"/>
  <c r="T12289" i="2" s="1"/>
  <c r="P12289" i="2"/>
  <c r="P12288" i="2"/>
  <c r="Q12288" i="2" s="1"/>
  <c r="S12288" i="2" s="1"/>
  <c r="T12288" i="2" s="1"/>
  <c r="P12287" i="2"/>
  <c r="Q12287" i="2" s="1"/>
  <c r="S12287" i="2" s="1"/>
  <c r="T12287" i="2" s="1"/>
  <c r="Q12286" i="2"/>
  <c r="S12286" i="2" s="1"/>
  <c r="T12286" i="2" s="1"/>
  <c r="P12286" i="2"/>
  <c r="S12285" i="2"/>
  <c r="T12285" i="2" s="1"/>
  <c r="Q12285" i="2"/>
  <c r="P12285" i="2"/>
  <c r="P12284" i="2"/>
  <c r="Q12284" i="2" s="1"/>
  <c r="S12284" i="2" s="1"/>
  <c r="T12284" i="2" s="1"/>
  <c r="P12283" i="2"/>
  <c r="Q12283" i="2" s="1"/>
  <c r="S12283" i="2" s="1"/>
  <c r="T12283" i="2" s="1"/>
  <c r="T12282" i="2"/>
  <c r="Q12282" i="2"/>
  <c r="S12282" i="2" s="1"/>
  <c r="P12282" i="2"/>
  <c r="P12281" i="2"/>
  <c r="Q12281" i="2" s="1"/>
  <c r="S12281" i="2" s="1"/>
  <c r="T12281" i="2" s="1"/>
  <c r="T12280" i="2"/>
  <c r="Q12280" i="2"/>
  <c r="S12280" i="2" s="1"/>
  <c r="P12280" i="2"/>
  <c r="P12279" i="2"/>
  <c r="Q12279" i="2" s="1"/>
  <c r="S12279" i="2" s="1"/>
  <c r="T12279" i="2" s="1"/>
  <c r="P12278" i="2"/>
  <c r="Q12278" i="2" s="1"/>
  <c r="S12278" i="2" s="1"/>
  <c r="T12278" i="2" s="1"/>
  <c r="P12277" i="2"/>
  <c r="Q12277" i="2" s="1"/>
  <c r="S12277" i="2" s="1"/>
  <c r="T12277" i="2" s="1"/>
  <c r="P12276" i="2"/>
  <c r="Q12276" i="2" s="1"/>
  <c r="S12276" i="2" s="1"/>
  <c r="T12276" i="2" s="1"/>
  <c r="P12275" i="2"/>
  <c r="Q12275" i="2" s="1"/>
  <c r="S12275" i="2" s="1"/>
  <c r="T12275" i="2" s="1"/>
  <c r="S12274" i="2"/>
  <c r="T12274" i="2" s="1"/>
  <c r="Q12274" i="2"/>
  <c r="P12274" i="2"/>
  <c r="S12273" i="2"/>
  <c r="T12273" i="2" s="1"/>
  <c r="Q12273" i="2"/>
  <c r="P12273" i="2"/>
  <c r="P12272" i="2"/>
  <c r="Q12272" i="2" s="1"/>
  <c r="S12272" i="2" s="1"/>
  <c r="T12272" i="2" s="1"/>
  <c r="Q12271" i="2"/>
  <c r="S12271" i="2" s="1"/>
  <c r="T12271" i="2" s="1"/>
  <c r="P12271" i="2"/>
  <c r="S12270" i="2"/>
  <c r="T12270" i="2" s="1"/>
  <c r="Q12270" i="2"/>
  <c r="P12270" i="2"/>
  <c r="P12269" i="2"/>
  <c r="Q12269" i="2" s="1"/>
  <c r="S12269" i="2" s="1"/>
  <c r="T12269" i="2" s="1"/>
  <c r="T12268" i="2"/>
  <c r="Q12268" i="2"/>
  <c r="S12268" i="2" s="1"/>
  <c r="P12268" i="2"/>
  <c r="Q12267" i="2"/>
  <c r="S12267" i="2" s="1"/>
  <c r="T12267" i="2" s="1"/>
  <c r="P12267" i="2"/>
  <c r="P12266" i="2"/>
  <c r="Q12266" i="2" s="1"/>
  <c r="S12266" i="2" s="1"/>
  <c r="T12266" i="2" s="1"/>
  <c r="P12265" i="2"/>
  <c r="Q12265" i="2" s="1"/>
  <c r="S12265" i="2" s="1"/>
  <c r="T12265" i="2" s="1"/>
  <c r="P12264" i="2"/>
  <c r="Q12264" i="2" s="1"/>
  <c r="S12264" i="2" s="1"/>
  <c r="T12264" i="2" s="1"/>
  <c r="P12263" i="2"/>
  <c r="Q12263" i="2" s="1"/>
  <c r="S12263" i="2" s="1"/>
  <c r="T12263" i="2" s="1"/>
  <c r="P12262" i="2"/>
  <c r="Q12262" i="2" s="1"/>
  <c r="S12262" i="2" s="1"/>
  <c r="T12262" i="2" s="1"/>
  <c r="Q12261" i="2"/>
  <c r="S12261" i="2" s="1"/>
  <c r="T12261" i="2" s="1"/>
  <c r="P12261" i="2"/>
  <c r="P12260" i="2"/>
  <c r="Q12260" i="2" s="1"/>
  <c r="S12260" i="2" s="1"/>
  <c r="T12260" i="2" s="1"/>
  <c r="Q12259" i="2"/>
  <c r="S12259" i="2" s="1"/>
  <c r="T12259" i="2" s="1"/>
  <c r="P12259" i="2"/>
  <c r="P12258" i="2"/>
  <c r="Q12258" i="2" s="1"/>
  <c r="S12258" i="2" s="1"/>
  <c r="T12258" i="2" s="1"/>
  <c r="P12257" i="2"/>
  <c r="Q12257" i="2" s="1"/>
  <c r="S12257" i="2" s="1"/>
  <c r="T12257" i="2" s="1"/>
  <c r="Q12256" i="2"/>
  <c r="S12256" i="2" s="1"/>
  <c r="T12256" i="2" s="1"/>
  <c r="P12256" i="2"/>
  <c r="Q12255" i="2"/>
  <c r="S12255" i="2" s="1"/>
  <c r="T12255" i="2" s="1"/>
  <c r="P12255" i="2"/>
  <c r="P12254" i="2"/>
  <c r="Q12254" i="2" s="1"/>
  <c r="S12254" i="2" s="1"/>
  <c r="T12254" i="2" s="1"/>
  <c r="Q12253" i="2"/>
  <c r="S12253" i="2" s="1"/>
  <c r="T12253" i="2" s="1"/>
  <c r="P12253" i="2"/>
  <c r="P12252" i="2"/>
  <c r="Q12252" i="2" s="1"/>
  <c r="S12252" i="2" s="1"/>
  <c r="T12252" i="2" s="1"/>
  <c r="P12251" i="2"/>
  <c r="Q12251" i="2" s="1"/>
  <c r="S12251" i="2" s="1"/>
  <c r="T12251" i="2" s="1"/>
  <c r="P12250" i="2"/>
  <c r="Q12250" i="2" s="1"/>
  <c r="S12250" i="2" s="1"/>
  <c r="T12250" i="2" s="1"/>
  <c r="S12249" i="2"/>
  <c r="T12249" i="2" s="1"/>
  <c r="Q12249" i="2"/>
  <c r="P12249" i="2"/>
  <c r="P12248" i="2"/>
  <c r="Q12248" i="2" s="1"/>
  <c r="S12248" i="2" s="1"/>
  <c r="T12248" i="2" s="1"/>
  <c r="P12247" i="2"/>
  <c r="Q12247" i="2" s="1"/>
  <c r="S12247" i="2" s="1"/>
  <c r="T12247" i="2" s="1"/>
  <c r="P12246" i="2"/>
  <c r="Q12246" i="2" s="1"/>
  <c r="S12246" i="2" s="1"/>
  <c r="T12246" i="2" s="1"/>
  <c r="P12245" i="2"/>
  <c r="Q12245" i="2" s="1"/>
  <c r="S12245" i="2" s="1"/>
  <c r="T12245" i="2" s="1"/>
  <c r="T12244" i="2"/>
  <c r="Q12244" i="2"/>
  <c r="S12244" i="2" s="1"/>
  <c r="P12244" i="2"/>
  <c r="P12243" i="2"/>
  <c r="Q12243" i="2" s="1"/>
  <c r="S12243" i="2" s="1"/>
  <c r="T12243" i="2" s="1"/>
  <c r="P12242" i="2"/>
  <c r="Q12242" i="2" s="1"/>
  <c r="S12242" i="2" s="1"/>
  <c r="T12242" i="2" s="1"/>
  <c r="Q12241" i="2"/>
  <c r="S12241" i="2" s="1"/>
  <c r="T12241" i="2" s="1"/>
  <c r="P12241" i="2"/>
  <c r="P12240" i="2"/>
  <c r="Q12240" i="2" s="1"/>
  <c r="S12240" i="2" s="1"/>
  <c r="T12240" i="2" s="1"/>
  <c r="P12239" i="2"/>
  <c r="Q12239" i="2" s="1"/>
  <c r="S12239" i="2" s="1"/>
  <c r="T12239" i="2" s="1"/>
  <c r="P12238" i="2"/>
  <c r="Q12238" i="2" s="1"/>
  <c r="S12238" i="2" s="1"/>
  <c r="T12238" i="2" s="1"/>
  <c r="T12237" i="2"/>
  <c r="S12237" i="2"/>
  <c r="Q12237" i="2"/>
  <c r="P12237" i="2"/>
  <c r="P12236" i="2"/>
  <c r="Q12236" i="2" s="1"/>
  <c r="S12236" i="2" s="1"/>
  <c r="T12236" i="2" s="1"/>
  <c r="Q12235" i="2"/>
  <c r="S12235" i="2" s="1"/>
  <c r="T12235" i="2" s="1"/>
  <c r="P12235" i="2"/>
  <c r="P12234" i="2"/>
  <c r="Q12234" i="2" s="1"/>
  <c r="S12234" i="2" s="1"/>
  <c r="T12234" i="2" s="1"/>
  <c r="P12233" i="2"/>
  <c r="Q12233" i="2" s="1"/>
  <c r="S12233" i="2" s="1"/>
  <c r="T12233" i="2" s="1"/>
  <c r="T12232" i="2"/>
  <c r="Q12232" i="2"/>
  <c r="S12232" i="2" s="1"/>
  <c r="P12232" i="2"/>
  <c r="Q12231" i="2"/>
  <c r="S12231" i="2" s="1"/>
  <c r="T12231" i="2" s="1"/>
  <c r="P12231" i="2"/>
  <c r="P12230" i="2"/>
  <c r="Q12230" i="2" s="1"/>
  <c r="S12230" i="2" s="1"/>
  <c r="T12230" i="2" s="1"/>
  <c r="P12229" i="2"/>
  <c r="Q12229" i="2" s="1"/>
  <c r="S12229" i="2" s="1"/>
  <c r="T12229" i="2" s="1"/>
  <c r="P12228" i="2"/>
  <c r="Q12228" i="2" s="1"/>
  <c r="S12228" i="2" s="1"/>
  <c r="T12228" i="2" s="1"/>
  <c r="P12227" i="2"/>
  <c r="Q12227" i="2" s="1"/>
  <c r="S12227" i="2" s="1"/>
  <c r="T12227" i="2" s="1"/>
  <c r="P12226" i="2"/>
  <c r="Q12226" i="2" s="1"/>
  <c r="S12226" i="2" s="1"/>
  <c r="T12226" i="2" s="1"/>
  <c r="Q12225" i="2"/>
  <c r="S12225" i="2" s="1"/>
  <c r="T12225" i="2" s="1"/>
  <c r="P12225" i="2"/>
  <c r="P12224" i="2"/>
  <c r="Q12224" i="2" s="1"/>
  <c r="S12224" i="2" s="1"/>
  <c r="T12224" i="2" s="1"/>
  <c r="S12223" i="2"/>
  <c r="T12223" i="2" s="1"/>
  <c r="Q12223" i="2"/>
  <c r="P12223" i="2"/>
  <c r="S12222" i="2"/>
  <c r="T12222" i="2" s="1"/>
  <c r="P12222" i="2"/>
  <c r="Q12222" i="2" s="1"/>
  <c r="P12221" i="2"/>
  <c r="Q12221" i="2" s="1"/>
  <c r="S12221" i="2" s="1"/>
  <c r="T12221" i="2" s="1"/>
  <c r="Q12220" i="2"/>
  <c r="S12220" i="2" s="1"/>
  <c r="T12220" i="2" s="1"/>
  <c r="P12220" i="2"/>
  <c r="S12219" i="2"/>
  <c r="T12219" i="2" s="1"/>
  <c r="Q12219" i="2"/>
  <c r="P12219" i="2"/>
  <c r="P12218" i="2"/>
  <c r="Q12218" i="2" s="1"/>
  <c r="S12218" i="2" s="1"/>
  <c r="T12218" i="2" s="1"/>
  <c r="Q12217" i="2"/>
  <c r="S12217" i="2" s="1"/>
  <c r="T12217" i="2" s="1"/>
  <c r="P12217" i="2"/>
  <c r="P12216" i="2"/>
  <c r="Q12216" i="2" s="1"/>
  <c r="S12216" i="2" s="1"/>
  <c r="T12216" i="2" s="1"/>
  <c r="P12215" i="2"/>
  <c r="Q12215" i="2" s="1"/>
  <c r="S12215" i="2" s="1"/>
  <c r="T12215" i="2" s="1"/>
  <c r="Q12214" i="2"/>
  <c r="S12214" i="2" s="1"/>
  <c r="T12214" i="2" s="1"/>
  <c r="P12214" i="2"/>
  <c r="Q12213" i="2"/>
  <c r="S12213" i="2" s="1"/>
  <c r="T12213" i="2" s="1"/>
  <c r="P12213" i="2"/>
  <c r="P12212" i="2"/>
  <c r="Q12212" i="2" s="1"/>
  <c r="S12212" i="2" s="1"/>
  <c r="T12212" i="2" s="1"/>
  <c r="P12211" i="2"/>
  <c r="Q12211" i="2" s="1"/>
  <c r="S12211" i="2" s="1"/>
  <c r="T12211" i="2" s="1"/>
  <c r="Q12210" i="2"/>
  <c r="S12210" i="2" s="1"/>
  <c r="T12210" i="2" s="1"/>
  <c r="P12210" i="2"/>
  <c r="P12209" i="2"/>
  <c r="Q12209" i="2" s="1"/>
  <c r="S12209" i="2" s="1"/>
  <c r="T12209" i="2" s="1"/>
  <c r="Q12208" i="2"/>
  <c r="S12208" i="2" s="1"/>
  <c r="T12208" i="2" s="1"/>
  <c r="P12208" i="2"/>
  <c r="P12207" i="2"/>
  <c r="Q12207" i="2" s="1"/>
  <c r="S12207" i="2" s="1"/>
  <c r="T12207" i="2" s="1"/>
  <c r="P12206" i="2"/>
  <c r="Q12206" i="2" s="1"/>
  <c r="S12206" i="2" s="1"/>
  <c r="T12206" i="2" s="1"/>
  <c r="S12205" i="2"/>
  <c r="T12205" i="2" s="1"/>
  <c r="Q12205" i="2"/>
  <c r="P12205" i="2"/>
  <c r="P12204" i="2"/>
  <c r="Q12204" i="2" s="1"/>
  <c r="S12204" i="2" s="1"/>
  <c r="T12204" i="2" s="1"/>
  <c r="P12203" i="2"/>
  <c r="Q12203" i="2" s="1"/>
  <c r="S12203" i="2" s="1"/>
  <c r="T12203" i="2" s="1"/>
  <c r="P12202" i="2"/>
  <c r="Q12202" i="2" s="1"/>
  <c r="S12202" i="2" s="1"/>
  <c r="T12202" i="2" s="1"/>
  <c r="Q12201" i="2"/>
  <c r="S12201" i="2" s="1"/>
  <c r="T12201" i="2" s="1"/>
  <c r="P12201" i="2"/>
  <c r="P12200" i="2"/>
  <c r="Q12200" i="2" s="1"/>
  <c r="S12200" i="2" s="1"/>
  <c r="T12200" i="2" s="1"/>
  <c r="P12199" i="2"/>
  <c r="Q12199" i="2" s="1"/>
  <c r="S12199" i="2" s="1"/>
  <c r="T12199" i="2" s="1"/>
  <c r="P12198" i="2"/>
  <c r="Q12198" i="2" s="1"/>
  <c r="S12198" i="2" s="1"/>
  <c r="T12198" i="2" s="1"/>
  <c r="P12197" i="2"/>
  <c r="Q12197" i="2" s="1"/>
  <c r="S12197" i="2" s="1"/>
  <c r="T12197" i="2" s="1"/>
  <c r="Q12196" i="2"/>
  <c r="S12196" i="2" s="1"/>
  <c r="T12196" i="2" s="1"/>
  <c r="P12196" i="2"/>
  <c r="P12195" i="2"/>
  <c r="Q12195" i="2" s="1"/>
  <c r="S12195" i="2" s="1"/>
  <c r="T12195" i="2" s="1"/>
  <c r="P12194" i="2"/>
  <c r="Q12194" i="2" s="1"/>
  <c r="S12194" i="2" s="1"/>
  <c r="T12194" i="2" s="1"/>
  <c r="P12193" i="2"/>
  <c r="Q12193" i="2" s="1"/>
  <c r="S12193" i="2" s="1"/>
  <c r="T12193" i="2" s="1"/>
  <c r="P12192" i="2"/>
  <c r="Q12192" i="2" s="1"/>
  <c r="S12192" i="2" s="1"/>
  <c r="T12192" i="2" s="1"/>
  <c r="P12191" i="2"/>
  <c r="Q12191" i="2" s="1"/>
  <c r="S12191" i="2" s="1"/>
  <c r="T12191" i="2" s="1"/>
  <c r="P12190" i="2"/>
  <c r="Q12190" i="2" s="1"/>
  <c r="S12190" i="2" s="1"/>
  <c r="T12190" i="2" s="1"/>
  <c r="T12189" i="2"/>
  <c r="Q12189" i="2"/>
  <c r="S12189" i="2" s="1"/>
  <c r="P12189" i="2"/>
  <c r="P12188" i="2"/>
  <c r="Q12188" i="2" s="1"/>
  <c r="S12188" i="2" s="1"/>
  <c r="T12188" i="2" s="1"/>
  <c r="P12187" i="2"/>
  <c r="Q12187" i="2" s="1"/>
  <c r="S12187" i="2" s="1"/>
  <c r="T12187" i="2" s="1"/>
  <c r="P12186" i="2"/>
  <c r="Q12186" i="2" s="1"/>
  <c r="S12186" i="2" s="1"/>
  <c r="T12186" i="2" s="1"/>
  <c r="P12185" i="2"/>
  <c r="Q12185" i="2" s="1"/>
  <c r="S12185" i="2" s="1"/>
  <c r="T12185" i="2" s="1"/>
  <c r="Q12184" i="2"/>
  <c r="S12184" i="2" s="1"/>
  <c r="T12184" i="2" s="1"/>
  <c r="P12184" i="2"/>
  <c r="P12183" i="2"/>
  <c r="Q12183" i="2" s="1"/>
  <c r="S12183" i="2" s="1"/>
  <c r="T12183" i="2" s="1"/>
  <c r="P12182" i="2"/>
  <c r="Q12182" i="2" s="1"/>
  <c r="S12182" i="2" s="1"/>
  <c r="T12182" i="2" s="1"/>
  <c r="P12181" i="2"/>
  <c r="Q12181" i="2" s="1"/>
  <c r="S12181" i="2" s="1"/>
  <c r="T12181" i="2" s="1"/>
  <c r="P12180" i="2"/>
  <c r="Q12180" i="2" s="1"/>
  <c r="S12180" i="2" s="1"/>
  <c r="T12180" i="2" s="1"/>
  <c r="P12179" i="2"/>
  <c r="Q12179" i="2" s="1"/>
  <c r="S12179" i="2" s="1"/>
  <c r="T12179" i="2" s="1"/>
  <c r="Q12178" i="2"/>
  <c r="S12178" i="2" s="1"/>
  <c r="T12178" i="2" s="1"/>
  <c r="P12178" i="2"/>
  <c r="S12177" i="2"/>
  <c r="T12177" i="2" s="1"/>
  <c r="Q12177" i="2"/>
  <c r="P12177" i="2"/>
  <c r="P12176" i="2"/>
  <c r="Q12176" i="2" s="1"/>
  <c r="S12176" i="2" s="1"/>
  <c r="T12176" i="2" s="1"/>
  <c r="S12175" i="2"/>
  <c r="T12175" i="2" s="1"/>
  <c r="P12175" i="2"/>
  <c r="Q12175" i="2" s="1"/>
  <c r="Q12174" i="2"/>
  <c r="S12174" i="2" s="1"/>
  <c r="T12174" i="2" s="1"/>
  <c r="P12174" i="2"/>
  <c r="P12173" i="2"/>
  <c r="Q12173" i="2" s="1"/>
  <c r="S12173" i="2" s="1"/>
  <c r="T12173" i="2" s="1"/>
  <c r="T12172" i="2"/>
  <c r="Q12172" i="2"/>
  <c r="S12172" i="2" s="1"/>
  <c r="P12172" i="2"/>
  <c r="S12171" i="2"/>
  <c r="T12171" i="2" s="1"/>
  <c r="P12171" i="2"/>
  <c r="Q12171" i="2" s="1"/>
  <c r="P12170" i="2"/>
  <c r="Q12170" i="2" s="1"/>
  <c r="S12170" i="2" s="1"/>
  <c r="T12170" i="2" s="1"/>
  <c r="P12169" i="2"/>
  <c r="Q12169" i="2" s="1"/>
  <c r="S12169" i="2" s="1"/>
  <c r="T12169" i="2" s="1"/>
  <c r="P12168" i="2"/>
  <c r="Q12168" i="2" s="1"/>
  <c r="S12168" i="2" s="1"/>
  <c r="T12168" i="2" s="1"/>
  <c r="P12167" i="2"/>
  <c r="Q12167" i="2" s="1"/>
  <c r="S12167" i="2" s="1"/>
  <c r="T12167" i="2" s="1"/>
  <c r="Q12166" i="2"/>
  <c r="S12166" i="2" s="1"/>
  <c r="T12166" i="2" s="1"/>
  <c r="P12166" i="2"/>
  <c r="Q12165" i="2"/>
  <c r="S12165" i="2" s="1"/>
  <c r="T12165" i="2" s="1"/>
  <c r="P12165" i="2"/>
  <c r="P12164" i="2"/>
  <c r="Q12164" i="2" s="1"/>
  <c r="S12164" i="2" s="1"/>
  <c r="T12164" i="2" s="1"/>
  <c r="Q12163" i="2"/>
  <c r="S12163" i="2" s="1"/>
  <c r="T12163" i="2" s="1"/>
  <c r="P12163" i="2"/>
  <c r="Q12162" i="2"/>
  <c r="S12162" i="2" s="1"/>
  <c r="T12162" i="2" s="1"/>
  <c r="P12162" i="2"/>
  <c r="P12161" i="2"/>
  <c r="Q12161" i="2" s="1"/>
  <c r="S12161" i="2" s="1"/>
  <c r="T12161" i="2" s="1"/>
  <c r="Q12160" i="2"/>
  <c r="S12160" i="2" s="1"/>
  <c r="T12160" i="2" s="1"/>
  <c r="P12160" i="2"/>
  <c r="Q12159" i="2"/>
  <c r="S12159" i="2" s="1"/>
  <c r="T12159" i="2" s="1"/>
  <c r="P12159" i="2"/>
  <c r="P12158" i="2"/>
  <c r="Q12158" i="2" s="1"/>
  <c r="S12158" i="2" s="1"/>
  <c r="T12158" i="2" s="1"/>
  <c r="S12157" i="2"/>
  <c r="T12157" i="2" s="1"/>
  <c r="P12157" i="2"/>
  <c r="Q12157" i="2" s="1"/>
  <c r="P12156" i="2"/>
  <c r="Q12156" i="2" s="1"/>
  <c r="S12156" i="2" s="1"/>
  <c r="T12156" i="2" s="1"/>
  <c r="P12155" i="2"/>
  <c r="Q12155" i="2" s="1"/>
  <c r="S12155" i="2" s="1"/>
  <c r="T12155" i="2" s="1"/>
  <c r="P12154" i="2"/>
  <c r="Q12154" i="2" s="1"/>
  <c r="S12154" i="2" s="1"/>
  <c r="T12154" i="2" s="1"/>
  <c r="Q12153" i="2"/>
  <c r="S12153" i="2" s="1"/>
  <c r="T12153" i="2" s="1"/>
  <c r="P12153" i="2"/>
  <c r="P12152" i="2"/>
  <c r="Q12152" i="2" s="1"/>
  <c r="S12152" i="2" s="1"/>
  <c r="T12152" i="2" s="1"/>
  <c r="P12151" i="2"/>
  <c r="Q12151" i="2" s="1"/>
  <c r="S12151" i="2" s="1"/>
  <c r="T12151" i="2" s="1"/>
  <c r="P12150" i="2"/>
  <c r="Q12150" i="2" s="1"/>
  <c r="S12150" i="2" s="1"/>
  <c r="T12150" i="2" s="1"/>
  <c r="P12149" i="2"/>
  <c r="Q12149" i="2" s="1"/>
  <c r="S12149" i="2" s="1"/>
  <c r="T12149" i="2" s="1"/>
  <c r="Q12148" i="2"/>
  <c r="S12148" i="2" s="1"/>
  <c r="T12148" i="2" s="1"/>
  <c r="P12148" i="2"/>
  <c r="P12147" i="2"/>
  <c r="Q12147" i="2" s="1"/>
  <c r="S12147" i="2" s="1"/>
  <c r="T12147" i="2" s="1"/>
  <c r="P12146" i="2"/>
  <c r="Q12146" i="2" s="1"/>
  <c r="S12146" i="2" s="1"/>
  <c r="T12146" i="2" s="1"/>
  <c r="Q12145" i="2"/>
  <c r="S12145" i="2" s="1"/>
  <c r="T12145" i="2" s="1"/>
  <c r="P12145" i="2"/>
  <c r="P12144" i="2"/>
  <c r="Q12144" i="2" s="1"/>
  <c r="S12144" i="2" s="1"/>
  <c r="T12144" i="2" s="1"/>
  <c r="P12143" i="2"/>
  <c r="Q12143" i="2" s="1"/>
  <c r="S12143" i="2" s="1"/>
  <c r="T12143" i="2" s="1"/>
  <c r="T12142" i="2"/>
  <c r="Q12142" i="2"/>
  <c r="S12142" i="2" s="1"/>
  <c r="P12142" i="2"/>
  <c r="S12141" i="2"/>
  <c r="T12141" i="2" s="1"/>
  <c r="Q12141" i="2"/>
  <c r="P12141" i="2"/>
  <c r="P12140" i="2"/>
  <c r="Q12140" i="2" s="1"/>
  <c r="S12140" i="2" s="1"/>
  <c r="T12140" i="2" s="1"/>
  <c r="P12139" i="2"/>
  <c r="Q12139" i="2" s="1"/>
  <c r="S12139" i="2" s="1"/>
  <c r="T12139" i="2" s="1"/>
  <c r="T12138" i="2"/>
  <c r="P12138" i="2"/>
  <c r="Q12138" i="2" s="1"/>
  <c r="S12138" i="2" s="1"/>
  <c r="P12137" i="2"/>
  <c r="Q12137" i="2" s="1"/>
  <c r="S12137" i="2" s="1"/>
  <c r="T12137" i="2" s="1"/>
  <c r="T12136" i="2"/>
  <c r="Q12136" i="2"/>
  <c r="S12136" i="2" s="1"/>
  <c r="P12136" i="2"/>
  <c r="P12135" i="2"/>
  <c r="Q12135" i="2" s="1"/>
  <c r="S12135" i="2" s="1"/>
  <c r="T12135" i="2" s="1"/>
  <c r="P12134" i="2"/>
  <c r="Q12134" i="2" s="1"/>
  <c r="S12134" i="2" s="1"/>
  <c r="T12134" i="2" s="1"/>
  <c r="P12133" i="2"/>
  <c r="Q12133" i="2" s="1"/>
  <c r="S12133" i="2" s="1"/>
  <c r="T12133" i="2" s="1"/>
  <c r="P12132" i="2"/>
  <c r="Q12132" i="2" s="1"/>
  <c r="S12132" i="2" s="1"/>
  <c r="T12132" i="2" s="1"/>
  <c r="P12131" i="2"/>
  <c r="Q12131" i="2" s="1"/>
  <c r="S12131" i="2" s="1"/>
  <c r="T12131" i="2" s="1"/>
  <c r="S12130" i="2"/>
  <c r="T12130" i="2" s="1"/>
  <c r="Q12130" i="2"/>
  <c r="P12130" i="2"/>
  <c r="S12129" i="2"/>
  <c r="T12129" i="2" s="1"/>
  <c r="Q12129" i="2"/>
  <c r="P12129" i="2"/>
  <c r="P12128" i="2"/>
  <c r="Q12128" i="2" s="1"/>
  <c r="S12128" i="2" s="1"/>
  <c r="T12128" i="2" s="1"/>
  <c r="Q12127" i="2"/>
  <c r="S12127" i="2" s="1"/>
  <c r="T12127" i="2" s="1"/>
  <c r="P12127" i="2"/>
  <c r="S12126" i="2"/>
  <c r="T12126" i="2" s="1"/>
  <c r="Q12126" i="2"/>
  <c r="P12126" i="2"/>
  <c r="P12125" i="2"/>
  <c r="Q12125" i="2" s="1"/>
  <c r="S12125" i="2" s="1"/>
  <c r="T12125" i="2" s="1"/>
  <c r="T12124" i="2"/>
  <c r="Q12124" i="2"/>
  <c r="S12124" i="2" s="1"/>
  <c r="P12124" i="2"/>
  <c r="Q12123" i="2"/>
  <c r="S12123" i="2" s="1"/>
  <c r="T12123" i="2" s="1"/>
  <c r="P12123" i="2"/>
  <c r="P12122" i="2"/>
  <c r="Q12122" i="2" s="1"/>
  <c r="S12122" i="2" s="1"/>
  <c r="T12122" i="2" s="1"/>
  <c r="P12121" i="2"/>
  <c r="Q12121" i="2" s="1"/>
  <c r="S12121" i="2" s="1"/>
  <c r="T12121" i="2" s="1"/>
  <c r="P12120" i="2"/>
  <c r="Q12120" i="2" s="1"/>
  <c r="S12120" i="2" s="1"/>
  <c r="T12120" i="2" s="1"/>
  <c r="P12119" i="2"/>
  <c r="Q12119" i="2" s="1"/>
  <c r="S12119" i="2" s="1"/>
  <c r="T12119" i="2" s="1"/>
  <c r="P12118" i="2"/>
  <c r="Q12118" i="2" s="1"/>
  <c r="S12118" i="2" s="1"/>
  <c r="T12118" i="2" s="1"/>
  <c r="Q12117" i="2"/>
  <c r="S12117" i="2" s="1"/>
  <c r="T12117" i="2" s="1"/>
  <c r="P12117" i="2"/>
  <c r="P12116" i="2"/>
  <c r="Q12116" i="2" s="1"/>
  <c r="S12116" i="2" s="1"/>
  <c r="T12116" i="2" s="1"/>
  <c r="Q12115" i="2"/>
  <c r="S12115" i="2" s="1"/>
  <c r="T12115" i="2" s="1"/>
  <c r="P12115" i="2"/>
  <c r="P12114" i="2"/>
  <c r="Q12114" i="2" s="1"/>
  <c r="S12114" i="2" s="1"/>
  <c r="T12114" i="2" s="1"/>
  <c r="P12113" i="2"/>
  <c r="Q12113" i="2" s="1"/>
  <c r="S12113" i="2" s="1"/>
  <c r="T12113" i="2" s="1"/>
  <c r="Q12112" i="2"/>
  <c r="S12112" i="2" s="1"/>
  <c r="T12112" i="2" s="1"/>
  <c r="P12112" i="2"/>
  <c r="Q12111" i="2"/>
  <c r="S12111" i="2" s="1"/>
  <c r="T12111" i="2" s="1"/>
  <c r="P12111" i="2"/>
  <c r="P12110" i="2"/>
  <c r="Q12110" i="2" s="1"/>
  <c r="S12110" i="2" s="1"/>
  <c r="T12110" i="2" s="1"/>
  <c r="Q12109" i="2"/>
  <c r="S12109" i="2" s="1"/>
  <c r="T12109" i="2" s="1"/>
  <c r="P12109" i="2"/>
  <c r="P12108" i="2"/>
  <c r="Q12108" i="2" s="1"/>
  <c r="S12108" i="2" s="1"/>
  <c r="T12108" i="2" s="1"/>
  <c r="P12107" i="2"/>
  <c r="Q12107" i="2" s="1"/>
  <c r="S12107" i="2" s="1"/>
  <c r="T12107" i="2" s="1"/>
  <c r="P12106" i="2"/>
  <c r="Q12106" i="2" s="1"/>
  <c r="S12106" i="2" s="1"/>
  <c r="T12106" i="2" s="1"/>
  <c r="S12105" i="2"/>
  <c r="T12105" i="2" s="1"/>
  <c r="Q12105" i="2"/>
  <c r="P12105" i="2"/>
  <c r="P12104" i="2"/>
  <c r="Q12104" i="2" s="1"/>
  <c r="S12104" i="2" s="1"/>
  <c r="T12104" i="2" s="1"/>
  <c r="P12103" i="2"/>
  <c r="Q12103" i="2" s="1"/>
  <c r="S12103" i="2" s="1"/>
  <c r="T12103" i="2" s="1"/>
  <c r="P12102" i="2"/>
  <c r="Q12102" i="2" s="1"/>
  <c r="S12102" i="2" s="1"/>
  <c r="T12102" i="2" s="1"/>
  <c r="P12101" i="2"/>
  <c r="Q12101" i="2" s="1"/>
  <c r="S12101" i="2" s="1"/>
  <c r="T12101" i="2" s="1"/>
  <c r="T12100" i="2"/>
  <c r="Q12100" i="2"/>
  <c r="S12100" i="2" s="1"/>
  <c r="P12100" i="2"/>
  <c r="P12099" i="2"/>
  <c r="Q12099" i="2" s="1"/>
  <c r="S12099" i="2" s="1"/>
  <c r="T12099" i="2" s="1"/>
  <c r="P12098" i="2"/>
  <c r="Q12098" i="2" s="1"/>
  <c r="S12098" i="2" s="1"/>
  <c r="T12098" i="2" s="1"/>
  <c r="Q12097" i="2"/>
  <c r="S12097" i="2" s="1"/>
  <c r="T12097" i="2" s="1"/>
  <c r="P12097" i="2"/>
  <c r="P12096" i="2"/>
  <c r="Q12096" i="2" s="1"/>
  <c r="S12096" i="2" s="1"/>
  <c r="T12096" i="2" s="1"/>
  <c r="P12095" i="2"/>
  <c r="Q12095" i="2" s="1"/>
  <c r="S12095" i="2" s="1"/>
  <c r="T12095" i="2" s="1"/>
  <c r="T12094" i="2"/>
  <c r="S12094" i="2"/>
  <c r="P12094" i="2"/>
  <c r="Q12094" i="2" s="1"/>
  <c r="T12093" i="2"/>
  <c r="S12093" i="2"/>
  <c r="Q12093" i="2"/>
  <c r="P12093" i="2"/>
  <c r="P12092" i="2"/>
  <c r="Q12092" i="2" s="1"/>
  <c r="S12092" i="2" s="1"/>
  <c r="T12092" i="2" s="1"/>
  <c r="P12091" i="2"/>
  <c r="Q12091" i="2" s="1"/>
  <c r="S12091" i="2" s="1"/>
  <c r="T12091" i="2" s="1"/>
  <c r="P12090" i="2"/>
  <c r="Q12090" i="2" s="1"/>
  <c r="S12090" i="2" s="1"/>
  <c r="T12090" i="2" s="1"/>
  <c r="P12089" i="2"/>
  <c r="Q12089" i="2" s="1"/>
  <c r="S12089" i="2" s="1"/>
  <c r="T12089" i="2" s="1"/>
  <c r="T12088" i="2"/>
  <c r="Q12088" i="2"/>
  <c r="S12088" i="2" s="1"/>
  <c r="P12088" i="2"/>
  <c r="T12087" i="2"/>
  <c r="P12087" i="2"/>
  <c r="Q12087" i="2" s="1"/>
  <c r="S12087" i="2" s="1"/>
  <c r="P12086" i="2"/>
  <c r="Q12086" i="2" s="1"/>
  <c r="S12086" i="2" s="1"/>
  <c r="T12086" i="2" s="1"/>
  <c r="P12085" i="2"/>
  <c r="Q12085" i="2" s="1"/>
  <c r="S12085" i="2" s="1"/>
  <c r="T12085" i="2" s="1"/>
  <c r="P12084" i="2"/>
  <c r="Q12084" i="2" s="1"/>
  <c r="S12084" i="2" s="1"/>
  <c r="T12084" i="2" s="1"/>
  <c r="P12083" i="2"/>
  <c r="Q12083" i="2" s="1"/>
  <c r="S12083" i="2" s="1"/>
  <c r="T12083" i="2" s="1"/>
  <c r="P12082" i="2"/>
  <c r="Q12082" i="2" s="1"/>
  <c r="S12082" i="2" s="1"/>
  <c r="T12082" i="2" s="1"/>
  <c r="S12081" i="2"/>
  <c r="T12081" i="2" s="1"/>
  <c r="Q12081" i="2"/>
  <c r="P12081" i="2"/>
  <c r="P12080" i="2"/>
  <c r="Q12080" i="2" s="1"/>
  <c r="S12080" i="2" s="1"/>
  <c r="T12080" i="2" s="1"/>
  <c r="S12079" i="2"/>
  <c r="T12079" i="2" s="1"/>
  <c r="Q12079" i="2"/>
  <c r="P12079" i="2"/>
  <c r="S12078" i="2"/>
  <c r="T12078" i="2" s="1"/>
  <c r="P12078" i="2"/>
  <c r="Q12078" i="2" s="1"/>
  <c r="P12077" i="2"/>
  <c r="Q12077" i="2" s="1"/>
  <c r="S12077" i="2" s="1"/>
  <c r="T12077" i="2" s="1"/>
  <c r="Q12076" i="2"/>
  <c r="S12076" i="2" s="1"/>
  <c r="T12076" i="2" s="1"/>
  <c r="P12076" i="2"/>
  <c r="S12075" i="2"/>
  <c r="T12075" i="2" s="1"/>
  <c r="Q12075" i="2"/>
  <c r="P12075" i="2"/>
  <c r="P12074" i="2"/>
  <c r="Q12074" i="2" s="1"/>
  <c r="S12074" i="2" s="1"/>
  <c r="T12074" i="2" s="1"/>
  <c r="T12073" i="2"/>
  <c r="P12073" i="2"/>
  <c r="Q12073" i="2" s="1"/>
  <c r="S12073" i="2" s="1"/>
  <c r="P12072" i="2"/>
  <c r="Q12072" i="2" s="1"/>
  <c r="S12072" i="2" s="1"/>
  <c r="T12072" i="2" s="1"/>
  <c r="P12071" i="2"/>
  <c r="Q12071" i="2" s="1"/>
  <c r="S12071" i="2" s="1"/>
  <c r="T12071" i="2" s="1"/>
  <c r="Q12070" i="2"/>
  <c r="S12070" i="2" s="1"/>
  <c r="T12070" i="2" s="1"/>
  <c r="P12070" i="2"/>
  <c r="Q12069" i="2"/>
  <c r="S12069" i="2" s="1"/>
  <c r="T12069" i="2" s="1"/>
  <c r="P12069" i="2"/>
  <c r="P12068" i="2"/>
  <c r="Q12068" i="2" s="1"/>
  <c r="S12068" i="2" s="1"/>
  <c r="T12068" i="2" s="1"/>
  <c r="P12067" i="2"/>
  <c r="Q12067" i="2" s="1"/>
  <c r="S12067" i="2" s="1"/>
  <c r="T12067" i="2" s="1"/>
  <c r="Q12066" i="2"/>
  <c r="S12066" i="2" s="1"/>
  <c r="T12066" i="2" s="1"/>
  <c r="P12066" i="2"/>
  <c r="P12065" i="2"/>
  <c r="Q12065" i="2" s="1"/>
  <c r="S12065" i="2" s="1"/>
  <c r="T12065" i="2" s="1"/>
  <c r="Q12064" i="2"/>
  <c r="S12064" i="2" s="1"/>
  <c r="T12064" i="2" s="1"/>
  <c r="P12064" i="2"/>
  <c r="P12063" i="2"/>
  <c r="Q12063" i="2" s="1"/>
  <c r="S12063" i="2" s="1"/>
  <c r="T12063" i="2" s="1"/>
  <c r="P12062" i="2"/>
  <c r="Q12062" i="2" s="1"/>
  <c r="S12062" i="2" s="1"/>
  <c r="T12062" i="2" s="1"/>
  <c r="S12061" i="2"/>
  <c r="T12061" i="2" s="1"/>
  <c r="Q12061" i="2"/>
  <c r="P12061" i="2"/>
  <c r="P12060" i="2"/>
  <c r="Q12060" i="2" s="1"/>
  <c r="S12060" i="2" s="1"/>
  <c r="T12060" i="2" s="1"/>
  <c r="P12059" i="2"/>
  <c r="Q12059" i="2" s="1"/>
  <c r="S12059" i="2" s="1"/>
  <c r="T12059" i="2" s="1"/>
  <c r="P12058" i="2"/>
  <c r="Q12058" i="2" s="1"/>
  <c r="S12058" i="2" s="1"/>
  <c r="T12058" i="2" s="1"/>
  <c r="Q12057" i="2"/>
  <c r="S12057" i="2" s="1"/>
  <c r="T12057" i="2" s="1"/>
  <c r="P12057" i="2"/>
  <c r="P12056" i="2"/>
  <c r="Q12056" i="2" s="1"/>
  <c r="S12056" i="2" s="1"/>
  <c r="T12056" i="2" s="1"/>
  <c r="P12055" i="2"/>
  <c r="Q12055" i="2" s="1"/>
  <c r="S12055" i="2" s="1"/>
  <c r="T12055" i="2" s="1"/>
  <c r="P12054" i="2"/>
  <c r="Q12054" i="2" s="1"/>
  <c r="S12054" i="2" s="1"/>
  <c r="T12054" i="2" s="1"/>
  <c r="P12053" i="2"/>
  <c r="Q12053" i="2" s="1"/>
  <c r="S12053" i="2" s="1"/>
  <c r="T12053" i="2" s="1"/>
  <c r="Q12052" i="2"/>
  <c r="S12052" i="2" s="1"/>
  <c r="T12052" i="2" s="1"/>
  <c r="P12052" i="2"/>
  <c r="P12051" i="2"/>
  <c r="Q12051" i="2" s="1"/>
  <c r="S12051" i="2" s="1"/>
  <c r="T12051" i="2" s="1"/>
  <c r="P12050" i="2"/>
  <c r="Q12050" i="2" s="1"/>
  <c r="S12050" i="2" s="1"/>
  <c r="T12050" i="2" s="1"/>
  <c r="Q12049" i="2"/>
  <c r="S12049" i="2" s="1"/>
  <c r="T12049" i="2" s="1"/>
  <c r="P12049" i="2"/>
  <c r="P12048" i="2"/>
  <c r="Q12048" i="2" s="1"/>
  <c r="S12048" i="2" s="1"/>
  <c r="T12048" i="2" s="1"/>
  <c r="P12047" i="2"/>
  <c r="Q12047" i="2" s="1"/>
  <c r="S12047" i="2" s="1"/>
  <c r="T12047" i="2" s="1"/>
  <c r="P12046" i="2"/>
  <c r="Q12046" i="2" s="1"/>
  <c r="S12046" i="2" s="1"/>
  <c r="T12046" i="2" s="1"/>
  <c r="Q12045" i="2"/>
  <c r="S12045" i="2" s="1"/>
  <c r="T12045" i="2" s="1"/>
  <c r="P12045" i="2"/>
  <c r="P12044" i="2"/>
  <c r="Q12044" i="2" s="1"/>
  <c r="S12044" i="2" s="1"/>
  <c r="T12044" i="2" s="1"/>
  <c r="P12043" i="2"/>
  <c r="Q12043" i="2" s="1"/>
  <c r="S12043" i="2" s="1"/>
  <c r="T12043" i="2" s="1"/>
  <c r="P12042" i="2"/>
  <c r="Q12042" i="2" s="1"/>
  <c r="S12042" i="2" s="1"/>
  <c r="T12042" i="2" s="1"/>
  <c r="P12041" i="2"/>
  <c r="Q12041" i="2" s="1"/>
  <c r="S12041" i="2" s="1"/>
  <c r="T12041" i="2" s="1"/>
  <c r="Q12040" i="2"/>
  <c r="S12040" i="2" s="1"/>
  <c r="T12040" i="2" s="1"/>
  <c r="P12040" i="2"/>
  <c r="P12039" i="2"/>
  <c r="Q12039" i="2" s="1"/>
  <c r="S12039" i="2" s="1"/>
  <c r="T12039" i="2" s="1"/>
  <c r="P12038" i="2"/>
  <c r="Q12038" i="2" s="1"/>
  <c r="S12038" i="2" s="1"/>
  <c r="T12038" i="2" s="1"/>
  <c r="P12037" i="2"/>
  <c r="Q12037" i="2" s="1"/>
  <c r="S12037" i="2" s="1"/>
  <c r="T12037" i="2" s="1"/>
  <c r="P12036" i="2"/>
  <c r="Q12036" i="2" s="1"/>
  <c r="S12036" i="2" s="1"/>
  <c r="T12036" i="2" s="1"/>
  <c r="P12035" i="2"/>
  <c r="Q12035" i="2" s="1"/>
  <c r="S12035" i="2" s="1"/>
  <c r="T12035" i="2" s="1"/>
  <c r="S12034" i="2"/>
  <c r="T12034" i="2" s="1"/>
  <c r="Q12034" i="2"/>
  <c r="P12034" i="2"/>
  <c r="S12033" i="2"/>
  <c r="T12033" i="2" s="1"/>
  <c r="Q12033" i="2"/>
  <c r="P12033" i="2"/>
  <c r="P12032" i="2"/>
  <c r="Q12032" i="2" s="1"/>
  <c r="S12032" i="2" s="1"/>
  <c r="T12032" i="2" s="1"/>
  <c r="P12031" i="2"/>
  <c r="Q12031" i="2" s="1"/>
  <c r="S12031" i="2" s="1"/>
  <c r="T12031" i="2" s="1"/>
  <c r="S12030" i="2"/>
  <c r="T12030" i="2" s="1"/>
  <c r="Q12030" i="2"/>
  <c r="P12030" i="2"/>
  <c r="P12029" i="2"/>
  <c r="Q12029" i="2" s="1"/>
  <c r="S12029" i="2" s="1"/>
  <c r="T12029" i="2" s="1"/>
  <c r="T12028" i="2"/>
  <c r="Q12028" i="2"/>
  <c r="S12028" i="2" s="1"/>
  <c r="P12028" i="2"/>
  <c r="S12027" i="2"/>
  <c r="T12027" i="2" s="1"/>
  <c r="P12027" i="2"/>
  <c r="Q12027" i="2" s="1"/>
  <c r="P12026" i="2"/>
  <c r="Q12026" i="2" s="1"/>
  <c r="S12026" i="2" s="1"/>
  <c r="T12026" i="2" s="1"/>
  <c r="S12025" i="2"/>
  <c r="T12025" i="2" s="1"/>
  <c r="P12025" i="2"/>
  <c r="Q12025" i="2" s="1"/>
  <c r="P12024" i="2"/>
  <c r="Q12024" i="2" s="1"/>
  <c r="S12024" i="2" s="1"/>
  <c r="T12024" i="2" s="1"/>
  <c r="P12023" i="2"/>
  <c r="Q12023" i="2" s="1"/>
  <c r="S12023" i="2" s="1"/>
  <c r="T12023" i="2" s="1"/>
  <c r="Q12022" i="2"/>
  <c r="S12022" i="2" s="1"/>
  <c r="T12022" i="2" s="1"/>
  <c r="P12022" i="2"/>
  <c r="Q12021" i="2"/>
  <c r="S12021" i="2" s="1"/>
  <c r="T12021" i="2" s="1"/>
  <c r="P12021" i="2"/>
  <c r="P12020" i="2"/>
  <c r="Q12020" i="2" s="1"/>
  <c r="S12020" i="2" s="1"/>
  <c r="T12020" i="2" s="1"/>
  <c r="Q12019" i="2"/>
  <c r="S12019" i="2" s="1"/>
  <c r="T12019" i="2" s="1"/>
  <c r="P12019" i="2"/>
  <c r="Q12018" i="2"/>
  <c r="S12018" i="2" s="1"/>
  <c r="T12018" i="2" s="1"/>
  <c r="P12018" i="2"/>
  <c r="P12017" i="2"/>
  <c r="Q12017" i="2" s="1"/>
  <c r="S12017" i="2" s="1"/>
  <c r="T12017" i="2" s="1"/>
  <c r="T12016" i="2"/>
  <c r="Q12016" i="2"/>
  <c r="S12016" i="2" s="1"/>
  <c r="P12016" i="2"/>
  <c r="Q12015" i="2"/>
  <c r="S12015" i="2" s="1"/>
  <c r="T12015" i="2" s="1"/>
  <c r="P12015" i="2"/>
  <c r="P12014" i="2"/>
  <c r="Q12014" i="2" s="1"/>
  <c r="S12014" i="2" s="1"/>
  <c r="T12014" i="2" s="1"/>
  <c r="S12013" i="2"/>
  <c r="T12013" i="2" s="1"/>
  <c r="P12013" i="2"/>
  <c r="Q12013" i="2" s="1"/>
  <c r="P12012" i="2"/>
  <c r="Q12012" i="2" s="1"/>
  <c r="S12012" i="2" s="1"/>
  <c r="T12012" i="2" s="1"/>
  <c r="P12011" i="2"/>
  <c r="Q12011" i="2" s="1"/>
  <c r="S12011" i="2" s="1"/>
  <c r="T12011" i="2" s="1"/>
  <c r="T12010" i="2"/>
  <c r="P12010" i="2"/>
  <c r="Q12010" i="2" s="1"/>
  <c r="S12010" i="2" s="1"/>
  <c r="Q12009" i="2"/>
  <c r="S12009" i="2" s="1"/>
  <c r="T12009" i="2" s="1"/>
  <c r="P12009" i="2"/>
  <c r="P12008" i="2"/>
  <c r="Q12008" i="2" s="1"/>
  <c r="S12008" i="2" s="1"/>
  <c r="T12008" i="2" s="1"/>
  <c r="Q12007" i="2"/>
  <c r="S12007" i="2" s="1"/>
  <c r="T12007" i="2" s="1"/>
  <c r="P12007" i="2"/>
  <c r="T12006" i="2"/>
  <c r="P12006" i="2"/>
  <c r="Q12006" i="2" s="1"/>
  <c r="S12006" i="2" s="1"/>
  <c r="P12005" i="2"/>
  <c r="Q12005" i="2" s="1"/>
  <c r="S12005" i="2" s="1"/>
  <c r="T12005" i="2" s="1"/>
  <c r="Q12004" i="2"/>
  <c r="S12004" i="2" s="1"/>
  <c r="T12004" i="2" s="1"/>
  <c r="P12004" i="2"/>
  <c r="S12003" i="2"/>
  <c r="T12003" i="2" s="1"/>
  <c r="Q12003" i="2"/>
  <c r="P12003" i="2"/>
  <c r="P12002" i="2"/>
  <c r="Q12002" i="2" s="1"/>
  <c r="S12002" i="2" s="1"/>
  <c r="T12002" i="2" s="1"/>
  <c r="Q12001" i="2"/>
  <c r="S12001" i="2" s="1"/>
  <c r="T12001" i="2" s="1"/>
  <c r="P12001" i="2"/>
  <c r="P12000" i="2"/>
  <c r="Q12000" i="2" s="1"/>
  <c r="S12000" i="2" s="1"/>
  <c r="T12000" i="2" s="1"/>
  <c r="P11999" i="2"/>
  <c r="Q11999" i="2" s="1"/>
  <c r="S11999" i="2" s="1"/>
  <c r="T11999" i="2" s="1"/>
  <c r="P11998" i="2"/>
  <c r="Q11998" i="2" s="1"/>
  <c r="S11998" i="2" s="1"/>
  <c r="T11998" i="2" s="1"/>
  <c r="T11997" i="2"/>
  <c r="S11997" i="2"/>
  <c r="Q11997" i="2"/>
  <c r="P11997" i="2"/>
  <c r="P11996" i="2"/>
  <c r="Q11996" i="2" s="1"/>
  <c r="S11996" i="2" s="1"/>
  <c r="T11996" i="2" s="1"/>
  <c r="P11995" i="2"/>
  <c r="Q11995" i="2" s="1"/>
  <c r="S11995" i="2" s="1"/>
  <c r="T11995" i="2" s="1"/>
  <c r="P11994" i="2"/>
  <c r="Q11994" i="2" s="1"/>
  <c r="S11994" i="2" s="1"/>
  <c r="T11994" i="2" s="1"/>
  <c r="P11993" i="2"/>
  <c r="Q11993" i="2" s="1"/>
  <c r="S11993" i="2" s="1"/>
  <c r="T11993" i="2" s="1"/>
  <c r="T11992" i="2"/>
  <c r="Q11992" i="2"/>
  <c r="S11992" i="2" s="1"/>
  <c r="P11992" i="2"/>
  <c r="T11991" i="2"/>
  <c r="P11991" i="2"/>
  <c r="Q11991" i="2" s="1"/>
  <c r="S11991" i="2" s="1"/>
  <c r="P11990" i="2"/>
  <c r="Q11990" i="2" s="1"/>
  <c r="S11990" i="2" s="1"/>
  <c r="T11990" i="2" s="1"/>
  <c r="P11989" i="2"/>
  <c r="Q11989" i="2" s="1"/>
  <c r="S11989" i="2" s="1"/>
  <c r="T11989" i="2" s="1"/>
  <c r="P11988" i="2"/>
  <c r="Q11988" i="2" s="1"/>
  <c r="S11988" i="2" s="1"/>
  <c r="T11988" i="2" s="1"/>
  <c r="P11987" i="2"/>
  <c r="Q11987" i="2" s="1"/>
  <c r="S11987" i="2" s="1"/>
  <c r="T11987" i="2" s="1"/>
  <c r="S11986" i="2"/>
  <c r="T11986" i="2" s="1"/>
  <c r="Q11986" i="2"/>
  <c r="P11986" i="2"/>
  <c r="S11985" i="2"/>
  <c r="T11985" i="2" s="1"/>
  <c r="Q11985" i="2"/>
  <c r="P11985" i="2"/>
  <c r="P11984" i="2"/>
  <c r="Q11984" i="2" s="1"/>
  <c r="S11984" i="2" s="1"/>
  <c r="T11984" i="2" s="1"/>
  <c r="S11983" i="2"/>
  <c r="T11983" i="2" s="1"/>
  <c r="Q11983" i="2"/>
  <c r="P11983" i="2"/>
  <c r="S11982" i="2"/>
  <c r="T11982" i="2" s="1"/>
  <c r="Q11982" i="2"/>
  <c r="P11982" i="2"/>
  <c r="P11981" i="2"/>
  <c r="Q11981" i="2" s="1"/>
  <c r="S11981" i="2" s="1"/>
  <c r="T11981" i="2" s="1"/>
  <c r="T11980" i="2"/>
  <c r="Q11980" i="2"/>
  <c r="S11980" i="2" s="1"/>
  <c r="P11980" i="2"/>
  <c r="Q11979" i="2"/>
  <c r="S11979" i="2" s="1"/>
  <c r="T11979" i="2" s="1"/>
  <c r="P11979" i="2"/>
  <c r="P11978" i="2"/>
  <c r="Q11978" i="2" s="1"/>
  <c r="S11978" i="2" s="1"/>
  <c r="T11978" i="2" s="1"/>
  <c r="P11977" i="2"/>
  <c r="Q11977" i="2" s="1"/>
  <c r="S11977" i="2" s="1"/>
  <c r="T11977" i="2" s="1"/>
  <c r="P11976" i="2"/>
  <c r="Q11976" i="2" s="1"/>
  <c r="S11976" i="2" s="1"/>
  <c r="T11976" i="2" s="1"/>
  <c r="P11975" i="2"/>
  <c r="Q11975" i="2" s="1"/>
  <c r="S11975" i="2" s="1"/>
  <c r="T11975" i="2" s="1"/>
  <c r="S11974" i="2"/>
  <c r="T11974" i="2" s="1"/>
  <c r="Q11974" i="2"/>
  <c r="P11974" i="2"/>
  <c r="Q11973" i="2"/>
  <c r="S11973" i="2" s="1"/>
  <c r="T11973" i="2" s="1"/>
  <c r="P11973" i="2"/>
  <c r="P11972" i="2"/>
  <c r="Q11972" i="2" s="1"/>
  <c r="S11972" i="2" s="1"/>
  <c r="T11972" i="2" s="1"/>
  <c r="Q11971" i="2"/>
  <c r="S11971" i="2" s="1"/>
  <c r="T11971" i="2" s="1"/>
  <c r="P11971" i="2"/>
  <c r="P11970" i="2"/>
  <c r="Q11970" i="2" s="1"/>
  <c r="S11970" i="2" s="1"/>
  <c r="T11970" i="2" s="1"/>
  <c r="P11969" i="2"/>
  <c r="Q11969" i="2" s="1"/>
  <c r="S11969" i="2" s="1"/>
  <c r="T11969" i="2" s="1"/>
  <c r="T11968" i="2"/>
  <c r="Q11968" i="2"/>
  <c r="S11968" i="2" s="1"/>
  <c r="P11968" i="2"/>
  <c r="Q11967" i="2"/>
  <c r="S11967" i="2" s="1"/>
  <c r="T11967" i="2" s="1"/>
  <c r="P11967" i="2"/>
  <c r="P11966" i="2"/>
  <c r="Q11966" i="2" s="1"/>
  <c r="S11966" i="2" s="1"/>
  <c r="T11966" i="2" s="1"/>
  <c r="T11965" i="2"/>
  <c r="S11965" i="2"/>
  <c r="Q11965" i="2"/>
  <c r="P11965" i="2"/>
  <c r="P11964" i="2"/>
  <c r="Q11964" i="2" s="1"/>
  <c r="S11964" i="2" s="1"/>
  <c r="T11964" i="2" s="1"/>
  <c r="P11963" i="2"/>
  <c r="Q11963" i="2" s="1"/>
  <c r="S11963" i="2" s="1"/>
  <c r="T11963" i="2" s="1"/>
  <c r="P11962" i="2"/>
  <c r="Q11962" i="2" s="1"/>
  <c r="S11962" i="2" s="1"/>
  <c r="T11962" i="2" s="1"/>
  <c r="Q11961" i="2"/>
  <c r="S11961" i="2" s="1"/>
  <c r="T11961" i="2" s="1"/>
  <c r="P11961" i="2"/>
  <c r="P11960" i="2"/>
  <c r="Q11960" i="2" s="1"/>
  <c r="S11960" i="2" s="1"/>
  <c r="T11960" i="2" s="1"/>
  <c r="P11959" i="2"/>
  <c r="Q11959" i="2" s="1"/>
  <c r="S11959" i="2" s="1"/>
  <c r="T11959" i="2" s="1"/>
  <c r="P11958" i="2"/>
  <c r="Q11958" i="2" s="1"/>
  <c r="S11958" i="2" s="1"/>
  <c r="T11958" i="2" s="1"/>
  <c r="P11957" i="2"/>
  <c r="Q11957" i="2" s="1"/>
  <c r="S11957" i="2" s="1"/>
  <c r="T11957" i="2" s="1"/>
  <c r="Q11956" i="2"/>
  <c r="S11956" i="2" s="1"/>
  <c r="T11956" i="2" s="1"/>
  <c r="P11956" i="2"/>
  <c r="P11955" i="2"/>
  <c r="Q11955" i="2" s="1"/>
  <c r="S11955" i="2" s="1"/>
  <c r="T11955" i="2" s="1"/>
  <c r="P11954" i="2"/>
  <c r="Q11954" i="2" s="1"/>
  <c r="S11954" i="2" s="1"/>
  <c r="T11954" i="2" s="1"/>
  <c r="Q11953" i="2"/>
  <c r="S11953" i="2" s="1"/>
  <c r="T11953" i="2" s="1"/>
  <c r="P11953" i="2"/>
  <c r="P11952" i="2"/>
  <c r="Q11952" i="2" s="1"/>
  <c r="S11952" i="2" s="1"/>
  <c r="T11952" i="2" s="1"/>
  <c r="P11951" i="2"/>
  <c r="Q11951" i="2" s="1"/>
  <c r="S11951" i="2" s="1"/>
  <c r="T11951" i="2" s="1"/>
  <c r="P11950" i="2"/>
  <c r="Q11950" i="2" s="1"/>
  <c r="S11950" i="2" s="1"/>
  <c r="T11950" i="2" s="1"/>
  <c r="T11949" i="2"/>
  <c r="S11949" i="2"/>
  <c r="Q11949" i="2"/>
  <c r="P11949" i="2"/>
  <c r="P11948" i="2"/>
  <c r="Q11948" i="2" s="1"/>
  <c r="S11948" i="2" s="1"/>
  <c r="T11948" i="2" s="1"/>
  <c r="Q11947" i="2"/>
  <c r="S11947" i="2" s="1"/>
  <c r="T11947" i="2" s="1"/>
  <c r="P11947" i="2"/>
  <c r="T11946" i="2"/>
  <c r="S11946" i="2"/>
  <c r="P11946" i="2"/>
  <c r="Q11946" i="2" s="1"/>
  <c r="P11945" i="2"/>
  <c r="Q11945" i="2" s="1"/>
  <c r="S11945" i="2" s="1"/>
  <c r="T11945" i="2" s="1"/>
  <c r="T11944" i="2"/>
  <c r="Q11944" i="2"/>
  <c r="S11944" i="2" s="1"/>
  <c r="P11944" i="2"/>
  <c r="Q11943" i="2"/>
  <c r="S11943" i="2" s="1"/>
  <c r="T11943" i="2" s="1"/>
  <c r="P11943" i="2"/>
  <c r="P11942" i="2"/>
  <c r="Q11942" i="2" s="1"/>
  <c r="S11942" i="2" s="1"/>
  <c r="T11942" i="2" s="1"/>
  <c r="Q11941" i="2"/>
  <c r="S11941" i="2" s="1"/>
  <c r="T11941" i="2" s="1"/>
  <c r="P11941" i="2"/>
  <c r="P11940" i="2"/>
  <c r="Q11940" i="2" s="1"/>
  <c r="S11940" i="2" s="1"/>
  <c r="T11940" i="2" s="1"/>
  <c r="P11939" i="2"/>
  <c r="Q11939" i="2" s="1"/>
  <c r="S11939" i="2" s="1"/>
  <c r="T11939" i="2" s="1"/>
  <c r="S11938" i="2"/>
  <c r="T11938" i="2" s="1"/>
  <c r="P11938" i="2"/>
  <c r="Q11938" i="2" s="1"/>
  <c r="Q11937" i="2"/>
  <c r="S11937" i="2" s="1"/>
  <c r="T11937" i="2" s="1"/>
  <c r="P11937" i="2"/>
  <c r="P11936" i="2"/>
  <c r="Q11936" i="2" s="1"/>
  <c r="S11936" i="2" s="1"/>
  <c r="T11936" i="2" s="1"/>
  <c r="Q11935" i="2"/>
  <c r="S11935" i="2" s="1"/>
  <c r="T11935" i="2" s="1"/>
  <c r="P11935" i="2"/>
  <c r="P11934" i="2"/>
  <c r="Q11934" i="2" s="1"/>
  <c r="S11934" i="2" s="1"/>
  <c r="T11934" i="2" s="1"/>
  <c r="P11933" i="2"/>
  <c r="Q11933" i="2" s="1"/>
  <c r="S11933" i="2" s="1"/>
  <c r="T11933" i="2" s="1"/>
  <c r="T11932" i="2"/>
  <c r="Q11932" i="2"/>
  <c r="S11932" i="2" s="1"/>
  <c r="P11932" i="2"/>
  <c r="Q11931" i="2"/>
  <c r="S11931" i="2" s="1"/>
  <c r="T11931" i="2" s="1"/>
  <c r="P11931" i="2"/>
  <c r="P11930" i="2"/>
  <c r="Q11930" i="2" s="1"/>
  <c r="S11930" i="2" s="1"/>
  <c r="T11930" i="2" s="1"/>
  <c r="P11929" i="2"/>
  <c r="Q11929" i="2" s="1"/>
  <c r="S11929" i="2" s="1"/>
  <c r="T11929" i="2" s="1"/>
  <c r="P11928" i="2"/>
  <c r="Q11928" i="2" s="1"/>
  <c r="S11928" i="2" s="1"/>
  <c r="T11928" i="2" s="1"/>
  <c r="P11927" i="2"/>
  <c r="Q11927" i="2" s="1"/>
  <c r="S11927" i="2" s="1"/>
  <c r="T11927" i="2" s="1"/>
  <c r="P11926" i="2"/>
  <c r="Q11926" i="2" s="1"/>
  <c r="S11926" i="2" s="1"/>
  <c r="T11926" i="2" s="1"/>
  <c r="Q11925" i="2"/>
  <c r="S11925" i="2" s="1"/>
  <c r="T11925" i="2" s="1"/>
  <c r="P11925" i="2"/>
  <c r="P11924" i="2"/>
  <c r="Q11924" i="2" s="1"/>
  <c r="S11924" i="2" s="1"/>
  <c r="T11924" i="2" s="1"/>
  <c r="S11923" i="2"/>
  <c r="T11923" i="2" s="1"/>
  <c r="Q11923" i="2"/>
  <c r="P11923" i="2"/>
  <c r="Q11922" i="2"/>
  <c r="S11922" i="2" s="1"/>
  <c r="T11922" i="2" s="1"/>
  <c r="P11922" i="2"/>
  <c r="P11921" i="2"/>
  <c r="Q11921" i="2" s="1"/>
  <c r="S11921" i="2" s="1"/>
  <c r="T11921" i="2" s="1"/>
  <c r="Q11920" i="2"/>
  <c r="S11920" i="2" s="1"/>
  <c r="T11920" i="2" s="1"/>
  <c r="P11920" i="2"/>
  <c r="P11919" i="2"/>
  <c r="Q11919" i="2" s="1"/>
  <c r="S11919" i="2" s="1"/>
  <c r="T11919" i="2" s="1"/>
  <c r="P11918" i="2"/>
  <c r="Q11918" i="2" s="1"/>
  <c r="S11918" i="2" s="1"/>
  <c r="T11918" i="2" s="1"/>
  <c r="Q11917" i="2"/>
  <c r="S11917" i="2" s="1"/>
  <c r="T11917" i="2" s="1"/>
  <c r="P11917" i="2"/>
  <c r="P11916" i="2"/>
  <c r="Q11916" i="2" s="1"/>
  <c r="S11916" i="2" s="1"/>
  <c r="T11916" i="2" s="1"/>
  <c r="P11915" i="2"/>
  <c r="Q11915" i="2" s="1"/>
  <c r="S11915" i="2" s="1"/>
  <c r="T11915" i="2" s="1"/>
  <c r="P11914" i="2"/>
  <c r="Q11914" i="2" s="1"/>
  <c r="S11914" i="2" s="1"/>
  <c r="T11914" i="2" s="1"/>
  <c r="Q11913" i="2"/>
  <c r="S11913" i="2" s="1"/>
  <c r="T11913" i="2" s="1"/>
  <c r="P11913" i="2"/>
  <c r="P11912" i="2"/>
  <c r="Q11912" i="2" s="1"/>
  <c r="S11912" i="2" s="1"/>
  <c r="T11912" i="2" s="1"/>
  <c r="P11911" i="2"/>
  <c r="Q11911" i="2" s="1"/>
  <c r="S11911" i="2" s="1"/>
  <c r="T11911" i="2" s="1"/>
  <c r="S11910" i="2"/>
  <c r="T11910" i="2" s="1"/>
  <c r="Q11910" i="2"/>
  <c r="P11910" i="2"/>
  <c r="P11909" i="2"/>
  <c r="Q11909" i="2" s="1"/>
  <c r="S11909" i="2" s="1"/>
  <c r="T11909" i="2" s="1"/>
  <c r="Q11908" i="2"/>
  <c r="S11908" i="2" s="1"/>
  <c r="T11908" i="2" s="1"/>
  <c r="P11908" i="2"/>
  <c r="T11907" i="2"/>
  <c r="P11907" i="2"/>
  <c r="Q11907" i="2" s="1"/>
  <c r="S11907" i="2" s="1"/>
  <c r="P11906" i="2"/>
  <c r="Q11906" i="2" s="1"/>
  <c r="S11906" i="2" s="1"/>
  <c r="T11906" i="2" s="1"/>
  <c r="P11905" i="2"/>
  <c r="Q11905" i="2" s="1"/>
  <c r="S11905" i="2" s="1"/>
  <c r="T11905" i="2" s="1"/>
  <c r="P11904" i="2"/>
  <c r="Q11904" i="2" s="1"/>
  <c r="S11904" i="2" s="1"/>
  <c r="T11904" i="2" s="1"/>
  <c r="P11903" i="2"/>
  <c r="Q11903" i="2" s="1"/>
  <c r="S11903" i="2" s="1"/>
  <c r="T11903" i="2" s="1"/>
  <c r="S11902" i="2"/>
  <c r="T11902" i="2" s="1"/>
  <c r="P11902" i="2"/>
  <c r="Q11902" i="2" s="1"/>
  <c r="T11901" i="2"/>
  <c r="Q11901" i="2"/>
  <c r="S11901" i="2" s="1"/>
  <c r="P11901" i="2"/>
  <c r="P11900" i="2"/>
  <c r="Q11900" i="2" s="1"/>
  <c r="S11900" i="2" s="1"/>
  <c r="T11900" i="2" s="1"/>
  <c r="P11899" i="2"/>
  <c r="Q11899" i="2" s="1"/>
  <c r="S11899" i="2" s="1"/>
  <c r="T11899" i="2" s="1"/>
  <c r="T11898" i="2"/>
  <c r="S11898" i="2"/>
  <c r="P11898" i="2"/>
  <c r="Q11898" i="2" s="1"/>
  <c r="P11897" i="2"/>
  <c r="Q11897" i="2" s="1"/>
  <c r="S11897" i="2" s="1"/>
  <c r="T11897" i="2" s="1"/>
  <c r="Q11896" i="2"/>
  <c r="S11896" i="2" s="1"/>
  <c r="T11896" i="2" s="1"/>
  <c r="P11896" i="2"/>
  <c r="S11895" i="2"/>
  <c r="T11895" i="2" s="1"/>
  <c r="Q11895" i="2"/>
  <c r="P11895" i="2"/>
  <c r="P11894" i="2"/>
  <c r="Q11894" i="2" s="1"/>
  <c r="S11894" i="2" s="1"/>
  <c r="T11894" i="2" s="1"/>
  <c r="T11893" i="2"/>
  <c r="P11893" i="2"/>
  <c r="Q11893" i="2" s="1"/>
  <c r="S11893" i="2" s="1"/>
  <c r="P11892" i="2"/>
  <c r="Q11892" i="2" s="1"/>
  <c r="S11892" i="2" s="1"/>
  <c r="T11892" i="2" s="1"/>
  <c r="P11891" i="2"/>
  <c r="Q11891" i="2" s="1"/>
  <c r="S11891" i="2" s="1"/>
  <c r="T11891" i="2" s="1"/>
  <c r="Q11890" i="2"/>
  <c r="S11890" i="2" s="1"/>
  <c r="T11890" i="2" s="1"/>
  <c r="P11890" i="2"/>
  <c r="T11889" i="2"/>
  <c r="S11889" i="2"/>
  <c r="Q11889" i="2"/>
  <c r="P11889" i="2"/>
  <c r="P11888" i="2"/>
  <c r="Q11888" i="2" s="1"/>
  <c r="S11888" i="2" s="1"/>
  <c r="T11888" i="2" s="1"/>
  <c r="S11887" i="2"/>
  <c r="T11887" i="2" s="1"/>
  <c r="P11887" i="2"/>
  <c r="Q11887" i="2" s="1"/>
  <c r="P11886" i="2"/>
  <c r="Q11886" i="2" s="1"/>
  <c r="S11886" i="2" s="1"/>
  <c r="T11886" i="2" s="1"/>
  <c r="P11885" i="2"/>
  <c r="Q11885" i="2" s="1"/>
  <c r="S11885" i="2" s="1"/>
  <c r="T11885" i="2" s="1"/>
  <c r="T11884" i="2"/>
  <c r="Q11884" i="2"/>
  <c r="S11884" i="2" s="1"/>
  <c r="P11884" i="2"/>
  <c r="P11883" i="2"/>
  <c r="Q11883" i="2" s="1"/>
  <c r="S11883" i="2" s="1"/>
  <c r="T11883" i="2" s="1"/>
  <c r="P11882" i="2"/>
  <c r="Q11882" i="2" s="1"/>
  <c r="S11882" i="2" s="1"/>
  <c r="T11882" i="2" s="1"/>
  <c r="Q11881" i="2"/>
  <c r="S11881" i="2" s="1"/>
  <c r="T11881" i="2" s="1"/>
  <c r="P11881" i="2"/>
  <c r="P11880" i="2"/>
  <c r="Q11880" i="2" s="1"/>
  <c r="S11880" i="2" s="1"/>
  <c r="T11880" i="2" s="1"/>
  <c r="P11879" i="2"/>
  <c r="Q11879" i="2" s="1"/>
  <c r="S11879" i="2" s="1"/>
  <c r="T11879" i="2" s="1"/>
  <c r="Q11878" i="2"/>
  <c r="S11878" i="2" s="1"/>
  <c r="T11878" i="2" s="1"/>
  <c r="P11878" i="2"/>
  <c r="Q11877" i="2"/>
  <c r="S11877" i="2" s="1"/>
  <c r="T11877" i="2" s="1"/>
  <c r="P11877" i="2"/>
  <c r="P11876" i="2"/>
  <c r="Q11876" i="2" s="1"/>
  <c r="S11876" i="2" s="1"/>
  <c r="T11876" i="2" s="1"/>
  <c r="Q11875" i="2"/>
  <c r="S11875" i="2" s="1"/>
  <c r="T11875" i="2" s="1"/>
  <c r="P11875" i="2"/>
  <c r="Q11874" i="2"/>
  <c r="S11874" i="2" s="1"/>
  <c r="T11874" i="2" s="1"/>
  <c r="P11874" i="2"/>
  <c r="S11873" i="2"/>
  <c r="T11873" i="2" s="1"/>
  <c r="P11873" i="2"/>
  <c r="Q11873" i="2" s="1"/>
  <c r="P11872" i="2"/>
  <c r="Q11872" i="2" s="1"/>
  <c r="S11872" i="2" s="1"/>
  <c r="T11872" i="2" s="1"/>
  <c r="S11871" i="2"/>
  <c r="T11871" i="2" s="1"/>
  <c r="Q11871" i="2"/>
  <c r="P11871" i="2"/>
  <c r="S11870" i="2"/>
  <c r="T11870" i="2" s="1"/>
  <c r="P11870" i="2"/>
  <c r="Q11870" i="2" s="1"/>
  <c r="S11869" i="2"/>
  <c r="T11869" i="2" s="1"/>
  <c r="P11869" i="2"/>
  <c r="Q11869" i="2" s="1"/>
  <c r="Q11868" i="2"/>
  <c r="S11868" i="2" s="1"/>
  <c r="T11868" i="2" s="1"/>
  <c r="P11868" i="2"/>
  <c r="P11867" i="2"/>
  <c r="Q11867" i="2" s="1"/>
  <c r="S11867" i="2" s="1"/>
  <c r="T11867" i="2" s="1"/>
  <c r="T11866" i="2"/>
  <c r="S11866" i="2"/>
  <c r="Q11866" i="2"/>
  <c r="P11866" i="2"/>
  <c r="P11865" i="2"/>
  <c r="Q11865" i="2" s="1"/>
  <c r="S11865" i="2" s="1"/>
  <c r="T11865" i="2" s="1"/>
  <c r="S11864" i="2"/>
  <c r="T11864" i="2" s="1"/>
  <c r="P11864" i="2"/>
  <c r="Q11864" i="2" s="1"/>
  <c r="S11863" i="2"/>
  <c r="T11863" i="2" s="1"/>
  <c r="Q11863" i="2"/>
  <c r="P11863" i="2"/>
  <c r="S11862" i="2"/>
  <c r="T11862" i="2" s="1"/>
  <c r="P11862" i="2"/>
  <c r="Q11862" i="2" s="1"/>
  <c r="P11861" i="2"/>
  <c r="Q11861" i="2" s="1"/>
  <c r="S11861" i="2" s="1"/>
  <c r="T11861" i="2" s="1"/>
  <c r="Q11860" i="2"/>
  <c r="S11860" i="2" s="1"/>
  <c r="T11860" i="2" s="1"/>
  <c r="P11860" i="2"/>
  <c r="P11859" i="2"/>
  <c r="Q11859" i="2" s="1"/>
  <c r="S11859" i="2" s="1"/>
  <c r="T11859" i="2" s="1"/>
  <c r="P11858" i="2"/>
  <c r="Q11858" i="2" s="1"/>
  <c r="S11858" i="2" s="1"/>
  <c r="T11858" i="2" s="1"/>
  <c r="P11857" i="2"/>
  <c r="Q11857" i="2" s="1"/>
  <c r="S11857" i="2" s="1"/>
  <c r="T11857" i="2" s="1"/>
  <c r="Q11856" i="2"/>
  <c r="S11856" i="2" s="1"/>
  <c r="T11856" i="2" s="1"/>
  <c r="P11856" i="2"/>
  <c r="P11855" i="2"/>
  <c r="Q11855" i="2" s="1"/>
  <c r="S11855" i="2" s="1"/>
  <c r="T11855" i="2" s="1"/>
  <c r="P11854" i="2"/>
  <c r="Q11854" i="2" s="1"/>
  <c r="S11854" i="2" s="1"/>
  <c r="T11854" i="2" s="1"/>
  <c r="Q11853" i="2"/>
  <c r="S11853" i="2" s="1"/>
  <c r="T11853" i="2" s="1"/>
  <c r="P11853" i="2"/>
  <c r="P11852" i="2"/>
  <c r="Q11852" i="2" s="1"/>
  <c r="S11852" i="2" s="1"/>
  <c r="T11852" i="2" s="1"/>
  <c r="P11851" i="2"/>
  <c r="Q11851" i="2" s="1"/>
  <c r="S11851" i="2" s="1"/>
  <c r="T11851" i="2" s="1"/>
  <c r="P11850" i="2"/>
  <c r="Q11850" i="2" s="1"/>
  <c r="S11850" i="2" s="1"/>
  <c r="T11850" i="2" s="1"/>
  <c r="P11849" i="2"/>
  <c r="Q11849" i="2" s="1"/>
  <c r="S11849" i="2" s="1"/>
  <c r="T11849" i="2" s="1"/>
  <c r="P11848" i="2"/>
  <c r="Q11848" i="2" s="1"/>
  <c r="S11848" i="2" s="1"/>
  <c r="T11848" i="2" s="1"/>
  <c r="P11847" i="2"/>
  <c r="Q11847" i="2" s="1"/>
  <c r="S11847" i="2" s="1"/>
  <c r="T11847" i="2" s="1"/>
  <c r="T11846" i="2"/>
  <c r="S11846" i="2"/>
  <c r="Q11846" i="2"/>
  <c r="P11846" i="2"/>
  <c r="P11845" i="2"/>
  <c r="Q11845" i="2" s="1"/>
  <c r="S11845" i="2" s="1"/>
  <c r="T11845" i="2" s="1"/>
  <c r="S11844" i="2"/>
  <c r="T11844" i="2" s="1"/>
  <c r="P11844" i="2"/>
  <c r="Q11844" i="2" s="1"/>
  <c r="T11843" i="2"/>
  <c r="Q11843" i="2"/>
  <c r="S11843" i="2" s="1"/>
  <c r="P11843" i="2"/>
  <c r="P11842" i="2"/>
  <c r="Q11842" i="2" s="1"/>
  <c r="S11842" i="2" s="1"/>
  <c r="T11842" i="2" s="1"/>
  <c r="T11841" i="2"/>
  <c r="S11841" i="2"/>
  <c r="Q11841" i="2"/>
  <c r="P11841" i="2"/>
  <c r="T11840" i="2"/>
  <c r="P11840" i="2"/>
  <c r="Q11840" i="2" s="1"/>
  <c r="S11840" i="2" s="1"/>
  <c r="P11839" i="2"/>
  <c r="Q11839" i="2" s="1"/>
  <c r="S11839" i="2" s="1"/>
  <c r="T11839" i="2" s="1"/>
  <c r="S11838" i="2"/>
  <c r="T11838" i="2" s="1"/>
  <c r="Q11838" i="2"/>
  <c r="P11838" i="2"/>
  <c r="T11837" i="2"/>
  <c r="S11837" i="2"/>
  <c r="Q11837" i="2"/>
  <c r="P11837" i="2"/>
  <c r="P11836" i="2"/>
  <c r="Q11836" i="2" s="1"/>
  <c r="S11836" i="2" s="1"/>
  <c r="T11836" i="2" s="1"/>
  <c r="S11835" i="2"/>
  <c r="T11835" i="2" s="1"/>
  <c r="P11835" i="2"/>
  <c r="Q11835" i="2" s="1"/>
  <c r="Q11834" i="2"/>
  <c r="S11834" i="2" s="1"/>
  <c r="T11834" i="2" s="1"/>
  <c r="P11834" i="2"/>
  <c r="P11833" i="2"/>
  <c r="Q11833" i="2" s="1"/>
  <c r="S11833" i="2" s="1"/>
  <c r="T11833" i="2" s="1"/>
  <c r="T11832" i="2"/>
  <c r="S11832" i="2"/>
  <c r="P11832" i="2"/>
  <c r="Q11832" i="2" s="1"/>
  <c r="P11831" i="2"/>
  <c r="Q11831" i="2" s="1"/>
  <c r="S11831" i="2" s="1"/>
  <c r="T11831" i="2" s="1"/>
  <c r="P11830" i="2"/>
  <c r="Q11830" i="2" s="1"/>
  <c r="S11830" i="2" s="1"/>
  <c r="T11830" i="2" s="1"/>
  <c r="Q11829" i="2"/>
  <c r="S11829" i="2" s="1"/>
  <c r="T11829" i="2" s="1"/>
  <c r="P11829" i="2"/>
  <c r="P11828" i="2"/>
  <c r="Q11828" i="2" s="1"/>
  <c r="S11828" i="2" s="1"/>
  <c r="T11828" i="2" s="1"/>
  <c r="P11827" i="2"/>
  <c r="Q11827" i="2" s="1"/>
  <c r="S11827" i="2" s="1"/>
  <c r="T11827" i="2" s="1"/>
  <c r="P11826" i="2"/>
  <c r="Q11826" i="2" s="1"/>
  <c r="S11826" i="2" s="1"/>
  <c r="T11826" i="2" s="1"/>
  <c r="P11825" i="2"/>
  <c r="Q11825" i="2" s="1"/>
  <c r="S11825" i="2" s="1"/>
  <c r="T11825" i="2" s="1"/>
  <c r="P11824" i="2"/>
  <c r="Q11824" i="2" s="1"/>
  <c r="S11824" i="2" s="1"/>
  <c r="T11824" i="2" s="1"/>
  <c r="P11823" i="2"/>
  <c r="Q11823" i="2" s="1"/>
  <c r="S11823" i="2" s="1"/>
  <c r="T11823" i="2" s="1"/>
  <c r="T11822" i="2"/>
  <c r="S11822" i="2"/>
  <c r="Q11822" i="2"/>
  <c r="P11822" i="2"/>
  <c r="P11821" i="2"/>
  <c r="Q11821" i="2" s="1"/>
  <c r="S11821" i="2" s="1"/>
  <c r="T11821" i="2" s="1"/>
  <c r="S11820" i="2"/>
  <c r="T11820" i="2" s="1"/>
  <c r="P11820" i="2"/>
  <c r="Q11820" i="2" s="1"/>
  <c r="T11819" i="2"/>
  <c r="Q11819" i="2"/>
  <c r="S11819" i="2" s="1"/>
  <c r="P11819" i="2"/>
  <c r="P11818" i="2"/>
  <c r="Q11818" i="2" s="1"/>
  <c r="S11818" i="2" s="1"/>
  <c r="T11818" i="2" s="1"/>
  <c r="T11817" i="2"/>
  <c r="S11817" i="2"/>
  <c r="Q11817" i="2"/>
  <c r="P11817" i="2"/>
  <c r="T11816" i="2"/>
  <c r="P11816" i="2"/>
  <c r="Q11816" i="2" s="1"/>
  <c r="S11816" i="2" s="1"/>
  <c r="P11815" i="2"/>
  <c r="Q11815" i="2" s="1"/>
  <c r="S11815" i="2" s="1"/>
  <c r="T11815" i="2" s="1"/>
  <c r="S11814" i="2"/>
  <c r="T11814" i="2" s="1"/>
  <c r="Q11814" i="2"/>
  <c r="P11814" i="2"/>
  <c r="T11813" i="2"/>
  <c r="S11813" i="2"/>
  <c r="Q11813" i="2"/>
  <c r="P11813" i="2"/>
  <c r="P11812" i="2"/>
  <c r="Q11812" i="2" s="1"/>
  <c r="S11812" i="2" s="1"/>
  <c r="T11812" i="2" s="1"/>
  <c r="S11811" i="2"/>
  <c r="T11811" i="2" s="1"/>
  <c r="P11811" i="2"/>
  <c r="Q11811" i="2" s="1"/>
  <c r="Q11810" i="2"/>
  <c r="S11810" i="2" s="1"/>
  <c r="T11810" i="2" s="1"/>
  <c r="P11810" i="2"/>
  <c r="P11809" i="2"/>
  <c r="Q11809" i="2" s="1"/>
  <c r="S11809" i="2" s="1"/>
  <c r="T11809" i="2" s="1"/>
  <c r="T11808" i="2"/>
  <c r="S11808" i="2"/>
  <c r="P11808" i="2"/>
  <c r="Q11808" i="2" s="1"/>
  <c r="P11807" i="2"/>
  <c r="Q11807" i="2" s="1"/>
  <c r="S11807" i="2" s="1"/>
  <c r="T11807" i="2" s="1"/>
  <c r="P11806" i="2"/>
  <c r="Q11806" i="2" s="1"/>
  <c r="S11806" i="2" s="1"/>
  <c r="T11806" i="2" s="1"/>
  <c r="Q11805" i="2"/>
  <c r="S11805" i="2" s="1"/>
  <c r="T11805" i="2" s="1"/>
  <c r="P11805" i="2"/>
  <c r="P11804" i="2"/>
  <c r="Q11804" i="2" s="1"/>
  <c r="S11804" i="2" s="1"/>
  <c r="T11804" i="2" s="1"/>
  <c r="P11803" i="2"/>
  <c r="Q11803" i="2" s="1"/>
  <c r="S11803" i="2" s="1"/>
  <c r="T11803" i="2" s="1"/>
  <c r="P11802" i="2"/>
  <c r="Q11802" i="2" s="1"/>
  <c r="S11802" i="2" s="1"/>
  <c r="T11802" i="2" s="1"/>
  <c r="P11801" i="2"/>
  <c r="Q11801" i="2" s="1"/>
  <c r="S11801" i="2" s="1"/>
  <c r="T11801" i="2" s="1"/>
  <c r="P11800" i="2"/>
  <c r="Q11800" i="2" s="1"/>
  <c r="S11800" i="2" s="1"/>
  <c r="T11800" i="2" s="1"/>
  <c r="P11799" i="2"/>
  <c r="Q11799" i="2" s="1"/>
  <c r="S11799" i="2" s="1"/>
  <c r="T11799" i="2" s="1"/>
  <c r="T11798" i="2"/>
  <c r="S11798" i="2"/>
  <c r="Q11798" i="2"/>
  <c r="P11798" i="2"/>
  <c r="P11797" i="2"/>
  <c r="Q11797" i="2" s="1"/>
  <c r="S11797" i="2" s="1"/>
  <c r="T11797" i="2" s="1"/>
  <c r="S11796" i="2"/>
  <c r="T11796" i="2" s="1"/>
  <c r="P11796" i="2"/>
  <c r="Q11796" i="2" s="1"/>
  <c r="P11795" i="2"/>
  <c r="Q11795" i="2" s="1"/>
  <c r="S11795" i="2" s="1"/>
  <c r="T11795" i="2" s="1"/>
  <c r="P11794" i="2"/>
  <c r="Q11794" i="2" s="1"/>
  <c r="S11794" i="2" s="1"/>
  <c r="T11794" i="2" s="1"/>
  <c r="T11793" i="2"/>
  <c r="S11793" i="2"/>
  <c r="Q11793" i="2"/>
  <c r="P11793" i="2"/>
  <c r="T11792" i="2"/>
  <c r="P11792" i="2"/>
  <c r="Q11792" i="2" s="1"/>
  <c r="S11792" i="2" s="1"/>
  <c r="P11791" i="2"/>
  <c r="Q11791" i="2" s="1"/>
  <c r="S11791" i="2" s="1"/>
  <c r="T11791" i="2" s="1"/>
  <c r="P11790" i="2"/>
  <c r="Q11790" i="2" s="1"/>
  <c r="S11790" i="2" s="1"/>
  <c r="T11790" i="2" s="1"/>
  <c r="T11789" i="2"/>
  <c r="S11789" i="2"/>
  <c r="Q11789" i="2"/>
  <c r="P11789" i="2"/>
  <c r="P11788" i="2"/>
  <c r="Q11788" i="2" s="1"/>
  <c r="S11788" i="2" s="1"/>
  <c r="T11788" i="2" s="1"/>
  <c r="S11787" i="2"/>
  <c r="T11787" i="2" s="1"/>
  <c r="P11787" i="2"/>
  <c r="Q11787" i="2" s="1"/>
  <c r="Q11786" i="2"/>
  <c r="S11786" i="2" s="1"/>
  <c r="T11786" i="2" s="1"/>
  <c r="P11786" i="2"/>
  <c r="P11785" i="2"/>
  <c r="Q11785" i="2" s="1"/>
  <c r="S11785" i="2" s="1"/>
  <c r="T11785" i="2" s="1"/>
  <c r="T11784" i="2"/>
  <c r="S11784" i="2"/>
  <c r="P11784" i="2"/>
  <c r="Q11784" i="2" s="1"/>
  <c r="P11783" i="2"/>
  <c r="Q11783" i="2" s="1"/>
  <c r="S11783" i="2" s="1"/>
  <c r="T11783" i="2" s="1"/>
  <c r="P11782" i="2"/>
  <c r="Q11782" i="2" s="1"/>
  <c r="S11782" i="2" s="1"/>
  <c r="T11782" i="2" s="1"/>
  <c r="Q11781" i="2"/>
  <c r="S11781" i="2" s="1"/>
  <c r="T11781" i="2" s="1"/>
  <c r="P11781" i="2"/>
  <c r="P11780" i="2"/>
  <c r="Q11780" i="2" s="1"/>
  <c r="S11780" i="2" s="1"/>
  <c r="T11780" i="2" s="1"/>
  <c r="P11779" i="2"/>
  <c r="Q11779" i="2" s="1"/>
  <c r="S11779" i="2" s="1"/>
  <c r="T11779" i="2" s="1"/>
  <c r="P11778" i="2"/>
  <c r="Q11778" i="2" s="1"/>
  <c r="S11778" i="2" s="1"/>
  <c r="T11778" i="2" s="1"/>
  <c r="P11777" i="2"/>
  <c r="Q11777" i="2" s="1"/>
  <c r="S11777" i="2" s="1"/>
  <c r="T11777" i="2" s="1"/>
  <c r="P11776" i="2"/>
  <c r="Q11776" i="2" s="1"/>
  <c r="S11776" i="2" s="1"/>
  <c r="T11776" i="2" s="1"/>
  <c r="P11775" i="2"/>
  <c r="Q11775" i="2" s="1"/>
  <c r="S11775" i="2" s="1"/>
  <c r="T11775" i="2" s="1"/>
  <c r="T11774" i="2"/>
  <c r="S11774" i="2"/>
  <c r="Q11774" i="2"/>
  <c r="P11774" i="2"/>
  <c r="P11773" i="2"/>
  <c r="Q11773" i="2" s="1"/>
  <c r="S11773" i="2" s="1"/>
  <c r="T11773" i="2" s="1"/>
  <c r="S11772" i="2"/>
  <c r="T11772" i="2" s="1"/>
  <c r="P11772" i="2"/>
  <c r="Q11772" i="2" s="1"/>
  <c r="P11771" i="2"/>
  <c r="Q11771" i="2" s="1"/>
  <c r="S11771" i="2" s="1"/>
  <c r="T11771" i="2" s="1"/>
  <c r="P11770" i="2"/>
  <c r="Q11770" i="2" s="1"/>
  <c r="S11770" i="2" s="1"/>
  <c r="T11770" i="2" s="1"/>
  <c r="T11769" i="2"/>
  <c r="S11769" i="2"/>
  <c r="Q11769" i="2"/>
  <c r="P11769" i="2"/>
  <c r="T11768" i="2"/>
  <c r="P11768" i="2"/>
  <c r="Q11768" i="2" s="1"/>
  <c r="S11768" i="2" s="1"/>
  <c r="P11767" i="2"/>
  <c r="Q11767" i="2" s="1"/>
  <c r="S11767" i="2" s="1"/>
  <c r="T11767" i="2" s="1"/>
  <c r="P11766" i="2"/>
  <c r="Q11766" i="2" s="1"/>
  <c r="S11766" i="2" s="1"/>
  <c r="T11766" i="2" s="1"/>
  <c r="T11765" i="2"/>
  <c r="S11765" i="2"/>
  <c r="Q11765" i="2"/>
  <c r="P11765" i="2"/>
  <c r="P11764" i="2"/>
  <c r="Q11764" i="2" s="1"/>
  <c r="S11764" i="2" s="1"/>
  <c r="T11764" i="2" s="1"/>
  <c r="S11763" i="2"/>
  <c r="T11763" i="2" s="1"/>
  <c r="P11763" i="2"/>
  <c r="Q11763" i="2" s="1"/>
  <c r="Q11762" i="2"/>
  <c r="S11762" i="2" s="1"/>
  <c r="T11762" i="2" s="1"/>
  <c r="P11762" i="2"/>
  <c r="P11761" i="2"/>
  <c r="Q11761" i="2" s="1"/>
  <c r="S11761" i="2" s="1"/>
  <c r="T11761" i="2" s="1"/>
  <c r="T11760" i="2"/>
  <c r="S11760" i="2"/>
  <c r="P11760" i="2"/>
  <c r="Q11760" i="2" s="1"/>
  <c r="P11759" i="2"/>
  <c r="Q11759" i="2" s="1"/>
  <c r="S11759" i="2" s="1"/>
  <c r="T11759" i="2" s="1"/>
  <c r="P11758" i="2"/>
  <c r="Q11758" i="2" s="1"/>
  <c r="S11758" i="2" s="1"/>
  <c r="T11758" i="2" s="1"/>
  <c r="Q11757" i="2"/>
  <c r="S11757" i="2" s="1"/>
  <c r="T11757" i="2" s="1"/>
  <c r="P11757" i="2"/>
  <c r="P11756" i="2"/>
  <c r="Q11756" i="2" s="1"/>
  <c r="S11756" i="2" s="1"/>
  <c r="T11756" i="2" s="1"/>
  <c r="P11755" i="2"/>
  <c r="Q11755" i="2" s="1"/>
  <c r="S11755" i="2" s="1"/>
  <c r="T11755" i="2" s="1"/>
  <c r="P11754" i="2"/>
  <c r="Q11754" i="2" s="1"/>
  <c r="S11754" i="2" s="1"/>
  <c r="T11754" i="2" s="1"/>
  <c r="P11753" i="2"/>
  <c r="Q11753" i="2" s="1"/>
  <c r="S11753" i="2" s="1"/>
  <c r="T11753" i="2" s="1"/>
  <c r="P11752" i="2"/>
  <c r="Q11752" i="2" s="1"/>
  <c r="S11752" i="2" s="1"/>
  <c r="T11752" i="2" s="1"/>
  <c r="P11751" i="2"/>
  <c r="Q11751" i="2" s="1"/>
  <c r="S11751" i="2" s="1"/>
  <c r="T11751" i="2" s="1"/>
  <c r="T11750" i="2"/>
  <c r="S11750" i="2"/>
  <c r="Q11750" i="2"/>
  <c r="P11750" i="2"/>
  <c r="P11749" i="2"/>
  <c r="Q11749" i="2" s="1"/>
  <c r="S11749" i="2" s="1"/>
  <c r="T11749" i="2" s="1"/>
  <c r="S11748" i="2"/>
  <c r="T11748" i="2" s="1"/>
  <c r="P11748" i="2"/>
  <c r="Q11748" i="2" s="1"/>
  <c r="P11747" i="2"/>
  <c r="Q11747" i="2" s="1"/>
  <c r="S11747" i="2" s="1"/>
  <c r="T11747" i="2" s="1"/>
  <c r="P11746" i="2"/>
  <c r="Q11746" i="2" s="1"/>
  <c r="S11746" i="2" s="1"/>
  <c r="T11746" i="2" s="1"/>
  <c r="T11745" i="2"/>
  <c r="S11745" i="2"/>
  <c r="Q11745" i="2"/>
  <c r="P11745" i="2"/>
  <c r="T11744" i="2"/>
  <c r="P11744" i="2"/>
  <c r="Q11744" i="2" s="1"/>
  <c r="S11744" i="2" s="1"/>
  <c r="P11743" i="2"/>
  <c r="Q11743" i="2" s="1"/>
  <c r="S11743" i="2" s="1"/>
  <c r="T11743" i="2" s="1"/>
  <c r="P11742" i="2"/>
  <c r="Q11742" i="2" s="1"/>
  <c r="S11742" i="2" s="1"/>
  <c r="T11742" i="2" s="1"/>
  <c r="T11741" i="2"/>
  <c r="S11741" i="2"/>
  <c r="Q11741" i="2"/>
  <c r="P11741" i="2"/>
  <c r="P11740" i="2"/>
  <c r="Q11740" i="2" s="1"/>
  <c r="S11740" i="2" s="1"/>
  <c r="T11740" i="2" s="1"/>
  <c r="S11739" i="2"/>
  <c r="T11739" i="2" s="1"/>
  <c r="P11739" i="2"/>
  <c r="Q11739" i="2" s="1"/>
  <c r="Q11738" i="2"/>
  <c r="S11738" i="2" s="1"/>
  <c r="T11738" i="2" s="1"/>
  <c r="P11738" i="2"/>
  <c r="P11737" i="2"/>
  <c r="Q11737" i="2" s="1"/>
  <c r="S11737" i="2" s="1"/>
  <c r="T11737" i="2" s="1"/>
  <c r="T11736" i="2"/>
  <c r="S11736" i="2"/>
  <c r="P11736" i="2"/>
  <c r="Q11736" i="2" s="1"/>
  <c r="P11735" i="2"/>
  <c r="Q11735" i="2" s="1"/>
  <c r="S11735" i="2" s="1"/>
  <c r="T11735" i="2" s="1"/>
  <c r="P11734" i="2"/>
  <c r="Q11734" i="2" s="1"/>
  <c r="S11734" i="2" s="1"/>
  <c r="T11734" i="2" s="1"/>
  <c r="Q11733" i="2"/>
  <c r="S11733" i="2" s="1"/>
  <c r="T11733" i="2" s="1"/>
  <c r="P11733" i="2"/>
  <c r="P11732" i="2"/>
  <c r="Q11732" i="2" s="1"/>
  <c r="S11732" i="2" s="1"/>
  <c r="T11732" i="2" s="1"/>
  <c r="P11731" i="2"/>
  <c r="Q11731" i="2" s="1"/>
  <c r="S11731" i="2" s="1"/>
  <c r="T11731" i="2" s="1"/>
  <c r="P11730" i="2"/>
  <c r="Q11730" i="2" s="1"/>
  <c r="S11730" i="2" s="1"/>
  <c r="T11730" i="2" s="1"/>
  <c r="P11729" i="2"/>
  <c r="Q11729" i="2" s="1"/>
  <c r="S11729" i="2" s="1"/>
  <c r="T11729" i="2" s="1"/>
  <c r="P11728" i="2"/>
  <c r="Q11728" i="2" s="1"/>
  <c r="S11728" i="2" s="1"/>
  <c r="T11728" i="2" s="1"/>
  <c r="P11727" i="2"/>
  <c r="Q11727" i="2" s="1"/>
  <c r="S11727" i="2" s="1"/>
  <c r="T11727" i="2" s="1"/>
  <c r="T11726" i="2"/>
  <c r="S11726" i="2"/>
  <c r="Q11726" i="2"/>
  <c r="P11726" i="2"/>
  <c r="P11725" i="2"/>
  <c r="Q11725" i="2" s="1"/>
  <c r="S11725" i="2" s="1"/>
  <c r="T11725" i="2" s="1"/>
  <c r="S11724" i="2"/>
  <c r="T11724" i="2" s="1"/>
  <c r="P11724" i="2"/>
  <c r="Q11724" i="2" s="1"/>
  <c r="P11723" i="2"/>
  <c r="Q11723" i="2" s="1"/>
  <c r="S11723" i="2" s="1"/>
  <c r="T11723" i="2" s="1"/>
  <c r="P11722" i="2"/>
  <c r="Q11722" i="2" s="1"/>
  <c r="S11722" i="2" s="1"/>
  <c r="T11722" i="2" s="1"/>
  <c r="S11721" i="2"/>
  <c r="T11721" i="2" s="1"/>
  <c r="Q11721" i="2"/>
  <c r="P11721" i="2"/>
  <c r="T11720" i="2"/>
  <c r="P11720" i="2"/>
  <c r="Q11720" i="2" s="1"/>
  <c r="S11720" i="2" s="1"/>
  <c r="P11719" i="2"/>
  <c r="Q11719" i="2" s="1"/>
  <c r="S11719" i="2" s="1"/>
  <c r="T11719" i="2" s="1"/>
  <c r="P11718" i="2"/>
  <c r="Q11718" i="2" s="1"/>
  <c r="S11718" i="2" s="1"/>
  <c r="T11718" i="2" s="1"/>
  <c r="T11717" i="2"/>
  <c r="S11717" i="2"/>
  <c r="Q11717" i="2"/>
  <c r="P11717" i="2"/>
  <c r="P11716" i="2"/>
  <c r="Q11716" i="2" s="1"/>
  <c r="S11716" i="2" s="1"/>
  <c r="T11716" i="2" s="1"/>
  <c r="S11715" i="2"/>
  <c r="T11715" i="2" s="1"/>
  <c r="P11715" i="2"/>
  <c r="Q11715" i="2" s="1"/>
  <c r="Q11714" i="2"/>
  <c r="S11714" i="2" s="1"/>
  <c r="T11714" i="2" s="1"/>
  <c r="P11714" i="2"/>
  <c r="P11713" i="2"/>
  <c r="Q11713" i="2" s="1"/>
  <c r="S11713" i="2" s="1"/>
  <c r="T11713" i="2" s="1"/>
  <c r="T11712" i="2"/>
  <c r="S11712" i="2"/>
  <c r="P11712" i="2"/>
  <c r="Q11712" i="2" s="1"/>
  <c r="P11711" i="2"/>
  <c r="Q11711" i="2" s="1"/>
  <c r="S11711" i="2" s="1"/>
  <c r="T11711" i="2" s="1"/>
  <c r="P11710" i="2"/>
  <c r="Q11710" i="2" s="1"/>
  <c r="S11710" i="2" s="1"/>
  <c r="T11710" i="2" s="1"/>
  <c r="Q11709" i="2"/>
  <c r="S11709" i="2" s="1"/>
  <c r="T11709" i="2" s="1"/>
  <c r="P11709" i="2"/>
  <c r="P11708" i="2"/>
  <c r="Q11708" i="2" s="1"/>
  <c r="S11708" i="2" s="1"/>
  <c r="T11708" i="2" s="1"/>
  <c r="P11707" i="2"/>
  <c r="Q11707" i="2" s="1"/>
  <c r="S11707" i="2" s="1"/>
  <c r="T11707" i="2" s="1"/>
  <c r="P11706" i="2"/>
  <c r="Q11706" i="2" s="1"/>
  <c r="S11706" i="2" s="1"/>
  <c r="T11706" i="2" s="1"/>
  <c r="P11705" i="2"/>
  <c r="Q11705" i="2" s="1"/>
  <c r="S11705" i="2" s="1"/>
  <c r="T11705" i="2" s="1"/>
  <c r="P11704" i="2"/>
  <c r="Q11704" i="2" s="1"/>
  <c r="S11704" i="2" s="1"/>
  <c r="T11704" i="2" s="1"/>
  <c r="P11703" i="2"/>
  <c r="Q11703" i="2" s="1"/>
  <c r="S11703" i="2" s="1"/>
  <c r="T11703" i="2" s="1"/>
  <c r="S11702" i="2"/>
  <c r="T11702" i="2" s="1"/>
  <c r="Q11702" i="2"/>
  <c r="P11702" i="2"/>
  <c r="P11701" i="2"/>
  <c r="Q11701" i="2" s="1"/>
  <c r="S11701" i="2" s="1"/>
  <c r="T11701" i="2" s="1"/>
  <c r="S11700" i="2"/>
  <c r="T11700" i="2" s="1"/>
  <c r="P11700" i="2"/>
  <c r="Q11700" i="2" s="1"/>
  <c r="P11699" i="2"/>
  <c r="Q11699" i="2" s="1"/>
  <c r="S11699" i="2" s="1"/>
  <c r="T11699" i="2" s="1"/>
  <c r="P11698" i="2"/>
  <c r="Q11698" i="2" s="1"/>
  <c r="S11698" i="2" s="1"/>
  <c r="T11698" i="2" s="1"/>
  <c r="S11697" i="2"/>
  <c r="T11697" i="2" s="1"/>
  <c r="Q11697" i="2"/>
  <c r="P11697" i="2"/>
  <c r="T11696" i="2"/>
  <c r="P11696" i="2"/>
  <c r="Q11696" i="2" s="1"/>
  <c r="S11696" i="2" s="1"/>
  <c r="P11695" i="2"/>
  <c r="Q11695" i="2" s="1"/>
  <c r="S11695" i="2" s="1"/>
  <c r="T11695" i="2" s="1"/>
  <c r="S11694" i="2"/>
  <c r="T11694" i="2" s="1"/>
  <c r="P11694" i="2"/>
  <c r="Q11694" i="2" s="1"/>
  <c r="Q11693" i="2"/>
  <c r="S11693" i="2" s="1"/>
  <c r="T11693" i="2" s="1"/>
  <c r="P11693" i="2"/>
  <c r="P11692" i="2"/>
  <c r="Q11692" i="2" s="1"/>
  <c r="S11692" i="2" s="1"/>
  <c r="T11692" i="2" s="1"/>
  <c r="S11691" i="2"/>
  <c r="T11691" i="2" s="1"/>
  <c r="P11691" i="2"/>
  <c r="Q11691" i="2" s="1"/>
  <c r="Q11690" i="2"/>
  <c r="S11690" i="2" s="1"/>
  <c r="T11690" i="2" s="1"/>
  <c r="P11690" i="2"/>
  <c r="P11689" i="2"/>
  <c r="Q11689" i="2" s="1"/>
  <c r="S11689" i="2" s="1"/>
  <c r="T11689" i="2" s="1"/>
  <c r="T11688" i="2"/>
  <c r="S11688" i="2"/>
  <c r="P11688" i="2"/>
  <c r="Q11688" i="2" s="1"/>
  <c r="P11687" i="2"/>
  <c r="Q11687" i="2" s="1"/>
  <c r="S11687" i="2" s="1"/>
  <c r="T11687" i="2" s="1"/>
  <c r="P11686" i="2"/>
  <c r="Q11686" i="2" s="1"/>
  <c r="S11686" i="2" s="1"/>
  <c r="T11686" i="2" s="1"/>
  <c r="Q11685" i="2"/>
  <c r="S11685" i="2" s="1"/>
  <c r="T11685" i="2" s="1"/>
  <c r="P11685" i="2"/>
  <c r="P11684" i="2"/>
  <c r="Q11684" i="2" s="1"/>
  <c r="S11684" i="2" s="1"/>
  <c r="T11684" i="2" s="1"/>
  <c r="P11683" i="2"/>
  <c r="Q11683" i="2" s="1"/>
  <c r="S11683" i="2" s="1"/>
  <c r="T11683" i="2" s="1"/>
  <c r="P11682" i="2"/>
  <c r="Q11682" i="2" s="1"/>
  <c r="S11682" i="2" s="1"/>
  <c r="T11682" i="2" s="1"/>
  <c r="P11681" i="2"/>
  <c r="Q11681" i="2" s="1"/>
  <c r="S11681" i="2" s="1"/>
  <c r="T11681" i="2" s="1"/>
  <c r="P11680" i="2"/>
  <c r="Q11680" i="2" s="1"/>
  <c r="S11680" i="2" s="1"/>
  <c r="T11680" i="2" s="1"/>
  <c r="P11679" i="2"/>
  <c r="Q11679" i="2" s="1"/>
  <c r="S11679" i="2" s="1"/>
  <c r="T11679" i="2" s="1"/>
  <c r="S11678" i="2"/>
  <c r="T11678" i="2" s="1"/>
  <c r="Q11678" i="2"/>
  <c r="P11678" i="2"/>
  <c r="P11677" i="2"/>
  <c r="Q11677" i="2" s="1"/>
  <c r="S11677" i="2" s="1"/>
  <c r="T11677" i="2" s="1"/>
  <c r="T11676" i="2"/>
  <c r="S11676" i="2"/>
  <c r="P11676" i="2"/>
  <c r="Q11676" i="2" s="1"/>
  <c r="T11675" i="2"/>
  <c r="P11675" i="2"/>
  <c r="Q11675" i="2" s="1"/>
  <c r="S11675" i="2" s="1"/>
  <c r="P11674" i="2"/>
  <c r="Q11674" i="2" s="1"/>
  <c r="S11674" i="2" s="1"/>
  <c r="T11674" i="2" s="1"/>
  <c r="S11673" i="2"/>
  <c r="T11673" i="2" s="1"/>
  <c r="Q11673" i="2"/>
  <c r="P11673" i="2"/>
  <c r="T11672" i="2"/>
  <c r="P11672" i="2"/>
  <c r="Q11672" i="2" s="1"/>
  <c r="S11672" i="2" s="1"/>
  <c r="P11671" i="2"/>
  <c r="Q11671" i="2" s="1"/>
  <c r="S11671" i="2" s="1"/>
  <c r="T11671" i="2" s="1"/>
  <c r="P11670" i="2"/>
  <c r="Q11670" i="2" s="1"/>
  <c r="S11670" i="2" s="1"/>
  <c r="T11670" i="2" s="1"/>
  <c r="T11669" i="2"/>
  <c r="S11669" i="2"/>
  <c r="Q11669" i="2"/>
  <c r="P11669" i="2"/>
  <c r="P11668" i="2"/>
  <c r="Q11668" i="2" s="1"/>
  <c r="S11668" i="2" s="1"/>
  <c r="T11668" i="2" s="1"/>
  <c r="S11667" i="2"/>
  <c r="T11667" i="2" s="1"/>
  <c r="P11667" i="2"/>
  <c r="Q11667" i="2" s="1"/>
  <c r="Q11666" i="2"/>
  <c r="S11666" i="2" s="1"/>
  <c r="T11666" i="2" s="1"/>
  <c r="P11666" i="2"/>
  <c r="P11665" i="2"/>
  <c r="Q11665" i="2" s="1"/>
  <c r="S11665" i="2" s="1"/>
  <c r="T11665" i="2" s="1"/>
  <c r="T11664" i="2"/>
  <c r="S11664" i="2"/>
  <c r="P11664" i="2"/>
  <c r="Q11664" i="2" s="1"/>
  <c r="P11663" i="2"/>
  <c r="Q11663" i="2" s="1"/>
  <c r="S11663" i="2" s="1"/>
  <c r="T11663" i="2" s="1"/>
  <c r="P11662" i="2"/>
  <c r="Q11662" i="2" s="1"/>
  <c r="S11662" i="2" s="1"/>
  <c r="T11662" i="2" s="1"/>
  <c r="Q11661" i="2"/>
  <c r="S11661" i="2" s="1"/>
  <c r="T11661" i="2" s="1"/>
  <c r="P11661" i="2"/>
  <c r="P11660" i="2"/>
  <c r="Q11660" i="2" s="1"/>
  <c r="S11660" i="2" s="1"/>
  <c r="T11660" i="2" s="1"/>
  <c r="P11659" i="2"/>
  <c r="Q11659" i="2" s="1"/>
  <c r="S11659" i="2" s="1"/>
  <c r="T11659" i="2" s="1"/>
  <c r="P11658" i="2"/>
  <c r="Q11658" i="2" s="1"/>
  <c r="S11658" i="2" s="1"/>
  <c r="T11658" i="2" s="1"/>
  <c r="P11657" i="2"/>
  <c r="Q11657" i="2" s="1"/>
  <c r="S11657" i="2" s="1"/>
  <c r="T11657" i="2" s="1"/>
  <c r="P11656" i="2"/>
  <c r="Q11656" i="2" s="1"/>
  <c r="S11656" i="2" s="1"/>
  <c r="T11656" i="2" s="1"/>
  <c r="P11655" i="2"/>
  <c r="Q11655" i="2" s="1"/>
  <c r="S11655" i="2" s="1"/>
  <c r="T11655" i="2" s="1"/>
  <c r="S11654" i="2"/>
  <c r="T11654" i="2" s="1"/>
  <c r="Q11654" i="2"/>
  <c r="P11654" i="2"/>
  <c r="P11653" i="2"/>
  <c r="Q11653" i="2" s="1"/>
  <c r="S11653" i="2" s="1"/>
  <c r="T11653" i="2" s="1"/>
  <c r="T11652" i="2"/>
  <c r="S11652" i="2"/>
  <c r="P11652" i="2"/>
  <c r="Q11652" i="2" s="1"/>
  <c r="P11651" i="2"/>
  <c r="Q11651" i="2" s="1"/>
  <c r="S11651" i="2" s="1"/>
  <c r="T11651" i="2" s="1"/>
  <c r="P11650" i="2"/>
  <c r="Q11650" i="2" s="1"/>
  <c r="S11650" i="2" s="1"/>
  <c r="T11650" i="2" s="1"/>
  <c r="S11649" i="2"/>
  <c r="T11649" i="2" s="1"/>
  <c r="Q11649" i="2"/>
  <c r="P11649" i="2"/>
  <c r="T11648" i="2"/>
  <c r="P11648" i="2"/>
  <c r="Q11648" i="2" s="1"/>
  <c r="S11648" i="2" s="1"/>
  <c r="P11647" i="2"/>
  <c r="Q11647" i="2" s="1"/>
  <c r="S11647" i="2" s="1"/>
  <c r="T11647" i="2" s="1"/>
  <c r="P11646" i="2"/>
  <c r="Q11646" i="2" s="1"/>
  <c r="S11646" i="2" s="1"/>
  <c r="T11646" i="2" s="1"/>
  <c r="Q11645" i="2"/>
  <c r="S11645" i="2" s="1"/>
  <c r="T11645" i="2" s="1"/>
  <c r="P11645" i="2"/>
  <c r="P11644" i="2"/>
  <c r="Q11644" i="2" s="1"/>
  <c r="S11644" i="2" s="1"/>
  <c r="T11644" i="2" s="1"/>
  <c r="S11643" i="2"/>
  <c r="T11643" i="2" s="1"/>
  <c r="P11643" i="2"/>
  <c r="Q11643" i="2" s="1"/>
  <c r="Q11642" i="2"/>
  <c r="S11642" i="2" s="1"/>
  <c r="T11642" i="2" s="1"/>
  <c r="P11642" i="2"/>
  <c r="P11641" i="2"/>
  <c r="Q11641" i="2" s="1"/>
  <c r="S11641" i="2" s="1"/>
  <c r="T11641" i="2" s="1"/>
  <c r="P11640" i="2"/>
  <c r="Q11640" i="2" s="1"/>
  <c r="S11640" i="2" s="1"/>
  <c r="T11640" i="2" s="1"/>
  <c r="P11639" i="2"/>
  <c r="Q11639" i="2" s="1"/>
  <c r="S11639" i="2" s="1"/>
  <c r="T11639" i="2" s="1"/>
  <c r="P11638" i="2"/>
  <c r="Q11638" i="2" s="1"/>
  <c r="S11638" i="2" s="1"/>
  <c r="T11638" i="2" s="1"/>
  <c r="Q11637" i="2"/>
  <c r="S11637" i="2" s="1"/>
  <c r="T11637" i="2" s="1"/>
  <c r="P11637" i="2"/>
  <c r="P11636" i="2"/>
  <c r="Q11636" i="2" s="1"/>
  <c r="S11636" i="2" s="1"/>
  <c r="T11636" i="2" s="1"/>
  <c r="P11635" i="2"/>
  <c r="Q11635" i="2" s="1"/>
  <c r="S11635" i="2" s="1"/>
  <c r="T11635" i="2" s="1"/>
  <c r="P11634" i="2"/>
  <c r="Q11634" i="2" s="1"/>
  <c r="S11634" i="2" s="1"/>
  <c r="T11634" i="2" s="1"/>
  <c r="P11633" i="2"/>
  <c r="Q11633" i="2" s="1"/>
  <c r="S11633" i="2" s="1"/>
  <c r="T11633" i="2" s="1"/>
  <c r="P11632" i="2"/>
  <c r="Q11632" i="2" s="1"/>
  <c r="S11632" i="2" s="1"/>
  <c r="T11632" i="2" s="1"/>
  <c r="P11631" i="2"/>
  <c r="Q11631" i="2" s="1"/>
  <c r="S11631" i="2" s="1"/>
  <c r="T11631" i="2" s="1"/>
  <c r="S11630" i="2"/>
  <c r="T11630" i="2" s="1"/>
  <c r="Q11630" i="2"/>
  <c r="P11630" i="2"/>
  <c r="P11629" i="2"/>
  <c r="Q11629" i="2" s="1"/>
  <c r="S11629" i="2" s="1"/>
  <c r="T11629" i="2" s="1"/>
  <c r="T11628" i="2"/>
  <c r="S11628" i="2"/>
  <c r="P11628" i="2"/>
  <c r="Q11628" i="2" s="1"/>
  <c r="T11627" i="2"/>
  <c r="P11627" i="2"/>
  <c r="Q11627" i="2" s="1"/>
  <c r="S11627" i="2" s="1"/>
  <c r="P11626" i="2"/>
  <c r="Q11626" i="2" s="1"/>
  <c r="S11626" i="2" s="1"/>
  <c r="T11626" i="2" s="1"/>
  <c r="S11625" i="2"/>
  <c r="T11625" i="2" s="1"/>
  <c r="Q11625" i="2"/>
  <c r="P11625" i="2"/>
  <c r="T11624" i="2"/>
  <c r="P11624" i="2"/>
  <c r="Q11624" i="2" s="1"/>
  <c r="S11624" i="2" s="1"/>
  <c r="P11623" i="2"/>
  <c r="Q11623" i="2" s="1"/>
  <c r="S11623" i="2" s="1"/>
  <c r="T11623" i="2" s="1"/>
  <c r="P11622" i="2"/>
  <c r="Q11622" i="2" s="1"/>
  <c r="S11622" i="2" s="1"/>
  <c r="T11622" i="2" s="1"/>
  <c r="Q11621" i="2"/>
  <c r="S11621" i="2" s="1"/>
  <c r="T11621" i="2" s="1"/>
  <c r="P11621" i="2"/>
  <c r="P11620" i="2"/>
  <c r="Q11620" i="2" s="1"/>
  <c r="S11620" i="2" s="1"/>
  <c r="T11620" i="2" s="1"/>
  <c r="S11619" i="2"/>
  <c r="T11619" i="2" s="1"/>
  <c r="P11619" i="2"/>
  <c r="Q11619" i="2" s="1"/>
  <c r="Q11618" i="2"/>
  <c r="S11618" i="2" s="1"/>
  <c r="T11618" i="2" s="1"/>
  <c r="P11618" i="2"/>
  <c r="P11617" i="2"/>
  <c r="Q11617" i="2" s="1"/>
  <c r="S11617" i="2" s="1"/>
  <c r="T11617" i="2" s="1"/>
  <c r="P11616" i="2"/>
  <c r="Q11616" i="2" s="1"/>
  <c r="S11616" i="2" s="1"/>
  <c r="T11616" i="2" s="1"/>
  <c r="P11615" i="2"/>
  <c r="Q11615" i="2" s="1"/>
  <c r="S11615" i="2" s="1"/>
  <c r="T11615" i="2" s="1"/>
  <c r="P11614" i="2"/>
  <c r="Q11614" i="2" s="1"/>
  <c r="S11614" i="2" s="1"/>
  <c r="T11614" i="2" s="1"/>
  <c r="Q11613" i="2"/>
  <c r="S11613" i="2" s="1"/>
  <c r="T11613" i="2" s="1"/>
  <c r="P11613" i="2"/>
  <c r="P11612" i="2"/>
  <c r="Q11612" i="2" s="1"/>
  <c r="S11612" i="2" s="1"/>
  <c r="T11612" i="2" s="1"/>
  <c r="P11611" i="2"/>
  <c r="Q11611" i="2" s="1"/>
  <c r="S11611" i="2" s="1"/>
  <c r="T11611" i="2" s="1"/>
  <c r="P11610" i="2"/>
  <c r="Q11610" i="2" s="1"/>
  <c r="S11610" i="2" s="1"/>
  <c r="T11610" i="2" s="1"/>
  <c r="P11609" i="2"/>
  <c r="Q11609" i="2" s="1"/>
  <c r="S11609" i="2" s="1"/>
  <c r="T11609" i="2" s="1"/>
  <c r="P11608" i="2"/>
  <c r="Q11608" i="2" s="1"/>
  <c r="S11608" i="2" s="1"/>
  <c r="T11608" i="2" s="1"/>
  <c r="P11607" i="2"/>
  <c r="Q11607" i="2" s="1"/>
  <c r="S11607" i="2" s="1"/>
  <c r="T11607" i="2" s="1"/>
  <c r="S11606" i="2"/>
  <c r="T11606" i="2" s="1"/>
  <c r="Q11606" i="2"/>
  <c r="P11606" i="2"/>
  <c r="P11605" i="2"/>
  <c r="Q11605" i="2" s="1"/>
  <c r="S11605" i="2" s="1"/>
  <c r="T11605" i="2" s="1"/>
  <c r="T11604" i="2"/>
  <c r="S11604" i="2"/>
  <c r="Q11604" i="2"/>
  <c r="P11604" i="2"/>
  <c r="P11603" i="2"/>
  <c r="Q11603" i="2" s="1"/>
  <c r="S11603" i="2" s="1"/>
  <c r="T11603" i="2" s="1"/>
  <c r="P11602" i="2"/>
  <c r="Q11602" i="2" s="1"/>
  <c r="S11602" i="2" s="1"/>
  <c r="T11602" i="2" s="1"/>
  <c r="P11601" i="2"/>
  <c r="Q11601" i="2" s="1"/>
  <c r="S11601" i="2" s="1"/>
  <c r="T11601" i="2" s="1"/>
  <c r="T11600" i="2"/>
  <c r="P11600" i="2"/>
  <c r="Q11600" i="2" s="1"/>
  <c r="S11600" i="2" s="1"/>
  <c r="P11599" i="2"/>
  <c r="Q11599" i="2" s="1"/>
  <c r="S11599" i="2" s="1"/>
  <c r="T11599" i="2" s="1"/>
  <c r="P11598" i="2"/>
  <c r="Q11598" i="2" s="1"/>
  <c r="S11598" i="2" s="1"/>
  <c r="T11598" i="2" s="1"/>
  <c r="P11597" i="2"/>
  <c r="Q11597" i="2" s="1"/>
  <c r="S11597" i="2" s="1"/>
  <c r="T11597" i="2" s="1"/>
  <c r="P11596" i="2"/>
  <c r="Q11596" i="2" s="1"/>
  <c r="S11596" i="2" s="1"/>
  <c r="T11596" i="2" s="1"/>
  <c r="S11595" i="2"/>
  <c r="T11595" i="2" s="1"/>
  <c r="P11595" i="2"/>
  <c r="Q11595" i="2" s="1"/>
  <c r="S11594" i="2"/>
  <c r="T11594" i="2" s="1"/>
  <c r="P11594" i="2"/>
  <c r="Q11594" i="2" s="1"/>
  <c r="P11593" i="2"/>
  <c r="Q11593" i="2" s="1"/>
  <c r="S11593" i="2" s="1"/>
  <c r="T11593" i="2" s="1"/>
  <c r="T11592" i="2"/>
  <c r="S11592" i="2"/>
  <c r="Q11592" i="2"/>
  <c r="P11592" i="2"/>
  <c r="T11591" i="2"/>
  <c r="Q11591" i="2"/>
  <c r="S11591" i="2" s="1"/>
  <c r="P11591" i="2"/>
  <c r="P11590" i="2"/>
  <c r="Q11590" i="2" s="1"/>
  <c r="S11590" i="2" s="1"/>
  <c r="T11590" i="2" s="1"/>
  <c r="P11589" i="2"/>
  <c r="Q11589" i="2" s="1"/>
  <c r="S11589" i="2" s="1"/>
  <c r="T11589" i="2" s="1"/>
  <c r="P11588" i="2"/>
  <c r="Q11588" i="2" s="1"/>
  <c r="S11588" i="2" s="1"/>
  <c r="T11588" i="2" s="1"/>
  <c r="P11587" i="2"/>
  <c r="Q11587" i="2" s="1"/>
  <c r="S11587" i="2" s="1"/>
  <c r="T11587" i="2" s="1"/>
  <c r="S11586" i="2"/>
  <c r="T11586" i="2" s="1"/>
  <c r="Q11586" i="2"/>
  <c r="P11586" i="2"/>
  <c r="P11585" i="2"/>
  <c r="Q11585" i="2" s="1"/>
  <c r="S11585" i="2" s="1"/>
  <c r="T11585" i="2" s="1"/>
  <c r="P11584" i="2"/>
  <c r="Q11584" i="2" s="1"/>
  <c r="S11584" i="2" s="1"/>
  <c r="T11584" i="2" s="1"/>
  <c r="P11583" i="2"/>
  <c r="Q11583" i="2" s="1"/>
  <c r="S11583" i="2" s="1"/>
  <c r="T11583" i="2" s="1"/>
  <c r="Q11582" i="2"/>
  <c r="S11582" i="2" s="1"/>
  <c r="T11582" i="2" s="1"/>
  <c r="P11582" i="2"/>
  <c r="P11581" i="2"/>
  <c r="Q11581" i="2" s="1"/>
  <c r="S11581" i="2" s="1"/>
  <c r="T11581" i="2" s="1"/>
  <c r="S11580" i="2"/>
  <c r="T11580" i="2" s="1"/>
  <c r="Q11580" i="2"/>
  <c r="P11580" i="2"/>
  <c r="T11579" i="2"/>
  <c r="P11579" i="2"/>
  <c r="Q11579" i="2" s="1"/>
  <c r="S11579" i="2" s="1"/>
  <c r="P11578" i="2"/>
  <c r="Q11578" i="2" s="1"/>
  <c r="S11578" i="2" s="1"/>
  <c r="T11578" i="2" s="1"/>
  <c r="S11577" i="2"/>
  <c r="T11577" i="2" s="1"/>
  <c r="Q11577" i="2"/>
  <c r="P11577" i="2"/>
  <c r="P11576" i="2"/>
  <c r="Q11576" i="2" s="1"/>
  <c r="S11576" i="2" s="1"/>
  <c r="T11576" i="2" s="1"/>
  <c r="P11575" i="2"/>
  <c r="Q11575" i="2" s="1"/>
  <c r="S11575" i="2" s="1"/>
  <c r="T11575" i="2" s="1"/>
  <c r="S11574" i="2"/>
  <c r="T11574" i="2" s="1"/>
  <c r="P11574" i="2"/>
  <c r="Q11574" i="2" s="1"/>
  <c r="Q11573" i="2"/>
  <c r="S11573" i="2" s="1"/>
  <c r="T11573" i="2" s="1"/>
  <c r="P11573" i="2"/>
  <c r="P11572" i="2"/>
  <c r="Q11572" i="2" s="1"/>
  <c r="S11572" i="2" s="1"/>
  <c r="T11572" i="2" s="1"/>
  <c r="P11571" i="2"/>
  <c r="Q11571" i="2" s="1"/>
  <c r="S11571" i="2" s="1"/>
  <c r="T11571" i="2" s="1"/>
  <c r="Q11570" i="2"/>
  <c r="S11570" i="2" s="1"/>
  <c r="T11570" i="2" s="1"/>
  <c r="P11570" i="2"/>
  <c r="P11569" i="2"/>
  <c r="Q11569" i="2" s="1"/>
  <c r="S11569" i="2" s="1"/>
  <c r="T11569" i="2" s="1"/>
  <c r="T11568" i="2"/>
  <c r="S11568" i="2"/>
  <c r="Q11568" i="2"/>
  <c r="P11568" i="2"/>
  <c r="P11567" i="2"/>
  <c r="Q11567" i="2" s="1"/>
  <c r="S11567" i="2" s="1"/>
  <c r="T11567" i="2" s="1"/>
  <c r="P11566" i="2"/>
  <c r="Q11566" i="2" s="1"/>
  <c r="S11566" i="2" s="1"/>
  <c r="T11566" i="2" s="1"/>
  <c r="P11565" i="2"/>
  <c r="Q11565" i="2" s="1"/>
  <c r="S11565" i="2" s="1"/>
  <c r="T11565" i="2" s="1"/>
  <c r="P11564" i="2"/>
  <c r="Q11564" i="2" s="1"/>
  <c r="S11564" i="2" s="1"/>
  <c r="T11564" i="2" s="1"/>
  <c r="P11563" i="2"/>
  <c r="Q11563" i="2" s="1"/>
  <c r="S11563" i="2" s="1"/>
  <c r="T11563" i="2" s="1"/>
  <c r="P11562" i="2"/>
  <c r="Q11562" i="2" s="1"/>
  <c r="S11562" i="2" s="1"/>
  <c r="T11562" i="2" s="1"/>
  <c r="Q11561" i="2"/>
  <c r="S11561" i="2" s="1"/>
  <c r="T11561" i="2" s="1"/>
  <c r="P11561" i="2"/>
  <c r="P11560" i="2"/>
  <c r="Q11560" i="2" s="1"/>
  <c r="S11560" i="2" s="1"/>
  <c r="T11560" i="2" s="1"/>
  <c r="P11559" i="2"/>
  <c r="Q11559" i="2" s="1"/>
  <c r="S11559" i="2" s="1"/>
  <c r="T11559" i="2" s="1"/>
  <c r="T11558" i="2"/>
  <c r="S11558" i="2"/>
  <c r="Q11558" i="2"/>
  <c r="P11558" i="2"/>
  <c r="P11557" i="2"/>
  <c r="Q11557" i="2" s="1"/>
  <c r="S11557" i="2" s="1"/>
  <c r="T11557" i="2" s="1"/>
  <c r="S11556" i="2"/>
  <c r="T11556" i="2" s="1"/>
  <c r="Q11556" i="2"/>
  <c r="P11556" i="2"/>
  <c r="P11555" i="2"/>
  <c r="Q11555" i="2" s="1"/>
  <c r="S11555" i="2" s="1"/>
  <c r="T11555" i="2" s="1"/>
  <c r="P11554" i="2"/>
  <c r="Q11554" i="2" s="1"/>
  <c r="S11554" i="2" s="1"/>
  <c r="T11554" i="2" s="1"/>
  <c r="P11553" i="2"/>
  <c r="Q11553" i="2" s="1"/>
  <c r="S11553" i="2" s="1"/>
  <c r="T11553" i="2" s="1"/>
  <c r="P11552" i="2"/>
  <c r="Q11552" i="2" s="1"/>
  <c r="S11552" i="2" s="1"/>
  <c r="T11552" i="2" s="1"/>
  <c r="P11551" i="2"/>
  <c r="Q11551" i="2" s="1"/>
  <c r="S11551" i="2" s="1"/>
  <c r="T11551" i="2" s="1"/>
  <c r="P11550" i="2"/>
  <c r="Q11550" i="2" s="1"/>
  <c r="S11550" i="2" s="1"/>
  <c r="T11550" i="2" s="1"/>
  <c r="T11549" i="2"/>
  <c r="S11549" i="2"/>
  <c r="Q11549" i="2"/>
  <c r="P11549" i="2"/>
  <c r="P11548" i="2"/>
  <c r="Q11548" i="2" s="1"/>
  <c r="S11548" i="2" s="1"/>
  <c r="T11548" i="2" s="1"/>
  <c r="P11547" i="2"/>
  <c r="Q11547" i="2" s="1"/>
  <c r="S11547" i="2" s="1"/>
  <c r="T11547" i="2" s="1"/>
  <c r="T11546" i="2"/>
  <c r="Q11546" i="2"/>
  <c r="S11546" i="2" s="1"/>
  <c r="P11546" i="2"/>
  <c r="P11545" i="2"/>
  <c r="Q11545" i="2" s="1"/>
  <c r="S11545" i="2" s="1"/>
  <c r="T11545" i="2" s="1"/>
  <c r="T11544" i="2"/>
  <c r="S11544" i="2"/>
  <c r="Q11544" i="2"/>
  <c r="P11544" i="2"/>
  <c r="T11543" i="2"/>
  <c r="P11543" i="2"/>
  <c r="Q11543" i="2" s="1"/>
  <c r="S11543" i="2" s="1"/>
  <c r="P11542" i="2"/>
  <c r="Q11542" i="2" s="1"/>
  <c r="S11542" i="2" s="1"/>
  <c r="T11542" i="2" s="1"/>
  <c r="P11541" i="2"/>
  <c r="Q11541" i="2" s="1"/>
  <c r="S11541" i="2" s="1"/>
  <c r="T11541" i="2" s="1"/>
  <c r="T11540" i="2"/>
  <c r="P11540" i="2"/>
  <c r="Q11540" i="2" s="1"/>
  <c r="S11540" i="2" s="1"/>
  <c r="P11539" i="2"/>
  <c r="Q11539" i="2" s="1"/>
  <c r="S11539" i="2" s="1"/>
  <c r="T11539" i="2" s="1"/>
  <c r="P11538" i="2"/>
  <c r="Q11538" i="2" s="1"/>
  <c r="S11538" i="2" s="1"/>
  <c r="T11538" i="2" s="1"/>
  <c r="Q11537" i="2"/>
  <c r="S11537" i="2" s="1"/>
  <c r="T11537" i="2" s="1"/>
  <c r="P11537" i="2"/>
  <c r="P11536" i="2"/>
  <c r="Q11536" i="2" s="1"/>
  <c r="S11536" i="2" s="1"/>
  <c r="T11536" i="2" s="1"/>
  <c r="S11535" i="2"/>
  <c r="T11535" i="2" s="1"/>
  <c r="P11535" i="2"/>
  <c r="Q11535" i="2" s="1"/>
  <c r="Q11534" i="2"/>
  <c r="S11534" i="2" s="1"/>
  <c r="T11534" i="2" s="1"/>
  <c r="P11534" i="2"/>
  <c r="P11533" i="2"/>
  <c r="Q11533" i="2" s="1"/>
  <c r="S11533" i="2" s="1"/>
  <c r="T11533" i="2" s="1"/>
  <c r="P11532" i="2"/>
  <c r="Q11532" i="2" s="1"/>
  <c r="S11532" i="2" s="1"/>
  <c r="T11532" i="2" s="1"/>
  <c r="P11531" i="2"/>
  <c r="Q11531" i="2" s="1"/>
  <c r="S11531" i="2" s="1"/>
  <c r="T11531" i="2" s="1"/>
  <c r="S11530" i="2"/>
  <c r="T11530" i="2" s="1"/>
  <c r="P11530" i="2"/>
  <c r="Q11530" i="2" s="1"/>
  <c r="S11529" i="2"/>
  <c r="T11529" i="2" s="1"/>
  <c r="Q11529" i="2"/>
  <c r="P11529" i="2"/>
  <c r="S11528" i="2"/>
  <c r="T11528" i="2" s="1"/>
  <c r="P11528" i="2"/>
  <c r="Q11528" i="2" s="1"/>
  <c r="S11527" i="2"/>
  <c r="T11527" i="2" s="1"/>
  <c r="P11527" i="2"/>
  <c r="Q11527" i="2" s="1"/>
  <c r="S11526" i="2"/>
  <c r="T11526" i="2" s="1"/>
  <c r="Q11526" i="2"/>
  <c r="P11526" i="2"/>
  <c r="P11525" i="2"/>
  <c r="Q11525" i="2" s="1"/>
  <c r="S11525" i="2" s="1"/>
  <c r="T11525" i="2" s="1"/>
  <c r="P11524" i="2"/>
  <c r="Q11524" i="2" s="1"/>
  <c r="S11524" i="2" s="1"/>
  <c r="T11524" i="2" s="1"/>
  <c r="S11523" i="2"/>
  <c r="T11523" i="2" s="1"/>
  <c r="P11523" i="2"/>
  <c r="Q11523" i="2" s="1"/>
  <c r="Q11522" i="2"/>
  <c r="S11522" i="2" s="1"/>
  <c r="T11522" i="2" s="1"/>
  <c r="P11522" i="2"/>
  <c r="P11521" i="2"/>
  <c r="Q11521" i="2" s="1"/>
  <c r="S11521" i="2" s="1"/>
  <c r="T11521" i="2" s="1"/>
  <c r="Q11520" i="2"/>
  <c r="S11520" i="2" s="1"/>
  <c r="T11520" i="2" s="1"/>
  <c r="P11520" i="2"/>
  <c r="P11519" i="2"/>
  <c r="Q11519" i="2" s="1"/>
  <c r="S11519" i="2" s="1"/>
  <c r="T11519" i="2" s="1"/>
  <c r="S11518" i="2"/>
  <c r="T11518" i="2" s="1"/>
  <c r="P11518" i="2"/>
  <c r="Q11518" i="2" s="1"/>
  <c r="S11517" i="2"/>
  <c r="T11517" i="2" s="1"/>
  <c r="P11517" i="2"/>
  <c r="Q11517" i="2" s="1"/>
  <c r="Q11516" i="2"/>
  <c r="S11516" i="2" s="1"/>
  <c r="T11516" i="2" s="1"/>
  <c r="P11516" i="2"/>
  <c r="P11515" i="2"/>
  <c r="Q11515" i="2" s="1"/>
  <c r="S11515" i="2" s="1"/>
  <c r="T11515" i="2" s="1"/>
  <c r="P11514" i="2"/>
  <c r="Q11514" i="2" s="1"/>
  <c r="S11514" i="2" s="1"/>
  <c r="T11514" i="2" s="1"/>
  <c r="P11513" i="2"/>
  <c r="Q11513" i="2" s="1"/>
  <c r="S11513" i="2" s="1"/>
  <c r="T11513" i="2" s="1"/>
  <c r="S11512" i="2"/>
  <c r="T11512" i="2" s="1"/>
  <c r="P11512" i="2"/>
  <c r="Q11512" i="2" s="1"/>
  <c r="S11511" i="2"/>
  <c r="T11511" i="2" s="1"/>
  <c r="Q11511" i="2"/>
  <c r="P11511" i="2"/>
  <c r="S11510" i="2"/>
  <c r="T11510" i="2" s="1"/>
  <c r="P11510" i="2"/>
  <c r="Q11510" i="2" s="1"/>
  <c r="S11509" i="2"/>
  <c r="T11509" i="2" s="1"/>
  <c r="P11509" i="2"/>
  <c r="Q11509" i="2" s="1"/>
  <c r="S11508" i="2"/>
  <c r="T11508" i="2" s="1"/>
  <c r="Q11508" i="2"/>
  <c r="P11508" i="2"/>
  <c r="P11507" i="2"/>
  <c r="Q11507" i="2" s="1"/>
  <c r="S11507" i="2" s="1"/>
  <c r="T11507" i="2" s="1"/>
  <c r="P11506" i="2"/>
  <c r="Q11506" i="2" s="1"/>
  <c r="S11506" i="2" s="1"/>
  <c r="T11506" i="2" s="1"/>
  <c r="S11505" i="2"/>
  <c r="T11505" i="2" s="1"/>
  <c r="P11505" i="2"/>
  <c r="Q11505" i="2" s="1"/>
  <c r="Q11504" i="2"/>
  <c r="S11504" i="2" s="1"/>
  <c r="T11504" i="2" s="1"/>
  <c r="P11504" i="2"/>
  <c r="P11503" i="2"/>
  <c r="Q11503" i="2" s="1"/>
  <c r="S11503" i="2" s="1"/>
  <c r="T11503" i="2" s="1"/>
  <c r="Q11502" i="2"/>
  <c r="S11502" i="2" s="1"/>
  <c r="T11502" i="2" s="1"/>
  <c r="P11502" i="2"/>
  <c r="S11501" i="2"/>
  <c r="T11501" i="2" s="1"/>
  <c r="P11501" i="2"/>
  <c r="Q11501" i="2" s="1"/>
  <c r="S11500" i="2"/>
  <c r="T11500" i="2" s="1"/>
  <c r="P11500" i="2"/>
  <c r="Q11500" i="2" s="1"/>
  <c r="S11499" i="2"/>
  <c r="T11499" i="2" s="1"/>
  <c r="P11499" i="2"/>
  <c r="Q11499" i="2" s="1"/>
  <c r="Q11498" i="2"/>
  <c r="S11498" i="2" s="1"/>
  <c r="T11498" i="2" s="1"/>
  <c r="P11498" i="2"/>
  <c r="P11497" i="2"/>
  <c r="Q11497" i="2" s="1"/>
  <c r="S11497" i="2" s="1"/>
  <c r="T11497" i="2" s="1"/>
  <c r="P11496" i="2"/>
  <c r="Q11496" i="2" s="1"/>
  <c r="S11496" i="2" s="1"/>
  <c r="T11496" i="2" s="1"/>
  <c r="P11495" i="2"/>
  <c r="Q11495" i="2" s="1"/>
  <c r="S11495" i="2" s="1"/>
  <c r="T11495" i="2" s="1"/>
  <c r="S11494" i="2"/>
  <c r="T11494" i="2" s="1"/>
  <c r="P11494" i="2"/>
  <c r="Q11494" i="2" s="1"/>
  <c r="S11493" i="2"/>
  <c r="T11493" i="2" s="1"/>
  <c r="Q11493" i="2"/>
  <c r="P11493" i="2"/>
  <c r="S11492" i="2"/>
  <c r="T11492" i="2" s="1"/>
  <c r="P11492" i="2"/>
  <c r="Q11492" i="2" s="1"/>
  <c r="S11491" i="2"/>
  <c r="T11491" i="2" s="1"/>
  <c r="P11491" i="2"/>
  <c r="Q11491" i="2" s="1"/>
  <c r="S11490" i="2"/>
  <c r="T11490" i="2" s="1"/>
  <c r="Q11490" i="2"/>
  <c r="P11490" i="2"/>
  <c r="P11489" i="2"/>
  <c r="Q11489" i="2" s="1"/>
  <c r="S11489" i="2" s="1"/>
  <c r="T11489" i="2" s="1"/>
  <c r="P11488" i="2"/>
  <c r="Q11488" i="2" s="1"/>
  <c r="S11488" i="2" s="1"/>
  <c r="T11488" i="2" s="1"/>
  <c r="P11487" i="2"/>
  <c r="Q11487" i="2" s="1"/>
  <c r="S11487" i="2" s="1"/>
  <c r="T11487" i="2" s="1"/>
  <c r="Q11486" i="2"/>
  <c r="S11486" i="2" s="1"/>
  <c r="T11486" i="2" s="1"/>
  <c r="P11486" i="2"/>
  <c r="P11485" i="2"/>
  <c r="Q11485" i="2" s="1"/>
  <c r="S11485" i="2" s="1"/>
  <c r="T11485" i="2" s="1"/>
  <c r="Q11484" i="2"/>
  <c r="S11484" i="2" s="1"/>
  <c r="T11484" i="2" s="1"/>
  <c r="P11484" i="2"/>
  <c r="P11483" i="2"/>
  <c r="Q11483" i="2" s="1"/>
  <c r="S11483" i="2" s="1"/>
  <c r="T11483" i="2" s="1"/>
  <c r="S11482" i="2"/>
  <c r="T11482" i="2" s="1"/>
  <c r="P11482" i="2"/>
  <c r="Q11482" i="2" s="1"/>
  <c r="S11481" i="2"/>
  <c r="T11481" i="2" s="1"/>
  <c r="P11481" i="2"/>
  <c r="Q11481" i="2" s="1"/>
  <c r="Q11480" i="2"/>
  <c r="S11480" i="2" s="1"/>
  <c r="T11480" i="2" s="1"/>
  <c r="P11480" i="2"/>
  <c r="P11479" i="2"/>
  <c r="Q11479" i="2" s="1"/>
  <c r="S11479" i="2" s="1"/>
  <c r="T11479" i="2" s="1"/>
  <c r="P11478" i="2"/>
  <c r="Q11478" i="2" s="1"/>
  <c r="S11478" i="2" s="1"/>
  <c r="T11478" i="2" s="1"/>
  <c r="P11477" i="2"/>
  <c r="Q11477" i="2" s="1"/>
  <c r="S11477" i="2" s="1"/>
  <c r="T11477" i="2" s="1"/>
  <c r="S11476" i="2"/>
  <c r="T11476" i="2" s="1"/>
  <c r="P11476" i="2"/>
  <c r="Q11476" i="2" s="1"/>
  <c r="S11475" i="2"/>
  <c r="T11475" i="2" s="1"/>
  <c r="Q11475" i="2"/>
  <c r="P11475" i="2"/>
  <c r="S11474" i="2"/>
  <c r="T11474" i="2" s="1"/>
  <c r="P11474" i="2"/>
  <c r="Q11474" i="2" s="1"/>
  <c r="S11473" i="2"/>
  <c r="T11473" i="2" s="1"/>
  <c r="P11473" i="2"/>
  <c r="Q11473" i="2" s="1"/>
  <c r="S11472" i="2"/>
  <c r="T11472" i="2" s="1"/>
  <c r="Q11472" i="2"/>
  <c r="P11472" i="2"/>
  <c r="P11471" i="2"/>
  <c r="Q11471" i="2" s="1"/>
  <c r="S11471" i="2" s="1"/>
  <c r="T11471" i="2" s="1"/>
  <c r="P11470" i="2"/>
  <c r="Q11470" i="2" s="1"/>
  <c r="S11470" i="2" s="1"/>
  <c r="T11470" i="2" s="1"/>
  <c r="S11469" i="2"/>
  <c r="T11469" i="2" s="1"/>
  <c r="P11469" i="2"/>
  <c r="Q11469" i="2" s="1"/>
  <c r="Q11468" i="2"/>
  <c r="S11468" i="2" s="1"/>
  <c r="T11468" i="2" s="1"/>
  <c r="P11468" i="2"/>
  <c r="P11467" i="2"/>
  <c r="Q11467" i="2" s="1"/>
  <c r="S11467" i="2" s="1"/>
  <c r="T11467" i="2" s="1"/>
  <c r="Q11466" i="2"/>
  <c r="S11466" i="2" s="1"/>
  <c r="T11466" i="2" s="1"/>
  <c r="P11466" i="2"/>
  <c r="P11465" i="2"/>
  <c r="Q11465" i="2" s="1"/>
  <c r="S11465" i="2" s="1"/>
  <c r="T11465" i="2" s="1"/>
  <c r="S11464" i="2"/>
  <c r="T11464" i="2" s="1"/>
  <c r="P11464" i="2"/>
  <c r="Q11464" i="2" s="1"/>
  <c r="S11463" i="2"/>
  <c r="T11463" i="2" s="1"/>
  <c r="P11463" i="2"/>
  <c r="Q11463" i="2" s="1"/>
  <c r="Q11462" i="2"/>
  <c r="S11462" i="2" s="1"/>
  <c r="T11462" i="2" s="1"/>
  <c r="P11462" i="2"/>
  <c r="P11461" i="2"/>
  <c r="Q11461" i="2" s="1"/>
  <c r="S11461" i="2" s="1"/>
  <c r="T11461" i="2" s="1"/>
  <c r="P11460" i="2"/>
  <c r="Q11460" i="2" s="1"/>
  <c r="S11460" i="2" s="1"/>
  <c r="T11460" i="2" s="1"/>
  <c r="P11459" i="2"/>
  <c r="Q11459" i="2" s="1"/>
  <c r="S11459" i="2" s="1"/>
  <c r="T11459" i="2" s="1"/>
  <c r="S11458" i="2"/>
  <c r="T11458" i="2" s="1"/>
  <c r="P11458" i="2"/>
  <c r="Q11458" i="2" s="1"/>
  <c r="S11457" i="2"/>
  <c r="T11457" i="2" s="1"/>
  <c r="Q11457" i="2"/>
  <c r="P11457" i="2"/>
  <c r="S11456" i="2"/>
  <c r="T11456" i="2" s="1"/>
  <c r="P11456" i="2"/>
  <c r="Q11456" i="2" s="1"/>
  <c r="S11455" i="2"/>
  <c r="T11455" i="2" s="1"/>
  <c r="P11455" i="2"/>
  <c r="Q11455" i="2" s="1"/>
  <c r="S11454" i="2"/>
  <c r="T11454" i="2" s="1"/>
  <c r="Q11454" i="2"/>
  <c r="P11454" i="2"/>
  <c r="P11453" i="2"/>
  <c r="Q11453" i="2" s="1"/>
  <c r="S11453" i="2" s="1"/>
  <c r="T11453" i="2" s="1"/>
  <c r="P11452" i="2"/>
  <c r="Q11452" i="2" s="1"/>
  <c r="S11452" i="2" s="1"/>
  <c r="T11452" i="2" s="1"/>
  <c r="S11451" i="2"/>
  <c r="T11451" i="2" s="1"/>
  <c r="P11451" i="2"/>
  <c r="Q11451" i="2" s="1"/>
  <c r="Q11450" i="2"/>
  <c r="S11450" i="2" s="1"/>
  <c r="T11450" i="2" s="1"/>
  <c r="P11450" i="2"/>
  <c r="P11449" i="2"/>
  <c r="Q11449" i="2" s="1"/>
  <c r="S11449" i="2" s="1"/>
  <c r="T11449" i="2" s="1"/>
  <c r="Q11448" i="2"/>
  <c r="S11448" i="2" s="1"/>
  <c r="T11448" i="2" s="1"/>
  <c r="P11448" i="2"/>
  <c r="S11447" i="2"/>
  <c r="T11447" i="2" s="1"/>
  <c r="P11447" i="2"/>
  <c r="Q11447" i="2" s="1"/>
  <c r="S11446" i="2"/>
  <c r="T11446" i="2" s="1"/>
  <c r="P11446" i="2"/>
  <c r="Q11446" i="2" s="1"/>
  <c r="S11445" i="2"/>
  <c r="T11445" i="2" s="1"/>
  <c r="P11445" i="2"/>
  <c r="Q11445" i="2" s="1"/>
  <c r="Q11444" i="2"/>
  <c r="S11444" i="2" s="1"/>
  <c r="T11444" i="2" s="1"/>
  <c r="P11444" i="2"/>
  <c r="P11443" i="2"/>
  <c r="Q11443" i="2" s="1"/>
  <c r="S11443" i="2" s="1"/>
  <c r="T11443" i="2" s="1"/>
  <c r="P11442" i="2"/>
  <c r="Q11442" i="2" s="1"/>
  <c r="S11442" i="2" s="1"/>
  <c r="T11442" i="2" s="1"/>
  <c r="P11441" i="2"/>
  <c r="Q11441" i="2" s="1"/>
  <c r="S11441" i="2" s="1"/>
  <c r="T11441" i="2" s="1"/>
  <c r="S11440" i="2"/>
  <c r="T11440" i="2" s="1"/>
  <c r="P11440" i="2"/>
  <c r="Q11440" i="2" s="1"/>
  <c r="S11439" i="2"/>
  <c r="T11439" i="2" s="1"/>
  <c r="Q11439" i="2"/>
  <c r="P11439" i="2"/>
  <c r="S11438" i="2"/>
  <c r="T11438" i="2" s="1"/>
  <c r="P11438" i="2"/>
  <c r="Q11438" i="2" s="1"/>
  <c r="S11437" i="2"/>
  <c r="T11437" i="2" s="1"/>
  <c r="P11437" i="2"/>
  <c r="Q11437" i="2" s="1"/>
  <c r="S11436" i="2"/>
  <c r="T11436" i="2" s="1"/>
  <c r="Q11436" i="2"/>
  <c r="P11436" i="2"/>
  <c r="P11435" i="2"/>
  <c r="Q11435" i="2" s="1"/>
  <c r="S11435" i="2" s="1"/>
  <c r="T11435" i="2" s="1"/>
  <c r="P11434" i="2"/>
  <c r="Q11434" i="2" s="1"/>
  <c r="S11434" i="2" s="1"/>
  <c r="T11434" i="2" s="1"/>
  <c r="P11433" i="2"/>
  <c r="Q11433" i="2" s="1"/>
  <c r="S11433" i="2" s="1"/>
  <c r="T11433" i="2" s="1"/>
  <c r="Q11432" i="2"/>
  <c r="S11432" i="2" s="1"/>
  <c r="T11432" i="2" s="1"/>
  <c r="P11432" i="2"/>
  <c r="P11431" i="2"/>
  <c r="Q11431" i="2" s="1"/>
  <c r="S11431" i="2" s="1"/>
  <c r="T11431" i="2" s="1"/>
  <c r="Q11430" i="2"/>
  <c r="S11430" i="2" s="1"/>
  <c r="T11430" i="2" s="1"/>
  <c r="P11430" i="2"/>
  <c r="P11429" i="2"/>
  <c r="Q11429" i="2" s="1"/>
  <c r="S11429" i="2" s="1"/>
  <c r="T11429" i="2" s="1"/>
  <c r="S11428" i="2"/>
  <c r="T11428" i="2" s="1"/>
  <c r="P11428" i="2"/>
  <c r="Q11428" i="2" s="1"/>
  <c r="S11427" i="2"/>
  <c r="T11427" i="2" s="1"/>
  <c r="P11427" i="2"/>
  <c r="Q11427" i="2" s="1"/>
  <c r="Q11426" i="2"/>
  <c r="S11426" i="2" s="1"/>
  <c r="T11426" i="2" s="1"/>
  <c r="P11426" i="2"/>
  <c r="P11425" i="2"/>
  <c r="Q11425" i="2" s="1"/>
  <c r="S11425" i="2" s="1"/>
  <c r="T11425" i="2" s="1"/>
  <c r="P11424" i="2"/>
  <c r="Q11424" i="2" s="1"/>
  <c r="S11424" i="2" s="1"/>
  <c r="T11424" i="2" s="1"/>
  <c r="P11423" i="2"/>
  <c r="Q11423" i="2" s="1"/>
  <c r="S11423" i="2" s="1"/>
  <c r="T11423" i="2" s="1"/>
  <c r="S11422" i="2"/>
  <c r="T11422" i="2" s="1"/>
  <c r="P11422" i="2"/>
  <c r="Q11422" i="2" s="1"/>
  <c r="S11421" i="2"/>
  <c r="T11421" i="2" s="1"/>
  <c r="Q11421" i="2"/>
  <c r="P11421" i="2"/>
  <c r="S11420" i="2"/>
  <c r="T11420" i="2" s="1"/>
  <c r="P11420" i="2"/>
  <c r="Q11420" i="2" s="1"/>
  <c r="S11419" i="2"/>
  <c r="T11419" i="2" s="1"/>
  <c r="P11419" i="2"/>
  <c r="Q11419" i="2" s="1"/>
  <c r="S11418" i="2"/>
  <c r="T11418" i="2" s="1"/>
  <c r="Q11418" i="2"/>
  <c r="P11418" i="2"/>
  <c r="P11417" i="2"/>
  <c r="Q11417" i="2" s="1"/>
  <c r="S11417" i="2" s="1"/>
  <c r="T11417" i="2" s="1"/>
  <c r="P11416" i="2"/>
  <c r="Q11416" i="2" s="1"/>
  <c r="S11416" i="2" s="1"/>
  <c r="T11416" i="2" s="1"/>
  <c r="S11415" i="2"/>
  <c r="T11415" i="2" s="1"/>
  <c r="P11415" i="2"/>
  <c r="Q11415" i="2" s="1"/>
  <c r="Q11414" i="2"/>
  <c r="S11414" i="2" s="1"/>
  <c r="T11414" i="2" s="1"/>
  <c r="P11414" i="2"/>
  <c r="P11413" i="2"/>
  <c r="Q11413" i="2" s="1"/>
  <c r="S11413" i="2" s="1"/>
  <c r="T11413" i="2" s="1"/>
  <c r="Q11412" i="2"/>
  <c r="S11412" i="2" s="1"/>
  <c r="T11412" i="2" s="1"/>
  <c r="P11412" i="2"/>
  <c r="P11411" i="2"/>
  <c r="Q11411" i="2" s="1"/>
  <c r="S11411" i="2" s="1"/>
  <c r="T11411" i="2" s="1"/>
  <c r="S11410" i="2"/>
  <c r="T11410" i="2" s="1"/>
  <c r="P11410" i="2"/>
  <c r="Q11410" i="2" s="1"/>
  <c r="S11409" i="2"/>
  <c r="T11409" i="2" s="1"/>
  <c r="P11409" i="2"/>
  <c r="Q11409" i="2" s="1"/>
  <c r="Q11408" i="2"/>
  <c r="S11408" i="2" s="1"/>
  <c r="T11408" i="2" s="1"/>
  <c r="P11408" i="2"/>
  <c r="P11407" i="2"/>
  <c r="Q11407" i="2" s="1"/>
  <c r="S11407" i="2" s="1"/>
  <c r="T11407" i="2" s="1"/>
  <c r="P11406" i="2"/>
  <c r="Q11406" i="2" s="1"/>
  <c r="S11406" i="2" s="1"/>
  <c r="T11406" i="2" s="1"/>
  <c r="P11405" i="2"/>
  <c r="Q11405" i="2" s="1"/>
  <c r="S11405" i="2" s="1"/>
  <c r="T11405" i="2" s="1"/>
  <c r="S11404" i="2"/>
  <c r="T11404" i="2" s="1"/>
  <c r="P11404" i="2"/>
  <c r="Q11404" i="2" s="1"/>
  <c r="S11403" i="2"/>
  <c r="T11403" i="2" s="1"/>
  <c r="Q11403" i="2"/>
  <c r="P11403" i="2"/>
  <c r="S11402" i="2"/>
  <c r="T11402" i="2" s="1"/>
  <c r="P11402" i="2"/>
  <c r="Q11402" i="2" s="1"/>
  <c r="S11401" i="2"/>
  <c r="T11401" i="2" s="1"/>
  <c r="P11401" i="2"/>
  <c r="Q11401" i="2" s="1"/>
  <c r="S11400" i="2"/>
  <c r="T11400" i="2" s="1"/>
  <c r="Q11400" i="2"/>
  <c r="P11400" i="2"/>
  <c r="P11399" i="2"/>
  <c r="Q11399" i="2" s="1"/>
  <c r="S11399" i="2" s="1"/>
  <c r="T11399" i="2" s="1"/>
  <c r="P11398" i="2"/>
  <c r="Q11398" i="2" s="1"/>
  <c r="S11398" i="2" s="1"/>
  <c r="T11398" i="2" s="1"/>
  <c r="S11397" i="2"/>
  <c r="T11397" i="2" s="1"/>
  <c r="P11397" i="2"/>
  <c r="Q11397" i="2" s="1"/>
  <c r="Q11396" i="2"/>
  <c r="S11396" i="2" s="1"/>
  <c r="T11396" i="2" s="1"/>
  <c r="P11396" i="2"/>
  <c r="P11395" i="2"/>
  <c r="Q11395" i="2" s="1"/>
  <c r="S11395" i="2" s="1"/>
  <c r="T11395" i="2" s="1"/>
  <c r="P11394" i="2"/>
  <c r="Q11394" i="2" s="1"/>
  <c r="S11394" i="2" s="1"/>
  <c r="T11394" i="2" s="1"/>
  <c r="S11393" i="2"/>
  <c r="T11393" i="2" s="1"/>
  <c r="P11393" i="2"/>
  <c r="Q11393" i="2" s="1"/>
  <c r="S11392" i="2"/>
  <c r="T11392" i="2" s="1"/>
  <c r="P11392" i="2"/>
  <c r="Q11392" i="2" s="1"/>
  <c r="S11391" i="2"/>
  <c r="T11391" i="2" s="1"/>
  <c r="P11391" i="2"/>
  <c r="Q11391" i="2" s="1"/>
  <c r="P11390" i="2"/>
  <c r="Q11390" i="2" s="1"/>
  <c r="S11390" i="2" s="1"/>
  <c r="T11390" i="2" s="1"/>
  <c r="P11389" i="2"/>
  <c r="Q11389" i="2" s="1"/>
  <c r="S11389" i="2" s="1"/>
  <c r="T11389" i="2" s="1"/>
  <c r="P11388" i="2"/>
  <c r="Q11388" i="2" s="1"/>
  <c r="S11388" i="2" s="1"/>
  <c r="T11388" i="2" s="1"/>
  <c r="P11387" i="2"/>
  <c r="Q11387" i="2" s="1"/>
  <c r="S11387" i="2" s="1"/>
  <c r="T11387" i="2" s="1"/>
  <c r="P11386" i="2"/>
  <c r="Q11386" i="2" s="1"/>
  <c r="S11386" i="2" s="1"/>
  <c r="T11386" i="2" s="1"/>
  <c r="S11385" i="2"/>
  <c r="T11385" i="2" s="1"/>
  <c r="Q11385" i="2"/>
  <c r="P11385" i="2"/>
  <c r="S11384" i="2"/>
  <c r="T11384" i="2" s="1"/>
  <c r="P11384" i="2"/>
  <c r="Q11384" i="2" s="1"/>
  <c r="S11383" i="2"/>
  <c r="T11383" i="2" s="1"/>
  <c r="P11383" i="2"/>
  <c r="Q11383" i="2" s="1"/>
  <c r="S11382" i="2"/>
  <c r="T11382" i="2" s="1"/>
  <c r="Q11382" i="2"/>
  <c r="P11382" i="2"/>
  <c r="P11381" i="2"/>
  <c r="Q11381" i="2" s="1"/>
  <c r="S11381" i="2" s="1"/>
  <c r="T11381" i="2" s="1"/>
  <c r="P11380" i="2"/>
  <c r="Q11380" i="2" s="1"/>
  <c r="S11380" i="2" s="1"/>
  <c r="T11380" i="2" s="1"/>
  <c r="S11379" i="2"/>
  <c r="T11379" i="2" s="1"/>
  <c r="P11379" i="2"/>
  <c r="Q11379" i="2" s="1"/>
  <c r="Q11378" i="2"/>
  <c r="S11378" i="2" s="1"/>
  <c r="T11378" i="2" s="1"/>
  <c r="P11378" i="2"/>
  <c r="P11377" i="2"/>
  <c r="Q11377" i="2" s="1"/>
  <c r="S11377" i="2" s="1"/>
  <c r="T11377" i="2" s="1"/>
  <c r="Q11376" i="2"/>
  <c r="S11376" i="2" s="1"/>
  <c r="T11376" i="2" s="1"/>
  <c r="P11376" i="2"/>
  <c r="S11375" i="2"/>
  <c r="T11375" i="2" s="1"/>
  <c r="P11375" i="2"/>
  <c r="Q11375" i="2" s="1"/>
  <c r="S11374" i="2"/>
  <c r="T11374" i="2" s="1"/>
  <c r="P11374" i="2"/>
  <c r="Q11374" i="2" s="1"/>
  <c r="S11373" i="2"/>
  <c r="T11373" i="2" s="1"/>
  <c r="P11373" i="2"/>
  <c r="Q11373" i="2" s="1"/>
  <c r="P11372" i="2"/>
  <c r="Q11372" i="2" s="1"/>
  <c r="S11372" i="2" s="1"/>
  <c r="T11372" i="2" s="1"/>
  <c r="P11371" i="2"/>
  <c r="Q11371" i="2" s="1"/>
  <c r="S11371" i="2" s="1"/>
  <c r="T11371" i="2" s="1"/>
  <c r="P11370" i="2"/>
  <c r="Q11370" i="2" s="1"/>
  <c r="S11370" i="2" s="1"/>
  <c r="T11370" i="2" s="1"/>
  <c r="P11369" i="2"/>
  <c r="Q11369" i="2" s="1"/>
  <c r="S11369" i="2" s="1"/>
  <c r="T11369" i="2" s="1"/>
  <c r="P11368" i="2"/>
  <c r="Q11368" i="2" s="1"/>
  <c r="S11368" i="2" s="1"/>
  <c r="T11368" i="2" s="1"/>
  <c r="Q11367" i="2"/>
  <c r="S11367" i="2" s="1"/>
  <c r="T11367" i="2" s="1"/>
  <c r="P11367" i="2"/>
  <c r="S11366" i="2"/>
  <c r="T11366" i="2" s="1"/>
  <c r="P11366" i="2"/>
  <c r="Q11366" i="2" s="1"/>
  <c r="S11365" i="2"/>
  <c r="T11365" i="2" s="1"/>
  <c r="P11365" i="2"/>
  <c r="Q11365" i="2" s="1"/>
  <c r="S11364" i="2"/>
  <c r="T11364" i="2" s="1"/>
  <c r="P11364" i="2"/>
  <c r="Q11364" i="2" s="1"/>
  <c r="P11363" i="2"/>
  <c r="Q11363" i="2" s="1"/>
  <c r="S11363" i="2" s="1"/>
  <c r="T11363" i="2" s="1"/>
  <c r="P11362" i="2"/>
  <c r="Q11362" i="2" s="1"/>
  <c r="S11362" i="2" s="1"/>
  <c r="T11362" i="2" s="1"/>
  <c r="P11361" i="2"/>
  <c r="Q11361" i="2" s="1"/>
  <c r="S11361" i="2" s="1"/>
  <c r="T11361" i="2" s="1"/>
  <c r="Q11360" i="2"/>
  <c r="S11360" i="2" s="1"/>
  <c r="T11360" i="2" s="1"/>
  <c r="P11360" i="2"/>
  <c r="P11359" i="2"/>
  <c r="Q11359" i="2" s="1"/>
  <c r="S11359" i="2" s="1"/>
  <c r="T11359" i="2" s="1"/>
  <c r="P11358" i="2"/>
  <c r="Q11358" i="2" s="1"/>
  <c r="S11358" i="2" s="1"/>
  <c r="T11358" i="2" s="1"/>
  <c r="P11357" i="2"/>
  <c r="Q11357" i="2" s="1"/>
  <c r="S11357" i="2" s="1"/>
  <c r="T11357" i="2" s="1"/>
  <c r="S11356" i="2"/>
  <c r="T11356" i="2" s="1"/>
  <c r="P11356" i="2"/>
  <c r="Q11356" i="2" s="1"/>
  <c r="S11355" i="2"/>
  <c r="T11355" i="2" s="1"/>
  <c r="P11355" i="2"/>
  <c r="Q11355" i="2" s="1"/>
  <c r="P11354" i="2"/>
  <c r="Q11354" i="2" s="1"/>
  <c r="S11354" i="2" s="1"/>
  <c r="T11354" i="2" s="1"/>
  <c r="P11353" i="2"/>
  <c r="Q11353" i="2" s="1"/>
  <c r="S11353" i="2" s="1"/>
  <c r="T11353" i="2" s="1"/>
  <c r="P11352" i="2"/>
  <c r="Q11352" i="2" s="1"/>
  <c r="S11352" i="2" s="1"/>
  <c r="T11352" i="2" s="1"/>
  <c r="P11351" i="2"/>
  <c r="Q11351" i="2" s="1"/>
  <c r="S11351" i="2" s="1"/>
  <c r="T11351" i="2" s="1"/>
  <c r="P11350" i="2"/>
  <c r="Q11350" i="2" s="1"/>
  <c r="S11350" i="2" s="1"/>
  <c r="T11350" i="2" s="1"/>
  <c r="S11349" i="2"/>
  <c r="T11349" i="2" s="1"/>
  <c r="Q11349" i="2"/>
  <c r="P11349" i="2"/>
  <c r="P11348" i="2"/>
  <c r="Q11348" i="2" s="1"/>
  <c r="S11348" i="2" s="1"/>
  <c r="T11348" i="2" s="1"/>
  <c r="S11347" i="2"/>
  <c r="T11347" i="2" s="1"/>
  <c r="P11347" i="2"/>
  <c r="Q11347" i="2" s="1"/>
  <c r="S11346" i="2"/>
  <c r="T11346" i="2" s="1"/>
  <c r="P11346" i="2"/>
  <c r="Q11346" i="2" s="1"/>
  <c r="P11345" i="2"/>
  <c r="Q11345" i="2" s="1"/>
  <c r="S11345" i="2" s="1"/>
  <c r="T11345" i="2" s="1"/>
  <c r="P11344" i="2"/>
  <c r="Q11344" i="2" s="1"/>
  <c r="S11344" i="2" s="1"/>
  <c r="T11344" i="2" s="1"/>
  <c r="Q11343" i="2"/>
  <c r="S11343" i="2" s="1"/>
  <c r="T11343" i="2" s="1"/>
  <c r="P11343" i="2"/>
  <c r="Q11342" i="2"/>
  <c r="S11342" i="2" s="1"/>
  <c r="T11342" i="2" s="1"/>
  <c r="P11342" i="2"/>
  <c r="P11341" i="2"/>
  <c r="Q11341" i="2" s="1"/>
  <c r="S11341" i="2" s="1"/>
  <c r="T11341" i="2" s="1"/>
  <c r="P11340" i="2"/>
  <c r="Q11340" i="2" s="1"/>
  <c r="S11340" i="2" s="1"/>
  <c r="T11340" i="2" s="1"/>
  <c r="P11339" i="2"/>
  <c r="Q11339" i="2" s="1"/>
  <c r="S11339" i="2" s="1"/>
  <c r="T11339" i="2" s="1"/>
  <c r="S11338" i="2"/>
  <c r="T11338" i="2" s="1"/>
  <c r="P11338" i="2"/>
  <c r="Q11338" i="2" s="1"/>
  <c r="S11337" i="2"/>
  <c r="T11337" i="2" s="1"/>
  <c r="P11337" i="2"/>
  <c r="Q11337" i="2" s="1"/>
  <c r="Q11336" i="2"/>
  <c r="S11336" i="2" s="1"/>
  <c r="T11336" i="2" s="1"/>
  <c r="P11336" i="2"/>
  <c r="P11335" i="2"/>
  <c r="Q11335" i="2" s="1"/>
  <c r="S11335" i="2" s="1"/>
  <c r="T11335" i="2" s="1"/>
  <c r="P11334" i="2"/>
  <c r="Q11334" i="2" s="1"/>
  <c r="S11334" i="2" s="1"/>
  <c r="T11334" i="2" s="1"/>
  <c r="P11333" i="2"/>
  <c r="Q11333" i="2" s="1"/>
  <c r="S11333" i="2" s="1"/>
  <c r="T11333" i="2" s="1"/>
  <c r="P11332" i="2"/>
  <c r="Q11332" i="2" s="1"/>
  <c r="S11332" i="2" s="1"/>
  <c r="T11332" i="2" s="1"/>
  <c r="Q11331" i="2"/>
  <c r="S11331" i="2" s="1"/>
  <c r="T11331" i="2" s="1"/>
  <c r="P11331" i="2"/>
  <c r="S11330" i="2"/>
  <c r="T11330" i="2" s="1"/>
  <c r="P11330" i="2"/>
  <c r="Q11330" i="2" s="1"/>
  <c r="S11329" i="2"/>
  <c r="T11329" i="2" s="1"/>
  <c r="P11329" i="2"/>
  <c r="Q11329" i="2" s="1"/>
  <c r="S11328" i="2"/>
  <c r="T11328" i="2" s="1"/>
  <c r="P11328" i="2"/>
  <c r="Q11328" i="2" s="1"/>
  <c r="P11327" i="2"/>
  <c r="Q11327" i="2" s="1"/>
  <c r="S11327" i="2" s="1"/>
  <c r="T11327" i="2" s="1"/>
  <c r="P11326" i="2"/>
  <c r="Q11326" i="2" s="1"/>
  <c r="S11326" i="2" s="1"/>
  <c r="T11326" i="2" s="1"/>
  <c r="P11325" i="2"/>
  <c r="Q11325" i="2" s="1"/>
  <c r="S11325" i="2" s="1"/>
  <c r="T11325" i="2" s="1"/>
  <c r="Q11324" i="2"/>
  <c r="S11324" i="2" s="1"/>
  <c r="T11324" i="2" s="1"/>
  <c r="P11324" i="2"/>
  <c r="P11323" i="2"/>
  <c r="Q11323" i="2" s="1"/>
  <c r="S11323" i="2" s="1"/>
  <c r="T11323" i="2" s="1"/>
  <c r="Q11322" i="2"/>
  <c r="S11322" i="2" s="1"/>
  <c r="T11322" i="2" s="1"/>
  <c r="P11322" i="2"/>
  <c r="P11321" i="2"/>
  <c r="Q11321" i="2" s="1"/>
  <c r="S11321" i="2" s="1"/>
  <c r="T11321" i="2" s="1"/>
  <c r="S11320" i="2"/>
  <c r="T11320" i="2" s="1"/>
  <c r="P11320" i="2"/>
  <c r="Q11320" i="2" s="1"/>
  <c r="S11319" i="2"/>
  <c r="T11319" i="2" s="1"/>
  <c r="P11319" i="2"/>
  <c r="Q11319" i="2" s="1"/>
  <c r="P11318" i="2"/>
  <c r="Q11318" i="2" s="1"/>
  <c r="S11318" i="2" s="1"/>
  <c r="T11318" i="2" s="1"/>
  <c r="P11317" i="2"/>
  <c r="Q11317" i="2" s="1"/>
  <c r="S11317" i="2" s="1"/>
  <c r="T11317" i="2" s="1"/>
  <c r="T11316" i="2"/>
  <c r="P11316" i="2"/>
  <c r="Q11316" i="2" s="1"/>
  <c r="S11316" i="2" s="1"/>
  <c r="S11315" i="2"/>
  <c r="T11315" i="2" s="1"/>
  <c r="P11315" i="2"/>
  <c r="Q11315" i="2" s="1"/>
  <c r="P11314" i="2"/>
  <c r="Q11314" i="2" s="1"/>
  <c r="S11314" i="2" s="1"/>
  <c r="T11314" i="2" s="1"/>
  <c r="S11313" i="2"/>
  <c r="T11313" i="2" s="1"/>
  <c r="Q11313" i="2"/>
  <c r="P11313" i="2"/>
  <c r="S11312" i="2"/>
  <c r="T11312" i="2" s="1"/>
  <c r="P11312" i="2"/>
  <c r="Q11312" i="2" s="1"/>
  <c r="S11311" i="2"/>
  <c r="T11311" i="2" s="1"/>
  <c r="P11311" i="2"/>
  <c r="Q11311" i="2" s="1"/>
  <c r="S11310" i="2"/>
  <c r="T11310" i="2" s="1"/>
  <c r="P11310" i="2"/>
  <c r="Q11310" i="2" s="1"/>
  <c r="P11309" i="2"/>
  <c r="Q11309" i="2" s="1"/>
  <c r="S11309" i="2" s="1"/>
  <c r="T11309" i="2" s="1"/>
  <c r="P11308" i="2"/>
  <c r="Q11308" i="2" s="1"/>
  <c r="S11308" i="2" s="1"/>
  <c r="T11308" i="2" s="1"/>
  <c r="S11307" i="2"/>
  <c r="T11307" i="2" s="1"/>
  <c r="Q11307" i="2"/>
  <c r="P11307" i="2"/>
  <c r="Q11306" i="2"/>
  <c r="S11306" i="2" s="1"/>
  <c r="T11306" i="2" s="1"/>
  <c r="P11306" i="2"/>
  <c r="P11305" i="2"/>
  <c r="Q11305" i="2" s="1"/>
  <c r="S11305" i="2" s="1"/>
  <c r="T11305" i="2" s="1"/>
  <c r="P11304" i="2"/>
  <c r="Q11304" i="2" s="1"/>
  <c r="S11304" i="2" s="1"/>
  <c r="T11304" i="2" s="1"/>
  <c r="S11303" i="2"/>
  <c r="T11303" i="2" s="1"/>
  <c r="P11303" i="2"/>
  <c r="Q11303" i="2" s="1"/>
  <c r="S11302" i="2"/>
  <c r="T11302" i="2" s="1"/>
  <c r="P11302" i="2"/>
  <c r="Q11302" i="2" s="1"/>
  <c r="S11301" i="2"/>
  <c r="T11301" i="2" s="1"/>
  <c r="P11301" i="2"/>
  <c r="Q11301" i="2" s="1"/>
  <c r="P11300" i="2"/>
  <c r="Q11300" i="2" s="1"/>
  <c r="S11300" i="2" s="1"/>
  <c r="T11300" i="2" s="1"/>
  <c r="P11299" i="2"/>
  <c r="Q11299" i="2" s="1"/>
  <c r="S11299" i="2" s="1"/>
  <c r="T11299" i="2" s="1"/>
  <c r="P11298" i="2"/>
  <c r="Q11298" i="2" s="1"/>
  <c r="S11298" i="2" s="1"/>
  <c r="T11298" i="2" s="1"/>
  <c r="P11297" i="2"/>
  <c r="Q11297" i="2" s="1"/>
  <c r="S11297" i="2" s="1"/>
  <c r="T11297" i="2" s="1"/>
  <c r="P11296" i="2"/>
  <c r="Q11296" i="2" s="1"/>
  <c r="S11296" i="2" s="1"/>
  <c r="T11296" i="2" s="1"/>
  <c r="Q11295" i="2"/>
  <c r="S11295" i="2" s="1"/>
  <c r="T11295" i="2" s="1"/>
  <c r="P11295" i="2"/>
  <c r="P11294" i="2"/>
  <c r="Q11294" i="2" s="1"/>
  <c r="S11294" i="2" s="1"/>
  <c r="T11294" i="2" s="1"/>
  <c r="P11293" i="2"/>
  <c r="Q11293" i="2" s="1"/>
  <c r="S11293" i="2" s="1"/>
  <c r="T11293" i="2" s="1"/>
  <c r="P11292" i="2"/>
  <c r="Q11292" i="2" s="1"/>
  <c r="S11292" i="2" s="1"/>
  <c r="T11292" i="2" s="1"/>
  <c r="P11291" i="2"/>
  <c r="Q11291" i="2" s="1"/>
  <c r="S11291" i="2" s="1"/>
  <c r="T11291" i="2" s="1"/>
  <c r="P11290" i="2"/>
  <c r="Q11290" i="2" s="1"/>
  <c r="S11290" i="2" s="1"/>
  <c r="T11290" i="2" s="1"/>
  <c r="P11289" i="2"/>
  <c r="Q11289" i="2" s="1"/>
  <c r="S11289" i="2" s="1"/>
  <c r="T11289" i="2" s="1"/>
  <c r="Q11288" i="2"/>
  <c r="S11288" i="2" s="1"/>
  <c r="T11288" i="2" s="1"/>
  <c r="P11288" i="2"/>
  <c r="P11287" i="2"/>
  <c r="Q11287" i="2" s="1"/>
  <c r="S11287" i="2" s="1"/>
  <c r="T11287" i="2" s="1"/>
  <c r="P11286" i="2"/>
  <c r="Q11286" i="2" s="1"/>
  <c r="S11286" i="2" s="1"/>
  <c r="T11286" i="2" s="1"/>
  <c r="S11285" i="2"/>
  <c r="T11285" i="2" s="1"/>
  <c r="Q11285" i="2"/>
  <c r="P11285" i="2"/>
  <c r="S11284" i="2"/>
  <c r="T11284" i="2" s="1"/>
  <c r="P11284" i="2"/>
  <c r="Q11284" i="2" s="1"/>
  <c r="S11283" i="2"/>
  <c r="T11283" i="2" s="1"/>
  <c r="P11283" i="2"/>
  <c r="Q11283" i="2" s="1"/>
  <c r="P11282" i="2"/>
  <c r="Q11282" i="2" s="1"/>
  <c r="S11282" i="2" s="1"/>
  <c r="T11282" i="2" s="1"/>
  <c r="P11281" i="2"/>
  <c r="Q11281" i="2" s="1"/>
  <c r="S11281" i="2" s="1"/>
  <c r="T11281" i="2" s="1"/>
  <c r="P11280" i="2"/>
  <c r="Q11280" i="2" s="1"/>
  <c r="S11280" i="2" s="1"/>
  <c r="T11280" i="2" s="1"/>
  <c r="S11279" i="2"/>
  <c r="T11279" i="2" s="1"/>
  <c r="P11279" i="2"/>
  <c r="Q11279" i="2" s="1"/>
  <c r="P11278" i="2"/>
  <c r="Q11278" i="2" s="1"/>
  <c r="S11278" i="2" s="1"/>
  <c r="T11278" i="2" s="1"/>
  <c r="S11277" i="2"/>
  <c r="T11277" i="2" s="1"/>
  <c r="Q11277" i="2"/>
  <c r="P11277" i="2"/>
  <c r="P11276" i="2"/>
  <c r="Q11276" i="2" s="1"/>
  <c r="S11276" i="2" s="1"/>
  <c r="T11276" i="2" s="1"/>
  <c r="P11275" i="2"/>
  <c r="Q11275" i="2" s="1"/>
  <c r="S11275" i="2" s="1"/>
  <c r="T11275" i="2" s="1"/>
  <c r="P11274" i="2"/>
  <c r="Q11274" i="2" s="1"/>
  <c r="S11274" i="2" s="1"/>
  <c r="T11274" i="2" s="1"/>
  <c r="P11273" i="2"/>
  <c r="Q11273" i="2" s="1"/>
  <c r="S11273" i="2" s="1"/>
  <c r="T11273" i="2" s="1"/>
  <c r="P11272" i="2"/>
  <c r="Q11272" i="2" s="1"/>
  <c r="S11272" i="2" s="1"/>
  <c r="T11272" i="2" s="1"/>
  <c r="P11271" i="2"/>
  <c r="Q11271" i="2" s="1"/>
  <c r="S11271" i="2" s="1"/>
  <c r="T11271" i="2" s="1"/>
  <c r="Q11270" i="2"/>
  <c r="S11270" i="2" s="1"/>
  <c r="T11270" i="2" s="1"/>
  <c r="P11270" i="2"/>
  <c r="P11269" i="2"/>
  <c r="Q11269" i="2" s="1"/>
  <c r="S11269" i="2" s="1"/>
  <c r="T11269" i="2" s="1"/>
  <c r="P11268" i="2"/>
  <c r="Q11268" i="2" s="1"/>
  <c r="S11268" i="2" s="1"/>
  <c r="T11268" i="2" s="1"/>
  <c r="P11267" i="2"/>
  <c r="Q11267" i="2" s="1"/>
  <c r="S11267" i="2" s="1"/>
  <c r="T11267" i="2" s="1"/>
  <c r="S11266" i="2"/>
  <c r="T11266" i="2" s="1"/>
  <c r="P11266" i="2"/>
  <c r="Q11266" i="2" s="1"/>
  <c r="S11265" i="2"/>
  <c r="T11265" i="2" s="1"/>
  <c r="P11265" i="2"/>
  <c r="Q11265" i="2" s="1"/>
  <c r="P11264" i="2"/>
  <c r="Q11264" i="2" s="1"/>
  <c r="S11264" i="2" s="1"/>
  <c r="T11264" i="2" s="1"/>
  <c r="P11263" i="2"/>
  <c r="Q11263" i="2" s="1"/>
  <c r="S11263" i="2" s="1"/>
  <c r="T11263" i="2" s="1"/>
  <c r="T11262" i="2"/>
  <c r="P11262" i="2"/>
  <c r="Q11262" i="2" s="1"/>
  <c r="S11262" i="2" s="1"/>
  <c r="P11261" i="2"/>
  <c r="Q11261" i="2" s="1"/>
  <c r="S11261" i="2" s="1"/>
  <c r="T11261" i="2" s="1"/>
  <c r="Q11260" i="2"/>
  <c r="S11260" i="2" s="1"/>
  <c r="T11260" i="2" s="1"/>
  <c r="P11260" i="2"/>
  <c r="S11259" i="2"/>
  <c r="T11259" i="2" s="1"/>
  <c r="P11259" i="2"/>
  <c r="Q11259" i="2" s="1"/>
  <c r="P11258" i="2"/>
  <c r="Q11258" i="2" s="1"/>
  <c r="S11258" i="2" s="1"/>
  <c r="T11258" i="2" s="1"/>
  <c r="T11257" i="2"/>
  <c r="Q11257" i="2"/>
  <c r="S11257" i="2" s="1"/>
  <c r="P11257" i="2"/>
  <c r="P11256" i="2"/>
  <c r="Q11256" i="2" s="1"/>
  <c r="S11256" i="2" s="1"/>
  <c r="T11256" i="2" s="1"/>
  <c r="Q11255" i="2"/>
  <c r="S11255" i="2" s="1"/>
  <c r="T11255" i="2" s="1"/>
  <c r="P11255" i="2"/>
  <c r="Q11254" i="2"/>
  <c r="S11254" i="2" s="1"/>
  <c r="T11254" i="2" s="1"/>
  <c r="P11254" i="2"/>
  <c r="T11253" i="2"/>
  <c r="P11253" i="2"/>
  <c r="Q11253" i="2" s="1"/>
  <c r="S11253" i="2" s="1"/>
  <c r="P11252" i="2"/>
  <c r="Q11252" i="2" s="1"/>
  <c r="S11252" i="2" s="1"/>
  <c r="T11252" i="2" s="1"/>
  <c r="Q11251" i="2"/>
  <c r="S11251" i="2" s="1"/>
  <c r="T11251" i="2" s="1"/>
  <c r="P11251" i="2"/>
  <c r="T11250" i="2"/>
  <c r="P11250" i="2"/>
  <c r="Q11250" i="2" s="1"/>
  <c r="S11250" i="2" s="1"/>
  <c r="Q11249" i="2"/>
  <c r="S11249" i="2" s="1"/>
  <c r="T11249" i="2" s="1"/>
  <c r="P11249" i="2"/>
  <c r="P11248" i="2"/>
  <c r="Q11248" i="2" s="1"/>
  <c r="S11248" i="2" s="1"/>
  <c r="T11248" i="2" s="1"/>
  <c r="P11247" i="2"/>
  <c r="Q11247" i="2" s="1"/>
  <c r="S11247" i="2" s="1"/>
  <c r="T11247" i="2" s="1"/>
  <c r="Q11246" i="2"/>
  <c r="S11246" i="2" s="1"/>
  <c r="T11246" i="2" s="1"/>
  <c r="P11246" i="2"/>
  <c r="P11245" i="2"/>
  <c r="Q11245" i="2" s="1"/>
  <c r="S11245" i="2" s="1"/>
  <c r="T11245" i="2" s="1"/>
  <c r="S11244" i="2"/>
  <c r="T11244" i="2" s="1"/>
  <c r="P11244" i="2"/>
  <c r="Q11244" i="2" s="1"/>
  <c r="Q11243" i="2"/>
  <c r="S11243" i="2" s="1"/>
  <c r="T11243" i="2" s="1"/>
  <c r="P11243" i="2"/>
  <c r="Q11242" i="2"/>
  <c r="S11242" i="2" s="1"/>
  <c r="T11242" i="2" s="1"/>
  <c r="P11242" i="2"/>
  <c r="P11241" i="2"/>
  <c r="Q11241" i="2" s="1"/>
  <c r="S11241" i="2" s="1"/>
  <c r="T11241" i="2" s="1"/>
  <c r="Q11240" i="2"/>
  <c r="S11240" i="2" s="1"/>
  <c r="T11240" i="2" s="1"/>
  <c r="P11240" i="2"/>
  <c r="Q11239" i="2"/>
  <c r="S11239" i="2" s="1"/>
  <c r="T11239" i="2" s="1"/>
  <c r="P11239" i="2"/>
  <c r="P11238" i="2"/>
  <c r="Q11238" i="2" s="1"/>
  <c r="S11238" i="2" s="1"/>
  <c r="T11238" i="2" s="1"/>
  <c r="P11237" i="2"/>
  <c r="Q11237" i="2" s="1"/>
  <c r="S11237" i="2" s="1"/>
  <c r="T11237" i="2" s="1"/>
  <c r="S11236" i="2"/>
  <c r="T11236" i="2" s="1"/>
  <c r="Q11236" i="2"/>
  <c r="P11236" i="2"/>
  <c r="T11235" i="2"/>
  <c r="P11235" i="2"/>
  <c r="Q11235" i="2" s="1"/>
  <c r="S11235" i="2" s="1"/>
  <c r="P11234" i="2"/>
  <c r="Q11234" i="2" s="1"/>
  <c r="S11234" i="2" s="1"/>
  <c r="T11234" i="2" s="1"/>
  <c r="P11233" i="2"/>
  <c r="Q11233" i="2" s="1"/>
  <c r="S11233" i="2" s="1"/>
  <c r="T11233" i="2" s="1"/>
  <c r="S11232" i="2"/>
  <c r="T11232" i="2" s="1"/>
  <c r="P11232" i="2"/>
  <c r="Q11232" i="2" s="1"/>
  <c r="Q11231" i="2"/>
  <c r="S11231" i="2" s="1"/>
  <c r="T11231" i="2" s="1"/>
  <c r="P11231" i="2"/>
  <c r="Q11230" i="2"/>
  <c r="S11230" i="2" s="1"/>
  <c r="T11230" i="2" s="1"/>
  <c r="P11230" i="2"/>
  <c r="P11229" i="2"/>
  <c r="Q11229" i="2" s="1"/>
  <c r="S11229" i="2" s="1"/>
  <c r="T11229" i="2" s="1"/>
  <c r="Q11228" i="2"/>
  <c r="S11228" i="2" s="1"/>
  <c r="T11228" i="2" s="1"/>
  <c r="P11228" i="2"/>
  <c r="Q11227" i="2"/>
  <c r="S11227" i="2" s="1"/>
  <c r="T11227" i="2" s="1"/>
  <c r="P11227" i="2"/>
  <c r="P11226" i="2"/>
  <c r="Q11226" i="2" s="1"/>
  <c r="S11226" i="2" s="1"/>
  <c r="T11226" i="2" s="1"/>
  <c r="Q11225" i="2"/>
  <c r="S11225" i="2" s="1"/>
  <c r="T11225" i="2" s="1"/>
  <c r="P11225" i="2"/>
  <c r="T11224" i="2"/>
  <c r="Q11224" i="2"/>
  <c r="S11224" i="2" s="1"/>
  <c r="P11224" i="2"/>
  <c r="S11223" i="2"/>
  <c r="T11223" i="2" s="1"/>
  <c r="Q11223" i="2"/>
  <c r="P11223" i="2"/>
  <c r="Q11222" i="2"/>
  <c r="S11222" i="2" s="1"/>
  <c r="T11222" i="2" s="1"/>
  <c r="P11222" i="2"/>
  <c r="P11221" i="2"/>
  <c r="Q11221" i="2" s="1"/>
  <c r="S11221" i="2" s="1"/>
  <c r="T11221" i="2" s="1"/>
  <c r="P11220" i="2"/>
  <c r="Q11220" i="2" s="1"/>
  <c r="S11220" i="2" s="1"/>
  <c r="T11220" i="2" s="1"/>
  <c r="Q11219" i="2"/>
  <c r="S11219" i="2" s="1"/>
  <c r="T11219" i="2" s="1"/>
  <c r="P11219" i="2"/>
  <c r="Q11218" i="2"/>
  <c r="S11218" i="2" s="1"/>
  <c r="T11218" i="2" s="1"/>
  <c r="P11218" i="2"/>
  <c r="S11217" i="2"/>
  <c r="T11217" i="2" s="1"/>
  <c r="P11217" i="2"/>
  <c r="Q11217" i="2" s="1"/>
  <c r="P11216" i="2"/>
  <c r="Q11216" i="2" s="1"/>
  <c r="S11216" i="2" s="1"/>
  <c r="T11216" i="2" s="1"/>
  <c r="S11215" i="2"/>
  <c r="T11215" i="2" s="1"/>
  <c r="Q11215" i="2"/>
  <c r="P11215" i="2"/>
  <c r="S11214" i="2"/>
  <c r="T11214" i="2" s="1"/>
  <c r="Q11214" i="2"/>
  <c r="P11214" i="2"/>
  <c r="P11213" i="2"/>
  <c r="Q11213" i="2" s="1"/>
  <c r="S11213" i="2" s="1"/>
  <c r="T11213" i="2" s="1"/>
  <c r="P11212" i="2"/>
  <c r="Q11212" i="2" s="1"/>
  <c r="S11212" i="2" s="1"/>
  <c r="T11212" i="2" s="1"/>
  <c r="T11211" i="2"/>
  <c r="S11211" i="2"/>
  <c r="Q11211" i="2"/>
  <c r="P11211" i="2"/>
  <c r="P11210" i="2"/>
  <c r="Q11210" i="2" s="1"/>
  <c r="S11210" i="2" s="1"/>
  <c r="T11210" i="2" s="1"/>
  <c r="Q11209" i="2"/>
  <c r="S11209" i="2" s="1"/>
  <c r="T11209" i="2" s="1"/>
  <c r="P11209" i="2"/>
  <c r="T11208" i="2"/>
  <c r="S11208" i="2"/>
  <c r="Q11208" i="2"/>
  <c r="P11208" i="2"/>
  <c r="Q11207" i="2"/>
  <c r="S11207" i="2" s="1"/>
  <c r="T11207" i="2" s="1"/>
  <c r="P11207" i="2"/>
  <c r="Q11206" i="2"/>
  <c r="S11206" i="2" s="1"/>
  <c r="T11206" i="2" s="1"/>
  <c r="P11206" i="2"/>
  <c r="T11205" i="2"/>
  <c r="S11205" i="2"/>
  <c r="Q11205" i="2"/>
  <c r="P11205" i="2"/>
  <c r="T11204" i="2"/>
  <c r="P11204" i="2"/>
  <c r="Q11204" i="2" s="1"/>
  <c r="S11204" i="2" s="1"/>
  <c r="P11203" i="2"/>
  <c r="Q11203" i="2" s="1"/>
  <c r="S11203" i="2" s="1"/>
  <c r="T11203" i="2" s="1"/>
  <c r="S11202" i="2"/>
  <c r="T11202" i="2" s="1"/>
  <c r="Q11202" i="2"/>
  <c r="P11202" i="2"/>
  <c r="Q11201" i="2"/>
  <c r="S11201" i="2" s="1"/>
  <c r="T11201" i="2" s="1"/>
  <c r="P11201" i="2"/>
  <c r="Q11200" i="2"/>
  <c r="S11200" i="2" s="1"/>
  <c r="T11200" i="2" s="1"/>
  <c r="P11200" i="2"/>
  <c r="S11199" i="2"/>
  <c r="T11199" i="2" s="1"/>
  <c r="Q11199" i="2"/>
  <c r="P11199" i="2"/>
  <c r="P11198" i="2"/>
  <c r="Q11198" i="2" s="1"/>
  <c r="S11198" i="2" s="1"/>
  <c r="T11198" i="2" s="1"/>
  <c r="P11197" i="2"/>
  <c r="Q11197" i="2" s="1"/>
  <c r="S11197" i="2" s="1"/>
  <c r="T11197" i="2" s="1"/>
  <c r="T11196" i="2"/>
  <c r="S11196" i="2"/>
  <c r="Q11196" i="2"/>
  <c r="P11196" i="2"/>
  <c r="P11195" i="2"/>
  <c r="Q11195" i="2" s="1"/>
  <c r="S11195" i="2" s="1"/>
  <c r="T11195" i="2" s="1"/>
  <c r="Q11194" i="2"/>
  <c r="S11194" i="2" s="1"/>
  <c r="T11194" i="2" s="1"/>
  <c r="P11194" i="2"/>
  <c r="T11193" i="2"/>
  <c r="S11193" i="2"/>
  <c r="Q11193" i="2"/>
  <c r="P11193" i="2"/>
  <c r="T11192" i="2"/>
  <c r="Q11192" i="2"/>
  <c r="S11192" i="2" s="1"/>
  <c r="P11192" i="2"/>
  <c r="S11191" i="2"/>
  <c r="T11191" i="2" s="1"/>
  <c r="P11191" i="2"/>
  <c r="Q11191" i="2" s="1"/>
  <c r="S11190" i="2"/>
  <c r="T11190" i="2" s="1"/>
  <c r="P11190" i="2"/>
  <c r="Q11190" i="2" s="1"/>
  <c r="P11189" i="2"/>
  <c r="Q11189" i="2" s="1"/>
  <c r="S11189" i="2" s="1"/>
  <c r="T11189" i="2" s="1"/>
  <c r="S11188" i="2"/>
  <c r="T11188" i="2" s="1"/>
  <c r="Q11188" i="2"/>
  <c r="P11188" i="2"/>
  <c r="S11187" i="2"/>
  <c r="T11187" i="2" s="1"/>
  <c r="P11187" i="2"/>
  <c r="Q11187" i="2" s="1"/>
  <c r="Q11186" i="2"/>
  <c r="S11186" i="2" s="1"/>
  <c r="T11186" i="2" s="1"/>
  <c r="P11186" i="2"/>
  <c r="Q11185" i="2"/>
  <c r="S11185" i="2" s="1"/>
  <c r="T11185" i="2" s="1"/>
  <c r="P11185" i="2"/>
  <c r="T11184" i="2"/>
  <c r="S11184" i="2"/>
  <c r="P11184" i="2"/>
  <c r="Q11184" i="2" s="1"/>
  <c r="P11183" i="2"/>
  <c r="Q11183" i="2" s="1"/>
  <c r="S11183" i="2" s="1"/>
  <c r="T11183" i="2" s="1"/>
  <c r="Q11182" i="2"/>
  <c r="S11182" i="2" s="1"/>
  <c r="T11182" i="2" s="1"/>
  <c r="P11182" i="2"/>
  <c r="P11181" i="2"/>
  <c r="Q11181" i="2" s="1"/>
  <c r="S11181" i="2" s="1"/>
  <c r="T11181" i="2" s="1"/>
  <c r="P11180" i="2"/>
  <c r="Q11180" i="2" s="1"/>
  <c r="S11180" i="2" s="1"/>
  <c r="T11180" i="2" s="1"/>
  <c r="P11179" i="2"/>
  <c r="Q11179" i="2" s="1"/>
  <c r="S11179" i="2" s="1"/>
  <c r="T11179" i="2" s="1"/>
  <c r="P11178" i="2"/>
  <c r="Q11178" i="2" s="1"/>
  <c r="S11178" i="2" s="1"/>
  <c r="T11178" i="2" s="1"/>
  <c r="Q11177" i="2"/>
  <c r="S11177" i="2" s="1"/>
  <c r="T11177" i="2" s="1"/>
  <c r="P11177" i="2"/>
  <c r="P11176" i="2"/>
  <c r="Q11176" i="2" s="1"/>
  <c r="S11176" i="2" s="1"/>
  <c r="T11176" i="2" s="1"/>
  <c r="S11175" i="2"/>
  <c r="T11175" i="2" s="1"/>
  <c r="P11175" i="2"/>
  <c r="Q11175" i="2" s="1"/>
  <c r="P11174" i="2"/>
  <c r="Q11174" i="2" s="1"/>
  <c r="S11174" i="2" s="1"/>
  <c r="T11174" i="2" s="1"/>
  <c r="S11173" i="2"/>
  <c r="T11173" i="2" s="1"/>
  <c r="P11173" i="2"/>
  <c r="Q11173" i="2" s="1"/>
  <c r="S11172" i="2"/>
  <c r="T11172" i="2" s="1"/>
  <c r="P11172" i="2"/>
  <c r="Q11172" i="2" s="1"/>
  <c r="P11171" i="2"/>
  <c r="Q11171" i="2" s="1"/>
  <c r="S11171" i="2" s="1"/>
  <c r="T11171" i="2" s="1"/>
  <c r="P11170" i="2"/>
  <c r="Q11170" i="2" s="1"/>
  <c r="S11170" i="2" s="1"/>
  <c r="T11170" i="2" s="1"/>
  <c r="S11169" i="2"/>
  <c r="T11169" i="2" s="1"/>
  <c r="P11169" i="2"/>
  <c r="Q11169" i="2" s="1"/>
  <c r="Q11168" i="2"/>
  <c r="S11168" i="2" s="1"/>
  <c r="T11168" i="2" s="1"/>
  <c r="P11168" i="2"/>
  <c r="T11167" i="2"/>
  <c r="Q11167" i="2"/>
  <c r="S11167" i="2" s="1"/>
  <c r="P11167" i="2"/>
  <c r="S11166" i="2"/>
  <c r="T11166" i="2" s="1"/>
  <c r="P11166" i="2"/>
  <c r="Q11166" i="2" s="1"/>
  <c r="P11165" i="2"/>
  <c r="Q11165" i="2" s="1"/>
  <c r="S11165" i="2" s="1"/>
  <c r="T11165" i="2" s="1"/>
  <c r="Q11164" i="2"/>
  <c r="S11164" i="2" s="1"/>
  <c r="T11164" i="2" s="1"/>
  <c r="P11164" i="2"/>
  <c r="T11163" i="2"/>
  <c r="P11163" i="2"/>
  <c r="Q11163" i="2" s="1"/>
  <c r="S11163" i="2" s="1"/>
  <c r="T11162" i="2"/>
  <c r="P11162" i="2"/>
  <c r="Q11162" i="2" s="1"/>
  <c r="S11162" i="2" s="1"/>
  <c r="Q11161" i="2"/>
  <c r="S11161" i="2" s="1"/>
  <c r="T11161" i="2" s="1"/>
  <c r="P11161" i="2"/>
  <c r="P11160" i="2"/>
  <c r="Q11160" i="2" s="1"/>
  <c r="S11160" i="2" s="1"/>
  <c r="T11160" i="2" s="1"/>
  <c r="Q11159" i="2"/>
  <c r="S11159" i="2" s="1"/>
  <c r="T11159" i="2" s="1"/>
  <c r="P11159" i="2"/>
  <c r="P11158" i="2"/>
  <c r="Q11158" i="2" s="1"/>
  <c r="S11158" i="2" s="1"/>
  <c r="T11158" i="2" s="1"/>
  <c r="P11157" i="2"/>
  <c r="Q11157" i="2" s="1"/>
  <c r="S11157" i="2" s="1"/>
  <c r="T11157" i="2" s="1"/>
  <c r="P11156" i="2"/>
  <c r="Q11156" i="2" s="1"/>
  <c r="S11156" i="2" s="1"/>
  <c r="T11156" i="2" s="1"/>
  <c r="S11155" i="2"/>
  <c r="T11155" i="2" s="1"/>
  <c r="P11155" i="2"/>
  <c r="Q11155" i="2" s="1"/>
  <c r="S11154" i="2"/>
  <c r="T11154" i="2" s="1"/>
  <c r="P11154" i="2"/>
  <c r="Q11154" i="2" s="1"/>
  <c r="T11153" i="2"/>
  <c r="Q11153" i="2"/>
  <c r="S11153" i="2" s="1"/>
  <c r="P11153" i="2"/>
  <c r="P11152" i="2"/>
  <c r="Q11152" i="2" s="1"/>
  <c r="S11152" i="2" s="1"/>
  <c r="T11152" i="2" s="1"/>
  <c r="S11151" i="2"/>
  <c r="T11151" i="2" s="1"/>
  <c r="P11151" i="2"/>
  <c r="Q11151" i="2" s="1"/>
  <c r="Q11150" i="2"/>
  <c r="S11150" i="2" s="1"/>
  <c r="T11150" i="2" s="1"/>
  <c r="P11150" i="2"/>
  <c r="P11149" i="2"/>
  <c r="Q11149" i="2" s="1"/>
  <c r="S11149" i="2" s="1"/>
  <c r="T11149" i="2" s="1"/>
  <c r="T11148" i="2"/>
  <c r="S11148" i="2"/>
  <c r="P11148" i="2"/>
  <c r="Q11148" i="2" s="1"/>
  <c r="P11147" i="2"/>
  <c r="Q11147" i="2" s="1"/>
  <c r="S11147" i="2" s="1"/>
  <c r="T11147" i="2" s="1"/>
  <c r="Q11146" i="2"/>
  <c r="S11146" i="2" s="1"/>
  <c r="T11146" i="2" s="1"/>
  <c r="P11146" i="2"/>
  <c r="T11145" i="2"/>
  <c r="S11145" i="2"/>
  <c r="P11145" i="2"/>
  <c r="Q11145" i="2" s="1"/>
  <c r="P11144" i="2"/>
  <c r="Q11144" i="2" s="1"/>
  <c r="S11144" i="2" s="1"/>
  <c r="T11144" i="2" s="1"/>
  <c r="Q11143" i="2"/>
  <c r="S11143" i="2" s="1"/>
  <c r="T11143" i="2" s="1"/>
  <c r="P11143" i="2"/>
  <c r="P11142" i="2"/>
  <c r="Q11142" i="2" s="1"/>
  <c r="S11142" i="2" s="1"/>
  <c r="T11142" i="2" s="1"/>
  <c r="Q11141" i="2"/>
  <c r="S11141" i="2" s="1"/>
  <c r="T11141" i="2" s="1"/>
  <c r="P11141" i="2"/>
  <c r="P11140" i="2"/>
  <c r="Q11140" i="2" s="1"/>
  <c r="S11140" i="2" s="1"/>
  <c r="T11140" i="2" s="1"/>
  <c r="S11139" i="2"/>
  <c r="T11139" i="2" s="1"/>
  <c r="P11139" i="2"/>
  <c r="Q11139" i="2" s="1"/>
  <c r="P11138" i="2"/>
  <c r="Q11138" i="2" s="1"/>
  <c r="S11138" i="2" s="1"/>
  <c r="T11138" i="2" s="1"/>
  <c r="S11137" i="2"/>
  <c r="T11137" i="2" s="1"/>
  <c r="P11137" i="2"/>
  <c r="Q11137" i="2" s="1"/>
  <c r="S11136" i="2"/>
  <c r="T11136" i="2" s="1"/>
  <c r="P11136" i="2"/>
  <c r="Q11136" i="2" s="1"/>
  <c r="P11135" i="2"/>
  <c r="Q11135" i="2" s="1"/>
  <c r="S11135" i="2" s="1"/>
  <c r="T11135" i="2" s="1"/>
  <c r="P11134" i="2"/>
  <c r="Q11134" i="2" s="1"/>
  <c r="S11134" i="2" s="1"/>
  <c r="T11134" i="2" s="1"/>
  <c r="S11133" i="2"/>
  <c r="T11133" i="2" s="1"/>
  <c r="P11133" i="2"/>
  <c r="Q11133" i="2" s="1"/>
  <c r="Q11132" i="2"/>
  <c r="S11132" i="2" s="1"/>
  <c r="T11132" i="2" s="1"/>
  <c r="P11132" i="2"/>
  <c r="Q11131" i="2"/>
  <c r="S11131" i="2" s="1"/>
  <c r="T11131" i="2" s="1"/>
  <c r="P11131" i="2"/>
  <c r="T11130" i="2"/>
  <c r="S11130" i="2"/>
  <c r="P11130" i="2"/>
  <c r="Q11130" i="2" s="1"/>
  <c r="P11129" i="2"/>
  <c r="Q11129" i="2" s="1"/>
  <c r="S11129" i="2" s="1"/>
  <c r="T11129" i="2" s="1"/>
  <c r="T11128" i="2"/>
  <c r="Q11128" i="2"/>
  <c r="S11128" i="2" s="1"/>
  <c r="P11128" i="2"/>
  <c r="P11127" i="2"/>
  <c r="Q11127" i="2" s="1"/>
  <c r="S11127" i="2" s="1"/>
  <c r="T11127" i="2" s="1"/>
  <c r="P11126" i="2"/>
  <c r="Q11126" i="2" s="1"/>
  <c r="S11126" i="2" s="1"/>
  <c r="T11126" i="2" s="1"/>
  <c r="Q11125" i="2"/>
  <c r="S11125" i="2" s="1"/>
  <c r="T11125" i="2" s="1"/>
  <c r="P11125" i="2"/>
  <c r="T11124" i="2"/>
  <c r="P11124" i="2"/>
  <c r="Q11124" i="2" s="1"/>
  <c r="S11124" i="2" s="1"/>
  <c r="P11123" i="2"/>
  <c r="Q11123" i="2" s="1"/>
  <c r="S11123" i="2" s="1"/>
  <c r="T11123" i="2" s="1"/>
  <c r="P11122" i="2"/>
  <c r="Q11122" i="2" s="1"/>
  <c r="S11122" i="2" s="1"/>
  <c r="T11122" i="2" s="1"/>
  <c r="S11121" i="2"/>
  <c r="T11121" i="2" s="1"/>
  <c r="P11121" i="2"/>
  <c r="Q11121" i="2" s="1"/>
  <c r="P11120" i="2"/>
  <c r="Q11120" i="2" s="1"/>
  <c r="S11120" i="2" s="1"/>
  <c r="T11120" i="2" s="1"/>
  <c r="S11119" i="2"/>
  <c r="T11119" i="2" s="1"/>
  <c r="P11119" i="2"/>
  <c r="Q11119" i="2" s="1"/>
  <c r="P11118" i="2"/>
  <c r="Q11118" i="2" s="1"/>
  <c r="S11118" i="2" s="1"/>
  <c r="T11118" i="2" s="1"/>
  <c r="P11117" i="2"/>
  <c r="Q11117" i="2" s="1"/>
  <c r="S11117" i="2" s="1"/>
  <c r="T11117" i="2" s="1"/>
  <c r="P11116" i="2"/>
  <c r="Q11116" i="2" s="1"/>
  <c r="S11116" i="2" s="1"/>
  <c r="T11116" i="2" s="1"/>
  <c r="S11115" i="2"/>
  <c r="T11115" i="2" s="1"/>
  <c r="P11115" i="2"/>
  <c r="Q11115" i="2" s="1"/>
  <c r="P11114" i="2"/>
  <c r="Q11114" i="2" s="1"/>
  <c r="S11114" i="2" s="1"/>
  <c r="T11114" i="2" s="1"/>
  <c r="Q11113" i="2"/>
  <c r="S11113" i="2" s="1"/>
  <c r="T11113" i="2" s="1"/>
  <c r="P11113" i="2"/>
  <c r="T11112" i="2"/>
  <c r="S11112" i="2"/>
  <c r="P11112" i="2"/>
  <c r="Q11112" i="2" s="1"/>
  <c r="P11111" i="2"/>
  <c r="Q11111" i="2" s="1"/>
  <c r="S11111" i="2" s="1"/>
  <c r="T11111" i="2" s="1"/>
  <c r="P11110" i="2"/>
  <c r="Q11110" i="2" s="1"/>
  <c r="S11110" i="2" s="1"/>
  <c r="T11110" i="2" s="1"/>
  <c r="P11109" i="2"/>
  <c r="Q11109" i="2" s="1"/>
  <c r="S11109" i="2" s="1"/>
  <c r="T11109" i="2" s="1"/>
  <c r="P11108" i="2"/>
  <c r="Q11108" i="2" s="1"/>
  <c r="S11108" i="2" s="1"/>
  <c r="T11108" i="2" s="1"/>
  <c r="Q11107" i="2"/>
  <c r="S11107" i="2" s="1"/>
  <c r="T11107" i="2" s="1"/>
  <c r="P11107" i="2"/>
  <c r="T11106" i="2"/>
  <c r="S11106" i="2"/>
  <c r="P11106" i="2"/>
  <c r="Q11106" i="2" s="1"/>
  <c r="Q11105" i="2"/>
  <c r="S11105" i="2" s="1"/>
  <c r="T11105" i="2" s="1"/>
  <c r="P11105" i="2"/>
  <c r="P11104" i="2"/>
  <c r="Q11104" i="2" s="1"/>
  <c r="S11104" i="2" s="1"/>
  <c r="T11104" i="2" s="1"/>
  <c r="S11103" i="2"/>
  <c r="T11103" i="2" s="1"/>
  <c r="P11103" i="2"/>
  <c r="Q11103" i="2" s="1"/>
  <c r="T11102" i="2"/>
  <c r="P11102" i="2"/>
  <c r="Q11102" i="2" s="1"/>
  <c r="S11102" i="2" s="1"/>
  <c r="P11101" i="2"/>
  <c r="Q11101" i="2" s="1"/>
  <c r="S11101" i="2" s="1"/>
  <c r="T11101" i="2" s="1"/>
  <c r="S11100" i="2"/>
  <c r="T11100" i="2" s="1"/>
  <c r="P11100" i="2"/>
  <c r="Q11100" i="2" s="1"/>
  <c r="P11099" i="2"/>
  <c r="Q11099" i="2" s="1"/>
  <c r="S11099" i="2" s="1"/>
  <c r="T11099" i="2" s="1"/>
  <c r="P11098" i="2"/>
  <c r="Q11098" i="2" s="1"/>
  <c r="S11098" i="2" s="1"/>
  <c r="T11098" i="2" s="1"/>
  <c r="S11097" i="2"/>
  <c r="T11097" i="2" s="1"/>
  <c r="Q11097" i="2"/>
  <c r="P11097" i="2"/>
  <c r="P11096" i="2"/>
  <c r="Q11096" i="2" s="1"/>
  <c r="S11096" i="2" s="1"/>
  <c r="T11096" i="2" s="1"/>
  <c r="P11095" i="2"/>
  <c r="Q11095" i="2" s="1"/>
  <c r="S11095" i="2" s="1"/>
  <c r="T11095" i="2" s="1"/>
  <c r="T11094" i="2"/>
  <c r="S11094" i="2"/>
  <c r="Q11094" i="2"/>
  <c r="P11094" i="2"/>
  <c r="Q11093" i="2"/>
  <c r="S11093" i="2" s="1"/>
  <c r="T11093" i="2" s="1"/>
  <c r="P11093" i="2"/>
  <c r="Q11092" i="2"/>
  <c r="S11092" i="2" s="1"/>
  <c r="T11092" i="2" s="1"/>
  <c r="P11092" i="2"/>
  <c r="T11091" i="2"/>
  <c r="S11091" i="2"/>
  <c r="Q11091" i="2"/>
  <c r="P11091" i="2"/>
  <c r="P11090" i="2"/>
  <c r="Q11090" i="2" s="1"/>
  <c r="S11090" i="2" s="1"/>
  <c r="T11090" i="2" s="1"/>
  <c r="Q11089" i="2"/>
  <c r="S11089" i="2" s="1"/>
  <c r="T11089" i="2" s="1"/>
  <c r="P11089" i="2"/>
  <c r="T11088" i="2"/>
  <c r="S11088" i="2"/>
  <c r="Q11088" i="2"/>
  <c r="P11088" i="2"/>
  <c r="P11087" i="2"/>
  <c r="Q11087" i="2" s="1"/>
  <c r="S11087" i="2" s="1"/>
  <c r="T11087" i="2" s="1"/>
  <c r="P11086" i="2"/>
  <c r="Q11086" i="2" s="1"/>
  <c r="S11086" i="2" s="1"/>
  <c r="T11086" i="2" s="1"/>
  <c r="S11085" i="2"/>
  <c r="T11085" i="2" s="1"/>
  <c r="Q11085" i="2"/>
  <c r="P11085" i="2"/>
  <c r="Q11084" i="2"/>
  <c r="S11084" i="2" s="1"/>
  <c r="T11084" i="2" s="1"/>
  <c r="P11084" i="2"/>
  <c r="S11083" i="2"/>
  <c r="T11083" i="2" s="1"/>
  <c r="Q11083" i="2"/>
  <c r="P11083" i="2"/>
  <c r="S11082" i="2"/>
  <c r="T11082" i="2" s="1"/>
  <c r="Q11082" i="2"/>
  <c r="P11082" i="2"/>
  <c r="P11081" i="2"/>
  <c r="Q11081" i="2" s="1"/>
  <c r="S11081" i="2" s="1"/>
  <c r="T11081" i="2" s="1"/>
  <c r="Q11080" i="2"/>
  <c r="S11080" i="2" s="1"/>
  <c r="T11080" i="2" s="1"/>
  <c r="P11080" i="2"/>
  <c r="T11079" i="2"/>
  <c r="S11079" i="2"/>
  <c r="Q11079" i="2"/>
  <c r="P11079" i="2"/>
  <c r="T11078" i="2"/>
  <c r="Q11078" i="2"/>
  <c r="S11078" i="2" s="1"/>
  <c r="P11078" i="2"/>
  <c r="P11077" i="2"/>
  <c r="Q11077" i="2" s="1"/>
  <c r="S11077" i="2" s="1"/>
  <c r="T11077" i="2" s="1"/>
  <c r="S11076" i="2"/>
  <c r="T11076" i="2" s="1"/>
  <c r="Q11076" i="2"/>
  <c r="P11076" i="2"/>
  <c r="P11075" i="2"/>
  <c r="Q11075" i="2" s="1"/>
  <c r="S11075" i="2" s="1"/>
  <c r="T11075" i="2" s="1"/>
  <c r="P11074" i="2"/>
  <c r="Q11074" i="2" s="1"/>
  <c r="S11074" i="2" s="1"/>
  <c r="T11074" i="2" s="1"/>
  <c r="S11073" i="2"/>
  <c r="T11073" i="2" s="1"/>
  <c r="Q11073" i="2"/>
  <c r="P11073" i="2"/>
  <c r="Q11072" i="2"/>
  <c r="S11072" i="2" s="1"/>
  <c r="T11072" i="2" s="1"/>
  <c r="P11072" i="2"/>
  <c r="T11071" i="2"/>
  <c r="Q11071" i="2"/>
  <c r="S11071" i="2" s="1"/>
  <c r="P11071" i="2"/>
  <c r="S11070" i="2"/>
  <c r="T11070" i="2" s="1"/>
  <c r="Q11070" i="2"/>
  <c r="P11070" i="2"/>
  <c r="Q11069" i="2"/>
  <c r="S11069" i="2" s="1"/>
  <c r="T11069" i="2" s="1"/>
  <c r="P11069" i="2"/>
  <c r="T11068" i="2"/>
  <c r="P11068" i="2"/>
  <c r="Q11068" i="2" s="1"/>
  <c r="S11068" i="2" s="1"/>
  <c r="S11067" i="2"/>
  <c r="T11067" i="2" s="1"/>
  <c r="Q11067" i="2"/>
  <c r="P11067" i="2"/>
  <c r="P11066" i="2"/>
  <c r="Q11066" i="2" s="1"/>
  <c r="S11066" i="2" s="1"/>
  <c r="T11066" i="2" s="1"/>
  <c r="S11065" i="2"/>
  <c r="T11065" i="2" s="1"/>
  <c r="Q11065" i="2"/>
  <c r="P11065" i="2"/>
  <c r="T11064" i="2"/>
  <c r="S11064" i="2"/>
  <c r="Q11064" i="2"/>
  <c r="P11064" i="2"/>
  <c r="Q11063" i="2"/>
  <c r="S11063" i="2" s="1"/>
  <c r="T11063" i="2" s="1"/>
  <c r="P11063" i="2"/>
  <c r="Q11062" i="2"/>
  <c r="S11062" i="2" s="1"/>
  <c r="T11062" i="2" s="1"/>
  <c r="P11062" i="2"/>
  <c r="S11061" i="2"/>
  <c r="T11061" i="2" s="1"/>
  <c r="Q11061" i="2"/>
  <c r="P11061" i="2"/>
  <c r="P11060" i="2"/>
  <c r="Q11060" i="2" s="1"/>
  <c r="S11060" i="2" s="1"/>
  <c r="T11060" i="2" s="1"/>
  <c r="Q11059" i="2"/>
  <c r="S11059" i="2" s="1"/>
  <c r="T11059" i="2" s="1"/>
  <c r="P11059" i="2"/>
  <c r="T11058" i="2"/>
  <c r="S11058" i="2"/>
  <c r="Q11058" i="2"/>
  <c r="P11058" i="2"/>
  <c r="T11057" i="2"/>
  <c r="Q11057" i="2"/>
  <c r="S11057" i="2" s="1"/>
  <c r="P11057" i="2"/>
  <c r="P11056" i="2"/>
  <c r="Q11056" i="2" s="1"/>
  <c r="S11056" i="2" s="1"/>
  <c r="T11056" i="2" s="1"/>
  <c r="S11055" i="2"/>
  <c r="T11055" i="2" s="1"/>
  <c r="Q11055" i="2"/>
  <c r="P11055" i="2"/>
  <c r="P11054" i="2"/>
  <c r="Q11054" i="2" s="1"/>
  <c r="S11054" i="2" s="1"/>
  <c r="T11054" i="2" s="1"/>
  <c r="P11053" i="2"/>
  <c r="Q11053" i="2" s="1"/>
  <c r="S11053" i="2" s="1"/>
  <c r="T11053" i="2" s="1"/>
  <c r="S11052" i="2"/>
  <c r="T11052" i="2" s="1"/>
  <c r="Q11052" i="2"/>
  <c r="P11052" i="2"/>
  <c r="P11051" i="2"/>
  <c r="Q11051" i="2" s="1"/>
  <c r="S11051" i="2" s="1"/>
  <c r="T11051" i="2" s="1"/>
  <c r="Q11050" i="2"/>
  <c r="S11050" i="2" s="1"/>
  <c r="T11050" i="2" s="1"/>
  <c r="P11050" i="2"/>
  <c r="S11049" i="2"/>
  <c r="T11049" i="2" s="1"/>
  <c r="Q11049" i="2"/>
  <c r="P11049" i="2"/>
  <c r="Q11048" i="2"/>
  <c r="S11048" i="2" s="1"/>
  <c r="T11048" i="2" s="1"/>
  <c r="P11048" i="2"/>
  <c r="Q11047" i="2"/>
  <c r="S11047" i="2" s="1"/>
  <c r="T11047" i="2" s="1"/>
  <c r="P11047" i="2"/>
  <c r="T11046" i="2"/>
  <c r="S11046" i="2"/>
  <c r="Q11046" i="2"/>
  <c r="P11046" i="2"/>
  <c r="T11045" i="2"/>
  <c r="P11045" i="2"/>
  <c r="Q11045" i="2" s="1"/>
  <c r="S11045" i="2" s="1"/>
  <c r="P11044" i="2"/>
  <c r="Q11044" i="2" s="1"/>
  <c r="S11044" i="2" s="1"/>
  <c r="T11044" i="2" s="1"/>
  <c r="S11043" i="2"/>
  <c r="T11043" i="2" s="1"/>
  <c r="Q11043" i="2"/>
  <c r="P11043" i="2"/>
  <c r="T11042" i="2"/>
  <c r="Q11042" i="2"/>
  <c r="S11042" i="2" s="1"/>
  <c r="P11042" i="2"/>
  <c r="Q11041" i="2"/>
  <c r="S11041" i="2" s="1"/>
  <c r="T11041" i="2" s="1"/>
  <c r="P11041" i="2"/>
  <c r="T11040" i="2"/>
  <c r="S11040" i="2"/>
  <c r="Q11040" i="2"/>
  <c r="P11040" i="2"/>
  <c r="T11039" i="2"/>
  <c r="P11039" i="2"/>
  <c r="Q11039" i="2" s="1"/>
  <c r="S11039" i="2" s="1"/>
  <c r="P11038" i="2"/>
  <c r="Q11038" i="2" s="1"/>
  <c r="S11038" i="2" s="1"/>
  <c r="T11038" i="2" s="1"/>
  <c r="S11037" i="2"/>
  <c r="T11037" i="2" s="1"/>
  <c r="Q11037" i="2"/>
  <c r="P11037" i="2"/>
  <c r="P11036" i="2"/>
  <c r="Q11036" i="2" s="1"/>
  <c r="S11036" i="2" s="1"/>
  <c r="T11036" i="2" s="1"/>
  <c r="Q11035" i="2"/>
  <c r="S11035" i="2" s="1"/>
  <c r="T11035" i="2" s="1"/>
  <c r="P11035" i="2"/>
  <c r="T11034" i="2"/>
  <c r="S11034" i="2"/>
  <c r="Q11034" i="2"/>
  <c r="P11034" i="2"/>
  <c r="P11033" i="2"/>
  <c r="Q11033" i="2" s="1"/>
  <c r="S11033" i="2" s="1"/>
  <c r="T11033" i="2" s="1"/>
  <c r="S11032" i="2"/>
  <c r="T11032" i="2" s="1"/>
  <c r="P11032" i="2"/>
  <c r="Q11032" i="2" s="1"/>
  <c r="S11031" i="2"/>
  <c r="T11031" i="2" s="1"/>
  <c r="Q11031" i="2"/>
  <c r="P11031" i="2"/>
  <c r="P11030" i="2"/>
  <c r="Q11030" i="2" s="1"/>
  <c r="S11030" i="2" s="1"/>
  <c r="T11030" i="2" s="1"/>
  <c r="Q11029" i="2"/>
  <c r="S11029" i="2" s="1"/>
  <c r="T11029" i="2" s="1"/>
  <c r="P11029" i="2"/>
  <c r="T11028" i="2"/>
  <c r="S11028" i="2"/>
  <c r="Q11028" i="2"/>
  <c r="P11028" i="2"/>
  <c r="T11027" i="2"/>
  <c r="Q11027" i="2"/>
  <c r="S11027" i="2" s="1"/>
  <c r="P11027" i="2"/>
  <c r="P11026" i="2"/>
  <c r="Q11026" i="2" s="1"/>
  <c r="S11026" i="2" s="1"/>
  <c r="T11026" i="2" s="1"/>
  <c r="S11025" i="2"/>
  <c r="T11025" i="2" s="1"/>
  <c r="Q11025" i="2"/>
  <c r="P11025" i="2"/>
  <c r="T11024" i="2"/>
  <c r="P11024" i="2"/>
  <c r="Q11024" i="2" s="1"/>
  <c r="S11024" i="2" s="1"/>
  <c r="P11023" i="2"/>
  <c r="Q11023" i="2" s="1"/>
  <c r="S11023" i="2" s="1"/>
  <c r="T11023" i="2" s="1"/>
  <c r="T11022" i="2"/>
  <c r="S11022" i="2"/>
  <c r="Q11022" i="2"/>
  <c r="P11022" i="2"/>
  <c r="Q11021" i="2"/>
  <c r="S11021" i="2" s="1"/>
  <c r="T11021" i="2" s="1"/>
  <c r="P11021" i="2"/>
  <c r="P11020" i="2"/>
  <c r="Q11020" i="2" s="1"/>
  <c r="S11020" i="2" s="1"/>
  <c r="T11020" i="2" s="1"/>
  <c r="T11019" i="2"/>
  <c r="S11019" i="2"/>
  <c r="Q11019" i="2"/>
  <c r="P11019" i="2"/>
  <c r="Q11018" i="2"/>
  <c r="S11018" i="2" s="1"/>
  <c r="T11018" i="2" s="1"/>
  <c r="P11018" i="2"/>
  <c r="T11017" i="2"/>
  <c r="Q11017" i="2"/>
  <c r="S11017" i="2" s="1"/>
  <c r="P11017" i="2"/>
  <c r="P11016" i="2"/>
  <c r="Q11016" i="2" s="1"/>
  <c r="S11016" i="2" s="1"/>
  <c r="T11016" i="2" s="1"/>
  <c r="Q11015" i="2"/>
  <c r="S11015" i="2" s="1"/>
  <c r="T11015" i="2" s="1"/>
  <c r="P11015" i="2"/>
  <c r="P11014" i="2"/>
  <c r="Q11014" i="2" s="1"/>
  <c r="S11014" i="2" s="1"/>
  <c r="T11014" i="2" s="1"/>
  <c r="S11013" i="2"/>
  <c r="T11013" i="2" s="1"/>
  <c r="P11013" i="2"/>
  <c r="Q11013" i="2" s="1"/>
  <c r="Q11012" i="2"/>
  <c r="S11012" i="2" s="1"/>
  <c r="T11012" i="2" s="1"/>
  <c r="P11012" i="2"/>
  <c r="P11011" i="2"/>
  <c r="Q11011" i="2" s="1"/>
  <c r="S11011" i="2" s="1"/>
  <c r="T11011" i="2" s="1"/>
  <c r="S11010" i="2"/>
  <c r="T11010" i="2" s="1"/>
  <c r="P11010" i="2"/>
  <c r="Q11010" i="2" s="1"/>
  <c r="T11009" i="2"/>
  <c r="P11009" i="2"/>
  <c r="Q11009" i="2" s="1"/>
  <c r="S11009" i="2" s="1"/>
  <c r="T11008" i="2"/>
  <c r="Q11008" i="2"/>
  <c r="S11008" i="2" s="1"/>
  <c r="P11008" i="2"/>
  <c r="P11007" i="2"/>
  <c r="Q11007" i="2" s="1"/>
  <c r="S11007" i="2" s="1"/>
  <c r="T11007" i="2" s="1"/>
  <c r="Q11006" i="2"/>
  <c r="S11006" i="2" s="1"/>
  <c r="T11006" i="2" s="1"/>
  <c r="P11006" i="2"/>
  <c r="Q11005" i="2"/>
  <c r="S11005" i="2" s="1"/>
  <c r="T11005" i="2" s="1"/>
  <c r="P11005" i="2"/>
  <c r="P11004" i="2"/>
  <c r="Q11004" i="2" s="1"/>
  <c r="S11004" i="2" s="1"/>
  <c r="T11004" i="2" s="1"/>
  <c r="Q11003" i="2"/>
  <c r="S11003" i="2" s="1"/>
  <c r="T11003" i="2" s="1"/>
  <c r="P11003" i="2"/>
  <c r="Q11002" i="2"/>
  <c r="S11002" i="2" s="1"/>
  <c r="T11002" i="2" s="1"/>
  <c r="P11002" i="2"/>
  <c r="T11001" i="2"/>
  <c r="P11001" i="2"/>
  <c r="Q11001" i="2" s="1"/>
  <c r="S11001" i="2" s="1"/>
  <c r="Q11000" i="2"/>
  <c r="S11000" i="2" s="1"/>
  <c r="T11000" i="2" s="1"/>
  <c r="P11000" i="2"/>
  <c r="Q10999" i="2"/>
  <c r="S10999" i="2" s="1"/>
  <c r="T10999" i="2" s="1"/>
  <c r="P10999" i="2"/>
  <c r="P10998" i="2"/>
  <c r="Q10998" i="2" s="1"/>
  <c r="S10998" i="2" s="1"/>
  <c r="T10998" i="2" s="1"/>
  <c r="Q10997" i="2"/>
  <c r="S10997" i="2" s="1"/>
  <c r="T10997" i="2" s="1"/>
  <c r="P10997" i="2"/>
  <c r="S10996" i="2"/>
  <c r="T10996" i="2" s="1"/>
  <c r="Q10996" i="2"/>
  <c r="P10996" i="2"/>
  <c r="S10995" i="2"/>
  <c r="T10995" i="2" s="1"/>
  <c r="P10995" i="2"/>
  <c r="Q10995" i="2" s="1"/>
  <c r="T10994" i="2"/>
  <c r="Q10994" i="2"/>
  <c r="S10994" i="2" s="1"/>
  <c r="P10994" i="2"/>
  <c r="P10993" i="2"/>
  <c r="Q10993" i="2" s="1"/>
  <c r="S10993" i="2" s="1"/>
  <c r="T10993" i="2" s="1"/>
  <c r="S10992" i="2"/>
  <c r="T10992" i="2" s="1"/>
  <c r="P10992" i="2"/>
  <c r="Q10992" i="2" s="1"/>
  <c r="P10991" i="2"/>
  <c r="Q10991" i="2" s="1"/>
  <c r="S10991" i="2" s="1"/>
  <c r="T10991" i="2" s="1"/>
  <c r="Q10990" i="2"/>
  <c r="S10990" i="2" s="1"/>
  <c r="T10990" i="2" s="1"/>
  <c r="P10990" i="2"/>
  <c r="P10989" i="2"/>
  <c r="Q10989" i="2" s="1"/>
  <c r="S10989" i="2" s="1"/>
  <c r="T10989" i="2" s="1"/>
  <c r="Q10988" i="2"/>
  <c r="S10988" i="2" s="1"/>
  <c r="T10988" i="2" s="1"/>
  <c r="P10988" i="2"/>
  <c r="Q10987" i="2"/>
  <c r="S10987" i="2" s="1"/>
  <c r="T10987" i="2" s="1"/>
  <c r="P10987" i="2"/>
  <c r="P10986" i="2"/>
  <c r="Q10986" i="2" s="1"/>
  <c r="S10986" i="2" s="1"/>
  <c r="T10986" i="2" s="1"/>
  <c r="Q10985" i="2"/>
  <c r="S10985" i="2" s="1"/>
  <c r="T10985" i="2" s="1"/>
  <c r="P10985" i="2"/>
  <c r="Q10984" i="2"/>
  <c r="S10984" i="2" s="1"/>
  <c r="T10984" i="2" s="1"/>
  <c r="P10984" i="2"/>
  <c r="P10983" i="2"/>
  <c r="Q10983" i="2" s="1"/>
  <c r="S10983" i="2" s="1"/>
  <c r="T10983" i="2" s="1"/>
  <c r="Q10982" i="2"/>
  <c r="S10982" i="2" s="1"/>
  <c r="T10982" i="2" s="1"/>
  <c r="P10982" i="2"/>
  <c r="Q10981" i="2"/>
  <c r="S10981" i="2" s="1"/>
  <c r="T10981" i="2" s="1"/>
  <c r="P10981" i="2"/>
  <c r="P10980" i="2"/>
  <c r="Q10980" i="2" s="1"/>
  <c r="S10980" i="2" s="1"/>
  <c r="T10980" i="2" s="1"/>
  <c r="Q10979" i="2"/>
  <c r="S10979" i="2" s="1"/>
  <c r="T10979" i="2" s="1"/>
  <c r="P10979" i="2"/>
  <c r="P10978" i="2"/>
  <c r="Q10978" i="2" s="1"/>
  <c r="S10978" i="2" s="1"/>
  <c r="T10978" i="2" s="1"/>
  <c r="S10977" i="2"/>
  <c r="T10977" i="2" s="1"/>
  <c r="P10977" i="2"/>
  <c r="Q10977" i="2" s="1"/>
  <c r="T10976" i="2"/>
  <c r="Q10976" i="2"/>
  <c r="S10976" i="2" s="1"/>
  <c r="P10976" i="2"/>
  <c r="Q10975" i="2"/>
  <c r="S10975" i="2" s="1"/>
  <c r="T10975" i="2" s="1"/>
  <c r="P10975" i="2"/>
  <c r="S10974" i="2"/>
  <c r="T10974" i="2" s="1"/>
  <c r="P10974" i="2"/>
  <c r="Q10974" i="2" s="1"/>
  <c r="P10973" i="2"/>
  <c r="Q10973" i="2" s="1"/>
  <c r="S10973" i="2" s="1"/>
  <c r="T10973" i="2" s="1"/>
  <c r="Q10972" i="2"/>
  <c r="S10972" i="2" s="1"/>
  <c r="T10972" i="2" s="1"/>
  <c r="P10972" i="2"/>
  <c r="T10971" i="2"/>
  <c r="S10971" i="2"/>
  <c r="P10971" i="2"/>
  <c r="Q10971" i="2" s="1"/>
  <c r="Q10970" i="2"/>
  <c r="S10970" i="2" s="1"/>
  <c r="T10970" i="2" s="1"/>
  <c r="P10970" i="2"/>
  <c r="Q10969" i="2"/>
  <c r="S10969" i="2" s="1"/>
  <c r="T10969" i="2" s="1"/>
  <c r="P10969" i="2"/>
  <c r="P10968" i="2"/>
  <c r="Q10968" i="2" s="1"/>
  <c r="S10968" i="2" s="1"/>
  <c r="T10968" i="2" s="1"/>
  <c r="Q10967" i="2"/>
  <c r="S10967" i="2" s="1"/>
  <c r="T10967" i="2" s="1"/>
  <c r="P10967" i="2"/>
  <c r="Q10966" i="2"/>
  <c r="S10966" i="2" s="1"/>
  <c r="T10966" i="2" s="1"/>
  <c r="P10966" i="2"/>
  <c r="T10965" i="2"/>
  <c r="P10965" i="2"/>
  <c r="Q10965" i="2" s="1"/>
  <c r="S10965" i="2" s="1"/>
  <c r="Q10964" i="2"/>
  <c r="S10964" i="2" s="1"/>
  <c r="T10964" i="2" s="1"/>
  <c r="P10964" i="2"/>
  <c r="T10963" i="2"/>
  <c r="Q10963" i="2"/>
  <c r="S10963" i="2" s="1"/>
  <c r="P10963" i="2"/>
  <c r="P10962" i="2"/>
  <c r="Q10962" i="2" s="1"/>
  <c r="S10962" i="2" s="1"/>
  <c r="T10962" i="2" s="1"/>
  <c r="Q10961" i="2"/>
  <c r="S10961" i="2" s="1"/>
  <c r="T10961" i="2" s="1"/>
  <c r="P10961" i="2"/>
  <c r="P10960" i="2"/>
  <c r="Q10960" i="2" s="1"/>
  <c r="S10960" i="2" s="1"/>
  <c r="T10960" i="2" s="1"/>
  <c r="S10959" i="2"/>
  <c r="T10959" i="2" s="1"/>
  <c r="Q10959" i="2"/>
  <c r="P10959" i="2"/>
  <c r="Q10958" i="2"/>
  <c r="S10958" i="2" s="1"/>
  <c r="T10958" i="2" s="1"/>
  <c r="P10958" i="2"/>
  <c r="Q10957" i="2"/>
  <c r="S10957" i="2" s="1"/>
  <c r="T10957" i="2" s="1"/>
  <c r="P10957" i="2"/>
  <c r="Q10956" i="2"/>
  <c r="S10956" i="2" s="1"/>
  <c r="T10956" i="2" s="1"/>
  <c r="P10956" i="2"/>
  <c r="Q10955" i="2"/>
  <c r="S10955" i="2" s="1"/>
  <c r="T10955" i="2" s="1"/>
  <c r="P10955" i="2"/>
  <c r="P10954" i="2"/>
  <c r="Q10954" i="2" s="1"/>
  <c r="S10954" i="2" s="1"/>
  <c r="T10954" i="2" s="1"/>
  <c r="S10953" i="2"/>
  <c r="T10953" i="2" s="1"/>
  <c r="P10953" i="2"/>
  <c r="Q10953" i="2" s="1"/>
  <c r="T10952" i="2"/>
  <c r="Q10952" i="2"/>
  <c r="S10952" i="2" s="1"/>
  <c r="P10952" i="2"/>
  <c r="T10951" i="2"/>
  <c r="Q10951" i="2"/>
  <c r="S10951" i="2" s="1"/>
  <c r="P10951" i="2"/>
  <c r="Q10950" i="2"/>
  <c r="S10950" i="2" s="1"/>
  <c r="T10950" i="2" s="1"/>
  <c r="P10950" i="2"/>
  <c r="T10949" i="2"/>
  <c r="Q10949" i="2"/>
  <c r="S10949" i="2" s="1"/>
  <c r="P10949" i="2"/>
  <c r="P10948" i="2"/>
  <c r="Q10948" i="2" s="1"/>
  <c r="S10948" i="2" s="1"/>
  <c r="T10948" i="2" s="1"/>
  <c r="P10947" i="2"/>
  <c r="Q10947" i="2" s="1"/>
  <c r="S10947" i="2" s="1"/>
  <c r="T10947" i="2" s="1"/>
  <c r="Q10946" i="2"/>
  <c r="S10946" i="2" s="1"/>
  <c r="T10946" i="2" s="1"/>
  <c r="P10946" i="2"/>
  <c r="Q10945" i="2"/>
  <c r="S10945" i="2" s="1"/>
  <c r="T10945" i="2" s="1"/>
  <c r="P10945" i="2"/>
  <c r="Q10944" i="2"/>
  <c r="S10944" i="2" s="1"/>
  <c r="T10944" i="2" s="1"/>
  <c r="P10944" i="2"/>
  <c r="T10943" i="2"/>
  <c r="Q10943" i="2"/>
  <c r="S10943" i="2" s="1"/>
  <c r="P10943" i="2"/>
  <c r="P10942" i="2"/>
  <c r="Q10942" i="2" s="1"/>
  <c r="S10942" i="2" s="1"/>
  <c r="T10942" i="2" s="1"/>
  <c r="P10941" i="2"/>
  <c r="Q10941" i="2" s="1"/>
  <c r="S10941" i="2" s="1"/>
  <c r="T10941" i="2" s="1"/>
  <c r="Q10940" i="2"/>
  <c r="S10940" i="2" s="1"/>
  <c r="T10940" i="2" s="1"/>
  <c r="P10940" i="2"/>
  <c r="T10939" i="2"/>
  <c r="P10939" i="2"/>
  <c r="Q10939" i="2" s="1"/>
  <c r="S10939" i="2" s="1"/>
  <c r="Q10938" i="2"/>
  <c r="S10938" i="2" s="1"/>
  <c r="T10938" i="2" s="1"/>
  <c r="P10938" i="2"/>
  <c r="T10937" i="2"/>
  <c r="Q10937" i="2"/>
  <c r="S10937" i="2" s="1"/>
  <c r="P10937" i="2"/>
  <c r="S10936" i="2"/>
  <c r="T10936" i="2" s="1"/>
  <c r="Q10936" i="2"/>
  <c r="P10936" i="2"/>
  <c r="S10935" i="2"/>
  <c r="T10935" i="2" s="1"/>
  <c r="P10935" i="2"/>
  <c r="Q10935" i="2" s="1"/>
  <c r="Q10934" i="2"/>
  <c r="S10934" i="2" s="1"/>
  <c r="T10934" i="2" s="1"/>
  <c r="P10934" i="2"/>
  <c r="T10933" i="2"/>
  <c r="Q10933" i="2"/>
  <c r="S10933" i="2" s="1"/>
  <c r="P10933" i="2"/>
  <c r="Q10932" i="2"/>
  <c r="S10932" i="2" s="1"/>
  <c r="T10932" i="2" s="1"/>
  <c r="P10932" i="2"/>
  <c r="T10931" i="2"/>
  <c r="Q10931" i="2"/>
  <c r="S10931" i="2" s="1"/>
  <c r="P10931" i="2"/>
  <c r="S10930" i="2"/>
  <c r="T10930" i="2" s="1"/>
  <c r="P10930" i="2"/>
  <c r="Q10930" i="2" s="1"/>
  <c r="P10929" i="2"/>
  <c r="Q10929" i="2" s="1"/>
  <c r="S10929" i="2" s="1"/>
  <c r="T10929" i="2" s="1"/>
  <c r="Q10928" i="2"/>
  <c r="S10928" i="2" s="1"/>
  <c r="T10928" i="2" s="1"/>
  <c r="P10928" i="2"/>
  <c r="Q10927" i="2"/>
  <c r="S10927" i="2" s="1"/>
  <c r="T10927" i="2" s="1"/>
  <c r="P10927" i="2"/>
  <c r="T10926" i="2"/>
  <c r="P10926" i="2"/>
  <c r="Q10926" i="2" s="1"/>
  <c r="S10926" i="2" s="1"/>
  <c r="T10925" i="2"/>
  <c r="Q10925" i="2"/>
  <c r="S10925" i="2" s="1"/>
  <c r="P10925" i="2"/>
  <c r="P10924" i="2"/>
  <c r="Q10924" i="2" s="1"/>
  <c r="S10924" i="2" s="1"/>
  <c r="T10924" i="2" s="1"/>
  <c r="S10923" i="2"/>
  <c r="T10923" i="2" s="1"/>
  <c r="Q10923" i="2"/>
  <c r="P10923" i="2"/>
  <c r="Q10922" i="2"/>
  <c r="S10922" i="2" s="1"/>
  <c r="T10922" i="2" s="1"/>
  <c r="P10922" i="2"/>
  <c r="Q10921" i="2"/>
  <c r="S10921" i="2" s="1"/>
  <c r="T10921" i="2" s="1"/>
  <c r="P10921" i="2"/>
  <c r="T10920" i="2"/>
  <c r="Q10920" i="2"/>
  <c r="S10920" i="2" s="1"/>
  <c r="P10920" i="2"/>
  <c r="Q10919" i="2"/>
  <c r="S10919" i="2" s="1"/>
  <c r="T10919" i="2" s="1"/>
  <c r="P10919" i="2"/>
  <c r="P10918" i="2"/>
  <c r="Q10918" i="2" s="1"/>
  <c r="S10918" i="2" s="1"/>
  <c r="T10918" i="2" s="1"/>
  <c r="P10917" i="2"/>
  <c r="Q10917" i="2" s="1"/>
  <c r="S10917" i="2" s="1"/>
  <c r="T10917" i="2" s="1"/>
  <c r="T10916" i="2"/>
  <c r="Q10916" i="2"/>
  <c r="S10916" i="2" s="1"/>
  <c r="P10916" i="2"/>
  <c r="T10915" i="2"/>
  <c r="Q10915" i="2"/>
  <c r="S10915" i="2" s="1"/>
  <c r="P10915" i="2"/>
  <c r="Q10914" i="2"/>
  <c r="S10914" i="2" s="1"/>
  <c r="T10914" i="2" s="1"/>
  <c r="P10914" i="2"/>
  <c r="T10913" i="2"/>
  <c r="Q10913" i="2"/>
  <c r="S10913" i="2" s="1"/>
  <c r="P10913" i="2"/>
  <c r="P10912" i="2"/>
  <c r="Q10912" i="2" s="1"/>
  <c r="S10912" i="2" s="1"/>
  <c r="T10912" i="2" s="1"/>
  <c r="P10911" i="2"/>
  <c r="Q10911" i="2" s="1"/>
  <c r="S10911" i="2" s="1"/>
  <c r="T10911" i="2" s="1"/>
  <c r="Q10910" i="2"/>
  <c r="S10910" i="2" s="1"/>
  <c r="T10910" i="2" s="1"/>
  <c r="P10910" i="2"/>
  <c r="Q10909" i="2"/>
  <c r="S10909" i="2" s="1"/>
  <c r="T10909" i="2" s="1"/>
  <c r="P10909" i="2"/>
  <c r="Q10908" i="2"/>
  <c r="S10908" i="2" s="1"/>
  <c r="T10908" i="2" s="1"/>
  <c r="P10908" i="2"/>
  <c r="T10907" i="2"/>
  <c r="Q10907" i="2"/>
  <c r="S10907" i="2" s="1"/>
  <c r="P10907" i="2"/>
  <c r="P10906" i="2"/>
  <c r="Q10906" i="2" s="1"/>
  <c r="S10906" i="2" s="1"/>
  <c r="T10906" i="2" s="1"/>
  <c r="P10905" i="2"/>
  <c r="Q10905" i="2" s="1"/>
  <c r="S10905" i="2" s="1"/>
  <c r="T10905" i="2" s="1"/>
  <c r="Q10904" i="2"/>
  <c r="S10904" i="2" s="1"/>
  <c r="T10904" i="2" s="1"/>
  <c r="P10904" i="2"/>
  <c r="T10903" i="2"/>
  <c r="P10903" i="2"/>
  <c r="Q10903" i="2" s="1"/>
  <c r="S10903" i="2" s="1"/>
  <c r="Q10902" i="2"/>
  <c r="S10902" i="2" s="1"/>
  <c r="T10902" i="2" s="1"/>
  <c r="P10902" i="2"/>
  <c r="T10901" i="2"/>
  <c r="Q10901" i="2"/>
  <c r="S10901" i="2" s="1"/>
  <c r="P10901" i="2"/>
  <c r="Q10900" i="2"/>
  <c r="S10900" i="2" s="1"/>
  <c r="T10900" i="2" s="1"/>
  <c r="P10900" i="2"/>
  <c r="P10899" i="2"/>
  <c r="Q10899" i="2" s="1"/>
  <c r="S10899" i="2" s="1"/>
  <c r="T10899" i="2" s="1"/>
  <c r="Q10898" i="2"/>
  <c r="S10898" i="2" s="1"/>
  <c r="T10898" i="2" s="1"/>
  <c r="P10898" i="2"/>
  <c r="P10897" i="2"/>
  <c r="Q10897" i="2" s="1"/>
  <c r="S10897" i="2" s="1"/>
  <c r="T10897" i="2" s="1"/>
  <c r="Q10896" i="2"/>
  <c r="S10896" i="2" s="1"/>
  <c r="T10896" i="2" s="1"/>
  <c r="P10896" i="2"/>
  <c r="T10895" i="2"/>
  <c r="Q10895" i="2"/>
  <c r="S10895" i="2" s="1"/>
  <c r="P10895" i="2"/>
  <c r="P10894" i="2"/>
  <c r="Q10894" i="2" s="1"/>
  <c r="S10894" i="2" s="1"/>
  <c r="T10894" i="2" s="1"/>
  <c r="T10893" i="2"/>
  <c r="P10893" i="2"/>
  <c r="Q10893" i="2" s="1"/>
  <c r="S10893" i="2" s="1"/>
  <c r="Q10892" i="2"/>
  <c r="S10892" i="2" s="1"/>
  <c r="T10892" i="2" s="1"/>
  <c r="P10892" i="2"/>
  <c r="Q10891" i="2"/>
  <c r="S10891" i="2" s="1"/>
  <c r="T10891" i="2" s="1"/>
  <c r="P10891" i="2"/>
  <c r="P10890" i="2"/>
  <c r="Q10890" i="2" s="1"/>
  <c r="S10890" i="2" s="1"/>
  <c r="T10890" i="2" s="1"/>
  <c r="T10889" i="2"/>
  <c r="Q10889" i="2"/>
  <c r="S10889" i="2" s="1"/>
  <c r="P10889" i="2"/>
  <c r="P10888" i="2"/>
  <c r="Q10888" i="2" s="1"/>
  <c r="S10888" i="2" s="1"/>
  <c r="T10888" i="2" s="1"/>
  <c r="Q10887" i="2"/>
  <c r="S10887" i="2" s="1"/>
  <c r="T10887" i="2" s="1"/>
  <c r="P10887" i="2"/>
  <c r="Q10886" i="2"/>
  <c r="S10886" i="2" s="1"/>
  <c r="T10886" i="2" s="1"/>
  <c r="P10886" i="2"/>
  <c r="Q10885" i="2"/>
  <c r="S10885" i="2" s="1"/>
  <c r="T10885" i="2" s="1"/>
  <c r="P10885" i="2"/>
  <c r="T10884" i="2"/>
  <c r="Q10884" i="2"/>
  <c r="S10884" i="2" s="1"/>
  <c r="P10884" i="2"/>
  <c r="Q10883" i="2"/>
  <c r="S10883" i="2" s="1"/>
  <c r="T10883" i="2" s="1"/>
  <c r="P10883" i="2"/>
  <c r="P10882" i="2"/>
  <c r="Q10882" i="2" s="1"/>
  <c r="S10882" i="2" s="1"/>
  <c r="T10882" i="2" s="1"/>
  <c r="S10881" i="2"/>
  <c r="T10881" i="2" s="1"/>
  <c r="P10881" i="2"/>
  <c r="Q10881" i="2" s="1"/>
  <c r="T10880" i="2"/>
  <c r="Q10880" i="2"/>
  <c r="S10880" i="2" s="1"/>
  <c r="P10880" i="2"/>
  <c r="Q10879" i="2"/>
  <c r="S10879" i="2" s="1"/>
  <c r="T10879" i="2" s="1"/>
  <c r="P10879" i="2"/>
  <c r="Q10878" i="2"/>
  <c r="S10878" i="2" s="1"/>
  <c r="T10878" i="2" s="1"/>
  <c r="P10878" i="2"/>
  <c r="T10877" i="2"/>
  <c r="Q10877" i="2"/>
  <c r="S10877" i="2" s="1"/>
  <c r="P10877" i="2"/>
  <c r="P10876" i="2"/>
  <c r="Q10876" i="2" s="1"/>
  <c r="S10876" i="2" s="1"/>
  <c r="T10876" i="2" s="1"/>
  <c r="P10875" i="2"/>
  <c r="Q10875" i="2" s="1"/>
  <c r="S10875" i="2" s="1"/>
  <c r="T10875" i="2" s="1"/>
  <c r="Q10874" i="2"/>
  <c r="S10874" i="2" s="1"/>
  <c r="T10874" i="2" s="1"/>
  <c r="P10874" i="2"/>
  <c r="Q10873" i="2"/>
  <c r="S10873" i="2" s="1"/>
  <c r="T10873" i="2" s="1"/>
  <c r="P10873" i="2"/>
  <c r="Q10872" i="2"/>
  <c r="S10872" i="2" s="1"/>
  <c r="T10872" i="2" s="1"/>
  <c r="P10872" i="2"/>
  <c r="T10871" i="2"/>
  <c r="Q10871" i="2"/>
  <c r="S10871" i="2" s="1"/>
  <c r="P10871" i="2"/>
  <c r="P10870" i="2"/>
  <c r="Q10870" i="2" s="1"/>
  <c r="S10870" i="2" s="1"/>
  <c r="T10870" i="2" s="1"/>
  <c r="P10869" i="2"/>
  <c r="Q10869" i="2" s="1"/>
  <c r="S10869" i="2" s="1"/>
  <c r="T10869" i="2" s="1"/>
  <c r="Q10868" i="2"/>
  <c r="S10868" i="2" s="1"/>
  <c r="T10868" i="2" s="1"/>
  <c r="P10868" i="2"/>
  <c r="T10867" i="2"/>
  <c r="S10867" i="2"/>
  <c r="P10867" i="2"/>
  <c r="Q10867" i="2" s="1"/>
  <c r="T10866" i="2"/>
  <c r="Q10866" i="2"/>
  <c r="S10866" i="2" s="1"/>
  <c r="P10866" i="2"/>
  <c r="T10865" i="2"/>
  <c r="Q10865" i="2"/>
  <c r="S10865" i="2" s="1"/>
  <c r="P10865" i="2"/>
  <c r="S10864" i="2"/>
  <c r="T10864" i="2" s="1"/>
  <c r="Q10864" i="2"/>
  <c r="P10864" i="2"/>
  <c r="S10863" i="2"/>
  <c r="T10863" i="2" s="1"/>
  <c r="P10863" i="2"/>
  <c r="Q10863" i="2" s="1"/>
  <c r="Q10862" i="2"/>
  <c r="S10862" i="2" s="1"/>
  <c r="T10862" i="2" s="1"/>
  <c r="P10862" i="2"/>
  <c r="P10861" i="2"/>
  <c r="Q10861" i="2" s="1"/>
  <c r="S10861" i="2" s="1"/>
  <c r="T10861" i="2" s="1"/>
  <c r="Q10860" i="2"/>
  <c r="S10860" i="2" s="1"/>
  <c r="T10860" i="2" s="1"/>
  <c r="P10860" i="2"/>
  <c r="T10859" i="2"/>
  <c r="Q10859" i="2"/>
  <c r="S10859" i="2" s="1"/>
  <c r="P10859" i="2"/>
  <c r="S10858" i="2"/>
  <c r="T10858" i="2" s="1"/>
  <c r="P10858" i="2"/>
  <c r="Q10858" i="2" s="1"/>
  <c r="P10857" i="2"/>
  <c r="Q10857" i="2" s="1"/>
  <c r="S10857" i="2" s="1"/>
  <c r="T10857" i="2" s="1"/>
  <c r="Q10856" i="2"/>
  <c r="S10856" i="2" s="1"/>
  <c r="T10856" i="2" s="1"/>
  <c r="P10856" i="2"/>
  <c r="Q10855" i="2"/>
  <c r="S10855" i="2" s="1"/>
  <c r="T10855" i="2" s="1"/>
  <c r="P10855" i="2"/>
  <c r="T10854" i="2"/>
  <c r="S10854" i="2"/>
  <c r="P10854" i="2"/>
  <c r="Q10854" i="2" s="1"/>
  <c r="T10853" i="2"/>
  <c r="Q10853" i="2"/>
  <c r="S10853" i="2" s="1"/>
  <c r="P10853" i="2"/>
  <c r="P10852" i="2"/>
  <c r="Q10852" i="2" s="1"/>
  <c r="S10852" i="2" s="1"/>
  <c r="T10852" i="2" s="1"/>
  <c r="S10851" i="2"/>
  <c r="T10851" i="2" s="1"/>
  <c r="Q10851" i="2"/>
  <c r="P10851" i="2"/>
  <c r="T10850" i="2"/>
  <c r="Q10850" i="2"/>
  <c r="S10850" i="2" s="1"/>
  <c r="P10850" i="2"/>
  <c r="T10849" i="2"/>
  <c r="Q10849" i="2"/>
  <c r="S10849" i="2" s="1"/>
  <c r="P10849" i="2"/>
  <c r="T10848" i="2"/>
  <c r="Q10848" i="2"/>
  <c r="S10848" i="2" s="1"/>
  <c r="P10848" i="2"/>
  <c r="Q10847" i="2"/>
  <c r="S10847" i="2" s="1"/>
  <c r="T10847" i="2" s="1"/>
  <c r="P10847" i="2"/>
  <c r="P10846" i="2"/>
  <c r="Q10846" i="2" s="1"/>
  <c r="S10846" i="2" s="1"/>
  <c r="T10846" i="2" s="1"/>
  <c r="P10845" i="2"/>
  <c r="Q10845" i="2" s="1"/>
  <c r="S10845" i="2" s="1"/>
  <c r="T10845" i="2" s="1"/>
  <c r="T10844" i="2"/>
  <c r="Q10844" i="2"/>
  <c r="S10844" i="2" s="1"/>
  <c r="P10844" i="2"/>
  <c r="T10843" i="2"/>
  <c r="Q10843" i="2"/>
  <c r="S10843" i="2" s="1"/>
  <c r="P10843" i="2"/>
  <c r="Q10842" i="2"/>
  <c r="S10842" i="2" s="1"/>
  <c r="T10842" i="2" s="1"/>
  <c r="P10842" i="2"/>
  <c r="Q10841" i="2"/>
  <c r="S10841" i="2" s="1"/>
  <c r="T10841" i="2" s="1"/>
  <c r="P10841" i="2"/>
  <c r="T10840" i="2"/>
  <c r="S10840" i="2"/>
  <c r="P10840" i="2"/>
  <c r="Q10840" i="2" s="1"/>
  <c r="P10839" i="2"/>
  <c r="Q10839" i="2" s="1"/>
  <c r="S10839" i="2" s="1"/>
  <c r="T10839" i="2" s="1"/>
  <c r="Q10838" i="2"/>
  <c r="S10838" i="2" s="1"/>
  <c r="T10838" i="2" s="1"/>
  <c r="P10838" i="2"/>
  <c r="Q10837" i="2"/>
  <c r="S10837" i="2" s="1"/>
  <c r="T10837" i="2" s="1"/>
  <c r="P10837" i="2"/>
  <c r="Q10836" i="2"/>
  <c r="S10836" i="2" s="1"/>
  <c r="T10836" i="2" s="1"/>
  <c r="P10836" i="2"/>
  <c r="T10835" i="2"/>
  <c r="Q10835" i="2"/>
  <c r="S10835" i="2" s="1"/>
  <c r="P10835" i="2"/>
  <c r="Q10834" i="2"/>
  <c r="S10834" i="2" s="1"/>
  <c r="T10834" i="2" s="1"/>
  <c r="P10834" i="2"/>
  <c r="S10833" i="2"/>
  <c r="T10833" i="2" s="1"/>
  <c r="P10833" i="2"/>
  <c r="Q10833" i="2" s="1"/>
  <c r="Q10832" i="2"/>
  <c r="S10832" i="2" s="1"/>
  <c r="T10832" i="2" s="1"/>
  <c r="P10832" i="2"/>
  <c r="S10831" i="2"/>
  <c r="T10831" i="2" s="1"/>
  <c r="P10831" i="2"/>
  <c r="Q10831" i="2" s="1"/>
  <c r="Q10830" i="2"/>
  <c r="S10830" i="2" s="1"/>
  <c r="T10830" i="2" s="1"/>
  <c r="P10830" i="2"/>
  <c r="T10829" i="2"/>
  <c r="Q10829" i="2"/>
  <c r="S10829" i="2" s="1"/>
  <c r="P10829" i="2"/>
  <c r="Q10828" i="2"/>
  <c r="S10828" i="2" s="1"/>
  <c r="T10828" i="2" s="1"/>
  <c r="P10828" i="2"/>
  <c r="T10827" i="2"/>
  <c r="P10827" i="2"/>
  <c r="Q10827" i="2" s="1"/>
  <c r="S10827" i="2" s="1"/>
  <c r="Q10826" i="2"/>
  <c r="S10826" i="2" s="1"/>
  <c r="T10826" i="2" s="1"/>
  <c r="P10826" i="2"/>
  <c r="Q10825" i="2"/>
  <c r="S10825" i="2" s="1"/>
  <c r="T10825" i="2" s="1"/>
  <c r="P10825" i="2"/>
  <c r="Q10824" i="2"/>
  <c r="S10824" i="2" s="1"/>
  <c r="T10824" i="2" s="1"/>
  <c r="P10824" i="2"/>
  <c r="T10823" i="2"/>
  <c r="Q10823" i="2"/>
  <c r="S10823" i="2" s="1"/>
  <c r="P10823" i="2"/>
  <c r="P10822" i="2"/>
  <c r="Q10822" i="2" s="1"/>
  <c r="S10822" i="2" s="1"/>
  <c r="T10822" i="2" s="1"/>
  <c r="P10821" i="2"/>
  <c r="Q10821" i="2" s="1"/>
  <c r="S10821" i="2" s="1"/>
  <c r="T10821" i="2" s="1"/>
  <c r="T10820" i="2"/>
  <c r="Q10820" i="2"/>
  <c r="S10820" i="2" s="1"/>
  <c r="P10820" i="2"/>
  <c r="Q10819" i="2"/>
  <c r="S10819" i="2" s="1"/>
  <c r="T10819" i="2" s="1"/>
  <c r="P10819" i="2"/>
  <c r="P10818" i="2"/>
  <c r="Q10818" i="2" s="1"/>
  <c r="S10818" i="2" s="1"/>
  <c r="T10818" i="2" s="1"/>
  <c r="T10817" i="2"/>
  <c r="Q10817" i="2"/>
  <c r="S10817" i="2" s="1"/>
  <c r="P10817" i="2"/>
  <c r="P10816" i="2"/>
  <c r="Q10816" i="2" s="1"/>
  <c r="S10816" i="2" s="1"/>
  <c r="T10816" i="2" s="1"/>
  <c r="S10815" i="2"/>
  <c r="T10815" i="2" s="1"/>
  <c r="Q10815" i="2"/>
  <c r="P10815" i="2"/>
  <c r="Q10814" i="2"/>
  <c r="S10814" i="2" s="1"/>
  <c r="T10814" i="2" s="1"/>
  <c r="P10814" i="2"/>
  <c r="Q10813" i="2"/>
  <c r="S10813" i="2" s="1"/>
  <c r="T10813" i="2" s="1"/>
  <c r="P10813" i="2"/>
  <c r="P10812" i="2"/>
  <c r="Q10812" i="2" s="1"/>
  <c r="S10812" i="2" s="1"/>
  <c r="T10812" i="2" s="1"/>
  <c r="Q10811" i="2"/>
  <c r="S10811" i="2" s="1"/>
  <c r="T10811" i="2" s="1"/>
  <c r="P10811" i="2"/>
  <c r="P10810" i="2"/>
  <c r="Q10810" i="2" s="1"/>
  <c r="S10810" i="2" s="1"/>
  <c r="T10810" i="2" s="1"/>
  <c r="S10809" i="2"/>
  <c r="T10809" i="2" s="1"/>
  <c r="P10809" i="2"/>
  <c r="Q10809" i="2" s="1"/>
  <c r="Q10808" i="2"/>
  <c r="S10808" i="2" s="1"/>
  <c r="T10808" i="2" s="1"/>
  <c r="P10808" i="2"/>
  <c r="S10807" i="2"/>
  <c r="T10807" i="2" s="1"/>
  <c r="Q10807" i="2"/>
  <c r="P10807" i="2"/>
  <c r="Q10806" i="2"/>
  <c r="S10806" i="2" s="1"/>
  <c r="T10806" i="2" s="1"/>
  <c r="P10806" i="2"/>
  <c r="T10805" i="2"/>
  <c r="Q10805" i="2"/>
  <c r="S10805" i="2" s="1"/>
  <c r="P10805" i="2"/>
  <c r="S10804" i="2"/>
  <c r="T10804" i="2" s="1"/>
  <c r="Q10804" i="2"/>
  <c r="P10804" i="2"/>
  <c r="P10803" i="2"/>
  <c r="Q10803" i="2" s="1"/>
  <c r="S10803" i="2" s="1"/>
  <c r="T10803" i="2" s="1"/>
  <c r="Q10802" i="2"/>
  <c r="S10802" i="2" s="1"/>
  <c r="T10802" i="2" s="1"/>
  <c r="P10802" i="2"/>
  <c r="Q10801" i="2"/>
  <c r="S10801" i="2" s="1"/>
  <c r="T10801" i="2" s="1"/>
  <c r="P10801" i="2"/>
  <c r="Q10800" i="2"/>
  <c r="S10800" i="2" s="1"/>
  <c r="T10800" i="2" s="1"/>
  <c r="P10800" i="2"/>
  <c r="T10799" i="2"/>
  <c r="Q10799" i="2"/>
  <c r="S10799" i="2" s="1"/>
  <c r="P10799" i="2"/>
  <c r="Q10798" i="2"/>
  <c r="S10798" i="2" s="1"/>
  <c r="T10798" i="2" s="1"/>
  <c r="P10798" i="2"/>
  <c r="T10797" i="2"/>
  <c r="S10797" i="2"/>
  <c r="P10797" i="2"/>
  <c r="Q10797" i="2" s="1"/>
  <c r="Q10796" i="2"/>
  <c r="S10796" i="2" s="1"/>
  <c r="T10796" i="2" s="1"/>
  <c r="P10796" i="2"/>
  <c r="Q10795" i="2"/>
  <c r="S10795" i="2" s="1"/>
  <c r="T10795" i="2" s="1"/>
  <c r="P10795" i="2"/>
  <c r="S10794" i="2"/>
  <c r="T10794" i="2" s="1"/>
  <c r="Q10794" i="2"/>
  <c r="P10794" i="2"/>
  <c r="T10793" i="2"/>
  <c r="Q10793" i="2"/>
  <c r="S10793" i="2" s="1"/>
  <c r="P10793" i="2"/>
  <c r="S10792" i="2"/>
  <c r="T10792" i="2" s="1"/>
  <c r="Q10792" i="2"/>
  <c r="P10792" i="2"/>
  <c r="P10791" i="2"/>
  <c r="Q10791" i="2" s="1"/>
  <c r="S10791" i="2" s="1"/>
  <c r="T10791" i="2" s="1"/>
  <c r="Q10790" i="2"/>
  <c r="S10790" i="2" s="1"/>
  <c r="T10790" i="2" s="1"/>
  <c r="P10790" i="2"/>
  <c r="P10789" i="2"/>
  <c r="Q10789" i="2" s="1"/>
  <c r="S10789" i="2" s="1"/>
  <c r="T10789" i="2" s="1"/>
  <c r="Q10788" i="2"/>
  <c r="S10788" i="2" s="1"/>
  <c r="T10788" i="2" s="1"/>
  <c r="P10788" i="2"/>
  <c r="T10787" i="2"/>
  <c r="Q10787" i="2"/>
  <c r="S10787" i="2" s="1"/>
  <c r="P10787" i="2"/>
  <c r="S10786" i="2"/>
  <c r="T10786" i="2" s="1"/>
  <c r="Q10786" i="2"/>
  <c r="P10786" i="2"/>
  <c r="S10785" i="2"/>
  <c r="T10785" i="2" s="1"/>
  <c r="Q10785" i="2"/>
  <c r="P10785" i="2"/>
  <c r="T10784" i="2"/>
  <c r="Q10784" i="2"/>
  <c r="S10784" i="2" s="1"/>
  <c r="P10784" i="2"/>
  <c r="Q10783" i="2"/>
  <c r="S10783" i="2" s="1"/>
  <c r="T10783" i="2" s="1"/>
  <c r="P10783" i="2"/>
  <c r="T10782" i="2"/>
  <c r="P10782" i="2"/>
  <c r="Q10782" i="2" s="1"/>
  <c r="S10782" i="2" s="1"/>
  <c r="T10781" i="2"/>
  <c r="Q10781" i="2"/>
  <c r="S10781" i="2" s="1"/>
  <c r="P10781" i="2"/>
  <c r="P10780" i="2"/>
  <c r="Q10780" i="2" s="1"/>
  <c r="S10780" i="2" s="1"/>
  <c r="T10780" i="2" s="1"/>
  <c r="Q10779" i="2"/>
  <c r="S10779" i="2" s="1"/>
  <c r="T10779" i="2" s="1"/>
  <c r="P10779" i="2"/>
  <c r="T10778" i="2"/>
  <c r="Q10778" i="2"/>
  <c r="S10778" i="2" s="1"/>
  <c r="P10778" i="2"/>
  <c r="Q10777" i="2"/>
  <c r="S10777" i="2" s="1"/>
  <c r="T10777" i="2" s="1"/>
  <c r="P10777" i="2"/>
  <c r="S10776" i="2"/>
  <c r="T10776" i="2" s="1"/>
  <c r="Q10776" i="2"/>
  <c r="P10776" i="2"/>
  <c r="T10775" i="2"/>
  <c r="Q10775" i="2"/>
  <c r="S10775" i="2" s="1"/>
  <c r="P10775" i="2"/>
  <c r="P10774" i="2"/>
  <c r="Q10774" i="2" s="1"/>
  <c r="S10774" i="2" s="1"/>
  <c r="T10774" i="2" s="1"/>
  <c r="S10773" i="2"/>
  <c r="T10773" i="2" s="1"/>
  <c r="Q10773" i="2"/>
  <c r="P10773" i="2"/>
  <c r="T10772" i="2"/>
  <c r="Q10772" i="2"/>
  <c r="S10772" i="2" s="1"/>
  <c r="P10772" i="2"/>
  <c r="Q10771" i="2"/>
  <c r="S10771" i="2" s="1"/>
  <c r="T10771" i="2" s="1"/>
  <c r="P10771" i="2"/>
  <c r="P10770" i="2"/>
  <c r="Q10770" i="2" s="1"/>
  <c r="S10770" i="2" s="1"/>
  <c r="T10770" i="2" s="1"/>
  <c r="T10769" i="2"/>
  <c r="Q10769" i="2"/>
  <c r="S10769" i="2" s="1"/>
  <c r="P10769" i="2"/>
  <c r="P10768" i="2"/>
  <c r="Q10768" i="2" s="1"/>
  <c r="S10768" i="2" s="1"/>
  <c r="T10768" i="2" s="1"/>
  <c r="P10767" i="2"/>
  <c r="Q10767" i="2" s="1"/>
  <c r="S10767" i="2" s="1"/>
  <c r="T10767" i="2" s="1"/>
  <c r="T10766" i="2"/>
  <c r="Q10766" i="2"/>
  <c r="S10766" i="2" s="1"/>
  <c r="P10766" i="2"/>
  <c r="S10765" i="2"/>
  <c r="T10765" i="2" s="1"/>
  <c r="Q10765" i="2"/>
  <c r="P10765" i="2"/>
  <c r="T10764" i="2"/>
  <c r="Q10764" i="2"/>
  <c r="S10764" i="2" s="1"/>
  <c r="P10764" i="2"/>
  <c r="T10763" i="2"/>
  <c r="Q10763" i="2"/>
  <c r="S10763" i="2" s="1"/>
  <c r="P10763" i="2"/>
  <c r="P10762" i="2"/>
  <c r="Q10762" i="2" s="1"/>
  <c r="S10762" i="2" s="1"/>
  <c r="T10762" i="2" s="1"/>
  <c r="P10761" i="2"/>
  <c r="Q10761" i="2" s="1"/>
  <c r="S10761" i="2" s="1"/>
  <c r="T10761" i="2" s="1"/>
  <c r="Q10760" i="2"/>
  <c r="S10760" i="2" s="1"/>
  <c r="T10760" i="2" s="1"/>
  <c r="P10760" i="2"/>
  <c r="Q10759" i="2"/>
  <c r="S10759" i="2" s="1"/>
  <c r="T10759" i="2" s="1"/>
  <c r="P10759" i="2"/>
  <c r="Q10758" i="2"/>
  <c r="S10758" i="2" s="1"/>
  <c r="T10758" i="2" s="1"/>
  <c r="P10758" i="2"/>
  <c r="T10757" i="2"/>
  <c r="Q10757" i="2"/>
  <c r="S10757" i="2" s="1"/>
  <c r="P10757" i="2"/>
  <c r="P10756" i="2"/>
  <c r="Q10756" i="2" s="1"/>
  <c r="S10756" i="2" s="1"/>
  <c r="T10756" i="2" s="1"/>
  <c r="P10755" i="2"/>
  <c r="Q10755" i="2" s="1"/>
  <c r="S10755" i="2" s="1"/>
  <c r="T10755" i="2" s="1"/>
  <c r="Q10754" i="2"/>
  <c r="S10754" i="2" s="1"/>
  <c r="T10754" i="2" s="1"/>
  <c r="P10754" i="2"/>
  <c r="P10753" i="2"/>
  <c r="Q10753" i="2" s="1"/>
  <c r="S10753" i="2" s="1"/>
  <c r="T10753" i="2" s="1"/>
  <c r="S10752" i="2"/>
  <c r="T10752" i="2" s="1"/>
  <c r="Q10752" i="2"/>
  <c r="P10752" i="2"/>
  <c r="T10751" i="2"/>
  <c r="Q10751" i="2"/>
  <c r="S10751" i="2" s="1"/>
  <c r="P10751" i="2"/>
  <c r="Q10750" i="2"/>
  <c r="S10750" i="2" s="1"/>
  <c r="T10750" i="2" s="1"/>
  <c r="P10750" i="2"/>
  <c r="P10749" i="2"/>
  <c r="Q10749" i="2" s="1"/>
  <c r="S10749" i="2" s="1"/>
  <c r="T10749" i="2" s="1"/>
  <c r="T10748" i="2"/>
  <c r="Q10748" i="2"/>
  <c r="S10748" i="2" s="1"/>
  <c r="P10748" i="2"/>
  <c r="Q10747" i="2"/>
  <c r="S10747" i="2" s="1"/>
  <c r="T10747" i="2" s="1"/>
  <c r="P10747" i="2"/>
  <c r="S10746" i="2"/>
  <c r="T10746" i="2" s="1"/>
  <c r="Q10746" i="2"/>
  <c r="P10746" i="2"/>
  <c r="T10745" i="2"/>
  <c r="Q10745" i="2"/>
  <c r="S10745" i="2" s="1"/>
  <c r="P10745" i="2"/>
  <c r="P10744" i="2"/>
  <c r="Q10744" i="2" s="1"/>
  <c r="S10744" i="2" s="1"/>
  <c r="T10744" i="2" s="1"/>
  <c r="Q10743" i="2"/>
  <c r="S10743" i="2" s="1"/>
  <c r="T10743" i="2" s="1"/>
  <c r="P10743" i="2"/>
  <c r="Q10742" i="2"/>
  <c r="S10742" i="2" s="1"/>
  <c r="T10742" i="2" s="1"/>
  <c r="P10742" i="2"/>
  <c r="Q10741" i="2"/>
  <c r="S10741" i="2" s="1"/>
  <c r="T10741" i="2" s="1"/>
  <c r="P10741" i="2"/>
  <c r="T10740" i="2"/>
  <c r="P10740" i="2"/>
  <c r="Q10740" i="2" s="1"/>
  <c r="S10740" i="2" s="1"/>
  <c r="T10739" i="2"/>
  <c r="Q10739" i="2"/>
  <c r="S10739" i="2" s="1"/>
  <c r="P10739" i="2"/>
  <c r="T10738" i="2"/>
  <c r="S10738" i="2"/>
  <c r="P10738" i="2"/>
  <c r="Q10738" i="2" s="1"/>
  <c r="P10737" i="2"/>
  <c r="Q10737" i="2" s="1"/>
  <c r="S10737" i="2" s="1"/>
  <c r="T10737" i="2" s="1"/>
  <c r="T10736" i="2"/>
  <c r="Q10736" i="2"/>
  <c r="S10736" i="2" s="1"/>
  <c r="P10736" i="2"/>
  <c r="T10735" i="2"/>
  <c r="S10735" i="2"/>
  <c r="Q10735" i="2"/>
  <c r="P10735" i="2"/>
  <c r="Q10734" i="2"/>
  <c r="S10734" i="2" s="1"/>
  <c r="T10734" i="2" s="1"/>
  <c r="P10734" i="2"/>
  <c r="T10733" i="2"/>
  <c r="Q10733" i="2"/>
  <c r="S10733" i="2" s="1"/>
  <c r="P10733" i="2"/>
  <c r="P10732" i="2"/>
  <c r="Q10732" i="2" s="1"/>
  <c r="S10732" i="2" s="1"/>
  <c r="T10732" i="2" s="1"/>
  <c r="P10731" i="2"/>
  <c r="Q10731" i="2" s="1"/>
  <c r="S10731" i="2" s="1"/>
  <c r="T10731" i="2" s="1"/>
  <c r="Q10730" i="2"/>
  <c r="S10730" i="2" s="1"/>
  <c r="T10730" i="2" s="1"/>
  <c r="P10730" i="2"/>
  <c r="P10729" i="2"/>
  <c r="Q10729" i="2" s="1"/>
  <c r="S10729" i="2" s="1"/>
  <c r="T10729" i="2" s="1"/>
  <c r="T10728" i="2"/>
  <c r="Q10728" i="2"/>
  <c r="S10728" i="2" s="1"/>
  <c r="P10728" i="2"/>
  <c r="T10727" i="2"/>
  <c r="Q10727" i="2"/>
  <c r="S10727" i="2" s="1"/>
  <c r="P10727" i="2"/>
  <c r="P10726" i="2"/>
  <c r="Q10726" i="2" s="1"/>
  <c r="S10726" i="2" s="1"/>
  <c r="T10726" i="2" s="1"/>
  <c r="S10725" i="2"/>
  <c r="T10725" i="2" s="1"/>
  <c r="P10725" i="2"/>
  <c r="Q10725" i="2" s="1"/>
  <c r="Q10724" i="2"/>
  <c r="S10724" i="2" s="1"/>
  <c r="T10724" i="2" s="1"/>
  <c r="P10724" i="2"/>
  <c r="P10723" i="2"/>
  <c r="Q10723" i="2" s="1"/>
  <c r="S10723" i="2" s="1"/>
  <c r="T10723" i="2" s="1"/>
  <c r="Q10722" i="2"/>
  <c r="S10722" i="2" s="1"/>
  <c r="T10722" i="2" s="1"/>
  <c r="P10722" i="2"/>
  <c r="T10721" i="2"/>
  <c r="Q10721" i="2"/>
  <c r="S10721" i="2" s="1"/>
  <c r="P10721" i="2"/>
  <c r="S10720" i="2"/>
  <c r="T10720" i="2" s="1"/>
  <c r="Q10720" i="2"/>
  <c r="P10720" i="2"/>
  <c r="P10719" i="2"/>
  <c r="Q10719" i="2" s="1"/>
  <c r="S10719" i="2" s="1"/>
  <c r="T10719" i="2" s="1"/>
  <c r="Q10718" i="2"/>
  <c r="S10718" i="2" s="1"/>
  <c r="T10718" i="2" s="1"/>
  <c r="P10718" i="2"/>
  <c r="P10717" i="2"/>
  <c r="Q10717" i="2" s="1"/>
  <c r="S10717" i="2" s="1"/>
  <c r="T10717" i="2" s="1"/>
  <c r="Q10716" i="2"/>
  <c r="S10716" i="2" s="1"/>
  <c r="T10716" i="2" s="1"/>
  <c r="P10716" i="2"/>
  <c r="T10715" i="2"/>
  <c r="Q10715" i="2"/>
  <c r="S10715" i="2" s="1"/>
  <c r="P10715" i="2"/>
  <c r="S10714" i="2"/>
  <c r="T10714" i="2" s="1"/>
  <c r="Q10714" i="2"/>
  <c r="P10714" i="2"/>
  <c r="S10713" i="2"/>
  <c r="T10713" i="2" s="1"/>
  <c r="Q10713" i="2"/>
  <c r="P10713" i="2"/>
  <c r="T10712" i="2"/>
  <c r="Q10712" i="2"/>
  <c r="S10712" i="2" s="1"/>
  <c r="P10712" i="2"/>
  <c r="Q10711" i="2"/>
  <c r="S10711" i="2" s="1"/>
  <c r="T10711" i="2" s="1"/>
  <c r="P10711" i="2"/>
  <c r="T10710" i="2"/>
  <c r="P10710" i="2"/>
  <c r="Q10710" i="2" s="1"/>
  <c r="S10710" i="2" s="1"/>
  <c r="T10709" i="2"/>
  <c r="Q10709" i="2"/>
  <c r="S10709" i="2" s="1"/>
  <c r="P10709" i="2"/>
  <c r="P10708" i="2"/>
  <c r="Q10708" i="2" s="1"/>
  <c r="S10708" i="2" s="1"/>
  <c r="T10708" i="2" s="1"/>
  <c r="Q10707" i="2"/>
  <c r="S10707" i="2" s="1"/>
  <c r="T10707" i="2" s="1"/>
  <c r="P10707" i="2"/>
  <c r="T10706" i="2"/>
  <c r="Q10706" i="2"/>
  <c r="S10706" i="2" s="1"/>
  <c r="P10706" i="2"/>
  <c r="Q10705" i="2"/>
  <c r="S10705" i="2" s="1"/>
  <c r="T10705" i="2" s="1"/>
  <c r="P10705" i="2"/>
  <c r="S10704" i="2"/>
  <c r="T10704" i="2" s="1"/>
  <c r="Q10704" i="2"/>
  <c r="P10704" i="2"/>
  <c r="T10703" i="2"/>
  <c r="Q10703" i="2"/>
  <c r="S10703" i="2" s="1"/>
  <c r="P10703" i="2"/>
  <c r="P10702" i="2"/>
  <c r="Q10702" i="2" s="1"/>
  <c r="S10702" i="2" s="1"/>
  <c r="T10702" i="2" s="1"/>
  <c r="S10701" i="2"/>
  <c r="T10701" i="2" s="1"/>
  <c r="Q10701" i="2"/>
  <c r="P10701" i="2"/>
  <c r="T10700" i="2"/>
  <c r="Q10700" i="2"/>
  <c r="S10700" i="2" s="1"/>
  <c r="P10700" i="2"/>
  <c r="Q10699" i="2"/>
  <c r="S10699" i="2" s="1"/>
  <c r="T10699" i="2" s="1"/>
  <c r="P10699" i="2"/>
  <c r="P10698" i="2"/>
  <c r="Q10698" i="2" s="1"/>
  <c r="S10698" i="2" s="1"/>
  <c r="T10698" i="2" s="1"/>
  <c r="T10697" i="2"/>
  <c r="Q10697" i="2"/>
  <c r="S10697" i="2" s="1"/>
  <c r="P10697" i="2"/>
  <c r="P10696" i="2"/>
  <c r="Q10696" i="2" s="1"/>
  <c r="S10696" i="2" s="1"/>
  <c r="T10696" i="2" s="1"/>
  <c r="P10695" i="2"/>
  <c r="Q10695" i="2" s="1"/>
  <c r="S10695" i="2" s="1"/>
  <c r="T10695" i="2" s="1"/>
  <c r="T10694" i="2"/>
  <c r="Q10694" i="2"/>
  <c r="S10694" i="2" s="1"/>
  <c r="P10694" i="2"/>
  <c r="S10693" i="2"/>
  <c r="T10693" i="2" s="1"/>
  <c r="Q10693" i="2"/>
  <c r="P10693" i="2"/>
  <c r="T10692" i="2"/>
  <c r="Q10692" i="2"/>
  <c r="S10692" i="2" s="1"/>
  <c r="P10692" i="2"/>
  <c r="T10691" i="2"/>
  <c r="Q10691" i="2"/>
  <c r="S10691" i="2" s="1"/>
  <c r="P10691" i="2"/>
  <c r="P10690" i="2"/>
  <c r="Q10690" i="2" s="1"/>
  <c r="S10690" i="2" s="1"/>
  <c r="T10690" i="2" s="1"/>
  <c r="P10689" i="2"/>
  <c r="Q10689" i="2" s="1"/>
  <c r="S10689" i="2" s="1"/>
  <c r="T10689" i="2" s="1"/>
  <c r="Q10688" i="2"/>
  <c r="S10688" i="2" s="1"/>
  <c r="T10688" i="2" s="1"/>
  <c r="P10688" i="2"/>
  <c r="Q10687" i="2"/>
  <c r="S10687" i="2" s="1"/>
  <c r="T10687" i="2" s="1"/>
  <c r="P10687" i="2"/>
  <c r="Q10686" i="2"/>
  <c r="S10686" i="2" s="1"/>
  <c r="T10686" i="2" s="1"/>
  <c r="P10686" i="2"/>
  <c r="T10685" i="2"/>
  <c r="Q10685" i="2"/>
  <c r="S10685" i="2" s="1"/>
  <c r="P10685" i="2"/>
  <c r="P10684" i="2"/>
  <c r="Q10684" i="2" s="1"/>
  <c r="S10684" i="2" s="1"/>
  <c r="T10684" i="2" s="1"/>
  <c r="P10683" i="2"/>
  <c r="Q10683" i="2" s="1"/>
  <c r="S10683" i="2" s="1"/>
  <c r="T10683" i="2" s="1"/>
  <c r="Q10682" i="2"/>
  <c r="S10682" i="2" s="1"/>
  <c r="T10682" i="2" s="1"/>
  <c r="P10682" i="2"/>
  <c r="P10681" i="2"/>
  <c r="Q10681" i="2" s="1"/>
  <c r="S10681" i="2" s="1"/>
  <c r="T10681" i="2" s="1"/>
  <c r="S10680" i="2"/>
  <c r="T10680" i="2" s="1"/>
  <c r="Q10680" i="2"/>
  <c r="P10680" i="2"/>
  <c r="T10679" i="2"/>
  <c r="Q10679" i="2"/>
  <c r="S10679" i="2" s="1"/>
  <c r="P10679" i="2"/>
  <c r="Q10678" i="2"/>
  <c r="S10678" i="2" s="1"/>
  <c r="T10678" i="2" s="1"/>
  <c r="P10678" i="2"/>
  <c r="P10677" i="2"/>
  <c r="Q10677" i="2" s="1"/>
  <c r="S10677" i="2" s="1"/>
  <c r="T10677" i="2" s="1"/>
  <c r="T10676" i="2"/>
  <c r="Q10676" i="2"/>
  <c r="S10676" i="2" s="1"/>
  <c r="P10676" i="2"/>
  <c r="Q10675" i="2"/>
  <c r="S10675" i="2" s="1"/>
  <c r="T10675" i="2" s="1"/>
  <c r="P10675" i="2"/>
  <c r="S10674" i="2"/>
  <c r="T10674" i="2" s="1"/>
  <c r="Q10674" i="2"/>
  <c r="P10674" i="2"/>
  <c r="T10673" i="2"/>
  <c r="Q10673" i="2"/>
  <c r="S10673" i="2" s="1"/>
  <c r="P10673" i="2"/>
  <c r="P10672" i="2"/>
  <c r="Q10672" i="2" s="1"/>
  <c r="S10672" i="2" s="1"/>
  <c r="T10672" i="2" s="1"/>
  <c r="Q10671" i="2"/>
  <c r="S10671" i="2" s="1"/>
  <c r="T10671" i="2" s="1"/>
  <c r="P10671" i="2"/>
  <c r="Q10670" i="2"/>
  <c r="S10670" i="2" s="1"/>
  <c r="T10670" i="2" s="1"/>
  <c r="P10670" i="2"/>
  <c r="Q10669" i="2"/>
  <c r="S10669" i="2" s="1"/>
  <c r="T10669" i="2" s="1"/>
  <c r="P10669" i="2"/>
  <c r="T10668" i="2"/>
  <c r="P10668" i="2"/>
  <c r="Q10668" i="2" s="1"/>
  <c r="S10668" i="2" s="1"/>
  <c r="T10667" i="2"/>
  <c r="Q10667" i="2"/>
  <c r="S10667" i="2" s="1"/>
  <c r="P10667" i="2"/>
  <c r="T10666" i="2"/>
  <c r="S10666" i="2"/>
  <c r="P10666" i="2"/>
  <c r="Q10666" i="2" s="1"/>
  <c r="P10665" i="2"/>
  <c r="Q10665" i="2" s="1"/>
  <c r="S10665" i="2" s="1"/>
  <c r="T10665" i="2" s="1"/>
  <c r="T10664" i="2"/>
  <c r="Q10664" i="2"/>
  <c r="S10664" i="2" s="1"/>
  <c r="P10664" i="2"/>
  <c r="T10663" i="2"/>
  <c r="S10663" i="2"/>
  <c r="Q10663" i="2"/>
  <c r="P10663" i="2"/>
  <c r="Q10662" i="2"/>
  <c r="S10662" i="2" s="1"/>
  <c r="T10662" i="2" s="1"/>
  <c r="P10662" i="2"/>
  <c r="T10661" i="2"/>
  <c r="Q10661" i="2"/>
  <c r="S10661" i="2" s="1"/>
  <c r="P10661" i="2"/>
  <c r="P10660" i="2"/>
  <c r="Q10660" i="2" s="1"/>
  <c r="S10660" i="2" s="1"/>
  <c r="T10660" i="2" s="1"/>
  <c r="P10659" i="2"/>
  <c r="Q10659" i="2" s="1"/>
  <c r="S10659" i="2" s="1"/>
  <c r="T10659" i="2" s="1"/>
  <c r="Q10658" i="2"/>
  <c r="S10658" i="2" s="1"/>
  <c r="T10658" i="2" s="1"/>
  <c r="P10658" i="2"/>
  <c r="P10657" i="2"/>
  <c r="Q10657" i="2" s="1"/>
  <c r="S10657" i="2" s="1"/>
  <c r="T10657" i="2" s="1"/>
  <c r="T10656" i="2"/>
  <c r="Q10656" i="2"/>
  <c r="S10656" i="2" s="1"/>
  <c r="P10656" i="2"/>
  <c r="T10655" i="2"/>
  <c r="Q10655" i="2"/>
  <c r="S10655" i="2" s="1"/>
  <c r="P10655" i="2"/>
  <c r="P10654" i="2"/>
  <c r="Q10654" i="2" s="1"/>
  <c r="S10654" i="2" s="1"/>
  <c r="T10654" i="2" s="1"/>
  <c r="S10653" i="2"/>
  <c r="T10653" i="2" s="1"/>
  <c r="P10653" i="2"/>
  <c r="Q10653" i="2" s="1"/>
  <c r="Q10652" i="2"/>
  <c r="S10652" i="2" s="1"/>
  <c r="T10652" i="2" s="1"/>
  <c r="P10652" i="2"/>
  <c r="P10651" i="2"/>
  <c r="Q10651" i="2" s="1"/>
  <c r="S10651" i="2" s="1"/>
  <c r="T10651" i="2" s="1"/>
  <c r="Q10650" i="2"/>
  <c r="S10650" i="2" s="1"/>
  <c r="T10650" i="2" s="1"/>
  <c r="P10650" i="2"/>
  <c r="T10649" i="2"/>
  <c r="Q10649" i="2"/>
  <c r="S10649" i="2" s="1"/>
  <c r="P10649" i="2"/>
  <c r="S10648" i="2"/>
  <c r="T10648" i="2" s="1"/>
  <c r="Q10648" i="2"/>
  <c r="P10648" i="2"/>
  <c r="P10647" i="2"/>
  <c r="Q10647" i="2" s="1"/>
  <c r="S10647" i="2" s="1"/>
  <c r="T10647" i="2" s="1"/>
  <c r="Q10646" i="2"/>
  <c r="S10646" i="2" s="1"/>
  <c r="T10646" i="2" s="1"/>
  <c r="P10646" i="2"/>
  <c r="P10645" i="2"/>
  <c r="Q10645" i="2" s="1"/>
  <c r="S10645" i="2" s="1"/>
  <c r="T10645" i="2" s="1"/>
  <c r="Q10644" i="2"/>
  <c r="S10644" i="2" s="1"/>
  <c r="T10644" i="2" s="1"/>
  <c r="P10644" i="2"/>
  <c r="T10643" i="2"/>
  <c r="Q10643" i="2"/>
  <c r="S10643" i="2" s="1"/>
  <c r="P10643" i="2"/>
  <c r="S10642" i="2"/>
  <c r="T10642" i="2" s="1"/>
  <c r="Q10642" i="2"/>
  <c r="P10642" i="2"/>
  <c r="S10641" i="2"/>
  <c r="T10641" i="2" s="1"/>
  <c r="Q10641" i="2"/>
  <c r="P10641" i="2"/>
  <c r="T10640" i="2"/>
  <c r="Q10640" i="2"/>
  <c r="S10640" i="2" s="1"/>
  <c r="P10640" i="2"/>
  <c r="Q10639" i="2"/>
  <c r="S10639" i="2" s="1"/>
  <c r="T10639" i="2" s="1"/>
  <c r="P10639" i="2"/>
  <c r="T10638" i="2"/>
  <c r="P10638" i="2"/>
  <c r="Q10638" i="2" s="1"/>
  <c r="S10638" i="2" s="1"/>
  <c r="T10637" i="2"/>
  <c r="Q10637" i="2"/>
  <c r="S10637" i="2" s="1"/>
  <c r="P10637" i="2"/>
  <c r="P10636" i="2"/>
  <c r="Q10636" i="2" s="1"/>
  <c r="S10636" i="2" s="1"/>
  <c r="T10636" i="2" s="1"/>
  <c r="Q10635" i="2"/>
  <c r="S10635" i="2" s="1"/>
  <c r="T10635" i="2" s="1"/>
  <c r="P10635" i="2"/>
  <c r="T10634" i="2"/>
  <c r="Q10634" i="2"/>
  <c r="S10634" i="2" s="1"/>
  <c r="P10634" i="2"/>
  <c r="Q10633" i="2"/>
  <c r="S10633" i="2" s="1"/>
  <c r="T10633" i="2" s="1"/>
  <c r="P10633" i="2"/>
  <c r="S10632" i="2"/>
  <c r="T10632" i="2" s="1"/>
  <c r="Q10632" i="2"/>
  <c r="P10632" i="2"/>
  <c r="T10631" i="2"/>
  <c r="Q10631" i="2"/>
  <c r="S10631" i="2" s="1"/>
  <c r="P10631" i="2"/>
  <c r="P10630" i="2"/>
  <c r="Q10630" i="2" s="1"/>
  <c r="S10630" i="2" s="1"/>
  <c r="T10630" i="2" s="1"/>
  <c r="S10629" i="2"/>
  <c r="T10629" i="2" s="1"/>
  <c r="Q10629" i="2"/>
  <c r="P10629" i="2"/>
  <c r="T10628" i="2"/>
  <c r="Q10628" i="2"/>
  <c r="S10628" i="2" s="1"/>
  <c r="P10628" i="2"/>
  <c r="Q10627" i="2"/>
  <c r="S10627" i="2" s="1"/>
  <c r="T10627" i="2" s="1"/>
  <c r="P10627" i="2"/>
  <c r="P10626" i="2"/>
  <c r="Q10626" i="2" s="1"/>
  <c r="S10626" i="2" s="1"/>
  <c r="T10626" i="2" s="1"/>
  <c r="T10625" i="2"/>
  <c r="Q10625" i="2"/>
  <c r="S10625" i="2" s="1"/>
  <c r="P10625" i="2"/>
  <c r="P10624" i="2"/>
  <c r="Q10624" i="2" s="1"/>
  <c r="S10624" i="2" s="1"/>
  <c r="T10624" i="2" s="1"/>
  <c r="P10623" i="2"/>
  <c r="Q10623" i="2" s="1"/>
  <c r="S10623" i="2" s="1"/>
  <c r="T10623" i="2" s="1"/>
  <c r="T10622" i="2"/>
  <c r="Q10622" i="2"/>
  <c r="S10622" i="2" s="1"/>
  <c r="P10622" i="2"/>
  <c r="S10621" i="2"/>
  <c r="T10621" i="2" s="1"/>
  <c r="Q10621" i="2"/>
  <c r="P10621" i="2"/>
  <c r="T10620" i="2"/>
  <c r="Q10620" i="2"/>
  <c r="S10620" i="2" s="1"/>
  <c r="P10620" i="2"/>
  <c r="T10619" i="2"/>
  <c r="Q10619" i="2"/>
  <c r="S10619" i="2" s="1"/>
  <c r="P10619" i="2"/>
  <c r="P10618" i="2"/>
  <c r="Q10618" i="2" s="1"/>
  <c r="S10618" i="2" s="1"/>
  <c r="T10618" i="2" s="1"/>
  <c r="P10617" i="2"/>
  <c r="Q10617" i="2" s="1"/>
  <c r="S10617" i="2" s="1"/>
  <c r="T10617" i="2" s="1"/>
  <c r="Q10616" i="2"/>
  <c r="S10616" i="2" s="1"/>
  <c r="T10616" i="2" s="1"/>
  <c r="P10616" i="2"/>
  <c r="Q10615" i="2"/>
  <c r="S10615" i="2" s="1"/>
  <c r="T10615" i="2" s="1"/>
  <c r="P10615" i="2"/>
  <c r="Q10614" i="2"/>
  <c r="S10614" i="2" s="1"/>
  <c r="T10614" i="2" s="1"/>
  <c r="P10614" i="2"/>
  <c r="T10613" i="2"/>
  <c r="Q10613" i="2"/>
  <c r="S10613" i="2" s="1"/>
  <c r="P10613" i="2"/>
  <c r="P10612" i="2"/>
  <c r="Q10612" i="2" s="1"/>
  <c r="S10612" i="2" s="1"/>
  <c r="T10612" i="2" s="1"/>
  <c r="P10611" i="2"/>
  <c r="Q10611" i="2" s="1"/>
  <c r="S10611" i="2" s="1"/>
  <c r="T10611" i="2" s="1"/>
  <c r="Q10610" i="2"/>
  <c r="S10610" i="2" s="1"/>
  <c r="T10610" i="2" s="1"/>
  <c r="P10610" i="2"/>
  <c r="P10609" i="2"/>
  <c r="Q10609" i="2" s="1"/>
  <c r="S10609" i="2" s="1"/>
  <c r="T10609" i="2" s="1"/>
  <c r="S10608" i="2"/>
  <c r="T10608" i="2" s="1"/>
  <c r="Q10608" i="2"/>
  <c r="P10608" i="2"/>
  <c r="T10607" i="2"/>
  <c r="Q10607" i="2"/>
  <c r="S10607" i="2" s="1"/>
  <c r="P10607" i="2"/>
  <c r="Q10606" i="2"/>
  <c r="S10606" i="2" s="1"/>
  <c r="T10606" i="2" s="1"/>
  <c r="P10606" i="2"/>
  <c r="P10605" i="2"/>
  <c r="Q10605" i="2" s="1"/>
  <c r="S10605" i="2" s="1"/>
  <c r="T10605" i="2" s="1"/>
  <c r="T10604" i="2"/>
  <c r="Q10604" i="2"/>
  <c r="S10604" i="2" s="1"/>
  <c r="P10604" i="2"/>
  <c r="Q10603" i="2"/>
  <c r="S10603" i="2" s="1"/>
  <c r="T10603" i="2" s="1"/>
  <c r="P10603" i="2"/>
  <c r="S10602" i="2"/>
  <c r="T10602" i="2" s="1"/>
  <c r="Q10602" i="2"/>
  <c r="P10602" i="2"/>
  <c r="T10601" i="2"/>
  <c r="Q10601" i="2"/>
  <c r="S10601" i="2" s="1"/>
  <c r="P10601" i="2"/>
  <c r="P10600" i="2"/>
  <c r="Q10600" i="2" s="1"/>
  <c r="S10600" i="2" s="1"/>
  <c r="T10600" i="2" s="1"/>
  <c r="Q10599" i="2"/>
  <c r="S10599" i="2" s="1"/>
  <c r="T10599" i="2" s="1"/>
  <c r="P10599" i="2"/>
  <c r="Q10598" i="2"/>
  <c r="S10598" i="2" s="1"/>
  <c r="T10598" i="2" s="1"/>
  <c r="P10598" i="2"/>
  <c r="Q10597" i="2"/>
  <c r="S10597" i="2" s="1"/>
  <c r="T10597" i="2" s="1"/>
  <c r="P10597" i="2"/>
  <c r="P10596" i="2"/>
  <c r="Q10596" i="2" s="1"/>
  <c r="S10596" i="2" s="1"/>
  <c r="T10596" i="2" s="1"/>
  <c r="T10595" i="2"/>
  <c r="Q10595" i="2"/>
  <c r="S10595" i="2" s="1"/>
  <c r="P10595" i="2"/>
  <c r="T10594" i="2"/>
  <c r="S10594" i="2"/>
  <c r="P10594" i="2"/>
  <c r="Q10594" i="2" s="1"/>
  <c r="P10593" i="2"/>
  <c r="Q10593" i="2" s="1"/>
  <c r="S10593" i="2" s="1"/>
  <c r="T10593" i="2" s="1"/>
  <c r="T10592" i="2"/>
  <c r="Q10592" i="2"/>
  <c r="S10592" i="2" s="1"/>
  <c r="P10592" i="2"/>
  <c r="T10591" i="2"/>
  <c r="S10591" i="2"/>
  <c r="Q10591" i="2"/>
  <c r="P10591" i="2"/>
  <c r="Q10590" i="2"/>
  <c r="S10590" i="2" s="1"/>
  <c r="T10590" i="2" s="1"/>
  <c r="P10590" i="2"/>
  <c r="T10589" i="2"/>
  <c r="Q10589" i="2"/>
  <c r="S10589" i="2" s="1"/>
  <c r="P10589" i="2"/>
  <c r="P10588" i="2"/>
  <c r="Q10588" i="2" s="1"/>
  <c r="S10588" i="2" s="1"/>
  <c r="T10588" i="2" s="1"/>
  <c r="P10587" i="2"/>
  <c r="Q10587" i="2" s="1"/>
  <c r="S10587" i="2" s="1"/>
  <c r="T10587" i="2" s="1"/>
  <c r="Q10586" i="2"/>
  <c r="S10586" i="2" s="1"/>
  <c r="T10586" i="2" s="1"/>
  <c r="P10586" i="2"/>
  <c r="P10585" i="2"/>
  <c r="Q10585" i="2" s="1"/>
  <c r="S10585" i="2" s="1"/>
  <c r="T10585" i="2" s="1"/>
  <c r="T10584" i="2"/>
  <c r="Q10584" i="2"/>
  <c r="S10584" i="2" s="1"/>
  <c r="P10584" i="2"/>
  <c r="T10583" i="2"/>
  <c r="Q10583" i="2"/>
  <c r="S10583" i="2" s="1"/>
  <c r="P10583" i="2"/>
  <c r="P10582" i="2"/>
  <c r="Q10582" i="2" s="1"/>
  <c r="S10582" i="2" s="1"/>
  <c r="T10582" i="2" s="1"/>
  <c r="S10581" i="2"/>
  <c r="T10581" i="2" s="1"/>
  <c r="P10581" i="2"/>
  <c r="Q10581" i="2" s="1"/>
  <c r="Q10580" i="2"/>
  <c r="S10580" i="2" s="1"/>
  <c r="T10580" i="2" s="1"/>
  <c r="P10580" i="2"/>
  <c r="P10579" i="2"/>
  <c r="Q10579" i="2" s="1"/>
  <c r="S10579" i="2" s="1"/>
  <c r="T10579" i="2" s="1"/>
  <c r="Q10578" i="2"/>
  <c r="S10578" i="2" s="1"/>
  <c r="T10578" i="2" s="1"/>
  <c r="P10578" i="2"/>
  <c r="T10577" i="2"/>
  <c r="Q10577" i="2"/>
  <c r="S10577" i="2" s="1"/>
  <c r="P10577" i="2"/>
  <c r="S10576" i="2"/>
  <c r="T10576" i="2" s="1"/>
  <c r="Q10576" i="2"/>
  <c r="P10576" i="2"/>
  <c r="P10575" i="2"/>
  <c r="Q10575" i="2" s="1"/>
  <c r="S10575" i="2" s="1"/>
  <c r="T10575" i="2" s="1"/>
  <c r="Q10574" i="2"/>
  <c r="S10574" i="2" s="1"/>
  <c r="T10574" i="2" s="1"/>
  <c r="P10574" i="2"/>
  <c r="P10573" i="2"/>
  <c r="Q10573" i="2" s="1"/>
  <c r="S10573" i="2" s="1"/>
  <c r="T10573" i="2" s="1"/>
  <c r="Q10572" i="2"/>
  <c r="S10572" i="2" s="1"/>
  <c r="T10572" i="2" s="1"/>
  <c r="P10572" i="2"/>
  <c r="T10571" i="2"/>
  <c r="Q10571" i="2"/>
  <c r="S10571" i="2" s="1"/>
  <c r="P10571" i="2"/>
  <c r="S10570" i="2"/>
  <c r="T10570" i="2" s="1"/>
  <c r="Q10570" i="2"/>
  <c r="P10570" i="2"/>
  <c r="S10569" i="2"/>
  <c r="T10569" i="2" s="1"/>
  <c r="Q10569" i="2"/>
  <c r="P10569" i="2"/>
  <c r="T10568" i="2"/>
  <c r="Q10568" i="2"/>
  <c r="S10568" i="2" s="1"/>
  <c r="P10568" i="2"/>
  <c r="Q10567" i="2"/>
  <c r="S10567" i="2" s="1"/>
  <c r="T10567" i="2" s="1"/>
  <c r="P10567" i="2"/>
  <c r="P10566" i="2"/>
  <c r="Q10566" i="2" s="1"/>
  <c r="S10566" i="2" s="1"/>
  <c r="T10566" i="2" s="1"/>
  <c r="T10565" i="2"/>
  <c r="Q10565" i="2"/>
  <c r="S10565" i="2" s="1"/>
  <c r="P10565" i="2"/>
  <c r="P10564" i="2"/>
  <c r="Q10564" i="2" s="1"/>
  <c r="S10564" i="2" s="1"/>
  <c r="T10564" i="2" s="1"/>
  <c r="Q10563" i="2"/>
  <c r="S10563" i="2" s="1"/>
  <c r="T10563" i="2" s="1"/>
  <c r="P10563" i="2"/>
  <c r="T10562" i="2"/>
  <c r="Q10562" i="2"/>
  <c r="S10562" i="2" s="1"/>
  <c r="P10562" i="2"/>
  <c r="Q10561" i="2"/>
  <c r="S10561" i="2" s="1"/>
  <c r="T10561" i="2" s="1"/>
  <c r="P10561" i="2"/>
  <c r="S10560" i="2"/>
  <c r="T10560" i="2" s="1"/>
  <c r="Q10560" i="2"/>
  <c r="P10560" i="2"/>
  <c r="T10559" i="2"/>
  <c r="Q10559" i="2"/>
  <c r="S10559" i="2" s="1"/>
  <c r="P10559" i="2"/>
  <c r="P10558" i="2"/>
  <c r="Q10558" i="2" s="1"/>
  <c r="S10558" i="2" s="1"/>
  <c r="T10558" i="2" s="1"/>
  <c r="S10557" i="2"/>
  <c r="T10557" i="2" s="1"/>
  <c r="Q10557" i="2"/>
  <c r="P10557" i="2"/>
  <c r="T10556" i="2"/>
  <c r="Q10556" i="2"/>
  <c r="S10556" i="2" s="1"/>
  <c r="P10556" i="2"/>
  <c r="Q10555" i="2"/>
  <c r="S10555" i="2" s="1"/>
  <c r="T10555" i="2" s="1"/>
  <c r="P10555" i="2"/>
  <c r="P10554" i="2"/>
  <c r="Q10554" i="2" s="1"/>
  <c r="S10554" i="2" s="1"/>
  <c r="T10554" i="2" s="1"/>
  <c r="T10553" i="2"/>
  <c r="Q10553" i="2"/>
  <c r="S10553" i="2" s="1"/>
  <c r="P10553" i="2"/>
  <c r="P10552" i="2"/>
  <c r="Q10552" i="2" s="1"/>
  <c r="S10552" i="2" s="1"/>
  <c r="T10552" i="2" s="1"/>
  <c r="P10551" i="2"/>
  <c r="Q10551" i="2" s="1"/>
  <c r="S10551" i="2" s="1"/>
  <c r="T10551" i="2" s="1"/>
  <c r="T10550" i="2"/>
  <c r="Q10550" i="2"/>
  <c r="S10550" i="2" s="1"/>
  <c r="P10550" i="2"/>
  <c r="S10549" i="2"/>
  <c r="T10549" i="2" s="1"/>
  <c r="Q10549" i="2"/>
  <c r="P10549" i="2"/>
  <c r="T10548" i="2"/>
  <c r="Q10548" i="2"/>
  <c r="S10548" i="2" s="1"/>
  <c r="P10548" i="2"/>
  <c r="T10547" i="2"/>
  <c r="Q10547" i="2"/>
  <c r="S10547" i="2" s="1"/>
  <c r="P10547" i="2"/>
  <c r="P10546" i="2"/>
  <c r="Q10546" i="2" s="1"/>
  <c r="S10546" i="2" s="1"/>
  <c r="T10546" i="2" s="1"/>
  <c r="P10545" i="2"/>
  <c r="Q10545" i="2" s="1"/>
  <c r="S10545" i="2" s="1"/>
  <c r="T10545" i="2" s="1"/>
  <c r="Q10544" i="2"/>
  <c r="S10544" i="2" s="1"/>
  <c r="T10544" i="2" s="1"/>
  <c r="P10544" i="2"/>
  <c r="Q10543" i="2"/>
  <c r="S10543" i="2" s="1"/>
  <c r="T10543" i="2" s="1"/>
  <c r="P10543" i="2"/>
  <c r="Q10542" i="2"/>
  <c r="S10542" i="2" s="1"/>
  <c r="T10542" i="2" s="1"/>
  <c r="P10542" i="2"/>
  <c r="T10541" i="2"/>
  <c r="Q10541" i="2"/>
  <c r="S10541" i="2" s="1"/>
  <c r="P10541" i="2"/>
  <c r="P10540" i="2"/>
  <c r="Q10540" i="2" s="1"/>
  <c r="S10540" i="2" s="1"/>
  <c r="T10540" i="2" s="1"/>
  <c r="P10539" i="2"/>
  <c r="Q10539" i="2" s="1"/>
  <c r="S10539" i="2" s="1"/>
  <c r="T10539" i="2" s="1"/>
  <c r="Q10538" i="2"/>
  <c r="S10538" i="2" s="1"/>
  <c r="T10538" i="2" s="1"/>
  <c r="P10538" i="2"/>
  <c r="P10537" i="2"/>
  <c r="Q10537" i="2" s="1"/>
  <c r="S10537" i="2" s="1"/>
  <c r="T10537" i="2" s="1"/>
  <c r="S10536" i="2"/>
  <c r="T10536" i="2" s="1"/>
  <c r="Q10536" i="2"/>
  <c r="P10536" i="2"/>
  <c r="T10535" i="2"/>
  <c r="Q10535" i="2"/>
  <c r="S10535" i="2" s="1"/>
  <c r="P10535" i="2"/>
  <c r="Q10534" i="2"/>
  <c r="S10534" i="2" s="1"/>
  <c r="T10534" i="2" s="1"/>
  <c r="P10534" i="2"/>
  <c r="P10533" i="2"/>
  <c r="Q10533" i="2" s="1"/>
  <c r="S10533" i="2" s="1"/>
  <c r="T10533" i="2" s="1"/>
  <c r="T10532" i="2"/>
  <c r="Q10532" i="2"/>
  <c r="S10532" i="2" s="1"/>
  <c r="P10532" i="2"/>
  <c r="Q10531" i="2"/>
  <c r="S10531" i="2" s="1"/>
  <c r="T10531" i="2" s="1"/>
  <c r="P10531" i="2"/>
  <c r="S10530" i="2"/>
  <c r="T10530" i="2" s="1"/>
  <c r="Q10530" i="2"/>
  <c r="P10530" i="2"/>
  <c r="T10529" i="2"/>
  <c r="Q10529" i="2"/>
  <c r="S10529" i="2" s="1"/>
  <c r="P10529" i="2"/>
  <c r="P10528" i="2"/>
  <c r="Q10528" i="2" s="1"/>
  <c r="S10528" i="2" s="1"/>
  <c r="T10528" i="2" s="1"/>
  <c r="Q10527" i="2"/>
  <c r="S10527" i="2" s="1"/>
  <c r="T10527" i="2" s="1"/>
  <c r="P10527" i="2"/>
  <c r="Q10526" i="2"/>
  <c r="S10526" i="2" s="1"/>
  <c r="T10526" i="2" s="1"/>
  <c r="P10526" i="2"/>
  <c r="Q10525" i="2"/>
  <c r="S10525" i="2" s="1"/>
  <c r="T10525" i="2" s="1"/>
  <c r="P10525" i="2"/>
  <c r="T10524" i="2"/>
  <c r="P10524" i="2"/>
  <c r="Q10524" i="2" s="1"/>
  <c r="S10524" i="2" s="1"/>
  <c r="T10523" i="2"/>
  <c r="Q10523" i="2"/>
  <c r="S10523" i="2" s="1"/>
  <c r="P10523" i="2"/>
  <c r="T10522" i="2"/>
  <c r="S10522" i="2"/>
  <c r="P10522" i="2"/>
  <c r="Q10522" i="2" s="1"/>
  <c r="P10521" i="2"/>
  <c r="Q10521" i="2" s="1"/>
  <c r="S10521" i="2" s="1"/>
  <c r="T10521" i="2" s="1"/>
  <c r="T10520" i="2"/>
  <c r="Q10520" i="2"/>
  <c r="S10520" i="2" s="1"/>
  <c r="P10520" i="2"/>
  <c r="T10519" i="2"/>
  <c r="S10519" i="2"/>
  <c r="Q10519" i="2"/>
  <c r="P10519" i="2"/>
  <c r="Q10518" i="2"/>
  <c r="S10518" i="2" s="1"/>
  <c r="T10518" i="2" s="1"/>
  <c r="P10518" i="2"/>
  <c r="T10517" i="2"/>
  <c r="Q10517" i="2"/>
  <c r="S10517" i="2" s="1"/>
  <c r="P10517" i="2"/>
  <c r="P10516" i="2"/>
  <c r="Q10516" i="2" s="1"/>
  <c r="S10516" i="2" s="1"/>
  <c r="T10516" i="2" s="1"/>
  <c r="P10515" i="2"/>
  <c r="Q10515" i="2" s="1"/>
  <c r="S10515" i="2" s="1"/>
  <c r="T10515" i="2" s="1"/>
  <c r="Q10514" i="2"/>
  <c r="S10514" i="2" s="1"/>
  <c r="T10514" i="2" s="1"/>
  <c r="P10514" i="2"/>
  <c r="P10513" i="2"/>
  <c r="Q10513" i="2" s="1"/>
  <c r="S10513" i="2" s="1"/>
  <c r="T10513" i="2" s="1"/>
  <c r="T10512" i="2"/>
  <c r="Q10512" i="2"/>
  <c r="S10512" i="2" s="1"/>
  <c r="P10512" i="2"/>
  <c r="T10511" i="2"/>
  <c r="Q10511" i="2"/>
  <c r="S10511" i="2" s="1"/>
  <c r="P10511" i="2"/>
  <c r="P10510" i="2"/>
  <c r="Q10510" i="2" s="1"/>
  <c r="S10510" i="2" s="1"/>
  <c r="T10510" i="2" s="1"/>
  <c r="S10509" i="2"/>
  <c r="T10509" i="2" s="1"/>
  <c r="P10509" i="2"/>
  <c r="Q10509" i="2" s="1"/>
  <c r="Q10508" i="2"/>
  <c r="S10508" i="2" s="1"/>
  <c r="T10508" i="2" s="1"/>
  <c r="P10508" i="2"/>
  <c r="P10507" i="2"/>
  <c r="Q10507" i="2" s="1"/>
  <c r="S10507" i="2" s="1"/>
  <c r="T10507" i="2" s="1"/>
  <c r="Q10506" i="2"/>
  <c r="S10506" i="2" s="1"/>
  <c r="T10506" i="2" s="1"/>
  <c r="P10506" i="2"/>
  <c r="T10505" i="2"/>
  <c r="Q10505" i="2"/>
  <c r="S10505" i="2" s="1"/>
  <c r="P10505" i="2"/>
  <c r="S10504" i="2"/>
  <c r="T10504" i="2" s="1"/>
  <c r="Q10504" i="2"/>
  <c r="P10504" i="2"/>
  <c r="P10503" i="2"/>
  <c r="Q10503" i="2" s="1"/>
  <c r="S10503" i="2" s="1"/>
  <c r="T10503" i="2" s="1"/>
  <c r="Q10502" i="2"/>
  <c r="S10502" i="2" s="1"/>
  <c r="T10502" i="2" s="1"/>
  <c r="P10502" i="2"/>
  <c r="P10501" i="2"/>
  <c r="Q10501" i="2" s="1"/>
  <c r="S10501" i="2" s="1"/>
  <c r="T10501" i="2" s="1"/>
  <c r="Q10500" i="2"/>
  <c r="S10500" i="2" s="1"/>
  <c r="T10500" i="2" s="1"/>
  <c r="P10500" i="2"/>
  <c r="T10499" i="2"/>
  <c r="Q10499" i="2"/>
  <c r="S10499" i="2" s="1"/>
  <c r="P10499" i="2"/>
  <c r="S10498" i="2"/>
  <c r="T10498" i="2" s="1"/>
  <c r="Q10498" i="2"/>
  <c r="P10498" i="2"/>
  <c r="S10497" i="2"/>
  <c r="T10497" i="2" s="1"/>
  <c r="Q10497" i="2"/>
  <c r="P10497" i="2"/>
  <c r="T10496" i="2"/>
  <c r="Q10496" i="2"/>
  <c r="S10496" i="2" s="1"/>
  <c r="P10496" i="2"/>
  <c r="Q10495" i="2"/>
  <c r="S10495" i="2" s="1"/>
  <c r="T10495" i="2" s="1"/>
  <c r="P10495" i="2"/>
  <c r="T10494" i="2"/>
  <c r="P10494" i="2"/>
  <c r="Q10494" i="2" s="1"/>
  <c r="S10494" i="2" s="1"/>
  <c r="T10493" i="2"/>
  <c r="Q10493" i="2"/>
  <c r="S10493" i="2" s="1"/>
  <c r="P10493" i="2"/>
  <c r="P10492" i="2"/>
  <c r="Q10492" i="2" s="1"/>
  <c r="S10492" i="2" s="1"/>
  <c r="T10492" i="2" s="1"/>
  <c r="Q10491" i="2"/>
  <c r="S10491" i="2" s="1"/>
  <c r="T10491" i="2" s="1"/>
  <c r="P10491" i="2"/>
  <c r="T10490" i="2"/>
  <c r="Q10490" i="2"/>
  <c r="S10490" i="2" s="1"/>
  <c r="P10490" i="2"/>
  <c r="Q10489" i="2"/>
  <c r="S10489" i="2" s="1"/>
  <c r="T10489" i="2" s="1"/>
  <c r="P10489" i="2"/>
  <c r="S10488" i="2"/>
  <c r="T10488" i="2" s="1"/>
  <c r="Q10488" i="2"/>
  <c r="P10488" i="2"/>
  <c r="T10487" i="2"/>
  <c r="Q10487" i="2"/>
  <c r="S10487" i="2" s="1"/>
  <c r="P10487" i="2"/>
  <c r="P10486" i="2"/>
  <c r="Q10486" i="2" s="1"/>
  <c r="S10486" i="2" s="1"/>
  <c r="T10486" i="2" s="1"/>
  <c r="S10485" i="2"/>
  <c r="T10485" i="2" s="1"/>
  <c r="Q10485" i="2"/>
  <c r="P10485" i="2"/>
  <c r="T10484" i="2"/>
  <c r="Q10484" i="2"/>
  <c r="S10484" i="2" s="1"/>
  <c r="P10484" i="2"/>
  <c r="Q10483" i="2"/>
  <c r="S10483" i="2" s="1"/>
  <c r="T10483" i="2" s="1"/>
  <c r="P10483" i="2"/>
  <c r="P10482" i="2"/>
  <c r="Q10482" i="2" s="1"/>
  <c r="S10482" i="2" s="1"/>
  <c r="T10482" i="2" s="1"/>
  <c r="T10481" i="2"/>
  <c r="Q10481" i="2"/>
  <c r="S10481" i="2" s="1"/>
  <c r="P10481" i="2"/>
  <c r="P10480" i="2"/>
  <c r="Q10480" i="2" s="1"/>
  <c r="S10480" i="2" s="1"/>
  <c r="T10480" i="2" s="1"/>
  <c r="P10479" i="2"/>
  <c r="Q10479" i="2" s="1"/>
  <c r="S10479" i="2" s="1"/>
  <c r="T10479" i="2" s="1"/>
  <c r="T10478" i="2"/>
  <c r="Q10478" i="2"/>
  <c r="S10478" i="2" s="1"/>
  <c r="P10478" i="2"/>
  <c r="S10477" i="2"/>
  <c r="T10477" i="2" s="1"/>
  <c r="Q10477" i="2"/>
  <c r="P10477" i="2"/>
  <c r="T10476" i="2"/>
  <c r="Q10476" i="2"/>
  <c r="S10476" i="2" s="1"/>
  <c r="P10476" i="2"/>
  <c r="T10475" i="2"/>
  <c r="Q10475" i="2"/>
  <c r="S10475" i="2" s="1"/>
  <c r="P10475" i="2"/>
  <c r="P10474" i="2"/>
  <c r="Q10474" i="2" s="1"/>
  <c r="S10474" i="2" s="1"/>
  <c r="T10474" i="2" s="1"/>
  <c r="P10473" i="2"/>
  <c r="Q10473" i="2" s="1"/>
  <c r="S10473" i="2" s="1"/>
  <c r="T10473" i="2" s="1"/>
  <c r="Q10472" i="2"/>
  <c r="S10472" i="2" s="1"/>
  <c r="T10472" i="2" s="1"/>
  <c r="P10472" i="2"/>
  <c r="Q10471" i="2"/>
  <c r="S10471" i="2" s="1"/>
  <c r="T10471" i="2" s="1"/>
  <c r="P10471" i="2"/>
  <c r="Q10470" i="2"/>
  <c r="S10470" i="2" s="1"/>
  <c r="T10470" i="2" s="1"/>
  <c r="P10470" i="2"/>
  <c r="T10469" i="2"/>
  <c r="Q10469" i="2"/>
  <c r="S10469" i="2" s="1"/>
  <c r="P10469" i="2"/>
  <c r="P10468" i="2"/>
  <c r="Q10468" i="2" s="1"/>
  <c r="S10468" i="2" s="1"/>
  <c r="T10468" i="2" s="1"/>
  <c r="P10467" i="2"/>
  <c r="Q10467" i="2" s="1"/>
  <c r="S10467" i="2" s="1"/>
  <c r="T10467" i="2" s="1"/>
  <c r="Q10466" i="2"/>
  <c r="S10466" i="2" s="1"/>
  <c r="T10466" i="2" s="1"/>
  <c r="P10466" i="2"/>
  <c r="P10465" i="2"/>
  <c r="Q10465" i="2" s="1"/>
  <c r="S10465" i="2" s="1"/>
  <c r="T10465" i="2" s="1"/>
  <c r="S10464" i="2"/>
  <c r="T10464" i="2" s="1"/>
  <c r="Q10464" i="2"/>
  <c r="P10464" i="2"/>
  <c r="T10463" i="2"/>
  <c r="Q10463" i="2"/>
  <c r="S10463" i="2" s="1"/>
  <c r="P10463" i="2"/>
  <c r="Q10462" i="2"/>
  <c r="S10462" i="2" s="1"/>
  <c r="T10462" i="2" s="1"/>
  <c r="P10462" i="2"/>
  <c r="P10461" i="2"/>
  <c r="Q10461" i="2" s="1"/>
  <c r="S10461" i="2" s="1"/>
  <c r="T10461" i="2" s="1"/>
  <c r="T10460" i="2"/>
  <c r="Q10460" i="2"/>
  <c r="S10460" i="2" s="1"/>
  <c r="P10460" i="2"/>
  <c r="Q10459" i="2"/>
  <c r="S10459" i="2" s="1"/>
  <c r="T10459" i="2" s="1"/>
  <c r="P10459" i="2"/>
  <c r="S10458" i="2"/>
  <c r="T10458" i="2" s="1"/>
  <c r="Q10458" i="2"/>
  <c r="P10458" i="2"/>
  <c r="T10457" i="2"/>
  <c r="Q10457" i="2"/>
  <c r="S10457" i="2" s="1"/>
  <c r="P10457" i="2"/>
  <c r="P10456" i="2"/>
  <c r="Q10456" i="2" s="1"/>
  <c r="S10456" i="2" s="1"/>
  <c r="T10456" i="2" s="1"/>
  <c r="Q10455" i="2"/>
  <c r="S10455" i="2" s="1"/>
  <c r="T10455" i="2" s="1"/>
  <c r="P10455" i="2"/>
  <c r="Q10454" i="2"/>
  <c r="S10454" i="2" s="1"/>
  <c r="T10454" i="2" s="1"/>
  <c r="P10454" i="2"/>
  <c r="Q10453" i="2"/>
  <c r="S10453" i="2" s="1"/>
  <c r="T10453" i="2" s="1"/>
  <c r="P10453" i="2"/>
  <c r="P10452" i="2"/>
  <c r="Q10452" i="2" s="1"/>
  <c r="S10452" i="2" s="1"/>
  <c r="T10452" i="2" s="1"/>
  <c r="T10451" i="2"/>
  <c r="Q10451" i="2"/>
  <c r="S10451" i="2" s="1"/>
  <c r="P10451" i="2"/>
  <c r="T10450" i="2"/>
  <c r="S10450" i="2"/>
  <c r="P10450" i="2"/>
  <c r="Q10450" i="2" s="1"/>
  <c r="P10449" i="2"/>
  <c r="Q10449" i="2" s="1"/>
  <c r="S10449" i="2" s="1"/>
  <c r="T10449" i="2" s="1"/>
  <c r="T10448" i="2"/>
  <c r="Q10448" i="2"/>
  <c r="S10448" i="2" s="1"/>
  <c r="P10448" i="2"/>
  <c r="T10447" i="2"/>
  <c r="S10447" i="2"/>
  <c r="Q10447" i="2"/>
  <c r="P10447" i="2"/>
  <c r="Q10446" i="2"/>
  <c r="S10446" i="2" s="1"/>
  <c r="T10446" i="2" s="1"/>
  <c r="P10446" i="2"/>
  <c r="T10445" i="2"/>
  <c r="Q10445" i="2"/>
  <c r="S10445" i="2" s="1"/>
  <c r="P10445" i="2"/>
  <c r="P10444" i="2"/>
  <c r="Q10444" i="2" s="1"/>
  <c r="S10444" i="2" s="1"/>
  <c r="T10444" i="2" s="1"/>
  <c r="P10443" i="2"/>
  <c r="Q10443" i="2" s="1"/>
  <c r="S10443" i="2" s="1"/>
  <c r="T10443" i="2" s="1"/>
  <c r="Q10442" i="2"/>
  <c r="S10442" i="2" s="1"/>
  <c r="T10442" i="2" s="1"/>
  <c r="P10442" i="2"/>
  <c r="P10441" i="2"/>
  <c r="Q10441" i="2" s="1"/>
  <c r="S10441" i="2" s="1"/>
  <c r="T10441" i="2" s="1"/>
  <c r="T10440" i="2"/>
  <c r="Q10440" i="2"/>
  <c r="S10440" i="2" s="1"/>
  <c r="P10440" i="2"/>
  <c r="T10439" i="2"/>
  <c r="Q10439" i="2"/>
  <c r="S10439" i="2" s="1"/>
  <c r="P10439" i="2"/>
  <c r="P10438" i="2"/>
  <c r="Q10438" i="2" s="1"/>
  <c r="S10438" i="2" s="1"/>
  <c r="T10438" i="2" s="1"/>
  <c r="S10437" i="2"/>
  <c r="T10437" i="2" s="1"/>
  <c r="P10437" i="2"/>
  <c r="Q10437" i="2" s="1"/>
  <c r="Q10436" i="2"/>
  <c r="S10436" i="2" s="1"/>
  <c r="T10436" i="2" s="1"/>
  <c r="P10436" i="2"/>
  <c r="P10435" i="2"/>
  <c r="Q10435" i="2" s="1"/>
  <c r="S10435" i="2" s="1"/>
  <c r="T10435" i="2" s="1"/>
  <c r="Q10434" i="2"/>
  <c r="S10434" i="2" s="1"/>
  <c r="T10434" i="2" s="1"/>
  <c r="P10434" i="2"/>
  <c r="T10433" i="2"/>
  <c r="Q10433" i="2"/>
  <c r="S10433" i="2" s="1"/>
  <c r="P10433" i="2"/>
  <c r="S10432" i="2"/>
  <c r="T10432" i="2" s="1"/>
  <c r="Q10432" i="2"/>
  <c r="P10432" i="2"/>
  <c r="P10431" i="2"/>
  <c r="Q10431" i="2" s="1"/>
  <c r="S10431" i="2" s="1"/>
  <c r="T10431" i="2" s="1"/>
  <c r="Q10430" i="2"/>
  <c r="S10430" i="2" s="1"/>
  <c r="T10430" i="2" s="1"/>
  <c r="P10430" i="2"/>
  <c r="P10429" i="2"/>
  <c r="Q10429" i="2" s="1"/>
  <c r="S10429" i="2" s="1"/>
  <c r="T10429" i="2" s="1"/>
  <c r="Q10428" i="2"/>
  <c r="S10428" i="2" s="1"/>
  <c r="T10428" i="2" s="1"/>
  <c r="P10428" i="2"/>
  <c r="T10427" i="2"/>
  <c r="Q10427" i="2"/>
  <c r="S10427" i="2" s="1"/>
  <c r="P10427" i="2"/>
  <c r="S10426" i="2"/>
  <c r="T10426" i="2" s="1"/>
  <c r="Q10426" i="2"/>
  <c r="P10426" i="2"/>
  <c r="S10425" i="2"/>
  <c r="T10425" i="2" s="1"/>
  <c r="Q10425" i="2"/>
  <c r="P10425" i="2"/>
  <c r="T10424" i="2"/>
  <c r="Q10424" i="2"/>
  <c r="S10424" i="2" s="1"/>
  <c r="P10424" i="2"/>
  <c r="Q10423" i="2"/>
  <c r="S10423" i="2" s="1"/>
  <c r="T10423" i="2" s="1"/>
  <c r="P10423" i="2"/>
  <c r="T10422" i="2"/>
  <c r="S10422" i="2"/>
  <c r="Q10422" i="2"/>
  <c r="P10422" i="2"/>
  <c r="T10421" i="2"/>
  <c r="Q10421" i="2"/>
  <c r="S10421" i="2" s="1"/>
  <c r="P10421" i="2"/>
  <c r="P10420" i="2"/>
  <c r="Q10420" i="2" s="1"/>
  <c r="S10420" i="2" s="1"/>
  <c r="T10420" i="2" s="1"/>
  <c r="Q10419" i="2"/>
  <c r="S10419" i="2" s="1"/>
  <c r="T10419" i="2" s="1"/>
  <c r="P10419" i="2"/>
  <c r="T10418" i="2"/>
  <c r="Q10418" i="2"/>
  <c r="S10418" i="2" s="1"/>
  <c r="P10418" i="2"/>
  <c r="Q10417" i="2"/>
  <c r="S10417" i="2" s="1"/>
  <c r="T10417" i="2" s="1"/>
  <c r="P10417" i="2"/>
  <c r="S10416" i="2"/>
  <c r="T10416" i="2" s="1"/>
  <c r="Q10416" i="2"/>
  <c r="P10416" i="2"/>
  <c r="T10415" i="2"/>
  <c r="Q10415" i="2"/>
  <c r="S10415" i="2" s="1"/>
  <c r="P10415" i="2"/>
  <c r="P10414" i="2"/>
  <c r="Q10414" i="2" s="1"/>
  <c r="S10414" i="2" s="1"/>
  <c r="T10414" i="2" s="1"/>
  <c r="S10413" i="2"/>
  <c r="T10413" i="2" s="1"/>
  <c r="Q10413" i="2"/>
  <c r="P10413" i="2"/>
  <c r="T10412" i="2"/>
  <c r="Q10412" i="2"/>
  <c r="S10412" i="2" s="1"/>
  <c r="P10412" i="2"/>
  <c r="Q10411" i="2"/>
  <c r="S10411" i="2" s="1"/>
  <c r="T10411" i="2" s="1"/>
  <c r="P10411" i="2"/>
  <c r="P10410" i="2"/>
  <c r="Q10410" i="2" s="1"/>
  <c r="S10410" i="2" s="1"/>
  <c r="T10410" i="2" s="1"/>
  <c r="T10409" i="2"/>
  <c r="Q10409" i="2"/>
  <c r="S10409" i="2" s="1"/>
  <c r="P10409" i="2"/>
  <c r="T10408" i="2"/>
  <c r="P10408" i="2"/>
  <c r="Q10408" i="2" s="1"/>
  <c r="S10408" i="2" s="1"/>
  <c r="P10407" i="2"/>
  <c r="Q10407" i="2" s="1"/>
  <c r="S10407" i="2" s="1"/>
  <c r="T10407" i="2" s="1"/>
  <c r="P10406" i="2"/>
  <c r="Q10406" i="2" s="1"/>
  <c r="S10406" i="2" s="1"/>
  <c r="T10406" i="2" s="1"/>
  <c r="P10405" i="2"/>
  <c r="Q10405" i="2" s="1"/>
  <c r="S10405" i="2" s="1"/>
  <c r="T10405" i="2" s="1"/>
  <c r="P10404" i="2"/>
  <c r="Q10404" i="2" s="1"/>
  <c r="S10404" i="2" s="1"/>
  <c r="T10404" i="2" s="1"/>
  <c r="P10403" i="2"/>
  <c r="Q10403" i="2" s="1"/>
  <c r="S10403" i="2" s="1"/>
  <c r="T10403" i="2" s="1"/>
  <c r="P10402" i="2"/>
  <c r="Q10402" i="2" s="1"/>
  <c r="S10402" i="2" s="1"/>
  <c r="T10402" i="2" s="1"/>
  <c r="P10401" i="2"/>
  <c r="Q10401" i="2" s="1"/>
  <c r="S10401" i="2" s="1"/>
  <c r="T10401" i="2" s="1"/>
  <c r="S10400" i="2"/>
  <c r="T10400" i="2" s="1"/>
  <c r="Q10400" i="2"/>
  <c r="P10400" i="2"/>
  <c r="Q10399" i="2"/>
  <c r="S10399" i="2" s="1"/>
  <c r="T10399" i="2" s="1"/>
  <c r="P10399" i="2"/>
  <c r="P10398" i="2"/>
  <c r="Q10398" i="2" s="1"/>
  <c r="S10398" i="2" s="1"/>
  <c r="T10398" i="2" s="1"/>
  <c r="Q10397" i="2"/>
  <c r="S10397" i="2" s="1"/>
  <c r="T10397" i="2" s="1"/>
  <c r="P10397" i="2"/>
  <c r="T10396" i="2"/>
  <c r="P10396" i="2"/>
  <c r="Q10396" i="2" s="1"/>
  <c r="S10396" i="2" s="1"/>
  <c r="P10395" i="2"/>
  <c r="Q10395" i="2" s="1"/>
  <c r="S10395" i="2" s="1"/>
  <c r="T10395" i="2" s="1"/>
  <c r="T10394" i="2"/>
  <c r="S10394" i="2"/>
  <c r="Q10394" i="2"/>
  <c r="P10394" i="2"/>
  <c r="S10393" i="2"/>
  <c r="T10393" i="2" s="1"/>
  <c r="P10393" i="2"/>
  <c r="Q10393" i="2" s="1"/>
  <c r="P10392" i="2"/>
  <c r="Q10392" i="2" s="1"/>
  <c r="S10392" i="2" s="1"/>
  <c r="T10392" i="2" s="1"/>
  <c r="P10391" i="2"/>
  <c r="Q10391" i="2" s="1"/>
  <c r="S10391" i="2" s="1"/>
  <c r="T10391" i="2" s="1"/>
  <c r="P10390" i="2"/>
  <c r="Q10390" i="2" s="1"/>
  <c r="S10390" i="2" s="1"/>
  <c r="T10390" i="2" s="1"/>
  <c r="P10389" i="2"/>
  <c r="Q10389" i="2" s="1"/>
  <c r="S10389" i="2" s="1"/>
  <c r="T10389" i="2" s="1"/>
  <c r="S10388" i="2"/>
  <c r="T10388" i="2" s="1"/>
  <c r="Q10388" i="2"/>
  <c r="P10388" i="2"/>
  <c r="Q10387" i="2"/>
  <c r="S10387" i="2" s="1"/>
  <c r="T10387" i="2" s="1"/>
  <c r="P10387" i="2"/>
  <c r="P10386" i="2"/>
  <c r="Q10386" i="2" s="1"/>
  <c r="S10386" i="2" s="1"/>
  <c r="T10386" i="2" s="1"/>
  <c r="S10385" i="2"/>
  <c r="T10385" i="2" s="1"/>
  <c r="Q10385" i="2"/>
  <c r="P10385" i="2"/>
  <c r="P10384" i="2"/>
  <c r="Q10384" i="2" s="1"/>
  <c r="S10384" i="2" s="1"/>
  <c r="T10384" i="2" s="1"/>
  <c r="P10383" i="2"/>
  <c r="Q10383" i="2" s="1"/>
  <c r="S10383" i="2" s="1"/>
  <c r="T10383" i="2" s="1"/>
  <c r="T10382" i="2"/>
  <c r="S10382" i="2"/>
  <c r="Q10382" i="2"/>
  <c r="P10382" i="2"/>
  <c r="P10381" i="2"/>
  <c r="Q10381" i="2" s="1"/>
  <c r="S10381" i="2" s="1"/>
  <c r="T10381" i="2" s="1"/>
  <c r="P10380" i="2"/>
  <c r="Q10380" i="2" s="1"/>
  <c r="S10380" i="2" s="1"/>
  <c r="T10380" i="2" s="1"/>
  <c r="P10379" i="2"/>
  <c r="Q10379" i="2" s="1"/>
  <c r="S10379" i="2" s="1"/>
  <c r="T10379" i="2" s="1"/>
  <c r="P10378" i="2"/>
  <c r="Q10378" i="2" s="1"/>
  <c r="S10378" i="2" s="1"/>
  <c r="T10378" i="2" s="1"/>
  <c r="P10377" i="2"/>
  <c r="Q10377" i="2" s="1"/>
  <c r="S10377" i="2" s="1"/>
  <c r="T10377" i="2" s="1"/>
  <c r="S10376" i="2"/>
  <c r="T10376" i="2" s="1"/>
  <c r="Q10376" i="2"/>
  <c r="P10376" i="2"/>
  <c r="Q10375" i="2"/>
  <c r="S10375" i="2" s="1"/>
  <c r="T10375" i="2" s="1"/>
  <c r="P10375" i="2"/>
  <c r="P10374" i="2"/>
  <c r="Q10374" i="2" s="1"/>
  <c r="S10374" i="2" s="1"/>
  <c r="T10374" i="2" s="1"/>
  <c r="Q10373" i="2"/>
  <c r="S10373" i="2" s="1"/>
  <c r="T10373" i="2" s="1"/>
  <c r="P10373" i="2"/>
  <c r="T10372" i="2"/>
  <c r="P10372" i="2"/>
  <c r="Q10372" i="2" s="1"/>
  <c r="S10372" i="2" s="1"/>
  <c r="P10371" i="2"/>
  <c r="Q10371" i="2" s="1"/>
  <c r="S10371" i="2" s="1"/>
  <c r="T10371" i="2" s="1"/>
  <c r="T10370" i="2"/>
  <c r="S10370" i="2"/>
  <c r="Q10370" i="2"/>
  <c r="P10370" i="2"/>
  <c r="S10369" i="2"/>
  <c r="T10369" i="2" s="1"/>
  <c r="P10369" i="2"/>
  <c r="Q10369" i="2" s="1"/>
  <c r="P10368" i="2"/>
  <c r="Q10368" i="2" s="1"/>
  <c r="S10368" i="2" s="1"/>
  <c r="T10368" i="2" s="1"/>
  <c r="P10367" i="2"/>
  <c r="Q10367" i="2" s="1"/>
  <c r="S10367" i="2" s="1"/>
  <c r="T10367" i="2" s="1"/>
  <c r="P10366" i="2"/>
  <c r="Q10366" i="2" s="1"/>
  <c r="S10366" i="2" s="1"/>
  <c r="T10366" i="2" s="1"/>
  <c r="P10365" i="2"/>
  <c r="Q10365" i="2" s="1"/>
  <c r="S10365" i="2" s="1"/>
  <c r="T10365" i="2" s="1"/>
  <c r="S10364" i="2"/>
  <c r="T10364" i="2" s="1"/>
  <c r="Q10364" i="2"/>
  <c r="P10364" i="2"/>
  <c r="Q10363" i="2"/>
  <c r="S10363" i="2" s="1"/>
  <c r="T10363" i="2" s="1"/>
  <c r="P10363" i="2"/>
  <c r="P10362" i="2"/>
  <c r="Q10362" i="2" s="1"/>
  <c r="S10362" i="2" s="1"/>
  <c r="T10362" i="2" s="1"/>
  <c r="S10361" i="2"/>
  <c r="T10361" i="2" s="1"/>
  <c r="Q10361" i="2"/>
  <c r="P10361" i="2"/>
  <c r="P10360" i="2"/>
  <c r="Q10360" i="2" s="1"/>
  <c r="S10360" i="2" s="1"/>
  <c r="T10360" i="2" s="1"/>
  <c r="P10359" i="2"/>
  <c r="Q10359" i="2" s="1"/>
  <c r="S10359" i="2" s="1"/>
  <c r="T10359" i="2" s="1"/>
  <c r="T10358" i="2"/>
  <c r="S10358" i="2"/>
  <c r="Q10358" i="2"/>
  <c r="P10358" i="2"/>
  <c r="P10357" i="2"/>
  <c r="Q10357" i="2" s="1"/>
  <c r="S10357" i="2" s="1"/>
  <c r="T10357" i="2" s="1"/>
  <c r="P10356" i="2"/>
  <c r="Q10356" i="2" s="1"/>
  <c r="S10356" i="2" s="1"/>
  <c r="T10356" i="2" s="1"/>
  <c r="P10355" i="2"/>
  <c r="Q10355" i="2" s="1"/>
  <c r="S10355" i="2" s="1"/>
  <c r="T10355" i="2" s="1"/>
  <c r="P10354" i="2"/>
  <c r="Q10354" i="2" s="1"/>
  <c r="S10354" i="2" s="1"/>
  <c r="T10354" i="2" s="1"/>
  <c r="P10353" i="2"/>
  <c r="Q10353" i="2" s="1"/>
  <c r="S10353" i="2" s="1"/>
  <c r="T10353" i="2" s="1"/>
  <c r="Q10352" i="2"/>
  <c r="S10352" i="2" s="1"/>
  <c r="T10352" i="2" s="1"/>
  <c r="P10352" i="2"/>
  <c r="Q10351" i="2"/>
  <c r="S10351" i="2" s="1"/>
  <c r="T10351" i="2" s="1"/>
  <c r="P10351" i="2"/>
  <c r="P10350" i="2"/>
  <c r="Q10350" i="2" s="1"/>
  <c r="S10350" i="2" s="1"/>
  <c r="T10350" i="2" s="1"/>
  <c r="Q10349" i="2"/>
  <c r="S10349" i="2" s="1"/>
  <c r="T10349" i="2" s="1"/>
  <c r="P10349" i="2"/>
  <c r="P10348" i="2"/>
  <c r="Q10348" i="2" s="1"/>
  <c r="S10348" i="2" s="1"/>
  <c r="T10348" i="2" s="1"/>
  <c r="P10347" i="2"/>
  <c r="Q10347" i="2" s="1"/>
  <c r="S10347" i="2" s="1"/>
  <c r="T10347" i="2" s="1"/>
  <c r="T10346" i="2"/>
  <c r="Q10346" i="2"/>
  <c r="S10346" i="2" s="1"/>
  <c r="P10346" i="2"/>
  <c r="S10345" i="2"/>
  <c r="T10345" i="2" s="1"/>
  <c r="P10345" i="2"/>
  <c r="Q10345" i="2" s="1"/>
  <c r="P10344" i="2"/>
  <c r="Q10344" i="2" s="1"/>
  <c r="S10344" i="2" s="1"/>
  <c r="T10344" i="2" s="1"/>
  <c r="P10343" i="2"/>
  <c r="Q10343" i="2" s="1"/>
  <c r="S10343" i="2" s="1"/>
  <c r="T10343" i="2" s="1"/>
  <c r="P10342" i="2"/>
  <c r="Q10342" i="2" s="1"/>
  <c r="S10342" i="2" s="1"/>
  <c r="T10342" i="2" s="1"/>
  <c r="P10341" i="2"/>
  <c r="Q10341" i="2" s="1"/>
  <c r="S10341" i="2" s="1"/>
  <c r="T10341" i="2" s="1"/>
  <c r="S10340" i="2"/>
  <c r="T10340" i="2" s="1"/>
  <c r="Q10340" i="2"/>
  <c r="P10340" i="2"/>
  <c r="Q10339" i="2"/>
  <c r="S10339" i="2" s="1"/>
  <c r="T10339" i="2" s="1"/>
  <c r="P10339" i="2"/>
  <c r="P10338" i="2"/>
  <c r="Q10338" i="2" s="1"/>
  <c r="S10338" i="2" s="1"/>
  <c r="T10338" i="2" s="1"/>
  <c r="S10337" i="2"/>
  <c r="T10337" i="2" s="1"/>
  <c r="Q10337" i="2"/>
  <c r="P10337" i="2"/>
  <c r="S10336" i="2"/>
  <c r="T10336" i="2" s="1"/>
  <c r="P10336" i="2"/>
  <c r="Q10336" i="2" s="1"/>
  <c r="P10335" i="2"/>
  <c r="Q10335" i="2" s="1"/>
  <c r="S10335" i="2" s="1"/>
  <c r="T10335" i="2" s="1"/>
  <c r="Q10334" i="2"/>
  <c r="S10334" i="2" s="1"/>
  <c r="T10334" i="2" s="1"/>
  <c r="P10334" i="2"/>
  <c r="P10333" i="2"/>
  <c r="Q10333" i="2" s="1"/>
  <c r="S10333" i="2" s="1"/>
  <c r="T10333" i="2" s="1"/>
  <c r="P10332" i="2"/>
  <c r="Q10332" i="2" s="1"/>
  <c r="S10332" i="2" s="1"/>
  <c r="T10332" i="2" s="1"/>
  <c r="P10331" i="2"/>
  <c r="Q10331" i="2" s="1"/>
  <c r="S10331" i="2" s="1"/>
  <c r="T10331" i="2" s="1"/>
  <c r="P10330" i="2"/>
  <c r="Q10330" i="2" s="1"/>
  <c r="S10330" i="2" s="1"/>
  <c r="T10330" i="2" s="1"/>
  <c r="P10329" i="2"/>
  <c r="Q10329" i="2" s="1"/>
  <c r="S10329" i="2" s="1"/>
  <c r="T10329" i="2" s="1"/>
  <c r="S10328" i="2"/>
  <c r="T10328" i="2" s="1"/>
  <c r="Q10328" i="2"/>
  <c r="P10328" i="2"/>
  <c r="Q10327" i="2"/>
  <c r="S10327" i="2" s="1"/>
  <c r="T10327" i="2" s="1"/>
  <c r="P10327" i="2"/>
  <c r="P10326" i="2"/>
  <c r="Q10326" i="2" s="1"/>
  <c r="S10326" i="2" s="1"/>
  <c r="T10326" i="2" s="1"/>
  <c r="S10325" i="2"/>
  <c r="T10325" i="2" s="1"/>
  <c r="Q10325" i="2"/>
  <c r="P10325" i="2"/>
  <c r="S10324" i="2"/>
  <c r="T10324" i="2" s="1"/>
  <c r="P10324" i="2"/>
  <c r="Q10324" i="2" s="1"/>
  <c r="P10323" i="2"/>
  <c r="Q10323" i="2" s="1"/>
  <c r="S10323" i="2" s="1"/>
  <c r="T10323" i="2" s="1"/>
  <c r="S10322" i="2"/>
  <c r="T10322" i="2" s="1"/>
  <c r="Q10322" i="2"/>
  <c r="P10322" i="2"/>
  <c r="S10321" i="2"/>
  <c r="T10321" i="2" s="1"/>
  <c r="P10321" i="2"/>
  <c r="Q10321" i="2" s="1"/>
  <c r="P10320" i="2"/>
  <c r="Q10320" i="2" s="1"/>
  <c r="S10320" i="2" s="1"/>
  <c r="T10320" i="2" s="1"/>
  <c r="P10319" i="2"/>
  <c r="Q10319" i="2" s="1"/>
  <c r="S10319" i="2" s="1"/>
  <c r="T10319" i="2" s="1"/>
  <c r="P10318" i="2"/>
  <c r="Q10318" i="2" s="1"/>
  <c r="S10318" i="2" s="1"/>
  <c r="T10318" i="2" s="1"/>
  <c r="P10317" i="2"/>
  <c r="Q10317" i="2" s="1"/>
  <c r="S10317" i="2" s="1"/>
  <c r="T10317" i="2" s="1"/>
  <c r="S10316" i="2"/>
  <c r="T10316" i="2" s="1"/>
  <c r="Q10316" i="2"/>
  <c r="P10316" i="2"/>
  <c r="P10315" i="2"/>
  <c r="Q10315" i="2" s="1"/>
  <c r="S10315" i="2" s="1"/>
  <c r="T10315" i="2" s="1"/>
  <c r="P10314" i="2"/>
  <c r="Q10314" i="2" s="1"/>
  <c r="S10314" i="2" s="1"/>
  <c r="T10314" i="2" s="1"/>
  <c r="S10313" i="2"/>
  <c r="T10313" i="2" s="1"/>
  <c r="Q10313" i="2"/>
  <c r="P10313" i="2"/>
  <c r="S10312" i="2"/>
  <c r="T10312" i="2" s="1"/>
  <c r="P10312" i="2"/>
  <c r="Q10312" i="2" s="1"/>
  <c r="P10311" i="2"/>
  <c r="Q10311" i="2" s="1"/>
  <c r="S10311" i="2" s="1"/>
  <c r="T10311" i="2" s="1"/>
  <c r="Q10310" i="2"/>
  <c r="S10310" i="2" s="1"/>
  <c r="T10310" i="2" s="1"/>
  <c r="P10310" i="2"/>
  <c r="S10309" i="2"/>
  <c r="T10309" i="2" s="1"/>
  <c r="P10309" i="2"/>
  <c r="Q10309" i="2" s="1"/>
  <c r="P10308" i="2"/>
  <c r="Q10308" i="2" s="1"/>
  <c r="S10308" i="2" s="1"/>
  <c r="T10308" i="2" s="1"/>
  <c r="P10307" i="2"/>
  <c r="Q10307" i="2" s="1"/>
  <c r="S10307" i="2" s="1"/>
  <c r="T10307" i="2" s="1"/>
  <c r="P10306" i="2"/>
  <c r="Q10306" i="2" s="1"/>
  <c r="S10306" i="2" s="1"/>
  <c r="T10306" i="2" s="1"/>
  <c r="P10305" i="2"/>
  <c r="Q10305" i="2" s="1"/>
  <c r="S10305" i="2" s="1"/>
  <c r="T10305" i="2" s="1"/>
  <c r="Q10304" i="2"/>
  <c r="S10304" i="2" s="1"/>
  <c r="T10304" i="2" s="1"/>
  <c r="P10304" i="2"/>
  <c r="P10303" i="2"/>
  <c r="Q10303" i="2" s="1"/>
  <c r="S10303" i="2" s="1"/>
  <c r="T10303" i="2" s="1"/>
  <c r="P10302" i="2"/>
  <c r="Q10302" i="2" s="1"/>
  <c r="S10302" i="2" s="1"/>
  <c r="T10302" i="2" s="1"/>
  <c r="S10301" i="2"/>
  <c r="T10301" i="2" s="1"/>
  <c r="Q10301" i="2"/>
  <c r="P10301" i="2"/>
  <c r="S10300" i="2"/>
  <c r="T10300" i="2" s="1"/>
  <c r="P10300" i="2"/>
  <c r="Q10300" i="2" s="1"/>
  <c r="P10299" i="2"/>
  <c r="Q10299" i="2" s="1"/>
  <c r="S10299" i="2" s="1"/>
  <c r="T10299" i="2" s="1"/>
  <c r="S10298" i="2"/>
  <c r="T10298" i="2" s="1"/>
  <c r="Q10298" i="2"/>
  <c r="P10298" i="2"/>
  <c r="S10297" i="2"/>
  <c r="T10297" i="2" s="1"/>
  <c r="P10297" i="2"/>
  <c r="Q10297" i="2" s="1"/>
  <c r="P10296" i="2"/>
  <c r="Q10296" i="2" s="1"/>
  <c r="S10296" i="2" s="1"/>
  <c r="T10296" i="2" s="1"/>
  <c r="P10295" i="2"/>
  <c r="Q10295" i="2" s="1"/>
  <c r="S10295" i="2" s="1"/>
  <c r="T10295" i="2" s="1"/>
  <c r="T10294" i="2"/>
  <c r="S10294" i="2"/>
  <c r="P10294" i="2"/>
  <c r="Q10294" i="2" s="1"/>
  <c r="P10293" i="2"/>
  <c r="Q10293" i="2" s="1"/>
  <c r="S10293" i="2" s="1"/>
  <c r="T10293" i="2" s="1"/>
  <c r="S10292" i="2"/>
  <c r="T10292" i="2" s="1"/>
  <c r="Q10292" i="2"/>
  <c r="P10292" i="2"/>
  <c r="P10291" i="2"/>
  <c r="Q10291" i="2" s="1"/>
  <c r="S10291" i="2" s="1"/>
  <c r="T10291" i="2" s="1"/>
  <c r="P10290" i="2"/>
  <c r="Q10290" i="2" s="1"/>
  <c r="S10290" i="2" s="1"/>
  <c r="T10290" i="2" s="1"/>
  <c r="S10289" i="2"/>
  <c r="T10289" i="2" s="1"/>
  <c r="Q10289" i="2"/>
  <c r="P10289" i="2"/>
  <c r="P10288" i="2"/>
  <c r="Q10288" i="2" s="1"/>
  <c r="S10288" i="2" s="1"/>
  <c r="T10288" i="2" s="1"/>
  <c r="P10287" i="2"/>
  <c r="Q10287" i="2" s="1"/>
  <c r="S10287" i="2" s="1"/>
  <c r="T10287" i="2" s="1"/>
  <c r="S10286" i="2"/>
  <c r="T10286" i="2" s="1"/>
  <c r="Q10286" i="2"/>
  <c r="P10286" i="2"/>
  <c r="S10285" i="2"/>
  <c r="T10285" i="2" s="1"/>
  <c r="P10285" i="2"/>
  <c r="Q10285" i="2" s="1"/>
  <c r="P10284" i="2"/>
  <c r="Q10284" i="2" s="1"/>
  <c r="S10284" i="2" s="1"/>
  <c r="T10284" i="2" s="1"/>
  <c r="P10283" i="2"/>
  <c r="Q10283" i="2" s="1"/>
  <c r="S10283" i="2" s="1"/>
  <c r="T10283" i="2" s="1"/>
  <c r="P10282" i="2"/>
  <c r="Q10282" i="2" s="1"/>
  <c r="S10282" i="2" s="1"/>
  <c r="T10282" i="2" s="1"/>
  <c r="P10281" i="2"/>
  <c r="Q10281" i="2" s="1"/>
  <c r="S10281" i="2" s="1"/>
  <c r="T10281" i="2" s="1"/>
  <c r="S10280" i="2"/>
  <c r="T10280" i="2" s="1"/>
  <c r="Q10280" i="2"/>
  <c r="P10280" i="2"/>
  <c r="P10279" i="2"/>
  <c r="Q10279" i="2" s="1"/>
  <c r="S10279" i="2" s="1"/>
  <c r="T10279" i="2" s="1"/>
  <c r="P10278" i="2"/>
  <c r="Q10278" i="2" s="1"/>
  <c r="S10278" i="2" s="1"/>
  <c r="T10278" i="2" s="1"/>
  <c r="T10277" i="2"/>
  <c r="S10277" i="2"/>
  <c r="Q10277" i="2"/>
  <c r="P10277" i="2"/>
  <c r="P10276" i="2"/>
  <c r="Q10276" i="2" s="1"/>
  <c r="S10276" i="2" s="1"/>
  <c r="T10276" i="2" s="1"/>
  <c r="P10275" i="2"/>
  <c r="Q10275" i="2" s="1"/>
  <c r="S10275" i="2" s="1"/>
  <c r="T10275" i="2" s="1"/>
  <c r="Q10274" i="2"/>
  <c r="S10274" i="2" s="1"/>
  <c r="T10274" i="2" s="1"/>
  <c r="P10274" i="2"/>
  <c r="T10273" i="2"/>
  <c r="S10273" i="2"/>
  <c r="P10273" i="2"/>
  <c r="Q10273" i="2" s="1"/>
  <c r="P10272" i="2"/>
  <c r="Q10272" i="2" s="1"/>
  <c r="S10272" i="2" s="1"/>
  <c r="T10272" i="2" s="1"/>
  <c r="P10271" i="2"/>
  <c r="Q10271" i="2" s="1"/>
  <c r="S10271" i="2" s="1"/>
  <c r="T10271" i="2" s="1"/>
  <c r="P10270" i="2"/>
  <c r="Q10270" i="2" s="1"/>
  <c r="S10270" i="2" s="1"/>
  <c r="T10270" i="2" s="1"/>
  <c r="P10269" i="2"/>
  <c r="Q10269" i="2" s="1"/>
  <c r="S10269" i="2" s="1"/>
  <c r="T10269" i="2" s="1"/>
  <c r="S10268" i="2"/>
  <c r="T10268" i="2" s="1"/>
  <c r="Q10268" i="2"/>
  <c r="P10268" i="2"/>
  <c r="Q10267" i="2"/>
  <c r="S10267" i="2" s="1"/>
  <c r="T10267" i="2" s="1"/>
  <c r="P10267" i="2"/>
  <c r="P10266" i="2"/>
  <c r="Q10266" i="2" s="1"/>
  <c r="S10266" i="2" s="1"/>
  <c r="T10266" i="2" s="1"/>
  <c r="Q10265" i="2"/>
  <c r="S10265" i="2" s="1"/>
  <c r="T10265" i="2" s="1"/>
  <c r="P10265" i="2"/>
  <c r="P10264" i="2"/>
  <c r="Q10264" i="2" s="1"/>
  <c r="S10264" i="2" s="1"/>
  <c r="T10264" i="2" s="1"/>
  <c r="P10263" i="2"/>
  <c r="Q10263" i="2" s="1"/>
  <c r="S10263" i="2" s="1"/>
  <c r="T10263" i="2" s="1"/>
  <c r="T10262" i="2"/>
  <c r="P10262" i="2"/>
  <c r="Q10262" i="2" s="1"/>
  <c r="S10262" i="2" s="1"/>
  <c r="P10261" i="2"/>
  <c r="Q10261" i="2" s="1"/>
  <c r="S10261" i="2" s="1"/>
  <c r="T10261" i="2" s="1"/>
  <c r="P10260" i="2"/>
  <c r="Q10260" i="2" s="1"/>
  <c r="S10260" i="2" s="1"/>
  <c r="T10260" i="2" s="1"/>
  <c r="P10259" i="2"/>
  <c r="Q10259" i="2" s="1"/>
  <c r="S10259" i="2" s="1"/>
  <c r="T10259" i="2" s="1"/>
  <c r="P10258" i="2"/>
  <c r="Q10258" i="2" s="1"/>
  <c r="S10258" i="2" s="1"/>
  <c r="T10258" i="2" s="1"/>
  <c r="P10257" i="2"/>
  <c r="Q10257" i="2" s="1"/>
  <c r="S10257" i="2" s="1"/>
  <c r="T10257" i="2" s="1"/>
  <c r="Q10256" i="2"/>
  <c r="S10256" i="2" s="1"/>
  <c r="T10256" i="2" s="1"/>
  <c r="P10256" i="2"/>
  <c r="P10255" i="2"/>
  <c r="Q10255" i="2" s="1"/>
  <c r="S10255" i="2" s="1"/>
  <c r="T10255" i="2" s="1"/>
  <c r="P10254" i="2"/>
  <c r="Q10254" i="2" s="1"/>
  <c r="S10254" i="2" s="1"/>
  <c r="T10254" i="2" s="1"/>
  <c r="Q10253" i="2"/>
  <c r="S10253" i="2" s="1"/>
  <c r="T10253" i="2" s="1"/>
  <c r="P10253" i="2"/>
  <c r="T10252" i="2"/>
  <c r="S10252" i="2"/>
  <c r="P10252" i="2"/>
  <c r="Q10252" i="2" s="1"/>
  <c r="P10251" i="2"/>
  <c r="Q10251" i="2" s="1"/>
  <c r="S10251" i="2" s="1"/>
  <c r="T10251" i="2" s="1"/>
  <c r="Q10250" i="2"/>
  <c r="S10250" i="2" s="1"/>
  <c r="T10250" i="2" s="1"/>
  <c r="P10250" i="2"/>
  <c r="P10249" i="2"/>
  <c r="Q10249" i="2" s="1"/>
  <c r="S10249" i="2" s="1"/>
  <c r="T10249" i="2" s="1"/>
  <c r="P10248" i="2"/>
  <c r="Q10248" i="2" s="1"/>
  <c r="S10248" i="2" s="1"/>
  <c r="T10248" i="2" s="1"/>
  <c r="P10247" i="2"/>
  <c r="Q10247" i="2" s="1"/>
  <c r="S10247" i="2" s="1"/>
  <c r="T10247" i="2" s="1"/>
  <c r="P10246" i="2"/>
  <c r="Q10246" i="2" s="1"/>
  <c r="S10246" i="2" s="1"/>
  <c r="T10246" i="2" s="1"/>
  <c r="P10245" i="2"/>
  <c r="Q10245" i="2" s="1"/>
  <c r="S10245" i="2" s="1"/>
  <c r="T10245" i="2" s="1"/>
  <c r="S10244" i="2"/>
  <c r="T10244" i="2" s="1"/>
  <c r="Q10244" i="2"/>
  <c r="P10244" i="2"/>
  <c r="P10243" i="2"/>
  <c r="Q10243" i="2" s="1"/>
  <c r="S10243" i="2" s="1"/>
  <c r="T10243" i="2" s="1"/>
  <c r="P10242" i="2"/>
  <c r="Q10242" i="2" s="1"/>
  <c r="S10242" i="2" s="1"/>
  <c r="T10242" i="2" s="1"/>
  <c r="T10241" i="2"/>
  <c r="S10241" i="2"/>
  <c r="Q10241" i="2"/>
  <c r="P10241" i="2"/>
  <c r="P10240" i="2"/>
  <c r="Q10240" i="2" s="1"/>
  <c r="S10240" i="2" s="1"/>
  <c r="T10240" i="2" s="1"/>
  <c r="P10239" i="2"/>
  <c r="Q10239" i="2" s="1"/>
  <c r="S10239" i="2" s="1"/>
  <c r="T10239" i="2" s="1"/>
  <c r="Q10238" i="2"/>
  <c r="S10238" i="2" s="1"/>
  <c r="T10238" i="2" s="1"/>
  <c r="P10238" i="2"/>
  <c r="T10237" i="2"/>
  <c r="S10237" i="2"/>
  <c r="P10237" i="2"/>
  <c r="Q10237" i="2" s="1"/>
  <c r="P10236" i="2"/>
  <c r="Q10236" i="2" s="1"/>
  <c r="S10236" i="2" s="1"/>
  <c r="T10236" i="2" s="1"/>
  <c r="P10235" i="2"/>
  <c r="Q10235" i="2" s="1"/>
  <c r="S10235" i="2" s="1"/>
  <c r="T10235" i="2" s="1"/>
  <c r="S10234" i="2"/>
  <c r="T10234" i="2" s="1"/>
  <c r="Q10234" i="2"/>
  <c r="P10234" i="2"/>
  <c r="P10233" i="2"/>
  <c r="Q10233" i="2" s="1"/>
  <c r="S10233" i="2" s="1"/>
  <c r="T10233" i="2" s="1"/>
  <c r="Q10232" i="2"/>
  <c r="S10232" i="2" s="1"/>
  <c r="T10232" i="2" s="1"/>
  <c r="P10232" i="2"/>
  <c r="P10231" i="2"/>
  <c r="Q10231" i="2" s="1"/>
  <c r="S10231" i="2" s="1"/>
  <c r="T10231" i="2" s="1"/>
  <c r="P10230" i="2"/>
  <c r="Q10230" i="2" s="1"/>
  <c r="S10230" i="2" s="1"/>
  <c r="T10230" i="2" s="1"/>
  <c r="S10229" i="2"/>
  <c r="T10229" i="2" s="1"/>
  <c r="Q10229" i="2"/>
  <c r="P10229" i="2"/>
  <c r="S10228" i="2"/>
  <c r="T10228" i="2" s="1"/>
  <c r="P10228" i="2"/>
  <c r="Q10228" i="2" s="1"/>
  <c r="P10227" i="2"/>
  <c r="Q10227" i="2" s="1"/>
  <c r="S10227" i="2" s="1"/>
  <c r="T10227" i="2" s="1"/>
  <c r="P10226" i="2"/>
  <c r="Q10226" i="2" s="1"/>
  <c r="S10226" i="2" s="1"/>
  <c r="T10226" i="2" s="1"/>
  <c r="S10225" i="2"/>
  <c r="T10225" i="2" s="1"/>
  <c r="Q10225" i="2"/>
  <c r="P10225" i="2"/>
  <c r="P10224" i="2"/>
  <c r="Q10224" i="2" s="1"/>
  <c r="S10224" i="2" s="1"/>
  <c r="T10224" i="2" s="1"/>
  <c r="P10223" i="2"/>
  <c r="Q10223" i="2" s="1"/>
  <c r="S10223" i="2" s="1"/>
  <c r="T10223" i="2" s="1"/>
  <c r="S10222" i="2"/>
  <c r="T10222" i="2" s="1"/>
  <c r="Q10222" i="2"/>
  <c r="P10222" i="2"/>
  <c r="P10221" i="2"/>
  <c r="Q10221" i="2" s="1"/>
  <c r="S10221" i="2" s="1"/>
  <c r="T10221" i="2" s="1"/>
  <c r="Q10220" i="2"/>
  <c r="S10220" i="2" s="1"/>
  <c r="T10220" i="2" s="1"/>
  <c r="P10220" i="2"/>
  <c r="Q10219" i="2"/>
  <c r="S10219" i="2" s="1"/>
  <c r="T10219" i="2" s="1"/>
  <c r="P10219" i="2"/>
  <c r="P10218" i="2"/>
  <c r="Q10218" i="2" s="1"/>
  <c r="S10218" i="2" s="1"/>
  <c r="T10218" i="2" s="1"/>
  <c r="S10217" i="2"/>
  <c r="T10217" i="2" s="1"/>
  <c r="Q10217" i="2"/>
  <c r="P10217" i="2"/>
  <c r="S10216" i="2"/>
  <c r="T10216" i="2" s="1"/>
  <c r="P10216" i="2"/>
  <c r="Q10216" i="2" s="1"/>
  <c r="P10215" i="2"/>
  <c r="Q10215" i="2" s="1"/>
  <c r="S10215" i="2" s="1"/>
  <c r="T10215" i="2" s="1"/>
  <c r="P10214" i="2"/>
  <c r="Q10214" i="2" s="1"/>
  <c r="S10214" i="2" s="1"/>
  <c r="T10214" i="2" s="1"/>
  <c r="S10213" i="2"/>
  <c r="T10213" i="2" s="1"/>
  <c r="Q10213" i="2"/>
  <c r="P10213" i="2"/>
  <c r="P10212" i="2"/>
  <c r="Q10212" i="2" s="1"/>
  <c r="S10212" i="2" s="1"/>
  <c r="T10212" i="2" s="1"/>
  <c r="P10211" i="2"/>
  <c r="Q10211" i="2" s="1"/>
  <c r="S10211" i="2" s="1"/>
  <c r="T10211" i="2" s="1"/>
  <c r="P10210" i="2"/>
  <c r="Q10210" i="2" s="1"/>
  <c r="S10210" i="2" s="1"/>
  <c r="T10210" i="2" s="1"/>
  <c r="P10209" i="2"/>
  <c r="Q10209" i="2" s="1"/>
  <c r="S10209" i="2" s="1"/>
  <c r="T10209" i="2" s="1"/>
  <c r="Q10208" i="2"/>
  <c r="S10208" i="2" s="1"/>
  <c r="T10208" i="2" s="1"/>
  <c r="P10208" i="2"/>
  <c r="P10207" i="2"/>
  <c r="Q10207" i="2" s="1"/>
  <c r="S10207" i="2" s="1"/>
  <c r="T10207" i="2" s="1"/>
  <c r="P10206" i="2"/>
  <c r="Q10206" i="2" s="1"/>
  <c r="S10206" i="2" s="1"/>
  <c r="T10206" i="2" s="1"/>
  <c r="P10205" i="2"/>
  <c r="Q10205" i="2" s="1"/>
  <c r="S10205" i="2" s="1"/>
  <c r="T10205" i="2" s="1"/>
  <c r="S10204" i="2"/>
  <c r="T10204" i="2" s="1"/>
  <c r="P10204" i="2"/>
  <c r="Q10204" i="2" s="1"/>
  <c r="P10203" i="2"/>
  <c r="Q10203" i="2" s="1"/>
  <c r="S10203" i="2" s="1"/>
  <c r="T10203" i="2" s="1"/>
  <c r="P10202" i="2"/>
  <c r="Q10202" i="2" s="1"/>
  <c r="S10202" i="2" s="1"/>
  <c r="T10202" i="2" s="1"/>
  <c r="P10201" i="2"/>
  <c r="Q10201" i="2" s="1"/>
  <c r="S10201" i="2" s="1"/>
  <c r="T10201" i="2" s="1"/>
  <c r="P10200" i="2"/>
  <c r="Q10200" i="2" s="1"/>
  <c r="S10200" i="2" s="1"/>
  <c r="T10200" i="2" s="1"/>
  <c r="P10199" i="2"/>
  <c r="Q10199" i="2" s="1"/>
  <c r="S10199" i="2" s="1"/>
  <c r="T10199" i="2" s="1"/>
  <c r="S10198" i="2"/>
  <c r="T10198" i="2" s="1"/>
  <c r="Q10198" i="2"/>
  <c r="P10198" i="2"/>
  <c r="P10197" i="2"/>
  <c r="Q10197" i="2" s="1"/>
  <c r="S10197" i="2" s="1"/>
  <c r="T10197" i="2" s="1"/>
  <c r="Q10196" i="2"/>
  <c r="S10196" i="2" s="1"/>
  <c r="T10196" i="2" s="1"/>
  <c r="P10196" i="2"/>
  <c r="Q10195" i="2"/>
  <c r="S10195" i="2" s="1"/>
  <c r="T10195" i="2" s="1"/>
  <c r="P10195" i="2"/>
  <c r="P10194" i="2"/>
  <c r="Q10194" i="2" s="1"/>
  <c r="S10194" i="2" s="1"/>
  <c r="T10194" i="2" s="1"/>
  <c r="S10193" i="2"/>
  <c r="T10193" i="2" s="1"/>
  <c r="Q10193" i="2"/>
  <c r="P10193" i="2"/>
  <c r="S10192" i="2"/>
  <c r="T10192" i="2" s="1"/>
  <c r="P10192" i="2"/>
  <c r="Q10192" i="2" s="1"/>
  <c r="P10191" i="2"/>
  <c r="Q10191" i="2" s="1"/>
  <c r="S10191" i="2" s="1"/>
  <c r="T10191" i="2" s="1"/>
  <c r="P10190" i="2"/>
  <c r="Q10190" i="2" s="1"/>
  <c r="S10190" i="2" s="1"/>
  <c r="T10190" i="2" s="1"/>
  <c r="S10189" i="2"/>
  <c r="T10189" i="2" s="1"/>
  <c r="Q10189" i="2"/>
  <c r="P10189" i="2"/>
  <c r="P10188" i="2"/>
  <c r="Q10188" i="2" s="1"/>
  <c r="S10188" i="2" s="1"/>
  <c r="T10188" i="2" s="1"/>
  <c r="P10187" i="2"/>
  <c r="Q10187" i="2" s="1"/>
  <c r="S10187" i="2" s="1"/>
  <c r="T10187" i="2" s="1"/>
  <c r="P10186" i="2"/>
  <c r="Q10186" i="2" s="1"/>
  <c r="S10186" i="2" s="1"/>
  <c r="T10186" i="2" s="1"/>
  <c r="P10185" i="2"/>
  <c r="Q10185" i="2" s="1"/>
  <c r="S10185" i="2" s="1"/>
  <c r="T10185" i="2" s="1"/>
  <c r="Q10184" i="2"/>
  <c r="S10184" i="2" s="1"/>
  <c r="T10184" i="2" s="1"/>
  <c r="P10184" i="2"/>
  <c r="P10183" i="2"/>
  <c r="Q10183" i="2" s="1"/>
  <c r="S10183" i="2" s="1"/>
  <c r="T10183" i="2" s="1"/>
  <c r="P10182" i="2"/>
  <c r="Q10182" i="2" s="1"/>
  <c r="S10182" i="2" s="1"/>
  <c r="T10182" i="2" s="1"/>
  <c r="P10181" i="2"/>
  <c r="Q10181" i="2" s="1"/>
  <c r="S10181" i="2" s="1"/>
  <c r="T10181" i="2" s="1"/>
  <c r="S10180" i="2"/>
  <c r="T10180" i="2" s="1"/>
  <c r="P10180" i="2"/>
  <c r="Q10180" i="2" s="1"/>
  <c r="P10179" i="2"/>
  <c r="Q10179" i="2" s="1"/>
  <c r="S10179" i="2" s="1"/>
  <c r="T10179" i="2" s="1"/>
  <c r="P10178" i="2"/>
  <c r="Q10178" i="2" s="1"/>
  <c r="S10178" i="2" s="1"/>
  <c r="T10178" i="2" s="1"/>
  <c r="P10177" i="2"/>
  <c r="Q10177" i="2" s="1"/>
  <c r="S10177" i="2" s="1"/>
  <c r="T10177" i="2" s="1"/>
  <c r="P10176" i="2"/>
  <c r="Q10176" i="2" s="1"/>
  <c r="S10176" i="2" s="1"/>
  <c r="T10176" i="2" s="1"/>
  <c r="P10175" i="2"/>
  <c r="Q10175" i="2" s="1"/>
  <c r="S10175" i="2" s="1"/>
  <c r="T10175" i="2" s="1"/>
  <c r="S10174" i="2"/>
  <c r="T10174" i="2" s="1"/>
  <c r="Q10174" i="2"/>
  <c r="P10174" i="2"/>
  <c r="P10173" i="2"/>
  <c r="Q10173" i="2" s="1"/>
  <c r="S10173" i="2" s="1"/>
  <c r="T10173" i="2" s="1"/>
  <c r="Q10172" i="2"/>
  <c r="S10172" i="2" s="1"/>
  <c r="T10172" i="2" s="1"/>
  <c r="P10172" i="2"/>
  <c r="Q10171" i="2"/>
  <c r="S10171" i="2" s="1"/>
  <c r="T10171" i="2" s="1"/>
  <c r="P10171" i="2"/>
  <c r="P10170" i="2"/>
  <c r="Q10170" i="2" s="1"/>
  <c r="S10170" i="2" s="1"/>
  <c r="T10170" i="2" s="1"/>
  <c r="S10169" i="2"/>
  <c r="T10169" i="2" s="1"/>
  <c r="Q10169" i="2"/>
  <c r="P10169" i="2"/>
  <c r="S10168" i="2"/>
  <c r="T10168" i="2" s="1"/>
  <c r="P10168" i="2"/>
  <c r="Q10168" i="2" s="1"/>
  <c r="P10167" i="2"/>
  <c r="Q10167" i="2" s="1"/>
  <c r="S10167" i="2" s="1"/>
  <c r="T10167" i="2" s="1"/>
  <c r="P10166" i="2"/>
  <c r="Q10166" i="2" s="1"/>
  <c r="S10166" i="2" s="1"/>
  <c r="T10166" i="2" s="1"/>
  <c r="S10165" i="2"/>
  <c r="T10165" i="2" s="1"/>
  <c r="Q10165" i="2"/>
  <c r="P10165" i="2"/>
  <c r="P10164" i="2"/>
  <c r="Q10164" i="2" s="1"/>
  <c r="S10164" i="2" s="1"/>
  <c r="T10164" i="2" s="1"/>
  <c r="P10163" i="2"/>
  <c r="Q10163" i="2" s="1"/>
  <c r="S10163" i="2" s="1"/>
  <c r="T10163" i="2" s="1"/>
  <c r="P10162" i="2"/>
  <c r="Q10162" i="2" s="1"/>
  <c r="S10162" i="2" s="1"/>
  <c r="T10162" i="2" s="1"/>
  <c r="P10161" i="2"/>
  <c r="Q10161" i="2" s="1"/>
  <c r="S10161" i="2" s="1"/>
  <c r="T10161" i="2" s="1"/>
  <c r="Q10160" i="2"/>
  <c r="S10160" i="2" s="1"/>
  <c r="T10160" i="2" s="1"/>
  <c r="P10160" i="2"/>
  <c r="P10159" i="2"/>
  <c r="Q10159" i="2" s="1"/>
  <c r="S10159" i="2" s="1"/>
  <c r="T10159" i="2" s="1"/>
  <c r="P10158" i="2"/>
  <c r="Q10158" i="2" s="1"/>
  <c r="S10158" i="2" s="1"/>
  <c r="T10158" i="2" s="1"/>
  <c r="P10157" i="2"/>
  <c r="Q10157" i="2" s="1"/>
  <c r="S10157" i="2" s="1"/>
  <c r="T10157" i="2" s="1"/>
  <c r="S10156" i="2"/>
  <c r="T10156" i="2" s="1"/>
  <c r="P10156" i="2"/>
  <c r="Q10156" i="2" s="1"/>
  <c r="P10155" i="2"/>
  <c r="Q10155" i="2" s="1"/>
  <c r="S10155" i="2" s="1"/>
  <c r="T10155" i="2" s="1"/>
  <c r="P10154" i="2"/>
  <c r="Q10154" i="2" s="1"/>
  <c r="S10154" i="2" s="1"/>
  <c r="T10154" i="2" s="1"/>
  <c r="P10153" i="2"/>
  <c r="Q10153" i="2" s="1"/>
  <c r="S10153" i="2" s="1"/>
  <c r="T10153" i="2" s="1"/>
  <c r="P10152" i="2"/>
  <c r="Q10152" i="2" s="1"/>
  <c r="S10152" i="2" s="1"/>
  <c r="T10152" i="2" s="1"/>
  <c r="P10151" i="2"/>
  <c r="Q10151" i="2" s="1"/>
  <c r="S10151" i="2" s="1"/>
  <c r="T10151" i="2" s="1"/>
  <c r="S10150" i="2"/>
  <c r="T10150" i="2" s="1"/>
  <c r="Q10150" i="2"/>
  <c r="P10150" i="2"/>
  <c r="P10149" i="2"/>
  <c r="Q10149" i="2" s="1"/>
  <c r="S10149" i="2" s="1"/>
  <c r="T10149" i="2" s="1"/>
  <c r="Q10148" i="2"/>
  <c r="S10148" i="2" s="1"/>
  <c r="T10148" i="2" s="1"/>
  <c r="P10148" i="2"/>
  <c r="Q10147" i="2"/>
  <c r="S10147" i="2" s="1"/>
  <c r="T10147" i="2" s="1"/>
  <c r="P10147" i="2"/>
  <c r="P10146" i="2"/>
  <c r="Q10146" i="2" s="1"/>
  <c r="S10146" i="2" s="1"/>
  <c r="T10146" i="2" s="1"/>
  <c r="S10145" i="2"/>
  <c r="T10145" i="2" s="1"/>
  <c r="Q10145" i="2"/>
  <c r="P10145" i="2"/>
  <c r="S10144" i="2"/>
  <c r="T10144" i="2" s="1"/>
  <c r="P10144" i="2"/>
  <c r="Q10144" i="2" s="1"/>
  <c r="P10143" i="2"/>
  <c r="Q10143" i="2" s="1"/>
  <c r="S10143" i="2" s="1"/>
  <c r="T10143" i="2" s="1"/>
  <c r="P10142" i="2"/>
  <c r="Q10142" i="2" s="1"/>
  <c r="S10142" i="2" s="1"/>
  <c r="T10142" i="2" s="1"/>
  <c r="S10141" i="2"/>
  <c r="T10141" i="2" s="1"/>
  <c r="Q10141" i="2"/>
  <c r="P10141" i="2"/>
  <c r="P10140" i="2"/>
  <c r="Q10140" i="2" s="1"/>
  <c r="S10140" i="2" s="1"/>
  <c r="T10140" i="2" s="1"/>
  <c r="P10139" i="2"/>
  <c r="Q10139" i="2" s="1"/>
  <c r="S10139" i="2" s="1"/>
  <c r="T10139" i="2" s="1"/>
  <c r="P10138" i="2"/>
  <c r="Q10138" i="2" s="1"/>
  <c r="S10138" i="2" s="1"/>
  <c r="T10138" i="2" s="1"/>
  <c r="P10137" i="2"/>
  <c r="Q10137" i="2" s="1"/>
  <c r="S10137" i="2" s="1"/>
  <c r="T10137" i="2" s="1"/>
  <c r="Q10136" i="2"/>
  <c r="S10136" i="2" s="1"/>
  <c r="T10136" i="2" s="1"/>
  <c r="P10136" i="2"/>
  <c r="P10135" i="2"/>
  <c r="Q10135" i="2" s="1"/>
  <c r="S10135" i="2" s="1"/>
  <c r="T10135" i="2" s="1"/>
  <c r="P10134" i="2"/>
  <c r="Q10134" i="2" s="1"/>
  <c r="S10134" i="2" s="1"/>
  <c r="T10134" i="2" s="1"/>
  <c r="P10133" i="2"/>
  <c r="Q10133" i="2" s="1"/>
  <c r="S10133" i="2" s="1"/>
  <c r="T10133" i="2" s="1"/>
  <c r="S10132" i="2"/>
  <c r="T10132" i="2" s="1"/>
  <c r="P10132" i="2"/>
  <c r="Q10132" i="2" s="1"/>
  <c r="P10131" i="2"/>
  <c r="Q10131" i="2" s="1"/>
  <c r="S10131" i="2" s="1"/>
  <c r="T10131" i="2" s="1"/>
  <c r="P10130" i="2"/>
  <c r="Q10130" i="2" s="1"/>
  <c r="S10130" i="2" s="1"/>
  <c r="T10130" i="2" s="1"/>
  <c r="P10129" i="2"/>
  <c r="Q10129" i="2" s="1"/>
  <c r="S10129" i="2" s="1"/>
  <c r="T10129" i="2" s="1"/>
  <c r="P10128" i="2"/>
  <c r="Q10128" i="2" s="1"/>
  <c r="S10128" i="2" s="1"/>
  <c r="T10128" i="2" s="1"/>
  <c r="P10127" i="2"/>
  <c r="Q10127" i="2" s="1"/>
  <c r="S10127" i="2" s="1"/>
  <c r="T10127" i="2" s="1"/>
  <c r="S10126" i="2"/>
  <c r="T10126" i="2" s="1"/>
  <c r="Q10126" i="2"/>
  <c r="P10126" i="2"/>
  <c r="P10125" i="2"/>
  <c r="Q10125" i="2" s="1"/>
  <c r="S10125" i="2" s="1"/>
  <c r="T10125" i="2" s="1"/>
  <c r="Q10124" i="2"/>
  <c r="S10124" i="2" s="1"/>
  <c r="T10124" i="2" s="1"/>
  <c r="P10124" i="2"/>
  <c r="Q10123" i="2"/>
  <c r="S10123" i="2" s="1"/>
  <c r="T10123" i="2" s="1"/>
  <c r="P10123" i="2"/>
  <c r="P10122" i="2"/>
  <c r="Q10122" i="2" s="1"/>
  <c r="S10122" i="2" s="1"/>
  <c r="T10122" i="2" s="1"/>
  <c r="S10121" i="2"/>
  <c r="T10121" i="2" s="1"/>
  <c r="Q10121" i="2"/>
  <c r="P10121" i="2"/>
  <c r="S10120" i="2"/>
  <c r="T10120" i="2" s="1"/>
  <c r="P10120" i="2"/>
  <c r="Q10120" i="2" s="1"/>
  <c r="P10119" i="2"/>
  <c r="Q10119" i="2" s="1"/>
  <c r="S10119" i="2" s="1"/>
  <c r="T10119" i="2" s="1"/>
  <c r="P10118" i="2"/>
  <c r="Q10118" i="2" s="1"/>
  <c r="S10118" i="2" s="1"/>
  <c r="T10118" i="2" s="1"/>
  <c r="S10117" i="2"/>
  <c r="T10117" i="2" s="1"/>
  <c r="Q10117" i="2"/>
  <c r="P10117" i="2"/>
  <c r="P10116" i="2"/>
  <c r="Q10116" i="2" s="1"/>
  <c r="S10116" i="2" s="1"/>
  <c r="T10116" i="2" s="1"/>
  <c r="P10115" i="2"/>
  <c r="Q10115" i="2" s="1"/>
  <c r="S10115" i="2" s="1"/>
  <c r="T10115" i="2" s="1"/>
  <c r="P10114" i="2"/>
  <c r="Q10114" i="2" s="1"/>
  <c r="S10114" i="2" s="1"/>
  <c r="T10114" i="2" s="1"/>
  <c r="P10113" i="2"/>
  <c r="Q10113" i="2" s="1"/>
  <c r="S10113" i="2" s="1"/>
  <c r="T10113" i="2" s="1"/>
  <c r="Q10112" i="2"/>
  <c r="S10112" i="2" s="1"/>
  <c r="T10112" i="2" s="1"/>
  <c r="P10112" i="2"/>
  <c r="P10111" i="2"/>
  <c r="Q10111" i="2" s="1"/>
  <c r="S10111" i="2" s="1"/>
  <c r="T10111" i="2" s="1"/>
  <c r="P10110" i="2"/>
  <c r="Q10110" i="2" s="1"/>
  <c r="S10110" i="2" s="1"/>
  <c r="T10110" i="2" s="1"/>
  <c r="P10109" i="2"/>
  <c r="Q10109" i="2" s="1"/>
  <c r="S10109" i="2" s="1"/>
  <c r="T10109" i="2" s="1"/>
  <c r="S10108" i="2"/>
  <c r="T10108" i="2" s="1"/>
  <c r="P10108" i="2"/>
  <c r="Q10108" i="2" s="1"/>
  <c r="P10107" i="2"/>
  <c r="Q10107" i="2" s="1"/>
  <c r="S10107" i="2" s="1"/>
  <c r="T10107" i="2" s="1"/>
  <c r="P10106" i="2"/>
  <c r="Q10106" i="2" s="1"/>
  <c r="S10106" i="2" s="1"/>
  <c r="T10106" i="2" s="1"/>
  <c r="P10105" i="2"/>
  <c r="Q10105" i="2" s="1"/>
  <c r="S10105" i="2" s="1"/>
  <c r="T10105" i="2" s="1"/>
  <c r="P10104" i="2"/>
  <c r="Q10104" i="2" s="1"/>
  <c r="S10104" i="2" s="1"/>
  <c r="T10104" i="2" s="1"/>
  <c r="P10103" i="2"/>
  <c r="Q10103" i="2" s="1"/>
  <c r="S10103" i="2" s="1"/>
  <c r="T10103" i="2" s="1"/>
  <c r="S10102" i="2"/>
  <c r="T10102" i="2" s="1"/>
  <c r="Q10102" i="2"/>
  <c r="P10102" i="2"/>
  <c r="P10101" i="2"/>
  <c r="Q10101" i="2" s="1"/>
  <c r="S10101" i="2" s="1"/>
  <c r="T10101" i="2" s="1"/>
  <c r="Q10100" i="2"/>
  <c r="S10100" i="2" s="1"/>
  <c r="T10100" i="2" s="1"/>
  <c r="P10100" i="2"/>
  <c r="Q10099" i="2"/>
  <c r="S10099" i="2" s="1"/>
  <c r="T10099" i="2" s="1"/>
  <c r="P10099" i="2"/>
  <c r="P10098" i="2"/>
  <c r="Q10098" i="2" s="1"/>
  <c r="S10098" i="2" s="1"/>
  <c r="T10098" i="2" s="1"/>
  <c r="S10097" i="2"/>
  <c r="T10097" i="2" s="1"/>
  <c r="Q10097" i="2"/>
  <c r="P10097" i="2"/>
  <c r="S10096" i="2"/>
  <c r="T10096" i="2" s="1"/>
  <c r="P10096" i="2"/>
  <c r="Q10096" i="2" s="1"/>
  <c r="P10095" i="2"/>
  <c r="Q10095" i="2" s="1"/>
  <c r="S10095" i="2" s="1"/>
  <c r="T10095" i="2" s="1"/>
  <c r="P10094" i="2"/>
  <c r="Q10094" i="2" s="1"/>
  <c r="S10094" i="2" s="1"/>
  <c r="T10094" i="2" s="1"/>
  <c r="S10093" i="2"/>
  <c r="T10093" i="2" s="1"/>
  <c r="Q10093" i="2"/>
  <c r="P10093" i="2"/>
  <c r="P10092" i="2"/>
  <c r="Q10092" i="2" s="1"/>
  <c r="S10092" i="2" s="1"/>
  <c r="T10092" i="2" s="1"/>
  <c r="P10091" i="2"/>
  <c r="Q10091" i="2" s="1"/>
  <c r="S10091" i="2" s="1"/>
  <c r="T10091" i="2" s="1"/>
  <c r="P10090" i="2"/>
  <c r="Q10090" i="2" s="1"/>
  <c r="S10090" i="2" s="1"/>
  <c r="T10090" i="2" s="1"/>
  <c r="P10089" i="2"/>
  <c r="Q10089" i="2" s="1"/>
  <c r="S10089" i="2" s="1"/>
  <c r="T10089" i="2" s="1"/>
  <c r="Q10088" i="2"/>
  <c r="S10088" i="2" s="1"/>
  <c r="T10088" i="2" s="1"/>
  <c r="P10088" i="2"/>
  <c r="P10087" i="2"/>
  <c r="Q10087" i="2" s="1"/>
  <c r="S10087" i="2" s="1"/>
  <c r="T10087" i="2" s="1"/>
  <c r="P10086" i="2"/>
  <c r="Q10086" i="2" s="1"/>
  <c r="S10086" i="2" s="1"/>
  <c r="T10086" i="2" s="1"/>
  <c r="P10085" i="2"/>
  <c r="Q10085" i="2" s="1"/>
  <c r="S10085" i="2" s="1"/>
  <c r="T10085" i="2" s="1"/>
  <c r="S10084" i="2"/>
  <c r="T10084" i="2" s="1"/>
  <c r="P10084" i="2"/>
  <c r="Q10084" i="2" s="1"/>
  <c r="P10083" i="2"/>
  <c r="Q10083" i="2" s="1"/>
  <c r="S10083" i="2" s="1"/>
  <c r="T10083" i="2" s="1"/>
  <c r="P10082" i="2"/>
  <c r="Q10082" i="2" s="1"/>
  <c r="S10082" i="2" s="1"/>
  <c r="T10082" i="2" s="1"/>
  <c r="P10081" i="2"/>
  <c r="Q10081" i="2" s="1"/>
  <c r="S10081" i="2" s="1"/>
  <c r="T10081" i="2" s="1"/>
  <c r="P10080" i="2"/>
  <c r="Q10080" i="2" s="1"/>
  <c r="S10080" i="2" s="1"/>
  <c r="T10080" i="2" s="1"/>
  <c r="P10079" i="2"/>
  <c r="Q10079" i="2" s="1"/>
  <c r="S10079" i="2" s="1"/>
  <c r="T10079" i="2" s="1"/>
  <c r="S10078" i="2"/>
  <c r="T10078" i="2" s="1"/>
  <c r="Q10078" i="2"/>
  <c r="P10078" i="2"/>
  <c r="P10077" i="2"/>
  <c r="Q10077" i="2" s="1"/>
  <c r="S10077" i="2" s="1"/>
  <c r="T10077" i="2" s="1"/>
  <c r="Q10076" i="2"/>
  <c r="S10076" i="2" s="1"/>
  <c r="T10076" i="2" s="1"/>
  <c r="P10076" i="2"/>
  <c r="Q10075" i="2"/>
  <c r="S10075" i="2" s="1"/>
  <c r="T10075" i="2" s="1"/>
  <c r="P10075" i="2"/>
  <c r="P10074" i="2"/>
  <c r="Q10074" i="2" s="1"/>
  <c r="S10074" i="2" s="1"/>
  <c r="T10074" i="2" s="1"/>
  <c r="S10073" i="2"/>
  <c r="T10073" i="2" s="1"/>
  <c r="Q10073" i="2"/>
  <c r="P10073" i="2"/>
  <c r="S10072" i="2"/>
  <c r="T10072" i="2" s="1"/>
  <c r="P10072" i="2"/>
  <c r="Q10072" i="2" s="1"/>
  <c r="P10071" i="2"/>
  <c r="Q10071" i="2" s="1"/>
  <c r="S10071" i="2" s="1"/>
  <c r="T10071" i="2" s="1"/>
  <c r="P10070" i="2"/>
  <c r="Q10070" i="2" s="1"/>
  <c r="S10070" i="2" s="1"/>
  <c r="T10070" i="2" s="1"/>
  <c r="S10069" i="2"/>
  <c r="T10069" i="2" s="1"/>
  <c r="P10069" i="2"/>
  <c r="Q10069" i="2" s="1"/>
  <c r="P10068" i="2"/>
  <c r="Q10068" i="2" s="1"/>
  <c r="S10068" i="2" s="1"/>
  <c r="T10068" i="2" s="1"/>
  <c r="P10067" i="2"/>
  <c r="Q10067" i="2" s="1"/>
  <c r="S10067" i="2" s="1"/>
  <c r="T10067" i="2" s="1"/>
  <c r="S10066" i="2"/>
  <c r="T10066" i="2" s="1"/>
  <c r="P10066" i="2"/>
  <c r="Q10066" i="2" s="1"/>
  <c r="P10065" i="2"/>
  <c r="Q10065" i="2" s="1"/>
  <c r="S10065" i="2" s="1"/>
  <c r="T10065" i="2" s="1"/>
  <c r="Q10064" i="2"/>
  <c r="S10064" i="2" s="1"/>
  <c r="T10064" i="2" s="1"/>
  <c r="P10064" i="2"/>
  <c r="P10063" i="2"/>
  <c r="Q10063" i="2" s="1"/>
  <c r="S10063" i="2" s="1"/>
  <c r="T10063" i="2" s="1"/>
  <c r="P10062" i="2"/>
  <c r="Q10062" i="2" s="1"/>
  <c r="S10062" i="2" s="1"/>
  <c r="T10062" i="2" s="1"/>
  <c r="P10061" i="2"/>
  <c r="Q10061" i="2" s="1"/>
  <c r="S10061" i="2" s="1"/>
  <c r="T10061" i="2" s="1"/>
  <c r="S10060" i="2"/>
  <c r="T10060" i="2" s="1"/>
  <c r="P10060" i="2"/>
  <c r="Q10060" i="2" s="1"/>
  <c r="P10059" i="2"/>
  <c r="Q10059" i="2" s="1"/>
  <c r="S10059" i="2" s="1"/>
  <c r="T10059" i="2" s="1"/>
  <c r="P10058" i="2"/>
  <c r="Q10058" i="2" s="1"/>
  <c r="S10058" i="2" s="1"/>
  <c r="T10058" i="2" s="1"/>
  <c r="S10057" i="2"/>
  <c r="T10057" i="2" s="1"/>
  <c r="P10057" i="2"/>
  <c r="Q10057" i="2" s="1"/>
  <c r="P10056" i="2"/>
  <c r="Q10056" i="2" s="1"/>
  <c r="S10056" i="2" s="1"/>
  <c r="T10056" i="2" s="1"/>
  <c r="P10055" i="2"/>
  <c r="Q10055" i="2" s="1"/>
  <c r="S10055" i="2" s="1"/>
  <c r="T10055" i="2" s="1"/>
  <c r="P10054" i="2"/>
  <c r="Q10054" i="2" s="1"/>
  <c r="S10054" i="2" s="1"/>
  <c r="T10054" i="2" s="1"/>
  <c r="P10053" i="2"/>
  <c r="Q10053" i="2" s="1"/>
  <c r="S10053" i="2" s="1"/>
  <c r="T10053" i="2" s="1"/>
  <c r="T10052" i="2"/>
  <c r="Q10052" i="2"/>
  <c r="S10052" i="2" s="1"/>
  <c r="P10052" i="2"/>
  <c r="Q10051" i="2"/>
  <c r="S10051" i="2" s="1"/>
  <c r="T10051" i="2" s="1"/>
  <c r="P10051" i="2"/>
  <c r="P10050" i="2"/>
  <c r="Q10050" i="2" s="1"/>
  <c r="S10050" i="2" s="1"/>
  <c r="T10050" i="2" s="1"/>
  <c r="P10049" i="2"/>
  <c r="Q10049" i="2" s="1"/>
  <c r="S10049" i="2" s="1"/>
  <c r="T10049" i="2" s="1"/>
  <c r="S10048" i="2"/>
  <c r="T10048" i="2" s="1"/>
  <c r="P10048" i="2"/>
  <c r="Q10048" i="2" s="1"/>
  <c r="P10047" i="2"/>
  <c r="Q10047" i="2" s="1"/>
  <c r="S10047" i="2" s="1"/>
  <c r="T10047" i="2" s="1"/>
  <c r="P10046" i="2"/>
  <c r="Q10046" i="2" s="1"/>
  <c r="S10046" i="2" s="1"/>
  <c r="T10046" i="2" s="1"/>
  <c r="S10045" i="2"/>
  <c r="T10045" i="2" s="1"/>
  <c r="P10045" i="2"/>
  <c r="Q10045" i="2" s="1"/>
  <c r="P10044" i="2"/>
  <c r="Q10044" i="2" s="1"/>
  <c r="S10044" i="2" s="1"/>
  <c r="T10044" i="2" s="1"/>
  <c r="P10043" i="2"/>
  <c r="Q10043" i="2" s="1"/>
  <c r="S10043" i="2" s="1"/>
  <c r="T10043" i="2" s="1"/>
  <c r="S10042" i="2"/>
  <c r="T10042" i="2" s="1"/>
  <c r="P10042" i="2"/>
  <c r="Q10042" i="2" s="1"/>
  <c r="P10041" i="2"/>
  <c r="Q10041" i="2" s="1"/>
  <c r="S10041" i="2" s="1"/>
  <c r="T10041" i="2" s="1"/>
  <c r="Q10040" i="2"/>
  <c r="S10040" i="2" s="1"/>
  <c r="T10040" i="2" s="1"/>
  <c r="P10040" i="2"/>
  <c r="P10039" i="2"/>
  <c r="Q10039" i="2" s="1"/>
  <c r="S10039" i="2" s="1"/>
  <c r="T10039" i="2" s="1"/>
  <c r="P10038" i="2"/>
  <c r="Q10038" i="2" s="1"/>
  <c r="S10038" i="2" s="1"/>
  <c r="T10038" i="2" s="1"/>
  <c r="P10037" i="2"/>
  <c r="Q10037" i="2" s="1"/>
  <c r="S10037" i="2" s="1"/>
  <c r="T10037" i="2" s="1"/>
  <c r="S10036" i="2"/>
  <c r="T10036" i="2" s="1"/>
  <c r="P10036" i="2"/>
  <c r="Q10036" i="2" s="1"/>
  <c r="P10035" i="2"/>
  <c r="Q10035" i="2" s="1"/>
  <c r="S10035" i="2" s="1"/>
  <c r="T10035" i="2" s="1"/>
  <c r="P10034" i="2"/>
  <c r="Q10034" i="2" s="1"/>
  <c r="S10034" i="2" s="1"/>
  <c r="T10034" i="2" s="1"/>
  <c r="S10033" i="2"/>
  <c r="T10033" i="2" s="1"/>
  <c r="P10033" i="2"/>
  <c r="Q10033" i="2" s="1"/>
  <c r="P10032" i="2"/>
  <c r="Q10032" i="2" s="1"/>
  <c r="S10032" i="2" s="1"/>
  <c r="T10032" i="2" s="1"/>
  <c r="P10031" i="2"/>
  <c r="Q10031" i="2" s="1"/>
  <c r="S10031" i="2" s="1"/>
  <c r="T10031" i="2" s="1"/>
  <c r="P10030" i="2"/>
  <c r="Q10030" i="2" s="1"/>
  <c r="S10030" i="2" s="1"/>
  <c r="T10030" i="2" s="1"/>
  <c r="P10029" i="2"/>
  <c r="Q10029" i="2" s="1"/>
  <c r="S10029" i="2" s="1"/>
  <c r="T10029" i="2" s="1"/>
  <c r="T10028" i="2"/>
  <c r="Q10028" i="2"/>
  <c r="S10028" i="2" s="1"/>
  <c r="P10028" i="2"/>
  <c r="Q10027" i="2"/>
  <c r="S10027" i="2" s="1"/>
  <c r="T10027" i="2" s="1"/>
  <c r="P10027" i="2"/>
  <c r="P10026" i="2"/>
  <c r="Q10026" i="2" s="1"/>
  <c r="S10026" i="2" s="1"/>
  <c r="T10026" i="2" s="1"/>
  <c r="P10025" i="2"/>
  <c r="Q10025" i="2" s="1"/>
  <c r="S10025" i="2" s="1"/>
  <c r="T10025" i="2" s="1"/>
  <c r="S10024" i="2"/>
  <c r="T10024" i="2" s="1"/>
  <c r="P10024" i="2"/>
  <c r="Q10024" i="2" s="1"/>
  <c r="P10023" i="2"/>
  <c r="Q10023" i="2" s="1"/>
  <c r="S10023" i="2" s="1"/>
  <c r="T10023" i="2" s="1"/>
  <c r="P10022" i="2"/>
  <c r="Q10022" i="2" s="1"/>
  <c r="S10022" i="2" s="1"/>
  <c r="T10022" i="2" s="1"/>
  <c r="S10021" i="2"/>
  <c r="T10021" i="2" s="1"/>
  <c r="P10021" i="2"/>
  <c r="Q10021" i="2" s="1"/>
  <c r="P10020" i="2"/>
  <c r="Q10020" i="2" s="1"/>
  <c r="S10020" i="2" s="1"/>
  <c r="T10020" i="2" s="1"/>
  <c r="P10019" i="2"/>
  <c r="Q10019" i="2" s="1"/>
  <c r="S10019" i="2" s="1"/>
  <c r="T10019" i="2" s="1"/>
  <c r="S10018" i="2"/>
  <c r="T10018" i="2" s="1"/>
  <c r="P10018" i="2"/>
  <c r="Q10018" i="2" s="1"/>
  <c r="P10017" i="2"/>
  <c r="Q10017" i="2" s="1"/>
  <c r="S10017" i="2" s="1"/>
  <c r="T10017" i="2" s="1"/>
  <c r="Q10016" i="2"/>
  <c r="S10016" i="2" s="1"/>
  <c r="T10016" i="2" s="1"/>
  <c r="P10016" i="2"/>
  <c r="P10015" i="2"/>
  <c r="Q10015" i="2" s="1"/>
  <c r="S10015" i="2" s="1"/>
  <c r="T10015" i="2" s="1"/>
  <c r="P10014" i="2"/>
  <c r="Q10014" i="2" s="1"/>
  <c r="S10014" i="2" s="1"/>
  <c r="T10014" i="2" s="1"/>
  <c r="P10013" i="2"/>
  <c r="Q10013" i="2" s="1"/>
  <c r="S10013" i="2" s="1"/>
  <c r="T10013" i="2" s="1"/>
  <c r="S10012" i="2"/>
  <c r="T10012" i="2" s="1"/>
  <c r="P10012" i="2"/>
  <c r="Q10012" i="2" s="1"/>
  <c r="P10011" i="2"/>
  <c r="Q10011" i="2" s="1"/>
  <c r="S10011" i="2" s="1"/>
  <c r="T10011" i="2" s="1"/>
  <c r="P10010" i="2"/>
  <c r="Q10010" i="2" s="1"/>
  <c r="S10010" i="2" s="1"/>
  <c r="T10010" i="2" s="1"/>
  <c r="S10009" i="2"/>
  <c r="T10009" i="2" s="1"/>
  <c r="P10009" i="2"/>
  <c r="Q10009" i="2" s="1"/>
  <c r="P10008" i="2"/>
  <c r="Q10008" i="2" s="1"/>
  <c r="S10008" i="2" s="1"/>
  <c r="T10008" i="2" s="1"/>
  <c r="P10007" i="2"/>
  <c r="Q10007" i="2" s="1"/>
  <c r="S10007" i="2" s="1"/>
  <c r="T10007" i="2" s="1"/>
  <c r="P10006" i="2"/>
  <c r="Q10006" i="2" s="1"/>
  <c r="S10006" i="2" s="1"/>
  <c r="T10006" i="2" s="1"/>
  <c r="P10005" i="2"/>
  <c r="Q10005" i="2" s="1"/>
  <c r="S10005" i="2" s="1"/>
  <c r="T10005" i="2" s="1"/>
  <c r="T10004" i="2"/>
  <c r="Q10004" i="2"/>
  <c r="S10004" i="2" s="1"/>
  <c r="P10004" i="2"/>
  <c r="Q10003" i="2"/>
  <c r="S10003" i="2" s="1"/>
  <c r="T10003" i="2" s="1"/>
  <c r="P10003" i="2"/>
  <c r="P10002" i="2"/>
  <c r="Q10002" i="2" s="1"/>
  <c r="S10002" i="2" s="1"/>
  <c r="T10002" i="2" s="1"/>
  <c r="P10001" i="2"/>
  <c r="Q10001" i="2" s="1"/>
  <c r="S10001" i="2" s="1"/>
  <c r="T10001" i="2" s="1"/>
  <c r="S10000" i="2"/>
  <c r="T10000" i="2" s="1"/>
  <c r="P10000" i="2"/>
  <c r="Q10000" i="2" s="1"/>
  <c r="P9999" i="2"/>
  <c r="Q9999" i="2" s="1"/>
  <c r="S9999" i="2" s="1"/>
  <c r="T9999" i="2" s="1"/>
  <c r="P9998" i="2"/>
  <c r="Q9998" i="2" s="1"/>
  <c r="S9998" i="2" s="1"/>
  <c r="T9998" i="2" s="1"/>
  <c r="P9997" i="2"/>
  <c r="Q9997" i="2" s="1"/>
  <c r="S9997" i="2" s="1"/>
  <c r="T9997" i="2" s="1"/>
  <c r="P9996" i="2"/>
  <c r="Q9996" i="2" s="1"/>
  <c r="S9996" i="2" s="1"/>
  <c r="T9996" i="2" s="1"/>
  <c r="P9995" i="2"/>
  <c r="Q9995" i="2" s="1"/>
  <c r="S9995" i="2" s="1"/>
  <c r="T9995" i="2" s="1"/>
  <c r="S9994" i="2"/>
  <c r="T9994" i="2" s="1"/>
  <c r="P9994" i="2"/>
  <c r="Q9994" i="2" s="1"/>
  <c r="P9993" i="2"/>
  <c r="Q9993" i="2" s="1"/>
  <c r="S9993" i="2" s="1"/>
  <c r="T9993" i="2" s="1"/>
  <c r="Q9992" i="2"/>
  <c r="S9992" i="2" s="1"/>
  <c r="T9992" i="2" s="1"/>
  <c r="P9992" i="2"/>
  <c r="P9991" i="2"/>
  <c r="Q9991" i="2" s="1"/>
  <c r="S9991" i="2" s="1"/>
  <c r="T9991" i="2" s="1"/>
  <c r="P9990" i="2"/>
  <c r="Q9990" i="2" s="1"/>
  <c r="S9990" i="2" s="1"/>
  <c r="T9990" i="2" s="1"/>
  <c r="S9989" i="2"/>
  <c r="T9989" i="2" s="1"/>
  <c r="P9989" i="2"/>
  <c r="Q9989" i="2" s="1"/>
  <c r="S9988" i="2"/>
  <c r="T9988" i="2" s="1"/>
  <c r="P9988" i="2"/>
  <c r="Q9988" i="2" s="1"/>
  <c r="P9987" i="2"/>
  <c r="Q9987" i="2" s="1"/>
  <c r="S9987" i="2" s="1"/>
  <c r="T9987" i="2" s="1"/>
  <c r="Q9986" i="2"/>
  <c r="S9986" i="2" s="1"/>
  <c r="T9986" i="2" s="1"/>
  <c r="P9986" i="2"/>
  <c r="S9985" i="2"/>
  <c r="T9985" i="2" s="1"/>
  <c r="P9985" i="2"/>
  <c r="Q9985" i="2" s="1"/>
  <c r="S9984" i="2"/>
  <c r="T9984" i="2" s="1"/>
  <c r="P9984" i="2"/>
  <c r="Q9984" i="2" s="1"/>
  <c r="P9983" i="2"/>
  <c r="Q9983" i="2" s="1"/>
  <c r="S9983" i="2" s="1"/>
  <c r="T9983" i="2" s="1"/>
  <c r="Q9982" i="2"/>
  <c r="S9982" i="2" s="1"/>
  <c r="T9982" i="2" s="1"/>
  <c r="P9982" i="2"/>
  <c r="P9981" i="2"/>
  <c r="Q9981" i="2" s="1"/>
  <c r="S9981" i="2" s="1"/>
  <c r="T9981" i="2" s="1"/>
  <c r="P9980" i="2"/>
  <c r="Q9980" i="2" s="1"/>
  <c r="S9980" i="2" s="1"/>
  <c r="T9980" i="2" s="1"/>
  <c r="P9979" i="2"/>
  <c r="Q9979" i="2" s="1"/>
  <c r="S9979" i="2" s="1"/>
  <c r="T9979" i="2" s="1"/>
  <c r="P9978" i="2"/>
  <c r="Q9978" i="2" s="1"/>
  <c r="S9978" i="2" s="1"/>
  <c r="T9978" i="2" s="1"/>
  <c r="S9977" i="2"/>
  <c r="T9977" i="2" s="1"/>
  <c r="Q9977" i="2"/>
  <c r="P9977" i="2"/>
  <c r="P9976" i="2"/>
  <c r="Q9976" i="2" s="1"/>
  <c r="S9976" i="2" s="1"/>
  <c r="T9976" i="2" s="1"/>
  <c r="P9975" i="2"/>
  <c r="Q9975" i="2" s="1"/>
  <c r="S9975" i="2" s="1"/>
  <c r="T9975" i="2" s="1"/>
  <c r="S9974" i="2"/>
  <c r="T9974" i="2" s="1"/>
  <c r="P9974" i="2"/>
  <c r="Q9974" i="2" s="1"/>
  <c r="T9973" i="2"/>
  <c r="P9973" i="2"/>
  <c r="Q9973" i="2" s="1"/>
  <c r="S9973" i="2" s="1"/>
  <c r="P9972" i="2"/>
  <c r="Q9972" i="2" s="1"/>
  <c r="S9972" i="2" s="1"/>
  <c r="T9972" i="2" s="1"/>
  <c r="S9971" i="2"/>
  <c r="T9971" i="2" s="1"/>
  <c r="P9971" i="2"/>
  <c r="Q9971" i="2" s="1"/>
  <c r="S9970" i="2"/>
  <c r="T9970" i="2" s="1"/>
  <c r="Q9970" i="2"/>
  <c r="P9970" i="2"/>
  <c r="P9969" i="2"/>
  <c r="Q9969" i="2" s="1"/>
  <c r="S9969" i="2" s="1"/>
  <c r="T9969" i="2" s="1"/>
  <c r="Q9968" i="2"/>
  <c r="S9968" i="2" s="1"/>
  <c r="T9968" i="2" s="1"/>
  <c r="P9968" i="2"/>
  <c r="T9967" i="2"/>
  <c r="Q9967" i="2"/>
  <c r="S9967" i="2" s="1"/>
  <c r="P9967" i="2"/>
  <c r="S9966" i="2"/>
  <c r="T9966" i="2" s="1"/>
  <c r="P9966" i="2"/>
  <c r="Q9966" i="2" s="1"/>
  <c r="P9965" i="2"/>
  <c r="Q9965" i="2" s="1"/>
  <c r="S9965" i="2" s="1"/>
  <c r="T9965" i="2" s="1"/>
  <c r="Q9964" i="2"/>
  <c r="S9964" i="2" s="1"/>
  <c r="T9964" i="2" s="1"/>
  <c r="P9964" i="2"/>
  <c r="S9963" i="2"/>
  <c r="T9963" i="2" s="1"/>
  <c r="P9963" i="2"/>
  <c r="Q9963" i="2" s="1"/>
  <c r="T9962" i="2"/>
  <c r="P9962" i="2"/>
  <c r="Q9962" i="2" s="1"/>
  <c r="S9962" i="2" s="1"/>
  <c r="T9961" i="2"/>
  <c r="P9961" i="2"/>
  <c r="Q9961" i="2" s="1"/>
  <c r="S9961" i="2" s="1"/>
  <c r="S9960" i="2"/>
  <c r="T9960" i="2" s="1"/>
  <c r="P9960" i="2"/>
  <c r="Q9960" i="2" s="1"/>
  <c r="T9959" i="2"/>
  <c r="Q9959" i="2"/>
  <c r="S9959" i="2" s="1"/>
  <c r="P9959" i="2"/>
  <c r="Q9958" i="2"/>
  <c r="S9958" i="2" s="1"/>
  <c r="T9958" i="2" s="1"/>
  <c r="P9958" i="2"/>
  <c r="S9957" i="2"/>
  <c r="T9957" i="2" s="1"/>
  <c r="P9957" i="2"/>
  <c r="Q9957" i="2" s="1"/>
  <c r="S9956" i="2"/>
  <c r="T9956" i="2" s="1"/>
  <c r="Q9956" i="2"/>
  <c r="P9956" i="2"/>
  <c r="T9955" i="2"/>
  <c r="P9955" i="2"/>
  <c r="Q9955" i="2" s="1"/>
  <c r="S9955" i="2" s="1"/>
  <c r="S9954" i="2"/>
  <c r="T9954" i="2" s="1"/>
  <c r="P9954" i="2"/>
  <c r="Q9954" i="2" s="1"/>
  <c r="Q9953" i="2"/>
  <c r="S9953" i="2" s="1"/>
  <c r="T9953" i="2" s="1"/>
  <c r="P9953" i="2"/>
  <c r="Q9952" i="2"/>
  <c r="S9952" i="2" s="1"/>
  <c r="T9952" i="2" s="1"/>
  <c r="P9952" i="2"/>
  <c r="P9951" i="2"/>
  <c r="Q9951" i="2" s="1"/>
  <c r="S9951" i="2" s="1"/>
  <c r="T9951" i="2" s="1"/>
  <c r="S9950" i="2"/>
  <c r="T9950" i="2" s="1"/>
  <c r="P9950" i="2"/>
  <c r="Q9950" i="2" s="1"/>
  <c r="S9949" i="2"/>
  <c r="T9949" i="2" s="1"/>
  <c r="P9949" i="2"/>
  <c r="Q9949" i="2" s="1"/>
  <c r="S9948" i="2"/>
  <c r="T9948" i="2" s="1"/>
  <c r="P9948" i="2"/>
  <c r="Q9948" i="2" s="1"/>
  <c r="P9947" i="2"/>
  <c r="Q9947" i="2" s="1"/>
  <c r="S9947" i="2" s="1"/>
  <c r="T9947" i="2" s="1"/>
  <c r="S9946" i="2"/>
  <c r="T9946" i="2" s="1"/>
  <c r="P9946" i="2"/>
  <c r="Q9946" i="2" s="1"/>
  <c r="P9945" i="2"/>
  <c r="Q9945" i="2" s="1"/>
  <c r="S9945" i="2" s="1"/>
  <c r="T9945" i="2" s="1"/>
  <c r="P9944" i="2"/>
  <c r="Q9944" i="2" s="1"/>
  <c r="S9944" i="2" s="1"/>
  <c r="T9944" i="2" s="1"/>
  <c r="T9943" i="2"/>
  <c r="S9943" i="2"/>
  <c r="P9943" i="2"/>
  <c r="Q9943" i="2" s="1"/>
  <c r="P9942" i="2"/>
  <c r="Q9942" i="2" s="1"/>
  <c r="S9942" i="2" s="1"/>
  <c r="T9942" i="2" s="1"/>
  <c r="S9941" i="2"/>
  <c r="T9941" i="2" s="1"/>
  <c r="Q9941" i="2"/>
  <c r="P9941" i="2"/>
  <c r="P9940" i="2"/>
  <c r="Q9940" i="2" s="1"/>
  <c r="S9940" i="2" s="1"/>
  <c r="T9940" i="2" s="1"/>
  <c r="S9939" i="2"/>
  <c r="T9939" i="2" s="1"/>
  <c r="P9939" i="2"/>
  <c r="Q9939" i="2" s="1"/>
  <c r="S9938" i="2"/>
  <c r="T9938" i="2" s="1"/>
  <c r="P9938" i="2"/>
  <c r="Q9938" i="2" s="1"/>
  <c r="P9937" i="2"/>
  <c r="Q9937" i="2" s="1"/>
  <c r="S9937" i="2" s="1"/>
  <c r="T9937" i="2" s="1"/>
  <c r="P9936" i="2"/>
  <c r="Q9936" i="2" s="1"/>
  <c r="S9936" i="2" s="1"/>
  <c r="T9936" i="2" s="1"/>
  <c r="Q9935" i="2"/>
  <c r="S9935" i="2" s="1"/>
  <c r="T9935" i="2" s="1"/>
  <c r="P9935" i="2"/>
  <c r="S9934" i="2"/>
  <c r="T9934" i="2" s="1"/>
  <c r="Q9934" i="2"/>
  <c r="P9934" i="2"/>
  <c r="P9933" i="2"/>
  <c r="Q9933" i="2" s="1"/>
  <c r="S9933" i="2" s="1"/>
  <c r="T9933" i="2" s="1"/>
  <c r="Q9932" i="2"/>
  <c r="S9932" i="2" s="1"/>
  <c r="T9932" i="2" s="1"/>
  <c r="P9932" i="2"/>
  <c r="S9931" i="2"/>
  <c r="T9931" i="2" s="1"/>
  <c r="Q9931" i="2"/>
  <c r="P9931" i="2"/>
  <c r="S9930" i="2"/>
  <c r="T9930" i="2" s="1"/>
  <c r="P9930" i="2"/>
  <c r="Q9930" i="2" s="1"/>
  <c r="Q9929" i="2"/>
  <c r="S9929" i="2" s="1"/>
  <c r="T9929" i="2" s="1"/>
  <c r="P9929" i="2"/>
  <c r="Q9928" i="2"/>
  <c r="S9928" i="2" s="1"/>
  <c r="T9928" i="2" s="1"/>
  <c r="P9928" i="2"/>
  <c r="P9927" i="2"/>
  <c r="Q9927" i="2" s="1"/>
  <c r="S9927" i="2" s="1"/>
  <c r="T9927" i="2" s="1"/>
  <c r="T9926" i="2"/>
  <c r="P9926" i="2"/>
  <c r="Q9926" i="2" s="1"/>
  <c r="S9926" i="2" s="1"/>
  <c r="T9925" i="2"/>
  <c r="Q9925" i="2"/>
  <c r="S9925" i="2" s="1"/>
  <c r="P9925" i="2"/>
  <c r="S9924" i="2"/>
  <c r="T9924" i="2" s="1"/>
  <c r="P9924" i="2"/>
  <c r="Q9924" i="2" s="1"/>
  <c r="T9923" i="2"/>
  <c r="Q9923" i="2"/>
  <c r="S9923" i="2" s="1"/>
  <c r="P9923" i="2"/>
  <c r="Q9922" i="2"/>
  <c r="S9922" i="2" s="1"/>
  <c r="T9922" i="2" s="1"/>
  <c r="P9922" i="2"/>
  <c r="S9921" i="2"/>
  <c r="T9921" i="2" s="1"/>
  <c r="P9921" i="2"/>
  <c r="Q9921" i="2" s="1"/>
  <c r="T9920" i="2"/>
  <c r="Q9920" i="2"/>
  <c r="S9920" i="2" s="1"/>
  <c r="P9920" i="2"/>
  <c r="T9919" i="2"/>
  <c r="P9919" i="2"/>
  <c r="Q9919" i="2" s="1"/>
  <c r="S9919" i="2" s="1"/>
  <c r="P9918" i="2"/>
  <c r="Q9918" i="2" s="1"/>
  <c r="S9918" i="2" s="1"/>
  <c r="T9918" i="2" s="1"/>
  <c r="Q9917" i="2"/>
  <c r="S9917" i="2" s="1"/>
  <c r="T9917" i="2" s="1"/>
  <c r="P9917" i="2"/>
  <c r="Q9916" i="2"/>
  <c r="S9916" i="2" s="1"/>
  <c r="T9916" i="2" s="1"/>
  <c r="P9916" i="2"/>
  <c r="P9915" i="2"/>
  <c r="Q9915" i="2" s="1"/>
  <c r="S9915" i="2" s="1"/>
  <c r="T9915" i="2" s="1"/>
  <c r="P9914" i="2"/>
  <c r="Q9914" i="2" s="1"/>
  <c r="S9914" i="2" s="1"/>
  <c r="T9914" i="2" s="1"/>
  <c r="S9913" i="2"/>
  <c r="T9913" i="2" s="1"/>
  <c r="P9913" i="2"/>
  <c r="Q9913" i="2" s="1"/>
  <c r="S9912" i="2"/>
  <c r="T9912" i="2" s="1"/>
  <c r="P9912" i="2"/>
  <c r="Q9912" i="2" s="1"/>
  <c r="P9911" i="2"/>
  <c r="Q9911" i="2" s="1"/>
  <c r="S9911" i="2" s="1"/>
  <c r="T9911" i="2" s="1"/>
  <c r="P9910" i="2"/>
  <c r="Q9910" i="2" s="1"/>
  <c r="S9910" i="2" s="1"/>
  <c r="T9910" i="2" s="1"/>
  <c r="P9909" i="2"/>
  <c r="Q9909" i="2" s="1"/>
  <c r="S9909" i="2" s="1"/>
  <c r="T9909" i="2" s="1"/>
  <c r="P9908" i="2"/>
  <c r="Q9908" i="2" s="1"/>
  <c r="S9908" i="2" s="1"/>
  <c r="T9908" i="2" s="1"/>
  <c r="P9907" i="2"/>
  <c r="Q9907" i="2" s="1"/>
  <c r="S9907" i="2" s="1"/>
  <c r="T9907" i="2" s="1"/>
  <c r="P9906" i="2"/>
  <c r="Q9906" i="2" s="1"/>
  <c r="S9906" i="2" s="1"/>
  <c r="T9906" i="2" s="1"/>
  <c r="T9905" i="2"/>
  <c r="S9905" i="2"/>
  <c r="Q9905" i="2"/>
  <c r="P9905" i="2"/>
  <c r="P9904" i="2"/>
  <c r="Q9904" i="2" s="1"/>
  <c r="S9904" i="2" s="1"/>
  <c r="T9904" i="2" s="1"/>
  <c r="P9903" i="2"/>
  <c r="Q9903" i="2" s="1"/>
  <c r="S9903" i="2" s="1"/>
  <c r="T9903" i="2" s="1"/>
  <c r="P9902" i="2"/>
  <c r="Q9902" i="2" s="1"/>
  <c r="S9902" i="2" s="1"/>
  <c r="T9902" i="2" s="1"/>
  <c r="T9901" i="2"/>
  <c r="P9901" i="2"/>
  <c r="Q9901" i="2" s="1"/>
  <c r="S9901" i="2" s="1"/>
  <c r="P9900" i="2"/>
  <c r="Q9900" i="2" s="1"/>
  <c r="S9900" i="2" s="1"/>
  <c r="T9900" i="2" s="1"/>
  <c r="P9899" i="2"/>
  <c r="Q9899" i="2" s="1"/>
  <c r="S9899" i="2" s="1"/>
  <c r="T9899" i="2" s="1"/>
  <c r="S9898" i="2"/>
  <c r="T9898" i="2" s="1"/>
  <c r="Q9898" i="2"/>
  <c r="P9898" i="2"/>
  <c r="P9897" i="2"/>
  <c r="Q9897" i="2" s="1"/>
  <c r="S9897" i="2" s="1"/>
  <c r="T9897" i="2" s="1"/>
  <c r="T9896" i="2"/>
  <c r="Q9896" i="2"/>
  <c r="S9896" i="2" s="1"/>
  <c r="P9896" i="2"/>
  <c r="T9895" i="2"/>
  <c r="Q9895" i="2"/>
  <c r="S9895" i="2" s="1"/>
  <c r="P9895" i="2"/>
  <c r="S9894" i="2"/>
  <c r="T9894" i="2" s="1"/>
  <c r="P9894" i="2"/>
  <c r="Q9894" i="2" s="1"/>
  <c r="P9893" i="2"/>
  <c r="Q9893" i="2" s="1"/>
  <c r="S9893" i="2" s="1"/>
  <c r="T9893" i="2" s="1"/>
  <c r="T9892" i="2"/>
  <c r="Q9892" i="2"/>
  <c r="S9892" i="2" s="1"/>
  <c r="P9892" i="2"/>
  <c r="S9891" i="2"/>
  <c r="T9891" i="2" s="1"/>
  <c r="P9891" i="2"/>
  <c r="Q9891" i="2" s="1"/>
  <c r="T9890" i="2"/>
  <c r="P9890" i="2"/>
  <c r="Q9890" i="2" s="1"/>
  <c r="S9890" i="2" s="1"/>
  <c r="P9889" i="2"/>
  <c r="Q9889" i="2" s="1"/>
  <c r="S9889" i="2" s="1"/>
  <c r="T9889" i="2" s="1"/>
  <c r="S9888" i="2"/>
  <c r="T9888" i="2" s="1"/>
  <c r="P9888" i="2"/>
  <c r="Q9888" i="2" s="1"/>
  <c r="T9887" i="2"/>
  <c r="Q9887" i="2"/>
  <c r="S9887" i="2" s="1"/>
  <c r="P9887" i="2"/>
  <c r="Q9886" i="2"/>
  <c r="S9886" i="2" s="1"/>
  <c r="T9886" i="2" s="1"/>
  <c r="P9886" i="2"/>
  <c r="S9885" i="2"/>
  <c r="T9885" i="2" s="1"/>
  <c r="P9885" i="2"/>
  <c r="Q9885" i="2" s="1"/>
  <c r="S9884" i="2"/>
  <c r="T9884" i="2" s="1"/>
  <c r="Q9884" i="2"/>
  <c r="P9884" i="2"/>
  <c r="T9883" i="2"/>
  <c r="P9883" i="2"/>
  <c r="Q9883" i="2" s="1"/>
  <c r="S9883" i="2" s="1"/>
  <c r="S9882" i="2"/>
  <c r="T9882" i="2" s="1"/>
  <c r="P9882" i="2"/>
  <c r="Q9882" i="2" s="1"/>
  <c r="Q9881" i="2"/>
  <c r="S9881" i="2" s="1"/>
  <c r="T9881" i="2" s="1"/>
  <c r="P9881" i="2"/>
  <c r="S9880" i="2"/>
  <c r="T9880" i="2" s="1"/>
  <c r="Q9880" i="2"/>
  <c r="P9880" i="2"/>
  <c r="P9879" i="2"/>
  <c r="Q9879" i="2" s="1"/>
  <c r="S9879" i="2" s="1"/>
  <c r="T9879" i="2" s="1"/>
  <c r="P9878" i="2"/>
  <c r="Q9878" i="2" s="1"/>
  <c r="S9878" i="2" s="1"/>
  <c r="T9878" i="2" s="1"/>
  <c r="P9877" i="2"/>
  <c r="Q9877" i="2" s="1"/>
  <c r="S9877" i="2" s="1"/>
  <c r="T9877" i="2" s="1"/>
  <c r="S9876" i="2"/>
  <c r="T9876" i="2" s="1"/>
  <c r="P9876" i="2"/>
  <c r="Q9876" i="2" s="1"/>
  <c r="P9875" i="2"/>
  <c r="Q9875" i="2" s="1"/>
  <c r="S9875" i="2" s="1"/>
  <c r="T9875" i="2" s="1"/>
  <c r="P9874" i="2"/>
  <c r="Q9874" i="2" s="1"/>
  <c r="S9874" i="2" s="1"/>
  <c r="T9874" i="2" s="1"/>
  <c r="P9873" i="2"/>
  <c r="Q9873" i="2" s="1"/>
  <c r="S9873" i="2" s="1"/>
  <c r="T9873" i="2" s="1"/>
  <c r="P9872" i="2"/>
  <c r="Q9872" i="2" s="1"/>
  <c r="S9872" i="2" s="1"/>
  <c r="T9872" i="2" s="1"/>
  <c r="P9871" i="2"/>
  <c r="Q9871" i="2" s="1"/>
  <c r="S9871" i="2" s="1"/>
  <c r="T9871" i="2" s="1"/>
  <c r="P9870" i="2"/>
  <c r="Q9870" i="2" s="1"/>
  <c r="S9870" i="2" s="1"/>
  <c r="T9870" i="2" s="1"/>
  <c r="S9869" i="2"/>
  <c r="T9869" i="2" s="1"/>
  <c r="Q9869" i="2"/>
  <c r="P9869" i="2"/>
  <c r="P9868" i="2"/>
  <c r="Q9868" i="2" s="1"/>
  <c r="S9868" i="2" s="1"/>
  <c r="T9868" i="2" s="1"/>
  <c r="P9867" i="2"/>
  <c r="Q9867" i="2" s="1"/>
  <c r="S9867" i="2" s="1"/>
  <c r="T9867" i="2" s="1"/>
  <c r="P9866" i="2"/>
  <c r="Q9866" i="2" s="1"/>
  <c r="S9866" i="2" s="1"/>
  <c r="T9866" i="2" s="1"/>
  <c r="P9865" i="2"/>
  <c r="Q9865" i="2" s="1"/>
  <c r="S9865" i="2" s="1"/>
  <c r="T9865" i="2" s="1"/>
  <c r="P9864" i="2"/>
  <c r="Q9864" i="2" s="1"/>
  <c r="S9864" i="2" s="1"/>
  <c r="T9864" i="2" s="1"/>
  <c r="P9863" i="2"/>
  <c r="Q9863" i="2" s="1"/>
  <c r="S9863" i="2" s="1"/>
  <c r="T9863" i="2" s="1"/>
  <c r="S9862" i="2"/>
  <c r="T9862" i="2" s="1"/>
  <c r="Q9862" i="2"/>
  <c r="P9862" i="2"/>
  <c r="P9861" i="2"/>
  <c r="Q9861" i="2" s="1"/>
  <c r="S9861" i="2" s="1"/>
  <c r="T9861" i="2" s="1"/>
  <c r="Q9860" i="2"/>
  <c r="S9860" i="2" s="1"/>
  <c r="T9860" i="2" s="1"/>
  <c r="P9860" i="2"/>
  <c r="S9859" i="2"/>
  <c r="T9859" i="2" s="1"/>
  <c r="Q9859" i="2"/>
  <c r="P9859" i="2"/>
  <c r="S9858" i="2"/>
  <c r="T9858" i="2" s="1"/>
  <c r="P9858" i="2"/>
  <c r="Q9858" i="2" s="1"/>
  <c r="Q9857" i="2"/>
  <c r="S9857" i="2" s="1"/>
  <c r="T9857" i="2" s="1"/>
  <c r="P9857" i="2"/>
  <c r="Q9856" i="2"/>
  <c r="S9856" i="2" s="1"/>
  <c r="T9856" i="2" s="1"/>
  <c r="P9856" i="2"/>
  <c r="S9855" i="2"/>
  <c r="T9855" i="2" s="1"/>
  <c r="P9855" i="2"/>
  <c r="Q9855" i="2" s="1"/>
  <c r="T9854" i="2"/>
  <c r="P9854" i="2"/>
  <c r="Q9854" i="2" s="1"/>
  <c r="S9854" i="2" s="1"/>
  <c r="S9853" i="2"/>
  <c r="T9853" i="2" s="1"/>
  <c r="Q9853" i="2"/>
  <c r="P9853" i="2"/>
  <c r="S9852" i="2"/>
  <c r="T9852" i="2" s="1"/>
  <c r="P9852" i="2"/>
  <c r="Q9852" i="2" s="1"/>
  <c r="T9851" i="2"/>
  <c r="Q9851" i="2"/>
  <c r="S9851" i="2" s="1"/>
  <c r="P9851" i="2"/>
  <c r="Q9850" i="2"/>
  <c r="S9850" i="2" s="1"/>
  <c r="T9850" i="2" s="1"/>
  <c r="P9850" i="2"/>
  <c r="S9849" i="2"/>
  <c r="T9849" i="2" s="1"/>
  <c r="P9849" i="2"/>
  <c r="Q9849" i="2" s="1"/>
  <c r="T9848" i="2"/>
  <c r="Q9848" i="2"/>
  <c r="S9848" i="2" s="1"/>
  <c r="P9848" i="2"/>
  <c r="T9847" i="2"/>
  <c r="P9847" i="2"/>
  <c r="Q9847" i="2" s="1"/>
  <c r="S9847" i="2" s="1"/>
  <c r="S9846" i="2"/>
  <c r="T9846" i="2" s="1"/>
  <c r="P9846" i="2"/>
  <c r="Q9846" i="2" s="1"/>
  <c r="P9845" i="2"/>
  <c r="Q9845" i="2" s="1"/>
  <c r="S9845" i="2" s="1"/>
  <c r="T9845" i="2" s="1"/>
  <c r="T9844" i="2"/>
  <c r="Q9844" i="2"/>
  <c r="S9844" i="2" s="1"/>
  <c r="P9844" i="2"/>
  <c r="P9843" i="2"/>
  <c r="Q9843" i="2" s="1"/>
  <c r="S9843" i="2" s="1"/>
  <c r="T9843" i="2" s="1"/>
  <c r="S9842" i="2"/>
  <c r="T9842" i="2" s="1"/>
  <c r="Q9842" i="2"/>
  <c r="P9842" i="2"/>
  <c r="P9841" i="2"/>
  <c r="Q9841" i="2" s="1"/>
  <c r="S9841" i="2" s="1"/>
  <c r="T9841" i="2" s="1"/>
  <c r="S9840" i="2"/>
  <c r="T9840" i="2" s="1"/>
  <c r="P9840" i="2"/>
  <c r="Q9840" i="2" s="1"/>
  <c r="P9839" i="2"/>
  <c r="Q9839" i="2" s="1"/>
  <c r="S9839" i="2" s="1"/>
  <c r="T9839" i="2" s="1"/>
  <c r="Q9838" i="2"/>
  <c r="S9838" i="2" s="1"/>
  <c r="T9838" i="2" s="1"/>
  <c r="P9838" i="2"/>
  <c r="P9837" i="2"/>
  <c r="Q9837" i="2" s="1"/>
  <c r="S9837" i="2" s="1"/>
  <c r="T9837" i="2" s="1"/>
  <c r="T9836" i="2"/>
  <c r="P9836" i="2"/>
  <c r="Q9836" i="2" s="1"/>
  <c r="S9836" i="2" s="1"/>
  <c r="P9835" i="2"/>
  <c r="Q9835" i="2" s="1"/>
  <c r="S9835" i="2" s="1"/>
  <c r="T9835" i="2" s="1"/>
  <c r="P9834" i="2"/>
  <c r="Q9834" i="2" s="1"/>
  <c r="S9834" i="2" s="1"/>
  <c r="T9834" i="2" s="1"/>
  <c r="T9833" i="2"/>
  <c r="S9833" i="2"/>
  <c r="Q9833" i="2"/>
  <c r="P9833" i="2"/>
  <c r="P9832" i="2"/>
  <c r="Q9832" i="2" s="1"/>
  <c r="S9832" i="2" s="1"/>
  <c r="T9832" i="2" s="1"/>
  <c r="P9831" i="2"/>
  <c r="Q9831" i="2" s="1"/>
  <c r="S9831" i="2" s="1"/>
  <c r="T9831" i="2" s="1"/>
  <c r="S9830" i="2"/>
  <c r="T9830" i="2" s="1"/>
  <c r="P9830" i="2"/>
  <c r="Q9830" i="2" s="1"/>
  <c r="P9829" i="2"/>
  <c r="Q9829" i="2" s="1"/>
  <c r="S9829" i="2" s="1"/>
  <c r="T9829" i="2" s="1"/>
  <c r="P9828" i="2"/>
  <c r="Q9828" i="2" s="1"/>
  <c r="S9828" i="2" s="1"/>
  <c r="T9828" i="2" s="1"/>
  <c r="P9827" i="2"/>
  <c r="Q9827" i="2" s="1"/>
  <c r="S9827" i="2" s="1"/>
  <c r="T9827" i="2" s="1"/>
  <c r="S9826" i="2"/>
  <c r="T9826" i="2" s="1"/>
  <c r="Q9826" i="2"/>
  <c r="P9826" i="2"/>
  <c r="P9825" i="2"/>
  <c r="Q9825" i="2" s="1"/>
  <c r="S9825" i="2" s="1"/>
  <c r="T9825" i="2" s="1"/>
  <c r="T9824" i="2"/>
  <c r="Q9824" i="2"/>
  <c r="S9824" i="2" s="1"/>
  <c r="P9824" i="2"/>
  <c r="T9823" i="2"/>
  <c r="Q9823" i="2"/>
  <c r="S9823" i="2" s="1"/>
  <c r="P9823" i="2"/>
  <c r="S9822" i="2"/>
  <c r="T9822" i="2" s="1"/>
  <c r="P9822" i="2"/>
  <c r="Q9822" i="2" s="1"/>
  <c r="Q9821" i="2"/>
  <c r="S9821" i="2" s="1"/>
  <c r="T9821" i="2" s="1"/>
  <c r="P9821" i="2"/>
  <c r="P9820" i="2"/>
  <c r="Q9820" i="2" s="1"/>
  <c r="S9820" i="2" s="1"/>
  <c r="T9820" i="2" s="1"/>
  <c r="S9819" i="2"/>
  <c r="T9819" i="2" s="1"/>
  <c r="P9819" i="2"/>
  <c r="Q9819" i="2" s="1"/>
  <c r="T9818" i="2"/>
  <c r="P9818" i="2"/>
  <c r="Q9818" i="2" s="1"/>
  <c r="S9818" i="2" s="1"/>
  <c r="P9817" i="2"/>
  <c r="Q9817" i="2" s="1"/>
  <c r="S9817" i="2" s="1"/>
  <c r="T9817" i="2" s="1"/>
  <c r="S9816" i="2"/>
  <c r="T9816" i="2" s="1"/>
  <c r="P9816" i="2"/>
  <c r="Q9816" i="2" s="1"/>
  <c r="Q9815" i="2"/>
  <c r="S9815" i="2" s="1"/>
  <c r="T9815" i="2" s="1"/>
  <c r="P9815" i="2"/>
  <c r="Q9814" i="2"/>
  <c r="S9814" i="2" s="1"/>
  <c r="T9814" i="2" s="1"/>
  <c r="P9814" i="2"/>
  <c r="S9813" i="2"/>
  <c r="T9813" i="2" s="1"/>
  <c r="P9813" i="2"/>
  <c r="Q9813" i="2" s="1"/>
  <c r="Q9812" i="2"/>
  <c r="S9812" i="2" s="1"/>
  <c r="T9812" i="2" s="1"/>
  <c r="P9812" i="2"/>
  <c r="T9811" i="2"/>
  <c r="P9811" i="2"/>
  <c r="Q9811" i="2" s="1"/>
  <c r="S9811" i="2" s="1"/>
  <c r="S9810" i="2"/>
  <c r="T9810" i="2" s="1"/>
  <c r="P9810" i="2"/>
  <c r="Q9810" i="2" s="1"/>
  <c r="P9809" i="2"/>
  <c r="Q9809" i="2" s="1"/>
  <c r="S9809" i="2" s="1"/>
  <c r="T9809" i="2" s="1"/>
  <c r="S9808" i="2"/>
  <c r="T9808" i="2" s="1"/>
  <c r="Q9808" i="2"/>
  <c r="P9808" i="2"/>
  <c r="P9807" i="2"/>
  <c r="Q9807" i="2" s="1"/>
  <c r="S9807" i="2" s="1"/>
  <c r="T9807" i="2" s="1"/>
  <c r="S9806" i="2"/>
  <c r="T9806" i="2" s="1"/>
  <c r="P9806" i="2"/>
  <c r="Q9806" i="2" s="1"/>
  <c r="S9805" i="2"/>
  <c r="T9805" i="2" s="1"/>
  <c r="Q9805" i="2"/>
  <c r="P9805" i="2"/>
  <c r="S9804" i="2"/>
  <c r="T9804" i="2" s="1"/>
  <c r="P9804" i="2"/>
  <c r="Q9804" i="2" s="1"/>
  <c r="P9803" i="2"/>
  <c r="Q9803" i="2" s="1"/>
  <c r="S9803" i="2" s="1"/>
  <c r="T9803" i="2" s="1"/>
  <c r="P9802" i="2"/>
  <c r="Q9802" i="2" s="1"/>
  <c r="S9802" i="2" s="1"/>
  <c r="T9802" i="2" s="1"/>
  <c r="P9801" i="2"/>
  <c r="Q9801" i="2" s="1"/>
  <c r="S9801" i="2" s="1"/>
  <c r="T9801" i="2" s="1"/>
  <c r="T9800" i="2"/>
  <c r="P9800" i="2"/>
  <c r="Q9800" i="2" s="1"/>
  <c r="S9800" i="2" s="1"/>
  <c r="T9799" i="2"/>
  <c r="S9799" i="2"/>
  <c r="P9799" i="2"/>
  <c r="Q9799" i="2" s="1"/>
  <c r="S9798" i="2"/>
  <c r="T9798" i="2" s="1"/>
  <c r="P9798" i="2"/>
  <c r="Q9798" i="2" s="1"/>
  <c r="S9797" i="2"/>
  <c r="T9797" i="2" s="1"/>
  <c r="Q9797" i="2"/>
  <c r="P9797" i="2"/>
  <c r="Q9796" i="2"/>
  <c r="S9796" i="2" s="1"/>
  <c r="T9796" i="2" s="1"/>
  <c r="P9796" i="2"/>
  <c r="S9795" i="2"/>
  <c r="T9795" i="2" s="1"/>
  <c r="P9795" i="2"/>
  <c r="Q9795" i="2" s="1"/>
  <c r="S9794" i="2"/>
  <c r="T9794" i="2" s="1"/>
  <c r="Q9794" i="2"/>
  <c r="P9794" i="2"/>
  <c r="P9793" i="2"/>
  <c r="Q9793" i="2" s="1"/>
  <c r="S9793" i="2" s="1"/>
  <c r="T9793" i="2" s="1"/>
  <c r="P9792" i="2"/>
  <c r="Q9792" i="2" s="1"/>
  <c r="S9792" i="2" s="1"/>
  <c r="T9792" i="2" s="1"/>
  <c r="P9791" i="2"/>
  <c r="Q9791" i="2" s="1"/>
  <c r="S9791" i="2" s="1"/>
  <c r="T9791" i="2" s="1"/>
  <c r="S9790" i="2"/>
  <c r="T9790" i="2" s="1"/>
  <c r="Q9790" i="2"/>
  <c r="P9790" i="2"/>
  <c r="P9789" i="2"/>
  <c r="Q9789" i="2" s="1"/>
  <c r="S9789" i="2" s="1"/>
  <c r="T9789" i="2" s="1"/>
  <c r="Q9788" i="2"/>
  <c r="S9788" i="2" s="1"/>
  <c r="T9788" i="2" s="1"/>
  <c r="P9788" i="2"/>
  <c r="P9787" i="2"/>
  <c r="Q9787" i="2" s="1"/>
  <c r="S9787" i="2" s="1"/>
  <c r="T9787" i="2" s="1"/>
  <c r="S9786" i="2"/>
  <c r="T9786" i="2" s="1"/>
  <c r="P9786" i="2"/>
  <c r="Q9786" i="2" s="1"/>
  <c r="Q9785" i="2"/>
  <c r="S9785" i="2" s="1"/>
  <c r="T9785" i="2" s="1"/>
  <c r="P9785" i="2"/>
  <c r="Q9784" i="2"/>
  <c r="S9784" i="2" s="1"/>
  <c r="T9784" i="2" s="1"/>
  <c r="P9784" i="2"/>
  <c r="S9783" i="2"/>
  <c r="T9783" i="2" s="1"/>
  <c r="P9783" i="2"/>
  <c r="Q9783" i="2" s="1"/>
  <c r="P9782" i="2"/>
  <c r="Q9782" i="2" s="1"/>
  <c r="S9782" i="2" s="1"/>
  <c r="T9782" i="2" s="1"/>
  <c r="Q9781" i="2"/>
  <c r="S9781" i="2" s="1"/>
  <c r="T9781" i="2" s="1"/>
  <c r="P9781" i="2"/>
  <c r="P9780" i="2"/>
  <c r="Q9780" i="2" s="1"/>
  <c r="S9780" i="2" s="1"/>
  <c r="T9780" i="2" s="1"/>
  <c r="S9779" i="2"/>
  <c r="T9779" i="2" s="1"/>
  <c r="P9779" i="2"/>
  <c r="Q9779" i="2" s="1"/>
  <c r="S9778" i="2"/>
  <c r="T9778" i="2" s="1"/>
  <c r="Q9778" i="2"/>
  <c r="P9778" i="2"/>
  <c r="P9777" i="2"/>
  <c r="Q9777" i="2" s="1"/>
  <c r="S9777" i="2" s="1"/>
  <c r="T9777" i="2" s="1"/>
  <c r="S9776" i="2"/>
  <c r="T9776" i="2" s="1"/>
  <c r="P9776" i="2"/>
  <c r="Q9776" i="2" s="1"/>
  <c r="P9775" i="2"/>
  <c r="Q9775" i="2" s="1"/>
  <c r="S9775" i="2" s="1"/>
  <c r="T9775" i="2" s="1"/>
  <c r="T9774" i="2"/>
  <c r="S9774" i="2"/>
  <c r="Q9774" i="2"/>
  <c r="P9774" i="2"/>
  <c r="S9773" i="2"/>
  <c r="T9773" i="2" s="1"/>
  <c r="P9773" i="2"/>
  <c r="Q9773" i="2" s="1"/>
  <c r="Q9772" i="2"/>
  <c r="S9772" i="2" s="1"/>
  <c r="T9772" i="2" s="1"/>
  <c r="P9772" i="2"/>
  <c r="Q9771" i="2"/>
  <c r="S9771" i="2" s="1"/>
  <c r="T9771" i="2" s="1"/>
  <c r="P9771" i="2"/>
  <c r="S9770" i="2"/>
  <c r="T9770" i="2" s="1"/>
  <c r="P9770" i="2"/>
  <c r="Q9770" i="2" s="1"/>
  <c r="P9769" i="2"/>
  <c r="Q9769" i="2" s="1"/>
  <c r="S9769" i="2" s="1"/>
  <c r="T9769" i="2" s="1"/>
  <c r="Q9768" i="2"/>
  <c r="S9768" i="2" s="1"/>
  <c r="T9768" i="2" s="1"/>
  <c r="P9768" i="2"/>
  <c r="P9767" i="2"/>
  <c r="Q9767" i="2" s="1"/>
  <c r="S9767" i="2" s="1"/>
  <c r="T9767" i="2" s="1"/>
  <c r="S9766" i="2"/>
  <c r="T9766" i="2" s="1"/>
  <c r="P9766" i="2"/>
  <c r="Q9766" i="2" s="1"/>
  <c r="P9765" i="2"/>
  <c r="Q9765" i="2" s="1"/>
  <c r="S9765" i="2" s="1"/>
  <c r="T9765" i="2" s="1"/>
  <c r="P9764" i="2"/>
  <c r="Q9764" i="2" s="1"/>
  <c r="S9764" i="2" s="1"/>
  <c r="T9764" i="2" s="1"/>
  <c r="Q9763" i="2"/>
  <c r="S9763" i="2" s="1"/>
  <c r="T9763" i="2" s="1"/>
  <c r="P9763" i="2"/>
  <c r="P9762" i="2"/>
  <c r="Q9762" i="2" s="1"/>
  <c r="S9762" i="2" s="1"/>
  <c r="T9762" i="2" s="1"/>
  <c r="T9761" i="2"/>
  <c r="S9761" i="2"/>
  <c r="P9761" i="2"/>
  <c r="Q9761" i="2" s="1"/>
  <c r="Q9760" i="2"/>
  <c r="S9760" i="2" s="1"/>
  <c r="T9760" i="2" s="1"/>
  <c r="P9760" i="2"/>
  <c r="S9759" i="2"/>
  <c r="T9759" i="2" s="1"/>
  <c r="P9759" i="2"/>
  <c r="Q9759" i="2" s="1"/>
  <c r="S9758" i="2"/>
  <c r="T9758" i="2" s="1"/>
  <c r="P9758" i="2"/>
  <c r="Q9758" i="2" s="1"/>
  <c r="S9757" i="2"/>
  <c r="T9757" i="2" s="1"/>
  <c r="Q9757" i="2"/>
  <c r="P9757" i="2"/>
  <c r="Q9756" i="2"/>
  <c r="S9756" i="2" s="1"/>
  <c r="T9756" i="2" s="1"/>
  <c r="P9756" i="2"/>
  <c r="S9755" i="2"/>
  <c r="T9755" i="2" s="1"/>
  <c r="P9755" i="2"/>
  <c r="Q9755" i="2" s="1"/>
  <c r="Q9754" i="2"/>
  <c r="S9754" i="2" s="1"/>
  <c r="T9754" i="2" s="1"/>
  <c r="P9754" i="2"/>
  <c r="T9753" i="2"/>
  <c r="S9753" i="2"/>
  <c r="Q9753" i="2"/>
  <c r="P9753" i="2"/>
  <c r="S9752" i="2"/>
  <c r="T9752" i="2" s="1"/>
  <c r="P9752" i="2"/>
  <c r="Q9752" i="2" s="1"/>
  <c r="P9751" i="2"/>
  <c r="Q9751" i="2" s="1"/>
  <c r="S9751" i="2" s="1"/>
  <c r="T9751" i="2" s="1"/>
  <c r="Q9750" i="2"/>
  <c r="S9750" i="2" s="1"/>
  <c r="T9750" i="2" s="1"/>
  <c r="P9750" i="2"/>
  <c r="T9749" i="2"/>
  <c r="S9749" i="2"/>
  <c r="P9749" i="2"/>
  <c r="Q9749" i="2" s="1"/>
  <c r="S9748" i="2"/>
  <c r="T9748" i="2" s="1"/>
  <c r="P9748" i="2"/>
  <c r="Q9748" i="2" s="1"/>
  <c r="P9747" i="2"/>
  <c r="Q9747" i="2" s="1"/>
  <c r="S9747" i="2" s="1"/>
  <c r="T9747" i="2" s="1"/>
  <c r="P9746" i="2"/>
  <c r="Q9746" i="2" s="1"/>
  <c r="S9746" i="2" s="1"/>
  <c r="T9746" i="2" s="1"/>
  <c r="Q9745" i="2"/>
  <c r="S9745" i="2" s="1"/>
  <c r="T9745" i="2" s="1"/>
  <c r="P9745" i="2"/>
  <c r="P9744" i="2"/>
  <c r="Q9744" i="2" s="1"/>
  <c r="S9744" i="2" s="1"/>
  <c r="T9744" i="2" s="1"/>
  <c r="P9743" i="2"/>
  <c r="Q9743" i="2" s="1"/>
  <c r="S9743" i="2" s="1"/>
  <c r="T9743" i="2" s="1"/>
  <c r="P9742" i="2"/>
  <c r="Q9742" i="2" s="1"/>
  <c r="S9742" i="2" s="1"/>
  <c r="T9742" i="2" s="1"/>
  <c r="S9741" i="2"/>
  <c r="T9741" i="2" s="1"/>
  <c r="P9741" i="2"/>
  <c r="Q9741" i="2" s="1"/>
  <c r="S9740" i="2"/>
  <c r="T9740" i="2" s="1"/>
  <c r="P9740" i="2"/>
  <c r="Q9740" i="2" s="1"/>
  <c r="S9739" i="2"/>
  <c r="T9739" i="2" s="1"/>
  <c r="Q9739" i="2"/>
  <c r="P9739" i="2"/>
  <c r="P9738" i="2"/>
  <c r="Q9738" i="2" s="1"/>
  <c r="S9738" i="2" s="1"/>
  <c r="T9738" i="2" s="1"/>
  <c r="S9737" i="2"/>
  <c r="T9737" i="2" s="1"/>
  <c r="P9737" i="2"/>
  <c r="Q9737" i="2" s="1"/>
  <c r="Q9736" i="2"/>
  <c r="S9736" i="2" s="1"/>
  <c r="T9736" i="2" s="1"/>
  <c r="P9736" i="2"/>
  <c r="P9735" i="2"/>
  <c r="Q9735" i="2" s="1"/>
  <c r="S9735" i="2" s="1"/>
  <c r="T9735" i="2" s="1"/>
  <c r="S9734" i="2"/>
  <c r="T9734" i="2" s="1"/>
  <c r="P9734" i="2"/>
  <c r="Q9734" i="2" s="1"/>
  <c r="P9733" i="2"/>
  <c r="Q9733" i="2" s="1"/>
  <c r="S9733" i="2" s="1"/>
  <c r="T9733" i="2" s="1"/>
  <c r="Q9732" i="2"/>
  <c r="S9732" i="2" s="1"/>
  <c r="T9732" i="2" s="1"/>
  <c r="P9732" i="2"/>
  <c r="T9731" i="2"/>
  <c r="S9731" i="2"/>
  <c r="P9731" i="2"/>
  <c r="Q9731" i="2" s="1"/>
  <c r="S9730" i="2"/>
  <c r="T9730" i="2" s="1"/>
  <c r="P9730" i="2"/>
  <c r="Q9730" i="2" s="1"/>
  <c r="Q9729" i="2"/>
  <c r="S9729" i="2" s="1"/>
  <c r="T9729" i="2" s="1"/>
  <c r="P9729" i="2"/>
  <c r="P9728" i="2"/>
  <c r="Q9728" i="2" s="1"/>
  <c r="S9728" i="2" s="1"/>
  <c r="T9728" i="2" s="1"/>
  <c r="S9727" i="2"/>
  <c r="T9727" i="2" s="1"/>
  <c r="Q9727" i="2"/>
  <c r="P9727" i="2"/>
  <c r="P9726" i="2"/>
  <c r="Q9726" i="2" s="1"/>
  <c r="S9726" i="2" s="1"/>
  <c r="T9726" i="2" s="1"/>
  <c r="P9725" i="2"/>
  <c r="Q9725" i="2" s="1"/>
  <c r="S9725" i="2" s="1"/>
  <c r="T9725" i="2" s="1"/>
  <c r="P9724" i="2"/>
  <c r="Q9724" i="2" s="1"/>
  <c r="S9724" i="2" s="1"/>
  <c r="T9724" i="2" s="1"/>
  <c r="S9723" i="2"/>
  <c r="T9723" i="2" s="1"/>
  <c r="P9723" i="2"/>
  <c r="Q9723" i="2" s="1"/>
  <c r="S9722" i="2"/>
  <c r="T9722" i="2" s="1"/>
  <c r="P9722" i="2"/>
  <c r="Q9722" i="2" s="1"/>
  <c r="Q9721" i="2"/>
  <c r="S9721" i="2" s="1"/>
  <c r="T9721" i="2" s="1"/>
  <c r="P9721" i="2"/>
  <c r="P9720" i="2"/>
  <c r="Q9720" i="2" s="1"/>
  <c r="S9720" i="2" s="1"/>
  <c r="T9720" i="2" s="1"/>
  <c r="S9719" i="2"/>
  <c r="T9719" i="2" s="1"/>
  <c r="P9719" i="2"/>
  <c r="Q9719" i="2" s="1"/>
  <c r="S9718" i="2"/>
  <c r="T9718" i="2" s="1"/>
  <c r="Q9718" i="2"/>
  <c r="P9718" i="2"/>
  <c r="P9717" i="2"/>
  <c r="Q9717" i="2" s="1"/>
  <c r="S9717" i="2" s="1"/>
  <c r="T9717" i="2" s="1"/>
  <c r="T9716" i="2"/>
  <c r="S9716" i="2"/>
  <c r="P9716" i="2"/>
  <c r="Q9716" i="2" s="1"/>
  <c r="P9715" i="2"/>
  <c r="Q9715" i="2" s="1"/>
  <c r="S9715" i="2" s="1"/>
  <c r="T9715" i="2" s="1"/>
  <c r="T9714" i="2"/>
  <c r="S9714" i="2"/>
  <c r="Q9714" i="2"/>
  <c r="P9714" i="2"/>
  <c r="S9713" i="2"/>
  <c r="T9713" i="2" s="1"/>
  <c r="P9713" i="2"/>
  <c r="Q9713" i="2" s="1"/>
  <c r="P9712" i="2"/>
  <c r="Q9712" i="2" s="1"/>
  <c r="S9712" i="2" s="1"/>
  <c r="T9712" i="2" s="1"/>
  <c r="Q9711" i="2"/>
  <c r="S9711" i="2" s="1"/>
  <c r="T9711" i="2" s="1"/>
  <c r="P9711" i="2"/>
  <c r="T9710" i="2"/>
  <c r="S9710" i="2"/>
  <c r="P9710" i="2"/>
  <c r="Q9710" i="2" s="1"/>
  <c r="P9709" i="2"/>
  <c r="Q9709" i="2" s="1"/>
  <c r="S9709" i="2" s="1"/>
  <c r="T9709" i="2" s="1"/>
  <c r="P9708" i="2"/>
  <c r="Q9708" i="2" s="1"/>
  <c r="S9708" i="2" s="1"/>
  <c r="T9708" i="2" s="1"/>
  <c r="S9707" i="2"/>
  <c r="T9707" i="2" s="1"/>
  <c r="P9707" i="2"/>
  <c r="Q9707" i="2" s="1"/>
  <c r="P9706" i="2"/>
  <c r="Q9706" i="2" s="1"/>
  <c r="S9706" i="2" s="1"/>
  <c r="T9706" i="2" s="1"/>
  <c r="T9705" i="2"/>
  <c r="S9705" i="2"/>
  <c r="P9705" i="2"/>
  <c r="Q9705" i="2" s="1"/>
  <c r="P9704" i="2"/>
  <c r="Q9704" i="2" s="1"/>
  <c r="S9704" i="2" s="1"/>
  <c r="T9704" i="2" s="1"/>
  <c r="P9703" i="2"/>
  <c r="Q9703" i="2" s="1"/>
  <c r="S9703" i="2" s="1"/>
  <c r="T9703" i="2" s="1"/>
  <c r="P9702" i="2"/>
  <c r="Q9702" i="2" s="1"/>
  <c r="S9702" i="2" s="1"/>
  <c r="T9702" i="2" s="1"/>
  <c r="S9701" i="2"/>
  <c r="T9701" i="2" s="1"/>
  <c r="P9701" i="2"/>
  <c r="Q9701" i="2" s="1"/>
  <c r="P9700" i="2"/>
  <c r="Q9700" i="2" s="1"/>
  <c r="S9700" i="2" s="1"/>
  <c r="T9700" i="2" s="1"/>
  <c r="Q9699" i="2"/>
  <c r="S9699" i="2" s="1"/>
  <c r="T9699" i="2" s="1"/>
  <c r="P9699" i="2"/>
  <c r="T9698" i="2"/>
  <c r="S9698" i="2"/>
  <c r="P9698" i="2"/>
  <c r="Q9698" i="2" s="1"/>
  <c r="P9697" i="2"/>
  <c r="Q9697" i="2" s="1"/>
  <c r="S9697" i="2" s="1"/>
  <c r="T9697" i="2" s="1"/>
  <c r="P9696" i="2"/>
  <c r="Q9696" i="2" s="1"/>
  <c r="S9696" i="2" s="1"/>
  <c r="T9696" i="2" s="1"/>
  <c r="P9695" i="2"/>
  <c r="Q9695" i="2" s="1"/>
  <c r="S9695" i="2" s="1"/>
  <c r="T9695" i="2" s="1"/>
  <c r="P9694" i="2"/>
  <c r="Q9694" i="2" s="1"/>
  <c r="S9694" i="2" s="1"/>
  <c r="T9694" i="2" s="1"/>
  <c r="Q9693" i="2"/>
  <c r="S9693" i="2" s="1"/>
  <c r="T9693" i="2" s="1"/>
  <c r="P9693" i="2"/>
  <c r="T9692" i="2"/>
  <c r="S9692" i="2"/>
  <c r="P9692" i="2"/>
  <c r="Q9692" i="2" s="1"/>
  <c r="S9691" i="2"/>
  <c r="T9691" i="2" s="1"/>
  <c r="Q9691" i="2"/>
  <c r="P9691" i="2"/>
  <c r="P9690" i="2"/>
  <c r="Q9690" i="2" s="1"/>
  <c r="S9690" i="2" s="1"/>
  <c r="T9690" i="2" s="1"/>
  <c r="S9689" i="2"/>
  <c r="T9689" i="2" s="1"/>
  <c r="P9689" i="2"/>
  <c r="Q9689" i="2" s="1"/>
  <c r="S9688" i="2"/>
  <c r="T9688" i="2" s="1"/>
  <c r="Q9688" i="2"/>
  <c r="P9688" i="2"/>
  <c r="P9687" i="2"/>
  <c r="Q9687" i="2" s="1"/>
  <c r="S9687" i="2" s="1"/>
  <c r="T9687" i="2" s="1"/>
  <c r="S9686" i="2"/>
  <c r="T9686" i="2" s="1"/>
  <c r="P9686" i="2"/>
  <c r="Q9686" i="2" s="1"/>
  <c r="P9685" i="2"/>
  <c r="Q9685" i="2" s="1"/>
  <c r="S9685" i="2" s="1"/>
  <c r="T9685" i="2" s="1"/>
  <c r="S9684" i="2"/>
  <c r="T9684" i="2" s="1"/>
  <c r="Q9684" i="2"/>
  <c r="P9684" i="2"/>
  <c r="S9683" i="2"/>
  <c r="T9683" i="2" s="1"/>
  <c r="P9683" i="2"/>
  <c r="Q9683" i="2" s="1"/>
  <c r="S9682" i="2"/>
  <c r="T9682" i="2" s="1"/>
  <c r="Q9682" i="2"/>
  <c r="P9682" i="2"/>
  <c r="Q9681" i="2"/>
  <c r="S9681" i="2" s="1"/>
  <c r="T9681" i="2" s="1"/>
  <c r="P9681" i="2"/>
  <c r="T9680" i="2"/>
  <c r="S9680" i="2"/>
  <c r="P9680" i="2"/>
  <c r="Q9680" i="2" s="1"/>
  <c r="P9679" i="2"/>
  <c r="Q9679" i="2" s="1"/>
  <c r="S9679" i="2" s="1"/>
  <c r="T9679" i="2" s="1"/>
  <c r="S9678" i="2"/>
  <c r="T9678" i="2" s="1"/>
  <c r="Q9678" i="2"/>
  <c r="P9678" i="2"/>
  <c r="P9677" i="2"/>
  <c r="Q9677" i="2" s="1"/>
  <c r="S9677" i="2" s="1"/>
  <c r="T9677" i="2" s="1"/>
  <c r="P9676" i="2"/>
  <c r="Q9676" i="2" s="1"/>
  <c r="S9676" i="2" s="1"/>
  <c r="T9676" i="2" s="1"/>
  <c r="P9675" i="2"/>
  <c r="Q9675" i="2" s="1"/>
  <c r="S9675" i="2" s="1"/>
  <c r="T9675" i="2" s="1"/>
  <c r="S9674" i="2"/>
  <c r="T9674" i="2" s="1"/>
  <c r="P9674" i="2"/>
  <c r="Q9674" i="2" s="1"/>
  <c r="Q9673" i="2"/>
  <c r="S9673" i="2" s="1"/>
  <c r="T9673" i="2" s="1"/>
  <c r="P9673" i="2"/>
  <c r="P9672" i="2"/>
  <c r="Q9672" i="2" s="1"/>
  <c r="S9672" i="2" s="1"/>
  <c r="T9672" i="2" s="1"/>
  <c r="S9671" i="2"/>
  <c r="T9671" i="2" s="1"/>
  <c r="P9671" i="2"/>
  <c r="Q9671" i="2" s="1"/>
  <c r="Q9670" i="2"/>
  <c r="S9670" i="2" s="1"/>
  <c r="T9670" i="2" s="1"/>
  <c r="P9670" i="2"/>
  <c r="T9669" i="2"/>
  <c r="S9669" i="2"/>
  <c r="P9669" i="2"/>
  <c r="Q9669" i="2" s="1"/>
  <c r="S9668" i="2"/>
  <c r="T9668" i="2" s="1"/>
  <c r="P9668" i="2"/>
  <c r="Q9668" i="2" s="1"/>
  <c r="P9667" i="2"/>
  <c r="Q9667" i="2" s="1"/>
  <c r="S9667" i="2" s="1"/>
  <c r="T9667" i="2" s="1"/>
  <c r="Q9666" i="2"/>
  <c r="S9666" i="2" s="1"/>
  <c r="T9666" i="2" s="1"/>
  <c r="P9666" i="2"/>
  <c r="S9665" i="2"/>
  <c r="T9665" i="2" s="1"/>
  <c r="P9665" i="2"/>
  <c r="Q9665" i="2" s="1"/>
  <c r="Q9664" i="2"/>
  <c r="S9664" i="2" s="1"/>
  <c r="T9664" i="2" s="1"/>
  <c r="P9664" i="2"/>
  <c r="Q9663" i="2"/>
  <c r="S9663" i="2" s="1"/>
  <c r="T9663" i="2" s="1"/>
  <c r="P9663" i="2"/>
  <c r="S9662" i="2"/>
  <c r="T9662" i="2" s="1"/>
  <c r="P9662" i="2"/>
  <c r="Q9662" i="2" s="1"/>
  <c r="P9661" i="2"/>
  <c r="Q9661" i="2" s="1"/>
  <c r="S9661" i="2" s="1"/>
  <c r="T9661" i="2" s="1"/>
  <c r="Q9660" i="2"/>
  <c r="S9660" i="2" s="1"/>
  <c r="T9660" i="2" s="1"/>
  <c r="P9660" i="2"/>
  <c r="P9659" i="2"/>
  <c r="Q9659" i="2" s="1"/>
  <c r="S9659" i="2" s="1"/>
  <c r="T9659" i="2" s="1"/>
  <c r="S9658" i="2"/>
  <c r="T9658" i="2" s="1"/>
  <c r="P9658" i="2"/>
  <c r="Q9658" i="2" s="1"/>
  <c r="P9657" i="2"/>
  <c r="Q9657" i="2" s="1"/>
  <c r="S9657" i="2" s="1"/>
  <c r="T9657" i="2" s="1"/>
  <c r="P9656" i="2"/>
  <c r="Q9656" i="2" s="1"/>
  <c r="S9656" i="2" s="1"/>
  <c r="T9656" i="2" s="1"/>
  <c r="Q9655" i="2"/>
  <c r="S9655" i="2" s="1"/>
  <c r="T9655" i="2" s="1"/>
  <c r="P9655" i="2"/>
  <c r="P9654" i="2"/>
  <c r="Q9654" i="2" s="1"/>
  <c r="S9654" i="2" s="1"/>
  <c r="T9654" i="2" s="1"/>
  <c r="T9653" i="2"/>
  <c r="S9653" i="2"/>
  <c r="P9653" i="2"/>
  <c r="Q9653" i="2" s="1"/>
  <c r="Q9652" i="2"/>
  <c r="S9652" i="2" s="1"/>
  <c r="T9652" i="2" s="1"/>
  <c r="P9652" i="2"/>
  <c r="S9651" i="2"/>
  <c r="T9651" i="2" s="1"/>
  <c r="P9651" i="2"/>
  <c r="Q9651" i="2" s="1"/>
  <c r="S9650" i="2"/>
  <c r="T9650" i="2" s="1"/>
  <c r="P9650" i="2"/>
  <c r="Q9650" i="2" s="1"/>
  <c r="S9649" i="2"/>
  <c r="T9649" i="2" s="1"/>
  <c r="Q9649" i="2"/>
  <c r="P9649" i="2"/>
  <c r="Q9648" i="2"/>
  <c r="S9648" i="2" s="1"/>
  <c r="T9648" i="2" s="1"/>
  <c r="P9648" i="2"/>
  <c r="S9647" i="2"/>
  <c r="T9647" i="2" s="1"/>
  <c r="P9647" i="2"/>
  <c r="Q9647" i="2" s="1"/>
  <c r="Q9646" i="2"/>
  <c r="S9646" i="2" s="1"/>
  <c r="T9646" i="2" s="1"/>
  <c r="P9646" i="2"/>
  <c r="T9645" i="2"/>
  <c r="S9645" i="2"/>
  <c r="Q9645" i="2"/>
  <c r="P9645" i="2"/>
  <c r="S9644" i="2"/>
  <c r="T9644" i="2" s="1"/>
  <c r="P9644" i="2"/>
  <c r="Q9644" i="2" s="1"/>
  <c r="P9643" i="2"/>
  <c r="Q9643" i="2" s="1"/>
  <c r="S9643" i="2" s="1"/>
  <c r="T9643" i="2" s="1"/>
  <c r="Q9642" i="2"/>
  <c r="S9642" i="2" s="1"/>
  <c r="T9642" i="2" s="1"/>
  <c r="P9642" i="2"/>
  <c r="T9641" i="2"/>
  <c r="S9641" i="2"/>
  <c r="P9641" i="2"/>
  <c r="Q9641" i="2" s="1"/>
  <c r="S9640" i="2"/>
  <c r="T9640" i="2" s="1"/>
  <c r="P9640" i="2"/>
  <c r="Q9640" i="2" s="1"/>
  <c r="P9639" i="2"/>
  <c r="Q9639" i="2" s="1"/>
  <c r="S9639" i="2" s="1"/>
  <c r="T9639" i="2" s="1"/>
  <c r="P9638" i="2"/>
  <c r="Q9638" i="2" s="1"/>
  <c r="S9638" i="2" s="1"/>
  <c r="T9638" i="2" s="1"/>
  <c r="Q9637" i="2"/>
  <c r="S9637" i="2" s="1"/>
  <c r="T9637" i="2" s="1"/>
  <c r="P9637" i="2"/>
  <c r="P9636" i="2"/>
  <c r="Q9636" i="2" s="1"/>
  <c r="S9636" i="2" s="1"/>
  <c r="T9636" i="2" s="1"/>
  <c r="P9635" i="2"/>
  <c r="Q9635" i="2" s="1"/>
  <c r="S9635" i="2" s="1"/>
  <c r="T9635" i="2" s="1"/>
  <c r="P9634" i="2"/>
  <c r="Q9634" i="2" s="1"/>
  <c r="S9634" i="2" s="1"/>
  <c r="T9634" i="2" s="1"/>
  <c r="S9633" i="2"/>
  <c r="T9633" i="2" s="1"/>
  <c r="P9633" i="2"/>
  <c r="Q9633" i="2" s="1"/>
  <c r="S9632" i="2"/>
  <c r="T9632" i="2" s="1"/>
  <c r="P9632" i="2"/>
  <c r="Q9632" i="2" s="1"/>
  <c r="S9631" i="2"/>
  <c r="T9631" i="2" s="1"/>
  <c r="Q9631" i="2"/>
  <c r="P9631" i="2"/>
  <c r="P9630" i="2"/>
  <c r="Q9630" i="2" s="1"/>
  <c r="S9630" i="2" s="1"/>
  <c r="T9630" i="2" s="1"/>
  <c r="S9629" i="2"/>
  <c r="T9629" i="2" s="1"/>
  <c r="P9629" i="2"/>
  <c r="Q9629" i="2" s="1"/>
  <c r="Q9628" i="2"/>
  <c r="S9628" i="2" s="1"/>
  <c r="T9628" i="2" s="1"/>
  <c r="P9628" i="2"/>
  <c r="P9627" i="2"/>
  <c r="Q9627" i="2" s="1"/>
  <c r="S9627" i="2" s="1"/>
  <c r="T9627" i="2" s="1"/>
  <c r="S9626" i="2"/>
  <c r="T9626" i="2" s="1"/>
  <c r="P9626" i="2"/>
  <c r="Q9626" i="2" s="1"/>
  <c r="P9625" i="2"/>
  <c r="Q9625" i="2" s="1"/>
  <c r="S9625" i="2" s="1"/>
  <c r="T9625" i="2" s="1"/>
  <c r="Q9624" i="2"/>
  <c r="S9624" i="2" s="1"/>
  <c r="T9624" i="2" s="1"/>
  <c r="P9624" i="2"/>
  <c r="T9623" i="2"/>
  <c r="S9623" i="2"/>
  <c r="P9623" i="2"/>
  <c r="Q9623" i="2" s="1"/>
  <c r="S9622" i="2"/>
  <c r="T9622" i="2" s="1"/>
  <c r="P9622" i="2"/>
  <c r="Q9622" i="2" s="1"/>
  <c r="Q9621" i="2"/>
  <c r="S9621" i="2" s="1"/>
  <c r="T9621" i="2" s="1"/>
  <c r="P9621" i="2"/>
  <c r="P9620" i="2"/>
  <c r="Q9620" i="2" s="1"/>
  <c r="S9620" i="2" s="1"/>
  <c r="T9620" i="2" s="1"/>
  <c r="S9619" i="2"/>
  <c r="T9619" i="2" s="1"/>
  <c r="Q9619" i="2"/>
  <c r="P9619" i="2"/>
  <c r="P9618" i="2"/>
  <c r="Q9618" i="2" s="1"/>
  <c r="S9618" i="2" s="1"/>
  <c r="T9618" i="2" s="1"/>
  <c r="P9617" i="2"/>
  <c r="Q9617" i="2" s="1"/>
  <c r="S9617" i="2" s="1"/>
  <c r="T9617" i="2" s="1"/>
  <c r="P9616" i="2"/>
  <c r="Q9616" i="2" s="1"/>
  <c r="S9616" i="2" s="1"/>
  <c r="T9616" i="2" s="1"/>
  <c r="S9615" i="2"/>
  <c r="T9615" i="2" s="1"/>
  <c r="P9615" i="2"/>
  <c r="Q9615" i="2" s="1"/>
  <c r="S9614" i="2"/>
  <c r="T9614" i="2" s="1"/>
  <c r="P9614" i="2"/>
  <c r="Q9614" i="2" s="1"/>
  <c r="Q9613" i="2"/>
  <c r="S9613" i="2" s="1"/>
  <c r="T9613" i="2" s="1"/>
  <c r="P9613" i="2"/>
  <c r="P9612" i="2"/>
  <c r="Q9612" i="2" s="1"/>
  <c r="S9612" i="2" s="1"/>
  <c r="T9612" i="2" s="1"/>
  <c r="S9611" i="2"/>
  <c r="T9611" i="2" s="1"/>
  <c r="P9611" i="2"/>
  <c r="Q9611" i="2" s="1"/>
  <c r="S9610" i="2"/>
  <c r="T9610" i="2" s="1"/>
  <c r="Q9610" i="2"/>
  <c r="P9610" i="2"/>
  <c r="P9609" i="2"/>
  <c r="Q9609" i="2" s="1"/>
  <c r="S9609" i="2" s="1"/>
  <c r="T9609" i="2" s="1"/>
  <c r="T9608" i="2"/>
  <c r="S9608" i="2"/>
  <c r="P9608" i="2"/>
  <c r="Q9608" i="2" s="1"/>
  <c r="P9607" i="2"/>
  <c r="Q9607" i="2" s="1"/>
  <c r="S9607" i="2" s="1"/>
  <c r="T9607" i="2" s="1"/>
  <c r="T9606" i="2"/>
  <c r="S9606" i="2"/>
  <c r="Q9606" i="2"/>
  <c r="P9606" i="2"/>
  <c r="S9605" i="2"/>
  <c r="T9605" i="2" s="1"/>
  <c r="P9605" i="2"/>
  <c r="Q9605" i="2" s="1"/>
  <c r="P9604" i="2"/>
  <c r="Q9604" i="2" s="1"/>
  <c r="S9604" i="2" s="1"/>
  <c r="T9604" i="2" s="1"/>
  <c r="Q9603" i="2"/>
  <c r="S9603" i="2" s="1"/>
  <c r="T9603" i="2" s="1"/>
  <c r="P9603" i="2"/>
  <c r="T9602" i="2"/>
  <c r="S9602" i="2"/>
  <c r="P9602" i="2"/>
  <c r="Q9602" i="2" s="1"/>
  <c r="P9601" i="2"/>
  <c r="Q9601" i="2" s="1"/>
  <c r="S9601" i="2" s="1"/>
  <c r="T9601" i="2" s="1"/>
  <c r="P9600" i="2"/>
  <c r="Q9600" i="2" s="1"/>
  <c r="S9600" i="2" s="1"/>
  <c r="T9600" i="2" s="1"/>
  <c r="S9599" i="2"/>
  <c r="T9599" i="2" s="1"/>
  <c r="P9599" i="2"/>
  <c r="Q9599" i="2" s="1"/>
  <c r="P9598" i="2"/>
  <c r="Q9598" i="2" s="1"/>
  <c r="S9598" i="2" s="1"/>
  <c r="T9598" i="2" s="1"/>
  <c r="T9597" i="2"/>
  <c r="S9597" i="2"/>
  <c r="P9597" i="2"/>
  <c r="Q9597" i="2" s="1"/>
  <c r="P9596" i="2"/>
  <c r="Q9596" i="2" s="1"/>
  <c r="S9596" i="2" s="1"/>
  <c r="T9596" i="2" s="1"/>
  <c r="P9595" i="2"/>
  <c r="Q9595" i="2" s="1"/>
  <c r="S9595" i="2" s="1"/>
  <c r="T9595" i="2" s="1"/>
  <c r="P9594" i="2"/>
  <c r="Q9594" i="2" s="1"/>
  <c r="S9594" i="2" s="1"/>
  <c r="T9594" i="2" s="1"/>
  <c r="S9593" i="2"/>
  <c r="T9593" i="2" s="1"/>
  <c r="P9593" i="2"/>
  <c r="Q9593" i="2" s="1"/>
  <c r="P9592" i="2"/>
  <c r="Q9592" i="2" s="1"/>
  <c r="S9592" i="2" s="1"/>
  <c r="T9592" i="2" s="1"/>
  <c r="Q9591" i="2"/>
  <c r="S9591" i="2" s="1"/>
  <c r="T9591" i="2" s="1"/>
  <c r="P9591" i="2"/>
  <c r="T9590" i="2"/>
  <c r="S9590" i="2"/>
  <c r="P9590" i="2"/>
  <c r="Q9590" i="2" s="1"/>
  <c r="P9589" i="2"/>
  <c r="Q9589" i="2" s="1"/>
  <c r="S9589" i="2" s="1"/>
  <c r="T9589" i="2" s="1"/>
  <c r="P9588" i="2"/>
  <c r="Q9588" i="2" s="1"/>
  <c r="S9588" i="2" s="1"/>
  <c r="T9588" i="2" s="1"/>
  <c r="P9587" i="2"/>
  <c r="Q9587" i="2" s="1"/>
  <c r="S9587" i="2" s="1"/>
  <c r="T9587" i="2" s="1"/>
  <c r="P9586" i="2"/>
  <c r="Q9586" i="2" s="1"/>
  <c r="S9586" i="2" s="1"/>
  <c r="T9586" i="2" s="1"/>
  <c r="Q9585" i="2"/>
  <c r="S9585" i="2" s="1"/>
  <c r="T9585" i="2" s="1"/>
  <c r="P9585" i="2"/>
  <c r="T9584" i="2"/>
  <c r="S9584" i="2"/>
  <c r="P9584" i="2"/>
  <c r="Q9584" i="2" s="1"/>
  <c r="P9583" i="2"/>
  <c r="Q9583" i="2" s="1"/>
  <c r="S9583" i="2" s="1"/>
  <c r="T9583" i="2" s="1"/>
  <c r="P9582" i="2"/>
  <c r="Q9582" i="2" s="1"/>
  <c r="S9582" i="2" s="1"/>
  <c r="T9582" i="2" s="1"/>
  <c r="S9581" i="2"/>
  <c r="T9581" i="2" s="1"/>
  <c r="P9581" i="2"/>
  <c r="Q9581" i="2" s="1"/>
  <c r="S9580" i="2"/>
  <c r="T9580" i="2" s="1"/>
  <c r="Q9580" i="2"/>
  <c r="P9580" i="2"/>
  <c r="P9579" i="2"/>
  <c r="Q9579" i="2" s="1"/>
  <c r="S9579" i="2" s="1"/>
  <c r="T9579" i="2" s="1"/>
  <c r="P9578" i="2"/>
  <c r="Q9578" i="2" s="1"/>
  <c r="S9578" i="2" s="1"/>
  <c r="T9578" i="2" s="1"/>
  <c r="P9577" i="2"/>
  <c r="Q9577" i="2" s="1"/>
  <c r="S9577" i="2" s="1"/>
  <c r="T9577" i="2" s="1"/>
  <c r="S9576" i="2"/>
  <c r="T9576" i="2" s="1"/>
  <c r="Q9576" i="2"/>
  <c r="P9576" i="2"/>
  <c r="S9575" i="2"/>
  <c r="T9575" i="2" s="1"/>
  <c r="P9575" i="2"/>
  <c r="Q9575" i="2" s="1"/>
  <c r="P9574" i="2"/>
  <c r="Q9574" i="2" s="1"/>
  <c r="S9574" i="2" s="1"/>
  <c r="T9574" i="2" s="1"/>
  <c r="Q9573" i="2"/>
  <c r="S9573" i="2" s="1"/>
  <c r="T9573" i="2" s="1"/>
  <c r="P9573" i="2"/>
  <c r="T9572" i="2"/>
  <c r="S9572" i="2"/>
  <c r="P9572" i="2"/>
  <c r="Q9572" i="2" s="1"/>
  <c r="P9571" i="2"/>
  <c r="Q9571" i="2" s="1"/>
  <c r="S9571" i="2" s="1"/>
  <c r="T9571" i="2" s="1"/>
  <c r="P9570" i="2"/>
  <c r="Q9570" i="2" s="1"/>
  <c r="S9570" i="2" s="1"/>
  <c r="T9570" i="2" s="1"/>
  <c r="P9569" i="2"/>
  <c r="Q9569" i="2" s="1"/>
  <c r="S9569" i="2" s="1"/>
  <c r="T9569" i="2" s="1"/>
  <c r="P9568" i="2"/>
  <c r="Q9568" i="2" s="1"/>
  <c r="S9568" i="2" s="1"/>
  <c r="T9568" i="2" s="1"/>
  <c r="P9567" i="2"/>
  <c r="Q9567" i="2" s="1"/>
  <c r="S9567" i="2" s="1"/>
  <c r="T9567" i="2" s="1"/>
  <c r="S9566" i="2"/>
  <c r="T9566" i="2" s="1"/>
  <c r="P9566" i="2"/>
  <c r="Q9566" i="2" s="1"/>
  <c r="Q9565" i="2"/>
  <c r="S9565" i="2" s="1"/>
  <c r="T9565" i="2" s="1"/>
  <c r="P9565" i="2"/>
  <c r="P9564" i="2"/>
  <c r="Q9564" i="2" s="1"/>
  <c r="S9564" i="2" s="1"/>
  <c r="T9564" i="2" s="1"/>
  <c r="S9563" i="2"/>
  <c r="T9563" i="2" s="1"/>
  <c r="P9563" i="2"/>
  <c r="Q9563" i="2" s="1"/>
  <c r="Q9562" i="2"/>
  <c r="S9562" i="2" s="1"/>
  <c r="T9562" i="2" s="1"/>
  <c r="P9562" i="2"/>
  <c r="P9561" i="2"/>
  <c r="Q9561" i="2" s="1"/>
  <c r="S9561" i="2" s="1"/>
  <c r="T9561" i="2" s="1"/>
  <c r="S9560" i="2"/>
  <c r="T9560" i="2" s="1"/>
  <c r="P9560" i="2"/>
  <c r="Q9560" i="2" s="1"/>
  <c r="P9559" i="2"/>
  <c r="Q9559" i="2" s="1"/>
  <c r="S9559" i="2" s="1"/>
  <c r="T9559" i="2" s="1"/>
  <c r="Q9558" i="2"/>
  <c r="S9558" i="2" s="1"/>
  <c r="T9558" i="2" s="1"/>
  <c r="P9558" i="2"/>
  <c r="S9557" i="2"/>
  <c r="T9557" i="2" s="1"/>
  <c r="P9557" i="2"/>
  <c r="Q9557" i="2" s="1"/>
  <c r="Q9556" i="2"/>
  <c r="S9556" i="2" s="1"/>
  <c r="T9556" i="2" s="1"/>
  <c r="P9556" i="2"/>
  <c r="Q9555" i="2"/>
  <c r="S9555" i="2" s="1"/>
  <c r="T9555" i="2" s="1"/>
  <c r="P9555" i="2"/>
  <c r="S9554" i="2"/>
  <c r="T9554" i="2" s="1"/>
  <c r="P9554" i="2"/>
  <c r="Q9554" i="2" s="1"/>
  <c r="P9553" i="2"/>
  <c r="Q9553" i="2" s="1"/>
  <c r="S9553" i="2" s="1"/>
  <c r="T9553" i="2" s="1"/>
  <c r="Q9552" i="2"/>
  <c r="S9552" i="2" s="1"/>
  <c r="T9552" i="2" s="1"/>
  <c r="P9552" i="2"/>
  <c r="P9551" i="2"/>
  <c r="Q9551" i="2" s="1"/>
  <c r="S9551" i="2" s="1"/>
  <c r="T9551" i="2" s="1"/>
  <c r="S9550" i="2"/>
  <c r="T9550" i="2" s="1"/>
  <c r="P9550" i="2"/>
  <c r="Q9550" i="2" s="1"/>
  <c r="P9549" i="2"/>
  <c r="Q9549" i="2" s="1"/>
  <c r="S9549" i="2" s="1"/>
  <c r="T9549" i="2" s="1"/>
  <c r="P9548" i="2"/>
  <c r="Q9548" i="2" s="1"/>
  <c r="S9548" i="2" s="1"/>
  <c r="T9548" i="2" s="1"/>
  <c r="Q9547" i="2"/>
  <c r="S9547" i="2" s="1"/>
  <c r="T9547" i="2" s="1"/>
  <c r="P9547" i="2"/>
  <c r="P9546" i="2"/>
  <c r="Q9546" i="2" s="1"/>
  <c r="S9546" i="2" s="1"/>
  <c r="T9546" i="2" s="1"/>
  <c r="P9545" i="2"/>
  <c r="Q9545" i="2" s="1"/>
  <c r="S9545" i="2" s="1"/>
  <c r="T9545" i="2" s="1"/>
  <c r="Q9544" i="2"/>
  <c r="S9544" i="2" s="1"/>
  <c r="T9544" i="2" s="1"/>
  <c r="P9544" i="2"/>
  <c r="S9543" i="2"/>
  <c r="T9543" i="2" s="1"/>
  <c r="P9543" i="2"/>
  <c r="Q9543" i="2" s="1"/>
  <c r="S9542" i="2"/>
  <c r="T9542" i="2" s="1"/>
  <c r="P9542" i="2"/>
  <c r="Q9542" i="2" s="1"/>
  <c r="S9541" i="2"/>
  <c r="T9541" i="2" s="1"/>
  <c r="Q9541" i="2"/>
  <c r="P9541" i="2"/>
  <c r="Q9540" i="2"/>
  <c r="S9540" i="2" s="1"/>
  <c r="T9540" i="2" s="1"/>
  <c r="P9540" i="2"/>
  <c r="S9539" i="2"/>
  <c r="T9539" i="2" s="1"/>
  <c r="P9539" i="2"/>
  <c r="Q9539" i="2" s="1"/>
  <c r="Q9538" i="2"/>
  <c r="S9538" i="2" s="1"/>
  <c r="T9538" i="2" s="1"/>
  <c r="P9538" i="2"/>
  <c r="T9537" i="2"/>
  <c r="P9537" i="2"/>
  <c r="Q9537" i="2" s="1"/>
  <c r="S9537" i="2" s="1"/>
  <c r="S9536" i="2"/>
  <c r="T9536" i="2" s="1"/>
  <c r="P9536" i="2"/>
  <c r="Q9536" i="2" s="1"/>
  <c r="P9535" i="2"/>
  <c r="Q9535" i="2" s="1"/>
  <c r="S9535" i="2" s="1"/>
  <c r="T9535" i="2" s="1"/>
  <c r="Q9534" i="2"/>
  <c r="S9534" i="2" s="1"/>
  <c r="T9534" i="2" s="1"/>
  <c r="P9534" i="2"/>
  <c r="T9533" i="2"/>
  <c r="S9533" i="2"/>
  <c r="P9533" i="2"/>
  <c r="Q9533" i="2" s="1"/>
  <c r="S9532" i="2"/>
  <c r="T9532" i="2" s="1"/>
  <c r="P9532" i="2"/>
  <c r="Q9532" i="2" s="1"/>
  <c r="P9531" i="2"/>
  <c r="Q9531" i="2" s="1"/>
  <c r="S9531" i="2" s="1"/>
  <c r="T9531" i="2" s="1"/>
  <c r="P9530" i="2"/>
  <c r="Q9530" i="2" s="1"/>
  <c r="S9530" i="2" s="1"/>
  <c r="T9530" i="2" s="1"/>
  <c r="Q9529" i="2"/>
  <c r="S9529" i="2" s="1"/>
  <c r="T9529" i="2" s="1"/>
  <c r="P9529" i="2"/>
  <c r="P9528" i="2"/>
  <c r="Q9528" i="2" s="1"/>
  <c r="S9528" i="2" s="1"/>
  <c r="T9528" i="2" s="1"/>
  <c r="P9527" i="2"/>
  <c r="Q9527" i="2" s="1"/>
  <c r="S9527" i="2" s="1"/>
  <c r="T9527" i="2" s="1"/>
  <c r="P9526" i="2"/>
  <c r="Q9526" i="2" s="1"/>
  <c r="S9526" i="2" s="1"/>
  <c r="T9526" i="2" s="1"/>
  <c r="S9525" i="2"/>
  <c r="T9525" i="2" s="1"/>
  <c r="P9525" i="2"/>
  <c r="Q9525" i="2" s="1"/>
  <c r="S9524" i="2"/>
  <c r="T9524" i="2" s="1"/>
  <c r="P9524" i="2"/>
  <c r="Q9524" i="2" s="1"/>
  <c r="S9523" i="2"/>
  <c r="T9523" i="2" s="1"/>
  <c r="Q9523" i="2"/>
  <c r="P9523" i="2"/>
  <c r="P9522" i="2"/>
  <c r="Q9522" i="2" s="1"/>
  <c r="S9522" i="2" s="1"/>
  <c r="T9522" i="2" s="1"/>
  <c r="S9521" i="2"/>
  <c r="T9521" i="2" s="1"/>
  <c r="P9521" i="2"/>
  <c r="Q9521" i="2" s="1"/>
  <c r="Q9520" i="2"/>
  <c r="S9520" i="2" s="1"/>
  <c r="T9520" i="2" s="1"/>
  <c r="P9520" i="2"/>
  <c r="P9519" i="2"/>
  <c r="Q9519" i="2" s="1"/>
  <c r="S9519" i="2" s="1"/>
  <c r="T9519" i="2" s="1"/>
  <c r="S9518" i="2"/>
  <c r="T9518" i="2" s="1"/>
  <c r="P9518" i="2"/>
  <c r="Q9518" i="2" s="1"/>
  <c r="P9517" i="2"/>
  <c r="Q9517" i="2" s="1"/>
  <c r="S9517" i="2" s="1"/>
  <c r="T9517" i="2" s="1"/>
  <c r="Q9516" i="2"/>
  <c r="S9516" i="2" s="1"/>
  <c r="T9516" i="2" s="1"/>
  <c r="P9516" i="2"/>
  <c r="T9515" i="2"/>
  <c r="S9515" i="2"/>
  <c r="P9515" i="2"/>
  <c r="Q9515" i="2" s="1"/>
  <c r="S9514" i="2"/>
  <c r="T9514" i="2" s="1"/>
  <c r="P9514" i="2"/>
  <c r="Q9514" i="2" s="1"/>
  <c r="Q9513" i="2"/>
  <c r="S9513" i="2" s="1"/>
  <c r="T9513" i="2" s="1"/>
  <c r="P9513" i="2"/>
  <c r="P9512" i="2"/>
  <c r="Q9512" i="2" s="1"/>
  <c r="S9512" i="2" s="1"/>
  <c r="T9512" i="2" s="1"/>
  <c r="S9511" i="2"/>
  <c r="T9511" i="2" s="1"/>
  <c r="Q9511" i="2"/>
  <c r="P9511" i="2"/>
  <c r="P9510" i="2"/>
  <c r="Q9510" i="2" s="1"/>
  <c r="S9510" i="2" s="1"/>
  <c r="T9510" i="2" s="1"/>
  <c r="P9509" i="2"/>
  <c r="Q9509" i="2" s="1"/>
  <c r="S9509" i="2" s="1"/>
  <c r="T9509" i="2" s="1"/>
  <c r="P9508" i="2"/>
  <c r="Q9508" i="2" s="1"/>
  <c r="S9508" i="2" s="1"/>
  <c r="T9508" i="2" s="1"/>
  <c r="S9507" i="2"/>
  <c r="T9507" i="2" s="1"/>
  <c r="P9507" i="2"/>
  <c r="Q9507" i="2" s="1"/>
  <c r="P9506" i="2"/>
  <c r="Q9506" i="2" s="1"/>
  <c r="S9506" i="2" s="1"/>
  <c r="T9506" i="2" s="1"/>
  <c r="Q9505" i="2"/>
  <c r="S9505" i="2" s="1"/>
  <c r="T9505" i="2" s="1"/>
  <c r="P9505" i="2"/>
  <c r="P9504" i="2"/>
  <c r="Q9504" i="2" s="1"/>
  <c r="S9504" i="2" s="1"/>
  <c r="T9504" i="2" s="1"/>
  <c r="S9503" i="2"/>
  <c r="T9503" i="2" s="1"/>
  <c r="P9503" i="2"/>
  <c r="Q9503" i="2" s="1"/>
  <c r="P9502" i="2"/>
  <c r="Q9502" i="2" s="1"/>
  <c r="S9502" i="2" s="1"/>
  <c r="T9502" i="2" s="1"/>
  <c r="P9501" i="2"/>
  <c r="Q9501" i="2" s="1"/>
  <c r="S9501" i="2" s="1"/>
  <c r="T9501" i="2" s="1"/>
  <c r="T9500" i="2"/>
  <c r="S9500" i="2"/>
  <c r="P9500" i="2"/>
  <c r="Q9500" i="2" s="1"/>
  <c r="P9499" i="2"/>
  <c r="Q9499" i="2" s="1"/>
  <c r="S9499" i="2" s="1"/>
  <c r="T9499" i="2" s="1"/>
  <c r="T9498" i="2"/>
  <c r="P9498" i="2"/>
  <c r="Q9498" i="2" s="1"/>
  <c r="S9498" i="2" s="1"/>
  <c r="S9497" i="2"/>
  <c r="T9497" i="2" s="1"/>
  <c r="P9497" i="2"/>
  <c r="Q9497" i="2" s="1"/>
  <c r="P9496" i="2"/>
  <c r="Q9496" i="2" s="1"/>
  <c r="S9496" i="2" s="1"/>
  <c r="T9496" i="2" s="1"/>
  <c r="Q9495" i="2"/>
  <c r="S9495" i="2" s="1"/>
  <c r="T9495" i="2" s="1"/>
  <c r="P9495" i="2"/>
  <c r="T9494" i="2"/>
  <c r="S9494" i="2"/>
  <c r="P9494" i="2"/>
  <c r="Q9494" i="2" s="1"/>
  <c r="P9493" i="2"/>
  <c r="Q9493" i="2" s="1"/>
  <c r="S9493" i="2" s="1"/>
  <c r="T9493" i="2" s="1"/>
  <c r="P9492" i="2"/>
  <c r="Q9492" i="2" s="1"/>
  <c r="S9492" i="2" s="1"/>
  <c r="T9492" i="2" s="1"/>
  <c r="S9491" i="2"/>
  <c r="T9491" i="2" s="1"/>
  <c r="P9491" i="2"/>
  <c r="Q9491" i="2" s="1"/>
  <c r="P9490" i="2"/>
  <c r="Q9490" i="2" s="1"/>
  <c r="S9490" i="2" s="1"/>
  <c r="T9490" i="2" s="1"/>
  <c r="P9489" i="2"/>
  <c r="Q9489" i="2" s="1"/>
  <c r="S9489" i="2" s="1"/>
  <c r="T9489" i="2" s="1"/>
  <c r="P9488" i="2"/>
  <c r="Q9488" i="2" s="1"/>
  <c r="S9488" i="2" s="1"/>
  <c r="T9488" i="2" s="1"/>
  <c r="P9487" i="2"/>
  <c r="Q9487" i="2" s="1"/>
  <c r="S9487" i="2" s="1"/>
  <c r="T9487" i="2" s="1"/>
  <c r="P9486" i="2"/>
  <c r="Q9486" i="2" s="1"/>
  <c r="S9486" i="2" s="1"/>
  <c r="T9486" i="2" s="1"/>
  <c r="S9485" i="2"/>
  <c r="T9485" i="2" s="1"/>
  <c r="P9485" i="2"/>
  <c r="Q9485" i="2" s="1"/>
  <c r="P9484" i="2"/>
  <c r="Q9484" i="2" s="1"/>
  <c r="S9484" i="2" s="1"/>
  <c r="T9484" i="2" s="1"/>
  <c r="Q9483" i="2"/>
  <c r="S9483" i="2" s="1"/>
  <c r="T9483" i="2" s="1"/>
  <c r="P9483" i="2"/>
  <c r="T9482" i="2"/>
  <c r="S9482" i="2"/>
  <c r="P9482" i="2"/>
  <c r="Q9482" i="2" s="1"/>
  <c r="P9481" i="2"/>
  <c r="Q9481" i="2" s="1"/>
  <c r="S9481" i="2" s="1"/>
  <c r="T9481" i="2" s="1"/>
  <c r="P9480" i="2"/>
  <c r="Q9480" i="2" s="1"/>
  <c r="S9480" i="2" s="1"/>
  <c r="T9480" i="2" s="1"/>
  <c r="P9479" i="2"/>
  <c r="Q9479" i="2" s="1"/>
  <c r="S9479" i="2" s="1"/>
  <c r="T9479" i="2" s="1"/>
  <c r="P9478" i="2"/>
  <c r="Q9478" i="2" s="1"/>
  <c r="S9478" i="2" s="1"/>
  <c r="T9478" i="2" s="1"/>
  <c r="Q9477" i="2"/>
  <c r="S9477" i="2" s="1"/>
  <c r="T9477" i="2" s="1"/>
  <c r="P9477" i="2"/>
  <c r="S9476" i="2"/>
  <c r="T9476" i="2" s="1"/>
  <c r="P9476" i="2"/>
  <c r="Q9476" i="2" s="1"/>
  <c r="P9475" i="2"/>
  <c r="Q9475" i="2" s="1"/>
  <c r="S9475" i="2" s="1"/>
  <c r="T9475" i="2" s="1"/>
  <c r="P9474" i="2"/>
  <c r="Q9474" i="2" s="1"/>
  <c r="S9474" i="2" s="1"/>
  <c r="T9474" i="2" s="1"/>
  <c r="S9473" i="2"/>
  <c r="T9473" i="2" s="1"/>
  <c r="P9473" i="2"/>
  <c r="Q9473" i="2" s="1"/>
  <c r="S9472" i="2"/>
  <c r="T9472" i="2" s="1"/>
  <c r="Q9472" i="2"/>
  <c r="P9472" i="2"/>
  <c r="P9471" i="2"/>
  <c r="Q9471" i="2" s="1"/>
  <c r="S9471" i="2" s="1"/>
  <c r="T9471" i="2" s="1"/>
  <c r="P9470" i="2"/>
  <c r="Q9470" i="2" s="1"/>
  <c r="S9470" i="2" s="1"/>
  <c r="T9470" i="2" s="1"/>
  <c r="P9469" i="2"/>
  <c r="Q9469" i="2" s="1"/>
  <c r="S9469" i="2" s="1"/>
  <c r="T9469" i="2" s="1"/>
  <c r="S9468" i="2"/>
  <c r="T9468" i="2" s="1"/>
  <c r="Q9468" i="2"/>
  <c r="P9468" i="2"/>
  <c r="S9467" i="2"/>
  <c r="T9467" i="2" s="1"/>
  <c r="P9467" i="2"/>
  <c r="Q9467" i="2" s="1"/>
  <c r="P9466" i="2"/>
  <c r="Q9466" i="2" s="1"/>
  <c r="S9466" i="2" s="1"/>
  <c r="T9466" i="2" s="1"/>
  <c r="Q9465" i="2"/>
  <c r="S9465" i="2" s="1"/>
  <c r="T9465" i="2" s="1"/>
  <c r="P9465" i="2"/>
  <c r="T9464" i="2"/>
  <c r="S9464" i="2"/>
  <c r="P9464" i="2"/>
  <c r="Q9464" i="2" s="1"/>
  <c r="P9463" i="2"/>
  <c r="Q9463" i="2" s="1"/>
  <c r="S9463" i="2" s="1"/>
  <c r="T9463" i="2" s="1"/>
  <c r="P9462" i="2"/>
  <c r="Q9462" i="2" s="1"/>
  <c r="S9462" i="2" s="1"/>
  <c r="T9462" i="2" s="1"/>
  <c r="P9461" i="2"/>
  <c r="Q9461" i="2" s="1"/>
  <c r="S9461" i="2" s="1"/>
  <c r="T9461" i="2" s="1"/>
  <c r="P9460" i="2"/>
  <c r="Q9460" i="2" s="1"/>
  <c r="S9460" i="2" s="1"/>
  <c r="T9460" i="2" s="1"/>
  <c r="P9459" i="2"/>
  <c r="Q9459" i="2" s="1"/>
  <c r="S9459" i="2" s="1"/>
  <c r="T9459" i="2" s="1"/>
  <c r="S9458" i="2"/>
  <c r="T9458" i="2" s="1"/>
  <c r="P9458" i="2"/>
  <c r="Q9458" i="2" s="1"/>
  <c r="Q9457" i="2"/>
  <c r="S9457" i="2" s="1"/>
  <c r="T9457" i="2" s="1"/>
  <c r="P9457" i="2"/>
  <c r="P9456" i="2"/>
  <c r="Q9456" i="2" s="1"/>
  <c r="S9456" i="2" s="1"/>
  <c r="T9456" i="2" s="1"/>
  <c r="S9455" i="2"/>
  <c r="T9455" i="2" s="1"/>
  <c r="P9455" i="2"/>
  <c r="Q9455" i="2" s="1"/>
  <c r="Q9454" i="2"/>
  <c r="S9454" i="2" s="1"/>
  <c r="T9454" i="2" s="1"/>
  <c r="P9454" i="2"/>
  <c r="P9453" i="2"/>
  <c r="Q9453" i="2" s="1"/>
  <c r="S9453" i="2" s="1"/>
  <c r="T9453" i="2" s="1"/>
  <c r="S9452" i="2"/>
  <c r="T9452" i="2" s="1"/>
  <c r="P9452" i="2"/>
  <c r="Q9452" i="2" s="1"/>
  <c r="P9451" i="2"/>
  <c r="Q9451" i="2" s="1"/>
  <c r="S9451" i="2" s="1"/>
  <c r="T9451" i="2" s="1"/>
  <c r="Q9450" i="2"/>
  <c r="S9450" i="2" s="1"/>
  <c r="T9450" i="2" s="1"/>
  <c r="P9450" i="2"/>
  <c r="S9449" i="2"/>
  <c r="T9449" i="2" s="1"/>
  <c r="P9449" i="2"/>
  <c r="Q9449" i="2" s="1"/>
  <c r="Q9448" i="2"/>
  <c r="S9448" i="2" s="1"/>
  <c r="T9448" i="2" s="1"/>
  <c r="P9448" i="2"/>
  <c r="Q9447" i="2"/>
  <c r="S9447" i="2" s="1"/>
  <c r="T9447" i="2" s="1"/>
  <c r="P9447" i="2"/>
  <c r="S9446" i="2"/>
  <c r="T9446" i="2" s="1"/>
  <c r="P9446" i="2"/>
  <c r="Q9446" i="2" s="1"/>
  <c r="P9445" i="2"/>
  <c r="Q9445" i="2" s="1"/>
  <c r="S9445" i="2" s="1"/>
  <c r="T9445" i="2" s="1"/>
  <c r="Q9444" i="2"/>
  <c r="S9444" i="2" s="1"/>
  <c r="T9444" i="2" s="1"/>
  <c r="P9444" i="2"/>
  <c r="P9443" i="2"/>
  <c r="Q9443" i="2" s="1"/>
  <c r="S9443" i="2" s="1"/>
  <c r="T9443" i="2" s="1"/>
  <c r="S9442" i="2"/>
  <c r="T9442" i="2" s="1"/>
  <c r="P9442" i="2"/>
  <c r="Q9442" i="2" s="1"/>
  <c r="P9441" i="2"/>
  <c r="Q9441" i="2" s="1"/>
  <c r="S9441" i="2" s="1"/>
  <c r="T9441" i="2" s="1"/>
  <c r="P9440" i="2"/>
  <c r="Q9440" i="2" s="1"/>
  <c r="S9440" i="2" s="1"/>
  <c r="T9440" i="2" s="1"/>
  <c r="Q9439" i="2"/>
  <c r="S9439" i="2" s="1"/>
  <c r="T9439" i="2" s="1"/>
  <c r="P9439" i="2"/>
  <c r="P9438" i="2"/>
  <c r="Q9438" i="2" s="1"/>
  <c r="S9438" i="2" s="1"/>
  <c r="T9438" i="2" s="1"/>
  <c r="P9437" i="2"/>
  <c r="Q9437" i="2" s="1"/>
  <c r="S9437" i="2" s="1"/>
  <c r="T9437" i="2" s="1"/>
  <c r="Q9436" i="2"/>
  <c r="S9436" i="2" s="1"/>
  <c r="T9436" i="2" s="1"/>
  <c r="P9436" i="2"/>
  <c r="S9435" i="2"/>
  <c r="T9435" i="2" s="1"/>
  <c r="P9435" i="2"/>
  <c r="Q9435" i="2" s="1"/>
  <c r="S9434" i="2"/>
  <c r="T9434" i="2" s="1"/>
  <c r="P9434" i="2"/>
  <c r="Q9434" i="2" s="1"/>
  <c r="S9433" i="2"/>
  <c r="T9433" i="2" s="1"/>
  <c r="Q9433" i="2"/>
  <c r="P9433" i="2"/>
  <c r="Q9432" i="2"/>
  <c r="S9432" i="2" s="1"/>
  <c r="T9432" i="2" s="1"/>
  <c r="P9432" i="2"/>
  <c r="S9431" i="2"/>
  <c r="T9431" i="2" s="1"/>
  <c r="P9431" i="2"/>
  <c r="Q9431" i="2" s="1"/>
  <c r="Q9430" i="2"/>
  <c r="S9430" i="2" s="1"/>
  <c r="T9430" i="2" s="1"/>
  <c r="P9430" i="2"/>
  <c r="T9429" i="2"/>
  <c r="P9429" i="2"/>
  <c r="Q9429" i="2" s="1"/>
  <c r="S9429" i="2" s="1"/>
  <c r="S9428" i="2"/>
  <c r="T9428" i="2" s="1"/>
  <c r="P9428" i="2"/>
  <c r="Q9428" i="2" s="1"/>
  <c r="P9427" i="2"/>
  <c r="Q9427" i="2" s="1"/>
  <c r="S9427" i="2" s="1"/>
  <c r="T9427" i="2" s="1"/>
  <c r="Q9426" i="2"/>
  <c r="S9426" i="2" s="1"/>
  <c r="T9426" i="2" s="1"/>
  <c r="P9426" i="2"/>
  <c r="T9425" i="2"/>
  <c r="S9425" i="2"/>
  <c r="P9425" i="2"/>
  <c r="Q9425" i="2" s="1"/>
  <c r="S9424" i="2"/>
  <c r="T9424" i="2" s="1"/>
  <c r="P9424" i="2"/>
  <c r="Q9424" i="2" s="1"/>
  <c r="P9423" i="2"/>
  <c r="Q9423" i="2" s="1"/>
  <c r="S9423" i="2" s="1"/>
  <c r="T9423" i="2" s="1"/>
  <c r="P9422" i="2"/>
  <c r="Q9422" i="2" s="1"/>
  <c r="S9422" i="2" s="1"/>
  <c r="T9422" i="2" s="1"/>
  <c r="Q9421" i="2"/>
  <c r="S9421" i="2" s="1"/>
  <c r="T9421" i="2" s="1"/>
  <c r="P9421" i="2"/>
  <c r="P9420" i="2"/>
  <c r="Q9420" i="2" s="1"/>
  <c r="S9420" i="2" s="1"/>
  <c r="T9420" i="2" s="1"/>
  <c r="P9419" i="2"/>
  <c r="Q9419" i="2" s="1"/>
  <c r="S9419" i="2" s="1"/>
  <c r="T9419" i="2" s="1"/>
  <c r="P9418" i="2"/>
  <c r="Q9418" i="2" s="1"/>
  <c r="S9418" i="2" s="1"/>
  <c r="T9418" i="2" s="1"/>
  <c r="S9417" i="2"/>
  <c r="T9417" i="2" s="1"/>
  <c r="P9417" i="2"/>
  <c r="Q9417" i="2" s="1"/>
  <c r="S9416" i="2"/>
  <c r="T9416" i="2" s="1"/>
  <c r="P9416" i="2"/>
  <c r="Q9416" i="2" s="1"/>
  <c r="Q9415" i="2"/>
  <c r="S9415" i="2" s="1"/>
  <c r="T9415" i="2" s="1"/>
  <c r="P9415" i="2"/>
  <c r="P9414" i="2"/>
  <c r="Q9414" i="2" s="1"/>
  <c r="S9414" i="2" s="1"/>
  <c r="T9414" i="2" s="1"/>
  <c r="S9413" i="2"/>
  <c r="T9413" i="2" s="1"/>
  <c r="P9413" i="2"/>
  <c r="Q9413" i="2" s="1"/>
  <c r="Q9412" i="2"/>
  <c r="S9412" i="2" s="1"/>
  <c r="T9412" i="2" s="1"/>
  <c r="P9412" i="2"/>
  <c r="P9411" i="2"/>
  <c r="Q9411" i="2" s="1"/>
  <c r="S9411" i="2" s="1"/>
  <c r="T9411" i="2" s="1"/>
  <c r="S9410" i="2"/>
  <c r="T9410" i="2" s="1"/>
  <c r="P9410" i="2"/>
  <c r="Q9410" i="2" s="1"/>
  <c r="P9409" i="2"/>
  <c r="Q9409" i="2" s="1"/>
  <c r="S9409" i="2" s="1"/>
  <c r="T9409" i="2" s="1"/>
  <c r="Q9408" i="2"/>
  <c r="S9408" i="2" s="1"/>
  <c r="T9408" i="2" s="1"/>
  <c r="P9408" i="2"/>
  <c r="S9407" i="2"/>
  <c r="T9407" i="2" s="1"/>
  <c r="P9407" i="2"/>
  <c r="Q9407" i="2" s="1"/>
  <c r="S9406" i="2"/>
  <c r="T9406" i="2" s="1"/>
  <c r="P9406" i="2"/>
  <c r="Q9406" i="2" s="1"/>
  <c r="Q9405" i="2"/>
  <c r="S9405" i="2" s="1"/>
  <c r="T9405" i="2" s="1"/>
  <c r="P9405" i="2"/>
  <c r="P9404" i="2"/>
  <c r="Q9404" i="2" s="1"/>
  <c r="S9404" i="2" s="1"/>
  <c r="T9404" i="2" s="1"/>
  <c r="P9403" i="2"/>
  <c r="Q9403" i="2" s="1"/>
  <c r="S9403" i="2" s="1"/>
  <c r="T9403" i="2" s="1"/>
  <c r="P9402" i="2"/>
  <c r="Q9402" i="2" s="1"/>
  <c r="S9402" i="2" s="1"/>
  <c r="T9402" i="2" s="1"/>
  <c r="P9401" i="2"/>
  <c r="Q9401" i="2" s="1"/>
  <c r="S9401" i="2" s="1"/>
  <c r="T9401" i="2" s="1"/>
  <c r="Q9400" i="2"/>
  <c r="S9400" i="2" s="1"/>
  <c r="T9400" i="2" s="1"/>
  <c r="P9400" i="2"/>
  <c r="T9399" i="2"/>
  <c r="Q9399" i="2"/>
  <c r="S9399" i="2" s="1"/>
  <c r="P9399" i="2"/>
  <c r="P9398" i="2"/>
  <c r="Q9398" i="2" s="1"/>
  <c r="S9398" i="2" s="1"/>
  <c r="T9398" i="2" s="1"/>
  <c r="Q9397" i="2"/>
  <c r="S9397" i="2" s="1"/>
  <c r="T9397" i="2" s="1"/>
  <c r="P9397" i="2"/>
  <c r="P9396" i="2"/>
  <c r="Q9396" i="2" s="1"/>
  <c r="S9396" i="2" s="1"/>
  <c r="T9396" i="2" s="1"/>
  <c r="S9395" i="2"/>
  <c r="T9395" i="2" s="1"/>
  <c r="P9395" i="2"/>
  <c r="Q9395" i="2" s="1"/>
  <c r="Q9394" i="2"/>
  <c r="S9394" i="2" s="1"/>
  <c r="T9394" i="2" s="1"/>
  <c r="P9394" i="2"/>
  <c r="S9393" i="2"/>
  <c r="T9393" i="2" s="1"/>
  <c r="Q9393" i="2"/>
  <c r="P9393" i="2"/>
  <c r="P9392" i="2"/>
  <c r="Q9392" i="2" s="1"/>
  <c r="S9392" i="2" s="1"/>
  <c r="T9392" i="2" s="1"/>
  <c r="T9391" i="2"/>
  <c r="P9391" i="2"/>
  <c r="Q9391" i="2" s="1"/>
  <c r="S9391" i="2" s="1"/>
  <c r="P9390" i="2"/>
  <c r="Q9390" i="2" s="1"/>
  <c r="S9390" i="2" s="1"/>
  <c r="T9390" i="2" s="1"/>
  <c r="S9389" i="2"/>
  <c r="T9389" i="2" s="1"/>
  <c r="P9389" i="2"/>
  <c r="Q9389" i="2" s="1"/>
  <c r="Q9388" i="2"/>
  <c r="S9388" i="2" s="1"/>
  <c r="T9388" i="2" s="1"/>
  <c r="P9388" i="2"/>
  <c r="P9387" i="2"/>
  <c r="Q9387" i="2" s="1"/>
  <c r="S9387" i="2" s="1"/>
  <c r="T9387" i="2" s="1"/>
  <c r="P9386" i="2"/>
  <c r="Q9386" i="2" s="1"/>
  <c r="S9386" i="2" s="1"/>
  <c r="T9386" i="2" s="1"/>
  <c r="P9385" i="2"/>
  <c r="Q9385" i="2" s="1"/>
  <c r="S9385" i="2" s="1"/>
  <c r="T9385" i="2" s="1"/>
  <c r="S9384" i="2"/>
  <c r="T9384" i="2" s="1"/>
  <c r="Q9384" i="2"/>
  <c r="P9384" i="2"/>
  <c r="T9383" i="2"/>
  <c r="S9383" i="2"/>
  <c r="P9383" i="2"/>
  <c r="Q9383" i="2" s="1"/>
  <c r="P9382" i="2"/>
  <c r="Q9382" i="2" s="1"/>
  <c r="S9382" i="2" s="1"/>
  <c r="T9382" i="2" s="1"/>
  <c r="Q9381" i="2"/>
  <c r="S9381" i="2" s="1"/>
  <c r="T9381" i="2" s="1"/>
  <c r="P9381" i="2"/>
  <c r="T9380" i="2"/>
  <c r="S9380" i="2"/>
  <c r="P9380" i="2"/>
  <c r="Q9380" i="2" s="1"/>
  <c r="P9379" i="2"/>
  <c r="Q9379" i="2" s="1"/>
  <c r="S9379" i="2" s="1"/>
  <c r="T9379" i="2" s="1"/>
  <c r="P9378" i="2"/>
  <c r="Q9378" i="2" s="1"/>
  <c r="S9378" i="2" s="1"/>
  <c r="T9378" i="2" s="1"/>
  <c r="P9377" i="2"/>
  <c r="Q9377" i="2" s="1"/>
  <c r="S9377" i="2" s="1"/>
  <c r="T9377" i="2" s="1"/>
  <c r="Q9376" i="2"/>
  <c r="S9376" i="2" s="1"/>
  <c r="T9376" i="2" s="1"/>
  <c r="P9376" i="2"/>
  <c r="P9375" i="2"/>
  <c r="Q9375" i="2" s="1"/>
  <c r="S9375" i="2" s="1"/>
  <c r="T9375" i="2" s="1"/>
  <c r="P9374" i="2"/>
  <c r="Q9374" i="2" s="1"/>
  <c r="S9374" i="2" s="1"/>
  <c r="T9374" i="2" s="1"/>
  <c r="S9373" i="2"/>
  <c r="T9373" i="2" s="1"/>
  <c r="P9373" i="2"/>
  <c r="Q9373" i="2" s="1"/>
  <c r="S9372" i="2"/>
  <c r="T9372" i="2" s="1"/>
  <c r="Q9372" i="2"/>
  <c r="P9372" i="2"/>
  <c r="P9371" i="2"/>
  <c r="Q9371" i="2" s="1"/>
  <c r="S9371" i="2" s="1"/>
  <c r="T9371" i="2" s="1"/>
  <c r="Q9370" i="2"/>
  <c r="S9370" i="2" s="1"/>
  <c r="T9370" i="2" s="1"/>
  <c r="P9370" i="2"/>
  <c r="Q9369" i="2"/>
  <c r="S9369" i="2" s="1"/>
  <c r="T9369" i="2" s="1"/>
  <c r="P9369" i="2"/>
  <c r="T9368" i="2"/>
  <c r="S9368" i="2"/>
  <c r="P9368" i="2"/>
  <c r="Q9368" i="2" s="1"/>
  <c r="Q9367" i="2"/>
  <c r="S9367" i="2" s="1"/>
  <c r="T9367" i="2" s="1"/>
  <c r="P9367" i="2"/>
  <c r="P9366" i="2"/>
  <c r="Q9366" i="2" s="1"/>
  <c r="S9366" i="2" s="1"/>
  <c r="T9366" i="2" s="1"/>
  <c r="P9365" i="2"/>
  <c r="Q9365" i="2" s="1"/>
  <c r="S9365" i="2" s="1"/>
  <c r="T9365" i="2" s="1"/>
  <c r="S9364" i="2"/>
  <c r="T9364" i="2" s="1"/>
  <c r="Q9364" i="2"/>
  <c r="P9364" i="2"/>
  <c r="T9363" i="2"/>
  <c r="Q9363" i="2"/>
  <c r="S9363" i="2" s="1"/>
  <c r="P9363" i="2"/>
  <c r="Q9362" i="2"/>
  <c r="S9362" i="2" s="1"/>
  <c r="T9362" i="2" s="1"/>
  <c r="P9362" i="2"/>
  <c r="Q9361" i="2"/>
  <c r="S9361" i="2" s="1"/>
  <c r="T9361" i="2" s="1"/>
  <c r="P9361" i="2"/>
  <c r="T9360" i="2"/>
  <c r="Q9360" i="2"/>
  <c r="S9360" i="2" s="1"/>
  <c r="P9360" i="2"/>
  <c r="P9359" i="2"/>
  <c r="Q9359" i="2" s="1"/>
  <c r="S9359" i="2" s="1"/>
  <c r="T9359" i="2" s="1"/>
  <c r="P9358" i="2"/>
  <c r="Q9358" i="2" s="1"/>
  <c r="S9358" i="2" s="1"/>
  <c r="T9358" i="2" s="1"/>
  <c r="T9357" i="2"/>
  <c r="Q9357" i="2"/>
  <c r="S9357" i="2" s="1"/>
  <c r="P9357" i="2"/>
  <c r="P9356" i="2"/>
  <c r="Q9356" i="2" s="1"/>
  <c r="S9356" i="2" s="1"/>
  <c r="T9356" i="2" s="1"/>
  <c r="Q9355" i="2"/>
  <c r="S9355" i="2" s="1"/>
  <c r="T9355" i="2" s="1"/>
  <c r="P9355" i="2"/>
  <c r="T9354" i="2"/>
  <c r="Q9354" i="2"/>
  <c r="S9354" i="2" s="1"/>
  <c r="P9354" i="2"/>
  <c r="Q9353" i="2"/>
  <c r="S9353" i="2" s="1"/>
  <c r="T9353" i="2" s="1"/>
  <c r="P9353" i="2"/>
  <c r="P9352" i="2"/>
  <c r="Q9352" i="2" s="1"/>
  <c r="S9352" i="2" s="1"/>
  <c r="T9352" i="2" s="1"/>
  <c r="Q9351" i="2"/>
  <c r="S9351" i="2" s="1"/>
  <c r="T9351" i="2" s="1"/>
  <c r="P9351" i="2"/>
  <c r="P9350" i="2"/>
  <c r="Q9350" i="2" s="1"/>
  <c r="S9350" i="2" s="1"/>
  <c r="T9350" i="2" s="1"/>
  <c r="Q9349" i="2"/>
  <c r="S9349" i="2" s="1"/>
  <c r="T9349" i="2" s="1"/>
  <c r="P9349" i="2"/>
  <c r="T9348" i="2"/>
  <c r="Q9348" i="2"/>
  <c r="S9348" i="2" s="1"/>
  <c r="P9348" i="2"/>
  <c r="T9347" i="2"/>
  <c r="S9347" i="2"/>
  <c r="Q9347" i="2"/>
  <c r="P9347" i="2"/>
  <c r="P9346" i="2"/>
  <c r="Q9346" i="2" s="1"/>
  <c r="S9346" i="2" s="1"/>
  <c r="T9346" i="2" s="1"/>
  <c r="Q9345" i="2"/>
  <c r="S9345" i="2" s="1"/>
  <c r="T9345" i="2" s="1"/>
  <c r="P9345" i="2"/>
  <c r="T9344" i="2"/>
  <c r="S9344" i="2"/>
  <c r="Q9344" i="2"/>
  <c r="P9344" i="2"/>
  <c r="P9343" i="2"/>
  <c r="Q9343" i="2" s="1"/>
  <c r="S9343" i="2" s="1"/>
  <c r="T9343" i="2" s="1"/>
  <c r="T9342" i="2"/>
  <c r="Q9342" i="2"/>
  <c r="S9342" i="2" s="1"/>
  <c r="P9342" i="2"/>
  <c r="S9341" i="2"/>
  <c r="T9341" i="2" s="1"/>
  <c r="Q9341" i="2"/>
  <c r="P9341" i="2"/>
  <c r="Q9340" i="2"/>
  <c r="S9340" i="2" s="1"/>
  <c r="T9340" i="2" s="1"/>
  <c r="P9340" i="2"/>
  <c r="Q9339" i="2"/>
  <c r="S9339" i="2" s="1"/>
  <c r="T9339" i="2" s="1"/>
  <c r="P9339" i="2"/>
  <c r="Q9338" i="2"/>
  <c r="S9338" i="2" s="1"/>
  <c r="T9338" i="2" s="1"/>
  <c r="P9338" i="2"/>
  <c r="P9337" i="2"/>
  <c r="Q9337" i="2" s="1"/>
  <c r="S9337" i="2" s="1"/>
  <c r="T9337" i="2" s="1"/>
  <c r="Q9336" i="2"/>
  <c r="S9336" i="2" s="1"/>
  <c r="T9336" i="2" s="1"/>
  <c r="P9336" i="2"/>
  <c r="P9335" i="2"/>
  <c r="Q9335" i="2" s="1"/>
  <c r="S9335" i="2" s="1"/>
  <c r="T9335" i="2" s="1"/>
  <c r="T9334" i="2"/>
  <c r="S9334" i="2"/>
  <c r="Q9334" i="2"/>
  <c r="P9334" i="2"/>
  <c r="T9333" i="2"/>
  <c r="Q9333" i="2"/>
  <c r="S9333" i="2" s="1"/>
  <c r="P9333" i="2"/>
  <c r="Q9332" i="2"/>
  <c r="S9332" i="2" s="1"/>
  <c r="T9332" i="2" s="1"/>
  <c r="P9332" i="2"/>
  <c r="T9331" i="2"/>
  <c r="S9331" i="2"/>
  <c r="Q9331" i="2"/>
  <c r="P9331" i="2"/>
  <c r="Q9330" i="2"/>
  <c r="S9330" i="2" s="1"/>
  <c r="T9330" i="2" s="1"/>
  <c r="P9330" i="2"/>
  <c r="P9329" i="2"/>
  <c r="Q9329" i="2" s="1"/>
  <c r="S9329" i="2" s="1"/>
  <c r="T9329" i="2" s="1"/>
  <c r="S9328" i="2"/>
  <c r="T9328" i="2" s="1"/>
  <c r="Q9328" i="2"/>
  <c r="P9328" i="2"/>
  <c r="T9327" i="2"/>
  <c r="Q9327" i="2"/>
  <c r="S9327" i="2" s="1"/>
  <c r="P9327" i="2"/>
  <c r="Q9326" i="2"/>
  <c r="S9326" i="2" s="1"/>
  <c r="T9326" i="2" s="1"/>
  <c r="P9326" i="2"/>
  <c r="Q9325" i="2"/>
  <c r="S9325" i="2" s="1"/>
  <c r="T9325" i="2" s="1"/>
  <c r="P9325" i="2"/>
  <c r="T9324" i="2"/>
  <c r="Q9324" i="2"/>
  <c r="S9324" i="2" s="1"/>
  <c r="P9324" i="2"/>
  <c r="P9323" i="2"/>
  <c r="Q9323" i="2" s="1"/>
  <c r="S9323" i="2" s="1"/>
  <c r="T9323" i="2" s="1"/>
  <c r="P9322" i="2"/>
  <c r="Q9322" i="2" s="1"/>
  <c r="S9322" i="2" s="1"/>
  <c r="T9322" i="2" s="1"/>
  <c r="T9321" i="2"/>
  <c r="Q9321" i="2"/>
  <c r="S9321" i="2" s="1"/>
  <c r="P9321" i="2"/>
  <c r="P9320" i="2"/>
  <c r="Q9320" i="2" s="1"/>
  <c r="S9320" i="2" s="1"/>
  <c r="T9320" i="2" s="1"/>
  <c r="Q9319" i="2"/>
  <c r="S9319" i="2" s="1"/>
  <c r="T9319" i="2" s="1"/>
  <c r="P9319" i="2"/>
  <c r="T9318" i="2"/>
  <c r="Q9318" i="2"/>
  <c r="S9318" i="2" s="1"/>
  <c r="P9318" i="2"/>
  <c r="Q9317" i="2"/>
  <c r="S9317" i="2" s="1"/>
  <c r="T9317" i="2" s="1"/>
  <c r="P9317" i="2"/>
  <c r="P9316" i="2"/>
  <c r="Q9316" i="2" s="1"/>
  <c r="S9316" i="2" s="1"/>
  <c r="T9316" i="2" s="1"/>
  <c r="Q9315" i="2"/>
  <c r="S9315" i="2" s="1"/>
  <c r="T9315" i="2" s="1"/>
  <c r="P9315" i="2"/>
  <c r="P9314" i="2"/>
  <c r="Q9314" i="2" s="1"/>
  <c r="S9314" i="2" s="1"/>
  <c r="T9314" i="2" s="1"/>
  <c r="Q9313" i="2"/>
  <c r="S9313" i="2" s="1"/>
  <c r="T9313" i="2" s="1"/>
  <c r="P9313" i="2"/>
  <c r="T9312" i="2"/>
  <c r="Q9312" i="2"/>
  <c r="S9312" i="2" s="1"/>
  <c r="P9312" i="2"/>
  <c r="T9311" i="2"/>
  <c r="S9311" i="2"/>
  <c r="Q9311" i="2"/>
  <c r="P9311" i="2"/>
  <c r="P9310" i="2"/>
  <c r="Q9310" i="2" s="1"/>
  <c r="S9310" i="2" s="1"/>
  <c r="T9310" i="2" s="1"/>
  <c r="Q9309" i="2"/>
  <c r="S9309" i="2" s="1"/>
  <c r="T9309" i="2" s="1"/>
  <c r="P9309" i="2"/>
  <c r="T9308" i="2"/>
  <c r="S9308" i="2"/>
  <c r="Q9308" i="2"/>
  <c r="P9308" i="2"/>
  <c r="P9307" i="2"/>
  <c r="Q9307" i="2" s="1"/>
  <c r="S9307" i="2" s="1"/>
  <c r="T9307" i="2" s="1"/>
  <c r="T9306" i="2"/>
  <c r="Q9306" i="2"/>
  <c r="S9306" i="2" s="1"/>
  <c r="P9306" i="2"/>
  <c r="S9305" i="2"/>
  <c r="T9305" i="2" s="1"/>
  <c r="Q9305" i="2"/>
  <c r="P9305" i="2"/>
  <c r="Q9304" i="2"/>
  <c r="S9304" i="2" s="1"/>
  <c r="T9304" i="2" s="1"/>
  <c r="P9304" i="2"/>
  <c r="Q9303" i="2"/>
  <c r="S9303" i="2" s="1"/>
  <c r="T9303" i="2" s="1"/>
  <c r="P9303" i="2"/>
  <c r="Q9302" i="2"/>
  <c r="S9302" i="2" s="1"/>
  <c r="T9302" i="2" s="1"/>
  <c r="P9302" i="2"/>
  <c r="P9301" i="2"/>
  <c r="Q9301" i="2" s="1"/>
  <c r="S9301" i="2" s="1"/>
  <c r="T9301" i="2" s="1"/>
  <c r="Q9300" i="2"/>
  <c r="S9300" i="2" s="1"/>
  <c r="T9300" i="2" s="1"/>
  <c r="P9300" i="2"/>
  <c r="P9299" i="2"/>
  <c r="Q9299" i="2" s="1"/>
  <c r="S9299" i="2" s="1"/>
  <c r="T9299" i="2" s="1"/>
  <c r="T9298" i="2"/>
  <c r="S9298" i="2"/>
  <c r="Q9298" i="2"/>
  <c r="P9298" i="2"/>
  <c r="T9297" i="2"/>
  <c r="Q9297" i="2"/>
  <c r="S9297" i="2" s="1"/>
  <c r="P9297" i="2"/>
  <c r="Q9296" i="2"/>
  <c r="S9296" i="2" s="1"/>
  <c r="T9296" i="2" s="1"/>
  <c r="P9296" i="2"/>
  <c r="T9295" i="2"/>
  <c r="S9295" i="2"/>
  <c r="Q9295" i="2"/>
  <c r="P9295" i="2"/>
  <c r="Q9294" i="2"/>
  <c r="S9294" i="2" s="1"/>
  <c r="T9294" i="2" s="1"/>
  <c r="P9294" i="2"/>
  <c r="P9293" i="2"/>
  <c r="Q9293" i="2" s="1"/>
  <c r="S9293" i="2" s="1"/>
  <c r="T9293" i="2" s="1"/>
  <c r="S9292" i="2"/>
  <c r="T9292" i="2" s="1"/>
  <c r="Q9292" i="2"/>
  <c r="P9292" i="2"/>
  <c r="T9291" i="2"/>
  <c r="Q9291" i="2"/>
  <c r="S9291" i="2" s="1"/>
  <c r="P9291" i="2"/>
  <c r="Q9290" i="2"/>
  <c r="S9290" i="2" s="1"/>
  <c r="T9290" i="2" s="1"/>
  <c r="P9290" i="2"/>
  <c r="Q9289" i="2"/>
  <c r="S9289" i="2" s="1"/>
  <c r="T9289" i="2" s="1"/>
  <c r="P9289" i="2"/>
  <c r="T9288" i="2"/>
  <c r="Q9288" i="2"/>
  <c r="S9288" i="2" s="1"/>
  <c r="P9288" i="2"/>
  <c r="P9287" i="2"/>
  <c r="Q9287" i="2" s="1"/>
  <c r="S9287" i="2" s="1"/>
  <c r="T9287" i="2" s="1"/>
  <c r="P9286" i="2"/>
  <c r="Q9286" i="2" s="1"/>
  <c r="S9286" i="2" s="1"/>
  <c r="T9286" i="2" s="1"/>
  <c r="T9285" i="2"/>
  <c r="Q9285" i="2"/>
  <c r="S9285" i="2" s="1"/>
  <c r="P9285" i="2"/>
  <c r="P9284" i="2"/>
  <c r="Q9284" i="2" s="1"/>
  <c r="S9284" i="2" s="1"/>
  <c r="T9284" i="2" s="1"/>
  <c r="Q9283" i="2"/>
  <c r="S9283" i="2" s="1"/>
  <c r="T9283" i="2" s="1"/>
  <c r="P9283" i="2"/>
  <c r="T9282" i="2"/>
  <c r="Q9282" i="2"/>
  <c r="S9282" i="2" s="1"/>
  <c r="P9282" i="2"/>
  <c r="Q9281" i="2"/>
  <c r="S9281" i="2" s="1"/>
  <c r="T9281" i="2" s="1"/>
  <c r="P9281" i="2"/>
  <c r="P9280" i="2"/>
  <c r="Q9280" i="2" s="1"/>
  <c r="S9280" i="2" s="1"/>
  <c r="T9280" i="2" s="1"/>
  <c r="Q9279" i="2"/>
  <c r="S9279" i="2" s="1"/>
  <c r="T9279" i="2" s="1"/>
  <c r="P9279" i="2"/>
  <c r="P9278" i="2"/>
  <c r="Q9278" i="2" s="1"/>
  <c r="S9278" i="2" s="1"/>
  <c r="T9278" i="2" s="1"/>
  <c r="Q9277" i="2"/>
  <c r="S9277" i="2" s="1"/>
  <c r="T9277" i="2" s="1"/>
  <c r="P9277" i="2"/>
  <c r="T9276" i="2"/>
  <c r="Q9276" i="2"/>
  <c r="S9276" i="2" s="1"/>
  <c r="P9276" i="2"/>
  <c r="T9275" i="2"/>
  <c r="S9275" i="2"/>
  <c r="Q9275" i="2"/>
  <c r="P9275" i="2"/>
  <c r="P9274" i="2"/>
  <c r="Q9274" i="2" s="1"/>
  <c r="S9274" i="2" s="1"/>
  <c r="T9274" i="2" s="1"/>
  <c r="Q9273" i="2"/>
  <c r="S9273" i="2" s="1"/>
  <c r="T9273" i="2" s="1"/>
  <c r="P9273" i="2"/>
  <c r="T9272" i="2"/>
  <c r="S9272" i="2"/>
  <c r="Q9272" i="2"/>
  <c r="P9272" i="2"/>
  <c r="P9271" i="2"/>
  <c r="Q9271" i="2" s="1"/>
  <c r="S9271" i="2" s="1"/>
  <c r="T9271" i="2" s="1"/>
  <c r="T9270" i="2"/>
  <c r="Q9270" i="2"/>
  <c r="S9270" i="2" s="1"/>
  <c r="P9270" i="2"/>
  <c r="S9269" i="2"/>
  <c r="T9269" i="2" s="1"/>
  <c r="Q9269" i="2"/>
  <c r="P9269" i="2"/>
  <c r="Q9268" i="2"/>
  <c r="S9268" i="2" s="1"/>
  <c r="T9268" i="2" s="1"/>
  <c r="P9268" i="2"/>
  <c r="Q9267" i="2"/>
  <c r="S9267" i="2" s="1"/>
  <c r="T9267" i="2" s="1"/>
  <c r="P9267" i="2"/>
  <c r="Q9266" i="2"/>
  <c r="S9266" i="2" s="1"/>
  <c r="T9266" i="2" s="1"/>
  <c r="P9266" i="2"/>
  <c r="P9265" i="2"/>
  <c r="Q9265" i="2" s="1"/>
  <c r="S9265" i="2" s="1"/>
  <c r="T9265" i="2" s="1"/>
  <c r="Q9264" i="2"/>
  <c r="S9264" i="2" s="1"/>
  <c r="T9264" i="2" s="1"/>
  <c r="P9264" i="2"/>
  <c r="P9263" i="2"/>
  <c r="Q9263" i="2" s="1"/>
  <c r="S9263" i="2" s="1"/>
  <c r="T9263" i="2" s="1"/>
  <c r="T9262" i="2"/>
  <c r="S9262" i="2"/>
  <c r="Q9262" i="2"/>
  <c r="P9262" i="2"/>
  <c r="T9261" i="2"/>
  <c r="Q9261" i="2"/>
  <c r="S9261" i="2" s="1"/>
  <c r="P9261" i="2"/>
  <c r="Q9260" i="2"/>
  <c r="S9260" i="2" s="1"/>
  <c r="T9260" i="2" s="1"/>
  <c r="P9260" i="2"/>
  <c r="T9259" i="2"/>
  <c r="S9259" i="2"/>
  <c r="Q9259" i="2"/>
  <c r="P9259" i="2"/>
  <c r="Q9258" i="2"/>
  <c r="S9258" i="2" s="1"/>
  <c r="T9258" i="2" s="1"/>
  <c r="P9258" i="2"/>
  <c r="P9257" i="2"/>
  <c r="Q9257" i="2" s="1"/>
  <c r="S9257" i="2" s="1"/>
  <c r="T9257" i="2" s="1"/>
  <c r="Q9256" i="2"/>
  <c r="S9256" i="2" s="1"/>
  <c r="T9256" i="2" s="1"/>
  <c r="P9256" i="2"/>
  <c r="T9255" i="2"/>
  <c r="Q9255" i="2"/>
  <c r="S9255" i="2" s="1"/>
  <c r="P9255" i="2"/>
  <c r="Q9254" i="2"/>
  <c r="S9254" i="2" s="1"/>
  <c r="T9254" i="2" s="1"/>
  <c r="P9254" i="2"/>
  <c r="Q9253" i="2"/>
  <c r="S9253" i="2" s="1"/>
  <c r="T9253" i="2" s="1"/>
  <c r="P9253" i="2"/>
  <c r="T9252" i="2"/>
  <c r="Q9252" i="2"/>
  <c r="S9252" i="2" s="1"/>
  <c r="P9252" i="2"/>
  <c r="P9251" i="2"/>
  <c r="Q9251" i="2" s="1"/>
  <c r="S9251" i="2" s="1"/>
  <c r="T9251" i="2" s="1"/>
  <c r="P9250" i="2"/>
  <c r="Q9250" i="2" s="1"/>
  <c r="S9250" i="2" s="1"/>
  <c r="T9250" i="2" s="1"/>
  <c r="T9249" i="2"/>
  <c r="Q9249" i="2"/>
  <c r="S9249" i="2" s="1"/>
  <c r="P9249" i="2"/>
  <c r="P9248" i="2"/>
  <c r="Q9248" i="2" s="1"/>
  <c r="S9248" i="2" s="1"/>
  <c r="T9248" i="2" s="1"/>
  <c r="Q9247" i="2"/>
  <c r="S9247" i="2" s="1"/>
  <c r="T9247" i="2" s="1"/>
  <c r="P9247" i="2"/>
  <c r="T9246" i="2"/>
  <c r="Q9246" i="2"/>
  <c r="S9246" i="2" s="1"/>
  <c r="P9246" i="2"/>
  <c r="Q9245" i="2"/>
  <c r="S9245" i="2" s="1"/>
  <c r="T9245" i="2" s="1"/>
  <c r="P9245" i="2"/>
  <c r="P9244" i="2"/>
  <c r="Q9244" i="2" s="1"/>
  <c r="S9244" i="2" s="1"/>
  <c r="T9244" i="2" s="1"/>
  <c r="Q9243" i="2"/>
  <c r="S9243" i="2" s="1"/>
  <c r="T9243" i="2" s="1"/>
  <c r="P9243" i="2"/>
  <c r="P9242" i="2"/>
  <c r="Q9242" i="2" s="1"/>
  <c r="S9242" i="2" s="1"/>
  <c r="T9242" i="2" s="1"/>
  <c r="Q9241" i="2"/>
  <c r="S9241" i="2" s="1"/>
  <c r="T9241" i="2" s="1"/>
  <c r="P9241" i="2"/>
  <c r="T9240" i="2"/>
  <c r="Q9240" i="2"/>
  <c r="S9240" i="2" s="1"/>
  <c r="P9240" i="2"/>
  <c r="T9239" i="2"/>
  <c r="S9239" i="2"/>
  <c r="Q9239" i="2"/>
  <c r="P9239" i="2"/>
  <c r="P9238" i="2"/>
  <c r="Q9238" i="2" s="1"/>
  <c r="S9238" i="2" s="1"/>
  <c r="T9238" i="2" s="1"/>
  <c r="Q9237" i="2"/>
  <c r="S9237" i="2" s="1"/>
  <c r="T9237" i="2" s="1"/>
  <c r="P9237" i="2"/>
  <c r="T9236" i="2"/>
  <c r="S9236" i="2"/>
  <c r="Q9236" i="2"/>
  <c r="P9236" i="2"/>
  <c r="P9235" i="2"/>
  <c r="Q9235" i="2" s="1"/>
  <c r="S9235" i="2" s="1"/>
  <c r="T9235" i="2" s="1"/>
  <c r="T9234" i="2"/>
  <c r="Q9234" i="2"/>
  <c r="S9234" i="2" s="1"/>
  <c r="P9234" i="2"/>
  <c r="S9233" i="2"/>
  <c r="T9233" i="2" s="1"/>
  <c r="Q9233" i="2"/>
  <c r="P9233" i="2"/>
  <c r="Q9232" i="2"/>
  <c r="S9232" i="2" s="1"/>
  <c r="T9232" i="2" s="1"/>
  <c r="P9232" i="2"/>
  <c r="Q9231" i="2"/>
  <c r="S9231" i="2" s="1"/>
  <c r="T9231" i="2" s="1"/>
  <c r="P9231" i="2"/>
  <c r="Q9230" i="2"/>
  <c r="S9230" i="2" s="1"/>
  <c r="T9230" i="2" s="1"/>
  <c r="P9230" i="2"/>
  <c r="P9229" i="2"/>
  <c r="Q9229" i="2" s="1"/>
  <c r="S9229" i="2" s="1"/>
  <c r="T9229" i="2" s="1"/>
  <c r="Q9228" i="2"/>
  <c r="S9228" i="2" s="1"/>
  <c r="T9228" i="2" s="1"/>
  <c r="P9228" i="2"/>
  <c r="P9227" i="2"/>
  <c r="Q9227" i="2" s="1"/>
  <c r="S9227" i="2" s="1"/>
  <c r="T9227" i="2" s="1"/>
  <c r="T9226" i="2"/>
  <c r="S9226" i="2"/>
  <c r="Q9226" i="2"/>
  <c r="P9226" i="2"/>
  <c r="T9225" i="2"/>
  <c r="Q9225" i="2"/>
  <c r="S9225" i="2" s="1"/>
  <c r="P9225" i="2"/>
  <c r="Q9224" i="2"/>
  <c r="S9224" i="2" s="1"/>
  <c r="T9224" i="2" s="1"/>
  <c r="P9224" i="2"/>
  <c r="S9223" i="2"/>
  <c r="T9223" i="2" s="1"/>
  <c r="P9223" i="2"/>
  <c r="Q9223" i="2" s="1"/>
  <c r="Q9222" i="2"/>
  <c r="S9222" i="2" s="1"/>
  <c r="T9222" i="2" s="1"/>
  <c r="P9222" i="2"/>
  <c r="P9221" i="2"/>
  <c r="Q9221" i="2" s="1"/>
  <c r="S9221" i="2" s="1"/>
  <c r="T9221" i="2" s="1"/>
  <c r="S9220" i="2"/>
  <c r="T9220" i="2" s="1"/>
  <c r="Q9220" i="2"/>
  <c r="P9220" i="2"/>
  <c r="T9219" i="2"/>
  <c r="Q9219" i="2"/>
  <c r="S9219" i="2" s="1"/>
  <c r="P9219" i="2"/>
  <c r="Q9218" i="2"/>
  <c r="S9218" i="2" s="1"/>
  <c r="T9218" i="2" s="1"/>
  <c r="P9218" i="2"/>
  <c r="Q9217" i="2"/>
  <c r="S9217" i="2" s="1"/>
  <c r="T9217" i="2" s="1"/>
  <c r="P9217" i="2"/>
  <c r="Q9216" i="2"/>
  <c r="S9216" i="2" s="1"/>
  <c r="T9216" i="2" s="1"/>
  <c r="P9216" i="2"/>
  <c r="P9215" i="2"/>
  <c r="Q9215" i="2" s="1"/>
  <c r="S9215" i="2" s="1"/>
  <c r="T9215" i="2" s="1"/>
  <c r="P9214" i="2"/>
  <c r="Q9214" i="2" s="1"/>
  <c r="S9214" i="2" s="1"/>
  <c r="T9214" i="2" s="1"/>
  <c r="T9213" i="2"/>
  <c r="Q9213" i="2"/>
  <c r="S9213" i="2" s="1"/>
  <c r="P9213" i="2"/>
  <c r="P9212" i="2"/>
  <c r="Q9212" i="2" s="1"/>
  <c r="S9212" i="2" s="1"/>
  <c r="T9212" i="2" s="1"/>
  <c r="Q9211" i="2"/>
  <c r="S9211" i="2" s="1"/>
  <c r="T9211" i="2" s="1"/>
  <c r="P9211" i="2"/>
  <c r="T9210" i="2"/>
  <c r="Q9210" i="2"/>
  <c r="S9210" i="2" s="1"/>
  <c r="P9210" i="2"/>
  <c r="Q9209" i="2"/>
  <c r="S9209" i="2" s="1"/>
  <c r="T9209" i="2" s="1"/>
  <c r="P9209" i="2"/>
  <c r="P9208" i="2"/>
  <c r="Q9208" i="2" s="1"/>
  <c r="S9208" i="2" s="1"/>
  <c r="T9208" i="2" s="1"/>
  <c r="Q9207" i="2"/>
  <c r="S9207" i="2" s="1"/>
  <c r="T9207" i="2" s="1"/>
  <c r="P9207" i="2"/>
  <c r="P9206" i="2"/>
  <c r="Q9206" i="2" s="1"/>
  <c r="S9206" i="2" s="1"/>
  <c r="T9206" i="2" s="1"/>
  <c r="Q9205" i="2"/>
  <c r="S9205" i="2" s="1"/>
  <c r="T9205" i="2" s="1"/>
  <c r="P9205" i="2"/>
  <c r="T9204" i="2"/>
  <c r="Q9204" i="2"/>
  <c r="S9204" i="2" s="1"/>
  <c r="P9204" i="2"/>
  <c r="Q9203" i="2"/>
  <c r="S9203" i="2" s="1"/>
  <c r="T9203" i="2" s="1"/>
  <c r="P9203" i="2"/>
  <c r="P9202" i="2"/>
  <c r="Q9202" i="2" s="1"/>
  <c r="S9202" i="2" s="1"/>
  <c r="T9202" i="2" s="1"/>
  <c r="Q9201" i="2"/>
  <c r="S9201" i="2" s="1"/>
  <c r="T9201" i="2" s="1"/>
  <c r="P9201" i="2"/>
  <c r="S9200" i="2"/>
  <c r="T9200" i="2" s="1"/>
  <c r="P9200" i="2"/>
  <c r="Q9200" i="2" s="1"/>
  <c r="P9199" i="2"/>
  <c r="Q9199" i="2" s="1"/>
  <c r="S9199" i="2" s="1"/>
  <c r="T9199" i="2" s="1"/>
  <c r="T9198" i="2"/>
  <c r="Q9198" i="2"/>
  <c r="S9198" i="2" s="1"/>
  <c r="P9198" i="2"/>
  <c r="S9197" i="2"/>
  <c r="T9197" i="2" s="1"/>
  <c r="Q9197" i="2"/>
  <c r="P9197" i="2"/>
  <c r="Q9196" i="2"/>
  <c r="S9196" i="2" s="1"/>
  <c r="T9196" i="2" s="1"/>
  <c r="P9196" i="2"/>
  <c r="Q9195" i="2"/>
  <c r="S9195" i="2" s="1"/>
  <c r="T9195" i="2" s="1"/>
  <c r="P9195" i="2"/>
  <c r="P9194" i="2"/>
  <c r="Q9194" i="2" s="1"/>
  <c r="S9194" i="2" s="1"/>
  <c r="T9194" i="2" s="1"/>
  <c r="P9193" i="2"/>
  <c r="Q9193" i="2" s="1"/>
  <c r="S9193" i="2" s="1"/>
  <c r="T9193" i="2" s="1"/>
  <c r="Q9192" i="2"/>
  <c r="S9192" i="2" s="1"/>
  <c r="T9192" i="2" s="1"/>
  <c r="P9192" i="2"/>
  <c r="P9191" i="2"/>
  <c r="Q9191" i="2" s="1"/>
  <c r="S9191" i="2" s="1"/>
  <c r="T9191" i="2" s="1"/>
  <c r="Q9190" i="2"/>
  <c r="S9190" i="2" s="1"/>
  <c r="T9190" i="2" s="1"/>
  <c r="P9190" i="2"/>
  <c r="T9189" i="2"/>
  <c r="Q9189" i="2"/>
  <c r="S9189" i="2" s="1"/>
  <c r="P9189" i="2"/>
  <c r="Q9188" i="2"/>
  <c r="S9188" i="2" s="1"/>
  <c r="T9188" i="2" s="1"/>
  <c r="P9188" i="2"/>
  <c r="T9187" i="2"/>
  <c r="S9187" i="2"/>
  <c r="P9187" i="2"/>
  <c r="Q9187" i="2" s="1"/>
  <c r="Q9186" i="2"/>
  <c r="S9186" i="2" s="1"/>
  <c r="T9186" i="2" s="1"/>
  <c r="P9186" i="2"/>
  <c r="P9185" i="2"/>
  <c r="Q9185" i="2" s="1"/>
  <c r="S9185" i="2" s="1"/>
  <c r="T9185" i="2" s="1"/>
  <c r="S9184" i="2"/>
  <c r="T9184" i="2" s="1"/>
  <c r="Q9184" i="2"/>
  <c r="P9184" i="2"/>
  <c r="T9183" i="2"/>
  <c r="Q9183" i="2"/>
  <c r="S9183" i="2" s="1"/>
  <c r="P9183" i="2"/>
  <c r="Q9182" i="2"/>
  <c r="S9182" i="2" s="1"/>
  <c r="T9182" i="2" s="1"/>
  <c r="P9182" i="2"/>
  <c r="P9181" i="2"/>
  <c r="Q9181" i="2" s="1"/>
  <c r="S9181" i="2" s="1"/>
  <c r="T9181" i="2" s="1"/>
  <c r="Q9180" i="2"/>
  <c r="S9180" i="2" s="1"/>
  <c r="T9180" i="2" s="1"/>
  <c r="P9180" i="2"/>
  <c r="P9179" i="2"/>
  <c r="Q9179" i="2" s="1"/>
  <c r="S9179" i="2" s="1"/>
  <c r="T9179" i="2" s="1"/>
  <c r="P9178" i="2"/>
  <c r="Q9178" i="2" s="1"/>
  <c r="S9178" i="2" s="1"/>
  <c r="T9178" i="2" s="1"/>
  <c r="T9177" i="2"/>
  <c r="Q9177" i="2"/>
  <c r="S9177" i="2" s="1"/>
  <c r="P9177" i="2"/>
  <c r="P9176" i="2"/>
  <c r="Q9176" i="2" s="1"/>
  <c r="S9176" i="2" s="1"/>
  <c r="T9176" i="2" s="1"/>
  <c r="Q9175" i="2"/>
  <c r="S9175" i="2" s="1"/>
  <c r="T9175" i="2" s="1"/>
  <c r="P9175" i="2"/>
  <c r="Q9174" i="2"/>
  <c r="S9174" i="2" s="1"/>
  <c r="T9174" i="2" s="1"/>
  <c r="P9174" i="2"/>
  <c r="Q9173" i="2"/>
  <c r="S9173" i="2" s="1"/>
  <c r="T9173" i="2" s="1"/>
  <c r="P9173" i="2"/>
  <c r="P9172" i="2"/>
  <c r="Q9172" i="2" s="1"/>
  <c r="S9172" i="2" s="1"/>
  <c r="T9172" i="2" s="1"/>
  <c r="Q9171" i="2"/>
  <c r="S9171" i="2" s="1"/>
  <c r="T9171" i="2" s="1"/>
  <c r="P9171" i="2"/>
  <c r="P9170" i="2"/>
  <c r="Q9170" i="2" s="1"/>
  <c r="S9170" i="2" s="1"/>
  <c r="T9170" i="2" s="1"/>
  <c r="Q9169" i="2"/>
  <c r="S9169" i="2" s="1"/>
  <c r="T9169" i="2" s="1"/>
  <c r="P9169" i="2"/>
  <c r="T9168" i="2"/>
  <c r="Q9168" i="2"/>
  <c r="S9168" i="2" s="1"/>
  <c r="P9168" i="2"/>
  <c r="Q9167" i="2"/>
  <c r="S9167" i="2" s="1"/>
  <c r="T9167" i="2" s="1"/>
  <c r="P9167" i="2"/>
  <c r="P9166" i="2"/>
  <c r="Q9166" i="2" s="1"/>
  <c r="S9166" i="2" s="1"/>
  <c r="T9166" i="2" s="1"/>
  <c r="Q9165" i="2"/>
  <c r="S9165" i="2" s="1"/>
  <c r="T9165" i="2" s="1"/>
  <c r="P9165" i="2"/>
  <c r="S9164" i="2"/>
  <c r="T9164" i="2" s="1"/>
  <c r="P9164" i="2"/>
  <c r="Q9164" i="2" s="1"/>
  <c r="P9163" i="2"/>
  <c r="Q9163" i="2" s="1"/>
  <c r="S9163" i="2" s="1"/>
  <c r="T9163" i="2" s="1"/>
  <c r="T9162" i="2"/>
  <c r="Q9162" i="2"/>
  <c r="S9162" i="2" s="1"/>
  <c r="P9162" i="2"/>
  <c r="Q9161" i="2"/>
  <c r="S9161" i="2" s="1"/>
  <c r="T9161" i="2" s="1"/>
  <c r="P9161" i="2"/>
  <c r="Q9160" i="2"/>
  <c r="S9160" i="2" s="1"/>
  <c r="T9160" i="2" s="1"/>
  <c r="P9160" i="2"/>
  <c r="Q9159" i="2"/>
  <c r="S9159" i="2" s="1"/>
  <c r="T9159" i="2" s="1"/>
  <c r="P9159" i="2"/>
  <c r="Q9158" i="2"/>
  <c r="S9158" i="2" s="1"/>
  <c r="T9158" i="2" s="1"/>
  <c r="P9158" i="2"/>
  <c r="P9157" i="2"/>
  <c r="Q9157" i="2" s="1"/>
  <c r="S9157" i="2" s="1"/>
  <c r="T9157" i="2" s="1"/>
  <c r="Q9156" i="2"/>
  <c r="S9156" i="2" s="1"/>
  <c r="T9156" i="2" s="1"/>
  <c r="P9156" i="2"/>
  <c r="P9155" i="2"/>
  <c r="Q9155" i="2" s="1"/>
  <c r="S9155" i="2" s="1"/>
  <c r="T9155" i="2" s="1"/>
  <c r="Q9154" i="2"/>
  <c r="S9154" i="2" s="1"/>
  <c r="T9154" i="2" s="1"/>
  <c r="P9154" i="2"/>
  <c r="T9153" i="2"/>
  <c r="Q9153" i="2"/>
  <c r="S9153" i="2" s="1"/>
  <c r="P9153" i="2"/>
  <c r="Q9152" i="2"/>
  <c r="S9152" i="2" s="1"/>
  <c r="T9152" i="2" s="1"/>
  <c r="P9152" i="2"/>
  <c r="S9151" i="2"/>
  <c r="T9151" i="2" s="1"/>
  <c r="P9151" i="2"/>
  <c r="Q9151" i="2" s="1"/>
  <c r="Q9150" i="2"/>
  <c r="S9150" i="2" s="1"/>
  <c r="T9150" i="2" s="1"/>
  <c r="P9150" i="2"/>
  <c r="P9149" i="2"/>
  <c r="Q9149" i="2" s="1"/>
  <c r="S9149" i="2" s="1"/>
  <c r="T9149" i="2" s="1"/>
  <c r="Q9148" i="2"/>
  <c r="S9148" i="2" s="1"/>
  <c r="T9148" i="2" s="1"/>
  <c r="P9148" i="2"/>
  <c r="T9147" i="2"/>
  <c r="Q9147" i="2"/>
  <c r="S9147" i="2" s="1"/>
  <c r="P9147" i="2"/>
  <c r="Q9146" i="2"/>
  <c r="S9146" i="2" s="1"/>
  <c r="T9146" i="2" s="1"/>
  <c r="P9146" i="2"/>
  <c r="P9145" i="2"/>
  <c r="Q9145" i="2" s="1"/>
  <c r="S9145" i="2" s="1"/>
  <c r="T9145" i="2" s="1"/>
  <c r="Q9144" i="2"/>
  <c r="S9144" i="2" s="1"/>
  <c r="T9144" i="2" s="1"/>
  <c r="P9144" i="2"/>
  <c r="P9143" i="2"/>
  <c r="Q9143" i="2" s="1"/>
  <c r="S9143" i="2" s="1"/>
  <c r="T9143" i="2" s="1"/>
  <c r="P9142" i="2"/>
  <c r="Q9142" i="2" s="1"/>
  <c r="S9142" i="2" s="1"/>
  <c r="T9142" i="2" s="1"/>
  <c r="T9141" i="2"/>
  <c r="Q9141" i="2"/>
  <c r="S9141" i="2" s="1"/>
  <c r="P9141" i="2"/>
  <c r="P9140" i="2"/>
  <c r="Q9140" i="2" s="1"/>
  <c r="S9140" i="2" s="1"/>
  <c r="T9140" i="2" s="1"/>
  <c r="Q9139" i="2"/>
  <c r="S9139" i="2" s="1"/>
  <c r="T9139" i="2" s="1"/>
  <c r="P9139" i="2"/>
  <c r="Q9138" i="2"/>
  <c r="S9138" i="2" s="1"/>
  <c r="T9138" i="2" s="1"/>
  <c r="P9138" i="2"/>
  <c r="Q9137" i="2"/>
  <c r="S9137" i="2" s="1"/>
  <c r="T9137" i="2" s="1"/>
  <c r="P9137" i="2"/>
  <c r="P9136" i="2"/>
  <c r="Q9136" i="2" s="1"/>
  <c r="S9136" i="2" s="1"/>
  <c r="T9136" i="2" s="1"/>
  <c r="Q9135" i="2"/>
  <c r="S9135" i="2" s="1"/>
  <c r="T9135" i="2" s="1"/>
  <c r="P9135" i="2"/>
  <c r="P9134" i="2"/>
  <c r="Q9134" i="2" s="1"/>
  <c r="S9134" i="2" s="1"/>
  <c r="T9134" i="2" s="1"/>
  <c r="Q9133" i="2"/>
  <c r="S9133" i="2" s="1"/>
  <c r="T9133" i="2" s="1"/>
  <c r="P9133" i="2"/>
  <c r="T9132" i="2"/>
  <c r="Q9132" i="2"/>
  <c r="S9132" i="2" s="1"/>
  <c r="P9132" i="2"/>
  <c r="Q9131" i="2"/>
  <c r="S9131" i="2" s="1"/>
  <c r="T9131" i="2" s="1"/>
  <c r="P9131" i="2"/>
  <c r="P9130" i="2"/>
  <c r="Q9130" i="2" s="1"/>
  <c r="S9130" i="2" s="1"/>
  <c r="T9130" i="2" s="1"/>
  <c r="Q9129" i="2"/>
  <c r="S9129" i="2" s="1"/>
  <c r="T9129" i="2" s="1"/>
  <c r="P9129" i="2"/>
  <c r="T9128" i="2"/>
  <c r="S9128" i="2"/>
  <c r="P9128" i="2"/>
  <c r="Q9128" i="2" s="1"/>
  <c r="P9127" i="2"/>
  <c r="Q9127" i="2" s="1"/>
  <c r="S9127" i="2" s="1"/>
  <c r="T9127" i="2" s="1"/>
  <c r="T9126" i="2"/>
  <c r="Q9126" i="2"/>
  <c r="S9126" i="2" s="1"/>
  <c r="P9126" i="2"/>
  <c r="S9125" i="2"/>
  <c r="T9125" i="2" s="1"/>
  <c r="Q9125" i="2"/>
  <c r="P9125" i="2"/>
  <c r="Q9124" i="2"/>
  <c r="S9124" i="2" s="1"/>
  <c r="T9124" i="2" s="1"/>
  <c r="P9124" i="2"/>
  <c r="Q9123" i="2"/>
  <c r="S9123" i="2" s="1"/>
  <c r="T9123" i="2" s="1"/>
  <c r="P9123" i="2"/>
  <c r="P9122" i="2"/>
  <c r="Q9122" i="2" s="1"/>
  <c r="S9122" i="2" s="1"/>
  <c r="T9122" i="2" s="1"/>
  <c r="P9121" i="2"/>
  <c r="Q9121" i="2" s="1"/>
  <c r="S9121" i="2" s="1"/>
  <c r="T9121" i="2" s="1"/>
  <c r="Q9120" i="2"/>
  <c r="S9120" i="2" s="1"/>
  <c r="T9120" i="2" s="1"/>
  <c r="P9120" i="2"/>
  <c r="P9119" i="2"/>
  <c r="Q9119" i="2" s="1"/>
  <c r="S9119" i="2" s="1"/>
  <c r="T9119" i="2" s="1"/>
  <c r="Q9118" i="2"/>
  <c r="S9118" i="2" s="1"/>
  <c r="T9118" i="2" s="1"/>
  <c r="P9118" i="2"/>
  <c r="T9117" i="2"/>
  <c r="Q9117" i="2"/>
  <c r="S9117" i="2" s="1"/>
  <c r="P9117" i="2"/>
  <c r="Q9116" i="2"/>
  <c r="S9116" i="2" s="1"/>
  <c r="T9116" i="2" s="1"/>
  <c r="P9116" i="2"/>
  <c r="P9115" i="2"/>
  <c r="Q9115" i="2" s="1"/>
  <c r="S9115" i="2" s="1"/>
  <c r="T9115" i="2" s="1"/>
  <c r="Q9114" i="2"/>
  <c r="S9114" i="2" s="1"/>
  <c r="T9114" i="2" s="1"/>
  <c r="P9114" i="2"/>
  <c r="P9113" i="2"/>
  <c r="Q9113" i="2" s="1"/>
  <c r="S9113" i="2" s="1"/>
  <c r="T9113" i="2" s="1"/>
  <c r="Q9112" i="2"/>
  <c r="S9112" i="2" s="1"/>
  <c r="T9112" i="2" s="1"/>
  <c r="P9112" i="2"/>
  <c r="T9111" i="2"/>
  <c r="Q9111" i="2"/>
  <c r="S9111" i="2" s="1"/>
  <c r="P9111" i="2"/>
  <c r="Q9110" i="2"/>
  <c r="S9110" i="2" s="1"/>
  <c r="T9110" i="2" s="1"/>
  <c r="P9110" i="2"/>
  <c r="P9109" i="2"/>
  <c r="Q9109" i="2" s="1"/>
  <c r="S9109" i="2" s="1"/>
  <c r="T9109" i="2" s="1"/>
  <c r="Q9108" i="2"/>
  <c r="S9108" i="2" s="1"/>
  <c r="T9108" i="2" s="1"/>
  <c r="P9108" i="2"/>
  <c r="P9107" i="2"/>
  <c r="Q9107" i="2" s="1"/>
  <c r="S9107" i="2" s="1"/>
  <c r="T9107" i="2" s="1"/>
  <c r="P9106" i="2"/>
  <c r="Q9106" i="2" s="1"/>
  <c r="S9106" i="2" s="1"/>
  <c r="T9106" i="2" s="1"/>
  <c r="T9105" i="2"/>
  <c r="Q9105" i="2"/>
  <c r="S9105" i="2" s="1"/>
  <c r="P9105" i="2"/>
  <c r="P9104" i="2"/>
  <c r="Q9104" i="2" s="1"/>
  <c r="S9104" i="2" s="1"/>
  <c r="T9104" i="2" s="1"/>
  <c r="Q9103" i="2"/>
  <c r="S9103" i="2" s="1"/>
  <c r="T9103" i="2" s="1"/>
  <c r="P9103" i="2"/>
  <c r="Q9102" i="2"/>
  <c r="S9102" i="2" s="1"/>
  <c r="T9102" i="2" s="1"/>
  <c r="P9102" i="2"/>
  <c r="Q9101" i="2"/>
  <c r="S9101" i="2" s="1"/>
  <c r="T9101" i="2" s="1"/>
  <c r="P9101" i="2"/>
  <c r="P9100" i="2"/>
  <c r="Q9100" i="2" s="1"/>
  <c r="S9100" i="2" s="1"/>
  <c r="T9100" i="2" s="1"/>
  <c r="Q9099" i="2"/>
  <c r="S9099" i="2" s="1"/>
  <c r="T9099" i="2" s="1"/>
  <c r="P9099" i="2"/>
  <c r="P9098" i="2"/>
  <c r="Q9098" i="2" s="1"/>
  <c r="S9098" i="2" s="1"/>
  <c r="T9098" i="2" s="1"/>
  <c r="Q9097" i="2"/>
  <c r="S9097" i="2" s="1"/>
  <c r="T9097" i="2" s="1"/>
  <c r="P9097" i="2"/>
  <c r="T9096" i="2"/>
  <c r="Q9096" i="2"/>
  <c r="S9096" i="2" s="1"/>
  <c r="P9096" i="2"/>
  <c r="Q9095" i="2"/>
  <c r="S9095" i="2" s="1"/>
  <c r="T9095" i="2" s="1"/>
  <c r="P9095" i="2"/>
  <c r="P9094" i="2"/>
  <c r="Q9094" i="2" s="1"/>
  <c r="S9094" i="2" s="1"/>
  <c r="T9094" i="2" s="1"/>
  <c r="Q9093" i="2"/>
  <c r="S9093" i="2" s="1"/>
  <c r="T9093" i="2" s="1"/>
  <c r="P9093" i="2"/>
  <c r="S9092" i="2"/>
  <c r="T9092" i="2" s="1"/>
  <c r="P9092" i="2"/>
  <c r="Q9092" i="2" s="1"/>
  <c r="P9091" i="2"/>
  <c r="Q9091" i="2" s="1"/>
  <c r="S9091" i="2" s="1"/>
  <c r="T9091" i="2" s="1"/>
  <c r="T9090" i="2"/>
  <c r="Q9090" i="2"/>
  <c r="S9090" i="2" s="1"/>
  <c r="P9090" i="2"/>
  <c r="S9089" i="2"/>
  <c r="T9089" i="2" s="1"/>
  <c r="Q9089" i="2"/>
  <c r="P9089" i="2"/>
  <c r="Q9088" i="2"/>
  <c r="S9088" i="2" s="1"/>
  <c r="T9088" i="2" s="1"/>
  <c r="P9088" i="2"/>
  <c r="Q9087" i="2"/>
  <c r="S9087" i="2" s="1"/>
  <c r="T9087" i="2" s="1"/>
  <c r="P9087" i="2"/>
  <c r="P9086" i="2"/>
  <c r="Q9086" i="2" s="1"/>
  <c r="S9086" i="2" s="1"/>
  <c r="T9086" i="2" s="1"/>
  <c r="P9085" i="2"/>
  <c r="Q9085" i="2" s="1"/>
  <c r="S9085" i="2" s="1"/>
  <c r="T9085" i="2" s="1"/>
  <c r="Q9084" i="2"/>
  <c r="S9084" i="2" s="1"/>
  <c r="T9084" i="2" s="1"/>
  <c r="P9084" i="2"/>
  <c r="P9083" i="2"/>
  <c r="Q9083" i="2" s="1"/>
  <c r="S9083" i="2" s="1"/>
  <c r="T9083" i="2" s="1"/>
  <c r="Q9082" i="2"/>
  <c r="S9082" i="2" s="1"/>
  <c r="T9082" i="2" s="1"/>
  <c r="P9082" i="2"/>
  <c r="T9081" i="2"/>
  <c r="Q9081" i="2"/>
  <c r="S9081" i="2" s="1"/>
  <c r="P9081" i="2"/>
  <c r="Q9080" i="2"/>
  <c r="S9080" i="2" s="1"/>
  <c r="T9080" i="2" s="1"/>
  <c r="P9080" i="2"/>
  <c r="S9079" i="2"/>
  <c r="T9079" i="2" s="1"/>
  <c r="P9079" i="2"/>
  <c r="Q9079" i="2" s="1"/>
  <c r="Q9078" i="2"/>
  <c r="S9078" i="2" s="1"/>
  <c r="T9078" i="2" s="1"/>
  <c r="P9078" i="2"/>
  <c r="P9077" i="2"/>
  <c r="Q9077" i="2" s="1"/>
  <c r="S9077" i="2" s="1"/>
  <c r="T9077" i="2" s="1"/>
  <c r="S9076" i="2"/>
  <c r="T9076" i="2" s="1"/>
  <c r="Q9076" i="2"/>
  <c r="P9076" i="2"/>
  <c r="T9075" i="2"/>
  <c r="Q9075" i="2"/>
  <c r="S9075" i="2" s="1"/>
  <c r="P9075" i="2"/>
  <c r="Q9074" i="2"/>
  <c r="S9074" i="2" s="1"/>
  <c r="T9074" i="2" s="1"/>
  <c r="P9074" i="2"/>
  <c r="P9073" i="2"/>
  <c r="Q9073" i="2" s="1"/>
  <c r="S9073" i="2" s="1"/>
  <c r="T9073" i="2" s="1"/>
  <c r="Q9072" i="2"/>
  <c r="S9072" i="2" s="1"/>
  <c r="T9072" i="2" s="1"/>
  <c r="P9072" i="2"/>
  <c r="P9071" i="2"/>
  <c r="Q9071" i="2" s="1"/>
  <c r="S9071" i="2" s="1"/>
  <c r="T9071" i="2" s="1"/>
  <c r="P9070" i="2"/>
  <c r="Q9070" i="2" s="1"/>
  <c r="S9070" i="2" s="1"/>
  <c r="T9070" i="2" s="1"/>
  <c r="T9069" i="2"/>
  <c r="Q9069" i="2"/>
  <c r="S9069" i="2" s="1"/>
  <c r="P9069" i="2"/>
  <c r="P9068" i="2"/>
  <c r="Q9068" i="2" s="1"/>
  <c r="S9068" i="2" s="1"/>
  <c r="T9068" i="2" s="1"/>
  <c r="Q9067" i="2"/>
  <c r="S9067" i="2" s="1"/>
  <c r="T9067" i="2" s="1"/>
  <c r="P9067" i="2"/>
  <c r="Q9066" i="2"/>
  <c r="S9066" i="2" s="1"/>
  <c r="T9066" i="2" s="1"/>
  <c r="P9066" i="2"/>
  <c r="Q9065" i="2"/>
  <c r="S9065" i="2" s="1"/>
  <c r="T9065" i="2" s="1"/>
  <c r="P9065" i="2"/>
  <c r="P9064" i="2"/>
  <c r="Q9064" i="2" s="1"/>
  <c r="S9064" i="2" s="1"/>
  <c r="T9064" i="2" s="1"/>
  <c r="Q9063" i="2"/>
  <c r="S9063" i="2" s="1"/>
  <c r="T9063" i="2" s="1"/>
  <c r="P9063" i="2"/>
  <c r="P9062" i="2"/>
  <c r="Q9062" i="2" s="1"/>
  <c r="S9062" i="2" s="1"/>
  <c r="T9062" i="2" s="1"/>
  <c r="Q9061" i="2"/>
  <c r="S9061" i="2" s="1"/>
  <c r="T9061" i="2" s="1"/>
  <c r="P9061" i="2"/>
  <c r="T9060" i="2"/>
  <c r="Q9060" i="2"/>
  <c r="S9060" i="2" s="1"/>
  <c r="P9060" i="2"/>
  <c r="T9059" i="2"/>
  <c r="Q9059" i="2"/>
  <c r="S9059" i="2" s="1"/>
  <c r="P9059" i="2"/>
  <c r="P9058" i="2"/>
  <c r="Q9058" i="2" s="1"/>
  <c r="S9058" i="2" s="1"/>
  <c r="T9058" i="2" s="1"/>
  <c r="Q9057" i="2"/>
  <c r="S9057" i="2" s="1"/>
  <c r="T9057" i="2" s="1"/>
  <c r="P9057" i="2"/>
  <c r="P9056" i="2"/>
  <c r="Q9056" i="2" s="1"/>
  <c r="S9056" i="2" s="1"/>
  <c r="T9056" i="2" s="1"/>
  <c r="P9055" i="2"/>
  <c r="Q9055" i="2" s="1"/>
  <c r="S9055" i="2" s="1"/>
  <c r="T9055" i="2" s="1"/>
  <c r="T9054" i="2"/>
  <c r="Q9054" i="2"/>
  <c r="S9054" i="2" s="1"/>
  <c r="P9054" i="2"/>
  <c r="S9053" i="2"/>
  <c r="T9053" i="2" s="1"/>
  <c r="Q9053" i="2"/>
  <c r="P9053" i="2"/>
  <c r="Q9052" i="2"/>
  <c r="S9052" i="2" s="1"/>
  <c r="T9052" i="2" s="1"/>
  <c r="P9052" i="2"/>
  <c r="Q9051" i="2"/>
  <c r="S9051" i="2" s="1"/>
  <c r="T9051" i="2" s="1"/>
  <c r="P9051" i="2"/>
  <c r="Q9050" i="2"/>
  <c r="S9050" i="2" s="1"/>
  <c r="T9050" i="2" s="1"/>
  <c r="P9050" i="2"/>
  <c r="P9049" i="2"/>
  <c r="Q9049" i="2" s="1"/>
  <c r="S9049" i="2" s="1"/>
  <c r="T9049" i="2" s="1"/>
  <c r="Q9048" i="2"/>
  <c r="S9048" i="2" s="1"/>
  <c r="T9048" i="2" s="1"/>
  <c r="P9048" i="2"/>
  <c r="P9047" i="2"/>
  <c r="Q9047" i="2" s="1"/>
  <c r="S9047" i="2" s="1"/>
  <c r="T9047" i="2" s="1"/>
  <c r="Q9046" i="2"/>
  <c r="S9046" i="2" s="1"/>
  <c r="T9046" i="2" s="1"/>
  <c r="P9046" i="2"/>
  <c r="T9045" i="2"/>
  <c r="Q9045" i="2"/>
  <c r="S9045" i="2" s="1"/>
  <c r="P9045" i="2"/>
  <c r="T9044" i="2"/>
  <c r="Q9044" i="2"/>
  <c r="S9044" i="2" s="1"/>
  <c r="P9044" i="2"/>
  <c r="S9043" i="2"/>
  <c r="T9043" i="2" s="1"/>
  <c r="P9043" i="2"/>
  <c r="Q9043" i="2" s="1"/>
  <c r="Q9042" i="2"/>
  <c r="S9042" i="2" s="1"/>
  <c r="T9042" i="2" s="1"/>
  <c r="P9042" i="2"/>
  <c r="S9041" i="2"/>
  <c r="T9041" i="2" s="1"/>
  <c r="P9041" i="2"/>
  <c r="Q9041" i="2" s="1"/>
  <c r="Q9040" i="2"/>
  <c r="S9040" i="2" s="1"/>
  <c r="T9040" i="2" s="1"/>
  <c r="P9040" i="2"/>
  <c r="T9039" i="2"/>
  <c r="Q9039" i="2"/>
  <c r="S9039" i="2" s="1"/>
  <c r="P9039" i="2"/>
  <c r="Q9038" i="2"/>
  <c r="S9038" i="2" s="1"/>
  <c r="T9038" i="2" s="1"/>
  <c r="P9038" i="2"/>
  <c r="P9037" i="2"/>
  <c r="Q9037" i="2" s="1"/>
  <c r="S9037" i="2" s="1"/>
  <c r="T9037" i="2" s="1"/>
  <c r="Q9036" i="2"/>
  <c r="S9036" i="2" s="1"/>
  <c r="T9036" i="2" s="1"/>
  <c r="P9036" i="2"/>
  <c r="P9035" i="2"/>
  <c r="Q9035" i="2" s="1"/>
  <c r="S9035" i="2" s="1"/>
  <c r="T9035" i="2" s="1"/>
  <c r="P9034" i="2"/>
  <c r="Q9034" i="2" s="1"/>
  <c r="S9034" i="2" s="1"/>
  <c r="T9034" i="2" s="1"/>
  <c r="T9033" i="2"/>
  <c r="Q9033" i="2"/>
  <c r="S9033" i="2" s="1"/>
  <c r="P9033" i="2"/>
  <c r="S9032" i="2"/>
  <c r="T9032" i="2" s="1"/>
  <c r="P9032" i="2"/>
  <c r="Q9032" i="2" s="1"/>
  <c r="Q9031" i="2"/>
  <c r="S9031" i="2" s="1"/>
  <c r="T9031" i="2" s="1"/>
  <c r="P9031" i="2"/>
  <c r="Q9030" i="2"/>
  <c r="S9030" i="2" s="1"/>
  <c r="T9030" i="2" s="1"/>
  <c r="P9030" i="2"/>
  <c r="Q9029" i="2"/>
  <c r="S9029" i="2" s="1"/>
  <c r="T9029" i="2" s="1"/>
  <c r="P9029" i="2"/>
  <c r="S9028" i="2"/>
  <c r="T9028" i="2" s="1"/>
  <c r="P9028" i="2"/>
  <c r="Q9028" i="2" s="1"/>
  <c r="Q9027" i="2"/>
  <c r="S9027" i="2" s="1"/>
  <c r="T9027" i="2" s="1"/>
  <c r="P9027" i="2"/>
  <c r="P9026" i="2"/>
  <c r="Q9026" i="2" s="1"/>
  <c r="S9026" i="2" s="1"/>
  <c r="T9026" i="2" s="1"/>
  <c r="Q9025" i="2"/>
  <c r="S9025" i="2" s="1"/>
  <c r="T9025" i="2" s="1"/>
  <c r="P9025" i="2"/>
  <c r="T9024" i="2"/>
  <c r="Q9024" i="2"/>
  <c r="S9024" i="2" s="1"/>
  <c r="P9024" i="2"/>
  <c r="T9023" i="2"/>
  <c r="Q9023" i="2"/>
  <c r="S9023" i="2" s="1"/>
  <c r="P9023" i="2"/>
  <c r="P9022" i="2"/>
  <c r="Q9022" i="2" s="1"/>
  <c r="S9022" i="2" s="1"/>
  <c r="T9022" i="2" s="1"/>
  <c r="Q9021" i="2"/>
  <c r="S9021" i="2" s="1"/>
  <c r="T9021" i="2" s="1"/>
  <c r="P9021" i="2"/>
  <c r="S9020" i="2"/>
  <c r="T9020" i="2" s="1"/>
  <c r="P9020" i="2"/>
  <c r="Q9020" i="2" s="1"/>
  <c r="P9019" i="2"/>
  <c r="Q9019" i="2" s="1"/>
  <c r="S9019" i="2" s="1"/>
  <c r="T9019" i="2" s="1"/>
  <c r="T9018" i="2"/>
  <c r="Q9018" i="2"/>
  <c r="S9018" i="2" s="1"/>
  <c r="P9018" i="2"/>
  <c r="Q9017" i="2"/>
  <c r="S9017" i="2" s="1"/>
  <c r="T9017" i="2" s="1"/>
  <c r="P9017" i="2"/>
  <c r="Q9016" i="2"/>
  <c r="S9016" i="2" s="1"/>
  <c r="T9016" i="2" s="1"/>
  <c r="P9016" i="2"/>
  <c r="Q9015" i="2"/>
  <c r="S9015" i="2" s="1"/>
  <c r="T9015" i="2" s="1"/>
  <c r="P9015" i="2"/>
  <c r="P9014" i="2"/>
  <c r="Q9014" i="2" s="1"/>
  <c r="S9014" i="2" s="1"/>
  <c r="T9014" i="2" s="1"/>
  <c r="P9013" i="2"/>
  <c r="Q9013" i="2" s="1"/>
  <c r="S9013" i="2" s="1"/>
  <c r="T9013" i="2" s="1"/>
  <c r="Q9012" i="2"/>
  <c r="S9012" i="2" s="1"/>
  <c r="T9012" i="2" s="1"/>
  <c r="P9012" i="2"/>
  <c r="P9011" i="2"/>
  <c r="Q9011" i="2" s="1"/>
  <c r="S9011" i="2" s="1"/>
  <c r="T9011" i="2" s="1"/>
  <c r="T9010" i="2"/>
  <c r="Q9010" i="2"/>
  <c r="S9010" i="2" s="1"/>
  <c r="P9010" i="2"/>
  <c r="T9009" i="2"/>
  <c r="Q9009" i="2"/>
  <c r="S9009" i="2" s="1"/>
  <c r="P9009" i="2"/>
  <c r="Q9008" i="2"/>
  <c r="S9008" i="2" s="1"/>
  <c r="T9008" i="2" s="1"/>
  <c r="P9008" i="2"/>
  <c r="S9007" i="2"/>
  <c r="T9007" i="2" s="1"/>
  <c r="P9007" i="2"/>
  <c r="Q9007" i="2" s="1"/>
  <c r="Q9006" i="2"/>
  <c r="S9006" i="2" s="1"/>
  <c r="T9006" i="2" s="1"/>
  <c r="P9006" i="2"/>
  <c r="S9005" i="2"/>
  <c r="T9005" i="2" s="1"/>
  <c r="P9005" i="2"/>
  <c r="Q9005" i="2" s="1"/>
  <c r="S9004" i="2"/>
  <c r="T9004" i="2" s="1"/>
  <c r="Q9004" i="2"/>
  <c r="P9004" i="2"/>
  <c r="T9003" i="2"/>
  <c r="Q9003" i="2"/>
  <c r="S9003" i="2" s="1"/>
  <c r="P9003" i="2"/>
  <c r="Q9002" i="2"/>
  <c r="S9002" i="2" s="1"/>
  <c r="T9002" i="2" s="1"/>
  <c r="P9002" i="2"/>
  <c r="Q9001" i="2"/>
  <c r="S9001" i="2" s="1"/>
  <c r="T9001" i="2" s="1"/>
  <c r="P9001" i="2"/>
  <c r="Q9000" i="2"/>
  <c r="S9000" i="2" s="1"/>
  <c r="T9000" i="2" s="1"/>
  <c r="P9000" i="2"/>
  <c r="T8999" i="2"/>
  <c r="P8999" i="2"/>
  <c r="Q8999" i="2" s="1"/>
  <c r="S8999" i="2" s="1"/>
  <c r="P8998" i="2"/>
  <c r="Q8998" i="2" s="1"/>
  <c r="S8998" i="2" s="1"/>
  <c r="T8998" i="2" s="1"/>
  <c r="T8997" i="2"/>
  <c r="Q8997" i="2"/>
  <c r="S8997" i="2" s="1"/>
  <c r="P8997" i="2"/>
  <c r="S8996" i="2"/>
  <c r="T8996" i="2" s="1"/>
  <c r="P8996" i="2"/>
  <c r="Q8996" i="2" s="1"/>
  <c r="T8995" i="2"/>
  <c r="Q8995" i="2"/>
  <c r="S8995" i="2" s="1"/>
  <c r="P8995" i="2"/>
  <c r="Q8994" i="2"/>
  <c r="S8994" i="2" s="1"/>
  <c r="T8994" i="2" s="1"/>
  <c r="P8994" i="2"/>
  <c r="Q8993" i="2"/>
  <c r="S8993" i="2" s="1"/>
  <c r="T8993" i="2" s="1"/>
  <c r="P8993" i="2"/>
  <c r="P8992" i="2"/>
  <c r="Q8992" i="2" s="1"/>
  <c r="S8992" i="2" s="1"/>
  <c r="T8992" i="2" s="1"/>
  <c r="Q8991" i="2"/>
  <c r="S8991" i="2" s="1"/>
  <c r="T8991" i="2" s="1"/>
  <c r="P8991" i="2"/>
  <c r="S8990" i="2"/>
  <c r="T8990" i="2" s="1"/>
  <c r="P8990" i="2"/>
  <c r="Q8990" i="2" s="1"/>
  <c r="Q8989" i="2"/>
  <c r="S8989" i="2" s="1"/>
  <c r="T8989" i="2" s="1"/>
  <c r="P8989" i="2"/>
  <c r="T8988" i="2"/>
  <c r="Q8988" i="2"/>
  <c r="S8988" i="2" s="1"/>
  <c r="P8988" i="2"/>
  <c r="T8987" i="2"/>
  <c r="Q8987" i="2"/>
  <c r="S8987" i="2" s="1"/>
  <c r="P8987" i="2"/>
  <c r="P8986" i="2"/>
  <c r="Q8986" i="2" s="1"/>
  <c r="S8986" i="2" s="1"/>
  <c r="T8986" i="2" s="1"/>
  <c r="Q8985" i="2"/>
  <c r="S8985" i="2" s="1"/>
  <c r="T8985" i="2" s="1"/>
  <c r="P8985" i="2"/>
  <c r="S8984" i="2"/>
  <c r="T8984" i="2" s="1"/>
  <c r="P8984" i="2"/>
  <c r="Q8984" i="2" s="1"/>
  <c r="P8983" i="2"/>
  <c r="Q8983" i="2" s="1"/>
  <c r="S8983" i="2" s="1"/>
  <c r="T8983" i="2" s="1"/>
  <c r="T8982" i="2"/>
  <c r="Q8982" i="2"/>
  <c r="S8982" i="2" s="1"/>
  <c r="P8982" i="2"/>
  <c r="Q8981" i="2"/>
  <c r="S8981" i="2" s="1"/>
  <c r="T8981" i="2" s="1"/>
  <c r="P8981" i="2"/>
  <c r="Q8980" i="2"/>
  <c r="S8980" i="2" s="1"/>
  <c r="T8980" i="2" s="1"/>
  <c r="P8980" i="2"/>
  <c r="Q8979" i="2"/>
  <c r="S8979" i="2" s="1"/>
  <c r="T8979" i="2" s="1"/>
  <c r="P8979" i="2"/>
  <c r="P8978" i="2"/>
  <c r="Q8978" i="2" s="1"/>
  <c r="S8978" i="2" s="1"/>
  <c r="T8978" i="2" s="1"/>
  <c r="P8977" i="2"/>
  <c r="Q8977" i="2" s="1"/>
  <c r="S8977" i="2" s="1"/>
  <c r="T8977" i="2" s="1"/>
  <c r="Q8976" i="2"/>
  <c r="S8976" i="2" s="1"/>
  <c r="T8976" i="2" s="1"/>
  <c r="P8976" i="2"/>
  <c r="P8975" i="2"/>
  <c r="Q8975" i="2" s="1"/>
  <c r="S8975" i="2" s="1"/>
  <c r="T8975" i="2" s="1"/>
  <c r="Q8974" i="2"/>
  <c r="S8974" i="2" s="1"/>
  <c r="T8974" i="2" s="1"/>
  <c r="P8974" i="2"/>
  <c r="T8973" i="2"/>
  <c r="Q8973" i="2"/>
  <c r="S8973" i="2" s="1"/>
  <c r="P8973" i="2"/>
  <c r="T8972" i="2"/>
  <c r="Q8972" i="2"/>
  <c r="S8972" i="2" s="1"/>
  <c r="P8972" i="2"/>
  <c r="S8971" i="2"/>
  <c r="T8971" i="2" s="1"/>
  <c r="P8971" i="2"/>
  <c r="Q8971" i="2" s="1"/>
  <c r="Q8970" i="2"/>
  <c r="S8970" i="2" s="1"/>
  <c r="T8970" i="2" s="1"/>
  <c r="P8970" i="2"/>
  <c r="S8969" i="2"/>
  <c r="T8969" i="2" s="1"/>
  <c r="P8969" i="2"/>
  <c r="Q8969" i="2" s="1"/>
  <c r="Q8968" i="2"/>
  <c r="S8968" i="2" s="1"/>
  <c r="T8968" i="2" s="1"/>
  <c r="P8968" i="2"/>
  <c r="T8967" i="2"/>
  <c r="Q8967" i="2"/>
  <c r="S8967" i="2" s="1"/>
  <c r="P8967" i="2"/>
  <c r="Q8966" i="2"/>
  <c r="S8966" i="2" s="1"/>
  <c r="T8966" i="2" s="1"/>
  <c r="P8966" i="2"/>
  <c r="P8965" i="2"/>
  <c r="Q8965" i="2" s="1"/>
  <c r="S8965" i="2" s="1"/>
  <c r="T8965" i="2" s="1"/>
  <c r="T8964" i="2"/>
  <c r="S8964" i="2"/>
  <c r="Q8964" i="2"/>
  <c r="P8964" i="2"/>
  <c r="Q8963" i="2"/>
  <c r="S8963" i="2" s="1"/>
  <c r="T8963" i="2" s="1"/>
  <c r="P8963" i="2"/>
  <c r="Q8962" i="2"/>
  <c r="S8962" i="2" s="1"/>
  <c r="T8962" i="2" s="1"/>
  <c r="P8962" i="2"/>
  <c r="T8961" i="2"/>
  <c r="P8961" i="2"/>
  <c r="Q8961" i="2" s="1"/>
  <c r="S8961" i="2" s="1"/>
  <c r="Q8960" i="2"/>
  <c r="S8960" i="2" s="1"/>
  <c r="T8960" i="2" s="1"/>
  <c r="P8960" i="2"/>
  <c r="P8959" i="2"/>
  <c r="Q8959" i="2" s="1"/>
  <c r="S8959" i="2" s="1"/>
  <c r="T8959" i="2" s="1"/>
  <c r="Q8958" i="2"/>
  <c r="S8958" i="2" s="1"/>
  <c r="T8958" i="2" s="1"/>
  <c r="P8958" i="2"/>
  <c r="Q8957" i="2"/>
  <c r="S8957" i="2" s="1"/>
  <c r="T8957" i="2" s="1"/>
  <c r="P8957" i="2"/>
  <c r="P8956" i="2"/>
  <c r="Q8956" i="2" s="1"/>
  <c r="S8956" i="2" s="1"/>
  <c r="T8956" i="2" s="1"/>
  <c r="P8955" i="2"/>
  <c r="Q8955" i="2" s="1"/>
  <c r="S8955" i="2" s="1"/>
  <c r="T8955" i="2" s="1"/>
  <c r="Q8954" i="2"/>
  <c r="S8954" i="2" s="1"/>
  <c r="T8954" i="2" s="1"/>
  <c r="P8954" i="2"/>
  <c r="Q8953" i="2"/>
  <c r="S8953" i="2" s="1"/>
  <c r="T8953" i="2" s="1"/>
  <c r="P8953" i="2"/>
  <c r="T8952" i="2"/>
  <c r="P8952" i="2"/>
  <c r="Q8952" i="2" s="1"/>
  <c r="S8952" i="2" s="1"/>
  <c r="Q8951" i="2"/>
  <c r="S8951" i="2" s="1"/>
  <c r="T8951" i="2" s="1"/>
  <c r="P8951" i="2"/>
  <c r="P8950" i="2"/>
  <c r="Q8950" i="2" s="1"/>
  <c r="S8950" i="2" s="1"/>
  <c r="T8950" i="2" s="1"/>
  <c r="Q8949" i="2"/>
  <c r="S8949" i="2" s="1"/>
  <c r="T8949" i="2" s="1"/>
  <c r="P8949" i="2"/>
  <c r="Q8948" i="2"/>
  <c r="S8948" i="2" s="1"/>
  <c r="T8948" i="2" s="1"/>
  <c r="P8948" i="2"/>
  <c r="P8947" i="2"/>
  <c r="Q8947" i="2" s="1"/>
  <c r="S8947" i="2" s="1"/>
  <c r="T8947" i="2" s="1"/>
  <c r="P8946" i="2"/>
  <c r="Q8946" i="2" s="1"/>
  <c r="S8946" i="2" s="1"/>
  <c r="T8946" i="2" s="1"/>
  <c r="S8945" i="2"/>
  <c r="T8945" i="2" s="1"/>
  <c r="Q8945" i="2"/>
  <c r="P8945" i="2"/>
  <c r="P8944" i="2"/>
  <c r="Q8944" i="2" s="1"/>
  <c r="S8944" i="2" s="1"/>
  <c r="T8944" i="2" s="1"/>
  <c r="P8943" i="2"/>
  <c r="Q8943" i="2" s="1"/>
  <c r="S8943" i="2" s="1"/>
  <c r="T8943" i="2" s="1"/>
  <c r="Q8942" i="2"/>
  <c r="S8942" i="2" s="1"/>
  <c r="T8942" i="2" s="1"/>
  <c r="P8942" i="2"/>
  <c r="Q8941" i="2"/>
  <c r="S8941" i="2" s="1"/>
  <c r="T8941" i="2" s="1"/>
  <c r="P8941" i="2"/>
  <c r="Q8940" i="2"/>
  <c r="S8940" i="2" s="1"/>
  <c r="T8940" i="2" s="1"/>
  <c r="P8940" i="2"/>
  <c r="Q8939" i="2"/>
  <c r="S8939" i="2" s="1"/>
  <c r="T8939" i="2" s="1"/>
  <c r="P8939" i="2"/>
  <c r="P8938" i="2"/>
  <c r="Q8938" i="2" s="1"/>
  <c r="S8938" i="2" s="1"/>
  <c r="T8938" i="2" s="1"/>
  <c r="P8937" i="2"/>
  <c r="Q8937" i="2" s="1"/>
  <c r="S8937" i="2" s="1"/>
  <c r="T8937" i="2" s="1"/>
  <c r="Q8936" i="2"/>
  <c r="S8936" i="2" s="1"/>
  <c r="T8936" i="2" s="1"/>
  <c r="P8936" i="2"/>
  <c r="P8935" i="2"/>
  <c r="Q8935" i="2" s="1"/>
  <c r="S8935" i="2" s="1"/>
  <c r="T8935" i="2" s="1"/>
  <c r="Q8934" i="2"/>
  <c r="S8934" i="2" s="1"/>
  <c r="T8934" i="2" s="1"/>
  <c r="P8934" i="2"/>
  <c r="S8933" i="2"/>
  <c r="T8933" i="2" s="1"/>
  <c r="Q8933" i="2"/>
  <c r="P8933" i="2"/>
  <c r="P8932" i="2"/>
  <c r="Q8932" i="2" s="1"/>
  <c r="S8932" i="2" s="1"/>
  <c r="T8932" i="2" s="1"/>
  <c r="P8931" i="2"/>
  <c r="Q8931" i="2" s="1"/>
  <c r="S8931" i="2" s="1"/>
  <c r="T8931" i="2" s="1"/>
  <c r="Q8930" i="2"/>
  <c r="S8930" i="2" s="1"/>
  <c r="T8930" i="2" s="1"/>
  <c r="P8930" i="2"/>
  <c r="Q8929" i="2"/>
  <c r="S8929" i="2" s="1"/>
  <c r="T8929" i="2" s="1"/>
  <c r="P8929" i="2"/>
  <c r="Q8928" i="2"/>
  <c r="S8928" i="2" s="1"/>
  <c r="T8928" i="2" s="1"/>
  <c r="P8928" i="2"/>
  <c r="Q8927" i="2"/>
  <c r="S8927" i="2" s="1"/>
  <c r="T8927" i="2" s="1"/>
  <c r="P8927" i="2"/>
  <c r="P8926" i="2"/>
  <c r="Q8926" i="2" s="1"/>
  <c r="S8926" i="2" s="1"/>
  <c r="T8926" i="2" s="1"/>
  <c r="P8925" i="2"/>
  <c r="Q8925" i="2" s="1"/>
  <c r="S8925" i="2" s="1"/>
  <c r="T8925" i="2" s="1"/>
  <c r="Q8924" i="2"/>
  <c r="S8924" i="2" s="1"/>
  <c r="T8924" i="2" s="1"/>
  <c r="P8924" i="2"/>
  <c r="P8923" i="2"/>
  <c r="Q8923" i="2" s="1"/>
  <c r="S8923" i="2" s="1"/>
  <c r="T8923" i="2" s="1"/>
  <c r="Q8922" i="2"/>
  <c r="S8922" i="2" s="1"/>
  <c r="T8922" i="2" s="1"/>
  <c r="P8922" i="2"/>
  <c r="S8921" i="2"/>
  <c r="T8921" i="2" s="1"/>
  <c r="Q8921" i="2"/>
  <c r="P8921" i="2"/>
  <c r="P8920" i="2"/>
  <c r="Q8920" i="2" s="1"/>
  <c r="S8920" i="2" s="1"/>
  <c r="T8920" i="2" s="1"/>
  <c r="P8919" i="2"/>
  <c r="Q8919" i="2" s="1"/>
  <c r="S8919" i="2" s="1"/>
  <c r="T8919" i="2" s="1"/>
  <c r="Q8918" i="2"/>
  <c r="S8918" i="2" s="1"/>
  <c r="T8918" i="2" s="1"/>
  <c r="P8918" i="2"/>
  <c r="Q8917" i="2"/>
  <c r="S8917" i="2" s="1"/>
  <c r="T8917" i="2" s="1"/>
  <c r="P8917" i="2"/>
  <c r="Q8916" i="2"/>
  <c r="S8916" i="2" s="1"/>
  <c r="T8916" i="2" s="1"/>
  <c r="P8916" i="2"/>
  <c r="Q8915" i="2"/>
  <c r="S8915" i="2" s="1"/>
  <c r="T8915" i="2" s="1"/>
  <c r="P8915" i="2"/>
  <c r="P8914" i="2"/>
  <c r="Q8914" i="2" s="1"/>
  <c r="S8914" i="2" s="1"/>
  <c r="T8914" i="2" s="1"/>
  <c r="P8913" i="2"/>
  <c r="Q8913" i="2" s="1"/>
  <c r="S8913" i="2" s="1"/>
  <c r="T8913" i="2" s="1"/>
  <c r="Q8912" i="2"/>
  <c r="S8912" i="2" s="1"/>
  <c r="T8912" i="2" s="1"/>
  <c r="P8912" i="2"/>
  <c r="P8911" i="2"/>
  <c r="Q8911" i="2" s="1"/>
  <c r="S8911" i="2" s="1"/>
  <c r="T8911" i="2" s="1"/>
  <c r="Q8910" i="2"/>
  <c r="S8910" i="2" s="1"/>
  <c r="T8910" i="2" s="1"/>
  <c r="P8910" i="2"/>
  <c r="S8909" i="2"/>
  <c r="T8909" i="2" s="1"/>
  <c r="Q8909" i="2"/>
  <c r="P8909" i="2"/>
  <c r="P8908" i="2"/>
  <c r="Q8908" i="2" s="1"/>
  <c r="S8908" i="2" s="1"/>
  <c r="T8908" i="2" s="1"/>
  <c r="Q8907" i="2"/>
  <c r="S8907" i="2" s="1"/>
  <c r="T8907" i="2" s="1"/>
  <c r="P8907" i="2"/>
  <c r="Q8906" i="2"/>
  <c r="S8906" i="2" s="1"/>
  <c r="T8906" i="2" s="1"/>
  <c r="P8906" i="2"/>
  <c r="Q8905" i="2"/>
  <c r="S8905" i="2" s="1"/>
  <c r="T8905" i="2" s="1"/>
  <c r="P8905" i="2"/>
  <c r="Q8904" i="2"/>
  <c r="S8904" i="2" s="1"/>
  <c r="T8904" i="2" s="1"/>
  <c r="P8904" i="2"/>
  <c r="Q8903" i="2"/>
  <c r="S8903" i="2" s="1"/>
  <c r="T8903" i="2" s="1"/>
  <c r="P8903" i="2"/>
  <c r="P8902" i="2"/>
  <c r="Q8902" i="2" s="1"/>
  <c r="S8902" i="2" s="1"/>
  <c r="T8902" i="2" s="1"/>
  <c r="P8901" i="2"/>
  <c r="Q8901" i="2" s="1"/>
  <c r="S8901" i="2" s="1"/>
  <c r="T8901" i="2" s="1"/>
  <c r="S8900" i="2"/>
  <c r="T8900" i="2" s="1"/>
  <c r="Q8900" i="2"/>
  <c r="P8900" i="2"/>
  <c r="Q8899" i="2"/>
  <c r="S8899" i="2" s="1"/>
  <c r="T8899" i="2" s="1"/>
  <c r="P8899" i="2"/>
  <c r="P8898" i="2"/>
  <c r="Q8898" i="2" s="1"/>
  <c r="S8898" i="2" s="1"/>
  <c r="T8898" i="2" s="1"/>
  <c r="S8897" i="2"/>
  <c r="T8897" i="2" s="1"/>
  <c r="Q8897" i="2"/>
  <c r="P8897" i="2"/>
  <c r="Q8896" i="2"/>
  <c r="S8896" i="2" s="1"/>
  <c r="T8896" i="2" s="1"/>
  <c r="P8896" i="2"/>
  <c r="P8895" i="2"/>
  <c r="Q8895" i="2" s="1"/>
  <c r="S8895" i="2" s="1"/>
  <c r="T8895" i="2" s="1"/>
  <c r="S8894" i="2"/>
  <c r="T8894" i="2" s="1"/>
  <c r="Q8894" i="2"/>
  <c r="P8894" i="2"/>
  <c r="P8893" i="2"/>
  <c r="Q8893" i="2" s="1"/>
  <c r="S8893" i="2" s="1"/>
  <c r="T8893" i="2" s="1"/>
  <c r="Q8892" i="2"/>
  <c r="S8892" i="2" s="1"/>
  <c r="T8892" i="2" s="1"/>
  <c r="P8892" i="2"/>
  <c r="S8891" i="2"/>
  <c r="T8891" i="2" s="1"/>
  <c r="Q8891" i="2"/>
  <c r="P8891" i="2"/>
  <c r="P8890" i="2"/>
  <c r="Q8890" i="2" s="1"/>
  <c r="S8890" i="2" s="1"/>
  <c r="T8890" i="2" s="1"/>
  <c r="S8889" i="2"/>
  <c r="T8889" i="2" s="1"/>
  <c r="Q8889" i="2"/>
  <c r="P8889" i="2"/>
  <c r="T8888" i="2"/>
  <c r="S8888" i="2"/>
  <c r="Q8888" i="2"/>
  <c r="P8888" i="2"/>
  <c r="P8887" i="2"/>
  <c r="Q8887" i="2" s="1"/>
  <c r="S8887" i="2" s="1"/>
  <c r="T8887" i="2" s="1"/>
  <c r="P8886" i="2"/>
  <c r="Q8886" i="2" s="1"/>
  <c r="S8886" i="2" s="1"/>
  <c r="T8886" i="2" s="1"/>
  <c r="Q8885" i="2"/>
  <c r="S8885" i="2" s="1"/>
  <c r="T8885" i="2" s="1"/>
  <c r="P8885" i="2"/>
  <c r="P8884" i="2"/>
  <c r="Q8884" i="2" s="1"/>
  <c r="S8884" i="2" s="1"/>
  <c r="T8884" i="2" s="1"/>
  <c r="P8883" i="2"/>
  <c r="Q8883" i="2" s="1"/>
  <c r="S8883" i="2" s="1"/>
  <c r="T8883" i="2" s="1"/>
  <c r="S8882" i="2"/>
  <c r="T8882" i="2" s="1"/>
  <c r="Q8882" i="2"/>
  <c r="P8882" i="2"/>
  <c r="Q8881" i="2"/>
  <c r="S8881" i="2" s="1"/>
  <c r="T8881" i="2" s="1"/>
  <c r="P8881" i="2"/>
  <c r="P8880" i="2"/>
  <c r="Q8880" i="2" s="1"/>
  <c r="S8880" i="2" s="1"/>
  <c r="T8880" i="2" s="1"/>
  <c r="S8879" i="2"/>
  <c r="T8879" i="2" s="1"/>
  <c r="Q8879" i="2"/>
  <c r="P8879" i="2"/>
  <c r="Q8878" i="2"/>
  <c r="S8878" i="2" s="1"/>
  <c r="T8878" i="2" s="1"/>
  <c r="P8878" i="2"/>
  <c r="P8877" i="2"/>
  <c r="Q8877" i="2" s="1"/>
  <c r="S8877" i="2" s="1"/>
  <c r="T8877" i="2" s="1"/>
  <c r="S8876" i="2"/>
  <c r="T8876" i="2" s="1"/>
  <c r="Q8876" i="2"/>
  <c r="P8876" i="2"/>
  <c r="P8875" i="2"/>
  <c r="Q8875" i="2" s="1"/>
  <c r="S8875" i="2" s="1"/>
  <c r="T8875" i="2" s="1"/>
  <c r="Q8874" i="2"/>
  <c r="S8874" i="2" s="1"/>
  <c r="T8874" i="2" s="1"/>
  <c r="P8874" i="2"/>
  <c r="S8873" i="2"/>
  <c r="T8873" i="2" s="1"/>
  <c r="Q8873" i="2"/>
  <c r="P8873" i="2"/>
  <c r="P8872" i="2"/>
  <c r="Q8872" i="2" s="1"/>
  <c r="S8872" i="2" s="1"/>
  <c r="T8872" i="2" s="1"/>
  <c r="S8871" i="2"/>
  <c r="T8871" i="2" s="1"/>
  <c r="Q8871" i="2"/>
  <c r="P8871" i="2"/>
  <c r="T8870" i="2"/>
  <c r="S8870" i="2"/>
  <c r="Q8870" i="2"/>
  <c r="P8870" i="2"/>
  <c r="P8869" i="2"/>
  <c r="Q8869" i="2" s="1"/>
  <c r="S8869" i="2" s="1"/>
  <c r="T8869" i="2" s="1"/>
  <c r="P8868" i="2"/>
  <c r="Q8868" i="2" s="1"/>
  <c r="S8868" i="2" s="1"/>
  <c r="T8868" i="2" s="1"/>
  <c r="Q8867" i="2"/>
  <c r="S8867" i="2" s="1"/>
  <c r="T8867" i="2" s="1"/>
  <c r="P8867" i="2"/>
  <c r="P8866" i="2"/>
  <c r="Q8866" i="2" s="1"/>
  <c r="S8866" i="2" s="1"/>
  <c r="T8866" i="2" s="1"/>
  <c r="P8865" i="2"/>
  <c r="Q8865" i="2" s="1"/>
  <c r="S8865" i="2" s="1"/>
  <c r="T8865" i="2" s="1"/>
  <c r="S8864" i="2"/>
  <c r="T8864" i="2" s="1"/>
  <c r="Q8864" i="2"/>
  <c r="P8864" i="2"/>
  <c r="Q8863" i="2"/>
  <c r="S8863" i="2" s="1"/>
  <c r="T8863" i="2" s="1"/>
  <c r="P8863" i="2"/>
  <c r="P8862" i="2"/>
  <c r="Q8862" i="2" s="1"/>
  <c r="S8862" i="2" s="1"/>
  <c r="T8862" i="2" s="1"/>
  <c r="S8861" i="2"/>
  <c r="T8861" i="2" s="1"/>
  <c r="Q8861" i="2"/>
  <c r="P8861" i="2"/>
  <c r="Q8860" i="2"/>
  <c r="S8860" i="2" s="1"/>
  <c r="T8860" i="2" s="1"/>
  <c r="P8860" i="2"/>
  <c r="P8859" i="2"/>
  <c r="Q8859" i="2" s="1"/>
  <c r="S8859" i="2" s="1"/>
  <c r="T8859" i="2" s="1"/>
  <c r="S8858" i="2"/>
  <c r="T8858" i="2" s="1"/>
  <c r="Q8858" i="2"/>
  <c r="P8858" i="2"/>
  <c r="P8857" i="2"/>
  <c r="Q8857" i="2" s="1"/>
  <c r="S8857" i="2" s="1"/>
  <c r="T8857" i="2" s="1"/>
  <c r="Q8856" i="2"/>
  <c r="S8856" i="2" s="1"/>
  <c r="T8856" i="2" s="1"/>
  <c r="P8856" i="2"/>
  <c r="S8855" i="2"/>
  <c r="T8855" i="2" s="1"/>
  <c r="Q8855" i="2"/>
  <c r="P8855" i="2"/>
  <c r="P8854" i="2"/>
  <c r="Q8854" i="2" s="1"/>
  <c r="S8854" i="2" s="1"/>
  <c r="T8854" i="2" s="1"/>
  <c r="S8853" i="2"/>
  <c r="T8853" i="2" s="1"/>
  <c r="Q8853" i="2"/>
  <c r="P8853" i="2"/>
  <c r="T8852" i="2"/>
  <c r="S8852" i="2"/>
  <c r="Q8852" i="2"/>
  <c r="P8852" i="2"/>
  <c r="P8851" i="2"/>
  <c r="Q8851" i="2" s="1"/>
  <c r="S8851" i="2" s="1"/>
  <c r="T8851" i="2" s="1"/>
  <c r="P8850" i="2"/>
  <c r="Q8850" i="2" s="1"/>
  <c r="S8850" i="2" s="1"/>
  <c r="T8850" i="2" s="1"/>
  <c r="Q8849" i="2"/>
  <c r="S8849" i="2" s="1"/>
  <c r="T8849" i="2" s="1"/>
  <c r="P8849" i="2"/>
  <c r="P8848" i="2"/>
  <c r="Q8848" i="2" s="1"/>
  <c r="S8848" i="2" s="1"/>
  <c r="T8848" i="2" s="1"/>
  <c r="P8847" i="2"/>
  <c r="Q8847" i="2" s="1"/>
  <c r="S8847" i="2" s="1"/>
  <c r="T8847" i="2" s="1"/>
  <c r="S8846" i="2"/>
  <c r="T8846" i="2" s="1"/>
  <c r="Q8846" i="2"/>
  <c r="P8846" i="2"/>
  <c r="Q8845" i="2"/>
  <c r="S8845" i="2" s="1"/>
  <c r="T8845" i="2" s="1"/>
  <c r="P8845" i="2"/>
  <c r="P8844" i="2"/>
  <c r="Q8844" i="2" s="1"/>
  <c r="S8844" i="2" s="1"/>
  <c r="T8844" i="2" s="1"/>
  <c r="S8843" i="2"/>
  <c r="T8843" i="2" s="1"/>
  <c r="Q8843" i="2"/>
  <c r="P8843" i="2"/>
  <c r="Q8842" i="2"/>
  <c r="S8842" i="2" s="1"/>
  <c r="T8842" i="2" s="1"/>
  <c r="P8842" i="2"/>
  <c r="P8841" i="2"/>
  <c r="Q8841" i="2" s="1"/>
  <c r="S8841" i="2" s="1"/>
  <c r="T8841" i="2" s="1"/>
  <c r="S8840" i="2"/>
  <c r="T8840" i="2" s="1"/>
  <c r="Q8840" i="2"/>
  <c r="P8840" i="2"/>
  <c r="P8839" i="2"/>
  <c r="Q8839" i="2" s="1"/>
  <c r="S8839" i="2" s="1"/>
  <c r="T8839" i="2" s="1"/>
  <c r="Q8838" i="2"/>
  <c r="S8838" i="2" s="1"/>
  <c r="T8838" i="2" s="1"/>
  <c r="P8838" i="2"/>
  <c r="S8837" i="2"/>
  <c r="T8837" i="2" s="1"/>
  <c r="Q8837" i="2"/>
  <c r="P8837" i="2"/>
  <c r="P8836" i="2"/>
  <c r="Q8836" i="2" s="1"/>
  <c r="S8836" i="2" s="1"/>
  <c r="T8836" i="2" s="1"/>
  <c r="S8835" i="2"/>
  <c r="T8835" i="2" s="1"/>
  <c r="Q8835" i="2"/>
  <c r="P8835" i="2"/>
  <c r="T8834" i="2"/>
  <c r="S8834" i="2"/>
  <c r="Q8834" i="2"/>
  <c r="P8834" i="2"/>
  <c r="P8833" i="2"/>
  <c r="Q8833" i="2" s="1"/>
  <c r="S8833" i="2" s="1"/>
  <c r="T8833" i="2" s="1"/>
  <c r="P8832" i="2"/>
  <c r="Q8832" i="2" s="1"/>
  <c r="S8832" i="2" s="1"/>
  <c r="T8832" i="2" s="1"/>
  <c r="Q8831" i="2"/>
  <c r="S8831" i="2" s="1"/>
  <c r="T8831" i="2" s="1"/>
  <c r="P8831" i="2"/>
  <c r="P8830" i="2"/>
  <c r="Q8830" i="2" s="1"/>
  <c r="S8830" i="2" s="1"/>
  <c r="T8830" i="2" s="1"/>
  <c r="P8829" i="2"/>
  <c r="Q8829" i="2" s="1"/>
  <c r="S8829" i="2" s="1"/>
  <c r="T8829" i="2" s="1"/>
  <c r="S8828" i="2"/>
  <c r="T8828" i="2" s="1"/>
  <c r="Q8828" i="2"/>
  <c r="P8828" i="2"/>
  <c r="Q8827" i="2"/>
  <c r="S8827" i="2" s="1"/>
  <c r="T8827" i="2" s="1"/>
  <c r="P8827" i="2"/>
  <c r="P8826" i="2"/>
  <c r="Q8826" i="2" s="1"/>
  <c r="S8826" i="2" s="1"/>
  <c r="T8826" i="2" s="1"/>
  <c r="S8825" i="2"/>
  <c r="T8825" i="2" s="1"/>
  <c r="Q8825" i="2"/>
  <c r="P8825" i="2"/>
  <c r="Q8824" i="2"/>
  <c r="S8824" i="2" s="1"/>
  <c r="T8824" i="2" s="1"/>
  <c r="P8824" i="2"/>
  <c r="P8823" i="2"/>
  <c r="Q8823" i="2" s="1"/>
  <c r="S8823" i="2" s="1"/>
  <c r="T8823" i="2" s="1"/>
  <c r="S8822" i="2"/>
  <c r="T8822" i="2" s="1"/>
  <c r="Q8822" i="2"/>
  <c r="P8822" i="2"/>
  <c r="P8821" i="2"/>
  <c r="Q8821" i="2" s="1"/>
  <c r="S8821" i="2" s="1"/>
  <c r="T8821" i="2" s="1"/>
  <c r="Q8820" i="2"/>
  <c r="S8820" i="2" s="1"/>
  <c r="T8820" i="2" s="1"/>
  <c r="P8820" i="2"/>
  <c r="S8819" i="2"/>
  <c r="T8819" i="2" s="1"/>
  <c r="Q8819" i="2"/>
  <c r="P8819" i="2"/>
  <c r="P8818" i="2"/>
  <c r="Q8818" i="2" s="1"/>
  <c r="S8818" i="2" s="1"/>
  <c r="T8818" i="2" s="1"/>
  <c r="S8817" i="2"/>
  <c r="T8817" i="2" s="1"/>
  <c r="Q8817" i="2"/>
  <c r="P8817" i="2"/>
  <c r="T8816" i="2"/>
  <c r="S8816" i="2"/>
  <c r="Q8816" i="2"/>
  <c r="P8816" i="2"/>
  <c r="P8815" i="2"/>
  <c r="Q8815" i="2" s="1"/>
  <c r="S8815" i="2" s="1"/>
  <c r="T8815" i="2" s="1"/>
  <c r="P8814" i="2"/>
  <c r="Q8814" i="2" s="1"/>
  <c r="S8814" i="2" s="1"/>
  <c r="T8814" i="2" s="1"/>
  <c r="Q8813" i="2"/>
  <c r="S8813" i="2" s="1"/>
  <c r="T8813" i="2" s="1"/>
  <c r="P8813" i="2"/>
  <c r="P8812" i="2"/>
  <c r="Q8812" i="2" s="1"/>
  <c r="S8812" i="2" s="1"/>
  <c r="T8812" i="2" s="1"/>
  <c r="P8811" i="2"/>
  <c r="Q8811" i="2" s="1"/>
  <c r="S8811" i="2" s="1"/>
  <c r="T8811" i="2" s="1"/>
  <c r="S8810" i="2"/>
  <c r="T8810" i="2" s="1"/>
  <c r="Q8810" i="2"/>
  <c r="P8810" i="2"/>
  <c r="Q8809" i="2"/>
  <c r="S8809" i="2" s="1"/>
  <c r="T8809" i="2" s="1"/>
  <c r="P8809" i="2"/>
  <c r="P8808" i="2"/>
  <c r="Q8808" i="2" s="1"/>
  <c r="S8808" i="2" s="1"/>
  <c r="T8808" i="2" s="1"/>
  <c r="S8807" i="2"/>
  <c r="T8807" i="2" s="1"/>
  <c r="Q8807" i="2"/>
  <c r="P8807" i="2"/>
  <c r="Q8806" i="2"/>
  <c r="S8806" i="2" s="1"/>
  <c r="T8806" i="2" s="1"/>
  <c r="P8806" i="2"/>
  <c r="P8805" i="2"/>
  <c r="Q8805" i="2" s="1"/>
  <c r="S8805" i="2" s="1"/>
  <c r="T8805" i="2" s="1"/>
  <c r="S8804" i="2"/>
  <c r="T8804" i="2" s="1"/>
  <c r="Q8804" i="2"/>
  <c r="P8804" i="2"/>
  <c r="P8803" i="2"/>
  <c r="Q8803" i="2" s="1"/>
  <c r="S8803" i="2" s="1"/>
  <c r="T8803" i="2" s="1"/>
  <c r="Q8802" i="2"/>
  <c r="S8802" i="2" s="1"/>
  <c r="T8802" i="2" s="1"/>
  <c r="P8802" i="2"/>
  <c r="S8801" i="2"/>
  <c r="T8801" i="2" s="1"/>
  <c r="Q8801" i="2"/>
  <c r="P8801" i="2"/>
  <c r="P8800" i="2"/>
  <c r="Q8800" i="2" s="1"/>
  <c r="S8800" i="2" s="1"/>
  <c r="T8800" i="2" s="1"/>
  <c r="S8799" i="2"/>
  <c r="T8799" i="2" s="1"/>
  <c r="Q8799" i="2"/>
  <c r="P8799" i="2"/>
  <c r="T8798" i="2"/>
  <c r="S8798" i="2"/>
  <c r="Q8798" i="2"/>
  <c r="P8798" i="2"/>
  <c r="P8797" i="2"/>
  <c r="Q8797" i="2" s="1"/>
  <c r="S8797" i="2" s="1"/>
  <c r="T8797" i="2" s="1"/>
  <c r="P8796" i="2"/>
  <c r="Q8796" i="2" s="1"/>
  <c r="S8796" i="2" s="1"/>
  <c r="T8796" i="2" s="1"/>
  <c r="Q8795" i="2"/>
  <c r="S8795" i="2" s="1"/>
  <c r="T8795" i="2" s="1"/>
  <c r="P8795" i="2"/>
  <c r="P8794" i="2"/>
  <c r="Q8794" i="2" s="1"/>
  <c r="S8794" i="2" s="1"/>
  <c r="T8794" i="2" s="1"/>
  <c r="P8793" i="2"/>
  <c r="Q8793" i="2" s="1"/>
  <c r="S8793" i="2" s="1"/>
  <c r="T8793" i="2" s="1"/>
  <c r="S8792" i="2"/>
  <c r="T8792" i="2" s="1"/>
  <c r="Q8792" i="2"/>
  <c r="P8792" i="2"/>
  <c r="Q8791" i="2"/>
  <c r="S8791" i="2" s="1"/>
  <c r="T8791" i="2" s="1"/>
  <c r="P8791" i="2"/>
  <c r="P8790" i="2"/>
  <c r="Q8790" i="2" s="1"/>
  <c r="S8790" i="2" s="1"/>
  <c r="T8790" i="2" s="1"/>
  <c r="S8789" i="2"/>
  <c r="T8789" i="2" s="1"/>
  <c r="Q8789" i="2"/>
  <c r="P8789" i="2"/>
  <c r="Q8788" i="2"/>
  <c r="S8788" i="2" s="1"/>
  <c r="T8788" i="2" s="1"/>
  <c r="P8788" i="2"/>
  <c r="P8787" i="2"/>
  <c r="Q8787" i="2" s="1"/>
  <c r="S8787" i="2" s="1"/>
  <c r="T8787" i="2" s="1"/>
  <c r="S8786" i="2"/>
  <c r="T8786" i="2" s="1"/>
  <c r="Q8786" i="2"/>
  <c r="P8786" i="2"/>
  <c r="P8785" i="2"/>
  <c r="Q8785" i="2" s="1"/>
  <c r="S8785" i="2" s="1"/>
  <c r="T8785" i="2" s="1"/>
  <c r="Q8784" i="2"/>
  <c r="S8784" i="2" s="1"/>
  <c r="T8784" i="2" s="1"/>
  <c r="P8784" i="2"/>
  <c r="S8783" i="2"/>
  <c r="T8783" i="2" s="1"/>
  <c r="Q8783" i="2"/>
  <c r="P8783" i="2"/>
  <c r="P8782" i="2"/>
  <c r="Q8782" i="2" s="1"/>
  <c r="S8782" i="2" s="1"/>
  <c r="T8782" i="2" s="1"/>
  <c r="S8781" i="2"/>
  <c r="T8781" i="2" s="1"/>
  <c r="Q8781" i="2"/>
  <c r="P8781" i="2"/>
  <c r="T8780" i="2"/>
  <c r="S8780" i="2"/>
  <c r="Q8780" i="2"/>
  <c r="P8780" i="2"/>
  <c r="P8779" i="2"/>
  <c r="Q8779" i="2" s="1"/>
  <c r="S8779" i="2" s="1"/>
  <c r="T8779" i="2" s="1"/>
  <c r="P8778" i="2"/>
  <c r="Q8778" i="2" s="1"/>
  <c r="S8778" i="2" s="1"/>
  <c r="T8778" i="2" s="1"/>
  <c r="Q8777" i="2"/>
  <c r="S8777" i="2" s="1"/>
  <c r="T8777" i="2" s="1"/>
  <c r="P8777" i="2"/>
  <c r="P8776" i="2"/>
  <c r="Q8776" i="2" s="1"/>
  <c r="S8776" i="2" s="1"/>
  <c r="T8776" i="2" s="1"/>
  <c r="P8775" i="2"/>
  <c r="Q8775" i="2" s="1"/>
  <c r="S8775" i="2" s="1"/>
  <c r="T8775" i="2" s="1"/>
  <c r="S8774" i="2"/>
  <c r="T8774" i="2" s="1"/>
  <c r="Q8774" i="2"/>
  <c r="P8774" i="2"/>
  <c r="Q8773" i="2"/>
  <c r="S8773" i="2" s="1"/>
  <c r="T8773" i="2" s="1"/>
  <c r="P8773" i="2"/>
  <c r="P8772" i="2"/>
  <c r="Q8772" i="2" s="1"/>
  <c r="S8772" i="2" s="1"/>
  <c r="T8772" i="2" s="1"/>
  <c r="S8771" i="2"/>
  <c r="T8771" i="2" s="1"/>
  <c r="Q8771" i="2"/>
  <c r="P8771" i="2"/>
  <c r="Q8770" i="2"/>
  <c r="S8770" i="2" s="1"/>
  <c r="T8770" i="2" s="1"/>
  <c r="P8770" i="2"/>
  <c r="P8769" i="2"/>
  <c r="Q8769" i="2" s="1"/>
  <c r="S8769" i="2" s="1"/>
  <c r="T8769" i="2" s="1"/>
  <c r="S8768" i="2"/>
  <c r="T8768" i="2" s="1"/>
  <c r="Q8768" i="2"/>
  <c r="P8768" i="2"/>
  <c r="P8767" i="2"/>
  <c r="Q8767" i="2" s="1"/>
  <c r="S8767" i="2" s="1"/>
  <c r="T8767" i="2" s="1"/>
  <c r="Q8766" i="2"/>
  <c r="S8766" i="2" s="1"/>
  <c r="T8766" i="2" s="1"/>
  <c r="P8766" i="2"/>
  <c r="S8765" i="2"/>
  <c r="T8765" i="2" s="1"/>
  <c r="Q8765" i="2"/>
  <c r="P8765" i="2"/>
  <c r="P8764" i="2"/>
  <c r="Q8764" i="2" s="1"/>
  <c r="S8764" i="2" s="1"/>
  <c r="T8764" i="2" s="1"/>
  <c r="S8763" i="2"/>
  <c r="T8763" i="2" s="1"/>
  <c r="Q8763" i="2"/>
  <c r="P8763" i="2"/>
  <c r="T8762" i="2"/>
  <c r="S8762" i="2"/>
  <c r="Q8762" i="2"/>
  <c r="P8762" i="2"/>
  <c r="P8761" i="2"/>
  <c r="Q8761" i="2" s="1"/>
  <c r="S8761" i="2" s="1"/>
  <c r="T8761" i="2" s="1"/>
  <c r="P8760" i="2"/>
  <c r="Q8760" i="2" s="1"/>
  <c r="S8760" i="2" s="1"/>
  <c r="T8760" i="2" s="1"/>
  <c r="Q8759" i="2"/>
  <c r="S8759" i="2" s="1"/>
  <c r="T8759" i="2" s="1"/>
  <c r="P8759" i="2"/>
  <c r="P8758" i="2"/>
  <c r="Q8758" i="2" s="1"/>
  <c r="S8758" i="2" s="1"/>
  <c r="T8758" i="2" s="1"/>
  <c r="P8757" i="2"/>
  <c r="Q8757" i="2" s="1"/>
  <c r="S8757" i="2" s="1"/>
  <c r="T8757" i="2" s="1"/>
  <c r="S8756" i="2"/>
  <c r="T8756" i="2" s="1"/>
  <c r="Q8756" i="2"/>
  <c r="P8756" i="2"/>
  <c r="Q8755" i="2"/>
  <c r="S8755" i="2" s="1"/>
  <c r="T8755" i="2" s="1"/>
  <c r="P8755" i="2"/>
  <c r="P8754" i="2"/>
  <c r="Q8754" i="2" s="1"/>
  <c r="S8754" i="2" s="1"/>
  <c r="T8754" i="2" s="1"/>
  <c r="S8753" i="2"/>
  <c r="T8753" i="2" s="1"/>
  <c r="Q8753" i="2"/>
  <c r="P8753" i="2"/>
  <c r="Q8752" i="2"/>
  <c r="S8752" i="2" s="1"/>
  <c r="T8752" i="2" s="1"/>
  <c r="P8752" i="2"/>
  <c r="P8751" i="2"/>
  <c r="Q8751" i="2" s="1"/>
  <c r="S8751" i="2" s="1"/>
  <c r="T8751" i="2" s="1"/>
  <c r="S8750" i="2"/>
  <c r="T8750" i="2" s="1"/>
  <c r="Q8750" i="2"/>
  <c r="P8750" i="2"/>
  <c r="P8749" i="2"/>
  <c r="Q8749" i="2" s="1"/>
  <c r="S8749" i="2" s="1"/>
  <c r="T8749" i="2" s="1"/>
  <c r="Q8748" i="2"/>
  <c r="S8748" i="2" s="1"/>
  <c r="T8748" i="2" s="1"/>
  <c r="P8748" i="2"/>
  <c r="S8747" i="2"/>
  <c r="T8747" i="2" s="1"/>
  <c r="Q8747" i="2"/>
  <c r="P8747" i="2"/>
  <c r="P8746" i="2"/>
  <c r="Q8746" i="2" s="1"/>
  <c r="S8746" i="2" s="1"/>
  <c r="T8746" i="2" s="1"/>
  <c r="S8745" i="2"/>
  <c r="T8745" i="2" s="1"/>
  <c r="Q8745" i="2"/>
  <c r="P8745" i="2"/>
  <c r="T8744" i="2"/>
  <c r="S8744" i="2"/>
  <c r="Q8744" i="2"/>
  <c r="P8744" i="2"/>
  <c r="P8743" i="2"/>
  <c r="Q8743" i="2" s="1"/>
  <c r="S8743" i="2" s="1"/>
  <c r="T8743" i="2" s="1"/>
  <c r="P8742" i="2"/>
  <c r="Q8742" i="2" s="1"/>
  <c r="S8742" i="2" s="1"/>
  <c r="T8742" i="2" s="1"/>
  <c r="Q8741" i="2"/>
  <c r="S8741" i="2" s="1"/>
  <c r="T8741" i="2" s="1"/>
  <c r="P8741" i="2"/>
  <c r="P8740" i="2"/>
  <c r="Q8740" i="2" s="1"/>
  <c r="S8740" i="2" s="1"/>
  <c r="T8740" i="2" s="1"/>
  <c r="P8739" i="2"/>
  <c r="Q8739" i="2" s="1"/>
  <c r="S8739" i="2" s="1"/>
  <c r="T8739" i="2" s="1"/>
  <c r="S8738" i="2"/>
  <c r="T8738" i="2" s="1"/>
  <c r="Q8738" i="2"/>
  <c r="P8738" i="2"/>
  <c r="Q8737" i="2"/>
  <c r="S8737" i="2" s="1"/>
  <c r="T8737" i="2" s="1"/>
  <c r="P8737" i="2"/>
  <c r="P8736" i="2"/>
  <c r="Q8736" i="2" s="1"/>
  <c r="S8736" i="2" s="1"/>
  <c r="T8736" i="2" s="1"/>
  <c r="S8735" i="2"/>
  <c r="T8735" i="2" s="1"/>
  <c r="Q8735" i="2"/>
  <c r="P8735" i="2"/>
  <c r="Q8734" i="2"/>
  <c r="S8734" i="2" s="1"/>
  <c r="T8734" i="2" s="1"/>
  <c r="P8734" i="2"/>
  <c r="P8733" i="2"/>
  <c r="Q8733" i="2" s="1"/>
  <c r="S8733" i="2" s="1"/>
  <c r="T8733" i="2" s="1"/>
  <c r="S8732" i="2"/>
  <c r="T8732" i="2" s="1"/>
  <c r="Q8732" i="2"/>
  <c r="P8732" i="2"/>
  <c r="P8731" i="2"/>
  <c r="Q8731" i="2" s="1"/>
  <c r="S8731" i="2" s="1"/>
  <c r="T8731" i="2" s="1"/>
  <c r="Q8730" i="2"/>
  <c r="S8730" i="2" s="1"/>
  <c r="T8730" i="2" s="1"/>
  <c r="P8730" i="2"/>
  <c r="S8729" i="2"/>
  <c r="T8729" i="2" s="1"/>
  <c r="Q8729" i="2"/>
  <c r="P8729" i="2"/>
  <c r="P8728" i="2"/>
  <c r="Q8728" i="2" s="1"/>
  <c r="S8728" i="2" s="1"/>
  <c r="T8728" i="2" s="1"/>
  <c r="S8727" i="2"/>
  <c r="T8727" i="2" s="1"/>
  <c r="Q8727" i="2"/>
  <c r="P8727" i="2"/>
  <c r="T8726" i="2"/>
  <c r="S8726" i="2"/>
  <c r="Q8726" i="2"/>
  <c r="P8726" i="2"/>
  <c r="P8725" i="2"/>
  <c r="Q8725" i="2" s="1"/>
  <c r="S8725" i="2" s="1"/>
  <c r="T8725" i="2" s="1"/>
  <c r="P8724" i="2"/>
  <c r="Q8724" i="2" s="1"/>
  <c r="S8724" i="2" s="1"/>
  <c r="T8724" i="2" s="1"/>
  <c r="Q8723" i="2"/>
  <c r="S8723" i="2" s="1"/>
  <c r="T8723" i="2" s="1"/>
  <c r="P8723" i="2"/>
  <c r="P8722" i="2"/>
  <c r="Q8722" i="2" s="1"/>
  <c r="S8722" i="2" s="1"/>
  <c r="T8722" i="2" s="1"/>
  <c r="P8721" i="2"/>
  <c r="Q8721" i="2" s="1"/>
  <c r="S8721" i="2" s="1"/>
  <c r="T8721" i="2" s="1"/>
  <c r="S8720" i="2"/>
  <c r="T8720" i="2" s="1"/>
  <c r="Q8720" i="2"/>
  <c r="P8720" i="2"/>
  <c r="Q8719" i="2"/>
  <c r="S8719" i="2" s="1"/>
  <c r="T8719" i="2" s="1"/>
  <c r="P8719" i="2"/>
  <c r="P8718" i="2"/>
  <c r="Q8718" i="2" s="1"/>
  <c r="S8718" i="2" s="1"/>
  <c r="T8718" i="2" s="1"/>
  <c r="S8717" i="2"/>
  <c r="T8717" i="2" s="1"/>
  <c r="Q8717" i="2"/>
  <c r="P8717" i="2"/>
  <c r="Q8716" i="2"/>
  <c r="S8716" i="2" s="1"/>
  <c r="T8716" i="2" s="1"/>
  <c r="P8716" i="2"/>
  <c r="P8715" i="2"/>
  <c r="Q8715" i="2" s="1"/>
  <c r="S8715" i="2" s="1"/>
  <c r="T8715" i="2" s="1"/>
  <c r="S8714" i="2"/>
  <c r="T8714" i="2" s="1"/>
  <c r="Q8714" i="2"/>
  <c r="P8714" i="2"/>
  <c r="P8713" i="2"/>
  <c r="Q8713" i="2" s="1"/>
  <c r="S8713" i="2" s="1"/>
  <c r="T8713" i="2" s="1"/>
  <c r="Q8712" i="2"/>
  <c r="S8712" i="2" s="1"/>
  <c r="T8712" i="2" s="1"/>
  <c r="P8712" i="2"/>
  <c r="S8711" i="2"/>
  <c r="T8711" i="2" s="1"/>
  <c r="Q8711" i="2"/>
  <c r="P8711" i="2"/>
  <c r="P8710" i="2"/>
  <c r="Q8710" i="2" s="1"/>
  <c r="S8710" i="2" s="1"/>
  <c r="T8710" i="2" s="1"/>
  <c r="S8709" i="2"/>
  <c r="T8709" i="2" s="1"/>
  <c r="Q8709" i="2"/>
  <c r="P8709" i="2"/>
  <c r="T8708" i="2"/>
  <c r="S8708" i="2"/>
  <c r="Q8708" i="2"/>
  <c r="P8708" i="2"/>
  <c r="P8707" i="2"/>
  <c r="Q8707" i="2" s="1"/>
  <c r="S8707" i="2" s="1"/>
  <c r="T8707" i="2" s="1"/>
  <c r="P8706" i="2"/>
  <c r="Q8706" i="2" s="1"/>
  <c r="S8706" i="2" s="1"/>
  <c r="T8706" i="2" s="1"/>
  <c r="Q8705" i="2"/>
  <c r="S8705" i="2" s="1"/>
  <c r="T8705" i="2" s="1"/>
  <c r="P8705" i="2"/>
  <c r="P8704" i="2"/>
  <c r="Q8704" i="2" s="1"/>
  <c r="S8704" i="2" s="1"/>
  <c r="T8704" i="2" s="1"/>
  <c r="P8703" i="2"/>
  <c r="Q8703" i="2" s="1"/>
  <c r="S8703" i="2" s="1"/>
  <c r="T8703" i="2" s="1"/>
  <c r="S8702" i="2"/>
  <c r="T8702" i="2" s="1"/>
  <c r="Q8702" i="2"/>
  <c r="P8702" i="2"/>
  <c r="Q8701" i="2"/>
  <c r="S8701" i="2" s="1"/>
  <c r="T8701" i="2" s="1"/>
  <c r="P8701" i="2"/>
  <c r="P8700" i="2"/>
  <c r="Q8700" i="2" s="1"/>
  <c r="S8700" i="2" s="1"/>
  <c r="T8700" i="2" s="1"/>
  <c r="S8699" i="2"/>
  <c r="T8699" i="2" s="1"/>
  <c r="Q8699" i="2"/>
  <c r="P8699" i="2"/>
  <c r="Q8698" i="2"/>
  <c r="S8698" i="2" s="1"/>
  <c r="T8698" i="2" s="1"/>
  <c r="P8698" i="2"/>
  <c r="P8697" i="2"/>
  <c r="Q8697" i="2" s="1"/>
  <c r="S8697" i="2" s="1"/>
  <c r="T8697" i="2" s="1"/>
  <c r="S8696" i="2"/>
  <c r="T8696" i="2" s="1"/>
  <c r="Q8696" i="2"/>
  <c r="P8696" i="2"/>
  <c r="P8695" i="2"/>
  <c r="Q8695" i="2" s="1"/>
  <c r="S8695" i="2" s="1"/>
  <c r="T8695" i="2" s="1"/>
  <c r="Q8694" i="2"/>
  <c r="S8694" i="2" s="1"/>
  <c r="T8694" i="2" s="1"/>
  <c r="P8694" i="2"/>
  <c r="S8693" i="2"/>
  <c r="T8693" i="2" s="1"/>
  <c r="Q8693" i="2"/>
  <c r="P8693" i="2"/>
  <c r="P8692" i="2"/>
  <c r="Q8692" i="2" s="1"/>
  <c r="S8692" i="2" s="1"/>
  <c r="T8692" i="2" s="1"/>
  <c r="S8691" i="2"/>
  <c r="T8691" i="2" s="1"/>
  <c r="Q8691" i="2"/>
  <c r="P8691" i="2"/>
  <c r="T8690" i="2"/>
  <c r="S8690" i="2"/>
  <c r="Q8690" i="2"/>
  <c r="P8690" i="2"/>
  <c r="P8689" i="2"/>
  <c r="Q8689" i="2" s="1"/>
  <c r="S8689" i="2" s="1"/>
  <c r="T8689" i="2" s="1"/>
  <c r="P8688" i="2"/>
  <c r="Q8688" i="2" s="1"/>
  <c r="S8688" i="2" s="1"/>
  <c r="T8688" i="2" s="1"/>
  <c r="Q8687" i="2"/>
  <c r="S8687" i="2" s="1"/>
  <c r="T8687" i="2" s="1"/>
  <c r="P8687" i="2"/>
  <c r="P8686" i="2"/>
  <c r="Q8686" i="2" s="1"/>
  <c r="S8686" i="2" s="1"/>
  <c r="T8686" i="2" s="1"/>
  <c r="P8685" i="2"/>
  <c r="Q8685" i="2" s="1"/>
  <c r="S8685" i="2" s="1"/>
  <c r="T8685" i="2" s="1"/>
  <c r="S8684" i="2"/>
  <c r="T8684" i="2" s="1"/>
  <c r="Q8684" i="2"/>
  <c r="P8684" i="2"/>
  <c r="Q8683" i="2"/>
  <c r="S8683" i="2" s="1"/>
  <c r="T8683" i="2" s="1"/>
  <c r="P8683" i="2"/>
  <c r="P8682" i="2"/>
  <c r="Q8682" i="2" s="1"/>
  <c r="S8682" i="2" s="1"/>
  <c r="T8682" i="2" s="1"/>
  <c r="S8681" i="2"/>
  <c r="T8681" i="2" s="1"/>
  <c r="Q8681" i="2"/>
  <c r="P8681" i="2"/>
  <c r="Q8680" i="2"/>
  <c r="S8680" i="2" s="1"/>
  <c r="T8680" i="2" s="1"/>
  <c r="P8680" i="2"/>
  <c r="P8679" i="2"/>
  <c r="Q8679" i="2" s="1"/>
  <c r="S8679" i="2" s="1"/>
  <c r="T8679" i="2" s="1"/>
  <c r="S8678" i="2"/>
  <c r="T8678" i="2" s="1"/>
  <c r="Q8678" i="2"/>
  <c r="P8678" i="2"/>
  <c r="P8677" i="2"/>
  <c r="Q8677" i="2" s="1"/>
  <c r="S8677" i="2" s="1"/>
  <c r="T8677" i="2" s="1"/>
  <c r="Q8676" i="2"/>
  <c r="S8676" i="2" s="1"/>
  <c r="T8676" i="2" s="1"/>
  <c r="P8676" i="2"/>
  <c r="S8675" i="2"/>
  <c r="T8675" i="2" s="1"/>
  <c r="Q8675" i="2"/>
  <c r="P8675" i="2"/>
  <c r="P8674" i="2"/>
  <c r="Q8674" i="2" s="1"/>
  <c r="S8674" i="2" s="1"/>
  <c r="T8674" i="2" s="1"/>
  <c r="S8673" i="2"/>
  <c r="T8673" i="2" s="1"/>
  <c r="Q8673" i="2"/>
  <c r="P8673" i="2"/>
  <c r="T8672" i="2"/>
  <c r="S8672" i="2"/>
  <c r="Q8672" i="2"/>
  <c r="P8672" i="2"/>
  <c r="P8671" i="2"/>
  <c r="Q8671" i="2" s="1"/>
  <c r="S8671" i="2" s="1"/>
  <c r="T8671" i="2" s="1"/>
  <c r="P8670" i="2"/>
  <c r="Q8670" i="2" s="1"/>
  <c r="S8670" i="2" s="1"/>
  <c r="T8670" i="2" s="1"/>
  <c r="Q8669" i="2"/>
  <c r="S8669" i="2" s="1"/>
  <c r="T8669" i="2" s="1"/>
  <c r="P8669" i="2"/>
  <c r="P8668" i="2"/>
  <c r="Q8668" i="2" s="1"/>
  <c r="S8668" i="2" s="1"/>
  <c r="T8668" i="2" s="1"/>
  <c r="P8667" i="2"/>
  <c r="Q8667" i="2" s="1"/>
  <c r="S8667" i="2" s="1"/>
  <c r="T8667" i="2" s="1"/>
  <c r="S8666" i="2"/>
  <c r="T8666" i="2" s="1"/>
  <c r="Q8666" i="2"/>
  <c r="P8666" i="2"/>
  <c r="Q8665" i="2"/>
  <c r="S8665" i="2" s="1"/>
  <c r="T8665" i="2" s="1"/>
  <c r="P8665" i="2"/>
  <c r="P8664" i="2"/>
  <c r="Q8664" i="2" s="1"/>
  <c r="S8664" i="2" s="1"/>
  <c r="T8664" i="2" s="1"/>
  <c r="S8663" i="2"/>
  <c r="T8663" i="2" s="1"/>
  <c r="Q8663" i="2"/>
  <c r="P8663" i="2"/>
  <c r="Q8662" i="2"/>
  <c r="S8662" i="2" s="1"/>
  <c r="T8662" i="2" s="1"/>
  <c r="P8662" i="2"/>
  <c r="P8661" i="2"/>
  <c r="Q8661" i="2" s="1"/>
  <c r="S8661" i="2" s="1"/>
  <c r="T8661" i="2" s="1"/>
  <c r="S8660" i="2"/>
  <c r="T8660" i="2" s="1"/>
  <c r="Q8660" i="2"/>
  <c r="P8660" i="2"/>
  <c r="P8659" i="2"/>
  <c r="Q8659" i="2" s="1"/>
  <c r="S8659" i="2" s="1"/>
  <c r="T8659" i="2" s="1"/>
  <c r="Q8658" i="2"/>
  <c r="S8658" i="2" s="1"/>
  <c r="T8658" i="2" s="1"/>
  <c r="P8658" i="2"/>
  <c r="S8657" i="2"/>
  <c r="T8657" i="2" s="1"/>
  <c r="Q8657" i="2"/>
  <c r="P8657" i="2"/>
  <c r="P8656" i="2"/>
  <c r="Q8656" i="2" s="1"/>
  <c r="S8656" i="2" s="1"/>
  <c r="T8656" i="2" s="1"/>
  <c r="S8655" i="2"/>
  <c r="T8655" i="2" s="1"/>
  <c r="Q8655" i="2"/>
  <c r="P8655" i="2"/>
  <c r="T8654" i="2"/>
  <c r="S8654" i="2"/>
  <c r="Q8654" i="2"/>
  <c r="P8654" i="2"/>
  <c r="P8653" i="2"/>
  <c r="Q8653" i="2" s="1"/>
  <c r="S8653" i="2" s="1"/>
  <c r="T8653" i="2" s="1"/>
  <c r="P8652" i="2"/>
  <c r="Q8652" i="2" s="1"/>
  <c r="S8652" i="2" s="1"/>
  <c r="T8652" i="2" s="1"/>
  <c r="Q8651" i="2"/>
  <c r="S8651" i="2" s="1"/>
  <c r="T8651" i="2" s="1"/>
  <c r="P8651" i="2"/>
  <c r="P8650" i="2"/>
  <c r="Q8650" i="2" s="1"/>
  <c r="S8650" i="2" s="1"/>
  <c r="T8650" i="2" s="1"/>
  <c r="P8649" i="2"/>
  <c r="Q8649" i="2" s="1"/>
  <c r="S8649" i="2" s="1"/>
  <c r="T8649" i="2" s="1"/>
  <c r="S8648" i="2"/>
  <c r="T8648" i="2" s="1"/>
  <c r="Q8648" i="2"/>
  <c r="P8648" i="2"/>
  <c r="Q8647" i="2"/>
  <c r="S8647" i="2" s="1"/>
  <c r="T8647" i="2" s="1"/>
  <c r="P8647" i="2"/>
  <c r="P8646" i="2"/>
  <c r="Q8646" i="2" s="1"/>
  <c r="S8646" i="2" s="1"/>
  <c r="T8646" i="2" s="1"/>
  <c r="S8645" i="2"/>
  <c r="T8645" i="2" s="1"/>
  <c r="Q8645" i="2"/>
  <c r="P8645" i="2"/>
  <c r="Q8644" i="2"/>
  <c r="S8644" i="2" s="1"/>
  <c r="T8644" i="2" s="1"/>
  <c r="P8644" i="2"/>
  <c r="P8643" i="2"/>
  <c r="Q8643" i="2" s="1"/>
  <c r="S8643" i="2" s="1"/>
  <c r="T8643" i="2" s="1"/>
  <c r="S8642" i="2"/>
  <c r="T8642" i="2" s="1"/>
  <c r="Q8642" i="2"/>
  <c r="P8642" i="2"/>
  <c r="P8641" i="2"/>
  <c r="Q8641" i="2" s="1"/>
  <c r="S8641" i="2" s="1"/>
  <c r="T8641" i="2" s="1"/>
  <c r="Q8640" i="2"/>
  <c r="S8640" i="2" s="1"/>
  <c r="T8640" i="2" s="1"/>
  <c r="P8640" i="2"/>
  <c r="S8639" i="2"/>
  <c r="T8639" i="2" s="1"/>
  <c r="Q8639" i="2"/>
  <c r="P8639" i="2"/>
  <c r="P8638" i="2"/>
  <c r="Q8638" i="2" s="1"/>
  <c r="S8638" i="2" s="1"/>
  <c r="T8638" i="2" s="1"/>
  <c r="S8637" i="2"/>
  <c r="T8637" i="2" s="1"/>
  <c r="Q8637" i="2"/>
  <c r="P8637" i="2"/>
  <c r="T8636" i="2"/>
  <c r="S8636" i="2"/>
  <c r="Q8636" i="2"/>
  <c r="P8636" i="2"/>
  <c r="P8635" i="2"/>
  <c r="Q8635" i="2" s="1"/>
  <c r="S8635" i="2" s="1"/>
  <c r="T8635" i="2" s="1"/>
  <c r="P8634" i="2"/>
  <c r="Q8634" i="2" s="1"/>
  <c r="S8634" i="2" s="1"/>
  <c r="T8634" i="2" s="1"/>
  <c r="Q8633" i="2"/>
  <c r="S8633" i="2" s="1"/>
  <c r="T8633" i="2" s="1"/>
  <c r="P8633" i="2"/>
  <c r="P8632" i="2"/>
  <c r="Q8632" i="2" s="1"/>
  <c r="S8632" i="2" s="1"/>
  <c r="T8632" i="2" s="1"/>
  <c r="P8631" i="2"/>
  <c r="Q8631" i="2" s="1"/>
  <c r="S8631" i="2" s="1"/>
  <c r="T8631" i="2" s="1"/>
  <c r="S8630" i="2"/>
  <c r="T8630" i="2" s="1"/>
  <c r="Q8630" i="2"/>
  <c r="P8630" i="2"/>
  <c r="Q8629" i="2"/>
  <c r="S8629" i="2" s="1"/>
  <c r="T8629" i="2" s="1"/>
  <c r="P8629" i="2"/>
  <c r="P8628" i="2"/>
  <c r="Q8628" i="2" s="1"/>
  <c r="S8628" i="2" s="1"/>
  <c r="T8628" i="2" s="1"/>
  <c r="S8627" i="2"/>
  <c r="T8627" i="2" s="1"/>
  <c r="Q8627" i="2"/>
  <c r="P8627" i="2"/>
  <c r="Q8626" i="2"/>
  <c r="S8626" i="2" s="1"/>
  <c r="T8626" i="2" s="1"/>
  <c r="P8626" i="2"/>
  <c r="P8625" i="2"/>
  <c r="Q8625" i="2" s="1"/>
  <c r="S8625" i="2" s="1"/>
  <c r="T8625" i="2" s="1"/>
  <c r="S8624" i="2"/>
  <c r="T8624" i="2" s="1"/>
  <c r="Q8624" i="2"/>
  <c r="P8624" i="2"/>
  <c r="P8623" i="2"/>
  <c r="Q8623" i="2" s="1"/>
  <c r="S8623" i="2" s="1"/>
  <c r="T8623" i="2" s="1"/>
  <c r="Q8622" i="2"/>
  <c r="S8622" i="2" s="1"/>
  <c r="T8622" i="2" s="1"/>
  <c r="P8622" i="2"/>
  <c r="S8621" i="2"/>
  <c r="T8621" i="2" s="1"/>
  <c r="Q8621" i="2"/>
  <c r="P8621" i="2"/>
  <c r="P8620" i="2"/>
  <c r="Q8620" i="2" s="1"/>
  <c r="S8620" i="2" s="1"/>
  <c r="T8620" i="2" s="1"/>
  <c r="S8619" i="2"/>
  <c r="T8619" i="2" s="1"/>
  <c r="Q8619" i="2"/>
  <c r="P8619" i="2"/>
  <c r="T8618" i="2"/>
  <c r="S8618" i="2"/>
  <c r="Q8618" i="2"/>
  <c r="P8618" i="2"/>
  <c r="P8617" i="2"/>
  <c r="Q8617" i="2" s="1"/>
  <c r="S8617" i="2" s="1"/>
  <c r="T8617" i="2" s="1"/>
  <c r="P8616" i="2"/>
  <c r="Q8616" i="2" s="1"/>
  <c r="S8616" i="2" s="1"/>
  <c r="T8616" i="2" s="1"/>
  <c r="Q8615" i="2"/>
  <c r="S8615" i="2" s="1"/>
  <c r="T8615" i="2" s="1"/>
  <c r="P8615" i="2"/>
  <c r="P8614" i="2"/>
  <c r="Q8614" i="2" s="1"/>
  <c r="S8614" i="2" s="1"/>
  <c r="T8614" i="2" s="1"/>
  <c r="P8613" i="2"/>
  <c r="Q8613" i="2" s="1"/>
  <c r="S8613" i="2" s="1"/>
  <c r="T8613" i="2" s="1"/>
  <c r="S8612" i="2"/>
  <c r="T8612" i="2" s="1"/>
  <c r="Q8612" i="2"/>
  <c r="P8612" i="2"/>
  <c r="Q8611" i="2"/>
  <c r="S8611" i="2" s="1"/>
  <c r="T8611" i="2" s="1"/>
  <c r="P8611" i="2"/>
  <c r="P8610" i="2"/>
  <c r="Q8610" i="2" s="1"/>
  <c r="S8610" i="2" s="1"/>
  <c r="T8610" i="2" s="1"/>
  <c r="S8609" i="2"/>
  <c r="T8609" i="2" s="1"/>
  <c r="Q8609" i="2"/>
  <c r="P8609" i="2"/>
  <c r="Q8608" i="2"/>
  <c r="S8608" i="2" s="1"/>
  <c r="T8608" i="2" s="1"/>
  <c r="P8608" i="2"/>
  <c r="P8607" i="2"/>
  <c r="Q8607" i="2" s="1"/>
  <c r="S8607" i="2" s="1"/>
  <c r="T8607" i="2" s="1"/>
  <c r="S8606" i="2"/>
  <c r="T8606" i="2" s="1"/>
  <c r="Q8606" i="2"/>
  <c r="P8606" i="2"/>
  <c r="P8605" i="2"/>
  <c r="Q8605" i="2" s="1"/>
  <c r="S8605" i="2" s="1"/>
  <c r="T8605" i="2" s="1"/>
  <c r="Q8604" i="2"/>
  <c r="S8604" i="2" s="1"/>
  <c r="T8604" i="2" s="1"/>
  <c r="P8604" i="2"/>
  <c r="S8603" i="2"/>
  <c r="T8603" i="2" s="1"/>
  <c r="Q8603" i="2"/>
  <c r="P8603" i="2"/>
  <c r="P8602" i="2"/>
  <c r="Q8602" i="2" s="1"/>
  <c r="S8602" i="2" s="1"/>
  <c r="T8602" i="2" s="1"/>
  <c r="S8601" i="2"/>
  <c r="T8601" i="2" s="1"/>
  <c r="Q8601" i="2"/>
  <c r="P8601" i="2"/>
  <c r="T8600" i="2"/>
  <c r="S8600" i="2"/>
  <c r="Q8600" i="2"/>
  <c r="P8600" i="2"/>
  <c r="P8599" i="2"/>
  <c r="Q8599" i="2" s="1"/>
  <c r="S8599" i="2" s="1"/>
  <c r="T8599" i="2" s="1"/>
  <c r="P8598" i="2"/>
  <c r="Q8598" i="2" s="1"/>
  <c r="S8598" i="2" s="1"/>
  <c r="T8598" i="2" s="1"/>
  <c r="Q8597" i="2"/>
  <c r="S8597" i="2" s="1"/>
  <c r="T8597" i="2" s="1"/>
  <c r="P8597" i="2"/>
  <c r="P8596" i="2"/>
  <c r="Q8596" i="2" s="1"/>
  <c r="S8596" i="2" s="1"/>
  <c r="T8596" i="2" s="1"/>
  <c r="P8595" i="2"/>
  <c r="Q8595" i="2" s="1"/>
  <c r="S8595" i="2" s="1"/>
  <c r="T8595" i="2" s="1"/>
  <c r="S8594" i="2"/>
  <c r="T8594" i="2" s="1"/>
  <c r="Q8594" i="2"/>
  <c r="P8594" i="2"/>
  <c r="Q8593" i="2"/>
  <c r="S8593" i="2" s="1"/>
  <c r="T8593" i="2" s="1"/>
  <c r="P8593" i="2"/>
  <c r="P8592" i="2"/>
  <c r="Q8592" i="2" s="1"/>
  <c r="S8592" i="2" s="1"/>
  <c r="T8592" i="2" s="1"/>
  <c r="S8591" i="2"/>
  <c r="T8591" i="2" s="1"/>
  <c r="Q8591" i="2"/>
  <c r="P8591" i="2"/>
  <c r="Q8590" i="2"/>
  <c r="S8590" i="2" s="1"/>
  <c r="T8590" i="2" s="1"/>
  <c r="P8590" i="2"/>
  <c r="P8589" i="2"/>
  <c r="Q8589" i="2" s="1"/>
  <c r="S8589" i="2" s="1"/>
  <c r="T8589" i="2" s="1"/>
  <c r="S8588" i="2"/>
  <c r="T8588" i="2" s="1"/>
  <c r="Q8588" i="2"/>
  <c r="P8588" i="2"/>
  <c r="P8587" i="2"/>
  <c r="Q8587" i="2" s="1"/>
  <c r="S8587" i="2" s="1"/>
  <c r="T8587" i="2" s="1"/>
  <c r="Q8586" i="2"/>
  <c r="S8586" i="2" s="1"/>
  <c r="T8586" i="2" s="1"/>
  <c r="P8586" i="2"/>
  <c r="S8585" i="2"/>
  <c r="T8585" i="2" s="1"/>
  <c r="Q8585" i="2"/>
  <c r="P8585" i="2"/>
  <c r="P8584" i="2"/>
  <c r="Q8584" i="2" s="1"/>
  <c r="S8584" i="2" s="1"/>
  <c r="T8584" i="2" s="1"/>
  <c r="S8583" i="2"/>
  <c r="T8583" i="2" s="1"/>
  <c r="Q8583" i="2"/>
  <c r="P8583" i="2"/>
  <c r="T8582" i="2"/>
  <c r="S8582" i="2"/>
  <c r="Q8582" i="2"/>
  <c r="P8582" i="2"/>
  <c r="P8581" i="2"/>
  <c r="Q8581" i="2" s="1"/>
  <c r="S8581" i="2" s="1"/>
  <c r="T8581" i="2" s="1"/>
  <c r="P8580" i="2"/>
  <c r="Q8580" i="2" s="1"/>
  <c r="S8580" i="2" s="1"/>
  <c r="T8580" i="2" s="1"/>
  <c r="Q8579" i="2"/>
  <c r="S8579" i="2" s="1"/>
  <c r="T8579" i="2" s="1"/>
  <c r="P8579" i="2"/>
  <c r="P8578" i="2"/>
  <c r="Q8578" i="2" s="1"/>
  <c r="S8578" i="2" s="1"/>
  <c r="T8578" i="2" s="1"/>
  <c r="P8577" i="2"/>
  <c r="Q8577" i="2" s="1"/>
  <c r="S8577" i="2" s="1"/>
  <c r="T8577" i="2" s="1"/>
  <c r="S8576" i="2"/>
  <c r="T8576" i="2" s="1"/>
  <c r="Q8576" i="2"/>
  <c r="P8576" i="2"/>
  <c r="Q8575" i="2"/>
  <c r="S8575" i="2" s="1"/>
  <c r="T8575" i="2" s="1"/>
  <c r="P8575" i="2"/>
  <c r="P8574" i="2"/>
  <c r="Q8574" i="2" s="1"/>
  <c r="S8574" i="2" s="1"/>
  <c r="T8574" i="2" s="1"/>
  <c r="S8573" i="2"/>
  <c r="T8573" i="2" s="1"/>
  <c r="Q8573" i="2"/>
  <c r="P8573" i="2"/>
  <c r="Q8572" i="2"/>
  <c r="S8572" i="2" s="1"/>
  <c r="T8572" i="2" s="1"/>
  <c r="P8572" i="2"/>
  <c r="P8571" i="2"/>
  <c r="Q8571" i="2" s="1"/>
  <c r="S8571" i="2" s="1"/>
  <c r="T8571" i="2" s="1"/>
  <c r="S8570" i="2"/>
  <c r="T8570" i="2" s="1"/>
  <c r="Q8570" i="2"/>
  <c r="P8570" i="2"/>
  <c r="P8569" i="2"/>
  <c r="Q8569" i="2" s="1"/>
  <c r="S8569" i="2" s="1"/>
  <c r="T8569" i="2" s="1"/>
  <c r="Q8568" i="2"/>
  <c r="S8568" i="2" s="1"/>
  <c r="T8568" i="2" s="1"/>
  <c r="P8568" i="2"/>
  <c r="S8567" i="2"/>
  <c r="T8567" i="2" s="1"/>
  <c r="Q8567" i="2"/>
  <c r="P8567" i="2"/>
  <c r="P8566" i="2"/>
  <c r="Q8566" i="2" s="1"/>
  <c r="S8566" i="2" s="1"/>
  <c r="T8566" i="2" s="1"/>
  <c r="S8565" i="2"/>
  <c r="T8565" i="2" s="1"/>
  <c r="Q8565" i="2"/>
  <c r="P8565" i="2"/>
  <c r="T8564" i="2"/>
  <c r="S8564" i="2"/>
  <c r="Q8564" i="2"/>
  <c r="P8564" i="2"/>
  <c r="P8563" i="2"/>
  <c r="Q8563" i="2" s="1"/>
  <c r="S8563" i="2" s="1"/>
  <c r="T8563" i="2" s="1"/>
  <c r="P8562" i="2"/>
  <c r="Q8562" i="2" s="1"/>
  <c r="S8562" i="2" s="1"/>
  <c r="T8562" i="2" s="1"/>
  <c r="Q8561" i="2"/>
  <c r="S8561" i="2" s="1"/>
  <c r="T8561" i="2" s="1"/>
  <c r="P8561" i="2"/>
  <c r="P8560" i="2"/>
  <c r="Q8560" i="2" s="1"/>
  <c r="S8560" i="2" s="1"/>
  <c r="T8560" i="2" s="1"/>
  <c r="P8559" i="2"/>
  <c r="Q8559" i="2" s="1"/>
  <c r="S8559" i="2" s="1"/>
  <c r="T8559" i="2" s="1"/>
  <c r="S8558" i="2"/>
  <c r="T8558" i="2" s="1"/>
  <c r="Q8558" i="2"/>
  <c r="P8558" i="2"/>
  <c r="Q8557" i="2"/>
  <c r="S8557" i="2" s="1"/>
  <c r="T8557" i="2" s="1"/>
  <c r="P8557" i="2"/>
  <c r="P8556" i="2"/>
  <c r="Q8556" i="2" s="1"/>
  <c r="S8556" i="2" s="1"/>
  <c r="T8556" i="2" s="1"/>
  <c r="S8555" i="2"/>
  <c r="T8555" i="2" s="1"/>
  <c r="Q8555" i="2"/>
  <c r="P8555" i="2"/>
  <c r="Q8554" i="2"/>
  <c r="S8554" i="2" s="1"/>
  <c r="T8554" i="2" s="1"/>
  <c r="P8554" i="2"/>
  <c r="P8553" i="2"/>
  <c r="Q8553" i="2" s="1"/>
  <c r="S8553" i="2" s="1"/>
  <c r="T8553" i="2" s="1"/>
  <c r="S8552" i="2"/>
  <c r="T8552" i="2" s="1"/>
  <c r="Q8552" i="2"/>
  <c r="P8552" i="2"/>
  <c r="P8551" i="2"/>
  <c r="Q8551" i="2" s="1"/>
  <c r="S8551" i="2" s="1"/>
  <c r="T8551" i="2" s="1"/>
  <c r="Q8550" i="2"/>
  <c r="S8550" i="2" s="1"/>
  <c r="T8550" i="2" s="1"/>
  <c r="P8550" i="2"/>
  <c r="S8549" i="2"/>
  <c r="T8549" i="2" s="1"/>
  <c r="Q8549" i="2"/>
  <c r="P8549" i="2"/>
  <c r="P8548" i="2"/>
  <c r="Q8548" i="2" s="1"/>
  <c r="S8548" i="2" s="1"/>
  <c r="T8548" i="2" s="1"/>
  <c r="S8547" i="2"/>
  <c r="T8547" i="2" s="1"/>
  <c r="Q8547" i="2"/>
  <c r="P8547" i="2"/>
  <c r="T8546" i="2"/>
  <c r="S8546" i="2"/>
  <c r="Q8546" i="2"/>
  <c r="P8546" i="2"/>
  <c r="P8545" i="2"/>
  <c r="Q8545" i="2" s="1"/>
  <c r="S8545" i="2" s="1"/>
  <c r="T8545" i="2" s="1"/>
  <c r="P8544" i="2"/>
  <c r="Q8544" i="2" s="1"/>
  <c r="S8544" i="2" s="1"/>
  <c r="T8544" i="2" s="1"/>
  <c r="Q8543" i="2"/>
  <c r="S8543" i="2" s="1"/>
  <c r="T8543" i="2" s="1"/>
  <c r="P8543" i="2"/>
  <c r="P8542" i="2"/>
  <c r="Q8542" i="2" s="1"/>
  <c r="S8542" i="2" s="1"/>
  <c r="T8542" i="2" s="1"/>
  <c r="P8541" i="2"/>
  <c r="Q8541" i="2" s="1"/>
  <c r="S8541" i="2" s="1"/>
  <c r="T8541" i="2" s="1"/>
  <c r="S8540" i="2"/>
  <c r="T8540" i="2" s="1"/>
  <c r="Q8540" i="2"/>
  <c r="P8540" i="2"/>
  <c r="Q8539" i="2"/>
  <c r="S8539" i="2" s="1"/>
  <c r="T8539" i="2" s="1"/>
  <c r="P8539" i="2"/>
  <c r="P8538" i="2"/>
  <c r="Q8538" i="2" s="1"/>
  <c r="S8538" i="2" s="1"/>
  <c r="T8538" i="2" s="1"/>
  <c r="S8537" i="2"/>
  <c r="T8537" i="2" s="1"/>
  <c r="Q8537" i="2"/>
  <c r="P8537" i="2"/>
  <c r="Q8536" i="2"/>
  <c r="S8536" i="2" s="1"/>
  <c r="T8536" i="2" s="1"/>
  <c r="P8536" i="2"/>
  <c r="P8535" i="2"/>
  <c r="Q8535" i="2" s="1"/>
  <c r="S8535" i="2" s="1"/>
  <c r="T8535" i="2" s="1"/>
  <c r="S8534" i="2"/>
  <c r="T8534" i="2" s="1"/>
  <c r="Q8534" i="2"/>
  <c r="P8534" i="2"/>
  <c r="P8533" i="2"/>
  <c r="Q8533" i="2" s="1"/>
  <c r="S8533" i="2" s="1"/>
  <c r="T8533" i="2" s="1"/>
  <c r="Q8532" i="2"/>
  <c r="S8532" i="2" s="1"/>
  <c r="T8532" i="2" s="1"/>
  <c r="P8532" i="2"/>
  <c r="S8531" i="2"/>
  <c r="T8531" i="2" s="1"/>
  <c r="Q8531" i="2"/>
  <c r="P8531" i="2"/>
  <c r="P8530" i="2"/>
  <c r="Q8530" i="2" s="1"/>
  <c r="S8530" i="2" s="1"/>
  <c r="T8530" i="2" s="1"/>
  <c r="S8529" i="2"/>
  <c r="T8529" i="2" s="1"/>
  <c r="Q8529" i="2"/>
  <c r="P8529" i="2"/>
  <c r="T8528" i="2"/>
  <c r="S8528" i="2"/>
  <c r="Q8528" i="2"/>
  <c r="P8528" i="2"/>
  <c r="P8527" i="2"/>
  <c r="Q8527" i="2" s="1"/>
  <c r="S8527" i="2" s="1"/>
  <c r="T8527" i="2" s="1"/>
  <c r="P8526" i="2"/>
  <c r="Q8526" i="2" s="1"/>
  <c r="S8526" i="2" s="1"/>
  <c r="T8526" i="2" s="1"/>
  <c r="Q8525" i="2"/>
  <c r="S8525" i="2" s="1"/>
  <c r="T8525" i="2" s="1"/>
  <c r="P8525" i="2"/>
  <c r="P8524" i="2"/>
  <c r="Q8524" i="2" s="1"/>
  <c r="S8524" i="2" s="1"/>
  <c r="T8524" i="2" s="1"/>
  <c r="P8523" i="2"/>
  <c r="Q8523" i="2" s="1"/>
  <c r="S8523" i="2" s="1"/>
  <c r="T8523" i="2" s="1"/>
  <c r="S8522" i="2"/>
  <c r="T8522" i="2" s="1"/>
  <c r="Q8522" i="2"/>
  <c r="P8522" i="2"/>
  <c r="Q8521" i="2"/>
  <c r="S8521" i="2" s="1"/>
  <c r="T8521" i="2" s="1"/>
  <c r="P8521" i="2"/>
  <c r="P8520" i="2"/>
  <c r="Q8520" i="2" s="1"/>
  <c r="S8520" i="2" s="1"/>
  <c r="T8520" i="2" s="1"/>
  <c r="S8519" i="2"/>
  <c r="T8519" i="2" s="1"/>
  <c r="Q8519" i="2"/>
  <c r="P8519" i="2"/>
  <c r="Q8518" i="2"/>
  <c r="S8518" i="2" s="1"/>
  <c r="T8518" i="2" s="1"/>
  <c r="P8518" i="2"/>
  <c r="P8517" i="2"/>
  <c r="Q8517" i="2" s="1"/>
  <c r="S8517" i="2" s="1"/>
  <c r="T8517" i="2" s="1"/>
  <c r="S8516" i="2"/>
  <c r="T8516" i="2" s="1"/>
  <c r="Q8516" i="2"/>
  <c r="P8516" i="2"/>
  <c r="P8515" i="2"/>
  <c r="Q8515" i="2" s="1"/>
  <c r="S8515" i="2" s="1"/>
  <c r="T8515" i="2" s="1"/>
  <c r="Q8514" i="2"/>
  <c r="S8514" i="2" s="1"/>
  <c r="T8514" i="2" s="1"/>
  <c r="P8514" i="2"/>
  <c r="S8513" i="2"/>
  <c r="T8513" i="2" s="1"/>
  <c r="Q8513" i="2"/>
  <c r="P8513" i="2"/>
  <c r="P8512" i="2"/>
  <c r="Q8512" i="2" s="1"/>
  <c r="S8512" i="2" s="1"/>
  <c r="T8512" i="2" s="1"/>
  <c r="S8511" i="2"/>
  <c r="T8511" i="2" s="1"/>
  <c r="Q8511" i="2"/>
  <c r="P8511" i="2"/>
  <c r="T8510" i="2"/>
  <c r="S8510" i="2"/>
  <c r="Q8510" i="2"/>
  <c r="P8510" i="2"/>
  <c r="P8509" i="2"/>
  <c r="Q8509" i="2" s="1"/>
  <c r="S8509" i="2" s="1"/>
  <c r="T8509" i="2" s="1"/>
  <c r="P8508" i="2"/>
  <c r="Q8508" i="2" s="1"/>
  <c r="S8508" i="2" s="1"/>
  <c r="T8508" i="2" s="1"/>
  <c r="Q8507" i="2"/>
  <c r="S8507" i="2" s="1"/>
  <c r="T8507" i="2" s="1"/>
  <c r="P8507" i="2"/>
  <c r="P8506" i="2"/>
  <c r="Q8506" i="2" s="1"/>
  <c r="S8506" i="2" s="1"/>
  <c r="T8506" i="2" s="1"/>
  <c r="P8505" i="2"/>
  <c r="Q8505" i="2" s="1"/>
  <c r="S8505" i="2" s="1"/>
  <c r="T8505" i="2" s="1"/>
  <c r="S8504" i="2"/>
  <c r="T8504" i="2" s="1"/>
  <c r="Q8504" i="2"/>
  <c r="P8504" i="2"/>
  <c r="Q8503" i="2"/>
  <c r="S8503" i="2" s="1"/>
  <c r="T8503" i="2" s="1"/>
  <c r="P8503" i="2"/>
  <c r="P8502" i="2"/>
  <c r="Q8502" i="2" s="1"/>
  <c r="S8502" i="2" s="1"/>
  <c r="T8502" i="2" s="1"/>
  <c r="S8501" i="2"/>
  <c r="T8501" i="2" s="1"/>
  <c r="Q8501" i="2"/>
  <c r="P8501" i="2"/>
  <c r="Q8500" i="2"/>
  <c r="S8500" i="2" s="1"/>
  <c r="T8500" i="2" s="1"/>
  <c r="P8500" i="2"/>
  <c r="P8499" i="2"/>
  <c r="Q8499" i="2" s="1"/>
  <c r="S8499" i="2" s="1"/>
  <c r="T8499" i="2" s="1"/>
  <c r="S8498" i="2"/>
  <c r="T8498" i="2" s="1"/>
  <c r="Q8498" i="2"/>
  <c r="P8498" i="2"/>
  <c r="P8497" i="2"/>
  <c r="Q8497" i="2" s="1"/>
  <c r="S8497" i="2" s="1"/>
  <c r="T8497" i="2" s="1"/>
  <c r="Q8496" i="2"/>
  <c r="S8496" i="2" s="1"/>
  <c r="T8496" i="2" s="1"/>
  <c r="P8496" i="2"/>
  <c r="S8495" i="2"/>
  <c r="T8495" i="2" s="1"/>
  <c r="Q8495" i="2"/>
  <c r="P8495" i="2"/>
  <c r="P8494" i="2"/>
  <c r="Q8494" i="2" s="1"/>
  <c r="S8494" i="2" s="1"/>
  <c r="T8494" i="2" s="1"/>
  <c r="S8493" i="2"/>
  <c r="T8493" i="2" s="1"/>
  <c r="Q8493" i="2"/>
  <c r="P8493" i="2"/>
  <c r="T8492" i="2"/>
  <c r="S8492" i="2"/>
  <c r="Q8492" i="2"/>
  <c r="P8492" i="2"/>
  <c r="P8491" i="2"/>
  <c r="Q8491" i="2" s="1"/>
  <c r="S8491" i="2" s="1"/>
  <c r="T8491" i="2" s="1"/>
  <c r="P8490" i="2"/>
  <c r="Q8490" i="2" s="1"/>
  <c r="S8490" i="2" s="1"/>
  <c r="T8490" i="2" s="1"/>
  <c r="Q8489" i="2"/>
  <c r="S8489" i="2" s="1"/>
  <c r="T8489" i="2" s="1"/>
  <c r="P8489" i="2"/>
  <c r="P8488" i="2"/>
  <c r="Q8488" i="2" s="1"/>
  <c r="S8488" i="2" s="1"/>
  <c r="T8488" i="2" s="1"/>
  <c r="P8487" i="2"/>
  <c r="Q8487" i="2" s="1"/>
  <c r="S8487" i="2" s="1"/>
  <c r="T8487" i="2" s="1"/>
  <c r="S8486" i="2"/>
  <c r="T8486" i="2" s="1"/>
  <c r="Q8486" i="2"/>
  <c r="P8486" i="2"/>
  <c r="Q8485" i="2"/>
  <c r="S8485" i="2" s="1"/>
  <c r="T8485" i="2" s="1"/>
  <c r="P8485" i="2"/>
  <c r="P8484" i="2"/>
  <c r="Q8484" i="2" s="1"/>
  <c r="S8484" i="2" s="1"/>
  <c r="T8484" i="2" s="1"/>
  <c r="S8483" i="2"/>
  <c r="T8483" i="2" s="1"/>
  <c r="Q8483" i="2"/>
  <c r="P8483" i="2"/>
  <c r="Q8482" i="2"/>
  <c r="S8482" i="2" s="1"/>
  <c r="T8482" i="2" s="1"/>
  <c r="P8482" i="2"/>
  <c r="P8481" i="2"/>
  <c r="Q8481" i="2" s="1"/>
  <c r="S8481" i="2" s="1"/>
  <c r="T8481" i="2" s="1"/>
  <c r="S8480" i="2"/>
  <c r="T8480" i="2" s="1"/>
  <c r="Q8480" i="2"/>
  <c r="P8480" i="2"/>
  <c r="P8479" i="2"/>
  <c r="Q8479" i="2" s="1"/>
  <c r="S8479" i="2" s="1"/>
  <c r="T8479" i="2" s="1"/>
  <c r="Q8478" i="2"/>
  <c r="S8478" i="2" s="1"/>
  <c r="T8478" i="2" s="1"/>
  <c r="P8478" i="2"/>
  <c r="S8477" i="2"/>
  <c r="T8477" i="2" s="1"/>
  <c r="Q8477" i="2"/>
  <c r="P8477" i="2"/>
  <c r="P8476" i="2"/>
  <c r="Q8476" i="2" s="1"/>
  <c r="S8476" i="2" s="1"/>
  <c r="T8476" i="2" s="1"/>
  <c r="S8475" i="2"/>
  <c r="T8475" i="2" s="1"/>
  <c r="Q8475" i="2"/>
  <c r="P8475" i="2"/>
  <c r="T8474" i="2"/>
  <c r="S8474" i="2"/>
  <c r="Q8474" i="2"/>
  <c r="P8474" i="2"/>
  <c r="P8473" i="2"/>
  <c r="Q8473" i="2" s="1"/>
  <c r="S8473" i="2" s="1"/>
  <c r="T8473" i="2" s="1"/>
  <c r="P8472" i="2"/>
  <c r="Q8472" i="2" s="1"/>
  <c r="S8472" i="2" s="1"/>
  <c r="T8472" i="2" s="1"/>
  <c r="Q8471" i="2"/>
  <c r="S8471" i="2" s="1"/>
  <c r="T8471" i="2" s="1"/>
  <c r="P8471" i="2"/>
  <c r="P8470" i="2"/>
  <c r="Q8470" i="2" s="1"/>
  <c r="S8470" i="2" s="1"/>
  <c r="T8470" i="2" s="1"/>
  <c r="P8469" i="2"/>
  <c r="Q8469" i="2" s="1"/>
  <c r="S8469" i="2" s="1"/>
  <c r="T8469" i="2" s="1"/>
  <c r="S8468" i="2"/>
  <c r="T8468" i="2" s="1"/>
  <c r="Q8468" i="2"/>
  <c r="P8468" i="2"/>
  <c r="Q8467" i="2"/>
  <c r="S8467" i="2" s="1"/>
  <c r="T8467" i="2" s="1"/>
  <c r="P8467" i="2"/>
  <c r="P8466" i="2"/>
  <c r="Q8466" i="2" s="1"/>
  <c r="S8466" i="2" s="1"/>
  <c r="T8466" i="2" s="1"/>
  <c r="S8465" i="2"/>
  <c r="T8465" i="2" s="1"/>
  <c r="Q8465" i="2"/>
  <c r="P8465" i="2"/>
  <c r="Q8464" i="2"/>
  <c r="S8464" i="2" s="1"/>
  <c r="T8464" i="2" s="1"/>
  <c r="P8464" i="2"/>
  <c r="P8463" i="2"/>
  <c r="Q8463" i="2" s="1"/>
  <c r="S8463" i="2" s="1"/>
  <c r="T8463" i="2" s="1"/>
  <c r="S8462" i="2"/>
  <c r="T8462" i="2" s="1"/>
  <c r="Q8462" i="2"/>
  <c r="P8462" i="2"/>
  <c r="P8461" i="2"/>
  <c r="Q8461" i="2" s="1"/>
  <c r="S8461" i="2" s="1"/>
  <c r="T8461" i="2" s="1"/>
  <c r="Q8460" i="2"/>
  <c r="S8460" i="2" s="1"/>
  <c r="T8460" i="2" s="1"/>
  <c r="P8460" i="2"/>
  <c r="S8459" i="2"/>
  <c r="T8459" i="2" s="1"/>
  <c r="Q8459" i="2"/>
  <c r="P8459" i="2"/>
  <c r="P8458" i="2"/>
  <c r="Q8458" i="2" s="1"/>
  <c r="S8458" i="2" s="1"/>
  <c r="T8458" i="2" s="1"/>
  <c r="S8457" i="2"/>
  <c r="T8457" i="2" s="1"/>
  <c r="Q8457" i="2"/>
  <c r="P8457" i="2"/>
  <c r="T8456" i="2"/>
  <c r="S8456" i="2"/>
  <c r="Q8456" i="2"/>
  <c r="P8456" i="2"/>
  <c r="P8455" i="2"/>
  <c r="Q8455" i="2" s="1"/>
  <c r="S8455" i="2" s="1"/>
  <c r="T8455" i="2" s="1"/>
  <c r="P8454" i="2"/>
  <c r="Q8454" i="2" s="1"/>
  <c r="S8454" i="2" s="1"/>
  <c r="T8454" i="2" s="1"/>
  <c r="Q8453" i="2"/>
  <c r="S8453" i="2" s="1"/>
  <c r="T8453" i="2" s="1"/>
  <c r="P8453" i="2"/>
  <c r="P8452" i="2"/>
  <c r="Q8452" i="2" s="1"/>
  <c r="S8452" i="2" s="1"/>
  <c r="T8452" i="2" s="1"/>
  <c r="P8451" i="2"/>
  <c r="Q8451" i="2" s="1"/>
  <c r="S8451" i="2" s="1"/>
  <c r="T8451" i="2" s="1"/>
  <c r="S8450" i="2"/>
  <c r="T8450" i="2" s="1"/>
  <c r="Q8450" i="2"/>
  <c r="P8450" i="2"/>
  <c r="Q8449" i="2"/>
  <c r="S8449" i="2" s="1"/>
  <c r="T8449" i="2" s="1"/>
  <c r="P8449" i="2"/>
  <c r="P8448" i="2"/>
  <c r="Q8448" i="2" s="1"/>
  <c r="S8448" i="2" s="1"/>
  <c r="T8448" i="2" s="1"/>
  <c r="S8447" i="2"/>
  <c r="T8447" i="2" s="1"/>
  <c r="Q8447" i="2"/>
  <c r="P8447" i="2"/>
  <c r="Q8446" i="2"/>
  <c r="S8446" i="2" s="1"/>
  <c r="T8446" i="2" s="1"/>
  <c r="P8446" i="2"/>
  <c r="P8445" i="2"/>
  <c r="Q8445" i="2" s="1"/>
  <c r="S8445" i="2" s="1"/>
  <c r="T8445" i="2" s="1"/>
  <c r="S8444" i="2"/>
  <c r="T8444" i="2" s="1"/>
  <c r="Q8444" i="2"/>
  <c r="P8444" i="2"/>
  <c r="P8443" i="2"/>
  <c r="Q8443" i="2" s="1"/>
  <c r="S8443" i="2" s="1"/>
  <c r="T8443" i="2" s="1"/>
  <c r="Q8442" i="2"/>
  <c r="S8442" i="2" s="1"/>
  <c r="T8442" i="2" s="1"/>
  <c r="P8442" i="2"/>
  <c r="S8441" i="2"/>
  <c r="T8441" i="2" s="1"/>
  <c r="Q8441" i="2"/>
  <c r="P8441" i="2"/>
  <c r="P8440" i="2"/>
  <c r="Q8440" i="2" s="1"/>
  <c r="S8440" i="2" s="1"/>
  <c r="T8440" i="2" s="1"/>
  <c r="Q8439" i="2"/>
  <c r="S8439" i="2" s="1"/>
  <c r="T8439" i="2" s="1"/>
  <c r="P8439" i="2"/>
  <c r="T8438" i="2"/>
  <c r="Q8438" i="2"/>
  <c r="S8438" i="2" s="1"/>
  <c r="P8438" i="2"/>
  <c r="P8437" i="2"/>
  <c r="Q8437" i="2" s="1"/>
  <c r="S8437" i="2" s="1"/>
  <c r="T8437" i="2" s="1"/>
  <c r="P8436" i="2"/>
  <c r="Q8436" i="2" s="1"/>
  <c r="S8436" i="2" s="1"/>
  <c r="T8436" i="2" s="1"/>
  <c r="T8435" i="2"/>
  <c r="Q8435" i="2"/>
  <c r="S8435" i="2" s="1"/>
  <c r="P8435" i="2"/>
  <c r="P8434" i="2"/>
  <c r="Q8434" i="2" s="1"/>
  <c r="S8434" i="2" s="1"/>
  <c r="T8434" i="2" s="1"/>
  <c r="P8433" i="2"/>
  <c r="Q8433" i="2" s="1"/>
  <c r="S8433" i="2" s="1"/>
  <c r="T8433" i="2" s="1"/>
  <c r="S8432" i="2"/>
  <c r="T8432" i="2" s="1"/>
  <c r="Q8432" i="2"/>
  <c r="P8432" i="2"/>
  <c r="Q8431" i="2"/>
  <c r="S8431" i="2" s="1"/>
  <c r="T8431" i="2" s="1"/>
  <c r="P8431" i="2"/>
  <c r="P8430" i="2"/>
  <c r="Q8430" i="2" s="1"/>
  <c r="S8430" i="2" s="1"/>
  <c r="T8430" i="2" s="1"/>
  <c r="S8429" i="2"/>
  <c r="T8429" i="2" s="1"/>
  <c r="Q8429" i="2"/>
  <c r="P8429" i="2"/>
  <c r="Q8428" i="2"/>
  <c r="S8428" i="2" s="1"/>
  <c r="T8428" i="2" s="1"/>
  <c r="P8428" i="2"/>
  <c r="P8427" i="2"/>
  <c r="Q8427" i="2" s="1"/>
  <c r="S8427" i="2" s="1"/>
  <c r="T8427" i="2" s="1"/>
  <c r="S8426" i="2"/>
  <c r="T8426" i="2" s="1"/>
  <c r="Q8426" i="2"/>
  <c r="P8426" i="2"/>
  <c r="P8425" i="2"/>
  <c r="Q8425" i="2" s="1"/>
  <c r="S8425" i="2" s="1"/>
  <c r="T8425" i="2" s="1"/>
  <c r="T8424" i="2"/>
  <c r="Q8424" i="2"/>
  <c r="S8424" i="2" s="1"/>
  <c r="P8424" i="2"/>
  <c r="S8423" i="2"/>
  <c r="T8423" i="2" s="1"/>
  <c r="Q8423" i="2"/>
  <c r="P8423" i="2"/>
  <c r="P8422" i="2"/>
  <c r="Q8422" i="2" s="1"/>
  <c r="S8422" i="2" s="1"/>
  <c r="T8422" i="2" s="1"/>
  <c r="S8421" i="2"/>
  <c r="T8421" i="2" s="1"/>
  <c r="Q8421" i="2"/>
  <c r="P8421" i="2"/>
  <c r="Q8420" i="2"/>
  <c r="S8420" i="2" s="1"/>
  <c r="T8420" i="2" s="1"/>
  <c r="P8420" i="2"/>
  <c r="P8419" i="2"/>
  <c r="Q8419" i="2" s="1"/>
  <c r="S8419" i="2" s="1"/>
  <c r="T8419" i="2" s="1"/>
  <c r="P8418" i="2"/>
  <c r="Q8418" i="2" s="1"/>
  <c r="S8418" i="2" s="1"/>
  <c r="T8418" i="2" s="1"/>
  <c r="Q8417" i="2"/>
  <c r="S8417" i="2" s="1"/>
  <c r="T8417" i="2" s="1"/>
  <c r="P8417" i="2"/>
  <c r="P8416" i="2"/>
  <c r="Q8416" i="2" s="1"/>
  <c r="S8416" i="2" s="1"/>
  <c r="T8416" i="2" s="1"/>
  <c r="P8415" i="2"/>
  <c r="Q8415" i="2" s="1"/>
  <c r="S8415" i="2" s="1"/>
  <c r="T8415" i="2" s="1"/>
  <c r="Q8414" i="2"/>
  <c r="S8414" i="2" s="1"/>
  <c r="T8414" i="2" s="1"/>
  <c r="P8414" i="2"/>
  <c r="Q8413" i="2"/>
  <c r="S8413" i="2" s="1"/>
  <c r="T8413" i="2" s="1"/>
  <c r="P8413" i="2"/>
  <c r="P8412" i="2"/>
  <c r="Q8412" i="2" s="1"/>
  <c r="S8412" i="2" s="1"/>
  <c r="T8412" i="2" s="1"/>
  <c r="S8411" i="2"/>
  <c r="T8411" i="2" s="1"/>
  <c r="Q8411" i="2"/>
  <c r="P8411" i="2"/>
  <c r="Q8410" i="2"/>
  <c r="S8410" i="2" s="1"/>
  <c r="T8410" i="2" s="1"/>
  <c r="P8410" i="2"/>
  <c r="T8409" i="2"/>
  <c r="P8409" i="2"/>
  <c r="Q8409" i="2" s="1"/>
  <c r="S8409" i="2" s="1"/>
  <c r="S8408" i="2"/>
  <c r="T8408" i="2" s="1"/>
  <c r="Q8408" i="2"/>
  <c r="P8408" i="2"/>
  <c r="P8407" i="2"/>
  <c r="Q8407" i="2" s="1"/>
  <c r="S8407" i="2" s="1"/>
  <c r="T8407" i="2" s="1"/>
  <c r="Q8406" i="2"/>
  <c r="S8406" i="2" s="1"/>
  <c r="T8406" i="2" s="1"/>
  <c r="P8406" i="2"/>
  <c r="S8405" i="2"/>
  <c r="T8405" i="2" s="1"/>
  <c r="Q8405" i="2"/>
  <c r="P8405" i="2"/>
  <c r="P8404" i="2"/>
  <c r="Q8404" i="2" s="1"/>
  <c r="S8404" i="2" s="1"/>
  <c r="T8404" i="2" s="1"/>
  <c r="Q8403" i="2"/>
  <c r="S8403" i="2" s="1"/>
  <c r="T8403" i="2" s="1"/>
  <c r="P8403" i="2"/>
  <c r="Q8402" i="2"/>
  <c r="S8402" i="2" s="1"/>
  <c r="T8402" i="2" s="1"/>
  <c r="P8402" i="2"/>
  <c r="P8401" i="2"/>
  <c r="Q8401" i="2" s="1"/>
  <c r="S8401" i="2" s="1"/>
  <c r="T8401" i="2" s="1"/>
  <c r="P8400" i="2"/>
  <c r="Q8400" i="2" s="1"/>
  <c r="S8400" i="2" s="1"/>
  <c r="T8400" i="2" s="1"/>
  <c r="T8399" i="2"/>
  <c r="Q8399" i="2"/>
  <c r="S8399" i="2" s="1"/>
  <c r="P8399" i="2"/>
  <c r="P8398" i="2"/>
  <c r="Q8398" i="2" s="1"/>
  <c r="S8398" i="2" s="1"/>
  <c r="T8398" i="2" s="1"/>
  <c r="P8397" i="2"/>
  <c r="Q8397" i="2" s="1"/>
  <c r="S8397" i="2" s="1"/>
  <c r="T8397" i="2" s="1"/>
  <c r="S8396" i="2"/>
  <c r="T8396" i="2" s="1"/>
  <c r="Q8396" i="2"/>
  <c r="P8396" i="2"/>
  <c r="Q8395" i="2"/>
  <c r="S8395" i="2" s="1"/>
  <c r="T8395" i="2" s="1"/>
  <c r="P8395" i="2"/>
  <c r="P8394" i="2"/>
  <c r="Q8394" i="2" s="1"/>
  <c r="S8394" i="2" s="1"/>
  <c r="T8394" i="2" s="1"/>
  <c r="S8393" i="2"/>
  <c r="T8393" i="2" s="1"/>
  <c r="Q8393" i="2"/>
  <c r="P8393" i="2"/>
  <c r="Q8392" i="2"/>
  <c r="S8392" i="2" s="1"/>
  <c r="T8392" i="2" s="1"/>
  <c r="P8392" i="2"/>
  <c r="P8391" i="2"/>
  <c r="Q8391" i="2" s="1"/>
  <c r="S8391" i="2" s="1"/>
  <c r="T8391" i="2" s="1"/>
  <c r="S8390" i="2"/>
  <c r="T8390" i="2" s="1"/>
  <c r="Q8390" i="2"/>
  <c r="P8390" i="2"/>
  <c r="P8389" i="2"/>
  <c r="Q8389" i="2" s="1"/>
  <c r="S8389" i="2" s="1"/>
  <c r="T8389" i="2" s="1"/>
  <c r="T8388" i="2"/>
  <c r="Q8388" i="2"/>
  <c r="S8388" i="2" s="1"/>
  <c r="P8388" i="2"/>
  <c r="S8387" i="2"/>
  <c r="T8387" i="2" s="1"/>
  <c r="Q8387" i="2"/>
  <c r="P8387" i="2"/>
  <c r="P8386" i="2"/>
  <c r="Q8386" i="2" s="1"/>
  <c r="S8386" i="2" s="1"/>
  <c r="T8386" i="2" s="1"/>
  <c r="S8385" i="2"/>
  <c r="T8385" i="2" s="1"/>
  <c r="Q8385" i="2"/>
  <c r="P8385" i="2"/>
  <c r="T8384" i="2"/>
  <c r="Q8384" i="2"/>
  <c r="S8384" i="2" s="1"/>
  <c r="P8384" i="2"/>
  <c r="P8383" i="2"/>
  <c r="Q8383" i="2" s="1"/>
  <c r="S8383" i="2" s="1"/>
  <c r="T8383" i="2" s="1"/>
  <c r="P8382" i="2"/>
  <c r="Q8382" i="2" s="1"/>
  <c r="S8382" i="2" s="1"/>
  <c r="T8382" i="2" s="1"/>
  <c r="Q8381" i="2"/>
  <c r="S8381" i="2" s="1"/>
  <c r="T8381" i="2" s="1"/>
  <c r="P8381" i="2"/>
  <c r="P8380" i="2"/>
  <c r="Q8380" i="2" s="1"/>
  <c r="S8380" i="2" s="1"/>
  <c r="T8380" i="2" s="1"/>
  <c r="P8379" i="2"/>
  <c r="Q8379" i="2" s="1"/>
  <c r="S8379" i="2" s="1"/>
  <c r="T8379" i="2" s="1"/>
  <c r="Q8378" i="2"/>
  <c r="S8378" i="2" s="1"/>
  <c r="T8378" i="2" s="1"/>
  <c r="P8378" i="2"/>
  <c r="Q8377" i="2"/>
  <c r="S8377" i="2" s="1"/>
  <c r="T8377" i="2" s="1"/>
  <c r="P8377" i="2"/>
  <c r="P8376" i="2"/>
  <c r="Q8376" i="2" s="1"/>
  <c r="S8376" i="2" s="1"/>
  <c r="T8376" i="2" s="1"/>
  <c r="S8375" i="2"/>
  <c r="T8375" i="2" s="1"/>
  <c r="Q8375" i="2"/>
  <c r="P8375" i="2"/>
  <c r="Q8374" i="2"/>
  <c r="S8374" i="2" s="1"/>
  <c r="T8374" i="2" s="1"/>
  <c r="P8374" i="2"/>
  <c r="T8373" i="2"/>
  <c r="P8373" i="2"/>
  <c r="Q8373" i="2" s="1"/>
  <c r="S8373" i="2" s="1"/>
  <c r="S8372" i="2"/>
  <c r="T8372" i="2" s="1"/>
  <c r="Q8372" i="2"/>
  <c r="P8372" i="2"/>
  <c r="P8371" i="2"/>
  <c r="Q8371" i="2" s="1"/>
  <c r="S8371" i="2" s="1"/>
  <c r="T8371" i="2" s="1"/>
  <c r="Q8370" i="2"/>
  <c r="S8370" i="2" s="1"/>
  <c r="T8370" i="2" s="1"/>
  <c r="P8370" i="2"/>
  <c r="S8369" i="2"/>
  <c r="T8369" i="2" s="1"/>
  <c r="Q8369" i="2"/>
  <c r="P8369" i="2"/>
  <c r="P8368" i="2"/>
  <c r="Q8368" i="2" s="1"/>
  <c r="S8368" i="2" s="1"/>
  <c r="T8368" i="2" s="1"/>
  <c r="Q8367" i="2"/>
  <c r="S8367" i="2" s="1"/>
  <c r="T8367" i="2" s="1"/>
  <c r="P8367" i="2"/>
  <c r="Q8366" i="2"/>
  <c r="S8366" i="2" s="1"/>
  <c r="T8366" i="2" s="1"/>
  <c r="P8366" i="2"/>
  <c r="P8365" i="2"/>
  <c r="Q8365" i="2" s="1"/>
  <c r="S8365" i="2" s="1"/>
  <c r="T8365" i="2" s="1"/>
  <c r="P8364" i="2"/>
  <c r="Q8364" i="2" s="1"/>
  <c r="S8364" i="2" s="1"/>
  <c r="T8364" i="2" s="1"/>
  <c r="Q8363" i="2"/>
  <c r="S8363" i="2" s="1"/>
  <c r="T8363" i="2" s="1"/>
  <c r="P8363" i="2"/>
  <c r="P8362" i="2"/>
  <c r="Q8362" i="2" s="1"/>
  <c r="S8362" i="2" s="1"/>
  <c r="T8362" i="2" s="1"/>
  <c r="P8361" i="2"/>
  <c r="Q8361" i="2" s="1"/>
  <c r="S8361" i="2" s="1"/>
  <c r="T8361" i="2" s="1"/>
  <c r="Q8360" i="2"/>
  <c r="S8360" i="2" s="1"/>
  <c r="T8360" i="2" s="1"/>
  <c r="P8360" i="2"/>
  <c r="Q8359" i="2"/>
  <c r="S8359" i="2" s="1"/>
  <c r="T8359" i="2" s="1"/>
  <c r="P8359" i="2"/>
  <c r="P8358" i="2"/>
  <c r="Q8358" i="2" s="1"/>
  <c r="S8358" i="2" s="1"/>
  <c r="T8358" i="2" s="1"/>
  <c r="S8357" i="2"/>
  <c r="T8357" i="2" s="1"/>
  <c r="Q8357" i="2"/>
  <c r="P8357" i="2"/>
  <c r="Q8356" i="2"/>
  <c r="S8356" i="2" s="1"/>
  <c r="T8356" i="2" s="1"/>
  <c r="P8356" i="2"/>
  <c r="P8355" i="2"/>
  <c r="Q8355" i="2" s="1"/>
  <c r="S8355" i="2" s="1"/>
  <c r="T8355" i="2" s="1"/>
  <c r="S8354" i="2"/>
  <c r="T8354" i="2" s="1"/>
  <c r="Q8354" i="2"/>
  <c r="P8354" i="2"/>
  <c r="P8353" i="2"/>
  <c r="Q8353" i="2" s="1"/>
  <c r="S8353" i="2" s="1"/>
  <c r="T8353" i="2" s="1"/>
  <c r="T8352" i="2"/>
  <c r="Q8352" i="2"/>
  <c r="S8352" i="2" s="1"/>
  <c r="P8352" i="2"/>
  <c r="S8351" i="2"/>
  <c r="T8351" i="2" s="1"/>
  <c r="Q8351" i="2"/>
  <c r="P8351" i="2"/>
  <c r="P8350" i="2"/>
  <c r="Q8350" i="2" s="1"/>
  <c r="S8350" i="2" s="1"/>
  <c r="T8350" i="2" s="1"/>
  <c r="Q8349" i="2"/>
  <c r="S8349" i="2" s="1"/>
  <c r="T8349" i="2" s="1"/>
  <c r="P8349" i="2"/>
  <c r="T8348" i="2"/>
  <c r="S8348" i="2"/>
  <c r="Q8348" i="2"/>
  <c r="P8348" i="2"/>
  <c r="P8347" i="2"/>
  <c r="Q8347" i="2" s="1"/>
  <c r="S8347" i="2" s="1"/>
  <c r="T8347" i="2" s="1"/>
  <c r="P8346" i="2"/>
  <c r="Q8346" i="2" s="1"/>
  <c r="S8346" i="2" s="1"/>
  <c r="T8346" i="2" s="1"/>
  <c r="Q8345" i="2"/>
  <c r="S8345" i="2" s="1"/>
  <c r="T8345" i="2" s="1"/>
  <c r="P8345" i="2"/>
  <c r="P8344" i="2"/>
  <c r="Q8344" i="2" s="1"/>
  <c r="S8344" i="2" s="1"/>
  <c r="T8344" i="2" s="1"/>
  <c r="P8343" i="2"/>
  <c r="Q8343" i="2" s="1"/>
  <c r="S8343" i="2" s="1"/>
  <c r="T8343" i="2" s="1"/>
  <c r="Q8342" i="2"/>
  <c r="S8342" i="2" s="1"/>
  <c r="T8342" i="2" s="1"/>
  <c r="P8342" i="2"/>
  <c r="Q8341" i="2"/>
  <c r="S8341" i="2" s="1"/>
  <c r="T8341" i="2" s="1"/>
  <c r="P8341" i="2"/>
  <c r="P8340" i="2"/>
  <c r="Q8340" i="2" s="1"/>
  <c r="S8340" i="2" s="1"/>
  <c r="T8340" i="2" s="1"/>
  <c r="S8339" i="2"/>
  <c r="T8339" i="2" s="1"/>
  <c r="Q8339" i="2"/>
  <c r="P8339" i="2"/>
  <c r="Q8338" i="2"/>
  <c r="S8338" i="2" s="1"/>
  <c r="T8338" i="2" s="1"/>
  <c r="P8338" i="2"/>
  <c r="T8337" i="2"/>
  <c r="P8337" i="2"/>
  <c r="Q8337" i="2" s="1"/>
  <c r="S8337" i="2" s="1"/>
  <c r="S8336" i="2"/>
  <c r="T8336" i="2" s="1"/>
  <c r="Q8336" i="2"/>
  <c r="P8336" i="2"/>
  <c r="P8335" i="2"/>
  <c r="Q8335" i="2" s="1"/>
  <c r="S8335" i="2" s="1"/>
  <c r="T8335" i="2" s="1"/>
  <c r="Q8334" i="2"/>
  <c r="S8334" i="2" s="1"/>
  <c r="T8334" i="2" s="1"/>
  <c r="P8334" i="2"/>
  <c r="S8333" i="2"/>
  <c r="T8333" i="2" s="1"/>
  <c r="Q8333" i="2"/>
  <c r="P8333" i="2"/>
  <c r="P8332" i="2"/>
  <c r="Q8332" i="2" s="1"/>
  <c r="S8332" i="2" s="1"/>
  <c r="T8332" i="2" s="1"/>
  <c r="Q8331" i="2"/>
  <c r="S8331" i="2" s="1"/>
  <c r="T8331" i="2" s="1"/>
  <c r="P8331" i="2"/>
  <c r="T8330" i="2"/>
  <c r="S8330" i="2"/>
  <c r="Q8330" i="2"/>
  <c r="P8330" i="2"/>
  <c r="P8329" i="2"/>
  <c r="Q8329" i="2" s="1"/>
  <c r="S8329" i="2" s="1"/>
  <c r="T8329" i="2" s="1"/>
  <c r="P8328" i="2"/>
  <c r="Q8328" i="2" s="1"/>
  <c r="S8328" i="2" s="1"/>
  <c r="T8328" i="2" s="1"/>
  <c r="Q8327" i="2"/>
  <c r="S8327" i="2" s="1"/>
  <c r="T8327" i="2" s="1"/>
  <c r="P8327" i="2"/>
  <c r="P8326" i="2"/>
  <c r="Q8326" i="2" s="1"/>
  <c r="S8326" i="2" s="1"/>
  <c r="T8326" i="2" s="1"/>
  <c r="P8325" i="2"/>
  <c r="Q8325" i="2" s="1"/>
  <c r="S8325" i="2" s="1"/>
  <c r="T8325" i="2" s="1"/>
  <c r="Q8324" i="2"/>
  <c r="S8324" i="2" s="1"/>
  <c r="T8324" i="2" s="1"/>
  <c r="P8324" i="2"/>
  <c r="Q8323" i="2"/>
  <c r="S8323" i="2" s="1"/>
  <c r="T8323" i="2" s="1"/>
  <c r="P8323" i="2"/>
  <c r="P8322" i="2"/>
  <c r="Q8322" i="2" s="1"/>
  <c r="S8322" i="2" s="1"/>
  <c r="T8322" i="2" s="1"/>
  <c r="S8321" i="2"/>
  <c r="T8321" i="2" s="1"/>
  <c r="Q8321" i="2"/>
  <c r="P8321" i="2"/>
  <c r="Q8320" i="2"/>
  <c r="S8320" i="2" s="1"/>
  <c r="T8320" i="2" s="1"/>
  <c r="P8320" i="2"/>
  <c r="T8319" i="2"/>
  <c r="P8319" i="2"/>
  <c r="Q8319" i="2" s="1"/>
  <c r="S8319" i="2" s="1"/>
  <c r="S8318" i="2"/>
  <c r="T8318" i="2" s="1"/>
  <c r="Q8318" i="2"/>
  <c r="P8318" i="2"/>
  <c r="P8317" i="2"/>
  <c r="Q8317" i="2" s="1"/>
  <c r="S8317" i="2" s="1"/>
  <c r="T8317" i="2" s="1"/>
  <c r="Q8316" i="2"/>
  <c r="S8316" i="2" s="1"/>
  <c r="T8316" i="2" s="1"/>
  <c r="P8316" i="2"/>
  <c r="S8315" i="2"/>
  <c r="T8315" i="2" s="1"/>
  <c r="Q8315" i="2"/>
  <c r="P8315" i="2"/>
  <c r="P8314" i="2"/>
  <c r="Q8314" i="2" s="1"/>
  <c r="S8314" i="2" s="1"/>
  <c r="T8314" i="2" s="1"/>
  <c r="Q8313" i="2"/>
  <c r="S8313" i="2" s="1"/>
  <c r="T8313" i="2" s="1"/>
  <c r="P8313" i="2"/>
  <c r="T8312" i="2"/>
  <c r="S8312" i="2"/>
  <c r="Q8312" i="2"/>
  <c r="P8312" i="2"/>
  <c r="P8311" i="2"/>
  <c r="Q8311" i="2" s="1"/>
  <c r="S8311" i="2" s="1"/>
  <c r="T8311" i="2" s="1"/>
  <c r="P8310" i="2"/>
  <c r="Q8310" i="2" s="1"/>
  <c r="S8310" i="2" s="1"/>
  <c r="T8310" i="2" s="1"/>
  <c r="T8309" i="2"/>
  <c r="Q8309" i="2"/>
  <c r="S8309" i="2" s="1"/>
  <c r="P8309" i="2"/>
  <c r="P8308" i="2"/>
  <c r="Q8308" i="2" s="1"/>
  <c r="S8308" i="2" s="1"/>
  <c r="T8308" i="2" s="1"/>
  <c r="P8307" i="2"/>
  <c r="Q8307" i="2" s="1"/>
  <c r="S8307" i="2" s="1"/>
  <c r="T8307" i="2" s="1"/>
  <c r="Q8306" i="2"/>
  <c r="S8306" i="2" s="1"/>
  <c r="T8306" i="2" s="1"/>
  <c r="P8306" i="2"/>
  <c r="Q8305" i="2"/>
  <c r="S8305" i="2" s="1"/>
  <c r="T8305" i="2" s="1"/>
  <c r="P8305" i="2"/>
  <c r="P8304" i="2"/>
  <c r="Q8304" i="2" s="1"/>
  <c r="S8304" i="2" s="1"/>
  <c r="T8304" i="2" s="1"/>
  <c r="S8303" i="2"/>
  <c r="T8303" i="2" s="1"/>
  <c r="Q8303" i="2"/>
  <c r="P8303" i="2"/>
  <c r="Q8302" i="2"/>
  <c r="S8302" i="2" s="1"/>
  <c r="T8302" i="2" s="1"/>
  <c r="P8302" i="2"/>
  <c r="T8301" i="2"/>
  <c r="P8301" i="2"/>
  <c r="Q8301" i="2" s="1"/>
  <c r="S8301" i="2" s="1"/>
  <c r="S8300" i="2"/>
  <c r="T8300" i="2" s="1"/>
  <c r="Q8300" i="2"/>
  <c r="P8300" i="2"/>
  <c r="P8299" i="2"/>
  <c r="Q8299" i="2" s="1"/>
  <c r="S8299" i="2" s="1"/>
  <c r="T8299" i="2" s="1"/>
  <c r="Q8298" i="2"/>
  <c r="S8298" i="2" s="1"/>
  <c r="T8298" i="2" s="1"/>
  <c r="P8298" i="2"/>
  <c r="S8297" i="2"/>
  <c r="T8297" i="2" s="1"/>
  <c r="Q8297" i="2"/>
  <c r="P8297" i="2"/>
  <c r="P8296" i="2"/>
  <c r="Q8296" i="2" s="1"/>
  <c r="S8296" i="2" s="1"/>
  <c r="T8296" i="2" s="1"/>
  <c r="Q8295" i="2"/>
  <c r="S8295" i="2" s="1"/>
  <c r="T8295" i="2" s="1"/>
  <c r="P8295" i="2"/>
  <c r="Q8294" i="2"/>
  <c r="S8294" i="2" s="1"/>
  <c r="T8294" i="2" s="1"/>
  <c r="P8294" i="2"/>
  <c r="P8293" i="2"/>
  <c r="Q8293" i="2" s="1"/>
  <c r="S8293" i="2" s="1"/>
  <c r="T8293" i="2" s="1"/>
  <c r="P8292" i="2"/>
  <c r="Q8292" i="2" s="1"/>
  <c r="S8292" i="2" s="1"/>
  <c r="T8292" i="2" s="1"/>
  <c r="Q8291" i="2"/>
  <c r="S8291" i="2" s="1"/>
  <c r="T8291" i="2" s="1"/>
  <c r="P8291" i="2"/>
  <c r="P8290" i="2"/>
  <c r="Q8290" i="2" s="1"/>
  <c r="S8290" i="2" s="1"/>
  <c r="T8290" i="2" s="1"/>
  <c r="P8289" i="2"/>
  <c r="Q8289" i="2" s="1"/>
  <c r="S8289" i="2" s="1"/>
  <c r="T8289" i="2" s="1"/>
  <c r="Q8288" i="2"/>
  <c r="S8288" i="2" s="1"/>
  <c r="T8288" i="2" s="1"/>
  <c r="P8288" i="2"/>
  <c r="Q8287" i="2"/>
  <c r="S8287" i="2" s="1"/>
  <c r="T8287" i="2" s="1"/>
  <c r="P8287" i="2"/>
  <c r="P8286" i="2"/>
  <c r="Q8286" i="2" s="1"/>
  <c r="S8286" i="2" s="1"/>
  <c r="T8286" i="2" s="1"/>
  <c r="S8285" i="2"/>
  <c r="T8285" i="2" s="1"/>
  <c r="Q8285" i="2"/>
  <c r="P8285" i="2"/>
  <c r="Q8284" i="2"/>
  <c r="S8284" i="2" s="1"/>
  <c r="T8284" i="2" s="1"/>
  <c r="P8284" i="2"/>
  <c r="P8283" i="2"/>
  <c r="Q8283" i="2" s="1"/>
  <c r="S8283" i="2" s="1"/>
  <c r="T8283" i="2" s="1"/>
  <c r="S8282" i="2"/>
  <c r="T8282" i="2" s="1"/>
  <c r="Q8282" i="2"/>
  <c r="P8282" i="2"/>
  <c r="P8281" i="2"/>
  <c r="Q8281" i="2" s="1"/>
  <c r="S8281" i="2" s="1"/>
  <c r="T8281" i="2" s="1"/>
  <c r="Q8280" i="2"/>
  <c r="S8280" i="2" s="1"/>
  <c r="T8280" i="2" s="1"/>
  <c r="P8280" i="2"/>
  <c r="S8279" i="2"/>
  <c r="T8279" i="2" s="1"/>
  <c r="Q8279" i="2"/>
  <c r="P8279" i="2"/>
  <c r="P8278" i="2"/>
  <c r="Q8278" i="2" s="1"/>
  <c r="S8278" i="2" s="1"/>
  <c r="T8278" i="2" s="1"/>
  <c r="Q8277" i="2"/>
  <c r="S8277" i="2" s="1"/>
  <c r="T8277" i="2" s="1"/>
  <c r="P8277" i="2"/>
  <c r="T8276" i="2"/>
  <c r="S8276" i="2"/>
  <c r="Q8276" i="2"/>
  <c r="P8276" i="2"/>
  <c r="P8275" i="2"/>
  <c r="Q8275" i="2" s="1"/>
  <c r="S8275" i="2" s="1"/>
  <c r="T8275" i="2" s="1"/>
  <c r="P8274" i="2"/>
  <c r="Q8274" i="2" s="1"/>
  <c r="S8274" i="2" s="1"/>
  <c r="T8274" i="2" s="1"/>
  <c r="Q8273" i="2"/>
  <c r="S8273" i="2" s="1"/>
  <c r="T8273" i="2" s="1"/>
  <c r="P8273" i="2"/>
  <c r="P8272" i="2"/>
  <c r="Q8272" i="2" s="1"/>
  <c r="S8272" i="2" s="1"/>
  <c r="T8272" i="2" s="1"/>
  <c r="S8271" i="2"/>
  <c r="T8271" i="2" s="1"/>
  <c r="P8271" i="2"/>
  <c r="Q8271" i="2" s="1"/>
  <c r="S8270" i="2"/>
  <c r="T8270" i="2" s="1"/>
  <c r="Q8270" i="2"/>
  <c r="P8270" i="2"/>
  <c r="Q8269" i="2"/>
  <c r="S8269" i="2" s="1"/>
  <c r="T8269" i="2" s="1"/>
  <c r="P8269" i="2"/>
  <c r="P8268" i="2"/>
  <c r="Q8268" i="2" s="1"/>
  <c r="S8268" i="2" s="1"/>
  <c r="T8268" i="2" s="1"/>
  <c r="S8267" i="2"/>
  <c r="T8267" i="2" s="1"/>
  <c r="Q8267" i="2"/>
  <c r="P8267" i="2"/>
  <c r="Q8266" i="2"/>
  <c r="S8266" i="2" s="1"/>
  <c r="T8266" i="2" s="1"/>
  <c r="P8266" i="2"/>
  <c r="P8265" i="2"/>
  <c r="Q8265" i="2" s="1"/>
  <c r="S8265" i="2" s="1"/>
  <c r="T8265" i="2" s="1"/>
  <c r="S8264" i="2"/>
  <c r="T8264" i="2" s="1"/>
  <c r="Q8264" i="2"/>
  <c r="P8264" i="2"/>
  <c r="P8263" i="2"/>
  <c r="Q8263" i="2" s="1"/>
  <c r="S8263" i="2" s="1"/>
  <c r="T8263" i="2" s="1"/>
  <c r="T8262" i="2"/>
  <c r="Q8262" i="2"/>
  <c r="S8262" i="2" s="1"/>
  <c r="P8262" i="2"/>
  <c r="S8261" i="2"/>
  <c r="T8261" i="2" s="1"/>
  <c r="Q8261" i="2"/>
  <c r="P8261" i="2"/>
  <c r="P8260" i="2"/>
  <c r="Q8260" i="2" s="1"/>
  <c r="S8260" i="2" s="1"/>
  <c r="T8260" i="2" s="1"/>
  <c r="S8259" i="2"/>
  <c r="T8259" i="2" s="1"/>
  <c r="Q8259" i="2"/>
  <c r="P8259" i="2"/>
  <c r="T8258" i="2"/>
  <c r="S8258" i="2"/>
  <c r="Q8258" i="2"/>
  <c r="P8258" i="2"/>
  <c r="P8257" i="2"/>
  <c r="Q8257" i="2" s="1"/>
  <c r="S8257" i="2" s="1"/>
  <c r="T8257" i="2" s="1"/>
  <c r="P8256" i="2"/>
  <c r="Q8256" i="2" s="1"/>
  <c r="S8256" i="2" s="1"/>
  <c r="T8256" i="2" s="1"/>
  <c r="Q8255" i="2"/>
  <c r="S8255" i="2" s="1"/>
  <c r="T8255" i="2" s="1"/>
  <c r="P8255" i="2"/>
  <c r="P8254" i="2"/>
  <c r="Q8254" i="2" s="1"/>
  <c r="S8254" i="2" s="1"/>
  <c r="T8254" i="2" s="1"/>
  <c r="P8253" i="2"/>
  <c r="Q8253" i="2" s="1"/>
  <c r="S8253" i="2" s="1"/>
  <c r="T8253" i="2" s="1"/>
  <c r="S8252" i="2"/>
  <c r="T8252" i="2" s="1"/>
  <c r="Q8252" i="2"/>
  <c r="P8252" i="2"/>
  <c r="Q8251" i="2"/>
  <c r="S8251" i="2" s="1"/>
  <c r="T8251" i="2" s="1"/>
  <c r="P8251" i="2"/>
  <c r="P8250" i="2"/>
  <c r="Q8250" i="2" s="1"/>
  <c r="S8250" i="2" s="1"/>
  <c r="T8250" i="2" s="1"/>
  <c r="S8249" i="2"/>
  <c r="T8249" i="2" s="1"/>
  <c r="Q8249" i="2"/>
  <c r="P8249" i="2"/>
  <c r="Q8248" i="2"/>
  <c r="S8248" i="2" s="1"/>
  <c r="T8248" i="2" s="1"/>
  <c r="P8248" i="2"/>
  <c r="P8247" i="2"/>
  <c r="Q8247" i="2" s="1"/>
  <c r="S8247" i="2" s="1"/>
  <c r="T8247" i="2" s="1"/>
  <c r="S8246" i="2"/>
  <c r="T8246" i="2" s="1"/>
  <c r="Q8246" i="2"/>
  <c r="P8246" i="2"/>
  <c r="P8245" i="2"/>
  <c r="Q8245" i="2" s="1"/>
  <c r="S8245" i="2" s="1"/>
  <c r="T8245" i="2" s="1"/>
  <c r="Q8244" i="2"/>
  <c r="S8244" i="2" s="1"/>
  <c r="T8244" i="2" s="1"/>
  <c r="P8244" i="2"/>
  <c r="S8243" i="2"/>
  <c r="T8243" i="2" s="1"/>
  <c r="Q8243" i="2"/>
  <c r="P8243" i="2"/>
  <c r="P8242" i="2"/>
  <c r="Q8242" i="2" s="1"/>
  <c r="S8242" i="2" s="1"/>
  <c r="T8242" i="2" s="1"/>
  <c r="S8241" i="2"/>
  <c r="T8241" i="2" s="1"/>
  <c r="Q8241" i="2"/>
  <c r="P8241" i="2"/>
  <c r="T8240" i="2"/>
  <c r="S8240" i="2"/>
  <c r="Q8240" i="2"/>
  <c r="P8240" i="2"/>
  <c r="P8239" i="2"/>
  <c r="Q8239" i="2" s="1"/>
  <c r="S8239" i="2" s="1"/>
  <c r="T8239" i="2" s="1"/>
  <c r="P8238" i="2"/>
  <c r="Q8238" i="2" s="1"/>
  <c r="S8238" i="2" s="1"/>
  <c r="T8238" i="2" s="1"/>
  <c r="T8237" i="2"/>
  <c r="Q8237" i="2"/>
  <c r="S8237" i="2" s="1"/>
  <c r="P8237" i="2"/>
  <c r="P8236" i="2"/>
  <c r="Q8236" i="2" s="1"/>
  <c r="S8236" i="2" s="1"/>
  <c r="T8236" i="2" s="1"/>
  <c r="P8235" i="2"/>
  <c r="Q8235" i="2" s="1"/>
  <c r="S8235" i="2" s="1"/>
  <c r="T8235" i="2" s="1"/>
  <c r="Q8234" i="2"/>
  <c r="S8234" i="2" s="1"/>
  <c r="T8234" i="2" s="1"/>
  <c r="P8234" i="2"/>
  <c r="Q8233" i="2"/>
  <c r="S8233" i="2" s="1"/>
  <c r="T8233" i="2" s="1"/>
  <c r="P8233" i="2"/>
  <c r="P8232" i="2"/>
  <c r="Q8232" i="2" s="1"/>
  <c r="S8232" i="2" s="1"/>
  <c r="T8232" i="2" s="1"/>
  <c r="S8231" i="2"/>
  <c r="T8231" i="2" s="1"/>
  <c r="Q8231" i="2"/>
  <c r="P8231" i="2"/>
  <c r="P8230" i="2"/>
  <c r="Q8230" i="2" s="1"/>
  <c r="S8230" i="2" s="1"/>
  <c r="T8230" i="2" s="1"/>
  <c r="S8229" i="2"/>
  <c r="T8229" i="2" s="1"/>
  <c r="P8229" i="2"/>
  <c r="Q8229" i="2" s="1"/>
  <c r="S8228" i="2"/>
  <c r="T8228" i="2" s="1"/>
  <c r="Q8228" i="2"/>
  <c r="P8228" i="2"/>
  <c r="P8227" i="2"/>
  <c r="Q8227" i="2" s="1"/>
  <c r="S8227" i="2" s="1"/>
  <c r="T8227" i="2" s="1"/>
  <c r="P8226" i="2"/>
  <c r="Q8226" i="2" s="1"/>
  <c r="S8226" i="2" s="1"/>
  <c r="T8226" i="2" s="1"/>
  <c r="S8225" i="2"/>
  <c r="T8225" i="2" s="1"/>
  <c r="Q8225" i="2"/>
  <c r="P8225" i="2"/>
  <c r="P8224" i="2"/>
  <c r="Q8224" i="2" s="1"/>
  <c r="S8224" i="2" s="1"/>
  <c r="T8224" i="2" s="1"/>
  <c r="Q8223" i="2"/>
  <c r="S8223" i="2" s="1"/>
  <c r="T8223" i="2" s="1"/>
  <c r="P8223" i="2"/>
  <c r="S8222" i="2"/>
  <c r="T8222" i="2" s="1"/>
  <c r="Q8222" i="2"/>
  <c r="P8222" i="2"/>
  <c r="P8221" i="2"/>
  <c r="Q8221" i="2" s="1"/>
  <c r="S8221" i="2" s="1"/>
  <c r="T8221" i="2" s="1"/>
  <c r="P8220" i="2"/>
  <c r="Q8220" i="2" s="1"/>
  <c r="S8220" i="2" s="1"/>
  <c r="T8220" i="2" s="1"/>
  <c r="S8219" i="2"/>
  <c r="T8219" i="2" s="1"/>
  <c r="Q8219" i="2"/>
  <c r="P8219" i="2"/>
  <c r="P8218" i="2"/>
  <c r="Q8218" i="2" s="1"/>
  <c r="S8218" i="2" s="1"/>
  <c r="T8218" i="2" s="1"/>
  <c r="P8217" i="2"/>
  <c r="Q8217" i="2" s="1"/>
  <c r="S8217" i="2" s="1"/>
  <c r="T8217" i="2" s="1"/>
  <c r="Q8216" i="2"/>
  <c r="S8216" i="2" s="1"/>
  <c r="T8216" i="2" s="1"/>
  <c r="P8216" i="2"/>
  <c r="P8215" i="2"/>
  <c r="Q8215" i="2" s="1"/>
  <c r="S8215" i="2" s="1"/>
  <c r="T8215" i="2" s="1"/>
  <c r="P8214" i="2"/>
  <c r="Q8214" i="2" s="1"/>
  <c r="S8214" i="2" s="1"/>
  <c r="T8214" i="2" s="1"/>
  <c r="S8213" i="2"/>
  <c r="T8213" i="2" s="1"/>
  <c r="Q8213" i="2"/>
  <c r="P8213" i="2"/>
  <c r="P8212" i="2"/>
  <c r="Q8212" i="2" s="1"/>
  <c r="S8212" i="2" s="1"/>
  <c r="T8212" i="2" s="1"/>
  <c r="Q8211" i="2"/>
  <c r="S8211" i="2" s="1"/>
  <c r="T8211" i="2" s="1"/>
  <c r="P8211" i="2"/>
  <c r="T8210" i="2"/>
  <c r="S8210" i="2"/>
  <c r="Q8210" i="2"/>
  <c r="P8210" i="2"/>
  <c r="P8209" i="2"/>
  <c r="Q8209" i="2" s="1"/>
  <c r="S8209" i="2" s="1"/>
  <c r="T8209" i="2" s="1"/>
  <c r="Q8208" i="2"/>
  <c r="S8208" i="2" s="1"/>
  <c r="T8208" i="2" s="1"/>
  <c r="P8208" i="2"/>
  <c r="S8207" i="2"/>
  <c r="T8207" i="2" s="1"/>
  <c r="Q8207" i="2"/>
  <c r="P8207" i="2"/>
  <c r="P8206" i="2"/>
  <c r="Q8206" i="2" s="1"/>
  <c r="S8206" i="2" s="1"/>
  <c r="T8206" i="2" s="1"/>
  <c r="Q8205" i="2"/>
  <c r="S8205" i="2" s="1"/>
  <c r="T8205" i="2" s="1"/>
  <c r="P8205" i="2"/>
  <c r="Q8204" i="2"/>
  <c r="S8204" i="2" s="1"/>
  <c r="T8204" i="2" s="1"/>
  <c r="P8204" i="2"/>
  <c r="P8203" i="2"/>
  <c r="Q8203" i="2" s="1"/>
  <c r="S8203" i="2" s="1"/>
  <c r="T8203" i="2" s="1"/>
  <c r="P8202" i="2"/>
  <c r="Q8202" i="2" s="1"/>
  <c r="S8202" i="2" s="1"/>
  <c r="T8202" i="2" s="1"/>
  <c r="Q8201" i="2"/>
  <c r="S8201" i="2" s="1"/>
  <c r="T8201" i="2" s="1"/>
  <c r="P8201" i="2"/>
  <c r="P8200" i="2"/>
  <c r="Q8200" i="2" s="1"/>
  <c r="S8200" i="2" s="1"/>
  <c r="T8200" i="2" s="1"/>
  <c r="S8199" i="2"/>
  <c r="T8199" i="2" s="1"/>
  <c r="P8199" i="2"/>
  <c r="Q8199" i="2" s="1"/>
  <c r="Q8198" i="2"/>
  <c r="S8198" i="2" s="1"/>
  <c r="T8198" i="2" s="1"/>
  <c r="P8198" i="2"/>
  <c r="Q8197" i="2"/>
  <c r="S8197" i="2" s="1"/>
  <c r="T8197" i="2" s="1"/>
  <c r="P8197" i="2"/>
  <c r="P8196" i="2"/>
  <c r="Q8196" i="2" s="1"/>
  <c r="S8196" i="2" s="1"/>
  <c r="T8196" i="2" s="1"/>
  <c r="S8195" i="2"/>
  <c r="T8195" i="2" s="1"/>
  <c r="Q8195" i="2"/>
  <c r="P8195" i="2"/>
  <c r="P8194" i="2"/>
  <c r="Q8194" i="2" s="1"/>
  <c r="S8194" i="2" s="1"/>
  <c r="T8194" i="2" s="1"/>
  <c r="S8193" i="2"/>
  <c r="T8193" i="2" s="1"/>
  <c r="Q8193" i="2"/>
  <c r="P8193" i="2"/>
  <c r="T8192" i="2"/>
  <c r="S8192" i="2"/>
  <c r="Q8192" i="2"/>
  <c r="P8192" i="2"/>
  <c r="P8191" i="2"/>
  <c r="Q8191" i="2" s="1"/>
  <c r="S8191" i="2" s="1"/>
  <c r="T8191" i="2" s="1"/>
  <c r="Q8190" i="2"/>
  <c r="S8190" i="2" s="1"/>
  <c r="T8190" i="2" s="1"/>
  <c r="P8190" i="2"/>
  <c r="Q8189" i="2"/>
  <c r="S8189" i="2" s="1"/>
  <c r="T8189" i="2" s="1"/>
  <c r="P8189" i="2"/>
  <c r="P8188" i="2"/>
  <c r="Q8188" i="2" s="1"/>
  <c r="S8188" i="2" s="1"/>
  <c r="T8188" i="2" s="1"/>
  <c r="P8187" i="2"/>
  <c r="Q8187" i="2" s="1"/>
  <c r="S8187" i="2" s="1"/>
  <c r="T8187" i="2" s="1"/>
  <c r="Q8186" i="2"/>
  <c r="S8186" i="2" s="1"/>
  <c r="T8186" i="2" s="1"/>
  <c r="P8186" i="2"/>
  <c r="Q8185" i="2"/>
  <c r="S8185" i="2" s="1"/>
  <c r="T8185" i="2" s="1"/>
  <c r="P8185" i="2"/>
  <c r="P8184" i="2"/>
  <c r="Q8184" i="2" s="1"/>
  <c r="S8184" i="2" s="1"/>
  <c r="T8184" i="2" s="1"/>
  <c r="Q8183" i="2"/>
  <c r="S8183" i="2" s="1"/>
  <c r="T8183" i="2" s="1"/>
  <c r="P8183" i="2"/>
  <c r="Q8182" i="2"/>
  <c r="S8182" i="2" s="1"/>
  <c r="T8182" i="2" s="1"/>
  <c r="P8182" i="2"/>
  <c r="S8181" i="2"/>
  <c r="T8181" i="2" s="1"/>
  <c r="P8181" i="2"/>
  <c r="Q8181" i="2" s="1"/>
  <c r="S8180" i="2"/>
  <c r="T8180" i="2" s="1"/>
  <c r="Q8180" i="2"/>
  <c r="P8180" i="2"/>
  <c r="Q8179" i="2"/>
  <c r="S8179" i="2" s="1"/>
  <c r="T8179" i="2" s="1"/>
  <c r="P8179" i="2"/>
  <c r="Q8178" i="2"/>
  <c r="S8178" i="2" s="1"/>
  <c r="T8178" i="2" s="1"/>
  <c r="P8178" i="2"/>
  <c r="S8177" i="2"/>
  <c r="T8177" i="2" s="1"/>
  <c r="Q8177" i="2"/>
  <c r="P8177" i="2"/>
  <c r="Q8176" i="2"/>
  <c r="S8176" i="2" s="1"/>
  <c r="T8176" i="2" s="1"/>
  <c r="P8176" i="2"/>
  <c r="P8175" i="2"/>
  <c r="Q8175" i="2" s="1"/>
  <c r="S8175" i="2" s="1"/>
  <c r="T8175" i="2" s="1"/>
  <c r="S8174" i="2"/>
  <c r="T8174" i="2" s="1"/>
  <c r="Q8174" i="2"/>
  <c r="P8174" i="2"/>
  <c r="P8173" i="2"/>
  <c r="Q8173" i="2" s="1"/>
  <c r="S8173" i="2" s="1"/>
  <c r="T8173" i="2" s="1"/>
  <c r="P8172" i="2"/>
  <c r="Q8172" i="2" s="1"/>
  <c r="S8172" i="2" s="1"/>
  <c r="T8172" i="2" s="1"/>
  <c r="Q8171" i="2"/>
  <c r="S8171" i="2" s="1"/>
  <c r="T8171" i="2" s="1"/>
  <c r="P8171" i="2"/>
  <c r="P8170" i="2"/>
  <c r="Q8170" i="2" s="1"/>
  <c r="S8170" i="2" s="1"/>
  <c r="T8170" i="2" s="1"/>
  <c r="P8169" i="2"/>
  <c r="Q8169" i="2" s="1"/>
  <c r="S8169" i="2" s="1"/>
  <c r="T8169" i="2" s="1"/>
  <c r="S8168" i="2"/>
  <c r="T8168" i="2" s="1"/>
  <c r="Q8168" i="2"/>
  <c r="P8168" i="2"/>
  <c r="Q8167" i="2"/>
  <c r="S8167" i="2" s="1"/>
  <c r="T8167" i="2" s="1"/>
  <c r="P8167" i="2"/>
  <c r="P8166" i="2"/>
  <c r="Q8166" i="2" s="1"/>
  <c r="S8166" i="2" s="1"/>
  <c r="T8166" i="2" s="1"/>
  <c r="S8165" i="2"/>
  <c r="T8165" i="2" s="1"/>
  <c r="Q8165" i="2"/>
  <c r="P8165" i="2"/>
  <c r="Q8164" i="2"/>
  <c r="S8164" i="2" s="1"/>
  <c r="T8164" i="2" s="1"/>
  <c r="P8164" i="2"/>
  <c r="P8163" i="2"/>
  <c r="Q8163" i="2" s="1"/>
  <c r="S8163" i="2" s="1"/>
  <c r="T8163" i="2" s="1"/>
  <c r="S8162" i="2"/>
  <c r="T8162" i="2" s="1"/>
  <c r="Q8162" i="2"/>
  <c r="P8162" i="2"/>
  <c r="P8161" i="2"/>
  <c r="Q8161" i="2" s="1"/>
  <c r="S8161" i="2" s="1"/>
  <c r="T8161" i="2" s="1"/>
  <c r="Q8160" i="2"/>
  <c r="S8160" i="2" s="1"/>
  <c r="T8160" i="2" s="1"/>
  <c r="P8160" i="2"/>
  <c r="S8159" i="2"/>
  <c r="T8159" i="2" s="1"/>
  <c r="Q8159" i="2"/>
  <c r="P8159" i="2"/>
  <c r="Q8158" i="2"/>
  <c r="S8158" i="2" s="1"/>
  <c r="T8158" i="2" s="1"/>
  <c r="P8158" i="2"/>
  <c r="Q8157" i="2"/>
  <c r="S8157" i="2" s="1"/>
  <c r="T8157" i="2" s="1"/>
  <c r="P8157" i="2"/>
  <c r="S8156" i="2"/>
  <c r="T8156" i="2" s="1"/>
  <c r="Q8156" i="2"/>
  <c r="P8156" i="2"/>
  <c r="P8155" i="2"/>
  <c r="Q8155" i="2" s="1"/>
  <c r="S8155" i="2" s="1"/>
  <c r="T8155" i="2" s="1"/>
  <c r="P8154" i="2"/>
  <c r="Q8154" i="2" s="1"/>
  <c r="S8154" i="2" s="1"/>
  <c r="T8154" i="2" s="1"/>
  <c r="S8153" i="2"/>
  <c r="T8153" i="2" s="1"/>
  <c r="Q8153" i="2"/>
  <c r="P8153" i="2"/>
  <c r="P8152" i="2"/>
  <c r="Q8152" i="2" s="1"/>
  <c r="S8152" i="2" s="1"/>
  <c r="T8152" i="2" s="1"/>
  <c r="P8151" i="2"/>
  <c r="Q8151" i="2" s="1"/>
  <c r="S8151" i="2" s="1"/>
  <c r="T8151" i="2" s="1"/>
  <c r="S8150" i="2"/>
  <c r="T8150" i="2" s="1"/>
  <c r="Q8150" i="2"/>
  <c r="P8150" i="2"/>
  <c r="P8149" i="2"/>
  <c r="Q8149" i="2" s="1"/>
  <c r="S8149" i="2" s="1"/>
  <c r="T8149" i="2" s="1"/>
  <c r="P8148" i="2"/>
  <c r="Q8148" i="2" s="1"/>
  <c r="S8148" i="2" s="1"/>
  <c r="T8148" i="2" s="1"/>
  <c r="S8147" i="2"/>
  <c r="T8147" i="2" s="1"/>
  <c r="Q8147" i="2"/>
  <c r="P8147" i="2"/>
  <c r="Q8146" i="2"/>
  <c r="S8146" i="2" s="1"/>
  <c r="T8146" i="2" s="1"/>
  <c r="P8146" i="2"/>
  <c r="P8145" i="2"/>
  <c r="Q8145" i="2" s="1"/>
  <c r="S8145" i="2" s="1"/>
  <c r="T8145" i="2" s="1"/>
  <c r="Q8144" i="2"/>
  <c r="S8144" i="2" s="1"/>
  <c r="T8144" i="2" s="1"/>
  <c r="P8144" i="2"/>
  <c r="P8143" i="2"/>
  <c r="Q8143" i="2" s="1"/>
  <c r="S8143" i="2" s="1"/>
  <c r="T8143" i="2" s="1"/>
  <c r="Q8142" i="2"/>
  <c r="S8142" i="2" s="1"/>
  <c r="T8142" i="2" s="1"/>
  <c r="P8142" i="2"/>
  <c r="S8141" i="2"/>
  <c r="T8141" i="2" s="1"/>
  <c r="Q8141" i="2"/>
  <c r="P8141" i="2"/>
  <c r="P8140" i="2"/>
  <c r="Q8140" i="2" s="1"/>
  <c r="S8140" i="2" s="1"/>
  <c r="T8140" i="2" s="1"/>
  <c r="Q8139" i="2"/>
  <c r="S8139" i="2" s="1"/>
  <c r="T8139" i="2" s="1"/>
  <c r="P8139" i="2"/>
  <c r="S8138" i="2"/>
  <c r="T8138" i="2" s="1"/>
  <c r="Q8138" i="2"/>
  <c r="P8138" i="2"/>
  <c r="P8137" i="2"/>
  <c r="Q8137" i="2" s="1"/>
  <c r="S8137" i="2" s="1"/>
  <c r="T8137" i="2" s="1"/>
  <c r="Q8136" i="2"/>
  <c r="S8136" i="2" s="1"/>
  <c r="T8136" i="2" s="1"/>
  <c r="P8136" i="2"/>
  <c r="S8135" i="2"/>
  <c r="T8135" i="2" s="1"/>
  <c r="Q8135" i="2"/>
  <c r="P8135" i="2"/>
  <c r="P8134" i="2"/>
  <c r="Q8134" i="2" s="1"/>
  <c r="S8134" i="2" s="1"/>
  <c r="T8134" i="2" s="1"/>
  <c r="Q8133" i="2"/>
  <c r="S8133" i="2" s="1"/>
  <c r="T8133" i="2" s="1"/>
  <c r="P8133" i="2"/>
  <c r="Q8132" i="2"/>
  <c r="S8132" i="2" s="1"/>
  <c r="T8132" i="2" s="1"/>
  <c r="P8132" i="2"/>
  <c r="P8131" i="2"/>
  <c r="Q8131" i="2" s="1"/>
  <c r="S8131" i="2" s="1"/>
  <c r="T8131" i="2" s="1"/>
  <c r="P8130" i="2"/>
  <c r="Q8130" i="2" s="1"/>
  <c r="S8130" i="2" s="1"/>
  <c r="T8130" i="2" s="1"/>
  <c r="S8129" i="2"/>
  <c r="T8129" i="2" s="1"/>
  <c r="Q8129" i="2"/>
  <c r="P8129" i="2"/>
  <c r="P8128" i="2"/>
  <c r="Q8128" i="2" s="1"/>
  <c r="S8128" i="2" s="1"/>
  <c r="T8128" i="2" s="1"/>
  <c r="S8127" i="2"/>
  <c r="T8127" i="2" s="1"/>
  <c r="P8127" i="2"/>
  <c r="Q8127" i="2" s="1"/>
  <c r="Q8126" i="2"/>
  <c r="S8126" i="2" s="1"/>
  <c r="T8126" i="2" s="1"/>
  <c r="P8126" i="2"/>
  <c r="P8125" i="2"/>
  <c r="Q8125" i="2" s="1"/>
  <c r="S8125" i="2" s="1"/>
  <c r="T8125" i="2" s="1"/>
  <c r="P8124" i="2"/>
  <c r="Q8124" i="2" s="1"/>
  <c r="S8124" i="2" s="1"/>
  <c r="T8124" i="2" s="1"/>
  <c r="S8123" i="2"/>
  <c r="T8123" i="2" s="1"/>
  <c r="Q8123" i="2"/>
  <c r="P8123" i="2"/>
  <c r="P8122" i="2"/>
  <c r="Q8122" i="2" s="1"/>
  <c r="S8122" i="2" s="1"/>
  <c r="T8122" i="2" s="1"/>
  <c r="Q8121" i="2"/>
  <c r="S8121" i="2" s="1"/>
  <c r="T8121" i="2" s="1"/>
  <c r="P8121" i="2"/>
  <c r="T8120" i="2"/>
  <c r="S8120" i="2"/>
  <c r="Q8120" i="2"/>
  <c r="P8120" i="2"/>
  <c r="P8119" i="2"/>
  <c r="Q8119" i="2" s="1"/>
  <c r="S8119" i="2" s="1"/>
  <c r="T8119" i="2" s="1"/>
  <c r="Q8118" i="2"/>
  <c r="S8118" i="2" s="1"/>
  <c r="T8118" i="2" s="1"/>
  <c r="P8118" i="2"/>
  <c r="S8117" i="2"/>
  <c r="T8117" i="2" s="1"/>
  <c r="Q8117" i="2"/>
  <c r="P8117" i="2"/>
  <c r="P8116" i="2"/>
  <c r="Q8116" i="2" s="1"/>
  <c r="S8116" i="2" s="1"/>
  <c r="T8116" i="2" s="1"/>
  <c r="P8115" i="2"/>
  <c r="Q8115" i="2" s="1"/>
  <c r="S8115" i="2" s="1"/>
  <c r="T8115" i="2" s="1"/>
  <c r="Q8114" i="2"/>
  <c r="S8114" i="2" s="1"/>
  <c r="T8114" i="2" s="1"/>
  <c r="P8114" i="2"/>
  <c r="P8113" i="2"/>
  <c r="Q8113" i="2" s="1"/>
  <c r="S8113" i="2" s="1"/>
  <c r="T8113" i="2" s="1"/>
  <c r="P8112" i="2"/>
  <c r="Q8112" i="2" s="1"/>
  <c r="S8112" i="2" s="1"/>
  <c r="T8112" i="2" s="1"/>
  <c r="Q8111" i="2"/>
  <c r="S8111" i="2" s="1"/>
  <c r="T8111" i="2" s="1"/>
  <c r="P8111" i="2"/>
  <c r="Q8110" i="2"/>
  <c r="S8110" i="2" s="1"/>
  <c r="T8110" i="2" s="1"/>
  <c r="P8110" i="2"/>
  <c r="S8109" i="2"/>
  <c r="T8109" i="2" s="1"/>
  <c r="P8109" i="2"/>
  <c r="Q8109" i="2" s="1"/>
  <c r="Q8108" i="2"/>
  <c r="S8108" i="2" s="1"/>
  <c r="T8108" i="2" s="1"/>
  <c r="P8108" i="2"/>
  <c r="Q8107" i="2"/>
  <c r="S8107" i="2" s="1"/>
  <c r="T8107" i="2" s="1"/>
  <c r="P8107" i="2"/>
  <c r="Q8106" i="2"/>
  <c r="S8106" i="2" s="1"/>
  <c r="T8106" i="2" s="1"/>
  <c r="P8106" i="2"/>
  <c r="S8105" i="2"/>
  <c r="T8105" i="2" s="1"/>
  <c r="Q8105" i="2"/>
  <c r="P8105" i="2"/>
  <c r="P8104" i="2"/>
  <c r="Q8104" i="2" s="1"/>
  <c r="S8104" i="2" s="1"/>
  <c r="T8104" i="2" s="1"/>
  <c r="P8103" i="2"/>
  <c r="Q8103" i="2" s="1"/>
  <c r="S8103" i="2" s="1"/>
  <c r="T8103" i="2" s="1"/>
  <c r="S8102" i="2"/>
  <c r="T8102" i="2" s="1"/>
  <c r="Q8102" i="2"/>
  <c r="P8102" i="2"/>
  <c r="P8101" i="2"/>
  <c r="Q8101" i="2" s="1"/>
  <c r="S8101" i="2" s="1"/>
  <c r="T8101" i="2" s="1"/>
  <c r="Q8100" i="2"/>
  <c r="S8100" i="2" s="1"/>
  <c r="T8100" i="2" s="1"/>
  <c r="P8100" i="2"/>
  <c r="Q8099" i="2"/>
  <c r="S8099" i="2" s="1"/>
  <c r="T8099" i="2" s="1"/>
  <c r="P8099" i="2"/>
  <c r="P8098" i="2"/>
  <c r="Q8098" i="2" s="1"/>
  <c r="S8098" i="2" s="1"/>
  <c r="T8098" i="2" s="1"/>
  <c r="P8097" i="2"/>
  <c r="Q8097" i="2" s="1"/>
  <c r="S8097" i="2" s="1"/>
  <c r="T8097" i="2" s="1"/>
  <c r="Q8096" i="2"/>
  <c r="S8096" i="2" s="1"/>
  <c r="T8096" i="2" s="1"/>
  <c r="P8096" i="2"/>
  <c r="Q8095" i="2"/>
  <c r="S8095" i="2" s="1"/>
  <c r="T8095" i="2" s="1"/>
  <c r="P8095" i="2"/>
  <c r="P8094" i="2"/>
  <c r="Q8094" i="2" s="1"/>
  <c r="S8094" i="2" s="1"/>
  <c r="T8094" i="2" s="1"/>
  <c r="S8093" i="2"/>
  <c r="T8093" i="2" s="1"/>
  <c r="Q8093" i="2"/>
  <c r="P8093" i="2"/>
  <c r="Q8092" i="2"/>
  <c r="S8092" i="2" s="1"/>
  <c r="T8092" i="2" s="1"/>
  <c r="P8092" i="2"/>
  <c r="S8091" i="2"/>
  <c r="T8091" i="2" s="1"/>
  <c r="P8091" i="2"/>
  <c r="Q8091" i="2" s="1"/>
  <c r="S8090" i="2"/>
  <c r="T8090" i="2" s="1"/>
  <c r="Q8090" i="2"/>
  <c r="P8090" i="2"/>
  <c r="P8089" i="2"/>
  <c r="Q8089" i="2" s="1"/>
  <c r="S8089" i="2" s="1"/>
  <c r="T8089" i="2" s="1"/>
  <c r="Q8088" i="2"/>
  <c r="S8088" i="2" s="1"/>
  <c r="T8088" i="2" s="1"/>
  <c r="P8088" i="2"/>
  <c r="S8087" i="2"/>
  <c r="T8087" i="2" s="1"/>
  <c r="Q8087" i="2"/>
  <c r="P8087" i="2"/>
  <c r="Q8086" i="2"/>
  <c r="S8086" i="2" s="1"/>
  <c r="T8086" i="2" s="1"/>
  <c r="P8086" i="2"/>
  <c r="Q8085" i="2"/>
  <c r="S8085" i="2" s="1"/>
  <c r="T8085" i="2" s="1"/>
  <c r="P8085" i="2"/>
  <c r="S8084" i="2"/>
  <c r="T8084" i="2" s="1"/>
  <c r="Q8084" i="2"/>
  <c r="P8084" i="2"/>
  <c r="P8083" i="2"/>
  <c r="Q8083" i="2" s="1"/>
  <c r="S8083" i="2" s="1"/>
  <c r="T8083" i="2" s="1"/>
  <c r="P8082" i="2"/>
  <c r="Q8082" i="2" s="1"/>
  <c r="S8082" i="2" s="1"/>
  <c r="T8082" i="2" s="1"/>
  <c r="S8081" i="2"/>
  <c r="T8081" i="2" s="1"/>
  <c r="Q8081" i="2"/>
  <c r="P8081" i="2"/>
  <c r="P8080" i="2"/>
  <c r="Q8080" i="2" s="1"/>
  <c r="S8080" i="2" s="1"/>
  <c r="T8080" i="2" s="1"/>
  <c r="P8079" i="2"/>
  <c r="Q8079" i="2" s="1"/>
  <c r="S8079" i="2" s="1"/>
  <c r="T8079" i="2" s="1"/>
  <c r="S8078" i="2"/>
  <c r="T8078" i="2" s="1"/>
  <c r="Q8078" i="2"/>
  <c r="P8078" i="2"/>
  <c r="P8077" i="2"/>
  <c r="Q8077" i="2" s="1"/>
  <c r="S8077" i="2" s="1"/>
  <c r="T8077" i="2" s="1"/>
  <c r="P8076" i="2"/>
  <c r="Q8076" i="2" s="1"/>
  <c r="S8076" i="2" s="1"/>
  <c r="T8076" i="2" s="1"/>
  <c r="S8075" i="2"/>
  <c r="T8075" i="2" s="1"/>
  <c r="Q8075" i="2"/>
  <c r="P8075" i="2"/>
  <c r="Q8074" i="2"/>
  <c r="S8074" i="2" s="1"/>
  <c r="T8074" i="2" s="1"/>
  <c r="P8074" i="2"/>
  <c r="P8073" i="2"/>
  <c r="Q8073" i="2" s="1"/>
  <c r="S8073" i="2" s="1"/>
  <c r="T8073" i="2" s="1"/>
  <c r="Q8072" i="2"/>
  <c r="S8072" i="2" s="1"/>
  <c r="T8072" i="2" s="1"/>
  <c r="P8072" i="2"/>
  <c r="P8071" i="2"/>
  <c r="Q8071" i="2" s="1"/>
  <c r="S8071" i="2" s="1"/>
  <c r="T8071" i="2" s="1"/>
  <c r="Q8070" i="2"/>
  <c r="S8070" i="2" s="1"/>
  <c r="T8070" i="2" s="1"/>
  <c r="P8070" i="2"/>
  <c r="S8069" i="2"/>
  <c r="T8069" i="2" s="1"/>
  <c r="Q8069" i="2"/>
  <c r="P8069" i="2"/>
  <c r="P8068" i="2"/>
  <c r="Q8068" i="2" s="1"/>
  <c r="S8068" i="2" s="1"/>
  <c r="T8068" i="2" s="1"/>
  <c r="Q8067" i="2"/>
  <c r="S8067" i="2" s="1"/>
  <c r="T8067" i="2" s="1"/>
  <c r="P8067" i="2"/>
  <c r="S8066" i="2"/>
  <c r="T8066" i="2" s="1"/>
  <c r="Q8066" i="2"/>
  <c r="P8066" i="2"/>
  <c r="P8065" i="2"/>
  <c r="Q8065" i="2" s="1"/>
  <c r="S8065" i="2" s="1"/>
  <c r="T8065" i="2" s="1"/>
  <c r="Q8064" i="2"/>
  <c r="S8064" i="2" s="1"/>
  <c r="T8064" i="2" s="1"/>
  <c r="P8064" i="2"/>
  <c r="S8063" i="2"/>
  <c r="T8063" i="2" s="1"/>
  <c r="Q8063" i="2"/>
  <c r="P8063" i="2"/>
  <c r="P8062" i="2"/>
  <c r="Q8062" i="2" s="1"/>
  <c r="S8062" i="2" s="1"/>
  <c r="T8062" i="2" s="1"/>
  <c r="Q8061" i="2"/>
  <c r="S8061" i="2" s="1"/>
  <c r="T8061" i="2" s="1"/>
  <c r="P8061" i="2"/>
  <c r="Q8060" i="2"/>
  <c r="S8060" i="2" s="1"/>
  <c r="T8060" i="2" s="1"/>
  <c r="P8060" i="2"/>
  <c r="P8059" i="2"/>
  <c r="Q8059" i="2" s="1"/>
  <c r="S8059" i="2" s="1"/>
  <c r="T8059" i="2" s="1"/>
  <c r="P8058" i="2"/>
  <c r="Q8058" i="2" s="1"/>
  <c r="S8058" i="2" s="1"/>
  <c r="T8058" i="2" s="1"/>
  <c r="S8057" i="2"/>
  <c r="T8057" i="2" s="1"/>
  <c r="Q8057" i="2"/>
  <c r="P8057" i="2"/>
  <c r="Q8056" i="2"/>
  <c r="S8056" i="2" s="1"/>
  <c r="T8056" i="2" s="1"/>
  <c r="P8056" i="2"/>
  <c r="S8055" i="2"/>
  <c r="T8055" i="2" s="1"/>
  <c r="P8055" i="2"/>
  <c r="Q8055" i="2" s="1"/>
  <c r="Q8054" i="2"/>
  <c r="S8054" i="2" s="1"/>
  <c r="T8054" i="2" s="1"/>
  <c r="P8054" i="2"/>
  <c r="P8053" i="2"/>
  <c r="Q8053" i="2" s="1"/>
  <c r="S8053" i="2" s="1"/>
  <c r="T8053" i="2" s="1"/>
  <c r="S8052" i="2"/>
  <c r="T8052" i="2" s="1"/>
  <c r="Q8052" i="2"/>
  <c r="P8052" i="2"/>
  <c r="P8051" i="2"/>
  <c r="Q8051" i="2" s="1"/>
  <c r="S8051" i="2" s="1"/>
  <c r="T8051" i="2" s="1"/>
  <c r="Q8050" i="2"/>
  <c r="S8050" i="2" s="1"/>
  <c r="T8050" i="2" s="1"/>
  <c r="P8050" i="2"/>
  <c r="P8049" i="2"/>
  <c r="Q8049" i="2" s="1"/>
  <c r="S8049" i="2" s="1"/>
  <c r="T8049" i="2" s="1"/>
  <c r="P8048" i="2"/>
  <c r="Q8048" i="2" s="1"/>
  <c r="S8048" i="2" s="1"/>
  <c r="T8048" i="2" s="1"/>
  <c r="Q8047" i="2"/>
  <c r="S8047" i="2" s="1"/>
  <c r="T8047" i="2" s="1"/>
  <c r="P8047" i="2"/>
  <c r="S8046" i="2"/>
  <c r="T8046" i="2" s="1"/>
  <c r="Q8046" i="2"/>
  <c r="P8046" i="2"/>
  <c r="Q8045" i="2"/>
  <c r="S8045" i="2" s="1"/>
  <c r="T8045" i="2" s="1"/>
  <c r="P8045" i="2"/>
  <c r="P8044" i="2"/>
  <c r="Q8044" i="2" s="1"/>
  <c r="S8044" i="2" s="1"/>
  <c r="T8044" i="2" s="1"/>
  <c r="T8043" i="2"/>
  <c r="S8043" i="2"/>
  <c r="Q8043" i="2"/>
  <c r="P8043" i="2"/>
  <c r="P8042" i="2"/>
  <c r="Q8042" i="2" s="1"/>
  <c r="S8042" i="2" s="1"/>
  <c r="T8042" i="2" s="1"/>
  <c r="Q8041" i="2"/>
  <c r="S8041" i="2" s="1"/>
  <c r="T8041" i="2" s="1"/>
  <c r="P8041" i="2"/>
  <c r="Q8040" i="2"/>
  <c r="S8040" i="2" s="1"/>
  <c r="T8040" i="2" s="1"/>
  <c r="P8040" i="2"/>
  <c r="Q8039" i="2"/>
  <c r="S8039" i="2" s="1"/>
  <c r="T8039" i="2" s="1"/>
  <c r="P8039" i="2"/>
  <c r="P8038" i="2"/>
  <c r="Q8038" i="2" s="1"/>
  <c r="S8038" i="2" s="1"/>
  <c r="T8038" i="2" s="1"/>
  <c r="P8037" i="2"/>
  <c r="Q8037" i="2" s="1"/>
  <c r="S8037" i="2" s="1"/>
  <c r="T8037" i="2" s="1"/>
  <c r="S8036" i="2"/>
  <c r="T8036" i="2" s="1"/>
  <c r="Q8036" i="2"/>
  <c r="P8036" i="2"/>
  <c r="Q8035" i="2"/>
  <c r="S8035" i="2" s="1"/>
  <c r="T8035" i="2" s="1"/>
  <c r="P8035" i="2"/>
  <c r="P8034" i="2"/>
  <c r="Q8034" i="2" s="1"/>
  <c r="S8034" i="2" s="1"/>
  <c r="T8034" i="2" s="1"/>
  <c r="Q8033" i="2"/>
  <c r="S8033" i="2" s="1"/>
  <c r="T8033" i="2" s="1"/>
  <c r="P8033" i="2"/>
  <c r="T8032" i="2"/>
  <c r="S8032" i="2"/>
  <c r="Q8032" i="2"/>
  <c r="P8032" i="2"/>
  <c r="Q8031" i="2"/>
  <c r="S8031" i="2" s="1"/>
  <c r="T8031" i="2" s="1"/>
  <c r="P8031" i="2"/>
  <c r="P8030" i="2"/>
  <c r="Q8030" i="2" s="1"/>
  <c r="S8030" i="2" s="1"/>
  <c r="T8030" i="2" s="1"/>
  <c r="Q8029" i="2"/>
  <c r="S8029" i="2" s="1"/>
  <c r="T8029" i="2" s="1"/>
  <c r="P8029" i="2"/>
  <c r="Q8028" i="2"/>
  <c r="S8028" i="2" s="1"/>
  <c r="T8028" i="2" s="1"/>
  <c r="P8028" i="2"/>
  <c r="P8027" i="2"/>
  <c r="Q8027" i="2" s="1"/>
  <c r="S8027" i="2" s="1"/>
  <c r="T8027" i="2" s="1"/>
  <c r="Q8026" i="2"/>
  <c r="S8026" i="2" s="1"/>
  <c r="T8026" i="2" s="1"/>
  <c r="P8026" i="2"/>
  <c r="Q8025" i="2"/>
  <c r="S8025" i="2" s="1"/>
  <c r="T8025" i="2" s="1"/>
  <c r="P8025" i="2"/>
  <c r="Q8024" i="2"/>
  <c r="S8024" i="2" s="1"/>
  <c r="T8024" i="2" s="1"/>
  <c r="P8024" i="2"/>
  <c r="S8023" i="2"/>
  <c r="T8023" i="2" s="1"/>
  <c r="Q8023" i="2"/>
  <c r="P8023" i="2"/>
  <c r="Q8022" i="2"/>
  <c r="S8022" i="2" s="1"/>
  <c r="T8022" i="2" s="1"/>
  <c r="P8022" i="2"/>
  <c r="T8021" i="2"/>
  <c r="S8021" i="2"/>
  <c r="Q8021" i="2"/>
  <c r="P8021" i="2"/>
  <c r="T8020" i="2"/>
  <c r="S8020" i="2"/>
  <c r="Q8020" i="2"/>
  <c r="P8020" i="2"/>
  <c r="P8019" i="2"/>
  <c r="Q8019" i="2" s="1"/>
  <c r="S8019" i="2" s="1"/>
  <c r="T8019" i="2" s="1"/>
  <c r="Q8018" i="2"/>
  <c r="S8018" i="2" s="1"/>
  <c r="T8018" i="2" s="1"/>
  <c r="P8018" i="2"/>
  <c r="Q8017" i="2"/>
  <c r="S8017" i="2" s="1"/>
  <c r="T8017" i="2" s="1"/>
  <c r="P8017" i="2"/>
  <c r="P8016" i="2"/>
  <c r="Q8016" i="2" s="1"/>
  <c r="S8016" i="2" s="1"/>
  <c r="T8016" i="2" s="1"/>
  <c r="Q8015" i="2"/>
  <c r="S8015" i="2" s="1"/>
  <c r="T8015" i="2" s="1"/>
  <c r="P8015" i="2"/>
  <c r="T8014" i="2"/>
  <c r="S8014" i="2"/>
  <c r="Q8014" i="2"/>
  <c r="P8014" i="2"/>
  <c r="Q8013" i="2"/>
  <c r="S8013" i="2" s="1"/>
  <c r="T8013" i="2" s="1"/>
  <c r="P8013" i="2"/>
  <c r="P8012" i="2"/>
  <c r="Q8012" i="2" s="1"/>
  <c r="S8012" i="2" s="1"/>
  <c r="T8012" i="2" s="1"/>
  <c r="Q8011" i="2"/>
  <c r="S8011" i="2" s="1"/>
  <c r="T8011" i="2" s="1"/>
  <c r="P8011" i="2"/>
  <c r="Q8010" i="2"/>
  <c r="S8010" i="2" s="1"/>
  <c r="T8010" i="2" s="1"/>
  <c r="P8010" i="2"/>
  <c r="T8009" i="2"/>
  <c r="P8009" i="2"/>
  <c r="Q8009" i="2" s="1"/>
  <c r="S8009" i="2" s="1"/>
  <c r="Q8008" i="2"/>
  <c r="S8008" i="2" s="1"/>
  <c r="T8008" i="2" s="1"/>
  <c r="P8008" i="2"/>
  <c r="Q8007" i="2"/>
  <c r="S8007" i="2" s="1"/>
  <c r="T8007" i="2" s="1"/>
  <c r="P8007" i="2"/>
  <c r="Q8006" i="2"/>
  <c r="S8006" i="2" s="1"/>
  <c r="T8006" i="2" s="1"/>
  <c r="P8006" i="2"/>
  <c r="S8005" i="2"/>
  <c r="T8005" i="2" s="1"/>
  <c r="Q8005" i="2"/>
  <c r="P8005" i="2"/>
  <c r="Q8004" i="2"/>
  <c r="S8004" i="2" s="1"/>
  <c r="T8004" i="2" s="1"/>
  <c r="P8004" i="2"/>
  <c r="T8003" i="2"/>
  <c r="S8003" i="2"/>
  <c r="Q8003" i="2"/>
  <c r="P8003" i="2"/>
  <c r="T8002" i="2"/>
  <c r="S8002" i="2"/>
  <c r="Q8002" i="2"/>
  <c r="P8002" i="2"/>
  <c r="P8001" i="2"/>
  <c r="Q8001" i="2" s="1"/>
  <c r="S8001" i="2" s="1"/>
  <c r="T8001" i="2" s="1"/>
  <c r="Q8000" i="2"/>
  <c r="S8000" i="2" s="1"/>
  <c r="T8000" i="2" s="1"/>
  <c r="P8000" i="2"/>
  <c r="Q7999" i="2"/>
  <c r="S7999" i="2" s="1"/>
  <c r="T7999" i="2" s="1"/>
  <c r="P7999" i="2"/>
  <c r="P7998" i="2"/>
  <c r="Q7998" i="2" s="1"/>
  <c r="S7998" i="2" s="1"/>
  <c r="T7998" i="2" s="1"/>
  <c r="Q7997" i="2"/>
  <c r="S7997" i="2" s="1"/>
  <c r="T7997" i="2" s="1"/>
  <c r="P7997" i="2"/>
  <c r="T7996" i="2"/>
  <c r="S7996" i="2"/>
  <c r="Q7996" i="2"/>
  <c r="P7996" i="2"/>
  <c r="Q7995" i="2"/>
  <c r="S7995" i="2" s="1"/>
  <c r="T7995" i="2" s="1"/>
  <c r="P7995" i="2"/>
  <c r="P7994" i="2"/>
  <c r="Q7994" i="2" s="1"/>
  <c r="S7994" i="2" s="1"/>
  <c r="T7994" i="2" s="1"/>
  <c r="Q7993" i="2"/>
  <c r="S7993" i="2" s="1"/>
  <c r="T7993" i="2" s="1"/>
  <c r="P7993" i="2"/>
  <c r="Q7992" i="2"/>
  <c r="S7992" i="2" s="1"/>
  <c r="T7992" i="2" s="1"/>
  <c r="P7992" i="2"/>
  <c r="T7991" i="2"/>
  <c r="P7991" i="2"/>
  <c r="Q7991" i="2" s="1"/>
  <c r="S7991" i="2" s="1"/>
  <c r="Q7990" i="2"/>
  <c r="S7990" i="2" s="1"/>
  <c r="T7990" i="2" s="1"/>
  <c r="P7990" i="2"/>
  <c r="Q7989" i="2"/>
  <c r="S7989" i="2" s="1"/>
  <c r="T7989" i="2" s="1"/>
  <c r="P7989" i="2"/>
  <c r="Q7988" i="2"/>
  <c r="S7988" i="2" s="1"/>
  <c r="T7988" i="2" s="1"/>
  <c r="P7988" i="2"/>
  <c r="S7987" i="2"/>
  <c r="T7987" i="2" s="1"/>
  <c r="Q7987" i="2"/>
  <c r="P7987" i="2"/>
  <c r="Q7986" i="2"/>
  <c r="S7986" i="2" s="1"/>
  <c r="T7986" i="2" s="1"/>
  <c r="P7986" i="2"/>
  <c r="T7985" i="2"/>
  <c r="S7985" i="2"/>
  <c r="Q7985" i="2"/>
  <c r="P7985" i="2"/>
  <c r="T7984" i="2"/>
  <c r="S7984" i="2"/>
  <c r="Q7984" i="2"/>
  <c r="P7984" i="2"/>
  <c r="P7983" i="2"/>
  <c r="Q7983" i="2" s="1"/>
  <c r="S7983" i="2" s="1"/>
  <c r="T7983" i="2" s="1"/>
  <c r="Q7982" i="2"/>
  <c r="S7982" i="2" s="1"/>
  <c r="T7982" i="2" s="1"/>
  <c r="P7982" i="2"/>
  <c r="Q7981" i="2"/>
  <c r="S7981" i="2" s="1"/>
  <c r="T7981" i="2" s="1"/>
  <c r="P7981" i="2"/>
  <c r="P7980" i="2"/>
  <c r="Q7980" i="2" s="1"/>
  <c r="S7980" i="2" s="1"/>
  <c r="T7980" i="2" s="1"/>
  <c r="Q7979" i="2"/>
  <c r="S7979" i="2" s="1"/>
  <c r="T7979" i="2" s="1"/>
  <c r="P7979" i="2"/>
  <c r="T7978" i="2"/>
  <c r="S7978" i="2"/>
  <c r="Q7978" i="2"/>
  <c r="P7978" i="2"/>
  <c r="Q7977" i="2"/>
  <c r="S7977" i="2" s="1"/>
  <c r="T7977" i="2" s="1"/>
  <c r="P7977" i="2"/>
  <c r="P7976" i="2"/>
  <c r="Q7976" i="2" s="1"/>
  <c r="S7976" i="2" s="1"/>
  <c r="T7976" i="2" s="1"/>
  <c r="Q7975" i="2"/>
  <c r="S7975" i="2" s="1"/>
  <c r="T7975" i="2" s="1"/>
  <c r="P7975" i="2"/>
  <c r="Q7974" i="2"/>
  <c r="S7974" i="2" s="1"/>
  <c r="T7974" i="2" s="1"/>
  <c r="P7974" i="2"/>
  <c r="P7973" i="2"/>
  <c r="Q7973" i="2" s="1"/>
  <c r="S7973" i="2" s="1"/>
  <c r="T7973" i="2" s="1"/>
  <c r="Q7972" i="2"/>
  <c r="S7972" i="2" s="1"/>
  <c r="T7972" i="2" s="1"/>
  <c r="P7972" i="2"/>
  <c r="Q7971" i="2"/>
  <c r="S7971" i="2" s="1"/>
  <c r="T7971" i="2" s="1"/>
  <c r="P7971" i="2"/>
  <c r="Q7970" i="2"/>
  <c r="S7970" i="2" s="1"/>
  <c r="T7970" i="2" s="1"/>
  <c r="P7970" i="2"/>
  <c r="S7969" i="2"/>
  <c r="T7969" i="2" s="1"/>
  <c r="Q7969" i="2"/>
  <c r="P7969" i="2"/>
  <c r="Q7968" i="2"/>
  <c r="S7968" i="2" s="1"/>
  <c r="T7968" i="2" s="1"/>
  <c r="P7968" i="2"/>
  <c r="T7967" i="2"/>
  <c r="S7967" i="2"/>
  <c r="Q7967" i="2"/>
  <c r="P7967" i="2"/>
  <c r="T7966" i="2"/>
  <c r="S7966" i="2"/>
  <c r="Q7966" i="2"/>
  <c r="P7966" i="2"/>
  <c r="P7965" i="2"/>
  <c r="Q7965" i="2" s="1"/>
  <c r="S7965" i="2" s="1"/>
  <c r="T7965" i="2" s="1"/>
  <c r="Q7964" i="2"/>
  <c r="S7964" i="2" s="1"/>
  <c r="T7964" i="2" s="1"/>
  <c r="P7964" i="2"/>
  <c r="Q7963" i="2"/>
  <c r="S7963" i="2" s="1"/>
  <c r="T7963" i="2" s="1"/>
  <c r="P7963" i="2"/>
  <c r="P7962" i="2"/>
  <c r="Q7962" i="2" s="1"/>
  <c r="S7962" i="2" s="1"/>
  <c r="T7962" i="2" s="1"/>
  <c r="Q7961" i="2"/>
  <c r="S7961" i="2" s="1"/>
  <c r="T7961" i="2" s="1"/>
  <c r="P7961" i="2"/>
  <c r="T7960" i="2"/>
  <c r="S7960" i="2"/>
  <c r="Q7960" i="2"/>
  <c r="P7960" i="2"/>
  <c r="Q7959" i="2"/>
  <c r="S7959" i="2" s="1"/>
  <c r="T7959" i="2" s="1"/>
  <c r="P7959" i="2"/>
  <c r="P7958" i="2"/>
  <c r="Q7958" i="2" s="1"/>
  <c r="S7958" i="2" s="1"/>
  <c r="T7958" i="2" s="1"/>
  <c r="Q7957" i="2"/>
  <c r="S7957" i="2" s="1"/>
  <c r="T7957" i="2" s="1"/>
  <c r="P7957" i="2"/>
  <c r="Q7956" i="2"/>
  <c r="S7956" i="2" s="1"/>
  <c r="T7956" i="2" s="1"/>
  <c r="P7956" i="2"/>
  <c r="P7955" i="2"/>
  <c r="Q7955" i="2" s="1"/>
  <c r="S7955" i="2" s="1"/>
  <c r="T7955" i="2" s="1"/>
  <c r="Q7954" i="2"/>
  <c r="S7954" i="2" s="1"/>
  <c r="T7954" i="2" s="1"/>
  <c r="P7954" i="2"/>
  <c r="Q7953" i="2"/>
  <c r="S7953" i="2" s="1"/>
  <c r="T7953" i="2" s="1"/>
  <c r="P7953" i="2"/>
  <c r="Q7952" i="2"/>
  <c r="S7952" i="2" s="1"/>
  <c r="T7952" i="2" s="1"/>
  <c r="P7952" i="2"/>
  <c r="S7951" i="2"/>
  <c r="T7951" i="2" s="1"/>
  <c r="Q7951" i="2"/>
  <c r="P7951" i="2"/>
  <c r="Q7950" i="2"/>
  <c r="S7950" i="2" s="1"/>
  <c r="T7950" i="2" s="1"/>
  <c r="P7950" i="2"/>
  <c r="T7949" i="2"/>
  <c r="S7949" i="2"/>
  <c r="Q7949" i="2"/>
  <c r="P7949" i="2"/>
  <c r="T7948" i="2"/>
  <c r="S7948" i="2"/>
  <c r="Q7948" i="2"/>
  <c r="P7948" i="2"/>
  <c r="P7947" i="2"/>
  <c r="Q7947" i="2" s="1"/>
  <c r="S7947" i="2" s="1"/>
  <c r="T7947" i="2" s="1"/>
  <c r="T7946" i="2"/>
  <c r="Q7946" i="2"/>
  <c r="S7946" i="2" s="1"/>
  <c r="P7946" i="2"/>
  <c r="Q7945" i="2"/>
  <c r="S7945" i="2" s="1"/>
  <c r="T7945" i="2" s="1"/>
  <c r="P7945" i="2"/>
  <c r="P7944" i="2"/>
  <c r="Q7944" i="2" s="1"/>
  <c r="S7944" i="2" s="1"/>
  <c r="T7944" i="2" s="1"/>
  <c r="Q7943" i="2"/>
  <c r="S7943" i="2" s="1"/>
  <c r="T7943" i="2" s="1"/>
  <c r="P7943" i="2"/>
  <c r="T7942" i="2"/>
  <c r="S7942" i="2"/>
  <c r="Q7942" i="2"/>
  <c r="P7942" i="2"/>
  <c r="Q7941" i="2"/>
  <c r="S7941" i="2" s="1"/>
  <c r="T7941" i="2" s="1"/>
  <c r="P7941" i="2"/>
  <c r="P7940" i="2"/>
  <c r="Q7940" i="2" s="1"/>
  <c r="S7940" i="2" s="1"/>
  <c r="T7940" i="2" s="1"/>
  <c r="T7939" i="2"/>
  <c r="Q7939" i="2"/>
  <c r="S7939" i="2" s="1"/>
  <c r="P7939" i="2"/>
  <c r="Q7938" i="2"/>
  <c r="S7938" i="2" s="1"/>
  <c r="T7938" i="2" s="1"/>
  <c r="P7938" i="2"/>
  <c r="T7937" i="2"/>
  <c r="P7937" i="2"/>
  <c r="Q7937" i="2" s="1"/>
  <c r="S7937" i="2" s="1"/>
  <c r="Q7936" i="2"/>
  <c r="S7936" i="2" s="1"/>
  <c r="T7936" i="2" s="1"/>
  <c r="P7936" i="2"/>
  <c r="Q7935" i="2"/>
  <c r="S7935" i="2" s="1"/>
  <c r="T7935" i="2" s="1"/>
  <c r="P7935" i="2"/>
  <c r="Q7934" i="2"/>
  <c r="S7934" i="2" s="1"/>
  <c r="T7934" i="2" s="1"/>
  <c r="P7934" i="2"/>
  <c r="S7933" i="2"/>
  <c r="T7933" i="2" s="1"/>
  <c r="Q7933" i="2"/>
  <c r="P7933" i="2"/>
  <c r="Q7932" i="2"/>
  <c r="S7932" i="2" s="1"/>
  <c r="T7932" i="2" s="1"/>
  <c r="P7932" i="2"/>
  <c r="T7931" i="2"/>
  <c r="S7931" i="2"/>
  <c r="Q7931" i="2"/>
  <c r="P7931" i="2"/>
  <c r="T7930" i="2"/>
  <c r="S7930" i="2"/>
  <c r="Q7930" i="2"/>
  <c r="P7930" i="2"/>
  <c r="P7929" i="2"/>
  <c r="Q7929" i="2" s="1"/>
  <c r="S7929" i="2" s="1"/>
  <c r="T7929" i="2" s="1"/>
  <c r="Q7928" i="2"/>
  <c r="S7928" i="2" s="1"/>
  <c r="T7928" i="2" s="1"/>
  <c r="P7928" i="2"/>
  <c r="Q7927" i="2"/>
  <c r="S7927" i="2" s="1"/>
  <c r="T7927" i="2" s="1"/>
  <c r="P7927" i="2"/>
  <c r="P7926" i="2"/>
  <c r="Q7926" i="2" s="1"/>
  <c r="S7926" i="2" s="1"/>
  <c r="T7926" i="2" s="1"/>
  <c r="Q7925" i="2"/>
  <c r="S7925" i="2" s="1"/>
  <c r="T7925" i="2" s="1"/>
  <c r="P7925" i="2"/>
  <c r="T7924" i="2"/>
  <c r="S7924" i="2"/>
  <c r="Q7924" i="2"/>
  <c r="P7924" i="2"/>
  <c r="Q7923" i="2"/>
  <c r="S7923" i="2" s="1"/>
  <c r="T7923" i="2" s="1"/>
  <c r="P7923" i="2"/>
  <c r="P7922" i="2"/>
  <c r="Q7922" i="2" s="1"/>
  <c r="S7922" i="2" s="1"/>
  <c r="T7922" i="2" s="1"/>
  <c r="Q7921" i="2"/>
  <c r="S7921" i="2" s="1"/>
  <c r="T7921" i="2" s="1"/>
  <c r="P7921" i="2"/>
  <c r="Q7920" i="2"/>
  <c r="S7920" i="2" s="1"/>
  <c r="T7920" i="2" s="1"/>
  <c r="P7920" i="2"/>
  <c r="P7919" i="2"/>
  <c r="Q7919" i="2" s="1"/>
  <c r="S7919" i="2" s="1"/>
  <c r="T7919" i="2" s="1"/>
  <c r="Q7918" i="2"/>
  <c r="S7918" i="2" s="1"/>
  <c r="T7918" i="2" s="1"/>
  <c r="P7918" i="2"/>
  <c r="Q7917" i="2"/>
  <c r="S7917" i="2" s="1"/>
  <c r="T7917" i="2" s="1"/>
  <c r="P7917" i="2"/>
  <c r="Q7916" i="2"/>
  <c r="S7916" i="2" s="1"/>
  <c r="T7916" i="2" s="1"/>
  <c r="P7916" i="2"/>
  <c r="S7915" i="2"/>
  <c r="T7915" i="2" s="1"/>
  <c r="Q7915" i="2"/>
  <c r="P7915" i="2"/>
  <c r="Q7914" i="2"/>
  <c r="S7914" i="2" s="1"/>
  <c r="T7914" i="2" s="1"/>
  <c r="P7914" i="2"/>
  <c r="T7913" i="2"/>
  <c r="S7913" i="2"/>
  <c r="Q7913" i="2"/>
  <c r="P7913" i="2"/>
  <c r="T7912" i="2"/>
  <c r="S7912" i="2"/>
  <c r="Q7912" i="2"/>
  <c r="P7912" i="2"/>
  <c r="P7911" i="2"/>
  <c r="Q7911" i="2" s="1"/>
  <c r="S7911" i="2" s="1"/>
  <c r="T7911" i="2" s="1"/>
  <c r="T7910" i="2"/>
  <c r="Q7910" i="2"/>
  <c r="S7910" i="2" s="1"/>
  <c r="P7910" i="2"/>
  <c r="Q7909" i="2"/>
  <c r="S7909" i="2" s="1"/>
  <c r="T7909" i="2" s="1"/>
  <c r="P7909" i="2"/>
  <c r="P7908" i="2"/>
  <c r="Q7908" i="2" s="1"/>
  <c r="S7908" i="2" s="1"/>
  <c r="T7908" i="2" s="1"/>
  <c r="Q7907" i="2"/>
  <c r="S7907" i="2" s="1"/>
  <c r="T7907" i="2" s="1"/>
  <c r="P7907" i="2"/>
  <c r="T7906" i="2"/>
  <c r="S7906" i="2"/>
  <c r="Q7906" i="2"/>
  <c r="P7906" i="2"/>
  <c r="Q7905" i="2"/>
  <c r="S7905" i="2" s="1"/>
  <c r="T7905" i="2" s="1"/>
  <c r="P7905" i="2"/>
  <c r="P7904" i="2"/>
  <c r="Q7904" i="2" s="1"/>
  <c r="S7904" i="2" s="1"/>
  <c r="T7904" i="2" s="1"/>
  <c r="T7903" i="2"/>
  <c r="Q7903" i="2"/>
  <c r="S7903" i="2" s="1"/>
  <c r="P7903" i="2"/>
  <c r="Q7902" i="2"/>
  <c r="S7902" i="2" s="1"/>
  <c r="T7902" i="2" s="1"/>
  <c r="P7902" i="2"/>
  <c r="T7901" i="2"/>
  <c r="P7901" i="2"/>
  <c r="Q7901" i="2" s="1"/>
  <c r="S7901" i="2" s="1"/>
  <c r="Q7900" i="2"/>
  <c r="S7900" i="2" s="1"/>
  <c r="T7900" i="2" s="1"/>
  <c r="P7900" i="2"/>
  <c r="Q7899" i="2"/>
  <c r="S7899" i="2" s="1"/>
  <c r="T7899" i="2" s="1"/>
  <c r="P7899" i="2"/>
  <c r="Q7898" i="2"/>
  <c r="S7898" i="2" s="1"/>
  <c r="T7898" i="2" s="1"/>
  <c r="P7898" i="2"/>
  <c r="S7897" i="2"/>
  <c r="T7897" i="2" s="1"/>
  <c r="Q7897" i="2"/>
  <c r="P7897" i="2"/>
  <c r="Q7896" i="2"/>
  <c r="S7896" i="2" s="1"/>
  <c r="T7896" i="2" s="1"/>
  <c r="P7896" i="2"/>
  <c r="T7895" i="2"/>
  <c r="S7895" i="2"/>
  <c r="Q7895" i="2"/>
  <c r="P7895" i="2"/>
  <c r="T7894" i="2"/>
  <c r="S7894" i="2"/>
  <c r="Q7894" i="2"/>
  <c r="P7894" i="2"/>
  <c r="P7893" i="2"/>
  <c r="Q7893" i="2" s="1"/>
  <c r="S7893" i="2" s="1"/>
  <c r="T7893" i="2" s="1"/>
  <c r="T7892" i="2"/>
  <c r="Q7892" i="2"/>
  <c r="S7892" i="2" s="1"/>
  <c r="P7892" i="2"/>
  <c r="Q7891" i="2"/>
  <c r="S7891" i="2" s="1"/>
  <c r="T7891" i="2" s="1"/>
  <c r="P7891" i="2"/>
  <c r="P7890" i="2"/>
  <c r="Q7890" i="2" s="1"/>
  <c r="S7890" i="2" s="1"/>
  <c r="T7890" i="2" s="1"/>
  <c r="Q7889" i="2"/>
  <c r="S7889" i="2" s="1"/>
  <c r="T7889" i="2" s="1"/>
  <c r="P7889" i="2"/>
  <c r="T7888" i="2"/>
  <c r="S7888" i="2"/>
  <c r="Q7888" i="2"/>
  <c r="P7888" i="2"/>
  <c r="Q7887" i="2"/>
  <c r="S7887" i="2" s="1"/>
  <c r="T7887" i="2" s="1"/>
  <c r="P7887" i="2"/>
  <c r="P7886" i="2"/>
  <c r="Q7886" i="2" s="1"/>
  <c r="S7886" i="2" s="1"/>
  <c r="T7886" i="2" s="1"/>
  <c r="S7885" i="2"/>
  <c r="T7885" i="2" s="1"/>
  <c r="Q7885" i="2"/>
  <c r="P7885" i="2"/>
  <c r="Q7884" i="2"/>
  <c r="S7884" i="2" s="1"/>
  <c r="T7884" i="2" s="1"/>
  <c r="P7884" i="2"/>
  <c r="T7883" i="2"/>
  <c r="P7883" i="2"/>
  <c r="Q7883" i="2" s="1"/>
  <c r="S7883" i="2" s="1"/>
  <c r="Q7882" i="2"/>
  <c r="S7882" i="2" s="1"/>
  <c r="T7882" i="2" s="1"/>
  <c r="P7882" i="2"/>
  <c r="Q7881" i="2"/>
  <c r="S7881" i="2" s="1"/>
  <c r="T7881" i="2" s="1"/>
  <c r="P7881" i="2"/>
  <c r="Q7880" i="2"/>
  <c r="S7880" i="2" s="1"/>
  <c r="T7880" i="2" s="1"/>
  <c r="P7880" i="2"/>
  <c r="S7879" i="2"/>
  <c r="T7879" i="2" s="1"/>
  <c r="Q7879" i="2"/>
  <c r="P7879" i="2"/>
  <c r="P7878" i="2"/>
  <c r="Q7878" i="2" s="1"/>
  <c r="S7878" i="2" s="1"/>
  <c r="T7878" i="2" s="1"/>
  <c r="T7877" i="2"/>
  <c r="S7877" i="2"/>
  <c r="Q7877" i="2"/>
  <c r="P7877" i="2"/>
  <c r="T7876" i="2"/>
  <c r="S7876" i="2"/>
  <c r="Q7876" i="2"/>
  <c r="P7876" i="2"/>
  <c r="P7875" i="2"/>
  <c r="Q7875" i="2" s="1"/>
  <c r="S7875" i="2" s="1"/>
  <c r="T7875" i="2" s="1"/>
  <c r="Q7874" i="2"/>
  <c r="S7874" i="2" s="1"/>
  <c r="T7874" i="2" s="1"/>
  <c r="P7874" i="2"/>
  <c r="Q7873" i="2"/>
  <c r="S7873" i="2" s="1"/>
  <c r="T7873" i="2" s="1"/>
  <c r="P7873" i="2"/>
  <c r="P7872" i="2"/>
  <c r="Q7872" i="2" s="1"/>
  <c r="S7872" i="2" s="1"/>
  <c r="T7872" i="2" s="1"/>
  <c r="Q7871" i="2"/>
  <c r="S7871" i="2" s="1"/>
  <c r="T7871" i="2" s="1"/>
  <c r="P7871" i="2"/>
  <c r="T7870" i="2"/>
  <c r="S7870" i="2"/>
  <c r="Q7870" i="2"/>
  <c r="P7870" i="2"/>
  <c r="Q7869" i="2"/>
  <c r="S7869" i="2" s="1"/>
  <c r="T7869" i="2" s="1"/>
  <c r="P7869" i="2"/>
  <c r="P7868" i="2"/>
  <c r="Q7868" i="2" s="1"/>
  <c r="S7868" i="2" s="1"/>
  <c r="T7868" i="2" s="1"/>
  <c r="T7867" i="2"/>
  <c r="S7867" i="2"/>
  <c r="Q7867" i="2"/>
  <c r="P7867" i="2"/>
  <c r="Q7866" i="2"/>
  <c r="S7866" i="2" s="1"/>
  <c r="T7866" i="2" s="1"/>
  <c r="P7866" i="2"/>
  <c r="P7865" i="2"/>
  <c r="Q7865" i="2" s="1"/>
  <c r="S7865" i="2" s="1"/>
  <c r="T7865" i="2" s="1"/>
  <c r="S7864" i="2"/>
  <c r="T7864" i="2" s="1"/>
  <c r="Q7864" i="2"/>
  <c r="P7864" i="2"/>
  <c r="Q7863" i="2"/>
  <c r="S7863" i="2" s="1"/>
  <c r="T7863" i="2" s="1"/>
  <c r="P7863" i="2"/>
  <c r="Q7862" i="2"/>
  <c r="S7862" i="2" s="1"/>
  <c r="T7862" i="2" s="1"/>
  <c r="P7862" i="2"/>
  <c r="S7861" i="2"/>
  <c r="T7861" i="2" s="1"/>
  <c r="Q7861" i="2"/>
  <c r="P7861" i="2"/>
  <c r="P7860" i="2"/>
  <c r="Q7860" i="2" s="1"/>
  <c r="S7860" i="2" s="1"/>
  <c r="T7860" i="2" s="1"/>
  <c r="T7859" i="2"/>
  <c r="S7859" i="2"/>
  <c r="Q7859" i="2"/>
  <c r="P7859" i="2"/>
  <c r="T7858" i="2"/>
  <c r="S7858" i="2"/>
  <c r="Q7858" i="2"/>
  <c r="P7858" i="2"/>
  <c r="P7857" i="2"/>
  <c r="Q7857" i="2" s="1"/>
  <c r="S7857" i="2" s="1"/>
  <c r="T7857" i="2" s="1"/>
  <c r="Q7856" i="2"/>
  <c r="S7856" i="2" s="1"/>
  <c r="T7856" i="2" s="1"/>
  <c r="P7856" i="2"/>
  <c r="Q7855" i="2"/>
  <c r="S7855" i="2" s="1"/>
  <c r="T7855" i="2" s="1"/>
  <c r="P7855" i="2"/>
  <c r="P7854" i="2"/>
  <c r="Q7854" i="2" s="1"/>
  <c r="S7854" i="2" s="1"/>
  <c r="T7854" i="2" s="1"/>
  <c r="S7853" i="2"/>
  <c r="T7853" i="2" s="1"/>
  <c r="Q7853" i="2"/>
  <c r="P7853" i="2"/>
  <c r="T7852" i="2"/>
  <c r="S7852" i="2"/>
  <c r="Q7852" i="2"/>
  <c r="P7852" i="2"/>
  <c r="Q7851" i="2"/>
  <c r="S7851" i="2" s="1"/>
  <c r="T7851" i="2" s="1"/>
  <c r="P7851" i="2"/>
  <c r="P7850" i="2"/>
  <c r="Q7850" i="2" s="1"/>
  <c r="S7850" i="2" s="1"/>
  <c r="T7850" i="2" s="1"/>
  <c r="Q7849" i="2"/>
  <c r="S7849" i="2" s="1"/>
  <c r="T7849" i="2" s="1"/>
  <c r="P7849" i="2"/>
  <c r="Q7848" i="2"/>
  <c r="S7848" i="2" s="1"/>
  <c r="T7848" i="2" s="1"/>
  <c r="P7848" i="2"/>
  <c r="T7847" i="2"/>
  <c r="P7847" i="2"/>
  <c r="Q7847" i="2" s="1"/>
  <c r="S7847" i="2" s="1"/>
  <c r="Q7846" i="2"/>
  <c r="S7846" i="2" s="1"/>
  <c r="T7846" i="2" s="1"/>
  <c r="P7846" i="2"/>
  <c r="Q7845" i="2"/>
  <c r="S7845" i="2" s="1"/>
  <c r="T7845" i="2" s="1"/>
  <c r="P7845" i="2"/>
  <c r="Q7844" i="2"/>
  <c r="S7844" i="2" s="1"/>
  <c r="T7844" i="2" s="1"/>
  <c r="P7844" i="2"/>
  <c r="S7843" i="2"/>
  <c r="T7843" i="2" s="1"/>
  <c r="Q7843" i="2"/>
  <c r="P7843" i="2"/>
  <c r="P7842" i="2"/>
  <c r="Q7842" i="2" s="1"/>
  <c r="S7842" i="2" s="1"/>
  <c r="T7842" i="2" s="1"/>
  <c r="Q7841" i="2"/>
  <c r="S7841" i="2" s="1"/>
  <c r="T7841" i="2" s="1"/>
  <c r="P7841" i="2"/>
  <c r="T7840" i="2"/>
  <c r="S7840" i="2"/>
  <c r="Q7840" i="2"/>
  <c r="P7840" i="2"/>
  <c r="P7839" i="2"/>
  <c r="Q7839" i="2" s="1"/>
  <c r="S7839" i="2" s="1"/>
  <c r="T7839" i="2" s="1"/>
  <c r="S7838" i="2"/>
  <c r="T7838" i="2" s="1"/>
  <c r="Q7838" i="2"/>
  <c r="P7838" i="2"/>
  <c r="Q7837" i="2"/>
  <c r="S7837" i="2" s="1"/>
  <c r="T7837" i="2" s="1"/>
  <c r="P7837" i="2"/>
  <c r="P7836" i="2"/>
  <c r="Q7836" i="2" s="1"/>
  <c r="S7836" i="2" s="1"/>
  <c r="T7836" i="2" s="1"/>
  <c r="Q7835" i="2"/>
  <c r="S7835" i="2" s="1"/>
  <c r="T7835" i="2" s="1"/>
  <c r="P7835" i="2"/>
  <c r="T7834" i="2"/>
  <c r="Q7834" i="2"/>
  <c r="S7834" i="2" s="1"/>
  <c r="P7834" i="2"/>
  <c r="Q7833" i="2"/>
  <c r="S7833" i="2" s="1"/>
  <c r="T7833" i="2" s="1"/>
  <c r="P7833" i="2"/>
  <c r="P7832" i="2"/>
  <c r="Q7832" i="2" s="1"/>
  <c r="S7832" i="2" s="1"/>
  <c r="T7832" i="2" s="1"/>
  <c r="T7831" i="2"/>
  <c r="S7831" i="2"/>
  <c r="Q7831" i="2"/>
  <c r="P7831" i="2"/>
  <c r="Q7830" i="2"/>
  <c r="S7830" i="2" s="1"/>
  <c r="T7830" i="2" s="1"/>
  <c r="P7830" i="2"/>
  <c r="T7829" i="2"/>
  <c r="P7829" i="2"/>
  <c r="Q7829" i="2" s="1"/>
  <c r="S7829" i="2" s="1"/>
  <c r="S7828" i="2"/>
  <c r="T7828" i="2" s="1"/>
  <c r="Q7828" i="2"/>
  <c r="P7828" i="2"/>
  <c r="Q7827" i="2"/>
  <c r="S7827" i="2" s="1"/>
  <c r="T7827" i="2" s="1"/>
  <c r="P7827" i="2"/>
  <c r="Q7826" i="2"/>
  <c r="S7826" i="2" s="1"/>
  <c r="T7826" i="2" s="1"/>
  <c r="P7826" i="2"/>
  <c r="S7825" i="2"/>
  <c r="T7825" i="2" s="1"/>
  <c r="Q7825" i="2"/>
  <c r="P7825" i="2"/>
  <c r="Q7824" i="2"/>
  <c r="S7824" i="2" s="1"/>
  <c r="T7824" i="2" s="1"/>
  <c r="P7824" i="2"/>
  <c r="T7823" i="2"/>
  <c r="Q7823" i="2"/>
  <c r="S7823" i="2" s="1"/>
  <c r="P7823" i="2"/>
  <c r="T7822" i="2"/>
  <c r="S7822" i="2"/>
  <c r="Q7822" i="2"/>
  <c r="P7822" i="2"/>
  <c r="P7821" i="2"/>
  <c r="Q7821" i="2" s="1"/>
  <c r="S7821" i="2" s="1"/>
  <c r="T7821" i="2" s="1"/>
  <c r="S7820" i="2"/>
  <c r="T7820" i="2" s="1"/>
  <c r="Q7820" i="2"/>
  <c r="P7820" i="2"/>
  <c r="Q7819" i="2"/>
  <c r="S7819" i="2" s="1"/>
  <c r="T7819" i="2" s="1"/>
  <c r="P7819" i="2"/>
  <c r="P7818" i="2"/>
  <c r="Q7818" i="2" s="1"/>
  <c r="S7818" i="2" s="1"/>
  <c r="T7818" i="2" s="1"/>
  <c r="Q7817" i="2"/>
  <c r="S7817" i="2" s="1"/>
  <c r="T7817" i="2" s="1"/>
  <c r="P7817" i="2"/>
  <c r="Q7816" i="2"/>
  <c r="S7816" i="2" s="1"/>
  <c r="T7816" i="2" s="1"/>
  <c r="P7816" i="2"/>
  <c r="Q7815" i="2"/>
  <c r="S7815" i="2" s="1"/>
  <c r="T7815" i="2" s="1"/>
  <c r="P7815" i="2"/>
  <c r="P7814" i="2"/>
  <c r="Q7814" i="2" s="1"/>
  <c r="S7814" i="2" s="1"/>
  <c r="T7814" i="2" s="1"/>
  <c r="Q7813" i="2"/>
  <c r="S7813" i="2" s="1"/>
  <c r="T7813" i="2" s="1"/>
  <c r="P7813" i="2"/>
  <c r="Q7812" i="2"/>
  <c r="S7812" i="2" s="1"/>
  <c r="T7812" i="2" s="1"/>
  <c r="P7812" i="2"/>
  <c r="T7811" i="2"/>
  <c r="P7811" i="2"/>
  <c r="Q7811" i="2" s="1"/>
  <c r="S7811" i="2" s="1"/>
  <c r="S7810" i="2"/>
  <c r="T7810" i="2" s="1"/>
  <c r="Q7810" i="2"/>
  <c r="P7810" i="2"/>
  <c r="Q7809" i="2"/>
  <c r="S7809" i="2" s="1"/>
  <c r="T7809" i="2" s="1"/>
  <c r="P7809" i="2"/>
  <c r="Q7808" i="2"/>
  <c r="S7808" i="2" s="1"/>
  <c r="T7808" i="2" s="1"/>
  <c r="P7808" i="2"/>
  <c r="S7807" i="2"/>
  <c r="T7807" i="2" s="1"/>
  <c r="Q7807" i="2"/>
  <c r="P7807" i="2"/>
  <c r="Q7806" i="2"/>
  <c r="S7806" i="2" s="1"/>
  <c r="T7806" i="2" s="1"/>
  <c r="P7806" i="2"/>
  <c r="T7805" i="2"/>
  <c r="Q7805" i="2"/>
  <c r="S7805" i="2" s="1"/>
  <c r="P7805" i="2"/>
  <c r="T7804" i="2"/>
  <c r="S7804" i="2"/>
  <c r="Q7804" i="2"/>
  <c r="P7804" i="2"/>
  <c r="P7803" i="2"/>
  <c r="Q7803" i="2" s="1"/>
  <c r="S7803" i="2" s="1"/>
  <c r="T7803" i="2" s="1"/>
  <c r="Q7802" i="2"/>
  <c r="S7802" i="2" s="1"/>
  <c r="T7802" i="2" s="1"/>
  <c r="P7802" i="2"/>
  <c r="Q7801" i="2"/>
  <c r="S7801" i="2" s="1"/>
  <c r="T7801" i="2" s="1"/>
  <c r="P7801" i="2"/>
  <c r="P7800" i="2"/>
  <c r="Q7800" i="2" s="1"/>
  <c r="S7800" i="2" s="1"/>
  <c r="T7800" i="2" s="1"/>
  <c r="P7799" i="2"/>
  <c r="Q7799" i="2" s="1"/>
  <c r="S7799" i="2" s="1"/>
  <c r="T7799" i="2" s="1"/>
  <c r="Q7798" i="2"/>
  <c r="S7798" i="2" s="1"/>
  <c r="T7798" i="2" s="1"/>
  <c r="P7798" i="2"/>
  <c r="Q7797" i="2"/>
  <c r="S7797" i="2" s="1"/>
  <c r="T7797" i="2" s="1"/>
  <c r="P7797" i="2"/>
  <c r="P7796" i="2"/>
  <c r="Q7796" i="2" s="1"/>
  <c r="S7796" i="2" s="1"/>
  <c r="T7796" i="2" s="1"/>
  <c r="Q7795" i="2"/>
  <c r="S7795" i="2" s="1"/>
  <c r="T7795" i="2" s="1"/>
  <c r="P7795" i="2"/>
  <c r="Q7794" i="2"/>
  <c r="S7794" i="2" s="1"/>
  <c r="T7794" i="2" s="1"/>
  <c r="P7794" i="2"/>
  <c r="T7793" i="2"/>
  <c r="P7793" i="2"/>
  <c r="Q7793" i="2" s="1"/>
  <c r="S7793" i="2" s="1"/>
  <c r="Q7792" i="2"/>
  <c r="S7792" i="2" s="1"/>
  <c r="T7792" i="2" s="1"/>
  <c r="P7792" i="2"/>
  <c r="Q7791" i="2"/>
  <c r="S7791" i="2" s="1"/>
  <c r="T7791" i="2" s="1"/>
  <c r="P7791" i="2"/>
  <c r="Q7790" i="2"/>
  <c r="S7790" i="2" s="1"/>
  <c r="T7790" i="2" s="1"/>
  <c r="P7790" i="2"/>
  <c r="S7789" i="2"/>
  <c r="T7789" i="2" s="1"/>
  <c r="Q7789" i="2"/>
  <c r="P7789" i="2"/>
  <c r="Q7788" i="2"/>
  <c r="S7788" i="2" s="1"/>
  <c r="T7788" i="2" s="1"/>
  <c r="P7788" i="2"/>
  <c r="Q7787" i="2"/>
  <c r="S7787" i="2" s="1"/>
  <c r="T7787" i="2" s="1"/>
  <c r="P7787" i="2"/>
  <c r="T7786" i="2"/>
  <c r="S7786" i="2"/>
  <c r="Q7786" i="2"/>
  <c r="P7786" i="2"/>
  <c r="P7785" i="2"/>
  <c r="Q7785" i="2" s="1"/>
  <c r="S7785" i="2" s="1"/>
  <c r="T7785" i="2" s="1"/>
  <c r="Q7784" i="2"/>
  <c r="S7784" i="2" s="1"/>
  <c r="T7784" i="2" s="1"/>
  <c r="P7784" i="2"/>
  <c r="Q7783" i="2"/>
  <c r="S7783" i="2" s="1"/>
  <c r="T7783" i="2" s="1"/>
  <c r="P7783" i="2"/>
  <c r="P7782" i="2"/>
  <c r="Q7782" i="2" s="1"/>
  <c r="S7782" i="2" s="1"/>
  <c r="T7782" i="2" s="1"/>
  <c r="S7781" i="2"/>
  <c r="T7781" i="2" s="1"/>
  <c r="Q7781" i="2"/>
  <c r="P7781" i="2"/>
  <c r="T7780" i="2"/>
  <c r="Q7780" i="2"/>
  <c r="S7780" i="2" s="1"/>
  <c r="P7780" i="2"/>
  <c r="Q7779" i="2"/>
  <c r="S7779" i="2" s="1"/>
  <c r="T7779" i="2" s="1"/>
  <c r="P7779" i="2"/>
  <c r="S7778" i="2"/>
  <c r="T7778" i="2" s="1"/>
  <c r="P7778" i="2"/>
  <c r="Q7778" i="2" s="1"/>
  <c r="Q7777" i="2"/>
  <c r="S7777" i="2" s="1"/>
  <c r="T7777" i="2" s="1"/>
  <c r="P7777" i="2"/>
  <c r="Q7776" i="2"/>
  <c r="S7776" i="2" s="1"/>
  <c r="T7776" i="2" s="1"/>
  <c r="P7776" i="2"/>
  <c r="P7775" i="2"/>
  <c r="Q7775" i="2" s="1"/>
  <c r="S7775" i="2" s="1"/>
  <c r="T7775" i="2" s="1"/>
  <c r="Q7774" i="2"/>
  <c r="S7774" i="2" s="1"/>
  <c r="T7774" i="2" s="1"/>
  <c r="P7774" i="2"/>
  <c r="Q7773" i="2"/>
  <c r="S7773" i="2" s="1"/>
  <c r="T7773" i="2" s="1"/>
  <c r="P7773" i="2"/>
  <c r="Q7772" i="2"/>
  <c r="S7772" i="2" s="1"/>
  <c r="T7772" i="2" s="1"/>
  <c r="P7772" i="2"/>
  <c r="S7771" i="2"/>
  <c r="T7771" i="2" s="1"/>
  <c r="Q7771" i="2"/>
  <c r="P7771" i="2"/>
  <c r="P7770" i="2"/>
  <c r="Q7770" i="2" s="1"/>
  <c r="S7770" i="2" s="1"/>
  <c r="T7770" i="2" s="1"/>
  <c r="Q7769" i="2"/>
  <c r="S7769" i="2" s="1"/>
  <c r="T7769" i="2" s="1"/>
  <c r="P7769" i="2"/>
  <c r="T7768" i="2"/>
  <c r="S7768" i="2"/>
  <c r="Q7768" i="2"/>
  <c r="P7768" i="2"/>
  <c r="P7767" i="2"/>
  <c r="Q7767" i="2" s="1"/>
  <c r="S7767" i="2" s="1"/>
  <c r="T7767" i="2" s="1"/>
  <c r="S7766" i="2"/>
  <c r="T7766" i="2" s="1"/>
  <c r="Q7766" i="2"/>
  <c r="P7766" i="2"/>
  <c r="Q7765" i="2"/>
  <c r="S7765" i="2" s="1"/>
  <c r="T7765" i="2" s="1"/>
  <c r="P7765" i="2"/>
  <c r="P7764" i="2"/>
  <c r="Q7764" i="2" s="1"/>
  <c r="S7764" i="2" s="1"/>
  <c r="T7764" i="2" s="1"/>
  <c r="Q7763" i="2"/>
  <c r="S7763" i="2" s="1"/>
  <c r="T7763" i="2" s="1"/>
  <c r="P7763" i="2"/>
  <c r="T7762" i="2"/>
  <c r="Q7762" i="2"/>
  <c r="S7762" i="2" s="1"/>
  <c r="P7762" i="2"/>
  <c r="Q7761" i="2"/>
  <c r="S7761" i="2" s="1"/>
  <c r="T7761" i="2" s="1"/>
  <c r="P7761" i="2"/>
  <c r="P7760" i="2"/>
  <c r="Q7760" i="2" s="1"/>
  <c r="S7760" i="2" s="1"/>
  <c r="T7760" i="2" s="1"/>
  <c r="T7759" i="2"/>
  <c r="S7759" i="2"/>
  <c r="Q7759" i="2"/>
  <c r="P7759" i="2"/>
  <c r="Q7758" i="2"/>
  <c r="S7758" i="2" s="1"/>
  <c r="T7758" i="2" s="1"/>
  <c r="P7758" i="2"/>
  <c r="T7757" i="2"/>
  <c r="P7757" i="2"/>
  <c r="Q7757" i="2" s="1"/>
  <c r="S7757" i="2" s="1"/>
  <c r="S7756" i="2"/>
  <c r="T7756" i="2" s="1"/>
  <c r="Q7756" i="2"/>
  <c r="P7756" i="2"/>
  <c r="Q7755" i="2"/>
  <c r="S7755" i="2" s="1"/>
  <c r="T7755" i="2" s="1"/>
  <c r="P7755" i="2"/>
  <c r="Q7754" i="2"/>
  <c r="S7754" i="2" s="1"/>
  <c r="T7754" i="2" s="1"/>
  <c r="P7754" i="2"/>
  <c r="S7753" i="2"/>
  <c r="T7753" i="2" s="1"/>
  <c r="Q7753" i="2"/>
  <c r="P7753" i="2"/>
  <c r="Q7752" i="2"/>
  <c r="S7752" i="2" s="1"/>
  <c r="T7752" i="2" s="1"/>
  <c r="P7752" i="2"/>
  <c r="T7751" i="2"/>
  <c r="Q7751" i="2"/>
  <c r="S7751" i="2" s="1"/>
  <c r="P7751" i="2"/>
  <c r="T7750" i="2"/>
  <c r="S7750" i="2"/>
  <c r="Q7750" i="2"/>
  <c r="P7750" i="2"/>
  <c r="P7749" i="2"/>
  <c r="Q7749" i="2" s="1"/>
  <c r="S7749" i="2" s="1"/>
  <c r="T7749" i="2" s="1"/>
  <c r="S7748" i="2"/>
  <c r="T7748" i="2" s="1"/>
  <c r="Q7748" i="2"/>
  <c r="P7748" i="2"/>
  <c r="Q7747" i="2"/>
  <c r="S7747" i="2" s="1"/>
  <c r="T7747" i="2" s="1"/>
  <c r="P7747" i="2"/>
  <c r="P7746" i="2"/>
  <c r="Q7746" i="2" s="1"/>
  <c r="S7746" i="2" s="1"/>
  <c r="T7746" i="2" s="1"/>
  <c r="Q7745" i="2"/>
  <c r="S7745" i="2" s="1"/>
  <c r="T7745" i="2" s="1"/>
  <c r="P7745" i="2"/>
  <c r="Q7744" i="2"/>
  <c r="S7744" i="2" s="1"/>
  <c r="T7744" i="2" s="1"/>
  <c r="P7744" i="2"/>
  <c r="Q7743" i="2"/>
  <c r="S7743" i="2" s="1"/>
  <c r="T7743" i="2" s="1"/>
  <c r="P7743" i="2"/>
  <c r="P7742" i="2"/>
  <c r="Q7742" i="2" s="1"/>
  <c r="S7742" i="2" s="1"/>
  <c r="T7742" i="2" s="1"/>
  <c r="Q7741" i="2"/>
  <c r="S7741" i="2" s="1"/>
  <c r="T7741" i="2" s="1"/>
  <c r="P7741" i="2"/>
  <c r="Q7740" i="2"/>
  <c r="S7740" i="2" s="1"/>
  <c r="T7740" i="2" s="1"/>
  <c r="P7740" i="2"/>
  <c r="T7739" i="2"/>
  <c r="P7739" i="2"/>
  <c r="Q7739" i="2" s="1"/>
  <c r="S7739" i="2" s="1"/>
  <c r="S7738" i="2"/>
  <c r="T7738" i="2" s="1"/>
  <c r="Q7738" i="2"/>
  <c r="P7738" i="2"/>
  <c r="Q7737" i="2"/>
  <c r="S7737" i="2" s="1"/>
  <c r="T7737" i="2" s="1"/>
  <c r="P7737" i="2"/>
  <c r="Q7736" i="2"/>
  <c r="S7736" i="2" s="1"/>
  <c r="T7736" i="2" s="1"/>
  <c r="P7736" i="2"/>
  <c r="S7735" i="2"/>
  <c r="T7735" i="2" s="1"/>
  <c r="Q7735" i="2"/>
  <c r="P7735" i="2"/>
  <c r="Q7734" i="2"/>
  <c r="S7734" i="2" s="1"/>
  <c r="T7734" i="2" s="1"/>
  <c r="P7734" i="2"/>
  <c r="T7733" i="2"/>
  <c r="Q7733" i="2"/>
  <c r="S7733" i="2" s="1"/>
  <c r="P7733" i="2"/>
  <c r="T7732" i="2"/>
  <c r="S7732" i="2"/>
  <c r="Q7732" i="2"/>
  <c r="P7732" i="2"/>
  <c r="P7731" i="2"/>
  <c r="Q7731" i="2" s="1"/>
  <c r="S7731" i="2" s="1"/>
  <c r="T7731" i="2" s="1"/>
  <c r="Q7730" i="2"/>
  <c r="S7730" i="2" s="1"/>
  <c r="T7730" i="2" s="1"/>
  <c r="P7730" i="2"/>
  <c r="Q7729" i="2"/>
  <c r="S7729" i="2" s="1"/>
  <c r="T7729" i="2" s="1"/>
  <c r="P7729" i="2"/>
  <c r="P7728" i="2"/>
  <c r="Q7728" i="2" s="1"/>
  <c r="S7728" i="2" s="1"/>
  <c r="T7728" i="2" s="1"/>
  <c r="P7727" i="2"/>
  <c r="Q7727" i="2" s="1"/>
  <c r="S7727" i="2" s="1"/>
  <c r="T7727" i="2" s="1"/>
  <c r="Q7726" i="2"/>
  <c r="S7726" i="2" s="1"/>
  <c r="T7726" i="2" s="1"/>
  <c r="P7726" i="2"/>
  <c r="Q7725" i="2"/>
  <c r="S7725" i="2" s="1"/>
  <c r="T7725" i="2" s="1"/>
  <c r="P7725" i="2"/>
  <c r="P7724" i="2"/>
  <c r="Q7724" i="2" s="1"/>
  <c r="S7724" i="2" s="1"/>
  <c r="T7724" i="2" s="1"/>
  <c r="Q7723" i="2"/>
  <c r="S7723" i="2" s="1"/>
  <c r="T7723" i="2" s="1"/>
  <c r="P7723" i="2"/>
  <c r="Q7722" i="2"/>
  <c r="S7722" i="2" s="1"/>
  <c r="T7722" i="2" s="1"/>
  <c r="P7722" i="2"/>
  <c r="T7721" i="2"/>
  <c r="P7721" i="2"/>
  <c r="Q7721" i="2" s="1"/>
  <c r="S7721" i="2" s="1"/>
  <c r="Q7720" i="2"/>
  <c r="S7720" i="2" s="1"/>
  <c r="T7720" i="2" s="1"/>
  <c r="P7720" i="2"/>
  <c r="Q7719" i="2"/>
  <c r="S7719" i="2" s="1"/>
  <c r="T7719" i="2" s="1"/>
  <c r="P7719" i="2"/>
  <c r="Q7718" i="2"/>
  <c r="S7718" i="2" s="1"/>
  <c r="T7718" i="2" s="1"/>
  <c r="P7718" i="2"/>
  <c r="S7717" i="2"/>
  <c r="T7717" i="2" s="1"/>
  <c r="Q7717" i="2"/>
  <c r="P7717" i="2"/>
  <c r="Q7716" i="2"/>
  <c r="S7716" i="2" s="1"/>
  <c r="T7716" i="2" s="1"/>
  <c r="P7716" i="2"/>
  <c r="Q7715" i="2"/>
  <c r="S7715" i="2" s="1"/>
  <c r="T7715" i="2" s="1"/>
  <c r="P7715" i="2"/>
  <c r="T7714" i="2"/>
  <c r="S7714" i="2"/>
  <c r="Q7714" i="2"/>
  <c r="P7714" i="2"/>
  <c r="P7713" i="2"/>
  <c r="Q7713" i="2" s="1"/>
  <c r="S7713" i="2" s="1"/>
  <c r="T7713" i="2" s="1"/>
  <c r="S7712" i="2"/>
  <c r="T7712" i="2" s="1"/>
  <c r="Q7712" i="2"/>
  <c r="P7712" i="2"/>
  <c r="Q7711" i="2"/>
  <c r="S7711" i="2" s="1"/>
  <c r="T7711" i="2" s="1"/>
  <c r="P7711" i="2"/>
  <c r="P7710" i="2"/>
  <c r="Q7710" i="2" s="1"/>
  <c r="S7710" i="2" s="1"/>
  <c r="T7710" i="2" s="1"/>
  <c r="Q7709" i="2"/>
  <c r="S7709" i="2" s="1"/>
  <c r="T7709" i="2" s="1"/>
  <c r="P7709" i="2"/>
  <c r="Q7708" i="2"/>
  <c r="S7708" i="2" s="1"/>
  <c r="T7708" i="2" s="1"/>
  <c r="P7708" i="2"/>
  <c r="Q7707" i="2"/>
  <c r="S7707" i="2" s="1"/>
  <c r="T7707" i="2" s="1"/>
  <c r="P7707" i="2"/>
  <c r="P7706" i="2"/>
  <c r="Q7706" i="2" s="1"/>
  <c r="S7706" i="2" s="1"/>
  <c r="T7706" i="2" s="1"/>
  <c r="Q7705" i="2"/>
  <c r="S7705" i="2" s="1"/>
  <c r="T7705" i="2" s="1"/>
  <c r="P7705" i="2"/>
  <c r="Q7704" i="2"/>
  <c r="S7704" i="2" s="1"/>
  <c r="T7704" i="2" s="1"/>
  <c r="P7704" i="2"/>
  <c r="T7703" i="2"/>
  <c r="P7703" i="2"/>
  <c r="Q7703" i="2" s="1"/>
  <c r="S7703" i="2" s="1"/>
  <c r="S7702" i="2"/>
  <c r="T7702" i="2" s="1"/>
  <c r="Q7702" i="2"/>
  <c r="P7702" i="2"/>
  <c r="Q7701" i="2"/>
  <c r="S7701" i="2" s="1"/>
  <c r="T7701" i="2" s="1"/>
  <c r="P7701" i="2"/>
  <c r="Q7700" i="2"/>
  <c r="S7700" i="2" s="1"/>
  <c r="T7700" i="2" s="1"/>
  <c r="P7700" i="2"/>
  <c r="Q7699" i="2"/>
  <c r="S7699" i="2" s="1"/>
  <c r="T7699" i="2" s="1"/>
  <c r="P7699" i="2"/>
  <c r="Q7698" i="2"/>
  <c r="S7698" i="2" s="1"/>
  <c r="T7698" i="2" s="1"/>
  <c r="P7698" i="2"/>
  <c r="T7697" i="2"/>
  <c r="Q7697" i="2"/>
  <c r="S7697" i="2" s="1"/>
  <c r="P7697" i="2"/>
  <c r="T7696" i="2"/>
  <c r="S7696" i="2"/>
  <c r="Q7696" i="2"/>
  <c r="P7696" i="2"/>
  <c r="P7695" i="2"/>
  <c r="Q7695" i="2" s="1"/>
  <c r="S7695" i="2" s="1"/>
  <c r="T7695" i="2" s="1"/>
  <c r="T7694" i="2"/>
  <c r="S7694" i="2"/>
  <c r="Q7694" i="2"/>
  <c r="P7694" i="2"/>
  <c r="Q7693" i="2"/>
  <c r="S7693" i="2" s="1"/>
  <c r="T7693" i="2" s="1"/>
  <c r="P7693" i="2"/>
  <c r="P7692" i="2"/>
  <c r="Q7692" i="2" s="1"/>
  <c r="S7692" i="2" s="1"/>
  <c r="T7692" i="2" s="1"/>
  <c r="P7691" i="2"/>
  <c r="Q7691" i="2" s="1"/>
  <c r="S7691" i="2" s="1"/>
  <c r="T7691" i="2" s="1"/>
  <c r="Q7690" i="2"/>
  <c r="S7690" i="2" s="1"/>
  <c r="T7690" i="2" s="1"/>
  <c r="P7690" i="2"/>
  <c r="Q7689" i="2"/>
  <c r="S7689" i="2" s="1"/>
  <c r="T7689" i="2" s="1"/>
  <c r="P7689" i="2"/>
  <c r="Q7688" i="2"/>
  <c r="S7688" i="2" s="1"/>
  <c r="T7688" i="2" s="1"/>
  <c r="P7688" i="2"/>
  <c r="S7687" i="2"/>
  <c r="T7687" i="2" s="1"/>
  <c r="Q7687" i="2"/>
  <c r="P7687" i="2"/>
  <c r="Q7686" i="2"/>
  <c r="S7686" i="2" s="1"/>
  <c r="T7686" i="2" s="1"/>
  <c r="P7686" i="2"/>
  <c r="T7685" i="2"/>
  <c r="P7685" i="2"/>
  <c r="Q7685" i="2" s="1"/>
  <c r="S7685" i="2" s="1"/>
  <c r="Q7684" i="2"/>
  <c r="S7684" i="2" s="1"/>
  <c r="T7684" i="2" s="1"/>
  <c r="P7684" i="2"/>
  <c r="Q7683" i="2"/>
  <c r="S7683" i="2" s="1"/>
  <c r="T7683" i="2" s="1"/>
  <c r="P7683" i="2"/>
  <c r="Q7682" i="2"/>
  <c r="S7682" i="2" s="1"/>
  <c r="T7682" i="2" s="1"/>
  <c r="P7682" i="2"/>
  <c r="Q7681" i="2"/>
  <c r="S7681" i="2" s="1"/>
  <c r="T7681" i="2" s="1"/>
  <c r="P7681" i="2"/>
  <c r="P7680" i="2"/>
  <c r="Q7680" i="2" s="1"/>
  <c r="S7680" i="2" s="1"/>
  <c r="T7680" i="2" s="1"/>
  <c r="Q7679" i="2"/>
  <c r="S7679" i="2" s="1"/>
  <c r="T7679" i="2" s="1"/>
  <c r="P7679" i="2"/>
  <c r="T7678" i="2"/>
  <c r="S7678" i="2"/>
  <c r="Q7678" i="2"/>
  <c r="P7678" i="2"/>
  <c r="P7677" i="2"/>
  <c r="Q7677" i="2" s="1"/>
  <c r="S7677" i="2" s="1"/>
  <c r="T7677" i="2" s="1"/>
  <c r="Q7676" i="2"/>
  <c r="S7676" i="2" s="1"/>
  <c r="T7676" i="2" s="1"/>
  <c r="P7676" i="2"/>
  <c r="Q7675" i="2"/>
  <c r="S7675" i="2" s="1"/>
  <c r="T7675" i="2" s="1"/>
  <c r="P7675" i="2"/>
  <c r="P7674" i="2"/>
  <c r="Q7674" i="2" s="1"/>
  <c r="S7674" i="2" s="1"/>
  <c r="T7674" i="2" s="1"/>
  <c r="P7673" i="2"/>
  <c r="Q7673" i="2" s="1"/>
  <c r="S7673" i="2" s="1"/>
  <c r="T7673" i="2" s="1"/>
  <c r="T7672" i="2"/>
  <c r="Q7672" i="2"/>
  <c r="S7672" i="2" s="1"/>
  <c r="P7672" i="2"/>
  <c r="Q7671" i="2"/>
  <c r="S7671" i="2" s="1"/>
  <c r="T7671" i="2" s="1"/>
  <c r="P7671" i="2"/>
  <c r="S7670" i="2"/>
  <c r="T7670" i="2" s="1"/>
  <c r="Q7670" i="2"/>
  <c r="P7670" i="2"/>
  <c r="Q7669" i="2"/>
  <c r="S7669" i="2" s="1"/>
  <c r="T7669" i="2" s="1"/>
  <c r="P7669" i="2"/>
  <c r="Q7668" i="2"/>
  <c r="S7668" i="2" s="1"/>
  <c r="T7668" i="2" s="1"/>
  <c r="P7668" i="2"/>
  <c r="P7667" i="2"/>
  <c r="Q7667" i="2" s="1"/>
  <c r="S7667" i="2" s="1"/>
  <c r="T7667" i="2" s="1"/>
  <c r="S7666" i="2"/>
  <c r="T7666" i="2" s="1"/>
  <c r="Q7666" i="2"/>
  <c r="P7666" i="2"/>
  <c r="Q7665" i="2"/>
  <c r="S7665" i="2" s="1"/>
  <c r="T7665" i="2" s="1"/>
  <c r="P7665" i="2"/>
  <c r="Q7664" i="2"/>
  <c r="S7664" i="2" s="1"/>
  <c r="T7664" i="2" s="1"/>
  <c r="P7664" i="2"/>
  <c r="S7663" i="2"/>
  <c r="T7663" i="2" s="1"/>
  <c r="Q7663" i="2"/>
  <c r="P7663" i="2"/>
  <c r="Q7662" i="2"/>
  <c r="S7662" i="2" s="1"/>
  <c r="T7662" i="2" s="1"/>
  <c r="P7662" i="2"/>
  <c r="T7661" i="2"/>
  <c r="Q7661" i="2"/>
  <c r="S7661" i="2" s="1"/>
  <c r="P7661" i="2"/>
  <c r="T7660" i="2"/>
  <c r="S7660" i="2"/>
  <c r="Q7660" i="2"/>
  <c r="P7660" i="2"/>
  <c r="Q7659" i="2"/>
  <c r="S7659" i="2" s="1"/>
  <c r="T7659" i="2" s="1"/>
  <c r="P7659" i="2"/>
  <c r="S7658" i="2"/>
  <c r="T7658" i="2" s="1"/>
  <c r="Q7658" i="2"/>
  <c r="P7658" i="2"/>
  <c r="Q7657" i="2"/>
  <c r="S7657" i="2" s="1"/>
  <c r="T7657" i="2" s="1"/>
  <c r="P7657" i="2"/>
  <c r="P7656" i="2"/>
  <c r="Q7656" i="2" s="1"/>
  <c r="S7656" i="2" s="1"/>
  <c r="T7656" i="2" s="1"/>
  <c r="P7655" i="2"/>
  <c r="Q7655" i="2" s="1"/>
  <c r="S7655" i="2" s="1"/>
  <c r="T7655" i="2" s="1"/>
  <c r="T7654" i="2"/>
  <c r="Q7654" i="2"/>
  <c r="S7654" i="2" s="1"/>
  <c r="P7654" i="2"/>
  <c r="Q7653" i="2"/>
  <c r="S7653" i="2" s="1"/>
  <c r="T7653" i="2" s="1"/>
  <c r="P7653" i="2"/>
  <c r="P7652" i="2"/>
  <c r="Q7652" i="2" s="1"/>
  <c r="S7652" i="2" s="1"/>
  <c r="T7652" i="2" s="1"/>
  <c r="Q7651" i="2"/>
  <c r="S7651" i="2" s="1"/>
  <c r="T7651" i="2" s="1"/>
  <c r="P7651" i="2"/>
  <c r="Q7650" i="2"/>
  <c r="S7650" i="2" s="1"/>
  <c r="T7650" i="2" s="1"/>
  <c r="P7650" i="2"/>
  <c r="T7649" i="2"/>
  <c r="P7649" i="2"/>
  <c r="Q7649" i="2" s="1"/>
  <c r="S7649" i="2" s="1"/>
  <c r="T7648" i="2"/>
  <c r="S7648" i="2"/>
  <c r="Q7648" i="2"/>
  <c r="P7648" i="2"/>
  <c r="Q7647" i="2"/>
  <c r="S7647" i="2" s="1"/>
  <c r="T7647" i="2" s="1"/>
  <c r="P7647" i="2"/>
  <c r="Q7646" i="2"/>
  <c r="S7646" i="2" s="1"/>
  <c r="T7646" i="2" s="1"/>
  <c r="P7646" i="2"/>
  <c r="S7645" i="2"/>
  <c r="T7645" i="2" s="1"/>
  <c r="Q7645" i="2"/>
  <c r="P7645" i="2"/>
  <c r="P7644" i="2"/>
  <c r="Q7644" i="2" s="1"/>
  <c r="S7644" i="2" s="1"/>
  <c r="T7644" i="2" s="1"/>
  <c r="T7643" i="2"/>
  <c r="Q7643" i="2"/>
  <c r="S7643" i="2" s="1"/>
  <c r="P7643" i="2"/>
  <c r="T7642" i="2"/>
  <c r="S7642" i="2"/>
  <c r="Q7642" i="2"/>
  <c r="P7642" i="2"/>
  <c r="Q7641" i="2"/>
  <c r="S7641" i="2" s="1"/>
  <c r="T7641" i="2" s="1"/>
  <c r="P7641" i="2"/>
  <c r="Q7640" i="2"/>
  <c r="S7640" i="2" s="1"/>
  <c r="T7640" i="2" s="1"/>
  <c r="P7640" i="2"/>
  <c r="Q7639" i="2"/>
  <c r="S7639" i="2" s="1"/>
  <c r="T7639" i="2" s="1"/>
  <c r="P7639" i="2"/>
  <c r="P7638" i="2"/>
  <c r="Q7638" i="2" s="1"/>
  <c r="S7638" i="2" s="1"/>
  <c r="T7638" i="2" s="1"/>
  <c r="Q7637" i="2"/>
  <c r="S7637" i="2" s="1"/>
  <c r="T7637" i="2" s="1"/>
  <c r="P7637" i="2"/>
  <c r="Q7636" i="2"/>
  <c r="S7636" i="2" s="1"/>
  <c r="T7636" i="2" s="1"/>
  <c r="P7636" i="2"/>
  <c r="Q7635" i="2"/>
  <c r="S7635" i="2" s="1"/>
  <c r="T7635" i="2" s="1"/>
  <c r="P7635" i="2"/>
  <c r="Q7634" i="2"/>
  <c r="S7634" i="2" s="1"/>
  <c r="T7634" i="2" s="1"/>
  <c r="P7634" i="2"/>
  <c r="Q7633" i="2"/>
  <c r="S7633" i="2" s="1"/>
  <c r="T7633" i="2" s="1"/>
  <c r="P7633" i="2"/>
  <c r="Q7632" i="2"/>
  <c r="S7632" i="2" s="1"/>
  <c r="T7632" i="2" s="1"/>
  <c r="P7632" i="2"/>
  <c r="P7631" i="2"/>
  <c r="Q7631" i="2" s="1"/>
  <c r="S7631" i="2" s="1"/>
  <c r="T7631" i="2" s="1"/>
  <c r="Q7630" i="2"/>
  <c r="S7630" i="2" s="1"/>
  <c r="T7630" i="2" s="1"/>
  <c r="P7630" i="2"/>
  <c r="Q7629" i="2"/>
  <c r="S7629" i="2" s="1"/>
  <c r="T7629" i="2" s="1"/>
  <c r="P7629" i="2"/>
  <c r="Q7628" i="2"/>
  <c r="S7628" i="2" s="1"/>
  <c r="T7628" i="2" s="1"/>
  <c r="P7628" i="2"/>
  <c r="Q7627" i="2"/>
  <c r="S7627" i="2" s="1"/>
  <c r="T7627" i="2" s="1"/>
  <c r="P7627" i="2"/>
  <c r="Q7626" i="2"/>
  <c r="S7626" i="2" s="1"/>
  <c r="T7626" i="2" s="1"/>
  <c r="P7626" i="2"/>
  <c r="Q7625" i="2"/>
  <c r="S7625" i="2" s="1"/>
  <c r="T7625" i="2" s="1"/>
  <c r="P7625" i="2"/>
  <c r="T7624" i="2"/>
  <c r="S7624" i="2"/>
  <c r="Q7624" i="2"/>
  <c r="P7624" i="2"/>
  <c r="P7623" i="2"/>
  <c r="Q7623" i="2" s="1"/>
  <c r="S7623" i="2" s="1"/>
  <c r="T7623" i="2" s="1"/>
  <c r="S7622" i="2"/>
  <c r="T7622" i="2" s="1"/>
  <c r="Q7622" i="2"/>
  <c r="P7622" i="2"/>
  <c r="Q7621" i="2"/>
  <c r="S7621" i="2" s="1"/>
  <c r="T7621" i="2" s="1"/>
  <c r="P7621" i="2"/>
  <c r="P7620" i="2"/>
  <c r="Q7620" i="2" s="1"/>
  <c r="S7620" i="2" s="1"/>
  <c r="T7620" i="2" s="1"/>
  <c r="S7619" i="2"/>
  <c r="T7619" i="2" s="1"/>
  <c r="Q7619" i="2"/>
  <c r="P7619" i="2"/>
  <c r="T7618" i="2"/>
  <c r="Q7618" i="2"/>
  <c r="S7618" i="2" s="1"/>
  <c r="P7618" i="2"/>
  <c r="Q7617" i="2"/>
  <c r="S7617" i="2" s="1"/>
  <c r="T7617" i="2" s="1"/>
  <c r="P7617" i="2"/>
  <c r="P7616" i="2"/>
  <c r="Q7616" i="2" s="1"/>
  <c r="S7616" i="2" s="1"/>
  <c r="T7616" i="2" s="1"/>
  <c r="S7615" i="2"/>
  <c r="T7615" i="2" s="1"/>
  <c r="Q7615" i="2"/>
  <c r="P7615" i="2"/>
  <c r="Q7614" i="2"/>
  <c r="S7614" i="2" s="1"/>
  <c r="T7614" i="2" s="1"/>
  <c r="P7614" i="2"/>
  <c r="T7613" i="2"/>
  <c r="P7613" i="2"/>
  <c r="Q7613" i="2" s="1"/>
  <c r="S7613" i="2" s="1"/>
  <c r="S7612" i="2"/>
  <c r="T7612" i="2" s="1"/>
  <c r="Q7612" i="2"/>
  <c r="P7612" i="2"/>
  <c r="Q7611" i="2"/>
  <c r="S7611" i="2" s="1"/>
  <c r="T7611" i="2" s="1"/>
  <c r="P7611" i="2"/>
  <c r="Q7610" i="2"/>
  <c r="S7610" i="2" s="1"/>
  <c r="T7610" i="2" s="1"/>
  <c r="P7610" i="2"/>
  <c r="S7609" i="2"/>
  <c r="T7609" i="2" s="1"/>
  <c r="Q7609" i="2"/>
  <c r="P7609" i="2"/>
  <c r="Q7608" i="2"/>
  <c r="S7608" i="2" s="1"/>
  <c r="T7608" i="2" s="1"/>
  <c r="P7608" i="2"/>
  <c r="T7607" i="2"/>
  <c r="Q7607" i="2"/>
  <c r="S7607" i="2" s="1"/>
  <c r="P7607" i="2"/>
  <c r="T7606" i="2"/>
  <c r="S7606" i="2"/>
  <c r="Q7606" i="2"/>
  <c r="P7606" i="2"/>
  <c r="Q7605" i="2"/>
  <c r="S7605" i="2" s="1"/>
  <c r="T7605" i="2" s="1"/>
  <c r="P7605" i="2"/>
  <c r="T7604" i="2"/>
  <c r="S7604" i="2"/>
  <c r="Q7604" i="2"/>
  <c r="P7604" i="2"/>
  <c r="Q7603" i="2"/>
  <c r="S7603" i="2" s="1"/>
  <c r="T7603" i="2" s="1"/>
  <c r="P7603" i="2"/>
  <c r="P7602" i="2"/>
  <c r="Q7602" i="2" s="1"/>
  <c r="S7602" i="2" s="1"/>
  <c r="T7602" i="2" s="1"/>
  <c r="P7601" i="2"/>
  <c r="Q7601" i="2" s="1"/>
  <c r="S7601" i="2" s="1"/>
  <c r="T7601" i="2" s="1"/>
  <c r="Q7600" i="2"/>
  <c r="S7600" i="2" s="1"/>
  <c r="T7600" i="2" s="1"/>
  <c r="P7600" i="2"/>
  <c r="Q7599" i="2"/>
  <c r="S7599" i="2" s="1"/>
  <c r="T7599" i="2" s="1"/>
  <c r="P7599" i="2"/>
  <c r="P7598" i="2"/>
  <c r="Q7598" i="2" s="1"/>
  <c r="S7598" i="2" s="1"/>
  <c r="T7598" i="2" s="1"/>
  <c r="T7597" i="2"/>
  <c r="S7597" i="2"/>
  <c r="Q7597" i="2"/>
  <c r="P7597" i="2"/>
  <c r="Q7596" i="2"/>
  <c r="S7596" i="2" s="1"/>
  <c r="T7596" i="2" s="1"/>
  <c r="P7596" i="2"/>
  <c r="T7595" i="2"/>
  <c r="P7595" i="2"/>
  <c r="Q7595" i="2" s="1"/>
  <c r="S7595" i="2" s="1"/>
  <c r="Q7594" i="2"/>
  <c r="S7594" i="2" s="1"/>
  <c r="T7594" i="2" s="1"/>
  <c r="P7594" i="2"/>
  <c r="Q7593" i="2"/>
  <c r="S7593" i="2" s="1"/>
  <c r="T7593" i="2" s="1"/>
  <c r="P7593" i="2"/>
  <c r="Q7592" i="2"/>
  <c r="S7592" i="2" s="1"/>
  <c r="T7592" i="2" s="1"/>
  <c r="P7592" i="2"/>
  <c r="Q7591" i="2"/>
  <c r="S7591" i="2" s="1"/>
  <c r="T7591" i="2" s="1"/>
  <c r="P7591" i="2"/>
  <c r="P7590" i="2"/>
  <c r="Q7590" i="2" s="1"/>
  <c r="S7590" i="2" s="1"/>
  <c r="T7590" i="2" s="1"/>
  <c r="Q7589" i="2"/>
  <c r="S7589" i="2" s="1"/>
  <c r="T7589" i="2" s="1"/>
  <c r="P7589" i="2"/>
  <c r="T7588" i="2"/>
  <c r="S7588" i="2"/>
  <c r="Q7588" i="2"/>
  <c r="P7588" i="2"/>
  <c r="P7587" i="2"/>
  <c r="Q7587" i="2" s="1"/>
  <c r="S7587" i="2" s="1"/>
  <c r="T7587" i="2" s="1"/>
  <c r="Q7586" i="2"/>
  <c r="S7586" i="2" s="1"/>
  <c r="T7586" i="2" s="1"/>
  <c r="P7586" i="2"/>
  <c r="Q7585" i="2"/>
  <c r="S7585" i="2" s="1"/>
  <c r="T7585" i="2" s="1"/>
  <c r="P7585" i="2"/>
  <c r="P7584" i="2"/>
  <c r="Q7584" i="2" s="1"/>
  <c r="S7584" i="2" s="1"/>
  <c r="T7584" i="2" s="1"/>
  <c r="Q7583" i="2"/>
  <c r="S7583" i="2" s="1"/>
  <c r="T7583" i="2" s="1"/>
  <c r="P7583" i="2"/>
  <c r="T7582" i="2"/>
  <c r="Q7582" i="2"/>
  <c r="S7582" i="2" s="1"/>
  <c r="P7582" i="2"/>
  <c r="Q7581" i="2"/>
  <c r="S7581" i="2" s="1"/>
  <c r="T7581" i="2" s="1"/>
  <c r="P7581" i="2"/>
  <c r="P7580" i="2"/>
  <c r="Q7580" i="2" s="1"/>
  <c r="S7580" i="2" s="1"/>
  <c r="T7580" i="2" s="1"/>
  <c r="Q7579" i="2"/>
  <c r="S7579" i="2" s="1"/>
  <c r="T7579" i="2" s="1"/>
  <c r="P7579" i="2"/>
  <c r="Q7578" i="2"/>
  <c r="S7578" i="2" s="1"/>
  <c r="T7578" i="2" s="1"/>
  <c r="P7578" i="2"/>
  <c r="P7577" i="2"/>
  <c r="Q7577" i="2" s="1"/>
  <c r="S7577" i="2" s="1"/>
  <c r="T7577" i="2" s="1"/>
  <c r="Q7576" i="2"/>
  <c r="S7576" i="2" s="1"/>
  <c r="T7576" i="2" s="1"/>
  <c r="P7576" i="2"/>
  <c r="Q7575" i="2"/>
  <c r="S7575" i="2" s="1"/>
  <c r="T7575" i="2" s="1"/>
  <c r="P7575" i="2"/>
  <c r="Q7574" i="2"/>
  <c r="S7574" i="2" s="1"/>
  <c r="T7574" i="2" s="1"/>
  <c r="P7574" i="2"/>
  <c r="S7573" i="2"/>
  <c r="T7573" i="2" s="1"/>
  <c r="Q7573" i="2"/>
  <c r="P7573" i="2"/>
  <c r="Q7572" i="2"/>
  <c r="S7572" i="2" s="1"/>
  <c r="T7572" i="2" s="1"/>
  <c r="P7572" i="2"/>
  <c r="Q7571" i="2"/>
  <c r="S7571" i="2" s="1"/>
  <c r="T7571" i="2" s="1"/>
  <c r="P7571" i="2"/>
  <c r="T7570" i="2"/>
  <c r="S7570" i="2"/>
  <c r="Q7570" i="2"/>
  <c r="P7570" i="2"/>
  <c r="Q7569" i="2"/>
  <c r="S7569" i="2" s="1"/>
  <c r="T7569" i="2" s="1"/>
  <c r="P7569" i="2"/>
  <c r="S7568" i="2"/>
  <c r="T7568" i="2" s="1"/>
  <c r="Q7568" i="2"/>
  <c r="P7568" i="2"/>
  <c r="Q7567" i="2"/>
  <c r="S7567" i="2" s="1"/>
  <c r="T7567" i="2" s="1"/>
  <c r="P7567" i="2"/>
  <c r="P7566" i="2"/>
  <c r="Q7566" i="2" s="1"/>
  <c r="S7566" i="2" s="1"/>
  <c r="T7566" i="2" s="1"/>
  <c r="P7565" i="2"/>
  <c r="Q7565" i="2" s="1"/>
  <c r="S7565" i="2" s="1"/>
  <c r="T7565" i="2" s="1"/>
  <c r="T7564" i="2"/>
  <c r="Q7564" i="2"/>
  <c r="S7564" i="2" s="1"/>
  <c r="P7564" i="2"/>
  <c r="Q7563" i="2"/>
  <c r="S7563" i="2" s="1"/>
  <c r="T7563" i="2" s="1"/>
  <c r="P7563" i="2"/>
  <c r="Q7562" i="2"/>
  <c r="S7562" i="2" s="1"/>
  <c r="T7562" i="2" s="1"/>
  <c r="P7562" i="2"/>
  <c r="S7561" i="2"/>
  <c r="T7561" i="2" s="1"/>
  <c r="Q7561" i="2"/>
  <c r="P7561" i="2"/>
  <c r="Q7560" i="2"/>
  <c r="S7560" i="2" s="1"/>
  <c r="T7560" i="2" s="1"/>
  <c r="P7560" i="2"/>
  <c r="T7559" i="2"/>
  <c r="P7559" i="2"/>
  <c r="Q7559" i="2" s="1"/>
  <c r="S7559" i="2" s="1"/>
  <c r="Q7558" i="2"/>
  <c r="S7558" i="2" s="1"/>
  <c r="T7558" i="2" s="1"/>
  <c r="P7558" i="2"/>
  <c r="Q7557" i="2"/>
  <c r="S7557" i="2" s="1"/>
  <c r="T7557" i="2" s="1"/>
  <c r="P7557" i="2"/>
  <c r="Q7556" i="2"/>
  <c r="S7556" i="2" s="1"/>
  <c r="T7556" i="2" s="1"/>
  <c r="P7556" i="2"/>
  <c r="S7555" i="2"/>
  <c r="T7555" i="2" s="1"/>
  <c r="Q7555" i="2"/>
  <c r="P7555" i="2"/>
  <c r="P7554" i="2"/>
  <c r="Q7554" i="2" s="1"/>
  <c r="S7554" i="2" s="1"/>
  <c r="T7554" i="2" s="1"/>
  <c r="Q7553" i="2"/>
  <c r="S7553" i="2" s="1"/>
  <c r="T7553" i="2" s="1"/>
  <c r="P7553" i="2"/>
  <c r="T7552" i="2"/>
  <c r="S7552" i="2"/>
  <c r="Q7552" i="2"/>
  <c r="P7552" i="2"/>
  <c r="Q7551" i="2"/>
  <c r="S7551" i="2" s="1"/>
  <c r="T7551" i="2" s="1"/>
  <c r="P7551" i="2"/>
  <c r="Q7550" i="2"/>
  <c r="S7550" i="2" s="1"/>
  <c r="T7550" i="2" s="1"/>
  <c r="P7550" i="2"/>
  <c r="Q7549" i="2"/>
  <c r="S7549" i="2" s="1"/>
  <c r="T7549" i="2" s="1"/>
  <c r="P7549" i="2"/>
  <c r="P7548" i="2"/>
  <c r="Q7548" i="2" s="1"/>
  <c r="S7548" i="2" s="1"/>
  <c r="T7548" i="2" s="1"/>
  <c r="Q7547" i="2"/>
  <c r="S7547" i="2" s="1"/>
  <c r="T7547" i="2" s="1"/>
  <c r="P7547" i="2"/>
  <c r="Q7546" i="2"/>
  <c r="S7546" i="2" s="1"/>
  <c r="T7546" i="2" s="1"/>
  <c r="P7546" i="2"/>
  <c r="P7545" i="2"/>
  <c r="Q7545" i="2" s="1"/>
  <c r="S7545" i="2" s="1"/>
  <c r="T7545" i="2" s="1"/>
  <c r="S7544" i="2"/>
  <c r="T7544" i="2" s="1"/>
  <c r="Q7544" i="2"/>
  <c r="P7544" i="2"/>
  <c r="Q7543" i="2"/>
  <c r="S7543" i="2" s="1"/>
  <c r="T7543" i="2" s="1"/>
  <c r="P7543" i="2"/>
  <c r="Q7542" i="2"/>
  <c r="S7542" i="2" s="1"/>
  <c r="T7542" i="2" s="1"/>
  <c r="P7542" i="2"/>
  <c r="P7541" i="2"/>
  <c r="Q7541" i="2" s="1"/>
  <c r="S7541" i="2" s="1"/>
  <c r="T7541" i="2" s="1"/>
  <c r="T7540" i="2"/>
  <c r="S7540" i="2"/>
  <c r="Q7540" i="2"/>
  <c r="P7540" i="2"/>
  <c r="Q7539" i="2"/>
  <c r="S7539" i="2" s="1"/>
  <c r="T7539" i="2" s="1"/>
  <c r="P7539" i="2"/>
  <c r="Q7538" i="2"/>
  <c r="S7538" i="2" s="1"/>
  <c r="T7538" i="2" s="1"/>
  <c r="P7538" i="2"/>
  <c r="S7537" i="2"/>
  <c r="T7537" i="2" s="1"/>
  <c r="Q7537" i="2"/>
  <c r="P7537" i="2"/>
  <c r="P7536" i="2"/>
  <c r="Q7536" i="2" s="1"/>
  <c r="S7536" i="2" s="1"/>
  <c r="T7536" i="2" s="1"/>
  <c r="T7535" i="2"/>
  <c r="Q7535" i="2"/>
  <c r="S7535" i="2" s="1"/>
  <c r="P7535" i="2"/>
  <c r="S7534" i="2"/>
  <c r="T7534" i="2" s="1"/>
  <c r="Q7534" i="2"/>
  <c r="P7534" i="2"/>
  <c r="Q7533" i="2"/>
  <c r="S7533" i="2" s="1"/>
  <c r="T7533" i="2" s="1"/>
  <c r="P7533" i="2"/>
  <c r="Q7532" i="2"/>
  <c r="S7532" i="2" s="1"/>
  <c r="T7532" i="2" s="1"/>
  <c r="P7532" i="2"/>
  <c r="Q7531" i="2"/>
  <c r="S7531" i="2" s="1"/>
  <c r="T7531" i="2" s="1"/>
  <c r="P7531" i="2"/>
  <c r="P7530" i="2"/>
  <c r="Q7530" i="2" s="1"/>
  <c r="S7530" i="2" s="1"/>
  <c r="T7530" i="2" s="1"/>
  <c r="T7529" i="2"/>
  <c r="P7529" i="2"/>
  <c r="Q7529" i="2" s="1"/>
  <c r="S7529" i="2" s="1"/>
  <c r="Q7528" i="2"/>
  <c r="S7528" i="2" s="1"/>
  <c r="T7528" i="2" s="1"/>
  <c r="P7528" i="2"/>
  <c r="Q7527" i="2"/>
  <c r="S7527" i="2" s="1"/>
  <c r="T7527" i="2" s="1"/>
  <c r="P7527" i="2"/>
  <c r="Q7526" i="2"/>
  <c r="S7526" i="2" s="1"/>
  <c r="T7526" i="2" s="1"/>
  <c r="P7526" i="2"/>
  <c r="T7525" i="2"/>
  <c r="S7525" i="2"/>
  <c r="Q7525" i="2"/>
  <c r="P7525" i="2"/>
  <c r="Q7524" i="2"/>
  <c r="S7524" i="2" s="1"/>
  <c r="T7524" i="2" s="1"/>
  <c r="P7524" i="2"/>
  <c r="S7523" i="2"/>
  <c r="T7523" i="2" s="1"/>
  <c r="P7523" i="2"/>
  <c r="Q7523" i="2" s="1"/>
  <c r="S7522" i="2"/>
  <c r="T7522" i="2" s="1"/>
  <c r="Q7522" i="2"/>
  <c r="P7522" i="2"/>
  <c r="Q7521" i="2"/>
  <c r="S7521" i="2" s="1"/>
  <c r="T7521" i="2" s="1"/>
  <c r="P7521" i="2"/>
  <c r="Q7520" i="2"/>
  <c r="S7520" i="2" s="1"/>
  <c r="T7520" i="2" s="1"/>
  <c r="P7520" i="2"/>
  <c r="Q7519" i="2"/>
  <c r="S7519" i="2" s="1"/>
  <c r="T7519" i="2" s="1"/>
  <c r="P7519" i="2"/>
  <c r="Q7518" i="2"/>
  <c r="S7518" i="2" s="1"/>
  <c r="T7518" i="2" s="1"/>
  <c r="P7518" i="2"/>
  <c r="T7517" i="2"/>
  <c r="Q7517" i="2"/>
  <c r="S7517" i="2" s="1"/>
  <c r="P7517" i="2"/>
  <c r="T7516" i="2"/>
  <c r="S7516" i="2"/>
  <c r="Q7516" i="2"/>
  <c r="P7516" i="2"/>
  <c r="P7515" i="2"/>
  <c r="Q7515" i="2" s="1"/>
  <c r="S7515" i="2" s="1"/>
  <c r="T7515" i="2" s="1"/>
  <c r="T7514" i="2"/>
  <c r="S7514" i="2"/>
  <c r="Q7514" i="2"/>
  <c r="P7514" i="2"/>
  <c r="Q7513" i="2"/>
  <c r="S7513" i="2" s="1"/>
  <c r="T7513" i="2" s="1"/>
  <c r="P7513" i="2"/>
  <c r="P7512" i="2"/>
  <c r="Q7512" i="2" s="1"/>
  <c r="S7512" i="2" s="1"/>
  <c r="T7512" i="2" s="1"/>
  <c r="P7511" i="2"/>
  <c r="Q7511" i="2" s="1"/>
  <c r="S7511" i="2" s="1"/>
  <c r="T7511" i="2" s="1"/>
  <c r="Q7510" i="2"/>
  <c r="S7510" i="2" s="1"/>
  <c r="T7510" i="2" s="1"/>
  <c r="P7510" i="2"/>
  <c r="P7509" i="2"/>
  <c r="Q7509" i="2" s="1"/>
  <c r="S7509" i="2" s="1"/>
  <c r="T7509" i="2" s="1"/>
  <c r="Q7508" i="2"/>
  <c r="S7508" i="2" s="1"/>
  <c r="T7508" i="2" s="1"/>
  <c r="P7508" i="2"/>
  <c r="S7507" i="2"/>
  <c r="T7507" i="2" s="1"/>
  <c r="Q7507" i="2"/>
  <c r="P7507" i="2"/>
  <c r="Q7506" i="2"/>
  <c r="S7506" i="2" s="1"/>
  <c r="T7506" i="2" s="1"/>
  <c r="P7506" i="2"/>
  <c r="P7505" i="2"/>
  <c r="Q7505" i="2" s="1"/>
  <c r="S7505" i="2" s="1"/>
  <c r="T7505" i="2" s="1"/>
  <c r="S7504" i="2"/>
  <c r="T7504" i="2" s="1"/>
  <c r="Q7504" i="2"/>
  <c r="P7504" i="2"/>
  <c r="Q7503" i="2"/>
  <c r="S7503" i="2" s="1"/>
  <c r="T7503" i="2" s="1"/>
  <c r="P7503" i="2"/>
  <c r="P7502" i="2"/>
  <c r="Q7502" i="2" s="1"/>
  <c r="S7502" i="2" s="1"/>
  <c r="T7502" i="2" s="1"/>
  <c r="S7501" i="2"/>
  <c r="T7501" i="2" s="1"/>
  <c r="Q7501" i="2"/>
  <c r="P7501" i="2"/>
  <c r="Q7500" i="2"/>
  <c r="S7500" i="2" s="1"/>
  <c r="T7500" i="2" s="1"/>
  <c r="P7500" i="2"/>
  <c r="T7499" i="2"/>
  <c r="Q7499" i="2"/>
  <c r="S7499" i="2" s="1"/>
  <c r="P7499" i="2"/>
  <c r="T7498" i="2"/>
  <c r="S7498" i="2"/>
  <c r="Q7498" i="2"/>
  <c r="P7498" i="2"/>
  <c r="Q7497" i="2"/>
  <c r="S7497" i="2" s="1"/>
  <c r="T7497" i="2" s="1"/>
  <c r="P7497" i="2"/>
  <c r="S7496" i="2"/>
  <c r="T7496" i="2" s="1"/>
  <c r="Q7496" i="2"/>
  <c r="P7496" i="2"/>
  <c r="Q7495" i="2"/>
  <c r="S7495" i="2" s="1"/>
  <c r="T7495" i="2" s="1"/>
  <c r="P7495" i="2"/>
  <c r="P7494" i="2"/>
  <c r="Q7494" i="2" s="1"/>
  <c r="S7494" i="2" s="1"/>
  <c r="T7494" i="2" s="1"/>
  <c r="P7493" i="2"/>
  <c r="Q7493" i="2" s="1"/>
  <c r="S7493" i="2" s="1"/>
  <c r="T7493" i="2" s="1"/>
  <c r="T7492" i="2"/>
  <c r="Q7492" i="2"/>
  <c r="S7492" i="2" s="1"/>
  <c r="P7492" i="2"/>
  <c r="P7491" i="2"/>
  <c r="Q7491" i="2" s="1"/>
  <c r="S7491" i="2" s="1"/>
  <c r="T7491" i="2" s="1"/>
  <c r="P7490" i="2"/>
  <c r="Q7490" i="2" s="1"/>
  <c r="S7490" i="2" s="1"/>
  <c r="T7490" i="2" s="1"/>
  <c r="Q7489" i="2"/>
  <c r="S7489" i="2" s="1"/>
  <c r="T7489" i="2" s="1"/>
  <c r="P7489" i="2"/>
  <c r="Q7488" i="2"/>
  <c r="S7488" i="2" s="1"/>
  <c r="T7488" i="2" s="1"/>
  <c r="P7488" i="2"/>
  <c r="P7487" i="2"/>
  <c r="Q7487" i="2" s="1"/>
  <c r="S7487" i="2" s="1"/>
  <c r="T7487" i="2" s="1"/>
  <c r="Q7486" i="2"/>
  <c r="S7486" i="2" s="1"/>
  <c r="T7486" i="2" s="1"/>
  <c r="P7486" i="2"/>
  <c r="Q7485" i="2"/>
  <c r="S7485" i="2" s="1"/>
  <c r="T7485" i="2" s="1"/>
  <c r="P7485" i="2"/>
  <c r="Q7484" i="2"/>
  <c r="S7484" i="2" s="1"/>
  <c r="T7484" i="2" s="1"/>
  <c r="P7484" i="2"/>
  <c r="Q7483" i="2"/>
  <c r="S7483" i="2" s="1"/>
  <c r="T7483" i="2" s="1"/>
  <c r="P7483" i="2"/>
  <c r="Q7482" i="2"/>
  <c r="S7482" i="2" s="1"/>
  <c r="T7482" i="2" s="1"/>
  <c r="P7482" i="2"/>
  <c r="Q7481" i="2"/>
  <c r="S7481" i="2" s="1"/>
  <c r="T7481" i="2" s="1"/>
  <c r="P7481" i="2"/>
  <c r="S7480" i="2"/>
  <c r="T7480" i="2" s="1"/>
  <c r="Q7480" i="2"/>
  <c r="P7480" i="2"/>
  <c r="P7479" i="2"/>
  <c r="Q7479" i="2" s="1"/>
  <c r="S7479" i="2" s="1"/>
  <c r="T7479" i="2" s="1"/>
  <c r="S7478" i="2"/>
  <c r="T7478" i="2" s="1"/>
  <c r="Q7478" i="2"/>
  <c r="P7478" i="2"/>
  <c r="Q7477" i="2"/>
  <c r="S7477" i="2" s="1"/>
  <c r="T7477" i="2" s="1"/>
  <c r="P7477" i="2"/>
  <c r="P7476" i="2"/>
  <c r="Q7476" i="2" s="1"/>
  <c r="S7476" i="2" s="1"/>
  <c r="T7476" i="2" s="1"/>
  <c r="S7475" i="2"/>
  <c r="T7475" i="2" s="1"/>
  <c r="Q7475" i="2"/>
  <c r="P7475" i="2"/>
  <c r="T7474" i="2"/>
  <c r="Q7474" i="2"/>
  <c r="S7474" i="2" s="1"/>
  <c r="P7474" i="2"/>
  <c r="Q7473" i="2"/>
  <c r="S7473" i="2" s="1"/>
  <c r="T7473" i="2" s="1"/>
  <c r="P7473" i="2"/>
  <c r="P7472" i="2"/>
  <c r="Q7472" i="2" s="1"/>
  <c r="S7472" i="2" s="1"/>
  <c r="T7472" i="2" s="1"/>
  <c r="S7471" i="2"/>
  <c r="T7471" i="2" s="1"/>
  <c r="Q7471" i="2"/>
  <c r="P7471" i="2"/>
  <c r="Q7470" i="2"/>
  <c r="S7470" i="2" s="1"/>
  <c r="T7470" i="2" s="1"/>
  <c r="P7470" i="2"/>
  <c r="T7469" i="2"/>
  <c r="P7469" i="2"/>
  <c r="Q7469" i="2" s="1"/>
  <c r="S7469" i="2" s="1"/>
  <c r="Q7468" i="2"/>
  <c r="S7468" i="2" s="1"/>
  <c r="T7468" i="2" s="1"/>
  <c r="P7468" i="2"/>
  <c r="Q7467" i="2"/>
  <c r="S7467" i="2" s="1"/>
  <c r="T7467" i="2" s="1"/>
  <c r="P7467" i="2"/>
  <c r="Q7466" i="2"/>
  <c r="S7466" i="2" s="1"/>
  <c r="T7466" i="2" s="1"/>
  <c r="P7466" i="2"/>
  <c r="T7465" i="2"/>
  <c r="S7465" i="2"/>
  <c r="Q7465" i="2"/>
  <c r="P7465" i="2"/>
  <c r="P7464" i="2"/>
  <c r="Q7464" i="2" s="1"/>
  <c r="S7464" i="2" s="1"/>
  <c r="T7464" i="2" s="1"/>
  <c r="Q7463" i="2"/>
  <c r="S7463" i="2" s="1"/>
  <c r="T7463" i="2" s="1"/>
  <c r="P7463" i="2"/>
  <c r="S7462" i="2"/>
  <c r="T7462" i="2" s="1"/>
  <c r="Q7462" i="2"/>
  <c r="P7462" i="2"/>
  <c r="Q7461" i="2"/>
  <c r="S7461" i="2" s="1"/>
  <c r="T7461" i="2" s="1"/>
  <c r="P7461" i="2"/>
  <c r="Q7460" i="2"/>
  <c r="S7460" i="2" s="1"/>
  <c r="T7460" i="2" s="1"/>
  <c r="P7460" i="2"/>
  <c r="Q7459" i="2"/>
  <c r="S7459" i="2" s="1"/>
  <c r="T7459" i="2" s="1"/>
  <c r="P7459" i="2"/>
  <c r="P7458" i="2"/>
  <c r="Q7458" i="2" s="1"/>
  <c r="S7458" i="2" s="1"/>
  <c r="T7458" i="2" s="1"/>
  <c r="S7457" i="2"/>
  <c r="T7457" i="2" s="1"/>
  <c r="Q7457" i="2"/>
  <c r="P7457" i="2"/>
  <c r="T7456" i="2"/>
  <c r="Q7456" i="2"/>
  <c r="S7456" i="2" s="1"/>
  <c r="P7456" i="2"/>
  <c r="P7455" i="2"/>
  <c r="Q7455" i="2" s="1"/>
  <c r="S7455" i="2" s="1"/>
  <c r="T7455" i="2" s="1"/>
  <c r="Q7454" i="2"/>
  <c r="S7454" i="2" s="1"/>
  <c r="T7454" i="2" s="1"/>
  <c r="P7454" i="2"/>
  <c r="T7453" i="2"/>
  <c r="S7453" i="2"/>
  <c r="Q7453" i="2"/>
  <c r="P7453" i="2"/>
  <c r="Q7452" i="2"/>
  <c r="S7452" i="2" s="1"/>
  <c r="T7452" i="2" s="1"/>
  <c r="P7452" i="2"/>
  <c r="S7451" i="2"/>
  <c r="T7451" i="2" s="1"/>
  <c r="Q7451" i="2"/>
  <c r="P7451" i="2"/>
  <c r="Q7450" i="2"/>
  <c r="S7450" i="2" s="1"/>
  <c r="T7450" i="2" s="1"/>
  <c r="P7450" i="2"/>
  <c r="Q7449" i="2"/>
  <c r="S7449" i="2" s="1"/>
  <c r="T7449" i="2" s="1"/>
  <c r="P7449" i="2"/>
  <c r="P7448" i="2"/>
  <c r="Q7448" i="2" s="1"/>
  <c r="S7448" i="2" s="1"/>
  <c r="T7448" i="2" s="1"/>
  <c r="S7447" i="2"/>
  <c r="T7447" i="2" s="1"/>
  <c r="Q7447" i="2"/>
  <c r="P7447" i="2"/>
  <c r="Q7446" i="2"/>
  <c r="S7446" i="2" s="1"/>
  <c r="T7446" i="2" s="1"/>
  <c r="P7446" i="2"/>
  <c r="T7445" i="2"/>
  <c r="Q7445" i="2"/>
  <c r="S7445" i="2" s="1"/>
  <c r="P7445" i="2"/>
  <c r="Q7444" i="2"/>
  <c r="S7444" i="2" s="1"/>
  <c r="T7444" i="2" s="1"/>
  <c r="P7444" i="2"/>
  <c r="Q7443" i="2"/>
  <c r="S7443" i="2" s="1"/>
  <c r="T7443" i="2" s="1"/>
  <c r="P7443" i="2"/>
  <c r="S7442" i="2"/>
  <c r="T7442" i="2" s="1"/>
  <c r="Q7442" i="2"/>
  <c r="P7442" i="2"/>
  <c r="Q7441" i="2"/>
  <c r="S7441" i="2" s="1"/>
  <c r="T7441" i="2" s="1"/>
  <c r="P7441" i="2"/>
  <c r="Q7440" i="2"/>
  <c r="S7440" i="2" s="1"/>
  <c r="T7440" i="2" s="1"/>
  <c r="P7440" i="2"/>
  <c r="Q7439" i="2"/>
  <c r="S7439" i="2" s="1"/>
  <c r="T7439" i="2" s="1"/>
  <c r="P7439" i="2"/>
  <c r="Q7438" i="2"/>
  <c r="S7438" i="2" s="1"/>
  <c r="T7438" i="2" s="1"/>
  <c r="P7438" i="2"/>
  <c r="Q7437" i="2"/>
  <c r="S7437" i="2" s="1"/>
  <c r="T7437" i="2" s="1"/>
  <c r="P7437" i="2"/>
  <c r="P7436" i="2"/>
  <c r="Q7436" i="2" s="1"/>
  <c r="S7436" i="2" s="1"/>
  <c r="T7436" i="2" s="1"/>
  <c r="S7435" i="2"/>
  <c r="T7435" i="2" s="1"/>
  <c r="Q7435" i="2"/>
  <c r="P7435" i="2"/>
  <c r="Q7434" i="2"/>
  <c r="S7434" i="2" s="1"/>
  <c r="T7434" i="2" s="1"/>
  <c r="P7434" i="2"/>
  <c r="T7433" i="2"/>
  <c r="P7433" i="2"/>
  <c r="Q7433" i="2" s="1"/>
  <c r="S7433" i="2" s="1"/>
  <c r="S7432" i="2"/>
  <c r="T7432" i="2" s="1"/>
  <c r="Q7432" i="2"/>
  <c r="P7432" i="2"/>
  <c r="Q7431" i="2"/>
  <c r="S7431" i="2" s="1"/>
  <c r="T7431" i="2" s="1"/>
  <c r="P7431" i="2"/>
  <c r="Q7430" i="2"/>
  <c r="S7430" i="2" s="1"/>
  <c r="T7430" i="2" s="1"/>
  <c r="P7430" i="2"/>
  <c r="T7429" i="2"/>
  <c r="S7429" i="2"/>
  <c r="Q7429" i="2"/>
  <c r="P7429" i="2"/>
  <c r="P7428" i="2"/>
  <c r="Q7428" i="2" s="1"/>
  <c r="S7428" i="2" s="1"/>
  <c r="T7428" i="2" s="1"/>
  <c r="Q7427" i="2"/>
  <c r="S7427" i="2" s="1"/>
  <c r="T7427" i="2" s="1"/>
  <c r="P7427" i="2"/>
  <c r="S7426" i="2"/>
  <c r="T7426" i="2" s="1"/>
  <c r="Q7426" i="2"/>
  <c r="P7426" i="2"/>
  <c r="Q7425" i="2"/>
  <c r="S7425" i="2" s="1"/>
  <c r="T7425" i="2" s="1"/>
  <c r="P7425" i="2"/>
  <c r="Q7424" i="2"/>
  <c r="S7424" i="2" s="1"/>
  <c r="T7424" i="2" s="1"/>
  <c r="P7424" i="2"/>
  <c r="Q7423" i="2"/>
  <c r="S7423" i="2" s="1"/>
  <c r="T7423" i="2" s="1"/>
  <c r="P7423" i="2"/>
  <c r="P7422" i="2"/>
  <c r="Q7422" i="2" s="1"/>
  <c r="S7422" i="2" s="1"/>
  <c r="T7422" i="2" s="1"/>
  <c r="S7421" i="2"/>
  <c r="T7421" i="2" s="1"/>
  <c r="Q7421" i="2"/>
  <c r="P7421" i="2"/>
  <c r="T7420" i="2"/>
  <c r="Q7420" i="2"/>
  <c r="S7420" i="2" s="1"/>
  <c r="P7420" i="2"/>
  <c r="P7419" i="2"/>
  <c r="Q7419" i="2" s="1"/>
  <c r="S7419" i="2" s="1"/>
  <c r="T7419" i="2" s="1"/>
  <c r="Q7418" i="2"/>
  <c r="S7418" i="2" s="1"/>
  <c r="T7418" i="2" s="1"/>
  <c r="P7418" i="2"/>
  <c r="T7417" i="2"/>
  <c r="S7417" i="2"/>
  <c r="Q7417" i="2"/>
  <c r="P7417" i="2"/>
  <c r="Q7416" i="2"/>
  <c r="S7416" i="2" s="1"/>
  <c r="T7416" i="2" s="1"/>
  <c r="P7416" i="2"/>
  <c r="S7415" i="2"/>
  <c r="T7415" i="2" s="1"/>
  <c r="Q7415" i="2"/>
  <c r="P7415" i="2"/>
  <c r="Q7414" i="2"/>
  <c r="S7414" i="2" s="1"/>
  <c r="T7414" i="2" s="1"/>
  <c r="P7414" i="2"/>
  <c r="Q7413" i="2"/>
  <c r="S7413" i="2" s="1"/>
  <c r="T7413" i="2" s="1"/>
  <c r="P7413" i="2"/>
  <c r="P7412" i="2"/>
  <c r="Q7412" i="2" s="1"/>
  <c r="S7412" i="2" s="1"/>
  <c r="T7412" i="2" s="1"/>
  <c r="S7411" i="2"/>
  <c r="T7411" i="2" s="1"/>
  <c r="Q7411" i="2"/>
  <c r="P7411" i="2"/>
  <c r="Q7410" i="2"/>
  <c r="S7410" i="2" s="1"/>
  <c r="T7410" i="2" s="1"/>
  <c r="P7410" i="2"/>
  <c r="T7409" i="2"/>
  <c r="Q7409" i="2"/>
  <c r="S7409" i="2" s="1"/>
  <c r="P7409" i="2"/>
  <c r="Q7408" i="2"/>
  <c r="S7408" i="2" s="1"/>
  <c r="T7408" i="2" s="1"/>
  <c r="P7408" i="2"/>
  <c r="Q7407" i="2"/>
  <c r="S7407" i="2" s="1"/>
  <c r="T7407" i="2" s="1"/>
  <c r="P7407" i="2"/>
  <c r="S7406" i="2"/>
  <c r="T7406" i="2" s="1"/>
  <c r="Q7406" i="2"/>
  <c r="P7406" i="2"/>
  <c r="Q7405" i="2"/>
  <c r="S7405" i="2" s="1"/>
  <c r="T7405" i="2" s="1"/>
  <c r="P7405" i="2"/>
  <c r="Q7404" i="2"/>
  <c r="S7404" i="2" s="1"/>
  <c r="T7404" i="2" s="1"/>
  <c r="P7404" i="2"/>
  <c r="Q7403" i="2"/>
  <c r="S7403" i="2" s="1"/>
  <c r="T7403" i="2" s="1"/>
  <c r="P7403" i="2"/>
  <c r="Q7402" i="2"/>
  <c r="S7402" i="2" s="1"/>
  <c r="T7402" i="2" s="1"/>
  <c r="P7402" i="2"/>
  <c r="Q7401" i="2"/>
  <c r="S7401" i="2" s="1"/>
  <c r="T7401" i="2" s="1"/>
  <c r="P7401" i="2"/>
  <c r="P7400" i="2"/>
  <c r="Q7400" i="2" s="1"/>
  <c r="S7400" i="2" s="1"/>
  <c r="T7400" i="2" s="1"/>
  <c r="S7399" i="2"/>
  <c r="T7399" i="2" s="1"/>
  <c r="Q7399" i="2"/>
  <c r="P7399" i="2"/>
  <c r="Q7398" i="2"/>
  <c r="S7398" i="2" s="1"/>
  <c r="T7398" i="2" s="1"/>
  <c r="P7398" i="2"/>
  <c r="P7397" i="2"/>
  <c r="Q7397" i="2" s="1"/>
  <c r="S7397" i="2" s="1"/>
  <c r="T7397" i="2" s="1"/>
  <c r="S7396" i="2"/>
  <c r="T7396" i="2" s="1"/>
  <c r="Q7396" i="2"/>
  <c r="P7396" i="2"/>
  <c r="Q7395" i="2"/>
  <c r="S7395" i="2" s="1"/>
  <c r="T7395" i="2" s="1"/>
  <c r="P7395" i="2"/>
  <c r="Q7394" i="2"/>
  <c r="S7394" i="2" s="1"/>
  <c r="T7394" i="2" s="1"/>
  <c r="P7394" i="2"/>
  <c r="T7393" i="2"/>
  <c r="S7393" i="2"/>
  <c r="Q7393" i="2"/>
  <c r="P7393" i="2"/>
  <c r="P7392" i="2"/>
  <c r="Q7392" i="2" s="1"/>
  <c r="S7392" i="2" s="1"/>
  <c r="T7392" i="2" s="1"/>
  <c r="Q7391" i="2"/>
  <c r="S7391" i="2" s="1"/>
  <c r="T7391" i="2" s="1"/>
  <c r="P7391" i="2"/>
  <c r="S7390" i="2"/>
  <c r="T7390" i="2" s="1"/>
  <c r="Q7390" i="2"/>
  <c r="P7390" i="2"/>
  <c r="Q7389" i="2"/>
  <c r="S7389" i="2" s="1"/>
  <c r="T7389" i="2" s="1"/>
  <c r="P7389" i="2"/>
  <c r="Q7388" i="2"/>
  <c r="S7388" i="2" s="1"/>
  <c r="T7388" i="2" s="1"/>
  <c r="P7388" i="2"/>
  <c r="Q7387" i="2"/>
  <c r="S7387" i="2" s="1"/>
  <c r="T7387" i="2" s="1"/>
  <c r="P7387" i="2"/>
  <c r="P7386" i="2"/>
  <c r="Q7386" i="2" s="1"/>
  <c r="S7386" i="2" s="1"/>
  <c r="T7386" i="2" s="1"/>
  <c r="S7385" i="2"/>
  <c r="T7385" i="2" s="1"/>
  <c r="Q7385" i="2"/>
  <c r="P7385" i="2"/>
  <c r="T7384" i="2"/>
  <c r="Q7384" i="2"/>
  <c r="S7384" i="2" s="1"/>
  <c r="P7384" i="2"/>
  <c r="P7383" i="2"/>
  <c r="Q7383" i="2" s="1"/>
  <c r="S7383" i="2" s="1"/>
  <c r="T7383" i="2" s="1"/>
  <c r="Q7382" i="2"/>
  <c r="S7382" i="2" s="1"/>
  <c r="T7382" i="2" s="1"/>
  <c r="P7382" i="2"/>
  <c r="T7381" i="2"/>
  <c r="S7381" i="2"/>
  <c r="Q7381" i="2"/>
  <c r="P7381" i="2"/>
  <c r="Q7380" i="2"/>
  <c r="S7380" i="2" s="1"/>
  <c r="T7380" i="2" s="1"/>
  <c r="P7380" i="2"/>
  <c r="S7379" i="2"/>
  <c r="T7379" i="2" s="1"/>
  <c r="Q7379" i="2"/>
  <c r="P7379" i="2"/>
  <c r="Q7378" i="2"/>
  <c r="S7378" i="2" s="1"/>
  <c r="T7378" i="2" s="1"/>
  <c r="P7378" i="2"/>
  <c r="Q7377" i="2"/>
  <c r="S7377" i="2" s="1"/>
  <c r="T7377" i="2" s="1"/>
  <c r="P7377" i="2"/>
  <c r="P7376" i="2"/>
  <c r="Q7376" i="2" s="1"/>
  <c r="S7376" i="2" s="1"/>
  <c r="T7376" i="2" s="1"/>
  <c r="S7375" i="2"/>
  <c r="T7375" i="2" s="1"/>
  <c r="Q7375" i="2"/>
  <c r="P7375" i="2"/>
  <c r="Q7374" i="2"/>
  <c r="S7374" i="2" s="1"/>
  <c r="T7374" i="2" s="1"/>
  <c r="P7374" i="2"/>
  <c r="T7373" i="2"/>
  <c r="Q7373" i="2"/>
  <c r="S7373" i="2" s="1"/>
  <c r="P7373" i="2"/>
  <c r="Q7372" i="2"/>
  <c r="S7372" i="2" s="1"/>
  <c r="T7372" i="2" s="1"/>
  <c r="P7372" i="2"/>
  <c r="Q7371" i="2"/>
  <c r="S7371" i="2" s="1"/>
  <c r="T7371" i="2" s="1"/>
  <c r="P7371" i="2"/>
  <c r="S7370" i="2"/>
  <c r="T7370" i="2" s="1"/>
  <c r="Q7370" i="2"/>
  <c r="P7370" i="2"/>
  <c r="Q7369" i="2"/>
  <c r="S7369" i="2" s="1"/>
  <c r="T7369" i="2" s="1"/>
  <c r="P7369" i="2"/>
  <c r="Q7368" i="2"/>
  <c r="S7368" i="2" s="1"/>
  <c r="T7368" i="2" s="1"/>
  <c r="P7368" i="2"/>
  <c r="Q7367" i="2"/>
  <c r="S7367" i="2" s="1"/>
  <c r="T7367" i="2" s="1"/>
  <c r="P7367" i="2"/>
  <c r="Q7366" i="2"/>
  <c r="S7366" i="2" s="1"/>
  <c r="T7366" i="2" s="1"/>
  <c r="P7366" i="2"/>
  <c r="Q7365" i="2"/>
  <c r="S7365" i="2" s="1"/>
  <c r="T7365" i="2" s="1"/>
  <c r="P7365" i="2"/>
  <c r="P7364" i="2"/>
  <c r="Q7364" i="2" s="1"/>
  <c r="S7364" i="2" s="1"/>
  <c r="T7364" i="2" s="1"/>
  <c r="S7363" i="2"/>
  <c r="T7363" i="2" s="1"/>
  <c r="Q7363" i="2"/>
  <c r="P7363" i="2"/>
  <c r="Q7362" i="2"/>
  <c r="S7362" i="2" s="1"/>
  <c r="T7362" i="2" s="1"/>
  <c r="P7362" i="2"/>
  <c r="P7361" i="2"/>
  <c r="Q7361" i="2" s="1"/>
  <c r="S7361" i="2" s="1"/>
  <c r="T7361" i="2" s="1"/>
  <c r="S7360" i="2"/>
  <c r="T7360" i="2" s="1"/>
  <c r="Q7360" i="2"/>
  <c r="P7360" i="2"/>
  <c r="Q7359" i="2"/>
  <c r="S7359" i="2" s="1"/>
  <c r="T7359" i="2" s="1"/>
  <c r="P7359" i="2"/>
  <c r="Q7358" i="2"/>
  <c r="S7358" i="2" s="1"/>
  <c r="T7358" i="2" s="1"/>
  <c r="P7358" i="2"/>
  <c r="T7357" i="2"/>
  <c r="S7357" i="2"/>
  <c r="Q7357" i="2"/>
  <c r="P7357" i="2"/>
  <c r="P7356" i="2"/>
  <c r="Q7356" i="2" s="1"/>
  <c r="S7356" i="2" s="1"/>
  <c r="T7356" i="2" s="1"/>
  <c r="Q7355" i="2"/>
  <c r="S7355" i="2" s="1"/>
  <c r="T7355" i="2" s="1"/>
  <c r="P7355" i="2"/>
  <c r="S7354" i="2"/>
  <c r="T7354" i="2" s="1"/>
  <c r="Q7354" i="2"/>
  <c r="P7354" i="2"/>
  <c r="Q7353" i="2"/>
  <c r="S7353" i="2" s="1"/>
  <c r="T7353" i="2" s="1"/>
  <c r="P7353" i="2"/>
  <c r="Q7352" i="2"/>
  <c r="S7352" i="2" s="1"/>
  <c r="T7352" i="2" s="1"/>
  <c r="P7352" i="2"/>
  <c r="Q7351" i="2"/>
  <c r="S7351" i="2" s="1"/>
  <c r="T7351" i="2" s="1"/>
  <c r="P7351" i="2"/>
  <c r="P7350" i="2"/>
  <c r="Q7350" i="2" s="1"/>
  <c r="S7350" i="2" s="1"/>
  <c r="T7350" i="2" s="1"/>
  <c r="S7349" i="2"/>
  <c r="T7349" i="2" s="1"/>
  <c r="Q7349" i="2"/>
  <c r="P7349" i="2"/>
  <c r="T7348" i="2"/>
  <c r="Q7348" i="2"/>
  <c r="S7348" i="2" s="1"/>
  <c r="P7348" i="2"/>
  <c r="P7347" i="2"/>
  <c r="Q7347" i="2" s="1"/>
  <c r="S7347" i="2" s="1"/>
  <c r="T7347" i="2" s="1"/>
  <c r="Q7346" i="2"/>
  <c r="S7346" i="2" s="1"/>
  <c r="T7346" i="2" s="1"/>
  <c r="P7346" i="2"/>
  <c r="T7345" i="2"/>
  <c r="S7345" i="2"/>
  <c r="Q7345" i="2"/>
  <c r="P7345" i="2"/>
  <c r="Q7344" i="2"/>
  <c r="S7344" i="2" s="1"/>
  <c r="T7344" i="2" s="1"/>
  <c r="P7344" i="2"/>
  <c r="S7343" i="2"/>
  <c r="T7343" i="2" s="1"/>
  <c r="Q7343" i="2"/>
  <c r="P7343" i="2"/>
  <c r="Q7342" i="2"/>
  <c r="S7342" i="2" s="1"/>
  <c r="T7342" i="2" s="1"/>
  <c r="P7342" i="2"/>
  <c r="Q7341" i="2"/>
  <c r="S7341" i="2" s="1"/>
  <c r="T7341" i="2" s="1"/>
  <c r="P7341" i="2"/>
  <c r="P7340" i="2"/>
  <c r="Q7340" i="2" s="1"/>
  <c r="S7340" i="2" s="1"/>
  <c r="T7340" i="2" s="1"/>
  <c r="S7339" i="2"/>
  <c r="T7339" i="2" s="1"/>
  <c r="Q7339" i="2"/>
  <c r="P7339" i="2"/>
  <c r="Q7338" i="2"/>
  <c r="S7338" i="2" s="1"/>
  <c r="T7338" i="2" s="1"/>
  <c r="P7338" i="2"/>
  <c r="T7337" i="2"/>
  <c r="Q7337" i="2"/>
  <c r="S7337" i="2" s="1"/>
  <c r="P7337" i="2"/>
  <c r="Q7336" i="2"/>
  <c r="S7336" i="2" s="1"/>
  <c r="T7336" i="2" s="1"/>
  <c r="P7336" i="2"/>
  <c r="Q7335" i="2"/>
  <c r="S7335" i="2" s="1"/>
  <c r="T7335" i="2" s="1"/>
  <c r="P7335" i="2"/>
  <c r="S7334" i="2"/>
  <c r="T7334" i="2" s="1"/>
  <c r="Q7334" i="2"/>
  <c r="P7334" i="2"/>
  <c r="Q7333" i="2"/>
  <c r="S7333" i="2" s="1"/>
  <c r="T7333" i="2" s="1"/>
  <c r="P7333" i="2"/>
  <c r="Q7332" i="2"/>
  <c r="S7332" i="2" s="1"/>
  <c r="T7332" i="2" s="1"/>
  <c r="P7332" i="2"/>
  <c r="Q7331" i="2"/>
  <c r="S7331" i="2" s="1"/>
  <c r="T7331" i="2" s="1"/>
  <c r="P7331" i="2"/>
  <c r="Q7330" i="2"/>
  <c r="S7330" i="2" s="1"/>
  <c r="T7330" i="2" s="1"/>
  <c r="P7330" i="2"/>
  <c r="Q7329" i="2"/>
  <c r="S7329" i="2" s="1"/>
  <c r="T7329" i="2" s="1"/>
  <c r="P7329" i="2"/>
  <c r="P7328" i="2"/>
  <c r="Q7328" i="2" s="1"/>
  <c r="S7328" i="2" s="1"/>
  <c r="T7328" i="2" s="1"/>
  <c r="S7327" i="2"/>
  <c r="T7327" i="2" s="1"/>
  <c r="Q7327" i="2"/>
  <c r="P7327" i="2"/>
  <c r="Q7326" i="2"/>
  <c r="S7326" i="2" s="1"/>
  <c r="T7326" i="2" s="1"/>
  <c r="P7326" i="2"/>
  <c r="T7325" i="2"/>
  <c r="P7325" i="2"/>
  <c r="Q7325" i="2" s="1"/>
  <c r="S7325" i="2" s="1"/>
  <c r="S7324" i="2"/>
  <c r="T7324" i="2" s="1"/>
  <c r="Q7324" i="2"/>
  <c r="P7324" i="2"/>
  <c r="Q7323" i="2"/>
  <c r="S7323" i="2" s="1"/>
  <c r="T7323" i="2" s="1"/>
  <c r="P7323" i="2"/>
  <c r="Q7322" i="2"/>
  <c r="S7322" i="2" s="1"/>
  <c r="T7322" i="2" s="1"/>
  <c r="P7322" i="2"/>
  <c r="T7321" i="2"/>
  <c r="S7321" i="2"/>
  <c r="Q7321" i="2"/>
  <c r="P7321" i="2"/>
  <c r="P7320" i="2"/>
  <c r="Q7320" i="2" s="1"/>
  <c r="S7320" i="2" s="1"/>
  <c r="T7320" i="2" s="1"/>
  <c r="Q7319" i="2"/>
  <c r="S7319" i="2" s="1"/>
  <c r="T7319" i="2" s="1"/>
  <c r="P7319" i="2"/>
  <c r="S7318" i="2"/>
  <c r="T7318" i="2" s="1"/>
  <c r="Q7318" i="2"/>
  <c r="P7318" i="2"/>
  <c r="Q7317" i="2"/>
  <c r="S7317" i="2" s="1"/>
  <c r="T7317" i="2" s="1"/>
  <c r="P7317" i="2"/>
  <c r="Q7316" i="2"/>
  <c r="S7316" i="2" s="1"/>
  <c r="T7316" i="2" s="1"/>
  <c r="P7316" i="2"/>
  <c r="Q7315" i="2"/>
  <c r="S7315" i="2" s="1"/>
  <c r="T7315" i="2" s="1"/>
  <c r="P7315" i="2"/>
  <c r="P7314" i="2"/>
  <c r="Q7314" i="2" s="1"/>
  <c r="S7314" i="2" s="1"/>
  <c r="T7314" i="2" s="1"/>
  <c r="S7313" i="2"/>
  <c r="T7313" i="2" s="1"/>
  <c r="Q7313" i="2"/>
  <c r="P7313" i="2"/>
  <c r="T7312" i="2"/>
  <c r="Q7312" i="2"/>
  <c r="S7312" i="2" s="1"/>
  <c r="P7312" i="2"/>
  <c r="P7311" i="2"/>
  <c r="Q7311" i="2" s="1"/>
  <c r="S7311" i="2" s="1"/>
  <c r="T7311" i="2" s="1"/>
  <c r="Q7310" i="2"/>
  <c r="S7310" i="2" s="1"/>
  <c r="T7310" i="2" s="1"/>
  <c r="P7310" i="2"/>
  <c r="T7309" i="2"/>
  <c r="S7309" i="2"/>
  <c r="Q7309" i="2"/>
  <c r="P7309" i="2"/>
  <c r="Q7308" i="2"/>
  <c r="S7308" i="2" s="1"/>
  <c r="T7308" i="2" s="1"/>
  <c r="P7308" i="2"/>
  <c r="S7307" i="2"/>
  <c r="T7307" i="2" s="1"/>
  <c r="Q7307" i="2"/>
  <c r="P7307" i="2"/>
  <c r="Q7306" i="2"/>
  <c r="S7306" i="2" s="1"/>
  <c r="T7306" i="2" s="1"/>
  <c r="P7306" i="2"/>
  <c r="Q7305" i="2"/>
  <c r="S7305" i="2" s="1"/>
  <c r="T7305" i="2" s="1"/>
  <c r="P7305" i="2"/>
  <c r="P7304" i="2"/>
  <c r="Q7304" i="2" s="1"/>
  <c r="S7304" i="2" s="1"/>
  <c r="T7304" i="2" s="1"/>
  <c r="S7303" i="2"/>
  <c r="T7303" i="2" s="1"/>
  <c r="Q7303" i="2"/>
  <c r="P7303" i="2"/>
  <c r="Q7302" i="2"/>
  <c r="S7302" i="2" s="1"/>
  <c r="T7302" i="2" s="1"/>
  <c r="P7302" i="2"/>
  <c r="T7301" i="2"/>
  <c r="Q7301" i="2"/>
  <c r="S7301" i="2" s="1"/>
  <c r="P7301" i="2"/>
  <c r="Q7300" i="2"/>
  <c r="S7300" i="2" s="1"/>
  <c r="T7300" i="2" s="1"/>
  <c r="P7300" i="2"/>
  <c r="Q7299" i="2"/>
  <c r="S7299" i="2" s="1"/>
  <c r="T7299" i="2" s="1"/>
  <c r="P7299" i="2"/>
  <c r="S7298" i="2"/>
  <c r="T7298" i="2" s="1"/>
  <c r="Q7298" i="2"/>
  <c r="P7298" i="2"/>
  <c r="Q7297" i="2"/>
  <c r="S7297" i="2" s="1"/>
  <c r="T7297" i="2" s="1"/>
  <c r="P7297" i="2"/>
  <c r="Q7296" i="2"/>
  <c r="S7296" i="2" s="1"/>
  <c r="T7296" i="2" s="1"/>
  <c r="P7296" i="2"/>
  <c r="Q7295" i="2"/>
  <c r="S7295" i="2" s="1"/>
  <c r="T7295" i="2" s="1"/>
  <c r="P7295" i="2"/>
  <c r="Q7294" i="2"/>
  <c r="S7294" i="2" s="1"/>
  <c r="T7294" i="2" s="1"/>
  <c r="P7294" i="2"/>
  <c r="Q7293" i="2"/>
  <c r="S7293" i="2" s="1"/>
  <c r="T7293" i="2" s="1"/>
  <c r="P7293" i="2"/>
  <c r="P7292" i="2"/>
  <c r="Q7292" i="2" s="1"/>
  <c r="S7292" i="2" s="1"/>
  <c r="T7292" i="2" s="1"/>
  <c r="S7291" i="2"/>
  <c r="T7291" i="2" s="1"/>
  <c r="Q7291" i="2"/>
  <c r="P7291" i="2"/>
  <c r="Q7290" i="2"/>
  <c r="S7290" i="2" s="1"/>
  <c r="T7290" i="2" s="1"/>
  <c r="P7290" i="2"/>
  <c r="P7289" i="2"/>
  <c r="Q7289" i="2" s="1"/>
  <c r="S7289" i="2" s="1"/>
  <c r="T7289" i="2" s="1"/>
  <c r="S7288" i="2"/>
  <c r="T7288" i="2" s="1"/>
  <c r="Q7288" i="2"/>
  <c r="P7288" i="2"/>
  <c r="Q7287" i="2"/>
  <c r="S7287" i="2" s="1"/>
  <c r="T7287" i="2" s="1"/>
  <c r="P7287" i="2"/>
  <c r="Q7286" i="2"/>
  <c r="S7286" i="2" s="1"/>
  <c r="T7286" i="2" s="1"/>
  <c r="P7286" i="2"/>
  <c r="T7285" i="2"/>
  <c r="S7285" i="2"/>
  <c r="Q7285" i="2"/>
  <c r="P7285" i="2"/>
  <c r="P7284" i="2"/>
  <c r="Q7284" i="2" s="1"/>
  <c r="S7284" i="2" s="1"/>
  <c r="T7284" i="2" s="1"/>
  <c r="Q7283" i="2"/>
  <c r="S7283" i="2" s="1"/>
  <c r="T7283" i="2" s="1"/>
  <c r="P7283" i="2"/>
  <c r="S7282" i="2"/>
  <c r="T7282" i="2" s="1"/>
  <c r="Q7282" i="2"/>
  <c r="P7282" i="2"/>
  <c r="Q7281" i="2"/>
  <c r="S7281" i="2" s="1"/>
  <c r="T7281" i="2" s="1"/>
  <c r="P7281" i="2"/>
  <c r="Q7280" i="2"/>
  <c r="S7280" i="2" s="1"/>
  <c r="T7280" i="2" s="1"/>
  <c r="P7280" i="2"/>
  <c r="Q7279" i="2"/>
  <c r="S7279" i="2" s="1"/>
  <c r="T7279" i="2" s="1"/>
  <c r="P7279" i="2"/>
  <c r="P7278" i="2"/>
  <c r="Q7278" i="2" s="1"/>
  <c r="S7278" i="2" s="1"/>
  <c r="T7278" i="2" s="1"/>
  <c r="S7277" i="2"/>
  <c r="T7277" i="2" s="1"/>
  <c r="Q7277" i="2"/>
  <c r="P7277" i="2"/>
  <c r="T7276" i="2"/>
  <c r="Q7276" i="2"/>
  <c r="S7276" i="2" s="1"/>
  <c r="P7276" i="2"/>
  <c r="P7275" i="2"/>
  <c r="Q7275" i="2" s="1"/>
  <c r="S7275" i="2" s="1"/>
  <c r="T7275" i="2" s="1"/>
  <c r="Q7274" i="2"/>
  <c r="S7274" i="2" s="1"/>
  <c r="T7274" i="2" s="1"/>
  <c r="P7274" i="2"/>
  <c r="T7273" i="2"/>
  <c r="S7273" i="2"/>
  <c r="Q7273" i="2"/>
  <c r="P7273" i="2"/>
  <c r="Q7272" i="2"/>
  <c r="S7272" i="2" s="1"/>
  <c r="T7272" i="2" s="1"/>
  <c r="P7272" i="2"/>
  <c r="S7271" i="2"/>
  <c r="T7271" i="2" s="1"/>
  <c r="Q7271" i="2"/>
  <c r="P7271" i="2"/>
  <c r="Q7270" i="2"/>
  <c r="S7270" i="2" s="1"/>
  <c r="T7270" i="2" s="1"/>
  <c r="P7270" i="2"/>
  <c r="Q7269" i="2"/>
  <c r="S7269" i="2" s="1"/>
  <c r="T7269" i="2" s="1"/>
  <c r="P7269" i="2"/>
  <c r="P7268" i="2"/>
  <c r="Q7268" i="2" s="1"/>
  <c r="S7268" i="2" s="1"/>
  <c r="T7268" i="2" s="1"/>
  <c r="S7267" i="2"/>
  <c r="T7267" i="2" s="1"/>
  <c r="Q7267" i="2"/>
  <c r="P7267" i="2"/>
  <c r="Q7266" i="2"/>
  <c r="S7266" i="2" s="1"/>
  <c r="T7266" i="2" s="1"/>
  <c r="P7266" i="2"/>
  <c r="T7265" i="2"/>
  <c r="Q7265" i="2"/>
  <c r="S7265" i="2" s="1"/>
  <c r="P7265" i="2"/>
  <c r="Q7264" i="2"/>
  <c r="S7264" i="2" s="1"/>
  <c r="T7264" i="2" s="1"/>
  <c r="P7264" i="2"/>
  <c r="Q7263" i="2"/>
  <c r="S7263" i="2" s="1"/>
  <c r="T7263" i="2" s="1"/>
  <c r="P7263" i="2"/>
  <c r="S7262" i="2"/>
  <c r="T7262" i="2" s="1"/>
  <c r="Q7262" i="2"/>
  <c r="P7262" i="2"/>
  <c r="Q7261" i="2"/>
  <c r="S7261" i="2" s="1"/>
  <c r="T7261" i="2" s="1"/>
  <c r="P7261" i="2"/>
  <c r="Q7260" i="2"/>
  <c r="S7260" i="2" s="1"/>
  <c r="T7260" i="2" s="1"/>
  <c r="P7260" i="2"/>
  <c r="Q7259" i="2"/>
  <c r="S7259" i="2" s="1"/>
  <c r="T7259" i="2" s="1"/>
  <c r="P7259" i="2"/>
  <c r="Q7258" i="2"/>
  <c r="S7258" i="2" s="1"/>
  <c r="T7258" i="2" s="1"/>
  <c r="P7258" i="2"/>
  <c r="Q7257" i="2"/>
  <c r="S7257" i="2" s="1"/>
  <c r="T7257" i="2" s="1"/>
  <c r="P7257" i="2"/>
  <c r="P7256" i="2"/>
  <c r="Q7256" i="2" s="1"/>
  <c r="S7256" i="2" s="1"/>
  <c r="T7256" i="2" s="1"/>
  <c r="S7255" i="2"/>
  <c r="T7255" i="2" s="1"/>
  <c r="Q7255" i="2"/>
  <c r="P7255" i="2"/>
  <c r="Q7254" i="2"/>
  <c r="S7254" i="2" s="1"/>
  <c r="T7254" i="2" s="1"/>
  <c r="P7254" i="2"/>
  <c r="P7253" i="2"/>
  <c r="Q7253" i="2" s="1"/>
  <c r="S7253" i="2" s="1"/>
  <c r="T7253" i="2" s="1"/>
  <c r="S7252" i="2"/>
  <c r="T7252" i="2" s="1"/>
  <c r="Q7252" i="2"/>
  <c r="P7252" i="2"/>
  <c r="Q7251" i="2"/>
  <c r="S7251" i="2" s="1"/>
  <c r="T7251" i="2" s="1"/>
  <c r="P7251" i="2"/>
  <c r="Q7250" i="2"/>
  <c r="S7250" i="2" s="1"/>
  <c r="T7250" i="2" s="1"/>
  <c r="P7250" i="2"/>
  <c r="T7249" i="2"/>
  <c r="S7249" i="2"/>
  <c r="Q7249" i="2"/>
  <c r="P7249" i="2"/>
  <c r="P7248" i="2"/>
  <c r="Q7248" i="2" s="1"/>
  <c r="S7248" i="2" s="1"/>
  <c r="T7248" i="2" s="1"/>
  <c r="Q7247" i="2"/>
  <c r="S7247" i="2" s="1"/>
  <c r="T7247" i="2" s="1"/>
  <c r="P7247" i="2"/>
  <c r="S7246" i="2"/>
  <c r="T7246" i="2" s="1"/>
  <c r="Q7246" i="2"/>
  <c r="P7246" i="2"/>
  <c r="Q7245" i="2"/>
  <c r="S7245" i="2" s="1"/>
  <c r="T7245" i="2" s="1"/>
  <c r="P7245" i="2"/>
  <c r="Q7244" i="2"/>
  <c r="S7244" i="2" s="1"/>
  <c r="T7244" i="2" s="1"/>
  <c r="P7244" i="2"/>
  <c r="Q7243" i="2"/>
  <c r="S7243" i="2" s="1"/>
  <c r="T7243" i="2" s="1"/>
  <c r="P7243" i="2"/>
  <c r="P7242" i="2"/>
  <c r="Q7242" i="2" s="1"/>
  <c r="S7242" i="2" s="1"/>
  <c r="T7242" i="2" s="1"/>
  <c r="S7241" i="2"/>
  <c r="T7241" i="2" s="1"/>
  <c r="Q7241" i="2"/>
  <c r="P7241" i="2"/>
  <c r="T7240" i="2"/>
  <c r="Q7240" i="2"/>
  <c r="S7240" i="2" s="1"/>
  <c r="P7240" i="2"/>
  <c r="P7239" i="2"/>
  <c r="Q7239" i="2" s="1"/>
  <c r="S7239" i="2" s="1"/>
  <c r="T7239" i="2" s="1"/>
  <c r="Q7238" i="2"/>
  <c r="S7238" i="2" s="1"/>
  <c r="T7238" i="2" s="1"/>
  <c r="P7238" i="2"/>
  <c r="T7237" i="2"/>
  <c r="S7237" i="2"/>
  <c r="Q7237" i="2"/>
  <c r="P7237" i="2"/>
  <c r="Q7236" i="2"/>
  <c r="S7236" i="2" s="1"/>
  <c r="T7236" i="2" s="1"/>
  <c r="P7236" i="2"/>
  <c r="S7235" i="2"/>
  <c r="T7235" i="2" s="1"/>
  <c r="Q7235" i="2"/>
  <c r="P7235" i="2"/>
  <c r="Q7234" i="2"/>
  <c r="S7234" i="2" s="1"/>
  <c r="T7234" i="2" s="1"/>
  <c r="P7234" i="2"/>
  <c r="Q7233" i="2"/>
  <c r="S7233" i="2" s="1"/>
  <c r="T7233" i="2" s="1"/>
  <c r="P7233" i="2"/>
  <c r="P7232" i="2"/>
  <c r="Q7232" i="2" s="1"/>
  <c r="S7232" i="2" s="1"/>
  <c r="T7232" i="2" s="1"/>
  <c r="S7231" i="2"/>
  <c r="T7231" i="2" s="1"/>
  <c r="Q7231" i="2"/>
  <c r="P7231" i="2"/>
  <c r="Q7230" i="2"/>
  <c r="S7230" i="2" s="1"/>
  <c r="T7230" i="2" s="1"/>
  <c r="P7230" i="2"/>
  <c r="T7229" i="2"/>
  <c r="Q7229" i="2"/>
  <c r="S7229" i="2" s="1"/>
  <c r="P7229" i="2"/>
  <c r="Q7228" i="2"/>
  <c r="S7228" i="2" s="1"/>
  <c r="T7228" i="2" s="1"/>
  <c r="P7228" i="2"/>
  <c r="Q7227" i="2"/>
  <c r="S7227" i="2" s="1"/>
  <c r="T7227" i="2" s="1"/>
  <c r="P7227" i="2"/>
  <c r="S7226" i="2"/>
  <c r="T7226" i="2" s="1"/>
  <c r="Q7226" i="2"/>
  <c r="P7226" i="2"/>
  <c r="Q7225" i="2"/>
  <c r="S7225" i="2" s="1"/>
  <c r="T7225" i="2" s="1"/>
  <c r="P7225" i="2"/>
  <c r="Q7224" i="2"/>
  <c r="S7224" i="2" s="1"/>
  <c r="T7224" i="2" s="1"/>
  <c r="P7224" i="2"/>
  <c r="Q7223" i="2"/>
  <c r="S7223" i="2" s="1"/>
  <c r="T7223" i="2" s="1"/>
  <c r="P7223" i="2"/>
  <c r="Q7222" i="2"/>
  <c r="S7222" i="2" s="1"/>
  <c r="T7222" i="2" s="1"/>
  <c r="P7222" i="2"/>
  <c r="Q7221" i="2"/>
  <c r="S7221" i="2" s="1"/>
  <c r="T7221" i="2" s="1"/>
  <c r="P7221" i="2"/>
  <c r="P7220" i="2"/>
  <c r="Q7220" i="2" s="1"/>
  <c r="S7220" i="2" s="1"/>
  <c r="T7220" i="2" s="1"/>
  <c r="S7219" i="2"/>
  <c r="T7219" i="2" s="1"/>
  <c r="Q7219" i="2"/>
  <c r="P7219" i="2"/>
  <c r="Q7218" i="2"/>
  <c r="S7218" i="2" s="1"/>
  <c r="T7218" i="2" s="1"/>
  <c r="P7218" i="2"/>
  <c r="T7217" i="2"/>
  <c r="S7217" i="2"/>
  <c r="Q7217" i="2"/>
  <c r="P7217" i="2"/>
  <c r="S7216" i="2"/>
  <c r="T7216" i="2" s="1"/>
  <c r="Q7216" i="2"/>
  <c r="P7216" i="2"/>
  <c r="Q7215" i="2"/>
  <c r="S7215" i="2" s="1"/>
  <c r="T7215" i="2" s="1"/>
  <c r="P7215" i="2"/>
  <c r="Q7214" i="2"/>
  <c r="S7214" i="2" s="1"/>
  <c r="T7214" i="2" s="1"/>
  <c r="P7214" i="2"/>
  <c r="T7213" i="2"/>
  <c r="S7213" i="2"/>
  <c r="Q7213" i="2"/>
  <c r="P7213" i="2"/>
  <c r="P7212" i="2"/>
  <c r="Q7212" i="2" s="1"/>
  <c r="S7212" i="2" s="1"/>
  <c r="T7212" i="2" s="1"/>
  <c r="Q7211" i="2"/>
  <c r="S7211" i="2" s="1"/>
  <c r="T7211" i="2" s="1"/>
  <c r="P7211" i="2"/>
  <c r="S7210" i="2"/>
  <c r="T7210" i="2" s="1"/>
  <c r="Q7210" i="2"/>
  <c r="P7210" i="2"/>
  <c r="Q7209" i="2"/>
  <c r="S7209" i="2" s="1"/>
  <c r="T7209" i="2" s="1"/>
  <c r="P7209" i="2"/>
  <c r="Q7208" i="2"/>
  <c r="S7208" i="2" s="1"/>
  <c r="T7208" i="2" s="1"/>
  <c r="P7208" i="2"/>
  <c r="Q7207" i="2"/>
  <c r="S7207" i="2" s="1"/>
  <c r="T7207" i="2" s="1"/>
  <c r="P7207" i="2"/>
  <c r="P7206" i="2"/>
  <c r="Q7206" i="2" s="1"/>
  <c r="S7206" i="2" s="1"/>
  <c r="T7206" i="2" s="1"/>
  <c r="S7205" i="2"/>
  <c r="T7205" i="2" s="1"/>
  <c r="Q7205" i="2"/>
  <c r="P7205" i="2"/>
  <c r="T7204" i="2"/>
  <c r="Q7204" i="2"/>
  <c r="S7204" i="2" s="1"/>
  <c r="P7204" i="2"/>
  <c r="P7203" i="2"/>
  <c r="Q7203" i="2" s="1"/>
  <c r="S7203" i="2" s="1"/>
  <c r="T7203" i="2" s="1"/>
  <c r="Q7202" i="2"/>
  <c r="S7202" i="2" s="1"/>
  <c r="T7202" i="2" s="1"/>
  <c r="P7202" i="2"/>
  <c r="T7201" i="2"/>
  <c r="S7201" i="2"/>
  <c r="Q7201" i="2"/>
  <c r="P7201" i="2"/>
  <c r="Q7200" i="2"/>
  <c r="S7200" i="2" s="1"/>
  <c r="T7200" i="2" s="1"/>
  <c r="P7200" i="2"/>
  <c r="S7199" i="2"/>
  <c r="T7199" i="2" s="1"/>
  <c r="Q7199" i="2"/>
  <c r="P7199" i="2"/>
  <c r="Q7198" i="2"/>
  <c r="S7198" i="2" s="1"/>
  <c r="T7198" i="2" s="1"/>
  <c r="P7198" i="2"/>
  <c r="Q7197" i="2"/>
  <c r="S7197" i="2" s="1"/>
  <c r="T7197" i="2" s="1"/>
  <c r="P7197" i="2"/>
  <c r="P7196" i="2"/>
  <c r="Q7196" i="2" s="1"/>
  <c r="S7196" i="2" s="1"/>
  <c r="T7196" i="2" s="1"/>
  <c r="S7195" i="2"/>
  <c r="T7195" i="2" s="1"/>
  <c r="Q7195" i="2"/>
  <c r="P7195" i="2"/>
  <c r="Q7194" i="2"/>
  <c r="S7194" i="2" s="1"/>
  <c r="T7194" i="2" s="1"/>
  <c r="P7194" i="2"/>
  <c r="T7193" i="2"/>
  <c r="Q7193" i="2"/>
  <c r="S7193" i="2" s="1"/>
  <c r="P7193" i="2"/>
  <c r="Q7192" i="2"/>
  <c r="S7192" i="2" s="1"/>
  <c r="T7192" i="2" s="1"/>
  <c r="P7192" i="2"/>
  <c r="Q7191" i="2"/>
  <c r="S7191" i="2" s="1"/>
  <c r="T7191" i="2" s="1"/>
  <c r="P7191" i="2"/>
  <c r="S7190" i="2"/>
  <c r="T7190" i="2" s="1"/>
  <c r="Q7190" i="2"/>
  <c r="P7190" i="2"/>
  <c r="Q7189" i="2"/>
  <c r="S7189" i="2" s="1"/>
  <c r="T7189" i="2" s="1"/>
  <c r="P7189" i="2"/>
  <c r="Q7188" i="2"/>
  <c r="S7188" i="2" s="1"/>
  <c r="T7188" i="2" s="1"/>
  <c r="P7188" i="2"/>
  <c r="Q7187" i="2"/>
  <c r="S7187" i="2" s="1"/>
  <c r="T7187" i="2" s="1"/>
  <c r="P7187" i="2"/>
  <c r="Q7186" i="2"/>
  <c r="S7186" i="2" s="1"/>
  <c r="T7186" i="2" s="1"/>
  <c r="P7186" i="2"/>
  <c r="Q7185" i="2"/>
  <c r="S7185" i="2" s="1"/>
  <c r="T7185" i="2" s="1"/>
  <c r="P7185" i="2"/>
  <c r="P7184" i="2"/>
  <c r="Q7184" i="2" s="1"/>
  <c r="S7184" i="2" s="1"/>
  <c r="T7184" i="2" s="1"/>
  <c r="S7183" i="2"/>
  <c r="T7183" i="2" s="1"/>
  <c r="Q7183" i="2"/>
  <c r="P7183" i="2"/>
  <c r="Q7182" i="2"/>
  <c r="S7182" i="2" s="1"/>
  <c r="T7182" i="2" s="1"/>
  <c r="P7182" i="2"/>
  <c r="T7181" i="2"/>
  <c r="S7181" i="2"/>
  <c r="Q7181" i="2"/>
  <c r="P7181" i="2"/>
  <c r="S7180" i="2"/>
  <c r="T7180" i="2" s="1"/>
  <c r="Q7180" i="2"/>
  <c r="P7180" i="2"/>
  <c r="Q7179" i="2"/>
  <c r="S7179" i="2" s="1"/>
  <c r="T7179" i="2" s="1"/>
  <c r="P7179" i="2"/>
  <c r="Q7178" i="2"/>
  <c r="S7178" i="2" s="1"/>
  <c r="T7178" i="2" s="1"/>
  <c r="P7178" i="2"/>
  <c r="T7177" i="2"/>
  <c r="S7177" i="2"/>
  <c r="Q7177" i="2"/>
  <c r="P7177" i="2"/>
  <c r="P7176" i="2"/>
  <c r="Q7176" i="2" s="1"/>
  <c r="S7176" i="2" s="1"/>
  <c r="T7176" i="2" s="1"/>
  <c r="Q7175" i="2"/>
  <c r="S7175" i="2" s="1"/>
  <c r="T7175" i="2" s="1"/>
  <c r="P7175" i="2"/>
  <c r="P7174" i="2"/>
  <c r="Q7174" i="2" s="1"/>
  <c r="S7174" i="2" s="1"/>
  <c r="T7174" i="2" s="1"/>
  <c r="S7173" i="2"/>
  <c r="T7173" i="2" s="1"/>
  <c r="Q7173" i="2"/>
  <c r="P7173" i="2"/>
  <c r="S7172" i="2"/>
  <c r="T7172" i="2" s="1"/>
  <c r="P7172" i="2"/>
  <c r="Q7172" i="2" s="1"/>
  <c r="S7171" i="2"/>
  <c r="T7171" i="2" s="1"/>
  <c r="Q7171" i="2"/>
  <c r="P7171" i="2"/>
  <c r="P7170" i="2"/>
  <c r="Q7170" i="2" s="1"/>
  <c r="S7170" i="2" s="1"/>
  <c r="T7170" i="2" s="1"/>
  <c r="T7169" i="2"/>
  <c r="S7169" i="2"/>
  <c r="Q7169" i="2"/>
  <c r="P7169" i="2"/>
  <c r="Q7168" i="2"/>
  <c r="S7168" i="2" s="1"/>
  <c r="T7168" i="2" s="1"/>
  <c r="P7168" i="2"/>
  <c r="S7167" i="2"/>
  <c r="T7167" i="2" s="1"/>
  <c r="Q7167" i="2"/>
  <c r="P7167" i="2"/>
  <c r="Q7166" i="2"/>
  <c r="S7166" i="2" s="1"/>
  <c r="T7166" i="2" s="1"/>
  <c r="P7166" i="2"/>
  <c r="P7165" i="2"/>
  <c r="Q7165" i="2" s="1"/>
  <c r="S7165" i="2" s="1"/>
  <c r="T7165" i="2" s="1"/>
  <c r="P7164" i="2"/>
  <c r="Q7164" i="2" s="1"/>
  <c r="S7164" i="2" s="1"/>
  <c r="T7164" i="2" s="1"/>
  <c r="S7163" i="2"/>
  <c r="T7163" i="2" s="1"/>
  <c r="Q7163" i="2"/>
  <c r="P7163" i="2"/>
  <c r="T7162" i="2"/>
  <c r="Q7162" i="2"/>
  <c r="S7162" i="2" s="1"/>
  <c r="P7162" i="2"/>
  <c r="S7161" i="2"/>
  <c r="T7161" i="2" s="1"/>
  <c r="Q7161" i="2"/>
  <c r="P7161" i="2"/>
  <c r="P7160" i="2"/>
  <c r="Q7160" i="2" s="1"/>
  <c r="S7160" i="2" s="1"/>
  <c r="T7160" i="2" s="1"/>
  <c r="P7159" i="2"/>
  <c r="Q7159" i="2" s="1"/>
  <c r="S7159" i="2" s="1"/>
  <c r="T7159" i="2" s="1"/>
  <c r="P7158" i="2"/>
  <c r="Q7158" i="2" s="1"/>
  <c r="S7158" i="2" s="1"/>
  <c r="T7158" i="2" s="1"/>
  <c r="T7157" i="2"/>
  <c r="S7157" i="2"/>
  <c r="Q7157" i="2"/>
  <c r="P7157" i="2"/>
  <c r="Q7156" i="2"/>
  <c r="S7156" i="2" s="1"/>
  <c r="T7156" i="2" s="1"/>
  <c r="P7156" i="2"/>
  <c r="P7155" i="2"/>
  <c r="Q7155" i="2" s="1"/>
  <c r="S7155" i="2" s="1"/>
  <c r="T7155" i="2" s="1"/>
  <c r="Q7154" i="2"/>
  <c r="S7154" i="2" s="1"/>
  <c r="T7154" i="2" s="1"/>
  <c r="P7154" i="2"/>
  <c r="P7153" i="2"/>
  <c r="Q7153" i="2" s="1"/>
  <c r="S7153" i="2" s="1"/>
  <c r="T7153" i="2" s="1"/>
  <c r="Q7152" i="2"/>
  <c r="S7152" i="2" s="1"/>
  <c r="T7152" i="2" s="1"/>
  <c r="P7152" i="2"/>
  <c r="Q7151" i="2"/>
  <c r="S7151" i="2" s="1"/>
  <c r="T7151" i="2" s="1"/>
  <c r="P7151" i="2"/>
  <c r="T7150" i="2"/>
  <c r="S7150" i="2"/>
  <c r="Q7150" i="2"/>
  <c r="P7150" i="2"/>
  <c r="P7149" i="2"/>
  <c r="Q7149" i="2" s="1"/>
  <c r="S7149" i="2" s="1"/>
  <c r="T7149" i="2" s="1"/>
  <c r="Q7148" i="2"/>
  <c r="S7148" i="2" s="1"/>
  <c r="T7148" i="2" s="1"/>
  <c r="P7148" i="2"/>
  <c r="P7147" i="2"/>
  <c r="Q7147" i="2" s="1"/>
  <c r="S7147" i="2" s="1"/>
  <c r="T7147" i="2" s="1"/>
  <c r="S7146" i="2"/>
  <c r="T7146" i="2" s="1"/>
  <c r="Q7146" i="2"/>
  <c r="P7146" i="2"/>
  <c r="P7145" i="2"/>
  <c r="Q7145" i="2" s="1"/>
  <c r="S7145" i="2" s="1"/>
  <c r="T7145" i="2" s="1"/>
  <c r="S7144" i="2"/>
  <c r="T7144" i="2" s="1"/>
  <c r="Q7144" i="2"/>
  <c r="P7144" i="2"/>
  <c r="P7143" i="2"/>
  <c r="Q7143" i="2" s="1"/>
  <c r="S7143" i="2" s="1"/>
  <c r="T7143" i="2" s="1"/>
  <c r="P7142" i="2"/>
  <c r="Q7142" i="2" s="1"/>
  <c r="S7142" i="2" s="1"/>
  <c r="T7142" i="2" s="1"/>
  <c r="P7141" i="2"/>
  <c r="Q7141" i="2" s="1"/>
  <c r="S7141" i="2" s="1"/>
  <c r="T7141" i="2" s="1"/>
  <c r="Q7140" i="2"/>
  <c r="S7140" i="2" s="1"/>
  <c r="T7140" i="2" s="1"/>
  <c r="P7140" i="2"/>
  <c r="Q7139" i="2"/>
  <c r="S7139" i="2" s="1"/>
  <c r="T7139" i="2" s="1"/>
  <c r="P7139" i="2"/>
  <c r="T7138" i="2"/>
  <c r="S7138" i="2"/>
  <c r="Q7138" i="2"/>
  <c r="P7138" i="2"/>
  <c r="Q7137" i="2"/>
  <c r="S7137" i="2" s="1"/>
  <c r="T7137" i="2" s="1"/>
  <c r="P7137" i="2"/>
  <c r="T7136" i="2"/>
  <c r="S7136" i="2"/>
  <c r="P7136" i="2"/>
  <c r="Q7136" i="2" s="1"/>
  <c r="P7135" i="2"/>
  <c r="Q7135" i="2" s="1"/>
  <c r="S7135" i="2" s="1"/>
  <c r="T7135" i="2" s="1"/>
  <c r="S7134" i="2"/>
  <c r="T7134" i="2" s="1"/>
  <c r="Q7134" i="2"/>
  <c r="P7134" i="2"/>
  <c r="S7133" i="2"/>
  <c r="T7133" i="2" s="1"/>
  <c r="Q7133" i="2"/>
  <c r="P7133" i="2"/>
  <c r="Q7132" i="2"/>
  <c r="S7132" i="2" s="1"/>
  <c r="T7132" i="2" s="1"/>
  <c r="P7132" i="2"/>
  <c r="P7131" i="2"/>
  <c r="Q7131" i="2" s="1"/>
  <c r="S7131" i="2" s="1"/>
  <c r="T7131" i="2" s="1"/>
  <c r="T7130" i="2"/>
  <c r="S7130" i="2"/>
  <c r="Q7130" i="2"/>
  <c r="P7130" i="2"/>
  <c r="P7129" i="2"/>
  <c r="Q7129" i="2" s="1"/>
  <c r="S7129" i="2" s="1"/>
  <c r="T7129" i="2" s="1"/>
  <c r="Q7128" i="2"/>
  <c r="S7128" i="2" s="1"/>
  <c r="T7128" i="2" s="1"/>
  <c r="P7128" i="2"/>
  <c r="P7127" i="2"/>
  <c r="Q7127" i="2" s="1"/>
  <c r="S7127" i="2" s="1"/>
  <c r="T7127" i="2" s="1"/>
  <c r="T7126" i="2"/>
  <c r="Q7126" i="2"/>
  <c r="S7126" i="2" s="1"/>
  <c r="P7126" i="2"/>
  <c r="Q7125" i="2"/>
  <c r="S7125" i="2" s="1"/>
  <c r="T7125" i="2" s="1"/>
  <c r="P7125" i="2"/>
  <c r="P7124" i="2"/>
  <c r="Q7124" i="2" s="1"/>
  <c r="S7124" i="2" s="1"/>
  <c r="T7124" i="2" s="1"/>
  <c r="S7123" i="2"/>
  <c r="T7123" i="2" s="1"/>
  <c r="P7123" i="2"/>
  <c r="Q7123" i="2" s="1"/>
  <c r="Q7122" i="2"/>
  <c r="S7122" i="2" s="1"/>
  <c r="T7122" i="2" s="1"/>
  <c r="P7122" i="2"/>
  <c r="P7121" i="2"/>
  <c r="Q7121" i="2" s="1"/>
  <c r="S7121" i="2" s="1"/>
  <c r="T7121" i="2" s="1"/>
  <c r="Q7120" i="2"/>
  <c r="S7120" i="2" s="1"/>
  <c r="T7120" i="2" s="1"/>
  <c r="P7120" i="2"/>
  <c r="P7119" i="2"/>
  <c r="Q7119" i="2" s="1"/>
  <c r="S7119" i="2" s="1"/>
  <c r="T7119" i="2" s="1"/>
  <c r="T7118" i="2"/>
  <c r="S7118" i="2"/>
  <c r="Q7118" i="2"/>
  <c r="P7118" i="2"/>
  <c r="Q7117" i="2"/>
  <c r="S7117" i="2" s="1"/>
  <c r="T7117" i="2" s="1"/>
  <c r="P7117" i="2"/>
  <c r="Q7116" i="2"/>
  <c r="S7116" i="2" s="1"/>
  <c r="T7116" i="2" s="1"/>
  <c r="P7116" i="2"/>
  <c r="S7115" i="2"/>
  <c r="T7115" i="2" s="1"/>
  <c r="Q7115" i="2"/>
  <c r="P7115" i="2"/>
  <c r="Q7114" i="2"/>
  <c r="S7114" i="2" s="1"/>
  <c r="T7114" i="2" s="1"/>
  <c r="P7114" i="2"/>
  <c r="S7113" i="2"/>
  <c r="T7113" i="2" s="1"/>
  <c r="P7113" i="2"/>
  <c r="Q7113" i="2" s="1"/>
  <c r="Q7112" i="2"/>
  <c r="S7112" i="2" s="1"/>
  <c r="T7112" i="2" s="1"/>
  <c r="P7112" i="2"/>
  <c r="T7111" i="2"/>
  <c r="S7111" i="2"/>
  <c r="Q7111" i="2"/>
  <c r="P7111" i="2"/>
  <c r="Q7110" i="2"/>
  <c r="S7110" i="2" s="1"/>
  <c r="T7110" i="2" s="1"/>
  <c r="P7110" i="2"/>
  <c r="Q7109" i="2"/>
  <c r="S7109" i="2" s="1"/>
  <c r="T7109" i="2" s="1"/>
  <c r="P7109" i="2"/>
  <c r="P7108" i="2"/>
  <c r="Q7108" i="2" s="1"/>
  <c r="S7108" i="2" s="1"/>
  <c r="T7108" i="2" s="1"/>
  <c r="S7107" i="2"/>
  <c r="T7107" i="2" s="1"/>
  <c r="Q7107" i="2"/>
  <c r="P7107" i="2"/>
  <c r="P7106" i="2"/>
  <c r="Q7106" i="2" s="1"/>
  <c r="S7106" i="2" s="1"/>
  <c r="T7106" i="2" s="1"/>
  <c r="Q7105" i="2"/>
  <c r="S7105" i="2" s="1"/>
  <c r="T7105" i="2" s="1"/>
  <c r="P7105" i="2"/>
  <c r="Q7104" i="2"/>
  <c r="S7104" i="2" s="1"/>
  <c r="T7104" i="2" s="1"/>
  <c r="P7104" i="2"/>
  <c r="T7103" i="2"/>
  <c r="Q7103" i="2"/>
  <c r="S7103" i="2" s="1"/>
  <c r="P7103" i="2"/>
  <c r="Q7102" i="2"/>
  <c r="S7102" i="2" s="1"/>
  <c r="T7102" i="2" s="1"/>
  <c r="P7102" i="2"/>
  <c r="S7101" i="2"/>
  <c r="T7101" i="2" s="1"/>
  <c r="Q7101" i="2"/>
  <c r="P7101" i="2"/>
  <c r="P7100" i="2"/>
  <c r="Q7100" i="2" s="1"/>
  <c r="S7100" i="2" s="1"/>
  <c r="T7100" i="2" s="1"/>
  <c r="S7099" i="2"/>
  <c r="T7099" i="2" s="1"/>
  <c r="Q7099" i="2"/>
  <c r="P7099" i="2"/>
  <c r="Q7098" i="2"/>
  <c r="S7098" i="2" s="1"/>
  <c r="T7098" i="2" s="1"/>
  <c r="P7098" i="2"/>
  <c r="T7097" i="2"/>
  <c r="S7097" i="2"/>
  <c r="Q7097" i="2"/>
  <c r="P7097" i="2"/>
  <c r="P7096" i="2"/>
  <c r="Q7096" i="2" s="1"/>
  <c r="S7096" i="2" s="1"/>
  <c r="T7096" i="2" s="1"/>
  <c r="S7095" i="2"/>
  <c r="T7095" i="2" s="1"/>
  <c r="Q7095" i="2"/>
  <c r="P7095" i="2"/>
  <c r="P7094" i="2"/>
  <c r="Q7094" i="2" s="1"/>
  <c r="S7094" i="2" s="1"/>
  <c r="T7094" i="2" s="1"/>
  <c r="P7093" i="2"/>
  <c r="Q7093" i="2" s="1"/>
  <c r="S7093" i="2" s="1"/>
  <c r="T7093" i="2" s="1"/>
  <c r="Q7092" i="2"/>
  <c r="S7092" i="2" s="1"/>
  <c r="T7092" i="2" s="1"/>
  <c r="P7092" i="2"/>
  <c r="T7091" i="2"/>
  <c r="S7091" i="2"/>
  <c r="Q7091" i="2"/>
  <c r="P7091" i="2"/>
  <c r="Q7090" i="2"/>
  <c r="S7090" i="2" s="1"/>
  <c r="T7090" i="2" s="1"/>
  <c r="P7090" i="2"/>
  <c r="S7089" i="2"/>
  <c r="T7089" i="2" s="1"/>
  <c r="Q7089" i="2"/>
  <c r="P7089" i="2"/>
  <c r="Q7088" i="2"/>
  <c r="S7088" i="2" s="1"/>
  <c r="T7088" i="2" s="1"/>
  <c r="P7088" i="2"/>
  <c r="T7087" i="2"/>
  <c r="S7087" i="2"/>
  <c r="P7087" i="2"/>
  <c r="Q7087" i="2" s="1"/>
  <c r="Q7086" i="2"/>
  <c r="S7086" i="2" s="1"/>
  <c r="T7086" i="2" s="1"/>
  <c r="P7086" i="2"/>
  <c r="P7085" i="2"/>
  <c r="Q7085" i="2" s="1"/>
  <c r="S7085" i="2" s="1"/>
  <c r="T7085" i="2" s="1"/>
  <c r="S7084" i="2"/>
  <c r="T7084" i="2" s="1"/>
  <c r="Q7084" i="2"/>
  <c r="P7084" i="2"/>
  <c r="P7083" i="2"/>
  <c r="Q7083" i="2" s="1"/>
  <c r="S7083" i="2" s="1"/>
  <c r="T7083" i="2" s="1"/>
  <c r="P7082" i="2"/>
  <c r="Q7082" i="2" s="1"/>
  <c r="S7082" i="2" s="1"/>
  <c r="T7082" i="2" s="1"/>
  <c r="Q7081" i="2"/>
  <c r="S7081" i="2" s="1"/>
  <c r="T7081" i="2" s="1"/>
  <c r="P7081" i="2"/>
  <c r="Q7080" i="2"/>
  <c r="S7080" i="2" s="1"/>
  <c r="T7080" i="2" s="1"/>
  <c r="P7080" i="2"/>
  <c r="P7079" i="2"/>
  <c r="Q7079" i="2" s="1"/>
  <c r="S7079" i="2" s="1"/>
  <c r="T7079" i="2" s="1"/>
  <c r="S7078" i="2"/>
  <c r="T7078" i="2" s="1"/>
  <c r="Q7078" i="2"/>
  <c r="P7078" i="2"/>
  <c r="S7077" i="2"/>
  <c r="T7077" i="2" s="1"/>
  <c r="P7077" i="2"/>
  <c r="Q7077" i="2" s="1"/>
  <c r="S7076" i="2"/>
  <c r="T7076" i="2" s="1"/>
  <c r="Q7076" i="2"/>
  <c r="P7076" i="2"/>
  <c r="Q7075" i="2"/>
  <c r="S7075" i="2" s="1"/>
  <c r="T7075" i="2" s="1"/>
  <c r="P7075" i="2"/>
  <c r="S7074" i="2"/>
  <c r="T7074" i="2" s="1"/>
  <c r="Q7074" i="2"/>
  <c r="P7074" i="2"/>
  <c r="Q7073" i="2"/>
  <c r="S7073" i="2" s="1"/>
  <c r="T7073" i="2" s="1"/>
  <c r="P7073" i="2"/>
  <c r="T7072" i="2"/>
  <c r="S7072" i="2"/>
  <c r="Q7072" i="2"/>
  <c r="P7072" i="2"/>
  <c r="Q7071" i="2"/>
  <c r="S7071" i="2" s="1"/>
  <c r="T7071" i="2" s="1"/>
  <c r="P7071" i="2"/>
  <c r="P7070" i="2"/>
  <c r="Q7070" i="2" s="1"/>
  <c r="S7070" i="2" s="1"/>
  <c r="T7070" i="2" s="1"/>
  <c r="Q7069" i="2"/>
  <c r="S7069" i="2" s="1"/>
  <c r="T7069" i="2" s="1"/>
  <c r="P7069" i="2"/>
  <c r="S7068" i="2"/>
  <c r="T7068" i="2" s="1"/>
  <c r="Q7068" i="2"/>
  <c r="P7068" i="2"/>
  <c r="T7067" i="2"/>
  <c r="Q7067" i="2"/>
  <c r="S7067" i="2" s="1"/>
  <c r="P7067" i="2"/>
  <c r="S7066" i="2"/>
  <c r="T7066" i="2" s="1"/>
  <c r="Q7066" i="2"/>
  <c r="P7066" i="2"/>
  <c r="P7065" i="2"/>
  <c r="Q7065" i="2" s="1"/>
  <c r="S7065" i="2" s="1"/>
  <c r="T7065" i="2" s="1"/>
  <c r="T7064" i="2"/>
  <c r="S7064" i="2"/>
  <c r="P7064" i="2"/>
  <c r="Q7064" i="2" s="1"/>
  <c r="Q7063" i="2"/>
  <c r="S7063" i="2" s="1"/>
  <c r="T7063" i="2" s="1"/>
  <c r="P7063" i="2"/>
  <c r="S7062" i="2"/>
  <c r="T7062" i="2" s="1"/>
  <c r="Q7062" i="2"/>
  <c r="P7062" i="2"/>
  <c r="Q7061" i="2"/>
  <c r="S7061" i="2" s="1"/>
  <c r="T7061" i="2" s="1"/>
  <c r="P7061" i="2"/>
  <c r="Q7060" i="2"/>
  <c r="S7060" i="2" s="1"/>
  <c r="T7060" i="2" s="1"/>
  <c r="P7060" i="2"/>
  <c r="Q7059" i="2"/>
  <c r="S7059" i="2" s="1"/>
  <c r="T7059" i="2" s="1"/>
  <c r="P7059" i="2"/>
  <c r="P7058" i="2"/>
  <c r="Q7058" i="2" s="1"/>
  <c r="S7058" i="2" s="1"/>
  <c r="T7058" i="2" s="1"/>
  <c r="P7057" i="2"/>
  <c r="Q7057" i="2" s="1"/>
  <c r="S7057" i="2" s="1"/>
  <c r="T7057" i="2" s="1"/>
  <c r="S7056" i="2"/>
  <c r="T7056" i="2" s="1"/>
  <c r="Q7056" i="2"/>
  <c r="P7056" i="2"/>
  <c r="Q7055" i="2"/>
  <c r="S7055" i="2" s="1"/>
  <c r="T7055" i="2" s="1"/>
  <c r="P7055" i="2"/>
  <c r="T7054" i="2"/>
  <c r="Q7054" i="2"/>
  <c r="S7054" i="2" s="1"/>
  <c r="P7054" i="2"/>
  <c r="P7053" i="2"/>
  <c r="Q7053" i="2" s="1"/>
  <c r="S7053" i="2" s="1"/>
  <c r="T7053" i="2" s="1"/>
  <c r="T7052" i="2"/>
  <c r="S7052" i="2"/>
  <c r="Q7052" i="2"/>
  <c r="P7052" i="2"/>
  <c r="P7051" i="2"/>
  <c r="Q7051" i="2" s="1"/>
  <c r="S7051" i="2" s="1"/>
  <c r="T7051" i="2" s="1"/>
  <c r="Q7050" i="2"/>
  <c r="S7050" i="2" s="1"/>
  <c r="T7050" i="2" s="1"/>
  <c r="P7050" i="2"/>
  <c r="Q7049" i="2"/>
  <c r="S7049" i="2" s="1"/>
  <c r="T7049" i="2" s="1"/>
  <c r="P7049" i="2"/>
  <c r="T7048" i="2"/>
  <c r="S7048" i="2"/>
  <c r="Q7048" i="2"/>
  <c r="P7048" i="2"/>
  <c r="P7047" i="2"/>
  <c r="Q7047" i="2" s="1"/>
  <c r="S7047" i="2" s="1"/>
  <c r="T7047" i="2" s="1"/>
  <c r="P7046" i="2"/>
  <c r="Q7046" i="2" s="1"/>
  <c r="S7046" i="2" s="1"/>
  <c r="T7046" i="2" s="1"/>
  <c r="S7045" i="2"/>
  <c r="T7045" i="2" s="1"/>
  <c r="Q7045" i="2"/>
  <c r="P7045" i="2"/>
  <c r="Q7044" i="2"/>
  <c r="S7044" i="2" s="1"/>
  <c r="T7044" i="2" s="1"/>
  <c r="P7044" i="2"/>
  <c r="Q7043" i="2"/>
  <c r="S7043" i="2" s="1"/>
  <c r="T7043" i="2" s="1"/>
  <c r="P7043" i="2"/>
  <c r="P7042" i="2"/>
  <c r="Q7042" i="2" s="1"/>
  <c r="S7042" i="2" s="1"/>
  <c r="T7042" i="2" s="1"/>
  <c r="S7041" i="2"/>
  <c r="T7041" i="2" s="1"/>
  <c r="P7041" i="2"/>
  <c r="Q7041" i="2" s="1"/>
  <c r="P7040" i="2"/>
  <c r="Q7040" i="2" s="1"/>
  <c r="S7040" i="2" s="1"/>
  <c r="T7040" i="2" s="1"/>
  <c r="S7039" i="2"/>
  <c r="T7039" i="2" s="1"/>
  <c r="Q7039" i="2"/>
  <c r="P7039" i="2"/>
  <c r="S7038" i="2"/>
  <c r="T7038" i="2" s="1"/>
  <c r="Q7038" i="2"/>
  <c r="P7038" i="2"/>
  <c r="Q7037" i="2"/>
  <c r="S7037" i="2" s="1"/>
  <c r="T7037" i="2" s="1"/>
  <c r="P7037" i="2"/>
  <c r="Q7036" i="2"/>
  <c r="S7036" i="2" s="1"/>
  <c r="T7036" i="2" s="1"/>
  <c r="P7036" i="2"/>
  <c r="S7035" i="2"/>
  <c r="T7035" i="2" s="1"/>
  <c r="Q7035" i="2"/>
  <c r="P7035" i="2"/>
  <c r="P7034" i="2"/>
  <c r="Q7034" i="2" s="1"/>
  <c r="S7034" i="2" s="1"/>
  <c r="T7034" i="2" s="1"/>
  <c r="S7033" i="2"/>
  <c r="T7033" i="2" s="1"/>
  <c r="Q7033" i="2"/>
  <c r="P7033" i="2"/>
  <c r="P7032" i="2"/>
  <c r="Q7032" i="2" s="1"/>
  <c r="S7032" i="2" s="1"/>
  <c r="T7032" i="2" s="1"/>
  <c r="Q7031" i="2"/>
  <c r="S7031" i="2" s="1"/>
  <c r="T7031" i="2" s="1"/>
  <c r="P7031" i="2"/>
  <c r="P7030" i="2"/>
  <c r="Q7030" i="2" s="1"/>
  <c r="S7030" i="2" s="1"/>
  <c r="T7030" i="2" s="1"/>
  <c r="S7029" i="2"/>
  <c r="T7029" i="2" s="1"/>
  <c r="Q7029" i="2"/>
  <c r="P7029" i="2"/>
  <c r="S7028" i="2"/>
  <c r="T7028" i="2" s="1"/>
  <c r="P7028" i="2"/>
  <c r="Q7028" i="2" s="1"/>
  <c r="S7027" i="2"/>
  <c r="T7027" i="2" s="1"/>
  <c r="Q7027" i="2"/>
  <c r="P7027" i="2"/>
  <c r="P7026" i="2"/>
  <c r="Q7026" i="2" s="1"/>
  <c r="S7026" i="2" s="1"/>
  <c r="T7026" i="2" s="1"/>
  <c r="T7025" i="2"/>
  <c r="S7025" i="2"/>
  <c r="Q7025" i="2"/>
  <c r="P7025" i="2"/>
  <c r="Q7024" i="2"/>
  <c r="S7024" i="2" s="1"/>
  <c r="T7024" i="2" s="1"/>
  <c r="P7024" i="2"/>
  <c r="S7023" i="2"/>
  <c r="T7023" i="2" s="1"/>
  <c r="Q7023" i="2"/>
  <c r="P7023" i="2"/>
  <c r="Q7022" i="2"/>
  <c r="S7022" i="2" s="1"/>
  <c r="T7022" i="2" s="1"/>
  <c r="P7022" i="2"/>
  <c r="P7021" i="2"/>
  <c r="Q7021" i="2" s="1"/>
  <c r="S7021" i="2" s="1"/>
  <c r="T7021" i="2" s="1"/>
  <c r="P7020" i="2"/>
  <c r="Q7020" i="2" s="1"/>
  <c r="S7020" i="2" s="1"/>
  <c r="T7020" i="2" s="1"/>
  <c r="S7019" i="2"/>
  <c r="T7019" i="2" s="1"/>
  <c r="Q7019" i="2"/>
  <c r="P7019" i="2"/>
  <c r="T7018" i="2"/>
  <c r="Q7018" i="2"/>
  <c r="S7018" i="2" s="1"/>
  <c r="P7018" i="2"/>
  <c r="S7017" i="2"/>
  <c r="T7017" i="2" s="1"/>
  <c r="Q7017" i="2"/>
  <c r="P7017" i="2"/>
  <c r="P7016" i="2"/>
  <c r="Q7016" i="2" s="1"/>
  <c r="S7016" i="2" s="1"/>
  <c r="T7016" i="2" s="1"/>
  <c r="P7015" i="2"/>
  <c r="Q7015" i="2" s="1"/>
  <c r="S7015" i="2" s="1"/>
  <c r="T7015" i="2" s="1"/>
  <c r="P7014" i="2"/>
  <c r="Q7014" i="2" s="1"/>
  <c r="S7014" i="2" s="1"/>
  <c r="T7014" i="2" s="1"/>
  <c r="T7013" i="2"/>
  <c r="S7013" i="2"/>
  <c r="Q7013" i="2"/>
  <c r="P7013" i="2"/>
  <c r="Q7012" i="2"/>
  <c r="S7012" i="2" s="1"/>
  <c r="T7012" i="2" s="1"/>
  <c r="P7012" i="2"/>
  <c r="P7011" i="2"/>
  <c r="Q7011" i="2" s="1"/>
  <c r="S7011" i="2" s="1"/>
  <c r="T7011" i="2" s="1"/>
  <c r="Q7010" i="2"/>
  <c r="S7010" i="2" s="1"/>
  <c r="T7010" i="2" s="1"/>
  <c r="P7010" i="2"/>
  <c r="P7009" i="2"/>
  <c r="Q7009" i="2" s="1"/>
  <c r="S7009" i="2" s="1"/>
  <c r="T7009" i="2" s="1"/>
  <c r="Q7008" i="2"/>
  <c r="S7008" i="2" s="1"/>
  <c r="T7008" i="2" s="1"/>
  <c r="P7008" i="2"/>
  <c r="Q7007" i="2"/>
  <c r="S7007" i="2" s="1"/>
  <c r="T7007" i="2" s="1"/>
  <c r="P7007" i="2"/>
  <c r="T7006" i="2"/>
  <c r="S7006" i="2"/>
  <c r="Q7006" i="2"/>
  <c r="P7006" i="2"/>
  <c r="P7005" i="2"/>
  <c r="Q7005" i="2" s="1"/>
  <c r="S7005" i="2" s="1"/>
  <c r="T7005" i="2" s="1"/>
  <c r="Q7004" i="2"/>
  <c r="S7004" i="2" s="1"/>
  <c r="T7004" i="2" s="1"/>
  <c r="P7004" i="2"/>
  <c r="P7003" i="2"/>
  <c r="Q7003" i="2" s="1"/>
  <c r="S7003" i="2" s="1"/>
  <c r="T7003" i="2" s="1"/>
  <c r="S7002" i="2"/>
  <c r="T7002" i="2" s="1"/>
  <c r="Q7002" i="2"/>
  <c r="P7002" i="2"/>
  <c r="P7001" i="2"/>
  <c r="Q7001" i="2" s="1"/>
  <c r="S7001" i="2" s="1"/>
  <c r="T7001" i="2" s="1"/>
  <c r="S7000" i="2"/>
  <c r="T7000" i="2" s="1"/>
  <c r="Q7000" i="2"/>
  <c r="P7000" i="2"/>
  <c r="P6999" i="2"/>
  <c r="Q6999" i="2" s="1"/>
  <c r="S6999" i="2" s="1"/>
  <c r="T6999" i="2" s="1"/>
  <c r="P6998" i="2"/>
  <c r="Q6998" i="2" s="1"/>
  <c r="S6998" i="2" s="1"/>
  <c r="T6998" i="2" s="1"/>
  <c r="P6997" i="2"/>
  <c r="Q6997" i="2" s="1"/>
  <c r="S6997" i="2" s="1"/>
  <c r="T6997" i="2" s="1"/>
  <c r="Q6996" i="2"/>
  <c r="S6996" i="2" s="1"/>
  <c r="T6996" i="2" s="1"/>
  <c r="P6996" i="2"/>
  <c r="Q6995" i="2"/>
  <c r="S6995" i="2" s="1"/>
  <c r="T6995" i="2" s="1"/>
  <c r="P6995" i="2"/>
  <c r="T6994" i="2"/>
  <c r="S6994" i="2"/>
  <c r="Q6994" i="2"/>
  <c r="P6994" i="2"/>
  <c r="Q6993" i="2"/>
  <c r="S6993" i="2" s="1"/>
  <c r="T6993" i="2" s="1"/>
  <c r="P6993" i="2"/>
  <c r="T6992" i="2"/>
  <c r="S6992" i="2"/>
  <c r="P6992" i="2"/>
  <c r="Q6992" i="2" s="1"/>
  <c r="P6991" i="2"/>
  <c r="Q6991" i="2" s="1"/>
  <c r="S6991" i="2" s="1"/>
  <c r="T6991" i="2" s="1"/>
  <c r="S6990" i="2"/>
  <c r="T6990" i="2" s="1"/>
  <c r="Q6990" i="2"/>
  <c r="P6990" i="2"/>
  <c r="S6989" i="2"/>
  <c r="T6989" i="2" s="1"/>
  <c r="Q6989" i="2"/>
  <c r="P6989" i="2"/>
  <c r="Q6988" i="2"/>
  <c r="S6988" i="2" s="1"/>
  <c r="T6988" i="2" s="1"/>
  <c r="P6988" i="2"/>
  <c r="P6987" i="2"/>
  <c r="Q6987" i="2" s="1"/>
  <c r="S6987" i="2" s="1"/>
  <c r="T6987" i="2" s="1"/>
  <c r="T6986" i="2"/>
  <c r="S6986" i="2"/>
  <c r="Q6986" i="2"/>
  <c r="P6986" i="2"/>
  <c r="P6985" i="2"/>
  <c r="Q6985" i="2" s="1"/>
  <c r="S6985" i="2" s="1"/>
  <c r="T6985" i="2" s="1"/>
  <c r="Q6984" i="2"/>
  <c r="S6984" i="2" s="1"/>
  <c r="T6984" i="2" s="1"/>
  <c r="P6984" i="2"/>
  <c r="P6983" i="2"/>
  <c r="Q6983" i="2" s="1"/>
  <c r="S6983" i="2" s="1"/>
  <c r="T6983" i="2" s="1"/>
  <c r="T6982" i="2"/>
  <c r="Q6982" i="2"/>
  <c r="S6982" i="2" s="1"/>
  <c r="P6982" i="2"/>
  <c r="Q6981" i="2"/>
  <c r="S6981" i="2" s="1"/>
  <c r="T6981" i="2" s="1"/>
  <c r="P6981" i="2"/>
  <c r="P6980" i="2"/>
  <c r="Q6980" i="2" s="1"/>
  <c r="S6980" i="2" s="1"/>
  <c r="T6980" i="2" s="1"/>
  <c r="S6979" i="2"/>
  <c r="T6979" i="2" s="1"/>
  <c r="P6979" i="2"/>
  <c r="Q6979" i="2" s="1"/>
  <c r="Q6978" i="2"/>
  <c r="S6978" i="2" s="1"/>
  <c r="T6978" i="2" s="1"/>
  <c r="P6978" i="2"/>
  <c r="P6977" i="2"/>
  <c r="Q6977" i="2" s="1"/>
  <c r="S6977" i="2" s="1"/>
  <c r="T6977" i="2" s="1"/>
  <c r="Q6976" i="2"/>
  <c r="S6976" i="2" s="1"/>
  <c r="T6976" i="2" s="1"/>
  <c r="P6976" i="2"/>
  <c r="P6975" i="2"/>
  <c r="Q6975" i="2" s="1"/>
  <c r="S6975" i="2" s="1"/>
  <c r="T6975" i="2" s="1"/>
  <c r="T6974" i="2"/>
  <c r="S6974" i="2"/>
  <c r="Q6974" i="2"/>
  <c r="P6974" i="2"/>
  <c r="Q6973" i="2"/>
  <c r="S6973" i="2" s="1"/>
  <c r="T6973" i="2" s="1"/>
  <c r="P6973" i="2"/>
  <c r="Q6972" i="2"/>
  <c r="S6972" i="2" s="1"/>
  <c r="T6972" i="2" s="1"/>
  <c r="P6972" i="2"/>
  <c r="S6971" i="2"/>
  <c r="T6971" i="2" s="1"/>
  <c r="Q6971" i="2"/>
  <c r="P6971" i="2"/>
  <c r="Q6970" i="2"/>
  <c r="S6970" i="2" s="1"/>
  <c r="T6970" i="2" s="1"/>
  <c r="P6970" i="2"/>
  <c r="S6969" i="2"/>
  <c r="T6969" i="2" s="1"/>
  <c r="P6969" i="2"/>
  <c r="Q6969" i="2" s="1"/>
  <c r="Q6968" i="2"/>
  <c r="S6968" i="2" s="1"/>
  <c r="T6968" i="2" s="1"/>
  <c r="P6968" i="2"/>
  <c r="T6967" i="2"/>
  <c r="S6967" i="2"/>
  <c r="Q6967" i="2"/>
  <c r="P6967" i="2"/>
  <c r="S6966" i="2"/>
  <c r="T6966" i="2" s="1"/>
  <c r="P6966" i="2"/>
  <c r="Q6966" i="2" s="1"/>
  <c r="S6965" i="2"/>
  <c r="T6965" i="2" s="1"/>
  <c r="Q6965" i="2"/>
  <c r="P6965" i="2"/>
  <c r="Q6964" i="2"/>
  <c r="S6964" i="2" s="1"/>
  <c r="T6964" i="2" s="1"/>
  <c r="P6964" i="2"/>
  <c r="T6963" i="2"/>
  <c r="S6963" i="2"/>
  <c r="P6963" i="2"/>
  <c r="Q6963" i="2" s="1"/>
  <c r="P6962" i="2"/>
  <c r="Q6962" i="2" s="1"/>
  <c r="S6962" i="2" s="1"/>
  <c r="T6962" i="2" s="1"/>
  <c r="Q6961" i="2"/>
  <c r="S6961" i="2" s="1"/>
  <c r="T6961" i="2" s="1"/>
  <c r="P6961" i="2"/>
  <c r="T6960" i="2"/>
  <c r="S6960" i="2"/>
  <c r="P6960" i="2"/>
  <c r="Q6960" i="2" s="1"/>
  <c r="P6959" i="2"/>
  <c r="Q6959" i="2" s="1"/>
  <c r="S6959" i="2" s="1"/>
  <c r="T6959" i="2" s="1"/>
  <c r="S6958" i="2"/>
  <c r="T6958" i="2" s="1"/>
  <c r="Q6958" i="2"/>
  <c r="P6958" i="2"/>
  <c r="P6957" i="2"/>
  <c r="Q6957" i="2" s="1"/>
  <c r="S6957" i="2" s="1"/>
  <c r="T6957" i="2" s="1"/>
  <c r="S6956" i="2"/>
  <c r="T6956" i="2" s="1"/>
  <c r="Q6956" i="2"/>
  <c r="P6956" i="2"/>
  <c r="P6955" i="2"/>
  <c r="Q6955" i="2" s="1"/>
  <c r="S6955" i="2" s="1"/>
  <c r="T6955" i="2" s="1"/>
  <c r="P6954" i="2"/>
  <c r="Q6954" i="2" s="1"/>
  <c r="S6954" i="2" s="1"/>
  <c r="T6954" i="2" s="1"/>
  <c r="Q6953" i="2"/>
  <c r="S6953" i="2" s="1"/>
  <c r="T6953" i="2" s="1"/>
  <c r="P6953" i="2"/>
  <c r="P6952" i="2"/>
  <c r="Q6952" i="2" s="1"/>
  <c r="S6952" i="2" s="1"/>
  <c r="T6952" i="2" s="1"/>
  <c r="S6951" i="2"/>
  <c r="T6951" i="2" s="1"/>
  <c r="P6951" i="2"/>
  <c r="Q6951" i="2" s="1"/>
  <c r="Q6950" i="2"/>
  <c r="S6950" i="2" s="1"/>
  <c r="T6950" i="2" s="1"/>
  <c r="P6950" i="2"/>
  <c r="T6949" i="2"/>
  <c r="S6949" i="2"/>
  <c r="Q6949" i="2"/>
  <c r="P6949" i="2"/>
  <c r="S6948" i="2"/>
  <c r="T6948" i="2" s="1"/>
  <c r="P6948" i="2"/>
  <c r="Q6948" i="2" s="1"/>
  <c r="S6947" i="2"/>
  <c r="T6947" i="2" s="1"/>
  <c r="Q6947" i="2"/>
  <c r="P6947" i="2"/>
  <c r="Q6946" i="2"/>
  <c r="S6946" i="2" s="1"/>
  <c r="T6946" i="2" s="1"/>
  <c r="P6946" i="2"/>
  <c r="T6945" i="2"/>
  <c r="S6945" i="2"/>
  <c r="P6945" i="2"/>
  <c r="Q6945" i="2" s="1"/>
  <c r="P6944" i="2"/>
  <c r="Q6944" i="2" s="1"/>
  <c r="S6944" i="2" s="1"/>
  <c r="T6944" i="2" s="1"/>
  <c r="Q6943" i="2"/>
  <c r="S6943" i="2" s="1"/>
  <c r="T6943" i="2" s="1"/>
  <c r="P6943" i="2"/>
  <c r="T6942" i="2"/>
  <c r="S6942" i="2"/>
  <c r="P6942" i="2"/>
  <c r="Q6942" i="2" s="1"/>
  <c r="P6941" i="2"/>
  <c r="Q6941" i="2" s="1"/>
  <c r="S6941" i="2" s="1"/>
  <c r="T6941" i="2" s="1"/>
  <c r="S6940" i="2"/>
  <c r="T6940" i="2" s="1"/>
  <c r="Q6940" i="2"/>
  <c r="P6940" i="2"/>
  <c r="P6939" i="2"/>
  <c r="Q6939" i="2" s="1"/>
  <c r="S6939" i="2" s="1"/>
  <c r="T6939" i="2" s="1"/>
  <c r="S6938" i="2"/>
  <c r="T6938" i="2" s="1"/>
  <c r="Q6938" i="2"/>
  <c r="P6938" i="2"/>
  <c r="P6937" i="2"/>
  <c r="Q6937" i="2" s="1"/>
  <c r="S6937" i="2" s="1"/>
  <c r="T6937" i="2" s="1"/>
  <c r="P6936" i="2"/>
  <c r="Q6936" i="2" s="1"/>
  <c r="S6936" i="2" s="1"/>
  <c r="T6936" i="2" s="1"/>
  <c r="Q6935" i="2"/>
  <c r="S6935" i="2" s="1"/>
  <c r="T6935" i="2" s="1"/>
  <c r="P6935" i="2"/>
  <c r="P6934" i="2"/>
  <c r="Q6934" i="2" s="1"/>
  <c r="S6934" i="2" s="1"/>
  <c r="T6934" i="2" s="1"/>
  <c r="S6933" i="2"/>
  <c r="T6933" i="2" s="1"/>
  <c r="P6933" i="2"/>
  <c r="Q6933" i="2" s="1"/>
  <c r="Q6932" i="2"/>
  <c r="S6932" i="2" s="1"/>
  <c r="T6932" i="2" s="1"/>
  <c r="P6932" i="2"/>
  <c r="T6931" i="2"/>
  <c r="S6931" i="2"/>
  <c r="Q6931" i="2"/>
  <c r="P6931" i="2"/>
  <c r="S6930" i="2"/>
  <c r="T6930" i="2" s="1"/>
  <c r="P6930" i="2"/>
  <c r="Q6930" i="2" s="1"/>
  <c r="S6929" i="2"/>
  <c r="T6929" i="2" s="1"/>
  <c r="Q6929" i="2"/>
  <c r="P6929" i="2"/>
  <c r="Q6928" i="2"/>
  <c r="S6928" i="2" s="1"/>
  <c r="T6928" i="2" s="1"/>
  <c r="P6928" i="2"/>
  <c r="T6927" i="2"/>
  <c r="S6927" i="2"/>
  <c r="P6927" i="2"/>
  <c r="Q6927" i="2" s="1"/>
  <c r="P6926" i="2"/>
  <c r="Q6926" i="2" s="1"/>
  <c r="S6926" i="2" s="1"/>
  <c r="T6926" i="2" s="1"/>
  <c r="Q6925" i="2"/>
  <c r="S6925" i="2" s="1"/>
  <c r="T6925" i="2" s="1"/>
  <c r="P6925" i="2"/>
  <c r="T6924" i="2"/>
  <c r="S6924" i="2"/>
  <c r="P6924" i="2"/>
  <c r="Q6924" i="2" s="1"/>
  <c r="P6923" i="2"/>
  <c r="Q6923" i="2" s="1"/>
  <c r="S6923" i="2" s="1"/>
  <c r="T6923" i="2" s="1"/>
  <c r="S6922" i="2"/>
  <c r="T6922" i="2" s="1"/>
  <c r="Q6922" i="2"/>
  <c r="P6922" i="2"/>
  <c r="P6921" i="2"/>
  <c r="Q6921" i="2" s="1"/>
  <c r="S6921" i="2" s="1"/>
  <c r="T6921" i="2" s="1"/>
  <c r="S6920" i="2"/>
  <c r="T6920" i="2" s="1"/>
  <c r="Q6920" i="2"/>
  <c r="P6920" i="2"/>
  <c r="P6919" i="2"/>
  <c r="Q6919" i="2" s="1"/>
  <c r="S6919" i="2" s="1"/>
  <c r="T6919" i="2" s="1"/>
  <c r="P6918" i="2"/>
  <c r="Q6918" i="2" s="1"/>
  <c r="S6918" i="2" s="1"/>
  <c r="T6918" i="2" s="1"/>
  <c r="Q6917" i="2"/>
  <c r="S6917" i="2" s="1"/>
  <c r="T6917" i="2" s="1"/>
  <c r="P6917" i="2"/>
  <c r="P6916" i="2"/>
  <c r="Q6916" i="2" s="1"/>
  <c r="S6916" i="2" s="1"/>
  <c r="T6916" i="2" s="1"/>
  <c r="S6915" i="2"/>
  <c r="T6915" i="2" s="1"/>
  <c r="P6915" i="2"/>
  <c r="Q6915" i="2" s="1"/>
  <c r="Q6914" i="2"/>
  <c r="S6914" i="2" s="1"/>
  <c r="T6914" i="2" s="1"/>
  <c r="P6914" i="2"/>
  <c r="T6913" i="2"/>
  <c r="S6913" i="2"/>
  <c r="Q6913" i="2"/>
  <c r="P6913" i="2"/>
  <c r="S6912" i="2"/>
  <c r="T6912" i="2" s="1"/>
  <c r="P6912" i="2"/>
  <c r="Q6912" i="2" s="1"/>
  <c r="S6911" i="2"/>
  <c r="T6911" i="2" s="1"/>
  <c r="Q6911" i="2"/>
  <c r="P6911" i="2"/>
  <c r="Q6910" i="2"/>
  <c r="S6910" i="2" s="1"/>
  <c r="T6910" i="2" s="1"/>
  <c r="P6910" i="2"/>
  <c r="T6909" i="2"/>
  <c r="S6909" i="2"/>
  <c r="P6909" i="2"/>
  <c r="Q6909" i="2" s="1"/>
  <c r="P6908" i="2"/>
  <c r="Q6908" i="2" s="1"/>
  <c r="S6908" i="2" s="1"/>
  <c r="T6908" i="2" s="1"/>
  <c r="Q6907" i="2"/>
  <c r="S6907" i="2" s="1"/>
  <c r="T6907" i="2" s="1"/>
  <c r="P6907" i="2"/>
  <c r="T6906" i="2"/>
  <c r="S6906" i="2"/>
  <c r="P6906" i="2"/>
  <c r="Q6906" i="2" s="1"/>
  <c r="P6905" i="2"/>
  <c r="Q6905" i="2" s="1"/>
  <c r="S6905" i="2" s="1"/>
  <c r="T6905" i="2" s="1"/>
  <c r="S6904" i="2"/>
  <c r="T6904" i="2" s="1"/>
  <c r="Q6904" i="2"/>
  <c r="P6904" i="2"/>
  <c r="P6903" i="2"/>
  <c r="Q6903" i="2" s="1"/>
  <c r="S6903" i="2" s="1"/>
  <c r="T6903" i="2" s="1"/>
  <c r="S6902" i="2"/>
  <c r="T6902" i="2" s="1"/>
  <c r="Q6902" i="2"/>
  <c r="P6902" i="2"/>
  <c r="P6901" i="2"/>
  <c r="Q6901" i="2" s="1"/>
  <c r="S6901" i="2" s="1"/>
  <c r="T6901" i="2" s="1"/>
  <c r="P6900" i="2"/>
  <c r="Q6900" i="2" s="1"/>
  <c r="S6900" i="2" s="1"/>
  <c r="T6900" i="2" s="1"/>
  <c r="Q6899" i="2"/>
  <c r="S6899" i="2" s="1"/>
  <c r="T6899" i="2" s="1"/>
  <c r="P6899" i="2"/>
  <c r="P6898" i="2"/>
  <c r="Q6898" i="2" s="1"/>
  <c r="S6898" i="2" s="1"/>
  <c r="T6898" i="2" s="1"/>
  <c r="S6897" i="2"/>
  <c r="T6897" i="2" s="1"/>
  <c r="P6897" i="2"/>
  <c r="Q6897" i="2" s="1"/>
  <c r="Q6896" i="2"/>
  <c r="S6896" i="2" s="1"/>
  <c r="T6896" i="2" s="1"/>
  <c r="P6896" i="2"/>
  <c r="T6895" i="2"/>
  <c r="S6895" i="2"/>
  <c r="Q6895" i="2"/>
  <c r="P6895" i="2"/>
  <c r="S6894" i="2"/>
  <c r="T6894" i="2" s="1"/>
  <c r="P6894" i="2"/>
  <c r="Q6894" i="2" s="1"/>
  <c r="S6893" i="2"/>
  <c r="T6893" i="2" s="1"/>
  <c r="Q6893" i="2"/>
  <c r="P6893" i="2"/>
  <c r="P6892" i="2"/>
  <c r="Q6892" i="2" s="1"/>
  <c r="S6892" i="2" s="1"/>
  <c r="T6892" i="2" s="1"/>
  <c r="T6891" i="2"/>
  <c r="S6891" i="2"/>
  <c r="P6891" i="2"/>
  <c r="Q6891" i="2" s="1"/>
  <c r="P6890" i="2"/>
  <c r="Q6890" i="2" s="1"/>
  <c r="S6890" i="2" s="1"/>
  <c r="T6890" i="2" s="1"/>
  <c r="Q6889" i="2"/>
  <c r="S6889" i="2" s="1"/>
  <c r="T6889" i="2" s="1"/>
  <c r="P6889" i="2"/>
  <c r="T6888" i="2"/>
  <c r="S6888" i="2"/>
  <c r="P6888" i="2"/>
  <c r="Q6888" i="2" s="1"/>
  <c r="P6887" i="2"/>
  <c r="Q6887" i="2" s="1"/>
  <c r="S6887" i="2" s="1"/>
  <c r="T6887" i="2" s="1"/>
  <c r="S6886" i="2"/>
  <c r="T6886" i="2" s="1"/>
  <c r="Q6886" i="2"/>
  <c r="P6886" i="2"/>
  <c r="P6885" i="2"/>
  <c r="Q6885" i="2" s="1"/>
  <c r="S6885" i="2" s="1"/>
  <c r="T6885" i="2" s="1"/>
  <c r="S6884" i="2"/>
  <c r="T6884" i="2" s="1"/>
  <c r="Q6884" i="2"/>
  <c r="P6884" i="2"/>
  <c r="P6883" i="2"/>
  <c r="Q6883" i="2" s="1"/>
  <c r="S6883" i="2" s="1"/>
  <c r="T6883" i="2" s="1"/>
  <c r="P6882" i="2"/>
  <c r="Q6882" i="2" s="1"/>
  <c r="S6882" i="2" s="1"/>
  <c r="T6882" i="2" s="1"/>
  <c r="Q6881" i="2"/>
  <c r="S6881" i="2" s="1"/>
  <c r="T6881" i="2" s="1"/>
  <c r="P6881" i="2"/>
  <c r="T6880" i="2"/>
  <c r="P6880" i="2"/>
  <c r="Q6880" i="2" s="1"/>
  <c r="S6880" i="2" s="1"/>
  <c r="S6879" i="2"/>
  <c r="T6879" i="2" s="1"/>
  <c r="P6879" i="2"/>
  <c r="Q6879" i="2" s="1"/>
  <c r="Q6878" i="2"/>
  <c r="S6878" i="2" s="1"/>
  <c r="T6878" i="2" s="1"/>
  <c r="P6878" i="2"/>
  <c r="S6877" i="2"/>
  <c r="T6877" i="2" s="1"/>
  <c r="Q6877" i="2"/>
  <c r="P6877" i="2"/>
  <c r="S6876" i="2"/>
  <c r="T6876" i="2" s="1"/>
  <c r="P6876" i="2"/>
  <c r="Q6876" i="2" s="1"/>
  <c r="S6875" i="2"/>
  <c r="T6875" i="2" s="1"/>
  <c r="Q6875" i="2"/>
  <c r="P6875" i="2"/>
  <c r="P6874" i="2"/>
  <c r="Q6874" i="2" s="1"/>
  <c r="S6874" i="2" s="1"/>
  <c r="T6874" i="2" s="1"/>
  <c r="T6873" i="2"/>
  <c r="S6873" i="2"/>
  <c r="P6873" i="2"/>
  <c r="Q6873" i="2" s="1"/>
  <c r="P6872" i="2"/>
  <c r="Q6872" i="2" s="1"/>
  <c r="S6872" i="2" s="1"/>
  <c r="T6872" i="2" s="1"/>
  <c r="Q6871" i="2"/>
  <c r="S6871" i="2" s="1"/>
  <c r="T6871" i="2" s="1"/>
  <c r="P6871" i="2"/>
  <c r="T6870" i="2"/>
  <c r="S6870" i="2"/>
  <c r="P6870" i="2"/>
  <c r="Q6870" i="2" s="1"/>
  <c r="P6869" i="2"/>
  <c r="Q6869" i="2" s="1"/>
  <c r="S6869" i="2" s="1"/>
  <c r="T6869" i="2" s="1"/>
  <c r="S6868" i="2"/>
  <c r="T6868" i="2" s="1"/>
  <c r="Q6868" i="2"/>
  <c r="P6868" i="2"/>
  <c r="P6867" i="2"/>
  <c r="Q6867" i="2" s="1"/>
  <c r="S6867" i="2" s="1"/>
  <c r="T6867" i="2" s="1"/>
  <c r="S6866" i="2"/>
  <c r="T6866" i="2" s="1"/>
  <c r="Q6866" i="2"/>
  <c r="P6866" i="2"/>
  <c r="P6865" i="2"/>
  <c r="Q6865" i="2" s="1"/>
  <c r="S6865" i="2" s="1"/>
  <c r="T6865" i="2" s="1"/>
  <c r="P6864" i="2"/>
  <c r="Q6864" i="2" s="1"/>
  <c r="S6864" i="2" s="1"/>
  <c r="T6864" i="2" s="1"/>
  <c r="Q6863" i="2"/>
  <c r="S6863" i="2" s="1"/>
  <c r="T6863" i="2" s="1"/>
  <c r="P6863" i="2"/>
  <c r="T6862" i="2"/>
  <c r="P6862" i="2"/>
  <c r="Q6862" i="2" s="1"/>
  <c r="S6862" i="2" s="1"/>
  <c r="S6861" i="2"/>
  <c r="T6861" i="2" s="1"/>
  <c r="P6861" i="2"/>
  <c r="Q6861" i="2" s="1"/>
  <c r="Q6860" i="2"/>
  <c r="S6860" i="2" s="1"/>
  <c r="T6860" i="2" s="1"/>
  <c r="P6860" i="2"/>
  <c r="T6859" i="2"/>
  <c r="S6859" i="2"/>
  <c r="Q6859" i="2"/>
  <c r="P6859" i="2"/>
  <c r="S6858" i="2"/>
  <c r="T6858" i="2" s="1"/>
  <c r="P6858" i="2"/>
  <c r="Q6858" i="2" s="1"/>
  <c r="S6857" i="2"/>
  <c r="T6857" i="2" s="1"/>
  <c r="Q6857" i="2"/>
  <c r="P6857" i="2"/>
  <c r="P6856" i="2"/>
  <c r="Q6856" i="2" s="1"/>
  <c r="S6856" i="2" s="1"/>
  <c r="T6856" i="2" s="1"/>
  <c r="T6855" i="2"/>
  <c r="S6855" i="2"/>
  <c r="P6855" i="2"/>
  <c r="Q6855" i="2" s="1"/>
  <c r="P6854" i="2"/>
  <c r="Q6854" i="2" s="1"/>
  <c r="S6854" i="2" s="1"/>
  <c r="T6854" i="2" s="1"/>
  <c r="Q6853" i="2"/>
  <c r="S6853" i="2" s="1"/>
  <c r="T6853" i="2" s="1"/>
  <c r="P6853" i="2"/>
  <c r="S6852" i="2"/>
  <c r="T6852" i="2" s="1"/>
  <c r="P6852" i="2"/>
  <c r="Q6852" i="2" s="1"/>
  <c r="P6851" i="2"/>
  <c r="Q6851" i="2" s="1"/>
  <c r="S6851" i="2" s="1"/>
  <c r="T6851" i="2" s="1"/>
  <c r="S6850" i="2"/>
  <c r="T6850" i="2" s="1"/>
  <c r="Q6850" i="2"/>
  <c r="P6850" i="2"/>
  <c r="P6849" i="2"/>
  <c r="Q6849" i="2" s="1"/>
  <c r="S6849" i="2" s="1"/>
  <c r="T6849" i="2" s="1"/>
  <c r="S6848" i="2"/>
  <c r="T6848" i="2" s="1"/>
  <c r="Q6848" i="2"/>
  <c r="P6848" i="2"/>
  <c r="S6847" i="2"/>
  <c r="T6847" i="2" s="1"/>
  <c r="P6847" i="2"/>
  <c r="Q6847" i="2" s="1"/>
  <c r="P6846" i="2"/>
  <c r="Q6846" i="2" s="1"/>
  <c r="S6846" i="2" s="1"/>
  <c r="T6846" i="2" s="1"/>
  <c r="P6845" i="2"/>
  <c r="Q6845" i="2" s="1"/>
  <c r="S6845" i="2" s="1"/>
  <c r="T6845" i="2" s="1"/>
  <c r="P6844" i="2"/>
  <c r="Q6844" i="2" s="1"/>
  <c r="S6844" i="2" s="1"/>
  <c r="T6844" i="2" s="1"/>
  <c r="S6843" i="2"/>
  <c r="T6843" i="2" s="1"/>
  <c r="P6843" i="2"/>
  <c r="Q6843" i="2" s="1"/>
  <c r="Q6842" i="2"/>
  <c r="S6842" i="2" s="1"/>
  <c r="T6842" i="2" s="1"/>
  <c r="P6842" i="2"/>
  <c r="T6841" i="2"/>
  <c r="S6841" i="2"/>
  <c r="Q6841" i="2"/>
  <c r="P6841" i="2"/>
  <c r="S6840" i="2"/>
  <c r="T6840" i="2" s="1"/>
  <c r="P6840" i="2"/>
  <c r="Q6840" i="2" s="1"/>
  <c r="Q6839" i="2"/>
  <c r="S6839" i="2" s="1"/>
  <c r="T6839" i="2" s="1"/>
  <c r="P6839" i="2"/>
  <c r="Q6838" i="2"/>
  <c r="S6838" i="2" s="1"/>
  <c r="T6838" i="2" s="1"/>
  <c r="P6838" i="2"/>
  <c r="T6837" i="2"/>
  <c r="S6837" i="2"/>
  <c r="P6837" i="2"/>
  <c r="Q6837" i="2" s="1"/>
  <c r="P6836" i="2"/>
  <c r="Q6836" i="2" s="1"/>
  <c r="S6836" i="2" s="1"/>
  <c r="T6836" i="2" s="1"/>
  <c r="Q6835" i="2"/>
  <c r="S6835" i="2" s="1"/>
  <c r="T6835" i="2" s="1"/>
  <c r="P6835" i="2"/>
  <c r="S6834" i="2"/>
  <c r="T6834" i="2" s="1"/>
  <c r="P6834" i="2"/>
  <c r="Q6834" i="2" s="1"/>
  <c r="P6833" i="2"/>
  <c r="Q6833" i="2" s="1"/>
  <c r="S6833" i="2" s="1"/>
  <c r="T6833" i="2" s="1"/>
  <c r="S6832" i="2"/>
  <c r="T6832" i="2" s="1"/>
  <c r="Q6832" i="2"/>
  <c r="P6832" i="2"/>
  <c r="P6831" i="2"/>
  <c r="Q6831" i="2" s="1"/>
  <c r="S6831" i="2" s="1"/>
  <c r="T6831" i="2" s="1"/>
  <c r="S6830" i="2"/>
  <c r="T6830" i="2" s="1"/>
  <c r="Q6830" i="2"/>
  <c r="P6830" i="2"/>
  <c r="P6829" i="2"/>
  <c r="Q6829" i="2" s="1"/>
  <c r="S6829" i="2" s="1"/>
  <c r="T6829" i="2" s="1"/>
  <c r="T6828" i="2"/>
  <c r="P6828" i="2"/>
  <c r="Q6828" i="2" s="1"/>
  <c r="S6828" i="2" s="1"/>
  <c r="Q6827" i="2"/>
  <c r="S6827" i="2" s="1"/>
  <c r="T6827" i="2" s="1"/>
  <c r="P6827" i="2"/>
  <c r="T6826" i="2"/>
  <c r="P6826" i="2"/>
  <c r="Q6826" i="2" s="1"/>
  <c r="S6826" i="2" s="1"/>
  <c r="P6825" i="2"/>
  <c r="Q6825" i="2" s="1"/>
  <c r="S6825" i="2" s="1"/>
  <c r="T6825" i="2" s="1"/>
  <c r="Q6824" i="2"/>
  <c r="S6824" i="2" s="1"/>
  <c r="T6824" i="2" s="1"/>
  <c r="P6824" i="2"/>
  <c r="Q6823" i="2"/>
  <c r="S6823" i="2" s="1"/>
  <c r="T6823" i="2" s="1"/>
  <c r="P6823" i="2"/>
  <c r="S6822" i="2"/>
  <c r="T6822" i="2" s="1"/>
  <c r="P6822" i="2"/>
  <c r="Q6822" i="2" s="1"/>
  <c r="S6821" i="2"/>
  <c r="T6821" i="2" s="1"/>
  <c r="Q6821" i="2"/>
  <c r="P6821" i="2"/>
  <c r="Q6820" i="2"/>
  <c r="S6820" i="2" s="1"/>
  <c r="T6820" i="2" s="1"/>
  <c r="P6820" i="2"/>
  <c r="T6819" i="2"/>
  <c r="S6819" i="2"/>
  <c r="P6819" i="2"/>
  <c r="Q6819" i="2" s="1"/>
  <c r="S6818" i="2"/>
  <c r="T6818" i="2" s="1"/>
  <c r="P6818" i="2"/>
  <c r="Q6818" i="2" s="1"/>
  <c r="T6817" i="2"/>
  <c r="Q6817" i="2"/>
  <c r="S6817" i="2" s="1"/>
  <c r="P6817" i="2"/>
  <c r="P6816" i="2"/>
  <c r="Q6816" i="2" s="1"/>
  <c r="S6816" i="2" s="1"/>
  <c r="T6816" i="2" s="1"/>
  <c r="P6815" i="2"/>
  <c r="Q6815" i="2" s="1"/>
  <c r="S6815" i="2" s="1"/>
  <c r="T6815" i="2" s="1"/>
  <c r="S6814" i="2"/>
  <c r="T6814" i="2" s="1"/>
  <c r="Q6814" i="2"/>
  <c r="P6814" i="2"/>
  <c r="P6813" i="2"/>
  <c r="Q6813" i="2" s="1"/>
  <c r="S6813" i="2" s="1"/>
  <c r="T6813" i="2" s="1"/>
  <c r="S6812" i="2"/>
  <c r="T6812" i="2" s="1"/>
  <c r="Q6812" i="2"/>
  <c r="P6812" i="2"/>
  <c r="S6811" i="2"/>
  <c r="T6811" i="2" s="1"/>
  <c r="P6811" i="2"/>
  <c r="Q6811" i="2" s="1"/>
  <c r="P6810" i="2"/>
  <c r="Q6810" i="2" s="1"/>
  <c r="S6810" i="2" s="1"/>
  <c r="T6810" i="2" s="1"/>
  <c r="P6809" i="2"/>
  <c r="Q6809" i="2" s="1"/>
  <c r="S6809" i="2" s="1"/>
  <c r="T6809" i="2" s="1"/>
  <c r="P6808" i="2"/>
  <c r="Q6808" i="2" s="1"/>
  <c r="S6808" i="2" s="1"/>
  <c r="T6808" i="2" s="1"/>
  <c r="S6807" i="2"/>
  <c r="T6807" i="2" s="1"/>
  <c r="P6807" i="2"/>
  <c r="Q6807" i="2" s="1"/>
  <c r="Q6806" i="2"/>
  <c r="S6806" i="2" s="1"/>
  <c r="T6806" i="2" s="1"/>
  <c r="P6806" i="2"/>
  <c r="T6805" i="2"/>
  <c r="S6805" i="2"/>
  <c r="Q6805" i="2"/>
  <c r="P6805" i="2"/>
  <c r="S6804" i="2"/>
  <c r="T6804" i="2" s="1"/>
  <c r="P6804" i="2"/>
  <c r="Q6804" i="2" s="1"/>
  <c r="Q6803" i="2"/>
  <c r="S6803" i="2" s="1"/>
  <c r="T6803" i="2" s="1"/>
  <c r="P6803" i="2"/>
  <c r="Q6802" i="2"/>
  <c r="S6802" i="2" s="1"/>
  <c r="T6802" i="2" s="1"/>
  <c r="P6802" i="2"/>
  <c r="T6801" i="2"/>
  <c r="S6801" i="2"/>
  <c r="P6801" i="2"/>
  <c r="Q6801" i="2" s="1"/>
  <c r="P6800" i="2"/>
  <c r="Q6800" i="2" s="1"/>
  <c r="S6800" i="2" s="1"/>
  <c r="T6800" i="2" s="1"/>
  <c r="Q6799" i="2"/>
  <c r="S6799" i="2" s="1"/>
  <c r="T6799" i="2" s="1"/>
  <c r="P6799" i="2"/>
  <c r="S6798" i="2"/>
  <c r="T6798" i="2" s="1"/>
  <c r="P6798" i="2"/>
  <c r="Q6798" i="2" s="1"/>
  <c r="P6797" i="2"/>
  <c r="Q6797" i="2" s="1"/>
  <c r="S6797" i="2" s="1"/>
  <c r="T6797" i="2" s="1"/>
  <c r="S6796" i="2"/>
  <c r="T6796" i="2" s="1"/>
  <c r="Q6796" i="2"/>
  <c r="P6796" i="2"/>
  <c r="P6795" i="2"/>
  <c r="Q6795" i="2" s="1"/>
  <c r="S6795" i="2" s="1"/>
  <c r="T6795" i="2" s="1"/>
  <c r="S6794" i="2"/>
  <c r="T6794" i="2" s="1"/>
  <c r="Q6794" i="2"/>
  <c r="P6794" i="2"/>
  <c r="P6793" i="2"/>
  <c r="Q6793" i="2" s="1"/>
  <c r="S6793" i="2" s="1"/>
  <c r="T6793" i="2" s="1"/>
  <c r="T6792" i="2"/>
  <c r="P6792" i="2"/>
  <c r="Q6792" i="2" s="1"/>
  <c r="S6792" i="2" s="1"/>
  <c r="Q6791" i="2"/>
  <c r="S6791" i="2" s="1"/>
  <c r="T6791" i="2" s="1"/>
  <c r="P6791" i="2"/>
  <c r="T6790" i="2"/>
  <c r="S6790" i="2"/>
  <c r="P6790" i="2"/>
  <c r="Q6790" i="2" s="1"/>
  <c r="S6789" i="2"/>
  <c r="T6789" i="2" s="1"/>
  <c r="P6789" i="2"/>
  <c r="Q6789" i="2" s="1"/>
  <c r="Q6788" i="2"/>
  <c r="S6788" i="2" s="1"/>
  <c r="T6788" i="2" s="1"/>
  <c r="P6788" i="2"/>
  <c r="S6787" i="2"/>
  <c r="T6787" i="2" s="1"/>
  <c r="Q6787" i="2"/>
  <c r="P6787" i="2"/>
  <c r="S6786" i="2"/>
  <c r="T6786" i="2" s="1"/>
  <c r="P6786" i="2"/>
  <c r="Q6786" i="2" s="1"/>
  <c r="S6785" i="2"/>
  <c r="T6785" i="2" s="1"/>
  <c r="Q6785" i="2"/>
  <c r="P6785" i="2"/>
  <c r="P6784" i="2"/>
  <c r="Q6784" i="2" s="1"/>
  <c r="S6784" i="2" s="1"/>
  <c r="T6784" i="2" s="1"/>
  <c r="S6783" i="2"/>
  <c r="T6783" i="2" s="1"/>
  <c r="P6783" i="2"/>
  <c r="Q6783" i="2" s="1"/>
  <c r="S6782" i="2"/>
  <c r="T6782" i="2" s="1"/>
  <c r="P6782" i="2"/>
  <c r="Q6782" i="2" s="1"/>
  <c r="T6781" i="2"/>
  <c r="Q6781" i="2"/>
  <c r="S6781" i="2" s="1"/>
  <c r="P6781" i="2"/>
  <c r="S6780" i="2"/>
  <c r="T6780" i="2" s="1"/>
  <c r="P6780" i="2"/>
  <c r="Q6780" i="2" s="1"/>
  <c r="S6779" i="2"/>
  <c r="T6779" i="2" s="1"/>
  <c r="P6779" i="2"/>
  <c r="Q6779" i="2" s="1"/>
  <c r="Q6778" i="2"/>
  <c r="S6778" i="2" s="1"/>
  <c r="T6778" i="2" s="1"/>
  <c r="P6778" i="2"/>
  <c r="P6777" i="2"/>
  <c r="Q6777" i="2" s="1"/>
  <c r="S6777" i="2" s="1"/>
  <c r="T6777" i="2" s="1"/>
  <c r="S6776" i="2"/>
  <c r="T6776" i="2" s="1"/>
  <c r="Q6776" i="2"/>
  <c r="P6776" i="2"/>
  <c r="P6775" i="2"/>
  <c r="Q6775" i="2" s="1"/>
  <c r="S6775" i="2" s="1"/>
  <c r="T6775" i="2" s="1"/>
  <c r="P6774" i="2"/>
  <c r="Q6774" i="2" s="1"/>
  <c r="S6774" i="2" s="1"/>
  <c r="T6774" i="2" s="1"/>
  <c r="P6773" i="2"/>
  <c r="Q6773" i="2" s="1"/>
  <c r="S6773" i="2" s="1"/>
  <c r="T6773" i="2" s="1"/>
  <c r="T6772" i="2"/>
  <c r="S6772" i="2"/>
  <c r="P6772" i="2"/>
  <c r="Q6772" i="2" s="1"/>
  <c r="S6771" i="2"/>
  <c r="T6771" i="2" s="1"/>
  <c r="P6771" i="2"/>
  <c r="Q6771" i="2" s="1"/>
  <c r="Q6770" i="2"/>
  <c r="S6770" i="2" s="1"/>
  <c r="T6770" i="2" s="1"/>
  <c r="P6770" i="2"/>
  <c r="Q6769" i="2"/>
  <c r="S6769" i="2" s="1"/>
  <c r="T6769" i="2" s="1"/>
  <c r="P6769" i="2"/>
  <c r="S6768" i="2"/>
  <c r="T6768" i="2" s="1"/>
  <c r="P6768" i="2"/>
  <c r="Q6768" i="2" s="1"/>
  <c r="S6767" i="2"/>
  <c r="T6767" i="2" s="1"/>
  <c r="Q6767" i="2"/>
  <c r="P6767" i="2"/>
  <c r="Q6766" i="2"/>
  <c r="S6766" i="2" s="1"/>
  <c r="T6766" i="2" s="1"/>
  <c r="P6766" i="2"/>
  <c r="S6765" i="2"/>
  <c r="T6765" i="2" s="1"/>
  <c r="P6765" i="2"/>
  <c r="Q6765" i="2" s="1"/>
  <c r="P6764" i="2"/>
  <c r="Q6764" i="2" s="1"/>
  <c r="S6764" i="2" s="1"/>
  <c r="T6764" i="2" s="1"/>
  <c r="Q6763" i="2"/>
  <c r="S6763" i="2" s="1"/>
  <c r="T6763" i="2" s="1"/>
  <c r="P6763" i="2"/>
  <c r="T6762" i="2"/>
  <c r="S6762" i="2"/>
  <c r="P6762" i="2"/>
  <c r="Q6762" i="2" s="1"/>
  <c r="P6761" i="2"/>
  <c r="Q6761" i="2" s="1"/>
  <c r="S6761" i="2" s="1"/>
  <c r="T6761" i="2" s="1"/>
  <c r="S6760" i="2"/>
  <c r="T6760" i="2" s="1"/>
  <c r="Q6760" i="2"/>
  <c r="P6760" i="2"/>
  <c r="P6759" i="2"/>
  <c r="Q6759" i="2" s="1"/>
  <c r="S6759" i="2" s="1"/>
  <c r="T6759" i="2" s="1"/>
  <c r="S6758" i="2"/>
  <c r="T6758" i="2" s="1"/>
  <c r="Q6758" i="2"/>
  <c r="P6758" i="2"/>
  <c r="Q6757" i="2"/>
  <c r="S6757" i="2" s="1"/>
  <c r="T6757" i="2" s="1"/>
  <c r="P6757" i="2"/>
  <c r="P6756" i="2"/>
  <c r="Q6756" i="2" s="1"/>
  <c r="S6756" i="2" s="1"/>
  <c r="T6756" i="2" s="1"/>
  <c r="P6755" i="2"/>
  <c r="Q6755" i="2" s="1"/>
  <c r="S6755" i="2" s="1"/>
  <c r="T6755" i="2" s="1"/>
  <c r="S6754" i="2"/>
  <c r="T6754" i="2" s="1"/>
  <c r="Q6754" i="2"/>
  <c r="P6754" i="2"/>
  <c r="T6753" i="2"/>
  <c r="Q6753" i="2"/>
  <c r="S6753" i="2" s="1"/>
  <c r="P6753" i="2"/>
  <c r="P6752" i="2"/>
  <c r="Q6752" i="2" s="1"/>
  <c r="S6752" i="2" s="1"/>
  <c r="T6752" i="2" s="1"/>
  <c r="P6751" i="2"/>
  <c r="Q6751" i="2" s="1"/>
  <c r="S6751" i="2" s="1"/>
  <c r="T6751" i="2" s="1"/>
  <c r="T6750" i="2"/>
  <c r="S6750" i="2"/>
  <c r="P6750" i="2"/>
  <c r="Q6750" i="2" s="1"/>
  <c r="Q6749" i="2"/>
  <c r="S6749" i="2" s="1"/>
  <c r="T6749" i="2" s="1"/>
  <c r="P6749" i="2"/>
  <c r="S6748" i="2"/>
  <c r="T6748" i="2" s="1"/>
  <c r="P6748" i="2"/>
  <c r="Q6748" i="2" s="1"/>
  <c r="Q6747" i="2"/>
  <c r="S6747" i="2" s="1"/>
  <c r="T6747" i="2" s="1"/>
  <c r="P6747" i="2"/>
  <c r="P6746" i="2"/>
  <c r="Q6746" i="2" s="1"/>
  <c r="S6746" i="2" s="1"/>
  <c r="T6746" i="2" s="1"/>
  <c r="T6745" i="2"/>
  <c r="S6745" i="2"/>
  <c r="Q6745" i="2"/>
  <c r="P6745" i="2"/>
  <c r="P6744" i="2"/>
  <c r="Q6744" i="2" s="1"/>
  <c r="S6744" i="2" s="1"/>
  <c r="T6744" i="2" s="1"/>
  <c r="Q6743" i="2"/>
  <c r="S6743" i="2" s="1"/>
  <c r="T6743" i="2" s="1"/>
  <c r="P6743" i="2"/>
  <c r="S6742" i="2"/>
  <c r="T6742" i="2" s="1"/>
  <c r="Q6742" i="2"/>
  <c r="P6742" i="2"/>
  <c r="S6741" i="2"/>
  <c r="T6741" i="2" s="1"/>
  <c r="Q6741" i="2"/>
  <c r="P6741" i="2"/>
  <c r="S6740" i="2"/>
  <c r="T6740" i="2" s="1"/>
  <c r="P6740" i="2"/>
  <c r="Q6740" i="2" s="1"/>
  <c r="P6739" i="2"/>
  <c r="Q6739" i="2" s="1"/>
  <c r="S6739" i="2" s="1"/>
  <c r="T6739" i="2" s="1"/>
  <c r="S6738" i="2"/>
  <c r="T6738" i="2" s="1"/>
  <c r="Q6738" i="2"/>
  <c r="P6738" i="2"/>
  <c r="S6737" i="2"/>
  <c r="T6737" i="2" s="1"/>
  <c r="Q6737" i="2"/>
  <c r="P6737" i="2"/>
  <c r="Q6736" i="2"/>
  <c r="S6736" i="2" s="1"/>
  <c r="T6736" i="2" s="1"/>
  <c r="P6736" i="2"/>
  <c r="P6735" i="2"/>
  <c r="Q6735" i="2" s="1"/>
  <c r="S6735" i="2" s="1"/>
  <c r="T6735" i="2" s="1"/>
  <c r="S6734" i="2"/>
  <c r="T6734" i="2" s="1"/>
  <c r="Q6734" i="2"/>
  <c r="P6734" i="2"/>
  <c r="P6733" i="2"/>
  <c r="Q6733" i="2" s="1"/>
  <c r="S6733" i="2" s="1"/>
  <c r="T6733" i="2" s="1"/>
  <c r="Q6732" i="2"/>
  <c r="S6732" i="2" s="1"/>
  <c r="T6732" i="2" s="1"/>
  <c r="P6732" i="2"/>
  <c r="P6731" i="2"/>
  <c r="Q6731" i="2" s="1"/>
  <c r="S6731" i="2" s="1"/>
  <c r="T6731" i="2" s="1"/>
  <c r="Q6730" i="2"/>
  <c r="S6730" i="2" s="1"/>
  <c r="T6730" i="2" s="1"/>
  <c r="P6730" i="2"/>
  <c r="T6729" i="2"/>
  <c r="S6729" i="2"/>
  <c r="Q6729" i="2"/>
  <c r="P6729" i="2"/>
  <c r="P6728" i="2"/>
  <c r="Q6728" i="2" s="1"/>
  <c r="S6728" i="2" s="1"/>
  <c r="T6728" i="2" s="1"/>
  <c r="P6727" i="2"/>
  <c r="Q6727" i="2" s="1"/>
  <c r="S6727" i="2" s="1"/>
  <c r="T6727" i="2" s="1"/>
  <c r="S6726" i="2"/>
  <c r="T6726" i="2" s="1"/>
  <c r="Q6726" i="2"/>
  <c r="P6726" i="2"/>
  <c r="S6725" i="2"/>
  <c r="T6725" i="2" s="1"/>
  <c r="Q6725" i="2"/>
  <c r="P6725" i="2"/>
  <c r="T6724" i="2"/>
  <c r="Q6724" i="2"/>
  <c r="S6724" i="2" s="1"/>
  <c r="P6724" i="2"/>
  <c r="P6723" i="2"/>
  <c r="Q6723" i="2" s="1"/>
  <c r="S6723" i="2" s="1"/>
  <c r="T6723" i="2" s="1"/>
  <c r="T6722" i="2"/>
  <c r="S6722" i="2"/>
  <c r="Q6722" i="2"/>
  <c r="P6722" i="2"/>
  <c r="Q6721" i="2"/>
  <c r="S6721" i="2" s="1"/>
  <c r="T6721" i="2" s="1"/>
  <c r="P6721" i="2"/>
  <c r="Q6720" i="2"/>
  <c r="S6720" i="2" s="1"/>
  <c r="T6720" i="2" s="1"/>
  <c r="P6720" i="2"/>
  <c r="Q6719" i="2"/>
  <c r="S6719" i="2" s="1"/>
  <c r="T6719" i="2" s="1"/>
  <c r="P6719" i="2"/>
  <c r="T6718" i="2"/>
  <c r="S6718" i="2"/>
  <c r="Q6718" i="2"/>
  <c r="P6718" i="2"/>
  <c r="Q6717" i="2"/>
  <c r="S6717" i="2" s="1"/>
  <c r="T6717" i="2" s="1"/>
  <c r="P6717" i="2"/>
  <c r="P6716" i="2"/>
  <c r="Q6716" i="2" s="1"/>
  <c r="S6716" i="2" s="1"/>
  <c r="T6716" i="2" s="1"/>
  <c r="T6715" i="2"/>
  <c r="S6715" i="2"/>
  <c r="Q6715" i="2"/>
  <c r="P6715" i="2"/>
  <c r="Q6714" i="2"/>
  <c r="S6714" i="2" s="1"/>
  <c r="T6714" i="2" s="1"/>
  <c r="P6714" i="2"/>
  <c r="T6713" i="2"/>
  <c r="Q6713" i="2"/>
  <c r="S6713" i="2" s="1"/>
  <c r="P6713" i="2"/>
  <c r="Q6712" i="2"/>
  <c r="S6712" i="2" s="1"/>
  <c r="T6712" i="2" s="1"/>
  <c r="P6712" i="2"/>
  <c r="Q6711" i="2"/>
  <c r="S6711" i="2" s="1"/>
  <c r="T6711" i="2" s="1"/>
  <c r="P6711" i="2"/>
  <c r="Q6710" i="2"/>
  <c r="S6710" i="2" s="1"/>
  <c r="T6710" i="2" s="1"/>
  <c r="P6710" i="2"/>
  <c r="Q6709" i="2"/>
  <c r="S6709" i="2" s="1"/>
  <c r="T6709" i="2" s="1"/>
  <c r="P6709" i="2"/>
  <c r="Q6708" i="2"/>
  <c r="S6708" i="2" s="1"/>
  <c r="T6708" i="2" s="1"/>
  <c r="P6708" i="2"/>
  <c r="T6707" i="2"/>
  <c r="S6707" i="2"/>
  <c r="Q6707" i="2"/>
  <c r="P6707" i="2"/>
  <c r="T6706" i="2"/>
  <c r="Q6706" i="2"/>
  <c r="S6706" i="2" s="1"/>
  <c r="P6706" i="2"/>
  <c r="P6705" i="2"/>
  <c r="Q6705" i="2" s="1"/>
  <c r="S6705" i="2" s="1"/>
  <c r="T6705" i="2" s="1"/>
  <c r="T6704" i="2"/>
  <c r="S6704" i="2"/>
  <c r="Q6704" i="2"/>
  <c r="P6704" i="2"/>
  <c r="Q6703" i="2"/>
  <c r="S6703" i="2" s="1"/>
  <c r="T6703" i="2" s="1"/>
  <c r="P6703" i="2"/>
  <c r="Q6702" i="2"/>
  <c r="S6702" i="2" s="1"/>
  <c r="T6702" i="2" s="1"/>
  <c r="P6702" i="2"/>
  <c r="Q6701" i="2"/>
  <c r="S6701" i="2" s="1"/>
  <c r="T6701" i="2" s="1"/>
  <c r="P6701" i="2"/>
  <c r="T6700" i="2"/>
  <c r="S6700" i="2"/>
  <c r="Q6700" i="2"/>
  <c r="P6700" i="2"/>
  <c r="Q6699" i="2"/>
  <c r="S6699" i="2" s="1"/>
  <c r="T6699" i="2" s="1"/>
  <c r="P6699" i="2"/>
  <c r="P6698" i="2"/>
  <c r="Q6698" i="2" s="1"/>
  <c r="S6698" i="2" s="1"/>
  <c r="T6698" i="2" s="1"/>
  <c r="T6697" i="2"/>
  <c r="S6697" i="2"/>
  <c r="Q6697" i="2"/>
  <c r="P6697" i="2"/>
  <c r="Q6696" i="2"/>
  <c r="S6696" i="2" s="1"/>
  <c r="T6696" i="2" s="1"/>
  <c r="P6696" i="2"/>
  <c r="Q6695" i="2"/>
  <c r="S6695" i="2" s="1"/>
  <c r="T6695" i="2" s="1"/>
  <c r="P6695" i="2"/>
  <c r="Q6694" i="2"/>
  <c r="S6694" i="2" s="1"/>
  <c r="T6694" i="2" s="1"/>
  <c r="P6694" i="2"/>
  <c r="Q6693" i="2"/>
  <c r="S6693" i="2" s="1"/>
  <c r="T6693" i="2" s="1"/>
  <c r="P6693" i="2"/>
  <c r="Q6692" i="2"/>
  <c r="S6692" i="2" s="1"/>
  <c r="T6692" i="2" s="1"/>
  <c r="P6692" i="2"/>
  <c r="Q6691" i="2"/>
  <c r="S6691" i="2" s="1"/>
  <c r="T6691" i="2" s="1"/>
  <c r="P6691" i="2"/>
  <c r="Q6690" i="2"/>
  <c r="S6690" i="2" s="1"/>
  <c r="T6690" i="2" s="1"/>
  <c r="P6690" i="2"/>
  <c r="T6689" i="2"/>
  <c r="S6689" i="2"/>
  <c r="Q6689" i="2"/>
  <c r="P6689" i="2"/>
  <c r="Q6688" i="2"/>
  <c r="S6688" i="2" s="1"/>
  <c r="T6688" i="2" s="1"/>
  <c r="P6688" i="2"/>
  <c r="P6687" i="2"/>
  <c r="Q6687" i="2" s="1"/>
  <c r="S6687" i="2" s="1"/>
  <c r="T6687" i="2" s="1"/>
  <c r="T6686" i="2"/>
  <c r="S6686" i="2"/>
  <c r="Q6686" i="2"/>
  <c r="P6686" i="2"/>
  <c r="Q6685" i="2"/>
  <c r="S6685" i="2" s="1"/>
  <c r="T6685" i="2" s="1"/>
  <c r="P6685" i="2"/>
  <c r="Q6684" i="2"/>
  <c r="S6684" i="2" s="1"/>
  <c r="T6684" i="2" s="1"/>
  <c r="P6684" i="2"/>
  <c r="Q6683" i="2"/>
  <c r="S6683" i="2" s="1"/>
  <c r="T6683" i="2" s="1"/>
  <c r="P6683" i="2"/>
  <c r="T6682" i="2"/>
  <c r="S6682" i="2"/>
  <c r="Q6682" i="2"/>
  <c r="P6682" i="2"/>
  <c r="Q6681" i="2"/>
  <c r="S6681" i="2" s="1"/>
  <c r="T6681" i="2" s="1"/>
  <c r="P6681" i="2"/>
  <c r="P6680" i="2"/>
  <c r="Q6680" i="2" s="1"/>
  <c r="S6680" i="2" s="1"/>
  <c r="T6680" i="2" s="1"/>
  <c r="T6679" i="2"/>
  <c r="S6679" i="2"/>
  <c r="Q6679" i="2"/>
  <c r="P6679" i="2"/>
  <c r="Q6678" i="2"/>
  <c r="S6678" i="2" s="1"/>
  <c r="T6678" i="2" s="1"/>
  <c r="P6678" i="2"/>
  <c r="Q6677" i="2"/>
  <c r="S6677" i="2" s="1"/>
  <c r="T6677" i="2" s="1"/>
  <c r="P6677" i="2"/>
  <c r="Q6676" i="2"/>
  <c r="S6676" i="2" s="1"/>
  <c r="T6676" i="2" s="1"/>
  <c r="P6676" i="2"/>
  <c r="Q6675" i="2"/>
  <c r="S6675" i="2" s="1"/>
  <c r="T6675" i="2" s="1"/>
  <c r="P6675" i="2"/>
  <c r="Q6674" i="2"/>
  <c r="S6674" i="2" s="1"/>
  <c r="T6674" i="2" s="1"/>
  <c r="P6674" i="2"/>
  <c r="Q6673" i="2"/>
  <c r="S6673" i="2" s="1"/>
  <c r="T6673" i="2" s="1"/>
  <c r="P6673" i="2"/>
  <c r="Q6672" i="2"/>
  <c r="S6672" i="2" s="1"/>
  <c r="T6672" i="2" s="1"/>
  <c r="P6672" i="2"/>
  <c r="T6671" i="2"/>
  <c r="S6671" i="2"/>
  <c r="Q6671" i="2"/>
  <c r="P6671" i="2"/>
  <c r="T6670" i="2"/>
  <c r="Q6670" i="2"/>
  <c r="S6670" i="2" s="1"/>
  <c r="P6670" i="2"/>
  <c r="P6669" i="2"/>
  <c r="Q6669" i="2" s="1"/>
  <c r="S6669" i="2" s="1"/>
  <c r="T6669" i="2" s="1"/>
  <c r="T6668" i="2"/>
  <c r="S6668" i="2"/>
  <c r="Q6668" i="2"/>
  <c r="P6668" i="2"/>
  <c r="Q6667" i="2"/>
  <c r="S6667" i="2" s="1"/>
  <c r="T6667" i="2" s="1"/>
  <c r="P6667" i="2"/>
  <c r="Q6666" i="2"/>
  <c r="S6666" i="2" s="1"/>
  <c r="T6666" i="2" s="1"/>
  <c r="P6666" i="2"/>
  <c r="Q6665" i="2"/>
  <c r="S6665" i="2" s="1"/>
  <c r="T6665" i="2" s="1"/>
  <c r="P6665" i="2"/>
  <c r="T6664" i="2"/>
  <c r="S6664" i="2"/>
  <c r="Q6664" i="2"/>
  <c r="P6664" i="2"/>
  <c r="Q6663" i="2"/>
  <c r="S6663" i="2" s="1"/>
  <c r="T6663" i="2" s="1"/>
  <c r="P6663" i="2"/>
  <c r="P6662" i="2"/>
  <c r="Q6662" i="2" s="1"/>
  <c r="S6662" i="2" s="1"/>
  <c r="T6662" i="2" s="1"/>
  <c r="T6661" i="2"/>
  <c r="S6661" i="2"/>
  <c r="Q6661" i="2"/>
  <c r="P6661" i="2"/>
  <c r="Q6660" i="2"/>
  <c r="S6660" i="2" s="1"/>
  <c r="T6660" i="2" s="1"/>
  <c r="P6660" i="2"/>
  <c r="Q6659" i="2"/>
  <c r="S6659" i="2" s="1"/>
  <c r="T6659" i="2" s="1"/>
  <c r="P6659" i="2"/>
  <c r="Q6658" i="2"/>
  <c r="S6658" i="2" s="1"/>
  <c r="T6658" i="2" s="1"/>
  <c r="P6658" i="2"/>
  <c r="Q6657" i="2"/>
  <c r="S6657" i="2" s="1"/>
  <c r="T6657" i="2" s="1"/>
  <c r="P6657" i="2"/>
  <c r="Q6656" i="2"/>
  <c r="S6656" i="2" s="1"/>
  <c r="T6656" i="2" s="1"/>
  <c r="P6656" i="2"/>
  <c r="Q6655" i="2"/>
  <c r="S6655" i="2" s="1"/>
  <c r="T6655" i="2" s="1"/>
  <c r="P6655" i="2"/>
  <c r="Q6654" i="2"/>
  <c r="S6654" i="2" s="1"/>
  <c r="T6654" i="2" s="1"/>
  <c r="P6654" i="2"/>
  <c r="T6653" i="2"/>
  <c r="S6653" i="2"/>
  <c r="Q6653" i="2"/>
  <c r="P6653" i="2"/>
  <c r="T6652" i="2"/>
  <c r="Q6652" i="2"/>
  <c r="S6652" i="2" s="1"/>
  <c r="P6652" i="2"/>
  <c r="P6651" i="2"/>
  <c r="Q6651" i="2" s="1"/>
  <c r="S6651" i="2" s="1"/>
  <c r="T6651" i="2" s="1"/>
  <c r="T6650" i="2"/>
  <c r="S6650" i="2"/>
  <c r="Q6650" i="2"/>
  <c r="P6650" i="2"/>
  <c r="Q6649" i="2"/>
  <c r="S6649" i="2" s="1"/>
  <c r="T6649" i="2" s="1"/>
  <c r="P6649" i="2"/>
  <c r="Q6648" i="2"/>
  <c r="S6648" i="2" s="1"/>
  <c r="T6648" i="2" s="1"/>
  <c r="P6648" i="2"/>
  <c r="Q6647" i="2"/>
  <c r="S6647" i="2" s="1"/>
  <c r="T6647" i="2" s="1"/>
  <c r="P6647" i="2"/>
  <c r="T6646" i="2"/>
  <c r="S6646" i="2"/>
  <c r="Q6646" i="2"/>
  <c r="P6646" i="2"/>
  <c r="Q6645" i="2"/>
  <c r="S6645" i="2" s="1"/>
  <c r="T6645" i="2" s="1"/>
  <c r="P6645" i="2"/>
  <c r="P6644" i="2"/>
  <c r="Q6644" i="2" s="1"/>
  <c r="S6644" i="2" s="1"/>
  <c r="T6644" i="2" s="1"/>
  <c r="T6643" i="2"/>
  <c r="S6643" i="2"/>
  <c r="Q6643" i="2"/>
  <c r="P6643" i="2"/>
  <c r="Q6642" i="2"/>
  <c r="S6642" i="2" s="1"/>
  <c r="T6642" i="2" s="1"/>
  <c r="P6642" i="2"/>
  <c r="Q6641" i="2"/>
  <c r="S6641" i="2" s="1"/>
  <c r="T6641" i="2" s="1"/>
  <c r="P6641" i="2"/>
  <c r="Q6640" i="2"/>
  <c r="S6640" i="2" s="1"/>
  <c r="T6640" i="2" s="1"/>
  <c r="P6640" i="2"/>
  <c r="Q6639" i="2"/>
  <c r="S6639" i="2" s="1"/>
  <c r="T6639" i="2" s="1"/>
  <c r="P6639" i="2"/>
  <c r="Q6638" i="2"/>
  <c r="S6638" i="2" s="1"/>
  <c r="T6638" i="2" s="1"/>
  <c r="P6638" i="2"/>
  <c r="Q6637" i="2"/>
  <c r="S6637" i="2" s="1"/>
  <c r="T6637" i="2" s="1"/>
  <c r="P6637" i="2"/>
  <c r="Q6636" i="2"/>
  <c r="S6636" i="2" s="1"/>
  <c r="T6636" i="2" s="1"/>
  <c r="P6636" i="2"/>
  <c r="T6635" i="2"/>
  <c r="S6635" i="2"/>
  <c r="Q6635" i="2"/>
  <c r="P6635" i="2"/>
  <c r="T6634" i="2"/>
  <c r="Q6634" i="2"/>
  <c r="S6634" i="2" s="1"/>
  <c r="P6634" i="2"/>
  <c r="P6633" i="2"/>
  <c r="Q6633" i="2" s="1"/>
  <c r="S6633" i="2" s="1"/>
  <c r="T6633" i="2" s="1"/>
  <c r="T6632" i="2"/>
  <c r="S6632" i="2"/>
  <c r="Q6632" i="2"/>
  <c r="P6632" i="2"/>
  <c r="Q6631" i="2"/>
  <c r="S6631" i="2" s="1"/>
  <c r="T6631" i="2" s="1"/>
  <c r="P6631" i="2"/>
  <c r="Q6630" i="2"/>
  <c r="S6630" i="2" s="1"/>
  <c r="T6630" i="2" s="1"/>
  <c r="P6630" i="2"/>
  <c r="Q6629" i="2"/>
  <c r="S6629" i="2" s="1"/>
  <c r="T6629" i="2" s="1"/>
  <c r="P6629" i="2"/>
  <c r="T6628" i="2"/>
  <c r="S6628" i="2"/>
  <c r="Q6628" i="2"/>
  <c r="P6628" i="2"/>
  <c r="Q6627" i="2"/>
  <c r="S6627" i="2" s="1"/>
  <c r="T6627" i="2" s="1"/>
  <c r="P6627" i="2"/>
  <c r="P6626" i="2"/>
  <c r="Q6626" i="2" s="1"/>
  <c r="S6626" i="2" s="1"/>
  <c r="T6626" i="2" s="1"/>
  <c r="T6625" i="2"/>
  <c r="S6625" i="2"/>
  <c r="Q6625" i="2"/>
  <c r="P6625" i="2"/>
  <c r="Q6624" i="2"/>
  <c r="S6624" i="2" s="1"/>
  <c r="T6624" i="2" s="1"/>
  <c r="P6624" i="2"/>
  <c r="Q6623" i="2"/>
  <c r="S6623" i="2" s="1"/>
  <c r="T6623" i="2" s="1"/>
  <c r="P6623" i="2"/>
  <c r="Q6622" i="2"/>
  <c r="S6622" i="2" s="1"/>
  <c r="T6622" i="2" s="1"/>
  <c r="P6622" i="2"/>
  <c r="Q6621" i="2"/>
  <c r="S6621" i="2" s="1"/>
  <c r="T6621" i="2" s="1"/>
  <c r="P6621" i="2"/>
  <c r="Q6620" i="2"/>
  <c r="S6620" i="2" s="1"/>
  <c r="T6620" i="2" s="1"/>
  <c r="P6620" i="2"/>
  <c r="Q6619" i="2"/>
  <c r="S6619" i="2" s="1"/>
  <c r="T6619" i="2" s="1"/>
  <c r="P6619" i="2"/>
  <c r="Q6618" i="2"/>
  <c r="S6618" i="2" s="1"/>
  <c r="T6618" i="2" s="1"/>
  <c r="P6618" i="2"/>
  <c r="T6617" i="2"/>
  <c r="S6617" i="2"/>
  <c r="Q6617" i="2"/>
  <c r="P6617" i="2"/>
  <c r="T6616" i="2"/>
  <c r="Q6616" i="2"/>
  <c r="S6616" i="2" s="1"/>
  <c r="P6616" i="2"/>
  <c r="P6615" i="2"/>
  <c r="Q6615" i="2" s="1"/>
  <c r="S6615" i="2" s="1"/>
  <c r="T6615" i="2" s="1"/>
  <c r="T6614" i="2"/>
  <c r="S6614" i="2"/>
  <c r="Q6614" i="2"/>
  <c r="P6614" i="2"/>
  <c r="Q6613" i="2"/>
  <c r="S6613" i="2" s="1"/>
  <c r="T6613" i="2" s="1"/>
  <c r="P6613" i="2"/>
  <c r="Q6612" i="2"/>
  <c r="S6612" i="2" s="1"/>
  <c r="T6612" i="2" s="1"/>
  <c r="P6612" i="2"/>
  <c r="Q6611" i="2"/>
  <c r="S6611" i="2" s="1"/>
  <c r="T6611" i="2" s="1"/>
  <c r="P6611" i="2"/>
  <c r="T6610" i="2"/>
  <c r="S6610" i="2"/>
  <c r="Q6610" i="2"/>
  <c r="P6610" i="2"/>
  <c r="Q6609" i="2"/>
  <c r="S6609" i="2" s="1"/>
  <c r="T6609" i="2" s="1"/>
  <c r="P6609" i="2"/>
  <c r="P6608" i="2"/>
  <c r="Q6608" i="2" s="1"/>
  <c r="S6608" i="2" s="1"/>
  <c r="T6608" i="2" s="1"/>
  <c r="T6607" i="2"/>
  <c r="S6607" i="2"/>
  <c r="Q6607" i="2"/>
  <c r="P6607" i="2"/>
  <c r="Q6606" i="2"/>
  <c r="S6606" i="2" s="1"/>
  <c r="T6606" i="2" s="1"/>
  <c r="P6606" i="2"/>
  <c r="Q6605" i="2"/>
  <c r="S6605" i="2" s="1"/>
  <c r="T6605" i="2" s="1"/>
  <c r="P6605" i="2"/>
  <c r="Q6604" i="2"/>
  <c r="S6604" i="2" s="1"/>
  <c r="T6604" i="2" s="1"/>
  <c r="P6604" i="2"/>
  <c r="Q6603" i="2"/>
  <c r="S6603" i="2" s="1"/>
  <c r="T6603" i="2" s="1"/>
  <c r="P6603" i="2"/>
  <c r="Q6602" i="2"/>
  <c r="S6602" i="2" s="1"/>
  <c r="T6602" i="2" s="1"/>
  <c r="P6602" i="2"/>
  <c r="Q6601" i="2"/>
  <c r="S6601" i="2" s="1"/>
  <c r="T6601" i="2" s="1"/>
  <c r="P6601" i="2"/>
  <c r="Q6600" i="2"/>
  <c r="S6600" i="2" s="1"/>
  <c r="T6600" i="2" s="1"/>
  <c r="P6600" i="2"/>
  <c r="T6599" i="2"/>
  <c r="S6599" i="2"/>
  <c r="Q6599" i="2"/>
  <c r="P6599" i="2"/>
  <c r="T6598" i="2"/>
  <c r="Q6598" i="2"/>
  <c r="S6598" i="2" s="1"/>
  <c r="P6598" i="2"/>
  <c r="P6597" i="2"/>
  <c r="Q6597" i="2" s="1"/>
  <c r="S6597" i="2" s="1"/>
  <c r="T6597" i="2" s="1"/>
  <c r="T6596" i="2"/>
  <c r="S6596" i="2"/>
  <c r="Q6596" i="2"/>
  <c r="P6596" i="2"/>
  <c r="Q6595" i="2"/>
  <c r="S6595" i="2" s="1"/>
  <c r="T6595" i="2" s="1"/>
  <c r="P6595" i="2"/>
  <c r="Q6594" i="2"/>
  <c r="S6594" i="2" s="1"/>
  <c r="T6594" i="2" s="1"/>
  <c r="P6594" i="2"/>
  <c r="Q6593" i="2"/>
  <c r="S6593" i="2" s="1"/>
  <c r="T6593" i="2" s="1"/>
  <c r="P6593" i="2"/>
  <c r="T6592" i="2"/>
  <c r="S6592" i="2"/>
  <c r="Q6592" i="2"/>
  <c r="P6592" i="2"/>
  <c r="Q6591" i="2"/>
  <c r="S6591" i="2" s="1"/>
  <c r="T6591" i="2" s="1"/>
  <c r="P6591" i="2"/>
  <c r="P6590" i="2"/>
  <c r="Q6590" i="2" s="1"/>
  <c r="S6590" i="2" s="1"/>
  <c r="T6590" i="2" s="1"/>
  <c r="T6589" i="2"/>
  <c r="S6589" i="2"/>
  <c r="Q6589" i="2"/>
  <c r="P6589" i="2"/>
  <c r="Q6588" i="2"/>
  <c r="S6588" i="2" s="1"/>
  <c r="T6588" i="2" s="1"/>
  <c r="P6588" i="2"/>
  <c r="Q6587" i="2"/>
  <c r="S6587" i="2" s="1"/>
  <c r="T6587" i="2" s="1"/>
  <c r="P6587" i="2"/>
  <c r="Q6586" i="2"/>
  <c r="S6586" i="2" s="1"/>
  <c r="T6586" i="2" s="1"/>
  <c r="P6586" i="2"/>
  <c r="Q6585" i="2"/>
  <c r="S6585" i="2" s="1"/>
  <c r="T6585" i="2" s="1"/>
  <c r="P6585" i="2"/>
  <c r="Q6584" i="2"/>
  <c r="S6584" i="2" s="1"/>
  <c r="T6584" i="2" s="1"/>
  <c r="P6584" i="2"/>
  <c r="Q6583" i="2"/>
  <c r="S6583" i="2" s="1"/>
  <c r="T6583" i="2" s="1"/>
  <c r="P6583" i="2"/>
  <c r="Q6582" i="2"/>
  <c r="S6582" i="2" s="1"/>
  <c r="T6582" i="2" s="1"/>
  <c r="P6582" i="2"/>
  <c r="T6581" i="2"/>
  <c r="S6581" i="2"/>
  <c r="Q6581" i="2"/>
  <c r="P6581" i="2"/>
  <c r="T6580" i="2"/>
  <c r="Q6580" i="2"/>
  <c r="S6580" i="2" s="1"/>
  <c r="P6580" i="2"/>
  <c r="P6579" i="2"/>
  <c r="Q6579" i="2" s="1"/>
  <c r="S6579" i="2" s="1"/>
  <c r="T6579" i="2" s="1"/>
  <c r="T6578" i="2"/>
  <c r="S6578" i="2"/>
  <c r="Q6578" i="2"/>
  <c r="P6578" i="2"/>
  <c r="Q6577" i="2"/>
  <c r="S6577" i="2" s="1"/>
  <c r="T6577" i="2" s="1"/>
  <c r="P6577" i="2"/>
  <c r="Q6576" i="2"/>
  <c r="S6576" i="2" s="1"/>
  <c r="T6576" i="2" s="1"/>
  <c r="P6576" i="2"/>
  <c r="Q6575" i="2"/>
  <c r="S6575" i="2" s="1"/>
  <c r="T6575" i="2" s="1"/>
  <c r="P6575" i="2"/>
  <c r="T6574" i="2"/>
  <c r="S6574" i="2"/>
  <c r="Q6574" i="2"/>
  <c r="P6574" i="2"/>
  <c r="Q6573" i="2"/>
  <c r="S6573" i="2" s="1"/>
  <c r="T6573" i="2" s="1"/>
  <c r="P6573" i="2"/>
  <c r="P6572" i="2"/>
  <c r="Q6572" i="2" s="1"/>
  <c r="S6572" i="2" s="1"/>
  <c r="T6572" i="2" s="1"/>
  <c r="T6571" i="2"/>
  <c r="S6571" i="2"/>
  <c r="Q6571" i="2"/>
  <c r="P6571" i="2"/>
  <c r="Q6570" i="2"/>
  <c r="S6570" i="2" s="1"/>
  <c r="T6570" i="2" s="1"/>
  <c r="P6570" i="2"/>
  <c r="Q6569" i="2"/>
  <c r="S6569" i="2" s="1"/>
  <c r="T6569" i="2" s="1"/>
  <c r="P6569" i="2"/>
  <c r="Q6568" i="2"/>
  <c r="S6568" i="2" s="1"/>
  <c r="T6568" i="2" s="1"/>
  <c r="P6568" i="2"/>
  <c r="Q6567" i="2"/>
  <c r="S6567" i="2" s="1"/>
  <c r="T6567" i="2" s="1"/>
  <c r="P6567" i="2"/>
  <c r="Q6566" i="2"/>
  <c r="S6566" i="2" s="1"/>
  <c r="T6566" i="2" s="1"/>
  <c r="P6566" i="2"/>
  <c r="Q6565" i="2"/>
  <c r="S6565" i="2" s="1"/>
  <c r="T6565" i="2" s="1"/>
  <c r="P6565" i="2"/>
  <c r="Q6564" i="2"/>
  <c r="S6564" i="2" s="1"/>
  <c r="T6564" i="2" s="1"/>
  <c r="P6564" i="2"/>
  <c r="T6563" i="2"/>
  <c r="S6563" i="2"/>
  <c r="Q6563" i="2"/>
  <c r="P6563" i="2"/>
  <c r="T6562" i="2"/>
  <c r="Q6562" i="2"/>
  <c r="S6562" i="2" s="1"/>
  <c r="P6562" i="2"/>
  <c r="P6561" i="2"/>
  <c r="Q6561" i="2" s="1"/>
  <c r="S6561" i="2" s="1"/>
  <c r="T6561" i="2" s="1"/>
  <c r="T6560" i="2"/>
  <c r="S6560" i="2"/>
  <c r="Q6560" i="2"/>
  <c r="P6560" i="2"/>
  <c r="Q6559" i="2"/>
  <c r="S6559" i="2" s="1"/>
  <c r="T6559" i="2" s="1"/>
  <c r="P6559" i="2"/>
  <c r="Q6558" i="2"/>
  <c r="S6558" i="2" s="1"/>
  <c r="T6558" i="2" s="1"/>
  <c r="P6558" i="2"/>
  <c r="Q6557" i="2"/>
  <c r="S6557" i="2" s="1"/>
  <c r="T6557" i="2" s="1"/>
  <c r="P6557" i="2"/>
  <c r="T6556" i="2"/>
  <c r="S6556" i="2"/>
  <c r="Q6556" i="2"/>
  <c r="P6556" i="2"/>
  <c r="Q6555" i="2"/>
  <c r="S6555" i="2" s="1"/>
  <c r="T6555" i="2" s="1"/>
  <c r="P6555" i="2"/>
  <c r="P6554" i="2"/>
  <c r="Q6554" i="2" s="1"/>
  <c r="S6554" i="2" s="1"/>
  <c r="T6554" i="2" s="1"/>
  <c r="T6553" i="2"/>
  <c r="S6553" i="2"/>
  <c r="Q6553" i="2"/>
  <c r="P6553" i="2"/>
  <c r="Q6552" i="2"/>
  <c r="S6552" i="2" s="1"/>
  <c r="T6552" i="2" s="1"/>
  <c r="P6552" i="2"/>
  <c r="Q6551" i="2"/>
  <c r="S6551" i="2" s="1"/>
  <c r="T6551" i="2" s="1"/>
  <c r="P6551" i="2"/>
  <c r="Q6550" i="2"/>
  <c r="S6550" i="2" s="1"/>
  <c r="T6550" i="2" s="1"/>
  <c r="P6550" i="2"/>
  <c r="Q6549" i="2"/>
  <c r="S6549" i="2" s="1"/>
  <c r="T6549" i="2" s="1"/>
  <c r="P6549" i="2"/>
  <c r="Q6548" i="2"/>
  <c r="S6548" i="2" s="1"/>
  <c r="T6548" i="2" s="1"/>
  <c r="P6548" i="2"/>
  <c r="Q6547" i="2"/>
  <c r="S6547" i="2" s="1"/>
  <c r="T6547" i="2" s="1"/>
  <c r="P6547" i="2"/>
  <c r="Q6546" i="2"/>
  <c r="S6546" i="2" s="1"/>
  <c r="T6546" i="2" s="1"/>
  <c r="P6546" i="2"/>
  <c r="Q6545" i="2"/>
  <c r="S6545" i="2" s="1"/>
  <c r="T6545" i="2" s="1"/>
  <c r="P6545" i="2"/>
  <c r="Q6544" i="2"/>
  <c r="S6544" i="2" s="1"/>
  <c r="T6544" i="2" s="1"/>
  <c r="P6544" i="2"/>
  <c r="P6543" i="2"/>
  <c r="Q6543" i="2" s="1"/>
  <c r="S6543" i="2" s="1"/>
  <c r="T6543" i="2" s="1"/>
  <c r="T6542" i="2"/>
  <c r="S6542" i="2"/>
  <c r="Q6542" i="2"/>
  <c r="P6542" i="2"/>
  <c r="Q6541" i="2"/>
  <c r="S6541" i="2" s="1"/>
  <c r="T6541" i="2" s="1"/>
  <c r="P6541" i="2"/>
  <c r="Q6540" i="2"/>
  <c r="S6540" i="2" s="1"/>
  <c r="T6540" i="2" s="1"/>
  <c r="P6540" i="2"/>
  <c r="Q6539" i="2"/>
  <c r="S6539" i="2" s="1"/>
  <c r="T6539" i="2" s="1"/>
  <c r="P6539" i="2"/>
  <c r="Q6538" i="2"/>
  <c r="S6538" i="2" s="1"/>
  <c r="T6538" i="2" s="1"/>
  <c r="P6538" i="2"/>
  <c r="Q6537" i="2"/>
  <c r="S6537" i="2" s="1"/>
  <c r="T6537" i="2" s="1"/>
  <c r="P6537" i="2"/>
  <c r="P6536" i="2"/>
  <c r="Q6536" i="2" s="1"/>
  <c r="S6536" i="2" s="1"/>
  <c r="T6536" i="2" s="1"/>
  <c r="T6535" i="2"/>
  <c r="S6535" i="2"/>
  <c r="Q6535" i="2"/>
  <c r="P6535" i="2"/>
  <c r="Q6534" i="2"/>
  <c r="S6534" i="2" s="1"/>
  <c r="T6534" i="2" s="1"/>
  <c r="P6534" i="2"/>
  <c r="Q6533" i="2"/>
  <c r="S6533" i="2" s="1"/>
  <c r="T6533" i="2" s="1"/>
  <c r="P6533" i="2"/>
  <c r="Q6532" i="2"/>
  <c r="S6532" i="2" s="1"/>
  <c r="T6532" i="2" s="1"/>
  <c r="P6532" i="2"/>
  <c r="Q6531" i="2"/>
  <c r="S6531" i="2" s="1"/>
  <c r="T6531" i="2" s="1"/>
  <c r="P6531" i="2"/>
  <c r="Q6530" i="2"/>
  <c r="S6530" i="2" s="1"/>
  <c r="T6530" i="2" s="1"/>
  <c r="P6530" i="2"/>
  <c r="Q6529" i="2"/>
  <c r="S6529" i="2" s="1"/>
  <c r="T6529" i="2" s="1"/>
  <c r="P6529" i="2"/>
  <c r="Q6528" i="2"/>
  <c r="S6528" i="2" s="1"/>
  <c r="T6528" i="2" s="1"/>
  <c r="P6528" i="2"/>
  <c r="Q6527" i="2"/>
  <c r="S6527" i="2" s="1"/>
  <c r="T6527" i="2" s="1"/>
  <c r="P6527" i="2"/>
  <c r="T6526" i="2"/>
  <c r="Q6526" i="2"/>
  <c r="S6526" i="2" s="1"/>
  <c r="P6526" i="2"/>
  <c r="P6525" i="2"/>
  <c r="Q6525" i="2" s="1"/>
  <c r="S6525" i="2" s="1"/>
  <c r="T6525" i="2" s="1"/>
  <c r="T6524" i="2"/>
  <c r="S6524" i="2"/>
  <c r="Q6524" i="2"/>
  <c r="P6524" i="2"/>
  <c r="Q6523" i="2"/>
  <c r="S6523" i="2" s="1"/>
  <c r="T6523" i="2" s="1"/>
  <c r="P6523" i="2"/>
  <c r="Q6522" i="2"/>
  <c r="S6522" i="2" s="1"/>
  <c r="T6522" i="2" s="1"/>
  <c r="P6522" i="2"/>
  <c r="Q6521" i="2"/>
  <c r="S6521" i="2" s="1"/>
  <c r="T6521" i="2" s="1"/>
  <c r="P6521" i="2"/>
  <c r="Q6520" i="2"/>
  <c r="S6520" i="2" s="1"/>
  <c r="T6520" i="2" s="1"/>
  <c r="P6520" i="2"/>
  <c r="Q6519" i="2"/>
  <c r="S6519" i="2" s="1"/>
  <c r="T6519" i="2" s="1"/>
  <c r="P6519" i="2"/>
  <c r="P6518" i="2"/>
  <c r="Q6518" i="2" s="1"/>
  <c r="S6518" i="2" s="1"/>
  <c r="T6518" i="2" s="1"/>
  <c r="T6517" i="2"/>
  <c r="S6517" i="2"/>
  <c r="Q6517" i="2"/>
  <c r="P6517" i="2"/>
  <c r="Q6516" i="2"/>
  <c r="S6516" i="2" s="1"/>
  <c r="T6516" i="2" s="1"/>
  <c r="P6516" i="2"/>
  <c r="Q6515" i="2"/>
  <c r="S6515" i="2" s="1"/>
  <c r="T6515" i="2" s="1"/>
  <c r="P6515" i="2"/>
  <c r="Q6514" i="2"/>
  <c r="S6514" i="2" s="1"/>
  <c r="T6514" i="2" s="1"/>
  <c r="P6514" i="2"/>
  <c r="Q6513" i="2"/>
  <c r="S6513" i="2" s="1"/>
  <c r="T6513" i="2" s="1"/>
  <c r="P6513" i="2"/>
  <c r="Q6512" i="2"/>
  <c r="S6512" i="2" s="1"/>
  <c r="T6512" i="2" s="1"/>
  <c r="P6512" i="2"/>
  <c r="Q6511" i="2"/>
  <c r="S6511" i="2" s="1"/>
  <c r="T6511" i="2" s="1"/>
  <c r="P6511" i="2"/>
  <c r="Q6510" i="2"/>
  <c r="S6510" i="2" s="1"/>
  <c r="T6510" i="2" s="1"/>
  <c r="P6510" i="2"/>
  <c r="Q6509" i="2"/>
  <c r="S6509" i="2" s="1"/>
  <c r="T6509" i="2" s="1"/>
  <c r="P6509" i="2"/>
  <c r="T6508" i="2"/>
  <c r="Q6508" i="2"/>
  <c r="S6508" i="2" s="1"/>
  <c r="P6508" i="2"/>
  <c r="P6507" i="2"/>
  <c r="Q6507" i="2" s="1"/>
  <c r="S6507" i="2" s="1"/>
  <c r="T6507" i="2" s="1"/>
  <c r="T6506" i="2"/>
  <c r="S6506" i="2"/>
  <c r="Q6506" i="2"/>
  <c r="P6506" i="2"/>
  <c r="Q6505" i="2"/>
  <c r="S6505" i="2" s="1"/>
  <c r="T6505" i="2" s="1"/>
  <c r="P6505" i="2"/>
  <c r="Q6504" i="2"/>
  <c r="S6504" i="2" s="1"/>
  <c r="T6504" i="2" s="1"/>
  <c r="P6504" i="2"/>
  <c r="Q6503" i="2"/>
  <c r="S6503" i="2" s="1"/>
  <c r="T6503" i="2" s="1"/>
  <c r="P6503" i="2"/>
  <c r="Q6502" i="2"/>
  <c r="S6502" i="2" s="1"/>
  <c r="T6502" i="2" s="1"/>
  <c r="P6502" i="2"/>
  <c r="Q6501" i="2"/>
  <c r="S6501" i="2" s="1"/>
  <c r="T6501" i="2" s="1"/>
  <c r="P6501" i="2"/>
  <c r="P6500" i="2"/>
  <c r="Q6500" i="2" s="1"/>
  <c r="S6500" i="2" s="1"/>
  <c r="T6500" i="2" s="1"/>
  <c r="T6499" i="2"/>
  <c r="S6499" i="2"/>
  <c r="Q6499" i="2"/>
  <c r="P6499" i="2"/>
  <c r="Q6498" i="2"/>
  <c r="S6498" i="2" s="1"/>
  <c r="T6498" i="2" s="1"/>
  <c r="P6498" i="2"/>
  <c r="Q6497" i="2"/>
  <c r="S6497" i="2" s="1"/>
  <c r="T6497" i="2" s="1"/>
  <c r="P6497" i="2"/>
  <c r="Q6496" i="2"/>
  <c r="S6496" i="2" s="1"/>
  <c r="T6496" i="2" s="1"/>
  <c r="P6496" i="2"/>
  <c r="Q6495" i="2"/>
  <c r="S6495" i="2" s="1"/>
  <c r="T6495" i="2" s="1"/>
  <c r="P6495" i="2"/>
  <c r="Q6494" i="2"/>
  <c r="S6494" i="2" s="1"/>
  <c r="T6494" i="2" s="1"/>
  <c r="P6494" i="2"/>
  <c r="Q6493" i="2"/>
  <c r="S6493" i="2" s="1"/>
  <c r="T6493" i="2" s="1"/>
  <c r="P6493" i="2"/>
  <c r="Q6492" i="2"/>
  <c r="S6492" i="2" s="1"/>
  <c r="T6492" i="2" s="1"/>
  <c r="P6492" i="2"/>
  <c r="Q6491" i="2"/>
  <c r="S6491" i="2" s="1"/>
  <c r="T6491" i="2" s="1"/>
  <c r="P6491" i="2"/>
  <c r="T6490" i="2"/>
  <c r="Q6490" i="2"/>
  <c r="S6490" i="2" s="1"/>
  <c r="P6490" i="2"/>
  <c r="P6489" i="2"/>
  <c r="Q6489" i="2" s="1"/>
  <c r="S6489" i="2" s="1"/>
  <c r="T6489" i="2" s="1"/>
  <c r="T6488" i="2"/>
  <c r="S6488" i="2"/>
  <c r="Q6488" i="2"/>
  <c r="P6488" i="2"/>
  <c r="Q6487" i="2"/>
  <c r="S6487" i="2" s="1"/>
  <c r="T6487" i="2" s="1"/>
  <c r="P6487" i="2"/>
  <c r="Q6486" i="2"/>
  <c r="S6486" i="2" s="1"/>
  <c r="T6486" i="2" s="1"/>
  <c r="P6486" i="2"/>
  <c r="Q6485" i="2"/>
  <c r="S6485" i="2" s="1"/>
  <c r="T6485" i="2" s="1"/>
  <c r="P6485" i="2"/>
  <c r="Q6484" i="2"/>
  <c r="S6484" i="2" s="1"/>
  <c r="T6484" i="2" s="1"/>
  <c r="P6484" i="2"/>
  <c r="Q6483" i="2"/>
  <c r="S6483" i="2" s="1"/>
  <c r="T6483" i="2" s="1"/>
  <c r="P6483" i="2"/>
  <c r="P6482" i="2"/>
  <c r="Q6482" i="2" s="1"/>
  <c r="S6482" i="2" s="1"/>
  <c r="T6482" i="2" s="1"/>
  <c r="T6481" i="2"/>
  <c r="S6481" i="2"/>
  <c r="Q6481" i="2"/>
  <c r="P6481" i="2"/>
  <c r="Q6480" i="2"/>
  <c r="S6480" i="2" s="1"/>
  <c r="T6480" i="2" s="1"/>
  <c r="P6480" i="2"/>
  <c r="Q6479" i="2"/>
  <c r="S6479" i="2" s="1"/>
  <c r="T6479" i="2" s="1"/>
  <c r="P6479" i="2"/>
  <c r="Q6478" i="2"/>
  <c r="S6478" i="2" s="1"/>
  <c r="T6478" i="2" s="1"/>
  <c r="P6478" i="2"/>
  <c r="Q6477" i="2"/>
  <c r="S6477" i="2" s="1"/>
  <c r="T6477" i="2" s="1"/>
  <c r="P6477" i="2"/>
  <c r="Q6476" i="2"/>
  <c r="S6476" i="2" s="1"/>
  <c r="T6476" i="2" s="1"/>
  <c r="P6476" i="2"/>
  <c r="Q6475" i="2"/>
  <c r="S6475" i="2" s="1"/>
  <c r="T6475" i="2" s="1"/>
  <c r="P6475" i="2"/>
  <c r="Q6474" i="2"/>
  <c r="S6474" i="2" s="1"/>
  <c r="T6474" i="2" s="1"/>
  <c r="P6474" i="2"/>
  <c r="Q6473" i="2"/>
  <c r="S6473" i="2" s="1"/>
  <c r="T6473" i="2" s="1"/>
  <c r="P6473" i="2"/>
  <c r="T6472" i="2"/>
  <c r="Q6472" i="2"/>
  <c r="S6472" i="2" s="1"/>
  <c r="P6472" i="2"/>
  <c r="P6471" i="2"/>
  <c r="Q6471" i="2" s="1"/>
  <c r="S6471" i="2" s="1"/>
  <c r="T6471" i="2" s="1"/>
  <c r="T6470" i="2"/>
  <c r="S6470" i="2"/>
  <c r="Q6470" i="2"/>
  <c r="P6470" i="2"/>
  <c r="Q6469" i="2"/>
  <c r="S6469" i="2" s="1"/>
  <c r="T6469" i="2" s="1"/>
  <c r="P6469" i="2"/>
  <c r="Q6468" i="2"/>
  <c r="S6468" i="2" s="1"/>
  <c r="T6468" i="2" s="1"/>
  <c r="P6468" i="2"/>
  <c r="Q6467" i="2"/>
  <c r="S6467" i="2" s="1"/>
  <c r="T6467" i="2" s="1"/>
  <c r="P6467" i="2"/>
  <c r="Q6466" i="2"/>
  <c r="S6466" i="2" s="1"/>
  <c r="T6466" i="2" s="1"/>
  <c r="P6466" i="2"/>
  <c r="Q6465" i="2"/>
  <c r="S6465" i="2" s="1"/>
  <c r="T6465" i="2" s="1"/>
  <c r="P6465" i="2"/>
  <c r="P6464" i="2"/>
  <c r="Q6464" i="2" s="1"/>
  <c r="S6464" i="2" s="1"/>
  <c r="T6464" i="2" s="1"/>
  <c r="T6463" i="2"/>
  <c r="S6463" i="2"/>
  <c r="Q6463" i="2"/>
  <c r="P6463" i="2"/>
  <c r="Q6462" i="2"/>
  <c r="S6462" i="2" s="1"/>
  <c r="T6462" i="2" s="1"/>
  <c r="P6462" i="2"/>
  <c r="Q6461" i="2"/>
  <c r="S6461" i="2" s="1"/>
  <c r="T6461" i="2" s="1"/>
  <c r="P6461" i="2"/>
  <c r="Q6460" i="2"/>
  <c r="S6460" i="2" s="1"/>
  <c r="T6460" i="2" s="1"/>
  <c r="P6460" i="2"/>
  <c r="Q6459" i="2"/>
  <c r="S6459" i="2" s="1"/>
  <c r="T6459" i="2" s="1"/>
  <c r="P6459" i="2"/>
  <c r="Q6458" i="2"/>
  <c r="S6458" i="2" s="1"/>
  <c r="T6458" i="2" s="1"/>
  <c r="P6458" i="2"/>
  <c r="Q6457" i="2"/>
  <c r="S6457" i="2" s="1"/>
  <c r="T6457" i="2" s="1"/>
  <c r="P6457" i="2"/>
  <c r="Q6456" i="2"/>
  <c r="S6456" i="2" s="1"/>
  <c r="T6456" i="2" s="1"/>
  <c r="P6456" i="2"/>
  <c r="Q6455" i="2"/>
  <c r="S6455" i="2" s="1"/>
  <c r="T6455" i="2" s="1"/>
  <c r="P6455" i="2"/>
  <c r="T6454" i="2"/>
  <c r="Q6454" i="2"/>
  <c r="S6454" i="2" s="1"/>
  <c r="P6454" i="2"/>
  <c r="P6453" i="2"/>
  <c r="Q6453" i="2" s="1"/>
  <c r="S6453" i="2" s="1"/>
  <c r="T6453" i="2" s="1"/>
  <c r="T6452" i="2"/>
  <c r="S6452" i="2"/>
  <c r="Q6452" i="2"/>
  <c r="P6452" i="2"/>
  <c r="Q6451" i="2"/>
  <c r="S6451" i="2" s="1"/>
  <c r="T6451" i="2" s="1"/>
  <c r="P6451" i="2"/>
  <c r="Q6450" i="2"/>
  <c r="S6450" i="2" s="1"/>
  <c r="T6450" i="2" s="1"/>
  <c r="P6450" i="2"/>
  <c r="Q6449" i="2"/>
  <c r="S6449" i="2" s="1"/>
  <c r="T6449" i="2" s="1"/>
  <c r="P6449" i="2"/>
  <c r="Q6448" i="2"/>
  <c r="S6448" i="2" s="1"/>
  <c r="T6448" i="2" s="1"/>
  <c r="P6448" i="2"/>
  <c r="Q6447" i="2"/>
  <c r="S6447" i="2" s="1"/>
  <c r="T6447" i="2" s="1"/>
  <c r="P6447" i="2"/>
  <c r="P6446" i="2"/>
  <c r="Q6446" i="2" s="1"/>
  <c r="S6446" i="2" s="1"/>
  <c r="T6446" i="2" s="1"/>
  <c r="Q6445" i="2"/>
  <c r="S6445" i="2" s="1"/>
  <c r="T6445" i="2" s="1"/>
  <c r="P6445" i="2"/>
  <c r="Q6444" i="2"/>
  <c r="S6444" i="2" s="1"/>
  <c r="T6444" i="2" s="1"/>
  <c r="P6444" i="2"/>
  <c r="Q6443" i="2"/>
  <c r="S6443" i="2" s="1"/>
  <c r="T6443" i="2" s="1"/>
  <c r="P6443" i="2"/>
  <c r="Q6442" i="2"/>
  <c r="S6442" i="2" s="1"/>
  <c r="T6442" i="2" s="1"/>
  <c r="P6442" i="2"/>
  <c r="Q6441" i="2"/>
  <c r="S6441" i="2" s="1"/>
  <c r="T6441" i="2" s="1"/>
  <c r="P6441" i="2"/>
  <c r="Q6440" i="2"/>
  <c r="S6440" i="2" s="1"/>
  <c r="T6440" i="2" s="1"/>
  <c r="P6440" i="2"/>
  <c r="Q6439" i="2"/>
  <c r="S6439" i="2" s="1"/>
  <c r="T6439" i="2" s="1"/>
  <c r="P6439" i="2"/>
  <c r="Q6438" i="2"/>
  <c r="S6438" i="2" s="1"/>
  <c r="T6438" i="2" s="1"/>
  <c r="P6438" i="2"/>
  <c r="Q6437" i="2"/>
  <c r="S6437" i="2" s="1"/>
  <c r="T6437" i="2" s="1"/>
  <c r="P6437" i="2"/>
  <c r="T6436" i="2"/>
  <c r="Q6436" i="2"/>
  <c r="S6436" i="2" s="1"/>
  <c r="P6436" i="2"/>
  <c r="P6435" i="2"/>
  <c r="Q6435" i="2" s="1"/>
  <c r="S6435" i="2" s="1"/>
  <c r="T6435" i="2" s="1"/>
  <c r="Q6434" i="2"/>
  <c r="S6434" i="2" s="1"/>
  <c r="T6434" i="2" s="1"/>
  <c r="P6434" i="2"/>
  <c r="Q6433" i="2"/>
  <c r="S6433" i="2" s="1"/>
  <c r="T6433" i="2" s="1"/>
  <c r="P6433" i="2"/>
  <c r="Q6432" i="2"/>
  <c r="S6432" i="2" s="1"/>
  <c r="T6432" i="2" s="1"/>
  <c r="P6432" i="2"/>
  <c r="Q6431" i="2"/>
  <c r="S6431" i="2" s="1"/>
  <c r="T6431" i="2" s="1"/>
  <c r="P6431" i="2"/>
  <c r="Q6430" i="2"/>
  <c r="S6430" i="2" s="1"/>
  <c r="T6430" i="2" s="1"/>
  <c r="P6430" i="2"/>
  <c r="Q6429" i="2"/>
  <c r="S6429" i="2" s="1"/>
  <c r="T6429" i="2" s="1"/>
  <c r="P6429" i="2"/>
  <c r="P6428" i="2"/>
  <c r="Q6428" i="2" s="1"/>
  <c r="S6428" i="2" s="1"/>
  <c r="T6428" i="2" s="1"/>
  <c r="T6427" i="2"/>
  <c r="S6427" i="2"/>
  <c r="Q6427" i="2"/>
  <c r="P6427" i="2"/>
  <c r="Q6426" i="2"/>
  <c r="S6426" i="2" s="1"/>
  <c r="T6426" i="2" s="1"/>
  <c r="P6426" i="2"/>
  <c r="Q6425" i="2"/>
  <c r="S6425" i="2" s="1"/>
  <c r="T6425" i="2" s="1"/>
  <c r="P6425" i="2"/>
  <c r="Q6424" i="2"/>
  <c r="S6424" i="2" s="1"/>
  <c r="T6424" i="2" s="1"/>
  <c r="P6424" i="2"/>
  <c r="Q6423" i="2"/>
  <c r="S6423" i="2" s="1"/>
  <c r="T6423" i="2" s="1"/>
  <c r="P6423" i="2"/>
  <c r="Q6422" i="2"/>
  <c r="S6422" i="2" s="1"/>
  <c r="T6422" i="2" s="1"/>
  <c r="P6422" i="2"/>
  <c r="Q6421" i="2"/>
  <c r="S6421" i="2" s="1"/>
  <c r="T6421" i="2" s="1"/>
  <c r="P6421" i="2"/>
  <c r="Q6420" i="2"/>
  <c r="S6420" i="2" s="1"/>
  <c r="T6420" i="2" s="1"/>
  <c r="P6420" i="2"/>
  <c r="Q6419" i="2"/>
  <c r="S6419" i="2" s="1"/>
  <c r="T6419" i="2" s="1"/>
  <c r="P6419" i="2"/>
  <c r="T6418" i="2"/>
  <c r="Q6418" i="2"/>
  <c r="S6418" i="2" s="1"/>
  <c r="P6418" i="2"/>
  <c r="P6417" i="2"/>
  <c r="Q6417" i="2" s="1"/>
  <c r="S6417" i="2" s="1"/>
  <c r="T6417" i="2" s="1"/>
  <c r="Q6416" i="2"/>
  <c r="S6416" i="2" s="1"/>
  <c r="T6416" i="2" s="1"/>
  <c r="P6416" i="2"/>
  <c r="Q6415" i="2"/>
  <c r="S6415" i="2" s="1"/>
  <c r="T6415" i="2" s="1"/>
  <c r="P6415" i="2"/>
  <c r="Q6414" i="2"/>
  <c r="S6414" i="2" s="1"/>
  <c r="T6414" i="2" s="1"/>
  <c r="P6414" i="2"/>
  <c r="Q6413" i="2"/>
  <c r="S6413" i="2" s="1"/>
  <c r="T6413" i="2" s="1"/>
  <c r="P6413" i="2"/>
  <c r="Q6412" i="2"/>
  <c r="S6412" i="2" s="1"/>
  <c r="T6412" i="2" s="1"/>
  <c r="P6412" i="2"/>
  <c r="Q6411" i="2"/>
  <c r="S6411" i="2" s="1"/>
  <c r="T6411" i="2" s="1"/>
  <c r="P6411" i="2"/>
  <c r="P6410" i="2"/>
  <c r="Q6410" i="2" s="1"/>
  <c r="S6410" i="2" s="1"/>
  <c r="T6410" i="2" s="1"/>
  <c r="Q6409" i="2"/>
  <c r="S6409" i="2" s="1"/>
  <c r="T6409" i="2" s="1"/>
  <c r="P6409" i="2"/>
  <c r="Q6408" i="2"/>
  <c r="S6408" i="2" s="1"/>
  <c r="T6408" i="2" s="1"/>
  <c r="P6408" i="2"/>
  <c r="Q6407" i="2"/>
  <c r="S6407" i="2" s="1"/>
  <c r="T6407" i="2" s="1"/>
  <c r="P6407" i="2"/>
  <c r="Q6406" i="2"/>
  <c r="S6406" i="2" s="1"/>
  <c r="T6406" i="2" s="1"/>
  <c r="P6406" i="2"/>
  <c r="Q6405" i="2"/>
  <c r="S6405" i="2" s="1"/>
  <c r="T6405" i="2" s="1"/>
  <c r="P6405" i="2"/>
  <c r="Q6404" i="2"/>
  <c r="S6404" i="2" s="1"/>
  <c r="T6404" i="2" s="1"/>
  <c r="P6404" i="2"/>
  <c r="Q6403" i="2"/>
  <c r="S6403" i="2" s="1"/>
  <c r="T6403" i="2" s="1"/>
  <c r="P6403" i="2"/>
  <c r="Q6402" i="2"/>
  <c r="S6402" i="2" s="1"/>
  <c r="T6402" i="2" s="1"/>
  <c r="P6402" i="2"/>
  <c r="Q6401" i="2"/>
  <c r="S6401" i="2" s="1"/>
  <c r="T6401" i="2" s="1"/>
  <c r="P6401" i="2"/>
  <c r="T6400" i="2"/>
  <c r="Q6400" i="2"/>
  <c r="S6400" i="2" s="1"/>
  <c r="P6400" i="2"/>
  <c r="P6399" i="2"/>
  <c r="Q6399" i="2" s="1"/>
  <c r="S6399" i="2" s="1"/>
  <c r="T6399" i="2" s="1"/>
  <c r="Q6398" i="2"/>
  <c r="S6398" i="2" s="1"/>
  <c r="T6398" i="2" s="1"/>
  <c r="P6398" i="2"/>
  <c r="Q6397" i="2"/>
  <c r="S6397" i="2" s="1"/>
  <c r="T6397" i="2" s="1"/>
  <c r="P6397" i="2"/>
  <c r="Q6396" i="2"/>
  <c r="S6396" i="2" s="1"/>
  <c r="T6396" i="2" s="1"/>
  <c r="P6396" i="2"/>
  <c r="Q6395" i="2"/>
  <c r="S6395" i="2" s="1"/>
  <c r="T6395" i="2" s="1"/>
  <c r="P6395" i="2"/>
  <c r="Q6394" i="2"/>
  <c r="S6394" i="2" s="1"/>
  <c r="T6394" i="2" s="1"/>
  <c r="P6394" i="2"/>
  <c r="Q6393" i="2"/>
  <c r="S6393" i="2" s="1"/>
  <c r="T6393" i="2" s="1"/>
  <c r="P6393" i="2"/>
  <c r="P6392" i="2"/>
  <c r="Q6392" i="2" s="1"/>
  <c r="S6392" i="2" s="1"/>
  <c r="T6392" i="2" s="1"/>
  <c r="Q6391" i="2"/>
  <c r="S6391" i="2" s="1"/>
  <c r="T6391" i="2" s="1"/>
  <c r="P6391" i="2"/>
  <c r="Q6390" i="2"/>
  <c r="S6390" i="2" s="1"/>
  <c r="T6390" i="2" s="1"/>
  <c r="P6390" i="2"/>
  <c r="Q6389" i="2"/>
  <c r="S6389" i="2" s="1"/>
  <c r="T6389" i="2" s="1"/>
  <c r="P6389" i="2"/>
  <c r="Q6388" i="2"/>
  <c r="S6388" i="2" s="1"/>
  <c r="T6388" i="2" s="1"/>
  <c r="P6388" i="2"/>
  <c r="Q6387" i="2"/>
  <c r="S6387" i="2" s="1"/>
  <c r="T6387" i="2" s="1"/>
  <c r="P6387" i="2"/>
  <c r="Q6386" i="2"/>
  <c r="S6386" i="2" s="1"/>
  <c r="T6386" i="2" s="1"/>
  <c r="P6386" i="2"/>
  <c r="Q6385" i="2"/>
  <c r="S6385" i="2" s="1"/>
  <c r="T6385" i="2" s="1"/>
  <c r="P6385" i="2"/>
  <c r="Q6384" i="2"/>
  <c r="S6384" i="2" s="1"/>
  <c r="T6384" i="2" s="1"/>
  <c r="P6384" i="2"/>
  <c r="Q6383" i="2"/>
  <c r="S6383" i="2" s="1"/>
  <c r="T6383" i="2" s="1"/>
  <c r="P6383" i="2"/>
  <c r="T6382" i="2"/>
  <c r="Q6382" i="2"/>
  <c r="S6382" i="2" s="1"/>
  <c r="P6382" i="2"/>
  <c r="P6381" i="2"/>
  <c r="Q6381" i="2" s="1"/>
  <c r="S6381" i="2" s="1"/>
  <c r="T6381" i="2" s="1"/>
  <c r="Q6380" i="2"/>
  <c r="S6380" i="2" s="1"/>
  <c r="T6380" i="2" s="1"/>
  <c r="P6380" i="2"/>
  <c r="Q6379" i="2"/>
  <c r="S6379" i="2" s="1"/>
  <c r="T6379" i="2" s="1"/>
  <c r="P6379" i="2"/>
  <c r="Q6378" i="2"/>
  <c r="S6378" i="2" s="1"/>
  <c r="T6378" i="2" s="1"/>
  <c r="P6378" i="2"/>
  <c r="Q6377" i="2"/>
  <c r="S6377" i="2" s="1"/>
  <c r="T6377" i="2" s="1"/>
  <c r="P6377" i="2"/>
  <c r="Q6376" i="2"/>
  <c r="S6376" i="2" s="1"/>
  <c r="T6376" i="2" s="1"/>
  <c r="P6376" i="2"/>
  <c r="Q6375" i="2"/>
  <c r="S6375" i="2" s="1"/>
  <c r="T6375" i="2" s="1"/>
  <c r="P6375" i="2"/>
  <c r="P6374" i="2"/>
  <c r="Q6374" i="2" s="1"/>
  <c r="S6374" i="2" s="1"/>
  <c r="T6374" i="2" s="1"/>
  <c r="Q6373" i="2"/>
  <c r="S6373" i="2" s="1"/>
  <c r="T6373" i="2" s="1"/>
  <c r="P6373" i="2"/>
  <c r="Q6372" i="2"/>
  <c r="S6372" i="2" s="1"/>
  <c r="T6372" i="2" s="1"/>
  <c r="P6372" i="2"/>
  <c r="Q6371" i="2"/>
  <c r="S6371" i="2" s="1"/>
  <c r="T6371" i="2" s="1"/>
  <c r="P6371" i="2"/>
  <c r="Q6370" i="2"/>
  <c r="S6370" i="2" s="1"/>
  <c r="T6370" i="2" s="1"/>
  <c r="P6370" i="2"/>
  <c r="Q6369" i="2"/>
  <c r="S6369" i="2" s="1"/>
  <c r="T6369" i="2" s="1"/>
  <c r="P6369" i="2"/>
  <c r="Q6368" i="2"/>
  <c r="S6368" i="2" s="1"/>
  <c r="T6368" i="2" s="1"/>
  <c r="P6368" i="2"/>
  <c r="Q6367" i="2"/>
  <c r="S6367" i="2" s="1"/>
  <c r="T6367" i="2" s="1"/>
  <c r="P6367" i="2"/>
  <c r="Q6366" i="2"/>
  <c r="S6366" i="2" s="1"/>
  <c r="T6366" i="2" s="1"/>
  <c r="P6366" i="2"/>
  <c r="Q6365" i="2"/>
  <c r="S6365" i="2" s="1"/>
  <c r="T6365" i="2" s="1"/>
  <c r="P6365" i="2"/>
  <c r="T6364" i="2"/>
  <c r="Q6364" i="2"/>
  <c r="S6364" i="2" s="1"/>
  <c r="P6364" i="2"/>
  <c r="P6363" i="2"/>
  <c r="Q6363" i="2" s="1"/>
  <c r="S6363" i="2" s="1"/>
  <c r="T6363" i="2" s="1"/>
  <c r="Q6362" i="2"/>
  <c r="S6362" i="2" s="1"/>
  <c r="T6362" i="2" s="1"/>
  <c r="P6362" i="2"/>
  <c r="Q6361" i="2"/>
  <c r="S6361" i="2" s="1"/>
  <c r="T6361" i="2" s="1"/>
  <c r="P6361" i="2"/>
  <c r="Q6360" i="2"/>
  <c r="S6360" i="2" s="1"/>
  <c r="T6360" i="2" s="1"/>
  <c r="P6360" i="2"/>
  <c r="Q6359" i="2"/>
  <c r="S6359" i="2" s="1"/>
  <c r="T6359" i="2" s="1"/>
  <c r="P6359" i="2"/>
  <c r="Q6358" i="2"/>
  <c r="S6358" i="2" s="1"/>
  <c r="T6358" i="2" s="1"/>
  <c r="P6358" i="2"/>
  <c r="Q6357" i="2"/>
  <c r="S6357" i="2" s="1"/>
  <c r="T6357" i="2" s="1"/>
  <c r="P6357" i="2"/>
  <c r="P6356" i="2"/>
  <c r="Q6356" i="2" s="1"/>
  <c r="S6356" i="2" s="1"/>
  <c r="T6356" i="2" s="1"/>
  <c r="Q6355" i="2"/>
  <c r="S6355" i="2" s="1"/>
  <c r="T6355" i="2" s="1"/>
  <c r="P6355" i="2"/>
  <c r="Q6354" i="2"/>
  <c r="S6354" i="2" s="1"/>
  <c r="T6354" i="2" s="1"/>
  <c r="P6354" i="2"/>
  <c r="Q6353" i="2"/>
  <c r="S6353" i="2" s="1"/>
  <c r="T6353" i="2" s="1"/>
  <c r="P6353" i="2"/>
  <c r="Q6352" i="2"/>
  <c r="S6352" i="2" s="1"/>
  <c r="T6352" i="2" s="1"/>
  <c r="P6352" i="2"/>
  <c r="Q6351" i="2"/>
  <c r="S6351" i="2" s="1"/>
  <c r="T6351" i="2" s="1"/>
  <c r="P6351" i="2"/>
  <c r="Q6350" i="2"/>
  <c r="S6350" i="2" s="1"/>
  <c r="T6350" i="2" s="1"/>
  <c r="P6350" i="2"/>
  <c r="Q6349" i="2"/>
  <c r="S6349" i="2" s="1"/>
  <c r="T6349" i="2" s="1"/>
  <c r="P6349" i="2"/>
  <c r="Q6348" i="2"/>
  <c r="S6348" i="2" s="1"/>
  <c r="T6348" i="2" s="1"/>
  <c r="P6348" i="2"/>
  <c r="Q6347" i="2"/>
  <c r="S6347" i="2" s="1"/>
  <c r="T6347" i="2" s="1"/>
  <c r="P6347" i="2"/>
  <c r="T6346" i="2"/>
  <c r="Q6346" i="2"/>
  <c r="S6346" i="2" s="1"/>
  <c r="P6346" i="2"/>
  <c r="P6345" i="2"/>
  <c r="Q6345" i="2" s="1"/>
  <c r="S6345" i="2" s="1"/>
  <c r="T6345" i="2" s="1"/>
  <c r="Q6344" i="2"/>
  <c r="S6344" i="2" s="1"/>
  <c r="T6344" i="2" s="1"/>
  <c r="P6344" i="2"/>
  <c r="Q6343" i="2"/>
  <c r="S6343" i="2" s="1"/>
  <c r="T6343" i="2" s="1"/>
  <c r="P6343" i="2"/>
  <c r="Q6342" i="2"/>
  <c r="S6342" i="2" s="1"/>
  <c r="T6342" i="2" s="1"/>
  <c r="P6342" i="2"/>
  <c r="Q6341" i="2"/>
  <c r="S6341" i="2" s="1"/>
  <c r="T6341" i="2" s="1"/>
  <c r="P6341" i="2"/>
  <c r="Q6340" i="2"/>
  <c r="S6340" i="2" s="1"/>
  <c r="T6340" i="2" s="1"/>
  <c r="P6340" i="2"/>
  <c r="Q6339" i="2"/>
  <c r="S6339" i="2" s="1"/>
  <c r="T6339" i="2" s="1"/>
  <c r="P6339" i="2"/>
  <c r="P6338" i="2"/>
  <c r="Q6338" i="2" s="1"/>
  <c r="S6338" i="2" s="1"/>
  <c r="T6338" i="2" s="1"/>
  <c r="Q6337" i="2"/>
  <c r="S6337" i="2" s="1"/>
  <c r="T6337" i="2" s="1"/>
  <c r="P6337" i="2"/>
  <c r="Q6336" i="2"/>
  <c r="S6336" i="2" s="1"/>
  <c r="T6336" i="2" s="1"/>
  <c r="P6336" i="2"/>
  <c r="Q6335" i="2"/>
  <c r="S6335" i="2" s="1"/>
  <c r="T6335" i="2" s="1"/>
  <c r="P6335" i="2"/>
  <c r="Q6334" i="2"/>
  <c r="S6334" i="2" s="1"/>
  <c r="T6334" i="2" s="1"/>
  <c r="P6334" i="2"/>
  <c r="Q6333" i="2"/>
  <c r="S6333" i="2" s="1"/>
  <c r="T6333" i="2" s="1"/>
  <c r="P6333" i="2"/>
  <c r="Q6332" i="2"/>
  <c r="S6332" i="2" s="1"/>
  <c r="T6332" i="2" s="1"/>
  <c r="P6332" i="2"/>
  <c r="Q6331" i="2"/>
  <c r="S6331" i="2" s="1"/>
  <c r="T6331" i="2" s="1"/>
  <c r="P6331" i="2"/>
  <c r="Q6330" i="2"/>
  <c r="S6330" i="2" s="1"/>
  <c r="T6330" i="2" s="1"/>
  <c r="P6330" i="2"/>
  <c r="Q6329" i="2"/>
  <c r="S6329" i="2" s="1"/>
  <c r="T6329" i="2" s="1"/>
  <c r="P6329" i="2"/>
  <c r="T6328" i="2"/>
  <c r="Q6328" i="2"/>
  <c r="S6328" i="2" s="1"/>
  <c r="P6328" i="2"/>
  <c r="P6327" i="2"/>
  <c r="Q6327" i="2" s="1"/>
  <c r="S6327" i="2" s="1"/>
  <c r="T6327" i="2" s="1"/>
  <c r="Q6326" i="2"/>
  <c r="S6326" i="2" s="1"/>
  <c r="T6326" i="2" s="1"/>
  <c r="P6326" i="2"/>
  <c r="Q6325" i="2"/>
  <c r="S6325" i="2" s="1"/>
  <c r="T6325" i="2" s="1"/>
  <c r="P6325" i="2"/>
  <c r="Q6324" i="2"/>
  <c r="S6324" i="2" s="1"/>
  <c r="T6324" i="2" s="1"/>
  <c r="P6324" i="2"/>
  <c r="Q6323" i="2"/>
  <c r="S6323" i="2" s="1"/>
  <c r="T6323" i="2" s="1"/>
  <c r="P6323" i="2"/>
  <c r="Q6322" i="2"/>
  <c r="S6322" i="2" s="1"/>
  <c r="T6322" i="2" s="1"/>
  <c r="P6322" i="2"/>
  <c r="Q6321" i="2"/>
  <c r="S6321" i="2" s="1"/>
  <c r="T6321" i="2" s="1"/>
  <c r="P6321" i="2"/>
  <c r="P6320" i="2"/>
  <c r="Q6320" i="2" s="1"/>
  <c r="S6320" i="2" s="1"/>
  <c r="T6320" i="2" s="1"/>
  <c r="Q6319" i="2"/>
  <c r="S6319" i="2" s="1"/>
  <c r="T6319" i="2" s="1"/>
  <c r="P6319" i="2"/>
  <c r="Q6318" i="2"/>
  <c r="S6318" i="2" s="1"/>
  <c r="T6318" i="2" s="1"/>
  <c r="P6318" i="2"/>
  <c r="Q6317" i="2"/>
  <c r="S6317" i="2" s="1"/>
  <c r="T6317" i="2" s="1"/>
  <c r="P6317" i="2"/>
  <c r="Q6316" i="2"/>
  <c r="S6316" i="2" s="1"/>
  <c r="T6316" i="2" s="1"/>
  <c r="P6316" i="2"/>
  <c r="Q6315" i="2"/>
  <c r="S6315" i="2" s="1"/>
  <c r="T6315" i="2" s="1"/>
  <c r="P6315" i="2"/>
  <c r="Q6314" i="2"/>
  <c r="S6314" i="2" s="1"/>
  <c r="T6314" i="2" s="1"/>
  <c r="P6314" i="2"/>
  <c r="Q6313" i="2"/>
  <c r="S6313" i="2" s="1"/>
  <c r="T6313" i="2" s="1"/>
  <c r="P6313" i="2"/>
  <c r="Q6312" i="2"/>
  <c r="S6312" i="2" s="1"/>
  <c r="T6312" i="2" s="1"/>
  <c r="P6312" i="2"/>
  <c r="Q6311" i="2"/>
  <c r="S6311" i="2" s="1"/>
  <c r="T6311" i="2" s="1"/>
  <c r="P6311" i="2"/>
  <c r="T6310" i="2"/>
  <c r="Q6310" i="2"/>
  <c r="S6310" i="2" s="1"/>
  <c r="P6310" i="2"/>
  <c r="P6309" i="2"/>
  <c r="Q6309" i="2" s="1"/>
  <c r="S6309" i="2" s="1"/>
  <c r="T6309" i="2" s="1"/>
  <c r="Q6308" i="2"/>
  <c r="S6308" i="2" s="1"/>
  <c r="T6308" i="2" s="1"/>
  <c r="P6308" i="2"/>
  <c r="Q6307" i="2"/>
  <c r="S6307" i="2" s="1"/>
  <c r="T6307" i="2" s="1"/>
  <c r="P6307" i="2"/>
  <c r="Q6306" i="2"/>
  <c r="S6306" i="2" s="1"/>
  <c r="T6306" i="2" s="1"/>
  <c r="P6306" i="2"/>
  <c r="Q6305" i="2"/>
  <c r="S6305" i="2" s="1"/>
  <c r="T6305" i="2" s="1"/>
  <c r="P6305" i="2"/>
  <c r="Q6304" i="2"/>
  <c r="S6304" i="2" s="1"/>
  <c r="T6304" i="2" s="1"/>
  <c r="P6304" i="2"/>
  <c r="Q6303" i="2"/>
  <c r="S6303" i="2" s="1"/>
  <c r="T6303" i="2" s="1"/>
  <c r="P6303" i="2"/>
  <c r="P6302" i="2"/>
  <c r="Q6302" i="2" s="1"/>
  <c r="S6302" i="2" s="1"/>
  <c r="T6302" i="2" s="1"/>
  <c r="Q6301" i="2"/>
  <c r="S6301" i="2" s="1"/>
  <c r="T6301" i="2" s="1"/>
  <c r="P6301" i="2"/>
  <c r="Q6300" i="2"/>
  <c r="S6300" i="2" s="1"/>
  <c r="T6300" i="2" s="1"/>
  <c r="P6300" i="2"/>
  <c r="Q6299" i="2"/>
  <c r="S6299" i="2" s="1"/>
  <c r="T6299" i="2" s="1"/>
  <c r="P6299" i="2"/>
  <c r="Q6298" i="2"/>
  <c r="S6298" i="2" s="1"/>
  <c r="T6298" i="2" s="1"/>
  <c r="P6298" i="2"/>
  <c r="Q6297" i="2"/>
  <c r="S6297" i="2" s="1"/>
  <c r="T6297" i="2" s="1"/>
  <c r="P6297" i="2"/>
  <c r="Q6296" i="2"/>
  <c r="S6296" i="2" s="1"/>
  <c r="T6296" i="2" s="1"/>
  <c r="P6296" i="2"/>
  <c r="Q6295" i="2"/>
  <c r="S6295" i="2" s="1"/>
  <c r="T6295" i="2" s="1"/>
  <c r="P6295" i="2"/>
  <c r="Q6294" i="2"/>
  <c r="S6294" i="2" s="1"/>
  <c r="T6294" i="2" s="1"/>
  <c r="P6294" i="2"/>
  <c r="Q6293" i="2"/>
  <c r="S6293" i="2" s="1"/>
  <c r="T6293" i="2" s="1"/>
  <c r="P6293" i="2"/>
  <c r="T6292" i="2"/>
  <c r="Q6292" i="2"/>
  <c r="S6292" i="2" s="1"/>
  <c r="P6292" i="2"/>
  <c r="P6291" i="2"/>
  <c r="Q6291" i="2" s="1"/>
  <c r="S6291" i="2" s="1"/>
  <c r="T6291" i="2" s="1"/>
  <c r="Q6290" i="2"/>
  <c r="S6290" i="2" s="1"/>
  <c r="T6290" i="2" s="1"/>
  <c r="P6290" i="2"/>
  <c r="Q6289" i="2"/>
  <c r="S6289" i="2" s="1"/>
  <c r="T6289" i="2" s="1"/>
  <c r="P6289" i="2"/>
  <c r="Q6288" i="2"/>
  <c r="S6288" i="2" s="1"/>
  <c r="T6288" i="2" s="1"/>
  <c r="P6288" i="2"/>
  <c r="Q6287" i="2"/>
  <c r="S6287" i="2" s="1"/>
  <c r="T6287" i="2" s="1"/>
  <c r="P6287" i="2"/>
  <c r="Q6286" i="2"/>
  <c r="S6286" i="2" s="1"/>
  <c r="T6286" i="2" s="1"/>
  <c r="P6286" i="2"/>
  <c r="Q6285" i="2"/>
  <c r="S6285" i="2" s="1"/>
  <c r="T6285" i="2" s="1"/>
  <c r="P6285" i="2"/>
  <c r="P6284" i="2"/>
  <c r="Q6284" i="2" s="1"/>
  <c r="S6284" i="2" s="1"/>
  <c r="T6284" i="2" s="1"/>
  <c r="Q6283" i="2"/>
  <c r="S6283" i="2" s="1"/>
  <c r="T6283" i="2" s="1"/>
  <c r="P6283" i="2"/>
  <c r="Q6282" i="2"/>
  <c r="S6282" i="2" s="1"/>
  <c r="T6282" i="2" s="1"/>
  <c r="P6282" i="2"/>
  <c r="Q6281" i="2"/>
  <c r="S6281" i="2" s="1"/>
  <c r="T6281" i="2" s="1"/>
  <c r="P6281" i="2"/>
  <c r="Q6280" i="2"/>
  <c r="S6280" i="2" s="1"/>
  <c r="T6280" i="2" s="1"/>
  <c r="P6280" i="2"/>
  <c r="Q6279" i="2"/>
  <c r="S6279" i="2" s="1"/>
  <c r="T6279" i="2" s="1"/>
  <c r="P6279" i="2"/>
  <c r="Q6278" i="2"/>
  <c r="S6278" i="2" s="1"/>
  <c r="T6278" i="2" s="1"/>
  <c r="P6278" i="2"/>
  <c r="Q6277" i="2"/>
  <c r="S6277" i="2" s="1"/>
  <c r="T6277" i="2" s="1"/>
  <c r="P6277" i="2"/>
  <c r="Q6276" i="2"/>
  <c r="S6276" i="2" s="1"/>
  <c r="T6276" i="2" s="1"/>
  <c r="P6276" i="2"/>
  <c r="Q6275" i="2"/>
  <c r="S6275" i="2" s="1"/>
  <c r="T6275" i="2" s="1"/>
  <c r="P6275" i="2"/>
  <c r="T6274" i="2"/>
  <c r="Q6274" i="2"/>
  <c r="S6274" i="2" s="1"/>
  <c r="P6274" i="2"/>
  <c r="P6273" i="2"/>
  <c r="Q6273" i="2" s="1"/>
  <c r="S6273" i="2" s="1"/>
  <c r="T6273" i="2" s="1"/>
  <c r="Q6272" i="2"/>
  <c r="S6272" i="2" s="1"/>
  <c r="T6272" i="2" s="1"/>
  <c r="P6272" i="2"/>
  <c r="Q6271" i="2"/>
  <c r="S6271" i="2" s="1"/>
  <c r="T6271" i="2" s="1"/>
  <c r="P6271" i="2"/>
  <c r="Q6270" i="2"/>
  <c r="S6270" i="2" s="1"/>
  <c r="T6270" i="2" s="1"/>
  <c r="P6270" i="2"/>
  <c r="Q6269" i="2"/>
  <c r="S6269" i="2" s="1"/>
  <c r="T6269" i="2" s="1"/>
  <c r="P6269" i="2"/>
  <c r="Q6268" i="2"/>
  <c r="S6268" i="2" s="1"/>
  <c r="T6268" i="2" s="1"/>
  <c r="P6268" i="2"/>
  <c r="Q6267" i="2"/>
  <c r="S6267" i="2" s="1"/>
  <c r="T6267" i="2" s="1"/>
  <c r="P6267" i="2"/>
  <c r="P6266" i="2"/>
  <c r="Q6266" i="2" s="1"/>
  <c r="S6266" i="2" s="1"/>
  <c r="T6266" i="2" s="1"/>
  <c r="Q6265" i="2"/>
  <c r="S6265" i="2" s="1"/>
  <c r="T6265" i="2" s="1"/>
  <c r="P6265" i="2"/>
  <c r="Q6264" i="2"/>
  <c r="S6264" i="2" s="1"/>
  <c r="T6264" i="2" s="1"/>
  <c r="P6264" i="2"/>
  <c r="Q6263" i="2"/>
  <c r="S6263" i="2" s="1"/>
  <c r="T6263" i="2" s="1"/>
  <c r="P6263" i="2"/>
  <c r="Q6262" i="2"/>
  <c r="S6262" i="2" s="1"/>
  <c r="T6262" i="2" s="1"/>
  <c r="P6262" i="2"/>
  <c r="Q6261" i="2"/>
  <c r="S6261" i="2" s="1"/>
  <c r="T6261" i="2" s="1"/>
  <c r="P6261" i="2"/>
  <c r="Q6260" i="2"/>
  <c r="S6260" i="2" s="1"/>
  <c r="T6260" i="2" s="1"/>
  <c r="P6260" i="2"/>
  <c r="Q6259" i="2"/>
  <c r="S6259" i="2" s="1"/>
  <c r="T6259" i="2" s="1"/>
  <c r="P6259" i="2"/>
  <c r="Q6258" i="2"/>
  <c r="S6258" i="2" s="1"/>
  <c r="T6258" i="2" s="1"/>
  <c r="P6258" i="2"/>
  <c r="Q6257" i="2"/>
  <c r="S6257" i="2" s="1"/>
  <c r="T6257" i="2" s="1"/>
  <c r="P6257" i="2"/>
  <c r="T6256" i="2"/>
  <c r="Q6256" i="2"/>
  <c r="S6256" i="2" s="1"/>
  <c r="P6256" i="2"/>
  <c r="P6255" i="2"/>
  <c r="Q6255" i="2" s="1"/>
  <c r="S6255" i="2" s="1"/>
  <c r="T6255" i="2" s="1"/>
  <c r="Q6254" i="2"/>
  <c r="S6254" i="2" s="1"/>
  <c r="T6254" i="2" s="1"/>
  <c r="P6254" i="2"/>
  <c r="Q6253" i="2"/>
  <c r="S6253" i="2" s="1"/>
  <c r="T6253" i="2" s="1"/>
  <c r="P6253" i="2"/>
  <c r="Q6252" i="2"/>
  <c r="S6252" i="2" s="1"/>
  <c r="T6252" i="2" s="1"/>
  <c r="P6252" i="2"/>
  <c r="Q6251" i="2"/>
  <c r="S6251" i="2" s="1"/>
  <c r="T6251" i="2" s="1"/>
  <c r="P6251" i="2"/>
  <c r="Q6250" i="2"/>
  <c r="S6250" i="2" s="1"/>
  <c r="T6250" i="2" s="1"/>
  <c r="P6250" i="2"/>
  <c r="Q6249" i="2"/>
  <c r="S6249" i="2" s="1"/>
  <c r="T6249" i="2" s="1"/>
  <c r="P6249" i="2"/>
  <c r="P6248" i="2"/>
  <c r="Q6248" i="2" s="1"/>
  <c r="S6248" i="2" s="1"/>
  <c r="T6248" i="2" s="1"/>
  <c r="Q6247" i="2"/>
  <c r="S6247" i="2" s="1"/>
  <c r="T6247" i="2" s="1"/>
  <c r="P6247" i="2"/>
  <c r="Q6246" i="2"/>
  <c r="S6246" i="2" s="1"/>
  <c r="T6246" i="2" s="1"/>
  <c r="P6246" i="2"/>
  <c r="Q6245" i="2"/>
  <c r="S6245" i="2" s="1"/>
  <c r="T6245" i="2" s="1"/>
  <c r="P6245" i="2"/>
  <c r="Q6244" i="2"/>
  <c r="S6244" i="2" s="1"/>
  <c r="T6244" i="2" s="1"/>
  <c r="P6244" i="2"/>
  <c r="Q6243" i="2"/>
  <c r="S6243" i="2" s="1"/>
  <c r="T6243" i="2" s="1"/>
  <c r="P6243" i="2"/>
  <c r="Q6242" i="2"/>
  <c r="S6242" i="2" s="1"/>
  <c r="T6242" i="2" s="1"/>
  <c r="P6242" i="2"/>
  <c r="Q6241" i="2"/>
  <c r="S6241" i="2" s="1"/>
  <c r="T6241" i="2" s="1"/>
  <c r="P6241" i="2"/>
  <c r="Q6240" i="2"/>
  <c r="S6240" i="2" s="1"/>
  <c r="T6240" i="2" s="1"/>
  <c r="P6240" i="2"/>
  <c r="Q6239" i="2"/>
  <c r="S6239" i="2" s="1"/>
  <c r="T6239" i="2" s="1"/>
  <c r="P6239" i="2"/>
  <c r="T6238" i="2"/>
  <c r="Q6238" i="2"/>
  <c r="S6238" i="2" s="1"/>
  <c r="P6238" i="2"/>
  <c r="P6237" i="2"/>
  <c r="Q6237" i="2" s="1"/>
  <c r="S6237" i="2" s="1"/>
  <c r="T6237" i="2" s="1"/>
  <c r="Q6236" i="2"/>
  <c r="S6236" i="2" s="1"/>
  <c r="T6236" i="2" s="1"/>
  <c r="P6236" i="2"/>
  <c r="Q6235" i="2"/>
  <c r="S6235" i="2" s="1"/>
  <c r="T6235" i="2" s="1"/>
  <c r="P6235" i="2"/>
  <c r="Q6234" i="2"/>
  <c r="S6234" i="2" s="1"/>
  <c r="T6234" i="2" s="1"/>
  <c r="P6234" i="2"/>
  <c r="Q6233" i="2"/>
  <c r="S6233" i="2" s="1"/>
  <c r="T6233" i="2" s="1"/>
  <c r="P6233" i="2"/>
  <c r="Q6232" i="2"/>
  <c r="S6232" i="2" s="1"/>
  <c r="T6232" i="2" s="1"/>
  <c r="P6232" i="2"/>
  <c r="Q6231" i="2"/>
  <c r="S6231" i="2" s="1"/>
  <c r="T6231" i="2" s="1"/>
  <c r="P6231" i="2"/>
  <c r="P6230" i="2"/>
  <c r="Q6230" i="2" s="1"/>
  <c r="S6230" i="2" s="1"/>
  <c r="T6230" i="2" s="1"/>
  <c r="Q6229" i="2"/>
  <c r="S6229" i="2" s="1"/>
  <c r="T6229" i="2" s="1"/>
  <c r="P6229" i="2"/>
  <c r="Q6228" i="2"/>
  <c r="S6228" i="2" s="1"/>
  <c r="T6228" i="2" s="1"/>
  <c r="P6228" i="2"/>
  <c r="Q6227" i="2"/>
  <c r="S6227" i="2" s="1"/>
  <c r="T6227" i="2" s="1"/>
  <c r="P6227" i="2"/>
  <c r="Q6226" i="2"/>
  <c r="S6226" i="2" s="1"/>
  <c r="T6226" i="2" s="1"/>
  <c r="P6226" i="2"/>
  <c r="Q6225" i="2"/>
  <c r="S6225" i="2" s="1"/>
  <c r="T6225" i="2" s="1"/>
  <c r="P6225" i="2"/>
  <c r="Q6224" i="2"/>
  <c r="S6224" i="2" s="1"/>
  <c r="T6224" i="2" s="1"/>
  <c r="P6224" i="2"/>
  <c r="Q6223" i="2"/>
  <c r="S6223" i="2" s="1"/>
  <c r="T6223" i="2" s="1"/>
  <c r="P6223" i="2"/>
  <c r="Q6222" i="2"/>
  <c r="S6222" i="2" s="1"/>
  <c r="T6222" i="2" s="1"/>
  <c r="P6222" i="2"/>
  <c r="Q6221" i="2"/>
  <c r="S6221" i="2" s="1"/>
  <c r="T6221" i="2" s="1"/>
  <c r="P6221" i="2"/>
  <c r="T6220" i="2"/>
  <c r="Q6220" i="2"/>
  <c r="S6220" i="2" s="1"/>
  <c r="P6220" i="2"/>
  <c r="P6219" i="2"/>
  <c r="Q6219" i="2" s="1"/>
  <c r="S6219" i="2" s="1"/>
  <c r="T6219" i="2" s="1"/>
  <c r="Q6218" i="2"/>
  <c r="S6218" i="2" s="1"/>
  <c r="T6218" i="2" s="1"/>
  <c r="P6218" i="2"/>
  <c r="Q6217" i="2"/>
  <c r="S6217" i="2" s="1"/>
  <c r="T6217" i="2" s="1"/>
  <c r="P6217" i="2"/>
  <c r="Q6216" i="2"/>
  <c r="S6216" i="2" s="1"/>
  <c r="T6216" i="2" s="1"/>
  <c r="P6216" i="2"/>
  <c r="Q6215" i="2"/>
  <c r="S6215" i="2" s="1"/>
  <c r="T6215" i="2" s="1"/>
  <c r="P6215" i="2"/>
  <c r="Q6214" i="2"/>
  <c r="S6214" i="2" s="1"/>
  <c r="T6214" i="2" s="1"/>
  <c r="P6214" i="2"/>
  <c r="Q6213" i="2"/>
  <c r="S6213" i="2" s="1"/>
  <c r="T6213" i="2" s="1"/>
  <c r="P6213" i="2"/>
  <c r="P6212" i="2"/>
  <c r="Q6212" i="2" s="1"/>
  <c r="S6212" i="2" s="1"/>
  <c r="T6212" i="2" s="1"/>
  <c r="Q6211" i="2"/>
  <c r="S6211" i="2" s="1"/>
  <c r="T6211" i="2" s="1"/>
  <c r="P6211" i="2"/>
  <c r="Q6210" i="2"/>
  <c r="S6210" i="2" s="1"/>
  <c r="T6210" i="2" s="1"/>
  <c r="P6210" i="2"/>
  <c r="Q6209" i="2"/>
  <c r="S6209" i="2" s="1"/>
  <c r="T6209" i="2" s="1"/>
  <c r="P6209" i="2"/>
  <c r="Q6208" i="2"/>
  <c r="S6208" i="2" s="1"/>
  <c r="T6208" i="2" s="1"/>
  <c r="P6208" i="2"/>
  <c r="Q6207" i="2"/>
  <c r="S6207" i="2" s="1"/>
  <c r="T6207" i="2" s="1"/>
  <c r="P6207" i="2"/>
  <c r="Q6206" i="2"/>
  <c r="S6206" i="2" s="1"/>
  <c r="T6206" i="2" s="1"/>
  <c r="P6206" i="2"/>
  <c r="Q6205" i="2"/>
  <c r="S6205" i="2" s="1"/>
  <c r="T6205" i="2" s="1"/>
  <c r="P6205" i="2"/>
  <c r="Q6204" i="2"/>
  <c r="S6204" i="2" s="1"/>
  <c r="T6204" i="2" s="1"/>
  <c r="P6204" i="2"/>
  <c r="Q6203" i="2"/>
  <c r="S6203" i="2" s="1"/>
  <c r="T6203" i="2" s="1"/>
  <c r="P6203" i="2"/>
  <c r="T6202" i="2"/>
  <c r="Q6202" i="2"/>
  <c r="S6202" i="2" s="1"/>
  <c r="P6202" i="2"/>
  <c r="P6201" i="2"/>
  <c r="Q6201" i="2" s="1"/>
  <c r="S6201" i="2" s="1"/>
  <c r="T6201" i="2" s="1"/>
  <c r="Q6200" i="2"/>
  <c r="S6200" i="2" s="1"/>
  <c r="T6200" i="2" s="1"/>
  <c r="P6200" i="2"/>
  <c r="Q6199" i="2"/>
  <c r="S6199" i="2" s="1"/>
  <c r="T6199" i="2" s="1"/>
  <c r="P6199" i="2"/>
  <c r="Q6198" i="2"/>
  <c r="S6198" i="2" s="1"/>
  <c r="T6198" i="2" s="1"/>
  <c r="P6198" i="2"/>
  <c r="Q6197" i="2"/>
  <c r="S6197" i="2" s="1"/>
  <c r="T6197" i="2" s="1"/>
  <c r="P6197" i="2"/>
  <c r="Q6196" i="2"/>
  <c r="S6196" i="2" s="1"/>
  <c r="T6196" i="2" s="1"/>
  <c r="P6196" i="2"/>
  <c r="Q6195" i="2"/>
  <c r="S6195" i="2" s="1"/>
  <c r="T6195" i="2" s="1"/>
  <c r="P6195" i="2"/>
  <c r="P6194" i="2"/>
  <c r="Q6194" i="2" s="1"/>
  <c r="S6194" i="2" s="1"/>
  <c r="T6194" i="2" s="1"/>
  <c r="Q6193" i="2"/>
  <c r="S6193" i="2" s="1"/>
  <c r="T6193" i="2" s="1"/>
  <c r="P6193" i="2"/>
  <c r="Q6192" i="2"/>
  <c r="S6192" i="2" s="1"/>
  <c r="T6192" i="2" s="1"/>
  <c r="P6192" i="2"/>
  <c r="Q6191" i="2"/>
  <c r="S6191" i="2" s="1"/>
  <c r="T6191" i="2" s="1"/>
  <c r="P6191" i="2"/>
  <c r="Q6190" i="2"/>
  <c r="S6190" i="2" s="1"/>
  <c r="T6190" i="2" s="1"/>
  <c r="P6190" i="2"/>
  <c r="Q6189" i="2"/>
  <c r="S6189" i="2" s="1"/>
  <c r="T6189" i="2" s="1"/>
  <c r="P6189" i="2"/>
  <c r="Q6188" i="2"/>
  <c r="S6188" i="2" s="1"/>
  <c r="T6188" i="2" s="1"/>
  <c r="P6188" i="2"/>
  <c r="Q6187" i="2"/>
  <c r="S6187" i="2" s="1"/>
  <c r="T6187" i="2" s="1"/>
  <c r="P6187" i="2"/>
  <c r="Q6186" i="2"/>
  <c r="S6186" i="2" s="1"/>
  <c r="T6186" i="2" s="1"/>
  <c r="P6186" i="2"/>
  <c r="Q6185" i="2"/>
  <c r="S6185" i="2" s="1"/>
  <c r="T6185" i="2" s="1"/>
  <c r="P6185" i="2"/>
  <c r="T6184" i="2"/>
  <c r="Q6184" i="2"/>
  <c r="S6184" i="2" s="1"/>
  <c r="P6184" i="2"/>
  <c r="P6183" i="2"/>
  <c r="Q6183" i="2" s="1"/>
  <c r="S6183" i="2" s="1"/>
  <c r="T6183" i="2" s="1"/>
  <c r="Q6182" i="2"/>
  <c r="S6182" i="2" s="1"/>
  <c r="T6182" i="2" s="1"/>
  <c r="P6182" i="2"/>
  <c r="Q6181" i="2"/>
  <c r="S6181" i="2" s="1"/>
  <c r="T6181" i="2" s="1"/>
  <c r="P6181" i="2"/>
  <c r="Q6180" i="2"/>
  <c r="S6180" i="2" s="1"/>
  <c r="T6180" i="2" s="1"/>
  <c r="P6180" i="2"/>
  <c r="Q6179" i="2"/>
  <c r="S6179" i="2" s="1"/>
  <c r="T6179" i="2" s="1"/>
  <c r="P6179" i="2"/>
  <c r="Q6178" i="2"/>
  <c r="S6178" i="2" s="1"/>
  <c r="T6178" i="2" s="1"/>
  <c r="P6178" i="2"/>
  <c r="Q6177" i="2"/>
  <c r="S6177" i="2" s="1"/>
  <c r="T6177" i="2" s="1"/>
  <c r="P6177" i="2"/>
  <c r="P6176" i="2"/>
  <c r="Q6176" i="2" s="1"/>
  <c r="S6176" i="2" s="1"/>
  <c r="T6176" i="2" s="1"/>
  <c r="Q6175" i="2"/>
  <c r="S6175" i="2" s="1"/>
  <c r="T6175" i="2" s="1"/>
  <c r="P6175" i="2"/>
  <c r="Q6174" i="2"/>
  <c r="S6174" i="2" s="1"/>
  <c r="T6174" i="2" s="1"/>
  <c r="P6174" i="2"/>
  <c r="Q6173" i="2"/>
  <c r="S6173" i="2" s="1"/>
  <c r="T6173" i="2" s="1"/>
  <c r="P6173" i="2"/>
  <c r="Q6172" i="2"/>
  <c r="S6172" i="2" s="1"/>
  <c r="T6172" i="2" s="1"/>
  <c r="P6172" i="2"/>
  <c r="Q6171" i="2"/>
  <c r="S6171" i="2" s="1"/>
  <c r="T6171" i="2" s="1"/>
  <c r="P6171" i="2"/>
  <c r="Q6170" i="2"/>
  <c r="S6170" i="2" s="1"/>
  <c r="T6170" i="2" s="1"/>
  <c r="P6170" i="2"/>
  <c r="Q6169" i="2"/>
  <c r="S6169" i="2" s="1"/>
  <c r="T6169" i="2" s="1"/>
  <c r="P6169" i="2"/>
  <c r="Q6168" i="2"/>
  <c r="S6168" i="2" s="1"/>
  <c r="T6168" i="2" s="1"/>
  <c r="P6168" i="2"/>
  <c r="Q6167" i="2"/>
  <c r="S6167" i="2" s="1"/>
  <c r="T6167" i="2" s="1"/>
  <c r="P6167" i="2"/>
  <c r="T6166" i="2"/>
  <c r="Q6166" i="2"/>
  <c r="S6166" i="2" s="1"/>
  <c r="P6166" i="2"/>
  <c r="P6165" i="2"/>
  <c r="Q6165" i="2" s="1"/>
  <c r="S6165" i="2" s="1"/>
  <c r="T6165" i="2" s="1"/>
  <c r="Q6164" i="2"/>
  <c r="S6164" i="2" s="1"/>
  <c r="T6164" i="2" s="1"/>
  <c r="P6164" i="2"/>
  <c r="Q6163" i="2"/>
  <c r="S6163" i="2" s="1"/>
  <c r="T6163" i="2" s="1"/>
  <c r="P6163" i="2"/>
  <c r="Q6162" i="2"/>
  <c r="S6162" i="2" s="1"/>
  <c r="T6162" i="2" s="1"/>
  <c r="P6162" i="2"/>
  <c r="Q6161" i="2"/>
  <c r="S6161" i="2" s="1"/>
  <c r="T6161" i="2" s="1"/>
  <c r="P6161" i="2"/>
  <c r="Q6160" i="2"/>
  <c r="S6160" i="2" s="1"/>
  <c r="T6160" i="2" s="1"/>
  <c r="P6160" i="2"/>
  <c r="Q6159" i="2"/>
  <c r="S6159" i="2" s="1"/>
  <c r="T6159" i="2" s="1"/>
  <c r="P6159" i="2"/>
  <c r="P6158" i="2"/>
  <c r="Q6158" i="2" s="1"/>
  <c r="S6158" i="2" s="1"/>
  <c r="T6158" i="2" s="1"/>
  <c r="Q6157" i="2"/>
  <c r="S6157" i="2" s="1"/>
  <c r="T6157" i="2" s="1"/>
  <c r="P6157" i="2"/>
  <c r="Q6156" i="2"/>
  <c r="S6156" i="2" s="1"/>
  <c r="T6156" i="2" s="1"/>
  <c r="P6156" i="2"/>
  <c r="Q6155" i="2"/>
  <c r="S6155" i="2" s="1"/>
  <c r="T6155" i="2" s="1"/>
  <c r="P6155" i="2"/>
  <c r="Q6154" i="2"/>
  <c r="S6154" i="2" s="1"/>
  <c r="T6154" i="2" s="1"/>
  <c r="P6154" i="2"/>
  <c r="Q6153" i="2"/>
  <c r="S6153" i="2" s="1"/>
  <c r="T6153" i="2" s="1"/>
  <c r="P6153" i="2"/>
  <c r="Q6152" i="2"/>
  <c r="S6152" i="2" s="1"/>
  <c r="T6152" i="2" s="1"/>
  <c r="P6152" i="2"/>
  <c r="Q6151" i="2"/>
  <c r="S6151" i="2" s="1"/>
  <c r="T6151" i="2" s="1"/>
  <c r="P6151" i="2"/>
  <c r="Q6150" i="2"/>
  <c r="S6150" i="2" s="1"/>
  <c r="T6150" i="2" s="1"/>
  <c r="P6150" i="2"/>
  <c r="Q6149" i="2"/>
  <c r="S6149" i="2" s="1"/>
  <c r="T6149" i="2" s="1"/>
  <c r="P6149" i="2"/>
  <c r="T6148" i="2"/>
  <c r="Q6148" i="2"/>
  <c r="S6148" i="2" s="1"/>
  <c r="P6148" i="2"/>
  <c r="P6147" i="2"/>
  <c r="Q6147" i="2" s="1"/>
  <c r="S6147" i="2" s="1"/>
  <c r="T6147" i="2" s="1"/>
  <c r="Q6146" i="2"/>
  <c r="S6146" i="2" s="1"/>
  <c r="T6146" i="2" s="1"/>
  <c r="P6146" i="2"/>
  <c r="Q6145" i="2"/>
  <c r="S6145" i="2" s="1"/>
  <c r="T6145" i="2" s="1"/>
  <c r="P6145" i="2"/>
  <c r="Q6144" i="2"/>
  <c r="S6144" i="2" s="1"/>
  <c r="T6144" i="2" s="1"/>
  <c r="P6144" i="2"/>
  <c r="Q6143" i="2"/>
  <c r="S6143" i="2" s="1"/>
  <c r="T6143" i="2" s="1"/>
  <c r="P6143" i="2"/>
  <c r="Q6142" i="2"/>
  <c r="S6142" i="2" s="1"/>
  <c r="T6142" i="2" s="1"/>
  <c r="P6142" i="2"/>
  <c r="Q6141" i="2"/>
  <c r="S6141" i="2" s="1"/>
  <c r="T6141" i="2" s="1"/>
  <c r="P6141" i="2"/>
  <c r="P6140" i="2"/>
  <c r="Q6140" i="2" s="1"/>
  <c r="S6140" i="2" s="1"/>
  <c r="T6140" i="2" s="1"/>
  <c r="Q6139" i="2"/>
  <c r="S6139" i="2" s="1"/>
  <c r="T6139" i="2" s="1"/>
  <c r="P6139" i="2"/>
  <c r="Q6138" i="2"/>
  <c r="S6138" i="2" s="1"/>
  <c r="T6138" i="2" s="1"/>
  <c r="P6138" i="2"/>
  <c r="Q6137" i="2"/>
  <c r="S6137" i="2" s="1"/>
  <c r="T6137" i="2" s="1"/>
  <c r="P6137" i="2"/>
  <c r="Q6136" i="2"/>
  <c r="S6136" i="2" s="1"/>
  <c r="T6136" i="2" s="1"/>
  <c r="P6136" i="2"/>
  <c r="Q6135" i="2"/>
  <c r="S6135" i="2" s="1"/>
  <c r="T6135" i="2" s="1"/>
  <c r="P6135" i="2"/>
  <c r="Q6134" i="2"/>
  <c r="S6134" i="2" s="1"/>
  <c r="T6134" i="2" s="1"/>
  <c r="P6134" i="2"/>
  <c r="Q6133" i="2"/>
  <c r="S6133" i="2" s="1"/>
  <c r="T6133" i="2" s="1"/>
  <c r="P6133" i="2"/>
  <c r="Q6132" i="2"/>
  <c r="S6132" i="2" s="1"/>
  <c r="T6132" i="2" s="1"/>
  <c r="P6132" i="2"/>
  <c r="Q6131" i="2"/>
  <c r="S6131" i="2" s="1"/>
  <c r="T6131" i="2" s="1"/>
  <c r="P6131" i="2"/>
  <c r="T6130" i="2"/>
  <c r="Q6130" i="2"/>
  <c r="S6130" i="2" s="1"/>
  <c r="P6130" i="2"/>
  <c r="P6129" i="2"/>
  <c r="Q6129" i="2" s="1"/>
  <c r="S6129" i="2" s="1"/>
  <c r="T6129" i="2" s="1"/>
  <c r="Q6128" i="2"/>
  <c r="S6128" i="2" s="1"/>
  <c r="T6128" i="2" s="1"/>
  <c r="P6128" i="2"/>
  <c r="Q6127" i="2"/>
  <c r="S6127" i="2" s="1"/>
  <c r="T6127" i="2" s="1"/>
  <c r="P6127" i="2"/>
  <c r="Q6126" i="2"/>
  <c r="S6126" i="2" s="1"/>
  <c r="T6126" i="2" s="1"/>
  <c r="P6126" i="2"/>
  <c r="Q6125" i="2"/>
  <c r="S6125" i="2" s="1"/>
  <c r="T6125" i="2" s="1"/>
  <c r="P6125" i="2"/>
  <c r="Q6124" i="2"/>
  <c r="S6124" i="2" s="1"/>
  <c r="T6124" i="2" s="1"/>
  <c r="P6124" i="2"/>
  <c r="Q6123" i="2"/>
  <c r="S6123" i="2" s="1"/>
  <c r="T6123" i="2" s="1"/>
  <c r="P6123" i="2"/>
  <c r="P6122" i="2"/>
  <c r="Q6122" i="2" s="1"/>
  <c r="S6122" i="2" s="1"/>
  <c r="T6122" i="2" s="1"/>
  <c r="Q6121" i="2"/>
  <c r="S6121" i="2" s="1"/>
  <c r="T6121" i="2" s="1"/>
  <c r="P6121" i="2"/>
  <c r="Q6120" i="2"/>
  <c r="S6120" i="2" s="1"/>
  <c r="T6120" i="2" s="1"/>
  <c r="P6120" i="2"/>
  <c r="Q6119" i="2"/>
  <c r="S6119" i="2" s="1"/>
  <c r="T6119" i="2" s="1"/>
  <c r="P6119" i="2"/>
  <c r="Q6118" i="2"/>
  <c r="S6118" i="2" s="1"/>
  <c r="T6118" i="2" s="1"/>
  <c r="P6118" i="2"/>
  <c r="Q6117" i="2"/>
  <c r="S6117" i="2" s="1"/>
  <c r="T6117" i="2" s="1"/>
  <c r="P6117" i="2"/>
  <c r="Q6116" i="2"/>
  <c r="S6116" i="2" s="1"/>
  <c r="T6116" i="2" s="1"/>
  <c r="P6116" i="2"/>
  <c r="Q6115" i="2"/>
  <c r="S6115" i="2" s="1"/>
  <c r="T6115" i="2" s="1"/>
  <c r="P6115" i="2"/>
  <c r="Q6114" i="2"/>
  <c r="S6114" i="2" s="1"/>
  <c r="T6114" i="2" s="1"/>
  <c r="P6114" i="2"/>
  <c r="Q6113" i="2"/>
  <c r="S6113" i="2" s="1"/>
  <c r="T6113" i="2" s="1"/>
  <c r="P6113" i="2"/>
  <c r="T6112" i="2"/>
  <c r="Q6112" i="2"/>
  <c r="S6112" i="2" s="1"/>
  <c r="P6112" i="2"/>
  <c r="P6111" i="2"/>
  <c r="Q6111" i="2" s="1"/>
  <c r="S6111" i="2" s="1"/>
  <c r="T6111" i="2" s="1"/>
  <c r="Q6110" i="2"/>
  <c r="S6110" i="2" s="1"/>
  <c r="T6110" i="2" s="1"/>
  <c r="P6110" i="2"/>
  <c r="Q6109" i="2"/>
  <c r="S6109" i="2" s="1"/>
  <c r="T6109" i="2" s="1"/>
  <c r="P6109" i="2"/>
  <c r="Q6108" i="2"/>
  <c r="S6108" i="2" s="1"/>
  <c r="T6108" i="2" s="1"/>
  <c r="P6108" i="2"/>
  <c r="Q6107" i="2"/>
  <c r="S6107" i="2" s="1"/>
  <c r="T6107" i="2" s="1"/>
  <c r="P6107" i="2"/>
  <c r="Q6106" i="2"/>
  <c r="S6106" i="2" s="1"/>
  <c r="T6106" i="2" s="1"/>
  <c r="P6106" i="2"/>
  <c r="Q6105" i="2"/>
  <c r="S6105" i="2" s="1"/>
  <c r="T6105" i="2" s="1"/>
  <c r="P6105" i="2"/>
  <c r="P6104" i="2"/>
  <c r="Q6104" i="2" s="1"/>
  <c r="S6104" i="2" s="1"/>
  <c r="T6104" i="2" s="1"/>
  <c r="Q6103" i="2"/>
  <c r="S6103" i="2" s="1"/>
  <c r="T6103" i="2" s="1"/>
  <c r="P6103" i="2"/>
  <c r="Q6102" i="2"/>
  <c r="S6102" i="2" s="1"/>
  <c r="T6102" i="2" s="1"/>
  <c r="P6102" i="2"/>
  <c r="Q6101" i="2"/>
  <c r="S6101" i="2" s="1"/>
  <c r="T6101" i="2" s="1"/>
  <c r="P6101" i="2"/>
  <c r="Q6100" i="2"/>
  <c r="S6100" i="2" s="1"/>
  <c r="T6100" i="2" s="1"/>
  <c r="P6100" i="2"/>
  <c r="Q6099" i="2"/>
  <c r="S6099" i="2" s="1"/>
  <c r="T6099" i="2" s="1"/>
  <c r="P6099" i="2"/>
  <c r="Q6098" i="2"/>
  <c r="S6098" i="2" s="1"/>
  <c r="T6098" i="2" s="1"/>
  <c r="P6098" i="2"/>
  <c r="Q6097" i="2"/>
  <c r="S6097" i="2" s="1"/>
  <c r="T6097" i="2" s="1"/>
  <c r="P6097" i="2"/>
  <c r="Q6096" i="2"/>
  <c r="S6096" i="2" s="1"/>
  <c r="T6096" i="2" s="1"/>
  <c r="P6096" i="2"/>
  <c r="Q6095" i="2"/>
  <c r="S6095" i="2" s="1"/>
  <c r="T6095" i="2" s="1"/>
  <c r="P6095" i="2"/>
  <c r="T6094" i="2"/>
  <c r="Q6094" i="2"/>
  <c r="S6094" i="2" s="1"/>
  <c r="P6094" i="2"/>
  <c r="P6093" i="2"/>
  <c r="Q6093" i="2" s="1"/>
  <c r="S6093" i="2" s="1"/>
  <c r="T6093" i="2" s="1"/>
  <c r="Q6092" i="2"/>
  <c r="S6092" i="2" s="1"/>
  <c r="T6092" i="2" s="1"/>
  <c r="P6092" i="2"/>
  <c r="Q6091" i="2"/>
  <c r="S6091" i="2" s="1"/>
  <c r="T6091" i="2" s="1"/>
  <c r="P6091" i="2"/>
  <c r="Q6090" i="2"/>
  <c r="S6090" i="2" s="1"/>
  <c r="T6090" i="2" s="1"/>
  <c r="P6090" i="2"/>
  <c r="Q6089" i="2"/>
  <c r="S6089" i="2" s="1"/>
  <c r="T6089" i="2" s="1"/>
  <c r="P6089" i="2"/>
  <c r="Q6088" i="2"/>
  <c r="S6088" i="2" s="1"/>
  <c r="T6088" i="2" s="1"/>
  <c r="P6088" i="2"/>
  <c r="Q6087" i="2"/>
  <c r="S6087" i="2" s="1"/>
  <c r="T6087" i="2" s="1"/>
  <c r="P6087" i="2"/>
  <c r="P6086" i="2"/>
  <c r="Q6086" i="2" s="1"/>
  <c r="S6086" i="2" s="1"/>
  <c r="T6086" i="2" s="1"/>
  <c r="Q6085" i="2"/>
  <c r="S6085" i="2" s="1"/>
  <c r="T6085" i="2" s="1"/>
  <c r="P6085" i="2"/>
  <c r="Q6084" i="2"/>
  <c r="S6084" i="2" s="1"/>
  <c r="T6084" i="2" s="1"/>
  <c r="P6084" i="2"/>
  <c r="Q6083" i="2"/>
  <c r="S6083" i="2" s="1"/>
  <c r="T6083" i="2" s="1"/>
  <c r="P6083" i="2"/>
  <c r="Q6082" i="2"/>
  <c r="S6082" i="2" s="1"/>
  <c r="T6082" i="2" s="1"/>
  <c r="P6082" i="2"/>
  <c r="Q6081" i="2"/>
  <c r="S6081" i="2" s="1"/>
  <c r="T6081" i="2" s="1"/>
  <c r="P6081" i="2"/>
  <c r="Q6080" i="2"/>
  <c r="S6080" i="2" s="1"/>
  <c r="T6080" i="2" s="1"/>
  <c r="P6080" i="2"/>
  <c r="Q6079" i="2"/>
  <c r="S6079" i="2" s="1"/>
  <c r="T6079" i="2" s="1"/>
  <c r="P6079" i="2"/>
  <c r="Q6078" i="2"/>
  <c r="S6078" i="2" s="1"/>
  <c r="T6078" i="2" s="1"/>
  <c r="P6078" i="2"/>
  <c r="Q6077" i="2"/>
  <c r="S6077" i="2" s="1"/>
  <c r="T6077" i="2" s="1"/>
  <c r="P6077" i="2"/>
  <c r="T6076" i="2"/>
  <c r="Q6076" i="2"/>
  <c r="S6076" i="2" s="1"/>
  <c r="P6076" i="2"/>
  <c r="P6075" i="2"/>
  <c r="Q6075" i="2" s="1"/>
  <c r="S6075" i="2" s="1"/>
  <c r="T6075" i="2" s="1"/>
  <c r="Q6074" i="2"/>
  <c r="S6074" i="2" s="1"/>
  <c r="T6074" i="2" s="1"/>
  <c r="P6074" i="2"/>
  <c r="Q6073" i="2"/>
  <c r="S6073" i="2" s="1"/>
  <c r="T6073" i="2" s="1"/>
  <c r="P6073" i="2"/>
  <c r="Q6072" i="2"/>
  <c r="S6072" i="2" s="1"/>
  <c r="T6072" i="2" s="1"/>
  <c r="P6072" i="2"/>
  <c r="Q6071" i="2"/>
  <c r="S6071" i="2" s="1"/>
  <c r="T6071" i="2" s="1"/>
  <c r="P6071" i="2"/>
  <c r="Q6070" i="2"/>
  <c r="S6070" i="2" s="1"/>
  <c r="T6070" i="2" s="1"/>
  <c r="P6070" i="2"/>
  <c r="Q6069" i="2"/>
  <c r="S6069" i="2" s="1"/>
  <c r="T6069" i="2" s="1"/>
  <c r="P6069" i="2"/>
  <c r="P6068" i="2"/>
  <c r="Q6068" i="2" s="1"/>
  <c r="S6068" i="2" s="1"/>
  <c r="T6068" i="2" s="1"/>
  <c r="Q6067" i="2"/>
  <c r="S6067" i="2" s="1"/>
  <c r="T6067" i="2" s="1"/>
  <c r="P6067" i="2"/>
  <c r="Q6066" i="2"/>
  <c r="S6066" i="2" s="1"/>
  <c r="T6066" i="2" s="1"/>
  <c r="P6066" i="2"/>
  <c r="Q6065" i="2"/>
  <c r="S6065" i="2" s="1"/>
  <c r="T6065" i="2" s="1"/>
  <c r="P6065" i="2"/>
  <c r="Q6064" i="2"/>
  <c r="S6064" i="2" s="1"/>
  <c r="T6064" i="2" s="1"/>
  <c r="P6064" i="2"/>
  <c r="Q6063" i="2"/>
  <c r="S6063" i="2" s="1"/>
  <c r="T6063" i="2" s="1"/>
  <c r="P6063" i="2"/>
  <c r="Q6062" i="2"/>
  <c r="S6062" i="2" s="1"/>
  <c r="T6062" i="2" s="1"/>
  <c r="P6062" i="2"/>
  <c r="Q6061" i="2"/>
  <c r="S6061" i="2" s="1"/>
  <c r="T6061" i="2" s="1"/>
  <c r="P6061" i="2"/>
  <c r="Q6060" i="2"/>
  <c r="S6060" i="2" s="1"/>
  <c r="T6060" i="2" s="1"/>
  <c r="P6060" i="2"/>
  <c r="Q6059" i="2"/>
  <c r="S6059" i="2" s="1"/>
  <c r="T6059" i="2" s="1"/>
  <c r="P6059" i="2"/>
  <c r="T6058" i="2"/>
  <c r="Q6058" i="2"/>
  <c r="S6058" i="2" s="1"/>
  <c r="P6058" i="2"/>
  <c r="P6057" i="2"/>
  <c r="Q6057" i="2" s="1"/>
  <c r="S6057" i="2" s="1"/>
  <c r="T6057" i="2" s="1"/>
  <c r="Q6056" i="2"/>
  <c r="S6056" i="2" s="1"/>
  <c r="T6056" i="2" s="1"/>
  <c r="P6056" i="2"/>
  <c r="Q6055" i="2"/>
  <c r="S6055" i="2" s="1"/>
  <c r="T6055" i="2" s="1"/>
  <c r="P6055" i="2"/>
  <c r="Q6054" i="2"/>
  <c r="S6054" i="2" s="1"/>
  <c r="T6054" i="2" s="1"/>
  <c r="P6054" i="2"/>
  <c r="Q6053" i="2"/>
  <c r="S6053" i="2" s="1"/>
  <c r="T6053" i="2" s="1"/>
  <c r="P6053" i="2"/>
  <c r="Q6052" i="2"/>
  <c r="S6052" i="2" s="1"/>
  <c r="T6052" i="2" s="1"/>
  <c r="P6052" i="2"/>
  <c r="Q6051" i="2"/>
  <c r="S6051" i="2" s="1"/>
  <c r="T6051" i="2" s="1"/>
  <c r="P6051" i="2"/>
  <c r="P6050" i="2"/>
  <c r="Q6050" i="2" s="1"/>
  <c r="S6050" i="2" s="1"/>
  <c r="T6050" i="2" s="1"/>
  <c r="Q6049" i="2"/>
  <c r="S6049" i="2" s="1"/>
  <c r="T6049" i="2" s="1"/>
  <c r="P6049" i="2"/>
  <c r="Q6048" i="2"/>
  <c r="S6048" i="2" s="1"/>
  <c r="T6048" i="2" s="1"/>
  <c r="P6048" i="2"/>
  <c r="Q6047" i="2"/>
  <c r="S6047" i="2" s="1"/>
  <c r="T6047" i="2" s="1"/>
  <c r="P6047" i="2"/>
  <c r="Q6046" i="2"/>
  <c r="S6046" i="2" s="1"/>
  <c r="T6046" i="2" s="1"/>
  <c r="P6046" i="2"/>
  <c r="Q6045" i="2"/>
  <c r="S6045" i="2" s="1"/>
  <c r="T6045" i="2" s="1"/>
  <c r="P6045" i="2"/>
  <c r="Q6044" i="2"/>
  <c r="S6044" i="2" s="1"/>
  <c r="T6044" i="2" s="1"/>
  <c r="P6044" i="2"/>
  <c r="Q6043" i="2"/>
  <c r="S6043" i="2" s="1"/>
  <c r="T6043" i="2" s="1"/>
  <c r="P6043" i="2"/>
  <c r="Q6042" i="2"/>
  <c r="S6042" i="2" s="1"/>
  <c r="T6042" i="2" s="1"/>
  <c r="P6042" i="2"/>
  <c r="Q6041" i="2"/>
  <c r="S6041" i="2" s="1"/>
  <c r="T6041" i="2" s="1"/>
  <c r="P6041" i="2"/>
  <c r="T6040" i="2"/>
  <c r="Q6040" i="2"/>
  <c r="S6040" i="2" s="1"/>
  <c r="P6040" i="2"/>
  <c r="P6039" i="2"/>
  <c r="Q6039" i="2" s="1"/>
  <c r="S6039" i="2" s="1"/>
  <c r="T6039" i="2" s="1"/>
  <c r="Q6038" i="2"/>
  <c r="S6038" i="2" s="1"/>
  <c r="T6038" i="2" s="1"/>
  <c r="P6038" i="2"/>
  <c r="Q6037" i="2"/>
  <c r="S6037" i="2" s="1"/>
  <c r="T6037" i="2" s="1"/>
  <c r="P6037" i="2"/>
  <c r="Q6036" i="2"/>
  <c r="S6036" i="2" s="1"/>
  <c r="T6036" i="2" s="1"/>
  <c r="P6036" i="2"/>
  <c r="Q6035" i="2"/>
  <c r="S6035" i="2" s="1"/>
  <c r="T6035" i="2" s="1"/>
  <c r="P6035" i="2"/>
  <c r="Q6034" i="2"/>
  <c r="S6034" i="2" s="1"/>
  <c r="T6034" i="2" s="1"/>
  <c r="P6034" i="2"/>
  <c r="Q6033" i="2"/>
  <c r="S6033" i="2" s="1"/>
  <c r="T6033" i="2" s="1"/>
  <c r="P6033" i="2"/>
  <c r="P6032" i="2"/>
  <c r="Q6032" i="2" s="1"/>
  <c r="S6032" i="2" s="1"/>
  <c r="T6032" i="2" s="1"/>
  <c r="Q6031" i="2"/>
  <c r="S6031" i="2" s="1"/>
  <c r="T6031" i="2" s="1"/>
  <c r="P6031" i="2"/>
  <c r="Q6030" i="2"/>
  <c r="S6030" i="2" s="1"/>
  <c r="T6030" i="2" s="1"/>
  <c r="P6030" i="2"/>
  <c r="Q6029" i="2"/>
  <c r="S6029" i="2" s="1"/>
  <c r="T6029" i="2" s="1"/>
  <c r="P6029" i="2"/>
  <c r="Q6028" i="2"/>
  <c r="S6028" i="2" s="1"/>
  <c r="T6028" i="2" s="1"/>
  <c r="P6028" i="2"/>
  <c r="Q6027" i="2"/>
  <c r="S6027" i="2" s="1"/>
  <c r="T6027" i="2" s="1"/>
  <c r="P6027" i="2"/>
  <c r="Q6026" i="2"/>
  <c r="S6026" i="2" s="1"/>
  <c r="T6026" i="2" s="1"/>
  <c r="P6026" i="2"/>
  <c r="Q6025" i="2"/>
  <c r="S6025" i="2" s="1"/>
  <c r="T6025" i="2" s="1"/>
  <c r="P6025" i="2"/>
  <c r="Q6024" i="2"/>
  <c r="S6024" i="2" s="1"/>
  <c r="T6024" i="2" s="1"/>
  <c r="P6024" i="2"/>
  <c r="Q6023" i="2"/>
  <c r="S6023" i="2" s="1"/>
  <c r="T6023" i="2" s="1"/>
  <c r="P6023" i="2"/>
  <c r="T6022" i="2"/>
  <c r="Q6022" i="2"/>
  <c r="S6022" i="2" s="1"/>
  <c r="P6022" i="2"/>
  <c r="P6021" i="2"/>
  <c r="Q6021" i="2" s="1"/>
  <c r="S6021" i="2" s="1"/>
  <c r="T6021" i="2" s="1"/>
  <c r="Q6020" i="2"/>
  <c r="S6020" i="2" s="1"/>
  <c r="T6020" i="2" s="1"/>
  <c r="P6020" i="2"/>
  <c r="Q6019" i="2"/>
  <c r="S6019" i="2" s="1"/>
  <c r="T6019" i="2" s="1"/>
  <c r="P6019" i="2"/>
  <c r="Q6018" i="2"/>
  <c r="S6018" i="2" s="1"/>
  <c r="T6018" i="2" s="1"/>
  <c r="P6018" i="2"/>
  <c r="Q6017" i="2"/>
  <c r="S6017" i="2" s="1"/>
  <c r="T6017" i="2" s="1"/>
  <c r="P6017" i="2"/>
  <c r="Q6016" i="2"/>
  <c r="S6016" i="2" s="1"/>
  <c r="T6016" i="2" s="1"/>
  <c r="P6016" i="2"/>
  <c r="Q6015" i="2"/>
  <c r="S6015" i="2" s="1"/>
  <c r="T6015" i="2" s="1"/>
  <c r="P6015" i="2"/>
  <c r="P6014" i="2"/>
  <c r="Q6014" i="2" s="1"/>
  <c r="S6014" i="2" s="1"/>
  <c r="T6014" i="2" s="1"/>
  <c r="Q6013" i="2"/>
  <c r="S6013" i="2" s="1"/>
  <c r="T6013" i="2" s="1"/>
  <c r="P6013" i="2"/>
  <c r="Q6012" i="2"/>
  <c r="S6012" i="2" s="1"/>
  <c r="T6012" i="2" s="1"/>
  <c r="P6012" i="2"/>
  <c r="Q6011" i="2"/>
  <c r="S6011" i="2" s="1"/>
  <c r="T6011" i="2" s="1"/>
  <c r="P6011" i="2"/>
  <c r="Q6010" i="2"/>
  <c r="S6010" i="2" s="1"/>
  <c r="T6010" i="2" s="1"/>
  <c r="P6010" i="2"/>
  <c r="Q6009" i="2"/>
  <c r="S6009" i="2" s="1"/>
  <c r="T6009" i="2" s="1"/>
  <c r="P6009" i="2"/>
  <c r="Q6008" i="2"/>
  <c r="S6008" i="2" s="1"/>
  <c r="T6008" i="2" s="1"/>
  <c r="P6008" i="2"/>
  <c r="Q6007" i="2"/>
  <c r="S6007" i="2" s="1"/>
  <c r="T6007" i="2" s="1"/>
  <c r="P6007" i="2"/>
  <c r="Q6006" i="2"/>
  <c r="S6006" i="2" s="1"/>
  <c r="T6006" i="2" s="1"/>
  <c r="P6006" i="2"/>
  <c r="Q6005" i="2"/>
  <c r="S6005" i="2" s="1"/>
  <c r="T6005" i="2" s="1"/>
  <c r="P6005" i="2"/>
  <c r="T6004" i="2"/>
  <c r="Q6004" i="2"/>
  <c r="S6004" i="2" s="1"/>
  <c r="P6004" i="2"/>
  <c r="P6003" i="2"/>
  <c r="Q6003" i="2" s="1"/>
  <c r="S6003" i="2" s="1"/>
  <c r="T6003" i="2" s="1"/>
  <c r="Q6002" i="2"/>
  <c r="S6002" i="2" s="1"/>
  <c r="T6002" i="2" s="1"/>
  <c r="P6002" i="2"/>
  <c r="Q6001" i="2"/>
  <c r="S6001" i="2" s="1"/>
  <c r="T6001" i="2" s="1"/>
  <c r="P6001" i="2"/>
  <c r="Q6000" i="2"/>
  <c r="S6000" i="2" s="1"/>
  <c r="T6000" i="2" s="1"/>
  <c r="P6000" i="2"/>
  <c r="Q5999" i="2"/>
  <c r="S5999" i="2" s="1"/>
  <c r="T5999" i="2" s="1"/>
  <c r="P5999" i="2"/>
  <c r="Q5998" i="2"/>
  <c r="S5998" i="2" s="1"/>
  <c r="T5998" i="2" s="1"/>
  <c r="P5998" i="2"/>
  <c r="Q5997" i="2"/>
  <c r="S5997" i="2" s="1"/>
  <c r="T5997" i="2" s="1"/>
  <c r="P5997" i="2"/>
  <c r="P5996" i="2"/>
  <c r="Q5996" i="2" s="1"/>
  <c r="S5996" i="2" s="1"/>
  <c r="T5996" i="2" s="1"/>
  <c r="Q5995" i="2"/>
  <c r="S5995" i="2" s="1"/>
  <c r="T5995" i="2" s="1"/>
  <c r="P5995" i="2"/>
  <c r="Q5994" i="2"/>
  <c r="S5994" i="2" s="1"/>
  <c r="T5994" i="2" s="1"/>
  <c r="P5994" i="2"/>
  <c r="Q5993" i="2"/>
  <c r="S5993" i="2" s="1"/>
  <c r="T5993" i="2" s="1"/>
  <c r="P5993" i="2"/>
  <c r="Q5992" i="2"/>
  <c r="S5992" i="2" s="1"/>
  <c r="T5992" i="2" s="1"/>
  <c r="P5992" i="2"/>
  <c r="Q5991" i="2"/>
  <c r="S5991" i="2" s="1"/>
  <c r="T5991" i="2" s="1"/>
  <c r="P5991" i="2"/>
  <c r="Q5990" i="2"/>
  <c r="S5990" i="2" s="1"/>
  <c r="T5990" i="2" s="1"/>
  <c r="P5990" i="2"/>
  <c r="Q5989" i="2"/>
  <c r="S5989" i="2" s="1"/>
  <c r="T5989" i="2" s="1"/>
  <c r="P5989" i="2"/>
  <c r="Q5988" i="2"/>
  <c r="S5988" i="2" s="1"/>
  <c r="T5988" i="2" s="1"/>
  <c r="P5988" i="2"/>
  <c r="Q5987" i="2"/>
  <c r="S5987" i="2" s="1"/>
  <c r="T5987" i="2" s="1"/>
  <c r="P5987" i="2"/>
  <c r="T5986" i="2"/>
  <c r="Q5986" i="2"/>
  <c r="S5986" i="2" s="1"/>
  <c r="P5986" i="2"/>
  <c r="P5985" i="2"/>
  <c r="Q5985" i="2" s="1"/>
  <c r="S5985" i="2" s="1"/>
  <c r="T5985" i="2" s="1"/>
  <c r="Q5984" i="2"/>
  <c r="S5984" i="2" s="1"/>
  <c r="T5984" i="2" s="1"/>
  <c r="P5984" i="2"/>
  <c r="Q5983" i="2"/>
  <c r="S5983" i="2" s="1"/>
  <c r="T5983" i="2" s="1"/>
  <c r="P5983" i="2"/>
  <c r="Q5982" i="2"/>
  <c r="S5982" i="2" s="1"/>
  <c r="T5982" i="2" s="1"/>
  <c r="P5982" i="2"/>
  <c r="Q5981" i="2"/>
  <c r="S5981" i="2" s="1"/>
  <c r="T5981" i="2" s="1"/>
  <c r="P5981" i="2"/>
  <c r="Q5980" i="2"/>
  <c r="S5980" i="2" s="1"/>
  <c r="T5980" i="2" s="1"/>
  <c r="P5980" i="2"/>
  <c r="Q5979" i="2"/>
  <c r="S5979" i="2" s="1"/>
  <c r="T5979" i="2" s="1"/>
  <c r="P5979" i="2"/>
  <c r="P5978" i="2"/>
  <c r="Q5978" i="2" s="1"/>
  <c r="S5978" i="2" s="1"/>
  <c r="T5978" i="2" s="1"/>
  <c r="Q5977" i="2"/>
  <c r="S5977" i="2" s="1"/>
  <c r="T5977" i="2" s="1"/>
  <c r="P5977" i="2"/>
  <c r="Q5976" i="2"/>
  <c r="S5976" i="2" s="1"/>
  <c r="T5976" i="2" s="1"/>
  <c r="P5976" i="2"/>
  <c r="Q5975" i="2"/>
  <c r="S5975" i="2" s="1"/>
  <c r="T5975" i="2" s="1"/>
  <c r="P5975" i="2"/>
  <c r="Q5974" i="2"/>
  <c r="S5974" i="2" s="1"/>
  <c r="T5974" i="2" s="1"/>
  <c r="P5974" i="2"/>
  <c r="Q5973" i="2"/>
  <c r="S5973" i="2" s="1"/>
  <c r="T5973" i="2" s="1"/>
  <c r="P5973" i="2"/>
  <c r="Q5972" i="2"/>
  <c r="S5972" i="2" s="1"/>
  <c r="T5972" i="2" s="1"/>
  <c r="P5972" i="2"/>
  <c r="Q5971" i="2"/>
  <c r="S5971" i="2" s="1"/>
  <c r="T5971" i="2" s="1"/>
  <c r="P5971" i="2"/>
  <c r="Q5970" i="2"/>
  <c r="S5970" i="2" s="1"/>
  <c r="T5970" i="2" s="1"/>
  <c r="P5970" i="2"/>
  <c r="Q5969" i="2"/>
  <c r="S5969" i="2" s="1"/>
  <c r="T5969" i="2" s="1"/>
  <c r="P5969" i="2"/>
  <c r="T5968" i="2"/>
  <c r="Q5968" i="2"/>
  <c r="S5968" i="2" s="1"/>
  <c r="P5968" i="2"/>
  <c r="P5967" i="2"/>
  <c r="Q5967" i="2" s="1"/>
  <c r="S5967" i="2" s="1"/>
  <c r="T5967" i="2" s="1"/>
  <c r="Q5966" i="2"/>
  <c r="S5966" i="2" s="1"/>
  <c r="T5966" i="2" s="1"/>
  <c r="P5966" i="2"/>
  <c r="Q5965" i="2"/>
  <c r="S5965" i="2" s="1"/>
  <c r="T5965" i="2" s="1"/>
  <c r="P5965" i="2"/>
  <c r="Q5964" i="2"/>
  <c r="S5964" i="2" s="1"/>
  <c r="T5964" i="2" s="1"/>
  <c r="P5964" i="2"/>
  <c r="Q5963" i="2"/>
  <c r="S5963" i="2" s="1"/>
  <c r="T5963" i="2" s="1"/>
  <c r="P5963" i="2"/>
  <c r="Q5962" i="2"/>
  <c r="S5962" i="2" s="1"/>
  <c r="T5962" i="2" s="1"/>
  <c r="P5962" i="2"/>
  <c r="Q5961" i="2"/>
  <c r="S5961" i="2" s="1"/>
  <c r="T5961" i="2" s="1"/>
  <c r="P5961" i="2"/>
  <c r="P5960" i="2"/>
  <c r="Q5960" i="2" s="1"/>
  <c r="S5960" i="2" s="1"/>
  <c r="T5960" i="2" s="1"/>
  <c r="Q5959" i="2"/>
  <c r="S5959" i="2" s="1"/>
  <c r="T5959" i="2" s="1"/>
  <c r="P5959" i="2"/>
  <c r="Q5958" i="2"/>
  <c r="S5958" i="2" s="1"/>
  <c r="T5958" i="2" s="1"/>
  <c r="P5958" i="2"/>
  <c r="Q5957" i="2"/>
  <c r="S5957" i="2" s="1"/>
  <c r="T5957" i="2" s="1"/>
  <c r="P5957" i="2"/>
  <c r="Q5956" i="2"/>
  <c r="S5956" i="2" s="1"/>
  <c r="T5956" i="2" s="1"/>
  <c r="P5956" i="2"/>
  <c r="Q5955" i="2"/>
  <c r="S5955" i="2" s="1"/>
  <c r="T5955" i="2" s="1"/>
  <c r="P5955" i="2"/>
  <c r="Q5954" i="2"/>
  <c r="S5954" i="2" s="1"/>
  <c r="T5954" i="2" s="1"/>
  <c r="P5954" i="2"/>
  <c r="Q5953" i="2"/>
  <c r="S5953" i="2" s="1"/>
  <c r="T5953" i="2" s="1"/>
  <c r="P5953" i="2"/>
  <c r="Q5952" i="2"/>
  <c r="S5952" i="2" s="1"/>
  <c r="T5952" i="2" s="1"/>
  <c r="P5952" i="2"/>
  <c r="Q5951" i="2"/>
  <c r="S5951" i="2" s="1"/>
  <c r="T5951" i="2" s="1"/>
  <c r="P5951" i="2"/>
  <c r="T5950" i="2"/>
  <c r="Q5950" i="2"/>
  <c r="S5950" i="2" s="1"/>
  <c r="P5950" i="2"/>
  <c r="P5949" i="2"/>
  <c r="Q5949" i="2" s="1"/>
  <c r="S5949" i="2" s="1"/>
  <c r="T5949" i="2" s="1"/>
  <c r="Q5948" i="2"/>
  <c r="S5948" i="2" s="1"/>
  <c r="T5948" i="2" s="1"/>
  <c r="P5948" i="2"/>
  <c r="Q5947" i="2"/>
  <c r="S5947" i="2" s="1"/>
  <c r="T5947" i="2" s="1"/>
  <c r="P5947" i="2"/>
  <c r="Q5946" i="2"/>
  <c r="S5946" i="2" s="1"/>
  <c r="T5946" i="2" s="1"/>
  <c r="P5946" i="2"/>
  <c r="Q5945" i="2"/>
  <c r="S5945" i="2" s="1"/>
  <c r="T5945" i="2" s="1"/>
  <c r="P5945" i="2"/>
  <c r="Q5944" i="2"/>
  <c r="S5944" i="2" s="1"/>
  <c r="T5944" i="2" s="1"/>
  <c r="P5944" i="2"/>
  <c r="Q5943" i="2"/>
  <c r="S5943" i="2" s="1"/>
  <c r="T5943" i="2" s="1"/>
  <c r="P5943" i="2"/>
  <c r="P5942" i="2"/>
  <c r="Q5942" i="2" s="1"/>
  <c r="S5942" i="2" s="1"/>
  <c r="T5942" i="2" s="1"/>
  <c r="Q5941" i="2"/>
  <c r="S5941" i="2" s="1"/>
  <c r="T5941" i="2" s="1"/>
  <c r="P5941" i="2"/>
  <c r="Q5940" i="2"/>
  <c r="S5940" i="2" s="1"/>
  <c r="T5940" i="2" s="1"/>
  <c r="P5940" i="2"/>
  <c r="T5939" i="2"/>
  <c r="Q5939" i="2"/>
  <c r="S5939" i="2" s="1"/>
  <c r="P5939" i="2"/>
  <c r="Q5938" i="2"/>
  <c r="S5938" i="2" s="1"/>
  <c r="T5938" i="2" s="1"/>
  <c r="P5938" i="2"/>
  <c r="Q5937" i="2"/>
  <c r="S5937" i="2" s="1"/>
  <c r="T5937" i="2" s="1"/>
  <c r="P5937" i="2"/>
  <c r="Q5936" i="2"/>
  <c r="S5936" i="2" s="1"/>
  <c r="T5936" i="2" s="1"/>
  <c r="P5936" i="2"/>
  <c r="Q5935" i="2"/>
  <c r="S5935" i="2" s="1"/>
  <c r="T5935" i="2" s="1"/>
  <c r="P5935" i="2"/>
  <c r="Q5934" i="2"/>
  <c r="S5934" i="2" s="1"/>
  <c r="T5934" i="2" s="1"/>
  <c r="P5934" i="2"/>
  <c r="Q5933" i="2"/>
  <c r="S5933" i="2" s="1"/>
  <c r="T5933" i="2" s="1"/>
  <c r="P5933" i="2"/>
  <c r="Q5932" i="2"/>
  <c r="S5932" i="2" s="1"/>
  <c r="T5932" i="2" s="1"/>
  <c r="P5932" i="2"/>
  <c r="P5931" i="2"/>
  <c r="Q5931" i="2" s="1"/>
  <c r="S5931" i="2" s="1"/>
  <c r="T5931" i="2" s="1"/>
  <c r="Q5930" i="2"/>
  <c r="S5930" i="2" s="1"/>
  <c r="T5930" i="2" s="1"/>
  <c r="P5930" i="2"/>
  <c r="Q5929" i="2"/>
  <c r="S5929" i="2" s="1"/>
  <c r="T5929" i="2" s="1"/>
  <c r="P5929" i="2"/>
  <c r="Q5928" i="2"/>
  <c r="S5928" i="2" s="1"/>
  <c r="T5928" i="2" s="1"/>
  <c r="P5928" i="2"/>
  <c r="Q5927" i="2"/>
  <c r="S5927" i="2" s="1"/>
  <c r="T5927" i="2" s="1"/>
  <c r="P5927" i="2"/>
  <c r="Q5926" i="2"/>
  <c r="S5926" i="2" s="1"/>
  <c r="T5926" i="2" s="1"/>
  <c r="P5926" i="2"/>
  <c r="Q5925" i="2"/>
  <c r="S5925" i="2" s="1"/>
  <c r="T5925" i="2" s="1"/>
  <c r="P5925" i="2"/>
  <c r="P5924" i="2"/>
  <c r="Q5924" i="2" s="1"/>
  <c r="S5924" i="2" s="1"/>
  <c r="T5924" i="2" s="1"/>
  <c r="Q5923" i="2"/>
  <c r="S5923" i="2" s="1"/>
  <c r="T5923" i="2" s="1"/>
  <c r="P5923" i="2"/>
  <c r="Q5922" i="2"/>
  <c r="S5922" i="2" s="1"/>
  <c r="T5922" i="2" s="1"/>
  <c r="P5922" i="2"/>
  <c r="T5921" i="2"/>
  <c r="Q5921" i="2"/>
  <c r="S5921" i="2" s="1"/>
  <c r="P5921" i="2"/>
  <c r="Q5920" i="2"/>
  <c r="S5920" i="2" s="1"/>
  <c r="T5920" i="2" s="1"/>
  <c r="P5920" i="2"/>
  <c r="Q5919" i="2"/>
  <c r="S5919" i="2" s="1"/>
  <c r="T5919" i="2" s="1"/>
  <c r="P5919" i="2"/>
  <c r="Q5918" i="2"/>
  <c r="S5918" i="2" s="1"/>
  <c r="T5918" i="2" s="1"/>
  <c r="P5918" i="2"/>
  <c r="Q5917" i="2"/>
  <c r="S5917" i="2" s="1"/>
  <c r="T5917" i="2" s="1"/>
  <c r="P5917" i="2"/>
  <c r="Q5916" i="2"/>
  <c r="S5916" i="2" s="1"/>
  <c r="T5916" i="2" s="1"/>
  <c r="P5916" i="2"/>
  <c r="Q5915" i="2"/>
  <c r="S5915" i="2" s="1"/>
  <c r="T5915" i="2" s="1"/>
  <c r="P5915" i="2"/>
  <c r="Q5914" i="2"/>
  <c r="S5914" i="2" s="1"/>
  <c r="T5914" i="2" s="1"/>
  <c r="P5914" i="2"/>
  <c r="P5913" i="2"/>
  <c r="Q5913" i="2" s="1"/>
  <c r="S5913" i="2" s="1"/>
  <c r="T5913" i="2" s="1"/>
  <c r="Q5912" i="2"/>
  <c r="S5912" i="2" s="1"/>
  <c r="T5912" i="2" s="1"/>
  <c r="P5912" i="2"/>
  <c r="Q5911" i="2"/>
  <c r="S5911" i="2" s="1"/>
  <c r="T5911" i="2" s="1"/>
  <c r="P5911" i="2"/>
  <c r="Q5910" i="2"/>
  <c r="S5910" i="2" s="1"/>
  <c r="T5910" i="2" s="1"/>
  <c r="P5910" i="2"/>
  <c r="Q5909" i="2"/>
  <c r="S5909" i="2" s="1"/>
  <c r="T5909" i="2" s="1"/>
  <c r="P5909" i="2"/>
  <c r="Q5908" i="2"/>
  <c r="S5908" i="2" s="1"/>
  <c r="T5908" i="2" s="1"/>
  <c r="P5908" i="2"/>
  <c r="Q5907" i="2"/>
  <c r="S5907" i="2" s="1"/>
  <c r="T5907" i="2" s="1"/>
  <c r="P5907" i="2"/>
  <c r="P5906" i="2"/>
  <c r="Q5906" i="2" s="1"/>
  <c r="S5906" i="2" s="1"/>
  <c r="T5906" i="2" s="1"/>
  <c r="Q5905" i="2"/>
  <c r="S5905" i="2" s="1"/>
  <c r="T5905" i="2" s="1"/>
  <c r="P5905" i="2"/>
  <c r="Q5904" i="2"/>
  <c r="S5904" i="2" s="1"/>
  <c r="T5904" i="2" s="1"/>
  <c r="P5904" i="2"/>
  <c r="T5903" i="2"/>
  <c r="Q5903" i="2"/>
  <c r="S5903" i="2" s="1"/>
  <c r="P5903" i="2"/>
  <c r="Q5902" i="2"/>
  <c r="S5902" i="2" s="1"/>
  <c r="T5902" i="2" s="1"/>
  <c r="P5902" i="2"/>
  <c r="Q5901" i="2"/>
  <c r="S5901" i="2" s="1"/>
  <c r="T5901" i="2" s="1"/>
  <c r="P5901" i="2"/>
  <c r="Q5900" i="2"/>
  <c r="S5900" i="2" s="1"/>
  <c r="T5900" i="2" s="1"/>
  <c r="P5900" i="2"/>
  <c r="Q5899" i="2"/>
  <c r="S5899" i="2" s="1"/>
  <c r="T5899" i="2" s="1"/>
  <c r="P5899" i="2"/>
  <c r="Q5898" i="2"/>
  <c r="S5898" i="2" s="1"/>
  <c r="T5898" i="2" s="1"/>
  <c r="P5898" i="2"/>
  <c r="Q5897" i="2"/>
  <c r="S5897" i="2" s="1"/>
  <c r="T5897" i="2" s="1"/>
  <c r="P5897" i="2"/>
  <c r="Q5896" i="2"/>
  <c r="S5896" i="2" s="1"/>
  <c r="T5896" i="2" s="1"/>
  <c r="P5896" i="2"/>
  <c r="P5895" i="2"/>
  <c r="Q5895" i="2" s="1"/>
  <c r="S5895" i="2" s="1"/>
  <c r="T5895" i="2" s="1"/>
  <c r="Q5894" i="2"/>
  <c r="S5894" i="2" s="1"/>
  <c r="T5894" i="2" s="1"/>
  <c r="P5894" i="2"/>
  <c r="Q5893" i="2"/>
  <c r="S5893" i="2" s="1"/>
  <c r="T5893" i="2" s="1"/>
  <c r="P5893" i="2"/>
  <c r="Q5892" i="2"/>
  <c r="S5892" i="2" s="1"/>
  <c r="T5892" i="2" s="1"/>
  <c r="P5892" i="2"/>
  <c r="Q5891" i="2"/>
  <c r="S5891" i="2" s="1"/>
  <c r="T5891" i="2" s="1"/>
  <c r="P5891" i="2"/>
  <c r="Q5890" i="2"/>
  <c r="S5890" i="2" s="1"/>
  <c r="T5890" i="2" s="1"/>
  <c r="P5890" i="2"/>
  <c r="Q5889" i="2"/>
  <c r="S5889" i="2" s="1"/>
  <c r="T5889" i="2" s="1"/>
  <c r="P5889" i="2"/>
  <c r="P5888" i="2"/>
  <c r="Q5888" i="2" s="1"/>
  <c r="S5888" i="2" s="1"/>
  <c r="T5888" i="2" s="1"/>
  <c r="Q5887" i="2"/>
  <c r="S5887" i="2" s="1"/>
  <c r="T5887" i="2" s="1"/>
  <c r="P5887" i="2"/>
  <c r="Q5886" i="2"/>
  <c r="S5886" i="2" s="1"/>
  <c r="T5886" i="2" s="1"/>
  <c r="P5886" i="2"/>
  <c r="T5885" i="2"/>
  <c r="Q5885" i="2"/>
  <c r="S5885" i="2" s="1"/>
  <c r="P5885" i="2"/>
  <c r="Q5884" i="2"/>
  <c r="S5884" i="2" s="1"/>
  <c r="T5884" i="2" s="1"/>
  <c r="P5884" i="2"/>
  <c r="Q5883" i="2"/>
  <c r="S5883" i="2" s="1"/>
  <c r="T5883" i="2" s="1"/>
  <c r="P5883" i="2"/>
  <c r="Q5882" i="2"/>
  <c r="S5882" i="2" s="1"/>
  <c r="T5882" i="2" s="1"/>
  <c r="P5882" i="2"/>
  <c r="Q5881" i="2"/>
  <c r="S5881" i="2" s="1"/>
  <c r="T5881" i="2" s="1"/>
  <c r="P5881" i="2"/>
  <c r="Q5880" i="2"/>
  <c r="S5880" i="2" s="1"/>
  <c r="T5880" i="2" s="1"/>
  <c r="P5880" i="2"/>
  <c r="Q5879" i="2"/>
  <c r="S5879" i="2" s="1"/>
  <c r="T5879" i="2" s="1"/>
  <c r="P5879" i="2"/>
  <c r="Q5878" i="2"/>
  <c r="S5878" i="2" s="1"/>
  <c r="T5878" i="2" s="1"/>
  <c r="P5878" i="2"/>
  <c r="P5877" i="2"/>
  <c r="Q5877" i="2" s="1"/>
  <c r="S5877" i="2" s="1"/>
  <c r="T5877" i="2" s="1"/>
  <c r="Q5876" i="2"/>
  <c r="S5876" i="2" s="1"/>
  <c r="T5876" i="2" s="1"/>
  <c r="P5876" i="2"/>
  <c r="Q5875" i="2"/>
  <c r="S5875" i="2" s="1"/>
  <c r="T5875" i="2" s="1"/>
  <c r="P5875" i="2"/>
  <c r="Q5874" i="2"/>
  <c r="S5874" i="2" s="1"/>
  <c r="T5874" i="2" s="1"/>
  <c r="P5874" i="2"/>
  <c r="Q5873" i="2"/>
  <c r="S5873" i="2" s="1"/>
  <c r="T5873" i="2" s="1"/>
  <c r="P5873" i="2"/>
  <c r="Q5872" i="2"/>
  <c r="S5872" i="2" s="1"/>
  <c r="T5872" i="2" s="1"/>
  <c r="P5872" i="2"/>
  <c r="Q5871" i="2"/>
  <c r="S5871" i="2" s="1"/>
  <c r="T5871" i="2" s="1"/>
  <c r="P5871" i="2"/>
  <c r="P5870" i="2"/>
  <c r="Q5870" i="2" s="1"/>
  <c r="S5870" i="2" s="1"/>
  <c r="T5870" i="2" s="1"/>
  <c r="Q5869" i="2"/>
  <c r="S5869" i="2" s="1"/>
  <c r="T5869" i="2" s="1"/>
  <c r="P5869" i="2"/>
  <c r="Q5868" i="2"/>
  <c r="S5868" i="2" s="1"/>
  <c r="T5868" i="2" s="1"/>
  <c r="P5868" i="2"/>
  <c r="T5867" i="2"/>
  <c r="Q5867" i="2"/>
  <c r="S5867" i="2" s="1"/>
  <c r="P5867" i="2"/>
  <c r="Q5866" i="2"/>
  <c r="S5866" i="2" s="1"/>
  <c r="T5866" i="2" s="1"/>
  <c r="P5866" i="2"/>
  <c r="Q5865" i="2"/>
  <c r="S5865" i="2" s="1"/>
  <c r="T5865" i="2" s="1"/>
  <c r="P5865" i="2"/>
  <c r="Q5864" i="2"/>
  <c r="S5864" i="2" s="1"/>
  <c r="T5864" i="2" s="1"/>
  <c r="P5864" i="2"/>
  <c r="Q5863" i="2"/>
  <c r="S5863" i="2" s="1"/>
  <c r="T5863" i="2" s="1"/>
  <c r="P5863" i="2"/>
  <c r="Q5862" i="2"/>
  <c r="S5862" i="2" s="1"/>
  <c r="T5862" i="2" s="1"/>
  <c r="P5862" i="2"/>
  <c r="Q5861" i="2"/>
  <c r="S5861" i="2" s="1"/>
  <c r="T5861" i="2" s="1"/>
  <c r="P5861" i="2"/>
  <c r="Q5860" i="2"/>
  <c r="S5860" i="2" s="1"/>
  <c r="T5860" i="2" s="1"/>
  <c r="P5860" i="2"/>
  <c r="P5859" i="2"/>
  <c r="Q5859" i="2" s="1"/>
  <c r="S5859" i="2" s="1"/>
  <c r="T5859" i="2" s="1"/>
  <c r="Q5858" i="2"/>
  <c r="S5858" i="2" s="1"/>
  <c r="T5858" i="2" s="1"/>
  <c r="P5858" i="2"/>
  <c r="Q5857" i="2"/>
  <c r="S5857" i="2" s="1"/>
  <c r="T5857" i="2" s="1"/>
  <c r="P5857" i="2"/>
  <c r="Q5856" i="2"/>
  <c r="S5856" i="2" s="1"/>
  <c r="T5856" i="2" s="1"/>
  <c r="P5856" i="2"/>
  <c r="Q5855" i="2"/>
  <c r="S5855" i="2" s="1"/>
  <c r="T5855" i="2" s="1"/>
  <c r="P5855" i="2"/>
  <c r="Q5854" i="2"/>
  <c r="S5854" i="2" s="1"/>
  <c r="T5854" i="2" s="1"/>
  <c r="P5854" i="2"/>
  <c r="Q5853" i="2"/>
  <c r="S5853" i="2" s="1"/>
  <c r="T5853" i="2" s="1"/>
  <c r="P5853" i="2"/>
  <c r="P5852" i="2"/>
  <c r="Q5852" i="2" s="1"/>
  <c r="S5852" i="2" s="1"/>
  <c r="T5852" i="2" s="1"/>
  <c r="Q5851" i="2"/>
  <c r="S5851" i="2" s="1"/>
  <c r="T5851" i="2" s="1"/>
  <c r="P5851" i="2"/>
  <c r="Q5850" i="2"/>
  <c r="S5850" i="2" s="1"/>
  <c r="T5850" i="2" s="1"/>
  <c r="P5850" i="2"/>
  <c r="T5849" i="2"/>
  <c r="Q5849" i="2"/>
  <c r="S5849" i="2" s="1"/>
  <c r="P5849" i="2"/>
  <c r="Q5848" i="2"/>
  <c r="S5848" i="2" s="1"/>
  <c r="T5848" i="2" s="1"/>
  <c r="P5848" i="2"/>
  <c r="Q5847" i="2"/>
  <c r="S5847" i="2" s="1"/>
  <c r="T5847" i="2" s="1"/>
  <c r="P5847" i="2"/>
  <c r="Q5846" i="2"/>
  <c r="S5846" i="2" s="1"/>
  <c r="T5846" i="2" s="1"/>
  <c r="P5846" i="2"/>
  <c r="Q5845" i="2"/>
  <c r="S5845" i="2" s="1"/>
  <c r="T5845" i="2" s="1"/>
  <c r="P5845" i="2"/>
  <c r="Q5844" i="2"/>
  <c r="S5844" i="2" s="1"/>
  <c r="T5844" i="2" s="1"/>
  <c r="P5844" i="2"/>
  <c r="Q5843" i="2"/>
  <c r="S5843" i="2" s="1"/>
  <c r="T5843" i="2" s="1"/>
  <c r="P5843" i="2"/>
  <c r="Q5842" i="2"/>
  <c r="S5842" i="2" s="1"/>
  <c r="T5842" i="2" s="1"/>
  <c r="P5842" i="2"/>
  <c r="P5841" i="2"/>
  <c r="Q5841" i="2" s="1"/>
  <c r="S5841" i="2" s="1"/>
  <c r="T5841" i="2" s="1"/>
  <c r="Q5840" i="2"/>
  <c r="S5840" i="2" s="1"/>
  <c r="T5840" i="2" s="1"/>
  <c r="P5840" i="2"/>
  <c r="Q5839" i="2"/>
  <c r="S5839" i="2" s="1"/>
  <c r="T5839" i="2" s="1"/>
  <c r="P5839" i="2"/>
  <c r="Q5838" i="2"/>
  <c r="S5838" i="2" s="1"/>
  <c r="T5838" i="2" s="1"/>
  <c r="P5838" i="2"/>
  <c r="Q5837" i="2"/>
  <c r="S5837" i="2" s="1"/>
  <c r="T5837" i="2" s="1"/>
  <c r="P5837" i="2"/>
  <c r="Q5836" i="2"/>
  <c r="S5836" i="2" s="1"/>
  <c r="T5836" i="2" s="1"/>
  <c r="P5836" i="2"/>
  <c r="Q5835" i="2"/>
  <c r="S5835" i="2" s="1"/>
  <c r="T5835" i="2" s="1"/>
  <c r="P5835" i="2"/>
  <c r="P5834" i="2"/>
  <c r="Q5834" i="2" s="1"/>
  <c r="S5834" i="2" s="1"/>
  <c r="T5834" i="2" s="1"/>
  <c r="Q5833" i="2"/>
  <c r="S5833" i="2" s="1"/>
  <c r="T5833" i="2" s="1"/>
  <c r="P5833" i="2"/>
  <c r="Q5832" i="2"/>
  <c r="S5832" i="2" s="1"/>
  <c r="T5832" i="2" s="1"/>
  <c r="P5832" i="2"/>
  <c r="T5831" i="2"/>
  <c r="Q5831" i="2"/>
  <c r="S5831" i="2" s="1"/>
  <c r="P5831" i="2"/>
  <c r="Q5830" i="2"/>
  <c r="S5830" i="2" s="1"/>
  <c r="T5830" i="2" s="1"/>
  <c r="P5830" i="2"/>
  <c r="Q5829" i="2"/>
  <c r="S5829" i="2" s="1"/>
  <c r="T5829" i="2" s="1"/>
  <c r="P5829" i="2"/>
  <c r="Q5828" i="2"/>
  <c r="S5828" i="2" s="1"/>
  <c r="T5828" i="2" s="1"/>
  <c r="P5828" i="2"/>
  <c r="Q5827" i="2"/>
  <c r="S5827" i="2" s="1"/>
  <c r="T5827" i="2" s="1"/>
  <c r="P5827" i="2"/>
  <c r="Q5826" i="2"/>
  <c r="S5826" i="2" s="1"/>
  <c r="T5826" i="2" s="1"/>
  <c r="P5826" i="2"/>
  <c r="Q5825" i="2"/>
  <c r="S5825" i="2" s="1"/>
  <c r="T5825" i="2" s="1"/>
  <c r="P5825" i="2"/>
  <c r="Q5824" i="2"/>
  <c r="S5824" i="2" s="1"/>
  <c r="T5824" i="2" s="1"/>
  <c r="P5824" i="2"/>
  <c r="P5823" i="2"/>
  <c r="Q5823" i="2" s="1"/>
  <c r="S5823" i="2" s="1"/>
  <c r="T5823" i="2" s="1"/>
  <c r="Q5822" i="2"/>
  <c r="S5822" i="2" s="1"/>
  <c r="T5822" i="2" s="1"/>
  <c r="P5822" i="2"/>
  <c r="Q5821" i="2"/>
  <c r="S5821" i="2" s="1"/>
  <c r="T5821" i="2" s="1"/>
  <c r="P5821" i="2"/>
  <c r="Q5820" i="2"/>
  <c r="S5820" i="2" s="1"/>
  <c r="T5820" i="2" s="1"/>
  <c r="P5820" i="2"/>
  <c r="Q5819" i="2"/>
  <c r="S5819" i="2" s="1"/>
  <c r="T5819" i="2" s="1"/>
  <c r="P5819" i="2"/>
  <c r="Q5818" i="2"/>
  <c r="S5818" i="2" s="1"/>
  <c r="T5818" i="2" s="1"/>
  <c r="P5818" i="2"/>
  <c r="Q5817" i="2"/>
  <c r="S5817" i="2" s="1"/>
  <c r="T5817" i="2" s="1"/>
  <c r="P5817" i="2"/>
  <c r="P5816" i="2"/>
  <c r="Q5816" i="2" s="1"/>
  <c r="S5816" i="2" s="1"/>
  <c r="T5816" i="2" s="1"/>
  <c r="Q5815" i="2"/>
  <c r="S5815" i="2" s="1"/>
  <c r="T5815" i="2" s="1"/>
  <c r="P5815" i="2"/>
  <c r="Q5814" i="2"/>
  <c r="S5814" i="2" s="1"/>
  <c r="T5814" i="2" s="1"/>
  <c r="P5814" i="2"/>
  <c r="T5813" i="2"/>
  <c r="Q5813" i="2"/>
  <c r="S5813" i="2" s="1"/>
  <c r="P5813" i="2"/>
  <c r="Q5812" i="2"/>
  <c r="S5812" i="2" s="1"/>
  <c r="T5812" i="2" s="1"/>
  <c r="P5812" i="2"/>
  <c r="Q5811" i="2"/>
  <c r="S5811" i="2" s="1"/>
  <c r="T5811" i="2" s="1"/>
  <c r="P5811" i="2"/>
  <c r="Q5810" i="2"/>
  <c r="S5810" i="2" s="1"/>
  <c r="T5810" i="2" s="1"/>
  <c r="P5810" i="2"/>
  <c r="Q5809" i="2"/>
  <c r="S5809" i="2" s="1"/>
  <c r="T5809" i="2" s="1"/>
  <c r="P5809" i="2"/>
  <c r="Q5808" i="2"/>
  <c r="S5808" i="2" s="1"/>
  <c r="T5808" i="2" s="1"/>
  <c r="P5808" i="2"/>
  <c r="Q5807" i="2"/>
  <c r="S5807" i="2" s="1"/>
  <c r="T5807" i="2" s="1"/>
  <c r="P5807" i="2"/>
  <c r="T5806" i="2"/>
  <c r="Q5806" i="2"/>
  <c r="S5806" i="2" s="1"/>
  <c r="P5806" i="2"/>
  <c r="P5805" i="2"/>
  <c r="Q5805" i="2" s="1"/>
  <c r="S5805" i="2" s="1"/>
  <c r="T5805" i="2" s="1"/>
  <c r="T5804" i="2"/>
  <c r="Q5804" i="2"/>
  <c r="S5804" i="2" s="1"/>
  <c r="P5804" i="2"/>
  <c r="Q5803" i="2"/>
  <c r="S5803" i="2" s="1"/>
  <c r="T5803" i="2" s="1"/>
  <c r="P5803" i="2"/>
  <c r="Q5802" i="2"/>
  <c r="S5802" i="2" s="1"/>
  <c r="T5802" i="2" s="1"/>
  <c r="P5802" i="2"/>
  <c r="Q5801" i="2"/>
  <c r="S5801" i="2" s="1"/>
  <c r="T5801" i="2" s="1"/>
  <c r="P5801" i="2"/>
  <c r="Q5800" i="2"/>
  <c r="S5800" i="2" s="1"/>
  <c r="T5800" i="2" s="1"/>
  <c r="P5800" i="2"/>
  <c r="Q5799" i="2"/>
  <c r="S5799" i="2" s="1"/>
  <c r="T5799" i="2" s="1"/>
  <c r="P5799" i="2"/>
  <c r="P5798" i="2"/>
  <c r="Q5798" i="2" s="1"/>
  <c r="S5798" i="2" s="1"/>
  <c r="T5798" i="2" s="1"/>
  <c r="Q5797" i="2"/>
  <c r="S5797" i="2" s="1"/>
  <c r="T5797" i="2" s="1"/>
  <c r="P5797" i="2"/>
  <c r="Q5796" i="2"/>
  <c r="S5796" i="2" s="1"/>
  <c r="T5796" i="2" s="1"/>
  <c r="P5796" i="2"/>
  <c r="T5795" i="2"/>
  <c r="Q5795" i="2"/>
  <c r="S5795" i="2" s="1"/>
  <c r="P5795" i="2"/>
  <c r="Q5794" i="2"/>
  <c r="S5794" i="2" s="1"/>
  <c r="T5794" i="2" s="1"/>
  <c r="P5794" i="2"/>
  <c r="Q5793" i="2"/>
  <c r="S5793" i="2" s="1"/>
  <c r="T5793" i="2" s="1"/>
  <c r="P5793" i="2"/>
  <c r="Q5792" i="2"/>
  <c r="S5792" i="2" s="1"/>
  <c r="T5792" i="2" s="1"/>
  <c r="P5792" i="2"/>
  <c r="Q5791" i="2"/>
  <c r="S5791" i="2" s="1"/>
  <c r="T5791" i="2" s="1"/>
  <c r="P5791" i="2"/>
  <c r="Q5790" i="2"/>
  <c r="S5790" i="2" s="1"/>
  <c r="T5790" i="2" s="1"/>
  <c r="P5790" i="2"/>
  <c r="T5789" i="2"/>
  <c r="Q5789" i="2"/>
  <c r="S5789" i="2" s="1"/>
  <c r="P5789" i="2"/>
  <c r="Q5788" i="2"/>
  <c r="S5788" i="2" s="1"/>
  <c r="T5788" i="2" s="1"/>
  <c r="P5788" i="2"/>
  <c r="P5787" i="2"/>
  <c r="Q5787" i="2" s="1"/>
  <c r="S5787" i="2" s="1"/>
  <c r="T5787" i="2" s="1"/>
  <c r="Q5786" i="2"/>
  <c r="S5786" i="2" s="1"/>
  <c r="T5786" i="2" s="1"/>
  <c r="P5786" i="2"/>
  <c r="Q5785" i="2"/>
  <c r="S5785" i="2" s="1"/>
  <c r="T5785" i="2" s="1"/>
  <c r="P5785" i="2"/>
  <c r="Q5784" i="2"/>
  <c r="S5784" i="2" s="1"/>
  <c r="T5784" i="2" s="1"/>
  <c r="P5784" i="2"/>
  <c r="Q5783" i="2"/>
  <c r="S5783" i="2" s="1"/>
  <c r="T5783" i="2" s="1"/>
  <c r="P5783" i="2"/>
  <c r="T5782" i="2"/>
  <c r="Q5782" i="2"/>
  <c r="S5782" i="2" s="1"/>
  <c r="P5782" i="2"/>
  <c r="Q5781" i="2"/>
  <c r="S5781" i="2" s="1"/>
  <c r="T5781" i="2" s="1"/>
  <c r="P5781" i="2"/>
  <c r="P5780" i="2"/>
  <c r="Q5780" i="2" s="1"/>
  <c r="S5780" i="2" s="1"/>
  <c r="T5780" i="2" s="1"/>
  <c r="Q5779" i="2"/>
  <c r="S5779" i="2" s="1"/>
  <c r="T5779" i="2" s="1"/>
  <c r="P5779" i="2"/>
  <c r="Q5778" i="2"/>
  <c r="S5778" i="2" s="1"/>
  <c r="T5778" i="2" s="1"/>
  <c r="P5778" i="2"/>
  <c r="T5777" i="2"/>
  <c r="Q5777" i="2"/>
  <c r="S5777" i="2" s="1"/>
  <c r="P5777" i="2"/>
  <c r="Q5776" i="2"/>
  <c r="S5776" i="2" s="1"/>
  <c r="T5776" i="2" s="1"/>
  <c r="P5776" i="2"/>
  <c r="Q5775" i="2"/>
  <c r="S5775" i="2" s="1"/>
  <c r="T5775" i="2" s="1"/>
  <c r="P5775" i="2"/>
  <c r="Q5774" i="2"/>
  <c r="S5774" i="2" s="1"/>
  <c r="T5774" i="2" s="1"/>
  <c r="P5774" i="2"/>
  <c r="T5773" i="2"/>
  <c r="S5773" i="2"/>
  <c r="Q5773" i="2"/>
  <c r="P5773" i="2"/>
  <c r="Q5772" i="2"/>
  <c r="S5772" i="2" s="1"/>
  <c r="T5772" i="2" s="1"/>
  <c r="P5772" i="2"/>
  <c r="Q5771" i="2"/>
  <c r="S5771" i="2" s="1"/>
  <c r="T5771" i="2" s="1"/>
  <c r="P5771" i="2"/>
  <c r="T5770" i="2"/>
  <c r="Q5770" i="2"/>
  <c r="S5770" i="2" s="1"/>
  <c r="P5770" i="2"/>
  <c r="P5769" i="2"/>
  <c r="Q5769" i="2" s="1"/>
  <c r="S5769" i="2" s="1"/>
  <c r="T5769" i="2" s="1"/>
  <c r="T5768" i="2"/>
  <c r="Q5768" i="2"/>
  <c r="S5768" i="2" s="1"/>
  <c r="P5768" i="2"/>
  <c r="Q5767" i="2"/>
  <c r="S5767" i="2" s="1"/>
  <c r="T5767" i="2" s="1"/>
  <c r="P5767" i="2"/>
  <c r="Q5766" i="2"/>
  <c r="S5766" i="2" s="1"/>
  <c r="T5766" i="2" s="1"/>
  <c r="P5766" i="2"/>
  <c r="Q5765" i="2"/>
  <c r="S5765" i="2" s="1"/>
  <c r="T5765" i="2" s="1"/>
  <c r="P5765" i="2"/>
  <c r="Q5764" i="2"/>
  <c r="S5764" i="2" s="1"/>
  <c r="T5764" i="2" s="1"/>
  <c r="P5764" i="2"/>
  <c r="Q5763" i="2"/>
  <c r="S5763" i="2" s="1"/>
  <c r="T5763" i="2" s="1"/>
  <c r="P5763" i="2"/>
  <c r="T5762" i="2"/>
  <c r="P5762" i="2"/>
  <c r="Q5762" i="2" s="1"/>
  <c r="S5762" i="2" s="1"/>
  <c r="T5761" i="2"/>
  <c r="Q5761" i="2"/>
  <c r="S5761" i="2" s="1"/>
  <c r="P5761" i="2"/>
  <c r="P5760" i="2"/>
  <c r="Q5760" i="2" s="1"/>
  <c r="S5760" i="2" s="1"/>
  <c r="T5760" i="2" s="1"/>
  <c r="S5759" i="2"/>
  <c r="T5759" i="2" s="1"/>
  <c r="Q5759" i="2"/>
  <c r="P5759" i="2"/>
  <c r="P5758" i="2"/>
  <c r="Q5758" i="2" s="1"/>
  <c r="S5758" i="2" s="1"/>
  <c r="T5758" i="2" s="1"/>
  <c r="Q5757" i="2"/>
  <c r="S5757" i="2" s="1"/>
  <c r="T5757" i="2" s="1"/>
  <c r="P5757" i="2"/>
  <c r="Q5756" i="2"/>
  <c r="S5756" i="2" s="1"/>
  <c r="T5756" i="2" s="1"/>
  <c r="P5756" i="2"/>
  <c r="Q5755" i="2"/>
  <c r="S5755" i="2" s="1"/>
  <c r="T5755" i="2" s="1"/>
  <c r="P5755" i="2"/>
  <c r="S5754" i="2"/>
  <c r="T5754" i="2" s="1"/>
  <c r="P5754" i="2"/>
  <c r="Q5754" i="2" s="1"/>
  <c r="S5753" i="2"/>
  <c r="T5753" i="2" s="1"/>
  <c r="P5753" i="2"/>
  <c r="Q5753" i="2" s="1"/>
  <c r="P5752" i="2"/>
  <c r="Q5752" i="2" s="1"/>
  <c r="S5752" i="2" s="1"/>
  <c r="T5752" i="2" s="1"/>
  <c r="Q5751" i="2"/>
  <c r="S5751" i="2" s="1"/>
  <c r="T5751" i="2" s="1"/>
  <c r="P5751" i="2"/>
  <c r="Q5750" i="2"/>
  <c r="S5750" i="2" s="1"/>
  <c r="T5750" i="2" s="1"/>
  <c r="P5750" i="2"/>
  <c r="P5749" i="2"/>
  <c r="Q5749" i="2" s="1"/>
  <c r="S5749" i="2" s="1"/>
  <c r="T5749" i="2" s="1"/>
  <c r="P5748" i="2"/>
  <c r="Q5748" i="2" s="1"/>
  <c r="S5748" i="2" s="1"/>
  <c r="T5748" i="2" s="1"/>
  <c r="P5747" i="2"/>
  <c r="Q5747" i="2" s="1"/>
  <c r="S5747" i="2" s="1"/>
  <c r="T5747" i="2" s="1"/>
  <c r="S5746" i="2"/>
  <c r="T5746" i="2" s="1"/>
  <c r="Q5746" i="2"/>
  <c r="P5746" i="2"/>
  <c r="Q5745" i="2"/>
  <c r="S5745" i="2" s="1"/>
  <c r="T5745" i="2" s="1"/>
  <c r="P5745" i="2"/>
  <c r="Q5744" i="2"/>
  <c r="S5744" i="2" s="1"/>
  <c r="T5744" i="2" s="1"/>
  <c r="P5744" i="2"/>
  <c r="T5743" i="2"/>
  <c r="Q5743" i="2"/>
  <c r="S5743" i="2" s="1"/>
  <c r="P5743" i="2"/>
  <c r="P5742" i="2"/>
  <c r="Q5742" i="2" s="1"/>
  <c r="S5742" i="2" s="1"/>
  <c r="T5742" i="2" s="1"/>
  <c r="S5741" i="2"/>
  <c r="T5741" i="2" s="1"/>
  <c r="P5741" i="2"/>
  <c r="Q5741" i="2" s="1"/>
  <c r="S5740" i="2"/>
  <c r="T5740" i="2" s="1"/>
  <c r="P5740" i="2"/>
  <c r="Q5740" i="2" s="1"/>
  <c r="P5739" i="2"/>
  <c r="Q5739" i="2" s="1"/>
  <c r="S5739" i="2" s="1"/>
  <c r="T5739" i="2" s="1"/>
  <c r="Q5738" i="2"/>
  <c r="S5738" i="2" s="1"/>
  <c r="T5738" i="2" s="1"/>
  <c r="P5738" i="2"/>
  <c r="Q5737" i="2"/>
  <c r="S5737" i="2" s="1"/>
  <c r="T5737" i="2" s="1"/>
  <c r="P5737" i="2"/>
  <c r="S5736" i="2"/>
  <c r="T5736" i="2" s="1"/>
  <c r="Q5736" i="2"/>
  <c r="P5736" i="2"/>
  <c r="P5735" i="2"/>
  <c r="Q5735" i="2" s="1"/>
  <c r="S5735" i="2" s="1"/>
  <c r="T5735" i="2" s="1"/>
  <c r="P5734" i="2"/>
  <c r="Q5734" i="2" s="1"/>
  <c r="S5734" i="2" s="1"/>
  <c r="T5734" i="2" s="1"/>
  <c r="Q5733" i="2"/>
  <c r="S5733" i="2" s="1"/>
  <c r="T5733" i="2" s="1"/>
  <c r="P5733" i="2"/>
  <c r="Q5732" i="2"/>
  <c r="S5732" i="2" s="1"/>
  <c r="T5732" i="2" s="1"/>
  <c r="P5732" i="2"/>
  <c r="T5731" i="2"/>
  <c r="Q5731" i="2"/>
  <c r="S5731" i="2" s="1"/>
  <c r="P5731" i="2"/>
  <c r="P5730" i="2"/>
  <c r="Q5730" i="2" s="1"/>
  <c r="S5730" i="2" s="1"/>
  <c r="T5730" i="2" s="1"/>
  <c r="P5729" i="2"/>
  <c r="Q5729" i="2" s="1"/>
  <c r="S5729" i="2" s="1"/>
  <c r="T5729" i="2" s="1"/>
  <c r="S5728" i="2"/>
  <c r="T5728" i="2" s="1"/>
  <c r="P5728" i="2"/>
  <c r="Q5728" i="2" s="1"/>
  <c r="Q5727" i="2"/>
  <c r="S5727" i="2" s="1"/>
  <c r="T5727" i="2" s="1"/>
  <c r="P5727" i="2"/>
  <c r="T5726" i="2"/>
  <c r="P5726" i="2"/>
  <c r="Q5726" i="2" s="1"/>
  <c r="S5726" i="2" s="1"/>
  <c r="T5725" i="2"/>
  <c r="Q5725" i="2"/>
  <c r="S5725" i="2" s="1"/>
  <c r="P5725" i="2"/>
  <c r="P5724" i="2"/>
  <c r="Q5724" i="2" s="1"/>
  <c r="S5724" i="2" s="1"/>
  <c r="T5724" i="2" s="1"/>
  <c r="S5723" i="2"/>
  <c r="T5723" i="2" s="1"/>
  <c r="Q5723" i="2"/>
  <c r="P5723" i="2"/>
  <c r="P5722" i="2"/>
  <c r="Q5722" i="2" s="1"/>
  <c r="S5722" i="2" s="1"/>
  <c r="T5722" i="2" s="1"/>
  <c r="Q5721" i="2"/>
  <c r="S5721" i="2" s="1"/>
  <c r="T5721" i="2" s="1"/>
  <c r="P5721" i="2"/>
  <c r="Q5720" i="2"/>
  <c r="S5720" i="2" s="1"/>
  <c r="T5720" i="2" s="1"/>
  <c r="P5720" i="2"/>
  <c r="Q5719" i="2"/>
  <c r="S5719" i="2" s="1"/>
  <c r="T5719" i="2" s="1"/>
  <c r="P5719" i="2"/>
  <c r="S5718" i="2"/>
  <c r="T5718" i="2" s="1"/>
  <c r="P5718" i="2"/>
  <c r="Q5718" i="2" s="1"/>
  <c r="S5717" i="2"/>
  <c r="T5717" i="2" s="1"/>
  <c r="P5717" i="2"/>
  <c r="Q5717" i="2" s="1"/>
  <c r="P5716" i="2"/>
  <c r="Q5716" i="2" s="1"/>
  <c r="S5716" i="2" s="1"/>
  <c r="T5716" i="2" s="1"/>
  <c r="Q5715" i="2"/>
  <c r="S5715" i="2" s="1"/>
  <c r="T5715" i="2" s="1"/>
  <c r="P5715" i="2"/>
  <c r="Q5714" i="2"/>
  <c r="S5714" i="2" s="1"/>
  <c r="T5714" i="2" s="1"/>
  <c r="P5714" i="2"/>
  <c r="P5713" i="2"/>
  <c r="Q5713" i="2" s="1"/>
  <c r="S5713" i="2" s="1"/>
  <c r="T5713" i="2" s="1"/>
  <c r="P5712" i="2"/>
  <c r="Q5712" i="2" s="1"/>
  <c r="S5712" i="2" s="1"/>
  <c r="T5712" i="2" s="1"/>
  <c r="P5711" i="2"/>
  <c r="Q5711" i="2" s="1"/>
  <c r="S5711" i="2" s="1"/>
  <c r="T5711" i="2" s="1"/>
  <c r="S5710" i="2"/>
  <c r="T5710" i="2" s="1"/>
  <c r="Q5710" i="2"/>
  <c r="P5710" i="2"/>
  <c r="Q5709" i="2"/>
  <c r="S5709" i="2" s="1"/>
  <c r="T5709" i="2" s="1"/>
  <c r="P5709" i="2"/>
  <c r="Q5708" i="2"/>
  <c r="S5708" i="2" s="1"/>
  <c r="T5708" i="2" s="1"/>
  <c r="P5708" i="2"/>
  <c r="T5707" i="2"/>
  <c r="Q5707" i="2"/>
  <c r="S5707" i="2" s="1"/>
  <c r="P5707" i="2"/>
  <c r="P5706" i="2"/>
  <c r="Q5706" i="2" s="1"/>
  <c r="S5706" i="2" s="1"/>
  <c r="T5706" i="2" s="1"/>
  <c r="S5705" i="2"/>
  <c r="T5705" i="2" s="1"/>
  <c r="P5705" i="2"/>
  <c r="Q5705" i="2" s="1"/>
  <c r="S5704" i="2"/>
  <c r="T5704" i="2" s="1"/>
  <c r="P5704" i="2"/>
  <c r="Q5704" i="2" s="1"/>
  <c r="P5703" i="2"/>
  <c r="Q5703" i="2" s="1"/>
  <c r="S5703" i="2" s="1"/>
  <c r="T5703" i="2" s="1"/>
  <c r="Q5702" i="2"/>
  <c r="S5702" i="2" s="1"/>
  <c r="T5702" i="2" s="1"/>
  <c r="P5702" i="2"/>
  <c r="Q5701" i="2"/>
  <c r="S5701" i="2" s="1"/>
  <c r="T5701" i="2" s="1"/>
  <c r="P5701" i="2"/>
  <c r="S5700" i="2"/>
  <c r="T5700" i="2" s="1"/>
  <c r="Q5700" i="2"/>
  <c r="P5700" i="2"/>
  <c r="P5699" i="2"/>
  <c r="Q5699" i="2" s="1"/>
  <c r="S5699" i="2" s="1"/>
  <c r="T5699" i="2" s="1"/>
  <c r="P5698" i="2"/>
  <c r="Q5698" i="2" s="1"/>
  <c r="S5698" i="2" s="1"/>
  <c r="T5698" i="2" s="1"/>
  <c r="Q5697" i="2"/>
  <c r="S5697" i="2" s="1"/>
  <c r="T5697" i="2" s="1"/>
  <c r="P5697" i="2"/>
  <c r="Q5696" i="2"/>
  <c r="S5696" i="2" s="1"/>
  <c r="T5696" i="2" s="1"/>
  <c r="P5696" i="2"/>
  <c r="T5695" i="2"/>
  <c r="Q5695" i="2"/>
  <c r="S5695" i="2" s="1"/>
  <c r="P5695" i="2"/>
  <c r="P5694" i="2"/>
  <c r="Q5694" i="2" s="1"/>
  <c r="S5694" i="2" s="1"/>
  <c r="T5694" i="2" s="1"/>
  <c r="P5693" i="2"/>
  <c r="Q5693" i="2" s="1"/>
  <c r="S5693" i="2" s="1"/>
  <c r="T5693" i="2" s="1"/>
  <c r="S5692" i="2"/>
  <c r="T5692" i="2" s="1"/>
  <c r="P5692" i="2"/>
  <c r="Q5692" i="2" s="1"/>
  <c r="Q5691" i="2"/>
  <c r="S5691" i="2" s="1"/>
  <c r="T5691" i="2" s="1"/>
  <c r="P5691" i="2"/>
  <c r="T5690" i="2"/>
  <c r="P5690" i="2"/>
  <c r="Q5690" i="2" s="1"/>
  <c r="S5690" i="2" s="1"/>
  <c r="T5689" i="2"/>
  <c r="Q5689" i="2"/>
  <c r="S5689" i="2" s="1"/>
  <c r="P5689" i="2"/>
  <c r="P5688" i="2"/>
  <c r="Q5688" i="2" s="1"/>
  <c r="S5688" i="2" s="1"/>
  <c r="T5688" i="2" s="1"/>
  <c r="S5687" i="2"/>
  <c r="T5687" i="2" s="1"/>
  <c r="Q5687" i="2"/>
  <c r="P5687" i="2"/>
  <c r="P5686" i="2"/>
  <c r="Q5686" i="2" s="1"/>
  <c r="S5686" i="2" s="1"/>
  <c r="T5686" i="2" s="1"/>
  <c r="Q5685" i="2"/>
  <c r="S5685" i="2" s="1"/>
  <c r="T5685" i="2" s="1"/>
  <c r="P5685" i="2"/>
  <c r="Q5684" i="2"/>
  <c r="S5684" i="2" s="1"/>
  <c r="T5684" i="2" s="1"/>
  <c r="P5684" i="2"/>
  <c r="Q5683" i="2"/>
  <c r="S5683" i="2" s="1"/>
  <c r="T5683" i="2" s="1"/>
  <c r="P5683" i="2"/>
  <c r="S5682" i="2"/>
  <c r="T5682" i="2" s="1"/>
  <c r="P5682" i="2"/>
  <c r="Q5682" i="2" s="1"/>
  <c r="S5681" i="2"/>
  <c r="T5681" i="2" s="1"/>
  <c r="P5681" i="2"/>
  <c r="Q5681" i="2" s="1"/>
  <c r="Q5680" i="2"/>
  <c r="S5680" i="2" s="1"/>
  <c r="T5680" i="2" s="1"/>
  <c r="P5680" i="2"/>
  <c r="Q5679" i="2"/>
  <c r="S5679" i="2" s="1"/>
  <c r="T5679" i="2" s="1"/>
  <c r="P5679" i="2"/>
  <c r="Q5678" i="2"/>
  <c r="S5678" i="2" s="1"/>
  <c r="T5678" i="2" s="1"/>
  <c r="P5678" i="2"/>
  <c r="T5677" i="2"/>
  <c r="P5677" i="2"/>
  <c r="Q5677" i="2" s="1"/>
  <c r="S5677" i="2" s="1"/>
  <c r="S5676" i="2"/>
  <c r="T5676" i="2" s="1"/>
  <c r="P5676" i="2"/>
  <c r="Q5676" i="2" s="1"/>
  <c r="P5675" i="2"/>
  <c r="Q5675" i="2" s="1"/>
  <c r="S5675" i="2" s="1"/>
  <c r="T5675" i="2" s="1"/>
  <c r="P5674" i="2"/>
  <c r="Q5674" i="2" s="1"/>
  <c r="S5674" i="2" s="1"/>
  <c r="T5674" i="2" s="1"/>
  <c r="Q5673" i="2"/>
  <c r="S5673" i="2" s="1"/>
  <c r="T5673" i="2" s="1"/>
  <c r="P5673" i="2"/>
  <c r="T5672" i="2"/>
  <c r="Q5672" i="2"/>
  <c r="S5672" i="2" s="1"/>
  <c r="P5672" i="2"/>
  <c r="Q5671" i="2"/>
  <c r="S5671" i="2" s="1"/>
  <c r="T5671" i="2" s="1"/>
  <c r="P5671" i="2"/>
  <c r="Q5670" i="2"/>
  <c r="S5670" i="2" s="1"/>
  <c r="T5670" i="2" s="1"/>
  <c r="P5670" i="2"/>
  <c r="S5669" i="2"/>
  <c r="T5669" i="2" s="1"/>
  <c r="P5669" i="2"/>
  <c r="Q5669" i="2" s="1"/>
  <c r="S5668" i="2"/>
  <c r="T5668" i="2" s="1"/>
  <c r="P5668" i="2"/>
  <c r="Q5668" i="2" s="1"/>
  <c r="P5667" i="2"/>
  <c r="Q5667" i="2" s="1"/>
  <c r="S5667" i="2" s="1"/>
  <c r="T5667" i="2" s="1"/>
  <c r="Q5666" i="2"/>
  <c r="S5666" i="2" s="1"/>
  <c r="T5666" i="2" s="1"/>
  <c r="P5666" i="2"/>
  <c r="Q5665" i="2"/>
  <c r="S5665" i="2" s="1"/>
  <c r="T5665" i="2" s="1"/>
  <c r="P5665" i="2"/>
  <c r="S5664" i="2"/>
  <c r="T5664" i="2" s="1"/>
  <c r="Q5664" i="2"/>
  <c r="P5664" i="2"/>
  <c r="S5663" i="2"/>
  <c r="T5663" i="2" s="1"/>
  <c r="P5663" i="2"/>
  <c r="Q5663" i="2" s="1"/>
  <c r="P5662" i="2"/>
  <c r="Q5662" i="2" s="1"/>
  <c r="S5662" i="2" s="1"/>
  <c r="T5662" i="2" s="1"/>
  <c r="Q5661" i="2"/>
  <c r="S5661" i="2" s="1"/>
  <c r="T5661" i="2" s="1"/>
  <c r="P5661" i="2"/>
  <c r="Q5660" i="2"/>
  <c r="S5660" i="2" s="1"/>
  <c r="T5660" i="2" s="1"/>
  <c r="P5660" i="2"/>
  <c r="T5659" i="2"/>
  <c r="Q5659" i="2"/>
  <c r="S5659" i="2" s="1"/>
  <c r="P5659" i="2"/>
  <c r="P5658" i="2"/>
  <c r="Q5658" i="2" s="1"/>
  <c r="S5658" i="2" s="1"/>
  <c r="T5658" i="2" s="1"/>
  <c r="P5657" i="2"/>
  <c r="Q5657" i="2" s="1"/>
  <c r="S5657" i="2" s="1"/>
  <c r="T5657" i="2" s="1"/>
  <c r="P5656" i="2"/>
  <c r="Q5656" i="2" s="1"/>
  <c r="S5656" i="2" s="1"/>
  <c r="T5656" i="2" s="1"/>
  <c r="Q5655" i="2"/>
  <c r="S5655" i="2" s="1"/>
  <c r="T5655" i="2" s="1"/>
  <c r="P5655" i="2"/>
  <c r="P5654" i="2"/>
  <c r="Q5654" i="2" s="1"/>
  <c r="S5654" i="2" s="1"/>
  <c r="T5654" i="2" s="1"/>
  <c r="Q5653" i="2"/>
  <c r="S5653" i="2" s="1"/>
  <c r="T5653" i="2" s="1"/>
  <c r="P5653" i="2"/>
  <c r="P5652" i="2"/>
  <c r="Q5652" i="2" s="1"/>
  <c r="S5652" i="2" s="1"/>
  <c r="T5652" i="2" s="1"/>
  <c r="S5651" i="2"/>
  <c r="T5651" i="2" s="1"/>
  <c r="Q5651" i="2"/>
  <c r="P5651" i="2"/>
  <c r="P5650" i="2"/>
  <c r="Q5650" i="2" s="1"/>
  <c r="S5650" i="2" s="1"/>
  <c r="T5650" i="2" s="1"/>
  <c r="Q5649" i="2"/>
  <c r="S5649" i="2" s="1"/>
  <c r="T5649" i="2" s="1"/>
  <c r="P5649" i="2"/>
  <c r="Q5648" i="2"/>
  <c r="S5648" i="2" s="1"/>
  <c r="T5648" i="2" s="1"/>
  <c r="P5648" i="2"/>
  <c r="S5647" i="2"/>
  <c r="T5647" i="2" s="1"/>
  <c r="Q5647" i="2"/>
  <c r="P5647" i="2"/>
  <c r="P5646" i="2"/>
  <c r="Q5646" i="2" s="1"/>
  <c r="S5646" i="2" s="1"/>
  <c r="T5646" i="2" s="1"/>
  <c r="P5645" i="2"/>
  <c r="Q5645" i="2" s="1"/>
  <c r="S5645" i="2" s="1"/>
  <c r="T5645" i="2" s="1"/>
  <c r="P5644" i="2"/>
  <c r="Q5644" i="2" s="1"/>
  <c r="S5644" i="2" s="1"/>
  <c r="T5644" i="2" s="1"/>
  <c r="Q5643" i="2"/>
  <c r="S5643" i="2" s="1"/>
  <c r="T5643" i="2" s="1"/>
  <c r="P5643" i="2"/>
  <c r="Q5642" i="2"/>
  <c r="S5642" i="2" s="1"/>
  <c r="T5642" i="2" s="1"/>
  <c r="P5642" i="2"/>
  <c r="P5641" i="2"/>
  <c r="Q5641" i="2" s="1"/>
  <c r="S5641" i="2" s="1"/>
  <c r="T5641" i="2" s="1"/>
  <c r="P5640" i="2"/>
  <c r="Q5640" i="2" s="1"/>
  <c r="S5640" i="2" s="1"/>
  <c r="T5640" i="2" s="1"/>
  <c r="P5639" i="2"/>
  <c r="Q5639" i="2" s="1"/>
  <c r="S5639" i="2" s="1"/>
  <c r="T5639" i="2" s="1"/>
  <c r="S5638" i="2"/>
  <c r="T5638" i="2" s="1"/>
  <c r="Q5638" i="2"/>
  <c r="P5638" i="2"/>
  <c r="Q5637" i="2"/>
  <c r="S5637" i="2" s="1"/>
  <c r="T5637" i="2" s="1"/>
  <c r="P5637" i="2"/>
  <c r="T5636" i="2"/>
  <c r="Q5636" i="2"/>
  <c r="S5636" i="2" s="1"/>
  <c r="P5636" i="2"/>
  <c r="Q5635" i="2"/>
  <c r="S5635" i="2" s="1"/>
  <c r="T5635" i="2" s="1"/>
  <c r="P5635" i="2"/>
  <c r="Q5634" i="2"/>
  <c r="S5634" i="2" s="1"/>
  <c r="T5634" i="2" s="1"/>
  <c r="P5634" i="2"/>
  <c r="S5633" i="2"/>
  <c r="T5633" i="2" s="1"/>
  <c r="P5633" i="2"/>
  <c r="Q5633" i="2" s="1"/>
  <c r="S5632" i="2"/>
  <c r="T5632" i="2" s="1"/>
  <c r="P5632" i="2"/>
  <c r="Q5632" i="2" s="1"/>
  <c r="P5631" i="2"/>
  <c r="Q5631" i="2" s="1"/>
  <c r="S5631" i="2" s="1"/>
  <c r="T5631" i="2" s="1"/>
  <c r="Q5630" i="2"/>
  <c r="S5630" i="2" s="1"/>
  <c r="T5630" i="2" s="1"/>
  <c r="P5630" i="2"/>
  <c r="Q5629" i="2"/>
  <c r="S5629" i="2" s="1"/>
  <c r="T5629" i="2" s="1"/>
  <c r="P5629" i="2"/>
  <c r="S5628" i="2"/>
  <c r="T5628" i="2" s="1"/>
  <c r="P5628" i="2"/>
  <c r="Q5628" i="2" s="1"/>
  <c r="P5627" i="2"/>
  <c r="Q5627" i="2" s="1"/>
  <c r="S5627" i="2" s="1"/>
  <c r="T5627" i="2" s="1"/>
  <c r="P5626" i="2"/>
  <c r="Q5626" i="2" s="1"/>
  <c r="S5626" i="2" s="1"/>
  <c r="T5626" i="2" s="1"/>
  <c r="Q5625" i="2"/>
  <c r="S5625" i="2" s="1"/>
  <c r="T5625" i="2" s="1"/>
  <c r="P5625" i="2"/>
  <c r="S5624" i="2"/>
  <c r="T5624" i="2" s="1"/>
  <c r="Q5624" i="2"/>
  <c r="P5624" i="2"/>
  <c r="Q5623" i="2"/>
  <c r="S5623" i="2" s="1"/>
  <c r="T5623" i="2" s="1"/>
  <c r="P5623" i="2"/>
  <c r="S5622" i="2"/>
  <c r="T5622" i="2" s="1"/>
  <c r="P5622" i="2"/>
  <c r="Q5622" i="2" s="1"/>
  <c r="Q5621" i="2"/>
  <c r="S5621" i="2" s="1"/>
  <c r="T5621" i="2" s="1"/>
  <c r="P5621" i="2"/>
  <c r="S5620" i="2"/>
  <c r="T5620" i="2" s="1"/>
  <c r="P5620" i="2"/>
  <c r="Q5620" i="2" s="1"/>
  <c r="Q5619" i="2"/>
  <c r="S5619" i="2" s="1"/>
  <c r="T5619" i="2" s="1"/>
  <c r="P5619" i="2"/>
  <c r="T5618" i="2"/>
  <c r="P5618" i="2"/>
  <c r="Q5618" i="2" s="1"/>
  <c r="S5618" i="2" s="1"/>
  <c r="T5617" i="2"/>
  <c r="Q5617" i="2"/>
  <c r="S5617" i="2" s="1"/>
  <c r="P5617" i="2"/>
  <c r="Q5616" i="2"/>
  <c r="S5616" i="2" s="1"/>
  <c r="T5616" i="2" s="1"/>
  <c r="P5616" i="2"/>
  <c r="P5615" i="2"/>
  <c r="Q5615" i="2" s="1"/>
  <c r="S5615" i="2" s="1"/>
  <c r="T5615" i="2" s="1"/>
  <c r="Q5614" i="2"/>
  <c r="S5614" i="2" s="1"/>
  <c r="T5614" i="2" s="1"/>
  <c r="P5614" i="2"/>
  <c r="Q5613" i="2"/>
  <c r="S5613" i="2" s="1"/>
  <c r="T5613" i="2" s="1"/>
  <c r="P5613" i="2"/>
  <c r="T5612" i="2"/>
  <c r="P5612" i="2"/>
  <c r="Q5612" i="2" s="1"/>
  <c r="S5612" i="2" s="1"/>
  <c r="Q5611" i="2"/>
  <c r="S5611" i="2" s="1"/>
  <c r="T5611" i="2" s="1"/>
  <c r="P5611" i="2"/>
  <c r="Q5610" i="2"/>
  <c r="S5610" i="2" s="1"/>
  <c r="T5610" i="2" s="1"/>
  <c r="P5610" i="2"/>
  <c r="T5609" i="2"/>
  <c r="P5609" i="2"/>
  <c r="Q5609" i="2" s="1"/>
  <c r="S5609" i="2" s="1"/>
  <c r="T5608" i="2"/>
  <c r="Q5608" i="2"/>
  <c r="S5608" i="2" s="1"/>
  <c r="P5608" i="2"/>
  <c r="Q5607" i="2"/>
  <c r="S5607" i="2" s="1"/>
  <c r="T5607" i="2" s="1"/>
  <c r="P5607" i="2"/>
  <c r="T5606" i="2"/>
  <c r="P5606" i="2"/>
  <c r="Q5606" i="2" s="1"/>
  <c r="S5606" i="2" s="1"/>
  <c r="Q5605" i="2"/>
  <c r="S5605" i="2" s="1"/>
  <c r="T5605" i="2" s="1"/>
  <c r="P5605" i="2"/>
  <c r="Q5604" i="2"/>
  <c r="S5604" i="2" s="1"/>
  <c r="T5604" i="2" s="1"/>
  <c r="P5604" i="2"/>
  <c r="T5603" i="2"/>
  <c r="P5603" i="2"/>
  <c r="Q5603" i="2" s="1"/>
  <c r="S5603" i="2" s="1"/>
  <c r="Q5602" i="2"/>
  <c r="S5602" i="2" s="1"/>
  <c r="T5602" i="2" s="1"/>
  <c r="P5602" i="2"/>
  <c r="Q5601" i="2"/>
  <c r="S5601" i="2" s="1"/>
  <c r="T5601" i="2" s="1"/>
  <c r="P5601" i="2"/>
  <c r="T5600" i="2"/>
  <c r="P5600" i="2"/>
  <c r="Q5600" i="2" s="1"/>
  <c r="S5600" i="2" s="1"/>
  <c r="T5599" i="2"/>
  <c r="Q5599" i="2"/>
  <c r="S5599" i="2" s="1"/>
  <c r="P5599" i="2"/>
  <c r="Q5598" i="2"/>
  <c r="S5598" i="2" s="1"/>
  <c r="T5598" i="2" s="1"/>
  <c r="P5598" i="2"/>
  <c r="T5597" i="2"/>
  <c r="P5597" i="2"/>
  <c r="Q5597" i="2" s="1"/>
  <c r="S5597" i="2" s="1"/>
  <c r="Q5596" i="2"/>
  <c r="S5596" i="2" s="1"/>
  <c r="T5596" i="2" s="1"/>
  <c r="P5596" i="2"/>
  <c r="Q5595" i="2"/>
  <c r="S5595" i="2" s="1"/>
  <c r="T5595" i="2" s="1"/>
  <c r="P5595" i="2"/>
  <c r="T5594" i="2"/>
  <c r="P5594" i="2"/>
  <c r="Q5594" i="2" s="1"/>
  <c r="S5594" i="2" s="1"/>
  <c r="Q5593" i="2"/>
  <c r="S5593" i="2" s="1"/>
  <c r="T5593" i="2" s="1"/>
  <c r="P5593" i="2"/>
  <c r="Q5592" i="2"/>
  <c r="S5592" i="2" s="1"/>
  <c r="T5592" i="2" s="1"/>
  <c r="P5592" i="2"/>
  <c r="T5591" i="2"/>
  <c r="P5591" i="2"/>
  <c r="Q5591" i="2" s="1"/>
  <c r="S5591" i="2" s="1"/>
  <c r="T5590" i="2"/>
  <c r="Q5590" i="2"/>
  <c r="S5590" i="2" s="1"/>
  <c r="P5590" i="2"/>
  <c r="Q5589" i="2"/>
  <c r="S5589" i="2" s="1"/>
  <c r="T5589" i="2" s="1"/>
  <c r="P5589" i="2"/>
  <c r="T5588" i="2"/>
  <c r="P5588" i="2"/>
  <c r="Q5588" i="2" s="1"/>
  <c r="S5588" i="2" s="1"/>
  <c r="Q5587" i="2"/>
  <c r="S5587" i="2" s="1"/>
  <c r="T5587" i="2" s="1"/>
  <c r="P5587" i="2"/>
  <c r="Q5586" i="2"/>
  <c r="S5586" i="2" s="1"/>
  <c r="T5586" i="2" s="1"/>
  <c r="P5586" i="2"/>
  <c r="T5585" i="2"/>
  <c r="P5585" i="2"/>
  <c r="Q5585" i="2" s="1"/>
  <c r="S5585" i="2" s="1"/>
  <c r="Q5584" i="2"/>
  <c r="S5584" i="2" s="1"/>
  <c r="T5584" i="2" s="1"/>
  <c r="P5584" i="2"/>
  <c r="Q5583" i="2"/>
  <c r="S5583" i="2" s="1"/>
  <c r="T5583" i="2" s="1"/>
  <c r="P5583" i="2"/>
  <c r="T5582" i="2"/>
  <c r="P5582" i="2"/>
  <c r="Q5582" i="2" s="1"/>
  <c r="S5582" i="2" s="1"/>
  <c r="Q5581" i="2"/>
  <c r="S5581" i="2" s="1"/>
  <c r="T5581" i="2" s="1"/>
  <c r="P5581" i="2"/>
  <c r="Q5580" i="2"/>
  <c r="S5580" i="2" s="1"/>
  <c r="T5580" i="2" s="1"/>
  <c r="P5580" i="2"/>
  <c r="T5579" i="2"/>
  <c r="P5579" i="2"/>
  <c r="Q5579" i="2" s="1"/>
  <c r="S5579" i="2" s="1"/>
  <c r="Q5578" i="2"/>
  <c r="S5578" i="2" s="1"/>
  <c r="T5578" i="2" s="1"/>
  <c r="P5578" i="2"/>
  <c r="Q5577" i="2"/>
  <c r="S5577" i="2" s="1"/>
  <c r="T5577" i="2" s="1"/>
  <c r="P5577" i="2"/>
  <c r="T5576" i="2"/>
  <c r="P5576" i="2"/>
  <c r="Q5576" i="2" s="1"/>
  <c r="S5576" i="2" s="1"/>
  <c r="Q5575" i="2"/>
  <c r="S5575" i="2" s="1"/>
  <c r="T5575" i="2" s="1"/>
  <c r="P5575" i="2"/>
  <c r="Q5574" i="2"/>
  <c r="S5574" i="2" s="1"/>
  <c r="T5574" i="2" s="1"/>
  <c r="P5574" i="2"/>
  <c r="T5573" i="2"/>
  <c r="P5573" i="2"/>
  <c r="Q5573" i="2" s="1"/>
  <c r="S5573" i="2" s="1"/>
  <c r="T5572" i="2"/>
  <c r="Q5572" i="2"/>
  <c r="S5572" i="2" s="1"/>
  <c r="P5572" i="2"/>
  <c r="Q5571" i="2"/>
  <c r="S5571" i="2" s="1"/>
  <c r="T5571" i="2" s="1"/>
  <c r="P5571" i="2"/>
  <c r="T5570" i="2"/>
  <c r="P5570" i="2"/>
  <c r="Q5570" i="2" s="1"/>
  <c r="S5570" i="2" s="1"/>
  <c r="Q5569" i="2"/>
  <c r="S5569" i="2" s="1"/>
  <c r="T5569" i="2" s="1"/>
  <c r="P5569" i="2"/>
  <c r="Q5568" i="2"/>
  <c r="S5568" i="2" s="1"/>
  <c r="T5568" i="2" s="1"/>
  <c r="P5568" i="2"/>
  <c r="T5567" i="2"/>
  <c r="P5567" i="2"/>
  <c r="Q5567" i="2" s="1"/>
  <c r="S5567" i="2" s="1"/>
  <c r="Q5566" i="2"/>
  <c r="S5566" i="2" s="1"/>
  <c r="T5566" i="2" s="1"/>
  <c r="P5566" i="2"/>
  <c r="Q5565" i="2"/>
  <c r="S5565" i="2" s="1"/>
  <c r="T5565" i="2" s="1"/>
  <c r="P5565" i="2"/>
  <c r="T5564" i="2"/>
  <c r="P5564" i="2"/>
  <c r="Q5564" i="2" s="1"/>
  <c r="S5564" i="2" s="1"/>
  <c r="Q5563" i="2"/>
  <c r="S5563" i="2" s="1"/>
  <c r="T5563" i="2" s="1"/>
  <c r="P5563" i="2"/>
  <c r="Q5562" i="2"/>
  <c r="S5562" i="2" s="1"/>
  <c r="T5562" i="2" s="1"/>
  <c r="P5562" i="2"/>
  <c r="T5561" i="2"/>
  <c r="P5561" i="2"/>
  <c r="Q5561" i="2" s="1"/>
  <c r="S5561" i="2" s="1"/>
  <c r="Q5560" i="2"/>
  <c r="S5560" i="2" s="1"/>
  <c r="T5560" i="2" s="1"/>
  <c r="P5560" i="2"/>
  <c r="Q5559" i="2"/>
  <c r="S5559" i="2" s="1"/>
  <c r="T5559" i="2" s="1"/>
  <c r="P5559" i="2"/>
  <c r="T5558" i="2"/>
  <c r="P5558" i="2"/>
  <c r="Q5558" i="2" s="1"/>
  <c r="S5558" i="2" s="1"/>
  <c r="Q5557" i="2"/>
  <c r="S5557" i="2" s="1"/>
  <c r="T5557" i="2" s="1"/>
  <c r="P5557" i="2"/>
  <c r="Q5556" i="2"/>
  <c r="S5556" i="2" s="1"/>
  <c r="T5556" i="2" s="1"/>
  <c r="P5556" i="2"/>
  <c r="T5555" i="2"/>
  <c r="P5555" i="2"/>
  <c r="Q5555" i="2" s="1"/>
  <c r="S5555" i="2" s="1"/>
  <c r="T5554" i="2"/>
  <c r="Q5554" i="2"/>
  <c r="S5554" i="2" s="1"/>
  <c r="P5554" i="2"/>
  <c r="Q5553" i="2"/>
  <c r="S5553" i="2" s="1"/>
  <c r="T5553" i="2" s="1"/>
  <c r="P5553" i="2"/>
  <c r="T5552" i="2"/>
  <c r="P5552" i="2"/>
  <c r="Q5552" i="2" s="1"/>
  <c r="S5552" i="2" s="1"/>
  <c r="Q5551" i="2"/>
  <c r="S5551" i="2" s="1"/>
  <c r="T5551" i="2" s="1"/>
  <c r="P5551" i="2"/>
  <c r="Q5550" i="2"/>
  <c r="S5550" i="2" s="1"/>
  <c r="T5550" i="2" s="1"/>
  <c r="P5550" i="2"/>
  <c r="T5549" i="2"/>
  <c r="P5549" i="2"/>
  <c r="Q5549" i="2" s="1"/>
  <c r="S5549" i="2" s="1"/>
  <c r="Q5548" i="2"/>
  <c r="S5548" i="2" s="1"/>
  <c r="T5548" i="2" s="1"/>
  <c r="P5548" i="2"/>
  <c r="Q5547" i="2"/>
  <c r="S5547" i="2" s="1"/>
  <c r="T5547" i="2" s="1"/>
  <c r="P5547" i="2"/>
  <c r="T5546" i="2"/>
  <c r="P5546" i="2"/>
  <c r="Q5546" i="2" s="1"/>
  <c r="S5546" i="2" s="1"/>
  <c r="Q5545" i="2"/>
  <c r="S5545" i="2" s="1"/>
  <c r="T5545" i="2" s="1"/>
  <c r="P5545" i="2"/>
  <c r="Q5544" i="2"/>
  <c r="S5544" i="2" s="1"/>
  <c r="T5544" i="2" s="1"/>
  <c r="P5544" i="2"/>
  <c r="P5543" i="2"/>
  <c r="Q5543" i="2" s="1"/>
  <c r="S5543" i="2" s="1"/>
  <c r="T5543" i="2" s="1"/>
  <c r="S5542" i="2"/>
  <c r="T5542" i="2" s="1"/>
  <c r="Q5542" i="2"/>
  <c r="P5542" i="2"/>
  <c r="Q5541" i="2"/>
  <c r="S5541" i="2" s="1"/>
  <c r="T5541" i="2" s="1"/>
  <c r="P5541" i="2"/>
  <c r="P5540" i="2"/>
  <c r="Q5540" i="2" s="1"/>
  <c r="S5540" i="2" s="1"/>
  <c r="T5540" i="2" s="1"/>
  <c r="S5539" i="2"/>
  <c r="T5539" i="2" s="1"/>
  <c r="Q5539" i="2"/>
  <c r="P5539" i="2"/>
  <c r="Q5538" i="2"/>
  <c r="S5538" i="2" s="1"/>
  <c r="T5538" i="2" s="1"/>
  <c r="P5538" i="2"/>
  <c r="P5537" i="2"/>
  <c r="Q5537" i="2" s="1"/>
  <c r="S5537" i="2" s="1"/>
  <c r="T5537" i="2" s="1"/>
  <c r="S5536" i="2"/>
  <c r="T5536" i="2" s="1"/>
  <c r="Q5536" i="2"/>
  <c r="P5536" i="2"/>
  <c r="Q5535" i="2"/>
  <c r="S5535" i="2" s="1"/>
  <c r="T5535" i="2" s="1"/>
  <c r="P5535" i="2"/>
  <c r="S5534" i="2"/>
  <c r="T5534" i="2" s="1"/>
  <c r="P5534" i="2"/>
  <c r="Q5534" i="2" s="1"/>
  <c r="S5533" i="2"/>
  <c r="T5533" i="2" s="1"/>
  <c r="Q5533" i="2"/>
  <c r="P5533" i="2"/>
  <c r="Q5532" i="2"/>
  <c r="S5532" i="2" s="1"/>
  <c r="T5532" i="2" s="1"/>
  <c r="P5532" i="2"/>
  <c r="P5531" i="2"/>
  <c r="Q5531" i="2" s="1"/>
  <c r="S5531" i="2" s="1"/>
  <c r="T5531" i="2" s="1"/>
  <c r="S5530" i="2"/>
  <c r="T5530" i="2" s="1"/>
  <c r="Q5530" i="2"/>
  <c r="P5530" i="2"/>
  <c r="Q5529" i="2"/>
  <c r="S5529" i="2" s="1"/>
  <c r="T5529" i="2" s="1"/>
  <c r="P5529" i="2"/>
  <c r="P5528" i="2"/>
  <c r="Q5528" i="2" s="1"/>
  <c r="S5528" i="2" s="1"/>
  <c r="T5528" i="2" s="1"/>
  <c r="S5527" i="2"/>
  <c r="T5527" i="2" s="1"/>
  <c r="Q5527" i="2"/>
  <c r="P5527" i="2"/>
  <c r="Q5526" i="2"/>
  <c r="S5526" i="2" s="1"/>
  <c r="T5526" i="2" s="1"/>
  <c r="P5526" i="2"/>
  <c r="P5525" i="2"/>
  <c r="Q5525" i="2" s="1"/>
  <c r="S5525" i="2" s="1"/>
  <c r="T5525" i="2" s="1"/>
  <c r="S5524" i="2"/>
  <c r="T5524" i="2" s="1"/>
  <c r="Q5524" i="2"/>
  <c r="P5524" i="2"/>
  <c r="Q5523" i="2"/>
  <c r="S5523" i="2" s="1"/>
  <c r="T5523" i="2" s="1"/>
  <c r="P5523" i="2"/>
  <c r="P5522" i="2"/>
  <c r="Q5522" i="2" s="1"/>
  <c r="S5522" i="2" s="1"/>
  <c r="T5522" i="2" s="1"/>
  <c r="S5521" i="2"/>
  <c r="T5521" i="2" s="1"/>
  <c r="Q5521" i="2"/>
  <c r="P5521" i="2"/>
  <c r="Q5520" i="2"/>
  <c r="S5520" i="2" s="1"/>
  <c r="T5520" i="2" s="1"/>
  <c r="P5520" i="2"/>
  <c r="P5519" i="2"/>
  <c r="Q5519" i="2" s="1"/>
  <c r="S5519" i="2" s="1"/>
  <c r="T5519" i="2" s="1"/>
  <c r="S5518" i="2"/>
  <c r="T5518" i="2" s="1"/>
  <c r="Q5518" i="2"/>
  <c r="P5518" i="2"/>
  <c r="Q5517" i="2"/>
  <c r="S5517" i="2" s="1"/>
  <c r="T5517" i="2" s="1"/>
  <c r="P5517" i="2"/>
  <c r="S5516" i="2"/>
  <c r="T5516" i="2" s="1"/>
  <c r="P5516" i="2"/>
  <c r="Q5516" i="2" s="1"/>
  <c r="S5515" i="2"/>
  <c r="T5515" i="2" s="1"/>
  <c r="Q5515" i="2"/>
  <c r="P5515" i="2"/>
  <c r="Q5514" i="2"/>
  <c r="S5514" i="2" s="1"/>
  <c r="T5514" i="2" s="1"/>
  <c r="P5514" i="2"/>
  <c r="P5513" i="2"/>
  <c r="Q5513" i="2" s="1"/>
  <c r="S5513" i="2" s="1"/>
  <c r="T5513" i="2" s="1"/>
  <c r="S5512" i="2"/>
  <c r="T5512" i="2" s="1"/>
  <c r="Q5512" i="2"/>
  <c r="P5512" i="2"/>
  <c r="Q5511" i="2"/>
  <c r="S5511" i="2" s="1"/>
  <c r="T5511" i="2" s="1"/>
  <c r="P5511" i="2"/>
  <c r="P5510" i="2"/>
  <c r="Q5510" i="2" s="1"/>
  <c r="S5510" i="2" s="1"/>
  <c r="T5510" i="2" s="1"/>
  <c r="S5509" i="2"/>
  <c r="T5509" i="2" s="1"/>
  <c r="Q5509" i="2"/>
  <c r="P5509" i="2"/>
  <c r="Q5508" i="2"/>
  <c r="S5508" i="2" s="1"/>
  <c r="T5508" i="2" s="1"/>
  <c r="P5508" i="2"/>
  <c r="P5507" i="2"/>
  <c r="Q5507" i="2" s="1"/>
  <c r="S5507" i="2" s="1"/>
  <c r="T5507" i="2" s="1"/>
  <c r="S5506" i="2"/>
  <c r="T5506" i="2" s="1"/>
  <c r="Q5506" i="2"/>
  <c r="P5506" i="2"/>
  <c r="Q5505" i="2"/>
  <c r="S5505" i="2" s="1"/>
  <c r="T5505" i="2" s="1"/>
  <c r="P5505" i="2"/>
  <c r="P5504" i="2"/>
  <c r="Q5504" i="2" s="1"/>
  <c r="S5504" i="2" s="1"/>
  <c r="T5504" i="2" s="1"/>
  <c r="S5503" i="2"/>
  <c r="T5503" i="2" s="1"/>
  <c r="Q5503" i="2"/>
  <c r="P5503" i="2"/>
  <c r="Q5502" i="2"/>
  <c r="S5502" i="2" s="1"/>
  <c r="T5502" i="2" s="1"/>
  <c r="P5502" i="2"/>
  <c r="P5501" i="2"/>
  <c r="Q5501" i="2" s="1"/>
  <c r="S5501" i="2" s="1"/>
  <c r="T5501" i="2" s="1"/>
  <c r="S5500" i="2"/>
  <c r="T5500" i="2" s="1"/>
  <c r="Q5500" i="2"/>
  <c r="P5500" i="2"/>
  <c r="Q5499" i="2"/>
  <c r="S5499" i="2" s="1"/>
  <c r="T5499" i="2" s="1"/>
  <c r="P5499" i="2"/>
  <c r="S5498" i="2"/>
  <c r="T5498" i="2" s="1"/>
  <c r="P5498" i="2"/>
  <c r="Q5498" i="2" s="1"/>
  <c r="S5497" i="2"/>
  <c r="T5497" i="2" s="1"/>
  <c r="Q5497" i="2"/>
  <c r="P5497" i="2"/>
  <c r="Q5496" i="2"/>
  <c r="S5496" i="2" s="1"/>
  <c r="T5496" i="2" s="1"/>
  <c r="P5496" i="2"/>
  <c r="P5495" i="2"/>
  <c r="Q5495" i="2" s="1"/>
  <c r="S5495" i="2" s="1"/>
  <c r="T5495" i="2" s="1"/>
  <c r="S5494" i="2"/>
  <c r="T5494" i="2" s="1"/>
  <c r="Q5494" i="2"/>
  <c r="P5494" i="2"/>
  <c r="Q5493" i="2"/>
  <c r="S5493" i="2" s="1"/>
  <c r="T5493" i="2" s="1"/>
  <c r="P5493" i="2"/>
  <c r="P5492" i="2"/>
  <c r="Q5492" i="2" s="1"/>
  <c r="S5492" i="2" s="1"/>
  <c r="T5492" i="2" s="1"/>
  <c r="S5491" i="2"/>
  <c r="T5491" i="2" s="1"/>
  <c r="Q5491" i="2"/>
  <c r="P5491" i="2"/>
  <c r="Q5490" i="2"/>
  <c r="S5490" i="2" s="1"/>
  <c r="T5490" i="2" s="1"/>
  <c r="P5490" i="2"/>
  <c r="P5489" i="2"/>
  <c r="Q5489" i="2" s="1"/>
  <c r="S5489" i="2" s="1"/>
  <c r="T5489" i="2" s="1"/>
  <c r="S5488" i="2"/>
  <c r="T5488" i="2" s="1"/>
  <c r="Q5488" i="2"/>
  <c r="P5488" i="2"/>
  <c r="Q5487" i="2"/>
  <c r="S5487" i="2" s="1"/>
  <c r="T5487" i="2" s="1"/>
  <c r="P5487" i="2"/>
  <c r="P5486" i="2"/>
  <c r="Q5486" i="2" s="1"/>
  <c r="S5486" i="2" s="1"/>
  <c r="T5486" i="2" s="1"/>
  <c r="S5485" i="2"/>
  <c r="T5485" i="2" s="1"/>
  <c r="Q5485" i="2"/>
  <c r="P5485" i="2"/>
  <c r="Q5484" i="2"/>
  <c r="S5484" i="2" s="1"/>
  <c r="T5484" i="2" s="1"/>
  <c r="P5484" i="2"/>
  <c r="P5483" i="2"/>
  <c r="Q5483" i="2" s="1"/>
  <c r="S5483" i="2" s="1"/>
  <c r="T5483" i="2" s="1"/>
  <c r="S5482" i="2"/>
  <c r="T5482" i="2" s="1"/>
  <c r="Q5482" i="2"/>
  <c r="P5482" i="2"/>
  <c r="Q5481" i="2"/>
  <c r="S5481" i="2" s="1"/>
  <c r="T5481" i="2" s="1"/>
  <c r="P5481" i="2"/>
  <c r="S5480" i="2"/>
  <c r="T5480" i="2" s="1"/>
  <c r="P5480" i="2"/>
  <c r="Q5480" i="2" s="1"/>
  <c r="S5479" i="2"/>
  <c r="T5479" i="2" s="1"/>
  <c r="Q5479" i="2"/>
  <c r="P5479" i="2"/>
  <c r="Q5478" i="2"/>
  <c r="S5478" i="2" s="1"/>
  <c r="T5478" i="2" s="1"/>
  <c r="P5478" i="2"/>
  <c r="P5477" i="2"/>
  <c r="Q5477" i="2" s="1"/>
  <c r="S5477" i="2" s="1"/>
  <c r="T5477" i="2" s="1"/>
  <c r="S5476" i="2"/>
  <c r="T5476" i="2" s="1"/>
  <c r="Q5476" i="2"/>
  <c r="P5476" i="2"/>
  <c r="Q5475" i="2"/>
  <c r="S5475" i="2" s="1"/>
  <c r="T5475" i="2" s="1"/>
  <c r="P5475" i="2"/>
  <c r="P5474" i="2"/>
  <c r="Q5474" i="2" s="1"/>
  <c r="S5474" i="2" s="1"/>
  <c r="T5474" i="2" s="1"/>
  <c r="S5473" i="2"/>
  <c r="T5473" i="2" s="1"/>
  <c r="Q5473" i="2"/>
  <c r="P5473" i="2"/>
  <c r="Q5472" i="2"/>
  <c r="S5472" i="2" s="1"/>
  <c r="T5472" i="2" s="1"/>
  <c r="P5472" i="2"/>
  <c r="P5471" i="2"/>
  <c r="Q5471" i="2" s="1"/>
  <c r="S5471" i="2" s="1"/>
  <c r="T5471" i="2" s="1"/>
  <c r="S5470" i="2"/>
  <c r="T5470" i="2" s="1"/>
  <c r="Q5470" i="2"/>
  <c r="P5470" i="2"/>
  <c r="Q5469" i="2"/>
  <c r="S5469" i="2" s="1"/>
  <c r="T5469" i="2" s="1"/>
  <c r="P5469" i="2"/>
  <c r="P5468" i="2"/>
  <c r="Q5468" i="2" s="1"/>
  <c r="S5468" i="2" s="1"/>
  <c r="T5468" i="2" s="1"/>
  <c r="S5467" i="2"/>
  <c r="T5467" i="2" s="1"/>
  <c r="Q5467" i="2"/>
  <c r="P5467" i="2"/>
  <c r="Q5466" i="2"/>
  <c r="S5466" i="2" s="1"/>
  <c r="T5466" i="2" s="1"/>
  <c r="P5466" i="2"/>
  <c r="P5465" i="2"/>
  <c r="Q5465" i="2" s="1"/>
  <c r="S5465" i="2" s="1"/>
  <c r="T5465" i="2" s="1"/>
  <c r="S5464" i="2"/>
  <c r="T5464" i="2" s="1"/>
  <c r="Q5464" i="2"/>
  <c r="P5464" i="2"/>
  <c r="Q5463" i="2"/>
  <c r="S5463" i="2" s="1"/>
  <c r="T5463" i="2" s="1"/>
  <c r="P5463" i="2"/>
  <c r="S5462" i="2"/>
  <c r="T5462" i="2" s="1"/>
  <c r="P5462" i="2"/>
  <c r="Q5462" i="2" s="1"/>
  <c r="S5461" i="2"/>
  <c r="T5461" i="2" s="1"/>
  <c r="Q5461" i="2"/>
  <c r="P5461" i="2"/>
  <c r="Q5460" i="2"/>
  <c r="S5460" i="2" s="1"/>
  <c r="T5460" i="2" s="1"/>
  <c r="P5460" i="2"/>
  <c r="P5459" i="2"/>
  <c r="Q5459" i="2" s="1"/>
  <c r="S5459" i="2" s="1"/>
  <c r="T5459" i="2" s="1"/>
  <c r="Q5458" i="2"/>
  <c r="S5458" i="2" s="1"/>
  <c r="T5458" i="2" s="1"/>
  <c r="P5458" i="2"/>
  <c r="Q5457" i="2"/>
  <c r="S5457" i="2" s="1"/>
  <c r="T5457" i="2" s="1"/>
  <c r="P5457" i="2"/>
  <c r="P5456" i="2"/>
  <c r="Q5456" i="2" s="1"/>
  <c r="S5456" i="2" s="1"/>
  <c r="T5456" i="2" s="1"/>
  <c r="S5455" i="2"/>
  <c r="T5455" i="2" s="1"/>
  <c r="Q5455" i="2"/>
  <c r="P5455" i="2"/>
  <c r="Q5454" i="2"/>
  <c r="S5454" i="2" s="1"/>
  <c r="T5454" i="2" s="1"/>
  <c r="P5454" i="2"/>
  <c r="P5453" i="2"/>
  <c r="Q5453" i="2" s="1"/>
  <c r="S5453" i="2" s="1"/>
  <c r="T5453" i="2" s="1"/>
  <c r="S5452" i="2"/>
  <c r="T5452" i="2" s="1"/>
  <c r="Q5452" i="2"/>
  <c r="P5452" i="2"/>
  <c r="Q5451" i="2"/>
  <c r="S5451" i="2" s="1"/>
  <c r="T5451" i="2" s="1"/>
  <c r="P5451" i="2"/>
  <c r="P5450" i="2"/>
  <c r="Q5450" i="2" s="1"/>
  <c r="S5450" i="2" s="1"/>
  <c r="T5450" i="2" s="1"/>
  <c r="S5449" i="2"/>
  <c r="T5449" i="2" s="1"/>
  <c r="Q5449" i="2"/>
  <c r="P5449" i="2"/>
  <c r="Q5448" i="2"/>
  <c r="S5448" i="2" s="1"/>
  <c r="T5448" i="2" s="1"/>
  <c r="P5448" i="2"/>
  <c r="P5447" i="2"/>
  <c r="Q5447" i="2" s="1"/>
  <c r="S5447" i="2" s="1"/>
  <c r="T5447" i="2" s="1"/>
  <c r="S5446" i="2"/>
  <c r="T5446" i="2" s="1"/>
  <c r="Q5446" i="2"/>
  <c r="P5446" i="2"/>
  <c r="Q5445" i="2"/>
  <c r="S5445" i="2" s="1"/>
  <c r="T5445" i="2" s="1"/>
  <c r="P5445" i="2"/>
  <c r="S5444" i="2"/>
  <c r="T5444" i="2" s="1"/>
  <c r="P5444" i="2"/>
  <c r="Q5444" i="2" s="1"/>
  <c r="S5443" i="2"/>
  <c r="T5443" i="2" s="1"/>
  <c r="Q5443" i="2"/>
  <c r="P5443" i="2"/>
  <c r="Q5442" i="2"/>
  <c r="S5442" i="2" s="1"/>
  <c r="T5442" i="2" s="1"/>
  <c r="P5442" i="2"/>
  <c r="P5441" i="2"/>
  <c r="Q5441" i="2" s="1"/>
  <c r="S5441" i="2" s="1"/>
  <c r="T5441" i="2" s="1"/>
  <c r="Q5440" i="2"/>
  <c r="S5440" i="2" s="1"/>
  <c r="T5440" i="2" s="1"/>
  <c r="P5440" i="2"/>
  <c r="Q5439" i="2"/>
  <c r="S5439" i="2" s="1"/>
  <c r="T5439" i="2" s="1"/>
  <c r="P5439" i="2"/>
  <c r="P5438" i="2"/>
  <c r="Q5438" i="2" s="1"/>
  <c r="S5438" i="2" s="1"/>
  <c r="T5438" i="2" s="1"/>
  <c r="S5437" i="2"/>
  <c r="T5437" i="2" s="1"/>
  <c r="Q5437" i="2"/>
  <c r="P5437" i="2"/>
  <c r="Q5436" i="2"/>
  <c r="S5436" i="2" s="1"/>
  <c r="T5436" i="2" s="1"/>
  <c r="P5436" i="2"/>
  <c r="P5435" i="2"/>
  <c r="Q5435" i="2" s="1"/>
  <c r="S5435" i="2" s="1"/>
  <c r="T5435" i="2" s="1"/>
  <c r="S5434" i="2"/>
  <c r="T5434" i="2" s="1"/>
  <c r="Q5434" i="2"/>
  <c r="P5434" i="2"/>
  <c r="Q5433" i="2"/>
  <c r="S5433" i="2" s="1"/>
  <c r="T5433" i="2" s="1"/>
  <c r="P5433" i="2"/>
  <c r="P5432" i="2"/>
  <c r="Q5432" i="2" s="1"/>
  <c r="S5432" i="2" s="1"/>
  <c r="T5432" i="2" s="1"/>
  <c r="S5431" i="2"/>
  <c r="T5431" i="2" s="1"/>
  <c r="Q5431" i="2"/>
  <c r="P5431" i="2"/>
  <c r="Q5430" i="2"/>
  <c r="S5430" i="2" s="1"/>
  <c r="T5430" i="2" s="1"/>
  <c r="P5430" i="2"/>
  <c r="P5429" i="2"/>
  <c r="Q5429" i="2" s="1"/>
  <c r="S5429" i="2" s="1"/>
  <c r="T5429" i="2" s="1"/>
  <c r="S5428" i="2"/>
  <c r="T5428" i="2" s="1"/>
  <c r="Q5428" i="2"/>
  <c r="P5428" i="2"/>
  <c r="Q5427" i="2"/>
  <c r="S5427" i="2" s="1"/>
  <c r="T5427" i="2" s="1"/>
  <c r="P5427" i="2"/>
  <c r="S5426" i="2"/>
  <c r="T5426" i="2" s="1"/>
  <c r="P5426" i="2"/>
  <c r="Q5426" i="2" s="1"/>
  <c r="S5425" i="2"/>
  <c r="T5425" i="2" s="1"/>
  <c r="Q5425" i="2"/>
  <c r="P5425" i="2"/>
  <c r="Q5424" i="2"/>
  <c r="S5424" i="2" s="1"/>
  <c r="T5424" i="2" s="1"/>
  <c r="P5424" i="2"/>
  <c r="P5423" i="2"/>
  <c r="Q5423" i="2" s="1"/>
  <c r="S5423" i="2" s="1"/>
  <c r="T5423" i="2" s="1"/>
  <c r="Q5422" i="2"/>
  <c r="S5422" i="2" s="1"/>
  <c r="T5422" i="2" s="1"/>
  <c r="P5422" i="2"/>
  <c r="Q5421" i="2"/>
  <c r="S5421" i="2" s="1"/>
  <c r="T5421" i="2" s="1"/>
  <c r="P5421" i="2"/>
  <c r="P5420" i="2"/>
  <c r="Q5420" i="2" s="1"/>
  <c r="S5420" i="2" s="1"/>
  <c r="T5420" i="2" s="1"/>
  <c r="S5419" i="2"/>
  <c r="T5419" i="2" s="1"/>
  <c r="Q5419" i="2"/>
  <c r="P5419" i="2"/>
  <c r="Q5418" i="2"/>
  <c r="S5418" i="2" s="1"/>
  <c r="T5418" i="2" s="1"/>
  <c r="P5418" i="2"/>
  <c r="P5417" i="2"/>
  <c r="Q5417" i="2" s="1"/>
  <c r="S5417" i="2" s="1"/>
  <c r="T5417" i="2" s="1"/>
  <c r="S5416" i="2"/>
  <c r="T5416" i="2" s="1"/>
  <c r="Q5416" i="2"/>
  <c r="P5416" i="2"/>
  <c r="Q5415" i="2"/>
  <c r="S5415" i="2" s="1"/>
  <c r="T5415" i="2" s="1"/>
  <c r="P5415" i="2"/>
  <c r="P5414" i="2"/>
  <c r="Q5414" i="2" s="1"/>
  <c r="S5414" i="2" s="1"/>
  <c r="T5414" i="2" s="1"/>
  <c r="S5413" i="2"/>
  <c r="T5413" i="2" s="1"/>
  <c r="Q5413" i="2"/>
  <c r="P5413" i="2"/>
  <c r="Q5412" i="2"/>
  <c r="S5412" i="2" s="1"/>
  <c r="T5412" i="2" s="1"/>
  <c r="P5412" i="2"/>
  <c r="P5411" i="2"/>
  <c r="Q5411" i="2" s="1"/>
  <c r="S5411" i="2" s="1"/>
  <c r="T5411" i="2" s="1"/>
  <c r="S5410" i="2"/>
  <c r="T5410" i="2" s="1"/>
  <c r="Q5410" i="2"/>
  <c r="P5410" i="2"/>
  <c r="Q5409" i="2"/>
  <c r="S5409" i="2" s="1"/>
  <c r="T5409" i="2" s="1"/>
  <c r="P5409" i="2"/>
  <c r="S5408" i="2"/>
  <c r="T5408" i="2" s="1"/>
  <c r="P5408" i="2"/>
  <c r="Q5408" i="2" s="1"/>
  <c r="S5407" i="2"/>
  <c r="T5407" i="2" s="1"/>
  <c r="Q5407" i="2"/>
  <c r="P5407" i="2"/>
  <c r="Q5406" i="2"/>
  <c r="S5406" i="2" s="1"/>
  <c r="T5406" i="2" s="1"/>
  <c r="P5406" i="2"/>
  <c r="P5405" i="2"/>
  <c r="Q5405" i="2" s="1"/>
  <c r="S5405" i="2" s="1"/>
  <c r="T5405" i="2" s="1"/>
  <c r="Q5404" i="2"/>
  <c r="S5404" i="2" s="1"/>
  <c r="T5404" i="2" s="1"/>
  <c r="P5404" i="2"/>
  <c r="Q5403" i="2"/>
  <c r="S5403" i="2" s="1"/>
  <c r="T5403" i="2" s="1"/>
  <c r="P5403" i="2"/>
  <c r="P5402" i="2"/>
  <c r="Q5402" i="2" s="1"/>
  <c r="S5402" i="2" s="1"/>
  <c r="T5402" i="2" s="1"/>
  <c r="S5401" i="2"/>
  <c r="T5401" i="2" s="1"/>
  <c r="Q5401" i="2"/>
  <c r="P5401" i="2"/>
  <c r="Q5400" i="2"/>
  <c r="S5400" i="2" s="1"/>
  <c r="T5400" i="2" s="1"/>
  <c r="P5400" i="2"/>
  <c r="P5399" i="2"/>
  <c r="Q5399" i="2" s="1"/>
  <c r="S5399" i="2" s="1"/>
  <c r="T5399" i="2" s="1"/>
  <c r="S5398" i="2"/>
  <c r="T5398" i="2" s="1"/>
  <c r="Q5398" i="2"/>
  <c r="P5398" i="2"/>
  <c r="Q5397" i="2"/>
  <c r="S5397" i="2" s="1"/>
  <c r="T5397" i="2" s="1"/>
  <c r="P5397" i="2"/>
  <c r="P5396" i="2"/>
  <c r="Q5396" i="2" s="1"/>
  <c r="S5396" i="2" s="1"/>
  <c r="T5396" i="2" s="1"/>
  <c r="S5395" i="2"/>
  <c r="T5395" i="2" s="1"/>
  <c r="Q5395" i="2"/>
  <c r="P5395" i="2"/>
  <c r="Q5394" i="2"/>
  <c r="S5394" i="2" s="1"/>
  <c r="T5394" i="2" s="1"/>
  <c r="P5394" i="2"/>
  <c r="P5393" i="2"/>
  <c r="Q5393" i="2" s="1"/>
  <c r="S5393" i="2" s="1"/>
  <c r="T5393" i="2" s="1"/>
  <c r="S5392" i="2"/>
  <c r="T5392" i="2" s="1"/>
  <c r="Q5392" i="2"/>
  <c r="P5392" i="2"/>
  <c r="Q5391" i="2"/>
  <c r="S5391" i="2" s="1"/>
  <c r="T5391" i="2" s="1"/>
  <c r="P5391" i="2"/>
  <c r="S5390" i="2"/>
  <c r="T5390" i="2" s="1"/>
  <c r="P5390" i="2"/>
  <c r="Q5390" i="2" s="1"/>
  <c r="S5389" i="2"/>
  <c r="T5389" i="2" s="1"/>
  <c r="Q5389" i="2"/>
  <c r="P5389" i="2"/>
  <c r="Q5388" i="2"/>
  <c r="S5388" i="2" s="1"/>
  <c r="T5388" i="2" s="1"/>
  <c r="P5388" i="2"/>
  <c r="P5387" i="2"/>
  <c r="Q5387" i="2" s="1"/>
  <c r="S5387" i="2" s="1"/>
  <c r="T5387" i="2" s="1"/>
  <c r="Q5386" i="2"/>
  <c r="S5386" i="2" s="1"/>
  <c r="T5386" i="2" s="1"/>
  <c r="P5386" i="2"/>
  <c r="Q5385" i="2"/>
  <c r="S5385" i="2" s="1"/>
  <c r="T5385" i="2" s="1"/>
  <c r="P5385" i="2"/>
  <c r="P5384" i="2"/>
  <c r="Q5384" i="2" s="1"/>
  <c r="S5384" i="2" s="1"/>
  <c r="T5384" i="2" s="1"/>
  <c r="S5383" i="2"/>
  <c r="T5383" i="2" s="1"/>
  <c r="Q5383" i="2"/>
  <c r="P5383" i="2"/>
  <c r="Q5382" i="2"/>
  <c r="S5382" i="2" s="1"/>
  <c r="T5382" i="2" s="1"/>
  <c r="P5382" i="2"/>
  <c r="P5381" i="2"/>
  <c r="Q5381" i="2" s="1"/>
  <c r="S5381" i="2" s="1"/>
  <c r="T5381" i="2" s="1"/>
  <c r="S5380" i="2"/>
  <c r="T5380" i="2" s="1"/>
  <c r="Q5380" i="2"/>
  <c r="P5380" i="2"/>
  <c r="Q5379" i="2"/>
  <c r="S5379" i="2" s="1"/>
  <c r="T5379" i="2" s="1"/>
  <c r="P5379" i="2"/>
  <c r="P5378" i="2"/>
  <c r="Q5378" i="2" s="1"/>
  <c r="S5378" i="2" s="1"/>
  <c r="T5378" i="2" s="1"/>
  <c r="S5377" i="2"/>
  <c r="T5377" i="2" s="1"/>
  <c r="Q5377" i="2"/>
  <c r="P5377" i="2"/>
  <c r="Q5376" i="2"/>
  <c r="S5376" i="2" s="1"/>
  <c r="T5376" i="2" s="1"/>
  <c r="P5376" i="2"/>
  <c r="P5375" i="2"/>
  <c r="Q5375" i="2" s="1"/>
  <c r="S5375" i="2" s="1"/>
  <c r="T5375" i="2" s="1"/>
  <c r="S5374" i="2"/>
  <c r="T5374" i="2" s="1"/>
  <c r="Q5374" i="2"/>
  <c r="P5374" i="2"/>
  <c r="Q5373" i="2"/>
  <c r="S5373" i="2" s="1"/>
  <c r="T5373" i="2" s="1"/>
  <c r="P5373" i="2"/>
  <c r="S5372" i="2"/>
  <c r="T5372" i="2" s="1"/>
  <c r="P5372" i="2"/>
  <c r="Q5372" i="2" s="1"/>
  <c r="S5371" i="2"/>
  <c r="T5371" i="2" s="1"/>
  <c r="Q5371" i="2"/>
  <c r="P5371" i="2"/>
  <c r="Q5370" i="2"/>
  <c r="S5370" i="2" s="1"/>
  <c r="T5370" i="2" s="1"/>
  <c r="P5370" i="2"/>
  <c r="P5369" i="2"/>
  <c r="Q5369" i="2" s="1"/>
  <c r="S5369" i="2" s="1"/>
  <c r="T5369" i="2" s="1"/>
  <c r="Q5368" i="2"/>
  <c r="S5368" i="2" s="1"/>
  <c r="T5368" i="2" s="1"/>
  <c r="P5368" i="2"/>
  <c r="Q5367" i="2"/>
  <c r="S5367" i="2" s="1"/>
  <c r="T5367" i="2" s="1"/>
  <c r="P5367" i="2"/>
  <c r="P5366" i="2"/>
  <c r="Q5366" i="2" s="1"/>
  <c r="S5366" i="2" s="1"/>
  <c r="T5366" i="2" s="1"/>
  <c r="S5365" i="2"/>
  <c r="T5365" i="2" s="1"/>
  <c r="Q5365" i="2"/>
  <c r="P5365" i="2"/>
  <c r="Q5364" i="2"/>
  <c r="S5364" i="2" s="1"/>
  <c r="T5364" i="2" s="1"/>
  <c r="P5364" i="2"/>
  <c r="P5363" i="2"/>
  <c r="Q5363" i="2" s="1"/>
  <c r="S5363" i="2" s="1"/>
  <c r="T5363" i="2" s="1"/>
  <c r="S5362" i="2"/>
  <c r="T5362" i="2" s="1"/>
  <c r="Q5362" i="2"/>
  <c r="P5362" i="2"/>
  <c r="Q5361" i="2"/>
  <c r="S5361" i="2" s="1"/>
  <c r="T5361" i="2" s="1"/>
  <c r="P5361" i="2"/>
  <c r="P5360" i="2"/>
  <c r="Q5360" i="2" s="1"/>
  <c r="S5360" i="2" s="1"/>
  <c r="T5360" i="2" s="1"/>
  <c r="S5359" i="2"/>
  <c r="T5359" i="2" s="1"/>
  <c r="Q5359" i="2"/>
  <c r="P5359" i="2"/>
  <c r="Q5358" i="2"/>
  <c r="S5358" i="2" s="1"/>
  <c r="T5358" i="2" s="1"/>
  <c r="P5358" i="2"/>
  <c r="P5357" i="2"/>
  <c r="Q5357" i="2" s="1"/>
  <c r="S5357" i="2" s="1"/>
  <c r="T5357" i="2" s="1"/>
  <c r="S5356" i="2"/>
  <c r="T5356" i="2" s="1"/>
  <c r="Q5356" i="2"/>
  <c r="P5356" i="2"/>
  <c r="Q5355" i="2"/>
  <c r="S5355" i="2" s="1"/>
  <c r="T5355" i="2" s="1"/>
  <c r="P5355" i="2"/>
  <c r="S5354" i="2"/>
  <c r="T5354" i="2" s="1"/>
  <c r="P5354" i="2"/>
  <c r="Q5354" i="2" s="1"/>
  <c r="S5353" i="2"/>
  <c r="T5353" i="2" s="1"/>
  <c r="Q5353" i="2"/>
  <c r="P5353" i="2"/>
  <c r="Q5352" i="2"/>
  <c r="S5352" i="2" s="1"/>
  <c r="T5352" i="2" s="1"/>
  <c r="P5352" i="2"/>
  <c r="P5351" i="2"/>
  <c r="Q5351" i="2" s="1"/>
  <c r="S5351" i="2" s="1"/>
  <c r="T5351" i="2" s="1"/>
  <c r="Q5350" i="2"/>
  <c r="S5350" i="2" s="1"/>
  <c r="T5350" i="2" s="1"/>
  <c r="P5350" i="2"/>
  <c r="Q5349" i="2"/>
  <c r="S5349" i="2" s="1"/>
  <c r="T5349" i="2" s="1"/>
  <c r="P5349" i="2"/>
  <c r="P5348" i="2"/>
  <c r="Q5348" i="2" s="1"/>
  <c r="S5348" i="2" s="1"/>
  <c r="T5348" i="2" s="1"/>
  <c r="S5347" i="2"/>
  <c r="T5347" i="2" s="1"/>
  <c r="Q5347" i="2"/>
  <c r="P5347" i="2"/>
  <c r="Q5346" i="2"/>
  <c r="S5346" i="2" s="1"/>
  <c r="T5346" i="2" s="1"/>
  <c r="P5346" i="2"/>
  <c r="P5345" i="2"/>
  <c r="Q5345" i="2" s="1"/>
  <c r="S5345" i="2" s="1"/>
  <c r="T5345" i="2" s="1"/>
  <c r="S5344" i="2"/>
  <c r="T5344" i="2" s="1"/>
  <c r="Q5344" i="2"/>
  <c r="P5344" i="2"/>
  <c r="Q5343" i="2"/>
  <c r="S5343" i="2" s="1"/>
  <c r="T5343" i="2" s="1"/>
  <c r="P5343" i="2"/>
  <c r="P5342" i="2"/>
  <c r="Q5342" i="2" s="1"/>
  <c r="S5342" i="2" s="1"/>
  <c r="T5342" i="2" s="1"/>
  <c r="S5341" i="2"/>
  <c r="T5341" i="2" s="1"/>
  <c r="Q5341" i="2"/>
  <c r="P5341" i="2"/>
  <c r="Q5340" i="2"/>
  <c r="S5340" i="2" s="1"/>
  <c r="T5340" i="2" s="1"/>
  <c r="P5340" i="2"/>
  <c r="P5339" i="2"/>
  <c r="Q5339" i="2" s="1"/>
  <c r="S5339" i="2" s="1"/>
  <c r="T5339" i="2" s="1"/>
  <c r="S5338" i="2"/>
  <c r="T5338" i="2" s="1"/>
  <c r="Q5338" i="2"/>
  <c r="P5338" i="2"/>
  <c r="Q5337" i="2"/>
  <c r="S5337" i="2" s="1"/>
  <c r="T5337" i="2" s="1"/>
  <c r="P5337" i="2"/>
  <c r="S5336" i="2"/>
  <c r="T5336" i="2" s="1"/>
  <c r="Q5336" i="2"/>
  <c r="P5336" i="2"/>
  <c r="S5335" i="2"/>
  <c r="T5335" i="2" s="1"/>
  <c r="Q5335" i="2"/>
  <c r="P5335" i="2"/>
  <c r="Q5334" i="2"/>
  <c r="S5334" i="2" s="1"/>
  <c r="T5334" i="2" s="1"/>
  <c r="P5334" i="2"/>
  <c r="P5333" i="2"/>
  <c r="Q5333" i="2" s="1"/>
  <c r="S5333" i="2" s="1"/>
  <c r="T5333" i="2" s="1"/>
  <c r="Q5332" i="2"/>
  <c r="S5332" i="2" s="1"/>
  <c r="T5332" i="2" s="1"/>
  <c r="P5332" i="2"/>
  <c r="Q5331" i="2"/>
  <c r="S5331" i="2" s="1"/>
  <c r="T5331" i="2" s="1"/>
  <c r="P5331" i="2"/>
  <c r="P5330" i="2"/>
  <c r="Q5330" i="2" s="1"/>
  <c r="S5330" i="2" s="1"/>
  <c r="T5330" i="2" s="1"/>
  <c r="S5329" i="2"/>
  <c r="T5329" i="2" s="1"/>
  <c r="Q5329" i="2"/>
  <c r="P5329" i="2"/>
  <c r="Q5328" i="2"/>
  <c r="S5328" i="2" s="1"/>
  <c r="T5328" i="2" s="1"/>
  <c r="P5328" i="2"/>
  <c r="P5327" i="2"/>
  <c r="Q5327" i="2" s="1"/>
  <c r="S5327" i="2" s="1"/>
  <c r="T5327" i="2" s="1"/>
  <c r="S5326" i="2"/>
  <c r="T5326" i="2" s="1"/>
  <c r="Q5326" i="2"/>
  <c r="P5326" i="2"/>
  <c r="Q5325" i="2"/>
  <c r="S5325" i="2" s="1"/>
  <c r="T5325" i="2" s="1"/>
  <c r="P5325" i="2"/>
  <c r="P5324" i="2"/>
  <c r="Q5324" i="2" s="1"/>
  <c r="S5324" i="2" s="1"/>
  <c r="T5324" i="2" s="1"/>
  <c r="S5323" i="2"/>
  <c r="T5323" i="2" s="1"/>
  <c r="Q5323" i="2"/>
  <c r="P5323" i="2"/>
  <c r="Q5322" i="2"/>
  <c r="S5322" i="2" s="1"/>
  <c r="T5322" i="2" s="1"/>
  <c r="P5322" i="2"/>
  <c r="P5321" i="2"/>
  <c r="Q5321" i="2" s="1"/>
  <c r="S5321" i="2" s="1"/>
  <c r="T5321" i="2" s="1"/>
  <c r="S5320" i="2"/>
  <c r="T5320" i="2" s="1"/>
  <c r="Q5320" i="2"/>
  <c r="P5320" i="2"/>
  <c r="Q5319" i="2"/>
  <c r="S5319" i="2" s="1"/>
  <c r="T5319" i="2" s="1"/>
  <c r="P5319" i="2"/>
  <c r="S5318" i="2"/>
  <c r="T5318" i="2" s="1"/>
  <c r="Q5318" i="2"/>
  <c r="P5318" i="2"/>
  <c r="S5317" i="2"/>
  <c r="T5317" i="2" s="1"/>
  <c r="Q5317" i="2"/>
  <c r="P5317" i="2"/>
  <c r="Q5316" i="2"/>
  <c r="S5316" i="2" s="1"/>
  <c r="T5316" i="2" s="1"/>
  <c r="P5316" i="2"/>
  <c r="P5315" i="2"/>
  <c r="Q5315" i="2" s="1"/>
  <c r="S5315" i="2" s="1"/>
  <c r="T5315" i="2" s="1"/>
  <c r="Q5314" i="2"/>
  <c r="S5314" i="2" s="1"/>
  <c r="T5314" i="2" s="1"/>
  <c r="P5314" i="2"/>
  <c r="Q5313" i="2"/>
  <c r="S5313" i="2" s="1"/>
  <c r="T5313" i="2" s="1"/>
  <c r="P5313" i="2"/>
  <c r="P5312" i="2"/>
  <c r="Q5312" i="2" s="1"/>
  <c r="S5312" i="2" s="1"/>
  <c r="T5312" i="2" s="1"/>
  <c r="S5311" i="2"/>
  <c r="T5311" i="2" s="1"/>
  <c r="Q5311" i="2"/>
  <c r="P5311" i="2"/>
  <c r="Q5310" i="2"/>
  <c r="S5310" i="2" s="1"/>
  <c r="T5310" i="2" s="1"/>
  <c r="P5310" i="2"/>
  <c r="P5309" i="2"/>
  <c r="Q5309" i="2" s="1"/>
  <c r="S5309" i="2" s="1"/>
  <c r="T5309" i="2" s="1"/>
  <c r="S5308" i="2"/>
  <c r="T5308" i="2" s="1"/>
  <c r="Q5308" i="2"/>
  <c r="P5308" i="2"/>
  <c r="Q5307" i="2"/>
  <c r="S5307" i="2" s="1"/>
  <c r="T5307" i="2" s="1"/>
  <c r="P5307" i="2"/>
  <c r="P5306" i="2"/>
  <c r="Q5306" i="2" s="1"/>
  <c r="S5306" i="2" s="1"/>
  <c r="T5306" i="2" s="1"/>
  <c r="S5305" i="2"/>
  <c r="T5305" i="2" s="1"/>
  <c r="Q5305" i="2"/>
  <c r="P5305" i="2"/>
  <c r="Q5304" i="2"/>
  <c r="S5304" i="2" s="1"/>
  <c r="T5304" i="2" s="1"/>
  <c r="P5304" i="2"/>
  <c r="P5303" i="2"/>
  <c r="Q5303" i="2" s="1"/>
  <c r="S5303" i="2" s="1"/>
  <c r="T5303" i="2" s="1"/>
  <c r="S5302" i="2"/>
  <c r="T5302" i="2" s="1"/>
  <c r="Q5302" i="2"/>
  <c r="P5302" i="2"/>
  <c r="Q5301" i="2"/>
  <c r="S5301" i="2" s="1"/>
  <c r="T5301" i="2" s="1"/>
  <c r="P5301" i="2"/>
  <c r="S5300" i="2"/>
  <c r="T5300" i="2" s="1"/>
  <c r="Q5300" i="2"/>
  <c r="P5300" i="2"/>
  <c r="S5299" i="2"/>
  <c r="T5299" i="2" s="1"/>
  <c r="Q5299" i="2"/>
  <c r="P5299" i="2"/>
  <c r="Q5298" i="2"/>
  <c r="S5298" i="2" s="1"/>
  <c r="T5298" i="2" s="1"/>
  <c r="P5298" i="2"/>
  <c r="P5297" i="2"/>
  <c r="Q5297" i="2" s="1"/>
  <c r="S5297" i="2" s="1"/>
  <c r="T5297" i="2" s="1"/>
  <c r="Q5296" i="2"/>
  <c r="S5296" i="2" s="1"/>
  <c r="T5296" i="2" s="1"/>
  <c r="P5296" i="2"/>
  <c r="Q5295" i="2"/>
  <c r="S5295" i="2" s="1"/>
  <c r="T5295" i="2" s="1"/>
  <c r="P5295" i="2"/>
  <c r="P5294" i="2"/>
  <c r="Q5294" i="2" s="1"/>
  <c r="S5294" i="2" s="1"/>
  <c r="T5294" i="2" s="1"/>
  <c r="S5293" i="2"/>
  <c r="T5293" i="2" s="1"/>
  <c r="Q5293" i="2"/>
  <c r="P5293" i="2"/>
  <c r="Q5292" i="2"/>
  <c r="S5292" i="2" s="1"/>
  <c r="T5292" i="2" s="1"/>
  <c r="P5292" i="2"/>
  <c r="P5291" i="2"/>
  <c r="Q5291" i="2" s="1"/>
  <c r="S5291" i="2" s="1"/>
  <c r="T5291" i="2" s="1"/>
  <c r="S5290" i="2"/>
  <c r="T5290" i="2" s="1"/>
  <c r="Q5290" i="2"/>
  <c r="P5290" i="2"/>
  <c r="Q5289" i="2"/>
  <c r="S5289" i="2" s="1"/>
  <c r="T5289" i="2" s="1"/>
  <c r="P5289" i="2"/>
  <c r="P5288" i="2"/>
  <c r="Q5288" i="2" s="1"/>
  <c r="S5288" i="2" s="1"/>
  <c r="T5288" i="2" s="1"/>
  <c r="S5287" i="2"/>
  <c r="T5287" i="2" s="1"/>
  <c r="Q5287" i="2"/>
  <c r="P5287" i="2"/>
  <c r="Q5286" i="2"/>
  <c r="S5286" i="2" s="1"/>
  <c r="T5286" i="2" s="1"/>
  <c r="P5286" i="2"/>
  <c r="P5285" i="2"/>
  <c r="Q5285" i="2" s="1"/>
  <c r="S5285" i="2" s="1"/>
  <c r="T5285" i="2" s="1"/>
  <c r="S5284" i="2"/>
  <c r="T5284" i="2" s="1"/>
  <c r="Q5284" i="2"/>
  <c r="P5284" i="2"/>
  <c r="Q5283" i="2"/>
  <c r="S5283" i="2" s="1"/>
  <c r="T5283" i="2" s="1"/>
  <c r="P5283" i="2"/>
  <c r="S5282" i="2"/>
  <c r="T5282" i="2" s="1"/>
  <c r="Q5282" i="2"/>
  <c r="P5282" i="2"/>
  <c r="S5281" i="2"/>
  <c r="T5281" i="2" s="1"/>
  <c r="Q5281" i="2"/>
  <c r="P5281" i="2"/>
  <c r="Q5280" i="2"/>
  <c r="S5280" i="2" s="1"/>
  <c r="T5280" i="2" s="1"/>
  <c r="P5280" i="2"/>
  <c r="P5279" i="2"/>
  <c r="Q5279" i="2" s="1"/>
  <c r="S5279" i="2" s="1"/>
  <c r="T5279" i="2" s="1"/>
  <c r="Q5278" i="2"/>
  <c r="S5278" i="2" s="1"/>
  <c r="T5278" i="2" s="1"/>
  <c r="P5278" i="2"/>
  <c r="Q5277" i="2"/>
  <c r="S5277" i="2" s="1"/>
  <c r="T5277" i="2" s="1"/>
  <c r="P5277" i="2"/>
  <c r="P5276" i="2"/>
  <c r="Q5276" i="2" s="1"/>
  <c r="S5276" i="2" s="1"/>
  <c r="T5276" i="2" s="1"/>
  <c r="S5275" i="2"/>
  <c r="T5275" i="2" s="1"/>
  <c r="Q5275" i="2"/>
  <c r="P5275" i="2"/>
  <c r="Q5274" i="2"/>
  <c r="S5274" i="2" s="1"/>
  <c r="T5274" i="2" s="1"/>
  <c r="P5274" i="2"/>
  <c r="P5273" i="2"/>
  <c r="Q5273" i="2" s="1"/>
  <c r="S5273" i="2" s="1"/>
  <c r="T5273" i="2" s="1"/>
  <c r="S5272" i="2"/>
  <c r="T5272" i="2" s="1"/>
  <c r="Q5272" i="2"/>
  <c r="P5272" i="2"/>
  <c r="Q5271" i="2"/>
  <c r="S5271" i="2" s="1"/>
  <c r="T5271" i="2" s="1"/>
  <c r="P5271" i="2"/>
  <c r="P5270" i="2"/>
  <c r="Q5270" i="2" s="1"/>
  <c r="S5270" i="2" s="1"/>
  <c r="T5270" i="2" s="1"/>
  <c r="S5269" i="2"/>
  <c r="T5269" i="2" s="1"/>
  <c r="Q5269" i="2"/>
  <c r="P5269" i="2"/>
  <c r="Q5268" i="2"/>
  <c r="S5268" i="2" s="1"/>
  <c r="T5268" i="2" s="1"/>
  <c r="P5268" i="2"/>
  <c r="P5267" i="2"/>
  <c r="Q5267" i="2" s="1"/>
  <c r="S5267" i="2" s="1"/>
  <c r="T5267" i="2" s="1"/>
  <c r="S5266" i="2"/>
  <c r="T5266" i="2" s="1"/>
  <c r="Q5266" i="2"/>
  <c r="P5266" i="2"/>
  <c r="Q5265" i="2"/>
  <c r="S5265" i="2" s="1"/>
  <c r="T5265" i="2" s="1"/>
  <c r="P5265" i="2"/>
  <c r="S5264" i="2"/>
  <c r="T5264" i="2" s="1"/>
  <c r="Q5264" i="2"/>
  <c r="P5264" i="2"/>
  <c r="S5263" i="2"/>
  <c r="T5263" i="2" s="1"/>
  <c r="Q5263" i="2"/>
  <c r="P5263" i="2"/>
  <c r="Q5262" i="2"/>
  <c r="S5262" i="2" s="1"/>
  <c r="T5262" i="2" s="1"/>
  <c r="P5262" i="2"/>
  <c r="P5261" i="2"/>
  <c r="Q5261" i="2" s="1"/>
  <c r="S5261" i="2" s="1"/>
  <c r="T5261" i="2" s="1"/>
  <c r="Q5260" i="2"/>
  <c r="S5260" i="2" s="1"/>
  <c r="T5260" i="2" s="1"/>
  <c r="P5260" i="2"/>
  <c r="Q5259" i="2"/>
  <c r="S5259" i="2" s="1"/>
  <c r="T5259" i="2" s="1"/>
  <c r="P5259" i="2"/>
  <c r="P5258" i="2"/>
  <c r="Q5258" i="2" s="1"/>
  <c r="S5258" i="2" s="1"/>
  <c r="T5258" i="2" s="1"/>
  <c r="S5257" i="2"/>
  <c r="T5257" i="2" s="1"/>
  <c r="Q5257" i="2"/>
  <c r="P5257" i="2"/>
  <c r="Q5256" i="2"/>
  <c r="S5256" i="2" s="1"/>
  <c r="T5256" i="2" s="1"/>
  <c r="P5256" i="2"/>
  <c r="P5255" i="2"/>
  <c r="Q5255" i="2" s="1"/>
  <c r="S5255" i="2" s="1"/>
  <c r="T5255" i="2" s="1"/>
  <c r="S5254" i="2"/>
  <c r="T5254" i="2" s="1"/>
  <c r="Q5254" i="2"/>
  <c r="P5254" i="2"/>
  <c r="Q5253" i="2"/>
  <c r="S5253" i="2" s="1"/>
  <c r="T5253" i="2" s="1"/>
  <c r="P5253" i="2"/>
  <c r="P5252" i="2"/>
  <c r="Q5252" i="2" s="1"/>
  <c r="S5252" i="2" s="1"/>
  <c r="T5252" i="2" s="1"/>
  <c r="S5251" i="2"/>
  <c r="T5251" i="2" s="1"/>
  <c r="Q5251" i="2"/>
  <c r="P5251" i="2"/>
  <c r="Q5250" i="2"/>
  <c r="S5250" i="2" s="1"/>
  <c r="T5250" i="2" s="1"/>
  <c r="P5250" i="2"/>
  <c r="P5249" i="2"/>
  <c r="Q5249" i="2" s="1"/>
  <c r="S5249" i="2" s="1"/>
  <c r="T5249" i="2" s="1"/>
  <c r="S5248" i="2"/>
  <c r="T5248" i="2" s="1"/>
  <c r="Q5248" i="2"/>
  <c r="P5248" i="2"/>
  <c r="Q5247" i="2"/>
  <c r="S5247" i="2" s="1"/>
  <c r="T5247" i="2" s="1"/>
  <c r="P5247" i="2"/>
  <c r="S5246" i="2"/>
  <c r="T5246" i="2" s="1"/>
  <c r="Q5246" i="2"/>
  <c r="P5246" i="2"/>
  <c r="S5245" i="2"/>
  <c r="T5245" i="2" s="1"/>
  <c r="Q5245" i="2"/>
  <c r="P5245" i="2"/>
  <c r="Q5244" i="2"/>
  <c r="S5244" i="2" s="1"/>
  <c r="T5244" i="2" s="1"/>
  <c r="P5244" i="2"/>
  <c r="P5243" i="2"/>
  <c r="Q5243" i="2" s="1"/>
  <c r="S5243" i="2" s="1"/>
  <c r="T5243" i="2" s="1"/>
  <c r="Q5242" i="2"/>
  <c r="S5242" i="2" s="1"/>
  <c r="T5242" i="2" s="1"/>
  <c r="P5242" i="2"/>
  <c r="Q5241" i="2"/>
  <c r="S5241" i="2" s="1"/>
  <c r="T5241" i="2" s="1"/>
  <c r="P5241" i="2"/>
  <c r="P5240" i="2"/>
  <c r="Q5240" i="2" s="1"/>
  <c r="S5240" i="2" s="1"/>
  <c r="T5240" i="2" s="1"/>
  <c r="S5239" i="2"/>
  <c r="T5239" i="2" s="1"/>
  <c r="Q5239" i="2"/>
  <c r="P5239" i="2"/>
  <c r="Q5238" i="2"/>
  <c r="S5238" i="2" s="1"/>
  <c r="T5238" i="2" s="1"/>
  <c r="P5238" i="2"/>
  <c r="P5237" i="2"/>
  <c r="Q5237" i="2" s="1"/>
  <c r="S5237" i="2" s="1"/>
  <c r="T5237" i="2" s="1"/>
  <c r="S5236" i="2"/>
  <c r="T5236" i="2" s="1"/>
  <c r="Q5236" i="2"/>
  <c r="P5236" i="2"/>
  <c r="Q5235" i="2"/>
  <c r="S5235" i="2" s="1"/>
  <c r="T5235" i="2" s="1"/>
  <c r="P5235" i="2"/>
  <c r="P5234" i="2"/>
  <c r="Q5234" i="2" s="1"/>
  <c r="S5234" i="2" s="1"/>
  <c r="T5234" i="2" s="1"/>
  <c r="S5233" i="2"/>
  <c r="T5233" i="2" s="1"/>
  <c r="Q5233" i="2"/>
  <c r="P5233" i="2"/>
  <c r="Q5232" i="2"/>
  <c r="S5232" i="2" s="1"/>
  <c r="T5232" i="2" s="1"/>
  <c r="P5232" i="2"/>
  <c r="P5231" i="2"/>
  <c r="Q5231" i="2" s="1"/>
  <c r="S5231" i="2" s="1"/>
  <c r="T5231" i="2" s="1"/>
  <c r="S5230" i="2"/>
  <c r="T5230" i="2" s="1"/>
  <c r="Q5230" i="2"/>
  <c r="P5230" i="2"/>
  <c r="Q5229" i="2"/>
  <c r="S5229" i="2" s="1"/>
  <c r="T5229" i="2" s="1"/>
  <c r="P5229" i="2"/>
  <c r="S5228" i="2"/>
  <c r="T5228" i="2" s="1"/>
  <c r="Q5228" i="2"/>
  <c r="P5228" i="2"/>
  <c r="S5227" i="2"/>
  <c r="T5227" i="2" s="1"/>
  <c r="Q5227" i="2"/>
  <c r="P5227" i="2"/>
  <c r="Q5226" i="2"/>
  <c r="S5226" i="2" s="1"/>
  <c r="T5226" i="2" s="1"/>
  <c r="P5226" i="2"/>
  <c r="P5225" i="2"/>
  <c r="Q5225" i="2" s="1"/>
  <c r="S5225" i="2" s="1"/>
  <c r="T5225" i="2" s="1"/>
  <c r="Q5224" i="2"/>
  <c r="S5224" i="2" s="1"/>
  <c r="T5224" i="2" s="1"/>
  <c r="P5224" i="2"/>
  <c r="Q5223" i="2"/>
  <c r="S5223" i="2" s="1"/>
  <c r="T5223" i="2" s="1"/>
  <c r="P5223" i="2"/>
  <c r="P5222" i="2"/>
  <c r="Q5222" i="2" s="1"/>
  <c r="S5222" i="2" s="1"/>
  <c r="T5222" i="2" s="1"/>
  <c r="S5221" i="2"/>
  <c r="T5221" i="2" s="1"/>
  <c r="Q5221" i="2"/>
  <c r="P5221" i="2"/>
  <c r="Q5220" i="2"/>
  <c r="S5220" i="2" s="1"/>
  <c r="T5220" i="2" s="1"/>
  <c r="P5220" i="2"/>
  <c r="P5219" i="2"/>
  <c r="Q5219" i="2" s="1"/>
  <c r="S5219" i="2" s="1"/>
  <c r="T5219" i="2" s="1"/>
  <c r="S5218" i="2"/>
  <c r="T5218" i="2" s="1"/>
  <c r="Q5218" i="2"/>
  <c r="P5218" i="2"/>
  <c r="Q5217" i="2"/>
  <c r="S5217" i="2" s="1"/>
  <c r="T5217" i="2" s="1"/>
  <c r="P5217" i="2"/>
  <c r="P5216" i="2"/>
  <c r="Q5216" i="2" s="1"/>
  <c r="S5216" i="2" s="1"/>
  <c r="T5216" i="2" s="1"/>
  <c r="S5215" i="2"/>
  <c r="T5215" i="2" s="1"/>
  <c r="Q5215" i="2"/>
  <c r="P5215" i="2"/>
  <c r="Q5214" i="2"/>
  <c r="S5214" i="2" s="1"/>
  <c r="T5214" i="2" s="1"/>
  <c r="P5214" i="2"/>
  <c r="P5213" i="2"/>
  <c r="Q5213" i="2" s="1"/>
  <c r="S5213" i="2" s="1"/>
  <c r="T5213" i="2" s="1"/>
  <c r="S5212" i="2"/>
  <c r="T5212" i="2" s="1"/>
  <c r="Q5212" i="2"/>
  <c r="P5212" i="2"/>
  <c r="Q5211" i="2"/>
  <c r="S5211" i="2" s="1"/>
  <c r="T5211" i="2" s="1"/>
  <c r="P5211" i="2"/>
  <c r="S5210" i="2"/>
  <c r="T5210" i="2" s="1"/>
  <c r="Q5210" i="2"/>
  <c r="P5210" i="2"/>
  <c r="S5209" i="2"/>
  <c r="T5209" i="2" s="1"/>
  <c r="Q5209" i="2"/>
  <c r="P5209" i="2"/>
  <c r="Q5208" i="2"/>
  <c r="S5208" i="2" s="1"/>
  <c r="T5208" i="2" s="1"/>
  <c r="P5208" i="2"/>
  <c r="P5207" i="2"/>
  <c r="Q5207" i="2" s="1"/>
  <c r="S5207" i="2" s="1"/>
  <c r="T5207" i="2" s="1"/>
  <c r="Q5206" i="2"/>
  <c r="S5206" i="2" s="1"/>
  <c r="T5206" i="2" s="1"/>
  <c r="P5206" i="2"/>
  <c r="Q5205" i="2"/>
  <c r="S5205" i="2" s="1"/>
  <c r="T5205" i="2" s="1"/>
  <c r="P5205" i="2"/>
  <c r="P5204" i="2"/>
  <c r="Q5204" i="2" s="1"/>
  <c r="S5204" i="2" s="1"/>
  <c r="T5204" i="2" s="1"/>
  <c r="S5203" i="2"/>
  <c r="T5203" i="2" s="1"/>
  <c r="Q5203" i="2"/>
  <c r="P5203" i="2"/>
  <c r="Q5202" i="2"/>
  <c r="S5202" i="2" s="1"/>
  <c r="T5202" i="2" s="1"/>
  <c r="P5202" i="2"/>
  <c r="P5201" i="2"/>
  <c r="Q5201" i="2" s="1"/>
  <c r="S5201" i="2" s="1"/>
  <c r="T5201" i="2" s="1"/>
  <c r="S5200" i="2"/>
  <c r="T5200" i="2" s="1"/>
  <c r="Q5200" i="2"/>
  <c r="P5200" i="2"/>
  <c r="Q5199" i="2"/>
  <c r="S5199" i="2" s="1"/>
  <c r="T5199" i="2" s="1"/>
  <c r="P5199" i="2"/>
  <c r="P5198" i="2"/>
  <c r="Q5198" i="2" s="1"/>
  <c r="S5198" i="2" s="1"/>
  <c r="T5198" i="2" s="1"/>
  <c r="S5197" i="2"/>
  <c r="T5197" i="2" s="1"/>
  <c r="Q5197" i="2"/>
  <c r="P5197" i="2"/>
  <c r="Q5196" i="2"/>
  <c r="S5196" i="2" s="1"/>
  <c r="T5196" i="2" s="1"/>
  <c r="P5196" i="2"/>
  <c r="P5195" i="2"/>
  <c r="Q5195" i="2" s="1"/>
  <c r="S5195" i="2" s="1"/>
  <c r="T5195" i="2" s="1"/>
  <c r="S5194" i="2"/>
  <c r="T5194" i="2" s="1"/>
  <c r="Q5194" i="2"/>
  <c r="P5194" i="2"/>
  <c r="Q5193" i="2"/>
  <c r="S5193" i="2" s="1"/>
  <c r="T5193" i="2" s="1"/>
  <c r="P5193" i="2"/>
  <c r="S5192" i="2"/>
  <c r="T5192" i="2" s="1"/>
  <c r="Q5192" i="2"/>
  <c r="P5192" i="2"/>
  <c r="S5191" i="2"/>
  <c r="T5191" i="2" s="1"/>
  <c r="Q5191" i="2"/>
  <c r="P5191" i="2"/>
  <c r="Q5190" i="2"/>
  <c r="S5190" i="2" s="1"/>
  <c r="T5190" i="2" s="1"/>
  <c r="P5190" i="2"/>
  <c r="P5189" i="2"/>
  <c r="Q5189" i="2" s="1"/>
  <c r="S5189" i="2" s="1"/>
  <c r="T5189" i="2" s="1"/>
  <c r="Q5188" i="2"/>
  <c r="S5188" i="2" s="1"/>
  <c r="T5188" i="2" s="1"/>
  <c r="P5188" i="2"/>
  <c r="Q5187" i="2"/>
  <c r="S5187" i="2" s="1"/>
  <c r="T5187" i="2" s="1"/>
  <c r="P5187" i="2"/>
  <c r="P5186" i="2"/>
  <c r="Q5186" i="2" s="1"/>
  <c r="S5186" i="2" s="1"/>
  <c r="T5186" i="2" s="1"/>
  <c r="S5185" i="2"/>
  <c r="T5185" i="2" s="1"/>
  <c r="Q5185" i="2"/>
  <c r="P5185" i="2"/>
  <c r="Q5184" i="2"/>
  <c r="S5184" i="2" s="1"/>
  <c r="T5184" i="2" s="1"/>
  <c r="P5184" i="2"/>
  <c r="P5183" i="2"/>
  <c r="Q5183" i="2" s="1"/>
  <c r="S5183" i="2" s="1"/>
  <c r="T5183" i="2" s="1"/>
  <c r="S5182" i="2"/>
  <c r="T5182" i="2" s="1"/>
  <c r="Q5182" i="2"/>
  <c r="P5182" i="2"/>
  <c r="Q5181" i="2"/>
  <c r="S5181" i="2" s="1"/>
  <c r="T5181" i="2" s="1"/>
  <c r="P5181" i="2"/>
  <c r="P5180" i="2"/>
  <c r="Q5180" i="2" s="1"/>
  <c r="S5180" i="2" s="1"/>
  <c r="T5180" i="2" s="1"/>
  <c r="S5179" i="2"/>
  <c r="T5179" i="2" s="1"/>
  <c r="Q5179" i="2"/>
  <c r="P5179" i="2"/>
  <c r="Q5178" i="2"/>
  <c r="S5178" i="2" s="1"/>
  <c r="T5178" i="2" s="1"/>
  <c r="P5178" i="2"/>
  <c r="P5177" i="2"/>
  <c r="Q5177" i="2" s="1"/>
  <c r="S5177" i="2" s="1"/>
  <c r="T5177" i="2" s="1"/>
  <c r="S5176" i="2"/>
  <c r="T5176" i="2" s="1"/>
  <c r="Q5176" i="2"/>
  <c r="P5176" i="2"/>
  <c r="Q5175" i="2"/>
  <c r="S5175" i="2" s="1"/>
  <c r="T5175" i="2" s="1"/>
  <c r="P5175" i="2"/>
  <c r="S5174" i="2"/>
  <c r="T5174" i="2" s="1"/>
  <c r="Q5174" i="2"/>
  <c r="P5174" i="2"/>
  <c r="S5173" i="2"/>
  <c r="T5173" i="2" s="1"/>
  <c r="Q5173" i="2"/>
  <c r="P5173" i="2"/>
  <c r="Q5172" i="2"/>
  <c r="S5172" i="2" s="1"/>
  <c r="T5172" i="2" s="1"/>
  <c r="P5172" i="2"/>
  <c r="P5171" i="2"/>
  <c r="Q5171" i="2" s="1"/>
  <c r="S5171" i="2" s="1"/>
  <c r="T5171" i="2" s="1"/>
  <c r="Q5170" i="2"/>
  <c r="S5170" i="2" s="1"/>
  <c r="T5170" i="2" s="1"/>
  <c r="P5170" i="2"/>
  <c r="Q5169" i="2"/>
  <c r="S5169" i="2" s="1"/>
  <c r="T5169" i="2" s="1"/>
  <c r="P5169" i="2"/>
  <c r="P5168" i="2"/>
  <c r="Q5168" i="2" s="1"/>
  <c r="S5168" i="2" s="1"/>
  <c r="T5168" i="2" s="1"/>
  <c r="S5167" i="2"/>
  <c r="T5167" i="2" s="1"/>
  <c r="Q5167" i="2"/>
  <c r="P5167" i="2"/>
  <c r="Q5166" i="2"/>
  <c r="S5166" i="2" s="1"/>
  <c r="T5166" i="2" s="1"/>
  <c r="P5166" i="2"/>
  <c r="P5165" i="2"/>
  <c r="Q5165" i="2" s="1"/>
  <c r="S5165" i="2" s="1"/>
  <c r="T5165" i="2" s="1"/>
  <c r="S5164" i="2"/>
  <c r="T5164" i="2" s="1"/>
  <c r="Q5164" i="2"/>
  <c r="P5164" i="2"/>
  <c r="Q5163" i="2"/>
  <c r="S5163" i="2" s="1"/>
  <c r="T5163" i="2" s="1"/>
  <c r="P5163" i="2"/>
  <c r="P5162" i="2"/>
  <c r="Q5162" i="2" s="1"/>
  <c r="S5162" i="2" s="1"/>
  <c r="T5162" i="2" s="1"/>
  <c r="S5161" i="2"/>
  <c r="T5161" i="2" s="1"/>
  <c r="Q5161" i="2"/>
  <c r="P5161" i="2"/>
  <c r="Q5160" i="2"/>
  <c r="S5160" i="2" s="1"/>
  <c r="T5160" i="2" s="1"/>
  <c r="P5160" i="2"/>
  <c r="P5159" i="2"/>
  <c r="Q5159" i="2" s="1"/>
  <c r="S5159" i="2" s="1"/>
  <c r="T5159" i="2" s="1"/>
  <c r="S5158" i="2"/>
  <c r="T5158" i="2" s="1"/>
  <c r="Q5158" i="2"/>
  <c r="P5158" i="2"/>
  <c r="Q5157" i="2"/>
  <c r="S5157" i="2" s="1"/>
  <c r="T5157" i="2" s="1"/>
  <c r="P5157" i="2"/>
  <c r="S5156" i="2"/>
  <c r="T5156" i="2" s="1"/>
  <c r="Q5156" i="2"/>
  <c r="P5156" i="2"/>
  <c r="S5155" i="2"/>
  <c r="T5155" i="2" s="1"/>
  <c r="Q5155" i="2"/>
  <c r="P5155" i="2"/>
  <c r="Q5154" i="2"/>
  <c r="S5154" i="2" s="1"/>
  <c r="T5154" i="2" s="1"/>
  <c r="P5154" i="2"/>
  <c r="P5153" i="2"/>
  <c r="Q5153" i="2" s="1"/>
  <c r="S5153" i="2" s="1"/>
  <c r="T5153" i="2" s="1"/>
  <c r="Q5152" i="2"/>
  <c r="S5152" i="2" s="1"/>
  <c r="T5152" i="2" s="1"/>
  <c r="P5152" i="2"/>
  <c r="Q5151" i="2"/>
  <c r="S5151" i="2" s="1"/>
  <c r="T5151" i="2" s="1"/>
  <c r="P5151" i="2"/>
  <c r="P5150" i="2"/>
  <c r="Q5150" i="2" s="1"/>
  <c r="S5150" i="2" s="1"/>
  <c r="T5150" i="2" s="1"/>
  <c r="S5149" i="2"/>
  <c r="T5149" i="2" s="1"/>
  <c r="Q5149" i="2"/>
  <c r="P5149" i="2"/>
  <c r="Q5148" i="2"/>
  <c r="S5148" i="2" s="1"/>
  <c r="T5148" i="2" s="1"/>
  <c r="P5148" i="2"/>
  <c r="P5147" i="2"/>
  <c r="Q5147" i="2" s="1"/>
  <c r="S5147" i="2" s="1"/>
  <c r="T5147" i="2" s="1"/>
  <c r="S5146" i="2"/>
  <c r="T5146" i="2" s="1"/>
  <c r="Q5146" i="2"/>
  <c r="P5146" i="2"/>
  <c r="Q5145" i="2"/>
  <c r="S5145" i="2" s="1"/>
  <c r="T5145" i="2" s="1"/>
  <c r="P5145" i="2"/>
  <c r="P5144" i="2"/>
  <c r="Q5144" i="2" s="1"/>
  <c r="S5144" i="2" s="1"/>
  <c r="T5144" i="2" s="1"/>
  <c r="S5143" i="2"/>
  <c r="T5143" i="2" s="1"/>
  <c r="Q5143" i="2"/>
  <c r="P5143" i="2"/>
  <c r="Q5142" i="2"/>
  <c r="S5142" i="2" s="1"/>
  <c r="T5142" i="2" s="1"/>
  <c r="P5142" i="2"/>
  <c r="P5141" i="2"/>
  <c r="Q5141" i="2" s="1"/>
  <c r="S5141" i="2" s="1"/>
  <c r="T5141" i="2" s="1"/>
  <c r="S5140" i="2"/>
  <c r="T5140" i="2" s="1"/>
  <c r="Q5140" i="2"/>
  <c r="P5140" i="2"/>
  <c r="Q5139" i="2"/>
  <c r="S5139" i="2" s="1"/>
  <c r="T5139" i="2" s="1"/>
  <c r="P5139" i="2"/>
  <c r="S5138" i="2"/>
  <c r="T5138" i="2" s="1"/>
  <c r="Q5138" i="2"/>
  <c r="P5138" i="2"/>
  <c r="S5137" i="2"/>
  <c r="T5137" i="2" s="1"/>
  <c r="Q5137" i="2"/>
  <c r="P5137" i="2"/>
  <c r="Q5136" i="2"/>
  <c r="S5136" i="2" s="1"/>
  <c r="T5136" i="2" s="1"/>
  <c r="P5136" i="2"/>
  <c r="P5135" i="2"/>
  <c r="Q5135" i="2" s="1"/>
  <c r="S5135" i="2" s="1"/>
  <c r="T5135" i="2" s="1"/>
  <c r="Q5134" i="2"/>
  <c r="S5134" i="2" s="1"/>
  <c r="T5134" i="2" s="1"/>
  <c r="P5134" i="2"/>
  <c r="Q5133" i="2"/>
  <c r="S5133" i="2" s="1"/>
  <c r="T5133" i="2" s="1"/>
  <c r="P5133" i="2"/>
  <c r="P5132" i="2"/>
  <c r="Q5132" i="2" s="1"/>
  <c r="S5132" i="2" s="1"/>
  <c r="T5132" i="2" s="1"/>
  <c r="S5131" i="2"/>
  <c r="T5131" i="2" s="1"/>
  <c r="Q5131" i="2"/>
  <c r="P5131" i="2"/>
  <c r="Q5130" i="2"/>
  <c r="S5130" i="2" s="1"/>
  <c r="T5130" i="2" s="1"/>
  <c r="P5130" i="2"/>
  <c r="P5129" i="2"/>
  <c r="Q5129" i="2" s="1"/>
  <c r="S5129" i="2" s="1"/>
  <c r="T5129" i="2" s="1"/>
  <c r="S5128" i="2"/>
  <c r="T5128" i="2" s="1"/>
  <c r="Q5128" i="2"/>
  <c r="P5128" i="2"/>
  <c r="Q5127" i="2"/>
  <c r="S5127" i="2" s="1"/>
  <c r="T5127" i="2" s="1"/>
  <c r="P5127" i="2"/>
  <c r="P5126" i="2"/>
  <c r="Q5126" i="2" s="1"/>
  <c r="S5126" i="2" s="1"/>
  <c r="T5126" i="2" s="1"/>
  <c r="S5125" i="2"/>
  <c r="T5125" i="2" s="1"/>
  <c r="Q5125" i="2"/>
  <c r="P5125" i="2"/>
  <c r="Q5124" i="2"/>
  <c r="S5124" i="2" s="1"/>
  <c r="T5124" i="2" s="1"/>
  <c r="P5124" i="2"/>
  <c r="P5123" i="2"/>
  <c r="Q5123" i="2" s="1"/>
  <c r="S5123" i="2" s="1"/>
  <c r="T5123" i="2" s="1"/>
  <c r="S5122" i="2"/>
  <c r="T5122" i="2" s="1"/>
  <c r="Q5122" i="2"/>
  <c r="P5122" i="2"/>
  <c r="Q5121" i="2"/>
  <c r="S5121" i="2" s="1"/>
  <c r="T5121" i="2" s="1"/>
  <c r="P5121" i="2"/>
  <c r="S5120" i="2"/>
  <c r="T5120" i="2" s="1"/>
  <c r="Q5120" i="2"/>
  <c r="P5120" i="2"/>
  <c r="S5119" i="2"/>
  <c r="T5119" i="2" s="1"/>
  <c r="Q5119" i="2"/>
  <c r="P5119" i="2"/>
  <c r="Q5118" i="2"/>
  <c r="S5118" i="2" s="1"/>
  <c r="T5118" i="2" s="1"/>
  <c r="P5118" i="2"/>
  <c r="P5117" i="2"/>
  <c r="Q5117" i="2" s="1"/>
  <c r="S5117" i="2" s="1"/>
  <c r="T5117" i="2" s="1"/>
  <c r="Q5116" i="2"/>
  <c r="S5116" i="2" s="1"/>
  <c r="T5116" i="2" s="1"/>
  <c r="P5116" i="2"/>
  <c r="Q5115" i="2"/>
  <c r="S5115" i="2" s="1"/>
  <c r="T5115" i="2" s="1"/>
  <c r="P5115" i="2"/>
  <c r="P5114" i="2"/>
  <c r="Q5114" i="2" s="1"/>
  <c r="S5114" i="2" s="1"/>
  <c r="T5114" i="2" s="1"/>
  <c r="S5113" i="2"/>
  <c r="T5113" i="2" s="1"/>
  <c r="Q5113" i="2"/>
  <c r="P5113" i="2"/>
  <c r="Q5112" i="2"/>
  <c r="S5112" i="2" s="1"/>
  <c r="T5112" i="2" s="1"/>
  <c r="P5112" i="2"/>
  <c r="P5111" i="2"/>
  <c r="Q5111" i="2" s="1"/>
  <c r="S5111" i="2" s="1"/>
  <c r="T5111" i="2" s="1"/>
  <c r="S5110" i="2"/>
  <c r="T5110" i="2" s="1"/>
  <c r="Q5110" i="2"/>
  <c r="P5110" i="2"/>
  <c r="Q5109" i="2"/>
  <c r="S5109" i="2" s="1"/>
  <c r="T5109" i="2" s="1"/>
  <c r="P5109" i="2"/>
  <c r="P5108" i="2"/>
  <c r="Q5108" i="2" s="1"/>
  <c r="S5108" i="2" s="1"/>
  <c r="T5108" i="2" s="1"/>
  <c r="S5107" i="2"/>
  <c r="T5107" i="2" s="1"/>
  <c r="Q5107" i="2"/>
  <c r="P5107" i="2"/>
  <c r="Q5106" i="2"/>
  <c r="S5106" i="2" s="1"/>
  <c r="T5106" i="2" s="1"/>
  <c r="P5106" i="2"/>
  <c r="P5105" i="2"/>
  <c r="Q5105" i="2" s="1"/>
  <c r="S5105" i="2" s="1"/>
  <c r="T5105" i="2" s="1"/>
  <c r="S5104" i="2"/>
  <c r="T5104" i="2" s="1"/>
  <c r="Q5104" i="2"/>
  <c r="P5104" i="2"/>
  <c r="Q5103" i="2"/>
  <c r="S5103" i="2" s="1"/>
  <c r="T5103" i="2" s="1"/>
  <c r="P5103" i="2"/>
  <c r="S5102" i="2"/>
  <c r="T5102" i="2" s="1"/>
  <c r="Q5102" i="2"/>
  <c r="P5102" i="2"/>
  <c r="S5101" i="2"/>
  <c r="T5101" i="2" s="1"/>
  <c r="Q5101" i="2"/>
  <c r="P5101" i="2"/>
  <c r="Q5100" i="2"/>
  <c r="S5100" i="2" s="1"/>
  <c r="T5100" i="2" s="1"/>
  <c r="P5100" i="2"/>
  <c r="P5099" i="2"/>
  <c r="Q5099" i="2" s="1"/>
  <c r="S5099" i="2" s="1"/>
  <c r="T5099" i="2" s="1"/>
  <c r="Q5098" i="2"/>
  <c r="S5098" i="2" s="1"/>
  <c r="T5098" i="2" s="1"/>
  <c r="P5098" i="2"/>
  <c r="Q5097" i="2"/>
  <c r="S5097" i="2" s="1"/>
  <c r="T5097" i="2" s="1"/>
  <c r="P5097" i="2"/>
  <c r="P5096" i="2"/>
  <c r="Q5096" i="2" s="1"/>
  <c r="S5096" i="2" s="1"/>
  <c r="T5096" i="2" s="1"/>
  <c r="S5095" i="2"/>
  <c r="T5095" i="2" s="1"/>
  <c r="Q5095" i="2"/>
  <c r="P5095" i="2"/>
  <c r="Q5094" i="2"/>
  <c r="S5094" i="2" s="1"/>
  <c r="T5094" i="2" s="1"/>
  <c r="P5094" i="2"/>
  <c r="P5093" i="2"/>
  <c r="Q5093" i="2" s="1"/>
  <c r="S5093" i="2" s="1"/>
  <c r="T5093" i="2" s="1"/>
  <c r="S5092" i="2"/>
  <c r="T5092" i="2" s="1"/>
  <c r="Q5092" i="2"/>
  <c r="P5092" i="2"/>
  <c r="Q5091" i="2"/>
  <c r="S5091" i="2" s="1"/>
  <c r="T5091" i="2" s="1"/>
  <c r="P5091" i="2"/>
  <c r="P5090" i="2"/>
  <c r="Q5090" i="2" s="1"/>
  <c r="S5090" i="2" s="1"/>
  <c r="T5090" i="2" s="1"/>
  <c r="S5089" i="2"/>
  <c r="T5089" i="2" s="1"/>
  <c r="Q5089" i="2"/>
  <c r="P5089" i="2"/>
  <c r="Q5088" i="2"/>
  <c r="S5088" i="2" s="1"/>
  <c r="T5088" i="2" s="1"/>
  <c r="P5088" i="2"/>
  <c r="P5087" i="2"/>
  <c r="Q5087" i="2" s="1"/>
  <c r="S5087" i="2" s="1"/>
  <c r="T5087" i="2" s="1"/>
  <c r="S5086" i="2"/>
  <c r="T5086" i="2" s="1"/>
  <c r="Q5086" i="2"/>
  <c r="P5086" i="2"/>
  <c r="Q5085" i="2"/>
  <c r="S5085" i="2" s="1"/>
  <c r="T5085" i="2" s="1"/>
  <c r="P5085" i="2"/>
  <c r="S5084" i="2"/>
  <c r="T5084" i="2" s="1"/>
  <c r="Q5084" i="2"/>
  <c r="P5084" i="2"/>
  <c r="S5083" i="2"/>
  <c r="T5083" i="2" s="1"/>
  <c r="Q5083" i="2"/>
  <c r="P5083" i="2"/>
  <c r="Q5082" i="2"/>
  <c r="S5082" i="2" s="1"/>
  <c r="T5082" i="2" s="1"/>
  <c r="P5082" i="2"/>
  <c r="P5081" i="2"/>
  <c r="Q5081" i="2" s="1"/>
  <c r="S5081" i="2" s="1"/>
  <c r="T5081" i="2" s="1"/>
  <c r="Q5080" i="2"/>
  <c r="S5080" i="2" s="1"/>
  <c r="T5080" i="2" s="1"/>
  <c r="P5080" i="2"/>
  <c r="Q5079" i="2"/>
  <c r="S5079" i="2" s="1"/>
  <c r="T5079" i="2" s="1"/>
  <c r="P5079" i="2"/>
  <c r="P5078" i="2"/>
  <c r="Q5078" i="2" s="1"/>
  <c r="S5078" i="2" s="1"/>
  <c r="T5078" i="2" s="1"/>
  <c r="S5077" i="2"/>
  <c r="T5077" i="2" s="1"/>
  <c r="Q5077" i="2"/>
  <c r="P5077" i="2"/>
  <c r="Q5076" i="2"/>
  <c r="S5076" i="2" s="1"/>
  <c r="T5076" i="2" s="1"/>
  <c r="P5076" i="2"/>
  <c r="P5075" i="2"/>
  <c r="Q5075" i="2" s="1"/>
  <c r="S5075" i="2" s="1"/>
  <c r="T5075" i="2" s="1"/>
  <c r="S5074" i="2"/>
  <c r="T5074" i="2" s="1"/>
  <c r="Q5074" i="2"/>
  <c r="P5074" i="2"/>
  <c r="Q5073" i="2"/>
  <c r="S5073" i="2" s="1"/>
  <c r="T5073" i="2" s="1"/>
  <c r="P5073" i="2"/>
  <c r="P5072" i="2"/>
  <c r="Q5072" i="2" s="1"/>
  <c r="S5072" i="2" s="1"/>
  <c r="T5072" i="2" s="1"/>
  <c r="S5071" i="2"/>
  <c r="T5071" i="2" s="1"/>
  <c r="Q5071" i="2"/>
  <c r="P5071" i="2"/>
  <c r="Q5070" i="2"/>
  <c r="S5070" i="2" s="1"/>
  <c r="T5070" i="2" s="1"/>
  <c r="P5070" i="2"/>
  <c r="P5069" i="2"/>
  <c r="Q5069" i="2" s="1"/>
  <c r="S5069" i="2" s="1"/>
  <c r="T5069" i="2" s="1"/>
  <c r="S5068" i="2"/>
  <c r="T5068" i="2" s="1"/>
  <c r="Q5068" i="2"/>
  <c r="P5068" i="2"/>
  <c r="Q5067" i="2"/>
  <c r="S5067" i="2" s="1"/>
  <c r="T5067" i="2" s="1"/>
  <c r="P5067" i="2"/>
  <c r="S5066" i="2"/>
  <c r="T5066" i="2" s="1"/>
  <c r="Q5066" i="2"/>
  <c r="P5066" i="2"/>
  <c r="S5065" i="2"/>
  <c r="T5065" i="2" s="1"/>
  <c r="Q5065" i="2"/>
  <c r="P5065" i="2"/>
  <c r="Q5064" i="2"/>
  <c r="S5064" i="2" s="1"/>
  <c r="T5064" i="2" s="1"/>
  <c r="P5064" i="2"/>
  <c r="P5063" i="2"/>
  <c r="Q5063" i="2" s="1"/>
  <c r="S5063" i="2" s="1"/>
  <c r="T5063" i="2" s="1"/>
  <c r="Q5062" i="2"/>
  <c r="S5062" i="2" s="1"/>
  <c r="T5062" i="2" s="1"/>
  <c r="P5062" i="2"/>
  <c r="Q5061" i="2"/>
  <c r="S5061" i="2" s="1"/>
  <c r="T5061" i="2" s="1"/>
  <c r="P5061" i="2"/>
  <c r="P5060" i="2"/>
  <c r="Q5060" i="2" s="1"/>
  <c r="S5060" i="2" s="1"/>
  <c r="T5060" i="2" s="1"/>
  <c r="S5059" i="2"/>
  <c r="T5059" i="2" s="1"/>
  <c r="Q5059" i="2"/>
  <c r="P5059" i="2"/>
  <c r="Q5058" i="2"/>
  <c r="S5058" i="2" s="1"/>
  <c r="T5058" i="2" s="1"/>
  <c r="P5058" i="2"/>
  <c r="P5057" i="2"/>
  <c r="Q5057" i="2" s="1"/>
  <c r="S5057" i="2" s="1"/>
  <c r="T5057" i="2" s="1"/>
  <c r="S5056" i="2"/>
  <c r="T5056" i="2" s="1"/>
  <c r="Q5056" i="2"/>
  <c r="P5056" i="2"/>
  <c r="Q5055" i="2"/>
  <c r="S5055" i="2" s="1"/>
  <c r="T5055" i="2" s="1"/>
  <c r="P5055" i="2"/>
  <c r="P5054" i="2"/>
  <c r="Q5054" i="2" s="1"/>
  <c r="S5054" i="2" s="1"/>
  <c r="T5054" i="2" s="1"/>
  <c r="S5053" i="2"/>
  <c r="T5053" i="2" s="1"/>
  <c r="Q5053" i="2"/>
  <c r="P5053" i="2"/>
  <c r="Q5052" i="2"/>
  <c r="S5052" i="2" s="1"/>
  <c r="T5052" i="2" s="1"/>
  <c r="P5052" i="2"/>
  <c r="P5051" i="2"/>
  <c r="Q5051" i="2" s="1"/>
  <c r="S5051" i="2" s="1"/>
  <c r="T5051" i="2" s="1"/>
  <c r="S5050" i="2"/>
  <c r="T5050" i="2" s="1"/>
  <c r="Q5050" i="2"/>
  <c r="P5050" i="2"/>
  <c r="Q5049" i="2"/>
  <c r="S5049" i="2" s="1"/>
  <c r="T5049" i="2" s="1"/>
  <c r="P5049" i="2"/>
  <c r="S5048" i="2"/>
  <c r="T5048" i="2" s="1"/>
  <c r="Q5048" i="2"/>
  <c r="P5048" i="2"/>
  <c r="S5047" i="2"/>
  <c r="T5047" i="2" s="1"/>
  <c r="Q5047" i="2"/>
  <c r="P5047" i="2"/>
  <c r="Q5046" i="2"/>
  <c r="S5046" i="2" s="1"/>
  <c r="T5046" i="2" s="1"/>
  <c r="P5046" i="2"/>
  <c r="P5045" i="2"/>
  <c r="Q5045" i="2" s="1"/>
  <c r="S5045" i="2" s="1"/>
  <c r="T5045" i="2" s="1"/>
  <c r="Q5044" i="2"/>
  <c r="S5044" i="2" s="1"/>
  <c r="T5044" i="2" s="1"/>
  <c r="P5044" i="2"/>
  <c r="Q5043" i="2"/>
  <c r="S5043" i="2" s="1"/>
  <c r="T5043" i="2" s="1"/>
  <c r="P5043" i="2"/>
  <c r="P5042" i="2"/>
  <c r="Q5042" i="2" s="1"/>
  <c r="S5042" i="2" s="1"/>
  <c r="T5042" i="2" s="1"/>
  <c r="S5041" i="2"/>
  <c r="T5041" i="2" s="1"/>
  <c r="Q5041" i="2"/>
  <c r="P5041" i="2"/>
  <c r="Q5040" i="2"/>
  <c r="S5040" i="2" s="1"/>
  <c r="T5040" i="2" s="1"/>
  <c r="P5040" i="2"/>
  <c r="P5039" i="2"/>
  <c r="Q5039" i="2" s="1"/>
  <c r="S5039" i="2" s="1"/>
  <c r="T5039" i="2" s="1"/>
  <c r="S5038" i="2"/>
  <c r="T5038" i="2" s="1"/>
  <c r="Q5038" i="2"/>
  <c r="P5038" i="2"/>
  <c r="Q5037" i="2"/>
  <c r="S5037" i="2" s="1"/>
  <c r="T5037" i="2" s="1"/>
  <c r="P5037" i="2"/>
  <c r="P5036" i="2"/>
  <c r="Q5036" i="2" s="1"/>
  <c r="S5036" i="2" s="1"/>
  <c r="T5036" i="2" s="1"/>
  <c r="S5035" i="2"/>
  <c r="T5035" i="2" s="1"/>
  <c r="Q5035" i="2"/>
  <c r="P5035" i="2"/>
  <c r="Q5034" i="2"/>
  <c r="S5034" i="2" s="1"/>
  <c r="T5034" i="2" s="1"/>
  <c r="P5034" i="2"/>
  <c r="P5033" i="2"/>
  <c r="Q5033" i="2" s="1"/>
  <c r="S5033" i="2" s="1"/>
  <c r="T5033" i="2" s="1"/>
  <c r="S5032" i="2"/>
  <c r="T5032" i="2" s="1"/>
  <c r="Q5032" i="2"/>
  <c r="P5032" i="2"/>
  <c r="Q5031" i="2"/>
  <c r="S5031" i="2" s="1"/>
  <c r="T5031" i="2" s="1"/>
  <c r="P5031" i="2"/>
  <c r="S5030" i="2"/>
  <c r="T5030" i="2" s="1"/>
  <c r="Q5030" i="2"/>
  <c r="P5030" i="2"/>
  <c r="S5029" i="2"/>
  <c r="T5029" i="2" s="1"/>
  <c r="Q5029" i="2"/>
  <c r="P5029" i="2"/>
  <c r="Q5028" i="2"/>
  <c r="S5028" i="2" s="1"/>
  <c r="T5028" i="2" s="1"/>
  <c r="P5028" i="2"/>
  <c r="P5027" i="2"/>
  <c r="Q5027" i="2" s="1"/>
  <c r="S5027" i="2" s="1"/>
  <c r="T5027" i="2" s="1"/>
  <c r="Q5026" i="2"/>
  <c r="S5026" i="2" s="1"/>
  <c r="T5026" i="2" s="1"/>
  <c r="P5026" i="2"/>
  <c r="Q5025" i="2"/>
  <c r="S5025" i="2" s="1"/>
  <c r="T5025" i="2" s="1"/>
  <c r="P5025" i="2"/>
  <c r="P5024" i="2"/>
  <c r="Q5024" i="2" s="1"/>
  <c r="S5024" i="2" s="1"/>
  <c r="T5024" i="2" s="1"/>
  <c r="S5023" i="2"/>
  <c r="T5023" i="2" s="1"/>
  <c r="Q5023" i="2"/>
  <c r="P5023" i="2"/>
  <c r="Q5022" i="2"/>
  <c r="S5022" i="2" s="1"/>
  <c r="T5022" i="2" s="1"/>
  <c r="P5022" i="2"/>
  <c r="P5021" i="2"/>
  <c r="Q5021" i="2" s="1"/>
  <c r="S5021" i="2" s="1"/>
  <c r="T5021" i="2" s="1"/>
  <c r="S5020" i="2"/>
  <c r="T5020" i="2" s="1"/>
  <c r="Q5020" i="2"/>
  <c r="P5020" i="2"/>
  <c r="Q5019" i="2"/>
  <c r="S5019" i="2" s="1"/>
  <c r="T5019" i="2" s="1"/>
  <c r="P5019" i="2"/>
  <c r="P5018" i="2"/>
  <c r="Q5018" i="2" s="1"/>
  <c r="S5018" i="2" s="1"/>
  <c r="T5018" i="2" s="1"/>
  <c r="S5017" i="2"/>
  <c r="T5017" i="2" s="1"/>
  <c r="Q5017" i="2"/>
  <c r="P5017" i="2"/>
  <c r="Q5016" i="2"/>
  <c r="S5016" i="2" s="1"/>
  <c r="T5016" i="2" s="1"/>
  <c r="P5016" i="2"/>
  <c r="P5015" i="2"/>
  <c r="Q5015" i="2" s="1"/>
  <c r="S5015" i="2" s="1"/>
  <c r="T5015" i="2" s="1"/>
  <c r="S5014" i="2"/>
  <c r="T5014" i="2" s="1"/>
  <c r="Q5014" i="2"/>
  <c r="P5014" i="2"/>
  <c r="Q5013" i="2"/>
  <c r="S5013" i="2" s="1"/>
  <c r="T5013" i="2" s="1"/>
  <c r="P5013" i="2"/>
  <c r="S5012" i="2"/>
  <c r="T5012" i="2" s="1"/>
  <c r="Q5012" i="2"/>
  <c r="P5012" i="2"/>
  <c r="S5011" i="2"/>
  <c r="T5011" i="2" s="1"/>
  <c r="Q5011" i="2"/>
  <c r="P5011" i="2"/>
  <c r="Q5010" i="2"/>
  <c r="S5010" i="2" s="1"/>
  <c r="T5010" i="2" s="1"/>
  <c r="P5010" i="2"/>
  <c r="P5009" i="2"/>
  <c r="Q5009" i="2" s="1"/>
  <c r="S5009" i="2" s="1"/>
  <c r="T5009" i="2" s="1"/>
  <c r="Q5008" i="2"/>
  <c r="S5008" i="2" s="1"/>
  <c r="T5008" i="2" s="1"/>
  <c r="P5008" i="2"/>
  <c r="Q5007" i="2"/>
  <c r="S5007" i="2" s="1"/>
  <c r="T5007" i="2" s="1"/>
  <c r="P5007" i="2"/>
  <c r="P5006" i="2"/>
  <c r="Q5006" i="2" s="1"/>
  <c r="S5006" i="2" s="1"/>
  <c r="T5006" i="2" s="1"/>
  <c r="S5005" i="2"/>
  <c r="T5005" i="2" s="1"/>
  <c r="Q5005" i="2"/>
  <c r="P5005" i="2"/>
  <c r="Q5004" i="2"/>
  <c r="S5004" i="2" s="1"/>
  <c r="T5004" i="2" s="1"/>
  <c r="P5004" i="2"/>
  <c r="P5003" i="2"/>
  <c r="Q5003" i="2" s="1"/>
  <c r="S5003" i="2" s="1"/>
  <c r="T5003" i="2" s="1"/>
  <c r="S5002" i="2"/>
  <c r="T5002" i="2" s="1"/>
  <c r="Q5002" i="2"/>
  <c r="P5002" i="2"/>
  <c r="Q5001" i="2"/>
  <c r="S5001" i="2" s="1"/>
  <c r="T5001" i="2" s="1"/>
  <c r="P5001" i="2"/>
  <c r="P5000" i="2"/>
  <c r="Q5000" i="2" s="1"/>
  <c r="S5000" i="2" s="1"/>
  <c r="T5000" i="2" s="1"/>
  <c r="S4999" i="2"/>
  <c r="T4999" i="2" s="1"/>
  <c r="Q4999" i="2"/>
  <c r="P4999" i="2"/>
  <c r="Q4998" i="2"/>
  <c r="S4998" i="2" s="1"/>
  <c r="T4998" i="2" s="1"/>
  <c r="P4998" i="2"/>
  <c r="P4997" i="2"/>
  <c r="Q4997" i="2" s="1"/>
  <c r="S4997" i="2" s="1"/>
  <c r="T4997" i="2" s="1"/>
  <c r="Q4996" i="2"/>
  <c r="S4996" i="2" s="1"/>
  <c r="T4996" i="2" s="1"/>
  <c r="P4996" i="2"/>
  <c r="Q4995" i="2"/>
  <c r="S4995" i="2" s="1"/>
  <c r="T4995" i="2" s="1"/>
  <c r="P4995" i="2"/>
  <c r="S4994" i="2"/>
  <c r="T4994" i="2" s="1"/>
  <c r="Q4994" i="2"/>
  <c r="P4994" i="2"/>
  <c r="S4993" i="2"/>
  <c r="T4993" i="2" s="1"/>
  <c r="Q4993" i="2"/>
  <c r="P4993" i="2"/>
  <c r="Q4992" i="2"/>
  <c r="S4992" i="2" s="1"/>
  <c r="T4992" i="2" s="1"/>
  <c r="P4992" i="2"/>
  <c r="P4991" i="2"/>
  <c r="Q4991" i="2" s="1"/>
  <c r="S4991" i="2" s="1"/>
  <c r="T4991" i="2" s="1"/>
  <c r="Q4990" i="2"/>
  <c r="S4990" i="2" s="1"/>
  <c r="T4990" i="2" s="1"/>
  <c r="P4990" i="2"/>
  <c r="Q4989" i="2"/>
  <c r="S4989" i="2" s="1"/>
  <c r="T4989" i="2" s="1"/>
  <c r="P4989" i="2"/>
  <c r="P4988" i="2"/>
  <c r="Q4988" i="2" s="1"/>
  <c r="S4988" i="2" s="1"/>
  <c r="T4988" i="2" s="1"/>
  <c r="S4987" i="2"/>
  <c r="T4987" i="2" s="1"/>
  <c r="Q4987" i="2"/>
  <c r="P4987" i="2"/>
  <c r="Q4986" i="2"/>
  <c r="S4986" i="2" s="1"/>
  <c r="T4986" i="2" s="1"/>
  <c r="P4986" i="2"/>
  <c r="P4985" i="2"/>
  <c r="Q4985" i="2" s="1"/>
  <c r="S4985" i="2" s="1"/>
  <c r="T4985" i="2" s="1"/>
  <c r="S4984" i="2"/>
  <c r="T4984" i="2" s="1"/>
  <c r="Q4984" i="2"/>
  <c r="P4984" i="2"/>
  <c r="Q4983" i="2"/>
  <c r="S4983" i="2" s="1"/>
  <c r="T4983" i="2" s="1"/>
  <c r="P4983" i="2"/>
  <c r="S4982" i="2"/>
  <c r="T4982" i="2" s="1"/>
  <c r="Q4982" i="2"/>
  <c r="P4982" i="2"/>
  <c r="S4981" i="2"/>
  <c r="T4981" i="2" s="1"/>
  <c r="Q4981" i="2"/>
  <c r="P4981" i="2"/>
  <c r="Q4980" i="2"/>
  <c r="S4980" i="2" s="1"/>
  <c r="T4980" i="2" s="1"/>
  <c r="P4980" i="2"/>
  <c r="P4979" i="2"/>
  <c r="Q4979" i="2" s="1"/>
  <c r="S4979" i="2" s="1"/>
  <c r="T4979" i="2" s="1"/>
  <c r="Q4978" i="2"/>
  <c r="S4978" i="2" s="1"/>
  <c r="T4978" i="2" s="1"/>
  <c r="P4978" i="2"/>
  <c r="Q4977" i="2"/>
  <c r="S4977" i="2" s="1"/>
  <c r="T4977" i="2" s="1"/>
  <c r="P4977" i="2"/>
  <c r="S4976" i="2"/>
  <c r="T4976" i="2" s="1"/>
  <c r="Q4976" i="2"/>
  <c r="P4976" i="2"/>
  <c r="S4975" i="2"/>
  <c r="T4975" i="2" s="1"/>
  <c r="Q4975" i="2"/>
  <c r="P4975" i="2"/>
  <c r="Q4974" i="2"/>
  <c r="S4974" i="2" s="1"/>
  <c r="T4974" i="2" s="1"/>
  <c r="P4974" i="2"/>
  <c r="P4973" i="2"/>
  <c r="Q4973" i="2" s="1"/>
  <c r="S4973" i="2" s="1"/>
  <c r="T4973" i="2" s="1"/>
  <c r="Q4972" i="2"/>
  <c r="S4972" i="2" s="1"/>
  <c r="T4972" i="2" s="1"/>
  <c r="P4972" i="2"/>
  <c r="Q4971" i="2"/>
  <c r="S4971" i="2" s="1"/>
  <c r="T4971" i="2" s="1"/>
  <c r="P4971" i="2"/>
  <c r="P4970" i="2"/>
  <c r="Q4970" i="2" s="1"/>
  <c r="S4970" i="2" s="1"/>
  <c r="T4970" i="2" s="1"/>
  <c r="S4969" i="2"/>
  <c r="T4969" i="2" s="1"/>
  <c r="Q4969" i="2"/>
  <c r="P4969" i="2"/>
  <c r="Q4968" i="2"/>
  <c r="S4968" i="2" s="1"/>
  <c r="T4968" i="2" s="1"/>
  <c r="P4968" i="2"/>
  <c r="P4967" i="2"/>
  <c r="Q4967" i="2" s="1"/>
  <c r="S4967" i="2" s="1"/>
  <c r="T4967" i="2" s="1"/>
  <c r="S4966" i="2"/>
  <c r="T4966" i="2" s="1"/>
  <c r="Q4966" i="2"/>
  <c r="P4966" i="2"/>
  <c r="Q4965" i="2"/>
  <c r="S4965" i="2" s="1"/>
  <c r="T4965" i="2" s="1"/>
  <c r="P4965" i="2"/>
  <c r="S4964" i="2"/>
  <c r="T4964" i="2" s="1"/>
  <c r="Q4964" i="2"/>
  <c r="P4964" i="2"/>
  <c r="S4963" i="2"/>
  <c r="T4963" i="2" s="1"/>
  <c r="Q4963" i="2"/>
  <c r="P4963" i="2"/>
  <c r="Q4962" i="2"/>
  <c r="S4962" i="2" s="1"/>
  <c r="T4962" i="2" s="1"/>
  <c r="P4962" i="2"/>
  <c r="P4961" i="2"/>
  <c r="Q4961" i="2" s="1"/>
  <c r="S4961" i="2" s="1"/>
  <c r="T4961" i="2" s="1"/>
  <c r="Q4960" i="2"/>
  <c r="S4960" i="2" s="1"/>
  <c r="T4960" i="2" s="1"/>
  <c r="P4960" i="2"/>
  <c r="Q4959" i="2"/>
  <c r="S4959" i="2" s="1"/>
  <c r="T4959" i="2" s="1"/>
  <c r="P4959" i="2"/>
  <c r="S4958" i="2"/>
  <c r="T4958" i="2" s="1"/>
  <c r="Q4958" i="2"/>
  <c r="P4958" i="2"/>
  <c r="S4957" i="2"/>
  <c r="T4957" i="2" s="1"/>
  <c r="Q4957" i="2"/>
  <c r="P4957" i="2"/>
  <c r="Q4956" i="2"/>
  <c r="S4956" i="2" s="1"/>
  <c r="T4956" i="2" s="1"/>
  <c r="P4956" i="2"/>
  <c r="P4955" i="2"/>
  <c r="Q4955" i="2" s="1"/>
  <c r="S4955" i="2" s="1"/>
  <c r="T4955" i="2" s="1"/>
  <c r="Q4954" i="2"/>
  <c r="S4954" i="2" s="1"/>
  <c r="T4954" i="2" s="1"/>
  <c r="P4954" i="2"/>
  <c r="Q4953" i="2"/>
  <c r="S4953" i="2" s="1"/>
  <c r="T4953" i="2" s="1"/>
  <c r="P4953" i="2"/>
  <c r="P4952" i="2"/>
  <c r="Q4952" i="2" s="1"/>
  <c r="S4952" i="2" s="1"/>
  <c r="T4952" i="2" s="1"/>
  <c r="S4951" i="2"/>
  <c r="T4951" i="2" s="1"/>
  <c r="Q4951" i="2"/>
  <c r="P4951" i="2"/>
  <c r="Q4950" i="2"/>
  <c r="S4950" i="2" s="1"/>
  <c r="T4950" i="2" s="1"/>
  <c r="P4950" i="2"/>
  <c r="P4949" i="2"/>
  <c r="Q4949" i="2" s="1"/>
  <c r="S4949" i="2" s="1"/>
  <c r="T4949" i="2" s="1"/>
  <c r="S4948" i="2"/>
  <c r="T4948" i="2" s="1"/>
  <c r="Q4948" i="2"/>
  <c r="P4948" i="2"/>
  <c r="Q4947" i="2"/>
  <c r="S4947" i="2" s="1"/>
  <c r="T4947" i="2" s="1"/>
  <c r="P4947" i="2"/>
  <c r="S4946" i="2"/>
  <c r="T4946" i="2" s="1"/>
  <c r="Q4946" i="2"/>
  <c r="P4946" i="2"/>
  <c r="S4945" i="2"/>
  <c r="T4945" i="2" s="1"/>
  <c r="Q4945" i="2"/>
  <c r="P4945" i="2"/>
  <c r="Q4944" i="2"/>
  <c r="S4944" i="2" s="1"/>
  <c r="T4944" i="2" s="1"/>
  <c r="P4944" i="2"/>
  <c r="P4943" i="2"/>
  <c r="Q4943" i="2" s="1"/>
  <c r="S4943" i="2" s="1"/>
  <c r="T4943" i="2" s="1"/>
  <c r="Q4942" i="2"/>
  <c r="S4942" i="2" s="1"/>
  <c r="T4942" i="2" s="1"/>
  <c r="P4942" i="2"/>
  <c r="Q4941" i="2"/>
  <c r="S4941" i="2" s="1"/>
  <c r="T4941" i="2" s="1"/>
  <c r="P4941" i="2"/>
  <c r="S4940" i="2"/>
  <c r="T4940" i="2" s="1"/>
  <c r="Q4940" i="2"/>
  <c r="P4940" i="2"/>
  <c r="S4939" i="2"/>
  <c r="T4939" i="2" s="1"/>
  <c r="Q4939" i="2"/>
  <c r="P4939" i="2"/>
  <c r="Q4938" i="2"/>
  <c r="S4938" i="2" s="1"/>
  <c r="T4938" i="2" s="1"/>
  <c r="P4938" i="2"/>
  <c r="P4937" i="2"/>
  <c r="Q4937" i="2" s="1"/>
  <c r="S4937" i="2" s="1"/>
  <c r="T4937" i="2" s="1"/>
  <c r="Q4936" i="2"/>
  <c r="S4936" i="2" s="1"/>
  <c r="T4936" i="2" s="1"/>
  <c r="P4936" i="2"/>
  <c r="Q4935" i="2"/>
  <c r="S4935" i="2" s="1"/>
  <c r="T4935" i="2" s="1"/>
  <c r="P4935" i="2"/>
  <c r="P4934" i="2"/>
  <c r="Q4934" i="2" s="1"/>
  <c r="S4934" i="2" s="1"/>
  <c r="T4934" i="2" s="1"/>
  <c r="S4933" i="2"/>
  <c r="T4933" i="2" s="1"/>
  <c r="Q4933" i="2"/>
  <c r="P4933" i="2"/>
  <c r="Q4932" i="2"/>
  <c r="S4932" i="2" s="1"/>
  <c r="T4932" i="2" s="1"/>
  <c r="P4932" i="2"/>
  <c r="P4931" i="2"/>
  <c r="Q4931" i="2" s="1"/>
  <c r="S4931" i="2" s="1"/>
  <c r="T4931" i="2" s="1"/>
  <c r="S4930" i="2"/>
  <c r="T4930" i="2" s="1"/>
  <c r="Q4930" i="2"/>
  <c r="P4930" i="2"/>
  <c r="Q4929" i="2"/>
  <c r="S4929" i="2" s="1"/>
  <c r="T4929" i="2" s="1"/>
  <c r="P4929" i="2"/>
  <c r="Q4928" i="2"/>
  <c r="S4928" i="2" s="1"/>
  <c r="T4928" i="2" s="1"/>
  <c r="P4928" i="2"/>
  <c r="S4927" i="2"/>
  <c r="T4927" i="2" s="1"/>
  <c r="Q4927" i="2"/>
  <c r="P4927" i="2"/>
  <c r="Q4926" i="2"/>
  <c r="S4926" i="2" s="1"/>
  <c r="T4926" i="2" s="1"/>
  <c r="P4926" i="2"/>
  <c r="Q4925" i="2"/>
  <c r="S4925" i="2" s="1"/>
  <c r="T4925" i="2" s="1"/>
  <c r="P4925" i="2"/>
  <c r="Q4924" i="2"/>
  <c r="S4924" i="2" s="1"/>
  <c r="T4924" i="2" s="1"/>
  <c r="P4924" i="2"/>
  <c r="Q4923" i="2"/>
  <c r="S4923" i="2" s="1"/>
  <c r="T4923" i="2" s="1"/>
  <c r="P4923" i="2"/>
  <c r="S4922" i="2"/>
  <c r="T4922" i="2" s="1"/>
  <c r="Q4922" i="2"/>
  <c r="P4922" i="2"/>
  <c r="Q4921" i="2"/>
  <c r="S4921" i="2" s="1"/>
  <c r="T4921" i="2" s="1"/>
  <c r="P4921" i="2"/>
  <c r="Q4920" i="2"/>
  <c r="S4920" i="2" s="1"/>
  <c r="T4920" i="2" s="1"/>
  <c r="P4920" i="2"/>
  <c r="P4919" i="2"/>
  <c r="Q4919" i="2" s="1"/>
  <c r="S4919" i="2" s="1"/>
  <c r="T4919" i="2" s="1"/>
  <c r="Q4918" i="2"/>
  <c r="S4918" i="2" s="1"/>
  <c r="T4918" i="2" s="1"/>
  <c r="P4918" i="2"/>
  <c r="Q4917" i="2"/>
  <c r="S4917" i="2" s="1"/>
  <c r="T4917" i="2" s="1"/>
  <c r="P4917" i="2"/>
  <c r="P4916" i="2"/>
  <c r="Q4916" i="2" s="1"/>
  <c r="S4916" i="2" s="1"/>
  <c r="T4916" i="2" s="1"/>
  <c r="S4915" i="2"/>
  <c r="T4915" i="2" s="1"/>
  <c r="Q4915" i="2"/>
  <c r="P4915" i="2"/>
  <c r="Q4914" i="2"/>
  <c r="S4914" i="2" s="1"/>
  <c r="T4914" i="2" s="1"/>
  <c r="P4914" i="2"/>
  <c r="P4913" i="2"/>
  <c r="Q4913" i="2" s="1"/>
  <c r="S4913" i="2" s="1"/>
  <c r="T4913" i="2" s="1"/>
  <c r="S4912" i="2"/>
  <c r="T4912" i="2" s="1"/>
  <c r="Q4912" i="2"/>
  <c r="P4912" i="2"/>
  <c r="Q4911" i="2"/>
  <c r="S4911" i="2" s="1"/>
  <c r="T4911" i="2" s="1"/>
  <c r="P4911" i="2"/>
  <c r="Q4910" i="2"/>
  <c r="S4910" i="2" s="1"/>
  <c r="T4910" i="2" s="1"/>
  <c r="P4910" i="2"/>
  <c r="S4909" i="2"/>
  <c r="T4909" i="2" s="1"/>
  <c r="Q4909" i="2"/>
  <c r="P4909" i="2"/>
  <c r="Q4908" i="2"/>
  <c r="S4908" i="2" s="1"/>
  <c r="T4908" i="2" s="1"/>
  <c r="P4908" i="2"/>
  <c r="Q4907" i="2"/>
  <c r="S4907" i="2" s="1"/>
  <c r="T4907" i="2" s="1"/>
  <c r="P4907" i="2"/>
  <c r="Q4906" i="2"/>
  <c r="S4906" i="2" s="1"/>
  <c r="T4906" i="2" s="1"/>
  <c r="P4906" i="2"/>
  <c r="Q4905" i="2"/>
  <c r="S4905" i="2" s="1"/>
  <c r="T4905" i="2" s="1"/>
  <c r="P4905" i="2"/>
  <c r="S4904" i="2"/>
  <c r="T4904" i="2" s="1"/>
  <c r="Q4904" i="2"/>
  <c r="P4904" i="2"/>
  <c r="Q4903" i="2"/>
  <c r="S4903" i="2" s="1"/>
  <c r="T4903" i="2" s="1"/>
  <c r="P4903" i="2"/>
  <c r="Q4902" i="2"/>
  <c r="S4902" i="2" s="1"/>
  <c r="T4902" i="2" s="1"/>
  <c r="P4902" i="2"/>
  <c r="P4901" i="2"/>
  <c r="Q4901" i="2" s="1"/>
  <c r="S4901" i="2" s="1"/>
  <c r="T4901" i="2" s="1"/>
  <c r="Q4900" i="2"/>
  <c r="S4900" i="2" s="1"/>
  <c r="T4900" i="2" s="1"/>
  <c r="P4900" i="2"/>
  <c r="Q4899" i="2"/>
  <c r="S4899" i="2" s="1"/>
  <c r="T4899" i="2" s="1"/>
  <c r="P4899" i="2"/>
  <c r="P4898" i="2"/>
  <c r="Q4898" i="2" s="1"/>
  <c r="S4898" i="2" s="1"/>
  <c r="T4898" i="2" s="1"/>
  <c r="S4897" i="2"/>
  <c r="T4897" i="2" s="1"/>
  <c r="Q4897" i="2"/>
  <c r="P4897" i="2"/>
  <c r="Q4896" i="2"/>
  <c r="S4896" i="2" s="1"/>
  <c r="T4896" i="2" s="1"/>
  <c r="P4896" i="2"/>
  <c r="P4895" i="2"/>
  <c r="Q4895" i="2" s="1"/>
  <c r="S4895" i="2" s="1"/>
  <c r="T4895" i="2" s="1"/>
  <c r="S4894" i="2"/>
  <c r="T4894" i="2" s="1"/>
  <c r="Q4894" i="2"/>
  <c r="P4894" i="2"/>
  <c r="Q4893" i="2"/>
  <c r="S4893" i="2" s="1"/>
  <c r="T4893" i="2" s="1"/>
  <c r="P4893" i="2"/>
  <c r="Q4892" i="2"/>
  <c r="S4892" i="2" s="1"/>
  <c r="T4892" i="2" s="1"/>
  <c r="P4892" i="2"/>
  <c r="S4891" i="2"/>
  <c r="T4891" i="2" s="1"/>
  <c r="Q4891" i="2"/>
  <c r="P4891" i="2"/>
  <c r="Q4890" i="2"/>
  <c r="S4890" i="2" s="1"/>
  <c r="T4890" i="2" s="1"/>
  <c r="P4890" i="2"/>
  <c r="Q4889" i="2"/>
  <c r="S4889" i="2" s="1"/>
  <c r="T4889" i="2" s="1"/>
  <c r="P4889" i="2"/>
  <c r="Q4888" i="2"/>
  <c r="S4888" i="2" s="1"/>
  <c r="T4888" i="2" s="1"/>
  <c r="P4888" i="2"/>
  <c r="Q4887" i="2"/>
  <c r="S4887" i="2" s="1"/>
  <c r="T4887" i="2" s="1"/>
  <c r="P4887" i="2"/>
  <c r="S4886" i="2"/>
  <c r="T4886" i="2" s="1"/>
  <c r="Q4886" i="2"/>
  <c r="P4886" i="2"/>
  <c r="Q4885" i="2"/>
  <c r="S4885" i="2" s="1"/>
  <c r="T4885" i="2" s="1"/>
  <c r="P4885" i="2"/>
  <c r="Q4884" i="2"/>
  <c r="S4884" i="2" s="1"/>
  <c r="T4884" i="2" s="1"/>
  <c r="P4884" i="2"/>
  <c r="P4883" i="2"/>
  <c r="Q4883" i="2" s="1"/>
  <c r="S4883" i="2" s="1"/>
  <c r="T4883" i="2" s="1"/>
  <c r="Q4882" i="2"/>
  <c r="S4882" i="2" s="1"/>
  <c r="T4882" i="2" s="1"/>
  <c r="P4882" i="2"/>
  <c r="Q4881" i="2"/>
  <c r="S4881" i="2" s="1"/>
  <c r="T4881" i="2" s="1"/>
  <c r="P4881" i="2"/>
  <c r="P4880" i="2"/>
  <c r="Q4880" i="2" s="1"/>
  <c r="S4880" i="2" s="1"/>
  <c r="T4880" i="2" s="1"/>
  <c r="S4879" i="2"/>
  <c r="T4879" i="2" s="1"/>
  <c r="Q4879" i="2"/>
  <c r="P4879" i="2"/>
  <c r="Q4878" i="2"/>
  <c r="S4878" i="2" s="1"/>
  <c r="T4878" i="2" s="1"/>
  <c r="P4878" i="2"/>
  <c r="P4877" i="2"/>
  <c r="Q4877" i="2" s="1"/>
  <c r="S4877" i="2" s="1"/>
  <c r="T4877" i="2" s="1"/>
  <c r="S4876" i="2"/>
  <c r="T4876" i="2" s="1"/>
  <c r="Q4876" i="2"/>
  <c r="P4876" i="2"/>
  <c r="Q4875" i="2"/>
  <c r="S4875" i="2" s="1"/>
  <c r="T4875" i="2" s="1"/>
  <c r="P4875" i="2"/>
  <c r="Q4874" i="2"/>
  <c r="S4874" i="2" s="1"/>
  <c r="T4874" i="2" s="1"/>
  <c r="P4874" i="2"/>
  <c r="S4873" i="2"/>
  <c r="T4873" i="2" s="1"/>
  <c r="Q4873" i="2"/>
  <c r="P4873" i="2"/>
  <c r="Q4872" i="2"/>
  <c r="S4872" i="2" s="1"/>
  <c r="T4872" i="2" s="1"/>
  <c r="P4872" i="2"/>
  <c r="Q4871" i="2"/>
  <c r="S4871" i="2" s="1"/>
  <c r="T4871" i="2" s="1"/>
  <c r="P4871" i="2"/>
  <c r="Q4870" i="2"/>
  <c r="S4870" i="2" s="1"/>
  <c r="T4870" i="2" s="1"/>
  <c r="P4870" i="2"/>
  <c r="Q4869" i="2"/>
  <c r="S4869" i="2" s="1"/>
  <c r="T4869" i="2" s="1"/>
  <c r="P4869" i="2"/>
  <c r="S4868" i="2"/>
  <c r="T4868" i="2" s="1"/>
  <c r="Q4868" i="2"/>
  <c r="P4868" i="2"/>
  <c r="Q4867" i="2"/>
  <c r="S4867" i="2" s="1"/>
  <c r="T4867" i="2" s="1"/>
  <c r="P4867" i="2"/>
  <c r="Q4866" i="2"/>
  <c r="S4866" i="2" s="1"/>
  <c r="T4866" i="2" s="1"/>
  <c r="P4866" i="2"/>
  <c r="P4865" i="2"/>
  <c r="Q4865" i="2" s="1"/>
  <c r="S4865" i="2" s="1"/>
  <c r="T4865" i="2" s="1"/>
  <c r="Q4864" i="2"/>
  <c r="S4864" i="2" s="1"/>
  <c r="T4864" i="2" s="1"/>
  <c r="P4864" i="2"/>
  <c r="Q4863" i="2"/>
  <c r="S4863" i="2" s="1"/>
  <c r="T4863" i="2" s="1"/>
  <c r="P4863" i="2"/>
  <c r="P4862" i="2"/>
  <c r="Q4862" i="2" s="1"/>
  <c r="S4862" i="2" s="1"/>
  <c r="T4862" i="2" s="1"/>
  <c r="S4861" i="2"/>
  <c r="T4861" i="2" s="1"/>
  <c r="Q4861" i="2"/>
  <c r="P4861" i="2"/>
  <c r="Q4860" i="2"/>
  <c r="S4860" i="2" s="1"/>
  <c r="T4860" i="2" s="1"/>
  <c r="P4860" i="2"/>
  <c r="P4859" i="2"/>
  <c r="Q4859" i="2" s="1"/>
  <c r="S4859" i="2" s="1"/>
  <c r="T4859" i="2" s="1"/>
  <c r="S4858" i="2"/>
  <c r="T4858" i="2" s="1"/>
  <c r="Q4858" i="2"/>
  <c r="P4858" i="2"/>
  <c r="Q4857" i="2"/>
  <c r="S4857" i="2" s="1"/>
  <c r="T4857" i="2" s="1"/>
  <c r="P4857" i="2"/>
  <c r="Q4856" i="2"/>
  <c r="S4856" i="2" s="1"/>
  <c r="T4856" i="2" s="1"/>
  <c r="P4856" i="2"/>
  <c r="S4855" i="2"/>
  <c r="T4855" i="2" s="1"/>
  <c r="Q4855" i="2"/>
  <c r="P4855" i="2"/>
  <c r="Q4854" i="2"/>
  <c r="S4854" i="2" s="1"/>
  <c r="T4854" i="2" s="1"/>
  <c r="P4854" i="2"/>
  <c r="Q4853" i="2"/>
  <c r="S4853" i="2" s="1"/>
  <c r="T4853" i="2" s="1"/>
  <c r="P4853" i="2"/>
  <c r="Q4852" i="2"/>
  <c r="S4852" i="2" s="1"/>
  <c r="T4852" i="2" s="1"/>
  <c r="P4852" i="2"/>
  <c r="Q4851" i="2"/>
  <c r="S4851" i="2" s="1"/>
  <c r="T4851" i="2" s="1"/>
  <c r="P4851" i="2"/>
  <c r="S4850" i="2"/>
  <c r="T4850" i="2" s="1"/>
  <c r="Q4850" i="2"/>
  <c r="P4850" i="2"/>
  <c r="Q4849" i="2"/>
  <c r="S4849" i="2" s="1"/>
  <c r="T4849" i="2" s="1"/>
  <c r="P4849" i="2"/>
  <c r="Q4848" i="2"/>
  <c r="S4848" i="2" s="1"/>
  <c r="T4848" i="2" s="1"/>
  <c r="P4848" i="2"/>
  <c r="P4847" i="2"/>
  <c r="Q4847" i="2" s="1"/>
  <c r="S4847" i="2" s="1"/>
  <c r="T4847" i="2" s="1"/>
  <c r="Q4846" i="2"/>
  <c r="S4846" i="2" s="1"/>
  <c r="T4846" i="2" s="1"/>
  <c r="P4846" i="2"/>
  <c r="Q4845" i="2"/>
  <c r="S4845" i="2" s="1"/>
  <c r="T4845" i="2" s="1"/>
  <c r="P4845" i="2"/>
  <c r="P4844" i="2"/>
  <c r="Q4844" i="2" s="1"/>
  <c r="S4844" i="2" s="1"/>
  <c r="T4844" i="2" s="1"/>
  <c r="S4843" i="2"/>
  <c r="T4843" i="2" s="1"/>
  <c r="Q4843" i="2"/>
  <c r="P4843" i="2"/>
  <c r="Q4842" i="2"/>
  <c r="S4842" i="2" s="1"/>
  <c r="T4842" i="2" s="1"/>
  <c r="P4842" i="2"/>
  <c r="P4841" i="2"/>
  <c r="Q4841" i="2" s="1"/>
  <c r="S4841" i="2" s="1"/>
  <c r="T4841" i="2" s="1"/>
  <c r="S4840" i="2"/>
  <c r="T4840" i="2" s="1"/>
  <c r="Q4840" i="2"/>
  <c r="P4840" i="2"/>
  <c r="Q4839" i="2"/>
  <c r="S4839" i="2" s="1"/>
  <c r="T4839" i="2" s="1"/>
  <c r="P4839" i="2"/>
  <c r="Q4838" i="2"/>
  <c r="S4838" i="2" s="1"/>
  <c r="T4838" i="2" s="1"/>
  <c r="P4838" i="2"/>
  <c r="S4837" i="2"/>
  <c r="T4837" i="2" s="1"/>
  <c r="Q4837" i="2"/>
  <c r="P4837" i="2"/>
  <c r="Q4836" i="2"/>
  <c r="S4836" i="2" s="1"/>
  <c r="T4836" i="2" s="1"/>
  <c r="P4836" i="2"/>
  <c r="Q4835" i="2"/>
  <c r="S4835" i="2" s="1"/>
  <c r="T4835" i="2" s="1"/>
  <c r="P4835" i="2"/>
  <c r="Q4834" i="2"/>
  <c r="S4834" i="2" s="1"/>
  <c r="T4834" i="2" s="1"/>
  <c r="P4834" i="2"/>
  <c r="Q4833" i="2"/>
  <c r="S4833" i="2" s="1"/>
  <c r="T4833" i="2" s="1"/>
  <c r="P4833" i="2"/>
  <c r="S4832" i="2"/>
  <c r="T4832" i="2" s="1"/>
  <c r="Q4832" i="2"/>
  <c r="P4832" i="2"/>
  <c r="Q4831" i="2"/>
  <c r="S4831" i="2" s="1"/>
  <c r="T4831" i="2" s="1"/>
  <c r="P4831" i="2"/>
  <c r="Q4830" i="2"/>
  <c r="S4830" i="2" s="1"/>
  <c r="T4830" i="2" s="1"/>
  <c r="P4830" i="2"/>
  <c r="P4829" i="2"/>
  <c r="Q4829" i="2" s="1"/>
  <c r="S4829" i="2" s="1"/>
  <c r="T4829" i="2" s="1"/>
  <c r="Q4828" i="2"/>
  <c r="S4828" i="2" s="1"/>
  <c r="T4828" i="2" s="1"/>
  <c r="P4828" i="2"/>
  <c r="Q4827" i="2"/>
  <c r="S4827" i="2" s="1"/>
  <c r="T4827" i="2" s="1"/>
  <c r="P4827" i="2"/>
  <c r="P4826" i="2"/>
  <c r="Q4826" i="2" s="1"/>
  <c r="S4826" i="2" s="1"/>
  <c r="T4826" i="2" s="1"/>
  <c r="S4825" i="2"/>
  <c r="T4825" i="2" s="1"/>
  <c r="Q4825" i="2"/>
  <c r="P4825" i="2"/>
  <c r="Q4824" i="2"/>
  <c r="S4824" i="2" s="1"/>
  <c r="T4824" i="2" s="1"/>
  <c r="P4824" i="2"/>
  <c r="P4823" i="2"/>
  <c r="Q4823" i="2" s="1"/>
  <c r="S4823" i="2" s="1"/>
  <c r="T4823" i="2" s="1"/>
  <c r="S4822" i="2"/>
  <c r="T4822" i="2" s="1"/>
  <c r="Q4822" i="2"/>
  <c r="P4822" i="2"/>
  <c r="Q4821" i="2"/>
  <c r="S4821" i="2" s="1"/>
  <c r="T4821" i="2" s="1"/>
  <c r="P4821" i="2"/>
  <c r="Q4820" i="2"/>
  <c r="S4820" i="2" s="1"/>
  <c r="T4820" i="2" s="1"/>
  <c r="P4820" i="2"/>
  <c r="S4819" i="2"/>
  <c r="T4819" i="2" s="1"/>
  <c r="Q4819" i="2"/>
  <c r="P4819" i="2"/>
  <c r="Q4818" i="2"/>
  <c r="S4818" i="2" s="1"/>
  <c r="T4818" i="2" s="1"/>
  <c r="P4818" i="2"/>
  <c r="Q4817" i="2"/>
  <c r="S4817" i="2" s="1"/>
  <c r="T4817" i="2" s="1"/>
  <c r="P4817" i="2"/>
  <c r="Q4816" i="2"/>
  <c r="S4816" i="2" s="1"/>
  <c r="T4816" i="2" s="1"/>
  <c r="P4816" i="2"/>
  <c r="Q4815" i="2"/>
  <c r="S4815" i="2" s="1"/>
  <c r="T4815" i="2" s="1"/>
  <c r="P4815" i="2"/>
  <c r="S4814" i="2"/>
  <c r="T4814" i="2" s="1"/>
  <c r="Q4814" i="2"/>
  <c r="P4814" i="2"/>
  <c r="Q4813" i="2"/>
  <c r="S4813" i="2" s="1"/>
  <c r="T4813" i="2" s="1"/>
  <c r="P4813" i="2"/>
  <c r="Q4812" i="2"/>
  <c r="S4812" i="2" s="1"/>
  <c r="T4812" i="2" s="1"/>
  <c r="P4812" i="2"/>
  <c r="P4811" i="2"/>
  <c r="Q4811" i="2" s="1"/>
  <c r="S4811" i="2" s="1"/>
  <c r="T4811" i="2" s="1"/>
  <c r="Q4810" i="2"/>
  <c r="S4810" i="2" s="1"/>
  <c r="T4810" i="2" s="1"/>
  <c r="P4810" i="2"/>
  <c r="Q4809" i="2"/>
  <c r="S4809" i="2" s="1"/>
  <c r="T4809" i="2" s="1"/>
  <c r="P4809" i="2"/>
  <c r="P4808" i="2"/>
  <c r="Q4808" i="2" s="1"/>
  <c r="S4808" i="2" s="1"/>
  <c r="T4808" i="2" s="1"/>
  <c r="S4807" i="2"/>
  <c r="T4807" i="2" s="1"/>
  <c r="Q4807" i="2"/>
  <c r="P4807" i="2"/>
  <c r="Q4806" i="2"/>
  <c r="S4806" i="2" s="1"/>
  <c r="T4806" i="2" s="1"/>
  <c r="P4806" i="2"/>
  <c r="P4805" i="2"/>
  <c r="Q4805" i="2" s="1"/>
  <c r="S4805" i="2" s="1"/>
  <c r="T4805" i="2" s="1"/>
  <c r="S4804" i="2"/>
  <c r="T4804" i="2" s="1"/>
  <c r="Q4804" i="2"/>
  <c r="P4804" i="2"/>
  <c r="Q4803" i="2"/>
  <c r="S4803" i="2" s="1"/>
  <c r="T4803" i="2" s="1"/>
  <c r="P4803" i="2"/>
  <c r="Q4802" i="2"/>
  <c r="S4802" i="2" s="1"/>
  <c r="T4802" i="2" s="1"/>
  <c r="P4802" i="2"/>
  <c r="S4801" i="2"/>
  <c r="T4801" i="2" s="1"/>
  <c r="Q4801" i="2"/>
  <c r="P4801" i="2"/>
  <c r="Q4800" i="2"/>
  <c r="S4800" i="2" s="1"/>
  <c r="T4800" i="2" s="1"/>
  <c r="P4800" i="2"/>
  <c r="Q4799" i="2"/>
  <c r="S4799" i="2" s="1"/>
  <c r="T4799" i="2" s="1"/>
  <c r="P4799" i="2"/>
  <c r="Q4798" i="2"/>
  <c r="S4798" i="2" s="1"/>
  <c r="T4798" i="2" s="1"/>
  <c r="P4798" i="2"/>
  <c r="Q4797" i="2"/>
  <c r="S4797" i="2" s="1"/>
  <c r="T4797" i="2" s="1"/>
  <c r="P4797" i="2"/>
  <c r="S4796" i="2"/>
  <c r="T4796" i="2" s="1"/>
  <c r="Q4796" i="2"/>
  <c r="P4796" i="2"/>
  <c r="Q4795" i="2"/>
  <c r="S4795" i="2" s="1"/>
  <c r="T4795" i="2" s="1"/>
  <c r="P4795" i="2"/>
  <c r="Q4794" i="2"/>
  <c r="S4794" i="2" s="1"/>
  <c r="T4794" i="2" s="1"/>
  <c r="P4794" i="2"/>
  <c r="P4793" i="2"/>
  <c r="Q4793" i="2" s="1"/>
  <c r="S4793" i="2" s="1"/>
  <c r="T4793" i="2" s="1"/>
  <c r="Q4792" i="2"/>
  <c r="S4792" i="2" s="1"/>
  <c r="T4792" i="2" s="1"/>
  <c r="P4792" i="2"/>
  <c r="Q4791" i="2"/>
  <c r="S4791" i="2" s="1"/>
  <c r="T4791" i="2" s="1"/>
  <c r="P4791" i="2"/>
  <c r="P4790" i="2"/>
  <c r="Q4790" i="2" s="1"/>
  <c r="S4790" i="2" s="1"/>
  <c r="T4790" i="2" s="1"/>
  <c r="S4789" i="2"/>
  <c r="T4789" i="2" s="1"/>
  <c r="Q4789" i="2"/>
  <c r="P4789" i="2"/>
  <c r="Q4788" i="2"/>
  <c r="S4788" i="2" s="1"/>
  <c r="T4788" i="2" s="1"/>
  <c r="P4788" i="2"/>
  <c r="P4787" i="2"/>
  <c r="Q4787" i="2" s="1"/>
  <c r="S4787" i="2" s="1"/>
  <c r="T4787" i="2" s="1"/>
  <c r="Q4786" i="2"/>
  <c r="S4786" i="2" s="1"/>
  <c r="T4786" i="2" s="1"/>
  <c r="P4786" i="2"/>
  <c r="Q4785" i="2"/>
  <c r="S4785" i="2" s="1"/>
  <c r="T4785" i="2" s="1"/>
  <c r="P4785" i="2"/>
  <c r="Q4784" i="2"/>
  <c r="S4784" i="2" s="1"/>
  <c r="T4784" i="2" s="1"/>
  <c r="P4784" i="2"/>
  <c r="S4783" i="2"/>
  <c r="T4783" i="2" s="1"/>
  <c r="Q4783" i="2"/>
  <c r="P4783" i="2"/>
  <c r="Q4782" i="2"/>
  <c r="S4782" i="2" s="1"/>
  <c r="T4782" i="2" s="1"/>
  <c r="P4782" i="2"/>
  <c r="Q4781" i="2"/>
  <c r="S4781" i="2" s="1"/>
  <c r="T4781" i="2" s="1"/>
  <c r="P4781" i="2"/>
  <c r="Q4780" i="2"/>
  <c r="S4780" i="2" s="1"/>
  <c r="T4780" i="2" s="1"/>
  <c r="P4780" i="2"/>
  <c r="Q4779" i="2"/>
  <c r="S4779" i="2" s="1"/>
  <c r="T4779" i="2" s="1"/>
  <c r="P4779" i="2"/>
  <c r="S4778" i="2"/>
  <c r="T4778" i="2" s="1"/>
  <c r="Q4778" i="2"/>
  <c r="P4778" i="2"/>
  <c r="Q4777" i="2"/>
  <c r="S4777" i="2" s="1"/>
  <c r="T4777" i="2" s="1"/>
  <c r="P4777" i="2"/>
  <c r="Q4776" i="2"/>
  <c r="S4776" i="2" s="1"/>
  <c r="T4776" i="2" s="1"/>
  <c r="P4776" i="2"/>
  <c r="P4775" i="2"/>
  <c r="Q4775" i="2" s="1"/>
  <c r="S4775" i="2" s="1"/>
  <c r="T4775" i="2" s="1"/>
  <c r="Q4774" i="2"/>
  <c r="S4774" i="2" s="1"/>
  <c r="T4774" i="2" s="1"/>
  <c r="P4774" i="2"/>
  <c r="Q4773" i="2"/>
  <c r="S4773" i="2" s="1"/>
  <c r="T4773" i="2" s="1"/>
  <c r="P4773" i="2"/>
  <c r="P4772" i="2"/>
  <c r="Q4772" i="2" s="1"/>
  <c r="S4772" i="2" s="1"/>
  <c r="T4772" i="2" s="1"/>
  <c r="S4771" i="2"/>
  <c r="T4771" i="2" s="1"/>
  <c r="Q4771" i="2"/>
  <c r="P4771" i="2"/>
  <c r="Q4770" i="2"/>
  <c r="S4770" i="2" s="1"/>
  <c r="T4770" i="2" s="1"/>
  <c r="P4770" i="2"/>
  <c r="P4769" i="2"/>
  <c r="Q4769" i="2" s="1"/>
  <c r="S4769" i="2" s="1"/>
  <c r="T4769" i="2" s="1"/>
  <c r="Q4768" i="2"/>
  <c r="S4768" i="2" s="1"/>
  <c r="T4768" i="2" s="1"/>
  <c r="P4768" i="2"/>
  <c r="Q4767" i="2"/>
  <c r="S4767" i="2" s="1"/>
  <c r="T4767" i="2" s="1"/>
  <c r="P4767" i="2"/>
  <c r="Q4766" i="2"/>
  <c r="S4766" i="2" s="1"/>
  <c r="T4766" i="2" s="1"/>
  <c r="P4766" i="2"/>
  <c r="S4765" i="2"/>
  <c r="T4765" i="2" s="1"/>
  <c r="Q4765" i="2"/>
  <c r="P4765" i="2"/>
  <c r="Q4764" i="2"/>
  <c r="S4764" i="2" s="1"/>
  <c r="T4764" i="2" s="1"/>
  <c r="P4764" i="2"/>
  <c r="Q4763" i="2"/>
  <c r="S4763" i="2" s="1"/>
  <c r="T4763" i="2" s="1"/>
  <c r="P4763" i="2"/>
  <c r="Q4762" i="2"/>
  <c r="S4762" i="2" s="1"/>
  <c r="T4762" i="2" s="1"/>
  <c r="P4762" i="2"/>
  <c r="Q4761" i="2"/>
  <c r="S4761" i="2" s="1"/>
  <c r="T4761" i="2" s="1"/>
  <c r="P4761" i="2"/>
  <c r="S4760" i="2"/>
  <c r="T4760" i="2" s="1"/>
  <c r="Q4760" i="2"/>
  <c r="P4760" i="2"/>
  <c r="Q4759" i="2"/>
  <c r="S4759" i="2" s="1"/>
  <c r="T4759" i="2" s="1"/>
  <c r="P4759" i="2"/>
  <c r="Q4758" i="2"/>
  <c r="S4758" i="2" s="1"/>
  <c r="T4758" i="2" s="1"/>
  <c r="P4758" i="2"/>
  <c r="P4757" i="2"/>
  <c r="Q4757" i="2" s="1"/>
  <c r="S4757" i="2" s="1"/>
  <c r="T4757" i="2" s="1"/>
  <c r="Q4756" i="2"/>
  <c r="S4756" i="2" s="1"/>
  <c r="T4756" i="2" s="1"/>
  <c r="P4756" i="2"/>
  <c r="Q4755" i="2"/>
  <c r="S4755" i="2" s="1"/>
  <c r="T4755" i="2" s="1"/>
  <c r="P4755" i="2"/>
  <c r="P4754" i="2"/>
  <c r="Q4754" i="2" s="1"/>
  <c r="S4754" i="2" s="1"/>
  <c r="T4754" i="2" s="1"/>
  <c r="S4753" i="2"/>
  <c r="T4753" i="2" s="1"/>
  <c r="Q4753" i="2"/>
  <c r="P4753" i="2"/>
  <c r="Q4752" i="2"/>
  <c r="S4752" i="2" s="1"/>
  <c r="T4752" i="2" s="1"/>
  <c r="P4752" i="2"/>
  <c r="P4751" i="2"/>
  <c r="Q4751" i="2" s="1"/>
  <c r="S4751" i="2" s="1"/>
  <c r="T4751" i="2" s="1"/>
  <c r="Q4750" i="2"/>
  <c r="S4750" i="2" s="1"/>
  <c r="T4750" i="2" s="1"/>
  <c r="P4750" i="2"/>
  <c r="Q4749" i="2"/>
  <c r="S4749" i="2" s="1"/>
  <c r="T4749" i="2" s="1"/>
  <c r="P4749" i="2"/>
  <c r="Q4748" i="2"/>
  <c r="S4748" i="2" s="1"/>
  <c r="T4748" i="2" s="1"/>
  <c r="P4748" i="2"/>
  <c r="S4747" i="2"/>
  <c r="T4747" i="2" s="1"/>
  <c r="Q4747" i="2"/>
  <c r="P4747" i="2"/>
  <c r="Q4746" i="2"/>
  <c r="S4746" i="2" s="1"/>
  <c r="T4746" i="2" s="1"/>
  <c r="P4746" i="2"/>
  <c r="Q4745" i="2"/>
  <c r="S4745" i="2" s="1"/>
  <c r="T4745" i="2" s="1"/>
  <c r="P4745" i="2"/>
  <c r="Q4744" i="2"/>
  <c r="S4744" i="2" s="1"/>
  <c r="T4744" i="2" s="1"/>
  <c r="P4744" i="2"/>
  <c r="Q4743" i="2"/>
  <c r="S4743" i="2" s="1"/>
  <c r="T4743" i="2" s="1"/>
  <c r="P4743" i="2"/>
  <c r="S4742" i="2"/>
  <c r="T4742" i="2" s="1"/>
  <c r="Q4742" i="2"/>
  <c r="P4742" i="2"/>
  <c r="Q4741" i="2"/>
  <c r="S4741" i="2" s="1"/>
  <c r="T4741" i="2" s="1"/>
  <c r="P4741" i="2"/>
  <c r="Q4740" i="2"/>
  <c r="S4740" i="2" s="1"/>
  <c r="T4740" i="2" s="1"/>
  <c r="P4740" i="2"/>
  <c r="P4739" i="2"/>
  <c r="Q4739" i="2" s="1"/>
  <c r="S4739" i="2" s="1"/>
  <c r="T4739" i="2" s="1"/>
  <c r="Q4738" i="2"/>
  <c r="S4738" i="2" s="1"/>
  <c r="T4738" i="2" s="1"/>
  <c r="P4738" i="2"/>
  <c r="Q4737" i="2"/>
  <c r="S4737" i="2" s="1"/>
  <c r="T4737" i="2" s="1"/>
  <c r="P4737" i="2"/>
  <c r="P4736" i="2"/>
  <c r="Q4736" i="2" s="1"/>
  <c r="S4736" i="2" s="1"/>
  <c r="T4736" i="2" s="1"/>
  <c r="S4735" i="2"/>
  <c r="T4735" i="2" s="1"/>
  <c r="Q4735" i="2"/>
  <c r="P4735" i="2"/>
  <c r="Q4734" i="2"/>
  <c r="S4734" i="2" s="1"/>
  <c r="T4734" i="2" s="1"/>
  <c r="P4734" i="2"/>
  <c r="Q4733" i="2"/>
  <c r="S4733" i="2" s="1"/>
  <c r="T4733" i="2" s="1"/>
  <c r="P4733" i="2"/>
  <c r="Q4732" i="2"/>
  <c r="S4732" i="2" s="1"/>
  <c r="T4732" i="2" s="1"/>
  <c r="P4732" i="2"/>
  <c r="Q4731" i="2"/>
  <c r="S4731" i="2" s="1"/>
  <c r="T4731" i="2" s="1"/>
  <c r="P4731" i="2"/>
  <c r="Q4730" i="2"/>
  <c r="S4730" i="2" s="1"/>
  <c r="T4730" i="2" s="1"/>
  <c r="P4730" i="2"/>
  <c r="T4729" i="2"/>
  <c r="S4729" i="2"/>
  <c r="Q4729" i="2"/>
  <c r="P4729" i="2"/>
  <c r="Q4728" i="2"/>
  <c r="S4728" i="2" s="1"/>
  <c r="T4728" i="2" s="1"/>
  <c r="P4728" i="2"/>
  <c r="Q4727" i="2"/>
  <c r="S4727" i="2" s="1"/>
  <c r="T4727" i="2" s="1"/>
  <c r="P4727" i="2"/>
  <c r="Q4726" i="2"/>
  <c r="S4726" i="2" s="1"/>
  <c r="T4726" i="2" s="1"/>
  <c r="P4726" i="2"/>
  <c r="Q4725" i="2"/>
  <c r="S4725" i="2" s="1"/>
  <c r="T4725" i="2" s="1"/>
  <c r="P4725" i="2"/>
  <c r="S4724" i="2"/>
  <c r="T4724" i="2" s="1"/>
  <c r="Q4724" i="2"/>
  <c r="P4724" i="2"/>
  <c r="Q4723" i="2"/>
  <c r="S4723" i="2" s="1"/>
  <c r="T4723" i="2" s="1"/>
  <c r="P4723" i="2"/>
  <c r="Q4722" i="2"/>
  <c r="S4722" i="2" s="1"/>
  <c r="T4722" i="2" s="1"/>
  <c r="P4722" i="2"/>
  <c r="P4721" i="2"/>
  <c r="Q4721" i="2" s="1"/>
  <c r="S4721" i="2" s="1"/>
  <c r="T4721" i="2" s="1"/>
  <c r="Q4720" i="2"/>
  <c r="S4720" i="2" s="1"/>
  <c r="T4720" i="2" s="1"/>
  <c r="P4720" i="2"/>
  <c r="Q4719" i="2"/>
  <c r="S4719" i="2" s="1"/>
  <c r="T4719" i="2" s="1"/>
  <c r="P4719" i="2"/>
  <c r="P4718" i="2"/>
  <c r="Q4718" i="2" s="1"/>
  <c r="S4718" i="2" s="1"/>
  <c r="T4718" i="2" s="1"/>
  <c r="S4717" i="2"/>
  <c r="T4717" i="2" s="1"/>
  <c r="Q4717" i="2"/>
  <c r="P4717" i="2"/>
  <c r="Q4716" i="2"/>
  <c r="S4716" i="2" s="1"/>
  <c r="T4716" i="2" s="1"/>
  <c r="P4716" i="2"/>
  <c r="Q4715" i="2"/>
  <c r="S4715" i="2" s="1"/>
  <c r="T4715" i="2" s="1"/>
  <c r="P4715" i="2"/>
  <c r="Q4714" i="2"/>
  <c r="S4714" i="2" s="1"/>
  <c r="T4714" i="2" s="1"/>
  <c r="P4714" i="2"/>
  <c r="Q4713" i="2"/>
  <c r="S4713" i="2" s="1"/>
  <c r="T4713" i="2" s="1"/>
  <c r="P4713" i="2"/>
  <c r="Q4712" i="2"/>
  <c r="S4712" i="2" s="1"/>
  <c r="T4712" i="2" s="1"/>
  <c r="P4712" i="2"/>
  <c r="T4711" i="2"/>
  <c r="S4711" i="2"/>
  <c r="Q4711" i="2"/>
  <c r="P4711" i="2"/>
  <c r="Q4710" i="2"/>
  <c r="S4710" i="2" s="1"/>
  <c r="T4710" i="2" s="1"/>
  <c r="P4710" i="2"/>
  <c r="Q4709" i="2"/>
  <c r="S4709" i="2" s="1"/>
  <c r="T4709" i="2" s="1"/>
  <c r="P4709" i="2"/>
  <c r="Q4708" i="2"/>
  <c r="S4708" i="2" s="1"/>
  <c r="T4708" i="2" s="1"/>
  <c r="P4708" i="2"/>
  <c r="Q4707" i="2"/>
  <c r="S4707" i="2" s="1"/>
  <c r="T4707" i="2" s="1"/>
  <c r="P4707" i="2"/>
  <c r="S4706" i="2"/>
  <c r="T4706" i="2" s="1"/>
  <c r="Q4706" i="2"/>
  <c r="P4706" i="2"/>
  <c r="Q4705" i="2"/>
  <c r="S4705" i="2" s="1"/>
  <c r="T4705" i="2" s="1"/>
  <c r="P4705" i="2"/>
  <c r="Q4704" i="2"/>
  <c r="S4704" i="2" s="1"/>
  <c r="T4704" i="2" s="1"/>
  <c r="P4704" i="2"/>
  <c r="P4703" i="2"/>
  <c r="Q4703" i="2" s="1"/>
  <c r="S4703" i="2" s="1"/>
  <c r="T4703" i="2" s="1"/>
  <c r="Q4702" i="2"/>
  <c r="S4702" i="2" s="1"/>
  <c r="T4702" i="2" s="1"/>
  <c r="P4702" i="2"/>
  <c r="Q4701" i="2"/>
  <c r="S4701" i="2" s="1"/>
  <c r="T4701" i="2" s="1"/>
  <c r="P4701" i="2"/>
  <c r="P4700" i="2"/>
  <c r="Q4700" i="2" s="1"/>
  <c r="S4700" i="2" s="1"/>
  <c r="T4700" i="2" s="1"/>
  <c r="S4699" i="2"/>
  <c r="T4699" i="2" s="1"/>
  <c r="Q4699" i="2"/>
  <c r="P4699" i="2"/>
  <c r="Q4698" i="2"/>
  <c r="S4698" i="2" s="1"/>
  <c r="T4698" i="2" s="1"/>
  <c r="P4698" i="2"/>
  <c r="Q4697" i="2"/>
  <c r="S4697" i="2" s="1"/>
  <c r="T4697" i="2" s="1"/>
  <c r="P4697" i="2"/>
  <c r="Q4696" i="2"/>
  <c r="S4696" i="2" s="1"/>
  <c r="T4696" i="2" s="1"/>
  <c r="P4696" i="2"/>
  <c r="Q4695" i="2"/>
  <c r="S4695" i="2" s="1"/>
  <c r="T4695" i="2" s="1"/>
  <c r="P4695" i="2"/>
  <c r="Q4694" i="2"/>
  <c r="S4694" i="2" s="1"/>
  <c r="T4694" i="2" s="1"/>
  <c r="P4694" i="2"/>
  <c r="T4693" i="2"/>
  <c r="S4693" i="2"/>
  <c r="Q4693" i="2"/>
  <c r="P4693" i="2"/>
  <c r="Q4692" i="2"/>
  <c r="S4692" i="2" s="1"/>
  <c r="T4692" i="2" s="1"/>
  <c r="P4692" i="2"/>
  <c r="Q4691" i="2"/>
  <c r="S4691" i="2" s="1"/>
  <c r="T4691" i="2" s="1"/>
  <c r="P4691" i="2"/>
  <c r="Q4690" i="2"/>
  <c r="S4690" i="2" s="1"/>
  <c r="T4690" i="2" s="1"/>
  <c r="P4690" i="2"/>
  <c r="Q4689" i="2"/>
  <c r="S4689" i="2" s="1"/>
  <c r="T4689" i="2" s="1"/>
  <c r="P4689" i="2"/>
  <c r="S4688" i="2"/>
  <c r="T4688" i="2" s="1"/>
  <c r="Q4688" i="2"/>
  <c r="P4688" i="2"/>
  <c r="Q4687" i="2"/>
  <c r="S4687" i="2" s="1"/>
  <c r="T4687" i="2" s="1"/>
  <c r="P4687" i="2"/>
  <c r="Q4686" i="2"/>
  <c r="S4686" i="2" s="1"/>
  <c r="T4686" i="2" s="1"/>
  <c r="P4686" i="2"/>
  <c r="P4685" i="2"/>
  <c r="Q4685" i="2" s="1"/>
  <c r="S4685" i="2" s="1"/>
  <c r="T4685" i="2" s="1"/>
  <c r="Q4684" i="2"/>
  <c r="S4684" i="2" s="1"/>
  <c r="T4684" i="2" s="1"/>
  <c r="P4684" i="2"/>
  <c r="Q4683" i="2"/>
  <c r="S4683" i="2" s="1"/>
  <c r="T4683" i="2" s="1"/>
  <c r="P4683" i="2"/>
  <c r="P4682" i="2"/>
  <c r="Q4682" i="2" s="1"/>
  <c r="S4682" i="2" s="1"/>
  <c r="T4682" i="2" s="1"/>
  <c r="S4681" i="2"/>
  <c r="T4681" i="2" s="1"/>
  <c r="Q4681" i="2"/>
  <c r="P4681" i="2"/>
  <c r="Q4680" i="2"/>
  <c r="S4680" i="2" s="1"/>
  <c r="T4680" i="2" s="1"/>
  <c r="P4680" i="2"/>
  <c r="Q4679" i="2"/>
  <c r="S4679" i="2" s="1"/>
  <c r="T4679" i="2" s="1"/>
  <c r="P4679" i="2"/>
  <c r="Q4678" i="2"/>
  <c r="S4678" i="2" s="1"/>
  <c r="T4678" i="2" s="1"/>
  <c r="P4678" i="2"/>
  <c r="Q4677" i="2"/>
  <c r="S4677" i="2" s="1"/>
  <c r="T4677" i="2" s="1"/>
  <c r="P4677" i="2"/>
  <c r="Q4676" i="2"/>
  <c r="S4676" i="2" s="1"/>
  <c r="T4676" i="2" s="1"/>
  <c r="P4676" i="2"/>
  <c r="T4675" i="2"/>
  <c r="S4675" i="2"/>
  <c r="Q4675" i="2"/>
  <c r="P4675" i="2"/>
  <c r="Q4674" i="2"/>
  <c r="S4674" i="2" s="1"/>
  <c r="T4674" i="2" s="1"/>
  <c r="P4674" i="2"/>
  <c r="Q4673" i="2"/>
  <c r="S4673" i="2" s="1"/>
  <c r="T4673" i="2" s="1"/>
  <c r="P4673" i="2"/>
  <c r="Q4672" i="2"/>
  <c r="S4672" i="2" s="1"/>
  <c r="T4672" i="2" s="1"/>
  <c r="P4672" i="2"/>
  <c r="Q4671" i="2"/>
  <c r="S4671" i="2" s="1"/>
  <c r="T4671" i="2" s="1"/>
  <c r="P4671" i="2"/>
  <c r="S4670" i="2"/>
  <c r="T4670" i="2" s="1"/>
  <c r="Q4670" i="2"/>
  <c r="P4670" i="2"/>
  <c r="Q4669" i="2"/>
  <c r="S4669" i="2" s="1"/>
  <c r="T4669" i="2" s="1"/>
  <c r="P4669" i="2"/>
  <c r="Q4668" i="2"/>
  <c r="S4668" i="2" s="1"/>
  <c r="T4668" i="2" s="1"/>
  <c r="P4668" i="2"/>
  <c r="P4667" i="2"/>
  <c r="Q4667" i="2" s="1"/>
  <c r="S4667" i="2" s="1"/>
  <c r="T4667" i="2" s="1"/>
  <c r="Q4666" i="2"/>
  <c r="S4666" i="2" s="1"/>
  <c r="T4666" i="2" s="1"/>
  <c r="P4666" i="2"/>
  <c r="Q4665" i="2"/>
  <c r="S4665" i="2" s="1"/>
  <c r="T4665" i="2" s="1"/>
  <c r="P4665" i="2"/>
  <c r="P4664" i="2"/>
  <c r="Q4664" i="2" s="1"/>
  <c r="S4664" i="2" s="1"/>
  <c r="T4664" i="2" s="1"/>
  <c r="S4663" i="2"/>
  <c r="T4663" i="2" s="1"/>
  <c r="Q4663" i="2"/>
  <c r="P4663" i="2"/>
  <c r="Q4662" i="2"/>
  <c r="S4662" i="2" s="1"/>
  <c r="T4662" i="2" s="1"/>
  <c r="P4662" i="2"/>
  <c r="Q4661" i="2"/>
  <c r="S4661" i="2" s="1"/>
  <c r="T4661" i="2" s="1"/>
  <c r="P4661" i="2"/>
  <c r="Q4660" i="2"/>
  <c r="S4660" i="2" s="1"/>
  <c r="T4660" i="2" s="1"/>
  <c r="P4660" i="2"/>
  <c r="Q4659" i="2"/>
  <c r="S4659" i="2" s="1"/>
  <c r="T4659" i="2" s="1"/>
  <c r="P4659" i="2"/>
  <c r="Q4658" i="2"/>
  <c r="S4658" i="2" s="1"/>
  <c r="T4658" i="2" s="1"/>
  <c r="P4658" i="2"/>
  <c r="T4657" i="2"/>
  <c r="S4657" i="2"/>
  <c r="Q4657" i="2"/>
  <c r="P4657" i="2"/>
  <c r="Q4656" i="2"/>
  <c r="S4656" i="2" s="1"/>
  <c r="T4656" i="2" s="1"/>
  <c r="P4656" i="2"/>
  <c r="Q4655" i="2"/>
  <c r="S4655" i="2" s="1"/>
  <c r="T4655" i="2" s="1"/>
  <c r="P4655" i="2"/>
  <c r="Q4654" i="2"/>
  <c r="S4654" i="2" s="1"/>
  <c r="T4654" i="2" s="1"/>
  <c r="P4654" i="2"/>
  <c r="Q4653" i="2"/>
  <c r="S4653" i="2" s="1"/>
  <c r="T4653" i="2" s="1"/>
  <c r="P4653" i="2"/>
  <c r="S4652" i="2"/>
  <c r="T4652" i="2" s="1"/>
  <c r="Q4652" i="2"/>
  <c r="P4652" i="2"/>
  <c r="Q4651" i="2"/>
  <c r="S4651" i="2" s="1"/>
  <c r="T4651" i="2" s="1"/>
  <c r="P4651" i="2"/>
  <c r="Q4650" i="2"/>
  <c r="S4650" i="2" s="1"/>
  <c r="T4650" i="2" s="1"/>
  <c r="P4650" i="2"/>
  <c r="P4649" i="2"/>
  <c r="Q4649" i="2" s="1"/>
  <c r="S4649" i="2" s="1"/>
  <c r="T4649" i="2" s="1"/>
  <c r="Q4648" i="2"/>
  <c r="S4648" i="2" s="1"/>
  <c r="T4648" i="2" s="1"/>
  <c r="P4648" i="2"/>
  <c r="Q4647" i="2"/>
  <c r="S4647" i="2" s="1"/>
  <c r="T4647" i="2" s="1"/>
  <c r="P4647" i="2"/>
  <c r="T4646" i="2"/>
  <c r="S4646" i="2"/>
  <c r="Q4646" i="2"/>
  <c r="P4646" i="2"/>
  <c r="S4645" i="2"/>
  <c r="T4645" i="2" s="1"/>
  <c r="Q4645" i="2"/>
  <c r="P4645" i="2"/>
  <c r="Q4644" i="2"/>
  <c r="S4644" i="2" s="1"/>
  <c r="T4644" i="2" s="1"/>
  <c r="P4644" i="2"/>
  <c r="Q4643" i="2"/>
  <c r="S4643" i="2" s="1"/>
  <c r="T4643" i="2" s="1"/>
  <c r="P4643" i="2"/>
  <c r="Q4642" i="2"/>
  <c r="S4642" i="2" s="1"/>
  <c r="T4642" i="2" s="1"/>
  <c r="P4642" i="2"/>
  <c r="Q4641" i="2"/>
  <c r="S4641" i="2" s="1"/>
  <c r="T4641" i="2" s="1"/>
  <c r="P4641" i="2"/>
  <c r="Q4640" i="2"/>
  <c r="S4640" i="2" s="1"/>
  <c r="T4640" i="2" s="1"/>
  <c r="P4640" i="2"/>
  <c r="T4639" i="2"/>
  <c r="S4639" i="2"/>
  <c r="Q4639" i="2"/>
  <c r="P4639" i="2"/>
  <c r="Q4638" i="2"/>
  <c r="S4638" i="2" s="1"/>
  <c r="T4638" i="2" s="1"/>
  <c r="P4638" i="2"/>
  <c r="Q4637" i="2"/>
  <c r="S4637" i="2" s="1"/>
  <c r="T4637" i="2" s="1"/>
  <c r="P4637" i="2"/>
  <c r="Q4636" i="2"/>
  <c r="S4636" i="2" s="1"/>
  <c r="T4636" i="2" s="1"/>
  <c r="P4636" i="2"/>
  <c r="Q4635" i="2"/>
  <c r="S4635" i="2" s="1"/>
  <c r="T4635" i="2" s="1"/>
  <c r="P4635" i="2"/>
  <c r="S4634" i="2"/>
  <c r="T4634" i="2" s="1"/>
  <c r="Q4634" i="2"/>
  <c r="P4634" i="2"/>
  <c r="Q4633" i="2"/>
  <c r="S4633" i="2" s="1"/>
  <c r="T4633" i="2" s="1"/>
  <c r="P4633" i="2"/>
  <c r="Q4632" i="2"/>
  <c r="S4632" i="2" s="1"/>
  <c r="T4632" i="2" s="1"/>
  <c r="P4632" i="2"/>
  <c r="P4631" i="2"/>
  <c r="Q4631" i="2" s="1"/>
  <c r="S4631" i="2" s="1"/>
  <c r="T4631" i="2" s="1"/>
  <c r="Q4630" i="2"/>
  <c r="S4630" i="2" s="1"/>
  <c r="T4630" i="2" s="1"/>
  <c r="P4630" i="2"/>
  <c r="Q4629" i="2"/>
  <c r="S4629" i="2" s="1"/>
  <c r="T4629" i="2" s="1"/>
  <c r="P4629" i="2"/>
  <c r="T4628" i="2"/>
  <c r="S4628" i="2"/>
  <c r="Q4628" i="2"/>
  <c r="P4628" i="2"/>
  <c r="S4627" i="2"/>
  <c r="T4627" i="2" s="1"/>
  <c r="Q4627" i="2"/>
  <c r="P4627" i="2"/>
  <c r="Q4626" i="2"/>
  <c r="S4626" i="2" s="1"/>
  <c r="T4626" i="2" s="1"/>
  <c r="P4626" i="2"/>
  <c r="Q4625" i="2"/>
  <c r="S4625" i="2" s="1"/>
  <c r="T4625" i="2" s="1"/>
  <c r="P4625" i="2"/>
  <c r="Q4624" i="2"/>
  <c r="S4624" i="2" s="1"/>
  <c r="T4624" i="2" s="1"/>
  <c r="P4624" i="2"/>
  <c r="Q4623" i="2"/>
  <c r="S4623" i="2" s="1"/>
  <c r="T4623" i="2" s="1"/>
  <c r="P4623" i="2"/>
  <c r="Q4622" i="2"/>
  <c r="S4622" i="2" s="1"/>
  <c r="T4622" i="2" s="1"/>
  <c r="P4622" i="2"/>
  <c r="T4621" i="2"/>
  <c r="S4621" i="2"/>
  <c r="Q4621" i="2"/>
  <c r="P4621" i="2"/>
  <c r="Q4620" i="2"/>
  <c r="S4620" i="2" s="1"/>
  <c r="T4620" i="2" s="1"/>
  <c r="P4620" i="2"/>
  <c r="Q4619" i="2"/>
  <c r="S4619" i="2" s="1"/>
  <c r="T4619" i="2" s="1"/>
  <c r="P4619" i="2"/>
  <c r="Q4618" i="2"/>
  <c r="S4618" i="2" s="1"/>
  <c r="T4618" i="2" s="1"/>
  <c r="P4618" i="2"/>
  <c r="Q4617" i="2"/>
  <c r="S4617" i="2" s="1"/>
  <c r="T4617" i="2" s="1"/>
  <c r="P4617" i="2"/>
  <c r="S4616" i="2"/>
  <c r="T4616" i="2" s="1"/>
  <c r="Q4616" i="2"/>
  <c r="P4616" i="2"/>
  <c r="Q4615" i="2"/>
  <c r="S4615" i="2" s="1"/>
  <c r="T4615" i="2" s="1"/>
  <c r="P4615" i="2"/>
  <c r="Q4614" i="2"/>
  <c r="S4614" i="2" s="1"/>
  <c r="T4614" i="2" s="1"/>
  <c r="P4614" i="2"/>
  <c r="P4613" i="2"/>
  <c r="Q4613" i="2" s="1"/>
  <c r="S4613" i="2" s="1"/>
  <c r="T4613" i="2" s="1"/>
  <c r="Q4612" i="2"/>
  <c r="S4612" i="2" s="1"/>
  <c r="T4612" i="2" s="1"/>
  <c r="P4612" i="2"/>
  <c r="Q4611" i="2"/>
  <c r="S4611" i="2" s="1"/>
  <c r="T4611" i="2" s="1"/>
  <c r="P4611" i="2"/>
  <c r="T4610" i="2"/>
  <c r="S4610" i="2"/>
  <c r="Q4610" i="2"/>
  <c r="P4610" i="2"/>
  <c r="S4609" i="2"/>
  <c r="T4609" i="2" s="1"/>
  <c r="Q4609" i="2"/>
  <c r="P4609" i="2"/>
  <c r="Q4608" i="2"/>
  <c r="S4608" i="2" s="1"/>
  <c r="T4608" i="2" s="1"/>
  <c r="P4608" i="2"/>
  <c r="Q4607" i="2"/>
  <c r="S4607" i="2" s="1"/>
  <c r="T4607" i="2" s="1"/>
  <c r="P4607" i="2"/>
  <c r="Q4606" i="2"/>
  <c r="S4606" i="2" s="1"/>
  <c r="T4606" i="2" s="1"/>
  <c r="P4606" i="2"/>
  <c r="Q4605" i="2"/>
  <c r="S4605" i="2" s="1"/>
  <c r="T4605" i="2" s="1"/>
  <c r="P4605" i="2"/>
  <c r="Q4604" i="2"/>
  <c r="S4604" i="2" s="1"/>
  <c r="T4604" i="2" s="1"/>
  <c r="P4604" i="2"/>
  <c r="T4603" i="2"/>
  <c r="S4603" i="2"/>
  <c r="Q4603" i="2"/>
  <c r="P4603" i="2"/>
  <c r="Q4602" i="2"/>
  <c r="S4602" i="2" s="1"/>
  <c r="T4602" i="2" s="1"/>
  <c r="P4602" i="2"/>
  <c r="Q4601" i="2"/>
  <c r="S4601" i="2" s="1"/>
  <c r="T4601" i="2" s="1"/>
  <c r="P4601" i="2"/>
  <c r="Q4600" i="2"/>
  <c r="S4600" i="2" s="1"/>
  <c r="T4600" i="2" s="1"/>
  <c r="P4600" i="2"/>
  <c r="Q4599" i="2"/>
  <c r="S4599" i="2" s="1"/>
  <c r="T4599" i="2" s="1"/>
  <c r="P4599" i="2"/>
  <c r="S4598" i="2"/>
  <c r="T4598" i="2" s="1"/>
  <c r="Q4598" i="2"/>
  <c r="P4598" i="2"/>
  <c r="Q4597" i="2"/>
  <c r="S4597" i="2" s="1"/>
  <c r="T4597" i="2" s="1"/>
  <c r="P4597" i="2"/>
  <c r="Q4596" i="2"/>
  <c r="S4596" i="2" s="1"/>
  <c r="T4596" i="2" s="1"/>
  <c r="P4596" i="2"/>
  <c r="P4595" i="2"/>
  <c r="Q4595" i="2" s="1"/>
  <c r="S4595" i="2" s="1"/>
  <c r="T4595" i="2" s="1"/>
  <c r="Q4594" i="2"/>
  <c r="S4594" i="2" s="1"/>
  <c r="T4594" i="2" s="1"/>
  <c r="P4594" i="2"/>
  <c r="Q4593" i="2"/>
  <c r="S4593" i="2" s="1"/>
  <c r="T4593" i="2" s="1"/>
  <c r="P4593" i="2"/>
  <c r="T4592" i="2"/>
  <c r="S4592" i="2"/>
  <c r="Q4592" i="2"/>
  <c r="P4592" i="2"/>
  <c r="S4591" i="2"/>
  <c r="T4591" i="2" s="1"/>
  <c r="Q4591" i="2"/>
  <c r="P4591" i="2"/>
  <c r="Q4590" i="2"/>
  <c r="S4590" i="2" s="1"/>
  <c r="T4590" i="2" s="1"/>
  <c r="P4590" i="2"/>
  <c r="Q4589" i="2"/>
  <c r="S4589" i="2" s="1"/>
  <c r="T4589" i="2" s="1"/>
  <c r="P4589" i="2"/>
  <c r="P4588" i="2"/>
  <c r="Q4588" i="2" s="1"/>
  <c r="S4588" i="2" s="1"/>
  <c r="T4588" i="2" s="1"/>
  <c r="Q4587" i="2"/>
  <c r="S4587" i="2" s="1"/>
  <c r="T4587" i="2" s="1"/>
  <c r="P4587" i="2"/>
  <c r="Q4586" i="2"/>
  <c r="S4586" i="2" s="1"/>
  <c r="T4586" i="2" s="1"/>
  <c r="P4586" i="2"/>
  <c r="T4585" i="2"/>
  <c r="S4585" i="2"/>
  <c r="Q4585" i="2"/>
  <c r="P4585" i="2"/>
  <c r="Q4584" i="2"/>
  <c r="S4584" i="2" s="1"/>
  <c r="T4584" i="2" s="1"/>
  <c r="P4584" i="2"/>
  <c r="Q4583" i="2"/>
  <c r="S4583" i="2" s="1"/>
  <c r="T4583" i="2" s="1"/>
  <c r="P4583" i="2"/>
  <c r="Q4582" i="2"/>
  <c r="S4582" i="2" s="1"/>
  <c r="T4582" i="2" s="1"/>
  <c r="P4582" i="2"/>
  <c r="S4581" i="2"/>
  <c r="T4581" i="2" s="1"/>
  <c r="Q4581" i="2"/>
  <c r="P4581" i="2"/>
  <c r="P4580" i="2"/>
  <c r="Q4580" i="2" s="1"/>
  <c r="S4580" i="2" s="1"/>
  <c r="T4580" i="2" s="1"/>
  <c r="P4579" i="2"/>
  <c r="Q4579" i="2" s="1"/>
  <c r="S4579" i="2" s="1"/>
  <c r="T4579" i="2" s="1"/>
  <c r="S4578" i="2"/>
  <c r="T4578" i="2" s="1"/>
  <c r="Q4578" i="2"/>
  <c r="P4578" i="2"/>
  <c r="S4577" i="2"/>
  <c r="T4577" i="2" s="1"/>
  <c r="Q4577" i="2"/>
  <c r="P4577" i="2"/>
  <c r="Q4576" i="2"/>
  <c r="S4576" i="2" s="1"/>
  <c r="T4576" i="2" s="1"/>
  <c r="P4576" i="2"/>
  <c r="S4575" i="2"/>
  <c r="T4575" i="2" s="1"/>
  <c r="Q4575" i="2"/>
  <c r="P4575" i="2"/>
  <c r="Q4574" i="2"/>
  <c r="S4574" i="2" s="1"/>
  <c r="T4574" i="2" s="1"/>
  <c r="P4574" i="2"/>
  <c r="P4573" i="2"/>
  <c r="Q4573" i="2" s="1"/>
  <c r="S4573" i="2" s="1"/>
  <c r="T4573" i="2" s="1"/>
  <c r="Q4572" i="2"/>
  <c r="S4572" i="2" s="1"/>
  <c r="T4572" i="2" s="1"/>
  <c r="P4572" i="2"/>
  <c r="P4571" i="2"/>
  <c r="Q4571" i="2" s="1"/>
  <c r="S4571" i="2" s="1"/>
  <c r="T4571" i="2" s="1"/>
  <c r="Q4570" i="2"/>
  <c r="S4570" i="2" s="1"/>
  <c r="T4570" i="2" s="1"/>
  <c r="P4570" i="2"/>
  <c r="S4569" i="2"/>
  <c r="T4569" i="2" s="1"/>
  <c r="Q4569" i="2"/>
  <c r="P4569" i="2"/>
  <c r="P4568" i="2"/>
  <c r="Q4568" i="2" s="1"/>
  <c r="S4568" i="2" s="1"/>
  <c r="T4568" i="2" s="1"/>
  <c r="P4567" i="2"/>
  <c r="Q4567" i="2" s="1"/>
  <c r="S4567" i="2" s="1"/>
  <c r="T4567" i="2" s="1"/>
  <c r="Q4566" i="2"/>
  <c r="S4566" i="2" s="1"/>
  <c r="T4566" i="2" s="1"/>
  <c r="P4566" i="2"/>
  <c r="T4565" i="2"/>
  <c r="S4565" i="2"/>
  <c r="Q4565" i="2"/>
  <c r="P4565" i="2"/>
  <c r="S4564" i="2"/>
  <c r="T4564" i="2" s="1"/>
  <c r="Q4564" i="2"/>
  <c r="P4564" i="2"/>
  <c r="P4563" i="2"/>
  <c r="Q4563" i="2" s="1"/>
  <c r="S4563" i="2" s="1"/>
  <c r="T4563" i="2" s="1"/>
  <c r="S4562" i="2"/>
  <c r="T4562" i="2" s="1"/>
  <c r="Q4562" i="2"/>
  <c r="P4562" i="2"/>
  <c r="Q4561" i="2"/>
  <c r="S4561" i="2" s="1"/>
  <c r="T4561" i="2" s="1"/>
  <c r="P4561" i="2"/>
  <c r="P4560" i="2"/>
  <c r="Q4560" i="2" s="1"/>
  <c r="S4560" i="2" s="1"/>
  <c r="T4560" i="2" s="1"/>
  <c r="S4559" i="2"/>
  <c r="T4559" i="2" s="1"/>
  <c r="Q4559" i="2"/>
  <c r="P4559" i="2"/>
  <c r="Q4558" i="2"/>
  <c r="S4558" i="2" s="1"/>
  <c r="T4558" i="2" s="1"/>
  <c r="P4558" i="2"/>
  <c r="P4557" i="2"/>
  <c r="Q4557" i="2" s="1"/>
  <c r="S4557" i="2" s="1"/>
  <c r="T4557" i="2" s="1"/>
  <c r="S4556" i="2"/>
  <c r="T4556" i="2" s="1"/>
  <c r="Q4556" i="2"/>
  <c r="P4556" i="2"/>
  <c r="Q4555" i="2"/>
  <c r="S4555" i="2" s="1"/>
  <c r="T4555" i="2" s="1"/>
  <c r="P4555" i="2"/>
  <c r="P4554" i="2"/>
  <c r="Q4554" i="2" s="1"/>
  <c r="S4554" i="2" s="1"/>
  <c r="T4554" i="2" s="1"/>
  <c r="S4553" i="2"/>
  <c r="T4553" i="2" s="1"/>
  <c r="Q4553" i="2"/>
  <c r="P4553" i="2"/>
  <c r="Q4552" i="2"/>
  <c r="S4552" i="2" s="1"/>
  <c r="T4552" i="2" s="1"/>
  <c r="P4552" i="2"/>
  <c r="P4551" i="2"/>
  <c r="Q4551" i="2" s="1"/>
  <c r="S4551" i="2" s="1"/>
  <c r="T4551" i="2" s="1"/>
  <c r="S4550" i="2"/>
  <c r="T4550" i="2" s="1"/>
  <c r="Q4550" i="2"/>
  <c r="P4550" i="2"/>
  <c r="Q4549" i="2"/>
  <c r="S4549" i="2" s="1"/>
  <c r="T4549" i="2" s="1"/>
  <c r="P4549" i="2"/>
  <c r="P4548" i="2"/>
  <c r="Q4548" i="2" s="1"/>
  <c r="S4548" i="2" s="1"/>
  <c r="T4548" i="2" s="1"/>
  <c r="S4547" i="2"/>
  <c r="T4547" i="2" s="1"/>
  <c r="Q4547" i="2"/>
  <c r="P4547" i="2"/>
  <c r="Q4546" i="2"/>
  <c r="S4546" i="2" s="1"/>
  <c r="T4546" i="2" s="1"/>
  <c r="P4546" i="2"/>
  <c r="P4545" i="2"/>
  <c r="Q4545" i="2" s="1"/>
  <c r="S4545" i="2" s="1"/>
  <c r="T4545" i="2" s="1"/>
  <c r="S4544" i="2"/>
  <c r="T4544" i="2" s="1"/>
  <c r="Q4544" i="2"/>
  <c r="P4544" i="2"/>
  <c r="Q4543" i="2"/>
  <c r="S4543" i="2" s="1"/>
  <c r="T4543" i="2" s="1"/>
  <c r="P4543" i="2"/>
  <c r="P4542" i="2"/>
  <c r="Q4542" i="2" s="1"/>
  <c r="S4542" i="2" s="1"/>
  <c r="T4542" i="2" s="1"/>
  <c r="S4541" i="2"/>
  <c r="T4541" i="2" s="1"/>
  <c r="Q4541" i="2"/>
  <c r="P4541" i="2"/>
  <c r="Q4540" i="2"/>
  <c r="S4540" i="2" s="1"/>
  <c r="T4540" i="2" s="1"/>
  <c r="P4540" i="2"/>
  <c r="P4539" i="2"/>
  <c r="Q4539" i="2" s="1"/>
  <c r="S4539" i="2" s="1"/>
  <c r="T4539" i="2" s="1"/>
  <c r="S4538" i="2"/>
  <c r="T4538" i="2" s="1"/>
  <c r="Q4538" i="2"/>
  <c r="P4538" i="2"/>
  <c r="Q4537" i="2"/>
  <c r="S4537" i="2" s="1"/>
  <c r="T4537" i="2" s="1"/>
  <c r="P4537" i="2"/>
  <c r="P4536" i="2"/>
  <c r="Q4536" i="2" s="1"/>
  <c r="S4536" i="2" s="1"/>
  <c r="T4536" i="2" s="1"/>
  <c r="S4535" i="2"/>
  <c r="T4535" i="2" s="1"/>
  <c r="Q4535" i="2"/>
  <c r="P4535" i="2"/>
  <c r="Q4534" i="2"/>
  <c r="S4534" i="2" s="1"/>
  <c r="T4534" i="2" s="1"/>
  <c r="P4534" i="2"/>
  <c r="P4533" i="2"/>
  <c r="Q4533" i="2" s="1"/>
  <c r="S4533" i="2" s="1"/>
  <c r="T4533" i="2" s="1"/>
  <c r="S4532" i="2"/>
  <c r="T4532" i="2" s="1"/>
  <c r="Q4532" i="2"/>
  <c r="P4532" i="2"/>
  <c r="Q4531" i="2"/>
  <c r="S4531" i="2" s="1"/>
  <c r="T4531" i="2" s="1"/>
  <c r="P4531" i="2"/>
  <c r="P4530" i="2"/>
  <c r="Q4530" i="2" s="1"/>
  <c r="S4530" i="2" s="1"/>
  <c r="T4530" i="2" s="1"/>
  <c r="S4529" i="2"/>
  <c r="T4529" i="2" s="1"/>
  <c r="Q4529" i="2"/>
  <c r="P4529" i="2"/>
  <c r="Q4528" i="2"/>
  <c r="S4528" i="2" s="1"/>
  <c r="T4528" i="2" s="1"/>
  <c r="P4528" i="2"/>
  <c r="P4527" i="2"/>
  <c r="Q4527" i="2" s="1"/>
  <c r="S4527" i="2" s="1"/>
  <c r="T4527" i="2" s="1"/>
  <c r="S4526" i="2"/>
  <c r="T4526" i="2" s="1"/>
  <c r="Q4526" i="2"/>
  <c r="P4526" i="2"/>
  <c r="Q4525" i="2"/>
  <c r="S4525" i="2" s="1"/>
  <c r="T4525" i="2" s="1"/>
  <c r="P4525" i="2"/>
  <c r="P4524" i="2"/>
  <c r="Q4524" i="2" s="1"/>
  <c r="S4524" i="2" s="1"/>
  <c r="T4524" i="2" s="1"/>
  <c r="S4523" i="2"/>
  <c r="T4523" i="2" s="1"/>
  <c r="Q4523" i="2"/>
  <c r="P4523" i="2"/>
  <c r="Q4522" i="2"/>
  <c r="S4522" i="2" s="1"/>
  <c r="T4522" i="2" s="1"/>
  <c r="P4522" i="2"/>
  <c r="P4521" i="2"/>
  <c r="Q4521" i="2" s="1"/>
  <c r="S4521" i="2" s="1"/>
  <c r="T4521" i="2" s="1"/>
  <c r="S4520" i="2"/>
  <c r="T4520" i="2" s="1"/>
  <c r="Q4520" i="2"/>
  <c r="P4520" i="2"/>
  <c r="Q4519" i="2"/>
  <c r="S4519" i="2" s="1"/>
  <c r="T4519" i="2" s="1"/>
  <c r="P4519" i="2"/>
  <c r="P4518" i="2"/>
  <c r="Q4518" i="2" s="1"/>
  <c r="S4518" i="2" s="1"/>
  <c r="T4518" i="2" s="1"/>
  <c r="S4517" i="2"/>
  <c r="T4517" i="2" s="1"/>
  <c r="Q4517" i="2"/>
  <c r="P4517" i="2"/>
  <c r="Q4516" i="2"/>
  <c r="S4516" i="2" s="1"/>
  <c r="T4516" i="2" s="1"/>
  <c r="P4516" i="2"/>
  <c r="P4515" i="2"/>
  <c r="Q4515" i="2" s="1"/>
  <c r="S4515" i="2" s="1"/>
  <c r="T4515" i="2" s="1"/>
  <c r="S4514" i="2"/>
  <c r="T4514" i="2" s="1"/>
  <c r="Q4514" i="2"/>
  <c r="P4514" i="2"/>
  <c r="Q4513" i="2"/>
  <c r="S4513" i="2" s="1"/>
  <c r="T4513" i="2" s="1"/>
  <c r="P4513" i="2"/>
  <c r="P4512" i="2"/>
  <c r="Q4512" i="2" s="1"/>
  <c r="S4512" i="2" s="1"/>
  <c r="T4512" i="2" s="1"/>
  <c r="S4511" i="2"/>
  <c r="T4511" i="2" s="1"/>
  <c r="Q4511" i="2"/>
  <c r="P4511" i="2"/>
  <c r="Q4510" i="2"/>
  <c r="S4510" i="2" s="1"/>
  <c r="T4510" i="2" s="1"/>
  <c r="P4510" i="2"/>
  <c r="P4509" i="2"/>
  <c r="Q4509" i="2" s="1"/>
  <c r="S4509" i="2" s="1"/>
  <c r="T4509" i="2" s="1"/>
  <c r="S4508" i="2"/>
  <c r="T4508" i="2" s="1"/>
  <c r="Q4508" i="2"/>
  <c r="P4508" i="2"/>
  <c r="Q4507" i="2"/>
  <c r="S4507" i="2" s="1"/>
  <c r="T4507" i="2" s="1"/>
  <c r="P4507" i="2"/>
  <c r="P4506" i="2"/>
  <c r="Q4506" i="2" s="1"/>
  <c r="S4506" i="2" s="1"/>
  <c r="T4506" i="2" s="1"/>
  <c r="S4505" i="2"/>
  <c r="T4505" i="2" s="1"/>
  <c r="Q4505" i="2"/>
  <c r="P4505" i="2"/>
  <c r="Q4504" i="2"/>
  <c r="S4504" i="2" s="1"/>
  <c r="T4504" i="2" s="1"/>
  <c r="P4504" i="2"/>
  <c r="P4503" i="2"/>
  <c r="Q4503" i="2" s="1"/>
  <c r="S4503" i="2" s="1"/>
  <c r="T4503" i="2" s="1"/>
  <c r="S4502" i="2"/>
  <c r="T4502" i="2" s="1"/>
  <c r="Q4502" i="2"/>
  <c r="P4502" i="2"/>
  <c r="Q4501" i="2"/>
  <c r="S4501" i="2" s="1"/>
  <c r="T4501" i="2" s="1"/>
  <c r="P4501" i="2"/>
  <c r="P4500" i="2"/>
  <c r="Q4500" i="2" s="1"/>
  <c r="S4500" i="2" s="1"/>
  <c r="T4500" i="2" s="1"/>
  <c r="S4499" i="2"/>
  <c r="T4499" i="2" s="1"/>
  <c r="Q4499" i="2"/>
  <c r="P4499" i="2"/>
  <c r="Q4498" i="2"/>
  <c r="S4498" i="2" s="1"/>
  <c r="T4498" i="2" s="1"/>
  <c r="P4498" i="2"/>
  <c r="P4497" i="2"/>
  <c r="Q4497" i="2" s="1"/>
  <c r="S4497" i="2" s="1"/>
  <c r="T4497" i="2" s="1"/>
  <c r="S4496" i="2"/>
  <c r="T4496" i="2" s="1"/>
  <c r="Q4496" i="2"/>
  <c r="P4496" i="2"/>
  <c r="Q4495" i="2"/>
  <c r="S4495" i="2" s="1"/>
  <c r="T4495" i="2" s="1"/>
  <c r="P4495" i="2"/>
  <c r="P4494" i="2"/>
  <c r="Q4494" i="2" s="1"/>
  <c r="S4494" i="2" s="1"/>
  <c r="T4494" i="2" s="1"/>
  <c r="S4493" i="2"/>
  <c r="T4493" i="2" s="1"/>
  <c r="Q4493" i="2"/>
  <c r="P4493" i="2"/>
  <c r="Q4492" i="2"/>
  <c r="S4492" i="2" s="1"/>
  <c r="T4492" i="2" s="1"/>
  <c r="P4492" i="2"/>
  <c r="P4491" i="2"/>
  <c r="Q4491" i="2" s="1"/>
  <c r="S4491" i="2" s="1"/>
  <c r="T4491" i="2" s="1"/>
  <c r="S4490" i="2"/>
  <c r="T4490" i="2" s="1"/>
  <c r="Q4490" i="2"/>
  <c r="P4490" i="2"/>
  <c r="Q4489" i="2"/>
  <c r="S4489" i="2" s="1"/>
  <c r="T4489" i="2" s="1"/>
  <c r="P4489" i="2"/>
  <c r="P4488" i="2"/>
  <c r="Q4488" i="2" s="1"/>
  <c r="S4488" i="2" s="1"/>
  <c r="T4488" i="2" s="1"/>
  <c r="S4487" i="2"/>
  <c r="T4487" i="2" s="1"/>
  <c r="Q4487" i="2"/>
  <c r="P4487" i="2"/>
  <c r="Q4486" i="2"/>
  <c r="S4486" i="2" s="1"/>
  <c r="T4486" i="2" s="1"/>
  <c r="P4486" i="2"/>
  <c r="P4485" i="2"/>
  <c r="Q4485" i="2" s="1"/>
  <c r="S4485" i="2" s="1"/>
  <c r="T4485" i="2" s="1"/>
  <c r="S4484" i="2"/>
  <c r="T4484" i="2" s="1"/>
  <c r="Q4484" i="2"/>
  <c r="P4484" i="2"/>
  <c r="Q4483" i="2"/>
  <c r="S4483" i="2" s="1"/>
  <c r="T4483" i="2" s="1"/>
  <c r="P4483" i="2"/>
  <c r="P4482" i="2"/>
  <c r="Q4482" i="2" s="1"/>
  <c r="S4482" i="2" s="1"/>
  <c r="T4482" i="2" s="1"/>
  <c r="S4481" i="2"/>
  <c r="T4481" i="2" s="1"/>
  <c r="Q4481" i="2"/>
  <c r="P4481" i="2"/>
  <c r="Q4480" i="2"/>
  <c r="S4480" i="2" s="1"/>
  <c r="T4480" i="2" s="1"/>
  <c r="P4480" i="2"/>
  <c r="P4479" i="2"/>
  <c r="Q4479" i="2" s="1"/>
  <c r="S4479" i="2" s="1"/>
  <c r="T4479" i="2" s="1"/>
  <c r="S4478" i="2"/>
  <c r="T4478" i="2" s="1"/>
  <c r="Q4478" i="2"/>
  <c r="P4478" i="2"/>
  <c r="Q4477" i="2"/>
  <c r="S4477" i="2" s="1"/>
  <c r="T4477" i="2" s="1"/>
  <c r="P4477" i="2"/>
  <c r="P4476" i="2"/>
  <c r="Q4476" i="2" s="1"/>
  <c r="S4476" i="2" s="1"/>
  <c r="T4476" i="2" s="1"/>
  <c r="S4475" i="2"/>
  <c r="T4475" i="2" s="1"/>
  <c r="Q4475" i="2"/>
  <c r="P4475" i="2"/>
  <c r="Q4474" i="2"/>
  <c r="S4474" i="2" s="1"/>
  <c r="T4474" i="2" s="1"/>
  <c r="P4474" i="2"/>
  <c r="P4473" i="2"/>
  <c r="Q4473" i="2" s="1"/>
  <c r="S4473" i="2" s="1"/>
  <c r="T4473" i="2" s="1"/>
  <c r="S4472" i="2"/>
  <c r="T4472" i="2" s="1"/>
  <c r="Q4472" i="2"/>
  <c r="P4472" i="2"/>
  <c r="Q4471" i="2"/>
  <c r="S4471" i="2" s="1"/>
  <c r="T4471" i="2" s="1"/>
  <c r="P4471" i="2"/>
  <c r="S4470" i="2"/>
  <c r="T4470" i="2" s="1"/>
  <c r="P4470" i="2"/>
  <c r="Q4470" i="2" s="1"/>
  <c r="S4469" i="2"/>
  <c r="T4469" i="2" s="1"/>
  <c r="Q4469" i="2"/>
  <c r="P4469" i="2"/>
  <c r="Q4468" i="2"/>
  <c r="S4468" i="2" s="1"/>
  <c r="T4468" i="2" s="1"/>
  <c r="P4468" i="2"/>
  <c r="P4467" i="2"/>
  <c r="Q4467" i="2" s="1"/>
  <c r="S4467" i="2" s="1"/>
  <c r="T4467" i="2" s="1"/>
  <c r="S4466" i="2"/>
  <c r="T4466" i="2" s="1"/>
  <c r="Q4466" i="2"/>
  <c r="P4466" i="2"/>
  <c r="Q4465" i="2"/>
  <c r="S4465" i="2" s="1"/>
  <c r="T4465" i="2" s="1"/>
  <c r="P4465" i="2"/>
  <c r="S4464" i="2"/>
  <c r="T4464" i="2" s="1"/>
  <c r="P4464" i="2"/>
  <c r="Q4464" i="2" s="1"/>
  <c r="S4463" i="2"/>
  <c r="T4463" i="2" s="1"/>
  <c r="Q4463" i="2"/>
  <c r="P4463" i="2"/>
  <c r="Q4462" i="2"/>
  <c r="S4462" i="2" s="1"/>
  <c r="T4462" i="2" s="1"/>
  <c r="P4462" i="2"/>
  <c r="P4461" i="2"/>
  <c r="Q4461" i="2" s="1"/>
  <c r="S4461" i="2" s="1"/>
  <c r="T4461" i="2" s="1"/>
  <c r="S4460" i="2"/>
  <c r="T4460" i="2" s="1"/>
  <c r="Q4460" i="2"/>
  <c r="P4460" i="2"/>
  <c r="Q4459" i="2"/>
  <c r="S4459" i="2" s="1"/>
  <c r="T4459" i="2" s="1"/>
  <c r="P4459" i="2"/>
  <c r="S4458" i="2"/>
  <c r="T4458" i="2" s="1"/>
  <c r="P4458" i="2"/>
  <c r="Q4458" i="2" s="1"/>
  <c r="S4457" i="2"/>
  <c r="T4457" i="2" s="1"/>
  <c r="Q4457" i="2"/>
  <c r="P4457" i="2"/>
  <c r="Q4456" i="2"/>
  <c r="S4456" i="2" s="1"/>
  <c r="T4456" i="2" s="1"/>
  <c r="P4456" i="2"/>
  <c r="P4455" i="2"/>
  <c r="Q4455" i="2" s="1"/>
  <c r="S4455" i="2" s="1"/>
  <c r="T4455" i="2" s="1"/>
  <c r="S4454" i="2"/>
  <c r="T4454" i="2" s="1"/>
  <c r="Q4454" i="2"/>
  <c r="P4454" i="2"/>
  <c r="Q4453" i="2"/>
  <c r="S4453" i="2" s="1"/>
  <c r="T4453" i="2" s="1"/>
  <c r="P4453" i="2"/>
  <c r="P4452" i="2"/>
  <c r="Q4452" i="2" s="1"/>
  <c r="S4452" i="2" s="1"/>
  <c r="T4452" i="2" s="1"/>
  <c r="S4451" i="2"/>
  <c r="T4451" i="2" s="1"/>
  <c r="Q4451" i="2"/>
  <c r="P4451" i="2"/>
  <c r="P4450" i="2"/>
  <c r="Q4450" i="2" s="1"/>
  <c r="S4450" i="2" s="1"/>
  <c r="T4450" i="2" s="1"/>
  <c r="P4449" i="2"/>
  <c r="Q4449" i="2" s="1"/>
  <c r="S4449" i="2" s="1"/>
  <c r="T4449" i="2" s="1"/>
  <c r="S4448" i="2"/>
  <c r="T4448" i="2" s="1"/>
  <c r="Q4448" i="2"/>
  <c r="P4448" i="2"/>
  <c r="P4447" i="2"/>
  <c r="Q4447" i="2" s="1"/>
  <c r="S4447" i="2" s="1"/>
  <c r="T4447" i="2" s="1"/>
  <c r="P4446" i="2"/>
  <c r="Q4446" i="2" s="1"/>
  <c r="S4446" i="2" s="1"/>
  <c r="T4446" i="2" s="1"/>
  <c r="S4445" i="2"/>
  <c r="T4445" i="2" s="1"/>
  <c r="Q4445" i="2"/>
  <c r="P4445" i="2"/>
  <c r="P4444" i="2"/>
  <c r="Q4444" i="2" s="1"/>
  <c r="S4444" i="2" s="1"/>
  <c r="T4444" i="2" s="1"/>
  <c r="P4443" i="2"/>
  <c r="Q4443" i="2" s="1"/>
  <c r="S4443" i="2" s="1"/>
  <c r="T4443" i="2" s="1"/>
  <c r="S4442" i="2"/>
  <c r="T4442" i="2" s="1"/>
  <c r="Q4442" i="2"/>
  <c r="P4442" i="2"/>
  <c r="P4441" i="2"/>
  <c r="Q4441" i="2" s="1"/>
  <c r="S4441" i="2" s="1"/>
  <c r="T4441" i="2" s="1"/>
  <c r="S4440" i="2"/>
  <c r="T4440" i="2" s="1"/>
  <c r="P4440" i="2"/>
  <c r="Q4440" i="2" s="1"/>
  <c r="S4439" i="2"/>
  <c r="T4439" i="2" s="1"/>
  <c r="Q4439" i="2"/>
  <c r="P4439" i="2"/>
  <c r="P4438" i="2"/>
  <c r="Q4438" i="2" s="1"/>
  <c r="S4438" i="2" s="1"/>
  <c r="T4438" i="2" s="1"/>
  <c r="P4437" i="2"/>
  <c r="Q4437" i="2" s="1"/>
  <c r="S4437" i="2" s="1"/>
  <c r="T4437" i="2" s="1"/>
  <c r="S4436" i="2"/>
  <c r="T4436" i="2" s="1"/>
  <c r="Q4436" i="2"/>
  <c r="P4436" i="2"/>
  <c r="Q4435" i="2"/>
  <c r="S4435" i="2" s="1"/>
  <c r="T4435" i="2" s="1"/>
  <c r="P4435" i="2"/>
  <c r="S4434" i="2"/>
  <c r="T4434" i="2" s="1"/>
  <c r="P4434" i="2"/>
  <c r="Q4434" i="2" s="1"/>
  <c r="S4433" i="2"/>
  <c r="T4433" i="2" s="1"/>
  <c r="Q4433" i="2"/>
  <c r="P4433" i="2"/>
  <c r="P4432" i="2"/>
  <c r="Q4432" i="2" s="1"/>
  <c r="S4432" i="2" s="1"/>
  <c r="T4432" i="2" s="1"/>
  <c r="S4431" i="2"/>
  <c r="T4431" i="2" s="1"/>
  <c r="P4431" i="2"/>
  <c r="Q4431" i="2" s="1"/>
  <c r="Q4430" i="2"/>
  <c r="S4430" i="2" s="1"/>
  <c r="T4430" i="2" s="1"/>
  <c r="P4430" i="2"/>
  <c r="Q4429" i="2"/>
  <c r="S4429" i="2" s="1"/>
  <c r="T4429" i="2" s="1"/>
  <c r="P4429" i="2"/>
  <c r="S4428" i="2"/>
  <c r="T4428" i="2" s="1"/>
  <c r="P4428" i="2"/>
  <c r="Q4428" i="2" s="1"/>
  <c r="S4427" i="2"/>
  <c r="T4427" i="2" s="1"/>
  <c r="Q4427" i="2"/>
  <c r="P4427" i="2"/>
  <c r="Q4426" i="2"/>
  <c r="S4426" i="2" s="1"/>
  <c r="T4426" i="2" s="1"/>
  <c r="P4426" i="2"/>
  <c r="P4425" i="2"/>
  <c r="Q4425" i="2" s="1"/>
  <c r="S4425" i="2" s="1"/>
  <c r="T4425" i="2" s="1"/>
  <c r="Q4424" i="2"/>
  <c r="S4424" i="2" s="1"/>
  <c r="T4424" i="2" s="1"/>
  <c r="P4424" i="2"/>
  <c r="Q4423" i="2"/>
  <c r="S4423" i="2" s="1"/>
  <c r="T4423" i="2" s="1"/>
  <c r="P4423" i="2"/>
  <c r="S4422" i="2"/>
  <c r="T4422" i="2" s="1"/>
  <c r="P4422" i="2"/>
  <c r="Q4422" i="2" s="1"/>
  <c r="Q4421" i="2"/>
  <c r="S4421" i="2" s="1"/>
  <c r="T4421" i="2" s="1"/>
  <c r="P4421" i="2"/>
  <c r="P4420" i="2"/>
  <c r="Q4420" i="2" s="1"/>
  <c r="S4420" i="2" s="1"/>
  <c r="T4420" i="2" s="1"/>
  <c r="P4419" i="2"/>
  <c r="Q4419" i="2" s="1"/>
  <c r="S4419" i="2" s="1"/>
  <c r="T4419" i="2" s="1"/>
  <c r="Q4418" i="2"/>
  <c r="S4418" i="2" s="1"/>
  <c r="T4418" i="2" s="1"/>
  <c r="P4418" i="2"/>
  <c r="Q4417" i="2"/>
  <c r="S4417" i="2" s="1"/>
  <c r="T4417" i="2" s="1"/>
  <c r="P4417" i="2"/>
  <c r="P4416" i="2"/>
  <c r="Q4416" i="2" s="1"/>
  <c r="S4416" i="2" s="1"/>
  <c r="T4416" i="2" s="1"/>
  <c r="Q4415" i="2"/>
  <c r="S4415" i="2" s="1"/>
  <c r="T4415" i="2" s="1"/>
  <c r="P4415" i="2"/>
  <c r="P4414" i="2"/>
  <c r="Q4414" i="2" s="1"/>
  <c r="S4414" i="2" s="1"/>
  <c r="T4414" i="2" s="1"/>
  <c r="P4413" i="2"/>
  <c r="Q4413" i="2" s="1"/>
  <c r="S4413" i="2" s="1"/>
  <c r="T4413" i="2" s="1"/>
  <c r="Q4412" i="2"/>
  <c r="S4412" i="2" s="1"/>
  <c r="T4412" i="2" s="1"/>
  <c r="P4412" i="2"/>
  <c r="P4411" i="2"/>
  <c r="Q4411" i="2" s="1"/>
  <c r="S4411" i="2" s="1"/>
  <c r="T4411" i="2" s="1"/>
  <c r="P4410" i="2"/>
  <c r="Q4410" i="2" s="1"/>
  <c r="S4410" i="2" s="1"/>
  <c r="T4410" i="2" s="1"/>
  <c r="S4409" i="2"/>
  <c r="T4409" i="2" s="1"/>
  <c r="Q4409" i="2"/>
  <c r="P4409" i="2"/>
  <c r="P4408" i="2"/>
  <c r="Q4408" i="2" s="1"/>
  <c r="S4408" i="2" s="1"/>
  <c r="T4408" i="2" s="1"/>
  <c r="P4407" i="2"/>
  <c r="Q4407" i="2" s="1"/>
  <c r="S4407" i="2" s="1"/>
  <c r="T4407" i="2" s="1"/>
  <c r="Q4406" i="2"/>
  <c r="S4406" i="2" s="1"/>
  <c r="T4406" i="2" s="1"/>
  <c r="P4406" i="2"/>
  <c r="P4405" i="2"/>
  <c r="Q4405" i="2" s="1"/>
  <c r="S4405" i="2" s="1"/>
  <c r="T4405" i="2" s="1"/>
  <c r="S4404" i="2"/>
  <c r="T4404" i="2" s="1"/>
  <c r="P4404" i="2"/>
  <c r="Q4404" i="2" s="1"/>
  <c r="S4403" i="2"/>
  <c r="T4403" i="2" s="1"/>
  <c r="Q4403" i="2"/>
  <c r="P4403" i="2"/>
  <c r="P4402" i="2"/>
  <c r="Q4402" i="2" s="1"/>
  <c r="S4402" i="2" s="1"/>
  <c r="T4402" i="2" s="1"/>
  <c r="P4401" i="2"/>
  <c r="Q4401" i="2" s="1"/>
  <c r="S4401" i="2" s="1"/>
  <c r="T4401" i="2" s="1"/>
  <c r="S4400" i="2"/>
  <c r="T4400" i="2" s="1"/>
  <c r="Q4400" i="2"/>
  <c r="P4400" i="2"/>
  <c r="Q4399" i="2"/>
  <c r="S4399" i="2" s="1"/>
  <c r="T4399" i="2" s="1"/>
  <c r="P4399" i="2"/>
  <c r="S4398" i="2"/>
  <c r="T4398" i="2" s="1"/>
  <c r="P4398" i="2"/>
  <c r="Q4398" i="2" s="1"/>
  <c r="S4397" i="2"/>
  <c r="T4397" i="2" s="1"/>
  <c r="Q4397" i="2"/>
  <c r="P4397" i="2"/>
  <c r="P4396" i="2"/>
  <c r="Q4396" i="2" s="1"/>
  <c r="S4396" i="2" s="1"/>
  <c r="T4396" i="2" s="1"/>
  <c r="S4395" i="2"/>
  <c r="T4395" i="2" s="1"/>
  <c r="P4395" i="2"/>
  <c r="Q4395" i="2" s="1"/>
  <c r="Q4394" i="2"/>
  <c r="S4394" i="2" s="1"/>
  <c r="T4394" i="2" s="1"/>
  <c r="P4394" i="2"/>
  <c r="Q4393" i="2"/>
  <c r="S4393" i="2" s="1"/>
  <c r="T4393" i="2" s="1"/>
  <c r="P4393" i="2"/>
  <c r="S4392" i="2"/>
  <c r="T4392" i="2" s="1"/>
  <c r="P4392" i="2"/>
  <c r="Q4392" i="2" s="1"/>
  <c r="S4391" i="2"/>
  <c r="T4391" i="2" s="1"/>
  <c r="Q4391" i="2"/>
  <c r="P4391" i="2"/>
  <c r="Q4390" i="2"/>
  <c r="S4390" i="2" s="1"/>
  <c r="T4390" i="2" s="1"/>
  <c r="P4390" i="2"/>
  <c r="P4389" i="2"/>
  <c r="Q4389" i="2" s="1"/>
  <c r="S4389" i="2" s="1"/>
  <c r="T4389" i="2" s="1"/>
  <c r="Q4388" i="2"/>
  <c r="S4388" i="2" s="1"/>
  <c r="T4388" i="2" s="1"/>
  <c r="P4388" i="2"/>
  <c r="Q4387" i="2"/>
  <c r="S4387" i="2" s="1"/>
  <c r="T4387" i="2" s="1"/>
  <c r="P4387" i="2"/>
  <c r="S4386" i="2"/>
  <c r="T4386" i="2" s="1"/>
  <c r="P4386" i="2"/>
  <c r="Q4386" i="2" s="1"/>
  <c r="Q4385" i="2"/>
  <c r="S4385" i="2" s="1"/>
  <c r="T4385" i="2" s="1"/>
  <c r="P4385" i="2"/>
  <c r="P4384" i="2"/>
  <c r="Q4384" i="2" s="1"/>
  <c r="S4384" i="2" s="1"/>
  <c r="T4384" i="2" s="1"/>
  <c r="P4383" i="2"/>
  <c r="Q4383" i="2" s="1"/>
  <c r="S4383" i="2" s="1"/>
  <c r="T4383" i="2" s="1"/>
  <c r="Q4382" i="2"/>
  <c r="S4382" i="2" s="1"/>
  <c r="T4382" i="2" s="1"/>
  <c r="P4382" i="2"/>
  <c r="Q4381" i="2"/>
  <c r="S4381" i="2" s="1"/>
  <c r="T4381" i="2" s="1"/>
  <c r="P4381" i="2"/>
  <c r="P4380" i="2"/>
  <c r="Q4380" i="2" s="1"/>
  <c r="S4380" i="2" s="1"/>
  <c r="T4380" i="2" s="1"/>
  <c r="Q4379" i="2"/>
  <c r="S4379" i="2" s="1"/>
  <c r="T4379" i="2" s="1"/>
  <c r="P4379" i="2"/>
  <c r="P4378" i="2"/>
  <c r="Q4378" i="2" s="1"/>
  <c r="S4378" i="2" s="1"/>
  <c r="T4378" i="2" s="1"/>
  <c r="P4377" i="2"/>
  <c r="Q4377" i="2" s="1"/>
  <c r="S4377" i="2" s="1"/>
  <c r="T4377" i="2" s="1"/>
  <c r="Q4376" i="2"/>
  <c r="S4376" i="2" s="1"/>
  <c r="T4376" i="2" s="1"/>
  <c r="P4376" i="2"/>
  <c r="P4375" i="2"/>
  <c r="Q4375" i="2" s="1"/>
  <c r="S4375" i="2" s="1"/>
  <c r="T4375" i="2" s="1"/>
  <c r="P4374" i="2"/>
  <c r="Q4374" i="2" s="1"/>
  <c r="S4374" i="2" s="1"/>
  <c r="T4374" i="2" s="1"/>
  <c r="S4373" i="2"/>
  <c r="T4373" i="2" s="1"/>
  <c r="Q4373" i="2"/>
  <c r="P4373" i="2"/>
  <c r="P4372" i="2"/>
  <c r="Q4372" i="2" s="1"/>
  <c r="S4372" i="2" s="1"/>
  <c r="T4372" i="2" s="1"/>
  <c r="P4371" i="2"/>
  <c r="Q4371" i="2" s="1"/>
  <c r="S4371" i="2" s="1"/>
  <c r="T4371" i="2" s="1"/>
  <c r="Q4370" i="2"/>
  <c r="S4370" i="2" s="1"/>
  <c r="T4370" i="2" s="1"/>
  <c r="P4370" i="2"/>
  <c r="P4369" i="2"/>
  <c r="Q4369" i="2" s="1"/>
  <c r="S4369" i="2" s="1"/>
  <c r="T4369" i="2" s="1"/>
  <c r="S4368" i="2"/>
  <c r="T4368" i="2" s="1"/>
  <c r="P4368" i="2"/>
  <c r="Q4368" i="2" s="1"/>
  <c r="S4367" i="2"/>
  <c r="T4367" i="2" s="1"/>
  <c r="Q4367" i="2"/>
  <c r="P4367" i="2"/>
  <c r="P4366" i="2"/>
  <c r="Q4366" i="2" s="1"/>
  <c r="S4366" i="2" s="1"/>
  <c r="T4366" i="2" s="1"/>
  <c r="P4365" i="2"/>
  <c r="Q4365" i="2" s="1"/>
  <c r="S4365" i="2" s="1"/>
  <c r="T4365" i="2" s="1"/>
  <c r="S4364" i="2"/>
  <c r="T4364" i="2" s="1"/>
  <c r="Q4364" i="2"/>
  <c r="P4364" i="2"/>
  <c r="Q4363" i="2"/>
  <c r="S4363" i="2" s="1"/>
  <c r="T4363" i="2" s="1"/>
  <c r="P4363" i="2"/>
  <c r="S4362" i="2"/>
  <c r="T4362" i="2" s="1"/>
  <c r="P4362" i="2"/>
  <c r="Q4362" i="2" s="1"/>
  <c r="S4361" i="2"/>
  <c r="T4361" i="2" s="1"/>
  <c r="Q4361" i="2"/>
  <c r="P4361" i="2"/>
  <c r="P4360" i="2"/>
  <c r="Q4360" i="2" s="1"/>
  <c r="S4360" i="2" s="1"/>
  <c r="T4360" i="2" s="1"/>
  <c r="S4359" i="2"/>
  <c r="T4359" i="2" s="1"/>
  <c r="P4359" i="2"/>
  <c r="Q4359" i="2" s="1"/>
  <c r="Q4358" i="2"/>
  <c r="S4358" i="2" s="1"/>
  <c r="T4358" i="2" s="1"/>
  <c r="P4358" i="2"/>
  <c r="Q4357" i="2"/>
  <c r="S4357" i="2" s="1"/>
  <c r="T4357" i="2" s="1"/>
  <c r="P4357" i="2"/>
  <c r="S4356" i="2"/>
  <c r="T4356" i="2" s="1"/>
  <c r="P4356" i="2"/>
  <c r="Q4356" i="2" s="1"/>
  <c r="S4355" i="2"/>
  <c r="T4355" i="2" s="1"/>
  <c r="Q4355" i="2"/>
  <c r="P4355" i="2"/>
  <c r="Q4354" i="2"/>
  <c r="S4354" i="2" s="1"/>
  <c r="T4354" i="2" s="1"/>
  <c r="P4354" i="2"/>
  <c r="P4353" i="2"/>
  <c r="Q4353" i="2" s="1"/>
  <c r="S4353" i="2" s="1"/>
  <c r="T4353" i="2" s="1"/>
  <c r="Q4352" i="2"/>
  <c r="S4352" i="2" s="1"/>
  <c r="T4352" i="2" s="1"/>
  <c r="P4352" i="2"/>
  <c r="Q4351" i="2"/>
  <c r="S4351" i="2" s="1"/>
  <c r="T4351" i="2" s="1"/>
  <c r="P4351" i="2"/>
  <c r="S4350" i="2"/>
  <c r="T4350" i="2" s="1"/>
  <c r="P4350" i="2"/>
  <c r="Q4350" i="2" s="1"/>
  <c r="Q4349" i="2"/>
  <c r="S4349" i="2" s="1"/>
  <c r="T4349" i="2" s="1"/>
  <c r="P4349" i="2"/>
  <c r="P4348" i="2"/>
  <c r="Q4348" i="2" s="1"/>
  <c r="S4348" i="2" s="1"/>
  <c r="T4348" i="2" s="1"/>
  <c r="P4347" i="2"/>
  <c r="Q4347" i="2" s="1"/>
  <c r="S4347" i="2" s="1"/>
  <c r="T4347" i="2" s="1"/>
  <c r="Q4346" i="2"/>
  <c r="S4346" i="2" s="1"/>
  <c r="T4346" i="2" s="1"/>
  <c r="P4346" i="2"/>
  <c r="Q4345" i="2"/>
  <c r="S4345" i="2" s="1"/>
  <c r="T4345" i="2" s="1"/>
  <c r="P4345" i="2"/>
  <c r="P4344" i="2"/>
  <c r="Q4344" i="2" s="1"/>
  <c r="S4344" i="2" s="1"/>
  <c r="T4344" i="2" s="1"/>
  <c r="Q4343" i="2"/>
  <c r="S4343" i="2" s="1"/>
  <c r="T4343" i="2" s="1"/>
  <c r="P4343" i="2"/>
  <c r="P4342" i="2"/>
  <c r="Q4342" i="2" s="1"/>
  <c r="S4342" i="2" s="1"/>
  <c r="T4342" i="2" s="1"/>
  <c r="P4341" i="2"/>
  <c r="Q4341" i="2" s="1"/>
  <c r="S4341" i="2" s="1"/>
  <c r="T4341" i="2" s="1"/>
  <c r="Q4340" i="2"/>
  <c r="S4340" i="2" s="1"/>
  <c r="T4340" i="2" s="1"/>
  <c r="P4340" i="2"/>
  <c r="P4339" i="2"/>
  <c r="Q4339" i="2" s="1"/>
  <c r="S4339" i="2" s="1"/>
  <c r="T4339" i="2" s="1"/>
  <c r="P4338" i="2"/>
  <c r="Q4338" i="2" s="1"/>
  <c r="S4338" i="2" s="1"/>
  <c r="T4338" i="2" s="1"/>
  <c r="S4337" i="2"/>
  <c r="T4337" i="2" s="1"/>
  <c r="Q4337" i="2"/>
  <c r="P4337" i="2"/>
  <c r="P4336" i="2"/>
  <c r="Q4336" i="2" s="1"/>
  <c r="S4336" i="2" s="1"/>
  <c r="T4336" i="2" s="1"/>
  <c r="P4335" i="2"/>
  <c r="Q4335" i="2" s="1"/>
  <c r="S4335" i="2" s="1"/>
  <c r="T4335" i="2" s="1"/>
  <c r="Q4334" i="2"/>
  <c r="S4334" i="2" s="1"/>
  <c r="T4334" i="2" s="1"/>
  <c r="P4334" i="2"/>
  <c r="P4333" i="2"/>
  <c r="Q4333" i="2" s="1"/>
  <c r="S4333" i="2" s="1"/>
  <c r="T4333" i="2" s="1"/>
  <c r="S4332" i="2"/>
  <c r="T4332" i="2" s="1"/>
  <c r="P4332" i="2"/>
  <c r="Q4332" i="2" s="1"/>
  <c r="S4331" i="2"/>
  <c r="T4331" i="2" s="1"/>
  <c r="Q4331" i="2"/>
  <c r="P4331" i="2"/>
  <c r="P4330" i="2"/>
  <c r="Q4330" i="2" s="1"/>
  <c r="S4330" i="2" s="1"/>
  <c r="T4330" i="2" s="1"/>
  <c r="P4329" i="2"/>
  <c r="Q4329" i="2" s="1"/>
  <c r="S4329" i="2" s="1"/>
  <c r="T4329" i="2" s="1"/>
  <c r="S4328" i="2"/>
  <c r="T4328" i="2" s="1"/>
  <c r="Q4328" i="2"/>
  <c r="P4328" i="2"/>
  <c r="Q4327" i="2"/>
  <c r="S4327" i="2" s="1"/>
  <c r="T4327" i="2" s="1"/>
  <c r="P4327" i="2"/>
  <c r="S4326" i="2"/>
  <c r="T4326" i="2" s="1"/>
  <c r="P4326" i="2"/>
  <c r="Q4326" i="2" s="1"/>
  <c r="S4325" i="2"/>
  <c r="T4325" i="2" s="1"/>
  <c r="Q4325" i="2"/>
  <c r="P4325" i="2"/>
  <c r="P4324" i="2"/>
  <c r="Q4324" i="2" s="1"/>
  <c r="S4324" i="2" s="1"/>
  <c r="T4324" i="2" s="1"/>
  <c r="S4323" i="2"/>
  <c r="T4323" i="2" s="1"/>
  <c r="P4323" i="2"/>
  <c r="Q4323" i="2" s="1"/>
  <c r="Q4322" i="2"/>
  <c r="S4322" i="2" s="1"/>
  <c r="T4322" i="2" s="1"/>
  <c r="P4322" i="2"/>
  <c r="Q4321" i="2"/>
  <c r="S4321" i="2" s="1"/>
  <c r="T4321" i="2" s="1"/>
  <c r="P4321" i="2"/>
  <c r="S4320" i="2"/>
  <c r="T4320" i="2" s="1"/>
  <c r="P4320" i="2"/>
  <c r="Q4320" i="2" s="1"/>
  <c r="S4319" i="2"/>
  <c r="T4319" i="2" s="1"/>
  <c r="Q4319" i="2"/>
  <c r="P4319" i="2"/>
  <c r="Q4318" i="2"/>
  <c r="S4318" i="2" s="1"/>
  <c r="T4318" i="2" s="1"/>
  <c r="P4318" i="2"/>
  <c r="P4317" i="2"/>
  <c r="Q4317" i="2" s="1"/>
  <c r="S4317" i="2" s="1"/>
  <c r="T4317" i="2" s="1"/>
  <c r="Q4316" i="2"/>
  <c r="S4316" i="2" s="1"/>
  <c r="T4316" i="2" s="1"/>
  <c r="P4316" i="2"/>
  <c r="Q4315" i="2"/>
  <c r="S4315" i="2" s="1"/>
  <c r="T4315" i="2" s="1"/>
  <c r="P4315" i="2"/>
  <c r="S4314" i="2"/>
  <c r="T4314" i="2" s="1"/>
  <c r="P4314" i="2"/>
  <c r="Q4314" i="2" s="1"/>
  <c r="Q4313" i="2"/>
  <c r="S4313" i="2" s="1"/>
  <c r="T4313" i="2" s="1"/>
  <c r="P4313" i="2"/>
  <c r="P4312" i="2"/>
  <c r="Q4312" i="2" s="1"/>
  <c r="S4312" i="2" s="1"/>
  <c r="T4312" i="2" s="1"/>
  <c r="P4311" i="2"/>
  <c r="Q4311" i="2" s="1"/>
  <c r="S4311" i="2" s="1"/>
  <c r="T4311" i="2" s="1"/>
  <c r="Q4310" i="2"/>
  <c r="S4310" i="2" s="1"/>
  <c r="T4310" i="2" s="1"/>
  <c r="P4310" i="2"/>
  <c r="Q4309" i="2"/>
  <c r="S4309" i="2" s="1"/>
  <c r="T4309" i="2" s="1"/>
  <c r="P4309" i="2"/>
  <c r="P4308" i="2"/>
  <c r="Q4308" i="2" s="1"/>
  <c r="S4308" i="2" s="1"/>
  <c r="T4308" i="2" s="1"/>
  <c r="Q4307" i="2"/>
  <c r="S4307" i="2" s="1"/>
  <c r="T4307" i="2" s="1"/>
  <c r="P4307" i="2"/>
  <c r="P4306" i="2"/>
  <c r="Q4306" i="2" s="1"/>
  <c r="S4306" i="2" s="1"/>
  <c r="T4306" i="2" s="1"/>
  <c r="P4305" i="2"/>
  <c r="Q4305" i="2" s="1"/>
  <c r="S4305" i="2" s="1"/>
  <c r="T4305" i="2" s="1"/>
  <c r="Q4304" i="2"/>
  <c r="S4304" i="2" s="1"/>
  <c r="T4304" i="2" s="1"/>
  <c r="P4304" i="2"/>
  <c r="P4303" i="2"/>
  <c r="Q4303" i="2" s="1"/>
  <c r="S4303" i="2" s="1"/>
  <c r="T4303" i="2" s="1"/>
  <c r="P4302" i="2"/>
  <c r="Q4302" i="2" s="1"/>
  <c r="S4302" i="2" s="1"/>
  <c r="T4302" i="2" s="1"/>
  <c r="S4301" i="2"/>
  <c r="T4301" i="2" s="1"/>
  <c r="Q4301" i="2"/>
  <c r="P4301" i="2"/>
  <c r="P4300" i="2"/>
  <c r="Q4300" i="2" s="1"/>
  <c r="S4300" i="2" s="1"/>
  <c r="T4300" i="2" s="1"/>
  <c r="P4299" i="2"/>
  <c r="Q4299" i="2" s="1"/>
  <c r="S4299" i="2" s="1"/>
  <c r="T4299" i="2" s="1"/>
  <c r="Q4298" i="2"/>
  <c r="S4298" i="2" s="1"/>
  <c r="T4298" i="2" s="1"/>
  <c r="P4298" i="2"/>
  <c r="P4297" i="2"/>
  <c r="Q4297" i="2" s="1"/>
  <c r="S4297" i="2" s="1"/>
  <c r="T4297" i="2" s="1"/>
  <c r="S4296" i="2"/>
  <c r="T4296" i="2" s="1"/>
  <c r="P4296" i="2"/>
  <c r="Q4296" i="2" s="1"/>
  <c r="S4295" i="2"/>
  <c r="T4295" i="2" s="1"/>
  <c r="Q4295" i="2"/>
  <c r="P4295" i="2"/>
  <c r="P4294" i="2"/>
  <c r="Q4294" i="2" s="1"/>
  <c r="S4294" i="2" s="1"/>
  <c r="T4294" i="2" s="1"/>
  <c r="P4293" i="2"/>
  <c r="Q4293" i="2" s="1"/>
  <c r="S4293" i="2" s="1"/>
  <c r="T4293" i="2" s="1"/>
  <c r="S4292" i="2"/>
  <c r="T4292" i="2" s="1"/>
  <c r="Q4292" i="2"/>
  <c r="P4292" i="2"/>
  <c r="Q4291" i="2"/>
  <c r="S4291" i="2" s="1"/>
  <c r="T4291" i="2" s="1"/>
  <c r="P4291" i="2"/>
  <c r="S4290" i="2"/>
  <c r="T4290" i="2" s="1"/>
  <c r="P4290" i="2"/>
  <c r="Q4290" i="2" s="1"/>
  <c r="S4289" i="2"/>
  <c r="T4289" i="2" s="1"/>
  <c r="Q4289" i="2"/>
  <c r="P4289" i="2"/>
  <c r="P4288" i="2"/>
  <c r="Q4288" i="2" s="1"/>
  <c r="S4288" i="2" s="1"/>
  <c r="T4288" i="2" s="1"/>
  <c r="S4287" i="2"/>
  <c r="T4287" i="2" s="1"/>
  <c r="P4287" i="2"/>
  <c r="Q4287" i="2" s="1"/>
  <c r="Q4286" i="2"/>
  <c r="S4286" i="2" s="1"/>
  <c r="T4286" i="2" s="1"/>
  <c r="P4286" i="2"/>
  <c r="Q4285" i="2"/>
  <c r="S4285" i="2" s="1"/>
  <c r="T4285" i="2" s="1"/>
  <c r="P4285" i="2"/>
  <c r="S4284" i="2"/>
  <c r="T4284" i="2" s="1"/>
  <c r="P4284" i="2"/>
  <c r="Q4284" i="2" s="1"/>
  <c r="S4283" i="2"/>
  <c r="T4283" i="2" s="1"/>
  <c r="Q4283" i="2"/>
  <c r="P4283" i="2"/>
  <c r="Q4282" i="2"/>
  <c r="S4282" i="2" s="1"/>
  <c r="T4282" i="2" s="1"/>
  <c r="P4282" i="2"/>
  <c r="P4281" i="2"/>
  <c r="Q4281" i="2" s="1"/>
  <c r="S4281" i="2" s="1"/>
  <c r="T4281" i="2" s="1"/>
  <c r="Q4280" i="2"/>
  <c r="S4280" i="2" s="1"/>
  <c r="T4280" i="2" s="1"/>
  <c r="P4280" i="2"/>
  <c r="Q4279" i="2"/>
  <c r="S4279" i="2" s="1"/>
  <c r="T4279" i="2" s="1"/>
  <c r="P4279" i="2"/>
  <c r="S4278" i="2"/>
  <c r="T4278" i="2" s="1"/>
  <c r="P4278" i="2"/>
  <c r="Q4278" i="2" s="1"/>
  <c r="Q4277" i="2"/>
  <c r="S4277" i="2" s="1"/>
  <c r="T4277" i="2" s="1"/>
  <c r="P4277" i="2"/>
  <c r="P4276" i="2"/>
  <c r="Q4276" i="2" s="1"/>
  <c r="S4276" i="2" s="1"/>
  <c r="T4276" i="2" s="1"/>
  <c r="P4275" i="2"/>
  <c r="Q4275" i="2" s="1"/>
  <c r="S4275" i="2" s="1"/>
  <c r="T4275" i="2" s="1"/>
  <c r="Q4274" i="2"/>
  <c r="S4274" i="2" s="1"/>
  <c r="T4274" i="2" s="1"/>
  <c r="P4274" i="2"/>
  <c r="Q4273" i="2"/>
  <c r="S4273" i="2" s="1"/>
  <c r="T4273" i="2" s="1"/>
  <c r="P4273" i="2"/>
  <c r="P4272" i="2"/>
  <c r="Q4272" i="2" s="1"/>
  <c r="S4272" i="2" s="1"/>
  <c r="T4272" i="2" s="1"/>
  <c r="Q4271" i="2"/>
  <c r="S4271" i="2" s="1"/>
  <c r="T4271" i="2" s="1"/>
  <c r="P4271" i="2"/>
  <c r="P4270" i="2"/>
  <c r="Q4270" i="2" s="1"/>
  <c r="S4270" i="2" s="1"/>
  <c r="T4270" i="2" s="1"/>
  <c r="P4269" i="2"/>
  <c r="Q4269" i="2" s="1"/>
  <c r="S4269" i="2" s="1"/>
  <c r="T4269" i="2" s="1"/>
  <c r="Q4268" i="2"/>
  <c r="S4268" i="2" s="1"/>
  <c r="T4268" i="2" s="1"/>
  <c r="P4268" i="2"/>
  <c r="P4267" i="2"/>
  <c r="Q4267" i="2" s="1"/>
  <c r="S4267" i="2" s="1"/>
  <c r="T4267" i="2" s="1"/>
  <c r="P4266" i="2"/>
  <c r="Q4266" i="2" s="1"/>
  <c r="S4266" i="2" s="1"/>
  <c r="T4266" i="2" s="1"/>
  <c r="S4265" i="2"/>
  <c r="T4265" i="2" s="1"/>
  <c r="Q4265" i="2"/>
  <c r="P4265" i="2"/>
  <c r="P4264" i="2"/>
  <c r="Q4264" i="2" s="1"/>
  <c r="S4264" i="2" s="1"/>
  <c r="T4264" i="2" s="1"/>
  <c r="P4263" i="2"/>
  <c r="Q4263" i="2" s="1"/>
  <c r="S4263" i="2" s="1"/>
  <c r="T4263" i="2" s="1"/>
  <c r="Q4262" i="2"/>
  <c r="S4262" i="2" s="1"/>
  <c r="T4262" i="2" s="1"/>
  <c r="P4262" i="2"/>
  <c r="P4261" i="2"/>
  <c r="Q4261" i="2" s="1"/>
  <c r="S4261" i="2" s="1"/>
  <c r="T4261" i="2" s="1"/>
  <c r="S4260" i="2"/>
  <c r="T4260" i="2" s="1"/>
  <c r="P4260" i="2"/>
  <c r="Q4260" i="2" s="1"/>
  <c r="S4259" i="2"/>
  <c r="T4259" i="2" s="1"/>
  <c r="Q4259" i="2"/>
  <c r="P4259" i="2"/>
  <c r="P4258" i="2"/>
  <c r="Q4258" i="2" s="1"/>
  <c r="S4258" i="2" s="1"/>
  <c r="T4258" i="2" s="1"/>
  <c r="P4257" i="2"/>
  <c r="Q4257" i="2" s="1"/>
  <c r="S4257" i="2" s="1"/>
  <c r="T4257" i="2" s="1"/>
  <c r="S4256" i="2"/>
  <c r="T4256" i="2" s="1"/>
  <c r="Q4256" i="2"/>
  <c r="P4256" i="2"/>
  <c r="Q4255" i="2"/>
  <c r="S4255" i="2" s="1"/>
  <c r="T4255" i="2" s="1"/>
  <c r="P4255" i="2"/>
  <c r="S4254" i="2"/>
  <c r="T4254" i="2" s="1"/>
  <c r="P4254" i="2"/>
  <c r="Q4254" i="2" s="1"/>
  <c r="S4253" i="2"/>
  <c r="T4253" i="2" s="1"/>
  <c r="Q4253" i="2"/>
  <c r="P4253" i="2"/>
  <c r="P4252" i="2"/>
  <c r="Q4252" i="2" s="1"/>
  <c r="S4252" i="2" s="1"/>
  <c r="T4252" i="2" s="1"/>
  <c r="S4251" i="2"/>
  <c r="T4251" i="2" s="1"/>
  <c r="P4251" i="2"/>
  <c r="Q4251" i="2" s="1"/>
  <c r="Q4250" i="2"/>
  <c r="S4250" i="2" s="1"/>
  <c r="T4250" i="2" s="1"/>
  <c r="P4250" i="2"/>
  <c r="Q4249" i="2"/>
  <c r="S4249" i="2" s="1"/>
  <c r="T4249" i="2" s="1"/>
  <c r="P4249" i="2"/>
  <c r="P4248" i="2"/>
  <c r="Q4248" i="2" s="1"/>
  <c r="S4248" i="2" s="1"/>
  <c r="T4248" i="2" s="1"/>
  <c r="Q4247" i="2"/>
  <c r="S4247" i="2" s="1"/>
  <c r="T4247" i="2" s="1"/>
  <c r="P4247" i="2"/>
  <c r="P4246" i="2"/>
  <c r="Q4246" i="2" s="1"/>
  <c r="S4246" i="2" s="1"/>
  <c r="T4246" i="2" s="1"/>
  <c r="P4245" i="2"/>
  <c r="Q4245" i="2" s="1"/>
  <c r="S4245" i="2" s="1"/>
  <c r="T4245" i="2" s="1"/>
  <c r="Q4244" i="2"/>
  <c r="S4244" i="2" s="1"/>
  <c r="T4244" i="2" s="1"/>
  <c r="P4244" i="2"/>
  <c r="Q4243" i="2"/>
  <c r="S4243" i="2" s="1"/>
  <c r="T4243" i="2" s="1"/>
  <c r="P4243" i="2"/>
  <c r="Q4242" i="2"/>
  <c r="S4242" i="2" s="1"/>
  <c r="T4242" i="2" s="1"/>
  <c r="P4242" i="2"/>
  <c r="Q4241" i="2"/>
  <c r="S4241" i="2" s="1"/>
  <c r="T4241" i="2" s="1"/>
  <c r="P4241" i="2"/>
  <c r="Q4240" i="2"/>
  <c r="S4240" i="2" s="1"/>
  <c r="T4240" i="2" s="1"/>
  <c r="P4240" i="2"/>
  <c r="P4239" i="2"/>
  <c r="Q4239" i="2" s="1"/>
  <c r="S4239" i="2" s="1"/>
  <c r="T4239" i="2" s="1"/>
  <c r="Q4238" i="2"/>
  <c r="S4238" i="2" s="1"/>
  <c r="T4238" i="2" s="1"/>
  <c r="P4238" i="2"/>
  <c r="P4237" i="2"/>
  <c r="Q4237" i="2" s="1"/>
  <c r="S4237" i="2" s="1"/>
  <c r="T4237" i="2" s="1"/>
  <c r="P4236" i="2"/>
  <c r="Q4236" i="2" s="1"/>
  <c r="S4236" i="2" s="1"/>
  <c r="T4236" i="2" s="1"/>
  <c r="Q4235" i="2"/>
  <c r="S4235" i="2" s="1"/>
  <c r="T4235" i="2" s="1"/>
  <c r="P4235" i="2"/>
  <c r="Q4234" i="2"/>
  <c r="S4234" i="2" s="1"/>
  <c r="T4234" i="2" s="1"/>
  <c r="P4234" i="2"/>
  <c r="Q4233" i="2"/>
  <c r="S4233" i="2" s="1"/>
  <c r="T4233" i="2" s="1"/>
  <c r="P4233" i="2"/>
  <c r="Q4232" i="2"/>
  <c r="S4232" i="2" s="1"/>
  <c r="T4232" i="2" s="1"/>
  <c r="P4232" i="2"/>
  <c r="Q4231" i="2"/>
  <c r="S4231" i="2" s="1"/>
  <c r="T4231" i="2" s="1"/>
  <c r="P4231" i="2"/>
  <c r="P4230" i="2"/>
  <c r="Q4230" i="2" s="1"/>
  <c r="S4230" i="2" s="1"/>
  <c r="T4230" i="2" s="1"/>
  <c r="Q4229" i="2"/>
  <c r="S4229" i="2" s="1"/>
  <c r="T4229" i="2" s="1"/>
  <c r="P4229" i="2"/>
  <c r="P4228" i="2"/>
  <c r="Q4228" i="2" s="1"/>
  <c r="S4228" i="2" s="1"/>
  <c r="T4228" i="2" s="1"/>
  <c r="P4227" i="2"/>
  <c r="Q4227" i="2" s="1"/>
  <c r="S4227" i="2" s="1"/>
  <c r="T4227" i="2" s="1"/>
  <c r="Q4226" i="2"/>
  <c r="S4226" i="2" s="1"/>
  <c r="T4226" i="2" s="1"/>
  <c r="P4226" i="2"/>
  <c r="Q4225" i="2"/>
  <c r="S4225" i="2" s="1"/>
  <c r="T4225" i="2" s="1"/>
  <c r="P4225" i="2"/>
  <c r="Q4224" i="2"/>
  <c r="S4224" i="2" s="1"/>
  <c r="T4224" i="2" s="1"/>
  <c r="P4224" i="2"/>
  <c r="Q4223" i="2"/>
  <c r="S4223" i="2" s="1"/>
  <c r="T4223" i="2" s="1"/>
  <c r="P4223" i="2"/>
  <c r="Q4222" i="2"/>
  <c r="S4222" i="2" s="1"/>
  <c r="T4222" i="2" s="1"/>
  <c r="P4222" i="2"/>
  <c r="P4221" i="2"/>
  <c r="Q4221" i="2" s="1"/>
  <c r="S4221" i="2" s="1"/>
  <c r="T4221" i="2" s="1"/>
  <c r="Q4220" i="2"/>
  <c r="S4220" i="2" s="1"/>
  <c r="T4220" i="2" s="1"/>
  <c r="P4220" i="2"/>
  <c r="P4219" i="2"/>
  <c r="Q4219" i="2" s="1"/>
  <c r="S4219" i="2" s="1"/>
  <c r="T4219" i="2" s="1"/>
  <c r="P4218" i="2"/>
  <c r="Q4218" i="2" s="1"/>
  <c r="S4218" i="2" s="1"/>
  <c r="T4218" i="2" s="1"/>
  <c r="Q4217" i="2"/>
  <c r="S4217" i="2" s="1"/>
  <c r="T4217" i="2" s="1"/>
  <c r="P4217" i="2"/>
  <c r="Q4216" i="2"/>
  <c r="S4216" i="2" s="1"/>
  <c r="T4216" i="2" s="1"/>
  <c r="P4216" i="2"/>
  <c r="Q4215" i="2"/>
  <c r="S4215" i="2" s="1"/>
  <c r="T4215" i="2" s="1"/>
  <c r="P4215" i="2"/>
  <c r="Q4214" i="2"/>
  <c r="S4214" i="2" s="1"/>
  <c r="T4214" i="2" s="1"/>
  <c r="P4214" i="2"/>
  <c r="Q4213" i="2"/>
  <c r="S4213" i="2" s="1"/>
  <c r="T4213" i="2" s="1"/>
  <c r="P4213" i="2"/>
  <c r="P4212" i="2"/>
  <c r="Q4212" i="2" s="1"/>
  <c r="S4212" i="2" s="1"/>
  <c r="T4212" i="2" s="1"/>
  <c r="Q4211" i="2"/>
  <c r="S4211" i="2" s="1"/>
  <c r="T4211" i="2" s="1"/>
  <c r="P4211" i="2"/>
  <c r="P4210" i="2"/>
  <c r="Q4210" i="2" s="1"/>
  <c r="S4210" i="2" s="1"/>
  <c r="T4210" i="2" s="1"/>
  <c r="P4209" i="2"/>
  <c r="Q4209" i="2" s="1"/>
  <c r="S4209" i="2" s="1"/>
  <c r="T4209" i="2" s="1"/>
  <c r="Q4208" i="2"/>
  <c r="S4208" i="2" s="1"/>
  <c r="T4208" i="2" s="1"/>
  <c r="P4208" i="2"/>
  <c r="Q4207" i="2"/>
  <c r="S4207" i="2" s="1"/>
  <c r="T4207" i="2" s="1"/>
  <c r="P4207" i="2"/>
  <c r="Q4206" i="2"/>
  <c r="S4206" i="2" s="1"/>
  <c r="T4206" i="2" s="1"/>
  <c r="P4206" i="2"/>
  <c r="Q4205" i="2"/>
  <c r="S4205" i="2" s="1"/>
  <c r="T4205" i="2" s="1"/>
  <c r="P4205" i="2"/>
  <c r="Q4204" i="2"/>
  <c r="S4204" i="2" s="1"/>
  <c r="T4204" i="2" s="1"/>
  <c r="P4204" i="2"/>
  <c r="P4203" i="2"/>
  <c r="Q4203" i="2" s="1"/>
  <c r="S4203" i="2" s="1"/>
  <c r="T4203" i="2" s="1"/>
  <c r="Q4202" i="2"/>
  <c r="S4202" i="2" s="1"/>
  <c r="T4202" i="2" s="1"/>
  <c r="P4202" i="2"/>
  <c r="P4201" i="2"/>
  <c r="Q4201" i="2" s="1"/>
  <c r="S4201" i="2" s="1"/>
  <c r="T4201" i="2" s="1"/>
  <c r="P4200" i="2"/>
  <c r="Q4200" i="2" s="1"/>
  <c r="S4200" i="2" s="1"/>
  <c r="T4200" i="2" s="1"/>
  <c r="Q4199" i="2"/>
  <c r="S4199" i="2" s="1"/>
  <c r="T4199" i="2" s="1"/>
  <c r="P4199" i="2"/>
  <c r="Q4198" i="2"/>
  <c r="S4198" i="2" s="1"/>
  <c r="T4198" i="2" s="1"/>
  <c r="P4198" i="2"/>
  <c r="Q4197" i="2"/>
  <c r="S4197" i="2" s="1"/>
  <c r="T4197" i="2" s="1"/>
  <c r="P4197" i="2"/>
  <c r="Q4196" i="2"/>
  <c r="S4196" i="2" s="1"/>
  <c r="T4196" i="2" s="1"/>
  <c r="P4196" i="2"/>
  <c r="Q4195" i="2"/>
  <c r="S4195" i="2" s="1"/>
  <c r="T4195" i="2" s="1"/>
  <c r="P4195" i="2"/>
  <c r="P4194" i="2"/>
  <c r="Q4194" i="2" s="1"/>
  <c r="S4194" i="2" s="1"/>
  <c r="T4194" i="2" s="1"/>
  <c r="Q4193" i="2"/>
  <c r="S4193" i="2" s="1"/>
  <c r="T4193" i="2" s="1"/>
  <c r="P4193" i="2"/>
  <c r="P4192" i="2"/>
  <c r="Q4192" i="2" s="1"/>
  <c r="S4192" i="2" s="1"/>
  <c r="T4192" i="2" s="1"/>
  <c r="P4191" i="2"/>
  <c r="Q4191" i="2" s="1"/>
  <c r="S4191" i="2" s="1"/>
  <c r="T4191" i="2" s="1"/>
  <c r="Q4190" i="2"/>
  <c r="S4190" i="2" s="1"/>
  <c r="T4190" i="2" s="1"/>
  <c r="P4190" i="2"/>
  <c r="Q4189" i="2"/>
  <c r="S4189" i="2" s="1"/>
  <c r="T4189" i="2" s="1"/>
  <c r="P4189" i="2"/>
  <c r="Q4188" i="2"/>
  <c r="S4188" i="2" s="1"/>
  <c r="T4188" i="2" s="1"/>
  <c r="P4188" i="2"/>
  <c r="Q4187" i="2"/>
  <c r="S4187" i="2" s="1"/>
  <c r="T4187" i="2" s="1"/>
  <c r="P4187" i="2"/>
  <c r="Q4186" i="2"/>
  <c r="S4186" i="2" s="1"/>
  <c r="T4186" i="2" s="1"/>
  <c r="P4186" i="2"/>
  <c r="P4185" i="2"/>
  <c r="Q4185" i="2" s="1"/>
  <c r="S4185" i="2" s="1"/>
  <c r="T4185" i="2" s="1"/>
  <c r="Q4184" i="2"/>
  <c r="S4184" i="2" s="1"/>
  <c r="T4184" i="2" s="1"/>
  <c r="P4184" i="2"/>
  <c r="P4183" i="2"/>
  <c r="Q4183" i="2" s="1"/>
  <c r="S4183" i="2" s="1"/>
  <c r="T4183" i="2" s="1"/>
  <c r="P4182" i="2"/>
  <c r="Q4182" i="2" s="1"/>
  <c r="S4182" i="2" s="1"/>
  <c r="T4182" i="2" s="1"/>
  <c r="Q4181" i="2"/>
  <c r="S4181" i="2" s="1"/>
  <c r="T4181" i="2" s="1"/>
  <c r="P4181" i="2"/>
  <c r="Q4180" i="2"/>
  <c r="S4180" i="2" s="1"/>
  <c r="T4180" i="2" s="1"/>
  <c r="P4180" i="2"/>
  <c r="Q4179" i="2"/>
  <c r="S4179" i="2" s="1"/>
  <c r="T4179" i="2" s="1"/>
  <c r="P4179" i="2"/>
  <c r="Q4178" i="2"/>
  <c r="S4178" i="2" s="1"/>
  <c r="T4178" i="2" s="1"/>
  <c r="P4178" i="2"/>
  <c r="Q4177" i="2"/>
  <c r="S4177" i="2" s="1"/>
  <c r="T4177" i="2" s="1"/>
  <c r="P4177" i="2"/>
  <c r="P4176" i="2"/>
  <c r="Q4176" i="2" s="1"/>
  <c r="S4176" i="2" s="1"/>
  <c r="T4176" i="2" s="1"/>
  <c r="Q4175" i="2"/>
  <c r="S4175" i="2" s="1"/>
  <c r="T4175" i="2" s="1"/>
  <c r="P4175" i="2"/>
  <c r="P4174" i="2"/>
  <c r="Q4174" i="2" s="1"/>
  <c r="S4174" i="2" s="1"/>
  <c r="T4174" i="2" s="1"/>
  <c r="P4173" i="2"/>
  <c r="Q4173" i="2" s="1"/>
  <c r="S4173" i="2" s="1"/>
  <c r="T4173" i="2" s="1"/>
  <c r="Q4172" i="2"/>
  <c r="S4172" i="2" s="1"/>
  <c r="T4172" i="2" s="1"/>
  <c r="P4172" i="2"/>
  <c r="Q4171" i="2"/>
  <c r="S4171" i="2" s="1"/>
  <c r="T4171" i="2" s="1"/>
  <c r="P4171" i="2"/>
  <c r="P4170" i="2"/>
  <c r="Q4170" i="2" s="1"/>
  <c r="S4170" i="2" s="1"/>
  <c r="T4170" i="2" s="1"/>
  <c r="Q4169" i="2"/>
  <c r="S4169" i="2" s="1"/>
  <c r="T4169" i="2" s="1"/>
  <c r="P4169" i="2"/>
  <c r="Q4168" i="2"/>
  <c r="S4168" i="2" s="1"/>
  <c r="T4168" i="2" s="1"/>
  <c r="P4168" i="2"/>
  <c r="P4167" i="2"/>
  <c r="Q4167" i="2" s="1"/>
  <c r="S4167" i="2" s="1"/>
  <c r="T4167" i="2" s="1"/>
  <c r="Q4166" i="2"/>
  <c r="S4166" i="2" s="1"/>
  <c r="T4166" i="2" s="1"/>
  <c r="P4166" i="2"/>
  <c r="P4165" i="2"/>
  <c r="Q4165" i="2" s="1"/>
  <c r="S4165" i="2" s="1"/>
  <c r="T4165" i="2" s="1"/>
  <c r="P4164" i="2"/>
  <c r="Q4164" i="2" s="1"/>
  <c r="S4164" i="2" s="1"/>
  <c r="T4164" i="2" s="1"/>
  <c r="Q4163" i="2"/>
  <c r="S4163" i="2" s="1"/>
  <c r="T4163" i="2" s="1"/>
  <c r="P4163" i="2"/>
  <c r="Q4162" i="2"/>
  <c r="S4162" i="2" s="1"/>
  <c r="T4162" i="2" s="1"/>
  <c r="P4162" i="2"/>
  <c r="P4161" i="2"/>
  <c r="Q4161" i="2" s="1"/>
  <c r="S4161" i="2" s="1"/>
  <c r="T4161" i="2" s="1"/>
  <c r="Q4160" i="2"/>
  <c r="S4160" i="2" s="1"/>
  <c r="T4160" i="2" s="1"/>
  <c r="P4160" i="2"/>
  <c r="Q4159" i="2"/>
  <c r="S4159" i="2" s="1"/>
  <c r="T4159" i="2" s="1"/>
  <c r="P4159" i="2"/>
  <c r="P4158" i="2"/>
  <c r="Q4158" i="2" s="1"/>
  <c r="S4158" i="2" s="1"/>
  <c r="T4158" i="2" s="1"/>
  <c r="Q4157" i="2"/>
  <c r="S4157" i="2" s="1"/>
  <c r="T4157" i="2" s="1"/>
  <c r="P4157" i="2"/>
  <c r="P4156" i="2"/>
  <c r="Q4156" i="2" s="1"/>
  <c r="S4156" i="2" s="1"/>
  <c r="T4156" i="2" s="1"/>
  <c r="P4155" i="2"/>
  <c r="Q4155" i="2" s="1"/>
  <c r="S4155" i="2" s="1"/>
  <c r="T4155" i="2" s="1"/>
  <c r="Q4154" i="2"/>
  <c r="S4154" i="2" s="1"/>
  <c r="T4154" i="2" s="1"/>
  <c r="P4154" i="2"/>
  <c r="Q4153" i="2"/>
  <c r="S4153" i="2" s="1"/>
  <c r="T4153" i="2" s="1"/>
  <c r="P4153" i="2"/>
  <c r="P4152" i="2"/>
  <c r="Q4152" i="2" s="1"/>
  <c r="S4152" i="2" s="1"/>
  <c r="T4152" i="2" s="1"/>
  <c r="Q4151" i="2"/>
  <c r="S4151" i="2" s="1"/>
  <c r="T4151" i="2" s="1"/>
  <c r="P4151" i="2"/>
  <c r="Q4150" i="2"/>
  <c r="S4150" i="2" s="1"/>
  <c r="T4150" i="2" s="1"/>
  <c r="P4150" i="2"/>
  <c r="P4149" i="2"/>
  <c r="Q4149" i="2" s="1"/>
  <c r="S4149" i="2" s="1"/>
  <c r="T4149" i="2" s="1"/>
  <c r="Q4148" i="2"/>
  <c r="S4148" i="2" s="1"/>
  <c r="T4148" i="2" s="1"/>
  <c r="P4148" i="2"/>
  <c r="P4147" i="2"/>
  <c r="Q4147" i="2" s="1"/>
  <c r="S4147" i="2" s="1"/>
  <c r="T4147" i="2" s="1"/>
  <c r="P4146" i="2"/>
  <c r="Q4146" i="2" s="1"/>
  <c r="S4146" i="2" s="1"/>
  <c r="T4146" i="2" s="1"/>
  <c r="Q4145" i="2"/>
  <c r="S4145" i="2" s="1"/>
  <c r="T4145" i="2" s="1"/>
  <c r="P4145" i="2"/>
  <c r="Q4144" i="2"/>
  <c r="S4144" i="2" s="1"/>
  <c r="T4144" i="2" s="1"/>
  <c r="P4144" i="2"/>
  <c r="P4143" i="2"/>
  <c r="Q4143" i="2" s="1"/>
  <c r="S4143" i="2" s="1"/>
  <c r="T4143" i="2" s="1"/>
  <c r="Q4142" i="2"/>
  <c r="S4142" i="2" s="1"/>
  <c r="T4142" i="2" s="1"/>
  <c r="P4142" i="2"/>
  <c r="Q4141" i="2"/>
  <c r="S4141" i="2" s="1"/>
  <c r="T4141" i="2" s="1"/>
  <c r="P4141" i="2"/>
  <c r="P4140" i="2"/>
  <c r="Q4140" i="2" s="1"/>
  <c r="S4140" i="2" s="1"/>
  <c r="T4140" i="2" s="1"/>
  <c r="Q4139" i="2"/>
  <c r="S4139" i="2" s="1"/>
  <c r="T4139" i="2" s="1"/>
  <c r="P4139" i="2"/>
  <c r="P4138" i="2"/>
  <c r="Q4138" i="2" s="1"/>
  <c r="S4138" i="2" s="1"/>
  <c r="T4138" i="2" s="1"/>
  <c r="P4137" i="2"/>
  <c r="Q4137" i="2" s="1"/>
  <c r="S4137" i="2" s="1"/>
  <c r="T4137" i="2" s="1"/>
  <c r="Q4136" i="2"/>
  <c r="S4136" i="2" s="1"/>
  <c r="T4136" i="2" s="1"/>
  <c r="P4136" i="2"/>
  <c r="Q4135" i="2"/>
  <c r="S4135" i="2" s="1"/>
  <c r="T4135" i="2" s="1"/>
  <c r="P4135" i="2"/>
  <c r="P4134" i="2"/>
  <c r="Q4134" i="2" s="1"/>
  <c r="S4134" i="2" s="1"/>
  <c r="T4134" i="2" s="1"/>
  <c r="Q4133" i="2"/>
  <c r="S4133" i="2" s="1"/>
  <c r="T4133" i="2" s="1"/>
  <c r="P4133" i="2"/>
  <c r="Q4132" i="2"/>
  <c r="S4132" i="2" s="1"/>
  <c r="T4132" i="2" s="1"/>
  <c r="P4132" i="2"/>
  <c r="P4131" i="2"/>
  <c r="Q4131" i="2" s="1"/>
  <c r="S4131" i="2" s="1"/>
  <c r="T4131" i="2" s="1"/>
  <c r="Q4130" i="2"/>
  <c r="S4130" i="2" s="1"/>
  <c r="T4130" i="2" s="1"/>
  <c r="P4130" i="2"/>
  <c r="P4129" i="2"/>
  <c r="Q4129" i="2" s="1"/>
  <c r="S4129" i="2" s="1"/>
  <c r="T4129" i="2" s="1"/>
  <c r="P4128" i="2"/>
  <c r="Q4128" i="2" s="1"/>
  <c r="S4128" i="2" s="1"/>
  <c r="T4128" i="2" s="1"/>
  <c r="Q4127" i="2"/>
  <c r="S4127" i="2" s="1"/>
  <c r="T4127" i="2" s="1"/>
  <c r="P4127" i="2"/>
  <c r="Q4126" i="2"/>
  <c r="S4126" i="2" s="1"/>
  <c r="T4126" i="2" s="1"/>
  <c r="P4126" i="2"/>
  <c r="P4125" i="2"/>
  <c r="Q4125" i="2" s="1"/>
  <c r="S4125" i="2" s="1"/>
  <c r="T4125" i="2" s="1"/>
  <c r="Q4124" i="2"/>
  <c r="S4124" i="2" s="1"/>
  <c r="T4124" i="2" s="1"/>
  <c r="P4124" i="2"/>
  <c r="Q4123" i="2"/>
  <c r="S4123" i="2" s="1"/>
  <c r="T4123" i="2" s="1"/>
  <c r="P4123" i="2"/>
  <c r="P4122" i="2"/>
  <c r="Q4122" i="2" s="1"/>
  <c r="S4122" i="2" s="1"/>
  <c r="T4122" i="2" s="1"/>
  <c r="Q4121" i="2"/>
  <c r="S4121" i="2" s="1"/>
  <c r="T4121" i="2" s="1"/>
  <c r="P4121" i="2"/>
  <c r="P4120" i="2"/>
  <c r="Q4120" i="2" s="1"/>
  <c r="S4120" i="2" s="1"/>
  <c r="T4120" i="2" s="1"/>
  <c r="P4119" i="2"/>
  <c r="Q4119" i="2" s="1"/>
  <c r="S4119" i="2" s="1"/>
  <c r="T4119" i="2" s="1"/>
  <c r="Q4118" i="2"/>
  <c r="S4118" i="2" s="1"/>
  <c r="T4118" i="2" s="1"/>
  <c r="P4118" i="2"/>
  <c r="Q4117" i="2"/>
  <c r="S4117" i="2" s="1"/>
  <c r="T4117" i="2" s="1"/>
  <c r="P4117" i="2"/>
  <c r="P4116" i="2"/>
  <c r="Q4116" i="2" s="1"/>
  <c r="S4116" i="2" s="1"/>
  <c r="T4116" i="2" s="1"/>
  <c r="Q4115" i="2"/>
  <c r="S4115" i="2" s="1"/>
  <c r="T4115" i="2" s="1"/>
  <c r="P4115" i="2"/>
  <c r="Q4114" i="2"/>
  <c r="S4114" i="2" s="1"/>
  <c r="T4114" i="2" s="1"/>
  <c r="P4114" i="2"/>
  <c r="P4113" i="2"/>
  <c r="Q4113" i="2" s="1"/>
  <c r="S4113" i="2" s="1"/>
  <c r="T4113" i="2" s="1"/>
  <c r="Q4112" i="2"/>
  <c r="S4112" i="2" s="1"/>
  <c r="T4112" i="2" s="1"/>
  <c r="P4112" i="2"/>
  <c r="P4111" i="2"/>
  <c r="Q4111" i="2" s="1"/>
  <c r="S4111" i="2" s="1"/>
  <c r="T4111" i="2" s="1"/>
  <c r="P4110" i="2"/>
  <c r="Q4110" i="2" s="1"/>
  <c r="S4110" i="2" s="1"/>
  <c r="T4110" i="2" s="1"/>
  <c r="Q4109" i="2"/>
  <c r="S4109" i="2" s="1"/>
  <c r="T4109" i="2" s="1"/>
  <c r="P4109" i="2"/>
  <c r="Q4108" i="2"/>
  <c r="S4108" i="2" s="1"/>
  <c r="T4108" i="2" s="1"/>
  <c r="P4108" i="2"/>
  <c r="P4107" i="2"/>
  <c r="Q4107" i="2" s="1"/>
  <c r="S4107" i="2" s="1"/>
  <c r="T4107" i="2" s="1"/>
  <c r="Q4106" i="2"/>
  <c r="S4106" i="2" s="1"/>
  <c r="T4106" i="2" s="1"/>
  <c r="P4106" i="2"/>
  <c r="Q4105" i="2"/>
  <c r="S4105" i="2" s="1"/>
  <c r="T4105" i="2" s="1"/>
  <c r="P4105" i="2"/>
  <c r="P4104" i="2"/>
  <c r="Q4104" i="2" s="1"/>
  <c r="S4104" i="2" s="1"/>
  <c r="T4104" i="2" s="1"/>
  <c r="Q4103" i="2"/>
  <c r="S4103" i="2" s="1"/>
  <c r="T4103" i="2" s="1"/>
  <c r="P4103" i="2"/>
  <c r="P4102" i="2"/>
  <c r="Q4102" i="2" s="1"/>
  <c r="S4102" i="2" s="1"/>
  <c r="T4102" i="2" s="1"/>
  <c r="P4101" i="2"/>
  <c r="Q4101" i="2" s="1"/>
  <c r="S4101" i="2" s="1"/>
  <c r="T4101" i="2" s="1"/>
  <c r="Q4100" i="2"/>
  <c r="S4100" i="2" s="1"/>
  <c r="T4100" i="2" s="1"/>
  <c r="P4100" i="2"/>
  <c r="Q4099" i="2"/>
  <c r="S4099" i="2" s="1"/>
  <c r="T4099" i="2" s="1"/>
  <c r="P4099" i="2"/>
  <c r="P4098" i="2"/>
  <c r="Q4098" i="2" s="1"/>
  <c r="S4098" i="2" s="1"/>
  <c r="T4098" i="2" s="1"/>
  <c r="Q4097" i="2"/>
  <c r="S4097" i="2" s="1"/>
  <c r="T4097" i="2" s="1"/>
  <c r="P4097" i="2"/>
  <c r="Q4096" i="2"/>
  <c r="S4096" i="2" s="1"/>
  <c r="T4096" i="2" s="1"/>
  <c r="P4096" i="2"/>
  <c r="P4095" i="2"/>
  <c r="Q4095" i="2" s="1"/>
  <c r="S4095" i="2" s="1"/>
  <c r="T4095" i="2" s="1"/>
  <c r="Q4094" i="2"/>
  <c r="S4094" i="2" s="1"/>
  <c r="T4094" i="2" s="1"/>
  <c r="P4094" i="2"/>
  <c r="P4093" i="2"/>
  <c r="Q4093" i="2" s="1"/>
  <c r="S4093" i="2" s="1"/>
  <c r="T4093" i="2" s="1"/>
  <c r="P4092" i="2"/>
  <c r="Q4092" i="2" s="1"/>
  <c r="S4092" i="2" s="1"/>
  <c r="T4092" i="2" s="1"/>
  <c r="Q4091" i="2"/>
  <c r="S4091" i="2" s="1"/>
  <c r="T4091" i="2" s="1"/>
  <c r="P4091" i="2"/>
  <c r="Q4090" i="2"/>
  <c r="S4090" i="2" s="1"/>
  <c r="T4090" i="2" s="1"/>
  <c r="P4090" i="2"/>
  <c r="P4089" i="2"/>
  <c r="Q4089" i="2" s="1"/>
  <c r="S4089" i="2" s="1"/>
  <c r="T4089" i="2" s="1"/>
  <c r="Q4088" i="2"/>
  <c r="S4088" i="2" s="1"/>
  <c r="T4088" i="2" s="1"/>
  <c r="P4088" i="2"/>
  <c r="Q4087" i="2"/>
  <c r="S4087" i="2" s="1"/>
  <c r="T4087" i="2" s="1"/>
  <c r="P4087" i="2"/>
  <c r="P4086" i="2"/>
  <c r="Q4086" i="2" s="1"/>
  <c r="S4086" i="2" s="1"/>
  <c r="T4086" i="2" s="1"/>
  <c r="Q4085" i="2"/>
  <c r="S4085" i="2" s="1"/>
  <c r="T4085" i="2" s="1"/>
  <c r="P4085" i="2"/>
  <c r="P4084" i="2"/>
  <c r="Q4084" i="2" s="1"/>
  <c r="S4084" i="2" s="1"/>
  <c r="T4084" i="2" s="1"/>
  <c r="P4083" i="2"/>
  <c r="Q4083" i="2" s="1"/>
  <c r="S4083" i="2" s="1"/>
  <c r="T4083" i="2" s="1"/>
  <c r="Q4082" i="2"/>
  <c r="S4082" i="2" s="1"/>
  <c r="T4082" i="2" s="1"/>
  <c r="P4082" i="2"/>
  <c r="Q4081" i="2"/>
  <c r="S4081" i="2" s="1"/>
  <c r="T4081" i="2" s="1"/>
  <c r="P4081" i="2"/>
  <c r="P4080" i="2"/>
  <c r="Q4080" i="2" s="1"/>
  <c r="S4080" i="2" s="1"/>
  <c r="T4080" i="2" s="1"/>
  <c r="Q4079" i="2"/>
  <c r="S4079" i="2" s="1"/>
  <c r="T4079" i="2" s="1"/>
  <c r="P4079" i="2"/>
  <c r="Q4078" i="2"/>
  <c r="S4078" i="2" s="1"/>
  <c r="T4078" i="2" s="1"/>
  <c r="P4078" i="2"/>
  <c r="P4077" i="2"/>
  <c r="Q4077" i="2" s="1"/>
  <c r="S4077" i="2" s="1"/>
  <c r="T4077" i="2" s="1"/>
  <c r="Q4076" i="2"/>
  <c r="S4076" i="2" s="1"/>
  <c r="T4076" i="2" s="1"/>
  <c r="P4076" i="2"/>
  <c r="P4075" i="2"/>
  <c r="Q4075" i="2" s="1"/>
  <c r="S4075" i="2" s="1"/>
  <c r="T4075" i="2" s="1"/>
  <c r="P4074" i="2"/>
  <c r="Q4074" i="2" s="1"/>
  <c r="S4074" i="2" s="1"/>
  <c r="T4074" i="2" s="1"/>
  <c r="Q4073" i="2"/>
  <c r="S4073" i="2" s="1"/>
  <c r="T4073" i="2" s="1"/>
  <c r="P4073" i="2"/>
  <c r="Q4072" i="2"/>
  <c r="S4072" i="2" s="1"/>
  <c r="T4072" i="2" s="1"/>
  <c r="P4072" i="2"/>
  <c r="P4071" i="2"/>
  <c r="Q4071" i="2" s="1"/>
  <c r="S4071" i="2" s="1"/>
  <c r="T4071" i="2" s="1"/>
  <c r="Q4070" i="2"/>
  <c r="S4070" i="2" s="1"/>
  <c r="T4070" i="2" s="1"/>
  <c r="P4070" i="2"/>
  <c r="Q4069" i="2"/>
  <c r="S4069" i="2" s="1"/>
  <c r="T4069" i="2" s="1"/>
  <c r="P4069" i="2"/>
  <c r="P4068" i="2"/>
  <c r="Q4068" i="2" s="1"/>
  <c r="S4068" i="2" s="1"/>
  <c r="T4068" i="2" s="1"/>
  <c r="Q4067" i="2"/>
  <c r="S4067" i="2" s="1"/>
  <c r="T4067" i="2" s="1"/>
  <c r="P4067" i="2"/>
  <c r="P4066" i="2"/>
  <c r="Q4066" i="2" s="1"/>
  <c r="S4066" i="2" s="1"/>
  <c r="T4066" i="2" s="1"/>
  <c r="P4065" i="2"/>
  <c r="Q4065" i="2" s="1"/>
  <c r="S4065" i="2" s="1"/>
  <c r="T4065" i="2" s="1"/>
  <c r="Q4064" i="2"/>
  <c r="S4064" i="2" s="1"/>
  <c r="T4064" i="2" s="1"/>
  <c r="P4064" i="2"/>
  <c r="Q4063" i="2"/>
  <c r="S4063" i="2" s="1"/>
  <c r="T4063" i="2" s="1"/>
  <c r="P4063" i="2"/>
  <c r="P4062" i="2"/>
  <c r="Q4062" i="2" s="1"/>
  <c r="S4062" i="2" s="1"/>
  <c r="T4062" i="2" s="1"/>
  <c r="Q4061" i="2"/>
  <c r="S4061" i="2" s="1"/>
  <c r="T4061" i="2" s="1"/>
  <c r="P4061" i="2"/>
  <c r="Q4060" i="2"/>
  <c r="S4060" i="2" s="1"/>
  <c r="T4060" i="2" s="1"/>
  <c r="P4060" i="2"/>
  <c r="P4059" i="2"/>
  <c r="Q4059" i="2" s="1"/>
  <c r="S4059" i="2" s="1"/>
  <c r="T4059" i="2" s="1"/>
  <c r="Q4058" i="2"/>
  <c r="S4058" i="2" s="1"/>
  <c r="T4058" i="2" s="1"/>
  <c r="P4058" i="2"/>
  <c r="P4057" i="2"/>
  <c r="Q4057" i="2" s="1"/>
  <c r="S4057" i="2" s="1"/>
  <c r="T4057" i="2" s="1"/>
  <c r="P4056" i="2"/>
  <c r="Q4056" i="2" s="1"/>
  <c r="S4056" i="2" s="1"/>
  <c r="T4056" i="2" s="1"/>
  <c r="Q4055" i="2"/>
  <c r="S4055" i="2" s="1"/>
  <c r="T4055" i="2" s="1"/>
  <c r="P4055" i="2"/>
  <c r="Q4054" i="2"/>
  <c r="S4054" i="2" s="1"/>
  <c r="T4054" i="2" s="1"/>
  <c r="P4054" i="2"/>
  <c r="P4053" i="2"/>
  <c r="Q4053" i="2" s="1"/>
  <c r="S4053" i="2" s="1"/>
  <c r="T4053" i="2" s="1"/>
  <c r="Q4052" i="2"/>
  <c r="S4052" i="2" s="1"/>
  <c r="T4052" i="2" s="1"/>
  <c r="P4052" i="2"/>
  <c r="Q4051" i="2"/>
  <c r="S4051" i="2" s="1"/>
  <c r="T4051" i="2" s="1"/>
  <c r="P4051" i="2"/>
  <c r="P4050" i="2"/>
  <c r="Q4050" i="2" s="1"/>
  <c r="S4050" i="2" s="1"/>
  <c r="T4050" i="2" s="1"/>
  <c r="Q4049" i="2"/>
  <c r="S4049" i="2" s="1"/>
  <c r="T4049" i="2" s="1"/>
  <c r="P4049" i="2"/>
  <c r="P4048" i="2"/>
  <c r="Q4048" i="2" s="1"/>
  <c r="S4048" i="2" s="1"/>
  <c r="T4048" i="2" s="1"/>
  <c r="P4047" i="2"/>
  <c r="Q4047" i="2" s="1"/>
  <c r="S4047" i="2" s="1"/>
  <c r="T4047" i="2" s="1"/>
  <c r="Q4046" i="2"/>
  <c r="S4046" i="2" s="1"/>
  <c r="T4046" i="2" s="1"/>
  <c r="P4046" i="2"/>
  <c r="Q4045" i="2"/>
  <c r="S4045" i="2" s="1"/>
  <c r="T4045" i="2" s="1"/>
  <c r="P4045" i="2"/>
  <c r="P4044" i="2"/>
  <c r="Q4044" i="2" s="1"/>
  <c r="S4044" i="2" s="1"/>
  <c r="T4044" i="2" s="1"/>
  <c r="Q4043" i="2"/>
  <c r="S4043" i="2" s="1"/>
  <c r="T4043" i="2" s="1"/>
  <c r="P4043" i="2"/>
  <c r="Q4042" i="2"/>
  <c r="S4042" i="2" s="1"/>
  <c r="T4042" i="2" s="1"/>
  <c r="P4042" i="2"/>
  <c r="P4041" i="2"/>
  <c r="Q4041" i="2" s="1"/>
  <c r="S4041" i="2" s="1"/>
  <c r="T4041" i="2" s="1"/>
  <c r="Q4040" i="2"/>
  <c r="S4040" i="2" s="1"/>
  <c r="T4040" i="2" s="1"/>
  <c r="P4040" i="2"/>
  <c r="P4039" i="2"/>
  <c r="Q4039" i="2" s="1"/>
  <c r="S4039" i="2" s="1"/>
  <c r="T4039" i="2" s="1"/>
  <c r="P4038" i="2"/>
  <c r="Q4038" i="2" s="1"/>
  <c r="S4038" i="2" s="1"/>
  <c r="T4038" i="2" s="1"/>
  <c r="Q4037" i="2"/>
  <c r="S4037" i="2" s="1"/>
  <c r="T4037" i="2" s="1"/>
  <c r="P4037" i="2"/>
  <c r="Q4036" i="2"/>
  <c r="S4036" i="2" s="1"/>
  <c r="T4036" i="2" s="1"/>
  <c r="P4036" i="2"/>
  <c r="P4035" i="2"/>
  <c r="Q4035" i="2" s="1"/>
  <c r="S4035" i="2" s="1"/>
  <c r="T4035" i="2" s="1"/>
  <c r="Q4034" i="2"/>
  <c r="S4034" i="2" s="1"/>
  <c r="T4034" i="2" s="1"/>
  <c r="P4034" i="2"/>
  <c r="Q4033" i="2"/>
  <c r="S4033" i="2" s="1"/>
  <c r="T4033" i="2" s="1"/>
  <c r="P4033" i="2"/>
  <c r="P4032" i="2"/>
  <c r="Q4032" i="2" s="1"/>
  <c r="S4032" i="2" s="1"/>
  <c r="T4032" i="2" s="1"/>
  <c r="Q4031" i="2"/>
  <c r="S4031" i="2" s="1"/>
  <c r="T4031" i="2" s="1"/>
  <c r="P4031" i="2"/>
  <c r="P4030" i="2"/>
  <c r="Q4030" i="2" s="1"/>
  <c r="S4030" i="2" s="1"/>
  <c r="T4030" i="2" s="1"/>
  <c r="P4029" i="2"/>
  <c r="Q4029" i="2" s="1"/>
  <c r="S4029" i="2" s="1"/>
  <c r="T4029" i="2" s="1"/>
  <c r="Q4028" i="2"/>
  <c r="S4028" i="2" s="1"/>
  <c r="T4028" i="2" s="1"/>
  <c r="P4028" i="2"/>
  <c r="Q4027" i="2"/>
  <c r="S4027" i="2" s="1"/>
  <c r="T4027" i="2" s="1"/>
  <c r="P4027" i="2"/>
  <c r="P4026" i="2"/>
  <c r="Q4026" i="2" s="1"/>
  <c r="S4026" i="2" s="1"/>
  <c r="T4026" i="2" s="1"/>
  <c r="Q4025" i="2"/>
  <c r="S4025" i="2" s="1"/>
  <c r="T4025" i="2" s="1"/>
  <c r="P4025" i="2"/>
  <c r="Q4024" i="2"/>
  <c r="S4024" i="2" s="1"/>
  <c r="T4024" i="2" s="1"/>
  <c r="P4024" i="2"/>
  <c r="P4023" i="2"/>
  <c r="Q4023" i="2" s="1"/>
  <c r="S4023" i="2" s="1"/>
  <c r="T4023" i="2" s="1"/>
  <c r="Q4022" i="2"/>
  <c r="S4022" i="2" s="1"/>
  <c r="T4022" i="2" s="1"/>
  <c r="P4022" i="2"/>
  <c r="P4021" i="2"/>
  <c r="Q4021" i="2" s="1"/>
  <c r="S4021" i="2" s="1"/>
  <c r="T4021" i="2" s="1"/>
  <c r="P4020" i="2"/>
  <c r="Q4020" i="2" s="1"/>
  <c r="S4020" i="2" s="1"/>
  <c r="T4020" i="2" s="1"/>
  <c r="Q4019" i="2"/>
  <c r="S4019" i="2" s="1"/>
  <c r="T4019" i="2" s="1"/>
  <c r="P4019" i="2"/>
  <c r="Q4018" i="2"/>
  <c r="S4018" i="2" s="1"/>
  <c r="T4018" i="2" s="1"/>
  <c r="P4018" i="2"/>
  <c r="P4017" i="2"/>
  <c r="Q4017" i="2" s="1"/>
  <c r="S4017" i="2" s="1"/>
  <c r="T4017" i="2" s="1"/>
  <c r="Q4016" i="2"/>
  <c r="S4016" i="2" s="1"/>
  <c r="T4016" i="2" s="1"/>
  <c r="P4016" i="2"/>
  <c r="Q4015" i="2"/>
  <c r="S4015" i="2" s="1"/>
  <c r="T4015" i="2" s="1"/>
  <c r="P4015" i="2"/>
  <c r="P4014" i="2"/>
  <c r="Q4014" i="2" s="1"/>
  <c r="S4014" i="2" s="1"/>
  <c r="T4014" i="2" s="1"/>
  <c r="Q4013" i="2"/>
  <c r="S4013" i="2" s="1"/>
  <c r="T4013" i="2" s="1"/>
  <c r="P4013" i="2"/>
  <c r="P4012" i="2"/>
  <c r="Q4012" i="2" s="1"/>
  <c r="S4012" i="2" s="1"/>
  <c r="T4012" i="2" s="1"/>
  <c r="P4011" i="2"/>
  <c r="Q4011" i="2" s="1"/>
  <c r="S4011" i="2" s="1"/>
  <c r="T4011" i="2" s="1"/>
  <c r="Q4010" i="2"/>
  <c r="S4010" i="2" s="1"/>
  <c r="T4010" i="2" s="1"/>
  <c r="P4010" i="2"/>
  <c r="Q4009" i="2"/>
  <c r="S4009" i="2" s="1"/>
  <c r="T4009" i="2" s="1"/>
  <c r="P4009" i="2"/>
  <c r="P4008" i="2"/>
  <c r="Q4008" i="2" s="1"/>
  <c r="S4008" i="2" s="1"/>
  <c r="T4008" i="2" s="1"/>
  <c r="Q4007" i="2"/>
  <c r="S4007" i="2" s="1"/>
  <c r="T4007" i="2" s="1"/>
  <c r="P4007" i="2"/>
  <c r="Q4006" i="2"/>
  <c r="S4006" i="2" s="1"/>
  <c r="T4006" i="2" s="1"/>
  <c r="P4006" i="2"/>
  <c r="P4005" i="2"/>
  <c r="Q4005" i="2" s="1"/>
  <c r="S4005" i="2" s="1"/>
  <c r="T4005" i="2" s="1"/>
  <c r="Q4004" i="2"/>
  <c r="S4004" i="2" s="1"/>
  <c r="T4004" i="2" s="1"/>
  <c r="P4004" i="2"/>
  <c r="P4003" i="2"/>
  <c r="Q4003" i="2" s="1"/>
  <c r="S4003" i="2" s="1"/>
  <c r="T4003" i="2" s="1"/>
  <c r="P4002" i="2"/>
  <c r="Q4002" i="2" s="1"/>
  <c r="S4002" i="2" s="1"/>
  <c r="T4002" i="2" s="1"/>
  <c r="Q4001" i="2"/>
  <c r="S4001" i="2" s="1"/>
  <c r="T4001" i="2" s="1"/>
  <c r="P4001" i="2"/>
  <c r="Q4000" i="2"/>
  <c r="S4000" i="2" s="1"/>
  <c r="T4000" i="2" s="1"/>
  <c r="P4000" i="2"/>
  <c r="P3999" i="2"/>
  <c r="Q3999" i="2" s="1"/>
  <c r="S3999" i="2" s="1"/>
  <c r="T3999" i="2" s="1"/>
  <c r="Q3998" i="2"/>
  <c r="S3998" i="2" s="1"/>
  <c r="T3998" i="2" s="1"/>
  <c r="P3998" i="2"/>
  <c r="Q3997" i="2"/>
  <c r="S3997" i="2" s="1"/>
  <c r="T3997" i="2" s="1"/>
  <c r="P3997" i="2"/>
  <c r="P3996" i="2"/>
  <c r="Q3996" i="2" s="1"/>
  <c r="S3996" i="2" s="1"/>
  <c r="T3996" i="2" s="1"/>
  <c r="Q3995" i="2"/>
  <c r="S3995" i="2" s="1"/>
  <c r="T3995" i="2" s="1"/>
  <c r="P3995" i="2"/>
  <c r="P3994" i="2"/>
  <c r="Q3994" i="2" s="1"/>
  <c r="S3994" i="2" s="1"/>
  <c r="T3994" i="2" s="1"/>
  <c r="P3993" i="2"/>
  <c r="Q3993" i="2" s="1"/>
  <c r="S3993" i="2" s="1"/>
  <c r="T3993" i="2" s="1"/>
  <c r="Q3992" i="2"/>
  <c r="S3992" i="2" s="1"/>
  <c r="T3992" i="2" s="1"/>
  <c r="P3992" i="2"/>
  <c r="Q3991" i="2"/>
  <c r="S3991" i="2" s="1"/>
  <c r="T3991" i="2" s="1"/>
  <c r="P3991" i="2"/>
  <c r="P3990" i="2"/>
  <c r="Q3990" i="2" s="1"/>
  <c r="S3990" i="2" s="1"/>
  <c r="T3990" i="2" s="1"/>
  <c r="Q3989" i="2"/>
  <c r="S3989" i="2" s="1"/>
  <c r="T3989" i="2" s="1"/>
  <c r="P3989" i="2"/>
  <c r="Q3988" i="2"/>
  <c r="S3988" i="2" s="1"/>
  <c r="T3988" i="2" s="1"/>
  <c r="P3988" i="2"/>
  <c r="P3987" i="2"/>
  <c r="Q3987" i="2" s="1"/>
  <c r="S3987" i="2" s="1"/>
  <c r="T3987" i="2" s="1"/>
  <c r="Q3986" i="2"/>
  <c r="S3986" i="2" s="1"/>
  <c r="T3986" i="2" s="1"/>
  <c r="P3986" i="2"/>
  <c r="P3985" i="2"/>
  <c r="Q3985" i="2" s="1"/>
  <c r="S3985" i="2" s="1"/>
  <c r="T3985" i="2" s="1"/>
  <c r="P3984" i="2"/>
  <c r="Q3984" i="2" s="1"/>
  <c r="S3984" i="2" s="1"/>
  <c r="T3984" i="2" s="1"/>
  <c r="Q3983" i="2"/>
  <c r="S3983" i="2" s="1"/>
  <c r="T3983" i="2" s="1"/>
  <c r="P3983" i="2"/>
  <c r="Q3982" i="2"/>
  <c r="S3982" i="2" s="1"/>
  <c r="T3982" i="2" s="1"/>
  <c r="P3982" i="2"/>
  <c r="P3981" i="2"/>
  <c r="Q3981" i="2" s="1"/>
  <c r="S3981" i="2" s="1"/>
  <c r="T3981" i="2" s="1"/>
  <c r="Q3980" i="2"/>
  <c r="S3980" i="2" s="1"/>
  <c r="T3980" i="2" s="1"/>
  <c r="P3980" i="2"/>
  <c r="Q3979" i="2"/>
  <c r="S3979" i="2" s="1"/>
  <c r="T3979" i="2" s="1"/>
  <c r="P3979" i="2"/>
  <c r="P3978" i="2"/>
  <c r="Q3978" i="2" s="1"/>
  <c r="S3978" i="2" s="1"/>
  <c r="T3978" i="2" s="1"/>
  <c r="Q3977" i="2"/>
  <c r="S3977" i="2" s="1"/>
  <c r="T3977" i="2" s="1"/>
  <c r="P3977" i="2"/>
  <c r="P3976" i="2"/>
  <c r="Q3976" i="2" s="1"/>
  <c r="S3976" i="2" s="1"/>
  <c r="T3976" i="2" s="1"/>
  <c r="P3975" i="2"/>
  <c r="Q3975" i="2" s="1"/>
  <c r="S3975" i="2" s="1"/>
  <c r="T3975" i="2" s="1"/>
  <c r="Q3974" i="2"/>
  <c r="S3974" i="2" s="1"/>
  <c r="T3974" i="2" s="1"/>
  <c r="P3974" i="2"/>
  <c r="Q3973" i="2"/>
  <c r="S3973" i="2" s="1"/>
  <c r="T3973" i="2" s="1"/>
  <c r="P3973" i="2"/>
  <c r="P3972" i="2"/>
  <c r="Q3972" i="2" s="1"/>
  <c r="S3972" i="2" s="1"/>
  <c r="T3972" i="2" s="1"/>
  <c r="Q3971" i="2"/>
  <c r="S3971" i="2" s="1"/>
  <c r="T3971" i="2" s="1"/>
  <c r="P3971" i="2"/>
  <c r="Q3970" i="2"/>
  <c r="S3970" i="2" s="1"/>
  <c r="T3970" i="2" s="1"/>
  <c r="P3970" i="2"/>
  <c r="P3969" i="2"/>
  <c r="Q3969" i="2" s="1"/>
  <c r="S3969" i="2" s="1"/>
  <c r="T3969" i="2" s="1"/>
  <c r="S3968" i="2"/>
  <c r="T3968" i="2" s="1"/>
  <c r="Q3968" i="2"/>
  <c r="P3968" i="2"/>
  <c r="P3967" i="2"/>
  <c r="Q3967" i="2" s="1"/>
  <c r="S3967" i="2" s="1"/>
  <c r="T3967" i="2" s="1"/>
  <c r="Q3966" i="2"/>
  <c r="S3966" i="2" s="1"/>
  <c r="T3966" i="2" s="1"/>
  <c r="P3966" i="2"/>
  <c r="Q3965" i="2"/>
  <c r="S3965" i="2" s="1"/>
  <c r="T3965" i="2" s="1"/>
  <c r="P3965" i="2"/>
  <c r="Q3964" i="2"/>
  <c r="S3964" i="2" s="1"/>
  <c r="T3964" i="2" s="1"/>
  <c r="P3964" i="2"/>
  <c r="P3963" i="2"/>
  <c r="Q3963" i="2" s="1"/>
  <c r="S3963" i="2" s="1"/>
  <c r="T3963" i="2" s="1"/>
  <c r="S3962" i="2"/>
  <c r="T3962" i="2" s="1"/>
  <c r="Q3962" i="2"/>
  <c r="P3962" i="2"/>
  <c r="P3961" i="2"/>
  <c r="Q3961" i="2" s="1"/>
  <c r="S3961" i="2" s="1"/>
  <c r="T3961" i="2" s="1"/>
  <c r="Q3960" i="2"/>
  <c r="S3960" i="2" s="1"/>
  <c r="T3960" i="2" s="1"/>
  <c r="P3960" i="2"/>
  <c r="Q3959" i="2"/>
  <c r="S3959" i="2" s="1"/>
  <c r="T3959" i="2" s="1"/>
  <c r="P3959" i="2"/>
  <c r="Q3958" i="2"/>
  <c r="S3958" i="2" s="1"/>
  <c r="T3958" i="2" s="1"/>
  <c r="P3958" i="2"/>
  <c r="P3957" i="2"/>
  <c r="Q3957" i="2" s="1"/>
  <c r="S3957" i="2" s="1"/>
  <c r="T3957" i="2" s="1"/>
  <c r="S3956" i="2"/>
  <c r="T3956" i="2" s="1"/>
  <c r="Q3956" i="2"/>
  <c r="P3956" i="2"/>
  <c r="P3955" i="2"/>
  <c r="Q3955" i="2" s="1"/>
  <c r="S3955" i="2" s="1"/>
  <c r="T3955" i="2" s="1"/>
  <c r="Q3954" i="2"/>
  <c r="S3954" i="2" s="1"/>
  <c r="T3954" i="2" s="1"/>
  <c r="P3954" i="2"/>
  <c r="Q3953" i="2"/>
  <c r="S3953" i="2" s="1"/>
  <c r="T3953" i="2" s="1"/>
  <c r="P3953" i="2"/>
  <c r="Q3952" i="2"/>
  <c r="S3952" i="2" s="1"/>
  <c r="T3952" i="2" s="1"/>
  <c r="P3952" i="2"/>
  <c r="P3951" i="2"/>
  <c r="Q3951" i="2" s="1"/>
  <c r="S3951" i="2" s="1"/>
  <c r="T3951" i="2" s="1"/>
  <c r="S3950" i="2"/>
  <c r="T3950" i="2" s="1"/>
  <c r="Q3950" i="2"/>
  <c r="P3950" i="2"/>
  <c r="P3949" i="2"/>
  <c r="Q3949" i="2" s="1"/>
  <c r="S3949" i="2" s="1"/>
  <c r="T3949" i="2" s="1"/>
  <c r="Q3948" i="2"/>
  <c r="S3948" i="2" s="1"/>
  <c r="T3948" i="2" s="1"/>
  <c r="P3948" i="2"/>
  <c r="Q3947" i="2"/>
  <c r="S3947" i="2" s="1"/>
  <c r="T3947" i="2" s="1"/>
  <c r="P3947" i="2"/>
  <c r="Q3946" i="2"/>
  <c r="S3946" i="2" s="1"/>
  <c r="T3946" i="2" s="1"/>
  <c r="P3946" i="2"/>
  <c r="P3945" i="2"/>
  <c r="Q3945" i="2" s="1"/>
  <c r="S3945" i="2" s="1"/>
  <c r="T3945" i="2" s="1"/>
  <c r="S3944" i="2"/>
  <c r="T3944" i="2" s="1"/>
  <c r="Q3944" i="2"/>
  <c r="P3944" i="2"/>
  <c r="P3943" i="2"/>
  <c r="Q3943" i="2" s="1"/>
  <c r="S3943" i="2" s="1"/>
  <c r="T3943" i="2" s="1"/>
  <c r="Q3942" i="2"/>
  <c r="S3942" i="2" s="1"/>
  <c r="T3942" i="2" s="1"/>
  <c r="P3942" i="2"/>
  <c r="Q3941" i="2"/>
  <c r="S3941" i="2" s="1"/>
  <c r="T3941" i="2" s="1"/>
  <c r="P3941" i="2"/>
  <c r="Q3940" i="2"/>
  <c r="S3940" i="2" s="1"/>
  <c r="T3940" i="2" s="1"/>
  <c r="P3940" i="2"/>
  <c r="P3939" i="2"/>
  <c r="Q3939" i="2" s="1"/>
  <c r="S3939" i="2" s="1"/>
  <c r="T3939" i="2" s="1"/>
  <c r="S3938" i="2"/>
  <c r="T3938" i="2" s="1"/>
  <c r="Q3938" i="2"/>
  <c r="P3938" i="2"/>
  <c r="P3937" i="2"/>
  <c r="Q3937" i="2" s="1"/>
  <c r="S3937" i="2" s="1"/>
  <c r="T3937" i="2" s="1"/>
  <c r="Q3936" i="2"/>
  <c r="S3936" i="2" s="1"/>
  <c r="T3936" i="2" s="1"/>
  <c r="P3936" i="2"/>
  <c r="Q3935" i="2"/>
  <c r="S3935" i="2" s="1"/>
  <c r="T3935" i="2" s="1"/>
  <c r="P3935" i="2"/>
  <c r="Q3934" i="2"/>
  <c r="S3934" i="2" s="1"/>
  <c r="T3934" i="2" s="1"/>
  <c r="P3934" i="2"/>
  <c r="P3933" i="2"/>
  <c r="Q3933" i="2" s="1"/>
  <c r="S3933" i="2" s="1"/>
  <c r="T3933" i="2" s="1"/>
  <c r="S3932" i="2"/>
  <c r="T3932" i="2" s="1"/>
  <c r="Q3932" i="2"/>
  <c r="P3932" i="2"/>
  <c r="P3931" i="2"/>
  <c r="Q3931" i="2" s="1"/>
  <c r="S3931" i="2" s="1"/>
  <c r="T3931" i="2" s="1"/>
  <c r="Q3930" i="2"/>
  <c r="S3930" i="2" s="1"/>
  <c r="T3930" i="2" s="1"/>
  <c r="P3930" i="2"/>
  <c r="Q3929" i="2"/>
  <c r="S3929" i="2" s="1"/>
  <c r="T3929" i="2" s="1"/>
  <c r="P3929" i="2"/>
  <c r="Q3928" i="2"/>
  <c r="S3928" i="2" s="1"/>
  <c r="T3928" i="2" s="1"/>
  <c r="P3928" i="2"/>
  <c r="P3927" i="2"/>
  <c r="Q3927" i="2" s="1"/>
  <c r="S3927" i="2" s="1"/>
  <c r="T3927" i="2" s="1"/>
  <c r="S3926" i="2"/>
  <c r="T3926" i="2" s="1"/>
  <c r="Q3926" i="2"/>
  <c r="P3926" i="2"/>
  <c r="P3925" i="2"/>
  <c r="Q3925" i="2" s="1"/>
  <c r="S3925" i="2" s="1"/>
  <c r="T3925" i="2" s="1"/>
  <c r="Q3924" i="2"/>
  <c r="S3924" i="2" s="1"/>
  <c r="T3924" i="2" s="1"/>
  <c r="P3924" i="2"/>
  <c r="Q3923" i="2"/>
  <c r="S3923" i="2" s="1"/>
  <c r="T3923" i="2" s="1"/>
  <c r="P3923" i="2"/>
  <c r="Q3922" i="2"/>
  <c r="S3922" i="2" s="1"/>
  <c r="T3922" i="2" s="1"/>
  <c r="P3922" i="2"/>
  <c r="P3921" i="2"/>
  <c r="Q3921" i="2" s="1"/>
  <c r="S3921" i="2" s="1"/>
  <c r="T3921" i="2" s="1"/>
  <c r="S3920" i="2"/>
  <c r="T3920" i="2" s="1"/>
  <c r="Q3920" i="2"/>
  <c r="P3920" i="2"/>
  <c r="P3919" i="2"/>
  <c r="Q3919" i="2" s="1"/>
  <c r="S3919" i="2" s="1"/>
  <c r="T3919" i="2" s="1"/>
  <c r="Q3918" i="2"/>
  <c r="S3918" i="2" s="1"/>
  <c r="T3918" i="2" s="1"/>
  <c r="P3918" i="2"/>
  <c r="Q3917" i="2"/>
  <c r="S3917" i="2" s="1"/>
  <c r="T3917" i="2" s="1"/>
  <c r="P3917" i="2"/>
  <c r="Q3916" i="2"/>
  <c r="S3916" i="2" s="1"/>
  <c r="T3916" i="2" s="1"/>
  <c r="P3916" i="2"/>
  <c r="P3915" i="2"/>
  <c r="Q3915" i="2" s="1"/>
  <c r="S3915" i="2" s="1"/>
  <c r="T3915" i="2" s="1"/>
  <c r="S3914" i="2"/>
  <c r="T3914" i="2" s="1"/>
  <c r="Q3914" i="2"/>
  <c r="P3914" i="2"/>
  <c r="P3913" i="2"/>
  <c r="Q3913" i="2" s="1"/>
  <c r="S3913" i="2" s="1"/>
  <c r="T3913" i="2" s="1"/>
  <c r="Q3912" i="2"/>
  <c r="S3912" i="2" s="1"/>
  <c r="T3912" i="2" s="1"/>
  <c r="P3912" i="2"/>
  <c r="Q3911" i="2"/>
  <c r="S3911" i="2" s="1"/>
  <c r="T3911" i="2" s="1"/>
  <c r="P3911" i="2"/>
  <c r="Q3910" i="2"/>
  <c r="S3910" i="2" s="1"/>
  <c r="T3910" i="2" s="1"/>
  <c r="P3910" i="2"/>
  <c r="P3909" i="2"/>
  <c r="Q3909" i="2" s="1"/>
  <c r="S3909" i="2" s="1"/>
  <c r="T3909" i="2" s="1"/>
  <c r="S3908" i="2"/>
  <c r="T3908" i="2" s="1"/>
  <c r="Q3908" i="2"/>
  <c r="P3908" i="2"/>
  <c r="P3907" i="2"/>
  <c r="Q3907" i="2" s="1"/>
  <c r="S3907" i="2" s="1"/>
  <c r="T3907" i="2" s="1"/>
  <c r="Q3906" i="2"/>
  <c r="S3906" i="2" s="1"/>
  <c r="T3906" i="2" s="1"/>
  <c r="P3906" i="2"/>
  <c r="Q3905" i="2"/>
  <c r="S3905" i="2" s="1"/>
  <c r="T3905" i="2" s="1"/>
  <c r="P3905" i="2"/>
  <c r="Q3904" i="2"/>
  <c r="S3904" i="2" s="1"/>
  <c r="T3904" i="2" s="1"/>
  <c r="P3904" i="2"/>
  <c r="P3903" i="2"/>
  <c r="Q3903" i="2" s="1"/>
  <c r="S3903" i="2" s="1"/>
  <c r="T3903" i="2" s="1"/>
  <c r="S3902" i="2"/>
  <c r="T3902" i="2" s="1"/>
  <c r="Q3902" i="2"/>
  <c r="P3902" i="2"/>
  <c r="P3901" i="2"/>
  <c r="Q3901" i="2" s="1"/>
  <c r="S3901" i="2" s="1"/>
  <c r="T3901" i="2" s="1"/>
  <c r="Q3900" i="2"/>
  <c r="S3900" i="2" s="1"/>
  <c r="T3900" i="2" s="1"/>
  <c r="P3900" i="2"/>
  <c r="Q3899" i="2"/>
  <c r="S3899" i="2" s="1"/>
  <c r="T3899" i="2" s="1"/>
  <c r="P3899" i="2"/>
  <c r="Q3898" i="2"/>
  <c r="S3898" i="2" s="1"/>
  <c r="T3898" i="2" s="1"/>
  <c r="P3898" i="2"/>
  <c r="P3897" i="2"/>
  <c r="Q3897" i="2" s="1"/>
  <c r="S3897" i="2" s="1"/>
  <c r="T3897" i="2" s="1"/>
  <c r="S3896" i="2"/>
  <c r="T3896" i="2" s="1"/>
  <c r="Q3896" i="2"/>
  <c r="P3896" i="2"/>
  <c r="P3895" i="2"/>
  <c r="Q3895" i="2" s="1"/>
  <c r="S3895" i="2" s="1"/>
  <c r="T3895" i="2" s="1"/>
  <c r="Q3894" i="2"/>
  <c r="S3894" i="2" s="1"/>
  <c r="T3894" i="2" s="1"/>
  <c r="P3894" i="2"/>
  <c r="Q3893" i="2"/>
  <c r="S3893" i="2" s="1"/>
  <c r="T3893" i="2" s="1"/>
  <c r="P3893" i="2"/>
  <c r="Q3892" i="2"/>
  <c r="S3892" i="2" s="1"/>
  <c r="T3892" i="2" s="1"/>
  <c r="P3892" i="2"/>
  <c r="P3891" i="2"/>
  <c r="Q3891" i="2" s="1"/>
  <c r="S3891" i="2" s="1"/>
  <c r="T3891" i="2" s="1"/>
  <c r="S3890" i="2"/>
  <c r="T3890" i="2" s="1"/>
  <c r="Q3890" i="2"/>
  <c r="P3890" i="2"/>
  <c r="P3889" i="2"/>
  <c r="Q3889" i="2" s="1"/>
  <c r="S3889" i="2" s="1"/>
  <c r="T3889" i="2" s="1"/>
  <c r="Q3888" i="2"/>
  <c r="S3888" i="2" s="1"/>
  <c r="T3888" i="2" s="1"/>
  <c r="P3888" i="2"/>
  <c r="Q3887" i="2"/>
  <c r="S3887" i="2" s="1"/>
  <c r="T3887" i="2" s="1"/>
  <c r="P3887" i="2"/>
  <c r="Q3886" i="2"/>
  <c r="S3886" i="2" s="1"/>
  <c r="T3886" i="2" s="1"/>
  <c r="P3886" i="2"/>
  <c r="P3885" i="2"/>
  <c r="Q3885" i="2" s="1"/>
  <c r="S3885" i="2" s="1"/>
  <c r="T3885" i="2" s="1"/>
  <c r="S3884" i="2"/>
  <c r="T3884" i="2" s="1"/>
  <c r="Q3884" i="2"/>
  <c r="P3884" i="2"/>
  <c r="P3883" i="2"/>
  <c r="Q3883" i="2" s="1"/>
  <c r="S3883" i="2" s="1"/>
  <c r="T3883" i="2" s="1"/>
  <c r="Q3882" i="2"/>
  <c r="S3882" i="2" s="1"/>
  <c r="T3882" i="2" s="1"/>
  <c r="P3882" i="2"/>
  <c r="Q3881" i="2"/>
  <c r="S3881" i="2" s="1"/>
  <c r="T3881" i="2" s="1"/>
  <c r="P3881" i="2"/>
  <c r="Q3880" i="2"/>
  <c r="S3880" i="2" s="1"/>
  <c r="T3880" i="2" s="1"/>
  <c r="P3880" i="2"/>
  <c r="P3879" i="2"/>
  <c r="Q3879" i="2" s="1"/>
  <c r="S3879" i="2" s="1"/>
  <c r="T3879" i="2" s="1"/>
  <c r="S3878" i="2"/>
  <c r="T3878" i="2" s="1"/>
  <c r="Q3878" i="2"/>
  <c r="P3878" i="2"/>
  <c r="P3877" i="2"/>
  <c r="Q3877" i="2" s="1"/>
  <c r="S3877" i="2" s="1"/>
  <c r="T3877" i="2" s="1"/>
  <c r="Q3876" i="2"/>
  <c r="S3876" i="2" s="1"/>
  <c r="T3876" i="2" s="1"/>
  <c r="P3876" i="2"/>
  <c r="Q3875" i="2"/>
  <c r="S3875" i="2" s="1"/>
  <c r="T3875" i="2" s="1"/>
  <c r="P3875" i="2"/>
  <c r="Q3874" i="2"/>
  <c r="S3874" i="2" s="1"/>
  <c r="T3874" i="2" s="1"/>
  <c r="P3874" i="2"/>
  <c r="P3873" i="2"/>
  <c r="Q3873" i="2" s="1"/>
  <c r="S3873" i="2" s="1"/>
  <c r="T3873" i="2" s="1"/>
  <c r="S3872" i="2"/>
  <c r="T3872" i="2" s="1"/>
  <c r="Q3872" i="2"/>
  <c r="P3872" i="2"/>
  <c r="P3871" i="2"/>
  <c r="Q3871" i="2" s="1"/>
  <c r="S3871" i="2" s="1"/>
  <c r="T3871" i="2" s="1"/>
  <c r="Q3870" i="2"/>
  <c r="S3870" i="2" s="1"/>
  <c r="T3870" i="2" s="1"/>
  <c r="P3870" i="2"/>
  <c r="Q3869" i="2"/>
  <c r="S3869" i="2" s="1"/>
  <c r="T3869" i="2" s="1"/>
  <c r="P3869" i="2"/>
  <c r="Q3868" i="2"/>
  <c r="S3868" i="2" s="1"/>
  <c r="T3868" i="2" s="1"/>
  <c r="P3868" i="2"/>
  <c r="P3867" i="2"/>
  <c r="Q3867" i="2" s="1"/>
  <c r="S3867" i="2" s="1"/>
  <c r="T3867" i="2" s="1"/>
  <c r="S3866" i="2"/>
  <c r="T3866" i="2" s="1"/>
  <c r="Q3866" i="2"/>
  <c r="P3866" i="2"/>
  <c r="P3865" i="2"/>
  <c r="Q3865" i="2" s="1"/>
  <c r="S3865" i="2" s="1"/>
  <c r="T3865" i="2" s="1"/>
  <c r="Q3864" i="2"/>
  <c r="S3864" i="2" s="1"/>
  <c r="T3864" i="2" s="1"/>
  <c r="P3864" i="2"/>
  <c r="Q3863" i="2"/>
  <c r="S3863" i="2" s="1"/>
  <c r="T3863" i="2" s="1"/>
  <c r="P3863" i="2"/>
  <c r="Q3862" i="2"/>
  <c r="S3862" i="2" s="1"/>
  <c r="T3862" i="2" s="1"/>
  <c r="P3862" i="2"/>
  <c r="P3861" i="2"/>
  <c r="Q3861" i="2" s="1"/>
  <c r="S3861" i="2" s="1"/>
  <c r="T3861" i="2" s="1"/>
  <c r="S3860" i="2"/>
  <c r="T3860" i="2" s="1"/>
  <c r="Q3860" i="2"/>
  <c r="P3860" i="2"/>
  <c r="P3859" i="2"/>
  <c r="Q3859" i="2" s="1"/>
  <c r="S3859" i="2" s="1"/>
  <c r="T3859" i="2" s="1"/>
  <c r="P3858" i="2"/>
  <c r="Q3858" i="2" s="1"/>
  <c r="S3858" i="2" s="1"/>
  <c r="T3858" i="2" s="1"/>
  <c r="S3857" i="2"/>
  <c r="T3857" i="2" s="1"/>
  <c r="Q3857" i="2"/>
  <c r="P3857" i="2"/>
  <c r="P3856" i="2"/>
  <c r="Q3856" i="2" s="1"/>
  <c r="S3856" i="2" s="1"/>
  <c r="T3856" i="2" s="1"/>
  <c r="P3855" i="2"/>
  <c r="Q3855" i="2" s="1"/>
  <c r="S3855" i="2" s="1"/>
  <c r="T3855" i="2" s="1"/>
  <c r="S3854" i="2"/>
  <c r="T3854" i="2" s="1"/>
  <c r="Q3854" i="2"/>
  <c r="P3854" i="2"/>
  <c r="P3853" i="2"/>
  <c r="Q3853" i="2" s="1"/>
  <c r="S3853" i="2" s="1"/>
  <c r="T3853" i="2" s="1"/>
  <c r="P3852" i="2"/>
  <c r="Q3852" i="2" s="1"/>
  <c r="S3852" i="2" s="1"/>
  <c r="T3852" i="2" s="1"/>
  <c r="S3851" i="2"/>
  <c r="T3851" i="2" s="1"/>
  <c r="Q3851" i="2"/>
  <c r="P3851" i="2"/>
  <c r="P3850" i="2"/>
  <c r="Q3850" i="2" s="1"/>
  <c r="S3850" i="2" s="1"/>
  <c r="T3850" i="2" s="1"/>
  <c r="P3849" i="2"/>
  <c r="Q3849" i="2" s="1"/>
  <c r="S3849" i="2" s="1"/>
  <c r="T3849" i="2" s="1"/>
  <c r="S3848" i="2"/>
  <c r="T3848" i="2" s="1"/>
  <c r="Q3848" i="2"/>
  <c r="P3848" i="2"/>
  <c r="P3847" i="2"/>
  <c r="Q3847" i="2" s="1"/>
  <c r="S3847" i="2" s="1"/>
  <c r="T3847" i="2" s="1"/>
  <c r="P3846" i="2"/>
  <c r="Q3846" i="2" s="1"/>
  <c r="S3846" i="2" s="1"/>
  <c r="T3846" i="2" s="1"/>
  <c r="Q3845" i="2"/>
  <c r="S3845" i="2" s="1"/>
  <c r="T3845" i="2" s="1"/>
  <c r="P3845" i="2"/>
  <c r="P3844" i="2"/>
  <c r="Q3844" i="2" s="1"/>
  <c r="S3844" i="2" s="1"/>
  <c r="T3844" i="2" s="1"/>
  <c r="P3843" i="2"/>
  <c r="Q3843" i="2" s="1"/>
  <c r="S3843" i="2" s="1"/>
  <c r="T3843" i="2" s="1"/>
  <c r="S3842" i="2"/>
  <c r="T3842" i="2" s="1"/>
  <c r="Q3842" i="2"/>
  <c r="P3842" i="2"/>
  <c r="P3841" i="2"/>
  <c r="Q3841" i="2" s="1"/>
  <c r="S3841" i="2" s="1"/>
  <c r="T3841" i="2" s="1"/>
  <c r="S3840" i="2"/>
  <c r="T3840" i="2" s="1"/>
  <c r="P3840" i="2"/>
  <c r="Q3840" i="2" s="1"/>
  <c r="S3839" i="2"/>
  <c r="T3839" i="2" s="1"/>
  <c r="Q3839" i="2"/>
  <c r="P3839" i="2"/>
  <c r="P3838" i="2"/>
  <c r="Q3838" i="2" s="1"/>
  <c r="S3838" i="2" s="1"/>
  <c r="T3838" i="2" s="1"/>
  <c r="P3837" i="2"/>
  <c r="Q3837" i="2" s="1"/>
  <c r="S3837" i="2" s="1"/>
  <c r="T3837" i="2" s="1"/>
  <c r="S3836" i="2"/>
  <c r="T3836" i="2" s="1"/>
  <c r="Q3836" i="2"/>
  <c r="P3836" i="2"/>
  <c r="P3835" i="2"/>
  <c r="Q3835" i="2" s="1"/>
  <c r="S3835" i="2" s="1"/>
  <c r="T3835" i="2" s="1"/>
  <c r="P3834" i="2"/>
  <c r="Q3834" i="2" s="1"/>
  <c r="S3834" i="2" s="1"/>
  <c r="T3834" i="2" s="1"/>
  <c r="S3833" i="2"/>
  <c r="T3833" i="2" s="1"/>
  <c r="Q3833" i="2"/>
  <c r="P3833" i="2"/>
  <c r="P3832" i="2"/>
  <c r="Q3832" i="2" s="1"/>
  <c r="S3832" i="2" s="1"/>
  <c r="T3832" i="2" s="1"/>
  <c r="P3831" i="2"/>
  <c r="Q3831" i="2" s="1"/>
  <c r="S3831" i="2" s="1"/>
  <c r="T3831" i="2" s="1"/>
  <c r="S3830" i="2"/>
  <c r="T3830" i="2" s="1"/>
  <c r="Q3830" i="2"/>
  <c r="P3830" i="2"/>
  <c r="P3829" i="2"/>
  <c r="Q3829" i="2" s="1"/>
  <c r="S3829" i="2" s="1"/>
  <c r="T3829" i="2" s="1"/>
  <c r="P3828" i="2"/>
  <c r="Q3828" i="2" s="1"/>
  <c r="S3828" i="2" s="1"/>
  <c r="T3828" i="2" s="1"/>
  <c r="Q3827" i="2"/>
  <c r="S3827" i="2" s="1"/>
  <c r="T3827" i="2" s="1"/>
  <c r="P3827" i="2"/>
  <c r="P3826" i="2"/>
  <c r="Q3826" i="2" s="1"/>
  <c r="S3826" i="2" s="1"/>
  <c r="T3826" i="2" s="1"/>
  <c r="P3825" i="2"/>
  <c r="Q3825" i="2" s="1"/>
  <c r="S3825" i="2" s="1"/>
  <c r="T3825" i="2" s="1"/>
  <c r="S3824" i="2"/>
  <c r="T3824" i="2" s="1"/>
  <c r="Q3824" i="2"/>
  <c r="P3824" i="2"/>
  <c r="P3823" i="2"/>
  <c r="Q3823" i="2" s="1"/>
  <c r="S3823" i="2" s="1"/>
  <c r="T3823" i="2" s="1"/>
  <c r="S3822" i="2"/>
  <c r="T3822" i="2" s="1"/>
  <c r="P3822" i="2"/>
  <c r="Q3822" i="2" s="1"/>
  <c r="S3821" i="2"/>
  <c r="T3821" i="2" s="1"/>
  <c r="Q3821" i="2"/>
  <c r="P3821" i="2"/>
  <c r="P3820" i="2"/>
  <c r="Q3820" i="2" s="1"/>
  <c r="S3820" i="2" s="1"/>
  <c r="T3820" i="2" s="1"/>
  <c r="P3819" i="2"/>
  <c r="Q3819" i="2" s="1"/>
  <c r="S3819" i="2" s="1"/>
  <c r="T3819" i="2" s="1"/>
  <c r="S3818" i="2"/>
  <c r="T3818" i="2" s="1"/>
  <c r="Q3818" i="2"/>
  <c r="P3818" i="2"/>
  <c r="P3817" i="2"/>
  <c r="Q3817" i="2" s="1"/>
  <c r="S3817" i="2" s="1"/>
  <c r="T3817" i="2" s="1"/>
  <c r="P3816" i="2"/>
  <c r="Q3816" i="2" s="1"/>
  <c r="S3816" i="2" s="1"/>
  <c r="T3816" i="2" s="1"/>
  <c r="S3815" i="2"/>
  <c r="T3815" i="2" s="1"/>
  <c r="Q3815" i="2"/>
  <c r="P3815" i="2"/>
  <c r="P3814" i="2"/>
  <c r="Q3814" i="2" s="1"/>
  <c r="S3814" i="2" s="1"/>
  <c r="T3814" i="2" s="1"/>
  <c r="P3813" i="2"/>
  <c r="Q3813" i="2" s="1"/>
  <c r="S3813" i="2" s="1"/>
  <c r="T3813" i="2" s="1"/>
  <c r="S3812" i="2"/>
  <c r="T3812" i="2" s="1"/>
  <c r="Q3812" i="2"/>
  <c r="P3812" i="2"/>
  <c r="P3811" i="2"/>
  <c r="Q3811" i="2" s="1"/>
  <c r="S3811" i="2" s="1"/>
  <c r="T3811" i="2" s="1"/>
  <c r="S3810" i="2"/>
  <c r="T3810" i="2" s="1"/>
  <c r="P3810" i="2"/>
  <c r="Q3810" i="2" s="1"/>
  <c r="Q3809" i="2"/>
  <c r="S3809" i="2" s="1"/>
  <c r="T3809" i="2" s="1"/>
  <c r="P3809" i="2"/>
  <c r="P3808" i="2"/>
  <c r="Q3808" i="2" s="1"/>
  <c r="S3808" i="2" s="1"/>
  <c r="T3808" i="2" s="1"/>
  <c r="P3807" i="2"/>
  <c r="Q3807" i="2" s="1"/>
  <c r="S3807" i="2" s="1"/>
  <c r="T3807" i="2" s="1"/>
  <c r="S3806" i="2"/>
  <c r="T3806" i="2" s="1"/>
  <c r="Q3806" i="2"/>
  <c r="P3806" i="2"/>
  <c r="P3805" i="2"/>
  <c r="Q3805" i="2" s="1"/>
  <c r="S3805" i="2" s="1"/>
  <c r="T3805" i="2" s="1"/>
  <c r="P3804" i="2"/>
  <c r="Q3804" i="2" s="1"/>
  <c r="S3804" i="2" s="1"/>
  <c r="T3804" i="2" s="1"/>
  <c r="S3803" i="2"/>
  <c r="T3803" i="2" s="1"/>
  <c r="Q3803" i="2"/>
  <c r="P3803" i="2"/>
  <c r="P3802" i="2"/>
  <c r="Q3802" i="2" s="1"/>
  <c r="S3802" i="2" s="1"/>
  <c r="T3802" i="2" s="1"/>
  <c r="S3801" i="2"/>
  <c r="T3801" i="2" s="1"/>
  <c r="P3801" i="2"/>
  <c r="Q3801" i="2" s="1"/>
  <c r="S3800" i="2"/>
  <c r="T3800" i="2" s="1"/>
  <c r="Q3800" i="2"/>
  <c r="P3800" i="2"/>
  <c r="P3799" i="2"/>
  <c r="Q3799" i="2" s="1"/>
  <c r="S3799" i="2" s="1"/>
  <c r="T3799" i="2" s="1"/>
  <c r="P3798" i="2"/>
  <c r="Q3798" i="2" s="1"/>
  <c r="S3798" i="2" s="1"/>
  <c r="T3798" i="2" s="1"/>
  <c r="S3797" i="2"/>
  <c r="T3797" i="2" s="1"/>
  <c r="Q3797" i="2"/>
  <c r="P3797" i="2"/>
  <c r="P3796" i="2"/>
  <c r="Q3796" i="2" s="1"/>
  <c r="S3796" i="2" s="1"/>
  <c r="T3796" i="2" s="1"/>
  <c r="P3795" i="2"/>
  <c r="Q3795" i="2" s="1"/>
  <c r="S3795" i="2" s="1"/>
  <c r="T3795" i="2" s="1"/>
  <c r="S3794" i="2"/>
  <c r="T3794" i="2" s="1"/>
  <c r="Q3794" i="2"/>
  <c r="P3794" i="2"/>
  <c r="P3793" i="2"/>
  <c r="Q3793" i="2" s="1"/>
  <c r="S3793" i="2" s="1"/>
  <c r="T3793" i="2" s="1"/>
  <c r="S3792" i="2"/>
  <c r="T3792" i="2" s="1"/>
  <c r="P3792" i="2"/>
  <c r="Q3792" i="2" s="1"/>
  <c r="Q3791" i="2"/>
  <c r="S3791" i="2" s="1"/>
  <c r="T3791" i="2" s="1"/>
  <c r="P3791" i="2"/>
  <c r="P3790" i="2"/>
  <c r="Q3790" i="2" s="1"/>
  <c r="S3790" i="2" s="1"/>
  <c r="T3790" i="2" s="1"/>
  <c r="P3789" i="2"/>
  <c r="Q3789" i="2" s="1"/>
  <c r="S3789" i="2" s="1"/>
  <c r="T3789" i="2" s="1"/>
  <c r="S3788" i="2"/>
  <c r="T3788" i="2" s="1"/>
  <c r="Q3788" i="2"/>
  <c r="P3788" i="2"/>
  <c r="P3787" i="2"/>
  <c r="Q3787" i="2" s="1"/>
  <c r="S3787" i="2" s="1"/>
  <c r="T3787" i="2" s="1"/>
  <c r="S3786" i="2"/>
  <c r="T3786" i="2" s="1"/>
  <c r="P3786" i="2"/>
  <c r="Q3786" i="2" s="1"/>
  <c r="S3785" i="2"/>
  <c r="T3785" i="2" s="1"/>
  <c r="Q3785" i="2"/>
  <c r="P3785" i="2"/>
  <c r="P3784" i="2"/>
  <c r="Q3784" i="2" s="1"/>
  <c r="S3784" i="2" s="1"/>
  <c r="T3784" i="2" s="1"/>
  <c r="S3783" i="2"/>
  <c r="T3783" i="2" s="1"/>
  <c r="P3783" i="2"/>
  <c r="Q3783" i="2" s="1"/>
  <c r="S3782" i="2"/>
  <c r="T3782" i="2" s="1"/>
  <c r="Q3782" i="2"/>
  <c r="P3782" i="2"/>
  <c r="P3781" i="2"/>
  <c r="Q3781" i="2" s="1"/>
  <c r="S3781" i="2" s="1"/>
  <c r="T3781" i="2" s="1"/>
  <c r="P3780" i="2"/>
  <c r="Q3780" i="2" s="1"/>
  <c r="S3780" i="2" s="1"/>
  <c r="T3780" i="2" s="1"/>
  <c r="S3779" i="2"/>
  <c r="T3779" i="2" s="1"/>
  <c r="Q3779" i="2"/>
  <c r="P3779" i="2"/>
  <c r="P3778" i="2"/>
  <c r="Q3778" i="2" s="1"/>
  <c r="S3778" i="2" s="1"/>
  <c r="T3778" i="2" s="1"/>
  <c r="P3777" i="2"/>
  <c r="Q3777" i="2" s="1"/>
  <c r="S3777" i="2" s="1"/>
  <c r="T3777" i="2" s="1"/>
  <c r="S3776" i="2"/>
  <c r="T3776" i="2" s="1"/>
  <c r="Q3776" i="2"/>
  <c r="P3776" i="2"/>
  <c r="P3775" i="2"/>
  <c r="Q3775" i="2" s="1"/>
  <c r="S3775" i="2" s="1"/>
  <c r="T3775" i="2" s="1"/>
  <c r="S3774" i="2"/>
  <c r="T3774" i="2" s="1"/>
  <c r="P3774" i="2"/>
  <c r="Q3774" i="2" s="1"/>
  <c r="Q3773" i="2"/>
  <c r="S3773" i="2" s="1"/>
  <c r="T3773" i="2" s="1"/>
  <c r="P3773" i="2"/>
  <c r="P3772" i="2"/>
  <c r="Q3772" i="2" s="1"/>
  <c r="S3772" i="2" s="1"/>
  <c r="T3772" i="2" s="1"/>
  <c r="P3771" i="2"/>
  <c r="Q3771" i="2" s="1"/>
  <c r="S3771" i="2" s="1"/>
  <c r="T3771" i="2" s="1"/>
  <c r="S3770" i="2"/>
  <c r="T3770" i="2" s="1"/>
  <c r="Q3770" i="2"/>
  <c r="P3770" i="2"/>
  <c r="P3769" i="2"/>
  <c r="Q3769" i="2" s="1"/>
  <c r="S3769" i="2" s="1"/>
  <c r="T3769" i="2" s="1"/>
  <c r="S3768" i="2"/>
  <c r="T3768" i="2" s="1"/>
  <c r="P3768" i="2"/>
  <c r="Q3768" i="2" s="1"/>
  <c r="S3767" i="2"/>
  <c r="T3767" i="2" s="1"/>
  <c r="Q3767" i="2"/>
  <c r="P3767" i="2"/>
  <c r="P3766" i="2"/>
  <c r="Q3766" i="2" s="1"/>
  <c r="S3766" i="2" s="1"/>
  <c r="T3766" i="2" s="1"/>
  <c r="S3765" i="2"/>
  <c r="T3765" i="2" s="1"/>
  <c r="P3765" i="2"/>
  <c r="Q3765" i="2" s="1"/>
  <c r="S3764" i="2"/>
  <c r="T3764" i="2" s="1"/>
  <c r="Q3764" i="2"/>
  <c r="P3764" i="2"/>
  <c r="P3763" i="2"/>
  <c r="Q3763" i="2" s="1"/>
  <c r="S3763" i="2" s="1"/>
  <c r="T3763" i="2" s="1"/>
  <c r="P3762" i="2"/>
  <c r="Q3762" i="2" s="1"/>
  <c r="S3762" i="2" s="1"/>
  <c r="T3762" i="2" s="1"/>
  <c r="S3761" i="2"/>
  <c r="T3761" i="2" s="1"/>
  <c r="Q3761" i="2"/>
  <c r="P3761" i="2"/>
  <c r="P3760" i="2"/>
  <c r="Q3760" i="2" s="1"/>
  <c r="S3760" i="2" s="1"/>
  <c r="T3760" i="2" s="1"/>
  <c r="P3759" i="2"/>
  <c r="Q3759" i="2" s="1"/>
  <c r="S3759" i="2" s="1"/>
  <c r="T3759" i="2" s="1"/>
  <c r="S3758" i="2"/>
  <c r="T3758" i="2" s="1"/>
  <c r="Q3758" i="2"/>
  <c r="P3758" i="2"/>
  <c r="P3757" i="2"/>
  <c r="Q3757" i="2" s="1"/>
  <c r="S3757" i="2" s="1"/>
  <c r="T3757" i="2" s="1"/>
  <c r="S3756" i="2"/>
  <c r="T3756" i="2" s="1"/>
  <c r="P3756" i="2"/>
  <c r="Q3756" i="2" s="1"/>
  <c r="Q3755" i="2"/>
  <c r="S3755" i="2" s="1"/>
  <c r="T3755" i="2" s="1"/>
  <c r="P3755" i="2"/>
  <c r="P3754" i="2"/>
  <c r="Q3754" i="2" s="1"/>
  <c r="S3754" i="2" s="1"/>
  <c r="T3754" i="2" s="1"/>
  <c r="P3753" i="2"/>
  <c r="Q3753" i="2" s="1"/>
  <c r="S3753" i="2" s="1"/>
  <c r="T3753" i="2" s="1"/>
  <c r="S3752" i="2"/>
  <c r="T3752" i="2" s="1"/>
  <c r="Q3752" i="2"/>
  <c r="P3752" i="2"/>
  <c r="P3751" i="2"/>
  <c r="Q3751" i="2" s="1"/>
  <c r="S3751" i="2" s="1"/>
  <c r="T3751" i="2" s="1"/>
  <c r="S3750" i="2"/>
  <c r="T3750" i="2" s="1"/>
  <c r="P3750" i="2"/>
  <c r="Q3750" i="2" s="1"/>
  <c r="S3749" i="2"/>
  <c r="T3749" i="2" s="1"/>
  <c r="Q3749" i="2"/>
  <c r="P3749" i="2"/>
  <c r="P3748" i="2"/>
  <c r="Q3748" i="2" s="1"/>
  <c r="S3748" i="2" s="1"/>
  <c r="T3748" i="2" s="1"/>
  <c r="S3747" i="2"/>
  <c r="T3747" i="2" s="1"/>
  <c r="P3747" i="2"/>
  <c r="Q3747" i="2" s="1"/>
  <c r="S3746" i="2"/>
  <c r="T3746" i="2" s="1"/>
  <c r="Q3746" i="2"/>
  <c r="P3746" i="2"/>
  <c r="P3745" i="2"/>
  <c r="Q3745" i="2" s="1"/>
  <c r="S3745" i="2" s="1"/>
  <c r="T3745" i="2" s="1"/>
  <c r="P3744" i="2"/>
  <c r="Q3744" i="2" s="1"/>
  <c r="S3744" i="2" s="1"/>
  <c r="T3744" i="2" s="1"/>
  <c r="S3743" i="2"/>
  <c r="T3743" i="2" s="1"/>
  <c r="Q3743" i="2"/>
  <c r="P3743" i="2"/>
  <c r="P3742" i="2"/>
  <c r="Q3742" i="2" s="1"/>
  <c r="S3742" i="2" s="1"/>
  <c r="T3742" i="2" s="1"/>
  <c r="P3741" i="2"/>
  <c r="Q3741" i="2" s="1"/>
  <c r="S3741" i="2" s="1"/>
  <c r="T3741" i="2" s="1"/>
  <c r="S3740" i="2"/>
  <c r="T3740" i="2" s="1"/>
  <c r="Q3740" i="2"/>
  <c r="P3740" i="2"/>
  <c r="P3739" i="2"/>
  <c r="Q3739" i="2" s="1"/>
  <c r="S3739" i="2" s="1"/>
  <c r="T3739" i="2" s="1"/>
  <c r="S3738" i="2"/>
  <c r="T3738" i="2" s="1"/>
  <c r="P3738" i="2"/>
  <c r="Q3738" i="2" s="1"/>
  <c r="Q3737" i="2"/>
  <c r="S3737" i="2" s="1"/>
  <c r="T3737" i="2" s="1"/>
  <c r="P3737" i="2"/>
  <c r="P3736" i="2"/>
  <c r="Q3736" i="2" s="1"/>
  <c r="S3736" i="2" s="1"/>
  <c r="T3736" i="2" s="1"/>
  <c r="P3735" i="2"/>
  <c r="Q3735" i="2" s="1"/>
  <c r="S3735" i="2" s="1"/>
  <c r="T3735" i="2" s="1"/>
  <c r="S3734" i="2"/>
  <c r="T3734" i="2" s="1"/>
  <c r="Q3734" i="2"/>
  <c r="P3734" i="2"/>
  <c r="P3733" i="2"/>
  <c r="Q3733" i="2" s="1"/>
  <c r="S3733" i="2" s="1"/>
  <c r="T3733" i="2" s="1"/>
  <c r="S3732" i="2"/>
  <c r="T3732" i="2" s="1"/>
  <c r="P3732" i="2"/>
  <c r="Q3732" i="2" s="1"/>
  <c r="S3731" i="2"/>
  <c r="T3731" i="2" s="1"/>
  <c r="Q3731" i="2"/>
  <c r="P3731" i="2"/>
  <c r="P3730" i="2"/>
  <c r="Q3730" i="2" s="1"/>
  <c r="S3730" i="2" s="1"/>
  <c r="T3730" i="2" s="1"/>
  <c r="S3729" i="2"/>
  <c r="T3729" i="2" s="1"/>
  <c r="P3729" i="2"/>
  <c r="Q3729" i="2" s="1"/>
  <c r="S3728" i="2"/>
  <c r="T3728" i="2" s="1"/>
  <c r="Q3728" i="2"/>
  <c r="P3728" i="2"/>
  <c r="P3727" i="2"/>
  <c r="Q3727" i="2" s="1"/>
  <c r="S3727" i="2" s="1"/>
  <c r="T3727" i="2" s="1"/>
  <c r="P3726" i="2"/>
  <c r="Q3726" i="2" s="1"/>
  <c r="S3726" i="2" s="1"/>
  <c r="T3726" i="2" s="1"/>
  <c r="S3725" i="2"/>
  <c r="T3725" i="2" s="1"/>
  <c r="Q3725" i="2"/>
  <c r="P3725" i="2"/>
  <c r="P3724" i="2"/>
  <c r="Q3724" i="2" s="1"/>
  <c r="S3724" i="2" s="1"/>
  <c r="T3724" i="2" s="1"/>
  <c r="P3723" i="2"/>
  <c r="Q3723" i="2" s="1"/>
  <c r="S3723" i="2" s="1"/>
  <c r="T3723" i="2" s="1"/>
  <c r="S3722" i="2"/>
  <c r="T3722" i="2" s="1"/>
  <c r="Q3722" i="2"/>
  <c r="P3722" i="2"/>
  <c r="P3721" i="2"/>
  <c r="Q3721" i="2" s="1"/>
  <c r="S3721" i="2" s="1"/>
  <c r="T3721" i="2" s="1"/>
  <c r="S3720" i="2"/>
  <c r="T3720" i="2" s="1"/>
  <c r="P3720" i="2"/>
  <c r="Q3720" i="2" s="1"/>
  <c r="Q3719" i="2"/>
  <c r="S3719" i="2" s="1"/>
  <c r="T3719" i="2" s="1"/>
  <c r="P3719" i="2"/>
  <c r="P3718" i="2"/>
  <c r="Q3718" i="2" s="1"/>
  <c r="S3718" i="2" s="1"/>
  <c r="T3718" i="2" s="1"/>
  <c r="P3717" i="2"/>
  <c r="Q3717" i="2" s="1"/>
  <c r="S3717" i="2" s="1"/>
  <c r="T3717" i="2" s="1"/>
  <c r="S3716" i="2"/>
  <c r="T3716" i="2" s="1"/>
  <c r="Q3716" i="2"/>
  <c r="P3716" i="2"/>
  <c r="P3715" i="2"/>
  <c r="Q3715" i="2" s="1"/>
  <c r="S3715" i="2" s="1"/>
  <c r="T3715" i="2" s="1"/>
  <c r="S3714" i="2"/>
  <c r="T3714" i="2" s="1"/>
  <c r="P3714" i="2"/>
  <c r="Q3714" i="2" s="1"/>
  <c r="S3713" i="2"/>
  <c r="T3713" i="2" s="1"/>
  <c r="Q3713" i="2"/>
  <c r="P3713" i="2"/>
  <c r="P3712" i="2"/>
  <c r="Q3712" i="2" s="1"/>
  <c r="S3712" i="2" s="1"/>
  <c r="T3712" i="2" s="1"/>
  <c r="S3711" i="2"/>
  <c r="T3711" i="2" s="1"/>
  <c r="P3711" i="2"/>
  <c r="Q3711" i="2" s="1"/>
  <c r="S3710" i="2"/>
  <c r="T3710" i="2" s="1"/>
  <c r="Q3710" i="2"/>
  <c r="P3710" i="2"/>
  <c r="P3709" i="2"/>
  <c r="Q3709" i="2" s="1"/>
  <c r="S3709" i="2" s="1"/>
  <c r="T3709" i="2" s="1"/>
  <c r="P3708" i="2"/>
  <c r="Q3708" i="2" s="1"/>
  <c r="S3708" i="2" s="1"/>
  <c r="T3708" i="2" s="1"/>
  <c r="S3707" i="2"/>
  <c r="T3707" i="2" s="1"/>
  <c r="Q3707" i="2"/>
  <c r="P3707" i="2"/>
  <c r="P3706" i="2"/>
  <c r="Q3706" i="2" s="1"/>
  <c r="S3706" i="2" s="1"/>
  <c r="T3706" i="2" s="1"/>
  <c r="P3705" i="2"/>
  <c r="Q3705" i="2" s="1"/>
  <c r="S3705" i="2" s="1"/>
  <c r="T3705" i="2" s="1"/>
  <c r="S3704" i="2"/>
  <c r="T3704" i="2" s="1"/>
  <c r="Q3704" i="2"/>
  <c r="P3704" i="2"/>
  <c r="P3703" i="2"/>
  <c r="Q3703" i="2" s="1"/>
  <c r="S3703" i="2" s="1"/>
  <c r="T3703" i="2" s="1"/>
  <c r="S3702" i="2"/>
  <c r="T3702" i="2" s="1"/>
  <c r="P3702" i="2"/>
  <c r="Q3702" i="2" s="1"/>
  <c r="Q3701" i="2"/>
  <c r="S3701" i="2" s="1"/>
  <c r="T3701" i="2" s="1"/>
  <c r="P3701" i="2"/>
  <c r="P3700" i="2"/>
  <c r="Q3700" i="2" s="1"/>
  <c r="S3700" i="2" s="1"/>
  <c r="T3700" i="2" s="1"/>
  <c r="P3699" i="2"/>
  <c r="Q3699" i="2" s="1"/>
  <c r="S3699" i="2" s="1"/>
  <c r="T3699" i="2" s="1"/>
  <c r="S3698" i="2"/>
  <c r="T3698" i="2" s="1"/>
  <c r="Q3698" i="2"/>
  <c r="P3698" i="2"/>
  <c r="P3697" i="2"/>
  <c r="Q3697" i="2" s="1"/>
  <c r="S3697" i="2" s="1"/>
  <c r="T3697" i="2" s="1"/>
  <c r="P3696" i="2"/>
  <c r="Q3696" i="2" s="1"/>
  <c r="S3696" i="2" s="1"/>
  <c r="T3696" i="2" s="1"/>
  <c r="S3695" i="2"/>
  <c r="T3695" i="2" s="1"/>
  <c r="Q3695" i="2"/>
  <c r="P3695" i="2"/>
  <c r="P3694" i="2"/>
  <c r="Q3694" i="2" s="1"/>
  <c r="S3694" i="2" s="1"/>
  <c r="T3694" i="2" s="1"/>
  <c r="S3693" i="2"/>
  <c r="T3693" i="2" s="1"/>
  <c r="P3693" i="2"/>
  <c r="Q3693" i="2" s="1"/>
  <c r="S3692" i="2"/>
  <c r="T3692" i="2" s="1"/>
  <c r="Q3692" i="2"/>
  <c r="P3692" i="2"/>
  <c r="P3691" i="2"/>
  <c r="Q3691" i="2" s="1"/>
  <c r="S3691" i="2" s="1"/>
  <c r="T3691" i="2" s="1"/>
  <c r="P3690" i="2"/>
  <c r="Q3690" i="2" s="1"/>
  <c r="S3690" i="2" s="1"/>
  <c r="T3690" i="2" s="1"/>
  <c r="S3689" i="2"/>
  <c r="T3689" i="2" s="1"/>
  <c r="Q3689" i="2"/>
  <c r="P3689" i="2"/>
  <c r="P3688" i="2"/>
  <c r="Q3688" i="2" s="1"/>
  <c r="S3688" i="2" s="1"/>
  <c r="T3688" i="2" s="1"/>
  <c r="P3687" i="2"/>
  <c r="Q3687" i="2" s="1"/>
  <c r="S3687" i="2" s="1"/>
  <c r="T3687" i="2" s="1"/>
  <c r="S3686" i="2"/>
  <c r="T3686" i="2" s="1"/>
  <c r="Q3686" i="2"/>
  <c r="P3686" i="2"/>
  <c r="P3685" i="2"/>
  <c r="Q3685" i="2" s="1"/>
  <c r="S3685" i="2" s="1"/>
  <c r="T3685" i="2" s="1"/>
  <c r="S3684" i="2"/>
  <c r="T3684" i="2" s="1"/>
  <c r="P3684" i="2"/>
  <c r="Q3684" i="2" s="1"/>
  <c r="Q3683" i="2"/>
  <c r="S3683" i="2" s="1"/>
  <c r="T3683" i="2" s="1"/>
  <c r="P3683" i="2"/>
  <c r="P3682" i="2"/>
  <c r="Q3682" i="2" s="1"/>
  <c r="S3682" i="2" s="1"/>
  <c r="T3682" i="2" s="1"/>
  <c r="P3681" i="2"/>
  <c r="Q3681" i="2" s="1"/>
  <c r="S3681" i="2" s="1"/>
  <c r="T3681" i="2" s="1"/>
  <c r="S3680" i="2"/>
  <c r="T3680" i="2" s="1"/>
  <c r="Q3680" i="2"/>
  <c r="P3680" i="2"/>
  <c r="P3679" i="2"/>
  <c r="Q3679" i="2" s="1"/>
  <c r="S3679" i="2" s="1"/>
  <c r="T3679" i="2" s="1"/>
  <c r="S3678" i="2"/>
  <c r="T3678" i="2" s="1"/>
  <c r="P3678" i="2"/>
  <c r="Q3678" i="2" s="1"/>
  <c r="S3677" i="2"/>
  <c r="T3677" i="2" s="1"/>
  <c r="Q3677" i="2"/>
  <c r="P3677" i="2"/>
  <c r="P3676" i="2"/>
  <c r="Q3676" i="2" s="1"/>
  <c r="S3676" i="2" s="1"/>
  <c r="T3676" i="2" s="1"/>
  <c r="S3675" i="2"/>
  <c r="T3675" i="2" s="1"/>
  <c r="P3675" i="2"/>
  <c r="Q3675" i="2" s="1"/>
  <c r="S3674" i="2"/>
  <c r="T3674" i="2" s="1"/>
  <c r="Q3674" i="2"/>
  <c r="P3674" i="2"/>
  <c r="P3673" i="2"/>
  <c r="Q3673" i="2" s="1"/>
  <c r="S3673" i="2" s="1"/>
  <c r="T3673" i="2" s="1"/>
  <c r="P3672" i="2"/>
  <c r="Q3672" i="2" s="1"/>
  <c r="S3672" i="2" s="1"/>
  <c r="T3672" i="2" s="1"/>
  <c r="S3671" i="2"/>
  <c r="T3671" i="2" s="1"/>
  <c r="Q3671" i="2"/>
  <c r="P3671" i="2"/>
  <c r="P3670" i="2"/>
  <c r="Q3670" i="2" s="1"/>
  <c r="S3670" i="2" s="1"/>
  <c r="T3670" i="2" s="1"/>
  <c r="P3669" i="2"/>
  <c r="Q3669" i="2" s="1"/>
  <c r="S3669" i="2" s="1"/>
  <c r="T3669" i="2" s="1"/>
  <c r="S3668" i="2"/>
  <c r="T3668" i="2" s="1"/>
  <c r="Q3668" i="2"/>
  <c r="P3668" i="2"/>
  <c r="P3667" i="2"/>
  <c r="Q3667" i="2" s="1"/>
  <c r="S3667" i="2" s="1"/>
  <c r="T3667" i="2" s="1"/>
  <c r="P3666" i="2"/>
  <c r="Q3666" i="2" s="1"/>
  <c r="S3666" i="2" s="1"/>
  <c r="T3666" i="2" s="1"/>
  <c r="Q3665" i="2"/>
  <c r="S3665" i="2" s="1"/>
  <c r="T3665" i="2" s="1"/>
  <c r="P3665" i="2"/>
  <c r="P3664" i="2"/>
  <c r="Q3664" i="2" s="1"/>
  <c r="S3664" i="2" s="1"/>
  <c r="T3664" i="2" s="1"/>
  <c r="P3663" i="2"/>
  <c r="Q3663" i="2" s="1"/>
  <c r="S3663" i="2" s="1"/>
  <c r="T3663" i="2" s="1"/>
  <c r="S3662" i="2"/>
  <c r="T3662" i="2" s="1"/>
  <c r="Q3662" i="2"/>
  <c r="P3662" i="2"/>
  <c r="P3661" i="2"/>
  <c r="Q3661" i="2" s="1"/>
  <c r="S3661" i="2" s="1"/>
  <c r="T3661" i="2" s="1"/>
  <c r="S3660" i="2"/>
  <c r="T3660" i="2" s="1"/>
  <c r="P3660" i="2"/>
  <c r="Q3660" i="2" s="1"/>
  <c r="S3659" i="2"/>
  <c r="T3659" i="2" s="1"/>
  <c r="Q3659" i="2"/>
  <c r="P3659" i="2"/>
  <c r="P3658" i="2"/>
  <c r="Q3658" i="2" s="1"/>
  <c r="S3658" i="2" s="1"/>
  <c r="T3658" i="2" s="1"/>
  <c r="T3657" i="2"/>
  <c r="S3657" i="2"/>
  <c r="P3657" i="2"/>
  <c r="Q3657" i="2" s="1"/>
  <c r="S3656" i="2"/>
  <c r="T3656" i="2" s="1"/>
  <c r="Q3656" i="2"/>
  <c r="P3656" i="2"/>
  <c r="P3655" i="2"/>
  <c r="Q3655" i="2" s="1"/>
  <c r="S3655" i="2" s="1"/>
  <c r="T3655" i="2" s="1"/>
  <c r="Q3654" i="2"/>
  <c r="S3654" i="2" s="1"/>
  <c r="T3654" i="2" s="1"/>
  <c r="P3654" i="2"/>
  <c r="S3653" i="2"/>
  <c r="T3653" i="2" s="1"/>
  <c r="Q3653" i="2"/>
  <c r="P3653" i="2"/>
  <c r="P3652" i="2"/>
  <c r="Q3652" i="2" s="1"/>
  <c r="S3652" i="2" s="1"/>
  <c r="T3652" i="2" s="1"/>
  <c r="P3651" i="2"/>
  <c r="Q3651" i="2" s="1"/>
  <c r="S3651" i="2" s="1"/>
  <c r="T3651" i="2" s="1"/>
  <c r="T3650" i="2"/>
  <c r="S3650" i="2"/>
  <c r="Q3650" i="2"/>
  <c r="P3650" i="2"/>
  <c r="P3649" i="2"/>
  <c r="Q3649" i="2" s="1"/>
  <c r="S3649" i="2" s="1"/>
  <c r="T3649" i="2" s="1"/>
  <c r="S3648" i="2"/>
  <c r="T3648" i="2" s="1"/>
  <c r="P3648" i="2"/>
  <c r="Q3648" i="2" s="1"/>
  <c r="Q3647" i="2"/>
  <c r="S3647" i="2" s="1"/>
  <c r="T3647" i="2" s="1"/>
  <c r="P3647" i="2"/>
  <c r="P3646" i="2"/>
  <c r="Q3646" i="2" s="1"/>
  <c r="S3646" i="2" s="1"/>
  <c r="T3646" i="2" s="1"/>
  <c r="P3645" i="2"/>
  <c r="Q3645" i="2" s="1"/>
  <c r="S3645" i="2" s="1"/>
  <c r="T3645" i="2" s="1"/>
  <c r="S3644" i="2"/>
  <c r="T3644" i="2" s="1"/>
  <c r="Q3644" i="2"/>
  <c r="P3644" i="2"/>
  <c r="Q3643" i="2"/>
  <c r="S3643" i="2" s="1"/>
  <c r="T3643" i="2" s="1"/>
  <c r="P3643" i="2"/>
  <c r="S3642" i="2"/>
  <c r="T3642" i="2" s="1"/>
  <c r="P3642" i="2"/>
  <c r="Q3642" i="2" s="1"/>
  <c r="S3641" i="2"/>
  <c r="T3641" i="2" s="1"/>
  <c r="Q3641" i="2"/>
  <c r="P3641" i="2"/>
  <c r="P3640" i="2"/>
  <c r="Q3640" i="2" s="1"/>
  <c r="S3640" i="2" s="1"/>
  <c r="T3640" i="2" s="1"/>
  <c r="T3639" i="2"/>
  <c r="S3639" i="2"/>
  <c r="P3639" i="2"/>
  <c r="Q3639" i="2" s="1"/>
  <c r="S3638" i="2"/>
  <c r="T3638" i="2" s="1"/>
  <c r="Q3638" i="2"/>
  <c r="P3638" i="2"/>
  <c r="P3637" i="2"/>
  <c r="Q3637" i="2" s="1"/>
  <c r="S3637" i="2" s="1"/>
  <c r="T3637" i="2" s="1"/>
  <c r="Q3636" i="2"/>
  <c r="S3636" i="2" s="1"/>
  <c r="T3636" i="2" s="1"/>
  <c r="P3636" i="2"/>
  <c r="S3635" i="2"/>
  <c r="T3635" i="2" s="1"/>
  <c r="Q3635" i="2"/>
  <c r="P3635" i="2"/>
  <c r="P3634" i="2"/>
  <c r="Q3634" i="2" s="1"/>
  <c r="S3634" i="2" s="1"/>
  <c r="T3634" i="2" s="1"/>
  <c r="P3633" i="2"/>
  <c r="Q3633" i="2" s="1"/>
  <c r="S3633" i="2" s="1"/>
  <c r="T3633" i="2" s="1"/>
  <c r="T3632" i="2"/>
  <c r="S3632" i="2"/>
  <c r="Q3632" i="2"/>
  <c r="P3632" i="2"/>
  <c r="P3631" i="2"/>
  <c r="Q3631" i="2" s="1"/>
  <c r="S3631" i="2" s="1"/>
  <c r="T3631" i="2" s="1"/>
  <c r="S3630" i="2"/>
  <c r="T3630" i="2" s="1"/>
  <c r="P3630" i="2"/>
  <c r="Q3630" i="2" s="1"/>
  <c r="Q3629" i="2"/>
  <c r="S3629" i="2" s="1"/>
  <c r="T3629" i="2" s="1"/>
  <c r="P3629" i="2"/>
  <c r="P3628" i="2"/>
  <c r="Q3628" i="2" s="1"/>
  <c r="S3628" i="2" s="1"/>
  <c r="T3628" i="2" s="1"/>
  <c r="P3627" i="2"/>
  <c r="Q3627" i="2" s="1"/>
  <c r="S3627" i="2" s="1"/>
  <c r="T3627" i="2" s="1"/>
  <c r="S3626" i="2"/>
  <c r="T3626" i="2" s="1"/>
  <c r="Q3626" i="2"/>
  <c r="P3626" i="2"/>
  <c r="Q3625" i="2"/>
  <c r="S3625" i="2" s="1"/>
  <c r="T3625" i="2" s="1"/>
  <c r="P3625" i="2"/>
  <c r="S3624" i="2"/>
  <c r="T3624" i="2" s="1"/>
  <c r="P3624" i="2"/>
  <c r="Q3624" i="2" s="1"/>
  <c r="S3623" i="2"/>
  <c r="T3623" i="2" s="1"/>
  <c r="Q3623" i="2"/>
  <c r="P3623" i="2"/>
  <c r="P3622" i="2"/>
  <c r="Q3622" i="2" s="1"/>
  <c r="S3622" i="2" s="1"/>
  <c r="T3622" i="2" s="1"/>
  <c r="T3621" i="2"/>
  <c r="S3621" i="2"/>
  <c r="P3621" i="2"/>
  <c r="Q3621" i="2" s="1"/>
  <c r="S3620" i="2"/>
  <c r="T3620" i="2" s="1"/>
  <c r="Q3620" i="2"/>
  <c r="P3620" i="2"/>
  <c r="P3619" i="2"/>
  <c r="Q3619" i="2" s="1"/>
  <c r="S3619" i="2" s="1"/>
  <c r="T3619" i="2" s="1"/>
  <c r="P3618" i="2"/>
  <c r="Q3618" i="2" s="1"/>
  <c r="S3618" i="2" s="1"/>
  <c r="T3618" i="2" s="1"/>
  <c r="S3617" i="2"/>
  <c r="T3617" i="2" s="1"/>
  <c r="Q3617" i="2"/>
  <c r="P3617" i="2"/>
  <c r="P3616" i="2"/>
  <c r="Q3616" i="2" s="1"/>
  <c r="S3616" i="2" s="1"/>
  <c r="T3616" i="2" s="1"/>
  <c r="P3615" i="2"/>
  <c r="Q3615" i="2" s="1"/>
  <c r="S3615" i="2" s="1"/>
  <c r="T3615" i="2" s="1"/>
  <c r="T3614" i="2"/>
  <c r="S3614" i="2"/>
  <c r="Q3614" i="2"/>
  <c r="P3614" i="2"/>
  <c r="P3613" i="2"/>
  <c r="Q3613" i="2" s="1"/>
  <c r="S3613" i="2" s="1"/>
  <c r="T3613" i="2" s="1"/>
  <c r="S3612" i="2"/>
  <c r="T3612" i="2" s="1"/>
  <c r="P3612" i="2"/>
  <c r="Q3612" i="2" s="1"/>
  <c r="Q3611" i="2"/>
  <c r="S3611" i="2" s="1"/>
  <c r="T3611" i="2" s="1"/>
  <c r="P3611" i="2"/>
  <c r="P3610" i="2"/>
  <c r="Q3610" i="2" s="1"/>
  <c r="S3610" i="2" s="1"/>
  <c r="T3610" i="2" s="1"/>
  <c r="P3609" i="2"/>
  <c r="Q3609" i="2" s="1"/>
  <c r="S3609" i="2" s="1"/>
  <c r="T3609" i="2" s="1"/>
  <c r="S3608" i="2"/>
  <c r="T3608" i="2" s="1"/>
  <c r="Q3608" i="2"/>
  <c r="P3608" i="2"/>
  <c r="Q3607" i="2"/>
  <c r="S3607" i="2" s="1"/>
  <c r="T3607" i="2" s="1"/>
  <c r="P3607" i="2"/>
  <c r="S3606" i="2"/>
  <c r="T3606" i="2" s="1"/>
  <c r="P3606" i="2"/>
  <c r="Q3606" i="2" s="1"/>
  <c r="S3605" i="2"/>
  <c r="T3605" i="2" s="1"/>
  <c r="Q3605" i="2"/>
  <c r="P3605" i="2"/>
  <c r="P3604" i="2"/>
  <c r="Q3604" i="2" s="1"/>
  <c r="S3604" i="2" s="1"/>
  <c r="T3604" i="2" s="1"/>
  <c r="T3603" i="2"/>
  <c r="S3603" i="2"/>
  <c r="P3603" i="2"/>
  <c r="Q3603" i="2" s="1"/>
  <c r="S3602" i="2"/>
  <c r="T3602" i="2" s="1"/>
  <c r="Q3602" i="2"/>
  <c r="P3602" i="2"/>
  <c r="P3601" i="2"/>
  <c r="Q3601" i="2" s="1"/>
  <c r="S3601" i="2" s="1"/>
  <c r="T3601" i="2" s="1"/>
  <c r="Q3600" i="2"/>
  <c r="S3600" i="2" s="1"/>
  <c r="T3600" i="2" s="1"/>
  <c r="P3600" i="2"/>
  <c r="S3599" i="2"/>
  <c r="T3599" i="2" s="1"/>
  <c r="Q3599" i="2"/>
  <c r="P3599" i="2"/>
  <c r="P3598" i="2"/>
  <c r="Q3598" i="2" s="1"/>
  <c r="S3598" i="2" s="1"/>
  <c r="T3598" i="2" s="1"/>
  <c r="P3597" i="2"/>
  <c r="Q3597" i="2" s="1"/>
  <c r="S3597" i="2" s="1"/>
  <c r="T3597" i="2" s="1"/>
  <c r="T3596" i="2"/>
  <c r="S3596" i="2"/>
  <c r="Q3596" i="2"/>
  <c r="P3596" i="2"/>
  <c r="P3595" i="2"/>
  <c r="Q3595" i="2" s="1"/>
  <c r="S3595" i="2" s="1"/>
  <c r="T3595" i="2" s="1"/>
  <c r="S3594" i="2"/>
  <c r="T3594" i="2" s="1"/>
  <c r="P3594" i="2"/>
  <c r="Q3594" i="2" s="1"/>
  <c r="Q3593" i="2"/>
  <c r="S3593" i="2" s="1"/>
  <c r="T3593" i="2" s="1"/>
  <c r="P3593" i="2"/>
  <c r="P3592" i="2"/>
  <c r="Q3592" i="2" s="1"/>
  <c r="S3592" i="2" s="1"/>
  <c r="T3592" i="2" s="1"/>
  <c r="P3591" i="2"/>
  <c r="Q3591" i="2" s="1"/>
  <c r="S3591" i="2" s="1"/>
  <c r="T3591" i="2" s="1"/>
  <c r="S3590" i="2"/>
  <c r="T3590" i="2" s="1"/>
  <c r="Q3590" i="2"/>
  <c r="P3590" i="2"/>
  <c r="Q3589" i="2"/>
  <c r="S3589" i="2" s="1"/>
  <c r="T3589" i="2" s="1"/>
  <c r="P3589" i="2"/>
  <c r="S3588" i="2"/>
  <c r="T3588" i="2" s="1"/>
  <c r="P3588" i="2"/>
  <c r="Q3588" i="2" s="1"/>
  <c r="S3587" i="2"/>
  <c r="T3587" i="2" s="1"/>
  <c r="Q3587" i="2"/>
  <c r="P3587" i="2"/>
  <c r="P3586" i="2"/>
  <c r="Q3586" i="2" s="1"/>
  <c r="S3586" i="2" s="1"/>
  <c r="T3586" i="2" s="1"/>
  <c r="T3585" i="2"/>
  <c r="S3585" i="2"/>
  <c r="P3585" i="2"/>
  <c r="Q3585" i="2" s="1"/>
  <c r="S3584" i="2"/>
  <c r="T3584" i="2" s="1"/>
  <c r="Q3584" i="2"/>
  <c r="P3584" i="2"/>
  <c r="P3583" i="2"/>
  <c r="Q3583" i="2" s="1"/>
  <c r="S3583" i="2" s="1"/>
  <c r="T3583" i="2" s="1"/>
  <c r="Q3582" i="2"/>
  <c r="S3582" i="2" s="1"/>
  <c r="T3582" i="2" s="1"/>
  <c r="P3582" i="2"/>
  <c r="S3581" i="2"/>
  <c r="T3581" i="2" s="1"/>
  <c r="Q3581" i="2"/>
  <c r="P3581" i="2"/>
  <c r="P3580" i="2"/>
  <c r="Q3580" i="2" s="1"/>
  <c r="S3580" i="2" s="1"/>
  <c r="T3580" i="2" s="1"/>
  <c r="P3579" i="2"/>
  <c r="Q3579" i="2" s="1"/>
  <c r="S3579" i="2" s="1"/>
  <c r="T3579" i="2" s="1"/>
  <c r="T3578" i="2"/>
  <c r="S3578" i="2"/>
  <c r="Q3578" i="2"/>
  <c r="P3578" i="2"/>
  <c r="P3577" i="2"/>
  <c r="Q3577" i="2" s="1"/>
  <c r="S3577" i="2" s="1"/>
  <c r="T3577" i="2" s="1"/>
  <c r="S3576" i="2"/>
  <c r="T3576" i="2" s="1"/>
  <c r="P3576" i="2"/>
  <c r="Q3576" i="2" s="1"/>
  <c r="Q3575" i="2"/>
  <c r="S3575" i="2" s="1"/>
  <c r="T3575" i="2" s="1"/>
  <c r="P3575" i="2"/>
  <c r="P3574" i="2"/>
  <c r="Q3574" i="2" s="1"/>
  <c r="S3574" i="2" s="1"/>
  <c r="T3574" i="2" s="1"/>
  <c r="P3573" i="2"/>
  <c r="Q3573" i="2" s="1"/>
  <c r="S3573" i="2" s="1"/>
  <c r="T3573" i="2" s="1"/>
  <c r="S3572" i="2"/>
  <c r="T3572" i="2" s="1"/>
  <c r="Q3572" i="2"/>
  <c r="P3572" i="2"/>
  <c r="Q3571" i="2"/>
  <c r="S3571" i="2" s="1"/>
  <c r="T3571" i="2" s="1"/>
  <c r="P3571" i="2"/>
  <c r="S3570" i="2"/>
  <c r="T3570" i="2" s="1"/>
  <c r="P3570" i="2"/>
  <c r="Q3570" i="2" s="1"/>
  <c r="S3569" i="2"/>
  <c r="T3569" i="2" s="1"/>
  <c r="Q3569" i="2"/>
  <c r="P3569" i="2"/>
  <c r="P3568" i="2"/>
  <c r="Q3568" i="2" s="1"/>
  <c r="S3568" i="2" s="1"/>
  <c r="T3568" i="2" s="1"/>
  <c r="T3567" i="2"/>
  <c r="S3567" i="2"/>
  <c r="P3567" i="2"/>
  <c r="Q3567" i="2" s="1"/>
  <c r="S3566" i="2"/>
  <c r="T3566" i="2" s="1"/>
  <c r="Q3566" i="2"/>
  <c r="P3566" i="2"/>
  <c r="P3565" i="2"/>
  <c r="Q3565" i="2" s="1"/>
  <c r="S3565" i="2" s="1"/>
  <c r="T3565" i="2" s="1"/>
  <c r="Q3564" i="2"/>
  <c r="S3564" i="2" s="1"/>
  <c r="T3564" i="2" s="1"/>
  <c r="P3564" i="2"/>
  <c r="S3563" i="2"/>
  <c r="T3563" i="2" s="1"/>
  <c r="Q3563" i="2"/>
  <c r="P3563" i="2"/>
  <c r="P3562" i="2"/>
  <c r="Q3562" i="2" s="1"/>
  <c r="S3562" i="2" s="1"/>
  <c r="T3562" i="2" s="1"/>
  <c r="P3561" i="2"/>
  <c r="Q3561" i="2" s="1"/>
  <c r="S3561" i="2" s="1"/>
  <c r="T3561" i="2" s="1"/>
  <c r="T3560" i="2"/>
  <c r="S3560" i="2"/>
  <c r="Q3560" i="2"/>
  <c r="P3560" i="2"/>
  <c r="P3559" i="2"/>
  <c r="Q3559" i="2" s="1"/>
  <c r="S3559" i="2" s="1"/>
  <c r="T3559" i="2" s="1"/>
  <c r="S3558" i="2"/>
  <c r="T3558" i="2" s="1"/>
  <c r="P3558" i="2"/>
  <c r="Q3558" i="2" s="1"/>
  <c r="Q3557" i="2"/>
  <c r="S3557" i="2" s="1"/>
  <c r="T3557" i="2" s="1"/>
  <c r="P3557" i="2"/>
  <c r="P3556" i="2"/>
  <c r="Q3556" i="2" s="1"/>
  <c r="S3556" i="2" s="1"/>
  <c r="T3556" i="2" s="1"/>
  <c r="P3555" i="2"/>
  <c r="Q3555" i="2" s="1"/>
  <c r="S3555" i="2" s="1"/>
  <c r="T3555" i="2" s="1"/>
  <c r="S3554" i="2"/>
  <c r="T3554" i="2" s="1"/>
  <c r="Q3554" i="2"/>
  <c r="P3554" i="2"/>
  <c r="Q3553" i="2"/>
  <c r="S3553" i="2" s="1"/>
  <c r="T3553" i="2" s="1"/>
  <c r="P3553" i="2"/>
  <c r="S3552" i="2"/>
  <c r="T3552" i="2" s="1"/>
  <c r="P3552" i="2"/>
  <c r="Q3552" i="2" s="1"/>
  <c r="S3551" i="2"/>
  <c r="T3551" i="2" s="1"/>
  <c r="Q3551" i="2"/>
  <c r="P3551" i="2"/>
  <c r="P3550" i="2"/>
  <c r="Q3550" i="2" s="1"/>
  <c r="S3550" i="2" s="1"/>
  <c r="T3550" i="2" s="1"/>
  <c r="T3549" i="2"/>
  <c r="S3549" i="2"/>
  <c r="P3549" i="2"/>
  <c r="Q3549" i="2" s="1"/>
  <c r="S3548" i="2"/>
  <c r="T3548" i="2" s="1"/>
  <c r="Q3548" i="2"/>
  <c r="P3548" i="2"/>
  <c r="P3547" i="2"/>
  <c r="Q3547" i="2" s="1"/>
  <c r="S3547" i="2" s="1"/>
  <c r="T3547" i="2" s="1"/>
  <c r="Q3546" i="2"/>
  <c r="S3546" i="2" s="1"/>
  <c r="T3546" i="2" s="1"/>
  <c r="P3546" i="2"/>
  <c r="S3545" i="2"/>
  <c r="T3545" i="2" s="1"/>
  <c r="Q3545" i="2"/>
  <c r="P3545" i="2"/>
  <c r="P3544" i="2"/>
  <c r="Q3544" i="2" s="1"/>
  <c r="S3544" i="2" s="1"/>
  <c r="T3544" i="2" s="1"/>
  <c r="P3543" i="2"/>
  <c r="Q3543" i="2" s="1"/>
  <c r="S3543" i="2" s="1"/>
  <c r="T3543" i="2" s="1"/>
  <c r="T3542" i="2"/>
  <c r="S3542" i="2"/>
  <c r="Q3542" i="2"/>
  <c r="P3542" i="2"/>
  <c r="P3541" i="2"/>
  <c r="Q3541" i="2" s="1"/>
  <c r="S3541" i="2" s="1"/>
  <c r="T3541" i="2" s="1"/>
  <c r="S3540" i="2"/>
  <c r="T3540" i="2" s="1"/>
  <c r="P3540" i="2"/>
  <c r="Q3540" i="2" s="1"/>
  <c r="Q3539" i="2"/>
  <c r="S3539" i="2" s="1"/>
  <c r="T3539" i="2" s="1"/>
  <c r="P3539" i="2"/>
  <c r="P3538" i="2"/>
  <c r="Q3538" i="2" s="1"/>
  <c r="S3538" i="2" s="1"/>
  <c r="T3538" i="2" s="1"/>
  <c r="P3537" i="2"/>
  <c r="Q3537" i="2" s="1"/>
  <c r="S3537" i="2" s="1"/>
  <c r="T3537" i="2" s="1"/>
  <c r="S3536" i="2"/>
  <c r="T3536" i="2" s="1"/>
  <c r="Q3536" i="2"/>
  <c r="P3536" i="2"/>
  <c r="Q3535" i="2"/>
  <c r="S3535" i="2" s="1"/>
  <c r="T3535" i="2" s="1"/>
  <c r="P3535" i="2"/>
  <c r="S3534" i="2"/>
  <c r="T3534" i="2" s="1"/>
  <c r="P3534" i="2"/>
  <c r="Q3534" i="2" s="1"/>
  <c r="S3533" i="2"/>
  <c r="T3533" i="2" s="1"/>
  <c r="Q3533" i="2"/>
  <c r="P3533" i="2"/>
  <c r="P3532" i="2"/>
  <c r="Q3532" i="2" s="1"/>
  <c r="S3532" i="2" s="1"/>
  <c r="T3532" i="2" s="1"/>
  <c r="T3531" i="2"/>
  <c r="S3531" i="2"/>
  <c r="P3531" i="2"/>
  <c r="Q3531" i="2" s="1"/>
  <c r="S3530" i="2"/>
  <c r="T3530" i="2" s="1"/>
  <c r="Q3530" i="2"/>
  <c r="P3530" i="2"/>
  <c r="P3529" i="2"/>
  <c r="Q3529" i="2" s="1"/>
  <c r="S3529" i="2" s="1"/>
  <c r="T3529" i="2" s="1"/>
  <c r="Q3528" i="2"/>
  <c r="S3528" i="2" s="1"/>
  <c r="T3528" i="2" s="1"/>
  <c r="P3528" i="2"/>
  <c r="S3527" i="2"/>
  <c r="T3527" i="2" s="1"/>
  <c r="Q3527" i="2"/>
  <c r="P3527" i="2"/>
  <c r="P3526" i="2"/>
  <c r="Q3526" i="2" s="1"/>
  <c r="S3526" i="2" s="1"/>
  <c r="T3526" i="2" s="1"/>
  <c r="P3525" i="2"/>
  <c r="Q3525" i="2" s="1"/>
  <c r="S3525" i="2" s="1"/>
  <c r="T3525" i="2" s="1"/>
  <c r="T3524" i="2"/>
  <c r="S3524" i="2"/>
  <c r="Q3524" i="2"/>
  <c r="P3524" i="2"/>
  <c r="P3523" i="2"/>
  <c r="Q3523" i="2" s="1"/>
  <c r="S3523" i="2" s="1"/>
  <c r="T3523" i="2" s="1"/>
  <c r="S3522" i="2"/>
  <c r="T3522" i="2" s="1"/>
  <c r="P3522" i="2"/>
  <c r="Q3522" i="2" s="1"/>
  <c r="Q3521" i="2"/>
  <c r="S3521" i="2" s="1"/>
  <c r="T3521" i="2" s="1"/>
  <c r="P3521" i="2"/>
  <c r="P3520" i="2"/>
  <c r="Q3520" i="2" s="1"/>
  <c r="S3520" i="2" s="1"/>
  <c r="T3520" i="2" s="1"/>
  <c r="P3519" i="2"/>
  <c r="Q3519" i="2" s="1"/>
  <c r="S3519" i="2" s="1"/>
  <c r="T3519" i="2" s="1"/>
  <c r="S3518" i="2"/>
  <c r="T3518" i="2" s="1"/>
  <c r="Q3518" i="2"/>
  <c r="P3518" i="2"/>
  <c r="Q3517" i="2"/>
  <c r="S3517" i="2" s="1"/>
  <c r="T3517" i="2" s="1"/>
  <c r="P3517" i="2"/>
  <c r="S3516" i="2"/>
  <c r="T3516" i="2" s="1"/>
  <c r="P3516" i="2"/>
  <c r="Q3516" i="2" s="1"/>
  <c r="S3515" i="2"/>
  <c r="T3515" i="2" s="1"/>
  <c r="Q3515" i="2"/>
  <c r="P3515" i="2"/>
  <c r="P3514" i="2"/>
  <c r="Q3514" i="2" s="1"/>
  <c r="S3514" i="2" s="1"/>
  <c r="T3514" i="2" s="1"/>
  <c r="T3513" i="2"/>
  <c r="S3513" i="2"/>
  <c r="P3513" i="2"/>
  <c r="Q3513" i="2" s="1"/>
  <c r="S3512" i="2"/>
  <c r="T3512" i="2" s="1"/>
  <c r="Q3512" i="2"/>
  <c r="P3512" i="2"/>
  <c r="P3511" i="2"/>
  <c r="Q3511" i="2" s="1"/>
  <c r="S3511" i="2" s="1"/>
  <c r="T3511" i="2" s="1"/>
  <c r="Q3510" i="2"/>
  <c r="S3510" i="2" s="1"/>
  <c r="T3510" i="2" s="1"/>
  <c r="P3510" i="2"/>
  <c r="P3509" i="2"/>
  <c r="Q3509" i="2" s="1"/>
  <c r="S3509" i="2" s="1"/>
  <c r="T3509" i="2" s="1"/>
  <c r="P3508" i="2"/>
  <c r="Q3508" i="2" s="1"/>
  <c r="S3508" i="2" s="1"/>
  <c r="T3508" i="2" s="1"/>
  <c r="P3507" i="2"/>
  <c r="Q3507" i="2" s="1"/>
  <c r="S3507" i="2" s="1"/>
  <c r="T3507" i="2" s="1"/>
  <c r="T3506" i="2"/>
  <c r="S3506" i="2"/>
  <c r="P3506" i="2"/>
  <c r="Q3506" i="2" s="1"/>
  <c r="P3505" i="2"/>
  <c r="Q3505" i="2" s="1"/>
  <c r="S3505" i="2" s="1"/>
  <c r="T3505" i="2" s="1"/>
  <c r="P3504" i="2"/>
  <c r="Q3504" i="2" s="1"/>
  <c r="S3504" i="2" s="1"/>
  <c r="T3504" i="2" s="1"/>
  <c r="Q3503" i="2"/>
  <c r="S3503" i="2" s="1"/>
  <c r="T3503" i="2" s="1"/>
  <c r="P3503" i="2"/>
  <c r="P3502" i="2"/>
  <c r="Q3502" i="2" s="1"/>
  <c r="S3502" i="2" s="1"/>
  <c r="T3502" i="2" s="1"/>
  <c r="P3501" i="2"/>
  <c r="Q3501" i="2" s="1"/>
  <c r="S3501" i="2" s="1"/>
  <c r="T3501" i="2" s="1"/>
  <c r="P3500" i="2"/>
  <c r="Q3500" i="2" s="1"/>
  <c r="S3500" i="2" s="1"/>
  <c r="T3500" i="2" s="1"/>
  <c r="Q3499" i="2"/>
  <c r="S3499" i="2" s="1"/>
  <c r="T3499" i="2" s="1"/>
  <c r="P3499" i="2"/>
  <c r="S3498" i="2"/>
  <c r="T3498" i="2" s="1"/>
  <c r="P3498" i="2"/>
  <c r="Q3498" i="2" s="1"/>
  <c r="S3497" i="2"/>
  <c r="T3497" i="2" s="1"/>
  <c r="P3497" i="2"/>
  <c r="Q3497" i="2" s="1"/>
  <c r="P3496" i="2"/>
  <c r="Q3496" i="2" s="1"/>
  <c r="S3496" i="2" s="1"/>
  <c r="T3496" i="2" s="1"/>
  <c r="P3495" i="2"/>
  <c r="Q3495" i="2" s="1"/>
  <c r="S3495" i="2" s="1"/>
  <c r="T3495" i="2" s="1"/>
  <c r="P3494" i="2"/>
  <c r="Q3494" i="2" s="1"/>
  <c r="S3494" i="2" s="1"/>
  <c r="T3494" i="2" s="1"/>
  <c r="P3493" i="2"/>
  <c r="Q3493" i="2" s="1"/>
  <c r="S3493" i="2" s="1"/>
  <c r="T3493" i="2" s="1"/>
  <c r="Q3492" i="2"/>
  <c r="S3492" i="2" s="1"/>
  <c r="T3492" i="2" s="1"/>
  <c r="P3492" i="2"/>
  <c r="S3491" i="2"/>
  <c r="T3491" i="2" s="1"/>
  <c r="P3491" i="2"/>
  <c r="Q3491" i="2" s="1"/>
  <c r="P3490" i="2"/>
  <c r="Q3490" i="2" s="1"/>
  <c r="S3490" i="2" s="1"/>
  <c r="T3490" i="2" s="1"/>
  <c r="P3489" i="2"/>
  <c r="Q3489" i="2" s="1"/>
  <c r="S3489" i="2" s="1"/>
  <c r="T3489" i="2" s="1"/>
  <c r="T3488" i="2"/>
  <c r="S3488" i="2"/>
  <c r="P3488" i="2"/>
  <c r="Q3488" i="2" s="1"/>
  <c r="P3487" i="2"/>
  <c r="Q3487" i="2" s="1"/>
  <c r="S3487" i="2" s="1"/>
  <c r="T3487" i="2" s="1"/>
  <c r="P3486" i="2"/>
  <c r="Q3486" i="2" s="1"/>
  <c r="S3486" i="2" s="1"/>
  <c r="T3486" i="2" s="1"/>
  <c r="Q3485" i="2"/>
  <c r="S3485" i="2" s="1"/>
  <c r="T3485" i="2" s="1"/>
  <c r="P3485" i="2"/>
  <c r="P3484" i="2"/>
  <c r="Q3484" i="2" s="1"/>
  <c r="S3484" i="2" s="1"/>
  <c r="T3484" i="2" s="1"/>
  <c r="P3483" i="2"/>
  <c r="Q3483" i="2" s="1"/>
  <c r="S3483" i="2" s="1"/>
  <c r="T3483" i="2" s="1"/>
  <c r="P3482" i="2"/>
  <c r="Q3482" i="2" s="1"/>
  <c r="S3482" i="2" s="1"/>
  <c r="T3482" i="2" s="1"/>
  <c r="P3481" i="2"/>
  <c r="Q3481" i="2" s="1"/>
  <c r="S3481" i="2" s="1"/>
  <c r="T3481" i="2" s="1"/>
  <c r="P3480" i="2"/>
  <c r="Q3480" i="2" s="1"/>
  <c r="S3480" i="2" s="1"/>
  <c r="T3480" i="2" s="1"/>
  <c r="P3479" i="2"/>
  <c r="Q3479" i="2" s="1"/>
  <c r="S3479" i="2" s="1"/>
  <c r="T3479" i="2" s="1"/>
  <c r="P3478" i="2"/>
  <c r="Q3478" i="2" s="1"/>
  <c r="S3478" i="2" s="1"/>
  <c r="T3478" i="2" s="1"/>
  <c r="T3477" i="2"/>
  <c r="S3477" i="2"/>
  <c r="P3477" i="2"/>
  <c r="Q3477" i="2" s="1"/>
  <c r="P3476" i="2"/>
  <c r="Q3476" i="2" s="1"/>
  <c r="S3476" i="2" s="1"/>
  <c r="T3476" i="2" s="1"/>
  <c r="P3475" i="2"/>
  <c r="Q3475" i="2" s="1"/>
  <c r="S3475" i="2" s="1"/>
  <c r="T3475" i="2" s="1"/>
  <c r="P3474" i="2"/>
  <c r="Q3474" i="2" s="1"/>
  <c r="S3474" i="2" s="1"/>
  <c r="T3474" i="2" s="1"/>
  <c r="S3473" i="2"/>
  <c r="T3473" i="2" s="1"/>
  <c r="P3473" i="2"/>
  <c r="Q3473" i="2" s="1"/>
  <c r="P3472" i="2"/>
  <c r="Q3472" i="2" s="1"/>
  <c r="S3472" i="2" s="1"/>
  <c r="T3472" i="2" s="1"/>
  <c r="P3471" i="2"/>
  <c r="Q3471" i="2" s="1"/>
  <c r="S3471" i="2" s="1"/>
  <c r="T3471" i="2" s="1"/>
  <c r="S3470" i="2"/>
  <c r="T3470" i="2" s="1"/>
  <c r="P3470" i="2"/>
  <c r="Q3470" i="2" s="1"/>
  <c r="P3469" i="2"/>
  <c r="Q3469" i="2" s="1"/>
  <c r="S3469" i="2" s="1"/>
  <c r="T3469" i="2" s="1"/>
  <c r="P3468" i="2"/>
  <c r="Q3468" i="2" s="1"/>
  <c r="S3468" i="2" s="1"/>
  <c r="T3468" i="2" s="1"/>
  <c r="P3467" i="2"/>
  <c r="Q3467" i="2" s="1"/>
  <c r="S3467" i="2" s="1"/>
  <c r="T3467" i="2" s="1"/>
  <c r="P3466" i="2"/>
  <c r="Q3466" i="2" s="1"/>
  <c r="S3466" i="2" s="1"/>
  <c r="T3466" i="2" s="1"/>
  <c r="P3465" i="2"/>
  <c r="Q3465" i="2" s="1"/>
  <c r="S3465" i="2" s="1"/>
  <c r="T3465" i="2" s="1"/>
  <c r="P3464" i="2"/>
  <c r="Q3464" i="2" s="1"/>
  <c r="S3464" i="2" s="1"/>
  <c r="T3464" i="2" s="1"/>
  <c r="P3463" i="2"/>
  <c r="Q3463" i="2" s="1"/>
  <c r="S3463" i="2" s="1"/>
  <c r="T3463" i="2" s="1"/>
  <c r="S3462" i="2"/>
  <c r="T3462" i="2" s="1"/>
  <c r="P3462" i="2"/>
  <c r="Q3462" i="2" s="1"/>
  <c r="S3461" i="2"/>
  <c r="T3461" i="2" s="1"/>
  <c r="P3461" i="2"/>
  <c r="Q3461" i="2" s="1"/>
  <c r="P3460" i="2"/>
  <c r="Q3460" i="2" s="1"/>
  <c r="S3460" i="2" s="1"/>
  <c r="T3460" i="2" s="1"/>
  <c r="S3459" i="2"/>
  <c r="T3459" i="2" s="1"/>
  <c r="P3459" i="2"/>
  <c r="Q3459" i="2" s="1"/>
  <c r="P3458" i="2"/>
  <c r="Q3458" i="2" s="1"/>
  <c r="S3458" i="2" s="1"/>
  <c r="T3458" i="2" s="1"/>
  <c r="P3457" i="2"/>
  <c r="Q3457" i="2" s="1"/>
  <c r="S3457" i="2" s="1"/>
  <c r="T3457" i="2" s="1"/>
  <c r="P3456" i="2"/>
  <c r="Q3456" i="2" s="1"/>
  <c r="S3456" i="2" s="1"/>
  <c r="T3456" i="2" s="1"/>
  <c r="S3455" i="2"/>
  <c r="T3455" i="2" s="1"/>
  <c r="P3455" i="2"/>
  <c r="Q3455" i="2" s="1"/>
  <c r="P3454" i="2"/>
  <c r="Q3454" i="2" s="1"/>
  <c r="S3454" i="2" s="1"/>
  <c r="T3454" i="2" s="1"/>
  <c r="P3453" i="2"/>
  <c r="Q3453" i="2" s="1"/>
  <c r="S3453" i="2" s="1"/>
  <c r="T3453" i="2" s="1"/>
  <c r="P3452" i="2"/>
  <c r="Q3452" i="2" s="1"/>
  <c r="S3452" i="2" s="1"/>
  <c r="T3452" i="2" s="1"/>
  <c r="P3451" i="2"/>
  <c r="Q3451" i="2" s="1"/>
  <c r="S3451" i="2" s="1"/>
  <c r="T3451" i="2" s="1"/>
  <c r="P3450" i="2"/>
  <c r="Q3450" i="2" s="1"/>
  <c r="S3450" i="2" s="1"/>
  <c r="T3450" i="2" s="1"/>
  <c r="P3449" i="2"/>
  <c r="Q3449" i="2" s="1"/>
  <c r="S3449" i="2" s="1"/>
  <c r="T3449" i="2" s="1"/>
  <c r="P3448" i="2"/>
  <c r="Q3448" i="2" s="1"/>
  <c r="S3448" i="2" s="1"/>
  <c r="T3448" i="2" s="1"/>
  <c r="P3447" i="2"/>
  <c r="Q3447" i="2" s="1"/>
  <c r="S3447" i="2" s="1"/>
  <c r="T3447" i="2" s="1"/>
  <c r="P3446" i="2"/>
  <c r="Q3446" i="2" s="1"/>
  <c r="S3446" i="2" s="1"/>
  <c r="T3446" i="2" s="1"/>
  <c r="Q3445" i="2"/>
  <c r="S3445" i="2" s="1"/>
  <c r="T3445" i="2" s="1"/>
  <c r="P3445" i="2"/>
  <c r="S3444" i="2"/>
  <c r="T3444" i="2" s="1"/>
  <c r="P3444" i="2"/>
  <c r="Q3444" i="2" s="1"/>
  <c r="P3443" i="2"/>
  <c r="Q3443" i="2" s="1"/>
  <c r="S3443" i="2" s="1"/>
  <c r="T3443" i="2" s="1"/>
  <c r="P3442" i="2"/>
  <c r="Q3442" i="2" s="1"/>
  <c r="S3442" i="2" s="1"/>
  <c r="T3442" i="2" s="1"/>
  <c r="S3441" i="2"/>
  <c r="T3441" i="2" s="1"/>
  <c r="P3441" i="2"/>
  <c r="Q3441" i="2" s="1"/>
  <c r="P3440" i="2"/>
  <c r="Q3440" i="2" s="1"/>
  <c r="S3440" i="2" s="1"/>
  <c r="T3440" i="2" s="1"/>
  <c r="P3439" i="2"/>
  <c r="Q3439" i="2" s="1"/>
  <c r="S3439" i="2" s="1"/>
  <c r="T3439" i="2" s="1"/>
  <c r="S3438" i="2"/>
  <c r="T3438" i="2" s="1"/>
  <c r="P3438" i="2"/>
  <c r="Q3438" i="2" s="1"/>
  <c r="S3437" i="2"/>
  <c r="T3437" i="2" s="1"/>
  <c r="P3437" i="2"/>
  <c r="Q3437" i="2" s="1"/>
  <c r="P3436" i="2"/>
  <c r="Q3436" i="2" s="1"/>
  <c r="S3436" i="2" s="1"/>
  <c r="T3436" i="2" s="1"/>
  <c r="P3435" i="2"/>
  <c r="Q3435" i="2" s="1"/>
  <c r="S3435" i="2" s="1"/>
  <c r="T3435" i="2" s="1"/>
  <c r="S3434" i="2"/>
  <c r="T3434" i="2" s="1"/>
  <c r="P3434" i="2"/>
  <c r="Q3434" i="2" s="1"/>
  <c r="P3433" i="2"/>
  <c r="Q3433" i="2" s="1"/>
  <c r="S3433" i="2" s="1"/>
  <c r="T3433" i="2" s="1"/>
  <c r="P3432" i="2"/>
  <c r="Q3432" i="2" s="1"/>
  <c r="S3432" i="2" s="1"/>
  <c r="T3432" i="2" s="1"/>
  <c r="Q3431" i="2"/>
  <c r="S3431" i="2" s="1"/>
  <c r="T3431" i="2" s="1"/>
  <c r="P3431" i="2"/>
  <c r="P3430" i="2"/>
  <c r="Q3430" i="2" s="1"/>
  <c r="S3430" i="2" s="1"/>
  <c r="T3430" i="2" s="1"/>
  <c r="P3429" i="2"/>
  <c r="Q3429" i="2" s="1"/>
  <c r="S3429" i="2" s="1"/>
  <c r="T3429" i="2" s="1"/>
  <c r="P3428" i="2"/>
  <c r="Q3428" i="2" s="1"/>
  <c r="S3428" i="2" s="1"/>
  <c r="T3428" i="2" s="1"/>
  <c r="P3427" i="2"/>
  <c r="Q3427" i="2" s="1"/>
  <c r="S3427" i="2" s="1"/>
  <c r="T3427" i="2" s="1"/>
  <c r="S3426" i="2"/>
  <c r="T3426" i="2" s="1"/>
  <c r="P3426" i="2"/>
  <c r="Q3426" i="2" s="1"/>
  <c r="P3425" i="2"/>
  <c r="Q3425" i="2" s="1"/>
  <c r="S3425" i="2" s="1"/>
  <c r="T3425" i="2" s="1"/>
  <c r="P3424" i="2"/>
  <c r="Q3424" i="2" s="1"/>
  <c r="S3424" i="2" s="1"/>
  <c r="T3424" i="2" s="1"/>
  <c r="T3423" i="2"/>
  <c r="S3423" i="2"/>
  <c r="P3423" i="2"/>
  <c r="Q3423" i="2" s="1"/>
  <c r="P3422" i="2"/>
  <c r="Q3422" i="2" s="1"/>
  <c r="S3422" i="2" s="1"/>
  <c r="T3422" i="2" s="1"/>
  <c r="P3421" i="2"/>
  <c r="Q3421" i="2" s="1"/>
  <c r="S3421" i="2" s="1"/>
  <c r="T3421" i="2" s="1"/>
  <c r="Q3420" i="2"/>
  <c r="S3420" i="2" s="1"/>
  <c r="T3420" i="2" s="1"/>
  <c r="P3420" i="2"/>
  <c r="P3419" i="2"/>
  <c r="Q3419" i="2" s="1"/>
  <c r="S3419" i="2" s="1"/>
  <c r="T3419" i="2" s="1"/>
  <c r="P3418" i="2"/>
  <c r="Q3418" i="2" s="1"/>
  <c r="S3418" i="2" s="1"/>
  <c r="T3418" i="2" s="1"/>
  <c r="S3417" i="2"/>
  <c r="T3417" i="2" s="1"/>
  <c r="P3417" i="2"/>
  <c r="Q3417" i="2" s="1"/>
  <c r="P3416" i="2"/>
  <c r="Q3416" i="2" s="1"/>
  <c r="S3416" i="2" s="1"/>
  <c r="T3416" i="2" s="1"/>
  <c r="P3415" i="2"/>
  <c r="Q3415" i="2" s="1"/>
  <c r="S3415" i="2" s="1"/>
  <c r="T3415" i="2" s="1"/>
  <c r="S3414" i="2"/>
  <c r="T3414" i="2" s="1"/>
  <c r="P3414" i="2"/>
  <c r="Q3414" i="2" s="1"/>
  <c r="Q3413" i="2"/>
  <c r="S3413" i="2" s="1"/>
  <c r="T3413" i="2" s="1"/>
  <c r="P3413" i="2"/>
  <c r="Q3412" i="2"/>
  <c r="S3412" i="2" s="1"/>
  <c r="T3412" i="2" s="1"/>
  <c r="P3412" i="2"/>
  <c r="P3411" i="2"/>
  <c r="Q3411" i="2" s="1"/>
  <c r="S3411" i="2" s="1"/>
  <c r="T3411" i="2" s="1"/>
  <c r="P3410" i="2"/>
  <c r="Q3410" i="2" s="1"/>
  <c r="S3410" i="2" s="1"/>
  <c r="T3410" i="2" s="1"/>
  <c r="P3409" i="2"/>
  <c r="Q3409" i="2" s="1"/>
  <c r="S3409" i="2" s="1"/>
  <c r="T3409" i="2" s="1"/>
  <c r="T3408" i="2"/>
  <c r="S3408" i="2"/>
  <c r="P3408" i="2"/>
  <c r="Q3408" i="2" s="1"/>
  <c r="S3407" i="2"/>
  <c r="T3407" i="2" s="1"/>
  <c r="P3407" i="2"/>
  <c r="Q3407" i="2" s="1"/>
  <c r="P3406" i="2"/>
  <c r="Q3406" i="2" s="1"/>
  <c r="S3406" i="2" s="1"/>
  <c r="T3406" i="2" s="1"/>
  <c r="P3405" i="2"/>
  <c r="Q3405" i="2" s="1"/>
  <c r="S3405" i="2" s="1"/>
  <c r="T3405" i="2" s="1"/>
  <c r="P3404" i="2"/>
  <c r="Q3404" i="2" s="1"/>
  <c r="S3404" i="2" s="1"/>
  <c r="T3404" i="2" s="1"/>
  <c r="P3403" i="2"/>
  <c r="Q3403" i="2" s="1"/>
  <c r="S3403" i="2" s="1"/>
  <c r="T3403" i="2" s="1"/>
  <c r="S3402" i="2"/>
  <c r="T3402" i="2" s="1"/>
  <c r="Q3402" i="2"/>
  <c r="P3402" i="2"/>
  <c r="P3401" i="2"/>
  <c r="Q3401" i="2" s="1"/>
  <c r="S3401" i="2" s="1"/>
  <c r="T3401" i="2" s="1"/>
  <c r="P3400" i="2"/>
  <c r="Q3400" i="2" s="1"/>
  <c r="S3400" i="2" s="1"/>
  <c r="T3400" i="2" s="1"/>
  <c r="P3399" i="2"/>
  <c r="Q3399" i="2" s="1"/>
  <c r="S3399" i="2" s="1"/>
  <c r="T3399" i="2" s="1"/>
  <c r="Q3398" i="2"/>
  <c r="S3398" i="2" s="1"/>
  <c r="T3398" i="2" s="1"/>
  <c r="P3398" i="2"/>
  <c r="P3397" i="2"/>
  <c r="Q3397" i="2" s="1"/>
  <c r="S3397" i="2" s="1"/>
  <c r="T3397" i="2" s="1"/>
  <c r="P3396" i="2"/>
  <c r="Q3396" i="2" s="1"/>
  <c r="S3396" i="2" s="1"/>
  <c r="T3396" i="2" s="1"/>
  <c r="Q3395" i="2"/>
  <c r="S3395" i="2" s="1"/>
  <c r="T3395" i="2" s="1"/>
  <c r="P3395" i="2"/>
  <c r="P3394" i="2"/>
  <c r="Q3394" i="2" s="1"/>
  <c r="S3394" i="2" s="1"/>
  <c r="T3394" i="2" s="1"/>
  <c r="P3393" i="2"/>
  <c r="Q3393" i="2" s="1"/>
  <c r="S3393" i="2" s="1"/>
  <c r="T3393" i="2" s="1"/>
  <c r="P3392" i="2"/>
  <c r="Q3392" i="2" s="1"/>
  <c r="S3392" i="2" s="1"/>
  <c r="T3392" i="2" s="1"/>
  <c r="Q3391" i="2"/>
  <c r="S3391" i="2" s="1"/>
  <c r="T3391" i="2" s="1"/>
  <c r="P3391" i="2"/>
  <c r="S3390" i="2"/>
  <c r="T3390" i="2" s="1"/>
  <c r="P3390" i="2"/>
  <c r="Q3390" i="2" s="1"/>
  <c r="S3389" i="2"/>
  <c r="T3389" i="2" s="1"/>
  <c r="P3389" i="2"/>
  <c r="Q3389" i="2" s="1"/>
  <c r="P3388" i="2"/>
  <c r="Q3388" i="2" s="1"/>
  <c r="S3388" i="2" s="1"/>
  <c r="T3388" i="2" s="1"/>
  <c r="P3387" i="2"/>
  <c r="Q3387" i="2" s="1"/>
  <c r="S3387" i="2" s="1"/>
  <c r="T3387" i="2" s="1"/>
  <c r="P3386" i="2"/>
  <c r="Q3386" i="2" s="1"/>
  <c r="S3386" i="2" s="1"/>
  <c r="T3386" i="2" s="1"/>
  <c r="P3385" i="2"/>
  <c r="Q3385" i="2" s="1"/>
  <c r="S3385" i="2" s="1"/>
  <c r="T3385" i="2" s="1"/>
  <c r="Q3384" i="2"/>
  <c r="S3384" i="2" s="1"/>
  <c r="T3384" i="2" s="1"/>
  <c r="P3384" i="2"/>
  <c r="T3383" i="2"/>
  <c r="S3383" i="2"/>
  <c r="P3383" i="2"/>
  <c r="Q3383" i="2" s="1"/>
  <c r="P3382" i="2"/>
  <c r="Q3382" i="2" s="1"/>
  <c r="S3382" i="2" s="1"/>
  <c r="T3382" i="2" s="1"/>
  <c r="P3381" i="2"/>
  <c r="Q3381" i="2" s="1"/>
  <c r="S3381" i="2" s="1"/>
  <c r="T3381" i="2" s="1"/>
  <c r="T3380" i="2"/>
  <c r="S3380" i="2"/>
  <c r="Q3380" i="2"/>
  <c r="P3380" i="2"/>
  <c r="P3379" i="2"/>
  <c r="Q3379" i="2" s="1"/>
  <c r="S3379" i="2" s="1"/>
  <c r="T3379" i="2" s="1"/>
  <c r="P3378" i="2"/>
  <c r="Q3378" i="2" s="1"/>
  <c r="S3378" i="2" s="1"/>
  <c r="T3378" i="2" s="1"/>
  <c r="P3377" i="2"/>
  <c r="Q3377" i="2" s="1"/>
  <c r="S3377" i="2" s="1"/>
  <c r="T3377" i="2" s="1"/>
  <c r="P3376" i="2"/>
  <c r="Q3376" i="2" s="1"/>
  <c r="S3376" i="2" s="1"/>
  <c r="T3376" i="2" s="1"/>
  <c r="P3375" i="2"/>
  <c r="Q3375" i="2" s="1"/>
  <c r="S3375" i="2" s="1"/>
  <c r="T3375" i="2" s="1"/>
  <c r="S3374" i="2"/>
  <c r="T3374" i="2" s="1"/>
  <c r="P3374" i="2"/>
  <c r="Q3374" i="2" s="1"/>
  <c r="P3373" i="2"/>
  <c r="Q3373" i="2" s="1"/>
  <c r="S3373" i="2" s="1"/>
  <c r="T3373" i="2" s="1"/>
  <c r="S3372" i="2"/>
  <c r="T3372" i="2" s="1"/>
  <c r="P3372" i="2"/>
  <c r="Q3372" i="2" s="1"/>
  <c r="P3371" i="2"/>
  <c r="Q3371" i="2" s="1"/>
  <c r="S3371" i="2" s="1"/>
  <c r="T3371" i="2" s="1"/>
  <c r="P3370" i="2"/>
  <c r="Q3370" i="2" s="1"/>
  <c r="S3370" i="2" s="1"/>
  <c r="T3370" i="2" s="1"/>
  <c r="S3369" i="2"/>
  <c r="T3369" i="2" s="1"/>
  <c r="Q3369" i="2"/>
  <c r="P3369" i="2"/>
  <c r="P3368" i="2"/>
  <c r="Q3368" i="2" s="1"/>
  <c r="S3368" i="2" s="1"/>
  <c r="T3368" i="2" s="1"/>
  <c r="P3367" i="2"/>
  <c r="Q3367" i="2" s="1"/>
  <c r="S3367" i="2" s="1"/>
  <c r="T3367" i="2" s="1"/>
  <c r="Q3366" i="2"/>
  <c r="S3366" i="2" s="1"/>
  <c r="T3366" i="2" s="1"/>
  <c r="P3366" i="2"/>
  <c r="P3365" i="2"/>
  <c r="Q3365" i="2" s="1"/>
  <c r="S3365" i="2" s="1"/>
  <c r="T3365" i="2" s="1"/>
  <c r="P3364" i="2"/>
  <c r="Q3364" i="2" s="1"/>
  <c r="S3364" i="2" s="1"/>
  <c r="T3364" i="2" s="1"/>
  <c r="S3363" i="2"/>
  <c r="T3363" i="2" s="1"/>
  <c r="P3363" i="2"/>
  <c r="Q3363" i="2" s="1"/>
  <c r="Q3362" i="2"/>
  <c r="S3362" i="2" s="1"/>
  <c r="T3362" i="2" s="1"/>
  <c r="P3362" i="2"/>
  <c r="P3361" i="2"/>
  <c r="Q3361" i="2" s="1"/>
  <c r="S3361" i="2" s="1"/>
  <c r="T3361" i="2" s="1"/>
  <c r="S3360" i="2"/>
  <c r="T3360" i="2" s="1"/>
  <c r="P3360" i="2"/>
  <c r="Q3360" i="2" s="1"/>
  <c r="P3359" i="2"/>
  <c r="Q3359" i="2" s="1"/>
  <c r="S3359" i="2" s="1"/>
  <c r="T3359" i="2" s="1"/>
  <c r="Q3358" i="2"/>
  <c r="S3358" i="2" s="1"/>
  <c r="T3358" i="2" s="1"/>
  <c r="P3358" i="2"/>
  <c r="P3357" i="2"/>
  <c r="Q3357" i="2" s="1"/>
  <c r="S3357" i="2" s="1"/>
  <c r="T3357" i="2" s="1"/>
  <c r="P3356" i="2"/>
  <c r="Q3356" i="2" s="1"/>
  <c r="S3356" i="2" s="1"/>
  <c r="T3356" i="2" s="1"/>
  <c r="P3355" i="2"/>
  <c r="Q3355" i="2" s="1"/>
  <c r="S3355" i="2" s="1"/>
  <c r="T3355" i="2" s="1"/>
  <c r="P3354" i="2"/>
  <c r="Q3354" i="2" s="1"/>
  <c r="S3354" i="2" s="1"/>
  <c r="T3354" i="2" s="1"/>
  <c r="P3353" i="2"/>
  <c r="Q3353" i="2" s="1"/>
  <c r="S3353" i="2" s="1"/>
  <c r="T3353" i="2" s="1"/>
  <c r="P3352" i="2"/>
  <c r="Q3352" i="2" s="1"/>
  <c r="S3352" i="2" s="1"/>
  <c r="T3352" i="2" s="1"/>
  <c r="P3351" i="2"/>
  <c r="Q3351" i="2" s="1"/>
  <c r="S3351" i="2" s="1"/>
  <c r="T3351" i="2" s="1"/>
  <c r="P3350" i="2"/>
  <c r="Q3350" i="2" s="1"/>
  <c r="S3350" i="2" s="1"/>
  <c r="T3350" i="2" s="1"/>
  <c r="P3349" i="2"/>
  <c r="Q3349" i="2" s="1"/>
  <c r="S3349" i="2" s="1"/>
  <c r="T3349" i="2" s="1"/>
  <c r="P3348" i="2"/>
  <c r="Q3348" i="2" s="1"/>
  <c r="S3348" i="2" s="1"/>
  <c r="T3348" i="2" s="1"/>
  <c r="P3347" i="2"/>
  <c r="Q3347" i="2" s="1"/>
  <c r="S3347" i="2" s="1"/>
  <c r="T3347" i="2" s="1"/>
  <c r="P3346" i="2"/>
  <c r="Q3346" i="2" s="1"/>
  <c r="S3346" i="2" s="1"/>
  <c r="T3346" i="2" s="1"/>
  <c r="S3345" i="2"/>
  <c r="T3345" i="2" s="1"/>
  <c r="P3345" i="2"/>
  <c r="Q3345" i="2" s="1"/>
  <c r="T3344" i="2"/>
  <c r="Q3344" i="2"/>
  <c r="S3344" i="2" s="1"/>
  <c r="P3344" i="2"/>
  <c r="P3343" i="2"/>
  <c r="Q3343" i="2" s="1"/>
  <c r="S3343" i="2" s="1"/>
  <c r="T3343" i="2" s="1"/>
  <c r="P3342" i="2"/>
  <c r="Q3342" i="2" s="1"/>
  <c r="S3342" i="2" s="1"/>
  <c r="T3342" i="2" s="1"/>
  <c r="Q3341" i="2"/>
  <c r="S3341" i="2" s="1"/>
  <c r="T3341" i="2" s="1"/>
  <c r="P3341" i="2"/>
  <c r="Q3340" i="2"/>
  <c r="S3340" i="2" s="1"/>
  <c r="T3340" i="2" s="1"/>
  <c r="P3340" i="2"/>
  <c r="P3339" i="2"/>
  <c r="Q3339" i="2" s="1"/>
  <c r="S3339" i="2" s="1"/>
  <c r="T3339" i="2" s="1"/>
  <c r="P3338" i="2"/>
  <c r="Q3338" i="2" s="1"/>
  <c r="S3338" i="2" s="1"/>
  <c r="T3338" i="2" s="1"/>
  <c r="P3337" i="2"/>
  <c r="Q3337" i="2" s="1"/>
  <c r="S3337" i="2" s="1"/>
  <c r="T3337" i="2" s="1"/>
  <c r="P3336" i="2"/>
  <c r="Q3336" i="2" s="1"/>
  <c r="S3336" i="2" s="1"/>
  <c r="T3336" i="2" s="1"/>
  <c r="S3335" i="2"/>
  <c r="T3335" i="2" s="1"/>
  <c r="P3335" i="2"/>
  <c r="Q3335" i="2" s="1"/>
  <c r="P3334" i="2"/>
  <c r="Q3334" i="2" s="1"/>
  <c r="S3334" i="2" s="1"/>
  <c r="T3334" i="2" s="1"/>
  <c r="P3333" i="2"/>
  <c r="Q3333" i="2" s="1"/>
  <c r="S3333" i="2" s="1"/>
  <c r="T3333" i="2" s="1"/>
  <c r="P3332" i="2"/>
  <c r="Q3332" i="2" s="1"/>
  <c r="S3332" i="2" s="1"/>
  <c r="T3332" i="2" s="1"/>
  <c r="P3331" i="2"/>
  <c r="Q3331" i="2" s="1"/>
  <c r="S3331" i="2" s="1"/>
  <c r="T3331" i="2" s="1"/>
  <c r="P3330" i="2"/>
  <c r="Q3330" i="2" s="1"/>
  <c r="S3330" i="2" s="1"/>
  <c r="T3330" i="2" s="1"/>
  <c r="T3329" i="2"/>
  <c r="S3329" i="2"/>
  <c r="P3329" i="2"/>
  <c r="Q3329" i="2" s="1"/>
  <c r="P3328" i="2"/>
  <c r="Q3328" i="2" s="1"/>
  <c r="S3328" i="2" s="1"/>
  <c r="T3328" i="2" s="1"/>
  <c r="S3327" i="2"/>
  <c r="T3327" i="2" s="1"/>
  <c r="P3327" i="2"/>
  <c r="Q3327" i="2" s="1"/>
  <c r="P3326" i="2"/>
  <c r="Q3326" i="2" s="1"/>
  <c r="S3326" i="2" s="1"/>
  <c r="T3326" i="2" s="1"/>
  <c r="P3325" i="2"/>
  <c r="Q3325" i="2" s="1"/>
  <c r="S3325" i="2" s="1"/>
  <c r="T3325" i="2" s="1"/>
  <c r="P3324" i="2"/>
  <c r="Q3324" i="2" s="1"/>
  <c r="S3324" i="2" s="1"/>
  <c r="T3324" i="2" s="1"/>
  <c r="S3323" i="2"/>
  <c r="T3323" i="2" s="1"/>
  <c r="Q3323" i="2"/>
  <c r="P3323" i="2"/>
  <c r="Q3322" i="2"/>
  <c r="S3322" i="2" s="1"/>
  <c r="T3322" i="2" s="1"/>
  <c r="P3322" i="2"/>
  <c r="P3321" i="2"/>
  <c r="Q3321" i="2" s="1"/>
  <c r="S3321" i="2" s="1"/>
  <c r="T3321" i="2" s="1"/>
  <c r="P3320" i="2"/>
  <c r="Q3320" i="2" s="1"/>
  <c r="S3320" i="2" s="1"/>
  <c r="T3320" i="2" s="1"/>
  <c r="P3319" i="2"/>
  <c r="Q3319" i="2" s="1"/>
  <c r="S3319" i="2" s="1"/>
  <c r="T3319" i="2" s="1"/>
  <c r="S3318" i="2"/>
  <c r="T3318" i="2" s="1"/>
  <c r="P3318" i="2"/>
  <c r="Q3318" i="2" s="1"/>
  <c r="S3317" i="2"/>
  <c r="T3317" i="2" s="1"/>
  <c r="P3317" i="2"/>
  <c r="Q3317" i="2" s="1"/>
  <c r="P3316" i="2"/>
  <c r="Q3316" i="2" s="1"/>
  <c r="S3316" i="2" s="1"/>
  <c r="T3316" i="2" s="1"/>
  <c r="P3315" i="2"/>
  <c r="Q3315" i="2" s="1"/>
  <c r="S3315" i="2" s="1"/>
  <c r="T3315" i="2" s="1"/>
  <c r="P3314" i="2"/>
  <c r="Q3314" i="2" s="1"/>
  <c r="S3314" i="2" s="1"/>
  <c r="T3314" i="2" s="1"/>
  <c r="P3313" i="2"/>
  <c r="Q3313" i="2" s="1"/>
  <c r="S3313" i="2" s="1"/>
  <c r="T3313" i="2" s="1"/>
  <c r="Q3312" i="2"/>
  <c r="S3312" i="2" s="1"/>
  <c r="T3312" i="2" s="1"/>
  <c r="P3312" i="2"/>
  <c r="P3311" i="2"/>
  <c r="Q3311" i="2" s="1"/>
  <c r="S3311" i="2" s="1"/>
  <c r="T3311" i="2" s="1"/>
  <c r="P3310" i="2"/>
  <c r="Q3310" i="2" s="1"/>
  <c r="S3310" i="2" s="1"/>
  <c r="T3310" i="2" s="1"/>
  <c r="S3309" i="2"/>
  <c r="T3309" i="2" s="1"/>
  <c r="P3309" i="2"/>
  <c r="Q3309" i="2" s="1"/>
  <c r="Q3308" i="2"/>
  <c r="S3308" i="2" s="1"/>
  <c r="T3308" i="2" s="1"/>
  <c r="P3308" i="2"/>
  <c r="P3307" i="2"/>
  <c r="Q3307" i="2" s="1"/>
  <c r="S3307" i="2" s="1"/>
  <c r="T3307" i="2" s="1"/>
  <c r="S3306" i="2"/>
  <c r="T3306" i="2" s="1"/>
  <c r="P3306" i="2"/>
  <c r="Q3306" i="2" s="1"/>
  <c r="Q3305" i="2"/>
  <c r="S3305" i="2" s="1"/>
  <c r="T3305" i="2" s="1"/>
  <c r="P3305" i="2"/>
  <c r="Q3304" i="2"/>
  <c r="S3304" i="2" s="1"/>
  <c r="T3304" i="2" s="1"/>
  <c r="P3304" i="2"/>
  <c r="P3303" i="2"/>
  <c r="Q3303" i="2" s="1"/>
  <c r="S3303" i="2" s="1"/>
  <c r="T3303" i="2" s="1"/>
  <c r="P3302" i="2"/>
  <c r="Q3302" i="2" s="1"/>
  <c r="S3302" i="2" s="1"/>
  <c r="T3302" i="2" s="1"/>
  <c r="P3301" i="2"/>
  <c r="Q3301" i="2" s="1"/>
  <c r="S3301" i="2" s="1"/>
  <c r="T3301" i="2" s="1"/>
  <c r="T3300" i="2"/>
  <c r="S3300" i="2"/>
  <c r="P3300" i="2"/>
  <c r="Q3300" i="2" s="1"/>
  <c r="S3299" i="2"/>
  <c r="T3299" i="2" s="1"/>
  <c r="P3299" i="2"/>
  <c r="Q3299" i="2" s="1"/>
  <c r="P3298" i="2"/>
  <c r="Q3298" i="2" s="1"/>
  <c r="S3298" i="2" s="1"/>
  <c r="T3298" i="2" s="1"/>
  <c r="P3297" i="2"/>
  <c r="Q3297" i="2" s="1"/>
  <c r="S3297" i="2" s="1"/>
  <c r="T3297" i="2" s="1"/>
  <c r="P3296" i="2"/>
  <c r="Q3296" i="2" s="1"/>
  <c r="S3296" i="2" s="1"/>
  <c r="T3296" i="2" s="1"/>
  <c r="P3295" i="2"/>
  <c r="Q3295" i="2" s="1"/>
  <c r="S3295" i="2" s="1"/>
  <c r="T3295" i="2" s="1"/>
  <c r="S3294" i="2"/>
  <c r="T3294" i="2" s="1"/>
  <c r="Q3294" i="2"/>
  <c r="P3294" i="2"/>
  <c r="P3293" i="2"/>
  <c r="Q3293" i="2" s="1"/>
  <c r="S3293" i="2" s="1"/>
  <c r="T3293" i="2" s="1"/>
  <c r="P3292" i="2"/>
  <c r="Q3292" i="2" s="1"/>
  <c r="S3292" i="2" s="1"/>
  <c r="T3292" i="2" s="1"/>
  <c r="P3291" i="2"/>
  <c r="Q3291" i="2" s="1"/>
  <c r="S3291" i="2" s="1"/>
  <c r="T3291" i="2" s="1"/>
  <c r="Q3290" i="2"/>
  <c r="S3290" i="2" s="1"/>
  <c r="T3290" i="2" s="1"/>
  <c r="P3290" i="2"/>
  <c r="P3289" i="2"/>
  <c r="Q3289" i="2" s="1"/>
  <c r="S3289" i="2" s="1"/>
  <c r="T3289" i="2" s="1"/>
  <c r="P3288" i="2"/>
  <c r="Q3288" i="2" s="1"/>
  <c r="S3288" i="2" s="1"/>
  <c r="T3288" i="2" s="1"/>
  <c r="Q3287" i="2"/>
  <c r="S3287" i="2" s="1"/>
  <c r="T3287" i="2" s="1"/>
  <c r="P3287" i="2"/>
  <c r="P3286" i="2"/>
  <c r="Q3286" i="2" s="1"/>
  <c r="S3286" i="2" s="1"/>
  <c r="T3286" i="2" s="1"/>
  <c r="P3285" i="2"/>
  <c r="Q3285" i="2" s="1"/>
  <c r="S3285" i="2" s="1"/>
  <c r="T3285" i="2" s="1"/>
  <c r="P3284" i="2"/>
  <c r="Q3284" i="2" s="1"/>
  <c r="S3284" i="2" s="1"/>
  <c r="T3284" i="2" s="1"/>
  <c r="Q3283" i="2"/>
  <c r="S3283" i="2" s="1"/>
  <c r="T3283" i="2" s="1"/>
  <c r="P3283" i="2"/>
  <c r="S3282" i="2"/>
  <c r="T3282" i="2" s="1"/>
  <c r="P3282" i="2"/>
  <c r="Q3282" i="2" s="1"/>
  <c r="S3281" i="2"/>
  <c r="T3281" i="2" s="1"/>
  <c r="P3281" i="2"/>
  <c r="Q3281" i="2" s="1"/>
  <c r="P3280" i="2"/>
  <c r="Q3280" i="2" s="1"/>
  <c r="S3280" i="2" s="1"/>
  <c r="T3280" i="2" s="1"/>
  <c r="Q3279" i="2"/>
  <c r="S3279" i="2" s="1"/>
  <c r="T3279" i="2" s="1"/>
  <c r="P3279" i="2"/>
  <c r="Q3278" i="2"/>
  <c r="S3278" i="2" s="1"/>
  <c r="T3278" i="2" s="1"/>
  <c r="P3278" i="2"/>
  <c r="S3277" i="2"/>
  <c r="T3277" i="2" s="1"/>
  <c r="P3277" i="2"/>
  <c r="Q3277" i="2" s="1"/>
  <c r="P3276" i="2"/>
  <c r="Q3276" i="2" s="1"/>
  <c r="S3276" i="2" s="1"/>
  <c r="T3276" i="2" s="1"/>
  <c r="P3275" i="2"/>
  <c r="Q3275" i="2" s="1"/>
  <c r="S3275" i="2" s="1"/>
  <c r="T3275" i="2" s="1"/>
  <c r="Q3274" i="2"/>
  <c r="S3274" i="2" s="1"/>
  <c r="T3274" i="2" s="1"/>
  <c r="P3274" i="2"/>
  <c r="P3273" i="2"/>
  <c r="Q3273" i="2" s="1"/>
  <c r="S3273" i="2" s="1"/>
  <c r="T3273" i="2" s="1"/>
  <c r="Q3272" i="2"/>
  <c r="S3272" i="2" s="1"/>
  <c r="T3272" i="2" s="1"/>
  <c r="P3272" i="2"/>
  <c r="P3271" i="2"/>
  <c r="Q3271" i="2" s="1"/>
  <c r="S3271" i="2" s="1"/>
  <c r="T3271" i="2" s="1"/>
  <c r="P3270" i="2"/>
  <c r="Q3270" i="2" s="1"/>
  <c r="S3270" i="2" s="1"/>
  <c r="T3270" i="2" s="1"/>
  <c r="T3269" i="2"/>
  <c r="S3269" i="2"/>
  <c r="P3269" i="2"/>
  <c r="Q3269" i="2" s="1"/>
  <c r="S3268" i="2"/>
  <c r="T3268" i="2" s="1"/>
  <c r="P3268" i="2"/>
  <c r="Q3268" i="2" s="1"/>
  <c r="S3267" i="2"/>
  <c r="T3267" i="2" s="1"/>
  <c r="Q3267" i="2"/>
  <c r="P3267" i="2"/>
  <c r="S3266" i="2"/>
  <c r="T3266" i="2" s="1"/>
  <c r="P3266" i="2"/>
  <c r="Q3266" i="2" s="1"/>
  <c r="S3265" i="2"/>
  <c r="T3265" i="2" s="1"/>
  <c r="P3265" i="2"/>
  <c r="Q3265" i="2" s="1"/>
  <c r="P3264" i="2"/>
  <c r="Q3264" i="2" s="1"/>
  <c r="S3264" i="2" s="1"/>
  <c r="T3264" i="2" s="1"/>
  <c r="S3263" i="2"/>
  <c r="T3263" i="2" s="1"/>
  <c r="P3263" i="2"/>
  <c r="Q3263" i="2" s="1"/>
  <c r="P3262" i="2"/>
  <c r="Q3262" i="2" s="1"/>
  <c r="S3262" i="2" s="1"/>
  <c r="T3262" i="2" s="1"/>
  <c r="P3261" i="2"/>
  <c r="Q3261" i="2" s="1"/>
  <c r="S3261" i="2" s="1"/>
  <c r="T3261" i="2" s="1"/>
  <c r="T3260" i="2"/>
  <c r="S3260" i="2"/>
  <c r="P3260" i="2"/>
  <c r="Q3260" i="2" s="1"/>
  <c r="S3259" i="2"/>
  <c r="T3259" i="2" s="1"/>
  <c r="P3259" i="2"/>
  <c r="Q3259" i="2" s="1"/>
  <c r="S3258" i="2"/>
  <c r="T3258" i="2" s="1"/>
  <c r="Q3258" i="2"/>
  <c r="P3258" i="2"/>
  <c r="S3257" i="2"/>
  <c r="T3257" i="2" s="1"/>
  <c r="P3257" i="2"/>
  <c r="Q3257" i="2" s="1"/>
  <c r="S3256" i="2"/>
  <c r="T3256" i="2" s="1"/>
  <c r="P3256" i="2"/>
  <c r="Q3256" i="2" s="1"/>
  <c r="P3255" i="2"/>
  <c r="Q3255" i="2" s="1"/>
  <c r="S3255" i="2" s="1"/>
  <c r="T3255" i="2" s="1"/>
  <c r="S3254" i="2"/>
  <c r="T3254" i="2" s="1"/>
  <c r="P3254" i="2"/>
  <c r="Q3254" i="2" s="1"/>
  <c r="P3253" i="2"/>
  <c r="Q3253" i="2" s="1"/>
  <c r="S3253" i="2" s="1"/>
  <c r="T3253" i="2" s="1"/>
  <c r="P3252" i="2"/>
  <c r="Q3252" i="2" s="1"/>
  <c r="S3252" i="2" s="1"/>
  <c r="T3252" i="2" s="1"/>
  <c r="T3251" i="2"/>
  <c r="S3251" i="2"/>
  <c r="P3251" i="2"/>
  <c r="Q3251" i="2" s="1"/>
  <c r="S3250" i="2"/>
  <c r="T3250" i="2" s="1"/>
  <c r="P3250" i="2"/>
  <c r="Q3250" i="2" s="1"/>
  <c r="S3249" i="2"/>
  <c r="T3249" i="2" s="1"/>
  <c r="Q3249" i="2"/>
  <c r="P3249" i="2"/>
  <c r="S3248" i="2"/>
  <c r="T3248" i="2" s="1"/>
  <c r="P3248" i="2"/>
  <c r="Q3248" i="2" s="1"/>
  <c r="S3247" i="2"/>
  <c r="T3247" i="2" s="1"/>
  <c r="P3247" i="2"/>
  <c r="Q3247" i="2" s="1"/>
  <c r="P3246" i="2"/>
  <c r="Q3246" i="2" s="1"/>
  <c r="S3246" i="2" s="1"/>
  <c r="T3246" i="2" s="1"/>
  <c r="S3245" i="2"/>
  <c r="T3245" i="2" s="1"/>
  <c r="P3245" i="2"/>
  <c r="Q3245" i="2" s="1"/>
  <c r="P3244" i="2"/>
  <c r="Q3244" i="2" s="1"/>
  <c r="S3244" i="2" s="1"/>
  <c r="T3244" i="2" s="1"/>
  <c r="P3243" i="2"/>
  <c r="Q3243" i="2" s="1"/>
  <c r="S3243" i="2" s="1"/>
  <c r="T3243" i="2" s="1"/>
  <c r="T3242" i="2"/>
  <c r="S3242" i="2"/>
  <c r="P3242" i="2"/>
  <c r="Q3242" i="2" s="1"/>
  <c r="S3241" i="2"/>
  <c r="T3241" i="2" s="1"/>
  <c r="P3241" i="2"/>
  <c r="Q3241" i="2" s="1"/>
  <c r="S3240" i="2"/>
  <c r="T3240" i="2" s="1"/>
  <c r="Q3240" i="2"/>
  <c r="P3240" i="2"/>
  <c r="S3239" i="2"/>
  <c r="T3239" i="2" s="1"/>
  <c r="P3239" i="2"/>
  <c r="Q3239" i="2" s="1"/>
  <c r="S3238" i="2"/>
  <c r="T3238" i="2" s="1"/>
  <c r="P3238" i="2"/>
  <c r="Q3238" i="2" s="1"/>
  <c r="Q3237" i="2"/>
  <c r="S3237" i="2" s="1"/>
  <c r="T3237" i="2" s="1"/>
  <c r="P3237" i="2"/>
  <c r="T3236" i="2"/>
  <c r="S3236" i="2"/>
  <c r="P3236" i="2"/>
  <c r="Q3236" i="2" s="1"/>
  <c r="P3235" i="2"/>
  <c r="Q3235" i="2" s="1"/>
  <c r="S3235" i="2" s="1"/>
  <c r="T3235" i="2" s="1"/>
  <c r="S3234" i="2"/>
  <c r="T3234" i="2" s="1"/>
  <c r="Q3234" i="2"/>
  <c r="P3234" i="2"/>
  <c r="S3233" i="2"/>
  <c r="T3233" i="2" s="1"/>
  <c r="P3233" i="2"/>
  <c r="Q3233" i="2" s="1"/>
  <c r="S3232" i="2"/>
  <c r="T3232" i="2" s="1"/>
  <c r="P3232" i="2"/>
  <c r="Q3232" i="2" s="1"/>
  <c r="Q3231" i="2"/>
  <c r="S3231" i="2" s="1"/>
  <c r="T3231" i="2" s="1"/>
  <c r="P3231" i="2"/>
  <c r="T3230" i="2"/>
  <c r="S3230" i="2"/>
  <c r="P3230" i="2"/>
  <c r="Q3230" i="2" s="1"/>
  <c r="P3229" i="2"/>
  <c r="Q3229" i="2" s="1"/>
  <c r="S3229" i="2" s="1"/>
  <c r="T3229" i="2" s="1"/>
  <c r="S3228" i="2"/>
  <c r="T3228" i="2" s="1"/>
  <c r="Q3228" i="2"/>
  <c r="P3228" i="2"/>
  <c r="S3227" i="2"/>
  <c r="T3227" i="2" s="1"/>
  <c r="P3227" i="2"/>
  <c r="Q3227" i="2" s="1"/>
  <c r="S3226" i="2"/>
  <c r="T3226" i="2" s="1"/>
  <c r="P3226" i="2"/>
  <c r="Q3226" i="2" s="1"/>
  <c r="Q3225" i="2"/>
  <c r="S3225" i="2" s="1"/>
  <c r="T3225" i="2" s="1"/>
  <c r="P3225" i="2"/>
  <c r="T3224" i="2"/>
  <c r="S3224" i="2"/>
  <c r="P3224" i="2"/>
  <c r="Q3224" i="2" s="1"/>
  <c r="P3223" i="2"/>
  <c r="Q3223" i="2" s="1"/>
  <c r="S3223" i="2" s="1"/>
  <c r="T3223" i="2" s="1"/>
  <c r="S3222" i="2"/>
  <c r="T3222" i="2" s="1"/>
  <c r="Q3222" i="2"/>
  <c r="P3222" i="2"/>
  <c r="S3221" i="2"/>
  <c r="T3221" i="2" s="1"/>
  <c r="P3221" i="2"/>
  <c r="Q3221" i="2" s="1"/>
  <c r="S3220" i="2"/>
  <c r="T3220" i="2" s="1"/>
  <c r="P3220" i="2"/>
  <c r="Q3220" i="2" s="1"/>
  <c r="Q3219" i="2"/>
  <c r="S3219" i="2" s="1"/>
  <c r="T3219" i="2" s="1"/>
  <c r="P3219" i="2"/>
  <c r="T3218" i="2"/>
  <c r="S3218" i="2"/>
  <c r="P3218" i="2"/>
  <c r="Q3218" i="2" s="1"/>
  <c r="P3217" i="2"/>
  <c r="Q3217" i="2" s="1"/>
  <c r="S3217" i="2" s="1"/>
  <c r="T3217" i="2" s="1"/>
  <c r="S3216" i="2"/>
  <c r="T3216" i="2" s="1"/>
  <c r="Q3216" i="2"/>
  <c r="P3216" i="2"/>
  <c r="S3215" i="2"/>
  <c r="T3215" i="2" s="1"/>
  <c r="P3215" i="2"/>
  <c r="Q3215" i="2" s="1"/>
  <c r="S3214" i="2"/>
  <c r="T3214" i="2" s="1"/>
  <c r="P3214" i="2"/>
  <c r="Q3214" i="2" s="1"/>
  <c r="Q3213" i="2"/>
  <c r="S3213" i="2" s="1"/>
  <c r="T3213" i="2" s="1"/>
  <c r="P3213" i="2"/>
  <c r="T3212" i="2"/>
  <c r="S3212" i="2"/>
  <c r="P3212" i="2"/>
  <c r="Q3212" i="2" s="1"/>
  <c r="P3211" i="2"/>
  <c r="Q3211" i="2" s="1"/>
  <c r="S3211" i="2" s="1"/>
  <c r="T3211" i="2" s="1"/>
  <c r="S3210" i="2"/>
  <c r="T3210" i="2" s="1"/>
  <c r="Q3210" i="2"/>
  <c r="P3210" i="2"/>
  <c r="S3209" i="2"/>
  <c r="T3209" i="2" s="1"/>
  <c r="P3209" i="2"/>
  <c r="Q3209" i="2" s="1"/>
  <c r="S3208" i="2"/>
  <c r="T3208" i="2" s="1"/>
  <c r="P3208" i="2"/>
  <c r="Q3208" i="2" s="1"/>
  <c r="Q3207" i="2"/>
  <c r="S3207" i="2" s="1"/>
  <c r="T3207" i="2" s="1"/>
  <c r="P3207" i="2"/>
  <c r="T3206" i="2"/>
  <c r="S3206" i="2"/>
  <c r="P3206" i="2"/>
  <c r="Q3206" i="2" s="1"/>
  <c r="P3205" i="2"/>
  <c r="Q3205" i="2" s="1"/>
  <c r="S3205" i="2" s="1"/>
  <c r="T3205" i="2" s="1"/>
  <c r="S3204" i="2"/>
  <c r="T3204" i="2" s="1"/>
  <c r="Q3204" i="2"/>
  <c r="P3204" i="2"/>
  <c r="S3203" i="2"/>
  <c r="T3203" i="2" s="1"/>
  <c r="P3203" i="2"/>
  <c r="Q3203" i="2" s="1"/>
  <c r="S3202" i="2"/>
  <c r="T3202" i="2" s="1"/>
  <c r="P3202" i="2"/>
  <c r="Q3202" i="2" s="1"/>
  <c r="Q3201" i="2"/>
  <c r="S3201" i="2" s="1"/>
  <c r="T3201" i="2" s="1"/>
  <c r="P3201" i="2"/>
  <c r="T3200" i="2"/>
  <c r="S3200" i="2"/>
  <c r="P3200" i="2"/>
  <c r="Q3200" i="2" s="1"/>
  <c r="P3199" i="2"/>
  <c r="Q3199" i="2" s="1"/>
  <c r="S3199" i="2" s="1"/>
  <c r="T3199" i="2" s="1"/>
  <c r="S3198" i="2"/>
  <c r="T3198" i="2" s="1"/>
  <c r="Q3198" i="2"/>
  <c r="P3198" i="2"/>
  <c r="S3197" i="2"/>
  <c r="T3197" i="2" s="1"/>
  <c r="P3197" i="2"/>
  <c r="Q3197" i="2" s="1"/>
  <c r="P3196" i="2"/>
  <c r="Q3196" i="2" s="1"/>
  <c r="S3196" i="2" s="1"/>
  <c r="T3196" i="2" s="1"/>
  <c r="Q3195" i="2"/>
  <c r="S3195" i="2" s="1"/>
  <c r="T3195" i="2" s="1"/>
  <c r="P3195" i="2"/>
  <c r="T3194" i="2"/>
  <c r="S3194" i="2"/>
  <c r="P3194" i="2"/>
  <c r="Q3194" i="2" s="1"/>
  <c r="P3193" i="2"/>
  <c r="Q3193" i="2" s="1"/>
  <c r="S3193" i="2" s="1"/>
  <c r="T3193" i="2" s="1"/>
  <c r="Q3192" i="2"/>
  <c r="S3192" i="2" s="1"/>
  <c r="T3192" i="2" s="1"/>
  <c r="P3192" i="2"/>
  <c r="S3191" i="2"/>
  <c r="T3191" i="2" s="1"/>
  <c r="P3191" i="2"/>
  <c r="Q3191" i="2" s="1"/>
  <c r="S3190" i="2"/>
  <c r="T3190" i="2" s="1"/>
  <c r="P3190" i="2"/>
  <c r="Q3190" i="2" s="1"/>
  <c r="Q3189" i="2"/>
  <c r="S3189" i="2" s="1"/>
  <c r="T3189" i="2" s="1"/>
  <c r="P3189" i="2"/>
  <c r="S3188" i="2"/>
  <c r="T3188" i="2" s="1"/>
  <c r="P3188" i="2"/>
  <c r="Q3188" i="2" s="1"/>
  <c r="Q3187" i="2"/>
  <c r="S3187" i="2" s="1"/>
  <c r="T3187" i="2" s="1"/>
  <c r="P3187" i="2"/>
  <c r="T3186" i="2"/>
  <c r="S3186" i="2"/>
  <c r="Q3186" i="2"/>
  <c r="P3186" i="2"/>
  <c r="P3185" i="2"/>
  <c r="Q3185" i="2" s="1"/>
  <c r="S3185" i="2" s="1"/>
  <c r="T3185" i="2" s="1"/>
  <c r="P3184" i="2"/>
  <c r="Q3184" i="2" s="1"/>
  <c r="S3184" i="2" s="1"/>
  <c r="T3184" i="2" s="1"/>
  <c r="Q3183" i="2"/>
  <c r="S3183" i="2" s="1"/>
  <c r="T3183" i="2" s="1"/>
  <c r="P3183" i="2"/>
  <c r="P3182" i="2"/>
  <c r="Q3182" i="2" s="1"/>
  <c r="S3182" i="2" s="1"/>
  <c r="T3182" i="2" s="1"/>
  <c r="P3181" i="2"/>
  <c r="Q3181" i="2" s="1"/>
  <c r="S3181" i="2" s="1"/>
  <c r="T3181" i="2" s="1"/>
  <c r="Q3180" i="2"/>
  <c r="S3180" i="2" s="1"/>
  <c r="T3180" i="2" s="1"/>
  <c r="P3180" i="2"/>
  <c r="T3179" i="2"/>
  <c r="S3179" i="2"/>
  <c r="P3179" i="2"/>
  <c r="Q3179" i="2" s="1"/>
  <c r="Q3178" i="2"/>
  <c r="S3178" i="2" s="1"/>
  <c r="T3178" i="2" s="1"/>
  <c r="P3178" i="2"/>
  <c r="P3177" i="2"/>
  <c r="Q3177" i="2" s="1"/>
  <c r="S3177" i="2" s="1"/>
  <c r="T3177" i="2" s="1"/>
  <c r="P3176" i="2"/>
  <c r="Q3176" i="2" s="1"/>
  <c r="S3176" i="2" s="1"/>
  <c r="T3176" i="2" s="1"/>
  <c r="S3175" i="2"/>
  <c r="T3175" i="2" s="1"/>
  <c r="Q3175" i="2"/>
  <c r="P3175" i="2"/>
  <c r="T3174" i="2"/>
  <c r="P3174" i="2"/>
  <c r="Q3174" i="2" s="1"/>
  <c r="S3174" i="2" s="1"/>
  <c r="P3173" i="2"/>
  <c r="Q3173" i="2" s="1"/>
  <c r="S3173" i="2" s="1"/>
  <c r="T3173" i="2" s="1"/>
  <c r="Q3172" i="2"/>
  <c r="S3172" i="2" s="1"/>
  <c r="T3172" i="2" s="1"/>
  <c r="P3172" i="2"/>
  <c r="Q3171" i="2"/>
  <c r="S3171" i="2" s="1"/>
  <c r="T3171" i="2" s="1"/>
  <c r="P3171" i="2"/>
  <c r="S3170" i="2"/>
  <c r="T3170" i="2" s="1"/>
  <c r="P3170" i="2"/>
  <c r="Q3170" i="2" s="1"/>
  <c r="Q3169" i="2"/>
  <c r="S3169" i="2" s="1"/>
  <c r="T3169" i="2" s="1"/>
  <c r="P3169" i="2"/>
  <c r="T3168" i="2"/>
  <c r="S3168" i="2"/>
  <c r="Q3168" i="2"/>
  <c r="P3168" i="2"/>
  <c r="T3167" i="2"/>
  <c r="P3167" i="2"/>
  <c r="Q3167" i="2" s="1"/>
  <c r="S3167" i="2" s="1"/>
  <c r="P3166" i="2"/>
  <c r="Q3166" i="2" s="1"/>
  <c r="S3166" i="2" s="1"/>
  <c r="T3166" i="2" s="1"/>
  <c r="Q3165" i="2"/>
  <c r="S3165" i="2" s="1"/>
  <c r="T3165" i="2" s="1"/>
  <c r="P3165" i="2"/>
  <c r="P3164" i="2"/>
  <c r="Q3164" i="2" s="1"/>
  <c r="S3164" i="2" s="1"/>
  <c r="T3164" i="2" s="1"/>
  <c r="P3163" i="2"/>
  <c r="Q3163" i="2" s="1"/>
  <c r="S3163" i="2" s="1"/>
  <c r="T3163" i="2" s="1"/>
  <c r="Q3162" i="2"/>
  <c r="S3162" i="2" s="1"/>
  <c r="T3162" i="2" s="1"/>
  <c r="P3162" i="2"/>
  <c r="T3161" i="2"/>
  <c r="S3161" i="2"/>
  <c r="P3161" i="2"/>
  <c r="Q3161" i="2" s="1"/>
  <c r="Q3160" i="2"/>
  <c r="S3160" i="2" s="1"/>
  <c r="T3160" i="2" s="1"/>
  <c r="P3160" i="2"/>
  <c r="P3159" i="2"/>
  <c r="Q3159" i="2" s="1"/>
  <c r="S3159" i="2" s="1"/>
  <c r="T3159" i="2" s="1"/>
  <c r="P3158" i="2"/>
  <c r="Q3158" i="2" s="1"/>
  <c r="S3158" i="2" s="1"/>
  <c r="T3158" i="2" s="1"/>
  <c r="S3157" i="2"/>
  <c r="T3157" i="2" s="1"/>
  <c r="Q3157" i="2"/>
  <c r="P3157" i="2"/>
  <c r="T3156" i="2"/>
  <c r="P3156" i="2"/>
  <c r="Q3156" i="2" s="1"/>
  <c r="S3156" i="2" s="1"/>
  <c r="P3155" i="2"/>
  <c r="Q3155" i="2" s="1"/>
  <c r="S3155" i="2" s="1"/>
  <c r="T3155" i="2" s="1"/>
  <c r="Q3154" i="2"/>
  <c r="S3154" i="2" s="1"/>
  <c r="T3154" i="2" s="1"/>
  <c r="P3154" i="2"/>
  <c r="Q3153" i="2"/>
  <c r="S3153" i="2" s="1"/>
  <c r="T3153" i="2" s="1"/>
  <c r="P3153" i="2"/>
  <c r="S3152" i="2"/>
  <c r="T3152" i="2" s="1"/>
  <c r="P3152" i="2"/>
  <c r="Q3152" i="2" s="1"/>
  <c r="P3151" i="2"/>
  <c r="Q3151" i="2" s="1"/>
  <c r="S3151" i="2" s="1"/>
  <c r="T3151" i="2" s="1"/>
  <c r="T3150" i="2"/>
  <c r="S3150" i="2"/>
  <c r="Q3150" i="2"/>
  <c r="P3150" i="2"/>
  <c r="P3149" i="2"/>
  <c r="Q3149" i="2" s="1"/>
  <c r="S3149" i="2" s="1"/>
  <c r="T3149" i="2" s="1"/>
  <c r="P3148" i="2"/>
  <c r="Q3148" i="2" s="1"/>
  <c r="S3148" i="2" s="1"/>
  <c r="T3148" i="2" s="1"/>
  <c r="Q3147" i="2"/>
  <c r="S3147" i="2" s="1"/>
  <c r="T3147" i="2" s="1"/>
  <c r="P3147" i="2"/>
  <c r="P3146" i="2"/>
  <c r="Q3146" i="2" s="1"/>
  <c r="S3146" i="2" s="1"/>
  <c r="T3146" i="2" s="1"/>
  <c r="P3145" i="2"/>
  <c r="Q3145" i="2" s="1"/>
  <c r="S3145" i="2" s="1"/>
  <c r="T3145" i="2" s="1"/>
  <c r="P3144" i="2"/>
  <c r="Q3144" i="2" s="1"/>
  <c r="S3144" i="2" s="1"/>
  <c r="T3144" i="2" s="1"/>
  <c r="T3143" i="2"/>
  <c r="S3143" i="2"/>
  <c r="P3143" i="2"/>
  <c r="Q3143" i="2" s="1"/>
  <c r="Q3142" i="2"/>
  <c r="S3142" i="2" s="1"/>
  <c r="T3142" i="2" s="1"/>
  <c r="P3142" i="2"/>
  <c r="P3141" i="2"/>
  <c r="Q3141" i="2" s="1"/>
  <c r="S3141" i="2" s="1"/>
  <c r="T3141" i="2" s="1"/>
  <c r="P3140" i="2"/>
  <c r="Q3140" i="2" s="1"/>
  <c r="S3140" i="2" s="1"/>
  <c r="T3140" i="2" s="1"/>
  <c r="S3139" i="2"/>
  <c r="T3139" i="2" s="1"/>
  <c r="Q3139" i="2"/>
  <c r="P3139" i="2"/>
  <c r="T3138" i="2"/>
  <c r="P3138" i="2"/>
  <c r="Q3138" i="2" s="1"/>
  <c r="S3138" i="2" s="1"/>
  <c r="P3137" i="2"/>
  <c r="Q3137" i="2" s="1"/>
  <c r="S3137" i="2" s="1"/>
  <c r="T3137" i="2" s="1"/>
  <c r="Q3136" i="2"/>
  <c r="S3136" i="2" s="1"/>
  <c r="T3136" i="2" s="1"/>
  <c r="P3136" i="2"/>
  <c r="Q3135" i="2"/>
  <c r="S3135" i="2" s="1"/>
  <c r="T3135" i="2" s="1"/>
  <c r="P3135" i="2"/>
  <c r="S3134" i="2"/>
  <c r="T3134" i="2" s="1"/>
  <c r="P3134" i="2"/>
  <c r="Q3134" i="2" s="1"/>
  <c r="P3133" i="2"/>
  <c r="Q3133" i="2" s="1"/>
  <c r="S3133" i="2" s="1"/>
  <c r="T3133" i="2" s="1"/>
  <c r="T3132" i="2"/>
  <c r="S3132" i="2"/>
  <c r="Q3132" i="2"/>
  <c r="P3132" i="2"/>
  <c r="P3131" i="2"/>
  <c r="Q3131" i="2" s="1"/>
  <c r="S3131" i="2" s="1"/>
  <c r="T3131" i="2" s="1"/>
  <c r="P3130" i="2"/>
  <c r="Q3130" i="2" s="1"/>
  <c r="S3130" i="2" s="1"/>
  <c r="T3130" i="2" s="1"/>
  <c r="Q3129" i="2"/>
  <c r="S3129" i="2" s="1"/>
  <c r="T3129" i="2" s="1"/>
  <c r="P3129" i="2"/>
  <c r="P3128" i="2"/>
  <c r="Q3128" i="2" s="1"/>
  <c r="S3128" i="2" s="1"/>
  <c r="T3128" i="2" s="1"/>
  <c r="P3127" i="2"/>
  <c r="Q3127" i="2" s="1"/>
  <c r="S3127" i="2" s="1"/>
  <c r="T3127" i="2" s="1"/>
  <c r="P3126" i="2"/>
  <c r="Q3126" i="2" s="1"/>
  <c r="S3126" i="2" s="1"/>
  <c r="T3126" i="2" s="1"/>
  <c r="T3125" i="2"/>
  <c r="S3125" i="2"/>
  <c r="P3125" i="2"/>
  <c r="Q3125" i="2" s="1"/>
  <c r="Q3124" i="2"/>
  <c r="S3124" i="2" s="1"/>
  <c r="T3124" i="2" s="1"/>
  <c r="P3124" i="2"/>
  <c r="P3123" i="2"/>
  <c r="Q3123" i="2" s="1"/>
  <c r="S3123" i="2" s="1"/>
  <c r="T3123" i="2" s="1"/>
  <c r="P3122" i="2"/>
  <c r="Q3122" i="2" s="1"/>
  <c r="S3122" i="2" s="1"/>
  <c r="T3122" i="2" s="1"/>
  <c r="S3121" i="2"/>
  <c r="T3121" i="2" s="1"/>
  <c r="Q3121" i="2"/>
  <c r="P3121" i="2"/>
  <c r="P3120" i="2"/>
  <c r="Q3120" i="2" s="1"/>
  <c r="S3120" i="2" s="1"/>
  <c r="T3120" i="2" s="1"/>
  <c r="P3119" i="2"/>
  <c r="Q3119" i="2" s="1"/>
  <c r="S3119" i="2" s="1"/>
  <c r="T3119" i="2" s="1"/>
  <c r="Q3118" i="2"/>
  <c r="S3118" i="2" s="1"/>
  <c r="T3118" i="2" s="1"/>
  <c r="P3118" i="2"/>
  <c r="Q3117" i="2"/>
  <c r="S3117" i="2" s="1"/>
  <c r="T3117" i="2" s="1"/>
  <c r="P3117" i="2"/>
  <c r="S3116" i="2"/>
  <c r="T3116" i="2" s="1"/>
  <c r="P3116" i="2"/>
  <c r="Q3116" i="2" s="1"/>
  <c r="P3115" i="2"/>
  <c r="Q3115" i="2" s="1"/>
  <c r="S3115" i="2" s="1"/>
  <c r="T3115" i="2" s="1"/>
  <c r="T3114" i="2"/>
  <c r="S3114" i="2"/>
  <c r="Q3114" i="2"/>
  <c r="P3114" i="2"/>
  <c r="P3113" i="2"/>
  <c r="Q3113" i="2" s="1"/>
  <c r="S3113" i="2" s="1"/>
  <c r="T3113" i="2" s="1"/>
  <c r="P3112" i="2"/>
  <c r="Q3112" i="2" s="1"/>
  <c r="S3112" i="2" s="1"/>
  <c r="T3112" i="2" s="1"/>
  <c r="Q3111" i="2"/>
  <c r="S3111" i="2" s="1"/>
  <c r="T3111" i="2" s="1"/>
  <c r="P3111" i="2"/>
  <c r="P3110" i="2"/>
  <c r="Q3110" i="2" s="1"/>
  <c r="S3110" i="2" s="1"/>
  <c r="T3110" i="2" s="1"/>
  <c r="P3109" i="2"/>
  <c r="Q3109" i="2" s="1"/>
  <c r="S3109" i="2" s="1"/>
  <c r="T3109" i="2" s="1"/>
  <c r="P3108" i="2"/>
  <c r="Q3108" i="2" s="1"/>
  <c r="S3108" i="2" s="1"/>
  <c r="T3108" i="2" s="1"/>
  <c r="T3107" i="2"/>
  <c r="S3107" i="2"/>
  <c r="P3107" i="2"/>
  <c r="Q3107" i="2" s="1"/>
  <c r="Q3106" i="2"/>
  <c r="S3106" i="2" s="1"/>
  <c r="T3106" i="2" s="1"/>
  <c r="P3106" i="2"/>
  <c r="P3105" i="2"/>
  <c r="Q3105" i="2" s="1"/>
  <c r="S3105" i="2" s="1"/>
  <c r="T3105" i="2" s="1"/>
  <c r="P3104" i="2"/>
  <c r="Q3104" i="2" s="1"/>
  <c r="S3104" i="2" s="1"/>
  <c r="T3104" i="2" s="1"/>
  <c r="S3103" i="2"/>
  <c r="T3103" i="2" s="1"/>
  <c r="Q3103" i="2"/>
  <c r="P3103" i="2"/>
  <c r="T3102" i="2"/>
  <c r="P3102" i="2"/>
  <c r="Q3102" i="2" s="1"/>
  <c r="S3102" i="2" s="1"/>
  <c r="P3101" i="2"/>
  <c r="Q3101" i="2" s="1"/>
  <c r="S3101" i="2" s="1"/>
  <c r="T3101" i="2" s="1"/>
  <c r="Q3100" i="2"/>
  <c r="S3100" i="2" s="1"/>
  <c r="T3100" i="2" s="1"/>
  <c r="P3100" i="2"/>
  <c r="Q3099" i="2"/>
  <c r="S3099" i="2" s="1"/>
  <c r="T3099" i="2" s="1"/>
  <c r="P3099" i="2"/>
  <c r="S3098" i="2"/>
  <c r="T3098" i="2" s="1"/>
  <c r="P3098" i="2"/>
  <c r="Q3098" i="2" s="1"/>
  <c r="P3097" i="2"/>
  <c r="Q3097" i="2" s="1"/>
  <c r="S3097" i="2" s="1"/>
  <c r="T3097" i="2" s="1"/>
  <c r="T3096" i="2"/>
  <c r="S3096" i="2"/>
  <c r="Q3096" i="2"/>
  <c r="P3096" i="2"/>
  <c r="P3095" i="2"/>
  <c r="Q3095" i="2" s="1"/>
  <c r="S3095" i="2" s="1"/>
  <c r="T3095" i="2" s="1"/>
  <c r="P3094" i="2"/>
  <c r="Q3094" i="2" s="1"/>
  <c r="S3094" i="2" s="1"/>
  <c r="T3094" i="2" s="1"/>
  <c r="Q3093" i="2"/>
  <c r="S3093" i="2" s="1"/>
  <c r="T3093" i="2" s="1"/>
  <c r="P3093" i="2"/>
  <c r="P3092" i="2"/>
  <c r="Q3092" i="2" s="1"/>
  <c r="S3092" i="2" s="1"/>
  <c r="T3092" i="2" s="1"/>
  <c r="P3091" i="2"/>
  <c r="Q3091" i="2" s="1"/>
  <c r="S3091" i="2" s="1"/>
  <c r="T3091" i="2" s="1"/>
  <c r="P3090" i="2"/>
  <c r="Q3090" i="2" s="1"/>
  <c r="S3090" i="2" s="1"/>
  <c r="T3090" i="2" s="1"/>
  <c r="T3089" i="2"/>
  <c r="S3089" i="2"/>
  <c r="P3089" i="2"/>
  <c r="Q3089" i="2" s="1"/>
  <c r="Q3088" i="2"/>
  <c r="S3088" i="2" s="1"/>
  <c r="T3088" i="2" s="1"/>
  <c r="P3088" i="2"/>
  <c r="P3087" i="2"/>
  <c r="Q3087" i="2" s="1"/>
  <c r="S3087" i="2" s="1"/>
  <c r="T3087" i="2" s="1"/>
  <c r="P3086" i="2"/>
  <c r="Q3086" i="2" s="1"/>
  <c r="S3086" i="2" s="1"/>
  <c r="T3086" i="2" s="1"/>
  <c r="P3085" i="2"/>
  <c r="Q3085" i="2" s="1"/>
  <c r="S3085" i="2" s="1"/>
  <c r="T3085" i="2" s="1"/>
  <c r="P3084" i="2"/>
  <c r="Q3084" i="2" s="1"/>
  <c r="S3084" i="2" s="1"/>
  <c r="T3084" i="2" s="1"/>
  <c r="P3083" i="2"/>
  <c r="Q3083" i="2" s="1"/>
  <c r="S3083" i="2" s="1"/>
  <c r="T3083" i="2" s="1"/>
  <c r="Q3082" i="2"/>
  <c r="S3082" i="2" s="1"/>
  <c r="T3082" i="2" s="1"/>
  <c r="P3082" i="2"/>
  <c r="Q3081" i="2"/>
  <c r="S3081" i="2" s="1"/>
  <c r="T3081" i="2" s="1"/>
  <c r="P3081" i="2"/>
  <c r="S3080" i="2"/>
  <c r="T3080" i="2" s="1"/>
  <c r="P3080" i="2"/>
  <c r="Q3080" i="2" s="1"/>
  <c r="P3079" i="2"/>
  <c r="Q3079" i="2" s="1"/>
  <c r="S3079" i="2" s="1"/>
  <c r="T3079" i="2" s="1"/>
  <c r="P3078" i="2"/>
  <c r="Q3078" i="2" s="1"/>
  <c r="S3078" i="2" s="1"/>
  <c r="T3078" i="2" s="1"/>
  <c r="T3077" i="2"/>
  <c r="P3077" i="2"/>
  <c r="Q3077" i="2" s="1"/>
  <c r="S3077" i="2" s="1"/>
  <c r="P3076" i="2"/>
  <c r="Q3076" i="2" s="1"/>
  <c r="S3076" i="2" s="1"/>
  <c r="T3076" i="2" s="1"/>
  <c r="Q3075" i="2"/>
  <c r="S3075" i="2" s="1"/>
  <c r="T3075" i="2" s="1"/>
  <c r="P3075" i="2"/>
  <c r="P3074" i="2"/>
  <c r="Q3074" i="2" s="1"/>
  <c r="S3074" i="2" s="1"/>
  <c r="T3074" i="2" s="1"/>
  <c r="P3073" i="2"/>
  <c r="Q3073" i="2" s="1"/>
  <c r="S3073" i="2" s="1"/>
  <c r="T3073" i="2" s="1"/>
  <c r="P3072" i="2"/>
  <c r="Q3072" i="2" s="1"/>
  <c r="S3072" i="2" s="1"/>
  <c r="T3072" i="2" s="1"/>
  <c r="T3071" i="2"/>
  <c r="S3071" i="2"/>
  <c r="P3071" i="2"/>
  <c r="Q3071" i="2" s="1"/>
  <c r="Q3070" i="2"/>
  <c r="S3070" i="2" s="1"/>
  <c r="T3070" i="2" s="1"/>
  <c r="P3070" i="2"/>
  <c r="P3069" i="2"/>
  <c r="Q3069" i="2" s="1"/>
  <c r="S3069" i="2" s="1"/>
  <c r="T3069" i="2" s="1"/>
  <c r="P3068" i="2"/>
  <c r="Q3068" i="2" s="1"/>
  <c r="S3068" i="2" s="1"/>
  <c r="T3068" i="2" s="1"/>
  <c r="P3067" i="2"/>
  <c r="Q3067" i="2" s="1"/>
  <c r="S3067" i="2" s="1"/>
  <c r="T3067" i="2" s="1"/>
  <c r="T3066" i="2"/>
  <c r="P3066" i="2"/>
  <c r="Q3066" i="2" s="1"/>
  <c r="S3066" i="2" s="1"/>
  <c r="P3065" i="2"/>
  <c r="Q3065" i="2" s="1"/>
  <c r="S3065" i="2" s="1"/>
  <c r="T3065" i="2" s="1"/>
  <c r="Q3064" i="2"/>
  <c r="S3064" i="2" s="1"/>
  <c r="T3064" i="2" s="1"/>
  <c r="P3064" i="2"/>
  <c r="Q3063" i="2"/>
  <c r="S3063" i="2" s="1"/>
  <c r="T3063" i="2" s="1"/>
  <c r="P3063" i="2"/>
  <c r="S3062" i="2"/>
  <c r="T3062" i="2" s="1"/>
  <c r="P3062" i="2"/>
  <c r="Q3062" i="2" s="1"/>
  <c r="P3061" i="2"/>
  <c r="Q3061" i="2" s="1"/>
  <c r="S3061" i="2" s="1"/>
  <c r="T3061" i="2" s="1"/>
  <c r="P3060" i="2"/>
  <c r="Q3060" i="2" s="1"/>
  <c r="S3060" i="2" s="1"/>
  <c r="T3060" i="2" s="1"/>
  <c r="T3059" i="2"/>
  <c r="P3059" i="2"/>
  <c r="Q3059" i="2" s="1"/>
  <c r="S3059" i="2" s="1"/>
  <c r="P3058" i="2"/>
  <c r="Q3058" i="2" s="1"/>
  <c r="S3058" i="2" s="1"/>
  <c r="T3058" i="2" s="1"/>
  <c r="Q3057" i="2"/>
  <c r="S3057" i="2" s="1"/>
  <c r="T3057" i="2" s="1"/>
  <c r="P3057" i="2"/>
  <c r="P3056" i="2"/>
  <c r="Q3056" i="2" s="1"/>
  <c r="S3056" i="2" s="1"/>
  <c r="T3056" i="2" s="1"/>
  <c r="P3055" i="2"/>
  <c r="Q3055" i="2" s="1"/>
  <c r="S3055" i="2" s="1"/>
  <c r="T3055" i="2" s="1"/>
  <c r="P3054" i="2"/>
  <c r="Q3054" i="2" s="1"/>
  <c r="S3054" i="2" s="1"/>
  <c r="T3054" i="2" s="1"/>
  <c r="T3053" i="2"/>
  <c r="S3053" i="2"/>
  <c r="P3053" i="2"/>
  <c r="Q3053" i="2" s="1"/>
  <c r="Q3052" i="2"/>
  <c r="S3052" i="2" s="1"/>
  <c r="T3052" i="2" s="1"/>
  <c r="P3052" i="2"/>
  <c r="P3051" i="2"/>
  <c r="Q3051" i="2" s="1"/>
  <c r="S3051" i="2" s="1"/>
  <c r="T3051" i="2" s="1"/>
  <c r="P3050" i="2"/>
  <c r="Q3050" i="2" s="1"/>
  <c r="S3050" i="2" s="1"/>
  <c r="T3050" i="2" s="1"/>
  <c r="P3049" i="2"/>
  <c r="Q3049" i="2" s="1"/>
  <c r="S3049" i="2" s="1"/>
  <c r="T3049" i="2" s="1"/>
  <c r="T3048" i="2"/>
  <c r="P3048" i="2"/>
  <c r="Q3048" i="2" s="1"/>
  <c r="S3048" i="2" s="1"/>
  <c r="P3047" i="2"/>
  <c r="Q3047" i="2" s="1"/>
  <c r="S3047" i="2" s="1"/>
  <c r="T3047" i="2" s="1"/>
  <c r="Q3046" i="2"/>
  <c r="S3046" i="2" s="1"/>
  <c r="T3046" i="2" s="1"/>
  <c r="P3046" i="2"/>
  <c r="Q3045" i="2"/>
  <c r="S3045" i="2" s="1"/>
  <c r="T3045" i="2" s="1"/>
  <c r="P3045" i="2"/>
  <c r="S3044" i="2"/>
  <c r="T3044" i="2" s="1"/>
  <c r="P3044" i="2"/>
  <c r="Q3044" i="2" s="1"/>
  <c r="P3043" i="2"/>
  <c r="Q3043" i="2" s="1"/>
  <c r="S3043" i="2" s="1"/>
  <c r="T3043" i="2" s="1"/>
  <c r="P3042" i="2"/>
  <c r="Q3042" i="2" s="1"/>
  <c r="S3042" i="2" s="1"/>
  <c r="T3042" i="2" s="1"/>
  <c r="T3041" i="2"/>
  <c r="S3041" i="2"/>
  <c r="P3041" i="2"/>
  <c r="Q3041" i="2" s="1"/>
  <c r="P3040" i="2"/>
  <c r="Q3040" i="2" s="1"/>
  <c r="S3040" i="2" s="1"/>
  <c r="T3040" i="2" s="1"/>
  <c r="Q3039" i="2"/>
  <c r="S3039" i="2" s="1"/>
  <c r="T3039" i="2" s="1"/>
  <c r="P3039" i="2"/>
  <c r="P3038" i="2"/>
  <c r="Q3038" i="2" s="1"/>
  <c r="S3038" i="2" s="1"/>
  <c r="T3038" i="2" s="1"/>
  <c r="P3037" i="2"/>
  <c r="Q3037" i="2" s="1"/>
  <c r="S3037" i="2" s="1"/>
  <c r="T3037" i="2" s="1"/>
  <c r="P3036" i="2"/>
  <c r="Q3036" i="2" s="1"/>
  <c r="S3036" i="2" s="1"/>
  <c r="T3036" i="2" s="1"/>
  <c r="T3035" i="2"/>
  <c r="S3035" i="2"/>
  <c r="P3035" i="2"/>
  <c r="Q3035" i="2" s="1"/>
  <c r="Q3034" i="2"/>
  <c r="S3034" i="2" s="1"/>
  <c r="T3034" i="2" s="1"/>
  <c r="P3034" i="2"/>
  <c r="P3033" i="2"/>
  <c r="Q3033" i="2" s="1"/>
  <c r="S3033" i="2" s="1"/>
  <c r="T3033" i="2" s="1"/>
  <c r="P3032" i="2"/>
  <c r="Q3032" i="2" s="1"/>
  <c r="S3032" i="2" s="1"/>
  <c r="T3032" i="2" s="1"/>
  <c r="P3031" i="2"/>
  <c r="Q3031" i="2" s="1"/>
  <c r="S3031" i="2" s="1"/>
  <c r="T3031" i="2" s="1"/>
  <c r="P3030" i="2"/>
  <c r="Q3030" i="2" s="1"/>
  <c r="S3030" i="2" s="1"/>
  <c r="T3030" i="2" s="1"/>
  <c r="P3029" i="2"/>
  <c r="Q3029" i="2" s="1"/>
  <c r="S3029" i="2" s="1"/>
  <c r="T3029" i="2" s="1"/>
  <c r="Q3028" i="2"/>
  <c r="S3028" i="2" s="1"/>
  <c r="T3028" i="2" s="1"/>
  <c r="P3028" i="2"/>
  <c r="Q3027" i="2"/>
  <c r="S3027" i="2" s="1"/>
  <c r="T3027" i="2" s="1"/>
  <c r="P3027" i="2"/>
  <c r="S3026" i="2"/>
  <c r="T3026" i="2" s="1"/>
  <c r="P3026" i="2"/>
  <c r="Q3026" i="2" s="1"/>
  <c r="P3025" i="2"/>
  <c r="Q3025" i="2" s="1"/>
  <c r="S3025" i="2" s="1"/>
  <c r="T3025" i="2" s="1"/>
  <c r="P3024" i="2"/>
  <c r="Q3024" i="2" s="1"/>
  <c r="S3024" i="2" s="1"/>
  <c r="T3024" i="2" s="1"/>
  <c r="T3023" i="2"/>
  <c r="S3023" i="2"/>
  <c r="P3023" i="2"/>
  <c r="Q3023" i="2" s="1"/>
  <c r="P3022" i="2"/>
  <c r="Q3022" i="2" s="1"/>
  <c r="S3022" i="2" s="1"/>
  <c r="T3022" i="2" s="1"/>
  <c r="Q3021" i="2"/>
  <c r="S3021" i="2" s="1"/>
  <c r="T3021" i="2" s="1"/>
  <c r="P3021" i="2"/>
  <c r="P3020" i="2"/>
  <c r="Q3020" i="2" s="1"/>
  <c r="S3020" i="2" s="1"/>
  <c r="T3020" i="2" s="1"/>
  <c r="P3019" i="2"/>
  <c r="Q3019" i="2" s="1"/>
  <c r="S3019" i="2" s="1"/>
  <c r="T3019" i="2" s="1"/>
  <c r="P3018" i="2"/>
  <c r="Q3018" i="2" s="1"/>
  <c r="S3018" i="2" s="1"/>
  <c r="T3018" i="2" s="1"/>
  <c r="T3017" i="2"/>
  <c r="S3017" i="2"/>
  <c r="P3017" i="2"/>
  <c r="Q3017" i="2" s="1"/>
  <c r="Q3016" i="2"/>
  <c r="S3016" i="2" s="1"/>
  <c r="T3016" i="2" s="1"/>
  <c r="P3016" i="2"/>
  <c r="P3015" i="2"/>
  <c r="Q3015" i="2" s="1"/>
  <c r="S3015" i="2" s="1"/>
  <c r="T3015" i="2" s="1"/>
  <c r="P3014" i="2"/>
  <c r="Q3014" i="2" s="1"/>
  <c r="S3014" i="2" s="1"/>
  <c r="T3014" i="2" s="1"/>
  <c r="P3013" i="2"/>
  <c r="Q3013" i="2" s="1"/>
  <c r="S3013" i="2" s="1"/>
  <c r="T3013" i="2" s="1"/>
  <c r="T3012" i="2"/>
  <c r="P3012" i="2"/>
  <c r="Q3012" i="2" s="1"/>
  <c r="S3012" i="2" s="1"/>
  <c r="P3011" i="2"/>
  <c r="Q3011" i="2" s="1"/>
  <c r="S3011" i="2" s="1"/>
  <c r="T3011" i="2" s="1"/>
  <c r="Q3010" i="2"/>
  <c r="S3010" i="2" s="1"/>
  <c r="T3010" i="2" s="1"/>
  <c r="P3010" i="2"/>
  <c r="Q3009" i="2"/>
  <c r="S3009" i="2" s="1"/>
  <c r="T3009" i="2" s="1"/>
  <c r="P3009" i="2"/>
  <c r="S3008" i="2"/>
  <c r="T3008" i="2" s="1"/>
  <c r="P3008" i="2"/>
  <c r="Q3008" i="2" s="1"/>
  <c r="P3007" i="2"/>
  <c r="Q3007" i="2" s="1"/>
  <c r="S3007" i="2" s="1"/>
  <c r="T3007" i="2" s="1"/>
  <c r="P3006" i="2"/>
  <c r="Q3006" i="2" s="1"/>
  <c r="S3006" i="2" s="1"/>
  <c r="T3006" i="2" s="1"/>
  <c r="T3005" i="2"/>
  <c r="S3005" i="2"/>
  <c r="P3005" i="2"/>
  <c r="Q3005" i="2" s="1"/>
  <c r="P3004" i="2"/>
  <c r="Q3004" i="2" s="1"/>
  <c r="S3004" i="2" s="1"/>
  <c r="T3004" i="2" s="1"/>
  <c r="Q3003" i="2"/>
  <c r="S3003" i="2" s="1"/>
  <c r="T3003" i="2" s="1"/>
  <c r="P3003" i="2"/>
  <c r="P3002" i="2"/>
  <c r="Q3002" i="2" s="1"/>
  <c r="S3002" i="2" s="1"/>
  <c r="T3002" i="2" s="1"/>
  <c r="P3001" i="2"/>
  <c r="Q3001" i="2" s="1"/>
  <c r="S3001" i="2" s="1"/>
  <c r="T3001" i="2" s="1"/>
  <c r="P3000" i="2"/>
  <c r="Q3000" i="2" s="1"/>
  <c r="S3000" i="2" s="1"/>
  <c r="T3000" i="2" s="1"/>
  <c r="T2999" i="2"/>
  <c r="S2999" i="2"/>
  <c r="P2999" i="2"/>
  <c r="Q2999" i="2" s="1"/>
  <c r="Q2998" i="2"/>
  <c r="S2998" i="2" s="1"/>
  <c r="T2998" i="2" s="1"/>
  <c r="P2998" i="2"/>
  <c r="P2997" i="2"/>
  <c r="Q2997" i="2" s="1"/>
  <c r="S2997" i="2" s="1"/>
  <c r="T2997" i="2" s="1"/>
  <c r="P2996" i="2"/>
  <c r="Q2996" i="2" s="1"/>
  <c r="S2996" i="2" s="1"/>
  <c r="T2996" i="2" s="1"/>
  <c r="P2995" i="2"/>
  <c r="Q2995" i="2" s="1"/>
  <c r="S2995" i="2" s="1"/>
  <c r="T2995" i="2" s="1"/>
  <c r="T2994" i="2"/>
  <c r="P2994" i="2"/>
  <c r="Q2994" i="2" s="1"/>
  <c r="S2994" i="2" s="1"/>
  <c r="P2993" i="2"/>
  <c r="Q2993" i="2" s="1"/>
  <c r="S2993" i="2" s="1"/>
  <c r="T2993" i="2" s="1"/>
  <c r="Q2992" i="2"/>
  <c r="S2992" i="2" s="1"/>
  <c r="T2992" i="2" s="1"/>
  <c r="P2992" i="2"/>
  <c r="Q2991" i="2"/>
  <c r="S2991" i="2" s="1"/>
  <c r="T2991" i="2" s="1"/>
  <c r="P2991" i="2"/>
  <c r="S2990" i="2"/>
  <c r="T2990" i="2" s="1"/>
  <c r="P2990" i="2"/>
  <c r="Q2990" i="2" s="1"/>
  <c r="P2989" i="2"/>
  <c r="Q2989" i="2" s="1"/>
  <c r="S2989" i="2" s="1"/>
  <c r="T2989" i="2" s="1"/>
  <c r="P2988" i="2"/>
  <c r="Q2988" i="2" s="1"/>
  <c r="S2988" i="2" s="1"/>
  <c r="T2988" i="2" s="1"/>
  <c r="T2987" i="2"/>
  <c r="S2987" i="2"/>
  <c r="P2987" i="2"/>
  <c r="Q2987" i="2" s="1"/>
  <c r="P2986" i="2"/>
  <c r="Q2986" i="2" s="1"/>
  <c r="S2986" i="2" s="1"/>
  <c r="T2986" i="2" s="1"/>
  <c r="Q2985" i="2"/>
  <c r="S2985" i="2" s="1"/>
  <c r="T2985" i="2" s="1"/>
  <c r="P2985" i="2"/>
  <c r="P2984" i="2"/>
  <c r="Q2984" i="2" s="1"/>
  <c r="S2984" i="2" s="1"/>
  <c r="T2984" i="2" s="1"/>
  <c r="P2983" i="2"/>
  <c r="Q2983" i="2" s="1"/>
  <c r="S2983" i="2" s="1"/>
  <c r="T2983" i="2" s="1"/>
  <c r="P2982" i="2"/>
  <c r="Q2982" i="2" s="1"/>
  <c r="S2982" i="2" s="1"/>
  <c r="T2982" i="2" s="1"/>
  <c r="T2981" i="2"/>
  <c r="S2981" i="2"/>
  <c r="P2981" i="2"/>
  <c r="Q2981" i="2" s="1"/>
  <c r="Q2980" i="2"/>
  <c r="S2980" i="2" s="1"/>
  <c r="T2980" i="2" s="1"/>
  <c r="P2980" i="2"/>
  <c r="P2979" i="2"/>
  <c r="Q2979" i="2" s="1"/>
  <c r="S2979" i="2" s="1"/>
  <c r="T2979" i="2" s="1"/>
  <c r="P2978" i="2"/>
  <c r="Q2978" i="2" s="1"/>
  <c r="S2978" i="2" s="1"/>
  <c r="T2978" i="2" s="1"/>
  <c r="P2977" i="2"/>
  <c r="Q2977" i="2" s="1"/>
  <c r="S2977" i="2" s="1"/>
  <c r="T2977" i="2" s="1"/>
  <c r="P2976" i="2"/>
  <c r="Q2976" i="2" s="1"/>
  <c r="S2976" i="2" s="1"/>
  <c r="T2976" i="2" s="1"/>
  <c r="P2975" i="2"/>
  <c r="Q2975" i="2" s="1"/>
  <c r="S2975" i="2" s="1"/>
  <c r="T2975" i="2" s="1"/>
  <c r="Q2974" i="2"/>
  <c r="S2974" i="2" s="1"/>
  <c r="T2974" i="2" s="1"/>
  <c r="P2974" i="2"/>
  <c r="Q2973" i="2"/>
  <c r="S2973" i="2" s="1"/>
  <c r="T2973" i="2" s="1"/>
  <c r="P2973" i="2"/>
  <c r="S2972" i="2"/>
  <c r="T2972" i="2" s="1"/>
  <c r="P2972" i="2"/>
  <c r="Q2972" i="2" s="1"/>
  <c r="P2971" i="2"/>
  <c r="Q2971" i="2" s="1"/>
  <c r="S2971" i="2" s="1"/>
  <c r="T2971" i="2" s="1"/>
  <c r="P2970" i="2"/>
  <c r="Q2970" i="2" s="1"/>
  <c r="S2970" i="2" s="1"/>
  <c r="T2970" i="2" s="1"/>
  <c r="T2969" i="2"/>
  <c r="S2969" i="2"/>
  <c r="P2969" i="2"/>
  <c r="Q2969" i="2" s="1"/>
  <c r="P2968" i="2"/>
  <c r="Q2968" i="2" s="1"/>
  <c r="S2968" i="2" s="1"/>
  <c r="T2968" i="2" s="1"/>
  <c r="Q2967" i="2"/>
  <c r="S2967" i="2" s="1"/>
  <c r="T2967" i="2" s="1"/>
  <c r="P2967" i="2"/>
  <c r="P2966" i="2"/>
  <c r="Q2966" i="2" s="1"/>
  <c r="S2966" i="2" s="1"/>
  <c r="T2966" i="2" s="1"/>
  <c r="P2965" i="2"/>
  <c r="Q2965" i="2" s="1"/>
  <c r="S2965" i="2" s="1"/>
  <c r="T2965" i="2" s="1"/>
  <c r="P2964" i="2"/>
  <c r="Q2964" i="2" s="1"/>
  <c r="S2964" i="2" s="1"/>
  <c r="T2964" i="2" s="1"/>
  <c r="T2963" i="2"/>
  <c r="S2963" i="2"/>
  <c r="P2963" i="2"/>
  <c r="Q2963" i="2" s="1"/>
  <c r="Q2962" i="2"/>
  <c r="S2962" i="2" s="1"/>
  <c r="T2962" i="2" s="1"/>
  <c r="P2962" i="2"/>
  <c r="P2961" i="2"/>
  <c r="Q2961" i="2" s="1"/>
  <c r="S2961" i="2" s="1"/>
  <c r="T2961" i="2" s="1"/>
  <c r="P2960" i="2"/>
  <c r="Q2960" i="2" s="1"/>
  <c r="S2960" i="2" s="1"/>
  <c r="T2960" i="2" s="1"/>
  <c r="P2959" i="2"/>
  <c r="Q2959" i="2" s="1"/>
  <c r="S2959" i="2" s="1"/>
  <c r="T2959" i="2" s="1"/>
  <c r="T2958" i="2"/>
  <c r="P2958" i="2"/>
  <c r="Q2958" i="2" s="1"/>
  <c r="S2958" i="2" s="1"/>
  <c r="P2957" i="2"/>
  <c r="Q2957" i="2" s="1"/>
  <c r="S2957" i="2" s="1"/>
  <c r="T2957" i="2" s="1"/>
  <c r="Q2956" i="2"/>
  <c r="S2956" i="2" s="1"/>
  <c r="T2956" i="2" s="1"/>
  <c r="P2956" i="2"/>
  <c r="Q2955" i="2"/>
  <c r="S2955" i="2" s="1"/>
  <c r="T2955" i="2" s="1"/>
  <c r="P2955" i="2"/>
  <c r="S2954" i="2"/>
  <c r="T2954" i="2" s="1"/>
  <c r="P2954" i="2"/>
  <c r="Q2954" i="2" s="1"/>
  <c r="P2953" i="2"/>
  <c r="Q2953" i="2" s="1"/>
  <c r="S2953" i="2" s="1"/>
  <c r="T2953" i="2" s="1"/>
  <c r="P2952" i="2"/>
  <c r="Q2952" i="2" s="1"/>
  <c r="S2952" i="2" s="1"/>
  <c r="T2952" i="2" s="1"/>
  <c r="T2951" i="2"/>
  <c r="S2951" i="2"/>
  <c r="P2951" i="2"/>
  <c r="Q2951" i="2" s="1"/>
  <c r="P2950" i="2"/>
  <c r="Q2950" i="2" s="1"/>
  <c r="S2950" i="2" s="1"/>
  <c r="T2950" i="2" s="1"/>
  <c r="Q2949" i="2"/>
  <c r="S2949" i="2" s="1"/>
  <c r="T2949" i="2" s="1"/>
  <c r="P2949" i="2"/>
  <c r="P2948" i="2"/>
  <c r="Q2948" i="2" s="1"/>
  <c r="S2948" i="2" s="1"/>
  <c r="T2948" i="2" s="1"/>
  <c r="P2947" i="2"/>
  <c r="Q2947" i="2" s="1"/>
  <c r="S2947" i="2" s="1"/>
  <c r="T2947" i="2" s="1"/>
  <c r="P2946" i="2"/>
  <c r="Q2946" i="2" s="1"/>
  <c r="S2946" i="2" s="1"/>
  <c r="T2946" i="2" s="1"/>
  <c r="T2945" i="2"/>
  <c r="S2945" i="2"/>
  <c r="P2945" i="2"/>
  <c r="Q2945" i="2" s="1"/>
  <c r="Q2944" i="2"/>
  <c r="S2944" i="2" s="1"/>
  <c r="T2944" i="2" s="1"/>
  <c r="P2944" i="2"/>
  <c r="P2943" i="2"/>
  <c r="Q2943" i="2" s="1"/>
  <c r="S2943" i="2" s="1"/>
  <c r="T2943" i="2" s="1"/>
  <c r="P2942" i="2"/>
  <c r="Q2942" i="2" s="1"/>
  <c r="S2942" i="2" s="1"/>
  <c r="T2942" i="2" s="1"/>
  <c r="P2941" i="2"/>
  <c r="Q2941" i="2" s="1"/>
  <c r="S2941" i="2" s="1"/>
  <c r="T2941" i="2" s="1"/>
  <c r="T2940" i="2"/>
  <c r="P2940" i="2"/>
  <c r="Q2940" i="2" s="1"/>
  <c r="S2940" i="2" s="1"/>
  <c r="P2939" i="2"/>
  <c r="Q2939" i="2" s="1"/>
  <c r="S2939" i="2" s="1"/>
  <c r="T2939" i="2" s="1"/>
  <c r="Q2938" i="2"/>
  <c r="S2938" i="2" s="1"/>
  <c r="T2938" i="2" s="1"/>
  <c r="P2938" i="2"/>
  <c r="Q2937" i="2"/>
  <c r="S2937" i="2" s="1"/>
  <c r="T2937" i="2" s="1"/>
  <c r="P2937" i="2"/>
  <c r="S2936" i="2"/>
  <c r="T2936" i="2" s="1"/>
  <c r="P2936" i="2"/>
  <c r="Q2936" i="2" s="1"/>
  <c r="P2935" i="2"/>
  <c r="Q2935" i="2" s="1"/>
  <c r="S2935" i="2" s="1"/>
  <c r="T2935" i="2" s="1"/>
  <c r="P2934" i="2"/>
  <c r="Q2934" i="2" s="1"/>
  <c r="S2934" i="2" s="1"/>
  <c r="T2934" i="2" s="1"/>
  <c r="T2933" i="2"/>
  <c r="S2933" i="2"/>
  <c r="P2933" i="2"/>
  <c r="Q2933" i="2" s="1"/>
  <c r="P2932" i="2"/>
  <c r="Q2932" i="2" s="1"/>
  <c r="S2932" i="2" s="1"/>
  <c r="T2932" i="2" s="1"/>
  <c r="Q2931" i="2"/>
  <c r="S2931" i="2" s="1"/>
  <c r="T2931" i="2" s="1"/>
  <c r="P2931" i="2"/>
  <c r="P2930" i="2"/>
  <c r="Q2930" i="2" s="1"/>
  <c r="S2930" i="2" s="1"/>
  <c r="T2930" i="2" s="1"/>
  <c r="P2929" i="2"/>
  <c r="Q2929" i="2" s="1"/>
  <c r="S2929" i="2" s="1"/>
  <c r="T2929" i="2" s="1"/>
  <c r="P2928" i="2"/>
  <c r="Q2928" i="2" s="1"/>
  <c r="S2928" i="2" s="1"/>
  <c r="T2928" i="2" s="1"/>
  <c r="T2927" i="2"/>
  <c r="S2927" i="2"/>
  <c r="P2927" i="2"/>
  <c r="Q2927" i="2" s="1"/>
  <c r="Q2926" i="2"/>
  <c r="S2926" i="2" s="1"/>
  <c r="T2926" i="2" s="1"/>
  <c r="P2926" i="2"/>
  <c r="P2925" i="2"/>
  <c r="Q2925" i="2" s="1"/>
  <c r="S2925" i="2" s="1"/>
  <c r="T2925" i="2" s="1"/>
  <c r="P2924" i="2"/>
  <c r="Q2924" i="2" s="1"/>
  <c r="S2924" i="2" s="1"/>
  <c r="T2924" i="2" s="1"/>
  <c r="P2923" i="2"/>
  <c r="Q2923" i="2" s="1"/>
  <c r="S2923" i="2" s="1"/>
  <c r="T2923" i="2" s="1"/>
  <c r="P2922" i="2"/>
  <c r="Q2922" i="2" s="1"/>
  <c r="S2922" i="2" s="1"/>
  <c r="T2922" i="2" s="1"/>
  <c r="P2921" i="2"/>
  <c r="Q2921" i="2" s="1"/>
  <c r="S2921" i="2" s="1"/>
  <c r="T2921" i="2" s="1"/>
  <c r="Q2920" i="2"/>
  <c r="S2920" i="2" s="1"/>
  <c r="T2920" i="2" s="1"/>
  <c r="P2920" i="2"/>
  <c r="Q2919" i="2"/>
  <c r="S2919" i="2" s="1"/>
  <c r="T2919" i="2" s="1"/>
  <c r="P2919" i="2"/>
  <c r="S2918" i="2"/>
  <c r="T2918" i="2" s="1"/>
  <c r="P2918" i="2"/>
  <c r="Q2918" i="2" s="1"/>
  <c r="P2917" i="2"/>
  <c r="Q2917" i="2" s="1"/>
  <c r="S2917" i="2" s="1"/>
  <c r="T2917" i="2" s="1"/>
  <c r="P2916" i="2"/>
  <c r="Q2916" i="2" s="1"/>
  <c r="S2916" i="2" s="1"/>
  <c r="T2916" i="2" s="1"/>
  <c r="T2915" i="2"/>
  <c r="S2915" i="2"/>
  <c r="P2915" i="2"/>
  <c r="Q2915" i="2" s="1"/>
  <c r="P2914" i="2"/>
  <c r="Q2914" i="2" s="1"/>
  <c r="S2914" i="2" s="1"/>
  <c r="T2914" i="2" s="1"/>
  <c r="Q2913" i="2"/>
  <c r="S2913" i="2" s="1"/>
  <c r="T2913" i="2" s="1"/>
  <c r="P2913" i="2"/>
  <c r="P2912" i="2"/>
  <c r="Q2912" i="2" s="1"/>
  <c r="S2912" i="2" s="1"/>
  <c r="T2912" i="2" s="1"/>
  <c r="P2911" i="2"/>
  <c r="Q2911" i="2" s="1"/>
  <c r="S2911" i="2" s="1"/>
  <c r="T2911" i="2" s="1"/>
  <c r="P2910" i="2"/>
  <c r="Q2910" i="2" s="1"/>
  <c r="S2910" i="2" s="1"/>
  <c r="T2910" i="2" s="1"/>
  <c r="T2909" i="2"/>
  <c r="S2909" i="2"/>
  <c r="P2909" i="2"/>
  <c r="Q2909" i="2" s="1"/>
  <c r="Q2908" i="2"/>
  <c r="S2908" i="2" s="1"/>
  <c r="T2908" i="2" s="1"/>
  <c r="P2908" i="2"/>
  <c r="P2907" i="2"/>
  <c r="Q2907" i="2" s="1"/>
  <c r="S2907" i="2" s="1"/>
  <c r="T2907" i="2" s="1"/>
  <c r="P2906" i="2"/>
  <c r="Q2906" i="2" s="1"/>
  <c r="S2906" i="2" s="1"/>
  <c r="T2906" i="2" s="1"/>
  <c r="P2905" i="2"/>
  <c r="Q2905" i="2" s="1"/>
  <c r="S2905" i="2" s="1"/>
  <c r="T2905" i="2" s="1"/>
  <c r="T2904" i="2"/>
  <c r="P2904" i="2"/>
  <c r="Q2904" i="2" s="1"/>
  <c r="S2904" i="2" s="1"/>
  <c r="P2903" i="2"/>
  <c r="Q2903" i="2" s="1"/>
  <c r="S2903" i="2" s="1"/>
  <c r="T2903" i="2" s="1"/>
  <c r="Q2902" i="2"/>
  <c r="S2902" i="2" s="1"/>
  <c r="T2902" i="2" s="1"/>
  <c r="P2902" i="2"/>
  <c r="Q2901" i="2"/>
  <c r="S2901" i="2" s="1"/>
  <c r="T2901" i="2" s="1"/>
  <c r="P2901" i="2"/>
  <c r="S2900" i="2"/>
  <c r="T2900" i="2" s="1"/>
  <c r="P2900" i="2"/>
  <c r="Q2900" i="2" s="1"/>
  <c r="P2899" i="2"/>
  <c r="Q2899" i="2" s="1"/>
  <c r="S2899" i="2" s="1"/>
  <c r="T2899" i="2" s="1"/>
  <c r="P2898" i="2"/>
  <c r="Q2898" i="2" s="1"/>
  <c r="S2898" i="2" s="1"/>
  <c r="T2898" i="2" s="1"/>
  <c r="T2897" i="2"/>
  <c r="S2897" i="2"/>
  <c r="P2897" i="2"/>
  <c r="Q2897" i="2" s="1"/>
  <c r="P2896" i="2"/>
  <c r="Q2896" i="2" s="1"/>
  <c r="S2896" i="2" s="1"/>
  <c r="T2896" i="2" s="1"/>
  <c r="Q2895" i="2"/>
  <c r="S2895" i="2" s="1"/>
  <c r="T2895" i="2" s="1"/>
  <c r="P2895" i="2"/>
  <c r="P2894" i="2"/>
  <c r="Q2894" i="2" s="1"/>
  <c r="S2894" i="2" s="1"/>
  <c r="T2894" i="2" s="1"/>
  <c r="P2893" i="2"/>
  <c r="Q2893" i="2" s="1"/>
  <c r="S2893" i="2" s="1"/>
  <c r="T2893" i="2" s="1"/>
  <c r="P2892" i="2"/>
  <c r="Q2892" i="2" s="1"/>
  <c r="S2892" i="2" s="1"/>
  <c r="T2892" i="2" s="1"/>
  <c r="T2891" i="2"/>
  <c r="S2891" i="2"/>
  <c r="P2891" i="2"/>
  <c r="Q2891" i="2" s="1"/>
  <c r="Q2890" i="2"/>
  <c r="S2890" i="2" s="1"/>
  <c r="T2890" i="2" s="1"/>
  <c r="P2890" i="2"/>
  <c r="P2889" i="2"/>
  <c r="Q2889" i="2" s="1"/>
  <c r="S2889" i="2" s="1"/>
  <c r="T2889" i="2" s="1"/>
  <c r="P2888" i="2"/>
  <c r="Q2888" i="2" s="1"/>
  <c r="S2888" i="2" s="1"/>
  <c r="T2888" i="2" s="1"/>
  <c r="P2887" i="2"/>
  <c r="Q2887" i="2" s="1"/>
  <c r="S2887" i="2" s="1"/>
  <c r="T2887" i="2" s="1"/>
  <c r="T2886" i="2"/>
  <c r="P2886" i="2"/>
  <c r="Q2886" i="2" s="1"/>
  <c r="S2886" i="2" s="1"/>
  <c r="P2885" i="2"/>
  <c r="Q2885" i="2" s="1"/>
  <c r="S2885" i="2" s="1"/>
  <c r="T2885" i="2" s="1"/>
  <c r="Q2884" i="2"/>
  <c r="S2884" i="2" s="1"/>
  <c r="T2884" i="2" s="1"/>
  <c r="P2884" i="2"/>
  <c r="Q2883" i="2"/>
  <c r="S2883" i="2" s="1"/>
  <c r="T2883" i="2" s="1"/>
  <c r="P2883" i="2"/>
  <c r="S2882" i="2"/>
  <c r="T2882" i="2" s="1"/>
  <c r="P2882" i="2"/>
  <c r="Q2882" i="2" s="1"/>
  <c r="P2881" i="2"/>
  <c r="Q2881" i="2" s="1"/>
  <c r="S2881" i="2" s="1"/>
  <c r="T2881" i="2" s="1"/>
  <c r="P2880" i="2"/>
  <c r="Q2880" i="2" s="1"/>
  <c r="S2880" i="2" s="1"/>
  <c r="T2880" i="2" s="1"/>
  <c r="T2879" i="2"/>
  <c r="S2879" i="2"/>
  <c r="P2879" i="2"/>
  <c r="Q2879" i="2" s="1"/>
  <c r="P2878" i="2"/>
  <c r="Q2878" i="2" s="1"/>
  <c r="S2878" i="2" s="1"/>
  <c r="T2878" i="2" s="1"/>
  <c r="Q2877" i="2"/>
  <c r="S2877" i="2" s="1"/>
  <c r="T2877" i="2" s="1"/>
  <c r="P2877" i="2"/>
  <c r="P2876" i="2"/>
  <c r="Q2876" i="2" s="1"/>
  <c r="S2876" i="2" s="1"/>
  <c r="T2876" i="2" s="1"/>
  <c r="P2875" i="2"/>
  <c r="Q2875" i="2" s="1"/>
  <c r="S2875" i="2" s="1"/>
  <c r="T2875" i="2" s="1"/>
  <c r="P2874" i="2"/>
  <c r="Q2874" i="2" s="1"/>
  <c r="S2874" i="2" s="1"/>
  <c r="T2874" i="2" s="1"/>
  <c r="T2873" i="2"/>
  <c r="S2873" i="2"/>
  <c r="P2873" i="2"/>
  <c r="Q2873" i="2" s="1"/>
  <c r="Q2872" i="2"/>
  <c r="S2872" i="2" s="1"/>
  <c r="T2872" i="2" s="1"/>
  <c r="P2872" i="2"/>
  <c r="P2871" i="2"/>
  <c r="Q2871" i="2" s="1"/>
  <c r="S2871" i="2" s="1"/>
  <c r="T2871" i="2" s="1"/>
  <c r="P2870" i="2"/>
  <c r="Q2870" i="2" s="1"/>
  <c r="S2870" i="2" s="1"/>
  <c r="T2870" i="2" s="1"/>
  <c r="P2869" i="2"/>
  <c r="Q2869" i="2" s="1"/>
  <c r="S2869" i="2" s="1"/>
  <c r="T2869" i="2" s="1"/>
  <c r="P2868" i="2"/>
  <c r="Q2868" i="2" s="1"/>
  <c r="S2868" i="2" s="1"/>
  <c r="T2868" i="2" s="1"/>
  <c r="P2867" i="2"/>
  <c r="Q2867" i="2" s="1"/>
  <c r="S2867" i="2" s="1"/>
  <c r="T2867" i="2" s="1"/>
  <c r="Q2866" i="2"/>
  <c r="S2866" i="2" s="1"/>
  <c r="T2866" i="2" s="1"/>
  <c r="P2866" i="2"/>
  <c r="Q2865" i="2"/>
  <c r="S2865" i="2" s="1"/>
  <c r="T2865" i="2" s="1"/>
  <c r="P2865" i="2"/>
  <c r="S2864" i="2"/>
  <c r="T2864" i="2" s="1"/>
  <c r="P2864" i="2"/>
  <c r="Q2864" i="2" s="1"/>
  <c r="P2863" i="2"/>
  <c r="Q2863" i="2" s="1"/>
  <c r="S2863" i="2" s="1"/>
  <c r="T2863" i="2" s="1"/>
  <c r="P2862" i="2"/>
  <c r="Q2862" i="2" s="1"/>
  <c r="S2862" i="2" s="1"/>
  <c r="T2862" i="2" s="1"/>
  <c r="T2861" i="2"/>
  <c r="S2861" i="2"/>
  <c r="P2861" i="2"/>
  <c r="Q2861" i="2" s="1"/>
  <c r="P2860" i="2"/>
  <c r="Q2860" i="2" s="1"/>
  <c r="S2860" i="2" s="1"/>
  <c r="T2860" i="2" s="1"/>
  <c r="Q2859" i="2"/>
  <c r="S2859" i="2" s="1"/>
  <c r="T2859" i="2" s="1"/>
  <c r="P2859" i="2"/>
  <c r="P2858" i="2"/>
  <c r="Q2858" i="2" s="1"/>
  <c r="S2858" i="2" s="1"/>
  <c r="T2858" i="2" s="1"/>
  <c r="P2857" i="2"/>
  <c r="Q2857" i="2" s="1"/>
  <c r="S2857" i="2" s="1"/>
  <c r="T2857" i="2" s="1"/>
  <c r="P2856" i="2"/>
  <c r="Q2856" i="2" s="1"/>
  <c r="S2856" i="2" s="1"/>
  <c r="T2856" i="2" s="1"/>
  <c r="T2855" i="2"/>
  <c r="S2855" i="2"/>
  <c r="P2855" i="2"/>
  <c r="Q2855" i="2" s="1"/>
  <c r="Q2854" i="2"/>
  <c r="S2854" i="2" s="1"/>
  <c r="T2854" i="2" s="1"/>
  <c r="P2854" i="2"/>
  <c r="P2853" i="2"/>
  <c r="Q2853" i="2" s="1"/>
  <c r="S2853" i="2" s="1"/>
  <c r="T2853" i="2" s="1"/>
  <c r="P2852" i="2"/>
  <c r="Q2852" i="2" s="1"/>
  <c r="S2852" i="2" s="1"/>
  <c r="T2852" i="2" s="1"/>
  <c r="P2851" i="2"/>
  <c r="Q2851" i="2" s="1"/>
  <c r="S2851" i="2" s="1"/>
  <c r="T2851" i="2" s="1"/>
  <c r="T2850" i="2"/>
  <c r="P2850" i="2"/>
  <c r="Q2850" i="2" s="1"/>
  <c r="S2850" i="2" s="1"/>
  <c r="P2849" i="2"/>
  <c r="Q2849" i="2" s="1"/>
  <c r="S2849" i="2" s="1"/>
  <c r="T2849" i="2" s="1"/>
  <c r="Q2848" i="2"/>
  <c r="S2848" i="2" s="1"/>
  <c r="T2848" i="2" s="1"/>
  <c r="P2848" i="2"/>
  <c r="Q2847" i="2"/>
  <c r="S2847" i="2" s="1"/>
  <c r="T2847" i="2" s="1"/>
  <c r="P2847" i="2"/>
  <c r="S2846" i="2"/>
  <c r="T2846" i="2" s="1"/>
  <c r="P2846" i="2"/>
  <c r="Q2846" i="2" s="1"/>
  <c r="P2845" i="2"/>
  <c r="Q2845" i="2" s="1"/>
  <c r="S2845" i="2" s="1"/>
  <c r="T2845" i="2" s="1"/>
  <c r="P2844" i="2"/>
  <c r="Q2844" i="2" s="1"/>
  <c r="S2844" i="2" s="1"/>
  <c r="T2844" i="2" s="1"/>
  <c r="T2843" i="2"/>
  <c r="S2843" i="2"/>
  <c r="P2843" i="2"/>
  <c r="Q2843" i="2" s="1"/>
  <c r="P2842" i="2"/>
  <c r="Q2842" i="2" s="1"/>
  <c r="S2842" i="2" s="1"/>
  <c r="T2842" i="2" s="1"/>
  <c r="Q2841" i="2"/>
  <c r="S2841" i="2" s="1"/>
  <c r="T2841" i="2" s="1"/>
  <c r="P2841" i="2"/>
  <c r="P2840" i="2"/>
  <c r="Q2840" i="2" s="1"/>
  <c r="S2840" i="2" s="1"/>
  <c r="T2840" i="2" s="1"/>
  <c r="P2839" i="2"/>
  <c r="Q2839" i="2" s="1"/>
  <c r="S2839" i="2" s="1"/>
  <c r="T2839" i="2" s="1"/>
  <c r="P2838" i="2"/>
  <c r="Q2838" i="2" s="1"/>
  <c r="S2838" i="2" s="1"/>
  <c r="T2838" i="2" s="1"/>
  <c r="T2837" i="2"/>
  <c r="S2837" i="2"/>
  <c r="P2837" i="2"/>
  <c r="Q2837" i="2" s="1"/>
  <c r="Q2836" i="2"/>
  <c r="S2836" i="2" s="1"/>
  <c r="T2836" i="2" s="1"/>
  <c r="P2836" i="2"/>
  <c r="P2835" i="2"/>
  <c r="Q2835" i="2" s="1"/>
  <c r="S2835" i="2" s="1"/>
  <c r="T2835" i="2" s="1"/>
  <c r="P2834" i="2"/>
  <c r="Q2834" i="2" s="1"/>
  <c r="S2834" i="2" s="1"/>
  <c r="T2834" i="2" s="1"/>
  <c r="P2833" i="2"/>
  <c r="Q2833" i="2" s="1"/>
  <c r="S2833" i="2" s="1"/>
  <c r="T2833" i="2" s="1"/>
  <c r="T2832" i="2"/>
  <c r="P2832" i="2"/>
  <c r="Q2832" i="2" s="1"/>
  <c r="S2832" i="2" s="1"/>
  <c r="P2831" i="2"/>
  <c r="Q2831" i="2" s="1"/>
  <c r="S2831" i="2" s="1"/>
  <c r="T2831" i="2" s="1"/>
  <c r="Q2830" i="2"/>
  <c r="S2830" i="2" s="1"/>
  <c r="T2830" i="2" s="1"/>
  <c r="P2830" i="2"/>
  <c r="Q2829" i="2"/>
  <c r="S2829" i="2" s="1"/>
  <c r="T2829" i="2" s="1"/>
  <c r="P2829" i="2"/>
  <c r="S2828" i="2"/>
  <c r="T2828" i="2" s="1"/>
  <c r="P2828" i="2"/>
  <c r="Q2828" i="2" s="1"/>
  <c r="P2827" i="2"/>
  <c r="Q2827" i="2" s="1"/>
  <c r="S2827" i="2" s="1"/>
  <c r="T2827" i="2" s="1"/>
  <c r="P2826" i="2"/>
  <c r="Q2826" i="2" s="1"/>
  <c r="S2826" i="2" s="1"/>
  <c r="T2826" i="2" s="1"/>
  <c r="T2825" i="2"/>
  <c r="S2825" i="2"/>
  <c r="P2825" i="2"/>
  <c r="Q2825" i="2" s="1"/>
  <c r="P2824" i="2"/>
  <c r="Q2824" i="2" s="1"/>
  <c r="S2824" i="2" s="1"/>
  <c r="T2824" i="2" s="1"/>
  <c r="Q2823" i="2"/>
  <c r="S2823" i="2" s="1"/>
  <c r="T2823" i="2" s="1"/>
  <c r="P2823" i="2"/>
  <c r="P2822" i="2"/>
  <c r="Q2822" i="2" s="1"/>
  <c r="S2822" i="2" s="1"/>
  <c r="T2822" i="2" s="1"/>
  <c r="P2821" i="2"/>
  <c r="Q2821" i="2" s="1"/>
  <c r="S2821" i="2" s="1"/>
  <c r="T2821" i="2" s="1"/>
  <c r="P2820" i="2"/>
  <c r="Q2820" i="2" s="1"/>
  <c r="S2820" i="2" s="1"/>
  <c r="T2820" i="2" s="1"/>
  <c r="T2819" i="2"/>
  <c r="S2819" i="2"/>
  <c r="P2819" i="2"/>
  <c r="Q2819" i="2" s="1"/>
  <c r="Q2818" i="2"/>
  <c r="S2818" i="2" s="1"/>
  <c r="T2818" i="2" s="1"/>
  <c r="P2818" i="2"/>
  <c r="P2817" i="2"/>
  <c r="Q2817" i="2" s="1"/>
  <c r="S2817" i="2" s="1"/>
  <c r="T2817" i="2" s="1"/>
  <c r="P2816" i="2"/>
  <c r="Q2816" i="2" s="1"/>
  <c r="S2816" i="2" s="1"/>
  <c r="T2816" i="2" s="1"/>
  <c r="P2815" i="2"/>
  <c r="Q2815" i="2" s="1"/>
  <c r="S2815" i="2" s="1"/>
  <c r="T2815" i="2" s="1"/>
  <c r="P2814" i="2"/>
  <c r="Q2814" i="2" s="1"/>
  <c r="S2814" i="2" s="1"/>
  <c r="T2814" i="2" s="1"/>
  <c r="P2813" i="2"/>
  <c r="Q2813" i="2" s="1"/>
  <c r="S2813" i="2" s="1"/>
  <c r="T2813" i="2" s="1"/>
  <c r="Q2812" i="2"/>
  <c r="S2812" i="2" s="1"/>
  <c r="T2812" i="2" s="1"/>
  <c r="P2812" i="2"/>
  <c r="Q2811" i="2"/>
  <c r="S2811" i="2" s="1"/>
  <c r="T2811" i="2" s="1"/>
  <c r="P2811" i="2"/>
  <c r="S2810" i="2"/>
  <c r="T2810" i="2" s="1"/>
  <c r="P2810" i="2"/>
  <c r="Q2810" i="2" s="1"/>
  <c r="P2809" i="2"/>
  <c r="Q2809" i="2" s="1"/>
  <c r="S2809" i="2" s="1"/>
  <c r="T2809" i="2" s="1"/>
  <c r="P2808" i="2"/>
  <c r="Q2808" i="2" s="1"/>
  <c r="S2808" i="2" s="1"/>
  <c r="T2808" i="2" s="1"/>
  <c r="T2807" i="2"/>
  <c r="S2807" i="2"/>
  <c r="P2807" i="2"/>
  <c r="Q2807" i="2" s="1"/>
  <c r="P2806" i="2"/>
  <c r="Q2806" i="2" s="1"/>
  <c r="S2806" i="2" s="1"/>
  <c r="T2806" i="2" s="1"/>
  <c r="Q2805" i="2"/>
  <c r="S2805" i="2" s="1"/>
  <c r="T2805" i="2" s="1"/>
  <c r="P2805" i="2"/>
  <c r="P2804" i="2"/>
  <c r="Q2804" i="2" s="1"/>
  <c r="S2804" i="2" s="1"/>
  <c r="T2804" i="2" s="1"/>
  <c r="P2803" i="2"/>
  <c r="Q2803" i="2" s="1"/>
  <c r="S2803" i="2" s="1"/>
  <c r="T2803" i="2" s="1"/>
  <c r="P2802" i="2"/>
  <c r="Q2802" i="2" s="1"/>
  <c r="S2802" i="2" s="1"/>
  <c r="T2802" i="2" s="1"/>
  <c r="T2801" i="2"/>
  <c r="S2801" i="2"/>
  <c r="P2801" i="2"/>
  <c r="Q2801" i="2" s="1"/>
  <c r="Q2800" i="2"/>
  <c r="S2800" i="2" s="1"/>
  <c r="T2800" i="2" s="1"/>
  <c r="P2800" i="2"/>
  <c r="P2799" i="2"/>
  <c r="Q2799" i="2" s="1"/>
  <c r="S2799" i="2" s="1"/>
  <c r="T2799" i="2" s="1"/>
  <c r="P2798" i="2"/>
  <c r="Q2798" i="2" s="1"/>
  <c r="S2798" i="2" s="1"/>
  <c r="T2798" i="2" s="1"/>
  <c r="P2797" i="2"/>
  <c r="Q2797" i="2" s="1"/>
  <c r="S2797" i="2" s="1"/>
  <c r="T2797" i="2" s="1"/>
  <c r="T2796" i="2"/>
  <c r="P2796" i="2"/>
  <c r="Q2796" i="2" s="1"/>
  <c r="S2796" i="2" s="1"/>
  <c r="P2795" i="2"/>
  <c r="Q2795" i="2" s="1"/>
  <c r="S2795" i="2" s="1"/>
  <c r="T2795" i="2" s="1"/>
  <c r="Q2794" i="2"/>
  <c r="S2794" i="2" s="1"/>
  <c r="T2794" i="2" s="1"/>
  <c r="P2794" i="2"/>
  <c r="Q2793" i="2"/>
  <c r="S2793" i="2" s="1"/>
  <c r="T2793" i="2" s="1"/>
  <c r="P2793" i="2"/>
  <c r="S2792" i="2"/>
  <c r="T2792" i="2" s="1"/>
  <c r="P2792" i="2"/>
  <c r="Q2792" i="2" s="1"/>
  <c r="P2791" i="2"/>
  <c r="Q2791" i="2" s="1"/>
  <c r="S2791" i="2" s="1"/>
  <c r="T2791" i="2" s="1"/>
  <c r="P2790" i="2"/>
  <c r="Q2790" i="2" s="1"/>
  <c r="S2790" i="2" s="1"/>
  <c r="T2790" i="2" s="1"/>
  <c r="T2789" i="2"/>
  <c r="S2789" i="2"/>
  <c r="P2789" i="2"/>
  <c r="Q2789" i="2" s="1"/>
  <c r="P2788" i="2"/>
  <c r="Q2788" i="2" s="1"/>
  <c r="S2788" i="2" s="1"/>
  <c r="T2788" i="2" s="1"/>
  <c r="Q2787" i="2"/>
  <c r="S2787" i="2" s="1"/>
  <c r="T2787" i="2" s="1"/>
  <c r="P2787" i="2"/>
  <c r="P2786" i="2"/>
  <c r="Q2786" i="2" s="1"/>
  <c r="S2786" i="2" s="1"/>
  <c r="T2786" i="2" s="1"/>
  <c r="P2785" i="2"/>
  <c r="Q2785" i="2" s="1"/>
  <c r="S2785" i="2" s="1"/>
  <c r="T2785" i="2" s="1"/>
  <c r="P2784" i="2"/>
  <c r="Q2784" i="2" s="1"/>
  <c r="S2784" i="2" s="1"/>
  <c r="T2784" i="2" s="1"/>
  <c r="T2783" i="2"/>
  <c r="S2783" i="2"/>
  <c r="P2783" i="2"/>
  <c r="Q2783" i="2" s="1"/>
  <c r="Q2782" i="2"/>
  <c r="S2782" i="2" s="1"/>
  <c r="T2782" i="2" s="1"/>
  <c r="P2782" i="2"/>
  <c r="P2781" i="2"/>
  <c r="Q2781" i="2" s="1"/>
  <c r="S2781" i="2" s="1"/>
  <c r="T2781" i="2" s="1"/>
  <c r="P2780" i="2"/>
  <c r="Q2780" i="2" s="1"/>
  <c r="S2780" i="2" s="1"/>
  <c r="T2780" i="2" s="1"/>
  <c r="P2779" i="2"/>
  <c r="Q2779" i="2" s="1"/>
  <c r="S2779" i="2" s="1"/>
  <c r="T2779" i="2" s="1"/>
  <c r="T2778" i="2"/>
  <c r="P2778" i="2"/>
  <c r="Q2778" i="2" s="1"/>
  <c r="S2778" i="2" s="1"/>
  <c r="P2777" i="2"/>
  <c r="Q2777" i="2" s="1"/>
  <c r="S2777" i="2" s="1"/>
  <c r="T2777" i="2" s="1"/>
  <c r="Q2776" i="2"/>
  <c r="S2776" i="2" s="1"/>
  <c r="T2776" i="2" s="1"/>
  <c r="P2776" i="2"/>
  <c r="Q2775" i="2"/>
  <c r="S2775" i="2" s="1"/>
  <c r="T2775" i="2" s="1"/>
  <c r="P2775" i="2"/>
  <c r="S2774" i="2"/>
  <c r="T2774" i="2" s="1"/>
  <c r="P2774" i="2"/>
  <c r="Q2774" i="2" s="1"/>
  <c r="P2773" i="2"/>
  <c r="Q2773" i="2" s="1"/>
  <c r="S2773" i="2" s="1"/>
  <c r="T2773" i="2" s="1"/>
  <c r="P2772" i="2"/>
  <c r="Q2772" i="2" s="1"/>
  <c r="S2772" i="2" s="1"/>
  <c r="T2772" i="2" s="1"/>
  <c r="T2771" i="2"/>
  <c r="S2771" i="2"/>
  <c r="P2771" i="2"/>
  <c r="Q2771" i="2" s="1"/>
  <c r="P2770" i="2"/>
  <c r="Q2770" i="2" s="1"/>
  <c r="S2770" i="2" s="1"/>
  <c r="T2770" i="2" s="1"/>
  <c r="Q2769" i="2"/>
  <c r="S2769" i="2" s="1"/>
  <c r="T2769" i="2" s="1"/>
  <c r="P2769" i="2"/>
  <c r="P2768" i="2"/>
  <c r="Q2768" i="2" s="1"/>
  <c r="S2768" i="2" s="1"/>
  <c r="T2768" i="2" s="1"/>
  <c r="P2767" i="2"/>
  <c r="Q2767" i="2" s="1"/>
  <c r="S2767" i="2" s="1"/>
  <c r="T2767" i="2" s="1"/>
  <c r="P2766" i="2"/>
  <c r="Q2766" i="2" s="1"/>
  <c r="S2766" i="2" s="1"/>
  <c r="T2766" i="2" s="1"/>
  <c r="T2765" i="2"/>
  <c r="S2765" i="2"/>
  <c r="P2765" i="2"/>
  <c r="Q2765" i="2" s="1"/>
  <c r="Q2764" i="2"/>
  <c r="S2764" i="2" s="1"/>
  <c r="T2764" i="2" s="1"/>
  <c r="P2764" i="2"/>
  <c r="P2763" i="2"/>
  <c r="Q2763" i="2" s="1"/>
  <c r="S2763" i="2" s="1"/>
  <c r="T2763" i="2" s="1"/>
  <c r="P2762" i="2"/>
  <c r="Q2762" i="2" s="1"/>
  <c r="S2762" i="2" s="1"/>
  <c r="T2762" i="2" s="1"/>
  <c r="P2761" i="2"/>
  <c r="Q2761" i="2" s="1"/>
  <c r="S2761" i="2" s="1"/>
  <c r="T2761" i="2" s="1"/>
  <c r="P2760" i="2"/>
  <c r="Q2760" i="2" s="1"/>
  <c r="S2760" i="2" s="1"/>
  <c r="T2760" i="2" s="1"/>
  <c r="P2759" i="2"/>
  <c r="Q2759" i="2" s="1"/>
  <c r="S2759" i="2" s="1"/>
  <c r="T2759" i="2" s="1"/>
  <c r="Q2758" i="2"/>
  <c r="S2758" i="2" s="1"/>
  <c r="T2758" i="2" s="1"/>
  <c r="P2758" i="2"/>
  <c r="Q2757" i="2"/>
  <c r="S2757" i="2" s="1"/>
  <c r="T2757" i="2" s="1"/>
  <c r="P2757" i="2"/>
  <c r="S2756" i="2"/>
  <c r="T2756" i="2" s="1"/>
  <c r="P2756" i="2"/>
  <c r="Q2756" i="2" s="1"/>
  <c r="P2755" i="2"/>
  <c r="Q2755" i="2" s="1"/>
  <c r="S2755" i="2" s="1"/>
  <c r="T2755" i="2" s="1"/>
  <c r="P2754" i="2"/>
  <c r="Q2754" i="2" s="1"/>
  <c r="S2754" i="2" s="1"/>
  <c r="T2754" i="2" s="1"/>
  <c r="T2753" i="2"/>
  <c r="S2753" i="2"/>
  <c r="P2753" i="2"/>
  <c r="Q2753" i="2" s="1"/>
  <c r="P2752" i="2"/>
  <c r="Q2752" i="2" s="1"/>
  <c r="S2752" i="2" s="1"/>
  <c r="T2752" i="2" s="1"/>
  <c r="Q2751" i="2"/>
  <c r="S2751" i="2" s="1"/>
  <c r="T2751" i="2" s="1"/>
  <c r="P2751" i="2"/>
  <c r="P2750" i="2"/>
  <c r="Q2750" i="2" s="1"/>
  <c r="S2750" i="2" s="1"/>
  <c r="T2750" i="2" s="1"/>
  <c r="P2749" i="2"/>
  <c r="Q2749" i="2" s="1"/>
  <c r="S2749" i="2" s="1"/>
  <c r="T2749" i="2" s="1"/>
  <c r="P2748" i="2"/>
  <c r="Q2748" i="2" s="1"/>
  <c r="S2748" i="2" s="1"/>
  <c r="T2748" i="2" s="1"/>
  <c r="T2747" i="2"/>
  <c r="S2747" i="2"/>
  <c r="P2747" i="2"/>
  <c r="Q2747" i="2" s="1"/>
  <c r="Q2746" i="2"/>
  <c r="S2746" i="2" s="1"/>
  <c r="T2746" i="2" s="1"/>
  <c r="P2746" i="2"/>
  <c r="P2745" i="2"/>
  <c r="Q2745" i="2" s="1"/>
  <c r="S2745" i="2" s="1"/>
  <c r="T2745" i="2" s="1"/>
  <c r="P2744" i="2"/>
  <c r="Q2744" i="2" s="1"/>
  <c r="S2744" i="2" s="1"/>
  <c r="T2744" i="2" s="1"/>
  <c r="P2743" i="2"/>
  <c r="Q2743" i="2" s="1"/>
  <c r="S2743" i="2" s="1"/>
  <c r="T2743" i="2" s="1"/>
  <c r="T2742" i="2"/>
  <c r="P2742" i="2"/>
  <c r="Q2742" i="2" s="1"/>
  <c r="S2742" i="2" s="1"/>
  <c r="P2741" i="2"/>
  <c r="Q2741" i="2" s="1"/>
  <c r="S2741" i="2" s="1"/>
  <c r="T2741" i="2" s="1"/>
  <c r="Q2740" i="2"/>
  <c r="S2740" i="2" s="1"/>
  <c r="T2740" i="2" s="1"/>
  <c r="P2740" i="2"/>
  <c r="Q2739" i="2"/>
  <c r="S2739" i="2" s="1"/>
  <c r="T2739" i="2" s="1"/>
  <c r="P2739" i="2"/>
  <c r="S2738" i="2"/>
  <c r="T2738" i="2" s="1"/>
  <c r="P2738" i="2"/>
  <c r="Q2738" i="2" s="1"/>
  <c r="P2737" i="2"/>
  <c r="Q2737" i="2" s="1"/>
  <c r="S2737" i="2" s="1"/>
  <c r="T2737" i="2" s="1"/>
  <c r="P2736" i="2"/>
  <c r="Q2736" i="2" s="1"/>
  <c r="S2736" i="2" s="1"/>
  <c r="T2736" i="2" s="1"/>
  <c r="T2735" i="2"/>
  <c r="S2735" i="2"/>
  <c r="P2735" i="2"/>
  <c r="Q2735" i="2" s="1"/>
  <c r="P2734" i="2"/>
  <c r="Q2734" i="2" s="1"/>
  <c r="S2734" i="2" s="1"/>
  <c r="T2734" i="2" s="1"/>
  <c r="Q2733" i="2"/>
  <c r="S2733" i="2" s="1"/>
  <c r="T2733" i="2" s="1"/>
  <c r="P2733" i="2"/>
  <c r="P2732" i="2"/>
  <c r="Q2732" i="2" s="1"/>
  <c r="S2732" i="2" s="1"/>
  <c r="T2732" i="2" s="1"/>
  <c r="P2731" i="2"/>
  <c r="Q2731" i="2" s="1"/>
  <c r="S2731" i="2" s="1"/>
  <c r="T2731" i="2" s="1"/>
  <c r="P2730" i="2"/>
  <c r="Q2730" i="2" s="1"/>
  <c r="S2730" i="2" s="1"/>
  <c r="T2730" i="2" s="1"/>
  <c r="T2729" i="2"/>
  <c r="S2729" i="2"/>
  <c r="P2729" i="2"/>
  <c r="Q2729" i="2" s="1"/>
  <c r="Q2728" i="2"/>
  <c r="S2728" i="2" s="1"/>
  <c r="T2728" i="2" s="1"/>
  <c r="P2728" i="2"/>
  <c r="P2727" i="2"/>
  <c r="Q2727" i="2" s="1"/>
  <c r="S2727" i="2" s="1"/>
  <c r="T2727" i="2" s="1"/>
  <c r="P2726" i="2"/>
  <c r="Q2726" i="2" s="1"/>
  <c r="S2726" i="2" s="1"/>
  <c r="T2726" i="2" s="1"/>
  <c r="P2725" i="2"/>
  <c r="Q2725" i="2" s="1"/>
  <c r="S2725" i="2" s="1"/>
  <c r="T2725" i="2" s="1"/>
  <c r="T2724" i="2"/>
  <c r="P2724" i="2"/>
  <c r="Q2724" i="2" s="1"/>
  <c r="S2724" i="2" s="1"/>
  <c r="P2723" i="2"/>
  <c r="Q2723" i="2" s="1"/>
  <c r="S2723" i="2" s="1"/>
  <c r="T2723" i="2" s="1"/>
  <c r="Q2722" i="2"/>
  <c r="S2722" i="2" s="1"/>
  <c r="T2722" i="2" s="1"/>
  <c r="P2722" i="2"/>
  <c r="Q2721" i="2"/>
  <c r="S2721" i="2" s="1"/>
  <c r="T2721" i="2" s="1"/>
  <c r="P2721" i="2"/>
  <c r="S2720" i="2"/>
  <c r="T2720" i="2" s="1"/>
  <c r="P2720" i="2"/>
  <c r="Q2720" i="2" s="1"/>
  <c r="P2719" i="2"/>
  <c r="Q2719" i="2" s="1"/>
  <c r="S2719" i="2" s="1"/>
  <c r="T2719" i="2" s="1"/>
  <c r="P2718" i="2"/>
  <c r="Q2718" i="2" s="1"/>
  <c r="S2718" i="2" s="1"/>
  <c r="T2718" i="2" s="1"/>
  <c r="T2717" i="2"/>
  <c r="S2717" i="2"/>
  <c r="P2717" i="2"/>
  <c r="Q2717" i="2" s="1"/>
  <c r="P2716" i="2"/>
  <c r="Q2716" i="2" s="1"/>
  <c r="S2716" i="2" s="1"/>
  <c r="T2716" i="2" s="1"/>
  <c r="Q2715" i="2"/>
  <c r="S2715" i="2" s="1"/>
  <c r="T2715" i="2" s="1"/>
  <c r="P2715" i="2"/>
  <c r="P2714" i="2"/>
  <c r="Q2714" i="2" s="1"/>
  <c r="S2714" i="2" s="1"/>
  <c r="T2714" i="2" s="1"/>
  <c r="P2713" i="2"/>
  <c r="Q2713" i="2" s="1"/>
  <c r="S2713" i="2" s="1"/>
  <c r="T2713" i="2" s="1"/>
  <c r="P2712" i="2"/>
  <c r="Q2712" i="2" s="1"/>
  <c r="S2712" i="2" s="1"/>
  <c r="T2712" i="2" s="1"/>
  <c r="T2711" i="2"/>
  <c r="S2711" i="2"/>
  <c r="P2711" i="2"/>
  <c r="Q2711" i="2" s="1"/>
  <c r="Q2710" i="2"/>
  <c r="S2710" i="2" s="1"/>
  <c r="T2710" i="2" s="1"/>
  <c r="P2710" i="2"/>
  <c r="P2709" i="2"/>
  <c r="Q2709" i="2" s="1"/>
  <c r="S2709" i="2" s="1"/>
  <c r="T2709" i="2" s="1"/>
  <c r="P2708" i="2"/>
  <c r="Q2708" i="2" s="1"/>
  <c r="S2708" i="2" s="1"/>
  <c r="T2708" i="2" s="1"/>
  <c r="P2707" i="2"/>
  <c r="Q2707" i="2" s="1"/>
  <c r="S2707" i="2" s="1"/>
  <c r="T2707" i="2" s="1"/>
  <c r="P2706" i="2"/>
  <c r="Q2706" i="2" s="1"/>
  <c r="S2706" i="2" s="1"/>
  <c r="T2706" i="2" s="1"/>
  <c r="P2705" i="2"/>
  <c r="Q2705" i="2" s="1"/>
  <c r="S2705" i="2" s="1"/>
  <c r="T2705" i="2" s="1"/>
  <c r="Q2704" i="2"/>
  <c r="S2704" i="2" s="1"/>
  <c r="T2704" i="2" s="1"/>
  <c r="P2704" i="2"/>
  <c r="Q2703" i="2"/>
  <c r="S2703" i="2" s="1"/>
  <c r="T2703" i="2" s="1"/>
  <c r="P2703" i="2"/>
  <c r="S2702" i="2"/>
  <c r="T2702" i="2" s="1"/>
  <c r="P2702" i="2"/>
  <c r="Q2702" i="2" s="1"/>
  <c r="P2701" i="2"/>
  <c r="Q2701" i="2" s="1"/>
  <c r="S2701" i="2" s="1"/>
  <c r="T2701" i="2" s="1"/>
  <c r="P2700" i="2"/>
  <c r="Q2700" i="2" s="1"/>
  <c r="S2700" i="2" s="1"/>
  <c r="T2700" i="2" s="1"/>
  <c r="T2699" i="2"/>
  <c r="S2699" i="2"/>
  <c r="P2699" i="2"/>
  <c r="Q2699" i="2" s="1"/>
  <c r="P2698" i="2"/>
  <c r="Q2698" i="2" s="1"/>
  <c r="S2698" i="2" s="1"/>
  <c r="T2698" i="2" s="1"/>
  <c r="Q2697" i="2"/>
  <c r="S2697" i="2" s="1"/>
  <c r="T2697" i="2" s="1"/>
  <c r="P2697" i="2"/>
  <c r="P2696" i="2"/>
  <c r="Q2696" i="2" s="1"/>
  <c r="S2696" i="2" s="1"/>
  <c r="T2696" i="2" s="1"/>
  <c r="P2695" i="2"/>
  <c r="Q2695" i="2" s="1"/>
  <c r="S2695" i="2" s="1"/>
  <c r="T2695" i="2" s="1"/>
  <c r="P2694" i="2"/>
  <c r="Q2694" i="2" s="1"/>
  <c r="S2694" i="2" s="1"/>
  <c r="T2694" i="2" s="1"/>
  <c r="T2693" i="2"/>
  <c r="S2693" i="2"/>
  <c r="P2693" i="2"/>
  <c r="Q2693" i="2" s="1"/>
  <c r="Q2692" i="2"/>
  <c r="S2692" i="2" s="1"/>
  <c r="T2692" i="2" s="1"/>
  <c r="P2692" i="2"/>
  <c r="P2691" i="2"/>
  <c r="Q2691" i="2" s="1"/>
  <c r="S2691" i="2" s="1"/>
  <c r="T2691" i="2" s="1"/>
  <c r="P2690" i="2"/>
  <c r="Q2690" i="2" s="1"/>
  <c r="S2690" i="2" s="1"/>
  <c r="T2690" i="2" s="1"/>
  <c r="P2689" i="2"/>
  <c r="Q2689" i="2" s="1"/>
  <c r="S2689" i="2" s="1"/>
  <c r="T2689" i="2" s="1"/>
  <c r="T2688" i="2"/>
  <c r="P2688" i="2"/>
  <c r="Q2688" i="2" s="1"/>
  <c r="S2688" i="2" s="1"/>
  <c r="P2687" i="2"/>
  <c r="Q2687" i="2" s="1"/>
  <c r="S2687" i="2" s="1"/>
  <c r="T2687" i="2" s="1"/>
  <c r="Q2686" i="2"/>
  <c r="S2686" i="2" s="1"/>
  <c r="T2686" i="2" s="1"/>
  <c r="P2686" i="2"/>
  <c r="Q2685" i="2"/>
  <c r="S2685" i="2" s="1"/>
  <c r="T2685" i="2" s="1"/>
  <c r="P2685" i="2"/>
  <c r="S2684" i="2"/>
  <c r="T2684" i="2" s="1"/>
  <c r="P2684" i="2"/>
  <c r="Q2684" i="2" s="1"/>
  <c r="P2683" i="2"/>
  <c r="Q2683" i="2" s="1"/>
  <c r="S2683" i="2" s="1"/>
  <c r="T2683" i="2" s="1"/>
  <c r="P2682" i="2"/>
  <c r="Q2682" i="2" s="1"/>
  <c r="S2682" i="2" s="1"/>
  <c r="T2682" i="2" s="1"/>
  <c r="T2681" i="2"/>
  <c r="S2681" i="2"/>
  <c r="P2681" i="2"/>
  <c r="Q2681" i="2" s="1"/>
  <c r="P2680" i="2"/>
  <c r="Q2680" i="2" s="1"/>
  <c r="S2680" i="2" s="1"/>
  <c r="T2680" i="2" s="1"/>
  <c r="Q2679" i="2"/>
  <c r="S2679" i="2" s="1"/>
  <c r="T2679" i="2" s="1"/>
  <c r="P2679" i="2"/>
  <c r="P2678" i="2"/>
  <c r="Q2678" i="2" s="1"/>
  <c r="S2678" i="2" s="1"/>
  <c r="T2678" i="2" s="1"/>
  <c r="P2677" i="2"/>
  <c r="Q2677" i="2" s="1"/>
  <c r="S2677" i="2" s="1"/>
  <c r="T2677" i="2" s="1"/>
  <c r="P2676" i="2"/>
  <c r="Q2676" i="2" s="1"/>
  <c r="S2676" i="2" s="1"/>
  <c r="T2676" i="2" s="1"/>
  <c r="T2675" i="2"/>
  <c r="S2675" i="2"/>
  <c r="P2675" i="2"/>
  <c r="Q2675" i="2" s="1"/>
  <c r="Q2674" i="2"/>
  <c r="S2674" i="2" s="1"/>
  <c r="T2674" i="2" s="1"/>
  <c r="P2674" i="2"/>
  <c r="P2673" i="2"/>
  <c r="Q2673" i="2" s="1"/>
  <c r="S2673" i="2" s="1"/>
  <c r="T2673" i="2" s="1"/>
  <c r="P2672" i="2"/>
  <c r="Q2672" i="2" s="1"/>
  <c r="S2672" i="2" s="1"/>
  <c r="T2672" i="2" s="1"/>
  <c r="P2671" i="2"/>
  <c r="Q2671" i="2" s="1"/>
  <c r="S2671" i="2" s="1"/>
  <c r="T2671" i="2" s="1"/>
  <c r="T2670" i="2"/>
  <c r="P2670" i="2"/>
  <c r="Q2670" i="2" s="1"/>
  <c r="S2670" i="2" s="1"/>
  <c r="P2669" i="2"/>
  <c r="Q2669" i="2" s="1"/>
  <c r="S2669" i="2" s="1"/>
  <c r="T2669" i="2" s="1"/>
  <c r="Q2668" i="2"/>
  <c r="S2668" i="2" s="1"/>
  <c r="T2668" i="2" s="1"/>
  <c r="P2668" i="2"/>
  <c r="Q2667" i="2"/>
  <c r="S2667" i="2" s="1"/>
  <c r="T2667" i="2" s="1"/>
  <c r="P2667" i="2"/>
  <c r="S2666" i="2"/>
  <c r="T2666" i="2" s="1"/>
  <c r="P2666" i="2"/>
  <c r="Q2666" i="2" s="1"/>
  <c r="P2665" i="2"/>
  <c r="Q2665" i="2" s="1"/>
  <c r="S2665" i="2" s="1"/>
  <c r="T2665" i="2" s="1"/>
  <c r="P2664" i="2"/>
  <c r="Q2664" i="2" s="1"/>
  <c r="S2664" i="2" s="1"/>
  <c r="T2664" i="2" s="1"/>
  <c r="T2663" i="2"/>
  <c r="S2663" i="2"/>
  <c r="P2663" i="2"/>
  <c r="Q2663" i="2" s="1"/>
  <c r="P2662" i="2"/>
  <c r="Q2662" i="2" s="1"/>
  <c r="S2662" i="2" s="1"/>
  <c r="T2662" i="2" s="1"/>
  <c r="Q2661" i="2"/>
  <c r="S2661" i="2" s="1"/>
  <c r="T2661" i="2" s="1"/>
  <c r="P2661" i="2"/>
  <c r="P2660" i="2"/>
  <c r="Q2660" i="2" s="1"/>
  <c r="S2660" i="2" s="1"/>
  <c r="T2660" i="2" s="1"/>
  <c r="P2659" i="2"/>
  <c r="Q2659" i="2" s="1"/>
  <c r="S2659" i="2" s="1"/>
  <c r="T2659" i="2" s="1"/>
  <c r="P2658" i="2"/>
  <c r="Q2658" i="2" s="1"/>
  <c r="S2658" i="2" s="1"/>
  <c r="T2658" i="2" s="1"/>
  <c r="T2657" i="2"/>
  <c r="S2657" i="2"/>
  <c r="P2657" i="2"/>
  <c r="Q2657" i="2" s="1"/>
  <c r="Q2656" i="2"/>
  <c r="S2656" i="2" s="1"/>
  <c r="T2656" i="2" s="1"/>
  <c r="P2656" i="2"/>
  <c r="P2655" i="2"/>
  <c r="Q2655" i="2" s="1"/>
  <c r="S2655" i="2" s="1"/>
  <c r="T2655" i="2" s="1"/>
  <c r="P2654" i="2"/>
  <c r="Q2654" i="2" s="1"/>
  <c r="S2654" i="2" s="1"/>
  <c r="T2654" i="2" s="1"/>
  <c r="P2653" i="2"/>
  <c r="Q2653" i="2" s="1"/>
  <c r="S2653" i="2" s="1"/>
  <c r="T2653" i="2" s="1"/>
  <c r="P2652" i="2"/>
  <c r="Q2652" i="2" s="1"/>
  <c r="S2652" i="2" s="1"/>
  <c r="T2652" i="2" s="1"/>
  <c r="P2651" i="2"/>
  <c r="Q2651" i="2" s="1"/>
  <c r="S2651" i="2" s="1"/>
  <c r="T2651" i="2" s="1"/>
  <c r="Q2650" i="2"/>
  <c r="S2650" i="2" s="1"/>
  <c r="T2650" i="2" s="1"/>
  <c r="P2650" i="2"/>
  <c r="Q2649" i="2"/>
  <c r="S2649" i="2" s="1"/>
  <c r="T2649" i="2" s="1"/>
  <c r="P2649" i="2"/>
  <c r="S2648" i="2"/>
  <c r="T2648" i="2" s="1"/>
  <c r="P2648" i="2"/>
  <c r="Q2648" i="2" s="1"/>
  <c r="P2647" i="2"/>
  <c r="Q2647" i="2" s="1"/>
  <c r="S2647" i="2" s="1"/>
  <c r="T2647" i="2" s="1"/>
  <c r="P2646" i="2"/>
  <c r="Q2646" i="2" s="1"/>
  <c r="S2646" i="2" s="1"/>
  <c r="T2646" i="2" s="1"/>
  <c r="T2645" i="2"/>
  <c r="S2645" i="2"/>
  <c r="P2645" i="2"/>
  <c r="Q2645" i="2" s="1"/>
  <c r="P2644" i="2"/>
  <c r="Q2644" i="2" s="1"/>
  <c r="S2644" i="2" s="1"/>
  <c r="T2644" i="2" s="1"/>
  <c r="S2643" i="2"/>
  <c r="T2643" i="2" s="1"/>
  <c r="Q2643" i="2"/>
  <c r="P2643" i="2"/>
  <c r="P2642" i="2"/>
  <c r="Q2642" i="2" s="1"/>
  <c r="S2642" i="2" s="1"/>
  <c r="T2642" i="2" s="1"/>
  <c r="P2641" i="2"/>
  <c r="Q2641" i="2" s="1"/>
  <c r="S2641" i="2" s="1"/>
  <c r="T2641" i="2" s="1"/>
  <c r="P2640" i="2"/>
  <c r="Q2640" i="2" s="1"/>
  <c r="S2640" i="2" s="1"/>
  <c r="T2640" i="2" s="1"/>
  <c r="T2639" i="2"/>
  <c r="S2639" i="2"/>
  <c r="P2639" i="2"/>
  <c r="Q2639" i="2" s="1"/>
  <c r="Q2638" i="2"/>
  <c r="S2638" i="2" s="1"/>
  <c r="T2638" i="2" s="1"/>
  <c r="P2638" i="2"/>
  <c r="P2637" i="2"/>
  <c r="Q2637" i="2" s="1"/>
  <c r="S2637" i="2" s="1"/>
  <c r="T2637" i="2" s="1"/>
  <c r="S2636" i="2"/>
  <c r="T2636" i="2" s="1"/>
  <c r="P2636" i="2"/>
  <c r="Q2636" i="2" s="1"/>
  <c r="P2635" i="2"/>
  <c r="Q2635" i="2" s="1"/>
  <c r="S2635" i="2" s="1"/>
  <c r="T2635" i="2" s="1"/>
  <c r="P2634" i="2"/>
  <c r="Q2634" i="2" s="1"/>
  <c r="S2634" i="2" s="1"/>
  <c r="T2634" i="2" s="1"/>
  <c r="P2633" i="2"/>
  <c r="Q2633" i="2" s="1"/>
  <c r="S2633" i="2" s="1"/>
  <c r="T2633" i="2" s="1"/>
  <c r="S2632" i="2"/>
  <c r="T2632" i="2" s="1"/>
  <c r="Q2632" i="2"/>
  <c r="P2632" i="2"/>
  <c r="Q2631" i="2"/>
  <c r="S2631" i="2" s="1"/>
  <c r="T2631" i="2" s="1"/>
  <c r="P2631" i="2"/>
  <c r="S2630" i="2"/>
  <c r="T2630" i="2" s="1"/>
  <c r="P2630" i="2"/>
  <c r="Q2630" i="2" s="1"/>
  <c r="P2629" i="2"/>
  <c r="Q2629" i="2" s="1"/>
  <c r="S2629" i="2" s="1"/>
  <c r="T2629" i="2" s="1"/>
  <c r="T2628" i="2"/>
  <c r="S2628" i="2"/>
  <c r="Q2628" i="2"/>
  <c r="P2628" i="2"/>
  <c r="T2627" i="2"/>
  <c r="S2627" i="2"/>
  <c r="P2627" i="2"/>
  <c r="Q2627" i="2" s="1"/>
  <c r="P2626" i="2"/>
  <c r="Q2626" i="2" s="1"/>
  <c r="S2626" i="2" s="1"/>
  <c r="T2626" i="2" s="1"/>
  <c r="S2625" i="2"/>
  <c r="T2625" i="2" s="1"/>
  <c r="Q2625" i="2"/>
  <c r="P2625" i="2"/>
  <c r="P2624" i="2"/>
  <c r="Q2624" i="2" s="1"/>
  <c r="S2624" i="2" s="1"/>
  <c r="T2624" i="2" s="1"/>
  <c r="P2623" i="2"/>
  <c r="Q2623" i="2" s="1"/>
  <c r="S2623" i="2" s="1"/>
  <c r="T2623" i="2" s="1"/>
  <c r="P2622" i="2"/>
  <c r="Q2622" i="2" s="1"/>
  <c r="S2622" i="2" s="1"/>
  <c r="T2622" i="2" s="1"/>
  <c r="T2621" i="2"/>
  <c r="S2621" i="2"/>
  <c r="P2621" i="2"/>
  <c r="Q2621" i="2" s="1"/>
  <c r="Q2620" i="2"/>
  <c r="S2620" i="2" s="1"/>
  <c r="T2620" i="2" s="1"/>
  <c r="P2620" i="2"/>
  <c r="P2619" i="2"/>
  <c r="Q2619" i="2" s="1"/>
  <c r="S2619" i="2" s="1"/>
  <c r="T2619" i="2" s="1"/>
  <c r="S2618" i="2"/>
  <c r="T2618" i="2" s="1"/>
  <c r="P2618" i="2"/>
  <c r="Q2618" i="2" s="1"/>
  <c r="P2617" i="2"/>
  <c r="Q2617" i="2" s="1"/>
  <c r="S2617" i="2" s="1"/>
  <c r="T2617" i="2" s="1"/>
  <c r="T2616" i="2"/>
  <c r="P2616" i="2"/>
  <c r="Q2616" i="2" s="1"/>
  <c r="S2616" i="2" s="1"/>
  <c r="S2615" i="2"/>
  <c r="T2615" i="2" s="1"/>
  <c r="P2615" i="2"/>
  <c r="Q2615" i="2" s="1"/>
  <c r="S2614" i="2"/>
  <c r="T2614" i="2" s="1"/>
  <c r="Q2614" i="2"/>
  <c r="P2614" i="2"/>
  <c r="Q2613" i="2"/>
  <c r="S2613" i="2" s="1"/>
  <c r="T2613" i="2" s="1"/>
  <c r="P2613" i="2"/>
  <c r="S2612" i="2"/>
  <c r="T2612" i="2" s="1"/>
  <c r="P2612" i="2"/>
  <c r="Q2612" i="2" s="1"/>
  <c r="P2611" i="2"/>
  <c r="Q2611" i="2" s="1"/>
  <c r="S2611" i="2" s="1"/>
  <c r="T2611" i="2" s="1"/>
  <c r="P2610" i="2"/>
  <c r="Q2610" i="2" s="1"/>
  <c r="S2610" i="2" s="1"/>
  <c r="T2610" i="2" s="1"/>
  <c r="T2609" i="2"/>
  <c r="S2609" i="2"/>
  <c r="P2609" i="2"/>
  <c r="Q2609" i="2" s="1"/>
  <c r="P2608" i="2"/>
  <c r="Q2608" i="2" s="1"/>
  <c r="S2608" i="2" s="1"/>
  <c r="T2608" i="2" s="1"/>
  <c r="S2607" i="2"/>
  <c r="T2607" i="2" s="1"/>
  <c r="Q2607" i="2"/>
  <c r="P2607" i="2"/>
  <c r="P2606" i="2"/>
  <c r="Q2606" i="2" s="1"/>
  <c r="S2606" i="2" s="1"/>
  <c r="T2606" i="2" s="1"/>
  <c r="P2605" i="2"/>
  <c r="Q2605" i="2" s="1"/>
  <c r="S2605" i="2" s="1"/>
  <c r="T2605" i="2" s="1"/>
  <c r="P2604" i="2"/>
  <c r="Q2604" i="2" s="1"/>
  <c r="S2604" i="2" s="1"/>
  <c r="T2604" i="2" s="1"/>
  <c r="T2603" i="2"/>
  <c r="S2603" i="2"/>
  <c r="P2603" i="2"/>
  <c r="Q2603" i="2" s="1"/>
  <c r="Q2602" i="2"/>
  <c r="S2602" i="2" s="1"/>
  <c r="T2602" i="2" s="1"/>
  <c r="P2602" i="2"/>
  <c r="P2601" i="2"/>
  <c r="Q2601" i="2" s="1"/>
  <c r="S2601" i="2" s="1"/>
  <c r="T2601" i="2" s="1"/>
  <c r="S2600" i="2"/>
  <c r="T2600" i="2" s="1"/>
  <c r="P2600" i="2"/>
  <c r="Q2600" i="2" s="1"/>
  <c r="P2599" i="2"/>
  <c r="Q2599" i="2" s="1"/>
  <c r="S2599" i="2" s="1"/>
  <c r="T2599" i="2" s="1"/>
  <c r="P2598" i="2"/>
  <c r="Q2598" i="2" s="1"/>
  <c r="S2598" i="2" s="1"/>
  <c r="T2598" i="2" s="1"/>
  <c r="S2597" i="2"/>
  <c r="T2597" i="2" s="1"/>
  <c r="P2597" i="2"/>
  <c r="Q2597" i="2" s="1"/>
  <c r="S2596" i="2"/>
  <c r="T2596" i="2" s="1"/>
  <c r="Q2596" i="2"/>
  <c r="P2596" i="2"/>
  <c r="Q2595" i="2"/>
  <c r="S2595" i="2" s="1"/>
  <c r="T2595" i="2" s="1"/>
  <c r="P2595" i="2"/>
  <c r="S2594" i="2"/>
  <c r="T2594" i="2" s="1"/>
  <c r="P2594" i="2"/>
  <c r="Q2594" i="2" s="1"/>
  <c r="P2593" i="2"/>
  <c r="Q2593" i="2" s="1"/>
  <c r="S2593" i="2" s="1"/>
  <c r="T2593" i="2" s="1"/>
  <c r="P2592" i="2"/>
  <c r="Q2592" i="2" s="1"/>
  <c r="S2592" i="2" s="1"/>
  <c r="T2592" i="2" s="1"/>
  <c r="T2591" i="2"/>
  <c r="S2591" i="2"/>
  <c r="P2591" i="2"/>
  <c r="Q2591" i="2" s="1"/>
  <c r="P2590" i="2"/>
  <c r="Q2590" i="2" s="1"/>
  <c r="S2590" i="2" s="1"/>
  <c r="T2590" i="2" s="1"/>
  <c r="S2589" i="2"/>
  <c r="T2589" i="2" s="1"/>
  <c r="Q2589" i="2"/>
  <c r="P2589" i="2"/>
  <c r="P2588" i="2"/>
  <c r="Q2588" i="2" s="1"/>
  <c r="S2588" i="2" s="1"/>
  <c r="T2588" i="2" s="1"/>
  <c r="P2587" i="2"/>
  <c r="Q2587" i="2" s="1"/>
  <c r="S2587" i="2" s="1"/>
  <c r="T2587" i="2" s="1"/>
  <c r="P2586" i="2"/>
  <c r="Q2586" i="2" s="1"/>
  <c r="S2586" i="2" s="1"/>
  <c r="T2586" i="2" s="1"/>
  <c r="T2585" i="2"/>
  <c r="S2585" i="2"/>
  <c r="P2585" i="2"/>
  <c r="Q2585" i="2" s="1"/>
  <c r="Q2584" i="2"/>
  <c r="S2584" i="2" s="1"/>
  <c r="T2584" i="2" s="1"/>
  <c r="P2584" i="2"/>
  <c r="P2583" i="2"/>
  <c r="Q2583" i="2" s="1"/>
  <c r="S2583" i="2" s="1"/>
  <c r="T2583" i="2" s="1"/>
  <c r="S2582" i="2"/>
  <c r="T2582" i="2" s="1"/>
  <c r="Q2582" i="2"/>
  <c r="P2582" i="2"/>
  <c r="P2581" i="2"/>
  <c r="Q2581" i="2" s="1"/>
  <c r="S2581" i="2" s="1"/>
  <c r="T2581" i="2" s="1"/>
  <c r="Q2580" i="2"/>
  <c r="S2580" i="2" s="1"/>
  <c r="T2580" i="2" s="1"/>
  <c r="P2580" i="2"/>
  <c r="T2579" i="2"/>
  <c r="S2579" i="2"/>
  <c r="Q2579" i="2"/>
  <c r="P2579" i="2"/>
  <c r="P2578" i="2"/>
  <c r="Q2578" i="2" s="1"/>
  <c r="S2578" i="2" s="1"/>
  <c r="T2578" i="2" s="1"/>
  <c r="T2577" i="2"/>
  <c r="P2577" i="2"/>
  <c r="Q2577" i="2" s="1"/>
  <c r="S2577" i="2" s="1"/>
  <c r="S2576" i="2"/>
  <c r="T2576" i="2" s="1"/>
  <c r="Q2576" i="2"/>
  <c r="P2576" i="2"/>
  <c r="S2575" i="2"/>
  <c r="T2575" i="2" s="1"/>
  <c r="Q2575" i="2"/>
  <c r="P2575" i="2"/>
  <c r="S2574" i="2"/>
  <c r="T2574" i="2" s="1"/>
  <c r="Q2574" i="2"/>
  <c r="P2574" i="2"/>
  <c r="T2573" i="2"/>
  <c r="S2573" i="2"/>
  <c r="Q2573" i="2"/>
  <c r="P2573" i="2"/>
  <c r="S2572" i="2"/>
  <c r="T2572" i="2" s="1"/>
  <c r="Q2572" i="2"/>
  <c r="P2572" i="2"/>
  <c r="Q2571" i="2"/>
  <c r="S2571" i="2" s="1"/>
  <c r="T2571" i="2" s="1"/>
  <c r="P2571" i="2"/>
  <c r="S2570" i="2"/>
  <c r="T2570" i="2" s="1"/>
  <c r="Q2570" i="2"/>
  <c r="P2570" i="2"/>
  <c r="Q2569" i="2"/>
  <c r="S2569" i="2" s="1"/>
  <c r="T2569" i="2" s="1"/>
  <c r="P2569" i="2"/>
  <c r="P2568" i="2"/>
  <c r="Q2568" i="2" s="1"/>
  <c r="S2568" i="2" s="1"/>
  <c r="T2568" i="2" s="1"/>
  <c r="T2567" i="2"/>
  <c r="S2567" i="2"/>
  <c r="Q2567" i="2"/>
  <c r="P2567" i="2"/>
  <c r="P2566" i="2"/>
  <c r="Q2566" i="2" s="1"/>
  <c r="S2566" i="2" s="1"/>
  <c r="T2566" i="2" s="1"/>
  <c r="P2565" i="2"/>
  <c r="Q2565" i="2" s="1"/>
  <c r="S2565" i="2" s="1"/>
  <c r="T2565" i="2" s="1"/>
  <c r="T2564" i="2"/>
  <c r="S2564" i="2"/>
  <c r="Q2564" i="2"/>
  <c r="P2564" i="2"/>
  <c r="Q2563" i="2"/>
  <c r="S2563" i="2" s="1"/>
  <c r="T2563" i="2" s="1"/>
  <c r="P2563" i="2"/>
  <c r="T2562" i="2"/>
  <c r="S2562" i="2"/>
  <c r="Q2562" i="2"/>
  <c r="P2562" i="2"/>
  <c r="S2561" i="2"/>
  <c r="T2561" i="2" s="1"/>
  <c r="P2561" i="2"/>
  <c r="Q2561" i="2" s="1"/>
  <c r="Q2560" i="2"/>
  <c r="S2560" i="2" s="1"/>
  <c r="T2560" i="2" s="1"/>
  <c r="P2560" i="2"/>
  <c r="Q2559" i="2"/>
  <c r="S2559" i="2" s="1"/>
  <c r="T2559" i="2" s="1"/>
  <c r="P2559" i="2"/>
  <c r="T2558" i="2"/>
  <c r="S2558" i="2"/>
  <c r="Q2558" i="2"/>
  <c r="P2558" i="2"/>
  <c r="P2557" i="2"/>
  <c r="Q2557" i="2" s="1"/>
  <c r="S2557" i="2" s="1"/>
  <c r="T2557" i="2" s="1"/>
  <c r="P2556" i="2"/>
  <c r="Q2556" i="2" s="1"/>
  <c r="S2556" i="2" s="1"/>
  <c r="T2556" i="2" s="1"/>
  <c r="T2555" i="2"/>
  <c r="S2555" i="2"/>
  <c r="Q2555" i="2"/>
  <c r="P2555" i="2"/>
  <c r="S2554" i="2"/>
  <c r="T2554" i="2" s="1"/>
  <c r="Q2554" i="2"/>
  <c r="P2554" i="2"/>
  <c r="Q2553" i="2"/>
  <c r="S2553" i="2" s="1"/>
  <c r="T2553" i="2" s="1"/>
  <c r="P2553" i="2"/>
  <c r="T2552" i="2"/>
  <c r="S2552" i="2"/>
  <c r="Q2552" i="2"/>
  <c r="P2552" i="2"/>
  <c r="Q2551" i="2"/>
  <c r="S2551" i="2" s="1"/>
  <c r="T2551" i="2" s="1"/>
  <c r="P2551" i="2"/>
  <c r="P2550" i="2"/>
  <c r="Q2550" i="2" s="1"/>
  <c r="S2550" i="2" s="1"/>
  <c r="T2550" i="2" s="1"/>
  <c r="S2549" i="2"/>
  <c r="T2549" i="2" s="1"/>
  <c r="Q2549" i="2"/>
  <c r="P2549" i="2"/>
  <c r="P2548" i="2"/>
  <c r="Q2548" i="2" s="1"/>
  <c r="S2548" i="2" s="1"/>
  <c r="T2548" i="2" s="1"/>
  <c r="Q2547" i="2"/>
  <c r="S2547" i="2" s="1"/>
  <c r="T2547" i="2" s="1"/>
  <c r="P2547" i="2"/>
  <c r="T2546" i="2"/>
  <c r="S2546" i="2"/>
  <c r="Q2546" i="2"/>
  <c r="P2546" i="2"/>
  <c r="P2545" i="2"/>
  <c r="Q2545" i="2" s="1"/>
  <c r="S2545" i="2" s="1"/>
  <c r="T2545" i="2" s="1"/>
  <c r="T2544" i="2"/>
  <c r="P2544" i="2"/>
  <c r="Q2544" i="2" s="1"/>
  <c r="S2544" i="2" s="1"/>
  <c r="S2543" i="2"/>
  <c r="T2543" i="2" s="1"/>
  <c r="Q2543" i="2"/>
  <c r="P2543" i="2"/>
  <c r="S2542" i="2"/>
  <c r="T2542" i="2" s="1"/>
  <c r="Q2542" i="2"/>
  <c r="P2542" i="2"/>
  <c r="S2541" i="2"/>
  <c r="T2541" i="2" s="1"/>
  <c r="Q2541" i="2"/>
  <c r="P2541" i="2"/>
  <c r="T2540" i="2"/>
  <c r="S2540" i="2"/>
  <c r="Q2540" i="2"/>
  <c r="P2540" i="2"/>
  <c r="S2539" i="2"/>
  <c r="T2539" i="2" s="1"/>
  <c r="Q2539" i="2"/>
  <c r="P2539" i="2"/>
  <c r="Q2538" i="2"/>
  <c r="S2538" i="2" s="1"/>
  <c r="T2538" i="2" s="1"/>
  <c r="P2538" i="2"/>
  <c r="S2537" i="2"/>
  <c r="T2537" i="2" s="1"/>
  <c r="Q2537" i="2"/>
  <c r="P2537" i="2"/>
  <c r="Q2536" i="2"/>
  <c r="S2536" i="2" s="1"/>
  <c r="T2536" i="2" s="1"/>
  <c r="P2536" i="2"/>
  <c r="P2535" i="2"/>
  <c r="Q2535" i="2" s="1"/>
  <c r="S2535" i="2" s="1"/>
  <c r="T2535" i="2" s="1"/>
  <c r="T2534" i="2"/>
  <c r="S2534" i="2"/>
  <c r="Q2534" i="2"/>
  <c r="P2534" i="2"/>
  <c r="P2533" i="2"/>
  <c r="Q2533" i="2" s="1"/>
  <c r="S2533" i="2" s="1"/>
  <c r="T2533" i="2" s="1"/>
  <c r="P2532" i="2"/>
  <c r="Q2532" i="2" s="1"/>
  <c r="S2532" i="2" s="1"/>
  <c r="T2532" i="2" s="1"/>
  <c r="T2531" i="2"/>
  <c r="S2531" i="2"/>
  <c r="Q2531" i="2"/>
  <c r="P2531" i="2"/>
  <c r="P2530" i="2"/>
  <c r="Q2530" i="2" s="1"/>
  <c r="S2530" i="2" s="1"/>
  <c r="T2530" i="2" s="1"/>
  <c r="T2529" i="2"/>
  <c r="S2529" i="2"/>
  <c r="Q2529" i="2"/>
  <c r="P2529" i="2"/>
  <c r="S2528" i="2"/>
  <c r="T2528" i="2" s="1"/>
  <c r="Q2528" i="2"/>
  <c r="P2528" i="2"/>
  <c r="P2527" i="2"/>
  <c r="Q2527" i="2" s="1"/>
  <c r="S2527" i="2" s="1"/>
  <c r="T2527" i="2" s="1"/>
  <c r="Q2526" i="2"/>
  <c r="S2526" i="2" s="1"/>
  <c r="T2526" i="2" s="1"/>
  <c r="P2526" i="2"/>
  <c r="S2525" i="2"/>
  <c r="T2525" i="2" s="1"/>
  <c r="Q2525" i="2"/>
  <c r="P2525" i="2"/>
  <c r="Q2524" i="2"/>
  <c r="S2524" i="2" s="1"/>
  <c r="T2524" i="2" s="1"/>
  <c r="P2524" i="2"/>
  <c r="P2523" i="2"/>
  <c r="Q2523" i="2" s="1"/>
  <c r="S2523" i="2" s="1"/>
  <c r="T2523" i="2" s="1"/>
  <c r="T2522" i="2"/>
  <c r="S2522" i="2"/>
  <c r="Q2522" i="2"/>
  <c r="P2522" i="2"/>
  <c r="P2521" i="2"/>
  <c r="Q2521" i="2" s="1"/>
  <c r="S2521" i="2" s="1"/>
  <c r="T2521" i="2" s="1"/>
  <c r="P2520" i="2"/>
  <c r="Q2520" i="2" s="1"/>
  <c r="S2520" i="2" s="1"/>
  <c r="T2520" i="2" s="1"/>
  <c r="T2519" i="2"/>
  <c r="S2519" i="2"/>
  <c r="Q2519" i="2"/>
  <c r="P2519" i="2"/>
  <c r="S2518" i="2"/>
  <c r="T2518" i="2" s="1"/>
  <c r="Q2518" i="2"/>
  <c r="P2518" i="2"/>
  <c r="P2517" i="2"/>
  <c r="Q2517" i="2" s="1"/>
  <c r="S2517" i="2" s="1"/>
  <c r="T2517" i="2" s="1"/>
  <c r="T2516" i="2"/>
  <c r="S2516" i="2"/>
  <c r="Q2516" i="2"/>
  <c r="P2516" i="2"/>
  <c r="Q2515" i="2"/>
  <c r="S2515" i="2" s="1"/>
  <c r="T2515" i="2" s="1"/>
  <c r="P2515" i="2"/>
  <c r="P2514" i="2"/>
  <c r="Q2514" i="2" s="1"/>
  <c r="S2514" i="2" s="1"/>
  <c r="T2514" i="2" s="1"/>
  <c r="S2513" i="2"/>
  <c r="T2513" i="2" s="1"/>
  <c r="Q2513" i="2"/>
  <c r="P2513" i="2"/>
  <c r="P2512" i="2"/>
  <c r="Q2512" i="2" s="1"/>
  <c r="S2512" i="2" s="1"/>
  <c r="T2512" i="2" s="1"/>
  <c r="Q2511" i="2"/>
  <c r="S2511" i="2" s="1"/>
  <c r="T2511" i="2" s="1"/>
  <c r="P2511" i="2"/>
  <c r="T2510" i="2"/>
  <c r="S2510" i="2"/>
  <c r="Q2510" i="2"/>
  <c r="P2510" i="2"/>
  <c r="P2509" i="2"/>
  <c r="Q2509" i="2" s="1"/>
  <c r="S2509" i="2" s="1"/>
  <c r="T2509" i="2" s="1"/>
  <c r="P2508" i="2"/>
  <c r="Q2508" i="2" s="1"/>
  <c r="S2508" i="2" s="1"/>
  <c r="T2508" i="2" s="1"/>
  <c r="S2507" i="2"/>
  <c r="T2507" i="2" s="1"/>
  <c r="Q2507" i="2"/>
  <c r="P2507" i="2"/>
  <c r="S2506" i="2"/>
  <c r="T2506" i="2" s="1"/>
  <c r="Q2506" i="2"/>
  <c r="P2506" i="2"/>
  <c r="S2505" i="2"/>
  <c r="T2505" i="2" s="1"/>
  <c r="Q2505" i="2"/>
  <c r="P2505" i="2"/>
  <c r="T2504" i="2"/>
  <c r="S2504" i="2"/>
  <c r="Q2504" i="2"/>
  <c r="P2504" i="2"/>
  <c r="S2503" i="2"/>
  <c r="T2503" i="2" s="1"/>
  <c r="Q2503" i="2"/>
  <c r="P2503" i="2"/>
  <c r="Q2502" i="2"/>
  <c r="S2502" i="2" s="1"/>
  <c r="T2502" i="2" s="1"/>
  <c r="P2502" i="2"/>
  <c r="S2501" i="2"/>
  <c r="T2501" i="2" s="1"/>
  <c r="Q2501" i="2"/>
  <c r="P2501" i="2"/>
  <c r="Q2500" i="2"/>
  <c r="S2500" i="2" s="1"/>
  <c r="T2500" i="2" s="1"/>
  <c r="P2500" i="2"/>
  <c r="P2499" i="2"/>
  <c r="Q2499" i="2" s="1"/>
  <c r="S2499" i="2" s="1"/>
  <c r="T2499" i="2" s="1"/>
  <c r="T2498" i="2"/>
  <c r="S2498" i="2"/>
  <c r="Q2498" i="2"/>
  <c r="P2498" i="2"/>
  <c r="P2497" i="2"/>
  <c r="Q2497" i="2" s="1"/>
  <c r="S2497" i="2" s="1"/>
  <c r="T2497" i="2" s="1"/>
  <c r="P2496" i="2"/>
  <c r="Q2496" i="2" s="1"/>
  <c r="S2496" i="2" s="1"/>
  <c r="T2496" i="2" s="1"/>
  <c r="T2495" i="2"/>
  <c r="S2495" i="2"/>
  <c r="Q2495" i="2"/>
  <c r="P2495" i="2"/>
  <c r="P2494" i="2"/>
  <c r="Q2494" i="2" s="1"/>
  <c r="S2494" i="2" s="1"/>
  <c r="T2494" i="2" s="1"/>
  <c r="T2493" i="2"/>
  <c r="S2493" i="2"/>
  <c r="Q2493" i="2"/>
  <c r="P2493" i="2"/>
  <c r="S2492" i="2"/>
  <c r="T2492" i="2" s="1"/>
  <c r="Q2492" i="2"/>
  <c r="P2492" i="2"/>
  <c r="P2491" i="2"/>
  <c r="Q2491" i="2" s="1"/>
  <c r="S2491" i="2" s="1"/>
  <c r="T2491" i="2" s="1"/>
  <c r="S2490" i="2"/>
  <c r="T2490" i="2" s="1"/>
  <c r="Q2490" i="2"/>
  <c r="P2490" i="2"/>
  <c r="T2489" i="2"/>
  <c r="S2489" i="2"/>
  <c r="Q2489" i="2"/>
  <c r="P2489" i="2"/>
  <c r="Q2488" i="2"/>
  <c r="S2488" i="2" s="1"/>
  <c r="T2488" i="2" s="1"/>
  <c r="P2488" i="2"/>
  <c r="Q2487" i="2"/>
  <c r="S2487" i="2" s="1"/>
  <c r="T2487" i="2" s="1"/>
  <c r="P2487" i="2"/>
  <c r="T2486" i="2"/>
  <c r="S2486" i="2"/>
  <c r="Q2486" i="2"/>
  <c r="P2486" i="2"/>
  <c r="P2485" i="2"/>
  <c r="Q2485" i="2" s="1"/>
  <c r="S2485" i="2" s="1"/>
  <c r="T2485" i="2" s="1"/>
  <c r="P2484" i="2"/>
  <c r="Q2484" i="2" s="1"/>
  <c r="S2484" i="2" s="1"/>
  <c r="T2484" i="2" s="1"/>
  <c r="T2483" i="2"/>
  <c r="S2483" i="2"/>
  <c r="Q2483" i="2"/>
  <c r="P2483" i="2"/>
  <c r="S2482" i="2"/>
  <c r="T2482" i="2" s="1"/>
  <c r="Q2482" i="2"/>
  <c r="P2482" i="2"/>
  <c r="P2481" i="2"/>
  <c r="Q2481" i="2" s="1"/>
  <c r="S2481" i="2" s="1"/>
  <c r="T2481" i="2" s="1"/>
  <c r="T2480" i="2"/>
  <c r="S2480" i="2"/>
  <c r="Q2480" i="2"/>
  <c r="P2480" i="2"/>
  <c r="Q2479" i="2"/>
  <c r="S2479" i="2" s="1"/>
  <c r="T2479" i="2" s="1"/>
  <c r="P2479" i="2"/>
  <c r="P2478" i="2"/>
  <c r="Q2478" i="2" s="1"/>
  <c r="S2478" i="2" s="1"/>
  <c r="T2478" i="2" s="1"/>
  <c r="S2477" i="2"/>
  <c r="T2477" i="2" s="1"/>
  <c r="Q2477" i="2"/>
  <c r="P2477" i="2"/>
  <c r="P2476" i="2"/>
  <c r="Q2476" i="2" s="1"/>
  <c r="S2476" i="2" s="1"/>
  <c r="T2476" i="2" s="1"/>
  <c r="Q2475" i="2"/>
  <c r="S2475" i="2" s="1"/>
  <c r="T2475" i="2" s="1"/>
  <c r="P2475" i="2"/>
  <c r="T2474" i="2"/>
  <c r="S2474" i="2"/>
  <c r="Q2474" i="2"/>
  <c r="P2474" i="2"/>
  <c r="S2473" i="2"/>
  <c r="T2473" i="2" s="1"/>
  <c r="Q2473" i="2"/>
  <c r="P2473" i="2"/>
  <c r="T2472" i="2"/>
  <c r="P2472" i="2"/>
  <c r="Q2472" i="2" s="1"/>
  <c r="S2472" i="2" s="1"/>
  <c r="S2471" i="2"/>
  <c r="T2471" i="2" s="1"/>
  <c r="Q2471" i="2"/>
  <c r="P2471" i="2"/>
  <c r="S2470" i="2"/>
  <c r="T2470" i="2" s="1"/>
  <c r="Q2470" i="2"/>
  <c r="P2470" i="2"/>
  <c r="S2469" i="2"/>
  <c r="T2469" i="2" s="1"/>
  <c r="Q2469" i="2"/>
  <c r="P2469" i="2"/>
  <c r="T2468" i="2"/>
  <c r="S2468" i="2"/>
  <c r="Q2468" i="2"/>
  <c r="P2468" i="2"/>
  <c r="S2467" i="2"/>
  <c r="T2467" i="2" s="1"/>
  <c r="Q2467" i="2"/>
  <c r="P2467" i="2"/>
  <c r="Q2466" i="2"/>
  <c r="S2466" i="2" s="1"/>
  <c r="T2466" i="2" s="1"/>
  <c r="P2466" i="2"/>
  <c r="S2465" i="2"/>
  <c r="T2465" i="2" s="1"/>
  <c r="Q2465" i="2"/>
  <c r="P2465" i="2"/>
  <c r="Q2464" i="2"/>
  <c r="S2464" i="2" s="1"/>
  <c r="T2464" i="2" s="1"/>
  <c r="P2464" i="2"/>
  <c r="P2463" i="2"/>
  <c r="Q2463" i="2" s="1"/>
  <c r="S2463" i="2" s="1"/>
  <c r="T2463" i="2" s="1"/>
  <c r="T2462" i="2"/>
  <c r="S2462" i="2"/>
  <c r="Q2462" i="2"/>
  <c r="P2462" i="2"/>
  <c r="P2461" i="2"/>
  <c r="Q2461" i="2" s="1"/>
  <c r="S2461" i="2" s="1"/>
  <c r="T2461" i="2" s="1"/>
  <c r="P2460" i="2"/>
  <c r="Q2460" i="2" s="1"/>
  <c r="S2460" i="2" s="1"/>
  <c r="T2460" i="2" s="1"/>
  <c r="T2459" i="2"/>
  <c r="S2459" i="2"/>
  <c r="Q2459" i="2"/>
  <c r="P2459" i="2"/>
  <c r="Q2458" i="2"/>
  <c r="S2458" i="2" s="1"/>
  <c r="T2458" i="2" s="1"/>
  <c r="P2458" i="2"/>
  <c r="T2457" i="2"/>
  <c r="S2457" i="2"/>
  <c r="Q2457" i="2"/>
  <c r="P2457" i="2"/>
  <c r="S2456" i="2"/>
  <c r="T2456" i="2" s="1"/>
  <c r="Q2456" i="2"/>
  <c r="P2456" i="2"/>
  <c r="P2455" i="2"/>
  <c r="Q2455" i="2" s="1"/>
  <c r="S2455" i="2" s="1"/>
  <c r="T2455" i="2" s="1"/>
  <c r="S2454" i="2"/>
  <c r="T2454" i="2" s="1"/>
  <c r="Q2454" i="2"/>
  <c r="P2454" i="2"/>
  <c r="S2453" i="2"/>
  <c r="T2453" i="2" s="1"/>
  <c r="Q2453" i="2"/>
  <c r="P2453" i="2"/>
  <c r="Q2452" i="2"/>
  <c r="S2452" i="2" s="1"/>
  <c r="T2452" i="2" s="1"/>
  <c r="P2452" i="2"/>
  <c r="Q2451" i="2"/>
  <c r="S2451" i="2" s="1"/>
  <c r="T2451" i="2" s="1"/>
  <c r="P2451" i="2"/>
  <c r="T2450" i="2"/>
  <c r="S2450" i="2"/>
  <c r="Q2450" i="2"/>
  <c r="P2450" i="2"/>
  <c r="P2449" i="2"/>
  <c r="Q2449" i="2" s="1"/>
  <c r="S2449" i="2" s="1"/>
  <c r="T2449" i="2" s="1"/>
  <c r="P2448" i="2"/>
  <c r="Q2448" i="2" s="1"/>
  <c r="S2448" i="2" s="1"/>
  <c r="T2448" i="2" s="1"/>
  <c r="T2447" i="2"/>
  <c r="S2447" i="2"/>
  <c r="Q2447" i="2"/>
  <c r="P2447" i="2"/>
  <c r="S2446" i="2"/>
  <c r="T2446" i="2" s="1"/>
  <c r="Q2446" i="2"/>
  <c r="P2446" i="2"/>
  <c r="Q2445" i="2"/>
  <c r="S2445" i="2" s="1"/>
  <c r="T2445" i="2" s="1"/>
  <c r="P2445" i="2"/>
  <c r="T2444" i="2"/>
  <c r="S2444" i="2"/>
  <c r="Q2444" i="2"/>
  <c r="P2444" i="2"/>
  <c r="Q2443" i="2"/>
  <c r="S2443" i="2" s="1"/>
  <c r="T2443" i="2" s="1"/>
  <c r="P2443" i="2"/>
  <c r="P2442" i="2"/>
  <c r="Q2442" i="2" s="1"/>
  <c r="S2442" i="2" s="1"/>
  <c r="T2442" i="2" s="1"/>
  <c r="S2441" i="2"/>
  <c r="T2441" i="2" s="1"/>
  <c r="Q2441" i="2"/>
  <c r="P2441" i="2"/>
  <c r="P2440" i="2"/>
  <c r="Q2440" i="2" s="1"/>
  <c r="S2440" i="2" s="1"/>
  <c r="T2440" i="2" s="1"/>
  <c r="Q2439" i="2"/>
  <c r="S2439" i="2" s="1"/>
  <c r="T2439" i="2" s="1"/>
  <c r="P2439" i="2"/>
  <c r="T2438" i="2"/>
  <c r="S2438" i="2"/>
  <c r="Q2438" i="2"/>
  <c r="P2438" i="2"/>
  <c r="P2437" i="2"/>
  <c r="Q2437" i="2" s="1"/>
  <c r="S2437" i="2" s="1"/>
  <c r="T2437" i="2" s="1"/>
  <c r="T2436" i="2"/>
  <c r="P2436" i="2"/>
  <c r="Q2436" i="2" s="1"/>
  <c r="S2436" i="2" s="1"/>
  <c r="S2435" i="2"/>
  <c r="T2435" i="2" s="1"/>
  <c r="Q2435" i="2"/>
  <c r="P2435" i="2"/>
  <c r="S2434" i="2"/>
  <c r="T2434" i="2" s="1"/>
  <c r="Q2434" i="2"/>
  <c r="P2434" i="2"/>
  <c r="S2433" i="2"/>
  <c r="T2433" i="2" s="1"/>
  <c r="Q2433" i="2"/>
  <c r="P2433" i="2"/>
  <c r="T2432" i="2"/>
  <c r="S2432" i="2"/>
  <c r="Q2432" i="2"/>
  <c r="P2432" i="2"/>
  <c r="S2431" i="2"/>
  <c r="T2431" i="2" s="1"/>
  <c r="Q2431" i="2"/>
  <c r="P2431" i="2"/>
  <c r="Q2430" i="2"/>
  <c r="S2430" i="2" s="1"/>
  <c r="T2430" i="2" s="1"/>
  <c r="P2430" i="2"/>
  <c r="S2429" i="2"/>
  <c r="T2429" i="2" s="1"/>
  <c r="Q2429" i="2"/>
  <c r="P2429" i="2"/>
  <c r="Q2428" i="2"/>
  <c r="S2428" i="2" s="1"/>
  <c r="T2428" i="2" s="1"/>
  <c r="P2428" i="2"/>
  <c r="P2427" i="2"/>
  <c r="Q2427" i="2" s="1"/>
  <c r="S2427" i="2" s="1"/>
  <c r="T2427" i="2" s="1"/>
  <c r="Q2426" i="2"/>
  <c r="S2426" i="2" s="1"/>
  <c r="T2426" i="2" s="1"/>
  <c r="P2426" i="2"/>
  <c r="P2425" i="2"/>
  <c r="Q2425" i="2" s="1"/>
  <c r="S2425" i="2" s="1"/>
  <c r="T2425" i="2" s="1"/>
  <c r="P2424" i="2"/>
  <c r="Q2424" i="2" s="1"/>
  <c r="S2424" i="2" s="1"/>
  <c r="T2424" i="2" s="1"/>
  <c r="T2423" i="2"/>
  <c r="S2423" i="2"/>
  <c r="Q2423" i="2"/>
  <c r="P2423" i="2"/>
  <c r="P2422" i="2"/>
  <c r="Q2422" i="2" s="1"/>
  <c r="S2422" i="2" s="1"/>
  <c r="T2422" i="2" s="1"/>
  <c r="T2421" i="2"/>
  <c r="S2421" i="2"/>
  <c r="Q2421" i="2"/>
  <c r="P2421" i="2"/>
  <c r="S2420" i="2"/>
  <c r="T2420" i="2" s="1"/>
  <c r="Q2420" i="2"/>
  <c r="P2420" i="2"/>
  <c r="P2419" i="2"/>
  <c r="Q2419" i="2" s="1"/>
  <c r="S2419" i="2" s="1"/>
  <c r="T2419" i="2" s="1"/>
  <c r="S2418" i="2"/>
  <c r="T2418" i="2" s="1"/>
  <c r="Q2418" i="2"/>
  <c r="P2418" i="2"/>
  <c r="Q2417" i="2"/>
  <c r="S2417" i="2" s="1"/>
  <c r="T2417" i="2" s="1"/>
  <c r="P2417" i="2"/>
  <c r="Q2416" i="2"/>
  <c r="S2416" i="2" s="1"/>
  <c r="T2416" i="2" s="1"/>
  <c r="P2416" i="2"/>
  <c r="Q2415" i="2"/>
  <c r="S2415" i="2" s="1"/>
  <c r="T2415" i="2" s="1"/>
  <c r="P2415" i="2"/>
  <c r="Q2414" i="2"/>
  <c r="S2414" i="2" s="1"/>
  <c r="T2414" i="2" s="1"/>
  <c r="P2414" i="2"/>
  <c r="P2413" i="2"/>
  <c r="Q2413" i="2" s="1"/>
  <c r="S2413" i="2" s="1"/>
  <c r="T2413" i="2" s="1"/>
  <c r="P2412" i="2"/>
  <c r="Q2412" i="2" s="1"/>
  <c r="S2412" i="2" s="1"/>
  <c r="T2412" i="2" s="1"/>
  <c r="T2411" i="2"/>
  <c r="S2411" i="2"/>
  <c r="Q2411" i="2"/>
  <c r="P2411" i="2"/>
  <c r="S2410" i="2"/>
  <c r="T2410" i="2" s="1"/>
  <c r="Q2410" i="2"/>
  <c r="P2410" i="2"/>
  <c r="Q2409" i="2"/>
  <c r="S2409" i="2" s="1"/>
  <c r="T2409" i="2" s="1"/>
  <c r="P2409" i="2"/>
  <c r="T2408" i="2"/>
  <c r="S2408" i="2"/>
  <c r="Q2408" i="2"/>
  <c r="P2408" i="2"/>
  <c r="Q2407" i="2"/>
  <c r="S2407" i="2" s="1"/>
  <c r="T2407" i="2" s="1"/>
  <c r="P2407" i="2"/>
  <c r="P2406" i="2"/>
  <c r="Q2406" i="2" s="1"/>
  <c r="S2406" i="2" s="1"/>
  <c r="T2406" i="2" s="1"/>
  <c r="S2405" i="2"/>
  <c r="T2405" i="2" s="1"/>
  <c r="Q2405" i="2"/>
  <c r="P2405" i="2"/>
  <c r="P2404" i="2"/>
  <c r="Q2404" i="2" s="1"/>
  <c r="S2404" i="2" s="1"/>
  <c r="T2404" i="2" s="1"/>
  <c r="Q2403" i="2"/>
  <c r="S2403" i="2" s="1"/>
  <c r="T2403" i="2" s="1"/>
  <c r="P2403" i="2"/>
  <c r="Q2402" i="2"/>
  <c r="S2402" i="2" s="1"/>
  <c r="T2402" i="2" s="1"/>
  <c r="P2402" i="2"/>
  <c r="S2401" i="2"/>
  <c r="T2401" i="2" s="1"/>
  <c r="Q2401" i="2"/>
  <c r="P2401" i="2"/>
  <c r="P2400" i="2"/>
  <c r="Q2400" i="2" s="1"/>
  <c r="S2400" i="2" s="1"/>
  <c r="T2400" i="2" s="1"/>
  <c r="P2399" i="2"/>
  <c r="Q2399" i="2" s="1"/>
  <c r="S2399" i="2" s="1"/>
  <c r="T2399" i="2" s="1"/>
  <c r="S2398" i="2"/>
  <c r="T2398" i="2" s="1"/>
  <c r="Q2398" i="2"/>
  <c r="P2398" i="2"/>
  <c r="S2397" i="2"/>
  <c r="T2397" i="2" s="1"/>
  <c r="Q2397" i="2"/>
  <c r="P2397" i="2"/>
  <c r="Q2396" i="2"/>
  <c r="S2396" i="2" s="1"/>
  <c r="T2396" i="2" s="1"/>
  <c r="P2396" i="2"/>
  <c r="S2395" i="2"/>
  <c r="T2395" i="2" s="1"/>
  <c r="Q2395" i="2"/>
  <c r="P2395" i="2"/>
  <c r="Q2394" i="2"/>
  <c r="S2394" i="2" s="1"/>
  <c r="T2394" i="2" s="1"/>
  <c r="P2394" i="2"/>
  <c r="P2393" i="2"/>
  <c r="Q2393" i="2" s="1"/>
  <c r="S2393" i="2" s="1"/>
  <c r="T2393" i="2" s="1"/>
  <c r="Q2392" i="2"/>
  <c r="S2392" i="2" s="1"/>
  <c r="T2392" i="2" s="1"/>
  <c r="P2392" i="2"/>
  <c r="P2391" i="2"/>
  <c r="Q2391" i="2" s="1"/>
  <c r="S2391" i="2" s="1"/>
  <c r="T2391" i="2" s="1"/>
  <c r="Q2390" i="2"/>
  <c r="S2390" i="2" s="1"/>
  <c r="T2390" i="2" s="1"/>
  <c r="P2390" i="2"/>
  <c r="P2389" i="2"/>
  <c r="Q2389" i="2" s="1"/>
  <c r="S2389" i="2" s="1"/>
  <c r="T2389" i="2" s="1"/>
  <c r="P2388" i="2"/>
  <c r="Q2388" i="2" s="1"/>
  <c r="S2388" i="2" s="1"/>
  <c r="T2388" i="2" s="1"/>
  <c r="P2387" i="2"/>
  <c r="Q2387" i="2" s="1"/>
  <c r="S2387" i="2" s="1"/>
  <c r="T2387" i="2" s="1"/>
  <c r="Q2386" i="2"/>
  <c r="S2386" i="2" s="1"/>
  <c r="T2386" i="2" s="1"/>
  <c r="P2386" i="2"/>
  <c r="T2385" i="2"/>
  <c r="S2385" i="2"/>
  <c r="Q2385" i="2"/>
  <c r="P2385" i="2"/>
  <c r="S2384" i="2"/>
  <c r="T2384" i="2" s="1"/>
  <c r="Q2384" i="2"/>
  <c r="P2384" i="2"/>
  <c r="P2383" i="2"/>
  <c r="Q2383" i="2" s="1"/>
  <c r="S2383" i="2" s="1"/>
  <c r="T2383" i="2" s="1"/>
  <c r="S2382" i="2"/>
  <c r="T2382" i="2" s="1"/>
  <c r="Q2382" i="2"/>
  <c r="P2382" i="2"/>
  <c r="Q2381" i="2"/>
  <c r="S2381" i="2" s="1"/>
  <c r="T2381" i="2" s="1"/>
  <c r="P2381" i="2"/>
  <c r="Q2380" i="2"/>
  <c r="S2380" i="2" s="1"/>
  <c r="T2380" i="2" s="1"/>
  <c r="P2380" i="2"/>
  <c r="Q2379" i="2"/>
  <c r="S2379" i="2" s="1"/>
  <c r="T2379" i="2" s="1"/>
  <c r="P2379" i="2"/>
  <c r="P2378" i="2"/>
  <c r="Q2378" i="2" s="1"/>
  <c r="S2378" i="2" s="1"/>
  <c r="T2378" i="2" s="1"/>
  <c r="P2377" i="2"/>
  <c r="Q2377" i="2" s="1"/>
  <c r="S2377" i="2" s="1"/>
  <c r="T2377" i="2" s="1"/>
  <c r="P2376" i="2"/>
  <c r="Q2376" i="2" s="1"/>
  <c r="S2376" i="2" s="1"/>
  <c r="T2376" i="2" s="1"/>
  <c r="P2375" i="2"/>
  <c r="Q2375" i="2" s="1"/>
  <c r="S2375" i="2" s="1"/>
  <c r="T2375" i="2" s="1"/>
  <c r="S2374" i="2"/>
  <c r="T2374" i="2" s="1"/>
  <c r="Q2374" i="2"/>
  <c r="P2374" i="2"/>
  <c r="P2373" i="2"/>
  <c r="Q2373" i="2" s="1"/>
  <c r="S2373" i="2" s="1"/>
  <c r="T2373" i="2" s="1"/>
  <c r="T2372" i="2"/>
  <c r="S2372" i="2"/>
  <c r="Q2372" i="2"/>
  <c r="P2372" i="2"/>
  <c r="Q2371" i="2"/>
  <c r="S2371" i="2" s="1"/>
  <c r="T2371" i="2" s="1"/>
  <c r="P2371" i="2"/>
  <c r="P2370" i="2"/>
  <c r="Q2370" i="2" s="1"/>
  <c r="S2370" i="2" s="1"/>
  <c r="T2370" i="2" s="1"/>
  <c r="S2369" i="2"/>
  <c r="T2369" i="2" s="1"/>
  <c r="Q2369" i="2"/>
  <c r="P2369" i="2"/>
  <c r="P2368" i="2"/>
  <c r="Q2368" i="2" s="1"/>
  <c r="S2368" i="2" s="1"/>
  <c r="T2368" i="2" s="1"/>
  <c r="Q2367" i="2"/>
  <c r="S2367" i="2" s="1"/>
  <c r="T2367" i="2" s="1"/>
  <c r="P2367" i="2"/>
  <c r="Q2366" i="2"/>
  <c r="S2366" i="2" s="1"/>
  <c r="T2366" i="2" s="1"/>
  <c r="P2366" i="2"/>
  <c r="P2365" i="2"/>
  <c r="Q2365" i="2" s="1"/>
  <c r="S2365" i="2" s="1"/>
  <c r="T2365" i="2" s="1"/>
  <c r="P2364" i="2"/>
  <c r="Q2364" i="2" s="1"/>
  <c r="S2364" i="2" s="1"/>
  <c r="T2364" i="2" s="1"/>
  <c r="P2363" i="2"/>
  <c r="Q2363" i="2" s="1"/>
  <c r="S2363" i="2" s="1"/>
  <c r="T2363" i="2" s="1"/>
  <c r="S2362" i="2"/>
  <c r="T2362" i="2" s="1"/>
  <c r="Q2362" i="2"/>
  <c r="P2362" i="2"/>
  <c r="S2361" i="2"/>
  <c r="T2361" i="2" s="1"/>
  <c r="Q2361" i="2"/>
  <c r="P2361" i="2"/>
  <c r="P2360" i="2"/>
  <c r="Q2360" i="2" s="1"/>
  <c r="S2360" i="2" s="1"/>
  <c r="T2360" i="2" s="1"/>
  <c r="S2359" i="2"/>
  <c r="T2359" i="2" s="1"/>
  <c r="Q2359" i="2"/>
  <c r="P2359" i="2"/>
  <c r="Q2358" i="2"/>
  <c r="S2358" i="2" s="1"/>
  <c r="T2358" i="2" s="1"/>
  <c r="P2358" i="2"/>
  <c r="P2357" i="2"/>
  <c r="Q2357" i="2" s="1"/>
  <c r="S2357" i="2" s="1"/>
  <c r="T2357" i="2" s="1"/>
  <c r="Q2356" i="2"/>
  <c r="S2356" i="2" s="1"/>
  <c r="T2356" i="2" s="1"/>
  <c r="P2356" i="2"/>
  <c r="P2355" i="2"/>
  <c r="Q2355" i="2" s="1"/>
  <c r="S2355" i="2" s="1"/>
  <c r="T2355" i="2" s="1"/>
  <c r="Q2354" i="2"/>
  <c r="S2354" i="2" s="1"/>
  <c r="T2354" i="2" s="1"/>
  <c r="P2354" i="2"/>
  <c r="P2353" i="2"/>
  <c r="Q2353" i="2" s="1"/>
  <c r="S2353" i="2" s="1"/>
  <c r="T2353" i="2" s="1"/>
  <c r="P2352" i="2"/>
  <c r="Q2352" i="2" s="1"/>
  <c r="S2352" i="2" s="1"/>
  <c r="T2352" i="2" s="1"/>
  <c r="T2351" i="2"/>
  <c r="P2351" i="2"/>
  <c r="Q2351" i="2" s="1"/>
  <c r="S2351" i="2" s="1"/>
  <c r="Q2350" i="2"/>
  <c r="S2350" i="2" s="1"/>
  <c r="T2350" i="2" s="1"/>
  <c r="P2350" i="2"/>
  <c r="T2349" i="2"/>
  <c r="S2349" i="2"/>
  <c r="Q2349" i="2"/>
  <c r="P2349" i="2"/>
  <c r="S2348" i="2"/>
  <c r="T2348" i="2" s="1"/>
  <c r="Q2348" i="2"/>
  <c r="P2348" i="2"/>
  <c r="P2347" i="2"/>
  <c r="Q2347" i="2" s="1"/>
  <c r="S2347" i="2" s="1"/>
  <c r="T2347" i="2" s="1"/>
  <c r="S2346" i="2"/>
  <c r="T2346" i="2" s="1"/>
  <c r="Q2346" i="2"/>
  <c r="P2346" i="2"/>
  <c r="Q2345" i="2"/>
  <c r="S2345" i="2" s="1"/>
  <c r="T2345" i="2" s="1"/>
  <c r="P2345" i="2"/>
  <c r="Q2344" i="2"/>
  <c r="S2344" i="2" s="1"/>
  <c r="T2344" i="2" s="1"/>
  <c r="P2344" i="2"/>
  <c r="Q2343" i="2"/>
  <c r="S2343" i="2" s="1"/>
  <c r="T2343" i="2" s="1"/>
  <c r="P2343" i="2"/>
  <c r="P2342" i="2"/>
  <c r="Q2342" i="2" s="1"/>
  <c r="S2342" i="2" s="1"/>
  <c r="T2342" i="2" s="1"/>
  <c r="Q2341" i="2"/>
  <c r="S2341" i="2" s="1"/>
  <c r="T2341" i="2" s="1"/>
  <c r="P2341" i="2"/>
  <c r="Q2340" i="2"/>
  <c r="S2340" i="2" s="1"/>
  <c r="T2340" i="2" s="1"/>
  <c r="P2340" i="2"/>
  <c r="P2339" i="2"/>
  <c r="Q2339" i="2" s="1"/>
  <c r="S2339" i="2" s="1"/>
  <c r="T2339" i="2" s="1"/>
  <c r="Q2338" i="2"/>
  <c r="S2338" i="2" s="1"/>
  <c r="T2338" i="2" s="1"/>
  <c r="P2338" i="2"/>
  <c r="Q2337" i="2"/>
  <c r="S2337" i="2" s="1"/>
  <c r="T2337" i="2" s="1"/>
  <c r="P2337" i="2"/>
  <c r="P2336" i="2"/>
  <c r="Q2336" i="2" s="1"/>
  <c r="S2336" i="2" s="1"/>
  <c r="T2336" i="2" s="1"/>
  <c r="Q2335" i="2"/>
  <c r="S2335" i="2" s="1"/>
  <c r="T2335" i="2" s="1"/>
  <c r="P2335" i="2"/>
  <c r="Q2334" i="2"/>
  <c r="S2334" i="2" s="1"/>
  <c r="T2334" i="2" s="1"/>
  <c r="P2334" i="2"/>
  <c r="P2333" i="2"/>
  <c r="Q2333" i="2" s="1"/>
  <c r="S2333" i="2" s="1"/>
  <c r="T2333" i="2" s="1"/>
  <c r="Q2332" i="2"/>
  <c r="S2332" i="2" s="1"/>
  <c r="T2332" i="2" s="1"/>
  <c r="P2332" i="2"/>
  <c r="Q2331" i="2"/>
  <c r="S2331" i="2" s="1"/>
  <c r="T2331" i="2" s="1"/>
  <c r="P2331" i="2"/>
  <c r="P2330" i="2"/>
  <c r="Q2330" i="2" s="1"/>
  <c r="S2330" i="2" s="1"/>
  <c r="T2330" i="2" s="1"/>
  <c r="Q2329" i="2"/>
  <c r="S2329" i="2" s="1"/>
  <c r="T2329" i="2" s="1"/>
  <c r="P2329" i="2"/>
  <c r="Q2328" i="2"/>
  <c r="S2328" i="2" s="1"/>
  <c r="T2328" i="2" s="1"/>
  <c r="P2328" i="2"/>
  <c r="P2327" i="2"/>
  <c r="Q2327" i="2" s="1"/>
  <c r="S2327" i="2" s="1"/>
  <c r="T2327" i="2" s="1"/>
  <c r="Q2326" i="2"/>
  <c r="S2326" i="2" s="1"/>
  <c r="T2326" i="2" s="1"/>
  <c r="P2326" i="2"/>
  <c r="Q2325" i="2"/>
  <c r="S2325" i="2" s="1"/>
  <c r="T2325" i="2" s="1"/>
  <c r="P2325" i="2"/>
  <c r="P2324" i="2"/>
  <c r="Q2324" i="2" s="1"/>
  <c r="S2324" i="2" s="1"/>
  <c r="T2324" i="2" s="1"/>
  <c r="Q2323" i="2"/>
  <c r="S2323" i="2" s="1"/>
  <c r="T2323" i="2" s="1"/>
  <c r="P2323" i="2"/>
  <c r="Q2322" i="2"/>
  <c r="S2322" i="2" s="1"/>
  <c r="T2322" i="2" s="1"/>
  <c r="P2322" i="2"/>
  <c r="P2321" i="2"/>
  <c r="Q2321" i="2" s="1"/>
  <c r="S2321" i="2" s="1"/>
  <c r="T2321" i="2" s="1"/>
  <c r="Q2320" i="2"/>
  <c r="S2320" i="2" s="1"/>
  <c r="T2320" i="2" s="1"/>
  <c r="P2320" i="2"/>
  <c r="Q2319" i="2"/>
  <c r="S2319" i="2" s="1"/>
  <c r="T2319" i="2" s="1"/>
  <c r="P2319" i="2"/>
  <c r="P2318" i="2"/>
  <c r="Q2318" i="2" s="1"/>
  <c r="S2318" i="2" s="1"/>
  <c r="T2318" i="2" s="1"/>
  <c r="Q2317" i="2"/>
  <c r="S2317" i="2" s="1"/>
  <c r="T2317" i="2" s="1"/>
  <c r="P2317" i="2"/>
  <c r="Q2316" i="2"/>
  <c r="S2316" i="2" s="1"/>
  <c r="T2316" i="2" s="1"/>
  <c r="P2316" i="2"/>
  <c r="P2315" i="2"/>
  <c r="Q2315" i="2" s="1"/>
  <c r="S2315" i="2" s="1"/>
  <c r="T2315" i="2" s="1"/>
  <c r="Q2314" i="2"/>
  <c r="S2314" i="2" s="1"/>
  <c r="T2314" i="2" s="1"/>
  <c r="P2314" i="2"/>
  <c r="Q2313" i="2"/>
  <c r="S2313" i="2" s="1"/>
  <c r="T2313" i="2" s="1"/>
  <c r="P2313" i="2"/>
  <c r="P2312" i="2"/>
  <c r="Q2312" i="2" s="1"/>
  <c r="S2312" i="2" s="1"/>
  <c r="T2312" i="2" s="1"/>
  <c r="Q2311" i="2"/>
  <c r="S2311" i="2" s="1"/>
  <c r="T2311" i="2" s="1"/>
  <c r="P2311" i="2"/>
  <c r="Q2310" i="2"/>
  <c r="S2310" i="2" s="1"/>
  <c r="T2310" i="2" s="1"/>
  <c r="P2310" i="2"/>
  <c r="P2309" i="2"/>
  <c r="Q2309" i="2" s="1"/>
  <c r="S2309" i="2" s="1"/>
  <c r="T2309" i="2" s="1"/>
  <c r="Q2308" i="2"/>
  <c r="S2308" i="2" s="1"/>
  <c r="T2308" i="2" s="1"/>
  <c r="P2308" i="2"/>
  <c r="Q2307" i="2"/>
  <c r="S2307" i="2" s="1"/>
  <c r="T2307" i="2" s="1"/>
  <c r="P2307" i="2"/>
  <c r="P2306" i="2"/>
  <c r="Q2306" i="2" s="1"/>
  <c r="S2306" i="2" s="1"/>
  <c r="T2306" i="2" s="1"/>
  <c r="Q2305" i="2"/>
  <c r="S2305" i="2" s="1"/>
  <c r="T2305" i="2" s="1"/>
  <c r="P2305" i="2"/>
  <c r="Q2304" i="2"/>
  <c r="S2304" i="2" s="1"/>
  <c r="T2304" i="2" s="1"/>
  <c r="P2304" i="2"/>
  <c r="P2303" i="2"/>
  <c r="Q2303" i="2" s="1"/>
  <c r="S2303" i="2" s="1"/>
  <c r="T2303" i="2" s="1"/>
  <c r="Q2302" i="2"/>
  <c r="S2302" i="2" s="1"/>
  <c r="T2302" i="2" s="1"/>
  <c r="P2302" i="2"/>
  <c r="Q2301" i="2"/>
  <c r="S2301" i="2" s="1"/>
  <c r="T2301" i="2" s="1"/>
  <c r="P2301" i="2"/>
  <c r="P2300" i="2"/>
  <c r="Q2300" i="2" s="1"/>
  <c r="S2300" i="2" s="1"/>
  <c r="T2300" i="2" s="1"/>
  <c r="Q2299" i="2"/>
  <c r="S2299" i="2" s="1"/>
  <c r="T2299" i="2" s="1"/>
  <c r="P2299" i="2"/>
  <c r="Q2298" i="2"/>
  <c r="S2298" i="2" s="1"/>
  <c r="T2298" i="2" s="1"/>
  <c r="P2298" i="2"/>
  <c r="P2297" i="2"/>
  <c r="Q2297" i="2" s="1"/>
  <c r="S2297" i="2" s="1"/>
  <c r="T2297" i="2" s="1"/>
  <c r="Q2296" i="2"/>
  <c r="S2296" i="2" s="1"/>
  <c r="T2296" i="2" s="1"/>
  <c r="P2296" i="2"/>
  <c r="Q2295" i="2"/>
  <c r="S2295" i="2" s="1"/>
  <c r="T2295" i="2" s="1"/>
  <c r="P2295" i="2"/>
  <c r="P2294" i="2"/>
  <c r="Q2294" i="2" s="1"/>
  <c r="S2294" i="2" s="1"/>
  <c r="T2294" i="2" s="1"/>
  <c r="Q2293" i="2"/>
  <c r="S2293" i="2" s="1"/>
  <c r="T2293" i="2" s="1"/>
  <c r="P2293" i="2"/>
  <c r="Q2292" i="2"/>
  <c r="S2292" i="2" s="1"/>
  <c r="T2292" i="2" s="1"/>
  <c r="P2292" i="2"/>
  <c r="P2291" i="2"/>
  <c r="Q2291" i="2" s="1"/>
  <c r="S2291" i="2" s="1"/>
  <c r="T2291" i="2" s="1"/>
  <c r="Q2290" i="2"/>
  <c r="S2290" i="2" s="1"/>
  <c r="T2290" i="2" s="1"/>
  <c r="P2290" i="2"/>
  <c r="Q2289" i="2"/>
  <c r="S2289" i="2" s="1"/>
  <c r="T2289" i="2" s="1"/>
  <c r="P2289" i="2"/>
  <c r="P2288" i="2"/>
  <c r="Q2288" i="2" s="1"/>
  <c r="S2288" i="2" s="1"/>
  <c r="T2288" i="2" s="1"/>
  <c r="Q2287" i="2"/>
  <c r="S2287" i="2" s="1"/>
  <c r="T2287" i="2" s="1"/>
  <c r="P2287" i="2"/>
  <c r="Q2286" i="2"/>
  <c r="S2286" i="2" s="1"/>
  <c r="T2286" i="2" s="1"/>
  <c r="P2286" i="2"/>
  <c r="P2285" i="2"/>
  <c r="Q2285" i="2" s="1"/>
  <c r="S2285" i="2" s="1"/>
  <c r="T2285" i="2" s="1"/>
  <c r="Q2284" i="2"/>
  <c r="S2284" i="2" s="1"/>
  <c r="T2284" i="2" s="1"/>
  <c r="P2284" i="2"/>
  <c r="Q2283" i="2"/>
  <c r="S2283" i="2" s="1"/>
  <c r="T2283" i="2" s="1"/>
  <c r="P2283" i="2"/>
  <c r="P2282" i="2"/>
  <c r="Q2282" i="2" s="1"/>
  <c r="S2282" i="2" s="1"/>
  <c r="T2282" i="2" s="1"/>
  <c r="Q2281" i="2"/>
  <c r="S2281" i="2" s="1"/>
  <c r="T2281" i="2" s="1"/>
  <c r="P2281" i="2"/>
  <c r="P2280" i="2"/>
  <c r="Q2280" i="2" s="1"/>
  <c r="S2280" i="2" s="1"/>
  <c r="T2280" i="2" s="1"/>
  <c r="P2279" i="2"/>
  <c r="Q2279" i="2" s="1"/>
  <c r="S2279" i="2" s="1"/>
  <c r="T2279" i="2" s="1"/>
  <c r="Q2278" i="2"/>
  <c r="S2278" i="2" s="1"/>
  <c r="T2278" i="2" s="1"/>
  <c r="P2278" i="2"/>
  <c r="P2277" i="2"/>
  <c r="Q2277" i="2" s="1"/>
  <c r="S2277" i="2" s="1"/>
  <c r="T2277" i="2" s="1"/>
  <c r="P2276" i="2"/>
  <c r="Q2276" i="2" s="1"/>
  <c r="S2276" i="2" s="1"/>
  <c r="T2276" i="2" s="1"/>
  <c r="Q2275" i="2"/>
  <c r="S2275" i="2" s="1"/>
  <c r="T2275" i="2" s="1"/>
  <c r="P2275" i="2"/>
  <c r="P2274" i="2"/>
  <c r="Q2274" i="2" s="1"/>
  <c r="S2274" i="2" s="1"/>
  <c r="T2274" i="2" s="1"/>
  <c r="P2273" i="2"/>
  <c r="Q2273" i="2" s="1"/>
  <c r="S2273" i="2" s="1"/>
  <c r="T2273" i="2" s="1"/>
  <c r="Q2272" i="2"/>
  <c r="S2272" i="2" s="1"/>
  <c r="T2272" i="2" s="1"/>
  <c r="P2272" i="2"/>
  <c r="P2271" i="2"/>
  <c r="Q2271" i="2" s="1"/>
  <c r="S2271" i="2" s="1"/>
  <c r="T2271" i="2" s="1"/>
  <c r="P2270" i="2"/>
  <c r="Q2270" i="2" s="1"/>
  <c r="S2270" i="2" s="1"/>
  <c r="T2270" i="2" s="1"/>
  <c r="Q2269" i="2"/>
  <c r="S2269" i="2" s="1"/>
  <c r="T2269" i="2" s="1"/>
  <c r="P2269" i="2"/>
  <c r="P2268" i="2"/>
  <c r="Q2268" i="2" s="1"/>
  <c r="S2268" i="2" s="1"/>
  <c r="T2268" i="2" s="1"/>
  <c r="P2267" i="2"/>
  <c r="Q2267" i="2" s="1"/>
  <c r="S2267" i="2" s="1"/>
  <c r="T2267" i="2" s="1"/>
  <c r="Q2266" i="2"/>
  <c r="S2266" i="2" s="1"/>
  <c r="T2266" i="2" s="1"/>
  <c r="P2266" i="2"/>
  <c r="P2265" i="2"/>
  <c r="Q2265" i="2" s="1"/>
  <c r="S2265" i="2" s="1"/>
  <c r="T2265" i="2" s="1"/>
  <c r="P2264" i="2"/>
  <c r="Q2264" i="2" s="1"/>
  <c r="S2264" i="2" s="1"/>
  <c r="T2264" i="2" s="1"/>
  <c r="Q2263" i="2"/>
  <c r="S2263" i="2" s="1"/>
  <c r="T2263" i="2" s="1"/>
  <c r="P2263" i="2"/>
  <c r="P2262" i="2"/>
  <c r="Q2262" i="2" s="1"/>
  <c r="S2262" i="2" s="1"/>
  <c r="T2262" i="2" s="1"/>
  <c r="P2261" i="2"/>
  <c r="Q2261" i="2" s="1"/>
  <c r="S2261" i="2" s="1"/>
  <c r="T2261" i="2" s="1"/>
  <c r="Q2260" i="2"/>
  <c r="S2260" i="2" s="1"/>
  <c r="T2260" i="2" s="1"/>
  <c r="P2260" i="2"/>
  <c r="P2259" i="2"/>
  <c r="Q2259" i="2" s="1"/>
  <c r="S2259" i="2" s="1"/>
  <c r="T2259" i="2" s="1"/>
  <c r="P2258" i="2"/>
  <c r="Q2258" i="2" s="1"/>
  <c r="S2258" i="2" s="1"/>
  <c r="T2258" i="2" s="1"/>
  <c r="Q2257" i="2"/>
  <c r="S2257" i="2" s="1"/>
  <c r="T2257" i="2" s="1"/>
  <c r="P2257" i="2"/>
  <c r="P2256" i="2"/>
  <c r="Q2256" i="2" s="1"/>
  <c r="S2256" i="2" s="1"/>
  <c r="T2256" i="2" s="1"/>
  <c r="P2255" i="2"/>
  <c r="Q2255" i="2" s="1"/>
  <c r="S2255" i="2" s="1"/>
  <c r="T2255" i="2" s="1"/>
  <c r="Q2254" i="2"/>
  <c r="S2254" i="2" s="1"/>
  <c r="T2254" i="2" s="1"/>
  <c r="P2254" i="2"/>
  <c r="P2253" i="2"/>
  <c r="Q2253" i="2" s="1"/>
  <c r="S2253" i="2" s="1"/>
  <c r="T2253" i="2" s="1"/>
  <c r="P2252" i="2"/>
  <c r="Q2252" i="2" s="1"/>
  <c r="S2252" i="2" s="1"/>
  <c r="T2252" i="2" s="1"/>
  <c r="Q2251" i="2"/>
  <c r="S2251" i="2" s="1"/>
  <c r="T2251" i="2" s="1"/>
  <c r="P2251" i="2"/>
  <c r="P2250" i="2"/>
  <c r="Q2250" i="2" s="1"/>
  <c r="S2250" i="2" s="1"/>
  <c r="T2250" i="2" s="1"/>
  <c r="P2249" i="2"/>
  <c r="Q2249" i="2" s="1"/>
  <c r="S2249" i="2" s="1"/>
  <c r="T2249" i="2" s="1"/>
  <c r="Q2248" i="2"/>
  <c r="S2248" i="2" s="1"/>
  <c r="T2248" i="2" s="1"/>
  <c r="P2248" i="2"/>
  <c r="P2247" i="2"/>
  <c r="Q2247" i="2" s="1"/>
  <c r="S2247" i="2" s="1"/>
  <c r="T2247" i="2" s="1"/>
  <c r="P2246" i="2"/>
  <c r="Q2246" i="2" s="1"/>
  <c r="S2246" i="2" s="1"/>
  <c r="T2246" i="2" s="1"/>
  <c r="Q2245" i="2"/>
  <c r="S2245" i="2" s="1"/>
  <c r="T2245" i="2" s="1"/>
  <c r="P2245" i="2"/>
  <c r="P2244" i="2"/>
  <c r="Q2244" i="2" s="1"/>
  <c r="S2244" i="2" s="1"/>
  <c r="T2244" i="2" s="1"/>
  <c r="P2243" i="2"/>
  <c r="Q2243" i="2" s="1"/>
  <c r="S2243" i="2" s="1"/>
  <c r="T2243" i="2" s="1"/>
  <c r="Q2242" i="2"/>
  <c r="S2242" i="2" s="1"/>
  <c r="T2242" i="2" s="1"/>
  <c r="P2242" i="2"/>
  <c r="P2241" i="2"/>
  <c r="Q2241" i="2" s="1"/>
  <c r="S2241" i="2" s="1"/>
  <c r="T2241" i="2" s="1"/>
  <c r="P2240" i="2"/>
  <c r="Q2240" i="2" s="1"/>
  <c r="S2240" i="2" s="1"/>
  <c r="T2240" i="2" s="1"/>
  <c r="Q2239" i="2"/>
  <c r="S2239" i="2" s="1"/>
  <c r="T2239" i="2" s="1"/>
  <c r="P2239" i="2"/>
  <c r="P2238" i="2"/>
  <c r="Q2238" i="2" s="1"/>
  <c r="S2238" i="2" s="1"/>
  <c r="T2238" i="2" s="1"/>
  <c r="P2237" i="2"/>
  <c r="Q2237" i="2" s="1"/>
  <c r="S2237" i="2" s="1"/>
  <c r="T2237" i="2" s="1"/>
  <c r="Q2236" i="2"/>
  <c r="S2236" i="2" s="1"/>
  <c r="T2236" i="2" s="1"/>
  <c r="P2236" i="2"/>
  <c r="P2235" i="2"/>
  <c r="Q2235" i="2" s="1"/>
  <c r="S2235" i="2" s="1"/>
  <c r="T2235" i="2" s="1"/>
  <c r="P2234" i="2"/>
  <c r="Q2234" i="2" s="1"/>
  <c r="S2234" i="2" s="1"/>
  <c r="T2234" i="2" s="1"/>
  <c r="Q2233" i="2"/>
  <c r="S2233" i="2" s="1"/>
  <c r="T2233" i="2" s="1"/>
  <c r="P2233" i="2"/>
  <c r="P2232" i="2"/>
  <c r="Q2232" i="2" s="1"/>
  <c r="S2232" i="2" s="1"/>
  <c r="T2232" i="2" s="1"/>
  <c r="P2231" i="2"/>
  <c r="Q2231" i="2" s="1"/>
  <c r="S2231" i="2" s="1"/>
  <c r="T2231" i="2" s="1"/>
  <c r="Q2230" i="2"/>
  <c r="S2230" i="2" s="1"/>
  <c r="T2230" i="2" s="1"/>
  <c r="P2230" i="2"/>
  <c r="P2229" i="2"/>
  <c r="Q2229" i="2" s="1"/>
  <c r="S2229" i="2" s="1"/>
  <c r="T2229" i="2" s="1"/>
  <c r="P2228" i="2"/>
  <c r="Q2228" i="2" s="1"/>
  <c r="S2228" i="2" s="1"/>
  <c r="T2228" i="2" s="1"/>
  <c r="Q2227" i="2"/>
  <c r="S2227" i="2" s="1"/>
  <c r="T2227" i="2" s="1"/>
  <c r="P2227" i="2"/>
  <c r="P2226" i="2"/>
  <c r="Q2226" i="2" s="1"/>
  <c r="S2226" i="2" s="1"/>
  <c r="T2226" i="2" s="1"/>
  <c r="P2225" i="2"/>
  <c r="Q2225" i="2" s="1"/>
  <c r="S2225" i="2" s="1"/>
  <c r="T2225" i="2" s="1"/>
  <c r="Q2224" i="2"/>
  <c r="S2224" i="2" s="1"/>
  <c r="T2224" i="2" s="1"/>
  <c r="P2224" i="2"/>
  <c r="P2223" i="2"/>
  <c r="Q2223" i="2" s="1"/>
  <c r="S2223" i="2" s="1"/>
  <c r="T2223" i="2" s="1"/>
  <c r="P2222" i="2"/>
  <c r="Q2222" i="2" s="1"/>
  <c r="S2222" i="2" s="1"/>
  <c r="T2222" i="2" s="1"/>
  <c r="Q2221" i="2"/>
  <c r="S2221" i="2" s="1"/>
  <c r="T2221" i="2" s="1"/>
  <c r="P2221" i="2"/>
  <c r="P2220" i="2"/>
  <c r="Q2220" i="2" s="1"/>
  <c r="S2220" i="2" s="1"/>
  <c r="T2220" i="2" s="1"/>
  <c r="P2219" i="2"/>
  <c r="Q2219" i="2" s="1"/>
  <c r="S2219" i="2" s="1"/>
  <c r="T2219" i="2" s="1"/>
  <c r="Q2218" i="2"/>
  <c r="S2218" i="2" s="1"/>
  <c r="T2218" i="2" s="1"/>
  <c r="P2218" i="2"/>
  <c r="P2217" i="2"/>
  <c r="Q2217" i="2" s="1"/>
  <c r="S2217" i="2" s="1"/>
  <c r="T2217" i="2" s="1"/>
  <c r="P2216" i="2"/>
  <c r="Q2216" i="2" s="1"/>
  <c r="S2216" i="2" s="1"/>
  <c r="T2216" i="2" s="1"/>
  <c r="Q2215" i="2"/>
  <c r="S2215" i="2" s="1"/>
  <c r="T2215" i="2" s="1"/>
  <c r="P2215" i="2"/>
  <c r="P2214" i="2"/>
  <c r="Q2214" i="2" s="1"/>
  <c r="S2214" i="2" s="1"/>
  <c r="T2214" i="2" s="1"/>
  <c r="P2213" i="2"/>
  <c r="Q2213" i="2" s="1"/>
  <c r="S2213" i="2" s="1"/>
  <c r="T2213" i="2" s="1"/>
  <c r="Q2212" i="2"/>
  <c r="S2212" i="2" s="1"/>
  <c r="T2212" i="2" s="1"/>
  <c r="P2212" i="2"/>
  <c r="P2211" i="2"/>
  <c r="Q2211" i="2" s="1"/>
  <c r="S2211" i="2" s="1"/>
  <c r="T2211" i="2" s="1"/>
  <c r="P2210" i="2"/>
  <c r="Q2210" i="2" s="1"/>
  <c r="S2210" i="2" s="1"/>
  <c r="T2210" i="2" s="1"/>
  <c r="Q2209" i="2"/>
  <c r="S2209" i="2" s="1"/>
  <c r="T2209" i="2" s="1"/>
  <c r="P2209" i="2"/>
  <c r="P2208" i="2"/>
  <c r="Q2208" i="2" s="1"/>
  <c r="S2208" i="2" s="1"/>
  <c r="T2208" i="2" s="1"/>
  <c r="P2207" i="2"/>
  <c r="Q2207" i="2" s="1"/>
  <c r="S2207" i="2" s="1"/>
  <c r="T2207" i="2" s="1"/>
  <c r="Q2206" i="2"/>
  <c r="S2206" i="2" s="1"/>
  <c r="T2206" i="2" s="1"/>
  <c r="P2206" i="2"/>
  <c r="P2205" i="2"/>
  <c r="Q2205" i="2" s="1"/>
  <c r="S2205" i="2" s="1"/>
  <c r="T2205" i="2" s="1"/>
  <c r="P2204" i="2"/>
  <c r="Q2204" i="2" s="1"/>
  <c r="S2204" i="2" s="1"/>
  <c r="T2204" i="2" s="1"/>
  <c r="Q2203" i="2"/>
  <c r="S2203" i="2" s="1"/>
  <c r="T2203" i="2" s="1"/>
  <c r="P2203" i="2"/>
  <c r="P2202" i="2"/>
  <c r="Q2202" i="2" s="1"/>
  <c r="S2202" i="2" s="1"/>
  <c r="T2202" i="2" s="1"/>
  <c r="P2201" i="2"/>
  <c r="Q2201" i="2" s="1"/>
  <c r="S2201" i="2" s="1"/>
  <c r="T2201" i="2" s="1"/>
  <c r="Q2200" i="2"/>
  <c r="S2200" i="2" s="1"/>
  <c r="T2200" i="2" s="1"/>
  <c r="P2200" i="2"/>
  <c r="P2199" i="2"/>
  <c r="Q2199" i="2" s="1"/>
  <c r="S2199" i="2" s="1"/>
  <c r="T2199" i="2" s="1"/>
  <c r="P2198" i="2"/>
  <c r="Q2198" i="2" s="1"/>
  <c r="S2198" i="2" s="1"/>
  <c r="T2198" i="2" s="1"/>
  <c r="Q2197" i="2"/>
  <c r="S2197" i="2" s="1"/>
  <c r="T2197" i="2" s="1"/>
  <c r="P2197" i="2"/>
  <c r="P2196" i="2"/>
  <c r="Q2196" i="2" s="1"/>
  <c r="S2196" i="2" s="1"/>
  <c r="T2196" i="2" s="1"/>
  <c r="P2195" i="2"/>
  <c r="Q2195" i="2" s="1"/>
  <c r="S2195" i="2" s="1"/>
  <c r="T2195" i="2" s="1"/>
  <c r="Q2194" i="2"/>
  <c r="S2194" i="2" s="1"/>
  <c r="T2194" i="2" s="1"/>
  <c r="P2194" i="2"/>
  <c r="P2193" i="2"/>
  <c r="Q2193" i="2" s="1"/>
  <c r="S2193" i="2" s="1"/>
  <c r="T2193" i="2" s="1"/>
  <c r="P2192" i="2"/>
  <c r="Q2192" i="2" s="1"/>
  <c r="S2192" i="2" s="1"/>
  <c r="T2192" i="2" s="1"/>
  <c r="Q2191" i="2"/>
  <c r="S2191" i="2" s="1"/>
  <c r="T2191" i="2" s="1"/>
  <c r="P2191" i="2"/>
  <c r="P2190" i="2"/>
  <c r="Q2190" i="2" s="1"/>
  <c r="S2190" i="2" s="1"/>
  <c r="T2190" i="2" s="1"/>
  <c r="P2189" i="2"/>
  <c r="Q2189" i="2" s="1"/>
  <c r="S2189" i="2" s="1"/>
  <c r="T2189" i="2" s="1"/>
  <c r="Q2188" i="2"/>
  <c r="S2188" i="2" s="1"/>
  <c r="T2188" i="2" s="1"/>
  <c r="P2188" i="2"/>
  <c r="P2187" i="2"/>
  <c r="Q2187" i="2" s="1"/>
  <c r="S2187" i="2" s="1"/>
  <c r="T2187" i="2" s="1"/>
  <c r="P2186" i="2"/>
  <c r="Q2186" i="2" s="1"/>
  <c r="S2186" i="2" s="1"/>
  <c r="T2186" i="2" s="1"/>
  <c r="Q2185" i="2"/>
  <c r="S2185" i="2" s="1"/>
  <c r="T2185" i="2" s="1"/>
  <c r="P2185" i="2"/>
  <c r="P2184" i="2"/>
  <c r="Q2184" i="2" s="1"/>
  <c r="S2184" i="2" s="1"/>
  <c r="T2184" i="2" s="1"/>
  <c r="P2183" i="2"/>
  <c r="Q2183" i="2" s="1"/>
  <c r="S2183" i="2" s="1"/>
  <c r="T2183" i="2" s="1"/>
  <c r="Q2182" i="2"/>
  <c r="S2182" i="2" s="1"/>
  <c r="T2182" i="2" s="1"/>
  <c r="P2182" i="2"/>
  <c r="P2181" i="2"/>
  <c r="Q2181" i="2" s="1"/>
  <c r="S2181" i="2" s="1"/>
  <c r="T2181" i="2" s="1"/>
  <c r="P2180" i="2"/>
  <c r="Q2180" i="2" s="1"/>
  <c r="S2180" i="2" s="1"/>
  <c r="T2180" i="2" s="1"/>
  <c r="Q2179" i="2"/>
  <c r="S2179" i="2" s="1"/>
  <c r="T2179" i="2" s="1"/>
  <c r="P2179" i="2"/>
  <c r="P2178" i="2"/>
  <c r="Q2178" i="2" s="1"/>
  <c r="S2178" i="2" s="1"/>
  <c r="T2178" i="2" s="1"/>
  <c r="P2177" i="2"/>
  <c r="Q2177" i="2" s="1"/>
  <c r="S2177" i="2" s="1"/>
  <c r="T2177" i="2" s="1"/>
  <c r="Q2176" i="2"/>
  <c r="S2176" i="2" s="1"/>
  <c r="T2176" i="2" s="1"/>
  <c r="P2176" i="2"/>
  <c r="P2175" i="2"/>
  <c r="Q2175" i="2" s="1"/>
  <c r="S2175" i="2" s="1"/>
  <c r="T2175" i="2" s="1"/>
  <c r="P2174" i="2"/>
  <c r="Q2174" i="2" s="1"/>
  <c r="S2174" i="2" s="1"/>
  <c r="T2174" i="2" s="1"/>
  <c r="Q2173" i="2"/>
  <c r="S2173" i="2" s="1"/>
  <c r="T2173" i="2" s="1"/>
  <c r="P2173" i="2"/>
  <c r="P2172" i="2"/>
  <c r="Q2172" i="2" s="1"/>
  <c r="S2172" i="2" s="1"/>
  <c r="T2172" i="2" s="1"/>
  <c r="P2171" i="2"/>
  <c r="Q2171" i="2" s="1"/>
  <c r="S2171" i="2" s="1"/>
  <c r="T2171" i="2" s="1"/>
  <c r="Q2170" i="2"/>
  <c r="S2170" i="2" s="1"/>
  <c r="T2170" i="2" s="1"/>
  <c r="P2170" i="2"/>
  <c r="P2169" i="2"/>
  <c r="Q2169" i="2" s="1"/>
  <c r="S2169" i="2" s="1"/>
  <c r="T2169" i="2" s="1"/>
  <c r="P2168" i="2"/>
  <c r="Q2168" i="2" s="1"/>
  <c r="S2168" i="2" s="1"/>
  <c r="T2168" i="2" s="1"/>
  <c r="Q2167" i="2"/>
  <c r="S2167" i="2" s="1"/>
  <c r="T2167" i="2" s="1"/>
  <c r="P2167" i="2"/>
  <c r="P2166" i="2"/>
  <c r="Q2166" i="2" s="1"/>
  <c r="S2166" i="2" s="1"/>
  <c r="T2166" i="2" s="1"/>
  <c r="P2165" i="2"/>
  <c r="Q2165" i="2" s="1"/>
  <c r="S2165" i="2" s="1"/>
  <c r="T2165" i="2" s="1"/>
  <c r="Q2164" i="2"/>
  <c r="S2164" i="2" s="1"/>
  <c r="T2164" i="2" s="1"/>
  <c r="P2164" i="2"/>
  <c r="P2163" i="2"/>
  <c r="Q2163" i="2" s="1"/>
  <c r="S2163" i="2" s="1"/>
  <c r="T2163" i="2" s="1"/>
  <c r="P2162" i="2"/>
  <c r="Q2162" i="2" s="1"/>
  <c r="S2162" i="2" s="1"/>
  <c r="T2162" i="2" s="1"/>
  <c r="Q2161" i="2"/>
  <c r="S2161" i="2" s="1"/>
  <c r="T2161" i="2" s="1"/>
  <c r="P2161" i="2"/>
  <c r="P2160" i="2"/>
  <c r="Q2160" i="2" s="1"/>
  <c r="S2160" i="2" s="1"/>
  <c r="T2160" i="2" s="1"/>
  <c r="P2159" i="2"/>
  <c r="Q2159" i="2" s="1"/>
  <c r="S2159" i="2" s="1"/>
  <c r="T2159" i="2" s="1"/>
  <c r="Q2158" i="2"/>
  <c r="S2158" i="2" s="1"/>
  <c r="T2158" i="2" s="1"/>
  <c r="P2158" i="2"/>
  <c r="P2157" i="2"/>
  <c r="Q2157" i="2" s="1"/>
  <c r="S2157" i="2" s="1"/>
  <c r="T2157" i="2" s="1"/>
  <c r="P2156" i="2"/>
  <c r="Q2156" i="2" s="1"/>
  <c r="S2156" i="2" s="1"/>
  <c r="T2156" i="2" s="1"/>
  <c r="Q2155" i="2"/>
  <c r="S2155" i="2" s="1"/>
  <c r="T2155" i="2" s="1"/>
  <c r="P2155" i="2"/>
  <c r="P2154" i="2"/>
  <c r="Q2154" i="2" s="1"/>
  <c r="S2154" i="2" s="1"/>
  <c r="T2154" i="2" s="1"/>
  <c r="P2153" i="2"/>
  <c r="Q2153" i="2" s="1"/>
  <c r="S2153" i="2" s="1"/>
  <c r="T2153" i="2" s="1"/>
  <c r="Q2152" i="2"/>
  <c r="S2152" i="2" s="1"/>
  <c r="T2152" i="2" s="1"/>
  <c r="P2152" i="2"/>
  <c r="P2151" i="2"/>
  <c r="Q2151" i="2" s="1"/>
  <c r="S2151" i="2" s="1"/>
  <c r="T2151" i="2" s="1"/>
  <c r="P2150" i="2"/>
  <c r="Q2150" i="2" s="1"/>
  <c r="S2150" i="2" s="1"/>
  <c r="T2150" i="2" s="1"/>
  <c r="Q2149" i="2"/>
  <c r="S2149" i="2" s="1"/>
  <c r="T2149" i="2" s="1"/>
  <c r="P2149" i="2"/>
  <c r="P2148" i="2"/>
  <c r="Q2148" i="2" s="1"/>
  <c r="S2148" i="2" s="1"/>
  <c r="T2148" i="2" s="1"/>
  <c r="P2147" i="2"/>
  <c r="Q2147" i="2" s="1"/>
  <c r="S2147" i="2" s="1"/>
  <c r="T2147" i="2" s="1"/>
  <c r="Q2146" i="2"/>
  <c r="S2146" i="2" s="1"/>
  <c r="T2146" i="2" s="1"/>
  <c r="P2146" i="2"/>
  <c r="P2145" i="2"/>
  <c r="Q2145" i="2" s="1"/>
  <c r="S2145" i="2" s="1"/>
  <c r="T2145" i="2" s="1"/>
  <c r="P2144" i="2"/>
  <c r="Q2144" i="2" s="1"/>
  <c r="S2144" i="2" s="1"/>
  <c r="T2144" i="2" s="1"/>
  <c r="Q2143" i="2"/>
  <c r="S2143" i="2" s="1"/>
  <c r="T2143" i="2" s="1"/>
  <c r="P2143" i="2"/>
  <c r="P2142" i="2"/>
  <c r="Q2142" i="2" s="1"/>
  <c r="S2142" i="2" s="1"/>
  <c r="T2142" i="2" s="1"/>
  <c r="P2141" i="2"/>
  <c r="Q2141" i="2" s="1"/>
  <c r="S2141" i="2" s="1"/>
  <c r="T2141" i="2" s="1"/>
  <c r="Q2140" i="2"/>
  <c r="S2140" i="2" s="1"/>
  <c r="T2140" i="2" s="1"/>
  <c r="P2140" i="2"/>
  <c r="P2139" i="2"/>
  <c r="Q2139" i="2" s="1"/>
  <c r="S2139" i="2" s="1"/>
  <c r="T2139" i="2" s="1"/>
  <c r="P2138" i="2"/>
  <c r="Q2138" i="2" s="1"/>
  <c r="S2138" i="2" s="1"/>
  <c r="T2138" i="2" s="1"/>
  <c r="Q2137" i="2"/>
  <c r="S2137" i="2" s="1"/>
  <c r="T2137" i="2" s="1"/>
  <c r="P2137" i="2"/>
  <c r="P2136" i="2"/>
  <c r="Q2136" i="2" s="1"/>
  <c r="S2136" i="2" s="1"/>
  <c r="T2136" i="2" s="1"/>
  <c r="P2135" i="2"/>
  <c r="Q2135" i="2" s="1"/>
  <c r="S2135" i="2" s="1"/>
  <c r="T2135" i="2" s="1"/>
  <c r="Q2134" i="2"/>
  <c r="S2134" i="2" s="1"/>
  <c r="T2134" i="2" s="1"/>
  <c r="P2134" i="2"/>
  <c r="P2133" i="2"/>
  <c r="Q2133" i="2" s="1"/>
  <c r="S2133" i="2" s="1"/>
  <c r="T2133" i="2" s="1"/>
  <c r="P2132" i="2"/>
  <c r="Q2132" i="2" s="1"/>
  <c r="S2132" i="2" s="1"/>
  <c r="T2132" i="2" s="1"/>
  <c r="Q2131" i="2"/>
  <c r="S2131" i="2" s="1"/>
  <c r="T2131" i="2" s="1"/>
  <c r="P2131" i="2"/>
  <c r="P2130" i="2"/>
  <c r="Q2130" i="2" s="1"/>
  <c r="S2130" i="2" s="1"/>
  <c r="T2130" i="2" s="1"/>
  <c r="P2129" i="2"/>
  <c r="Q2129" i="2" s="1"/>
  <c r="S2129" i="2" s="1"/>
  <c r="T2129" i="2" s="1"/>
  <c r="Q2128" i="2"/>
  <c r="S2128" i="2" s="1"/>
  <c r="T2128" i="2" s="1"/>
  <c r="P2128" i="2"/>
  <c r="P2127" i="2"/>
  <c r="Q2127" i="2" s="1"/>
  <c r="S2127" i="2" s="1"/>
  <c r="T2127" i="2" s="1"/>
  <c r="P2126" i="2"/>
  <c r="Q2126" i="2" s="1"/>
  <c r="S2126" i="2" s="1"/>
  <c r="T2126" i="2" s="1"/>
  <c r="Q2125" i="2"/>
  <c r="S2125" i="2" s="1"/>
  <c r="T2125" i="2" s="1"/>
  <c r="P2125" i="2"/>
  <c r="Q2124" i="2"/>
  <c r="S2124" i="2" s="1"/>
  <c r="T2124" i="2" s="1"/>
  <c r="P2124" i="2"/>
  <c r="P2123" i="2"/>
  <c r="Q2123" i="2" s="1"/>
  <c r="S2123" i="2" s="1"/>
  <c r="T2123" i="2" s="1"/>
  <c r="Q2122" i="2"/>
  <c r="S2122" i="2" s="1"/>
  <c r="T2122" i="2" s="1"/>
  <c r="P2122" i="2"/>
  <c r="P2121" i="2"/>
  <c r="Q2121" i="2" s="1"/>
  <c r="S2121" i="2" s="1"/>
  <c r="T2121" i="2" s="1"/>
  <c r="P2120" i="2"/>
  <c r="Q2120" i="2" s="1"/>
  <c r="S2120" i="2" s="1"/>
  <c r="T2120" i="2" s="1"/>
  <c r="Q2119" i="2"/>
  <c r="S2119" i="2" s="1"/>
  <c r="T2119" i="2" s="1"/>
  <c r="P2119" i="2"/>
  <c r="P2118" i="2"/>
  <c r="Q2118" i="2" s="1"/>
  <c r="S2118" i="2" s="1"/>
  <c r="T2118" i="2" s="1"/>
  <c r="P2117" i="2"/>
  <c r="Q2117" i="2" s="1"/>
  <c r="S2117" i="2" s="1"/>
  <c r="T2117" i="2" s="1"/>
  <c r="Q2116" i="2"/>
  <c r="S2116" i="2" s="1"/>
  <c r="T2116" i="2" s="1"/>
  <c r="P2116" i="2"/>
  <c r="P2115" i="2"/>
  <c r="Q2115" i="2" s="1"/>
  <c r="S2115" i="2" s="1"/>
  <c r="T2115" i="2" s="1"/>
  <c r="P2114" i="2"/>
  <c r="Q2114" i="2" s="1"/>
  <c r="S2114" i="2" s="1"/>
  <c r="T2114" i="2" s="1"/>
  <c r="Q2113" i="2"/>
  <c r="S2113" i="2" s="1"/>
  <c r="T2113" i="2" s="1"/>
  <c r="P2113" i="2"/>
  <c r="P2112" i="2"/>
  <c r="Q2112" i="2" s="1"/>
  <c r="S2112" i="2" s="1"/>
  <c r="T2112" i="2" s="1"/>
  <c r="P2111" i="2"/>
  <c r="Q2111" i="2" s="1"/>
  <c r="S2111" i="2" s="1"/>
  <c r="T2111" i="2" s="1"/>
  <c r="Q2110" i="2"/>
  <c r="S2110" i="2" s="1"/>
  <c r="T2110" i="2" s="1"/>
  <c r="P2110" i="2"/>
  <c r="Q2109" i="2"/>
  <c r="S2109" i="2" s="1"/>
  <c r="T2109" i="2" s="1"/>
  <c r="P2109" i="2"/>
  <c r="P2108" i="2"/>
  <c r="Q2108" i="2" s="1"/>
  <c r="S2108" i="2" s="1"/>
  <c r="T2108" i="2" s="1"/>
  <c r="Q2107" i="2"/>
  <c r="S2107" i="2" s="1"/>
  <c r="T2107" i="2" s="1"/>
  <c r="P2107" i="2"/>
  <c r="P2106" i="2"/>
  <c r="Q2106" i="2" s="1"/>
  <c r="S2106" i="2" s="1"/>
  <c r="T2106" i="2" s="1"/>
  <c r="P2105" i="2"/>
  <c r="Q2105" i="2" s="1"/>
  <c r="S2105" i="2" s="1"/>
  <c r="T2105" i="2" s="1"/>
  <c r="Q2104" i="2"/>
  <c r="S2104" i="2" s="1"/>
  <c r="T2104" i="2" s="1"/>
  <c r="P2104" i="2"/>
  <c r="Q2103" i="2"/>
  <c r="S2103" i="2" s="1"/>
  <c r="T2103" i="2" s="1"/>
  <c r="P2103" i="2"/>
  <c r="P2102" i="2"/>
  <c r="Q2102" i="2" s="1"/>
  <c r="S2102" i="2" s="1"/>
  <c r="T2102" i="2" s="1"/>
  <c r="Q2101" i="2"/>
  <c r="S2101" i="2" s="1"/>
  <c r="T2101" i="2" s="1"/>
  <c r="P2101" i="2"/>
  <c r="Q2100" i="2"/>
  <c r="S2100" i="2" s="1"/>
  <c r="T2100" i="2" s="1"/>
  <c r="P2100" i="2"/>
  <c r="P2099" i="2"/>
  <c r="Q2099" i="2" s="1"/>
  <c r="S2099" i="2" s="1"/>
  <c r="T2099" i="2" s="1"/>
  <c r="Q2098" i="2"/>
  <c r="S2098" i="2" s="1"/>
  <c r="T2098" i="2" s="1"/>
  <c r="P2098" i="2"/>
  <c r="Q2097" i="2"/>
  <c r="S2097" i="2" s="1"/>
  <c r="T2097" i="2" s="1"/>
  <c r="P2097" i="2"/>
  <c r="P2096" i="2"/>
  <c r="Q2096" i="2" s="1"/>
  <c r="S2096" i="2" s="1"/>
  <c r="T2096" i="2" s="1"/>
  <c r="Q2095" i="2"/>
  <c r="S2095" i="2" s="1"/>
  <c r="T2095" i="2" s="1"/>
  <c r="P2095" i="2"/>
  <c r="Q2094" i="2"/>
  <c r="S2094" i="2" s="1"/>
  <c r="T2094" i="2" s="1"/>
  <c r="P2094" i="2"/>
  <c r="P2093" i="2"/>
  <c r="Q2093" i="2" s="1"/>
  <c r="S2093" i="2" s="1"/>
  <c r="T2093" i="2" s="1"/>
  <c r="Q2092" i="2"/>
  <c r="S2092" i="2" s="1"/>
  <c r="T2092" i="2" s="1"/>
  <c r="P2092" i="2"/>
  <c r="Q2091" i="2"/>
  <c r="S2091" i="2" s="1"/>
  <c r="T2091" i="2" s="1"/>
  <c r="P2091" i="2"/>
  <c r="P2090" i="2"/>
  <c r="Q2090" i="2" s="1"/>
  <c r="S2090" i="2" s="1"/>
  <c r="T2090" i="2" s="1"/>
  <c r="Q2089" i="2"/>
  <c r="S2089" i="2" s="1"/>
  <c r="T2089" i="2" s="1"/>
  <c r="P2089" i="2"/>
  <c r="Q2088" i="2"/>
  <c r="S2088" i="2" s="1"/>
  <c r="T2088" i="2" s="1"/>
  <c r="P2088" i="2"/>
  <c r="P2087" i="2"/>
  <c r="Q2087" i="2" s="1"/>
  <c r="S2087" i="2" s="1"/>
  <c r="T2087" i="2" s="1"/>
  <c r="Q2086" i="2"/>
  <c r="S2086" i="2" s="1"/>
  <c r="T2086" i="2" s="1"/>
  <c r="P2086" i="2"/>
  <c r="P2085" i="2"/>
  <c r="Q2085" i="2" s="1"/>
  <c r="S2085" i="2" s="1"/>
  <c r="T2085" i="2" s="1"/>
  <c r="P2084" i="2"/>
  <c r="Q2084" i="2" s="1"/>
  <c r="S2084" i="2" s="1"/>
  <c r="T2084" i="2" s="1"/>
  <c r="Q2083" i="2"/>
  <c r="S2083" i="2" s="1"/>
  <c r="T2083" i="2" s="1"/>
  <c r="P2083" i="2"/>
  <c r="P2082" i="2"/>
  <c r="Q2082" i="2" s="1"/>
  <c r="S2082" i="2" s="1"/>
  <c r="T2082" i="2" s="1"/>
  <c r="P2081" i="2"/>
  <c r="Q2081" i="2" s="1"/>
  <c r="S2081" i="2" s="1"/>
  <c r="T2081" i="2" s="1"/>
  <c r="Q2080" i="2"/>
  <c r="S2080" i="2" s="1"/>
  <c r="T2080" i="2" s="1"/>
  <c r="P2080" i="2"/>
  <c r="P2079" i="2"/>
  <c r="Q2079" i="2" s="1"/>
  <c r="S2079" i="2" s="1"/>
  <c r="T2079" i="2" s="1"/>
  <c r="P2078" i="2"/>
  <c r="Q2078" i="2" s="1"/>
  <c r="S2078" i="2" s="1"/>
  <c r="T2078" i="2" s="1"/>
  <c r="Q2077" i="2"/>
  <c r="S2077" i="2" s="1"/>
  <c r="T2077" i="2" s="1"/>
  <c r="P2077" i="2"/>
  <c r="P2076" i="2"/>
  <c r="Q2076" i="2" s="1"/>
  <c r="S2076" i="2" s="1"/>
  <c r="T2076" i="2" s="1"/>
  <c r="P2075" i="2"/>
  <c r="Q2075" i="2" s="1"/>
  <c r="S2075" i="2" s="1"/>
  <c r="T2075" i="2" s="1"/>
  <c r="Q2074" i="2"/>
  <c r="S2074" i="2" s="1"/>
  <c r="T2074" i="2" s="1"/>
  <c r="P2074" i="2"/>
  <c r="Q2073" i="2"/>
  <c r="S2073" i="2" s="1"/>
  <c r="T2073" i="2" s="1"/>
  <c r="P2073" i="2"/>
  <c r="P2072" i="2"/>
  <c r="Q2072" i="2" s="1"/>
  <c r="S2072" i="2" s="1"/>
  <c r="T2072" i="2" s="1"/>
  <c r="Q2071" i="2"/>
  <c r="S2071" i="2" s="1"/>
  <c r="T2071" i="2" s="1"/>
  <c r="P2071" i="2"/>
  <c r="P2070" i="2"/>
  <c r="Q2070" i="2" s="1"/>
  <c r="S2070" i="2" s="1"/>
  <c r="T2070" i="2" s="1"/>
  <c r="P2069" i="2"/>
  <c r="Q2069" i="2" s="1"/>
  <c r="S2069" i="2" s="1"/>
  <c r="T2069" i="2" s="1"/>
  <c r="Q2068" i="2"/>
  <c r="S2068" i="2" s="1"/>
  <c r="T2068" i="2" s="1"/>
  <c r="P2068" i="2"/>
  <c r="Q2067" i="2"/>
  <c r="S2067" i="2" s="1"/>
  <c r="T2067" i="2" s="1"/>
  <c r="P2067" i="2"/>
  <c r="P2066" i="2"/>
  <c r="Q2066" i="2" s="1"/>
  <c r="S2066" i="2" s="1"/>
  <c r="T2066" i="2" s="1"/>
  <c r="Q2065" i="2"/>
  <c r="S2065" i="2" s="1"/>
  <c r="T2065" i="2" s="1"/>
  <c r="P2065" i="2"/>
  <c r="Q2064" i="2"/>
  <c r="S2064" i="2" s="1"/>
  <c r="T2064" i="2" s="1"/>
  <c r="P2064" i="2"/>
  <c r="P2063" i="2"/>
  <c r="Q2063" i="2" s="1"/>
  <c r="S2063" i="2" s="1"/>
  <c r="T2063" i="2" s="1"/>
  <c r="Q2062" i="2"/>
  <c r="S2062" i="2" s="1"/>
  <c r="T2062" i="2" s="1"/>
  <c r="P2062" i="2"/>
  <c r="Q2061" i="2"/>
  <c r="S2061" i="2" s="1"/>
  <c r="T2061" i="2" s="1"/>
  <c r="P2061" i="2"/>
  <c r="P2060" i="2"/>
  <c r="Q2060" i="2" s="1"/>
  <c r="S2060" i="2" s="1"/>
  <c r="T2060" i="2" s="1"/>
  <c r="Q2059" i="2"/>
  <c r="S2059" i="2" s="1"/>
  <c r="T2059" i="2" s="1"/>
  <c r="P2059" i="2"/>
  <c r="Q2058" i="2"/>
  <c r="S2058" i="2" s="1"/>
  <c r="T2058" i="2" s="1"/>
  <c r="P2058" i="2"/>
  <c r="P2057" i="2"/>
  <c r="Q2057" i="2" s="1"/>
  <c r="S2057" i="2" s="1"/>
  <c r="T2057" i="2" s="1"/>
  <c r="Q2056" i="2"/>
  <c r="S2056" i="2" s="1"/>
  <c r="T2056" i="2" s="1"/>
  <c r="P2056" i="2"/>
  <c r="Q2055" i="2"/>
  <c r="S2055" i="2" s="1"/>
  <c r="T2055" i="2" s="1"/>
  <c r="P2055" i="2"/>
  <c r="P2054" i="2"/>
  <c r="Q2054" i="2" s="1"/>
  <c r="S2054" i="2" s="1"/>
  <c r="T2054" i="2" s="1"/>
  <c r="Q2053" i="2"/>
  <c r="S2053" i="2" s="1"/>
  <c r="T2053" i="2" s="1"/>
  <c r="P2053" i="2"/>
  <c r="Q2052" i="2"/>
  <c r="S2052" i="2" s="1"/>
  <c r="T2052" i="2" s="1"/>
  <c r="P2052" i="2"/>
  <c r="P2051" i="2"/>
  <c r="Q2051" i="2" s="1"/>
  <c r="S2051" i="2" s="1"/>
  <c r="T2051" i="2" s="1"/>
  <c r="Q2050" i="2"/>
  <c r="S2050" i="2" s="1"/>
  <c r="T2050" i="2" s="1"/>
  <c r="P2050" i="2"/>
  <c r="P2049" i="2"/>
  <c r="Q2049" i="2" s="1"/>
  <c r="S2049" i="2" s="1"/>
  <c r="T2049" i="2" s="1"/>
  <c r="P2048" i="2"/>
  <c r="Q2048" i="2" s="1"/>
  <c r="S2048" i="2" s="1"/>
  <c r="T2048" i="2" s="1"/>
  <c r="Q2047" i="2"/>
  <c r="S2047" i="2" s="1"/>
  <c r="T2047" i="2" s="1"/>
  <c r="P2047" i="2"/>
  <c r="P2046" i="2"/>
  <c r="Q2046" i="2" s="1"/>
  <c r="S2046" i="2" s="1"/>
  <c r="T2046" i="2" s="1"/>
  <c r="P2045" i="2"/>
  <c r="Q2045" i="2" s="1"/>
  <c r="S2045" i="2" s="1"/>
  <c r="T2045" i="2" s="1"/>
  <c r="Q2044" i="2"/>
  <c r="S2044" i="2" s="1"/>
  <c r="T2044" i="2" s="1"/>
  <c r="P2044" i="2"/>
  <c r="P2043" i="2"/>
  <c r="Q2043" i="2" s="1"/>
  <c r="S2043" i="2" s="1"/>
  <c r="T2043" i="2" s="1"/>
  <c r="P2042" i="2"/>
  <c r="Q2042" i="2" s="1"/>
  <c r="S2042" i="2" s="1"/>
  <c r="T2042" i="2" s="1"/>
  <c r="Q2041" i="2"/>
  <c r="S2041" i="2" s="1"/>
  <c r="T2041" i="2" s="1"/>
  <c r="P2041" i="2"/>
  <c r="P2040" i="2"/>
  <c r="Q2040" i="2" s="1"/>
  <c r="S2040" i="2" s="1"/>
  <c r="T2040" i="2" s="1"/>
  <c r="P2039" i="2"/>
  <c r="Q2039" i="2" s="1"/>
  <c r="S2039" i="2" s="1"/>
  <c r="T2039" i="2" s="1"/>
  <c r="Q2038" i="2"/>
  <c r="S2038" i="2" s="1"/>
  <c r="T2038" i="2" s="1"/>
  <c r="P2038" i="2"/>
  <c r="Q2037" i="2"/>
  <c r="S2037" i="2" s="1"/>
  <c r="T2037" i="2" s="1"/>
  <c r="P2037" i="2"/>
  <c r="P2036" i="2"/>
  <c r="Q2036" i="2" s="1"/>
  <c r="S2036" i="2" s="1"/>
  <c r="T2036" i="2" s="1"/>
  <c r="Q2035" i="2"/>
  <c r="S2035" i="2" s="1"/>
  <c r="T2035" i="2" s="1"/>
  <c r="P2035" i="2"/>
  <c r="P2034" i="2"/>
  <c r="Q2034" i="2" s="1"/>
  <c r="S2034" i="2" s="1"/>
  <c r="T2034" i="2" s="1"/>
  <c r="P2033" i="2"/>
  <c r="Q2033" i="2" s="1"/>
  <c r="S2033" i="2" s="1"/>
  <c r="T2033" i="2" s="1"/>
  <c r="Q2032" i="2"/>
  <c r="S2032" i="2" s="1"/>
  <c r="T2032" i="2" s="1"/>
  <c r="P2032" i="2"/>
  <c r="Q2031" i="2"/>
  <c r="S2031" i="2" s="1"/>
  <c r="T2031" i="2" s="1"/>
  <c r="P2031" i="2"/>
  <c r="P2030" i="2"/>
  <c r="Q2030" i="2" s="1"/>
  <c r="S2030" i="2" s="1"/>
  <c r="T2030" i="2" s="1"/>
  <c r="Q2029" i="2"/>
  <c r="S2029" i="2" s="1"/>
  <c r="T2029" i="2" s="1"/>
  <c r="P2029" i="2"/>
  <c r="Q2028" i="2"/>
  <c r="S2028" i="2" s="1"/>
  <c r="T2028" i="2" s="1"/>
  <c r="P2028" i="2"/>
  <c r="P2027" i="2"/>
  <c r="Q2027" i="2" s="1"/>
  <c r="S2027" i="2" s="1"/>
  <c r="T2027" i="2" s="1"/>
  <c r="Q2026" i="2"/>
  <c r="S2026" i="2" s="1"/>
  <c r="T2026" i="2" s="1"/>
  <c r="P2026" i="2"/>
  <c r="Q2025" i="2"/>
  <c r="S2025" i="2" s="1"/>
  <c r="T2025" i="2" s="1"/>
  <c r="P2025" i="2"/>
  <c r="P2024" i="2"/>
  <c r="Q2024" i="2" s="1"/>
  <c r="S2024" i="2" s="1"/>
  <c r="T2024" i="2" s="1"/>
  <c r="Q2023" i="2"/>
  <c r="S2023" i="2" s="1"/>
  <c r="T2023" i="2" s="1"/>
  <c r="P2023" i="2"/>
  <c r="Q2022" i="2"/>
  <c r="S2022" i="2" s="1"/>
  <c r="T2022" i="2" s="1"/>
  <c r="P2022" i="2"/>
  <c r="P2021" i="2"/>
  <c r="Q2021" i="2" s="1"/>
  <c r="S2021" i="2" s="1"/>
  <c r="T2021" i="2" s="1"/>
  <c r="Q2020" i="2"/>
  <c r="S2020" i="2" s="1"/>
  <c r="T2020" i="2" s="1"/>
  <c r="P2020" i="2"/>
  <c r="Q2019" i="2"/>
  <c r="S2019" i="2" s="1"/>
  <c r="T2019" i="2" s="1"/>
  <c r="P2019" i="2"/>
  <c r="P2018" i="2"/>
  <c r="Q2018" i="2" s="1"/>
  <c r="S2018" i="2" s="1"/>
  <c r="T2018" i="2" s="1"/>
  <c r="Q2017" i="2"/>
  <c r="S2017" i="2" s="1"/>
  <c r="T2017" i="2" s="1"/>
  <c r="P2017" i="2"/>
  <c r="Q2016" i="2"/>
  <c r="S2016" i="2" s="1"/>
  <c r="T2016" i="2" s="1"/>
  <c r="P2016" i="2"/>
  <c r="P2015" i="2"/>
  <c r="Q2015" i="2" s="1"/>
  <c r="S2015" i="2" s="1"/>
  <c r="T2015" i="2" s="1"/>
  <c r="Q2014" i="2"/>
  <c r="S2014" i="2" s="1"/>
  <c r="T2014" i="2" s="1"/>
  <c r="P2014" i="2"/>
  <c r="P2013" i="2"/>
  <c r="Q2013" i="2" s="1"/>
  <c r="S2013" i="2" s="1"/>
  <c r="T2013" i="2" s="1"/>
  <c r="P2012" i="2"/>
  <c r="Q2012" i="2" s="1"/>
  <c r="S2012" i="2" s="1"/>
  <c r="T2012" i="2" s="1"/>
  <c r="Q2011" i="2"/>
  <c r="S2011" i="2" s="1"/>
  <c r="T2011" i="2" s="1"/>
  <c r="P2011" i="2"/>
  <c r="P2010" i="2"/>
  <c r="Q2010" i="2" s="1"/>
  <c r="S2010" i="2" s="1"/>
  <c r="T2010" i="2" s="1"/>
  <c r="P2009" i="2"/>
  <c r="Q2009" i="2" s="1"/>
  <c r="S2009" i="2" s="1"/>
  <c r="T2009" i="2" s="1"/>
  <c r="Q2008" i="2"/>
  <c r="S2008" i="2" s="1"/>
  <c r="T2008" i="2" s="1"/>
  <c r="P2008" i="2"/>
  <c r="P2007" i="2"/>
  <c r="Q2007" i="2" s="1"/>
  <c r="S2007" i="2" s="1"/>
  <c r="T2007" i="2" s="1"/>
  <c r="P2006" i="2"/>
  <c r="Q2006" i="2" s="1"/>
  <c r="S2006" i="2" s="1"/>
  <c r="T2006" i="2" s="1"/>
  <c r="Q2005" i="2"/>
  <c r="S2005" i="2" s="1"/>
  <c r="T2005" i="2" s="1"/>
  <c r="P2005" i="2"/>
  <c r="P2004" i="2"/>
  <c r="Q2004" i="2" s="1"/>
  <c r="S2004" i="2" s="1"/>
  <c r="T2004" i="2" s="1"/>
  <c r="P2003" i="2"/>
  <c r="Q2003" i="2" s="1"/>
  <c r="S2003" i="2" s="1"/>
  <c r="T2003" i="2" s="1"/>
  <c r="Q2002" i="2"/>
  <c r="S2002" i="2" s="1"/>
  <c r="T2002" i="2" s="1"/>
  <c r="P2002" i="2"/>
  <c r="Q2001" i="2"/>
  <c r="S2001" i="2" s="1"/>
  <c r="T2001" i="2" s="1"/>
  <c r="P2001" i="2"/>
  <c r="P2000" i="2"/>
  <c r="Q2000" i="2" s="1"/>
  <c r="S2000" i="2" s="1"/>
  <c r="T2000" i="2" s="1"/>
  <c r="Q1999" i="2"/>
  <c r="S1999" i="2" s="1"/>
  <c r="T1999" i="2" s="1"/>
  <c r="P1999" i="2"/>
  <c r="P1998" i="2"/>
  <c r="Q1998" i="2" s="1"/>
  <c r="S1998" i="2" s="1"/>
  <c r="T1998" i="2" s="1"/>
  <c r="P1997" i="2"/>
  <c r="Q1997" i="2" s="1"/>
  <c r="S1997" i="2" s="1"/>
  <c r="T1997" i="2" s="1"/>
  <c r="Q1996" i="2"/>
  <c r="S1996" i="2" s="1"/>
  <c r="T1996" i="2" s="1"/>
  <c r="P1996" i="2"/>
  <c r="Q1995" i="2"/>
  <c r="S1995" i="2" s="1"/>
  <c r="T1995" i="2" s="1"/>
  <c r="P1995" i="2"/>
  <c r="P1994" i="2"/>
  <c r="Q1994" i="2" s="1"/>
  <c r="S1994" i="2" s="1"/>
  <c r="T1994" i="2" s="1"/>
  <c r="Q1993" i="2"/>
  <c r="S1993" i="2" s="1"/>
  <c r="T1993" i="2" s="1"/>
  <c r="P1993" i="2"/>
  <c r="Q1992" i="2"/>
  <c r="S1992" i="2" s="1"/>
  <c r="T1992" i="2" s="1"/>
  <c r="P1992" i="2"/>
  <c r="P1991" i="2"/>
  <c r="Q1991" i="2" s="1"/>
  <c r="S1991" i="2" s="1"/>
  <c r="T1991" i="2" s="1"/>
  <c r="Q1990" i="2"/>
  <c r="S1990" i="2" s="1"/>
  <c r="T1990" i="2" s="1"/>
  <c r="P1990" i="2"/>
  <c r="Q1989" i="2"/>
  <c r="S1989" i="2" s="1"/>
  <c r="T1989" i="2" s="1"/>
  <c r="P1989" i="2"/>
  <c r="P1988" i="2"/>
  <c r="Q1988" i="2" s="1"/>
  <c r="S1988" i="2" s="1"/>
  <c r="T1988" i="2" s="1"/>
  <c r="Q1987" i="2"/>
  <c r="S1987" i="2" s="1"/>
  <c r="T1987" i="2" s="1"/>
  <c r="P1987" i="2"/>
  <c r="Q1986" i="2"/>
  <c r="S1986" i="2" s="1"/>
  <c r="T1986" i="2" s="1"/>
  <c r="P1986" i="2"/>
  <c r="P1985" i="2"/>
  <c r="Q1985" i="2" s="1"/>
  <c r="S1985" i="2" s="1"/>
  <c r="T1985" i="2" s="1"/>
  <c r="Q1984" i="2"/>
  <c r="S1984" i="2" s="1"/>
  <c r="T1984" i="2" s="1"/>
  <c r="P1984" i="2"/>
  <c r="Q1983" i="2"/>
  <c r="S1983" i="2" s="1"/>
  <c r="T1983" i="2" s="1"/>
  <c r="P1983" i="2"/>
  <c r="P1982" i="2"/>
  <c r="Q1982" i="2" s="1"/>
  <c r="S1982" i="2" s="1"/>
  <c r="T1982" i="2" s="1"/>
  <c r="Q1981" i="2"/>
  <c r="S1981" i="2" s="1"/>
  <c r="T1981" i="2" s="1"/>
  <c r="P1981" i="2"/>
  <c r="Q1980" i="2"/>
  <c r="S1980" i="2" s="1"/>
  <c r="T1980" i="2" s="1"/>
  <c r="P1980" i="2"/>
  <c r="P1979" i="2"/>
  <c r="Q1979" i="2" s="1"/>
  <c r="S1979" i="2" s="1"/>
  <c r="T1979" i="2" s="1"/>
  <c r="Q1978" i="2"/>
  <c r="S1978" i="2" s="1"/>
  <c r="T1978" i="2" s="1"/>
  <c r="P1978" i="2"/>
  <c r="P1977" i="2"/>
  <c r="Q1977" i="2" s="1"/>
  <c r="S1977" i="2" s="1"/>
  <c r="T1977" i="2" s="1"/>
  <c r="P1976" i="2"/>
  <c r="Q1976" i="2" s="1"/>
  <c r="S1976" i="2" s="1"/>
  <c r="T1976" i="2" s="1"/>
  <c r="Q1975" i="2"/>
  <c r="S1975" i="2" s="1"/>
  <c r="T1975" i="2" s="1"/>
  <c r="P1975" i="2"/>
  <c r="S1974" i="2"/>
  <c r="T1974" i="2" s="1"/>
  <c r="Q1974" i="2"/>
  <c r="P1974" i="2"/>
  <c r="P1973" i="2"/>
  <c r="Q1973" i="2" s="1"/>
  <c r="S1973" i="2" s="1"/>
  <c r="T1973" i="2" s="1"/>
  <c r="Q1972" i="2"/>
  <c r="S1972" i="2" s="1"/>
  <c r="T1972" i="2" s="1"/>
  <c r="P1972" i="2"/>
  <c r="P1971" i="2"/>
  <c r="Q1971" i="2" s="1"/>
  <c r="S1971" i="2" s="1"/>
  <c r="T1971" i="2" s="1"/>
  <c r="P1970" i="2"/>
  <c r="Q1970" i="2" s="1"/>
  <c r="S1970" i="2" s="1"/>
  <c r="T1970" i="2" s="1"/>
  <c r="Q1969" i="2"/>
  <c r="S1969" i="2" s="1"/>
  <c r="T1969" i="2" s="1"/>
  <c r="P1969" i="2"/>
  <c r="S1968" i="2"/>
  <c r="T1968" i="2" s="1"/>
  <c r="Q1968" i="2"/>
  <c r="P1968" i="2"/>
  <c r="P1967" i="2"/>
  <c r="Q1967" i="2" s="1"/>
  <c r="S1967" i="2" s="1"/>
  <c r="T1967" i="2" s="1"/>
  <c r="Q1966" i="2"/>
  <c r="S1966" i="2" s="1"/>
  <c r="T1966" i="2" s="1"/>
  <c r="P1966" i="2"/>
  <c r="P1965" i="2"/>
  <c r="Q1965" i="2" s="1"/>
  <c r="S1965" i="2" s="1"/>
  <c r="T1965" i="2" s="1"/>
  <c r="P1964" i="2"/>
  <c r="Q1964" i="2" s="1"/>
  <c r="S1964" i="2" s="1"/>
  <c r="T1964" i="2" s="1"/>
  <c r="Q1963" i="2"/>
  <c r="S1963" i="2" s="1"/>
  <c r="T1963" i="2" s="1"/>
  <c r="P1963" i="2"/>
  <c r="S1962" i="2"/>
  <c r="T1962" i="2" s="1"/>
  <c r="Q1962" i="2"/>
  <c r="P1962" i="2"/>
  <c r="P1961" i="2"/>
  <c r="Q1961" i="2" s="1"/>
  <c r="S1961" i="2" s="1"/>
  <c r="T1961" i="2" s="1"/>
  <c r="Q1960" i="2"/>
  <c r="S1960" i="2" s="1"/>
  <c r="T1960" i="2" s="1"/>
  <c r="P1960" i="2"/>
  <c r="P1959" i="2"/>
  <c r="Q1959" i="2" s="1"/>
  <c r="S1959" i="2" s="1"/>
  <c r="T1959" i="2" s="1"/>
  <c r="P1958" i="2"/>
  <c r="Q1958" i="2" s="1"/>
  <c r="S1958" i="2" s="1"/>
  <c r="T1958" i="2" s="1"/>
  <c r="Q1957" i="2"/>
  <c r="S1957" i="2" s="1"/>
  <c r="T1957" i="2" s="1"/>
  <c r="P1957" i="2"/>
  <c r="S1956" i="2"/>
  <c r="T1956" i="2" s="1"/>
  <c r="Q1956" i="2"/>
  <c r="P1956" i="2"/>
  <c r="P1955" i="2"/>
  <c r="Q1955" i="2" s="1"/>
  <c r="S1955" i="2" s="1"/>
  <c r="T1955" i="2" s="1"/>
  <c r="Q1954" i="2"/>
  <c r="S1954" i="2" s="1"/>
  <c r="T1954" i="2" s="1"/>
  <c r="P1954" i="2"/>
  <c r="P1953" i="2"/>
  <c r="Q1953" i="2" s="1"/>
  <c r="S1953" i="2" s="1"/>
  <c r="T1953" i="2" s="1"/>
  <c r="P1952" i="2"/>
  <c r="Q1952" i="2" s="1"/>
  <c r="S1952" i="2" s="1"/>
  <c r="T1952" i="2" s="1"/>
  <c r="Q1951" i="2"/>
  <c r="S1951" i="2" s="1"/>
  <c r="T1951" i="2" s="1"/>
  <c r="P1951" i="2"/>
  <c r="S1950" i="2"/>
  <c r="T1950" i="2" s="1"/>
  <c r="Q1950" i="2"/>
  <c r="P1950" i="2"/>
  <c r="P1949" i="2"/>
  <c r="Q1949" i="2" s="1"/>
  <c r="S1949" i="2" s="1"/>
  <c r="T1949" i="2" s="1"/>
  <c r="Q1948" i="2"/>
  <c r="S1948" i="2" s="1"/>
  <c r="T1948" i="2" s="1"/>
  <c r="P1948" i="2"/>
  <c r="P1947" i="2"/>
  <c r="Q1947" i="2" s="1"/>
  <c r="S1947" i="2" s="1"/>
  <c r="T1947" i="2" s="1"/>
  <c r="P1946" i="2"/>
  <c r="Q1946" i="2" s="1"/>
  <c r="S1946" i="2" s="1"/>
  <c r="T1946" i="2" s="1"/>
  <c r="Q1945" i="2"/>
  <c r="S1945" i="2" s="1"/>
  <c r="T1945" i="2" s="1"/>
  <c r="P1945" i="2"/>
  <c r="S1944" i="2"/>
  <c r="T1944" i="2" s="1"/>
  <c r="Q1944" i="2"/>
  <c r="P1944" i="2"/>
  <c r="P1943" i="2"/>
  <c r="Q1943" i="2" s="1"/>
  <c r="S1943" i="2" s="1"/>
  <c r="T1943" i="2" s="1"/>
  <c r="Q1942" i="2"/>
  <c r="S1942" i="2" s="1"/>
  <c r="T1942" i="2" s="1"/>
  <c r="P1942" i="2"/>
  <c r="P1941" i="2"/>
  <c r="Q1941" i="2" s="1"/>
  <c r="S1941" i="2" s="1"/>
  <c r="T1941" i="2" s="1"/>
  <c r="P1940" i="2"/>
  <c r="Q1940" i="2" s="1"/>
  <c r="S1940" i="2" s="1"/>
  <c r="T1940" i="2" s="1"/>
  <c r="Q1939" i="2"/>
  <c r="S1939" i="2" s="1"/>
  <c r="T1939" i="2" s="1"/>
  <c r="P1939" i="2"/>
  <c r="S1938" i="2"/>
  <c r="T1938" i="2" s="1"/>
  <c r="Q1938" i="2"/>
  <c r="P1938" i="2"/>
  <c r="P1937" i="2"/>
  <c r="Q1937" i="2" s="1"/>
  <c r="S1937" i="2" s="1"/>
  <c r="T1937" i="2" s="1"/>
  <c r="Q1936" i="2"/>
  <c r="S1936" i="2" s="1"/>
  <c r="T1936" i="2" s="1"/>
  <c r="P1936" i="2"/>
  <c r="P1935" i="2"/>
  <c r="Q1935" i="2" s="1"/>
  <c r="S1935" i="2" s="1"/>
  <c r="T1935" i="2" s="1"/>
  <c r="P1934" i="2"/>
  <c r="Q1934" i="2" s="1"/>
  <c r="S1934" i="2" s="1"/>
  <c r="T1934" i="2" s="1"/>
  <c r="Q1933" i="2"/>
  <c r="S1933" i="2" s="1"/>
  <c r="T1933" i="2" s="1"/>
  <c r="P1933" i="2"/>
  <c r="S1932" i="2"/>
  <c r="T1932" i="2" s="1"/>
  <c r="Q1932" i="2"/>
  <c r="P1932" i="2"/>
  <c r="P1931" i="2"/>
  <c r="Q1931" i="2" s="1"/>
  <c r="S1931" i="2" s="1"/>
  <c r="T1931" i="2" s="1"/>
  <c r="Q1930" i="2"/>
  <c r="S1930" i="2" s="1"/>
  <c r="T1930" i="2" s="1"/>
  <c r="P1930" i="2"/>
  <c r="P1929" i="2"/>
  <c r="Q1929" i="2" s="1"/>
  <c r="S1929" i="2" s="1"/>
  <c r="T1929" i="2" s="1"/>
  <c r="P1928" i="2"/>
  <c r="Q1928" i="2" s="1"/>
  <c r="S1928" i="2" s="1"/>
  <c r="T1928" i="2" s="1"/>
  <c r="Q1927" i="2"/>
  <c r="S1927" i="2" s="1"/>
  <c r="T1927" i="2" s="1"/>
  <c r="P1927" i="2"/>
  <c r="S1926" i="2"/>
  <c r="T1926" i="2" s="1"/>
  <c r="Q1926" i="2"/>
  <c r="P1926" i="2"/>
  <c r="P1925" i="2"/>
  <c r="Q1925" i="2" s="1"/>
  <c r="S1925" i="2" s="1"/>
  <c r="T1925" i="2" s="1"/>
  <c r="Q1924" i="2"/>
  <c r="S1924" i="2" s="1"/>
  <c r="T1924" i="2" s="1"/>
  <c r="P1924" i="2"/>
  <c r="P1923" i="2"/>
  <c r="Q1923" i="2" s="1"/>
  <c r="S1923" i="2" s="1"/>
  <c r="T1923" i="2" s="1"/>
  <c r="P1922" i="2"/>
  <c r="Q1922" i="2" s="1"/>
  <c r="S1922" i="2" s="1"/>
  <c r="T1922" i="2" s="1"/>
  <c r="Q1921" i="2"/>
  <c r="S1921" i="2" s="1"/>
  <c r="T1921" i="2" s="1"/>
  <c r="P1921" i="2"/>
  <c r="S1920" i="2"/>
  <c r="T1920" i="2" s="1"/>
  <c r="Q1920" i="2"/>
  <c r="P1920" i="2"/>
  <c r="P1919" i="2"/>
  <c r="Q1919" i="2" s="1"/>
  <c r="S1919" i="2" s="1"/>
  <c r="T1919" i="2" s="1"/>
  <c r="P1918" i="2"/>
  <c r="Q1918" i="2" s="1"/>
  <c r="S1918" i="2" s="1"/>
  <c r="T1918" i="2" s="1"/>
  <c r="P1917" i="2"/>
  <c r="Q1917" i="2" s="1"/>
  <c r="S1917" i="2" s="1"/>
  <c r="T1917" i="2" s="1"/>
  <c r="P1916" i="2"/>
  <c r="Q1916" i="2" s="1"/>
  <c r="S1916" i="2" s="1"/>
  <c r="T1916" i="2" s="1"/>
  <c r="Q1915" i="2"/>
  <c r="S1915" i="2" s="1"/>
  <c r="T1915" i="2" s="1"/>
  <c r="P1915" i="2"/>
  <c r="S1914" i="2"/>
  <c r="T1914" i="2" s="1"/>
  <c r="Q1914" i="2"/>
  <c r="P1914" i="2"/>
  <c r="P1913" i="2"/>
  <c r="Q1913" i="2" s="1"/>
  <c r="S1913" i="2" s="1"/>
  <c r="T1913" i="2" s="1"/>
  <c r="P1912" i="2"/>
  <c r="Q1912" i="2" s="1"/>
  <c r="S1912" i="2" s="1"/>
  <c r="T1912" i="2" s="1"/>
  <c r="P1911" i="2"/>
  <c r="Q1911" i="2" s="1"/>
  <c r="S1911" i="2" s="1"/>
  <c r="T1911" i="2" s="1"/>
  <c r="P1910" i="2"/>
  <c r="Q1910" i="2" s="1"/>
  <c r="S1910" i="2" s="1"/>
  <c r="T1910" i="2" s="1"/>
  <c r="Q1909" i="2"/>
  <c r="S1909" i="2" s="1"/>
  <c r="T1909" i="2" s="1"/>
  <c r="P1909" i="2"/>
  <c r="S1908" i="2"/>
  <c r="T1908" i="2" s="1"/>
  <c r="Q1908" i="2"/>
  <c r="P1908" i="2"/>
  <c r="P1907" i="2"/>
  <c r="Q1907" i="2" s="1"/>
  <c r="S1907" i="2" s="1"/>
  <c r="T1907" i="2" s="1"/>
  <c r="P1906" i="2"/>
  <c r="Q1906" i="2" s="1"/>
  <c r="S1906" i="2" s="1"/>
  <c r="T1906" i="2" s="1"/>
  <c r="P1905" i="2"/>
  <c r="Q1905" i="2" s="1"/>
  <c r="S1905" i="2" s="1"/>
  <c r="T1905" i="2" s="1"/>
  <c r="P1904" i="2"/>
  <c r="Q1904" i="2" s="1"/>
  <c r="S1904" i="2" s="1"/>
  <c r="T1904" i="2" s="1"/>
  <c r="Q1903" i="2"/>
  <c r="S1903" i="2" s="1"/>
  <c r="T1903" i="2" s="1"/>
  <c r="P1903" i="2"/>
  <c r="S1902" i="2"/>
  <c r="T1902" i="2" s="1"/>
  <c r="Q1902" i="2"/>
  <c r="P1902" i="2"/>
  <c r="P1901" i="2"/>
  <c r="Q1901" i="2" s="1"/>
  <c r="S1901" i="2" s="1"/>
  <c r="T1901" i="2" s="1"/>
  <c r="P1900" i="2"/>
  <c r="Q1900" i="2" s="1"/>
  <c r="S1900" i="2" s="1"/>
  <c r="T1900" i="2" s="1"/>
  <c r="P1899" i="2"/>
  <c r="Q1899" i="2" s="1"/>
  <c r="S1899" i="2" s="1"/>
  <c r="T1899" i="2" s="1"/>
  <c r="P1898" i="2"/>
  <c r="Q1898" i="2" s="1"/>
  <c r="S1898" i="2" s="1"/>
  <c r="T1898" i="2" s="1"/>
  <c r="Q1897" i="2"/>
  <c r="S1897" i="2" s="1"/>
  <c r="T1897" i="2" s="1"/>
  <c r="P1897" i="2"/>
  <c r="S1896" i="2"/>
  <c r="T1896" i="2" s="1"/>
  <c r="Q1896" i="2"/>
  <c r="P1896" i="2"/>
  <c r="P1895" i="2"/>
  <c r="Q1895" i="2" s="1"/>
  <c r="S1895" i="2" s="1"/>
  <c r="T1895" i="2" s="1"/>
  <c r="P1894" i="2"/>
  <c r="Q1894" i="2" s="1"/>
  <c r="S1894" i="2" s="1"/>
  <c r="T1894" i="2" s="1"/>
  <c r="P1893" i="2"/>
  <c r="Q1893" i="2" s="1"/>
  <c r="S1893" i="2" s="1"/>
  <c r="T1893" i="2" s="1"/>
  <c r="P1892" i="2"/>
  <c r="Q1892" i="2" s="1"/>
  <c r="S1892" i="2" s="1"/>
  <c r="T1892" i="2" s="1"/>
  <c r="Q1891" i="2"/>
  <c r="S1891" i="2" s="1"/>
  <c r="T1891" i="2" s="1"/>
  <c r="P1891" i="2"/>
  <c r="S1890" i="2"/>
  <c r="T1890" i="2" s="1"/>
  <c r="Q1890" i="2"/>
  <c r="P1890" i="2"/>
  <c r="P1889" i="2"/>
  <c r="Q1889" i="2" s="1"/>
  <c r="S1889" i="2" s="1"/>
  <c r="T1889" i="2" s="1"/>
  <c r="P1888" i="2"/>
  <c r="Q1888" i="2" s="1"/>
  <c r="S1888" i="2" s="1"/>
  <c r="T1888" i="2" s="1"/>
  <c r="P1887" i="2"/>
  <c r="Q1887" i="2" s="1"/>
  <c r="S1887" i="2" s="1"/>
  <c r="T1887" i="2" s="1"/>
  <c r="P1886" i="2"/>
  <c r="Q1886" i="2" s="1"/>
  <c r="S1886" i="2" s="1"/>
  <c r="T1886" i="2" s="1"/>
  <c r="Q1885" i="2"/>
  <c r="S1885" i="2" s="1"/>
  <c r="T1885" i="2" s="1"/>
  <c r="P1885" i="2"/>
  <c r="S1884" i="2"/>
  <c r="T1884" i="2" s="1"/>
  <c r="Q1884" i="2"/>
  <c r="P1884" i="2"/>
  <c r="P1883" i="2"/>
  <c r="Q1883" i="2" s="1"/>
  <c r="S1883" i="2" s="1"/>
  <c r="T1883" i="2" s="1"/>
  <c r="P1882" i="2"/>
  <c r="Q1882" i="2" s="1"/>
  <c r="S1882" i="2" s="1"/>
  <c r="T1882" i="2" s="1"/>
  <c r="P1881" i="2"/>
  <c r="Q1881" i="2" s="1"/>
  <c r="S1881" i="2" s="1"/>
  <c r="T1881" i="2" s="1"/>
  <c r="P1880" i="2"/>
  <c r="Q1880" i="2" s="1"/>
  <c r="S1880" i="2" s="1"/>
  <c r="T1880" i="2" s="1"/>
  <c r="Q1879" i="2"/>
  <c r="S1879" i="2" s="1"/>
  <c r="T1879" i="2" s="1"/>
  <c r="P1879" i="2"/>
  <c r="S1878" i="2"/>
  <c r="T1878" i="2" s="1"/>
  <c r="Q1878" i="2"/>
  <c r="P1878" i="2"/>
  <c r="P1877" i="2"/>
  <c r="Q1877" i="2" s="1"/>
  <c r="S1877" i="2" s="1"/>
  <c r="T1877" i="2" s="1"/>
  <c r="P1876" i="2"/>
  <c r="Q1876" i="2" s="1"/>
  <c r="S1876" i="2" s="1"/>
  <c r="T1876" i="2" s="1"/>
  <c r="P1875" i="2"/>
  <c r="Q1875" i="2" s="1"/>
  <c r="S1875" i="2" s="1"/>
  <c r="T1875" i="2" s="1"/>
  <c r="P1874" i="2"/>
  <c r="Q1874" i="2" s="1"/>
  <c r="S1874" i="2" s="1"/>
  <c r="T1874" i="2" s="1"/>
  <c r="Q1873" i="2"/>
  <c r="S1873" i="2" s="1"/>
  <c r="T1873" i="2" s="1"/>
  <c r="P1873" i="2"/>
  <c r="S1872" i="2"/>
  <c r="T1872" i="2" s="1"/>
  <c r="Q1872" i="2"/>
  <c r="P1872" i="2"/>
  <c r="P1871" i="2"/>
  <c r="Q1871" i="2" s="1"/>
  <c r="S1871" i="2" s="1"/>
  <c r="T1871" i="2" s="1"/>
  <c r="Q1870" i="2"/>
  <c r="S1870" i="2" s="1"/>
  <c r="T1870" i="2" s="1"/>
  <c r="P1870" i="2"/>
  <c r="P1869" i="2"/>
  <c r="Q1869" i="2" s="1"/>
  <c r="S1869" i="2" s="1"/>
  <c r="T1869" i="2" s="1"/>
  <c r="P1868" i="2"/>
  <c r="Q1868" i="2" s="1"/>
  <c r="S1868" i="2" s="1"/>
  <c r="T1868" i="2" s="1"/>
  <c r="Q1867" i="2"/>
  <c r="S1867" i="2" s="1"/>
  <c r="T1867" i="2" s="1"/>
  <c r="P1867" i="2"/>
  <c r="S1866" i="2"/>
  <c r="T1866" i="2" s="1"/>
  <c r="Q1866" i="2"/>
  <c r="P1866" i="2"/>
  <c r="P1865" i="2"/>
  <c r="Q1865" i="2" s="1"/>
  <c r="S1865" i="2" s="1"/>
  <c r="T1865" i="2" s="1"/>
  <c r="P1864" i="2"/>
  <c r="Q1864" i="2" s="1"/>
  <c r="S1864" i="2" s="1"/>
  <c r="T1864" i="2" s="1"/>
  <c r="Q1863" i="2"/>
  <c r="S1863" i="2" s="1"/>
  <c r="T1863" i="2" s="1"/>
  <c r="P1863" i="2"/>
  <c r="P1862" i="2"/>
  <c r="Q1862" i="2" s="1"/>
  <c r="S1862" i="2" s="1"/>
  <c r="T1862" i="2" s="1"/>
  <c r="S1861" i="2"/>
  <c r="T1861" i="2" s="1"/>
  <c r="Q1861" i="2"/>
  <c r="P1861" i="2"/>
  <c r="Q1860" i="2"/>
  <c r="S1860" i="2" s="1"/>
  <c r="T1860" i="2" s="1"/>
  <c r="P1860" i="2"/>
  <c r="P1859" i="2"/>
  <c r="Q1859" i="2" s="1"/>
  <c r="S1859" i="2" s="1"/>
  <c r="T1859" i="2" s="1"/>
  <c r="P1858" i="2"/>
  <c r="Q1858" i="2" s="1"/>
  <c r="S1858" i="2" s="1"/>
  <c r="T1858" i="2" s="1"/>
  <c r="Q1857" i="2"/>
  <c r="S1857" i="2" s="1"/>
  <c r="T1857" i="2" s="1"/>
  <c r="P1857" i="2"/>
  <c r="P1856" i="2"/>
  <c r="Q1856" i="2" s="1"/>
  <c r="S1856" i="2" s="1"/>
  <c r="T1856" i="2" s="1"/>
  <c r="P1855" i="2"/>
  <c r="Q1855" i="2" s="1"/>
  <c r="S1855" i="2" s="1"/>
  <c r="T1855" i="2" s="1"/>
  <c r="P1854" i="2"/>
  <c r="Q1854" i="2" s="1"/>
  <c r="S1854" i="2" s="1"/>
  <c r="T1854" i="2" s="1"/>
  <c r="P1853" i="2"/>
  <c r="Q1853" i="2" s="1"/>
  <c r="S1853" i="2" s="1"/>
  <c r="T1853" i="2" s="1"/>
  <c r="P1852" i="2"/>
  <c r="Q1852" i="2" s="1"/>
  <c r="S1852" i="2" s="1"/>
  <c r="T1852" i="2" s="1"/>
  <c r="S1851" i="2"/>
  <c r="T1851" i="2" s="1"/>
  <c r="Q1851" i="2"/>
  <c r="P1851" i="2"/>
  <c r="P1850" i="2"/>
  <c r="Q1850" i="2" s="1"/>
  <c r="S1850" i="2" s="1"/>
  <c r="T1850" i="2" s="1"/>
  <c r="P1849" i="2"/>
  <c r="Q1849" i="2" s="1"/>
  <c r="S1849" i="2" s="1"/>
  <c r="T1849" i="2" s="1"/>
  <c r="P1848" i="2"/>
  <c r="Q1848" i="2" s="1"/>
  <c r="S1848" i="2" s="1"/>
  <c r="T1848" i="2" s="1"/>
  <c r="P1847" i="2"/>
  <c r="Q1847" i="2" s="1"/>
  <c r="S1847" i="2" s="1"/>
  <c r="T1847" i="2" s="1"/>
  <c r="S1846" i="2"/>
  <c r="T1846" i="2" s="1"/>
  <c r="Q1846" i="2"/>
  <c r="P1846" i="2"/>
  <c r="P1845" i="2"/>
  <c r="Q1845" i="2" s="1"/>
  <c r="S1845" i="2" s="1"/>
  <c r="T1845" i="2" s="1"/>
  <c r="P1844" i="2"/>
  <c r="Q1844" i="2" s="1"/>
  <c r="S1844" i="2" s="1"/>
  <c r="T1844" i="2" s="1"/>
  <c r="P1843" i="2"/>
  <c r="Q1843" i="2" s="1"/>
  <c r="S1843" i="2" s="1"/>
  <c r="T1843" i="2" s="1"/>
  <c r="P1842" i="2"/>
  <c r="Q1842" i="2" s="1"/>
  <c r="S1842" i="2" s="1"/>
  <c r="T1842" i="2" s="1"/>
  <c r="P1841" i="2"/>
  <c r="Q1841" i="2" s="1"/>
  <c r="S1841" i="2" s="1"/>
  <c r="T1841" i="2" s="1"/>
  <c r="S1840" i="2"/>
  <c r="T1840" i="2" s="1"/>
  <c r="Q1840" i="2"/>
  <c r="P1840" i="2"/>
  <c r="P1839" i="2"/>
  <c r="Q1839" i="2" s="1"/>
  <c r="S1839" i="2" s="1"/>
  <c r="T1839" i="2" s="1"/>
  <c r="P1838" i="2"/>
  <c r="Q1838" i="2" s="1"/>
  <c r="S1838" i="2" s="1"/>
  <c r="T1838" i="2" s="1"/>
  <c r="Q1837" i="2"/>
  <c r="S1837" i="2" s="1"/>
  <c r="T1837" i="2" s="1"/>
  <c r="P1837" i="2"/>
  <c r="S1836" i="2"/>
  <c r="T1836" i="2" s="1"/>
  <c r="Q1836" i="2"/>
  <c r="P1836" i="2"/>
  <c r="P1835" i="2"/>
  <c r="Q1835" i="2" s="1"/>
  <c r="S1835" i="2" s="1"/>
  <c r="T1835" i="2" s="1"/>
  <c r="Q1834" i="2"/>
  <c r="S1834" i="2" s="1"/>
  <c r="T1834" i="2" s="1"/>
  <c r="P1834" i="2"/>
  <c r="P1833" i="2"/>
  <c r="Q1833" i="2" s="1"/>
  <c r="S1833" i="2" s="1"/>
  <c r="T1833" i="2" s="1"/>
  <c r="P1832" i="2"/>
  <c r="Q1832" i="2" s="1"/>
  <c r="S1832" i="2" s="1"/>
  <c r="T1832" i="2" s="1"/>
  <c r="Q1831" i="2"/>
  <c r="S1831" i="2" s="1"/>
  <c r="T1831" i="2" s="1"/>
  <c r="P1831" i="2"/>
  <c r="S1830" i="2"/>
  <c r="T1830" i="2" s="1"/>
  <c r="Q1830" i="2"/>
  <c r="P1830" i="2"/>
  <c r="P1829" i="2"/>
  <c r="Q1829" i="2" s="1"/>
  <c r="S1829" i="2" s="1"/>
  <c r="T1829" i="2" s="1"/>
  <c r="P1828" i="2"/>
  <c r="Q1828" i="2" s="1"/>
  <c r="S1828" i="2" s="1"/>
  <c r="T1828" i="2" s="1"/>
  <c r="Q1827" i="2"/>
  <c r="S1827" i="2" s="1"/>
  <c r="T1827" i="2" s="1"/>
  <c r="P1827" i="2"/>
  <c r="P1826" i="2"/>
  <c r="Q1826" i="2" s="1"/>
  <c r="S1826" i="2" s="1"/>
  <c r="T1826" i="2" s="1"/>
  <c r="S1825" i="2"/>
  <c r="T1825" i="2" s="1"/>
  <c r="Q1825" i="2"/>
  <c r="P1825" i="2"/>
  <c r="Q1824" i="2"/>
  <c r="S1824" i="2" s="1"/>
  <c r="T1824" i="2" s="1"/>
  <c r="P1824" i="2"/>
  <c r="P1823" i="2"/>
  <c r="Q1823" i="2" s="1"/>
  <c r="S1823" i="2" s="1"/>
  <c r="T1823" i="2" s="1"/>
  <c r="P1822" i="2"/>
  <c r="Q1822" i="2" s="1"/>
  <c r="S1822" i="2" s="1"/>
  <c r="T1822" i="2" s="1"/>
  <c r="Q1821" i="2"/>
  <c r="S1821" i="2" s="1"/>
  <c r="T1821" i="2" s="1"/>
  <c r="P1821" i="2"/>
  <c r="P1820" i="2"/>
  <c r="Q1820" i="2" s="1"/>
  <c r="S1820" i="2" s="1"/>
  <c r="T1820" i="2" s="1"/>
  <c r="P1819" i="2"/>
  <c r="Q1819" i="2" s="1"/>
  <c r="S1819" i="2" s="1"/>
  <c r="T1819" i="2" s="1"/>
  <c r="P1818" i="2"/>
  <c r="Q1818" i="2" s="1"/>
  <c r="S1818" i="2" s="1"/>
  <c r="T1818" i="2" s="1"/>
  <c r="P1817" i="2"/>
  <c r="Q1817" i="2" s="1"/>
  <c r="S1817" i="2" s="1"/>
  <c r="T1817" i="2" s="1"/>
  <c r="P1816" i="2"/>
  <c r="Q1816" i="2" s="1"/>
  <c r="S1816" i="2" s="1"/>
  <c r="T1816" i="2" s="1"/>
  <c r="S1815" i="2"/>
  <c r="T1815" i="2" s="1"/>
  <c r="Q1815" i="2"/>
  <c r="P1815" i="2"/>
  <c r="P1814" i="2"/>
  <c r="Q1814" i="2" s="1"/>
  <c r="S1814" i="2" s="1"/>
  <c r="T1814" i="2" s="1"/>
  <c r="P1813" i="2"/>
  <c r="Q1813" i="2" s="1"/>
  <c r="S1813" i="2" s="1"/>
  <c r="T1813" i="2" s="1"/>
  <c r="P1812" i="2"/>
  <c r="Q1812" i="2" s="1"/>
  <c r="S1812" i="2" s="1"/>
  <c r="T1812" i="2" s="1"/>
  <c r="P1811" i="2"/>
  <c r="Q1811" i="2" s="1"/>
  <c r="S1811" i="2" s="1"/>
  <c r="T1811" i="2" s="1"/>
  <c r="S1810" i="2"/>
  <c r="T1810" i="2" s="1"/>
  <c r="Q1810" i="2"/>
  <c r="P1810" i="2"/>
  <c r="P1809" i="2"/>
  <c r="Q1809" i="2" s="1"/>
  <c r="S1809" i="2" s="1"/>
  <c r="T1809" i="2" s="1"/>
  <c r="P1808" i="2"/>
  <c r="Q1808" i="2" s="1"/>
  <c r="S1808" i="2" s="1"/>
  <c r="T1808" i="2" s="1"/>
  <c r="P1807" i="2"/>
  <c r="Q1807" i="2" s="1"/>
  <c r="S1807" i="2" s="1"/>
  <c r="T1807" i="2" s="1"/>
  <c r="P1806" i="2"/>
  <c r="Q1806" i="2" s="1"/>
  <c r="S1806" i="2" s="1"/>
  <c r="T1806" i="2" s="1"/>
  <c r="P1805" i="2"/>
  <c r="Q1805" i="2" s="1"/>
  <c r="S1805" i="2" s="1"/>
  <c r="T1805" i="2" s="1"/>
  <c r="S1804" i="2"/>
  <c r="T1804" i="2" s="1"/>
  <c r="Q1804" i="2"/>
  <c r="P1804" i="2"/>
  <c r="P1803" i="2"/>
  <c r="Q1803" i="2" s="1"/>
  <c r="S1803" i="2" s="1"/>
  <c r="T1803" i="2" s="1"/>
  <c r="P1802" i="2"/>
  <c r="Q1802" i="2" s="1"/>
  <c r="S1802" i="2" s="1"/>
  <c r="T1802" i="2" s="1"/>
  <c r="P1801" i="2"/>
  <c r="Q1801" i="2" s="1"/>
  <c r="S1801" i="2" s="1"/>
  <c r="T1801" i="2" s="1"/>
  <c r="T1800" i="2"/>
  <c r="S1800" i="2"/>
  <c r="Q1800" i="2"/>
  <c r="P1800" i="2"/>
  <c r="P1799" i="2"/>
  <c r="Q1799" i="2" s="1"/>
  <c r="S1799" i="2" s="1"/>
  <c r="T1799" i="2" s="1"/>
  <c r="P1798" i="2"/>
  <c r="Q1798" i="2" s="1"/>
  <c r="S1798" i="2" s="1"/>
  <c r="T1798" i="2" s="1"/>
  <c r="P1797" i="2"/>
  <c r="Q1797" i="2" s="1"/>
  <c r="S1797" i="2" s="1"/>
  <c r="T1797" i="2" s="1"/>
  <c r="P1796" i="2"/>
  <c r="Q1796" i="2" s="1"/>
  <c r="S1796" i="2" s="1"/>
  <c r="T1796" i="2" s="1"/>
  <c r="P1795" i="2"/>
  <c r="Q1795" i="2" s="1"/>
  <c r="S1795" i="2" s="1"/>
  <c r="T1795" i="2" s="1"/>
  <c r="P1794" i="2"/>
  <c r="Q1794" i="2" s="1"/>
  <c r="S1794" i="2" s="1"/>
  <c r="T1794" i="2" s="1"/>
  <c r="P1793" i="2"/>
  <c r="Q1793" i="2" s="1"/>
  <c r="S1793" i="2" s="1"/>
  <c r="T1793" i="2" s="1"/>
  <c r="Q1792" i="2"/>
  <c r="S1792" i="2" s="1"/>
  <c r="T1792" i="2" s="1"/>
  <c r="P1792" i="2"/>
  <c r="Q1791" i="2"/>
  <c r="S1791" i="2" s="1"/>
  <c r="T1791" i="2" s="1"/>
  <c r="P1791" i="2"/>
  <c r="P1790" i="2"/>
  <c r="Q1790" i="2" s="1"/>
  <c r="S1790" i="2" s="1"/>
  <c r="T1790" i="2" s="1"/>
  <c r="Q1789" i="2"/>
  <c r="S1789" i="2" s="1"/>
  <c r="T1789" i="2" s="1"/>
  <c r="P1789" i="2"/>
  <c r="S1788" i="2"/>
  <c r="T1788" i="2" s="1"/>
  <c r="Q1788" i="2"/>
  <c r="P1788" i="2"/>
  <c r="P1787" i="2"/>
  <c r="Q1787" i="2" s="1"/>
  <c r="S1787" i="2" s="1"/>
  <c r="T1787" i="2" s="1"/>
  <c r="T1786" i="2"/>
  <c r="P1786" i="2"/>
  <c r="Q1786" i="2" s="1"/>
  <c r="S1786" i="2" s="1"/>
  <c r="P1785" i="2"/>
  <c r="Q1785" i="2" s="1"/>
  <c r="S1785" i="2" s="1"/>
  <c r="T1785" i="2" s="1"/>
  <c r="P1784" i="2"/>
  <c r="Q1784" i="2" s="1"/>
  <c r="S1784" i="2" s="1"/>
  <c r="T1784" i="2" s="1"/>
  <c r="P1783" i="2"/>
  <c r="Q1783" i="2" s="1"/>
  <c r="S1783" i="2" s="1"/>
  <c r="T1783" i="2" s="1"/>
  <c r="P1782" i="2"/>
  <c r="Q1782" i="2" s="1"/>
  <c r="S1782" i="2" s="1"/>
  <c r="T1782" i="2" s="1"/>
  <c r="P1781" i="2"/>
  <c r="Q1781" i="2" s="1"/>
  <c r="S1781" i="2" s="1"/>
  <c r="T1781" i="2" s="1"/>
  <c r="Q1780" i="2"/>
  <c r="S1780" i="2" s="1"/>
  <c r="T1780" i="2" s="1"/>
  <c r="P1780" i="2"/>
  <c r="Q1779" i="2"/>
  <c r="S1779" i="2" s="1"/>
  <c r="T1779" i="2" s="1"/>
  <c r="P1779" i="2"/>
  <c r="P1778" i="2"/>
  <c r="Q1778" i="2" s="1"/>
  <c r="S1778" i="2" s="1"/>
  <c r="T1778" i="2" s="1"/>
  <c r="Q1777" i="2"/>
  <c r="S1777" i="2" s="1"/>
  <c r="T1777" i="2" s="1"/>
  <c r="P1777" i="2"/>
  <c r="S1776" i="2"/>
  <c r="T1776" i="2" s="1"/>
  <c r="Q1776" i="2"/>
  <c r="P1776" i="2"/>
  <c r="P1775" i="2"/>
  <c r="Q1775" i="2" s="1"/>
  <c r="S1775" i="2" s="1"/>
  <c r="T1775" i="2" s="1"/>
  <c r="P1774" i="2"/>
  <c r="Q1774" i="2" s="1"/>
  <c r="S1774" i="2" s="1"/>
  <c r="T1774" i="2" s="1"/>
  <c r="P1773" i="2"/>
  <c r="Q1773" i="2" s="1"/>
  <c r="S1773" i="2" s="1"/>
  <c r="T1773" i="2" s="1"/>
  <c r="P1772" i="2"/>
  <c r="Q1772" i="2" s="1"/>
  <c r="S1772" i="2" s="1"/>
  <c r="T1772" i="2" s="1"/>
  <c r="P1771" i="2"/>
  <c r="Q1771" i="2" s="1"/>
  <c r="S1771" i="2" s="1"/>
  <c r="T1771" i="2" s="1"/>
  <c r="P1770" i="2"/>
  <c r="Q1770" i="2" s="1"/>
  <c r="S1770" i="2" s="1"/>
  <c r="T1770" i="2" s="1"/>
  <c r="P1769" i="2"/>
  <c r="Q1769" i="2" s="1"/>
  <c r="S1769" i="2" s="1"/>
  <c r="T1769" i="2" s="1"/>
  <c r="Q1768" i="2"/>
  <c r="S1768" i="2" s="1"/>
  <c r="T1768" i="2" s="1"/>
  <c r="P1768" i="2"/>
  <c r="Q1767" i="2"/>
  <c r="S1767" i="2" s="1"/>
  <c r="T1767" i="2" s="1"/>
  <c r="P1767" i="2"/>
  <c r="P1766" i="2"/>
  <c r="Q1766" i="2" s="1"/>
  <c r="S1766" i="2" s="1"/>
  <c r="T1766" i="2" s="1"/>
  <c r="Q1765" i="2"/>
  <c r="S1765" i="2" s="1"/>
  <c r="T1765" i="2" s="1"/>
  <c r="P1765" i="2"/>
  <c r="S1764" i="2"/>
  <c r="T1764" i="2" s="1"/>
  <c r="Q1764" i="2"/>
  <c r="P1764" i="2"/>
  <c r="P1763" i="2"/>
  <c r="Q1763" i="2" s="1"/>
  <c r="S1763" i="2" s="1"/>
  <c r="T1763" i="2" s="1"/>
  <c r="P1762" i="2"/>
  <c r="Q1762" i="2" s="1"/>
  <c r="S1762" i="2" s="1"/>
  <c r="T1762" i="2" s="1"/>
  <c r="P1761" i="2"/>
  <c r="Q1761" i="2" s="1"/>
  <c r="S1761" i="2" s="1"/>
  <c r="T1761" i="2" s="1"/>
  <c r="P1760" i="2"/>
  <c r="Q1760" i="2" s="1"/>
  <c r="S1760" i="2" s="1"/>
  <c r="T1760" i="2" s="1"/>
  <c r="P1759" i="2"/>
  <c r="Q1759" i="2" s="1"/>
  <c r="S1759" i="2" s="1"/>
  <c r="T1759" i="2" s="1"/>
  <c r="P1758" i="2"/>
  <c r="Q1758" i="2" s="1"/>
  <c r="S1758" i="2" s="1"/>
  <c r="T1758" i="2" s="1"/>
  <c r="P1757" i="2"/>
  <c r="Q1757" i="2" s="1"/>
  <c r="S1757" i="2" s="1"/>
  <c r="T1757" i="2" s="1"/>
  <c r="Q1756" i="2"/>
  <c r="S1756" i="2" s="1"/>
  <c r="T1756" i="2" s="1"/>
  <c r="P1756" i="2"/>
  <c r="Q1755" i="2"/>
  <c r="S1755" i="2" s="1"/>
  <c r="T1755" i="2" s="1"/>
  <c r="P1755" i="2"/>
  <c r="P1754" i="2"/>
  <c r="Q1754" i="2" s="1"/>
  <c r="S1754" i="2" s="1"/>
  <c r="T1754" i="2" s="1"/>
  <c r="Q1753" i="2"/>
  <c r="S1753" i="2" s="1"/>
  <c r="T1753" i="2" s="1"/>
  <c r="P1753" i="2"/>
  <c r="S1752" i="2"/>
  <c r="T1752" i="2" s="1"/>
  <c r="Q1752" i="2"/>
  <c r="P1752" i="2"/>
  <c r="P1751" i="2"/>
  <c r="Q1751" i="2" s="1"/>
  <c r="S1751" i="2" s="1"/>
  <c r="T1751" i="2" s="1"/>
  <c r="Q1750" i="2"/>
  <c r="S1750" i="2" s="1"/>
  <c r="T1750" i="2" s="1"/>
  <c r="P1750" i="2"/>
  <c r="P1749" i="2"/>
  <c r="Q1749" i="2" s="1"/>
  <c r="S1749" i="2" s="1"/>
  <c r="T1749" i="2" s="1"/>
  <c r="P1748" i="2"/>
  <c r="Q1748" i="2" s="1"/>
  <c r="S1748" i="2" s="1"/>
  <c r="T1748" i="2" s="1"/>
  <c r="P1747" i="2"/>
  <c r="Q1747" i="2" s="1"/>
  <c r="S1747" i="2" s="1"/>
  <c r="T1747" i="2" s="1"/>
  <c r="P1746" i="2"/>
  <c r="Q1746" i="2" s="1"/>
  <c r="S1746" i="2" s="1"/>
  <c r="T1746" i="2" s="1"/>
  <c r="P1745" i="2"/>
  <c r="Q1745" i="2" s="1"/>
  <c r="S1745" i="2" s="1"/>
  <c r="T1745" i="2" s="1"/>
  <c r="Q1744" i="2"/>
  <c r="S1744" i="2" s="1"/>
  <c r="T1744" i="2" s="1"/>
  <c r="P1744" i="2"/>
  <c r="Q1743" i="2"/>
  <c r="S1743" i="2" s="1"/>
  <c r="T1743" i="2" s="1"/>
  <c r="P1743" i="2"/>
  <c r="P1742" i="2"/>
  <c r="Q1742" i="2" s="1"/>
  <c r="S1742" i="2" s="1"/>
  <c r="T1742" i="2" s="1"/>
  <c r="Q1741" i="2"/>
  <c r="S1741" i="2" s="1"/>
  <c r="T1741" i="2" s="1"/>
  <c r="P1741" i="2"/>
  <c r="S1740" i="2"/>
  <c r="T1740" i="2" s="1"/>
  <c r="Q1740" i="2"/>
  <c r="P1740" i="2"/>
  <c r="P1739" i="2"/>
  <c r="Q1739" i="2" s="1"/>
  <c r="S1739" i="2" s="1"/>
  <c r="T1739" i="2" s="1"/>
  <c r="Q1738" i="2"/>
  <c r="S1738" i="2" s="1"/>
  <c r="T1738" i="2" s="1"/>
  <c r="P1738" i="2"/>
  <c r="P1737" i="2"/>
  <c r="Q1737" i="2" s="1"/>
  <c r="S1737" i="2" s="1"/>
  <c r="T1737" i="2" s="1"/>
  <c r="P1736" i="2"/>
  <c r="Q1736" i="2" s="1"/>
  <c r="S1736" i="2" s="1"/>
  <c r="T1736" i="2" s="1"/>
  <c r="P1735" i="2"/>
  <c r="Q1735" i="2" s="1"/>
  <c r="S1735" i="2" s="1"/>
  <c r="T1735" i="2" s="1"/>
  <c r="P1734" i="2"/>
  <c r="Q1734" i="2" s="1"/>
  <c r="S1734" i="2" s="1"/>
  <c r="T1734" i="2" s="1"/>
  <c r="P1733" i="2"/>
  <c r="Q1733" i="2" s="1"/>
  <c r="S1733" i="2" s="1"/>
  <c r="T1733" i="2" s="1"/>
  <c r="Q1732" i="2"/>
  <c r="S1732" i="2" s="1"/>
  <c r="T1732" i="2" s="1"/>
  <c r="P1732" i="2"/>
  <c r="Q1731" i="2"/>
  <c r="S1731" i="2" s="1"/>
  <c r="T1731" i="2" s="1"/>
  <c r="P1731" i="2"/>
  <c r="P1730" i="2"/>
  <c r="Q1730" i="2" s="1"/>
  <c r="S1730" i="2" s="1"/>
  <c r="T1730" i="2" s="1"/>
  <c r="Q1729" i="2"/>
  <c r="S1729" i="2" s="1"/>
  <c r="T1729" i="2" s="1"/>
  <c r="P1729" i="2"/>
  <c r="S1728" i="2"/>
  <c r="T1728" i="2" s="1"/>
  <c r="Q1728" i="2"/>
  <c r="P1728" i="2"/>
  <c r="P1727" i="2"/>
  <c r="Q1727" i="2" s="1"/>
  <c r="S1727" i="2" s="1"/>
  <c r="T1727" i="2" s="1"/>
  <c r="Q1726" i="2"/>
  <c r="S1726" i="2" s="1"/>
  <c r="T1726" i="2" s="1"/>
  <c r="P1726" i="2"/>
  <c r="P1725" i="2"/>
  <c r="Q1725" i="2" s="1"/>
  <c r="S1725" i="2" s="1"/>
  <c r="T1725" i="2" s="1"/>
  <c r="P1724" i="2"/>
  <c r="Q1724" i="2" s="1"/>
  <c r="S1724" i="2" s="1"/>
  <c r="T1724" i="2" s="1"/>
  <c r="P1723" i="2"/>
  <c r="Q1723" i="2" s="1"/>
  <c r="S1723" i="2" s="1"/>
  <c r="T1723" i="2" s="1"/>
  <c r="P1722" i="2"/>
  <c r="Q1722" i="2" s="1"/>
  <c r="S1722" i="2" s="1"/>
  <c r="T1722" i="2" s="1"/>
  <c r="P1721" i="2"/>
  <c r="Q1721" i="2" s="1"/>
  <c r="S1721" i="2" s="1"/>
  <c r="T1721" i="2" s="1"/>
  <c r="Q1720" i="2"/>
  <c r="S1720" i="2" s="1"/>
  <c r="T1720" i="2" s="1"/>
  <c r="P1720" i="2"/>
  <c r="Q1719" i="2"/>
  <c r="S1719" i="2" s="1"/>
  <c r="T1719" i="2" s="1"/>
  <c r="P1719" i="2"/>
  <c r="P1718" i="2"/>
  <c r="Q1718" i="2" s="1"/>
  <c r="S1718" i="2" s="1"/>
  <c r="T1718" i="2" s="1"/>
  <c r="Q1717" i="2"/>
  <c r="S1717" i="2" s="1"/>
  <c r="T1717" i="2" s="1"/>
  <c r="P1717" i="2"/>
  <c r="S1716" i="2"/>
  <c r="T1716" i="2" s="1"/>
  <c r="Q1716" i="2"/>
  <c r="P1716" i="2"/>
  <c r="P1715" i="2"/>
  <c r="Q1715" i="2" s="1"/>
  <c r="S1715" i="2" s="1"/>
  <c r="T1715" i="2" s="1"/>
  <c r="T1714" i="2"/>
  <c r="Q1714" i="2"/>
  <c r="S1714" i="2" s="1"/>
  <c r="P1714" i="2"/>
  <c r="P1713" i="2"/>
  <c r="Q1713" i="2" s="1"/>
  <c r="S1713" i="2" s="1"/>
  <c r="T1713" i="2" s="1"/>
  <c r="P1712" i="2"/>
  <c r="Q1712" i="2" s="1"/>
  <c r="S1712" i="2" s="1"/>
  <c r="T1712" i="2" s="1"/>
  <c r="P1711" i="2"/>
  <c r="Q1711" i="2" s="1"/>
  <c r="S1711" i="2" s="1"/>
  <c r="T1711" i="2" s="1"/>
  <c r="P1710" i="2"/>
  <c r="Q1710" i="2" s="1"/>
  <c r="S1710" i="2" s="1"/>
  <c r="T1710" i="2" s="1"/>
  <c r="P1709" i="2"/>
  <c r="Q1709" i="2" s="1"/>
  <c r="S1709" i="2" s="1"/>
  <c r="T1709" i="2" s="1"/>
  <c r="Q1708" i="2"/>
  <c r="S1708" i="2" s="1"/>
  <c r="T1708" i="2" s="1"/>
  <c r="P1708" i="2"/>
  <c r="Q1707" i="2"/>
  <c r="S1707" i="2" s="1"/>
  <c r="T1707" i="2" s="1"/>
  <c r="P1707" i="2"/>
  <c r="P1706" i="2"/>
  <c r="Q1706" i="2" s="1"/>
  <c r="S1706" i="2" s="1"/>
  <c r="T1706" i="2" s="1"/>
  <c r="Q1705" i="2"/>
  <c r="S1705" i="2" s="1"/>
  <c r="T1705" i="2" s="1"/>
  <c r="P1705" i="2"/>
  <c r="S1704" i="2"/>
  <c r="T1704" i="2" s="1"/>
  <c r="Q1704" i="2"/>
  <c r="P1704" i="2"/>
  <c r="P1703" i="2"/>
  <c r="Q1703" i="2" s="1"/>
  <c r="S1703" i="2" s="1"/>
  <c r="T1703" i="2" s="1"/>
  <c r="Q1702" i="2"/>
  <c r="S1702" i="2" s="1"/>
  <c r="T1702" i="2" s="1"/>
  <c r="P1702" i="2"/>
  <c r="P1701" i="2"/>
  <c r="Q1701" i="2" s="1"/>
  <c r="S1701" i="2" s="1"/>
  <c r="T1701" i="2" s="1"/>
  <c r="P1700" i="2"/>
  <c r="Q1700" i="2" s="1"/>
  <c r="S1700" i="2" s="1"/>
  <c r="T1700" i="2" s="1"/>
  <c r="P1699" i="2"/>
  <c r="Q1699" i="2" s="1"/>
  <c r="S1699" i="2" s="1"/>
  <c r="T1699" i="2" s="1"/>
  <c r="P1698" i="2"/>
  <c r="Q1698" i="2" s="1"/>
  <c r="S1698" i="2" s="1"/>
  <c r="T1698" i="2" s="1"/>
  <c r="P1697" i="2"/>
  <c r="Q1697" i="2" s="1"/>
  <c r="S1697" i="2" s="1"/>
  <c r="T1697" i="2" s="1"/>
  <c r="Q1696" i="2"/>
  <c r="S1696" i="2" s="1"/>
  <c r="T1696" i="2" s="1"/>
  <c r="P1696" i="2"/>
  <c r="Q1695" i="2"/>
  <c r="S1695" i="2" s="1"/>
  <c r="T1695" i="2" s="1"/>
  <c r="P1695" i="2"/>
  <c r="P1694" i="2"/>
  <c r="Q1694" i="2" s="1"/>
  <c r="S1694" i="2" s="1"/>
  <c r="T1694" i="2" s="1"/>
  <c r="Q1693" i="2"/>
  <c r="S1693" i="2" s="1"/>
  <c r="T1693" i="2" s="1"/>
  <c r="P1693" i="2"/>
  <c r="S1692" i="2"/>
  <c r="T1692" i="2" s="1"/>
  <c r="Q1692" i="2"/>
  <c r="P1692" i="2"/>
  <c r="P1691" i="2"/>
  <c r="Q1691" i="2" s="1"/>
  <c r="S1691" i="2" s="1"/>
  <c r="T1691" i="2" s="1"/>
  <c r="T1690" i="2"/>
  <c r="Q1690" i="2"/>
  <c r="S1690" i="2" s="1"/>
  <c r="P1690" i="2"/>
  <c r="P1689" i="2"/>
  <c r="Q1689" i="2" s="1"/>
  <c r="S1689" i="2" s="1"/>
  <c r="T1689" i="2" s="1"/>
  <c r="P1688" i="2"/>
  <c r="Q1688" i="2" s="1"/>
  <c r="S1688" i="2" s="1"/>
  <c r="T1688" i="2" s="1"/>
  <c r="P1687" i="2"/>
  <c r="Q1687" i="2" s="1"/>
  <c r="S1687" i="2" s="1"/>
  <c r="T1687" i="2" s="1"/>
  <c r="P1686" i="2"/>
  <c r="Q1686" i="2" s="1"/>
  <c r="S1686" i="2" s="1"/>
  <c r="T1686" i="2" s="1"/>
  <c r="P1685" i="2"/>
  <c r="Q1685" i="2" s="1"/>
  <c r="S1685" i="2" s="1"/>
  <c r="T1685" i="2" s="1"/>
  <c r="Q1684" i="2"/>
  <c r="S1684" i="2" s="1"/>
  <c r="T1684" i="2" s="1"/>
  <c r="P1684" i="2"/>
  <c r="Q1683" i="2"/>
  <c r="S1683" i="2" s="1"/>
  <c r="T1683" i="2" s="1"/>
  <c r="P1683" i="2"/>
  <c r="P1682" i="2"/>
  <c r="Q1682" i="2" s="1"/>
  <c r="S1682" i="2" s="1"/>
  <c r="T1682" i="2" s="1"/>
  <c r="Q1681" i="2"/>
  <c r="S1681" i="2" s="1"/>
  <c r="T1681" i="2" s="1"/>
  <c r="P1681" i="2"/>
  <c r="S1680" i="2"/>
  <c r="T1680" i="2" s="1"/>
  <c r="Q1680" i="2"/>
  <c r="P1680" i="2"/>
  <c r="P1679" i="2"/>
  <c r="Q1679" i="2" s="1"/>
  <c r="S1679" i="2" s="1"/>
  <c r="T1679" i="2" s="1"/>
  <c r="Q1678" i="2"/>
  <c r="S1678" i="2" s="1"/>
  <c r="T1678" i="2" s="1"/>
  <c r="P1678" i="2"/>
  <c r="P1677" i="2"/>
  <c r="Q1677" i="2" s="1"/>
  <c r="S1677" i="2" s="1"/>
  <c r="T1677" i="2" s="1"/>
  <c r="P1676" i="2"/>
  <c r="Q1676" i="2" s="1"/>
  <c r="S1676" i="2" s="1"/>
  <c r="T1676" i="2" s="1"/>
  <c r="P1675" i="2"/>
  <c r="Q1675" i="2" s="1"/>
  <c r="S1675" i="2" s="1"/>
  <c r="T1675" i="2" s="1"/>
  <c r="P1674" i="2"/>
  <c r="Q1674" i="2" s="1"/>
  <c r="S1674" i="2" s="1"/>
  <c r="T1674" i="2" s="1"/>
  <c r="P1673" i="2"/>
  <c r="Q1673" i="2" s="1"/>
  <c r="S1673" i="2" s="1"/>
  <c r="T1673" i="2" s="1"/>
  <c r="Q1672" i="2"/>
  <c r="S1672" i="2" s="1"/>
  <c r="T1672" i="2" s="1"/>
  <c r="P1672" i="2"/>
  <c r="Q1671" i="2"/>
  <c r="S1671" i="2" s="1"/>
  <c r="T1671" i="2" s="1"/>
  <c r="P1671" i="2"/>
  <c r="P1670" i="2"/>
  <c r="Q1670" i="2" s="1"/>
  <c r="S1670" i="2" s="1"/>
  <c r="T1670" i="2" s="1"/>
  <c r="Q1669" i="2"/>
  <c r="S1669" i="2" s="1"/>
  <c r="T1669" i="2" s="1"/>
  <c r="P1669" i="2"/>
  <c r="S1668" i="2"/>
  <c r="T1668" i="2" s="1"/>
  <c r="Q1668" i="2"/>
  <c r="P1668" i="2"/>
  <c r="P1667" i="2"/>
  <c r="Q1667" i="2" s="1"/>
  <c r="S1667" i="2" s="1"/>
  <c r="T1667" i="2" s="1"/>
  <c r="Q1666" i="2"/>
  <c r="S1666" i="2" s="1"/>
  <c r="T1666" i="2" s="1"/>
  <c r="P1666" i="2"/>
  <c r="P1665" i="2"/>
  <c r="Q1665" i="2" s="1"/>
  <c r="S1665" i="2" s="1"/>
  <c r="T1665" i="2" s="1"/>
  <c r="P1664" i="2"/>
  <c r="Q1664" i="2" s="1"/>
  <c r="S1664" i="2" s="1"/>
  <c r="T1664" i="2" s="1"/>
  <c r="P1663" i="2"/>
  <c r="Q1663" i="2" s="1"/>
  <c r="S1663" i="2" s="1"/>
  <c r="T1663" i="2" s="1"/>
  <c r="P1662" i="2"/>
  <c r="Q1662" i="2" s="1"/>
  <c r="S1662" i="2" s="1"/>
  <c r="T1662" i="2" s="1"/>
  <c r="P1661" i="2"/>
  <c r="Q1661" i="2" s="1"/>
  <c r="S1661" i="2" s="1"/>
  <c r="T1661" i="2" s="1"/>
  <c r="Q1660" i="2"/>
  <c r="S1660" i="2" s="1"/>
  <c r="T1660" i="2" s="1"/>
  <c r="P1660" i="2"/>
  <c r="Q1659" i="2"/>
  <c r="S1659" i="2" s="1"/>
  <c r="T1659" i="2" s="1"/>
  <c r="P1659" i="2"/>
  <c r="P1658" i="2"/>
  <c r="Q1658" i="2" s="1"/>
  <c r="S1658" i="2" s="1"/>
  <c r="T1658" i="2" s="1"/>
  <c r="Q1657" i="2"/>
  <c r="S1657" i="2" s="1"/>
  <c r="T1657" i="2" s="1"/>
  <c r="P1657" i="2"/>
  <c r="S1656" i="2"/>
  <c r="T1656" i="2" s="1"/>
  <c r="Q1656" i="2"/>
  <c r="P1656" i="2"/>
  <c r="P1655" i="2"/>
  <c r="Q1655" i="2" s="1"/>
  <c r="S1655" i="2" s="1"/>
  <c r="T1655" i="2" s="1"/>
  <c r="Q1654" i="2"/>
  <c r="S1654" i="2" s="1"/>
  <c r="T1654" i="2" s="1"/>
  <c r="P1654" i="2"/>
  <c r="P1653" i="2"/>
  <c r="Q1653" i="2" s="1"/>
  <c r="S1653" i="2" s="1"/>
  <c r="T1653" i="2" s="1"/>
  <c r="P1652" i="2"/>
  <c r="Q1652" i="2" s="1"/>
  <c r="S1652" i="2" s="1"/>
  <c r="T1652" i="2" s="1"/>
  <c r="P1651" i="2"/>
  <c r="Q1651" i="2" s="1"/>
  <c r="S1651" i="2" s="1"/>
  <c r="T1651" i="2" s="1"/>
  <c r="P1650" i="2"/>
  <c r="Q1650" i="2" s="1"/>
  <c r="S1650" i="2" s="1"/>
  <c r="T1650" i="2" s="1"/>
  <c r="P1649" i="2"/>
  <c r="Q1649" i="2" s="1"/>
  <c r="S1649" i="2" s="1"/>
  <c r="T1649" i="2" s="1"/>
  <c r="Q1648" i="2"/>
  <c r="S1648" i="2" s="1"/>
  <c r="T1648" i="2" s="1"/>
  <c r="P1648" i="2"/>
  <c r="Q1647" i="2"/>
  <c r="S1647" i="2" s="1"/>
  <c r="T1647" i="2" s="1"/>
  <c r="P1647" i="2"/>
  <c r="P1646" i="2"/>
  <c r="Q1646" i="2" s="1"/>
  <c r="S1646" i="2" s="1"/>
  <c r="T1646" i="2" s="1"/>
  <c r="Q1645" i="2"/>
  <c r="S1645" i="2" s="1"/>
  <c r="T1645" i="2" s="1"/>
  <c r="P1645" i="2"/>
  <c r="S1644" i="2"/>
  <c r="T1644" i="2" s="1"/>
  <c r="Q1644" i="2"/>
  <c r="P1644" i="2"/>
  <c r="P1643" i="2"/>
  <c r="Q1643" i="2" s="1"/>
  <c r="S1643" i="2" s="1"/>
  <c r="T1643" i="2" s="1"/>
  <c r="T1642" i="2"/>
  <c r="Q1642" i="2"/>
  <c r="S1642" i="2" s="1"/>
  <c r="P1642" i="2"/>
  <c r="P1641" i="2"/>
  <c r="Q1641" i="2" s="1"/>
  <c r="S1641" i="2" s="1"/>
  <c r="T1641" i="2" s="1"/>
  <c r="P1640" i="2"/>
  <c r="Q1640" i="2" s="1"/>
  <c r="S1640" i="2" s="1"/>
  <c r="T1640" i="2" s="1"/>
  <c r="P1639" i="2"/>
  <c r="Q1639" i="2" s="1"/>
  <c r="S1639" i="2" s="1"/>
  <c r="T1639" i="2" s="1"/>
  <c r="P1638" i="2"/>
  <c r="Q1638" i="2" s="1"/>
  <c r="S1638" i="2" s="1"/>
  <c r="T1638" i="2" s="1"/>
  <c r="P1637" i="2"/>
  <c r="Q1637" i="2" s="1"/>
  <c r="S1637" i="2" s="1"/>
  <c r="T1637" i="2" s="1"/>
  <c r="Q1636" i="2"/>
  <c r="S1636" i="2" s="1"/>
  <c r="T1636" i="2" s="1"/>
  <c r="P1636" i="2"/>
  <c r="Q1635" i="2"/>
  <c r="S1635" i="2" s="1"/>
  <c r="T1635" i="2" s="1"/>
  <c r="P1635" i="2"/>
  <c r="P1634" i="2"/>
  <c r="Q1634" i="2" s="1"/>
  <c r="S1634" i="2" s="1"/>
  <c r="T1634" i="2" s="1"/>
  <c r="Q1633" i="2"/>
  <c r="S1633" i="2" s="1"/>
  <c r="T1633" i="2" s="1"/>
  <c r="P1633" i="2"/>
  <c r="S1632" i="2"/>
  <c r="T1632" i="2" s="1"/>
  <c r="Q1632" i="2"/>
  <c r="P1632" i="2"/>
  <c r="P1631" i="2"/>
  <c r="Q1631" i="2" s="1"/>
  <c r="S1631" i="2" s="1"/>
  <c r="T1631" i="2" s="1"/>
  <c r="Q1630" i="2"/>
  <c r="S1630" i="2" s="1"/>
  <c r="T1630" i="2" s="1"/>
  <c r="P1630" i="2"/>
  <c r="P1629" i="2"/>
  <c r="Q1629" i="2" s="1"/>
  <c r="S1629" i="2" s="1"/>
  <c r="T1629" i="2" s="1"/>
  <c r="P1628" i="2"/>
  <c r="Q1628" i="2" s="1"/>
  <c r="S1628" i="2" s="1"/>
  <c r="T1628" i="2" s="1"/>
  <c r="P1627" i="2"/>
  <c r="Q1627" i="2" s="1"/>
  <c r="S1627" i="2" s="1"/>
  <c r="T1627" i="2" s="1"/>
  <c r="P1626" i="2"/>
  <c r="Q1626" i="2" s="1"/>
  <c r="S1626" i="2" s="1"/>
  <c r="T1626" i="2" s="1"/>
  <c r="P1625" i="2"/>
  <c r="Q1625" i="2" s="1"/>
  <c r="S1625" i="2" s="1"/>
  <c r="T1625" i="2" s="1"/>
  <c r="Q1624" i="2"/>
  <c r="S1624" i="2" s="1"/>
  <c r="T1624" i="2" s="1"/>
  <c r="P1624" i="2"/>
  <c r="Q1623" i="2"/>
  <c r="S1623" i="2" s="1"/>
  <c r="T1623" i="2" s="1"/>
  <c r="P1623" i="2"/>
  <c r="P1622" i="2"/>
  <c r="Q1622" i="2" s="1"/>
  <c r="S1622" i="2" s="1"/>
  <c r="T1622" i="2" s="1"/>
  <c r="Q1621" i="2"/>
  <c r="S1621" i="2" s="1"/>
  <c r="T1621" i="2" s="1"/>
  <c r="P1621" i="2"/>
  <c r="S1620" i="2"/>
  <c r="T1620" i="2" s="1"/>
  <c r="Q1620" i="2"/>
  <c r="P1620" i="2"/>
  <c r="P1619" i="2"/>
  <c r="Q1619" i="2" s="1"/>
  <c r="S1619" i="2" s="1"/>
  <c r="T1619" i="2" s="1"/>
  <c r="T1618" i="2"/>
  <c r="Q1618" i="2"/>
  <c r="S1618" i="2" s="1"/>
  <c r="P1618" i="2"/>
  <c r="P1617" i="2"/>
  <c r="Q1617" i="2" s="1"/>
  <c r="S1617" i="2" s="1"/>
  <c r="T1617" i="2" s="1"/>
  <c r="P1616" i="2"/>
  <c r="Q1616" i="2" s="1"/>
  <c r="S1616" i="2" s="1"/>
  <c r="T1616" i="2" s="1"/>
  <c r="P1615" i="2"/>
  <c r="Q1615" i="2" s="1"/>
  <c r="S1615" i="2" s="1"/>
  <c r="T1615" i="2" s="1"/>
  <c r="P1614" i="2"/>
  <c r="Q1614" i="2" s="1"/>
  <c r="S1614" i="2" s="1"/>
  <c r="T1614" i="2" s="1"/>
  <c r="P1613" i="2"/>
  <c r="Q1613" i="2" s="1"/>
  <c r="S1613" i="2" s="1"/>
  <c r="T1613" i="2" s="1"/>
  <c r="Q1612" i="2"/>
  <c r="S1612" i="2" s="1"/>
  <c r="T1612" i="2" s="1"/>
  <c r="P1612" i="2"/>
  <c r="Q1611" i="2"/>
  <c r="S1611" i="2" s="1"/>
  <c r="T1611" i="2" s="1"/>
  <c r="P1611" i="2"/>
  <c r="P1610" i="2"/>
  <c r="Q1610" i="2" s="1"/>
  <c r="S1610" i="2" s="1"/>
  <c r="T1610" i="2" s="1"/>
  <c r="Q1609" i="2"/>
  <c r="S1609" i="2" s="1"/>
  <c r="T1609" i="2" s="1"/>
  <c r="P1609" i="2"/>
  <c r="S1608" i="2"/>
  <c r="T1608" i="2" s="1"/>
  <c r="Q1608" i="2"/>
  <c r="P1608" i="2"/>
  <c r="P1607" i="2"/>
  <c r="Q1607" i="2" s="1"/>
  <c r="S1607" i="2" s="1"/>
  <c r="T1607" i="2" s="1"/>
  <c r="Q1606" i="2"/>
  <c r="S1606" i="2" s="1"/>
  <c r="T1606" i="2" s="1"/>
  <c r="P1606" i="2"/>
  <c r="P1605" i="2"/>
  <c r="Q1605" i="2" s="1"/>
  <c r="S1605" i="2" s="1"/>
  <c r="T1605" i="2" s="1"/>
  <c r="P1604" i="2"/>
  <c r="Q1604" i="2" s="1"/>
  <c r="S1604" i="2" s="1"/>
  <c r="T1604" i="2" s="1"/>
  <c r="P1603" i="2"/>
  <c r="Q1603" i="2" s="1"/>
  <c r="S1603" i="2" s="1"/>
  <c r="T1603" i="2" s="1"/>
  <c r="P1602" i="2"/>
  <c r="Q1602" i="2" s="1"/>
  <c r="S1602" i="2" s="1"/>
  <c r="T1602" i="2" s="1"/>
  <c r="P1601" i="2"/>
  <c r="Q1601" i="2" s="1"/>
  <c r="S1601" i="2" s="1"/>
  <c r="T1601" i="2" s="1"/>
  <c r="Q1600" i="2"/>
  <c r="S1600" i="2" s="1"/>
  <c r="T1600" i="2" s="1"/>
  <c r="P1600" i="2"/>
  <c r="Q1599" i="2"/>
  <c r="S1599" i="2" s="1"/>
  <c r="T1599" i="2" s="1"/>
  <c r="P1599" i="2"/>
  <c r="P1598" i="2"/>
  <c r="Q1598" i="2" s="1"/>
  <c r="S1598" i="2" s="1"/>
  <c r="T1598" i="2" s="1"/>
  <c r="Q1597" i="2"/>
  <c r="S1597" i="2" s="1"/>
  <c r="T1597" i="2" s="1"/>
  <c r="P1597" i="2"/>
  <c r="S1596" i="2"/>
  <c r="T1596" i="2" s="1"/>
  <c r="Q1596" i="2"/>
  <c r="P1596" i="2"/>
  <c r="P1595" i="2"/>
  <c r="Q1595" i="2" s="1"/>
  <c r="S1595" i="2" s="1"/>
  <c r="T1595" i="2" s="1"/>
  <c r="Q1594" i="2"/>
  <c r="S1594" i="2" s="1"/>
  <c r="T1594" i="2" s="1"/>
  <c r="P1594" i="2"/>
  <c r="P1593" i="2"/>
  <c r="Q1593" i="2" s="1"/>
  <c r="S1593" i="2" s="1"/>
  <c r="T1593" i="2" s="1"/>
  <c r="P1592" i="2"/>
  <c r="Q1592" i="2" s="1"/>
  <c r="S1592" i="2" s="1"/>
  <c r="T1592" i="2" s="1"/>
  <c r="P1591" i="2"/>
  <c r="Q1591" i="2" s="1"/>
  <c r="S1591" i="2" s="1"/>
  <c r="T1591" i="2" s="1"/>
  <c r="P1590" i="2"/>
  <c r="Q1590" i="2" s="1"/>
  <c r="S1590" i="2" s="1"/>
  <c r="T1590" i="2" s="1"/>
  <c r="P1589" i="2"/>
  <c r="Q1589" i="2" s="1"/>
  <c r="S1589" i="2" s="1"/>
  <c r="T1589" i="2" s="1"/>
  <c r="Q1588" i="2"/>
  <c r="S1588" i="2" s="1"/>
  <c r="T1588" i="2" s="1"/>
  <c r="P1588" i="2"/>
  <c r="Q1587" i="2"/>
  <c r="S1587" i="2" s="1"/>
  <c r="T1587" i="2" s="1"/>
  <c r="P1587" i="2"/>
  <c r="P1586" i="2"/>
  <c r="Q1586" i="2" s="1"/>
  <c r="S1586" i="2" s="1"/>
  <c r="T1586" i="2" s="1"/>
  <c r="Q1585" i="2"/>
  <c r="S1585" i="2" s="1"/>
  <c r="T1585" i="2" s="1"/>
  <c r="P1585" i="2"/>
  <c r="S1584" i="2"/>
  <c r="T1584" i="2" s="1"/>
  <c r="Q1584" i="2"/>
  <c r="P1584" i="2"/>
  <c r="P1583" i="2"/>
  <c r="Q1583" i="2" s="1"/>
  <c r="S1583" i="2" s="1"/>
  <c r="T1583" i="2" s="1"/>
  <c r="Q1582" i="2"/>
  <c r="S1582" i="2" s="1"/>
  <c r="T1582" i="2" s="1"/>
  <c r="P1582" i="2"/>
  <c r="P1581" i="2"/>
  <c r="Q1581" i="2" s="1"/>
  <c r="S1581" i="2" s="1"/>
  <c r="T1581" i="2" s="1"/>
  <c r="P1580" i="2"/>
  <c r="Q1580" i="2" s="1"/>
  <c r="S1580" i="2" s="1"/>
  <c r="T1580" i="2" s="1"/>
  <c r="P1579" i="2"/>
  <c r="Q1579" i="2" s="1"/>
  <c r="S1579" i="2" s="1"/>
  <c r="T1579" i="2" s="1"/>
  <c r="P1578" i="2"/>
  <c r="Q1578" i="2" s="1"/>
  <c r="S1578" i="2" s="1"/>
  <c r="T1578" i="2" s="1"/>
  <c r="P1577" i="2"/>
  <c r="Q1577" i="2" s="1"/>
  <c r="S1577" i="2" s="1"/>
  <c r="T1577" i="2" s="1"/>
  <c r="Q1576" i="2"/>
  <c r="S1576" i="2" s="1"/>
  <c r="T1576" i="2" s="1"/>
  <c r="P1576" i="2"/>
  <c r="Q1575" i="2"/>
  <c r="S1575" i="2" s="1"/>
  <c r="T1575" i="2" s="1"/>
  <c r="P1575" i="2"/>
  <c r="P1574" i="2"/>
  <c r="Q1574" i="2" s="1"/>
  <c r="S1574" i="2" s="1"/>
  <c r="T1574" i="2" s="1"/>
  <c r="Q1573" i="2"/>
  <c r="S1573" i="2" s="1"/>
  <c r="T1573" i="2" s="1"/>
  <c r="P1573" i="2"/>
  <c r="S1572" i="2"/>
  <c r="T1572" i="2" s="1"/>
  <c r="Q1572" i="2"/>
  <c r="P1572" i="2"/>
  <c r="P1571" i="2"/>
  <c r="Q1571" i="2" s="1"/>
  <c r="S1571" i="2" s="1"/>
  <c r="T1571" i="2" s="1"/>
  <c r="T1570" i="2"/>
  <c r="Q1570" i="2"/>
  <c r="S1570" i="2" s="1"/>
  <c r="P1570" i="2"/>
  <c r="P1569" i="2"/>
  <c r="Q1569" i="2" s="1"/>
  <c r="S1569" i="2" s="1"/>
  <c r="T1569" i="2" s="1"/>
  <c r="P1568" i="2"/>
  <c r="Q1568" i="2" s="1"/>
  <c r="S1568" i="2" s="1"/>
  <c r="T1568" i="2" s="1"/>
  <c r="P1567" i="2"/>
  <c r="Q1567" i="2" s="1"/>
  <c r="S1567" i="2" s="1"/>
  <c r="T1567" i="2" s="1"/>
  <c r="P1566" i="2"/>
  <c r="Q1566" i="2" s="1"/>
  <c r="S1566" i="2" s="1"/>
  <c r="T1566" i="2" s="1"/>
  <c r="P1565" i="2"/>
  <c r="Q1565" i="2" s="1"/>
  <c r="S1565" i="2" s="1"/>
  <c r="T1565" i="2" s="1"/>
  <c r="Q1564" i="2"/>
  <c r="S1564" i="2" s="1"/>
  <c r="T1564" i="2" s="1"/>
  <c r="P1564" i="2"/>
  <c r="Q1563" i="2"/>
  <c r="S1563" i="2" s="1"/>
  <c r="T1563" i="2" s="1"/>
  <c r="P1563" i="2"/>
  <c r="P1562" i="2"/>
  <c r="Q1562" i="2" s="1"/>
  <c r="S1562" i="2" s="1"/>
  <c r="T1562" i="2" s="1"/>
  <c r="Q1561" i="2"/>
  <c r="S1561" i="2" s="1"/>
  <c r="T1561" i="2" s="1"/>
  <c r="P1561" i="2"/>
  <c r="S1560" i="2"/>
  <c r="T1560" i="2" s="1"/>
  <c r="Q1560" i="2"/>
  <c r="P1560" i="2"/>
  <c r="P1559" i="2"/>
  <c r="Q1559" i="2" s="1"/>
  <c r="S1559" i="2" s="1"/>
  <c r="T1559" i="2" s="1"/>
  <c r="Q1558" i="2"/>
  <c r="S1558" i="2" s="1"/>
  <c r="T1558" i="2" s="1"/>
  <c r="P1558" i="2"/>
  <c r="P1557" i="2"/>
  <c r="Q1557" i="2" s="1"/>
  <c r="S1557" i="2" s="1"/>
  <c r="T1557" i="2" s="1"/>
  <c r="P1556" i="2"/>
  <c r="Q1556" i="2" s="1"/>
  <c r="S1556" i="2" s="1"/>
  <c r="T1556" i="2" s="1"/>
  <c r="P1555" i="2"/>
  <c r="Q1555" i="2" s="1"/>
  <c r="S1555" i="2" s="1"/>
  <c r="T1555" i="2" s="1"/>
  <c r="P1554" i="2"/>
  <c r="Q1554" i="2" s="1"/>
  <c r="S1554" i="2" s="1"/>
  <c r="T1554" i="2" s="1"/>
  <c r="P1553" i="2"/>
  <c r="Q1553" i="2" s="1"/>
  <c r="S1553" i="2" s="1"/>
  <c r="T1553" i="2" s="1"/>
  <c r="Q1552" i="2"/>
  <c r="S1552" i="2" s="1"/>
  <c r="T1552" i="2" s="1"/>
  <c r="P1552" i="2"/>
  <c r="Q1551" i="2"/>
  <c r="S1551" i="2" s="1"/>
  <c r="T1551" i="2" s="1"/>
  <c r="P1551" i="2"/>
  <c r="P1550" i="2"/>
  <c r="Q1550" i="2" s="1"/>
  <c r="S1550" i="2" s="1"/>
  <c r="T1550" i="2" s="1"/>
  <c r="Q1549" i="2"/>
  <c r="S1549" i="2" s="1"/>
  <c r="T1549" i="2" s="1"/>
  <c r="P1549" i="2"/>
  <c r="S1548" i="2"/>
  <c r="T1548" i="2" s="1"/>
  <c r="Q1548" i="2"/>
  <c r="P1548" i="2"/>
  <c r="P1547" i="2"/>
  <c r="Q1547" i="2" s="1"/>
  <c r="S1547" i="2" s="1"/>
  <c r="T1547" i="2" s="1"/>
  <c r="T1546" i="2"/>
  <c r="Q1546" i="2"/>
  <c r="S1546" i="2" s="1"/>
  <c r="P1546" i="2"/>
  <c r="P1545" i="2"/>
  <c r="Q1545" i="2" s="1"/>
  <c r="S1545" i="2" s="1"/>
  <c r="T1545" i="2" s="1"/>
  <c r="P1544" i="2"/>
  <c r="Q1544" i="2" s="1"/>
  <c r="S1544" i="2" s="1"/>
  <c r="T1544" i="2" s="1"/>
  <c r="P1543" i="2"/>
  <c r="Q1543" i="2" s="1"/>
  <c r="S1543" i="2" s="1"/>
  <c r="T1543" i="2" s="1"/>
  <c r="P1542" i="2"/>
  <c r="Q1542" i="2" s="1"/>
  <c r="S1542" i="2" s="1"/>
  <c r="T1542" i="2" s="1"/>
  <c r="P1541" i="2"/>
  <c r="Q1541" i="2" s="1"/>
  <c r="S1541" i="2" s="1"/>
  <c r="T1541" i="2" s="1"/>
  <c r="Q1540" i="2"/>
  <c r="S1540" i="2" s="1"/>
  <c r="T1540" i="2" s="1"/>
  <c r="P1540" i="2"/>
  <c r="Q1539" i="2"/>
  <c r="S1539" i="2" s="1"/>
  <c r="T1539" i="2" s="1"/>
  <c r="P1539" i="2"/>
  <c r="P1538" i="2"/>
  <c r="Q1538" i="2" s="1"/>
  <c r="S1538" i="2" s="1"/>
  <c r="T1538" i="2" s="1"/>
  <c r="Q1537" i="2"/>
  <c r="S1537" i="2" s="1"/>
  <c r="T1537" i="2" s="1"/>
  <c r="P1537" i="2"/>
  <c r="S1536" i="2"/>
  <c r="T1536" i="2" s="1"/>
  <c r="Q1536" i="2"/>
  <c r="P1536" i="2"/>
  <c r="P1535" i="2"/>
  <c r="Q1535" i="2" s="1"/>
  <c r="S1535" i="2" s="1"/>
  <c r="T1535" i="2" s="1"/>
  <c r="Q1534" i="2"/>
  <c r="S1534" i="2" s="1"/>
  <c r="T1534" i="2" s="1"/>
  <c r="P1534" i="2"/>
  <c r="P1533" i="2"/>
  <c r="Q1533" i="2" s="1"/>
  <c r="S1533" i="2" s="1"/>
  <c r="T1533" i="2" s="1"/>
  <c r="P1532" i="2"/>
  <c r="Q1532" i="2" s="1"/>
  <c r="S1532" i="2" s="1"/>
  <c r="T1532" i="2" s="1"/>
  <c r="P1531" i="2"/>
  <c r="Q1531" i="2" s="1"/>
  <c r="S1531" i="2" s="1"/>
  <c r="T1531" i="2" s="1"/>
  <c r="P1530" i="2"/>
  <c r="Q1530" i="2" s="1"/>
  <c r="S1530" i="2" s="1"/>
  <c r="T1530" i="2" s="1"/>
  <c r="P1529" i="2"/>
  <c r="Q1529" i="2" s="1"/>
  <c r="S1529" i="2" s="1"/>
  <c r="T1529" i="2" s="1"/>
  <c r="Q1528" i="2"/>
  <c r="S1528" i="2" s="1"/>
  <c r="T1528" i="2" s="1"/>
  <c r="P1528" i="2"/>
  <c r="Q1527" i="2"/>
  <c r="S1527" i="2" s="1"/>
  <c r="T1527" i="2" s="1"/>
  <c r="P1527" i="2"/>
  <c r="P1526" i="2"/>
  <c r="Q1526" i="2" s="1"/>
  <c r="S1526" i="2" s="1"/>
  <c r="T1526" i="2" s="1"/>
  <c r="Q1525" i="2"/>
  <c r="S1525" i="2" s="1"/>
  <c r="T1525" i="2" s="1"/>
  <c r="P1525" i="2"/>
  <c r="S1524" i="2"/>
  <c r="T1524" i="2" s="1"/>
  <c r="Q1524" i="2"/>
  <c r="P1524" i="2"/>
  <c r="P1523" i="2"/>
  <c r="Q1523" i="2" s="1"/>
  <c r="S1523" i="2" s="1"/>
  <c r="T1523" i="2" s="1"/>
  <c r="Q1522" i="2"/>
  <c r="S1522" i="2" s="1"/>
  <c r="T1522" i="2" s="1"/>
  <c r="P1522" i="2"/>
  <c r="P1521" i="2"/>
  <c r="Q1521" i="2" s="1"/>
  <c r="S1521" i="2" s="1"/>
  <c r="T1521" i="2" s="1"/>
  <c r="P1520" i="2"/>
  <c r="Q1520" i="2" s="1"/>
  <c r="S1520" i="2" s="1"/>
  <c r="T1520" i="2" s="1"/>
  <c r="P1519" i="2"/>
  <c r="Q1519" i="2" s="1"/>
  <c r="S1519" i="2" s="1"/>
  <c r="T1519" i="2" s="1"/>
  <c r="P1518" i="2"/>
  <c r="Q1518" i="2" s="1"/>
  <c r="S1518" i="2" s="1"/>
  <c r="T1518" i="2" s="1"/>
  <c r="P1517" i="2"/>
  <c r="Q1517" i="2" s="1"/>
  <c r="S1517" i="2" s="1"/>
  <c r="T1517" i="2" s="1"/>
  <c r="Q1516" i="2"/>
  <c r="S1516" i="2" s="1"/>
  <c r="T1516" i="2" s="1"/>
  <c r="P1516" i="2"/>
  <c r="Q1515" i="2"/>
  <c r="S1515" i="2" s="1"/>
  <c r="T1515" i="2" s="1"/>
  <c r="P1515" i="2"/>
  <c r="P1514" i="2"/>
  <c r="Q1514" i="2" s="1"/>
  <c r="S1514" i="2" s="1"/>
  <c r="T1514" i="2" s="1"/>
  <c r="Q1513" i="2"/>
  <c r="S1513" i="2" s="1"/>
  <c r="T1513" i="2" s="1"/>
  <c r="P1513" i="2"/>
  <c r="S1512" i="2"/>
  <c r="T1512" i="2" s="1"/>
  <c r="Q1512" i="2"/>
  <c r="P1512" i="2"/>
  <c r="P1511" i="2"/>
  <c r="Q1511" i="2" s="1"/>
  <c r="S1511" i="2" s="1"/>
  <c r="T1511" i="2" s="1"/>
  <c r="Q1510" i="2"/>
  <c r="S1510" i="2" s="1"/>
  <c r="T1510" i="2" s="1"/>
  <c r="P1510" i="2"/>
  <c r="P1509" i="2"/>
  <c r="Q1509" i="2" s="1"/>
  <c r="S1509" i="2" s="1"/>
  <c r="T1509" i="2" s="1"/>
  <c r="P1508" i="2"/>
  <c r="Q1508" i="2" s="1"/>
  <c r="S1508" i="2" s="1"/>
  <c r="T1508" i="2" s="1"/>
  <c r="P1507" i="2"/>
  <c r="Q1507" i="2" s="1"/>
  <c r="S1507" i="2" s="1"/>
  <c r="T1507" i="2" s="1"/>
  <c r="P1506" i="2"/>
  <c r="Q1506" i="2" s="1"/>
  <c r="S1506" i="2" s="1"/>
  <c r="T1506" i="2" s="1"/>
  <c r="P1505" i="2"/>
  <c r="Q1505" i="2" s="1"/>
  <c r="S1505" i="2" s="1"/>
  <c r="T1505" i="2" s="1"/>
  <c r="Q1504" i="2"/>
  <c r="S1504" i="2" s="1"/>
  <c r="T1504" i="2" s="1"/>
  <c r="P1504" i="2"/>
  <c r="Q1503" i="2"/>
  <c r="S1503" i="2" s="1"/>
  <c r="T1503" i="2" s="1"/>
  <c r="P1503" i="2"/>
  <c r="P1502" i="2"/>
  <c r="Q1502" i="2" s="1"/>
  <c r="S1502" i="2" s="1"/>
  <c r="T1502" i="2" s="1"/>
  <c r="Q1501" i="2"/>
  <c r="S1501" i="2" s="1"/>
  <c r="T1501" i="2" s="1"/>
  <c r="P1501" i="2"/>
  <c r="S1500" i="2"/>
  <c r="T1500" i="2" s="1"/>
  <c r="Q1500" i="2"/>
  <c r="P1500" i="2"/>
  <c r="P1499" i="2"/>
  <c r="Q1499" i="2" s="1"/>
  <c r="S1499" i="2" s="1"/>
  <c r="T1499" i="2" s="1"/>
  <c r="T1498" i="2"/>
  <c r="Q1498" i="2"/>
  <c r="S1498" i="2" s="1"/>
  <c r="P1498" i="2"/>
  <c r="P1497" i="2"/>
  <c r="Q1497" i="2" s="1"/>
  <c r="S1497" i="2" s="1"/>
  <c r="T1497" i="2" s="1"/>
  <c r="P1496" i="2"/>
  <c r="Q1496" i="2" s="1"/>
  <c r="S1496" i="2" s="1"/>
  <c r="T1496" i="2" s="1"/>
  <c r="P1495" i="2"/>
  <c r="Q1495" i="2" s="1"/>
  <c r="S1495" i="2" s="1"/>
  <c r="T1495" i="2" s="1"/>
  <c r="P1494" i="2"/>
  <c r="Q1494" i="2" s="1"/>
  <c r="S1494" i="2" s="1"/>
  <c r="T1494" i="2" s="1"/>
  <c r="P1493" i="2"/>
  <c r="Q1493" i="2" s="1"/>
  <c r="S1493" i="2" s="1"/>
  <c r="T1493" i="2" s="1"/>
  <c r="Q1492" i="2"/>
  <c r="S1492" i="2" s="1"/>
  <c r="T1492" i="2" s="1"/>
  <c r="P1492" i="2"/>
  <c r="Q1491" i="2"/>
  <c r="S1491" i="2" s="1"/>
  <c r="T1491" i="2" s="1"/>
  <c r="P1491" i="2"/>
  <c r="P1490" i="2"/>
  <c r="Q1490" i="2" s="1"/>
  <c r="S1490" i="2" s="1"/>
  <c r="T1490" i="2" s="1"/>
  <c r="Q1489" i="2"/>
  <c r="S1489" i="2" s="1"/>
  <c r="T1489" i="2" s="1"/>
  <c r="P1489" i="2"/>
  <c r="S1488" i="2"/>
  <c r="T1488" i="2" s="1"/>
  <c r="Q1488" i="2"/>
  <c r="P1488" i="2"/>
  <c r="P1487" i="2"/>
  <c r="Q1487" i="2" s="1"/>
  <c r="S1487" i="2" s="1"/>
  <c r="T1487" i="2" s="1"/>
  <c r="Q1486" i="2"/>
  <c r="S1486" i="2" s="1"/>
  <c r="T1486" i="2" s="1"/>
  <c r="P1486" i="2"/>
  <c r="P1485" i="2"/>
  <c r="Q1485" i="2" s="1"/>
  <c r="S1485" i="2" s="1"/>
  <c r="T1485" i="2" s="1"/>
  <c r="P1484" i="2"/>
  <c r="Q1484" i="2" s="1"/>
  <c r="S1484" i="2" s="1"/>
  <c r="T1484" i="2" s="1"/>
  <c r="P1483" i="2"/>
  <c r="Q1483" i="2" s="1"/>
  <c r="S1483" i="2" s="1"/>
  <c r="T1483" i="2" s="1"/>
  <c r="P1482" i="2"/>
  <c r="Q1482" i="2" s="1"/>
  <c r="S1482" i="2" s="1"/>
  <c r="T1482" i="2" s="1"/>
  <c r="P1481" i="2"/>
  <c r="Q1481" i="2" s="1"/>
  <c r="S1481" i="2" s="1"/>
  <c r="T1481" i="2" s="1"/>
  <c r="Q1480" i="2"/>
  <c r="S1480" i="2" s="1"/>
  <c r="T1480" i="2" s="1"/>
  <c r="P1480" i="2"/>
  <c r="Q1479" i="2"/>
  <c r="S1479" i="2" s="1"/>
  <c r="T1479" i="2" s="1"/>
  <c r="P1479" i="2"/>
  <c r="P1478" i="2"/>
  <c r="Q1478" i="2" s="1"/>
  <c r="S1478" i="2" s="1"/>
  <c r="T1478" i="2" s="1"/>
  <c r="Q1477" i="2"/>
  <c r="S1477" i="2" s="1"/>
  <c r="T1477" i="2" s="1"/>
  <c r="P1477" i="2"/>
  <c r="S1476" i="2"/>
  <c r="T1476" i="2" s="1"/>
  <c r="Q1476" i="2"/>
  <c r="P1476" i="2"/>
  <c r="P1475" i="2"/>
  <c r="Q1475" i="2" s="1"/>
  <c r="S1475" i="2" s="1"/>
  <c r="T1475" i="2" s="1"/>
  <c r="T1474" i="2"/>
  <c r="Q1474" i="2"/>
  <c r="S1474" i="2" s="1"/>
  <c r="P1474" i="2"/>
  <c r="P1473" i="2"/>
  <c r="Q1473" i="2" s="1"/>
  <c r="S1473" i="2" s="1"/>
  <c r="T1473" i="2" s="1"/>
  <c r="P1472" i="2"/>
  <c r="Q1472" i="2" s="1"/>
  <c r="S1472" i="2" s="1"/>
  <c r="T1472" i="2" s="1"/>
  <c r="P1471" i="2"/>
  <c r="Q1471" i="2" s="1"/>
  <c r="S1471" i="2" s="1"/>
  <c r="T1471" i="2" s="1"/>
  <c r="P1470" i="2"/>
  <c r="Q1470" i="2" s="1"/>
  <c r="S1470" i="2" s="1"/>
  <c r="T1470" i="2" s="1"/>
  <c r="P1469" i="2"/>
  <c r="Q1469" i="2" s="1"/>
  <c r="S1469" i="2" s="1"/>
  <c r="T1469" i="2" s="1"/>
  <c r="Q1468" i="2"/>
  <c r="S1468" i="2" s="1"/>
  <c r="T1468" i="2" s="1"/>
  <c r="P1468" i="2"/>
  <c r="Q1467" i="2"/>
  <c r="S1467" i="2" s="1"/>
  <c r="T1467" i="2" s="1"/>
  <c r="P1467" i="2"/>
  <c r="P1466" i="2"/>
  <c r="Q1466" i="2" s="1"/>
  <c r="S1466" i="2" s="1"/>
  <c r="T1466" i="2" s="1"/>
  <c r="Q1465" i="2"/>
  <c r="S1465" i="2" s="1"/>
  <c r="T1465" i="2" s="1"/>
  <c r="P1465" i="2"/>
  <c r="S1464" i="2"/>
  <c r="T1464" i="2" s="1"/>
  <c r="Q1464" i="2"/>
  <c r="P1464" i="2"/>
  <c r="P1463" i="2"/>
  <c r="Q1463" i="2" s="1"/>
  <c r="S1463" i="2" s="1"/>
  <c r="T1463" i="2" s="1"/>
  <c r="Q1462" i="2"/>
  <c r="S1462" i="2" s="1"/>
  <c r="T1462" i="2" s="1"/>
  <c r="P1462" i="2"/>
  <c r="S1461" i="2"/>
  <c r="T1461" i="2" s="1"/>
  <c r="P1461" i="2"/>
  <c r="Q1461" i="2" s="1"/>
  <c r="P1460" i="2"/>
  <c r="Q1460" i="2" s="1"/>
  <c r="S1460" i="2" s="1"/>
  <c r="T1460" i="2" s="1"/>
  <c r="P1459" i="2"/>
  <c r="Q1459" i="2" s="1"/>
  <c r="S1459" i="2" s="1"/>
  <c r="T1459" i="2" s="1"/>
  <c r="P1458" i="2"/>
  <c r="Q1458" i="2" s="1"/>
  <c r="S1458" i="2" s="1"/>
  <c r="T1458" i="2" s="1"/>
  <c r="P1457" i="2"/>
  <c r="Q1457" i="2" s="1"/>
  <c r="S1457" i="2" s="1"/>
  <c r="T1457" i="2" s="1"/>
  <c r="Q1456" i="2"/>
  <c r="S1456" i="2" s="1"/>
  <c r="T1456" i="2" s="1"/>
  <c r="P1456" i="2"/>
  <c r="Q1455" i="2"/>
  <c r="S1455" i="2" s="1"/>
  <c r="T1455" i="2" s="1"/>
  <c r="P1455" i="2"/>
  <c r="P1454" i="2"/>
  <c r="Q1454" i="2" s="1"/>
  <c r="S1454" i="2" s="1"/>
  <c r="T1454" i="2" s="1"/>
  <c r="Q1453" i="2"/>
  <c r="S1453" i="2" s="1"/>
  <c r="T1453" i="2" s="1"/>
  <c r="P1453" i="2"/>
  <c r="S1452" i="2"/>
  <c r="T1452" i="2" s="1"/>
  <c r="Q1452" i="2"/>
  <c r="P1452" i="2"/>
  <c r="P1451" i="2"/>
  <c r="Q1451" i="2" s="1"/>
  <c r="S1451" i="2" s="1"/>
  <c r="T1451" i="2" s="1"/>
  <c r="Q1450" i="2"/>
  <c r="S1450" i="2" s="1"/>
  <c r="T1450" i="2" s="1"/>
  <c r="P1450" i="2"/>
  <c r="S1449" i="2"/>
  <c r="T1449" i="2" s="1"/>
  <c r="P1449" i="2"/>
  <c r="Q1449" i="2" s="1"/>
  <c r="P1448" i="2"/>
  <c r="Q1448" i="2" s="1"/>
  <c r="S1448" i="2" s="1"/>
  <c r="T1448" i="2" s="1"/>
  <c r="P1447" i="2"/>
  <c r="Q1447" i="2" s="1"/>
  <c r="S1447" i="2" s="1"/>
  <c r="T1447" i="2" s="1"/>
  <c r="P1446" i="2"/>
  <c r="Q1446" i="2" s="1"/>
  <c r="S1446" i="2" s="1"/>
  <c r="T1446" i="2" s="1"/>
  <c r="P1445" i="2"/>
  <c r="Q1445" i="2" s="1"/>
  <c r="S1445" i="2" s="1"/>
  <c r="T1445" i="2" s="1"/>
  <c r="Q1444" i="2"/>
  <c r="S1444" i="2" s="1"/>
  <c r="T1444" i="2" s="1"/>
  <c r="P1444" i="2"/>
  <c r="Q1443" i="2"/>
  <c r="S1443" i="2" s="1"/>
  <c r="T1443" i="2" s="1"/>
  <c r="P1443" i="2"/>
  <c r="P1442" i="2"/>
  <c r="Q1442" i="2" s="1"/>
  <c r="S1442" i="2" s="1"/>
  <c r="T1442" i="2" s="1"/>
  <c r="Q1441" i="2"/>
  <c r="S1441" i="2" s="1"/>
  <c r="T1441" i="2" s="1"/>
  <c r="P1441" i="2"/>
  <c r="S1440" i="2"/>
  <c r="T1440" i="2" s="1"/>
  <c r="Q1440" i="2"/>
  <c r="P1440" i="2"/>
  <c r="P1439" i="2"/>
  <c r="Q1439" i="2" s="1"/>
  <c r="S1439" i="2" s="1"/>
  <c r="T1439" i="2" s="1"/>
  <c r="Q1438" i="2"/>
  <c r="S1438" i="2" s="1"/>
  <c r="T1438" i="2" s="1"/>
  <c r="P1438" i="2"/>
  <c r="P1437" i="2"/>
  <c r="Q1437" i="2" s="1"/>
  <c r="S1437" i="2" s="1"/>
  <c r="T1437" i="2" s="1"/>
  <c r="P1436" i="2"/>
  <c r="Q1436" i="2" s="1"/>
  <c r="S1436" i="2" s="1"/>
  <c r="T1436" i="2" s="1"/>
  <c r="P1435" i="2"/>
  <c r="Q1435" i="2" s="1"/>
  <c r="S1435" i="2" s="1"/>
  <c r="T1435" i="2" s="1"/>
  <c r="P1434" i="2"/>
  <c r="Q1434" i="2" s="1"/>
  <c r="S1434" i="2" s="1"/>
  <c r="T1434" i="2" s="1"/>
  <c r="P1433" i="2"/>
  <c r="Q1433" i="2" s="1"/>
  <c r="S1433" i="2" s="1"/>
  <c r="T1433" i="2" s="1"/>
  <c r="Q1432" i="2"/>
  <c r="S1432" i="2" s="1"/>
  <c r="T1432" i="2" s="1"/>
  <c r="P1432" i="2"/>
  <c r="Q1431" i="2"/>
  <c r="S1431" i="2" s="1"/>
  <c r="T1431" i="2" s="1"/>
  <c r="P1431" i="2"/>
  <c r="P1430" i="2"/>
  <c r="Q1430" i="2" s="1"/>
  <c r="S1430" i="2" s="1"/>
  <c r="T1430" i="2" s="1"/>
  <c r="Q1429" i="2"/>
  <c r="S1429" i="2" s="1"/>
  <c r="T1429" i="2" s="1"/>
  <c r="P1429" i="2"/>
  <c r="S1428" i="2"/>
  <c r="T1428" i="2" s="1"/>
  <c r="Q1428" i="2"/>
  <c r="P1428" i="2"/>
  <c r="P1427" i="2"/>
  <c r="Q1427" i="2" s="1"/>
  <c r="S1427" i="2" s="1"/>
  <c r="T1427" i="2" s="1"/>
  <c r="Q1426" i="2"/>
  <c r="S1426" i="2" s="1"/>
  <c r="T1426" i="2" s="1"/>
  <c r="P1426" i="2"/>
  <c r="S1425" i="2"/>
  <c r="T1425" i="2" s="1"/>
  <c r="P1425" i="2"/>
  <c r="Q1425" i="2" s="1"/>
  <c r="P1424" i="2"/>
  <c r="Q1424" i="2" s="1"/>
  <c r="S1424" i="2" s="1"/>
  <c r="T1424" i="2" s="1"/>
  <c r="P1423" i="2"/>
  <c r="Q1423" i="2" s="1"/>
  <c r="S1423" i="2" s="1"/>
  <c r="T1423" i="2" s="1"/>
  <c r="P1422" i="2"/>
  <c r="Q1422" i="2" s="1"/>
  <c r="S1422" i="2" s="1"/>
  <c r="T1422" i="2" s="1"/>
  <c r="P1421" i="2"/>
  <c r="Q1421" i="2" s="1"/>
  <c r="S1421" i="2" s="1"/>
  <c r="T1421" i="2" s="1"/>
  <c r="Q1420" i="2"/>
  <c r="S1420" i="2" s="1"/>
  <c r="T1420" i="2" s="1"/>
  <c r="P1420" i="2"/>
  <c r="Q1419" i="2"/>
  <c r="S1419" i="2" s="1"/>
  <c r="T1419" i="2" s="1"/>
  <c r="P1419" i="2"/>
  <c r="P1418" i="2"/>
  <c r="Q1418" i="2" s="1"/>
  <c r="S1418" i="2" s="1"/>
  <c r="T1418" i="2" s="1"/>
  <c r="Q1417" i="2"/>
  <c r="S1417" i="2" s="1"/>
  <c r="T1417" i="2" s="1"/>
  <c r="P1417" i="2"/>
  <c r="S1416" i="2"/>
  <c r="T1416" i="2" s="1"/>
  <c r="Q1416" i="2"/>
  <c r="P1416" i="2"/>
  <c r="P1415" i="2"/>
  <c r="Q1415" i="2" s="1"/>
  <c r="S1415" i="2" s="1"/>
  <c r="T1415" i="2" s="1"/>
  <c r="Q1414" i="2"/>
  <c r="S1414" i="2" s="1"/>
  <c r="T1414" i="2" s="1"/>
  <c r="P1414" i="2"/>
  <c r="S1413" i="2"/>
  <c r="T1413" i="2" s="1"/>
  <c r="P1413" i="2"/>
  <c r="Q1413" i="2" s="1"/>
  <c r="P1412" i="2"/>
  <c r="Q1412" i="2" s="1"/>
  <c r="S1412" i="2" s="1"/>
  <c r="T1412" i="2" s="1"/>
  <c r="P1411" i="2"/>
  <c r="Q1411" i="2" s="1"/>
  <c r="S1411" i="2" s="1"/>
  <c r="T1411" i="2" s="1"/>
  <c r="P1410" i="2"/>
  <c r="Q1410" i="2" s="1"/>
  <c r="S1410" i="2" s="1"/>
  <c r="T1410" i="2" s="1"/>
  <c r="P1409" i="2"/>
  <c r="Q1409" i="2" s="1"/>
  <c r="S1409" i="2" s="1"/>
  <c r="T1409" i="2" s="1"/>
  <c r="Q1408" i="2"/>
  <c r="S1408" i="2" s="1"/>
  <c r="T1408" i="2" s="1"/>
  <c r="P1408" i="2"/>
  <c r="Q1407" i="2"/>
  <c r="S1407" i="2" s="1"/>
  <c r="T1407" i="2" s="1"/>
  <c r="P1407" i="2"/>
  <c r="P1406" i="2"/>
  <c r="Q1406" i="2" s="1"/>
  <c r="S1406" i="2" s="1"/>
  <c r="T1406" i="2" s="1"/>
  <c r="Q1405" i="2"/>
  <c r="S1405" i="2" s="1"/>
  <c r="T1405" i="2" s="1"/>
  <c r="P1405" i="2"/>
  <c r="S1404" i="2"/>
  <c r="T1404" i="2" s="1"/>
  <c r="Q1404" i="2"/>
  <c r="P1404" i="2"/>
  <c r="P1403" i="2"/>
  <c r="Q1403" i="2" s="1"/>
  <c r="S1403" i="2" s="1"/>
  <c r="T1403" i="2" s="1"/>
  <c r="Q1402" i="2"/>
  <c r="S1402" i="2" s="1"/>
  <c r="T1402" i="2" s="1"/>
  <c r="P1402" i="2"/>
  <c r="P1401" i="2"/>
  <c r="Q1401" i="2" s="1"/>
  <c r="S1401" i="2" s="1"/>
  <c r="T1401" i="2" s="1"/>
  <c r="P1400" i="2"/>
  <c r="Q1400" i="2" s="1"/>
  <c r="S1400" i="2" s="1"/>
  <c r="T1400" i="2" s="1"/>
  <c r="P1399" i="2"/>
  <c r="Q1399" i="2" s="1"/>
  <c r="S1399" i="2" s="1"/>
  <c r="T1399" i="2" s="1"/>
  <c r="P1398" i="2"/>
  <c r="Q1398" i="2" s="1"/>
  <c r="S1398" i="2" s="1"/>
  <c r="T1398" i="2" s="1"/>
  <c r="P1397" i="2"/>
  <c r="Q1397" i="2" s="1"/>
  <c r="S1397" i="2" s="1"/>
  <c r="T1397" i="2" s="1"/>
  <c r="Q1396" i="2"/>
  <c r="S1396" i="2" s="1"/>
  <c r="T1396" i="2" s="1"/>
  <c r="P1396" i="2"/>
  <c r="Q1395" i="2"/>
  <c r="S1395" i="2" s="1"/>
  <c r="T1395" i="2" s="1"/>
  <c r="P1395" i="2"/>
  <c r="P1394" i="2"/>
  <c r="Q1394" i="2" s="1"/>
  <c r="S1394" i="2" s="1"/>
  <c r="T1394" i="2" s="1"/>
  <c r="Q1393" i="2"/>
  <c r="S1393" i="2" s="1"/>
  <c r="T1393" i="2" s="1"/>
  <c r="P1393" i="2"/>
  <c r="S1392" i="2"/>
  <c r="T1392" i="2" s="1"/>
  <c r="Q1392" i="2"/>
  <c r="P1392" i="2"/>
  <c r="P1391" i="2"/>
  <c r="Q1391" i="2" s="1"/>
  <c r="S1391" i="2" s="1"/>
  <c r="T1391" i="2" s="1"/>
  <c r="Q1390" i="2"/>
  <c r="S1390" i="2" s="1"/>
  <c r="T1390" i="2" s="1"/>
  <c r="P1390" i="2"/>
  <c r="S1389" i="2"/>
  <c r="T1389" i="2" s="1"/>
  <c r="P1389" i="2"/>
  <c r="Q1389" i="2" s="1"/>
  <c r="P1388" i="2"/>
  <c r="Q1388" i="2" s="1"/>
  <c r="S1388" i="2" s="1"/>
  <c r="T1388" i="2" s="1"/>
  <c r="P1387" i="2"/>
  <c r="Q1387" i="2" s="1"/>
  <c r="S1387" i="2" s="1"/>
  <c r="T1387" i="2" s="1"/>
  <c r="P1386" i="2"/>
  <c r="Q1386" i="2" s="1"/>
  <c r="S1386" i="2" s="1"/>
  <c r="T1386" i="2" s="1"/>
  <c r="P1385" i="2"/>
  <c r="Q1385" i="2" s="1"/>
  <c r="S1385" i="2" s="1"/>
  <c r="T1385" i="2" s="1"/>
  <c r="Q1384" i="2"/>
  <c r="S1384" i="2" s="1"/>
  <c r="T1384" i="2" s="1"/>
  <c r="P1384" i="2"/>
  <c r="Q1383" i="2"/>
  <c r="S1383" i="2" s="1"/>
  <c r="T1383" i="2" s="1"/>
  <c r="P1383" i="2"/>
  <c r="P1382" i="2"/>
  <c r="Q1382" i="2" s="1"/>
  <c r="S1382" i="2" s="1"/>
  <c r="T1382" i="2" s="1"/>
  <c r="Q1381" i="2"/>
  <c r="S1381" i="2" s="1"/>
  <c r="T1381" i="2" s="1"/>
  <c r="P1381" i="2"/>
  <c r="S1380" i="2"/>
  <c r="T1380" i="2" s="1"/>
  <c r="Q1380" i="2"/>
  <c r="P1380" i="2"/>
  <c r="P1379" i="2"/>
  <c r="Q1379" i="2" s="1"/>
  <c r="S1379" i="2" s="1"/>
  <c r="T1379" i="2" s="1"/>
  <c r="Q1378" i="2"/>
  <c r="S1378" i="2" s="1"/>
  <c r="T1378" i="2" s="1"/>
  <c r="P1378" i="2"/>
  <c r="S1377" i="2"/>
  <c r="T1377" i="2" s="1"/>
  <c r="P1377" i="2"/>
  <c r="Q1377" i="2" s="1"/>
  <c r="P1376" i="2"/>
  <c r="Q1376" i="2" s="1"/>
  <c r="S1376" i="2" s="1"/>
  <c r="T1376" i="2" s="1"/>
  <c r="P1375" i="2"/>
  <c r="Q1375" i="2" s="1"/>
  <c r="S1375" i="2" s="1"/>
  <c r="T1375" i="2" s="1"/>
  <c r="P1374" i="2"/>
  <c r="Q1374" i="2" s="1"/>
  <c r="S1374" i="2" s="1"/>
  <c r="T1374" i="2" s="1"/>
  <c r="P1373" i="2"/>
  <c r="Q1373" i="2" s="1"/>
  <c r="S1373" i="2" s="1"/>
  <c r="T1373" i="2" s="1"/>
  <c r="Q1372" i="2"/>
  <c r="S1372" i="2" s="1"/>
  <c r="T1372" i="2" s="1"/>
  <c r="P1372" i="2"/>
  <c r="Q1371" i="2"/>
  <c r="S1371" i="2" s="1"/>
  <c r="T1371" i="2" s="1"/>
  <c r="P1371" i="2"/>
  <c r="P1370" i="2"/>
  <c r="Q1370" i="2" s="1"/>
  <c r="S1370" i="2" s="1"/>
  <c r="T1370" i="2" s="1"/>
  <c r="Q1369" i="2"/>
  <c r="S1369" i="2" s="1"/>
  <c r="T1369" i="2" s="1"/>
  <c r="P1369" i="2"/>
  <c r="S1368" i="2"/>
  <c r="T1368" i="2" s="1"/>
  <c r="Q1368" i="2"/>
  <c r="P1368" i="2"/>
  <c r="P1367" i="2"/>
  <c r="Q1367" i="2" s="1"/>
  <c r="S1367" i="2" s="1"/>
  <c r="T1367" i="2" s="1"/>
  <c r="Q1366" i="2"/>
  <c r="S1366" i="2" s="1"/>
  <c r="T1366" i="2" s="1"/>
  <c r="P1366" i="2"/>
  <c r="P1365" i="2"/>
  <c r="Q1365" i="2" s="1"/>
  <c r="S1365" i="2" s="1"/>
  <c r="T1365" i="2" s="1"/>
  <c r="P1364" i="2"/>
  <c r="Q1364" i="2" s="1"/>
  <c r="S1364" i="2" s="1"/>
  <c r="T1364" i="2" s="1"/>
  <c r="P1363" i="2"/>
  <c r="Q1363" i="2" s="1"/>
  <c r="S1363" i="2" s="1"/>
  <c r="T1363" i="2" s="1"/>
  <c r="P1362" i="2"/>
  <c r="Q1362" i="2" s="1"/>
  <c r="S1362" i="2" s="1"/>
  <c r="T1362" i="2" s="1"/>
  <c r="P1361" i="2"/>
  <c r="Q1361" i="2" s="1"/>
  <c r="S1361" i="2" s="1"/>
  <c r="T1361" i="2" s="1"/>
  <c r="Q1360" i="2"/>
  <c r="S1360" i="2" s="1"/>
  <c r="T1360" i="2" s="1"/>
  <c r="P1360" i="2"/>
  <c r="Q1359" i="2"/>
  <c r="S1359" i="2" s="1"/>
  <c r="T1359" i="2" s="1"/>
  <c r="P1359" i="2"/>
  <c r="P1358" i="2"/>
  <c r="Q1358" i="2" s="1"/>
  <c r="S1358" i="2" s="1"/>
  <c r="T1358" i="2" s="1"/>
  <c r="Q1357" i="2"/>
  <c r="S1357" i="2" s="1"/>
  <c r="T1357" i="2" s="1"/>
  <c r="P1357" i="2"/>
  <c r="S1356" i="2"/>
  <c r="T1356" i="2" s="1"/>
  <c r="Q1356" i="2"/>
  <c r="P1356" i="2"/>
  <c r="P1355" i="2"/>
  <c r="Q1355" i="2" s="1"/>
  <c r="S1355" i="2" s="1"/>
  <c r="T1355" i="2" s="1"/>
  <c r="Q1354" i="2"/>
  <c r="S1354" i="2" s="1"/>
  <c r="T1354" i="2" s="1"/>
  <c r="P1354" i="2"/>
  <c r="S1353" i="2"/>
  <c r="T1353" i="2" s="1"/>
  <c r="P1353" i="2"/>
  <c r="Q1353" i="2" s="1"/>
  <c r="P1352" i="2"/>
  <c r="Q1352" i="2" s="1"/>
  <c r="S1352" i="2" s="1"/>
  <c r="T1352" i="2" s="1"/>
  <c r="P1351" i="2"/>
  <c r="Q1351" i="2" s="1"/>
  <c r="S1351" i="2" s="1"/>
  <c r="T1351" i="2" s="1"/>
  <c r="P1350" i="2"/>
  <c r="Q1350" i="2" s="1"/>
  <c r="S1350" i="2" s="1"/>
  <c r="T1350" i="2" s="1"/>
  <c r="P1349" i="2"/>
  <c r="Q1349" i="2" s="1"/>
  <c r="S1349" i="2" s="1"/>
  <c r="T1349" i="2" s="1"/>
  <c r="Q1348" i="2"/>
  <c r="S1348" i="2" s="1"/>
  <c r="T1348" i="2" s="1"/>
  <c r="P1348" i="2"/>
  <c r="Q1347" i="2"/>
  <c r="S1347" i="2" s="1"/>
  <c r="T1347" i="2" s="1"/>
  <c r="P1347" i="2"/>
  <c r="P1346" i="2"/>
  <c r="Q1346" i="2" s="1"/>
  <c r="S1346" i="2" s="1"/>
  <c r="T1346" i="2" s="1"/>
  <c r="Q1345" i="2"/>
  <c r="S1345" i="2" s="1"/>
  <c r="T1345" i="2" s="1"/>
  <c r="P1345" i="2"/>
  <c r="S1344" i="2"/>
  <c r="T1344" i="2" s="1"/>
  <c r="Q1344" i="2"/>
  <c r="P1344" i="2"/>
  <c r="P1343" i="2"/>
  <c r="Q1343" i="2" s="1"/>
  <c r="S1343" i="2" s="1"/>
  <c r="T1343" i="2" s="1"/>
  <c r="T1342" i="2"/>
  <c r="Q1342" i="2"/>
  <c r="S1342" i="2" s="1"/>
  <c r="P1342" i="2"/>
  <c r="S1341" i="2"/>
  <c r="T1341" i="2" s="1"/>
  <c r="P1341" i="2"/>
  <c r="Q1341" i="2" s="1"/>
  <c r="P1340" i="2"/>
  <c r="Q1340" i="2" s="1"/>
  <c r="S1340" i="2" s="1"/>
  <c r="T1340" i="2" s="1"/>
  <c r="P1339" i="2"/>
  <c r="Q1339" i="2" s="1"/>
  <c r="S1339" i="2" s="1"/>
  <c r="T1339" i="2" s="1"/>
  <c r="P1338" i="2"/>
  <c r="Q1338" i="2" s="1"/>
  <c r="S1338" i="2" s="1"/>
  <c r="T1338" i="2" s="1"/>
  <c r="P1337" i="2"/>
  <c r="Q1337" i="2" s="1"/>
  <c r="S1337" i="2" s="1"/>
  <c r="T1337" i="2" s="1"/>
  <c r="Q1336" i="2"/>
  <c r="S1336" i="2" s="1"/>
  <c r="T1336" i="2" s="1"/>
  <c r="P1336" i="2"/>
  <c r="Q1335" i="2"/>
  <c r="S1335" i="2" s="1"/>
  <c r="T1335" i="2" s="1"/>
  <c r="P1335" i="2"/>
  <c r="P1334" i="2"/>
  <c r="Q1334" i="2" s="1"/>
  <c r="S1334" i="2" s="1"/>
  <c r="T1334" i="2" s="1"/>
  <c r="Q1333" i="2"/>
  <c r="S1333" i="2" s="1"/>
  <c r="T1333" i="2" s="1"/>
  <c r="P1333" i="2"/>
  <c r="S1332" i="2"/>
  <c r="T1332" i="2" s="1"/>
  <c r="Q1332" i="2"/>
  <c r="P1332" i="2"/>
  <c r="P1331" i="2"/>
  <c r="Q1331" i="2" s="1"/>
  <c r="S1331" i="2" s="1"/>
  <c r="T1331" i="2" s="1"/>
  <c r="Q1330" i="2"/>
  <c r="S1330" i="2" s="1"/>
  <c r="T1330" i="2" s="1"/>
  <c r="P1330" i="2"/>
  <c r="P1329" i="2"/>
  <c r="Q1329" i="2" s="1"/>
  <c r="S1329" i="2" s="1"/>
  <c r="T1329" i="2" s="1"/>
  <c r="P1328" i="2"/>
  <c r="Q1328" i="2" s="1"/>
  <c r="S1328" i="2" s="1"/>
  <c r="T1328" i="2" s="1"/>
  <c r="P1327" i="2"/>
  <c r="Q1327" i="2" s="1"/>
  <c r="S1327" i="2" s="1"/>
  <c r="T1327" i="2" s="1"/>
  <c r="P1326" i="2"/>
  <c r="Q1326" i="2" s="1"/>
  <c r="S1326" i="2" s="1"/>
  <c r="T1326" i="2" s="1"/>
  <c r="P1325" i="2"/>
  <c r="Q1325" i="2" s="1"/>
  <c r="S1325" i="2" s="1"/>
  <c r="T1325" i="2" s="1"/>
  <c r="Q1324" i="2"/>
  <c r="S1324" i="2" s="1"/>
  <c r="T1324" i="2" s="1"/>
  <c r="P1324" i="2"/>
  <c r="Q1323" i="2"/>
  <c r="S1323" i="2" s="1"/>
  <c r="T1323" i="2" s="1"/>
  <c r="P1323" i="2"/>
  <c r="P1322" i="2"/>
  <c r="Q1322" i="2" s="1"/>
  <c r="S1322" i="2" s="1"/>
  <c r="T1322" i="2" s="1"/>
  <c r="Q1321" i="2"/>
  <c r="S1321" i="2" s="1"/>
  <c r="T1321" i="2" s="1"/>
  <c r="P1321" i="2"/>
  <c r="S1320" i="2"/>
  <c r="T1320" i="2" s="1"/>
  <c r="Q1320" i="2"/>
  <c r="P1320" i="2"/>
  <c r="P1319" i="2"/>
  <c r="Q1319" i="2" s="1"/>
  <c r="S1319" i="2" s="1"/>
  <c r="T1319" i="2" s="1"/>
  <c r="Q1318" i="2"/>
  <c r="S1318" i="2" s="1"/>
  <c r="T1318" i="2" s="1"/>
  <c r="P1318" i="2"/>
  <c r="S1317" i="2"/>
  <c r="T1317" i="2" s="1"/>
  <c r="P1317" i="2"/>
  <c r="Q1317" i="2" s="1"/>
  <c r="P1316" i="2"/>
  <c r="Q1316" i="2" s="1"/>
  <c r="S1316" i="2" s="1"/>
  <c r="T1316" i="2" s="1"/>
  <c r="P1315" i="2"/>
  <c r="Q1315" i="2" s="1"/>
  <c r="S1315" i="2" s="1"/>
  <c r="T1315" i="2" s="1"/>
  <c r="P1314" i="2"/>
  <c r="Q1314" i="2" s="1"/>
  <c r="S1314" i="2" s="1"/>
  <c r="T1314" i="2" s="1"/>
  <c r="P1313" i="2"/>
  <c r="Q1313" i="2" s="1"/>
  <c r="S1313" i="2" s="1"/>
  <c r="T1313" i="2" s="1"/>
  <c r="Q1312" i="2"/>
  <c r="S1312" i="2" s="1"/>
  <c r="T1312" i="2" s="1"/>
  <c r="P1312" i="2"/>
  <c r="Q1311" i="2"/>
  <c r="S1311" i="2" s="1"/>
  <c r="T1311" i="2" s="1"/>
  <c r="P1311" i="2"/>
  <c r="P1310" i="2"/>
  <c r="Q1310" i="2" s="1"/>
  <c r="S1310" i="2" s="1"/>
  <c r="T1310" i="2" s="1"/>
  <c r="Q1309" i="2"/>
  <c r="S1309" i="2" s="1"/>
  <c r="T1309" i="2" s="1"/>
  <c r="P1309" i="2"/>
  <c r="S1308" i="2"/>
  <c r="T1308" i="2" s="1"/>
  <c r="Q1308" i="2"/>
  <c r="P1308" i="2"/>
  <c r="P1307" i="2"/>
  <c r="Q1307" i="2" s="1"/>
  <c r="S1307" i="2" s="1"/>
  <c r="T1307" i="2" s="1"/>
  <c r="T1306" i="2"/>
  <c r="Q1306" i="2"/>
  <c r="S1306" i="2" s="1"/>
  <c r="P1306" i="2"/>
  <c r="S1305" i="2"/>
  <c r="T1305" i="2" s="1"/>
  <c r="P1305" i="2"/>
  <c r="Q1305" i="2" s="1"/>
  <c r="P1304" i="2"/>
  <c r="Q1304" i="2" s="1"/>
  <c r="S1304" i="2" s="1"/>
  <c r="T1304" i="2" s="1"/>
  <c r="P1303" i="2"/>
  <c r="Q1303" i="2" s="1"/>
  <c r="S1303" i="2" s="1"/>
  <c r="T1303" i="2" s="1"/>
  <c r="P1302" i="2"/>
  <c r="Q1302" i="2" s="1"/>
  <c r="S1302" i="2" s="1"/>
  <c r="T1302" i="2" s="1"/>
  <c r="P1301" i="2"/>
  <c r="Q1301" i="2" s="1"/>
  <c r="S1301" i="2" s="1"/>
  <c r="T1301" i="2" s="1"/>
  <c r="Q1300" i="2"/>
  <c r="S1300" i="2" s="1"/>
  <c r="T1300" i="2" s="1"/>
  <c r="P1300" i="2"/>
  <c r="Q1299" i="2"/>
  <c r="S1299" i="2" s="1"/>
  <c r="T1299" i="2" s="1"/>
  <c r="P1299" i="2"/>
  <c r="P1298" i="2"/>
  <c r="Q1298" i="2" s="1"/>
  <c r="S1298" i="2" s="1"/>
  <c r="T1298" i="2" s="1"/>
  <c r="Q1297" i="2"/>
  <c r="S1297" i="2" s="1"/>
  <c r="T1297" i="2" s="1"/>
  <c r="P1297" i="2"/>
  <c r="S1296" i="2"/>
  <c r="T1296" i="2" s="1"/>
  <c r="Q1296" i="2"/>
  <c r="P1296" i="2"/>
  <c r="P1295" i="2"/>
  <c r="Q1295" i="2" s="1"/>
  <c r="S1295" i="2" s="1"/>
  <c r="T1295" i="2" s="1"/>
  <c r="Q1294" i="2"/>
  <c r="S1294" i="2" s="1"/>
  <c r="T1294" i="2" s="1"/>
  <c r="P1294" i="2"/>
  <c r="P1293" i="2"/>
  <c r="Q1293" i="2" s="1"/>
  <c r="S1293" i="2" s="1"/>
  <c r="T1293" i="2" s="1"/>
  <c r="P1292" i="2"/>
  <c r="Q1292" i="2" s="1"/>
  <c r="S1292" i="2" s="1"/>
  <c r="T1292" i="2" s="1"/>
  <c r="P1291" i="2"/>
  <c r="Q1291" i="2" s="1"/>
  <c r="S1291" i="2" s="1"/>
  <c r="T1291" i="2" s="1"/>
  <c r="P1290" i="2"/>
  <c r="Q1290" i="2" s="1"/>
  <c r="S1290" i="2" s="1"/>
  <c r="T1290" i="2" s="1"/>
  <c r="P1289" i="2"/>
  <c r="Q1289" i="2" s="1"/>
  <c r="S1289" i="2" s="1"/>
  <c r="T1289" i="2" s="1"/>
  <c r="Q1288" i="2"/>
  <c r="S1288" i="2" s="1"/>
  <c r="T1288" i="2" s="1"/>
  <c r="P1288" i="2"/>
  <c r="Q1287" i="2"/>
  <c r="S1287" i="2" s="1"/>
  <c r="T1287" i="2" s="1"/>
  <c r="P1287" i="2"/>
  <c r="P1286" i="2"/>
  <c r="Q1286" i="2" s="1"/>
  <c r="S1286" i="2" s="1"/>
  <c r="T1286" i="2" s="1"/>
  <c r="Q1285" i="2"/>
  <c r="S1285" i="2" s="1"/>
  <c r="T1285" i="2" s="1"/>
  <c r="P1285" i="2"/>
  <c r="S1284" i="2"/>
  <c r="T1284" i="2" s="1"/>
  <c r="Q1284" i="2"/>
  <c r="P1284" i="2"/>
  <c r="P1283" i="2"/>
  <c r="Q1283" i="2" s="1"/>
  <c r="S1283" i="2" s="1"/>
  <c r="T1283" i="2" s="1"/>
  <c r="Q1282" i="2"/>
  <c r="S1282" i="2" s="1"/>
  <c r="T1282" i="2" s="1"/>
  <c r="P1282" i="2"/>
  <c r="S1281" i="2"/>
  <c r="T1281" i="2" s="1"/>
  <c r="P1281" i="2"/>
  <c r="Q1281" i="2" s="1"/>
  <c r="P1280" i="2"/>
  <c r="Q1280" i="2" s="1"/>
  <c r="S1280" i="2" s="1"/>
  <c r="T1280" i="2" s="1"/>
  <c r="P1279" i="2"/>
  <c r="Q1279" i="2" s="1"/>
  <c r="S1279" i="2" s="1"/>
  <c r="T1279" i="2" s="1"/>
  <c r="P1278" i="2"/>
  <c r="Q1278" i="2" s="1"/>
  <c r="S1278" i="2" s="1"/>
  <c r="T1278" i="2" s="1"/>
  <c r="P1277" i="2"/>
  <c r="Q1277" i="2" s="1"/>
  <c r="S1277" i="2" s="1"/>
  <c r="T1277" i="2" s="1"/>
  <c r="Q1276" i="2"/>
  <c r="S1276" i="2" s="1"/>
  <c r="T1276" i="2" s="1"/>
  <c r="P1276" i="2"/>
  <c r="Q1275" i="2"/>
  <c r="S1275" i="2" s="1"/>
  <c r="T1275" i="2" s="1"/>
  <c r="P1275" i="2"/>
  <c r="P1274" i="2"/>
  <c r="Q1274" i="2" s="1"/>
  <c r="S1274" i="2" s="1"/>
  <c r="T1274" i="2" s="1"/>
  <c r="Q1273" i="2"/>
  <c r="S1273" i="2" s="1"/>
  <c r="T1273" i="2" s="1"/>
  <c r="P1273" i="2"/>
  <c r="S1272" i="2"/>
  <c r="T1272" i="2" s="1"/>
  <c r="Q1272" i="2"/>
  <c r="P1272" i="2"/>
  <c r="P1271" i="2"/>
  <c r="Q1271" i="2" s="1"/>
  <c r="S1271" i="2" s="1"/>
  <c r="T1271" i="2" s="1"/>
  <c r="T1270" i="2"/>
  <c r="Q1270" i="2"/>
  <c r="S1270" i="2" s="1"/>
  <c r="P1270" i="2"/>
  <c r="S1269" i="2"/>
  <c r="T1269" i="2" s="1"/>
  <c r="P1269" i="2"/>
  <c r="Q1269" i="2" s="1"/>
  <c r="P1268" i="2"/>
  <c r="Q1268" i="2" s="1"/>
  <c r="S1268" i="2" s="1"/>
  <c r="T1268" i="2" s="1"/>
  <c r="P1267" i="2"/>
  <c r="Q1267" i="2" s="1"/>
  <c r="S1267" i="2" s="1"/>
  <c r="T1267" i="2" s="1"/>
  <c r="P1266" i="2"/>
  <c r="Q1266" i="2" s="1"/>
  <c r="S1266" i="2" s="1"/>
  <c r="T1266" i="2" s="1"/>
  <c r="P1265" i="2"/>
  <c r="Q1265" i="2" s="1"/>
  <c r="S1265" i="2" s="1"/>
  <c r="T1265" i="2" s="1"/>
  <c r="Q1264" i="2"/>
  <c r="S1264" i="2" s="1"/>
  <c r="T1264" i="2" s="1"/>
  <c r="P1264" i="2"/>
  <c r="Q1263" i="2"/>
  <c r="S1263" i="2" s="1"/>
  <c r="T1263" i="2" s="1"/>
  <c r="P1263" i="2"/>
  <c r="P1262" i="2"/>
  <c r="Q1262" i="2" s="1"/>
  <c r="S1262" i="2" s="1"/>
  <c r="T1262" i="2" s="1"/>
  <c r="Q1261" i="2"/>
  <c r="S1261" i="2" s="1"/>
  <c r="T1261" i="2" s="1"/>
  <c r="P1261" i="2"/>
  <c r="S1260" i="2"/>
  <c r="T1260" i="2" s="1"/>
  <c r="Q1260" i="2"/>
  <c r="P1260" i="2"/>
  <c r="P1259" i="2"/>
  <c r="Q1259" i="2" s="1"/>
  <c r="S1259" i="2" s="1"/>
  <c r="T1259" i="2" s="1"/>
  <c r="Q1258" i="2"/>
  <c r="S1258" i="2" s="1"/>
  <c r="T1258" i="2" s="1"/>
  <c r="P1258" i="2"/>
  <c r="P1257" i="2"/>
  <c r="Q1257" i="2" s="1"/>
  <c r="S1257" i="2" s="1"/>
  <c r="T1257" i="2" s="1"/>
  <c r="P1256" i="2"/>
  <c r="Q1256" i="2" s="1"/>
  <c r="S1256" i="2" s="1"/>
  <c r="T1256" i="2" s="1"/>
  <c r="P1255" i="2"/>
  <c r="Q1255" i="2" s="1"/>
  <c r="S1255" i="2" s="1"/>
  <c r="T1255" i="2" s="1"/>
  <c r="P1254" i="2"/>
  <c r="Q1254" i="2" s="1"/>
  <c r="S1254" i="2" s="1"/>
  <c r="T1254" i="2" s="1"/>
  <c r="P1253" i="2"/>
  <c r="Q1253" i="2" s="1"/>
  <c r="S1253" i="2" s="1"/>
  <c r="T1253" i="2" s="1"/>
  <c r="Q1252" i="2"/>
  <c r="S1252" i="2" s="1"/>
  <c r="T1252" i="2" s="1"/>
  <c r="P1252" i="2"/>
  <c r="Q1251" i="2"/>
  <c r="S1251" i="2" s="1"/>
  <c r="T1251" i="2" s="1"/>
  <c r="P1251" i="2"/>
  <c r="P1250" i="2"/>
  <c r="Q1250" i="2" s="1"/>
  <c r="S1250" i="2" s="1"/>
  <c r="T1250" i="2" s="1"/>
  <c r="Q1249" i="2"/>
  <c r="S1249" i="2" s="1"/>
  <c r="T1249" i="2" s="1"/>
  <c r="P1249" i="2"/>
  <c r="S1248" i="2"/>
  <c r="T1248" i="2" s="1"/>
  <c r="Q1248" i="2"/>
  <c r="P1248" i="2"/>
  <c r="P1247" i="2"/>
  <c r="Q1247" i="2" s="1"/>
  <c r="S1247" i="2" s="1"/>
  <c r="T1247" i="2" s="1"/>
  <c r="Q1246" i="2"/>
  <c r="S1246" i="2" s="1"/>
  <c r="T1246" i="2" s="1"/>
  <c r="P1246" i="2"/>
  <c r="S1245" i="2"/>
  <c r="T1245" i="2" s="1"/>
  <c r="P1245" i="2"/>
  <c r="Q1245" i="2" s="1"/>
  <c r="P1244" i="2"/>
  <c r="Q1244" i="2" s="1"/>
  <c r="S1244" i="2" s="1"/>
  <c r="T1244" i="2" s="1"/>
  <c r="P1243" i="2"/>
  <c r="Q1243" i="2" s="1"/>
  <c r="S1243" i="2" s="1"/>
  <c r="T1243" i="2" s="1"/>
  <c r="P1242" i="2"/>
  <c r="Q1242" i="2" s="1"/>
  <c r="S1242" i="2" s="1"/>
  <c r="T1242" i="2" s="1"/>
  <c r="P1241" i="2"/>
  <c r="Q1241" i="2" s="1"/>
  <c r="S1241" i="2" s="1"/>
  <c r="T1241" i="2" s="1"/>
  <c r="Q1240" i="2"/>
  <c r="S1240" i="2" s="1"/>
  <c r="T1240" i="2" s="1"/>
  <c r="P1240" i="2"/>
  <c r="Q1239" i="2"/>
  <c r="S1239" i="2" s="1"/>
  <c r="T1239" i="2" s="1"/>
  <c r="P1239" i="2"/>
  <c r="P1238" i="2"/>
  <c r="Q1238" i="2" s="1"/>
  <c r="S1238" i="2" s="1"/>
  <c r="T1238" i="2" s="1"/>
  <c r="Q1237" i="2"/>
  <c r="S1237" i="2" s="1"/>
  <c r="T1237" i="2" s="1"/>
  <c r="P1237" i="2"/>
  <c r="S1236" i="2"/>
  <c r="T1236" i="2" s="1"/>
  <c r="Q1236" i="2"/>
  <c r="P1236" i="2"/>
  <c r="P1235" i="2"/>
  <c r="Q1235" i="2" s="1"/>
  <c r="S1235" i="2" s="1"/>
  <c r="T1235" i="2" s="1"/>
  <c r="T1234" i="2"/>
  <c r="Q1234" i="2"/>
  <c r="S1234" i="2" s="1"/>
  <c r="P1234" i="2"/>
  <c r="S1233" i="2"/>
  <c r="T1233" i="2" s="1"/>
  <c r="P1233" i="2"/>
  <c r="Q1233" i="2" s="1"/>
  <c r="P1232" i="2"/>
  <c r="Q1232" i="2" s="1"/>
  <c r="S1232" i="2" s="1"/>
  <c r="T1232" i="2" s="1"/>
  <c r="P1231" i="2"/>
  <c r="Q1231" i="2" s="1"/>
  <c r="S1231" i="2" s="1"/>
  <c r="T1231" i="2" s="1"/>
  <c r="P1230" i="2"/>
  <c r="Q1230" i="2" s="1"/>
  <c r="S1230" i="2" s="1"/>
  <c r="T1230" i="2" s="1"/>
  <c r="P1229" i="2"/>
  <c r="Q1229" i="2" s="1"/>
  <c r="S1229" i="2" s="1"/>
  <c r="T1229" i="2" s="1"/>
  <c r="Q1228" i="2"/>
  <c r="S1228" i="2" s="1"/>
  <c r="T1228" i="2" s="1"/>
  <c r="P1228" i="2"/>
  <c r="Q1227" i="2"/>
  <c r="S1227" i="2" s="1"/>
  <c r="T1227" i="2" s="1"/>
  <c r="P1227" i="2"/>
  <c r="P1226" i="2"/>
  <c r="Q1226" i="2" s="1"/>
  <c r="S1226" i="2" s="1"/>
  <c r="T1226" i="2" s="1"/>
  <c r="Q1225" i="2"/>
  <c r="S1225" i="2" s="1"/>
  <c r="T1225" i="2" s="1"/>
  <c r="P1225" i="2"/>
  <c r="S1224" i="2"/>
  <c r="T1224" i="2" s="1"/>
  <c r="Q1224" i="2"/>
  <c r="P1224" i="2"/>
  <c r="P1223" i="2"/>
  <c r="Q1223" i="2" s="1"/>
  <c r="S1223" i="2" s="1"/>
  <c r="T1223" i="2" s="1"/>
  <c r="Q1222" i="2"/>
  <c r="S1222" i="2" s="1"/>
  <c r="T1222" i="2" s="1"/>
  <c r="P1222" i="2"/>
  <c r="P1221" i="2"/>
  <c r="Q1221" i="2" s="1"/>
  <c r="S1221" i="2" s="1"/>
  <c r="T1221" i="2" s="1"/>
  <c r="P1220" i="2"/>
  <c r="Q1220" i="2" s="1"/>
  <c r="S1220" i="2" s="1"/>
  <c r="T1220" i="2" s="1"/>
  <c r="P1219" i="2"/>
  <c r="Q1219" i="2" s="1"/>
  <c r="S1219" i="2" s="1"/>
  <c r="T1219" i="2" s="1"/>
  <c r="P1218" i="2"/>
  <c r="Q1218" i="2" s="1"/>
  <c r="S1218" i="2" s="1"/>
  <c r="T1218" i="2" s="1"/>
  <c r="P1217" i="2"/>
  <c r="Q1217" i="2" s="1"/>
  <c r="S1217" i="2" s="1"/>
  <c r="T1217" i="2" s="1"/>
  <c r="Q1216" i="2"/>
  <c r="S1216" i="2" s="1"/>
  <c r="T1216" i="2" s="1"/>
  <c r="P1216" i="2"/>
  <c r="Q1215" i="2"/>
  <c r="S1215" i="2" s="1"/>
  <c r="T1215" i="2" s="1"/>
  <c r="P1215" i="2"/>
  <c r="P1214" i="2"/>
  <c r="Q1214" i="2" s="1"/>
  <c r="S1214" i="2" s="1"/>
  <c r="T1214" i="2" s="1"/>
  <c r="Q1213" i="2"/>
  <c r="S1213" i="2" s="1"/>
  <c r="T1213" i="2" s="1"/>
  <c r="P1213" i="2"/>
  <c r="S1212" i="2"/>
  <c r="T1212" i="2" s="1"/>
  <c r="Q1212" i="2"/>
  <c r="P1212" i="2"/>
  <c r="P1211" i="2"/>
  <c r="Q1211" i="2" s="1"/>
  <c r="S1211" i="2" s="1"/>
  <c r="T1211" i="2" s="1"/>
  <c r="Q1210" i="2"/>
  <c r="S1210" i="2" s="1"/>
  <c r="T1210" i="2" s="1"/>
  <c r="P1210" i="2"/>
  <c r="S1209" i="2"/>
  <c r="T1209" i="2" s="1"/>
  <c r="P1209" i="2"/>
  <c r="Q1209" i="2" s="1"/>
  <c r="P1208" i="2"/>
  <c r="Q1208" i="2" s="1"/>
  <c r="S1208" i="2" s="1"/>
  <c r="T1208" i="2" s="1"/>
  <c r="P1207" i="2"/>
  <c r="Q1207" i="2" s="1"/>
  <c r="S1207" i="2" s="1"/>
  <c r="T1207" i="2" s="1"/>
  <c r="P1206" i="2"/>
  <c r="Q1206" i="2" s="1"/>
  <c r="S1206" i="2" s="1"/>
  <c r="T1206" i="2" s="1"/>
  <c r="P1205" i="2"/>
  <c r="Q1205" i="2" s="1"/>
  <c r="S1205" i="2" s="1"/>
  <c r="T1205" i="2" s="1"/>
  <c r="Q1204" i="2"/>
  <c r="S1204" i="2" s="1"/>
  <c r="T1204" i="2" s="1"/>
  <c r="P1204" i="2"/>
  <c r="Q1203" i="2"/>
  <c r="S1203" i="2" s="1"/>
  <c r="T1203" i="2" s="1"/>
  <c r="P1203" i="2"/>
  <c r="P1202" i="2"/>
  <c r="Q1202" i="2" s="1"/>
  <c r="S1202" i="2" s="1"/>
  <c r="T1202" i="2" s="1"/>
  <c r="Q1201" i="2"/>
  <c r="S1201" i="2" s="1"/>
  <c r="T1201" i="2" s="1"/>
  <c r="P1201" i="2"/>
  <c r="S1200" i="2"/>
  <c r="T1200" i="2" s="1"/>
  <c r="Q1200" i="2"/>
  <c r="P1200" i="2"/>
  <c r="P1199" i="2"/>
  <c r="Q1199" i="2" s="1"/>
  <c r="S1199" i="2" s="1"/>
  <c r="T1199" i="2" s="1"/>
  <c r="T1198" i="2"/>
  <c r="Q1198" i="2"/>
  <c r="S1198" i="2" s="1"/>
  <c r="P1198" i="2"/>
  <c r="S1197" i="2"/>
  <c r="T1197" i="2" s="1"/>
  <c r="P1197" i="2"/>
  <c r="Q1197" i="2" s="1"/>
  <c r="P1196" i="2"/>
  <c r="Q1196" i="2" s="1"/>
  <c r="S1196" i="2" s="1"/>
  <c r="T1196" i="2" s="1"/>
  <c r="P1195" i="2"/>
  <c r="Q1195" i="2" s="1"/>
  <c r="S1195" i="2" s="1"/>
  <c r="T1195" i="2" s="1"/>
  <c r="S1194" i="2"/>
  <c r="T1194" i="2" s="1"/>
  <c r="P1194" i="2"/>
  <c r="Q1194" i="2" s="1"/>
  <c r="P1193" i="2"/>
  <c r="Q1193" i="2" s="1"/>
  <c r="S1193" i="2" s="1"/>
  <c r="T1193" i="2" s="1"/>
  <c r="Q1192" i="2"/>
  <c r="S1192" i="2" s="1"/>
  <c r="T1192" i="2" s="1"/>
  <c r="P1192" i="2"/>
  <c r="Q1191" i="2"/>
  <c r="S1191" i="2" s="1"/>
  <c r="T1191" i="2" s="1"/>
  <c r="P1191" i="2"/>
  <c r="P1190" i="2"/>
  <c r="Q1190" i="2" s="1"/>
  <c r="S1190" i="2" s="1"/>
  <c r="T1190" i="2" s="1"/>
  <c r="Q1189" i="2"/>
  <c r="S1189" i="2" s="1"/>
  <c r="T1189" i="2" s="1"/>
  <c r="P1189" i="2"/>
  <c r="S1188" i="2"/>
  <c r="T1188" i="2" s="1"/>
  <c r="Q1188" i="2"/>
  <c r="P1188" i="2"/>
  <c r="P1187" i="2"/>
  <c r="Q1187" i="2" s="1"/>
  <c r="S1187" i="2" s="1"/>
  <c r="T1187" i="2" s="1"/>
  <c r="Q1186" i="2"/>
  <c r="S1186" i="2" s="1"/>
  <c r="T1186" i="2" s="1"/>
  <c r="P1186" i="2"/>
  <c r="S1185" i="2"/>
  <c r="T1185" i="2" s="1"/>
  <c r="Q1185" i="2"/>
  <c r="P1185" i="2"/>
  <c r="S1184" i="2"/>
  <c r="T1184" i="2" s="1"/>
  <c r="P1184" i="2"/>
  <c r="Q1184" i="2" s="1"/>
  <c r="Q1183" i="2"/>
  <c r="S1183" i="2" s="1"/>
  <c r="T1183" i="2" s="1"/>
  <c r="P1183" i="2"/>
  <c r="S1182" i="2"/>
  <c r="T1182" i="2" s="1"/>
  <c r="Q1182" i="2"/>
  <c r="P1182" i="2"/>
  <c r="S1181" i="2"/>
  <c r="T1181" i="2" s="1"/>
  <c r="P1181" i="2"/>
  <c r="Q1181" i="2" s="1"/>
  <c r="Q1180" i="2"/>
  <c r="S1180" i="2" s="1"/>
  <c r="T1180" i="2" s="1"/>
  <c r="P1180" i="2"/>
  <c r="S1179" i="2"/>
  <c r="T1179" i="2" s="1"/>
  <c r="Q1179" i="2"/>
  <c r="P1179" i="2"/>
  <c r="P1178" i="2"/>
  <c r="Q1178" i="2" s="1"/>
  <c r="S1178" i="2" s="1"/>
  <c r="T1178" i="2" s="1"/>
  <c r="Q1177" i="2"/>
  <c r="S1177" i="2" s="1"/>
  <c r="T1177" i="2" s="1"/>
  <c r="P1177" i="2"/>
  <c r="S1176" i="2"/>
  <c r="T1176" i="2" s="1"/>
  <c r="Q1176" i="2"/>
  <c r="P1176" i="2"/>
  <c r="S1175" i="2"/>
  <c r="T1175" i="2" s="1"/>
  <c r="P1175" i="2"/>
  <c r="Q1175" i="2" s="1"/>
  <c r="Q1174" i="2"/>
  <c r="S1174" i="2" s="1"/>
  <c r="T1174" i="2" s="1"/>
  <c r="P1174" i="2"/>
  <c r="S1173" i="2"/>
  <c r="T1173" i="2" s="1"/>
  <c r="Q1173" i="2"/>
  <c r="P1173" i="2"/>
  <c r="S1172" i="2"/>
  <c r="T1172" i="2" s="1"/>
  <c r="P1172" i="2"/>
  <c r="Q1172" i="2" s="1"/>
  <c r="Q1171" i="2"/>
  <c r="S1171" i="2" s="1"/>
  <c r="T1171" i="2" s="1"/>
  <c r="P1171" i="2"/>
  <c r="S1170" i="2"/>
  <c r="T1170" i="2" s="1"/>
  <c r="Q1170" i="2"/>
  <c r="P1170" i="2"/>
  <c r="P1169" i="2"/>
  <c r="Q1169" i="2" s="1"/>
  <c r="S1169" i="2" s="1"/>
  <c r="T1169" i="2" s="1"/>
  <c r="Q1168" i="2"/>
  <c r="S1168" i="2" s="1"/>
  <c r="T1168" i="2" s="1"/>
  <c r="P1168" i="2"/>
  <c r="S1167" i="2"/>
  <c r="T1167" i="2" s="1"/>
  <c r="Q1167" i="2"/>
  <c r="P1167" i="2"/>
  <c r="P1166" i="2"/>
  <c r="Q1166" i="2" s="1"/>
  <c r="S1166" i="2" s="1"/>
  <c r="T1166" i="2" s="1"/>
  <c r="Q1165" i="2"/>
  <c r="S1165" i="2" s="1"/>
  <c r="T1165" i="2" s="1"/>
  <c r="P1165" i="2"/>
  <c r="S1164" i="2"/>
  <c r="T1164" i="2" s="1"/>
  <c r="Q1164" i="2"/>
  <c r="P1164" i="2"/>
  <c r="P1163" i="2"/>
  <c r="Q1163" i="2" s="1"/>
  <c r="S1163" i="2" s="1"/>
  <c r="T1163" i="2" s="1"/>
  <c r="Q1162" i="2"/>
  <c r="S1162" i="2" s="1"/>
  <c r="T1162" i="2" s="1"/>
  <c r="P1162" i="2"/>
  <c r="S1161" i="2"/>
  <c r="T1161" i="2" s="1"/>
  <c r="Q1161" i="2"/>
  <c r="P1161" i="2"/>
  <c r="P1160" i="2"/>
  <c r="Q1160" i="2" s="1"/>
  <c r="S1160" i="2" s="1"/>
  <c r="T1160" i="2" s="1"/>
  <c r="Q1159" i="2"/>
  <c r="S1159" i="2" s="1"/>
  <c r="T1159" i="2" s="1"/>
  <c r="P1159" i="2"/>
  <c r="S1158" i="2"/>
  <c r="T1158" i="2" s="1"/>
  <c r="Q1158" i="2"/>
  <c r="P1158" i="2"/>
  <c r="P1157" i="2"/>
  <c r="Q1157" i="2" s="1"/>
  <c r="S1157" i="2" s="1"/>
  <c r="T1157" i="2" s="1"/>
  <c r="Q1156" i="2"/>
  <c r="S1156" i="2" s="1"/>
  <c r="T1156" i="2" s="1"/>
  <c r="P1156" i="2"/>
  <c r="S1155" i="2"/>
  <c r="T1155" i="2" s="1"/>
  <c r="Q1155" i="2"/>
  <c r="P1155" i="2"/>
  <c r="P1154" i="2"/>
  <c r="Q1154" i="2" s="1"/>
  <c r="S1154" i="2" s="1"/>
  <c r="T1154" i="2" s="1"/>
  <c r="Q1153" i="2"/>
  <c r="S1153" i="2" s="1"/>
  <c r="T1153" i="2" s="1"/>
  <c r="P1153" i="2"/>
  <c r="S1152" i="2"/>
  <c r="T1152" i="2" s="1"/>
  <c r="Q1152" i="2"/>
  <c r="P1152" i="2"/>
  <c r="P1151" i="2"/>
  <c r="Q1151" i="2" s="1"/>
  <c r="S1151" i="2" s="1"/>
  <c r="T1151" i="2" s="1"/>
  <c r="Q1150" i="2"/>
  <c r="S1150" i="2" s="1"/>
  <c r="T1150" i="2" s="1"/>
  <c r="P1150" i="2"/>
  <c r="S1149" i="2"/>
  <c r="T1149" i="2" s="1"/>
  <c r="Q1149" i="2"/>
  <c r="P1149" i="2"/>
  <c r="S1148" i="2"/>
  <c r="T1148" i="2" s="1"/>
  <c r="P1148" i="2"/>
  <c r="Q1148" i="2" s="1"/>
  <c r="Q1147" i="2"/>
  <c r="S1147" i="2" s="1"/>
  <c r="T1147" i="2" s="1"/>
  <c r="P1147" i="2"/>
  <c r="S1146" i="2"/>
  <c r="T1146" i="2" s="1"/>
  <c r="Q1146" i="2"/>
  <c r="P1146" i="2"/>
  <c r="S1145" i="2"/>
  <c r="T1145" i="2" s="1"/>
  <c r="P1145" i="2"/>
  <c r="Q1145" i="2" s="1"/>
  <c r="Q1144" i="2"/>
  <c r="S1144" i="2" s="1"/>
  <c r="T1144" i="2" s="1"/>
  <c r="P1144" i="2"/>
  <c r="S1143" i="2"/>
  <c r="T1143" i="2" s="1"/>
  <c r="Q1143" i="2"/>
  <c r="P1143" i="2"/>
  <c r="P1142" i="2"/>
  <c r="Q1142" i="2" s="1"/>
  <c r="S1142" i="2" s="1"/>
  <c r="T1142" i="2" s="1"/>
  <c r="Q1141" i="2"/>
  <c r="S1141" i="2" s="1"/>
  <c r="T1141" i="2" s="1"/>
  <c r="P1141" i="2"/>
  <c r="S1140" i="2"/>
  <c r="T1140" i="2" s="1"/>
  <c r="Q1140" i="2"/>
  <c r="P1140" i="2"/>
  <c r="S1139" i="2"/>
  <c r="T1139" i="2" s="1"/>
  <c r="P1139" i="2"/>
  <c r="Q1139" i="2" s="1"/>
  <c r="Q1138" i="2"/>
  <c r="S1138" i="2" s="1"/>
  <c r="T1138" i="2" s="1"/>
  <c r="P1138" i="2"/>
  <c r="S1137" i="2"/>
  <c r="T1137" i="2" s="1"/>
  <c r="Q1137" i="2"/>
  <c r="P1137" i="2"/>
  <c r="S1136" i="2"/>
  <c r="T1136" i="2" s="1"/>
  <c r="P1136" i="2"/>
  <c r="Q1136" i="2" s="1"/>
  <c r="Q1135" i="2"/>
  <c r="S1135" i="2" s="1"/>
  <c r="T1135" i="2" s="1"/>
  <c r="P1135" i="2"/>
  <c r="S1134" i="2"/>
  <c r="T1134" i="2" s="1"/>
  <c r="Q1134" i="2"/>
  <c r="P1134" i="2"/>
  <c r="P1133" i="2"/>
  <c r="Q1133" i="2" s="1"/>
  <c r="S1133" i="2" s="1"/>
  <c r="T1133" i="2" s="1"/>
  <c r="Q1132" i="2"/>
  <c r="S1132" i="2" s="1"/>
  <c r="T1132" i="2" s="1"/>
  <c r="P1132" i="2"/>
  <c r="S1131" i="2"/>
  <c r="T1131" i="2" s="1"/>
  <c r="Q1131" i="2"/>
  <c r="P1131" i="2"/>
  <c r="P1130" i="2"/>
  <c r="Q1130" i="2" s="1"/>
  <c r="S1130" i="2" s="1"/>
  <c r="T1130" i="2" s="1"/>
  <c r="Q1129" i="2"/>
  <c r="S1129" i="2" s="1"/>
  <c r="T1129" i="2" s="1"/>
  <c r="P1129" i="2"/>
  <c r="S1128" i="2"/>
  <c r="T1128" i="2" s="1"/>
  <c r="Q1128" i="2"/>
  <c r="P1128" i="2"/>
  <c r="P1127" i="2"/>
  <c r="Q1127" i="2" s="1"/>
  <c r="S1127" i="2" s="1"/>
  <c r="T1127" i="2" s="1"/>
  <c r="Q1126" i="2"/>
  <c r="S1126" i="2" s="1"/>
  <c r="T1126" i="2" s="1"/>
  <c r="P1126" i="2"/>
  <c r="S1125" i="2"/>
  <c r="T1125" i="2" s="1"/>
  <c r="Q1125" i="2"/>
  <c r="P1125" i="2"/>
  <c r="P1124" i="2"/>
  <c r="Q1124" i="2" s="1"/>
  <c r="S1124" i="2" s="1"/>
  <c r="T1124" i="2" s="1"/>
  <c r="Q1123" i="2"/>
  <c r="S1123" i="2" s="1"/>
  <c r="T1123" i="2" s="1"/>
  <c r="P1123" i="2"/>
  <c r="S1122" i="2"/>
  <c r="T1122" i="2" s="1"/>
  <c r="Q1122" i="2"/>
  <c r="P1122" i="2"/>
  <c r="P1121" i="2"/>
  <c r="Q1121" i="2" s="1"/>
  <c r="S1121" i="2" s="1"/>
  <c r="T1121" i="2" s="1"/>
  <c r="Q1120" i="2"/>
  <c r="S1120" i="2" s="1"/>
  <c r="T1120" i="2" s="1"/>
  <c r="P1120" i="2"/>
  <c r="S1119" i="2"/>
  <c r="T1119" i="2" s="1"/>
  <c r="Q1119" i="2"/>
  <c r="P1119" i="2"/>
  <c r="P1118" i="2"/>
  <c r="Q1118" i="2" s="1"/>
  <c r="S1118" i="2" s="1"/>
  <c r="T1118" i="2" s="1"/>
  <c r="Q1117" i="2"/>
  <c r="S1117" i="2" s="1"/>
  <c r="T1117" i="2" s="1"/>
  <c r="P1117" i="2"/>
  <c r="S1116" i="2"/>
  <c r="T1116" i="2" s="1"/>
  <c r="Q1116" i="2"/>
  <c r="P1116" i="2"/>
  <c r="P1115" i="2"/>
  <c r="Q1115" i="2" s="1"/>
  <c r="S1115" i="2" s="1"/>
  <c r="T1115" i="2" s="1"/>
  <c r="Q1114" i="2"/>
  <c r="S1114" i="2" s="1"/>
  <c r="T1114" i="2" s="1"/>
  <c r="P1114" i="2"/>
  <c r="S1113" i="2"/>
  <c r="T1113" i="2" s="1"/>
  <c r="Q1113" i="2"/>
  <c r="P1113" i="2"/>
  <c r="S1112" i="2"/>
  <c r="T1112" i="2" s="1"/>
  <c r="P1112" i="2"/>
  <c r="Q1112" i="2" s="1"/>
  <c r="Q1111" i="2"/>
  <c r="S1111" i="2" s="1"/>
  <c r="T1111" i="2" s="1"/>
  <c r="P1111" i="2"/>
  <c r="S1110" i="2"/>
  <c r="T1110" i="2" s="1"/>
  <c r="Q1110" i="2"/>
  <c r="P1110" i="2"/>
  <c r="S1109" i="2"/>
  <c r="T1109" i="2" s="1"/>
  <c r="P1109" i="2"/>
  <c r="Q1109" i="2" s="1"/>
  <c r="Q1108" i="2"/>
  <c r="S1108" i="2" s="1"/>
  <c r="T1108" i="2" s="1"/>
  <c r="P1108" i="2"/>
  <c r="S1107" i="2"/>
  <c r="T1107" i="2" s="1"/>
  <c r="Q1107" i="2"/>
  <c r="P1107" i="2"/>
  <c r="P1106" i="2"/>
  <c r="Q1106" i="2" s="1"/>
  <c r="S1106" i="2" s="1"/>
  <c r="T1106" i="2" s="1"/>
  <c r="Q1105" i="2"/>
  <c r="S1105" i="2" s="1"/>
  <c r="T1105" i="2" s="1"/>
  <c r="P1105" i="2"/>
  <c r="S1104" i="2"/>
  <c r="T1104" i="2" s="1"/>
  <c r="Q1104" i="2"/>
  <c r="P1104" i="2"/>
  <c r="S1103" i="2"/>
  <c r="T1103" i="2" s="1"/>
  <c r="P1103" i="2"/>
  <c r="Q1103" i="2" s="1"/>
  <c r="Q1102" i="2"/>
  <c r="S1102" i="2" s="1"/>
  <c r="T1102" i="2" s="1"/>
  <c r="P1102" i="2"/>
  <c r="S1101" i="2"/>
  <c r="T1101" i="2" s="1"/>
  <c r="Q1101" i="2"/>
  <c r="P1101" i="2"/>
  <c r="S1100" i="2"/>
  <c r="T1100" i="2" s="1"/>
  <c r="P1100" i="2"/>
  <c r="Q1100" i="2" s="1"/>
  <c r="Q1099" i="2"/>
  <c r="S1099" i="2" s="1"/>
  <c r="T1099" i="2" s="1"/>
  <c r="P1099" i="2"/>
  <c r="S1098" i="2"/>
  <c r="T1098" i="2" s="1"/>
  <c r="Q1098" i="2"/>
  <c r="P1098" i="2"/>
  <c r="P1097" i="2"/>
  <c r="Q1097" i="2" s="1"/>
  <c r="S1097" i="2" s="1"/>
  <c r="T1097" i="2" s="1"/>
  <c r="Q1096" i="2"/>
  <c r="S1096" i="2" s="1"/>
  <c r="T1096" i="2" s="1"/>
  <c r="P1096" i="2"/>
  <c r="S1095" i="2"/>
  <c r="T1095" i="2" s="1"/>
  <c r="Q1095" i="2"/>
  <c r="P1095" i="2"/>
  <c r="P1094" i="2"/>
  <c r="Q1094" i="2" s="1"/>
  <c r="S1094" i="2" s="1"/>
  <c r="T1094" i="2" s="1"/>
  <c r="Q1093" i="2"/>
  <c r="S1093" i="2" s="1"/>
  <c r="T1093" i="2" s="1"/>
  <c r="P1093" i="2"/>
  <c r="S1092" i="2"/>
  <c r="T1092" i="2" s="1"/>
  <c r="Q1092" i="2"/>
  <c r="P1092" i="2"/>
  <c r="P1091" i="2"/>
  <c r="Q1091" i="2" s="1"/>
  <c r="S1091" i="2" s="1"/>
  <c r="T1091" i="2" s="1"/>
  <c r="Q1090" i="2"/>
  <c r="S1090" i="2" s="1"/>
  <c r="T1090" i="2" s="1"/>
  <c r="P1090" i="2"/>
  <c r="S1089" i="2"/>
  <c r="T1089" i="2" s="1"/>
  <c r="Q1089" i="2"/>
  <c r="P1089" i="2"/>
  <c r="P1088" i="2"/>
  <c r="Q1088" i="2" s="1"/>
  <c r="S1088" i="2" s="1"/>
  <c r="T1088" i="2" s="1"/>
  <c r="Q1087" i="2"/>
  <c r="S1087" i="2" s="1"/>
  <c r="T1087" i="2" s="1"/>
  <c r="P1087" i="2"/>
  <c r="S1086" i="2"/>
  <c r="T1086" i="2" s="1"/>
  <c r="Q1086" i="2"/>
  <c r="P1086" i="2"/>
  <c r="P1085" i="2"/>
  <c r="Q1085" i="2" s="1"/>
  <c r="S1085" i="2" s="1"/>
  <c r="T1085" i="2" s="1"/>
  <c r="Q1084" i="2"/>
  <c r="S1084" i="2" s="1"/>
  <c r="T1084" i="2" s="1"/>
  <c r="P1084" i="2"/>
  <c r="S1083" i="2"/>
  <c r="T1083" i="2" s="1"/>
  <c r="Q1083" i="2"/>
  <c r="P1083" i="2"/>
  <c r="P1082" i="2"/>
  <c r="Q1082" i="2" s="1"/>
  <c r="S1082" i="2" s="1"/>
  <c r="T1082" i="2" s="1"/>
  <c r="Q1081" i="2"/>
  <c r="S1081" i="2" s="1"/>
  <c r="T1081" i="2" s="1"/>
  <c r="P1081" i="2"/>
  <c r="S1080" i="2"/>
  <c r="T1080" i="2" s="1"/>
  <c r="Q1080" i="2"/>
  <c r="P1080" i="2"/>
  <c r="P1079" i="2"/>
  <c r="Q1079" i="2" s="1"/>
  <c r="S1079" i="2" s="1"/>
  <c r="T1079" i="2" s="1"/>
  <c r="Q1078" i="2"/>
  <c r="S1078" i="2" s="1"/>
  <c r="T1078" i="2" s="1"/>
  <c r="P1078" i="2"/>
  <c r="S1077" i="2"/>
  <c r="T1077" i="2" s="1"/>
  <c r="Q1077" i="2"/>
  <c r="P1077" i="2"/>
  <c r="S1076" i="2"/>
  <c r="T1076" i="2" s="1"/>
  <c r="P1076" i="2"/>
  <c r="Q1076" i="2" s="1"/>
  <c r="Q1075" i="2"/>
  <c r="S1075" i="2" s="1"/>
  <c r="T1075" i="2" s="1"/>
  <c r="P1075" i="2"/>
  <c r="S1074" i="2"/>
  <c r="T1074" i="2" s="1"/>
  <c r="Q1074" i="2"/>
  <c r="P1074" i="2"/>
  <c r="S1073" i="2"/>
  <c r="T1073" i="2" s="1"/>
  <c r="P1073" i="2"/>
  <c r="Q1073" i="2" s="1"/>
  <c r="Q1072" i="2"/>
  <c r="S1072" i="2" s="1"/>
  <c r="T1072" i="2" s="1"/>
  <c r="P1072" i="2"/>
  <c r="S1071" i="2"/>
  <c r="T1071" i="2" s="1"/>
  <c r="Q1071" i="2"/>
  <c r="P1071" i="2"/>
  <c r="P1070" i="2"/>
  <c r="Q1070" i="2" s="1"/>
  <c r="S1070" i="2" s="1"/>
  <c r="T1070" i="2" s="1"/>
  <c r="Q1069" i="2"/>
  <c r="S1069" i="2" s="1"/>
  <c r="T1069" i="2" s="1"/>
  <c r="P1069" i="2"/>
  <c r="P1068" i="2"/>
  <c r="Q1068" i="2" s="1"/>
  <c r="S1068" i="2" s="1"/>
  <c r="T1068" i="2" s="1"/>
  <c r="P1067" i="2"/>
  <c r="Q1067" i="2" s="1"/>
  <c r="S1067" i="2" s="1"/>
  <c r="T1067" i="2" s="1"/>
  <c r="Q1066" i="2"/>
  <c r="S1066" i="2" s="1"/>
  <c r="T1066" i="2" s="1"/>
  <c r="P1066" i="2"/>
  <c r="S1065" i="2"/>
  <c r="T1065" i="2" s="1"/>
  <c r="Q1065" i="2"/>
  <c r="P1065" i="2"/>
  <c r="P1064" i="2"/>
  <c r="Q1064" i="2" s="1"/>
  <c r="S1064" i="2" s="1"/>
  <c r="T1064" i="2" s="1"/>
  <c r="Q1063" i="2"/>
  <c r="S1063" i="2" s="1"/>
  <c r="T1063" i="2" s="1"/>
  <c r="P1063" i="2"/>
  <c r="S1062" i="2"/>
  <c r="T1062" i="2" s="1"/>
  <c r="P1062" i="2"/>
  <c r="Q1062" i="2" s="1"/>
  <c r="S1061" i="2"/>
  <c r="T1061" i="2" s="1"/>
  <c r="P1061" i="2"/>
  <c r="Q1061" i="2" s="1"/>
  <c r="Q1060" i="2"/>
  <c r="S1060" i="2" s="1"/>
  <c r="T1060" i="2" s="1"/>
  <c r="P1060" i="2"/>
  <c r="P1059" i="2"/>
  <c r="Q1059" i="2" s="1"/>
  <c r="S1059" i="2" s="1"/>
  <c r="T1059" i="2" s="1"/>
  <c r="P1058" i="2"/>
  <c r="Q1058" i="2" s="1"/>
  <c r="S1058" i="2" s="1"/>
  <c r="T1058" i="2" s="1"/>
  <c r="Q1057" i="2"/>
  <c r="S1057" i="2" s="1"/>
  <c r="T1057" i="2" s="1"/>
  <c r="P1057" i="2"/>
  <c r="S1056" i="2"/>
  <c r="T1056" i="2" s="1"/>
  <c r="P1056" i="2"/>
  <c r="Q1056" i="2" s="1"/>
  <c r="S1055" i="2"/>
  <c r="T1055" i="2" s="1"/>
  <c r="P1055" i="2"/>
  <c r="Q1055" i="2" s="1"/>
  <c r="Q1054" i="2"/>
  <c r="S1054" i="2" s="1"/>
  <c r="T1054" i="2" s="1"/>
  <c r="P1054" i="2"/>
  <c r="P1053" i="2"/>
  <c r="Q1053" i="2" s="1"/>
  <c r="S1053" i="2" s="1"/>
  <c r="T1053" i="2" s="1"/>
  <c r="P1052" i="2"/>
  <c r="Q1052" i="2" s="1"/>
  <c r="S1052" i="2" s="1"/>
  <c r="T1052" i="2" s="1"/>
  <c r="Q1051" i="2"/>
  <c r="S1051" i="2" s="1"/>
  <c r="T1051" i="2" s="1"/>
  <c r="P1051" i="2"/>
  <c r="S1050" i="2"/>
  <c r="T1050" i="2" s="1"/>
  <c r="Q1050" i="2"/>
  <c r="P1050" i="2"/>
  <c r="P1049" i="2"/>
  <c r="Q1049" i="2" s="1"/>
  <c r="S1049" i="2" s="1"/>
  <c r="T1049" i="2" s="1"/>
  <c r="Q1048" i="2"/>
  <c r="S1048" i="2" s="1"/>
  <c r="T1048" i="2" s="1"/>
  <c r="P1048" i="2"/>
  <c r="S1047" i="2"/>
  <c r="T1047" i="2" s="1"/>
  <c r="Q1047" i="2"/>
  <c r="P1047" i="2"/>
  <c r="P1046" i="2"/>
  <c r="Q1046" i="2" s="1"/>
  <c r="S1046" i="2" s="1"/>
  <c r="T1046" i="2" s="1"/>
  <c r="Q1045" i="2"/>
  <c r="S1045" i="2" s="1"/>
  <c r="T1045" i="2" s="1"/>
  <c r="P1045" i="2"/>
  <c r="S1044" i="2"/>
  <c r="T1044" i="2" s="1"/>
  <c r="Q1044" i="2"/>
  <c r="P1044" i="2"/>
  <c r="S1043" i="2"/>
  <c r="T1043" i="2" s="1"/>
  <c r="P1043" i="2"/>
  <c r="Q1043" i="2" s="1"/>
  <c r="Q1042" i="2"/>
  <c r="S1042" i="2" s="1"/>
  <c r="T1042" i="2" s="1"/>
  <c r="P1042" i="2"/>
  <c r="S1041" i="2"/>
  <c r="T1041" i="2" s="1"/>
  <c r="P1041" i="2"/>
  <c r="Q1041" i="2" s="1"/>
  <c r="P1040" i="2"/>
  <c r="Q1040" i="2" s="1"/>
  <c r="S1040" i="2" s="1"/>
  <c r="T1040" i="2" s="1"/>
  <c r="Q1039" i="2"/>
  <c r="S1039" i="2" s="1"/>
  <c r="T1039" i="2" s="1"/>
  <c r="P1039" i="2"/>
  <c r="S1038" i="2"/>
  <c r="T1038" i="2" s="1"/>
  <c r="Q1038" i="2"/>
  <c r="P1038" i="2"/>
  <c r="P1037" i="2"/>
  <c r="Q1037" i="2" s="1"/>
  <c r="S1037" i="2" s="1"/>
  <c r="T1037" i="2" s="1"/>
  <c r="Q1036" i="2"/>
  <c r="S1036" i="2" s="1"/>
  <c r="T1036" i="2" s="1"/>
  <c r="P1036" i="2"/>
  <c r="P1035" i="2"/>
  <c r="Q1035" i="2" s="1"/>
  <c r="S1035" i="2" s="1"/>
  <c r="T1035" i="2" s="1"/>
  <c r="S1034" i="2"/>
  <c r="T1034" i="2" s="1"/>
  <c r="P1034" i="2"/>
  <c r="Q1034" i="2" s="1"/>
  <c r="Q1033" i="2"/>
  <c r="S1033" i="2" s="1"/>
  <c r="T1033" i="2" s="1"/>
  <c r="P1033" i="2"/>
  <c r="S1032" i="2"/>
  <c r="T1032" i="2" s="1"/>
  <c r="P1032" i="2"/>
  <c r="Q1032" i="2" s="1"/>
  <c r="P1031" i="2"/>
  <c r="Q1031" i="2" s="1"/>
  <c r="S1031" i="2" s="1"/>
  <c r="T1031" i="2" s="1"/>
  <c r="Q1030" i="2"/>
  <c r="S1030" i="2" s="1"/>
  <c r="T1030" i="2" s="1"/>
  <c r="P1030" i="2"/>
  <c r="P1029" i="2"/>
  <c r="Q1029" i="2" s="1"/>
  <c r="S1029" i="2" s="1"/>
  <c r="T1029" i="2" s="1"/>
  <c r="S1028" i="2"/>
  <c r="T1028" i="2" s="1"/>
  <c r="P1028" i="2"/>
  <c r="Q1028" i="2" s="1"/>
  <c r="Q1027" i="2"/>
  <c r="S1027" i="2" s="1"/>
  <c r="T1027" i="2" s="1"/>
  <c r="P1027" i="2"/>
  <c r="S1026" i="2"/>
  <c r="T1026" i="2" s="1"/>
  <c r="P1026" i="2"/>
  <c r="Q1026" i="2" s="1"/>
  <c r="P1025" i="2"/>
  <c r="Q1025" i="2" s="1"/>
  <c r="S1025" i="2" s="1"/>
  <c r="T1025" i="2" s="1"/>
  <c r="Q1024" i="2"/>
  <c r="S1024" i="2" s="1"/>
  <c r="T1024" i="2" s="1"/>
  <c r="P1024" i="2"/>
  <c r="P1023" i="2"/>
  <c r="Q1023" i="2" s="1"/>
  <c r="S1023" i="2" s="1"/>
  <c r="T1023" i="2" s="1"/>
  <c r="P1022" i="2"/>
  <c r="Q1022" i="2" s="1"/>
  <c r="S1022" i="2" s="1"/>
  <c r="T1022" i="2" s="1"/>
  <c r="Q1021" i="2"/>
  <c r="S1021" i="2" s="1"/>
  <c r="T1021" i="2" s="1"/>
  <c r="P1021" i="2"/>
  <c r="S1020" i="2"/>
  <c r="T1020" i="2" s="1"/>
  <c r="P1020" i="2"/>
  <c r="Q1020" i="2" s="1"/>
  <c r="P1019" i="2"/>
  <c r="Q1019" i="2" s="1"/>
  <c r="S1019" i="2" s="1"/>
  <c r="T1019" i="2" s="1"/>
  <c r="Q1018" i="2"/>
  <c r="S1018" i="2" s="1"/>
  <c r="T1018" i="2" s="1"/>
  <c r="P1018" i="2"/>
  <c r="S1017" i="2"/>
  <c r="T1017" i="2" s="1"/>
  <c r="Q1017" i="2"/>
  <c r="P1017" i="2"/>
  <c r="P1016" i="2"/>
  <c r="Q1016" i="2" s="1"/>
  <c r="S1016" i="2" s="1"/>
  <c r="T1016" i="2" s="1"/>
  <c r="Q1015" i="2"/>
  <c r="S1015" i="2" s="1"/>
  <c r="T1015" i="2" s="1"/>
  <c r="P1015" i="2"/>
  <c r="S1014" i="2"/>
  <c r="T1014" i="2" s="1"/>
  <c r="Q1014" i="2"/>
  <c r="P1014" i="2"/>
  <c r="P1013" i="2"/>
  <c r="Q1013" i="2" s="1"/>
  <c r="S1013" i="2" s="1"/>
  <c r="T1013" i="2" s="1"/>
  <c r="Q1012" i="2"/>
  <c r="S1012" i="2" s="1"/>
  <c r="T1012" i="2" s="1"/>
  <c r="P1012" i="2"/>
  <c r="S1011" i="2"/>
  <c r="T1011" i="2" s="1"/>
  <c r="Q1011" i="2"/>
  <c r="P1011" i="2"/>
  <c r="P1010" i="2"/>
  <c r="Q1010" i="2" s="1"/>
  <c r="S1010" i="2" s="1"/>
  <c r="T1010" i="2" s="1"/>
  <c r="Q1009" i="2"/>
  <c r="S1009" i="2" s="1"/>
  <c r="T1009" i="2" s="1"/>
  <c r="P1009" i="2"/>
  <c r="S1008" i="2"/>
  <c r="T1008" i="2" s="1"/>
  <c r="Q1008" i="2"/>
  <c r="P1008" i="2"/>
  <c r="P1007" i="2"/>
  <c r="Q1007" i="2" s="1"/>
  <c r="S1007" i="2" s="1"/>
  <c r="T1007" i="2" s="1"/>
  <c r="Q1006" i="2"/>
  <c r="S1006" i="2" s="1"/>
  <c r="T1006" i="2" s="1"/>
  <c r="P1006" i="2"/>
  <c r="S1005" i="2"/>
  <c r="T1005" i="2" s="1"/>
  <c r="Q1005" i="2"/>
  <c r="P1005" i="2"/>
  <c r="S1004" i="2"/>
  <c r="T1004" i="2" s="1"/>
  <c r="P1004" i="2"/>
  <c r="Q1004" i="2" s="1"/>
  <c r="Q1003" i="2"/>
  <c r="S1003" i="2" s="1"/>
  <c r="T1003" i="2" s="1"/>
  <c r="P1003" i="2"/>
  <c r="S1002" i="2"/>
  <c r="T1002" i="2" s="1"/>
  <c r="Q1002" i="2"/>
  <c r="P1002" i="2"/>
  <c r="S1001" i="2"/>
  <c r="T1001" i="2" s="1"/>
  <c r="P1001" i="2"/>
  <c r="Q1001" i="2" s="1"/>
  <c r="Q1000" i="2"/>
  <c r="S1000" i="2" s="1"/>
  <c r="T1000" i="2" s="1"/>
  <c r="P1000" i="2"/>
  <c r="S999" i="2"/>
  <c r="T999" i="2" s="1"/>
  <c r="Q999" i="2"/>
  <c r="P999" i="2"/>
  <c r="P998" i="2"/>
  <c r="Q998" i="2" s="1"/>
  <c r="S998" i="2" s="1"/>
  <c r="T998" i="2" s="1"/>
  <c r="Q997" i="2"/>
  <c r="S997" i="2" s="1"/>
  <c r="T997" i="2" s="1"/>
  <c r="P997" i="2"/>
  <c r="S996" i="2"/>
  <c r="T996" i="2" s="1"/>
  <c r="Q996" i="2"/>
  <c r="P996" i="2"/>
  <c r="S995" i="2"/>
  <c r="T995" i="2" s="1"/>
  <c r="P995" i="2"/>
  <c r="Q995" i="2" s="1"/>
  <c r="Q994" i="2"/>
  <c r="S994" i="2" s="1"/>
  <c r="T994" i="2" s="1"/>
  <c r="P994" i="2"/>
  <c r="S993" i="2"/>
  <c r="T993" i="2" s="1"/>
  <c r="Q993" i="2"/>
  <c r="P993" i="2"/>
  <c r="S992" i="2"/>
  <c r="T992" i="2" s="1"/>
  <c r="P992" i="2"/>
  <c r="Q992" i="2" s="1"/>
  <c r="Q991" i="2"/>
  <c r="S991" i="2" s="1"/>
  <c r="T991" i="2" s="1"/>
  <c r="P991" i="2"/>
  <c r="S990" i="2"/>
  <c r="T990" i="2" s="1"/>
  <c r="Q990" i="2"/>
  <c r="P990" i="2"/>
  <c r="S989" i="2"/>
  <c r="T989" i="2" s="1"/>
  <c r="P989" i="2"/>
  <c r="Q989" i="2" s="1"/>
  <c r="P988" i="2"/>
  <c r="Q988" i="2" s="1"/>
  <c r="S988" i="2" s="1"/>
  <c r="T988" i="2" s="1"/>
  <c r="S987" i="2"/>
  <c r="T987" i="2" s="1"/>
  <c r="Q987" i="2"/>
  <c r="P987" i="2"/>
  <c r="P986" i="2"/>
  <c r="Q986" i="2" s="1"/>
  <c r="S986" i="2" s="1"/>
  <c r="T986" i="2" s="1"/>
  <c r="P985" i="2"/>
  <c r="Q985" i="2" s="1"/>
  <c r="S985" i="2" s="1"/>
  <c r="T985" i="2" s="1"/>
  <c r="S984" i="2"/>
  <c r="T984" i="2" s="1"/>
  <c r="Q984" i="2"/>
  <c r="P984" i="2"/>
  <c r="P983" i="2"/>
  <c r="Q983" i="2" s="1"/>
  <c r="S983" i="2" s="1"/>
  <c r="T983" i="2" s="1"/>
  <c r="P982" i="2"/>
  <c r="Q982" i="2" s="1"/>
  <c r="S982" i="2" s="1"/>
  <c r="T982" i="2" s="1"/>
  <c r="S981" i="2"/>
  <c r="T981" i="2" s="1"/>
  <c r="Q981" i="2"/>
  <c r="P981" i="2"/>
  <c r="P980" i="2"/>
  <c r="Q980" i="2" s="1"/>
  <c r="S980" i="2" s="1"/>
  <c r="T980" i="2" s="1"/>
  <c r="P979" i="2"/>
  <c r="Q979" i="2" s="1"/>
  <c r="S979" i="2" s="1"/>
  <c r="T979" i="2" s="1"/>
  <c r="S978" i="2"/>
  <c r="T978" i="2" s="1"/>
  <c r="P978" i="2"/>
  <c r="Q978" i="2" s="1"/>
  <c r="P977" i="2"/>
  <c r="Q977" i="2" s="1"/>
  <c r="S977" i="2" s="1"/>
  <c r="T977" i="2" s="1"/>
  <c r="Q976" i="2"/>
  <c r="S976" i="2" s="1"/>
  <c r="T976" i="2" s="1"/>
  <c r="P976" i="2"/>
  <c r="S975" i="2"/>
  <c r="T975" i="2" s="1"/>
  <c r="Q975" i="2"/>
  <c r="P975" i="2"/>
  <c r="S974" i="2"/>
  <c r="T974" i="2" s="1"/>
  <c r="P974" i="2"/>
  <c r="Q974" i="2" s="1"/>
  <c r="Q973" i="2"/>
  <c r="S973" i="2" s="1"/>
  <c r="T973" i="2" s="1"/>
  <c r="P973" i="2"/>
  <c r="P972" i="2"/>
  <c r="Q972" i="2" s="1"/>
  <c r="S972" i="2" s="1"/>
  <c r="T972" i="2" s="1"/>
  <c r="P971" i="2"/>
  <c r="Q971" i="2" s="1"/>
  <c r="S971" i="2" s="1"/>
  <c r="T971" i="2" s="1"/>
  <c r="P970" i="2"/>
  <c r="Q970" i="2" s="1"/>
  <c r="S970" i="2" s="1"/>
  <c r="T970" i="2" s="1"/>
  <c r="S969" i="2"/>
  <c r="T969" i="2" s="1"/>
  <c r="Q969" i="2"/>
  <c r="P969" i="2"/>
  <c r="P968" i="2"/>
  <c r="Q968" i="2" s="1"/>
  <c r="S968" i="2" s="1"/>
  <c r="T968" i="2" s="1"/>
  <c r="Q967" i="2"/>
  <c r="S967" i="2" s="1"/>
  <c r="T967" i="2" s="1"/>
  <c r="P967" i="2"/>
  <c r="P966" i="2"/>
  <c r="Q966" i="2" s="1"/>
  <c r="S966" i="2" s="1"/>
  <c r="T966" i="2" s="1"/>
  <c r="S965" i="2"/>
  <c r="T965" i="2" s="1"/>
  <c r="P965" i="2"/>
  <c r="Q965" i="2" s="1"/>
  <c r="P964" i="2"/>
  <c r="Q964" i="2" s="1"/>
  <c r="S964" i="2" s="1"/>
  <c r="T964" i="2" s="1"/>
  <c r="P963" i="2"/>
  <c r="Q963" i="2" s="1"/>
  <c r="S963" i="2" s="1"/>
  <c r="T963" i="2" s="1"/>
  <c r="P962" i="2"/>
  <c r="Q962" i="2" s="1"/>
  <c r="S962" i="2" s="1"/>
  <c r="T962" i="2" s="1"/>
  <c r="Q961" i="2"/>
  <c r="S961" i="2" s="1"/>
  <c r="T961" i="2" s="1"/>
  <c r="P961" i="2"/>
  <c r="P960" i="2"/>
  <c r="Q960" i="2" s="1"/>
  <c r="S960" i="2" s="1"/>
  <c r="T960" i="2" s="1"/>
  <c r="S959" i="2"/>
  <c r="T959" i="2" s="1"/>
  <c r="P959" i="2"/>
  <c r="Q959" i="2" s="1"/>
  <c r="P958" i="2"/>
  <c r="Q958" i="2" s="1"/>
  <c r="S958" i="2" s="1"/>
  <c r="T958" i="2" s="1"/>
  <c r="P957" i="2"/>
  <c r="Q957" i="2" s="1"/>
  <c r="S957" i="2" s="1"/>
  <c r="T957" i="2" s="1"/>
  <c r="P956" i="2"/>
  <c r="Q956" i="2" s="1"/>
  <c r="S956" i="2" s="1"/>
  <c r="T956" i="2" s="1"/>
  <c r="Q955" i="2"/>
  <c r="S955" i="2" s="1"/>
  <c r="T955" i="2" s="1"/>
  <c r="P955" i="2"/>
  <c r="P954" i="2"/>
  <c r="Q954" i="2" s="1"/>
  <c r="S954" i="2" s="1"/>
  <c r="T954" i="2" s="1"/>
  <c r="S953" i="2"/>
  <c r="T953" i="2" s="1"/>
  <c r="P953" i="2"/>
  <c r="Q953" i="2" s="1"/>
  <c r="P952" i="2"/>
  <c r="Q952" i="2" s="1"/>
  <c r="S952" i="2" s="1"/>
  <c r="T952" i="2" s="1"/>
  <c r="P951" i="2"/>
  <c r="Q951" i="2" s="1"/>
  <c r="S951" i="2" s="1"/>
  <c r="T951" i="2" s="1"/>
  <c r="P950" i="2"/>
  <c r="Q950" i="2" s="1"/>
  <c r="S950" i="2" s="1"/>
  <c r="T950" i="2" s="1"/>
  <c r="Q949" i="2"/>
  <c r="S949" i="2" s="1"/>
  <c r="T949" i="2" s="1"/>
  <c r="P949" i="2"/>
  <c r="P948" i="2"/>
  <c r="Q948" i="2" s="1"/>
  <c r="S948" i="2" s="1"/>
  <c r="T948" i="2" s="1"/>
  <c r="S947" i="2"/>
  <c r="T947" i="2" s="1"/>
  <c r="P947" i="2"/>
  <c r="Q947" i="2" s="1"/>
  <c r="P946" i="2"/>
  <c r="Q946" i="2" s="1"/>
  <c r="S946" i="2" s="1"/>
  <c r="T946" i="2" s="1"/>
  <c r="P945" i="2"/>
  <c r="Q945" i="2" s="1"/>
  <c r="S945" i="2" s="1"/>
  <c r="T945" i="2" s="1"/>
  <c r="P944" i="2"/>
  <c r="Q944" i="2" s="1"/>
  <c r="S944" i="2" s="1"/>
  <c r="T944" i="2" s="1"/>
  <c r="Q943" i="2"/>
  <c r="S943" i="2" s="1"/>
  <c r="T943" i="2" s="1"/>
  <c r="P943" i="2"/>
  <c r="S942" i="2"/>
  <c r="T942" i="2" s="1"/>
  <c r="Q942" i="2"/>
  <c r="P942" i="2"/>
  <c r="P941" i="2"/>
  <c r="Q941" i="2" s="1"/>
  <c r="S941" i="2" s="1"/>
  <c r="T941" i="2" s="1"/>
  <c r="P940" i="2"/>
  <c r="Q940" i="2" s="1"/>
  <c r="S940" i="2" s="1"/>
  <c r="T940" i="2" s="1"/>
  <c r="S939" i="2"/>
  <c r="T939" i="2" s="1"/>
  <c r="P939" i="2"/>
  <c r="Q939" i="2" s="1"/>
  <c r="S938" i="2"/>
  <c r="T938" i="2" s="1"/>
  <c r="P938" i="2"/>
  <c r="Q938" i="2" s="1"/>
  <c r="P937" i="2"/>
  <c r="Q937" i="2" s="1"/>
  <c r="S937" i="2" s="1"/>
  <c r="T937" i="2" s="1"/>
  <c r="S936" i="2"/>
  <c r="T936" i="2" s="1"/>
  <c r="Q936" i="2"/>
  <c r="P936" i="2"/>
  <c r="P935" i="2"/>
  <c r="Q935" i="2" s="1"/>
  <c r="S935" i="2" s="1"/>
  <c r="T935" i="2" s="1"/>
  <c r="P934" i="2"/>
  <c r="Q934" i="2" s="1"/>
  <c r="S934" i="2" s="1"/>
  <c r="T934" i="2" s="1"/>
  <c r="S933" i="2"/>
  <c r="T933" i="2" s="1"/>
  <c r="Q933" i="2"/>
  <c r="P933" i="2"/>
  <c r="P932" i="2"/>
  <c r="Q932" i="2" s="1"/>
  <c r="S932" i="2" s="1"/>
  <c r="T932" i="2" s="1"/>
  <c r="P931" i="2"/>
  <c r="Q931" i="2" s="1"/>
  <c r="S931" i="2" s="1"/>
  <c r="T931" i="2" s="1"/>
  <c r="S930" i="2"/>
  <c r="T930" i="2" s="1"/>
  <c r="Q930" i="2"/>
  <c r="P930" i="2"/>
  <c r="P929" i="2"/>
  <c r="Q929" i="2" s="1"/>
  <c r="S929" i="2" s="1"/>
  <c r="T929" i="2" s="1"/>
  <c r="P928" i="2"/>
  <c r="Q928" i="2" s="1"/>
  <c r="S928" i="2" s="1"/>
  <c r="T928" i="2" s="1"/>
  <c r="S927" i="2"/>
  <c r="T927" i="2" s="1"/>
  <c r="Q927" i="2"/>
  <c r="P927" i="2"/>
  <c r="P926" i="2"/>
  <c r="Q926" i="2" s="1"/>
  <c r="S926" i="2" s="1"/>
  <c r="T926" i="2" s="1"/>
  <c r="P925" i="2"/>
  <c r="Q925" i="2" s="1"/>
  <c r="S925" i="2" s="1"/>
  <c r="T925" i="2" s="1"/>
  <c r="S924" i="2"/>
  <c r="T924" i="2" s="1"/>
  <c r="P924" i="2"/>
  <c r="Q924" i="2" s="1"/>
  <c r="S923" i="2"/>
  <c r="T923" i="2" s="1"/>
  <c r="P923" i="2"/>
  <c r="Q923" i="2" s="1"/>
  <c r="Q922" i="2"/>
  <c r="S922" i="2" s="1"/>
  <c r="T922" i="2" s="1"/>
  <c r="P922" i="2"/>
  <c r="P921" i="2"/>
  <c r="Q921" i="2" s="1"/>
  <c r="S921" i="2" s="1"/>
  <c r="T921" i="2" s="1"/>
  <c r="P920" i="2"/>
  <c r="Q920" i="2" s="1"/>
  <c r="S920" i="2" s="1"/>
  <c r="T920" i="2" s="1"/>
  <c r="P919" i="2"/>
  <c r="Q919" i="2" s="1"/>
  <c r="S919" i="2" s="1"/>
  <c r="T919" i="2" s="1"/>
  <c r="S918" i="2"/>
  <c r="T918" i="2" s="1"/>
  <c r="Q918" i="2"/>
  <c r="P918" i="2"/>
  <c r="P917" i="2"/>
  <c r="Q917" i="2" s="1"/>
  <c r="S917" i="2" s="1"/>
  <c r="T917" i="2" s="1"/>
  <c r="Q916" i="2"/>
  <c r="S916" i="2" s="1"/>
  <c r="T916" i="2" s="1"/>
  <c r="P916" i="2"/>
  <c r="P915" i="2"/>
  <c r="Q915" i="2" s="1"/>
  <c r="S915" i="2" s="1"/>
  <c r="T915" i="2" s="1"/>
  <c r="S914" i="2"/>
  <c r="T914" i="2" s="1"/>
  <c r="P914" i="2"/>
  <c r="Q914" i="2" s="1"/>
  <c r="P913" i="2"/>
  <c r="Q913" i="2" s="1"/>
  <c r="S913" i="2" s="1"/>
  <c r="T913" i="2" s="1"/>
  <c r="P912" i="2"/>
  <c r="Q912" i="2" s="1"/>
  <c r="S912" i="2" s="1"/>
  <c r="T912" i="2" s="1"/>
  <c r="P911" i="2"/>
  <c r="Q911" i="2" s="1"/>
  <c r="S911" i="2" s="1"/>
  <c r="T911" i="2" s="1"/>
  <c r="Q910" i="2"/>
  <c r="S910" i="2" s="1"/>
  <c r="T910" i="2" s="1"/>
  <c r="P910" i="2"/>
  <c r="P909" i="2"/>
  <c r="Q909" i="2" s="1"/>
  <c r="S909" i="2" s="1"/>
  <c r="T909" i="2" s="1"/>
  <c r="S908" i="2"/>
  <c r="T908" i="2" s="1"/>
  <c r="P908" i="2"/>
  <c r="Q908" i="2" s="1"/>
  <c r="P907" i="2"/>
  <c r="Q907" i="2" s="1"/>
  <c r="S907" i="2" s="1"/>
  <c r="T907" i="2" s="1"/>
  <c r="P906" i="2"/>
  <c r="Q906" i="2" s="1"/>
  <c r="S906" i="2" s="1"/>
  <c r="T906" i="2" s="1"/>
  <c r="P905" i="2"/>
  <c r="Q905" i="2" s="1"/>
  <c r="S905" i="2" s="1"/>
  <c r="T905" i="2" s="1"/>
  <c r="P904" i="2"/>
  <c r="Q904" i="2" s="1"/>
  <c r="S904" i="2" s="1"/>
  <c r="T904" i="2" s="1"/>
  <c r="S903" i="2"/>
  <c r="T903" i="2" s="1"/>
  <c r="Q903" i="2"/>
  <c r="P903" i="2"/>
  <c r="P902" i="2"/>
  <c r="Q902" i="2" s="1"/>
  <c r="S902" i="2" s="1"/>
  <c r="T902" i="2" s="1"/>
  <c r="Q901" i="2"/>
  <c r="S901" i="2" s="1"/>
  <c r="T901" i="2" s="1"/>
  <c r="P901" i="2"/>
  <c r="S900" i="2"/>
  <c r="T900" i="2" s="1"/>
  <c r="Q900" i="2"/>
  <c r="P900" i="2"/>
  <c r="P899" i="2"/>
  <c r="Q899" i="2" s="1"/>
  <c r="S899" i="2" s="1"/>
  <c r="T899" i="2" s="1"/>
  <c r="P898" i="2"/>
  <c r="Q898" i="2" s="1"/>
  <c r="S898" i="2" s="1"/>
  <c r="T898" i="2" s="1"/>
  <c r="S897" i="2"/>
  <c r="T897" i="2" s="1"/>
  <c r="Q897" i="2"/>
  <c r="P897" i="2"/>
  <c r="P896" i="2"/>
  <c r="Q896" i="2" s="1"/>
  <c r="S896" i="2" s="1"/>
  <c r="T896" i="2" s="1"/>
  <c r="P895" i="2"/>
  <c r="Q895" i="2" s="1"/>
  <c r="S895" i="2" s="1"/>
  <c r="T895" i="2" s="1"/>
  <c r="S894" i="2"/>
  <c r="T894" i="2" s="1"/>
  <c r="Q894" i="2"/>
  <c r="P894" i="2"/>
  <c r="P893" i="2"/>
  <c r="Q893" i="2" s="1"/>
  <c r="S893" i="2" s="1"/>
  <c r="T893" i="2" s="1"/>
  <c r="Q892" i="2"/>
  <c r="S892" i="2" s="1"/>
  <c r="T892" i="2" s="1"/>
  <c r="P892" i="2"/>
  <c r="S891" i="2"/>
  <c r="T891" i="2" s="1"/>
  <c r="Q891" i="2"/>
  <c r="P891" i="2"/>
  <c r="P890" i="2"/>
  <c r="Q890" i="2" s="1"/>
  <c r="S890" i="2" s="1"/>
  <c r="T890" i="2" s="1"/>
  <c r="P889" i="2"/>
  <c r="Q889" i="2" s="1"/>
  <c r="S889" i="2" s="1"/>
  <c r="T889" i="2" s="1"/>
  <c r="S888" i="2"/>
  <c r="T888" i="2" s="1"/>
  <c r="P888" i="2"/>
  <c r="Q888" i="2" s="1"/>
  <c r="S887" i="2"/>
  <c r="T887" i="2" s="1"/>
  <c r="P887" i="2"/>
  <c r="Q887" i="2" s="1"/>
  <c r="S886" i="2"/>
  <c r="T886" i="2" s="1"/>
  <c r="Q886" i="2"/>
  <c r="P886" i="2"/>
  <c r="P885" i="2"/>
  <c r="Q885" i="2" s="1"/>
  <c r="S885" i="2" s="1"/>
  <c r="T885" i="2" s="1"/>
  <c r="S884" i="2"/>
  <c r="T884" i="2" s="1"/>
  <c r="P884" i="2"/>
  <c r="Q884" i="2" s="1"/>
  <c r="Q883" i="2"/>
  <c r="S883" i="2" s="1"/>
  <c r="T883" i="2" s="1"/>
  <c r="P883" i="2"/>
  <c r="S882" i="2"/>
  <c r="T882" i="2" s="1"/>
  <c r="P882" i="2"/>
  <c r="Q882" i="2" s="1"/>
  <c r="P881" i="2"/>
  <c r="Q881" i="2" s="1"/>
  <c r="S881" i="2" s="1"/>
  <c r="T881" i="2" s="1"/>
  <c r="P880" i="2"/>
  <c r="Q880" i="2" s="1"/>
  <c r="S880" i="2" s="1"/>
  <c r="T880" i="2" s="1"/>
  <c r="S879" i="2"/>
  <c r="T879" i="2" s="1"/>
  <c r="P879" i="2"/>
  <c r="Q879" i="2" s="1"/>
  <c r="P878" i="2"/>
  <c r="Q878" i="2" s="1"/>
  <c r="S878" i="2" s="1"/>
  <c r="T878" i="2" s="1"/>
  <c r="Q877" i="2"/>
  <c r="S877" i="2" s="1"/>
  <c r="T877" i="2" s="1"/>
  <c r="P877" i="2"/>
  <c r="S876" i="2"/>
  <c r="T876" i="2" s="1"/>
  <c r="Q876" i="2"/>
  <c r="P876" i="2"/>
  <c r="P875" i="2"/>
  <c r="Q875" i="2" s="1"/>
  <c r="S875" i="2" s="1"/>
  <c r="T875" i="2" s="1"/>
  <c r="P874" i="2"/>
  <c r="Q874" i="2" s="1"/>
  <c r="S874" i="2" s="1"/>
  <c r="T874" i="2" s="1"/>
  <c r="S873" i="2"/>
  <c r="T873" i="2" s="1"/>
  <c r="Q873" i="2"/>
  <c r="P873" i="2"/>
  <c r="P872" i="2"/>
  <c r="Q872" i="2" s="1"/>
  <c r="S872" i="2" s="1"/>
  <c r="T872" i="2" s="1"/>
  <c r="P871" i="2"/>
  <c r="Q871" i="2" s="1"/>
  <c r="S871" i="2" s="1"/>
  <c r="T871" i="2" s="1"/>
  <c r="S870" i="2"/>
  <c r="T870" i="2" s="1"/>
  <c r="Q870" i="2"/>
  <c r="P870" i="2"/>
  <c r="P869" i="2"/>
  <c r="Q869" i="2" s="1"/>
  <c r="S869" i="2" s="1"/>
  <c r="T869" i="2" s="1"/>
  <c r="Q868" i="2"/>
  <c r="S868" i="2" s="1"/>
  <c r="T868" i="2" s="1"/>
  <c r="P868" i="2"/>
  <c r="S867" i="2"/>
  <c r="T867" i="2" s="1"/>
  <c r="Q867" i="2"/>
  <c r="P867" i="2"/>
  <c r="P866" i="2"/>
  <c r="Q866" i="2" s="1"/>
  <c r="S866" i="2" s="1"/>
  <c r="T866" i="2" s="1"/>
  <c r="P865" i="2"/>
  <c r="Q865" i="2" s="1"/>
  <c r="S865" i="2" s="1"/>
  <c r="T865" i="2" s="1"/>
  <c r="S864" i="2"/>
  <c r="T864" i="2" s="1"/>
  <c r="Q864" i="2"/>
  <c r="P864" i="2"/>
  <c r="P863" i="2"/>
  <c r="Q863" i="2" s="1"/>
  <c r="S863" i="2" s="1"/>
  <c r="T863" i="2" s="1"/>
  <c r="P862" i="2"/>
  <c r="Q862" i="2" s="1"/>
  <c r="S862" i="2" s="1"/>
  <c r="T862" i="2" s="1"/>
  <c r="S861" i="2"/>
  <c r="T861" i="2" s="1"/>
  <c r="Q861" i="2"/>
  <c r="P861" i="2"/>
  <c r="P860" i="2"/>
  <c r="Q860" i="2" s="1"/>
  <c r="S860" i="2" s="1"/>
  <c r="T860" i="2" s="1"/>
  <c r="Q859" i="2"/>
  <c r="S859" i="2" s="1"/>
  <c r="T859" i="2" s="1"/>
  <c r="P859" i="2"/>
  <c r="S858" i="2"/>
  <c r="T858" i="2" s="1"/>
  <c r="Q858" i="2"/>
  <c r="P858" i="2"/>
  <c r="P857" i="2"/>
  <c r="Q857" i="2" s="1"/>
  <c r="S857" i="2" s="1"/>
  <c r="T857" i="2" s="1"/>
  <c r="P856" i="2"/>
  <c r="Q856" i="2" s="1"/>
  <c r="S856" i="2" s="1"/>
  <c r="T856" i="2" s="1"/>
  <c r="S855" i="2"/>
  <c r="T855" i="2" s="1"/>
  <c r="Q855" i="2"/>
  <c r="P855" i="2"/>
  <c r="P854" i="2"/>
  <c r="Q854" i="2" s="1"/>
  <c r="S854" i="2" s="1"/>
  <c r="T854" i="2" s="1"/>
  <c r="P853" i="2"/>
  <c r="Q853" i="2" s="1"/>
  <c r="S853" i="2" s="1"/>
  <c r="T853" i="2" s="1"/>
  <c r="S852" i="2"/>
  <c r="T852" i="2" s="1"/>
  <c r="Q852" i="2"/>
  <c r="P852" i="2"/>
  <c r="P851" i="2"/>
  <c r="Q851" i="2" s="1"/>
  <c r="S851" i="2" s="1"/>
  <c r="T851" i="2" s="1"/>
  <c r="Q850" i="2"/>
  <c r="S850" i="2" s="1"/>
  <c r="T850" i="2" s="1"/>
  <c r="P850" i="2"/>
  <c r="S849" i="2"/>
  <c r="T849" i="2" s="1"/>
  <c r="Q849" i="2"/>
  <c r="P849" i="2"/>
  <c r="P848" i="2"/>
  <c r="Q848" i="2" s="1"/>
  <c r="S848" i="2" s="1"/>
  <c r="T848" i="2" s="1"/>
  <c r="P847" i="2"/>
  <c r="Q847" i="2" s="1"/>
  <c r="S847" i="2" s="1"/>
  <c r="T847" i="2" s="1"/>
  <c r="S846" i="2"/>
  <c r="T846" i="2" s="1"/>
  <c r="Q846" i="2"/>
  <c r="P846" i="2"/>
  <c r="P845" i="2"/>
  <c r="Q845" i="2" s="1"/>
  <c r="S845" i="2" s="1"/>
  <c r="T845" i="2" s="1"/>
  <c r="P844" i="2"/>
  <c r="Q844" i="2" s="1"/>
  <c r="S844" i="2" s="1"/>
  <c r="T844" i="2" s="1"/>
  <c r="S843" i="2"/>
  <c r="T843" i="2" s="1"/>
  <c r="Q843" i="2"/>
  <c r="P843" i="2"/>
  <c r="P842" i="2"/>
  <c r="Q842" i="2" s="1"/>
  <c r="S842" i="2" s="1"/>
  <c r="T842" i="2" s="1"/>
  <c r="P841" i="2"/>
  <c r="Q841" i="2" s="1"/>
  <c r="S841" i="2" s="1"/>
  <c r="T841" i="2" s="1"/>
  <c r="S840" i="2"/>
  <c r="T840" i="2" s="1"/>
  <c r="Q840" i="2"/>
  <c r="P840" i="2"/>
  <c r="P839" i="2"/>
  <c r="Q839" i="2" s="1"/>
  <c r="S839" i="2" s="1"/>
  <c r="T839" i="2" s="1"/>
  <c r="P838" i="2"/>
  <c r="Q838" i="2" s="1"/>
  <c r="S838" i="2" s="1"/>
  <c r="T838" i="2" s="1"/>
  <c r="S837" i="2"/>
  <c r="T837" i="2" s="1"/>
  <c r="Q837" i="2"/>
  <c r="P837" i="2"/>
  <c r="P836" i="2"/>
  <c r="Q836" i="2" s="1"/>
  <c r="S836" i="2" s="1"/>
  <c r="T836" i="2" s="1"/>
  <c r="P835" i="2"/>
  <c r="Q835" i="2" s="1"/>
  <c r="S835" i="2" s="1"/>
  <c r="T835" i="2" s="1"/>
  <c r="P834" i="2"/>
  <c r="Q834" i="2" s="1"/>
  <c r="S834" i="2" s="1"/>
  <c r="T834" i="2" s="1"/>
  <c r="P833" i="2"/>
  <c r="Q833" i="2" s="1"/>
  <c r="S833" i="2" s="1"/>
  <c r="T833" i="2" s="1"/>
  <c r="P832" i="2"/>
  <c r="Q832" i="2" s="1"/>
  <c r="S832" i="2" s="1"/>
  <c r="T832" i="2" s="1"/>
  <c r="S831" i="2"/>
  <c r="T831" i="2" s="1"/>
  <c r="Q831" i="2"/>
  <c r="P831" i="2"/>
  <c r="P830" i="2"/>
  <c r="Q830" i="2" s="1"/>
  <c r="S830" i="2" s="1"/>
  <c r="T830" i="2" s="1"/>
  <c r="Q829" i="2"/>
  <c r="S829" i="2" s="1"/>
  <c r="T829" i="2" s="1"/>
  <c r="P829" i="2"/>
  <c r="S828" i="2"/>
  <c r="T828" i="2" s="1"/>
  <c r="Q828" i="2"/>
  <c r="P828" i="2"/>
  <c r="P827" i="2"/>
  <c r="Q827" i="2" s="1"/>
  <c r="S827" i="2" s="1"/>
  <c r="T827" i="2" s="1"/>
  <c r="S826" i="2"/>
  <c r="T826" i="2" s="1"/>
  <c r="Q826" i="2"/>
  <c r="P826" i="2"/>
  <c r="P825" i="2"/>
  <c r="Q825" i="2" s="1"/>
  <c r="S825" i="2" s="1"/>
  <c r="T825" i="2" s="1"/>
  <c r="S824" i="2"/>
  <c r="T824" i="2" s="1"/>
  <c r="P824" i="2"/>
  <c r="Q824" i="2" s="1"/>
  <c r="Q823" i="2"/>
  <c r="S823" i="2" s="1"/>
  <c r="T823" i="2" s="1"/>
  <c r="P823" i="2"/>
  <c r="P822" i="2"/>
  <c r="Q822" i="2" s="1"/>
  <c r="S822" i="2" s="1"/>
  <c r="T822" i="2" s="1"/>
  <c r="S821" i="2"/>
  <c r="T821" i="2" s="1"/>
  <c r="P821" i="2"/>
  <c r="Q821" i="2" s="1"/>
  <c r="P820" i="2"/>
  <c r="Q820" i="2" s="1"/>
  <c r="S820" i="2" s="1"/>
  <c r="T820" i="2" s="1"/>
  <c r="S819" i="2"/>
  <c r="T819" i="2" s="1"/>
  <c r="P819" i="2"/>
  <c r="Q819" i="2" s="1"/>
  <c r="P818" i="2"/>
  <c r="Q818" i="2" s="1"/>
  <c r="S818" i="2" s="1"/>
  <c r="T818" i="2" s="1"/>
  <c r="P817" i="2"/>
  <c r="Q817" i="2" s="1"/>
  <c r="S817" i="2" s="1"/>
  <c r="T817" i="2" s="1"/>
  <c r="S816" i="2"/>
  <c r="T816" i="2" s="1"/>
  <c r="Q816" i="2"/>
  <c r="P816" i="2"/>
  <c r="P815" i="2"/>
  <c r="Q815" i="2" s="1"/>
  <c r="S815" i="2" s="1"/>
  <c r="T815" i="2" s="1"/>
  <c r="P814" i="2"/>
  <c r="Q814" i="2" s="1"/>
  <c r="S814" i="2" s="1"/>
  <c r="T814" i="2" s="1"/>
  <c r="S813" i="2"/>
  <c r="T813" i="2" s="1"/>
  <c r="P813" i="2"/>
  <c r="Q813" i="2" s="1"/>
  <c r="P812" i="2"/>
  <c r="Q812" i="2" s="1"/>
  <c r="S812" i="2" s="1"/>
  <c r="T812" i="2" s="1"/>
  <c r="P811" i="2"/>
  <c r="Q811" i="2" s="1"/>
  <c r="S811" i="2" s="1"/>
  <c r="T811" i="2" s="1"/>
  <c r="P810" i="2"/>
  <c r="Q810" i="2" s="1"/>
  <c r="S810" i="2" s="1"/>
  <c r="T810" i="2" s="1"/>
  <c r="P809" i="2"/>
  <c r="Q809" i="2" s="1"/>
  <c r="S809" i="2" s="1"/>
  <c r="T809" i="2" s="1"/>
  <c r="P808" i="2"/>
  <c r="Q808" i="2" s="1"/>
  <c r="S808" i="2" s="1"/>
  <c r="T808" i="2" s="1"/>
  <c r="S807" i="2"/>
  <c r="T807" i="2" s="1"/>
  <c r="P807" i="2"/>
  <c r="Q807" i="2" s="1"/>
  <c r="P806" i="2"/>
  <c r="Q806" i="2" s="1"/>
  <c r="S806" i="2" s="1"/>
  <c r="T806" i="2" s="1"/>
  <c r="P805" i="2"/>
  <c r="Q805" i="2" s="1"/>
  <c r="S805" i="2" s="1"/>
  <c r="T805" i="2" s="1"/>
  <c r="S804" i="2"/>
  <c r="T804" i="2" s="1"/>
  <c r="P804" i="2"/>
  <c r="Q804" i="2" s="1"/>
  <c r="P803" i="2"/>
  <c r="Q803" i="2" s="1"/>
  <c r="S803" i="2" s="1"/>
  <c r="T803" i="2" s="1"/>
  <c r="P802" i="2"/>
  <c r="Q802" i="2" s="1"/>
  <c r="S802" i="2" s="1"/>
  <c r="T802" i="2" s="1"/>
  <c r="P801" i="2"/>
  <c r="Q801" i="2" s="1"/>
  <c r="S801" i="2" s="1"/>
  <c r="T801" i="2" s="1"/>
  <c r="P800" i="2"/>
  <c r="Q800" i="2" s="1"/>
  <c r="S800" i="2" s="1"/>
  <c r="T800" i="2" s="1"/>
  <c r="P799" i="2"/>
  <c r="Q799" i="2" s="1"/>
  <c r="S799" i="2" s="1"/>
  <c r="T799" i="2" s="1"/>
  <c r="S798" i="2"/>
  <c r="T798" i="2" s="1"/>
  <c r="P798" i="2"/>
  <c r="Q798" i="2" s="1"/>
  <c r="P797" i="2"/>
  <c r="Q797" i="2" s="1"/>
  <c r="S797" i="2" s="1"/>
  <c r="T797" i="2" s="1"/>
  <c r="P796" i="2"/>
  <c r="Q796" i="2" s="1"/>
  <c r="S796" i="2" s="1"/>
  <c r="T796" i="2" s="1"/>
  <c r="S795" i="2"/>
  <c r="T795" i="2" s="1"/>
  <c r="P795" i="2"/>
  <c r="Q795" i="2" s="1"/>
  <c r="P794" i="2"/>
  <c r="Q794" i="2" s="1"/>
  <c r="S794" i="2" s="1"/>
  <c r="T794" i="2" s="1"/>
  <c r="P793" i="2"/>
  <c r="Q793" i="2" s="1"/>
  <c r="S793" i="2" s="1"/>
  <c r="T793" i="2" s="1"/>
  <c r="P792" i="2"/>
  <c r="Q792" i="2" s="1"/>
  <c r="S792" i="2" s="1"/>
  <c r="T792" i="2" s="1"/>
  <c r="P791" i="2"/>
  <c r="Q791" i="2" s="1"/>
  <c r="S791" i="2" s="1"/>
  <c r="T791" i="2" s="1"/>
  <c r="P790" i="2"/>
  <c r="Q790" i="2" s="1"/>
  <c r="S790" i="2" s="1"/>
  <c r="T790" i="2" s="1"/>
  <c r="S789" i="2"/>
  <c r="T789" i="2" s="1"/>
  <c r="P789" i="2"/>
  <c r="Q789" i="2" s="1"/>
  <c r="P788" i="2"/>
  <c r="Q788" i="2" s="1"/>
  <c r="S788" i="2" s="1"/>
  <c r="T788" i="2" s="1"/>
  <c r="P787" i="2"/>
  <c r="Q787" i="2" s="1"/>
  <c r="S787" i="2" s="1"/>
  <c r="T787" i="2" s="1"/>
  <c r="S786" i="2"/>
  <c r="T786" i="2" s="1"/>
  <c r="P786" i="2"/>
  <c r="Q786" i="2" s="1"/>
  <c r="P785" i="2"/>
  <c r="Q785" i="2" s="1"/>
  <c r="S785" i="2" s="1"/>
  <c r="T785" i="2" s="1"/>
  <c r="P784" i="2"/>
  <c r="Q784" i="2" s="1"/>
  <c r="S784" i="2" s="1"/>
  <c r="T784" i="2" s="1"/>
  <c r="P783" i="2"/>
  <c r="Q783" i="2" s="1"/>
  <c r="S783" i="2" s="1"/>
  <c r="T783" i="2" s="1"/>
  <c r="P782" i="2"/>
  <c r="Q782" i="2" s="1"/>
  <c r="S782" i="2" s="1"/>
  <c r="T782" i="2" s="1"/>
  <c r="P781" i="2"/>
  <c r="Q781" i="2" s="1"/>
  <c r="S781" i="2" s="1"/>
  <c r="T781" i="2" s="1"/>
  <c r="S780" i="2"/>
  <c r="T780" i="2" s="1"/>
  <c r="Q780" i="2"/>
  <c r="P780" i="2"/>
  <c r="P779" i="2"/>
  <c r="Q779" i="2" s="1"/>
  <c r="S779" i="2" s="1"/>
  <c r="T779" i="2" s="1"/>
  <c r="P778" i="2"/>
  <c r="Q778" i="2" s="1"/>
  <c r="S778" i="2" s="1"/>
  <c r="T778" i="2" s="1"/>
  <c r="P777" i="2"/>
  <c r="Q777" i="2" s="1"/>
  <c r="S777" i="2" s="1"/>
  <c r="T777" i="2" s="1"/>
  <c r="Q776" i="2"/>
  <c r="S776" i="2" s="1"/>
  <c r="T776" i="2" s="1"/>
  <c r="P776" i="2"/>
  <c r="P775" i="2"/>
  <c r="Q775" i="2" s="1"/>
  <c r="S775" i="2" s="1"/>
  <c r="T775" i="2" s="1"/>
  <c r="S774" i="2"/>
  <c r="T774" i="2" s="1"/>
  <c r="P774" i="2"/>
  <c r="Q774" i="2" s="1"/>
  <c r="Q773" i="2"/>
  <c r="S773" i="2" s="1"/>
  <c r="T773" i="2" s="1"/>
  <c r="P773" i="2"/>
  <c r="P772" i="2"/>
  <c r="Q772" i="2" s="1"/>
  <c r="S772" i="2" s="1"/>
  <c r="T772" i="2" s="1"/>
  <c r="S771" i="2"/>
  <c r="T771" i="2" s="1"/>
  <c r="P771" i="2"/>
  <c r="Q771" i="2" s="1"/>
  <c r="P770" i="2"/>
  <c r="Q770" i="2" s="1"/>
  <c r="S770" i="2" s="1"/>
  <c r="T770" i="2" s="1"/>
  <c r="P769" i="2"/>
  <c r="Q769" i="2" s="1"/>
  <c r="S769" i="2" s="1"/>
  <c r="T769" i="2" s="1"/>
  <c r="P768" i="2"/>
  <c r="Q768" i="2" s="1"/>
  <c r="S768" i="2" s="1"/>
  <c r="T768" i="2" s="1"/>
  <c r="Q767" i="2"/>
  <c r="S767" i="2" s="1"/>
  <c r="T767" i="2" s="1"/>
  <c r="P767" i="2"/>
  <c r="P766" i="2"/>
  <c r="Q766" i="2" s="1"/>
  <c r="S766" i="2" s="1"/>
  <c r="T766" i="2" s="1"/>
  <c r="S765" i="2"/>
  <c r="T765" i="2" s="1"/>
  <c r="P765" i="2"/>
  <c r="Q765" i="2" s="1"/>
  <c r="Q764" i="2"/>
  <c r="S764" i="2" s="1"/>
  <c r="T764" i="2" s="1"/>
  <c r="P764" i="2"/>
  <c r="P763" i="2"/>
  <c r="Q763" i="2" s="1"/>
  <c r="S763" i="2" s="1"/>
  <c r="T763" i="2" s="1"/>
  <c r="S762" i="2"/>
  <c r="T762" i="2" s="1"/>
  <c r="Q762" i="2"/>
  <c r="P762" i="2"/>
  <c r="Q761" i="2"/>
  <c r="S761" i="2" s="1"/>
  <c r="T761" i="2" s="1"/>
  <c r="P761" i="2"/>
  <c r="Q760" i="2"/>
  <c r="S760" i="2" s="1"/>
  <c r="T760" i="2" s="1"/>
  <c r="P760" i="2"/>
  <c r="S759" i="2"/>
  <c r="T759" i="2" s="1"/>
  <c r="Q759" i="2"/>
  <c r="P759" i="2"/>
  <c r="P758" i="2"/>
  <c r="Q758" i="2" s="1"/>
  <c r="S758" i="2" s="1"/>
  <c r="T758" i="2" s="1"/>
  <c r="Q757" i="2"/>
  <c r="S757" i="2" s="1"/>
  <c r="T757" i="2" s="1"/>
  <c r="P757" i="2"/>
  <c r="S756" i="2"/>
  <c r="T756" i="2" s="1"/>
  <c r="Q756" i="2"/>
  <c r="P756" i="2"/>
  <c r="Q755" i="2"/>
  <c r="S755" i="2" s="1"/>
  <c r="T755" i="2" s="1"/>
  <c r="P755" i="2"/>
  <c r="P754" i="2"/>
  <c r="Q754" i="2" s="1"/>
  <c r="S754" i="2" s="1"/>
  <c r="T754" i="2" s="1"/>
  <c r="P753" i="2"/>
  <c r="Q753" i="2" s="1"/>
  <c r="S753" i="2" s="1"/>
  <c r="T753" i="2" s="1"/>
  <c r="P752" i="2"/>
  <c r="Q752" i="2" s="1"/>
  <c r="S752" i="2" s="1"/>
  <c r="T752" i="2" s="1"/>
  <c r="Q751" i="2"/>
  <c r="S751" i="2" s="1"/>
  <c r="T751" i="2" s="1"/>
  <c r="P751" i="2"/>
  <c r="P750" i="2"/>
  <c r="Q750" i="2" s="1"/>
  <c r="S750" i="2" s="1"/>
  <c r="T750" i="2" s="1"/>
  <c r="P749" i="2"/>
  <c r="Q749" i="2" s="1"/>
  <c r="S749" i="2" s="1"/>
  <c r="T749" i="2" s="1"/>
  <c r="P748" i="2"/>
  <c r="Q748" i="2" s="1"/>
  <c r="S748" i="2" s="1"/>
  <c r="T748" i="2" s="1"/>
  <c r="S747" i="2"/>
  <c r="T747" i="2" s="1"/>
  <c r="P747" i="2"/>
  <c r="Q747" i="2" s="1"/>
  <c r="P746" i="2"/>
  <c r="Q746" i="2" s="1"/>
  <c r="S746" i="2" s="1"/>
  <c r="T746" i="2" s="1"/>
  <c r="P745" i="2"/>
  <c r="Q745" i="2" s="1"/>
  <c r="S745" i="2" s="1"/>
  <c r="T745" i="2" s="1"/>
  <c r="P744" i="2"/>
  <c r="Q744" i="2" s="1"/>
  <c r="S744" i="2" s="1"/>
  <c r="T744" i="2" s="1"/>
  <c r="Q743" i="2"/>
  <c r="S743" i="2" s="1"/>
  <c r="T743" i="2" s="1"/>
  <c r="P743" i="2"/>
  <c r="P742" i="2"/>
  <c r="Q742" i="2" s="1"/>
  <c r="S742" i="2" s="1"/>
  <c r="T742" i="2" s="1"/>
  <c r="T741" i="2"/>
  <c r="S741" i="2"/>
  <c r="Q741" i="2"/>
  <c r="P741" i="2"/>
  <c r="P740" i="2"/>
  <c r="Q740" i="2" s="1"/>
  <c r="S740" i="2" s="1"/>
  <c r="T740" i="2" s="1"/>
  <c r="S739" i="2"/>
  <c r="T739" i="2" s="1"/>
  <c r="Q739" i="2"/>
  <c r="P739" i="2"/>
  <c r="P738" i="2"/>
  <c r="Q738" i="2" s="1"/>
  <c r="S738" i="2" s="1"/>
  <c r="T738" i="2" s="1"/>
  <c r="P737" i="2"/>
  <c r="Q737" i="2" s="1"/>
  <c r="S737" i="2" s="1"/>
  <c r="T737" i="2" s="1"/>
  <c r="P736" i="2"/>
  <c r="Q736" i="2" s="1"/>
  <c r="S736" i="2" s="1"/>
  <c r="T736" i="2" s="1"/>
  <c r="T735" i="2"/>
  <c r="S735" i="2"/>
  <c r="P735" i="2"/>
  <c r="Q735" i="2" s="1"/>
  <c r="P734" i="2"/>
  <c r="Q734" i="2" s="1"/>
  <c r="S734" i="2" s="1"/>
  <c r="T734" i="2" s="1"/>
  <c r="P733" i="2"/>
  <c r="Q733" i="2" s="1"/>
  <c r="S733" i="2" s="1"/>
  <c r="T733" i="2" s="1"/>
  <c r="P732" i="2"/>
  <c r="Q732" i="2" s="1"/>
  <c r="S732" i="2" s="1"/>
  <c r="T732" i="2" s="1"/>
  <c r="S731" i="2"/>
  <c r="T731" i="2" s="1"/>
  <c r="Q731" i="2"/>
  <c r="P731" i="2"/>
  <c r="P730" i="2"/>
  <c r="Q730" i="2" s="1"/>
  <c r="S730" i="2" s="1"/>
  <c r="T730" i="2" s="1"/>
  <c r="S729" i="2"/>
  <c r="T729" i="2" s="1"/>
  <c r="Q729" i="2"/>
  <c r="P729" i="2"/>
  <c r="P728" i="2"/>
  <c r="Q728" i="2" s="1"/>
  <c r="S728" i="2" s="1"/>
  <c r="T728" i="2" s="1"/>
  <c r="P727" i="2"/>
  <c r="Q727" i="2" s="1"/>
  <c r="S727" i="2" s="1"/>
  <c r="T727" i="2" s="1"/>
  <c r="S726" i="2"/>
  <c r="T726" i="2" s="1"/>
  <c r="Q726" i="2"/>
  <c r="P726" i="2"/>
  <c r="P725" i="2"/>
  <c r="Q725" i="2" s="1"/>
  <c r="S725" i="2" s="1"/>
  <c r="T725" i="2" s="1"/>
  <c r="Q724" i="2"/>
  <c r="S724" i="2" s="1"/>
  <c r="T724" i="2" s="1"/>
  <c r="P724" i="2"/>
  <c r="S723" i="2"/>
  <c r="T723" i="2" s="1"/>
  <c r="Q723" i="2"/>
  <c r="P723" i="2"/>
  <c r="P722" i="2"/>
  <c r="Q722" i="2" s="1"/>
  <c r="S722" i="2" s="1"/>
  <c r="T722" i="2" s="1"/>
  <c r="P721" i="2"/>
  <c r="Q721" i="2" s="1"/>
  <c r="S721" i="2" s="1"/>
  <c r="T721" i="2" s="1"/>
  <c r="T720" i="2"/>
  <c r="S720" i="2"/>
  <c r="P720" i="2"/>
  <c r="Q720" i="2" s="1"/>
  <c r="P719" i="2"/>
  <c r="Q719" i="2" s="1"/>
  <c r="S719" i="2" s="1"/>
  <c r="T719" i="2" s="1"/>
  <c r="P718" i="2"/>
  <c r="Q718" i="2" s="1"/>
  <c r="S718" i="2" s="1"/>
  <c r="T718" i="2" s="1"/>
  <c r="S717" i="2"/>
  <c r="T717" i="2" s="1"/>
  <c r="Q717" i="2"/>
  <c r="P717" i="2"/>
  <c r="P716" i="2"/>
  <c r="Q716" i="2" s="1"/>
  <c r="S716" i="2" s="1"/>
  <c r="T716" i="2" s="1"/>
  <c r="Q715" i="2"/>
  <c r="S715" i="2" s="1"/>
  <c r="T715" i="2" s="1"/>
  <c r="P715" i="2"/>
  <c r="S714" i="2"/>
  <c r="T714" i="2" s="1"/>
  <c r="Q714" i="2"/>
  <c r="P714" i="2"/>
  <c r="Q713" i="2"/>
  <c r="S713" i="2" s="1"/>
  <c r="T713" i="2" s="1"/>
  <c r="P713" i="2"/>
  <c r="P712" i="2"/>
  <c r="Q712" i="2" s="1"/>
  <c r="S712" i="2" s="1"/>
  <c r="T712" i="2" s="1"/>
  <c r="T711" i="2"/>
  <c r="S711" i="2"/>
  <c r="Q711" i="2"/>
  <c r="P711" i="2"/>
  <c r="P710" i="2"/>
  <c r="Q710" i="2" s="1"/>
  <c r="S710" i="2" s="1"/>
  <c r="T710" i="2" s="1"/>
  <c r="S709" i="2"/>
  <c r="T709" i="2" s="1"/>
  <c r="Q709" i="2"/>
  <c r="P709" i="2"/>
  <c r="S708" i="2"/>
  <c r="T708" i="2" s="1"/>
  <c r="Q708" i="2"/>
  <c r="P708" i="2"/>
  <c r="Q707" i="2"/>
  <c r="S707" i="2" s="1"/>
  <c r="T707" i="2" s="1"/>
  <c r="P707" i="2"/>
  <c r="P706" i="2"/>
  <c r="Q706" i="2" s="1"/>
  <c r="S706" i="2" s="1"/>
  <c r="T706" i="2" s="1"/>
  <c r="T705" i="2"/>
  <c r="S705" i="2"/>
  <c r="Q705" i="2"/>
  <c r="P705" i="2"/>
  <c r="P704" i="2"/>
  <c r="Q704" i="2" s="1"/>
  <c r="S704" i="2" s="1"/>
  <c r="T704" i="2" s="1"/>
  <c r="P703" i="2"/>
  <c r="Q703" i="2" s="1"/>
  <c r="S703" i="2" s="1"/>
  <c r="T703" i="2" s="1"/>
  <c r="S702" i="2"/>
  <c r="T702" i="2" s="1"/>
  <c r="Q702" i="2"/>
  <c r="P702" i="2"/>
  <c r="P701" i="2"/>
  <c r="Q701" i="2" s="1"/>
  <c r="S701" i="2" s="1"/>
  <c r="T701" i="2" s="1"/>
  <c r="P700" i="2"/>
  <c r="Q700" i="2" s="1"/>
  <c r="S700" i="2" s="1"/>
  <c r="T700" i="2" s="1"/>
  <c r="S699" i="2"/>
  <c r="T699" i="2" s="1"/>
  <c r="Q699" i="2"/>
  <c r="P699" i="2"/>
  <c r="P698" i="2"/>
  <c r="Q698" i="2" s="1"/>
  <c r="S698" i="2" s="1"/>
  <c r="T698" i="2" s="1"/>
  <c r="Q697" i="2"/>
  <c r="S697" i="2" s="1"/>
  <c r="T697" i="2" s="1"/>
  <c r="P697" i="2"/>
  <c r="S696" i="2"/>
  <c r="T696" i="2" s="1"/>
  <c r="Q696" i="2"/>
  <c r="P696" i="2"/>
  <c r="Q695" i="2"/>
  <c r="S695" i="2" s="1"/>
  <c r="T695" i="2" s="1"/>
  <c r="P695" i="2"/>
  <c r="P694" i="2"/>
  <c r="Q694" i="2" s="1"/>
  <c r="S694" i="2" s="1"/>
  <c r="T694" i="2" s="1"/>
  <c r="T693" i="2"/>
  <c r="S693" i="2"/>
  <c r="Q693" i="2"/>
  <c r="P693" i="2"/>
  <c r="P692" i="2"/>
  <c r="Q692" i="2" s="1"/>
  <c r="S692" i="2" s="1"/>
  <c r="T692" i="2" s="1"/>
  <c r="S691" i="2"/>
  <c r="T691" i="2" s="1"/>
  <c r="Q691" i="2"/>
  <c r="P691" i="2"/>
  <c r="S690" i="2"/>
  <c r="T690" i="2" s="1"/>
  <c r="Q690" i="2"/>
  <c r="P690" i="2"/>
  <c r="Q689" i="2"/>
  <c r="S689" i="2" s="1"/>
  <c r="T689" i="2" s="1"/>
  <c r="P689" i="2"/>
  <c r="P688" i="2"/>
  <c r="Q688" i="2" s="1"/>
  <c r="S688" i="2" s="1"/>
  <c r="T688" i="2" s="1"/>
  <c r="T687" i="2"/>
  <c r="S687" i="2"/>
  <c r="Q687" i="2"/>
  <c r="P687" i="2"/>
  <c r="P686" i="2"/>
  <c r="Q686" i="2" s="1"/>
  <c r="S686" i="2" s="1"/>
  <c r="T686" i="2" s="1"/>
  <c r="P685" i="2"/>
  <c r="Q685" i="2" s="1"/>
  <c r="S685" i="2" s="1"/>
  <c r="T685" i="2" s="1"/>
  <c r="S684" i="2"/>
  <c r="T684" i="2" s="1"/>
  <c r="Q684" i="2"/>
  <c r="P684" i="2"/>
  <c r="P683" i="2"/>
  <c r="Q683" i="2" s="1"/>
  <c r="S683" i="2" s="1"/>
  <c r="T683" i="2" s="1"/>
  <c r="P682" i="2"/>
  <c r="Q682" i="2" s="1"/>
  <c r="S682" i="2" s="1"/>
  <c r="T682" i="2" s="1"/>
  <c r="P681" i="2"/>
  <c r="Q681" i="2" s="1"/>
  <c r="S681" i="2" s="1"/>
  <c r="T681" i="2" s="1"/>
  <c r="S680" i="2"/>
  <c r="T680" i="2" s="1"/>
  <c r="Q680" i="2"/>
  <c r="P680" i="2"/>
  <c r="P679" i="2"/>
  <c r="Q679" i="2" s="1"/>
  <c r="S679" i="2" s="1"/>
  <c r="T679" i="2" s="1"/>
  <c r="S678" i="2"/>
  <c r="T678" i="2" s="1"/>
  <c r="Q678" i="2"/>
  <c r="P678" i="2"/>
  <c r="P677" i="2"/>
  <c r="Q677" i="2" s="1"/>
  <c r="S677" i="2" s="1"/>
  <c r="T677" i="2" s="1"/>
  <c r="P676" i="2"/>
  <c r="Q676" i="2" s="1"/>
  <c r="S676" i="2" s="1"/>
  <c r="T676" i="2" s="1"/>
  <c r="S675" i="2"/>
  <c r="T675" i="2" s="1"/>
  <c r="P675" i="2"/>
  <c r="Q675" i="2" s="1"/>
  <c r="Q674" i="2"/>
  <c r="S674" i="2" s="1"/>
  <c r="T674" i="2" s="1"/>
  <c r="P674" i="2"/>
  <c r="P673" i="2"/>
  <c r="Q673" i="2" s="1"/>
  <c r="S673" i="2" s="1"/>
  <c r="T673" i="2" s="1"/>
  <c r="P672" i="2"/>
  <c r="Q672" i="2" s="1"/>
  <c r="S672" i="2" s="1"/>
  <c r="T672" i="2" s="1"/>
  <c r="Q671" i="2"/>
  <c r="S671" i="2" s="1"/>
  <c r="T671" i="2" s="1"/>
  <c r="P671" i="2"/>
  <c r="Q670" i="2"/>
  <c r="S670" i="2" s="1"/>
  <c r="T670" i="2" s="1"/>
  <c r="P670" i="2"/>
  <c r="P669" i="2"/>
  <c r="Q669" i="2" s="1"/>
  <c r="S669" i="2" s="1"/>
  <c r="T669" i="2" s="1"/>
  <c r="P668" i="2"/>
  <c r="Q668" i="2" s="1"/>
  <c r="S668" i="2" s="1"/>
  <c r="T668" i="2" s="1"/>
  <c r="Q667" i="2"/>
  <c r="S667" i="2" s="1"/>
  <c r="T667" i="2" s="1"/>
  <c r="P667" i="2"/>
  <c r="S666" i="2"/>
  <c r="T666" i="2" s="1"/>
  <c r="Q666" i="2"/>
  <c r="P666" i="2"/>
  <c r="Q665" i="2"/>
  <c r="S665" i="2" s="1"/>
  <c r="T665" i="2" s="1"/>
  <c r="P665" i="2"/>
  <c r="P664" i="2"/>
  <c r="Q664" i="2" s="1"/>
  <c r="S664" i="2" s="1"/>
  <c r="T664" i="2" s="1"/>
  <c r="P663" i="2"/>
  <c r="Q663" i="2" s="1"/>
  <c r="S663" i="2" s="1"/>
  <c r="T663" i="2" s="1"/>
  <c r="P662" i="2"/>
  <c r="Q662" i="2" s="1"/>
  <c r="S662" i="2" s="1"/>
  <c r="T662" i="2" s="1"/>
  <c r="Q661" i="2"/>
  <c r="S661" i="2" s="1"/>
  <c r="T661" i="2" s="1"/>
  <c r="P661" i="2"/>
  <c r="S660" i="2"/>
  <c r="T660" i="2" s="1"/>
  <c r="Q660" i="2"/>
  <c r="P660" i="2"/>
  <c r="P659" i="2"/>
  <c r="Q659" i="2" s="1"/>
  <c r="S659" i="2" s="1"/>
  <c r="T659" i="2" s="1"/>
  <c r="P658" i="2"/>
  <c r="Q658" i="2" s="1"/>
  <c r="S658" i="2" s="1"/>
  <c r="T658" i="2" s="1"/>
  <c r="T657" i="2"/>
  <c r="S657" i="2"/>
  <c r="P657" i="2"/>
  <c r="Q657" i="2" s="1"/>
  <c r="P656" i="2"/>
  <c r="Q656" i="2" s="1"/>
  <c r="S656" i="2" s="1"/>
  <c r="T656" i="2" s="1"/>
  <c r="P655" i="2"/>
  <c r="Q655" i="2" s="1"/>
  <c r="S655" i="2" s="1"/>
  <c r="T655" i="2" s="1"/>
  <c r="S654" i="2"/>
  <c r="T654" i="2" s="1"/>
  <c r="Q654" i="2"/>
  <c r="P654" i="2"/>
  <c r="P653" i="2"/>
  <c r="Q653" i="2" s="1"/>
  <c r="S653" i="2" s="1"/>
  <c r="T653" i="2" s="1"/>
  <c r="Q652" i="2"/>
  <c r="S652" i="2" s="1"/>
  <c r="T652" i="2" s="1"/>
  <c r="P652" i="2"/>
  <c r="S651" i="2"/>
  <c r="T651" i="2" s="1"/>
  <c r="Q651" i="2"/>
  <c r="P651" i="2"/>
  <c r="Q650" i="2"/>
  <c r="S650" i="2" s="1"/>
  <c r="T650" i="2" s="1"/>
  <c r="P650" i="2"/>
  <c r="P649" i="2"/>
  <c r="Q649" i="2" s="1"/>
  <c r="S649" i="2" s="1"/>
  <c r="T649" i="2" s="1"/>
  <c r="T648" i="2"/>
  <c r="S648" i="2"/>
  <c r="Q648" i="2"/>
  <c r="P648" i="2"/>
  <c r="P647" i="2"/>
  <c r="Q647" i="2" s="1"/>
  <c r="S647" i="2" s="1"/>
  <c r="T647" i="2" s="1"/>
  <c r="S646" i="2"/>
  <c r="T646" i="2" s="1"/>
  <c r="Q646" i="2"/>
  <c r="P646" i="2"/>
  <c r="P645" i="2"/>
  <c r="Q645" i="2" s="1"/>
  <c r="S645" i="2" s="1"/>
  <c r="T645" i="2" s="1"/>
  <c r="P644" i="2"/>
  <c r="Q644" i="2" s="1"/>
  <c r="S644" i="2" s="1"/>
  <c r="T644" i="2" s="1"/>
  <c r="P643" i="2"/>
  <c r="Q643" i="2" s="1"/>
  <c r="S643" i="2" s="1"/>
  <c r="T643" i="2" s="1"/>
  <c r="T642" i="2"/>
  <c r="S642" i="2"/>
  <c r="P642" i="2"/>
  <c r="Q642" i="2" s="1"/>
  <c r="P641" i="2"/>
  <c r="Q641" i="2" s="1"/>
  <c r="S641" i="2" s="1"/>
  <c r="T641" i="2" s="1"/>
  <c r="P640" i="2"/>
  <c r="Q640" i="2" s="1"/>
  <c r="S640" i="2" s="1"/>
  <c r="T640" i="2" s="1"/>
  <c r="P639" i="2"/>
  <c r="Q639" i="2" s="1"/>
  <c r="S639" i="2" s="1"/>
  <c r="T639" i="2" s="1"/>
  <c r="S638" i="2"/>
  <c r="T638" i="2" s="1"/>
  <c r="Q638" i="2"/>
  <c r="P638" i="2"/>
  <c r="P637" i="2"/>
  <c r="Q637" i="2" s="1"/>
  <c r="S637" i="2" s="1"/>
  <c r="T637" i="2" s="1"/>
  <c r="P636" i="2"/>
  <c r="Q636" i="2" s="1"/>
  <c r="S636" i="2" s="1"/>
  <c r="T636" i="2" s="1"/>
  <c r="P635" i="2"/>
  <c r="Q635" i="2" s="1"/>
  <c r="S635" i="2" s="1"/>
  <c r="T635" i="2" s="1"/>
  <c r="S634" i="2"/>
  <c r="T634" i="2" s="1"/>
  <c r="Q634" i="2"/>
  <c r="P634" i="2"/>
  <c r="P633" i="2"/>
  <c r="Q633" i="2" s="1"/>
  <c r="S633" i="2" s="1"/>
  <c r="T633" i="2" s="1"/>
  <c r="P632" i="2"/>
  <c r="Q632" i="2" s="1"/>
  <c r="S632" i="2" s="1"/>
  <c r="T632" i="2" s="1"/>
  <c r="P631" i="2"/>
  <c r="Q631" i="2" s="1"/>
  <c r="S631" i="2" s="1"/>
  <c r="T631" i="2" s="1"/>
  <c r="T630" i="2"/>
  <c r="S630" i="2"/>
  <c r="P630" i="2"/>
  <c r="Q630" i="2" s="1"/>
  <c r="P629" i="2"/>
  <c r="Q629" i="2" s="1"/>
  <c r="S629" i="2" s="1"/>
  <c r="T629" i="2" s="1"/>
  <c r="P628" i="2"/>
  <c r="Q628" i="2" s="1"/>
  <c r="S628" i="2" s="1"/>
  <c r="T628" i="2" s="1"/>
  <c r="P627" i="2"/>
  <c r="Q627" i="2" s="1"/>
  <c r="S627" i="2" s="1"/>
  <c r="T627" i="2" s="1"/>
  <c r="S626" i="2"/>
  <c r="T626" i="2" s="1"/>
  <c r="Q626" i="2"/>
  <c r="P626" i="2"/>
  <c r="P625" i="2"/>
  <c r="Q625" i="2" s="1"/>
  <c r="S625" i="2" s="1"/>
  <c r="T625" i="2" s="1"/>
  <c r="P624" i="2"/>
  <c r="Q624" i="2" s="1"/>
  <c r="S624" i="2" s="1"/>
  <c r="T624" i="2" s="1"/>
  <c r="P623" i="2"/>
  <c r="Q623" i="2" s="1"/>
  <c r="S623" i="2" s="1"/>
  <c r="T623" i="2" s="1"/>
  <c r="S622" i="2"/>
  <c r="T622" i="2" s="1"/>
  <c r="Q622" i="2"/>
  <c r="P622" i="2"/>
  <c r="P621" i="2"/>
  <c r="Q621" i="2" s="1"/>
  <c r="S621" i="2" s="1"/>
  <c r="T621" i="2" s="1"/>
  <c r="P620" i="2"/>
  <c r="Q620" i="2" s="1"/>
  <c r="S620" i="2" s="1"/>
  <c r="T620" i="2" s="1"/>
  <c r="P619" i="2"/>
  <c r="Q619" i="2" s="1"/>
  <c r="S619" i="2" s="1"/>
  <c r="T619" i="2" s="1"/>
  <c r="T618" i="2"/>
  <c r="S618" i="2"/>
  <c r="P618" i="2"/>
  <c r="Q618" i="2" s="1"/>
  <c r="P617" i="2"/>
  <c r="Q617" i="2" s="1"/>
  <c r="S617" i="2" s="1"/>
  <c r="T617" i="2" s="1"/>
  <c r="P616" i="2"/>
  <c r="Q616" i="2" s="1"/>
  <c r="S616" i="2" s="1"/>
  <c r="T616" i="2" s="1"/>
  <c r="P615" i="2"/>
  <c r="Q615" i="2" s="1"/>
  <c r="S615" i="2" s="1"/>
  <c r="T615" i="2" s="1"/>
  <c r="S614" i="2"/>
  <c r="T614" i="2" s="1"/>
  <c r="Q614" i="2"/>
  <c r="P614" i="2"/>
  <c r="P613" i="2"/>
  <c r="Q613" i="2" s="1"/>
  <c r="S613" i="2" s="1"/>
  <c r="T613" i="2" s="1"/>
  <c r="P612" i="2"/>
  <c r="Q612" i="2" s="1"/>
  <c r="S612" i="2" s="1"/>
  <c r="T612" i="2" s="1"/>
  <c r="P611" i="2"/>
  <c r="Q611" i="2" s="1"/>
  <c r="S611" i="2" s="1"/>
  <c r="T611" i="2" s="1"/>
  <c r="S610" i="2"/>
  <c r="T610" i="2" s="1"/>
  <c r="Q610" i="2"/>
  <c r="P610" i="2"/>
  <c r="P609" i="2"/>
  <c r="Q609" i="2" s="1"/>
  <c r="S609" i="2" s="1"/>
  <c r="T609" i="2" s="1"/>
  <c r="P608" i="2"/>
  <c r="Q608" i="2" s="1"/>
  <c r="S608" i="2" s="1"/>
  <c r="T608" i="2" s="1"/>
  <c r="P607" i="2"/>
  <c r="Q607" i="2" s="1"/>
  <c r="S607" i="2" s="1"/>
  <c r="T607" i="2" s="1"/>
  <c r="T606" i="2"/>
  <c r="S606" i="2"/>
  <c r="P606" i="2"/>
  <c r="Q606" i="2" s="1"/>
  <c r="P605" i="2"/>
  <c r="Q605" i="2" s="1"/>
  <c r="S605" i="2" s="1"/>
  <c r="T605" i="2" s="1"/>
  <c r="P604" i="2"/>
  <c r="Q604" i="2" s="1"/>
  <c r="S604" i="2" s="1"/>
  <c r="T604" i="2" s="1"/>
  <c r="P603" i="2"/>
  <c r="Q603" i="2" s="1"/>
  <c r="S603" i="2" s="1"/>
  <c r="T603" i="2" s="1"/>
  <c r="S602" i="2"/>
  <c r="T602" i="2" s="1"/>
  <c r="Q602" i="2"/>
  <c r="P602" i="2"/>
  <c r="P601" i="2"/>
  <c r="Q601" i="2" s="1"/>
  <c r="S601" i="2" s="1"/>
  <c r="T601" i="2" s="1"/>
  <c r="P600" i="2"/>
  <c r="Q600" i="2" s="1"/>
  <c r="S600" i="2" s="1"/>
  <c r="T600" i="2" s="1"/>
  <c r="P599" i="2"/>
  <c r="Q599" i="2" s="1"/>
  <c r="S599" i="2" s="1"/>
  <c r="T599" i="2" s="1"/>
  <c r="S598" i="2"/>
  <c r="T598" i="2" s="1"/>
  <c r="Q598" i="2"/>
  <c r="P598" i="2"/>
  <c r="P597" i="2"/>
  <c r="Q597" i="2" s="1"/>
  <c r="S597" i="2" s="1"/>
  <c r="T597" i="2" s="1"/>
  <c r="P596" i="2"/>
  <c r="Q596" i="2" s="1"/>
  <c r="S596" i="2" s="1"/>
  <c r="T596" i="2" s="1"/>
  <c r="P595" i="2"/>
  <c r="Q595" i="2" s="1"/>
  <c r="S595" i="2" s="1"/>
  <c r="T595" i="2" s="1"/>
  <c r="T594" i="2"/>
  <c r="S594" i="2"/>
  <c r="P594" i="2"/>
  <c r="Q594" i="2" s="1"/>
  <c r="P593" i="2"/>
  <c r="Q593" i="2" s="1"/>
  <c r="S593" i="2" s="1"/>
  <c r="T593" i="2" s="1"/>
  <c r="P592" i="2"/>
  <c r="Q592" i="2" s="1"/>
  <c r="S592" i="2" s="1"/>
  <c r="T592" i="2" s="1"/>
  <c r="P591" i="2"/>
  <c r="Q591" i="2" s="1"/>
  <c r="S591" i="2" s="1"/>
  <c r="T591" i="2" s="1"/>
  <c r="S590" i="2"/>
  <c r="T590" i="2" s="1"/>
  <c r="Q590" i="2"/>
  <c r="P590" i="2"/>
  <c r="P589" i="2"/>
  <c r="Q589" i="2" s="1"/>
  <c r="S589" i="2" s="1"/>
  <c r="T589" i="2" s="1"/>
  <c r="P588" i="2"/>
  <c r="Q588" i="2" s="1"/>
  <c r="S588" i="2" s="1"/>
  <c r="T588" i="2" s="1"/>
  <c r="P587" i="2"/>
  <c r="Q587" i="2" s="1"/>
  <c r="S587" i="2" s="1"/>
  <c r="T587" i="2" s="1"/>
  <c r="S586" i="2"/>
  <c r="T586" i="2" s="1"/>
  <c r="Q586" i="2"/>
  <c r="P586" i="2"/>
  <c r="S585" i="2"/>
  <c r="T585" i="2" s="1"/>
  <c r="Q585" i="2"/>
  <c r="P585" i="2"/>
  <c r="Q584" i="2"/>
  <c r="S584" i="2" s="1"/>
  <c r="T584" i="2" s="1"/>
  <c r="P584" i="2"/>
  <c r="Q583" i="2"/>
  <c r="S583" i="2" s="1"/>
  <c r="T583" i="2" s="1"/>
  <c r="P583" i="2"/>
  <c r="T582" i="2"/>
  <c r="S582" i="2"/>
  <c r="Q582" i="2"/>
  <c r="P582" i="2"/>
  <c r="P581" i="2"/>
  <c r="Q581" i="2" s="1"/>
  <c r="S581" i="2" s="1"/>
  <c r="T581" i="2" s="1"/>
  <c r="P580" i="2"/>
  <c r="Q580" i="2" s="1"/>
  <c r="S580" i="2" s="1"/>
  <c r="T580" i="2" s="1"/>
  <c r="T579" i="2"/>
  <c r="S579" i="2"/>
  <c r="Q579" i="2"/>
  <c r="P579" i="2"/>
  <c r="P578" i="2"/>
  <c r="Q578" i="2" s="1"/>
  <c r="S578" i="2" s="1"/>
  <c r="T578" i="2" s="1"/>
  <c r="P577" i="2"/>
  <c r="Q577" i="2" s="1"/>
  <c r="S577" i="2" s="1"/>
  <c r="T577" i="2" s="1"/>
  <c r="S576" i="2"/>
  <c r="T576" i="2" s="1"/>
  <c r="Q576" i="2"/>
  <c r="P576" i="2"/>
  <c r="P575" i="2"/>
  <c r="Q575" i="2" s="1"/>
  <c r="S575" i="2" s="1"/>
  <c r="T575" i="2" s="1"/>
  <c r="Q574" i="2"/>
  <c r="S574" i="2" s="1"/>
  <c r="T574" i="2" s="1"/>
  <c r="P574" i="2"/>
  <c r="S573" i="2"/>
  <c r="T573" i="2" s="1"/>
  <c r="Q573" i="2"/>
  <c r="P573" i="2"/>
  <c r="S572" i="2"/>
  <c r="T572" i="2" s="1"/>
  <c r="Q572" i="2"/>
  <c r="P572" i="2"/>
  <c r="P571" i="2"/>
  <c r="Q571" i="2" s="1"/>
  <c r="S571" i="2" s="1"/>
  <c r="T571" i="2" s="1"/>
  <c r="T570" i="2"/>
  <c r="S570" i="2"/>
  <c r="Q570" i="2"/>
  <c r="P570" i="2"/>
  <c r="P569" i="2"/>
  <c r="Q569" i="2" s="1"/>
  <c r="S569" i="2" s="1"/>
  <c r="T569" i="2" s="1"/>
  <c r="S568" i="2"/>
  <c r="T568" i="2" s="1"/>
  <c r="Q568" i="2"/>
  <c r="P568" i="2"/>
  <c r="S567" i="2"/>
  <c r="T567" i="2" s="1"/>
  <c r="Q567" i="2"/>
  <c r="P567" i="2"/>
  <c r="Q566" i="2"/>
  <c r="S566" i="2" s="1"/>
  <c r="T566" i="2" s="1"/>
  <c r="P566" i="2"/>
  <c r="Q565" i="2"/>
  <c r="S565" i="2" s="1"/>
  <c r="T565" i="2" s="1"/>
  <c r="P565" i="2"/>
  <c r="T564" i="2"/>
  <c r="S564" i="2"/>
  <c r="Q564" i="2"/>
  <c r="P564" i="2"/>
  <c r="P563" i="2"/>
  <c r="Q563" i="2" s="1"/>
  <c r="S563" i="2" s="1"/>
  <c r="T563" i="2" s="1"/>
  <c r="P562" i="2"/>
  <c r="Q562" i="2" s="1"/>
  <c r="S562" i="2" s="1"/>
  <c r="T562" i="2" s="1"/>
  <c r="T561" i="2"/>
  <c r="S561" i="2"/>
  <c r="Q561" i="2"/>
  <c r="P561" i="2"/>
  <c r="P560" i="2"/>
  <c r="Q560" i="2" s="1"/>
  <c r="S560" i="2" s="1"/>
  <c r="T560" i="2" s="1"/>
  <c r="P559" i="2"/>
  <c r="Q559" i="2" s="1"/>
  <c r="S559" i="2" s="1"/>
  <c r="T559" i="2" s="1"/>
  <c r="S558" i="2"/>
  <c r="T558" i="2" s="1"/>
  <c r="Q558" i="2"/>
  <c r="P558" i="2"/>
  <c r="P557" i="2"/>
  <c r="Q557" i="2" s="1"/>
  <c r="S557" i="2" s="1"/>
  <c r="T557" i="2" s="1"/>
  <c r="Q556" i="2"/>
  <c r="S556" i="2" s="1"/>
  <c r="T556" i="2" s="1"/>
  <c r="P556" i="2"/>
  <c r="S555" i="2"/>
  <c r="T555" i="2" s="1"/>
  <c r="Q555" i="2"/>
  <c r="P555" i="2"/>
  <c r="P554" i="2"/>
  <c r="Q554" i="2" s="1"/>
  <c r="S554" i="2" s="1"/>
  <c r="T554" i="2" s="1"/>
  <c r="P553" i="2"/>
  <c r="Q553" i="2" s="1"/>
  <c r="S553" i="2" s="1"/>
  <c r="T553" i="2" s="1"/>
  <c r="T552" i="2"/>
  <c r="S552" i="2"/>
  <c r="Q552" i="2"/>
  <c r="P552" i="2"/>
  <c r="P551" i="2"/>
  <c r="Q551" i="2" s="1"/>
  <c r="S551" i="2" s="1"/>
  <c r="T551" i="2" s="1"/>
  <c r="S550" i="2"/>
  <c r="T550" i="2" s="1"/>
  <c r="Q550" i="2"/>
  <c r="P550" i="2"/>
  <c r="S549" i="2"/>
  <c r="T549" i="2" s="1"/>
  <c r="Q549" i="2"/>
  <c r="P549" i="2"/>
  <c r="Q548" i="2"/>
  <c r="S548" i="2" s="1"/>
  <c r="T548" i="2" s="1"/>
  <c r="P548" i="2"/>
  <c r="Q547" i="2"/>
  <c r="S547" i="2" s="1"/>
  <c r="T547" i="2" s="1"/>
  <c r="P547" i="2"/>
  <c r="T546" i="2"/>
  <c r="S546" i="2"/>
  <c r="Q546" i="2"/>
  <c r="P546" i="2"/>
  <c r="P545" i="2"/>
  <c r="Q545" i="2" s="1"/>
  <c r="S545" i="2" s="1"/>
  <c r="T545" i="2" s="1"/>
  <c r="P544" i="2"/>
  <c r="Q544" i="2" s="1"/>
  <c r="S544" i="2" s="1"/>
  <c r="T544" i="2" s="1"/>
  <c r="T543" i="2"/>
  <c r="S543" i="2"/>
  <c r="Q543" i="2"/>
  <c r="P543" i="2"/>
  <c r="P542" i="2"/>
  <c r="Q542" i="2" s="1"/>
  <c r="S542" i="2" s="1"/>
  <c r="T542" i="2" s="1"/>
  <c r="P541" i="2"/>
  <c r="Q541" i="2" s="1"/>
  <c r="S541" i="2" s="1"/>
  <c r="T541" i="2" s="1"/>
  <c r="S540" i="2"/>
  <c r="T540" i="2" s="1"/>
  <c r="Q540" i="2"/>
  <c r="P540" i="2"/>
  <c r="P539" i="2"/>
  <c r="Q539" i="2" s="1"/>
  <c r="S539" i="2" s="1"/>
  <c r="T539" i="2" s="1"/>
  <c r="Q538" i="2"/>
  <c r="S538" i="2" s="1"/>
  <c r="T538" i="2" s="1"/>
  <c r="P538" i="2"/>
  <c r="S537" i="2"/>
  <c r="T537" i="2" s="1"/>
  <c r="Q537" i="2"/>
  <c r="P537" i="2"/>
  <c r="P536" i="2"/>
  <c r="Q536" i="2" s="1"/>
  <c r="S536" i="2" s="1"/>
  <c r="T536" i="2" s="1"/>
  <c r="P535" i="2"/>
  <c r="Q535" i="2" s="1"/>
  <c r="S535" i="2" s="1"/>
  <c r="T535" i="2" s="1"/>
  <c r="T534" i="2"/>
  <c r="S534" i="2"/>
  <c r="Q534" i="2"/>
  <c r="P534" i="2"/>
  <c r="P533" i="2"/>
  <c r="Q533" i="2" s="1"/>
  <c r="S533" i="2" s="1"/>
  <c r="T533" i="2" s="1"/>
  <c r="Q532" i="2"/>
  <c r="S532" i="2" s="1"/>
  <c r="T532" i="2" s="1"/>
  <c r="P532" i="2"/>
  <c r="S531" i="2"/>
  <c r="T531" i="2" s="1"/>
  <c r="Q531" i="2"/>
  <c r="P531" i="2"/>
  <c r="Q530" i="2"/>
  <c r="S530" i="2" s="1"/>
  <c r="T530" i="2" s="1"/>
  <c r="P530" i="2"/>
  <c r="Q529" i="2"/>
  <c r="S529" i="2" s="1"/>
  <c r="T529" i="2" s="1"/>
  <c r="P529" i="2"/>
  <c r="T528" i="2"/>
  <c r="S528" i="2"/>
  <c r="Q528" i="2"/>
  <c r="P528" i="2"/>
  <c r="P527" i="2"/>
  <c r="Q527" i="2" s="1"/>
  <c r="S527" i="2" s="1"/>
  <c r="T527" i="2" s="1"/>
  <c r="P526" i="2"/>
  <c r="Q526" i="2" s="1"/>
  <c r="S526" i="2" s="1"/>
  <c r="T526" i="2" s="1"/>
  <c r="S525" i="2"/>
  <c r="T525" i="2" s="1"/>
  <c r="Q525" i="2"/>
  <c r="P525" i="2"/>
  <c r="P524" i="2"/>
  <c r="Q524" i="2" s="1"/>
  <c r="S524" i="2" s="1"/>
  <c r="T524" i="2" s="1"/>
  <c r="P523" i="2"/>
  <c r="Q523" i="2" s="1"/>
  <c r="S523" i="2" s="1"/>
  <c r="T523" i="2" s="1"/>
  <c r="S522" i="2"/>
  <c r="T522" i="2" s="1"/>
  <c r="Q522" i="2"/>
  <c r="P522" i="2"/>
  <c r="P521" i="2"/>
  <c r="Q521" i="2" s="1"/>
  <c r="S521" i="2" s="1"/>
  <c r="T521" i="2" s="1"/>
  <c r="Q520" i="2"/>
  <c r="S520" i="2" s="1"/>
  <c r="T520" i="2" s="1"/>
  <c r="P520" i="2"/>
  <c r="S519" i="2"/>
  <c r="T519" i="2" s="1"/>
  <c r="Q519" i="2"/>
  <c r="P519" i="2"/>
  <c r="P518" i="2"/>
  <c r="Q518" i="2" s="1"/>
  <c r="S518" i="2" s="1"/>
  <c r="T518" i="2" s="1"/>
  <c r="P517" i="2"/>
  <c r="Q517" i="2" s="1"/>
  <c r="S517" i="2" s="1"/>
  <c r="T517" i="2" s="1"/>
  <c r="T516" i="2"/>
  <c r="S516" i="2"/>
  <c r="Q516" i="2"/>
  <c r="P516" i="2"/>
  <c r="P515" i="2"/>
  <c r="Q515" i="2" s="1"/>
  <c r="S515" i="2" s="1"/>
  <c r="T515" i="2" s="1"/>
  <c r="Q514" i="2"/>
  <c r="S514" i="2" s="1"/>
  <c r="T514" i="2" s="1"/>
  <c r="P514" i="2"/>
  <c r="S513" i="2"/>
  <c r="T513" i="2" s="1"/>
  <c r="Q513" i="2"/>
  <c r="P513" i="2"/>
  <c r="Q512" i="2"/>
  <c r="S512" i="2" s="1"/>
  <c r="T512" i="2" s="1"/>
  <c r="P512" i="2"/>
  <c r="P511" i="2"/>
  <c r="Q511" i="2" s="1"/>
  <c r="S511" i="2" s="1"/>
  <c r="T511" i="2" s="1"/>
  <c r="T510" i="2"/>
  <c r="S510" i="2"/>
  <c r="Q510" i="2"/>
  <c r="P510" i="2"/>
  <c r="P509" i="2"/>
  <c r="Q509" i="2" s="1"/>
  <c r="S509" i="2" s="1"/>
  <c r="T509" i="2" s="1"/>
  <c r="P508" i="2"/>
  <c r="Q508" i="2" s="1"/>
  <c r="S508" i="2" s="1"/>
  <c r="T508" i="2" s="1"/>
  <c r="S507" i="2"/>
  <c r="T507" i="2" s="1"/>
  <c r="Q507" i="2"/>
  <c r="P507" i="2"/>
  <c r="P506" i="2"/>
  <c r="Q506" i="2" s="1"/>
  <c r="S506" i="2" s="1"/>
  <c r="T506" i="2" s="1"/>
  <c r="P505" i="2"/>
  <c r="Q505" i="2" s="1"/>
  <c r="S505" i="2" s="1"/>
  <c r="T505" i="2" s="1"/>
  <c r="S504" i="2"/>
  <c r="T504" i="2" s="1"/>
  <c r="Q504" i="2"/>
  <c r="P504" i="2"/>
  <c r="P503" i="2"/>
  <c r="Q503" i="2" s="1"/>
  <c r="S503" i="2" s="1"/>
  <c r="T503" i="2" s="1"/>
  <c r="Q502" i="2"/>
  <c r="S502" i="2" s="1"/>
  <c r="T502" i="2" s="1"/>
  <c r="P502" i="2"/>
  <c r="S501" i="2"/>
  <c r="T501" i="2" s="1"/>
  <c r="Q501" i="2"/>
  <c r="P501" i="2"/>
  <c r="Q500" i="2"/>
  <c r="S500" i="2" s="1"/>
  <c r="T500" i="2" s="1"/>
  <c r="P500" i="2"/>
  <c r="P499" i="2"/>
  <c r="Q499" i="2" s="1"/>
  <c r="S499" i="2" s="1"/>
  <c r="T499" i="2" s="1"/>
  <c r="T498" i="2"/>
  <c r="S498" i="2"/>
  <c r="Q498" i="2"/>
  <c r="P498" i="2"/>
  <c r="P497" i="2"/>
  <c r="Q497" i="2" s="1"/>
  <c r="S497" i="2" s="1"/>
  <c r="T497" i="2" s="1"/>
  <c r="S496" i="2"/>
  <c r="T496" i="2" s="1"/>
  <c r="Q496" i="2"/>
  <c r="P496" i="2"/>
  <c r="S495" i="2"/>
  <c r="T495" i="2" s="1"/>
  <c r="Q495" i="2"/>
  <c r="P495" i="2"/>
  <c r="Q494" i="2"/>
  <c r="S494" i="2" s="1"/>
  <c r="T494" i="2" s="1"/>
  <c r="P494" i="2"/>
  <c r="P493" i="2"/>
  <c r="Q493" i="2" s="1"/>
  <c r="S493" i="2" s="1"/>
  <c r="T493" i="2" s="1"/>
  <c r="S492" i="2"/>
  <c r="T492" i="2" s="1"/>
  <c r="Q492" i="2"/>
  <c r="P492" i="2"/>
  <c r="P491" i="2"/>
  <c r="Q491" i="2" s="1"/>
  <c r="S491" i="2" s="1"/>
  <c r="T491" i="2" s="1"/>
  <c r="P490" i="2"/>
  <c r="Q490" i="2" s="1"/>
  <c r="S490" i="2" s="1"/>
  <c r="T490" i="2" s="1"/>
  <c r="P489" i="2"/>
  <c r="Q489" i="2" s="1"/>
  <c r="S489" i="2" s="1"/>
  <c r="T489" i="2" s="1"/>
  <c r="Q488" i="2"/>
  <c r="S488" i="2" s="1"/>
  <c r="T488" i="2" s="1"/>
  <c r="P488" i="2"/>
  <c r="P487" i="2"/>
  <c r="Q487" i="2" s="1"/>
  <c r="S487" i="2" s="1"/>
  <c r="T487" i="2" s="1"/>
  <c r="S486" i="2"/>
  <c r="T486" i="2" s="1"/>
  <c r="Q486" i="2"/>
  <c r="P486" i="2"/>
  <c r="P485" i="2"/>
  <c r="Q485" i="2" s="1"/>
  <c r="S485" i="2" s="1"/>
  <c r="T485" i="2" s="1"/>
  <c r="Q484" i="2"/>
  <c r="S484" i="2" s="1"/>
  <c r="T484" i="2" s="1"/>
  <c r="P484" i="2"/>
  <c r="S483" i="2"/>
  <c r="T483" i="2" s="1"/>
  <c r="P483" i="2"/>
  <c r="Q483" i="2" s="1"/>
  <c r="P482" i="2"/>
  <c r="Q482" i="2" s="1"/>
  <c r="S482" i="2" s="1"/>
  <c r="T482" i="2" s="1"/>
  <c r="P481" i="2"/>
  <c r="Q481" i="2" s="1"/>
  <c r="S481" i="2" s="1"/>
  <c r="T481" i="2" s="1"/>
  <c r="P480" i="2"/>
  <c r="Q480" i="2" s="1"/>
  <c r="S480" i="2" s="1"/>
  <c r="T480" i="2" s="1"/>
  <c r="P479" i="2"/>
  <c r="Q479" i="2" s="1"/>
  <c r="S479" i="2" s="1"/>
  <c r="T479" i="2" s="1"/>
  <c r="P478" i="2"/>
  <c r="Q478" i="2" s="1"/>
  <c r="S478" i="2" s="1"/>
  <c r="T478" i="2" s="1"/>
  <c r="S477" i="2"/>
  <c r="T477" i="2" s="1"/>
  <c r="Q477" i="2"/>
  <c r="P477" i="2"/>
  <c r="P476" i="2"/>
  <c r="Q476" i="2" s="1"/>
  <c r="S476" i="2" s="1"/>
  <c r="T476" i="2" s="1"/>
  <c r="P475" i="2"/>
  <c r="Q475" i="2" s="1"/>
  <c r="S475" i="2" s="1"/>
  <c r="T475" i="2" s="1"/>
  <c r="T474" i="2"/>
  <c r="S474" i="2"/>
  <c r="Q474" i="2"/>
  <c r="P474" i="2"/>
  <c r="P473" i="2"/>
  <c r="Q473" i="2" s="1"/>
  <c r="S473" i="2" s="1"/>
  <c r="T473" i="2" s="1"/>
  <c r="P472" i="2"/>
  <c r="Q472" i="2" s="1"/>
  <c r="S472" i="2" s="1"/>
  <c r="T472" i="2" s="1"/>
  <c r="S471" i="2"/>
  <c r="T471" i="2" s="1"/>
  <c r="Q471" i="2"/>
  <c r="P471" i="2"/>
  <c r="P470" i="2"/>
  <c r="Q470" i="2" s="1"/>
  <c r="S470" i="2" s="1"/>
  <c r="T470" i="2" s="1"/>
  <c r="S469" i="2"/>
  <c r="T469" i="2" s="1"/>
  <c r="Q469" i="2"/>
  <c r="P469" i="2"/>
  <c r="P468" i="2"/>
  <c r="Q468" i="2" s="1"/>
  <c r="S468" i="2" s="1"/>
  <c r="T468" i="2" s="1"/>
  <c r="P467" i="2"/>
  <c r="Q467" i="2" s="1"/>
  <c r="S467" i="2" s="1"/>
  <c r="T467" i="2" s="1"/>
  <c r="P466" i="2"/>
  <c r="Q466" i="2" s="1"/>
  <c r="S466" i="2" s="1"/>
  <c r="T466" i="2" s="1"/>
  <c r="T465" i="2"/>
  <c r="S465" i="2"/>
  <c r="Q465" i="2"/>
  <c r="P465" i="2"/>
  <c r="P464" i="2"/>
  <c r="Q464" i="2" s="1"/>
  <c r="S464" i="2" s="1"/>
  <c r="T464" i="2" s="1"/>
  <c r="P463" i="2"/>
  <c r="Q463" i="2" s="1"/>
  <c r="S463" i="2" s="1"/>
  <c r="T463" i="2" s="1"/>
  <c r="S462" i="2"/>
  <c r="T462" i="2" s="1"/>
  <c r="Q462" i="2"/>
  <c r="P462" i="2"/>
  <c r="Q461" i="2"/>
  <c r="S461" i="2" s="1"/>
  <c r="T461" i="2" s="1"/>
  <c r="P461" i="2"/>
  <c r="P460" i="2"/>
  <c r="Q460" i="2" s="1"/>
  <c r="S460" i="2" s="1"/>
  <c r="T460" i="2" s="1"/>
  <c r="T459" i="2"/>
  <c r="S459" i="2"/>
  <c r="P459" i="2"/>
  <c r="Q459" i="2" s="1"/>
  <c r="P458" i="2"/>
  <c r="Q458" i="2" s="1"/>
  <c r="S458" i="2" s="1"/>
  <c r="T458" i="2" s="1"/>
  <c r="P457" i="2"/>
  <c r="Q457" i="2" s="1"/>
  <c r="S457" i="2" s="1"/>
  <c r="T457" i="2" s="1"/>
  <c r="P456" i="2"/>
  <c r="Q456" i="2" s="1"/>
  <c r="S456" i="2" s="1"/>
  <c r="T456" i="2" s="1"/>
  <c r="S455" i="2"/>
  <c r="T455" i="2" s="1"/>
  <c r="Q455" i="2"/>
  <c r="P455" i="2"/>
  <c r="Q454" i="2"/>
  <c r="S454" i="2" s="1"/>
  <c r="T454" i="2" s="1"/>
  <c r="P454" i="2"/>
  <c r="S453" i="2"/>
  <c r="T453" i="2" s="1"/>
  <c r="Q453" i="2"/>
  <c r="P453" i="2"/>
  <c r="Q452" i="2"/>
  <c r="S452" i="2" s="1"/>
  <c r="T452" i="2" s="1"/>
  <c r="P452" i="2"/>
  <c r="P451" i="2"/>
  <c r="Q451" i="2" s="1"/>
  <c r="S451" i="2" s="1"/>
  <c r="T451" i="2" s="1"/>
  <c r="S450" i="2"/>
  <c r="T450" i="2" s="1"/>
  <c r="Q450" i="2"/>
  <c r="P450" i="2"/>
  <c r="Q449" i="2"/>
  <c r="S449" i="2" s="1"/>
  <c r="T449" i="2" s="1"/>
  <c r="P449" i="2"/>
  <c r="P448" i="2"/>
  <c r="Q448" i="2" s="1"/>
  <c r="S448" i="2" s="1"/>
  <c r="T448" i="2" s="1"/>
  <c r="T447" i="2"/>
  <c r="S447" i="2"/>
  <c r="Q447" i="2"/>
  <c r="P447" i="2"/>
  <c r="P446" i="2"/>
  <c r="Q446" i="2" s="1"/>
  <c r="S446" i="2" s="1"/>
  <c r="T446" i="2" s="1"/>
  <c r="P445" i="2"/>
  <c r="Q445" i="2" s="1"/>
  <c r="S445" i="2" s="1"/>
  <c r="T445" i="2" s="1"/>
  <c r="S444" i="2"/>
  <c r="T444" i="2" s="1"/>
  <c r="Q444" i="2"/>
  <c r="P444" i="2"/>
  <c r="P443" i="2"/>
  <c r="Q443" i="2" s="1"/>
  <c r="S443" i="2" s="1"/>
  <c r="T443" i="2" s="1"/>
  <c r="T442" i="2"/>
  <c r="S442" i="2"/>
  <c r="Q442" i="2"/>
  <c r="P442" i="2"/>
  <c r="S441" i="2"/>
  <c r="T441" i="2" s="1"/>
  <c r="Q441" i="2"/>
  <c r="P441" i="2"/>
  <c r="Q440" i="2"/>
  <c r="S440" i="2" s="1"/>
  <c r="T440" i="2" s="1"/>
  <c r="P440" i="2"/>
  <c r="S439" i="2"/>
  <c r="T439" i="2" s="1"/>
  <c r="Q439" i="2"/>
  <c r="P439" i="2"/>
  <c r="S438" i="2"/>
  <c r="T438" i="2" s="1"/>
  <c r="Q438" i="2"/>
  <c r="P438" i="2"/>
  <c r="P437" i="2"/>
  <c r="Q437" i="2" s="1"/>
  <c r="S437" i="2" s="1"/>
  <c r="T437" i="2" s="1"/>
  <c r="P436" i="2"/>
  <c r="Q436" i="2" s="1"/>
  <c r="S436" i="2" s="1"/>
  <c r="T436" i="2" s="1"/>
  <c r="P435" i="2"/>
  <c r="Q435" i="2" s="1"/>
  <c r="S435" i="2" s="1"/>
  <c r="T435" i="2" s="1"/>
  <c r="Q434" i="2"/>
  <c r="S434" i="2" s="1"/>
  <c r="T434" i="2" s="1"/>
  <c r="P434" i="2"/>
  <c r="P433" i="2"/>
  <c r="Q433" i="2" s="1"/>
  <c r="S433" i="2" s="1"/>
  <c r="T433" i="2" s="1"/>
  <c r="S432" i="2"/>
  <c r="T432" i="2" s="1"/>
  <c r="Q432" i="2"/>
  <c r="P432" i="2"/>
  <c r="P431" i="2"/>
  <c r="Q431" i="2" s="1"/>
  <c r="S431" i="2" s="1"/>
  <c r="T431" i="2" s="1"/>
  <c r="Q430" i="2"/>
  <c r="S430" i="2" s="1"/>
  <c r="T430" i="2" s="1"/>
  <c r="P430" i="2"/>
  <c r="S429" i="2"/>
  <c r="T429" i="2" s="1"/>
  <c r="Q429" i="2"/>
  <c r="P429" i="2"/>
  <c r="P428" i="2"/>
  <c r="Q428" i="2" s="1"/>
  <c r="S428" i="2" s="1"/>
  <c r="T428" i="2" s="1"/>
  <c r="P427" i="2"/>
  <c r="Q427" i="2" s="1"/>
  <c r="S427" i="2" s="1"/>
  <c r="T427" i="2" s="1"/>
  <c r="S426" i="2"/>
  <c r="T426" i="2" s="1"/>
  <c r="Q426" i="2"/>
  <c r="P426" i="2"/>
  <c r="P425" i="2"/>
  <c r="Q425" i="2" s="1"/>
  <c r="S425" i="2" s="1"/>
  <c r="T425" i="2" s="1"/>
  <c r="P424" i="2"/>
  <c r="Q424" i="2" s="1"/>
  <c r="S424" i="2" s="1"/>
  <c r="T424" i="2" s="1"/>
  <c r="T423" i="2"/>
  <c r="S423" i="2"/>
  <c r="Q423" i="2"/>
  <c r="P423" i="2"/>
  <c r="S422" i="2"/>
  <c r="T422" i="2" s="1"/>
  <c r="Q422" i="2"/>
  <c r="P422" i="2"/>
  <c r="Q421" i="2"/>
  <c r="S421" i="2" s="1"/>
  <c r="T421" i="2" s="1"/>
  <c r="P421" i="2"/>
  <c r="S420" i="2"/>
  <c r="T420" i="2" s="1"/>
  <c r="Q420" i="2"/>
  <c r="P420" i="2"/>
  <c r="Q419" i="2"/>
  <c r="S419" i="2" s="1"/>
  <c r="T419" i="2" s="1"/>
  <c r="P419" i="2"/>
  <c r="P418" i="2"/>
  <c r="Q418" i="2" s="1"/>
  <c r="S418" i="2" s="1"/>
  <c r="T418" i="2" s="1"/>
  <c r="S417" i="2"/>
  <c r="T417" i="2" s="1"/>
  <c r="Q417" i="2"/>
  <c r="P417" i="2"/>
  <c r="P416" i="2"/>
  <c r="Q416" i="2" s="1"/>
  <c r="S416" i="2" s="1"/>
  <c r="T416" i="2" s="1"/>
  <c r="P415" i="2"/>
  <c r="Q415" i="2" s="1"/>
  <c r="S415" i="2" s="1"/>
  <c r="T415" i="2" s="1"/>
  <c r="T414" i="2"/>
  <c r="S414" i="2"/>
  <c r="Q414" i="2"/>
  <c r="P414" i="2"/>
  <c r="P413" i="2"/>
  <c r="Q413" i="2" s="1"/>
  <c r="S413" i="2" s="1"/>
  <c r="T413" i="2" s="1"/>
  <c r="P412" i="2"/>
  <c r="Q412" i="2" s="1"/>
  <c r="S412" i="2" s="1"/>
  <c r="T412" i="2" s="1"/>
  <c r="S411" i="2"/>
  <c r="T411" i="2" s="1"/>
  <c r="P411" i="2"/>
  <c r="Q411" i="2" s="1"/>
  <c r="Q410" i="2"/>
  <c r="S410" i="2" s="1"/>
  <c r="T410" i="2" s="1"/>
  <c r="P410" i="2"/>
  <c r="Q409" i="2"/>
  <c r="S409" i="2" s="1"/>
  <c r="T409" i="2" s="1"/>
  <c r="P409" i="2"/>
  <c r="P408" i="2"/>
  <c r="Q408" i="2" s="1"/>
  <c r="S408" i="2" s="1"/>
  <c r="T408" i="2" s="1"/>
  <c r="P407" i="2"/>
  <c r="Q407" i="2" s="1"/>
  <c r="S407" i="2" s="1"/>
  <c r="T407" i="2" s="1"/>
  <c r="P406" i="2"/>
  <c r="Q406" i="2" s="1"/>
  <c r="S406" i="2" s="1"/>
  <c r="T406" i="2" s="1"/>
  <c r="T405" i="2"/>
  <c r="S405" i="2"/>
  <c r="P405" i="2"/>
  <c r="Q405" i="2" s="1"/>
  <c r="P404" i="2"/>
  <c r="Q404" i="2" s="1"/>
  <c r="S404" i="2" s="1"/>
  <c r="T404" i="2" s="1"/>
  <c r="Q403" i="2"/>
  <c r="S403" i="2" s="1"/>
  <c r="T403" i="2" s="1"/>
  <c r="P403" i="2"/>
  <c r="S402" i="2"/>
  <c r="T402" i="2" s="1"/>
  <c r="P402" i="2"/>
  <c r="Q402" i="2" s="1"/>
  <c r="P401" i="2"/>
  <c r="Q401" i="2" s="1"/>
  <c r="S401" i="2" s="1"/>
  <c r="T401" i="2" s="1"/>
  <c r="P400" i="2"/>
  <c r="Q400" i="2" s="1"/>
  <c r="S400" i="2" s="1"/>
  <c r="T400" i="2" s="1"/>
  <c r="T399" i="2"/>
  <c r="S399" i="2"/>
  <c r="Q399" i="2"/>
  <c r="P399" i="2"/>
  <c r="S398" i="2"/>
  <c r="T398" i="2" s="1"/>
  <c r="Q398" i="2"/>
  <c r="P398" i="2"/>
  <c r="Q397" i="2"/>
  <c r="S397" i="2" s="1"/>
  <c r="T397" i="2" s="1"/>
  <c r="P397" i="2"/>
  <c r="S396" i="2"/>
  <c r="T396" i="2" s="1"/>
  <c r="P396" i="2"/>
  <c r="Q396" i="2" s="1"/>
  <c r="P395" i="2"/>
  <c r="Q395" i="2" s="1"/>
  <c r="S395" i="2" s="1"/>
  <c r="T395" i="2" s="1"/>
  <c r="P394" i="2"/>
  <c r="Q394" i="2" s="1"/>
  <c r="S394" i="2" s="1"/>
  <c r="T394" i="2" s="1"/>
  <c r="T393" i="2"/>
  <c r="S393" i="2"/>
  <c r="Q393" i="2"/>
  <c r="P393" i="2"/>
  <c r="P392" i="2"/>
  <c r="Q392" i="2" s="1"/>
  <c r="S392" i="2" s="1"/>
  <c r="T392" i="2" s="1"/>
  <c r="P391" i="2"/>
  <c r="Q391" i="2" s="1"/>
  <c r="S391" i="2" s="1"/>
  <c r="T391" i="2" s="1"/>
  <c r="S390" i="2"/>
  <c r="T390" i="2" s="1"/>
  <c r="Q390" i="2"/>
  <c r="P390" i="2"/>
  <c r="P389" i="2"/>
  <c r="Q389" i="2" s="1"/>
  <c r="S389" i="2" s="1"/>
  <c r="T389" i="2" s="1"/>
  <c r="S388" i="2"/>
  <c r="T388" i="2" s="1"/>
  <c r="Q388" i="2"/>
  <c r="P388" i="2"/>
  <c r="S387" i="2"/>
  <c r="T387" i="2" s="1"/>
  <c r="Q387" i="2"/>
  <c r="P387" i="2"/>
  <c r="Q386" i="2"/>
  <c r="S386" i="2" s="1"/>
  <c r="T386" i="2" s="1"/>
  <c r="P386" i="2"/>
  <c r="S385" i="2"/>
  <c r="T385" i="2" s="1"/>
  <c r="Q385" i="2"/>
  <c r="P385" i="2"/>
  <c r="S384" i="2"/>
  <c r="T384" i="2" s="1"/>
  <c r="Q384" i="2"/>
  <c r="P384" i="2"/>
  <c r="P383" i="2"/>
  <c r="Q383" i="2" s="1"/>
  <c r="S383" i="2" s="1"/>
  <c r="T383" i="2" s="1"/>
  <c r="Q382" i="2"/>
  <c r="S382" i="2" s="1"/>
  <c r="T382" i="2" s="1"/>
  <c r="P382" i="2"/>
  <c r="P381" i="2"/>
  <c r="Q381" i="2" s="1"/>
  <c r="S381" i="2" s="1"/>
  <c r="T381" i="2" s="1"/>
  <c r="Q380" i="2"/>
  <c r="S380" i="2" s="1"/>
  <c r="T380" i="2" s="1"/>
  <c r="P380" i="2"/>
  <c r="P379" i="2"/>
  <c r="Q379" i="2" s="1"/>
  <c r="S379" i="2" s="1"/>
  <c r="T379" i="2" s="1"/>
  <c r="T378" i="2"/>
  <c r="S378" i="2"/>
  <c r="P378" i="2"/>
  <c r="Q378" i="2" s="1"/>
  <c r="P377" i="2"/>
  <c r="Q377" i="2" s="1"/>
  <c r="S377" i="2" s="1"/>
  <c r="T377" i="2" s="1"/>
  <c r="P376" i="2"/>
  <c r="Q376" i="2" s="1"/>
  <c r="S376" i="2" s="1"/>
  <c r="T376" i="2" s="1"/>
  <c r="P375" i="2"/>
  <c r="Q375" i="2" s="1"/>
  <c r="S375" i="2" s="1"/>
  <c r="T375" i="2" s="1"/>
  <c r="Q374" i="2"/>
  <c r="S374" i="2" s="1"/>
  <c r="T374" i="2" s="1"/>
  <c r="P374" i="2"/>
  <c r="Q373" i="2"/>
  <c r="S373" i="2" s="1"/>
  <c r="T373" i="2" s="1"/>
  <c r="P373" i="2"/>
  <c r="S372" i="2"/>
  <c r="T372" i="2" s="1"/>
  <c r="Q372" i="2"/>
  <c r="P372" i="2"/>
  <c r="P371" i="2"/>
  <c r="Q371" i="2" s="1"/>
  <c r="S371" i="2" s="1"/>
  <c r="T371" i="2" s="1"/>
  <c r="P370" i="2"/>
  <c r="Q370" i="2" s="1"/>
  <c r="S370" i="2" s="1"/>
  <c r="T370" i="2" s="1"/>
  <c r="S369" i="2"/>
  <c r="T369" i="2" s="1"/>
  <c r="Q369" i="2"/>
  <c r="P369" i="2"/>
  <c r="P368" i="2"/>
  <c r="Q368" i="2" s="1"/>
  <c r="S368" i="2" s="1"/>
  <c r="T368" i="2" s="1"/>
  <c r="P367" i="2"/>
  <c r="Q367" i="2" s="1"/>
  <c r="S367" i="2" s="1"/>
  <c r="T367" i="2" s="1"/>
  <c r="T366" i="2"/>
  <c r="S366" i="2"/>
  <c r="Q366" i="2"/>
  <c r="P366" i="2"/>
  <c r="P365" i="2"/>
  <c r="Q365" i="2" s="1"/>
  <c r="S365" i="2" s="1"/>
  <c r="T365" i="2" s="1"/>
  <c r="P364" i="2"/>
  <c r="Q364" i="2" s="1"/>
  <c r="S364" i="2" s="1"/>
  <c r="T364" i="2" s="1"/>
  <c r="S363" i="2"/>
  <c r="T363" i="2" s="1"/>
  <c r="P363" i="2"/>
  <c r="Q363" i="2" s="1"/>
  <c r="Q362" i="2"/>
  <c r="S362" i="2" s="1"/>
  <c r="T362" i="2" s="1"/>
  <c r="P362" i="2"/>
  <c r="Q361" i="2"/>
  <c r="S361" i="2" s="1"/>
  <c r="T361" i="2" s="1"/>
  <c r="P361" i="2"/>
  <c r="S360" i="2"/>
  <c r="T360" i="2" s="1"/>
  <c r="Q360" i="2"/>
  <c r="P360" i="2"/>
  <c r="P359" i="2"/>
  <c r="Q359" i="2" s="1"/>
  <c r="S359" i="2" s="1"/>
  <c r="T359" i="2" s="1"/>
  <c r="Q358" i="2"/>
  <c r="S358" i="2" s="1"/>
  <c r="T358" i="2" s="1"/>
  <c r="P358" i="2"/>
  <c r="P357" i="2"/>
  <c r="Q357" i="2" s="1"/>
  <c r="S357" i="2" s="1"/>
  <c r="T357" i="2" s="1"/>
  <c r="Q356" i="2"/>
  <c r="S356" i="2" s="1"/>
  <c r="T356" i="2" s="1"/>
  <c r="P356" i="2"/>
  <c r="P355" i="2"/>
  <c r="Q355" i="2" s="1"/>
  <c r="S355" i="2" s="1"/>
  <c r="T355" i="2" s="1"/>
  <c r="T354" i="2"/>
  <c r="S354" i="2"/>
  <c r="P354" i="2"/>
  <c r="Q354" i="2" s="1"/>
  <c r="P353" i="2"/>
  <c r="Q353" i="2" s="1"/>
  <c r="S353" i="2" s="1"/>
  <c r="T353" i="2" s="1"/>
  <c r="P352" i="2"/>
  <c r="Q352" i="2" s="1"/>
  <c r="S352" i="2" s="1"/>
  <c r="T352" i="2" s="1"/>
  <c r="S351" i="2"/>
  <c r="T351" i="2" s="1"/>
  <c r="Q351" i="2"/>
  <c r="P351" i="2"/>
  <c r="P350" i="2"/>
  <c r="Q350" i="2" s="1"/>
  <c r="S350" i="2" s="1"/>
  <c r="T350" i="2" s="1"/>
  <c r="P349" i="2"/>
  <c r="Q349" i="2" s="1"/>
  <c r="S349" i="2" s="1"/>
  <c r="T349" i="2" s="1"/>
  <c r="T348" i="2"/>
  <c r="S348" i="2"/>
  <c r="Q348" i="2"/>
  <c r="P348" i="2"/>
  <c r="S347" i="2"/>
  <c r="T347" i="2" s="1"/>
  <c r="Q347" i="2"/>
  <c r="P347" i="2"/>
  <c r="Q346" i="2"/>
  <c r="S346" i="2" s="1"/>
  <c r="T346" i="2" s="1"/>
  <c r="P346" i="2"/>
  <c r="S345" i="2"/>
  <c r="T345" i="2" s="1"/>
  <c r="Q345" i="2"/>
  <c r="P345" i="2"/>
  <c r="Q344" i="2"/>
  <c r="S344" i="2" s="1"/>
  <c r="T344" i="2" s="1"/>
  <c r="P344" i="2"/>
  <c r="P343" i="2"/>
  <c r="Q343" i="2" s="1"/>
  <c r="S343" i="2" s="1"/>
  <c r="T343" i="2" s="1"/>
  <c r="S342" i="2"/>
  <c r="T342" i="2" s="1"/>
  <c r="Q342" i="2"/>
  <c r="P342" i="2"/>
  <c r="P341" i="2"/>
  <c r="Q341" i="2" s="1"/>
  <c r="S341" i="2" s="1"/>
  <c r="T341" i="2" s="1"/>
  <c r="P340" i="2"/>
  <c r="Q340" i="2" s="1"/>
  <c r="S340" i="2" s="1"/>
  <c r="T340" i="2" s="1"/>
  <c r="P339" i="2"/>
  <c r="Q339" i="2" s="1"/>
  <c r="S339" i="2" s="1"/>
  <c r="T339" i="2" s="1"/>
  <c r="P338" i="2"/>
  <c r="Q338" i="2" s="1"/>
  <c r="S338" i="2" s="1"/>
  <c r="T338" i="2" s="1"/>
  <c r="S337" i="2"/>
  <c r="T337" i="2" s="1"/>
  <c r="Q337" i="2"/>
  <c r="P337" i="2"/>
  <c r="P336" i="2"/>
  <c r="Q336" i="2" s="1"/>
  <c r="S336" i="2" s="1"/>
  <c r="T336" i="2" s="1"/>
  <c r="P335" i="2"/>
  <c r="Q335" i="2" s="1"/>
  <c r="S335" i="2" s="1"/>
  <c r="T335" i="2" s="1"/>
  <c r="P334" i="2"/>
  <c r="Q334" i="2" s="1"/>
  <c r="S334" i="2" s="1"/>
  <c r="T334" i="2" s="1"/>
  <c r="T333" i="2"/>
  <c r="S333" i="2"/>
  <c r="Q333" i="2"/>
  <c r="P333" i="2"/>
  <c r="P332" i="2"/>
  <c r="Q332" i="2" s="1"/>
  <c r="S332" i="2" s="1"/>
  <c r="T332" i="2" s="1"/>
  <c r="P331" i="2"/>
  <c r="Q331" i="2" s="1"/>
  <c r="S331" i="2" s="1"/>
  <c r="T331" i="2" s="1"/>
  <c r="T330" i="2"/>
  <c r="S330" i="2"/>
  <c r="Q330" i="2"/>
  <c r="P330" i="2"/>
  <c r="Q329" i="2"/>
  <c r="S329" i="2" s="1"/>
  <c r="T329" i="2" s="1"/>
  <c r="P329" i="2"/>
  <c r="P328" i="2"/>
  <c r="Q328" i="2" s="1"/>
  <c r="S328" i="2" s="1"/>
  <c r="T328" i="2" s="1"/>
  <c r="S327" i="2"/>
  <c r="T327" i="2" s="1"/>
  <c r="Q327" i="2"/>
  <c r="P327" i="2"/>
  <c r="P326" i="2"/>
  <c r="Q326" i="2" s="1"/>
  <c r="S326" i="2" s="1"/>
  <c r="T326" i="2" s="1"/>
  <c r="Q325" i="2"/>
  <c r="S325" i="2" s="1"/>
  <c r="T325" i="2" s="1"/>
  <c r="P325" i="2"/>
  <c r="S324" i="2"/>
  <c r="T324" i="2" s="1"/>
  <c r="Q324" i="2"/>
  <c r="P324" i="2"/>
  <c r="P323" i="2"/>
  <c r="Q323" i="2" s="1"/>
  <c r="S323" i="2" s="1"/>
  <c r="T323" i="2" s="1"/>
  <c r="P322" i="2"/>
  <c r="Q322" i="2" s="1"/>
  <c r="S322" i="2" s="1"/>
  <c r="T322" i="2" s="1"/>
  <c r="S321" i="2"/>
  <c r="T321" i="2" s="1"/>
  <c r="Q321" i="2"/>
  <c r="P321" i="2"/>
  <c r="P320" i="2"/>
  <c r="Q320" i="2" s="1"/>
  <c r="S320" i="2" s="1"/>
  <c r="T320" i="2" s="1"/>
  <c r="P319" i="2"/>
  <c r="Q319" i="2" s="1"/>
  <c r="S319" i="2" s="1"/>
  <c r="T319" i="2" s="1"/>
  <c r="T318" i="2"/>
  <c r="S318" i="2"/>
  <c r="Q318" i="2"/>
  <c r="P318" i="2"/>
  <c r="S317" i="2"/>
  <c r="T317" i="2" s="1"/>
  <c r="Q317" i="2"/>
  <c r="P317" i="2"/>
  <c r="Q316" i="2"/>
  <c r="S316" i="2" s="1"/>
  <c r="T316" i="2" s="1"/>
  <c r="P316" i="2"/>
  <c r="S315" i="2"/>
  <c r="T315" i="2" s="1"/>
  <c r="Q315" i="2"/>
  <c r="P315" i="2"/>
  <c r="Q314" i="2"/>
  <c r="S314" i="2" s="1"/>
  <c r="T314" i="2" s="1"/>
  <c r="P314" i="2"/>
  <c r="P313" i="2"/>
  <c r="Q313" i="2" s="1"/>
  <c r="S313" i="2" s="1"/>
  <c r="T313" i="2" s="1"/>
  <c r="S312" i="2"/>
  <c r="T312" i="2" s="1"/>
  <c r="Q312" i="2"/>
  <c r="P312" i="2"/>
  <c r="P311" i="2"/>
  <c r="Q311" i="2" s="1"/>
  <c r="S311" i="2" s="1"/>
  <c r="T311" i="2" s="1"/>
  <c r="P310" i="2"/>
  <c r="Q310" i="2" s="1"/>
  <c r="S310" i="2" s="1"/>
  <c r="T310" i="2" s="1"/>
  <c r="T309" i="2"/>
  <c r="S309" i="2"/>
  <c r="Q309" i="2"/>
  <c r="P309" i="2"/>
  <c r="P308" i="2"/>
  <c r="Q308" i="2" s="1"/>
  <c r="S308" i="2" s="1"/>
  <c r="T308" i="2" s="1"/>
  <c r="P307" i="2"/>
  <c r="Q307" i="2" s="1"/>
  <c r="S307" i="2" s="1"/>
  <c r="T307" i="2" s="1"/>
  <c r="S306" i="2"/>
  <c r="T306" i="2" s="1"/>
  <c r="Q306" i="2"/>
  <c r="P306" i="2"/>
  <c r="P305" i="2"/>
  <c r="Q305" i="2" s="1"/>
  <c r="S305" i="2" s="1"/>
  <c r="T305" i="2" s="1"/>
  <c r="S304" i="2"/>
  <c r="T304" i="2" s="1"/>
  <c r="Q304" i="2"/>
  <c r="P304" i="2"/>
  <c r="S303" i="2"/>
  <c r="T303" i="2" s="1"/>
  <c r="Q303" i="2"/>
  <c r="P303" i="2"/>
  <c r="Q302" i="2"/>
  <c r="S302" i="2" s="1"/>
  <c r="T302" i="2" s="1"/>
  <c r="P302" i="2"/>
  <c r="P301" i="2"/>
  <c r="Q301" i="2" s="1"/>
  <c r="S301" i="2" s="1"/>
  <c r="T301" i="2" s="1"/>
  <c r="S300" i="2"/>
  <c r="T300" i="2" s="1"/>
  <c r="Q300" i="2"/>
  <c r="P300" i="2"/>
  <c r="P299" i="2"/>
  <c r="Q299" i="2" s="1"/>
  <c r="S299" i="2" s="1"/>
  <c r="T299" i="2" s="1"/>
  <c r="P298" i="2"/>
  <c r="Q298" i="2" s="1"/>
  <c r="S298" i="2" s="1"/>
  <c r="T298" i="2" s="1"/>
  <c r="T297" i="2"/>
  <c r="S297" i="2"/>
  <c r="Q297" i="2"/>
  <c r="P297" i="2"/>
  <c r="P296" i="2"/>
  <c r="Q296" i="2" s="1"/>
  <c r="S296" i="2" s="1"/>
  <c r="T296" i="2" s="1"/>
  <c r="P295" i="2"/>
  <c r="Q295" i="2" s="1"/>
  <c r="S295" i="2" s="1"/>
  <c r="T295" i="2" s="1"/>
  <c r="T294" i="2"/>
  <c r="S294" i="2"/>
  <c r="P294" i="2"/>
  <c r="Q294" i="2" s="1"/>
  <c r="P293" i="2"/>
  <c r="Q293" i="2" s="1"/>
  <c r="S293" i="2" s="1"/>
  <c r="T293" i="2" s="1"/>
  <c r="Q292" i="2"/>
  <c r="S292" i="2" s="1"/>
  <c r="T292" i="2" s="1"/>
  <c r="P292" i="2"/>
  <c r="S291" i="2"/>
  <c r="T291" i="2" s="1"/>
  <c r="P291" i="2"/>
  <c r="Q291" i="2" s="1"/>
  <c r="P290" i="2"/>
  <c r="Q290" i="2" s="1"/>
  <c r="S290" i="2" s="1"/>
  <c r="T290" i="2" s="1"/>
  <c r="P289" i="2"/>
  <c r="Q289" i="2" s="1"/>
  <c r="S289" i="2" s="1"/>
  <c r="T289" i="2" s="1"/>
  <c r="T288" i="2"/>
  <c r="S288" i="2"/>
  <c r="Q288" i="2"/>
  <c r="P288" i="2"/>
  <c r="S287" i="2"/>
  <c r="T287" i="2" s="1"/>
  <c r="Q287" i="2"/>
  <c r="P287" i="2"/>
  <c r="Q286" i="2"/>
  <c r="S286" i="2" s="1"/>
  <c r="T286" i="2" s="1"/>
  <c r="P286" i="2"/>
  <c r="S285" i="2"/>
  <c r="T285" i="2" s="1"/>
  <c r="Q285" i="2"/>
  <c r="P285" i="2"/>
  <c r="P284" i="2"/>
  <c r="Q284" i="2" s="1"/>
  <c r="S284" i="2" s="1"/>
  <c r="T284" i="2" s="1"/>
  <c r="P283" i="2"/>
  <c r="Q283" i="2" s="1"/>
  <c r="S283" i="2" s="1"/>
  <c r="T283" i="2" s="1"/>
  <c r="S282" i="2"/>
  <c r="T282" i="2" s="1"/>
  <c r="Q282" i="2"/>
  <c r="P282" i="2"/>
  <c r="Q281" i="2"/>
  <c r="S281" i="2" s="1"/>
  <c r="T281" i="2" s="1"/>
  <c r="P281" i="2"/>
  <c r="P280" i="2"/>
  <c r="Q280" i="2" s="1"/>
  <c r="S280" i="2" s="1"/>
  <c r="T280" i="2" s="1"/>
  <c r="T279" i="2"/>
  <c r="S279" i="2"/>
  <c r="Q279" i="2"/>
  <c r="P279" i="2"/>
  <c r="P278" i="2"/>
  <c r="Q278" i="2" s="1"/>
  <c r="S278" i="2" s="1"/>
  <c r="T278" i="2" s="1"/>
  <c r="P277" i="2"/>
  <c r="Q277" i="2" s="1"/>
  <c r="S277" i="2" s="1"/>
  <c r="T277" i="2" s="1"/>
  <c r="S276" i="2"/>
  <c r="T276" i="2" s="1"/>
  <c r="Q276" i="2"/>
  <c r="P276" i="2"/>
  <c r="P275" i="2"/>
  <c r="Q275" i="2" s="1"/>
  <c r="S275" i="2" s="1"/>
  <c r="T275" i="2" s="1"/>
  <c r="Q274" i="2"/>
  <c r="S274" i="2" s="1"/>
  <c r="T274" i="2" s="1"/>
  <c r="P274" i="2"/>
  <c r="S273" i="2"/>
  <c r="T273" i="2" s="1"/>
  <c r="Q273" i="2"/>
  <c r="P273" i="2"/>
  <c r="Q272" i="2"/>
  <c r="S272" i="2" s="1"/>
  <c r="T272" i="2" s="1"/>
  <c r="P272" i="2"/>
  <c r="P271" i="2"/>
  <c r="Q271" i="2" s="1"/>
  <c r="S271" i="2" s="1"/>
  <c r="T271" i="2" s="1"/>
  <c r="S270" i="2"/>
  <c r="T270" i="2" s="1"/>
  <c r="Q270" i="2"/>
  <c r="P270" i="2"/>
  <c r="P269" i="2"/>
  <c r="Q269" i="2" s="1"/>
  <c r="S269" i="2" s="1"/>
  <c r="T269" i="2" s="1"/>
  <c r="Q268" i="2"/>
  <c r="S268" i="2" s="1"/>
  <c r="T268" i="2" s="1"/>
  <c r="P268" i="2"/>
  <c r="T267" i="2"/>
  <c r="S267" i="2"/>
  <c r="Q267" i="2"/>
  <c r="P267" i="2"/>
  <c r="P266" i="2"/>
  <c r="Q266" i="2" s="1"/>
  <c r="S266" i="2" s="1"/>
  <c r="T266" i="2" s="1"/>
  <c r="P265" i="2"/>
  <c r="Q265" i="2" s="1"/>
  <c r="S265" i="2" s="1"/>
  <c r="T265" i="2" s="1"/>
  <c r="S264" i="2"/>
  <c r="T264" i="2" s="1"/>
  <c r="Q264" i="2"/>
  <c r="P264" i="2"/>
  <c r="Q263" i="2"/>
  <c r="S263" i="2" s="1"/>
  <c r="T263" i="2" s="1"/>
  <c r="P263" i="2"/>
  <c r="P262" i="2"/>
  <c r="Q262" i="2" s="1"/>
  <c r="S262" i="2" s="1"/>
  <c r="T262" i="2" s="1"/>
  <c r="T261" i="2"/>
  <c r="S261" i="2"/>
  <c r="Q261" i="2"/>
  <c r="P261" i="2"/>
  <c r="P260" i="2"/>
  <c r="Q260" i="2" s="1"/>
  <c r="S260" i="2" s="1"/>
  <c r="T260" i="2" s="1"/>
  <c r="Q259" i="2"/>
  <c r="S259" i="2" s="1"/>
  <c r="T259" i="2" s="1"/>
  <c r="P259" i="2"/>
  <c r="S258" i="2"/>
  <c r="T258" i="2" s="1"/>
  <c r="Q258" i="2"/>
  <c r="P258" i="2"/>
  <c r="P257" i="2"/>
  <c r="Q257" i="2" s="1"/>
  <c r="S257" i="2" s="1"/>
  <c r="T257" i="2" s="1"/>
  <c r="P256" i="2"/>
  <c r="Q256" i="2" s="1"/>
  <c r="S256" i="2" s="1"/>
  <c r="T256" i="2" s="1"/>
  <c r="S255" i="2"/>
  <c r="T255" i="2" s="1"/>
  <c r="Q255" i="2"/>
  <c r="P255" i="2"/>
  <c r="P254" i="2"/>
  <c r="Q254" i="2" s="1"/>
  <c r="S254" i="2" s="1"/>
  <c r="T254" i="2" s="1"/>
  <c r="P253" i="2"/>
  <c r="Q253" i="2" s="1"/>
  <c r="S253" i="2" s="1"/>
  <c r="T253" i="2" s="1"/>
  <c r="P252" i="2"/>
  <c r="Q252" i="2" s="1"/>
  <c r="S252" i="2" s="1"/>
  <c r="T252" i="2" s="1"/>
  <c r="P251" i="2"/>
  <c r="Q251" i="2" s="1"/>
  <c r="S251" i="2" s="1"/>
  <c r="T251" i="2" s="1"/>
  <c r="P250" i="2"/>
  <c r="Q250" i="2" s="1"/>
  <c r="S250" i="2" s="1"/>
  <c r="T250" i="2" s="1"/>
  <c r="S249" i="2"/>
  <c r="T249" i="2" s="1"/>
  <c r="Q249" i="2"/>
  <c r="P249" i="2"/>
  <c r="Q248" i="2"/>
  <c r="S248" i="2" s="1"/>
  <c r="T248" i="2" s="1"/>
  <c r="P248" i="2"/>
  <c r="P247" i="2"/>
  <c r="Q247" i="2" s="1"/>
  <c r="S247" i="2" s="1"/>
  <c r="T247" i="2" s="1"/>
  <c r="P246" i="2"/>
  <c r="Q246" i="2" s="1"/>
  <c r="S246" i="2" s="1"/>
  <c r="T246" i="2" s="1"/>
  <c r="P245" i="2"/>
  <c r="Q245" i="2" s="1"/>
  <c r="S245" i="2" s="1"/>
  <c r="T245" i="2" s="1"/>
  <c r="Q244" i="2"/>
  <c r="S244" i="2" s="1"/>
  <c r="T244" i="2" s="1"/>
  <c r="P244" i="2"/>
  <c r="P243" i="2"/>
  <c r="Q243" i="2" s="1"/>
  <c r="S243" i="2" s="1"/>
  <c r="T243" i="2" s="1"/>
  <c r="P242" i="2"/>
  <c r="Q242" i="2" s="1"/>
  <c r="S242" i="2" s="1"/>
  <c r="T242" i="2" s="1"/>
  <c r="Q241" i="2"/>
  <c r="S241" i="2" s="1"/>
  <c r="T241" i="2" s="1"/>
  <c r="P241" i="2"/>
  <c r="T240" i="2"/>
  <c r="S240" i="2"/>
  <c r="Q240" i="2"/>
  <c r="P240" i="2"/>
  <c r="P239" i="2"/>
  <c r="Q239" i="2" s="1"/>
  <c r="S239" i="2" s="1"/>
  <c r="T239" i="2" s="1"/>
  <c r="P238" i="2"/>
  <c r="Q238" i="2" s="1"/>
  <c r="S238" i="2" s="1"/>
  <c r="T238" i="2" s="1"/>
  <c r="S237" i="2"/>
  <c r="T237" i="2" s="1"/>
  <c r="Q237" i="2"/>
  <c r="P237" i="2"/>
  <c r="Q236" i="2"/>
  <c r="S236" i="2" s="1"/>
  <c r="T236" i="2" s="1"/>
  <c r="P236" i="2"/>
  <c r="P235" i="2"/>
  <c r="Q235" i="2" s="1"/>
  <c r="S235" i="2" s="1"/>
  <c r="T235" i="2" s="1"/>
  <c r="S234" i="2"/>
  <c r="T234" i="2" s="1"/>
  <c r="Q234" i="2"/>
  <c r="P234" i="2"/>
  <c r="P233" i="2"/>
  <c r="Q233" i="2" s="1"/>
  <c r="S233" i="2" s="1"/>
  <c r="T233" i="2" s="1"/>
  <c r="Q232" i="2"/>
  <c r="S232" i="2" s="1"/>
  <c r="T232" i="2" s="1"/>
  <c r="P232" i="2"/>
  <c r="S231" i="2"/>
  <c r="T231" i="2" s="1"/>
  <c r="Q231" i="2"/>
  <c r="P231" i="2"/>
  <c r="P230" i="2"/>
  <c r="Q230" i="2" s="1"/>
  <c r="S230" i="2" s="1"/>
  <c r="T230" i="2" s="1"/>
  <c r="P229" i="2"/>
  <c r="Q229" i="2" s="1"/>
  <c r="S229" i="2" s="1"/>
  <c r="T229" i="2" s="1"/>
  <c r="P228" i="2"/>
  <c r="Q228" i="2" s="1"/>
  <c r="S228" i="2" s="1"/>
  <c r="T228" i="2" s="1"/>
  <c r="S227" i="2"/>
  <c r="T227" i="2" s="1"/>
  <c r="Q227" i="2"/>
  <c r="P227" i="2"/>
  <c r="Q226" i="2"/>
  <c r="S226" i="2" s="1"/>
  <c r="T226" i="2" s="1"/>
  <c r="P226" i="2"/>
  <c r="S225" i="2"/>
  <c r="T225" i="2" s="1"/>
  <c r="Q225" i="2"/>
  <c r="P225" i="2"/>
  <c r="Q224" i="2"/>
  <c r="S224" i="2" s="1"/>
  <c r="T224" i="2" s="1"/>
  <c r="P224" i="2"/>
  <c r="P223" i="2"/>
  <c r="Q223" i="2" s="1"/>
  <c r="S223" i="2" s="1"/>
  <c r="T223" i="2" s="1"/>
  <c r="S222" i="2"/>
  <c r="T222" i="2" s="1"/>
  <c r="Q222" i="2"/>
  <c r="P222" i="2"/>
  <c r="Q221" i="2"/>
  <c r="S221" i="2" s="1"/>
  <c r="T221" i="2" s="1"/>
  <c r="P221" i="2"/>
  <c r="P220" i="2"/>
  <c r="Q220" i="2" s="1"/>
  <c r="S220" i="2" s="1"/>
  <c r="T220" i="2" s="1"/>
  <c r="T219" i="2"/>
  <c r="S219" i="2"/>
  <c r="Q219" i="2"/>
  <c r="P219" i="2"/>
  <c r="P218" i="2"/>
  <c r="Q218" i="2" s="1"/>
  <c r="S218" i="2" s="1"/>
  <c r="T218" i="2" s="1"/>
  <c r="P217" i="2"/>
  <c r="Q217" i="2" s="1"/>
  <c r="S217" i="2" s="1"/>
  <c r="T217" i="2" s="1"/>
  <c r="S216" i="2"/>
  <c r="T216" i="2" s="1"/>
  <c r="Q216" i="2"/>
  <c r="P216" i="2"/>
  <c r="P215" i="2"/>
  <c r="Q215" i="2" s="1"/>
  <c r="S215" i="2" s="1"/>
  <c r="T215" i="2" s="1"/>
  <c r="T214" i="2"/>
  <c r="S214" i="2"/>
  <c r="Q214" i="2"/>
  <c r="P214" i="2"/>
  <c r="S213" i="2"/>
  <c r="T213" i="2" s="1"/>
  <c r="Q213" i="2"/>
  <c r="P213" i="2"/>
  <c r="Q212" i="2"/>
  <c r="S212" i="2" s="1"/>
  <c r="T212" i="2" s="1"/>
  <c r="P212" i="2"/>
  <c r="S211" i="2"/>
  <c r="T211" i="2" s="1"/>
  <c r="Q211" i="2"/>
  <c r="P211" i="2"/>
  <c r="S210" i="2"/>
  <c r="T210" i="2" s="1"/>
  <c r="Q210" i="2"/>
  <c r="P210" i="2"/>
  <c r="P209" i="2"/>
  <c r="Q209" i="2" s="1"/>
  <c r="S209" i="2" s="1"/>
  <c r="T209" i="2" s="1"/>
  <c r="P208" i="2"/>
  <c r="Q208" i="2" s="1"/>
  <c r="S208" i="2" s="1"/>
  <c r="T208" i="2" s="1"/>
  <c r="T207" i="2"/>
  <c r="S207" i="2"/>
  <c r="Q207" i="2"/>
  <c r="P207" i="2"/>
  <c r="P206" i="2"/>
  <c r="Q206" i="2" s="1"/>
  <c r="S206" i="2" s="1"/>
  <c r="T206" i="2" s="1"/>
  <c r="P205" i="2"/>
  <c r="Q205" i="2" s="1"/>
  <c r="S205" i="2" s="1"/>
  <c r="T205" i="2" s="1"/>
  <c r="T204" i="2"/>
  <c r="S204" i="2"/>
  <c r="Q204" i="2"/>
  <c r="P204" i="2"/>
  <c r="Q203" i="2"/>
  <c r="S203" i="2" s="1"/>
  <c r="T203" i="2" s="1"/>
  <c r="P203" i="2"/>
  <c r="P202" i="2"/>
  <c r="Q202" i="2" s="1"/>
  <c r="S202" i="2" s="1"/>
  <c r="T202" i="2" s="1"/>
  <c r="T201" i="2"/>
  <c r="S201" i="2"/>
  <c r="Q201" i="2"/>
  <c r="P201" i="2"/>
  <c r="P200" i="2"/>
  <c r="Q200" i="2" s="1"/>
  <c r="S200" i="2" s="1"/>
  <c r="T200" i="2" s="1"/>
  <c r="Q199" i="2"/>
  <c r="S199" i="2" s="1"/>
  <c r="T199" i="2" s="1"/>
  <c r="P199" i="2"/>
  <c r="S198" i="2"/>
  <c r="T198" i="2" s="1"/>
  <c r="Q198" i="2"/>
  <c r="P198" i="2"/>
  <c r="P197" i="2"/>
  <c r="Q197" i="2" s="1"/>
  <c r="S197" i="2" s="1"/>
  <c r="T197" i="2" s="1"/>
  <c r="P196" i="2"/>
  <c r="Q196" i="2" s="1"/>
  <c r="S196" i="2" s="1"/>
  <c r="T196" i="2" s="1"/>
  <c r="S195" i="2"/>
  <c r="T195" i="2" s="1"/>
  <c r="Q195" i="2"/>
  <c r="P195" i="2"/>
  <c r="P194" i="2"/>
  <c r="Q194" i="2" s="1"/>
  <c r="S194" i="2" s="1"/>
  <c r="T194" i="2" s="1"/>
  <c r="P193" i="2"/>
  <c r="Q193" i="2" s="1"/>
  <c r="S193" i="2" s="1"/>
  <c r="T193" i="2" s="1"/>
  <c r="Q192" i="2"/>
  <c r="S192" i="2" s="1"/>
  <c r="T192" i="2" s="1"/>
  <c r="P192" i="2"/>
  <c r="S191" i="2"/>
  <c r="T191" i="2" s="1"/>
  <c r="Q191" i="2"/>
  <c r="P191" i="2"/>
  <c r="Q190" i="2"/>
  <c r="S190" i="2" s="1"/>
  <c r="T190" i="2" s="1"/>
  <c r="P190" i="2"/>
  <c r="S189" i="2"/>
  <c r="T189" i="2" s="1"/>
  <c r="Q189" i="2"/>
  <c r="P189" i="2"/>
  <c r="S188" i="2"/>
  <c r="T188" i="2" s="1"/>
  <c r="Q188" i="2"/>
  <c r="P188" i="2"/>
  <c r="P187" i="2"/>
  <c r="Q187" i="2" s="1"/>
  <c r="S187" i="2" s="1"/>
  <c r="T187" i="2" s="1"/>
  <c r="Q186" i="2"/>
  <c r="S186" i="2" s="1"/>
  <c r="T186" i="2" s="1"/>
  <c r="P186" i="2"/>
  <c r="Q185" i="2"/>
  <c r="S185" i="2" s="1"/>
  <c r="T185" i="2" s="1"/>
  <c r="P185" i="2"/>
  <c r="P184" i="2"/>
  <c r="Q184" i="2" s="1"/>
  <c r="S184" i="2" s="1"/>
  <c r="T184" i="2" s="1"/>
  <c r="P183" i="2"/>
  <c r="Q183" i="2" s="1"/>
  <c r="S183" i="2" s="1"/>
  <c r="T183" i="2" s="1"/>
  <c r="P182" i="2"/>
  <c r="Q182" i="2" s="1"/>
  <c r="S182" i="2" s="1"/>
  <c r="T182" i="2" s="1"/>
  <c r="P181" i="2"/>
  <c r="Q181" i="2" s="1"/>
  <c r="S181" i="2" s="1"/>
  <c r="T181" i="2" s="1"/>
  <c r="P180" i="2"/>
  <c r="Q180" i="2" s="1"/>
  <c r="S180" i="2" s="1"/>
  <c r="T180" i="2" s="1"/>
  <c r="P179" i="2"/>
  <c r="Q179" i="2" s="1"/>
  <c r="S179" i="2" s="1"/>
  <c r="T179" i="2" s="1"/>
  <c r="T178" i="2"/>
  <c r="S178" i="2"/>
  <c r="Q178" i="2"/>
  <c r="P178" i="2"/>
  <c r="Q177" i="2"/>
  <c r="S177" i="2" s="1"/>
  <c r="T177" i="2" s="1"/>
  <c r="P177" i="2"/>
  <c r="Q176" i="2"/>
  <c r="S176" i="2" s="1"/>
  <c r="T176" i="2" s="1"/>
  <c r="P176" i="2"/>
  <c r="S175" i="2"/>
  <c r="T175" i="2" s="1"/>
  <c r="Q175" i="2"/>
  <c r="P175" i="2"/>
  <c r="P174" i="2"/>
  <c r="Q174" i="2" s="1"/>
  <c r="S174" i="2" s="1"/>
  <c r="T174" i="2" s="1"/>
  <c r="P173" i="2"/>
  <c r="Q173" i="2" s="1"/>
  <c r="S173" i="2" s="1"/>
  <c r="T173" i="2" s="1"/>
  <c r="Q172" i="2"/>
  <c r="S172" i="2" s="1"/>
  <c r="T172" i="2" s="1"/>
  <c r="P172" i="2"/>
  <c r="P171" i="2"/>
  <c r="Q171" i="2" s="1"/>
  <c r="S171" i="2" s="1"/>
  <c r="T171" i="2" s="1"/>
  <c r="P170" i="2"/>
  <c r="Q170" i="2" s="1"/>
  <c r="S170" i="2" s="1"/>
  <c r="T170" i="2" s="1"/>
  <c r="P169" i="2"/>
  <c r="Q169" i="2" s="1"/>
  <c r="S169" i="2" s="1"/>
  <c r="T169" i="2" s="1"/>
  <c r="P168" i="2"/>
  <c r="Q168" i="2" s="1"/>
  <c r="S168" i="2" s="1"/>
  <c r="T168" i="2" s="1"/>
  <c r="Q167" i="2"/>
  <c r="S167" i="2" s="1"/>
  <c r="T167" i="2" s="1"/>
  <c r="P167" i="2"/>
  <c r="P166" i="2"/>
  <c r="Q166" i="2" s="1"/>
  <c r="S166" i="2" s="1"/>
  <c r="T166" i="2" s="1"/>
  <c r="Q165" i="2"/>
  <c r="S165" i="2" s="1"/>
  <c r="T165" i="2" s="1"/>
  <c r="P165" i="2"/>
  <c r="P164" i="2"/>
  <c r="Q164" i="2" s="1"/>
  <c r="S164" i="2" s="1"/>
  <c r="T164" i="2" s="1"/>
  <c r="Q163" i="2"/>
  <c r="S163" i="2" s="1"/>
  <c r="T163" i="2" s="1"/>
  <c r="P163" i="2"/>
  <c r="P162" i="2"/>
  <c r="Q162" i="2" s="1"/>
  <c r="S162" i="2" s="1"/>
  <c r="T162" i="2" s="1"/>
  <c r="P161" i="2"/>
  <c r="Q161" i="2" s="1"/>
  <c r="S161" i="2" s="1"/>
  <c r="T161" i="2" s="1"/>
  <c r="P160" i="2"/>
  <c r="Q160" i="2" s="1"/>
  <c r="S160" i="2" s="1"/>
  <c r="T160" i="2" s="1"/>
  <c r="Q159" i="2"/>
  <c r="S159" i="2" s="1"/>
  <c r="T159" i="2" s="1"/>
  <c r="P159" i="2"/>
  <c r="P158" i="2"/>
  <c r="Q158" i="2" s="1"/>
  <c r="S158" i="2" s="1"/>
  <c r="T158" i="2" s="1"/>
  <c r="P157" i="2"/>
  <c r="Q157" i="2" s="1"/>
  <c r="S157" i="2" s="1"/>
  <c r="T157" i="2" s="1"/>
  <c r="P156" i="2"/>
  <c r="Q156" i="2" s="1"/>
  <c r="S156" i="2" s="1"/>
  <c r="T156" i="2" s="1"/>
  <c r="Q155" i="2"/>
  <c r="S155" i="2" s="1"/>
  <c r="T155" i="2" s="1"/>
  <c r="P155" i="2"/>
  <c r="Q154" i="2"/>
  <c r="S154" i="2" s="1"/>
  <c r="T154" i="2" s="1"/>
  <c r="P154" i="2"/>
  <c r="P153" i="2"/>
  <c r="Q153" i="2" s="1"/>
  <c r="S153" i="2" s="1"/>
  <c r="T153" i="2" s="1"/>
  <c r="S152" i="2"/>
  <c r="T152" i="2" s="1"/>
  <c r="Q152" i="2"/>
  <c r="P152" i="2"/>
  <c r="P151" i="2"/>
  <c r="Q151" i="2" s="1"/>
  <c r="S151" i="2" s="1"/>
  <c r="T151" i="2" s="1"/>
  <c r="Q150" i="2"/>
  <c r="S150" i="2" s="1"/>
  <c r="T150" i="2" s="1"/>
  <c r="P150" i="2"/>
  <c r="Q149" i="2"/>
  <c r="S149" i="2" s="1"/>
  <c r="T149" i="2" s="1"/>
  <c r="P149" i="2"/>
  <c r="P148" i="2"/>
  <c r="Q148" i="2" s="1"/>
  <c r="S148" i="2" s="1"/>
  <c r="T148" i="2" s="1"/>
  <c r="P147" i="2"/>
  <c r="Q147" i="2" s="1"/>
  <c r="S147" i="2" s="1"/>
  <c r="T147" i="2" s="1"/>
  <c r="P146" i="2"/>
  <c r="Q146" i="2" s="1"/>
  <c r="S146" i="2" s="1"/>
  <c r="T146" i="2" s="1"/>
  <c r="P145" i="2"/>
  <c r="Q145" i="2" s="1"/>
  <c r="S145" i="2" s="1"/>
  <c r="T145" i="2" s="1"/>
  <c r="P144" i="2"/>
  <c r="Q144" i="2" s="1"/>
  <c r="S144" i="2" s="1"/>
  <c r="T144" i="2" s="1"/>
  <c r="P143" i="2"/>
  <c r="Q143" i="2" s="1"/>
  <c r="S143" i="2" s="1"/>
  <c r="T143" i="2" s="1"/>
  <c r="T142" i="2"/>
  <c r="S142" i="2"/>
  <c r="Q142" i="2"/>
  <c r="P142" i="2"/>
  <c r="Q141" i="2"/>
  <c r="S141" i="2" s="1"/>
  <c r="T141" i="2" s="1"/>
  <c r="P141" i="2"/>
  <c r="Q140" i="2"/>
  <c r="S140" i="2" s="1"/>
  <c r="T140" i="2" s="1"/>
  <c r="P140" i="2"/>
  <c r="S139" i="2"/>
  <c r="T139" i="2" s="1"/>
  <c r="Q139" i="2"/>
  <c r="P139" i="2"/>
  <c r="P138" i="2"/>
  <c r="Q138" i="2" s="1"/>
  <c r="S138" i="2" s="1"/>
  <c r="T138" i="2" s="1"/>
  <c r="P137" i="2"/>
  <c r="Q137" i="2" s="1"/>
  <c r="S137" i="2" s="1"/>
  <c r="T137" i="2" s="1"/>
  <c r="Q136" i="2"/>
  <c r="S136" i="2" s="1"/>
  <c r="T136" i="2" s="1"/>
  <c r="P136" i="2"/>
  <c r="P135" i="2"/>
  <c r="Q135" i="2" s="1"/>
  <c r="S135" i="2" s="1"/>
  <c r="T135" i="2" s="1"/>
  <c r="P134" i="2"/>
  <c r="Q134" i="2" s="1"/>
  <c r="S134" i="2" s="1"/>
  <c r="T134" i="2" s="1"/>
  <c r="P133" i="2"/>
  <c r="Q133" i="2" s="1"/>
  <c r="S133" i="2" s="1"/>
  <c r="T133" i="2" s="1"/>
  <c r="P132" i="2"/>
  <c r="Q132" i="2" s="1"/>
  <c r="S132" i="2" s="1"/>
  <c r="T132" i="2" s="1"/>
  <c r="Q131" i="2"/>
  <c r="S131" i="2" s="1"/>
  <c r="T131" i="2" s="1"/>
  <c r="P131" i="2"/>
  <c r="P130" i="2"/>
  <c r="Q130" i="2" s="1"/>
  <c r="S130" i="2" s="1"/>
  <c r="T130" i="2" s="1"/>
  <c r="Q129" i="2"/>
  <c r="S129" i="2" s="1"/>
  <c r="T129" i="2" s="1"/>
  <c r="P129" i="2"/>
  <c r="P128" i="2"/>
  <c r="Q128" i="2" s="1"/>
  <c r="S128" i="2" s="1"/>
  <c r="T128" i="2" s="1"/>
  <c r="Q127" i="2"/>
  <c r="S127" i="2" s="1"/>
  <c r="T127" i="2" s="1"/>
  <c r="P127" i="2"/>
  <c r="P126" i="2"/>
  <c r="Q126" i="2" s="1"/>
  <c r="S126" i="2" s="1"/>
  <c r="T126" i="2" s="1"/>
  <c r="P125" i="2"/>
  <c r="Q125" i="2" s="1"/>
  <c r="S125" i="2" s="1"/>
  <c r="T125" i="2" s="1"/>
  <c r="P124" i="2"/>
  <c r="Q124" i="2" s="1"/>
  <c r="S124" i="2" s="1"/>
  <c r="T124" i="2" s="1"/>
  <c r="Q123" i="2"/>
  <c r="S123" i="2" s="1"/>
  <c r="T123" i="2" s="1"/>
  <c r="P123" i="2"/>
  <c r="P122" i="2"/>
  <c r="Q122" i="2" s="1"/>
  <c r="S122" i="2" s="1"/>
  <c r="T122" i="2" s="1"/>
  <c r="P121" i="2"/>
  <c r="Q121" i="2" s="1"/>
  <c r="S121" i="2" s="1"/>
  <c r="T121" i="2" s="1"/>
  <c r="P120" i="2"/>
  <c r="Q120" i="2" s="1"/>
  <c r="S120" i="2" s="1"/>
  <c r="T120" i="2" s="1"/>
  <c r="S119" i="2"/>
  <c r="T119" i="2" s="1"/>
  <c r="Q119" i="2"/>
  <c r="P119" i="2"/>
  <c r="Q118" i="2"/>
  <c r="S118" i="2" s="1"/>
  <c r="T118" i="2" s="1"/>
  <c r="P118" i="2"/>
  <c r="P117" i="2"/>
  <c r="Q117" i="2" s="1"/>
  <c r="S117" i="2" s="1"/>
  <c r="T117" i="2" s="1"/>
  <c r="Q116" i="2"/>
  <c r="S116" i="2" s="1"/>
  <c r="T116" i="2" s="1"/>
  <c r="P116" i="2"/>
  <c r="P115" i="2"/>
  <c r="Q115" i="2" s="1"/>
  <c r="S115" i="2" s="1"/>
  <c r="T115" i="2" s="1"/>
  <c r="Q114" i="2"/>
  <c r="S114" i="2" s="1"/>
  <c r="T114" i="2" s="1"/>
  <c r="P114" i="2"/>
  <c r="Q113" i="2"/>
  <c r="S113" i="2" s="1"/>
  <c r="T113" i="2" s="1"/>
  <c r="P113" i="2"/>
  <c r="P112" i="2"/>
  <c r="Q112" i="2" s="1"/>
  <c r="S112" i="2" s="1"/>
  <c r="T112" i="2" s="1"/>
  <c r="P111" i="2"/>
  <c r="Q111" i="2" s="1"/>
  <c r="S111" i="2" s="1"/>
  <c r="T111" i="2" s="1"/>
  <c r="P110" i="2"/>
  <c r="Q110" i="2" s="1"/>
  <c r="S110" i="2" s="1"/>
  <c r="T110" i="2" s="1"/>
  <c r="P109" i="2"/>
  <c r="Q109" i="2" s="1"/>
  <c r="S109" i="2" s="1"/>
  <c r="T109" i="2" s="1"/>
  <c r="P108" i="2"/>
  <c r="Q108" i="2" s="1"/>
  <c r="S108" i="2" s="1"/>
  <c r="T108" i="2" s="1"/>
  <c r="P107" i="2"/>
  <c r="Q107" i="2" s="1"/>
  <c r="S107" i="2" s="1"/>
  <c r="T107" i="2" s="1"/>
  <c r="T106" i="2"/>
  <c r="S106" i="2"/>
  <c r="Q106" i="2"/>
  <c r="P106" i="2"/>
  <c r="Q105" i="2"/>
  <c r="S105" i="2" s="1"/>
  <c r="T105" i="2" s="1"/>
  <c r="P105" i="2"/>
  <c r="Q104" i="2"/>
  <c r="S104" i="2" s="1"/>
  <c r="T104" i="2" s="1"/>
  <c r="P104" i="2"/>
  <c r="P103" i="2"/>
  <c r="Q103" i="2" s="1"/>
  <c r="S103" i="2" s="1"/>
  <c r="T103" i="2" s="1"/>
  <c r="P102" i="2"/>
  <c r="Q102" i="2" s="1"/>
  <c r="S102" i="2" s="1"/>
  <c r="T102" i="2" s="1"/>
  <c r="P101" i="2"/>
  <c r="Q101" i="2" s="1"/>
  <c r="S101" i="2" s="1"/>
  <c r="T101" i="2" s="1"/>
  <c r="P100" i="2"/>
  <c r="Q100" i="2" s="1"/>
  <c r="S100" i="2" s="1"/>
  <c r="T100" i="2" s="1"/>
  <c r="P99" i="2"/>
  <c r="Q99" i="2" s="1"/>
  <c r="S99" i="2" s="1"/>
  <c r="T99" i="2" s="1"/>
  <c r="P98" i="2"/>
  <c r="Q98" i="2" s="1"/>
  <c r="S98" i="2" s="1"/>
  <c r="T98" i="2" s="1"/>
  <c r="P97" i="2"/>
  <c r="Q97" i="2" s="1"/>
  <c r="S97" i="2" s="1"/>
  <c r="T97" i="2" s="1"/>
  <c r="P96" i="2"/>
  <c r="Q96" i="2" s="1"/>
  <c r="S96" i="2" s="1"/>
  <c r="T96" i="2" s="1"/>
  <c r="Q95" i="2"/>
  <c r="S95" i="2" s="1"/>
  <c r="T95" i="2" s="1"/>
  <c r="P95" i="2"/>
  <c r="P94" i="2"/>
  <c r="Q94" i="2" s="1"/>
  <c r="S94" i="2" s="1"/>
  <c r="T94" i="2" s="1"/>
  <c r="Q93" i="2"/>
  <c r="S93" i="2" s="1"/>
  <c r="T93" i="2" s="1"/>
  <c r="P93" i="2"/>
  <c r="P92" i="2"/>
  <c r="Q92" i="2" s="1"/>
  <c r="S92" i="2" s="1"/>
  <c r="T92" i="2" s="1"/>
  <c r="Q91" i="2"/>
  <c r="S91" i="2" s="1"/>
  <c r="T91" i="2" s="1"/>
  <c r="P91" i="2"/>
  <c r="P90" i="2"/>
  <c r="Q90" i="2" s="1"/>
  <c r="S90" i="2" s="1"/>
  <c r="T90" i="2" s="1"/>
  <c r="P89" i="2"/>
  <c r="Q89" i="2" s="1"/>
  <c r="S89" i="2" s="1"/>
  <c r="T89" i="2" s="1"/>
  <c r="P88" i="2"/>
  <c r="Q88" i="2" s="1"/>
  <c r="S88" i="2" s="1"/>
  <c r="T88" i="2" s="1"/>
  <c r="P87" i="2"/>
  <c r="Q87" i="2" s="1"/>
  <c r="S87" i="2" s="1"/>
  <c r="T87" i="2" s="1"/>
  <c r="P86" i="2"/>
  <c r="Q86" i="2" s="1"/>
  <c r="S86" i="2" s="1"/>
  <c r="T86" i="2" s="1"/>
  <c r="P85" i="2"/>
  <c r="Q85" i="2" s="1"/>
  <c r="S85" i="2" s="1"/>
  <c r="T85" i="2" s="1"/>
  <c r="P84" i="2"/>
  <c r="Q84" i="2" s="1"/>
  <c r="S84" i="2" s="1"/>
  <c r="T84" i="2" s="1"/>
  <c r="Q83" i="2"/>
  <c r="S83" i="2" s="1"/>
  <c r="T83" i="2" s="1"/>
  <c r="P83" i="2"/>
  <c r="Q82" i="2"/>
  <c r="S82" i="2" s="1"/>
  <c r="T82" i="2" s="1"/>
  <c r="P82" i="2"/>
  <c r="P81" i="2"/>
  <c r="Q81" i="2" s="1"/>
  <c r="S81" i="2" s="1"/>
  <c r="T81" i="2" s="1"/>
  <c r="P80" i="2"/>
  <c r="Q80" i="2" s="1"/>
  <c r="S80" i="2" s="1"/>
  <c r="T80" i="2" s="1"/>
  <c r="P79" i="2"/>
  <c r="Q79" i="2" s="1"/>
  <c r="S79" i="2" s="1"/>
  <c r="T79" i="2" s="1"/>
  <c r="Q78" i="2"/>
  <c r="S78" i="2" s="1"/>
  <c r="T78" i="2" s="1"/>
  <c r="P78" i="2"/>
  <c r="P77" i="2"/>
  <c r="Q77" i="2" s="1"/>
  <c r="S77" i="2" s="1"/>
  <c r="T77" i="2" s="1"/>
  <c r="P76" i="2"/>
  <c r="Q76" i="2" s="1"/>
  <c r="S76" i="2" s="1"/>
  <c r="T76" i="2" s="1"/>
  <c r="P75" i="2"/>
  <c r="Q75" i="2" s="1"/>
  <c r="S75" i="2" s="1"/>
  <c r="T75" i="2" s="1"/>
  <c r="P74" i="2"/>
  <c r="Q74" i="2" s="1"/>
  <c r="S74" i="2" s="1"/>
  <c r="T74" i="2" s="1"/>
  <c r="P73" i="2"/>
  <c r="Q73" i="2" s="1"/>
  <c r="S73" i="2" s="1"/>
  <c r="T73" i="2" s="1"/>
  <c r="P72" i="2"/>
  <c r="Q72" i="2" s="1"/>
  <c r="S72" i="2" s="1"/>
  <c r="T72" i="2" s="1"/>
  <c r="P71" i="2"/>
  <c r="Q71" i="2" s="1"/>
  <c r="S71" i="2" s="1"/>
  <c r="T71" i="2" s="1"/>
  <c r="Q70" i="2"/>
  <c r="S70" i="2" s="1"/>
  <c r="T70" i="2" s="1"/>
  <c r="P70" i="2"/>
  <c r="Q69" i="2"/>
  <c r="S69" i="2" s="1"/>
  <c r="T69" i="2" s="1"/>
  <c r="P69" i="2"/>
  <c r="Q68" i="2"/>
  <c r="S68" i="2" s="1"/>
  <c r="T68" i="2" s="1"/>
  <c r="P68" i="2"/>
  <c r="P67" i="2"/>
  <c r="Q67" i="2" s="1"/>
  <c r="S67" i="2" s="1"/>
  <c r="T67" i="2" s="1"/>
  <c r="P66" i="2"/>
  <c r="Q66" i="2" s="1"/>
  <c r="S66" i="2" s="1"/>
  <c r="T66" i="2" s="1"/>
  <c r="P65" i="2"/>
  <c r="Q65" i="2" s="1"/>
  <c r="S65" i="2" s="1"/>
  <c r="T65" i="2" s="1"/>
  <c r="P64" i="2"/>
  <c r="Q64" i="2" s="1"/>
  <c r="S64" i="2" s="1"/>
  <c r="T64" i="2" s="1"/>
  <c r="P63" i="2"/>
  <c r="Q63" i="2" s="1"/>
  <c r="S63" i="2" s="1"/>
  <c r="T63" i="2" s="1"/>
  <c r="P62" i="2"/>
  <c r="Q62" i="2" s="1"/>
  <c r="S62" i="2" s="1"/>
  <c r="T62" i="2" s="1"/>
  <c r="P61" i="2"/>
  <c r="Q61" i="2" s="1"/>
  <c r="S61" i="2" s="1"/>
  <c r="T61" i="2" s="1"/>
  <c r="P60" i="2"/>
  <c r="Q60" i="2" s="1"/>
  <c r="S60" i="2" s="1"/>
  <c r="T60" i="2" s="1"/>
  <c r="Q59" i="2"/>
  <c r="S59" i="2" s="1"/>
  <c r="T59" i="2" s="1"/>
  <c r="P59" i="2"/>
  <c r="P58" i="2"/>
  <c r="Q58" i="2" s="1"/>
  <c r="S58" i="2" s="1"/>
  <c r="T58" i="2" s="1"/>
  <c r="Q57" i="2"/>
  <c r="S57" i="2" s="1"/>
  <c r="T57" i="2" s="1"/>
  <c r="P57" i="2"/>
  <c r="P56" i="2"/>
  <c r="Q56" i="2" s="1"/>
  <c r="S56" i="2" s="1"/>
  <c r="T56" i="2" s="1"/>
  <c r="Q55" i="2"/>
  <c r="S55" i="2" s="1"/>
  <c r="T55" i="2" s="1"/>
  <c r="P55" i="2"/>
  <c r="P54" i="2"/>
  <c r="Q54" i="2" s="1"/>
  <c r="S54" i="2" s="1"/>
  <c r="T54" i="2" s="1"/>
  <c r="P53" i="2"/>
  <c r="Q53" i="2" s="1"/>
  <c r="S53" i="2" s="1"/>
  <c r="T53" i="2" s="1"/>
  <c r="P52" i="2"/>
  <c r="Q52" i="2" s="1"/>
  <c r="S52" i="2" s="1"/>
  <c r="T52" i="2" s="1"/>
  <c r="P51" i="2"/>
  <c r="Q51" i="2" s="1"/>
  <c r="S51" i="2" s="1"/>
  <c r="T51" i="2" s="1"/>
  <c r="P50" i="2"/>
  <c r="Q50" i="2" s="1"/>
  <c r="S50" i="2" s="1"/>
  <c r="T50" i="2" s="1"/>
  <c r="P49" i="2"/>
  <c r="Q49" i="2" s="1"/>
  <c r="S49" i="2" s="1"/>
  <c r="T49" i="2" s="1"/>
  <c r="P48" i="2"/>
  <c r="Q48" i="2" s="1"/>
  <c r="S48" i="2" s="1"/>
  <c r="T48" i="2" s="1"/>
  <c r="Q47" i="2"/>
  <c r="S47" i="2" s="1"/>
  <c r="T47" i="2" s="1"/>
  <c r="P47" i="2"/>
  <c r="Q46" i="2"/>
  <c r="S46" i="2" s="1"/>
  <c r="T46" i="2" s="1"/>
  <c r="P46" i="2"/>
  <c r="P45" i="2"/>
  <c r="Q45" i="2" s="1"/>
  <c r="S45" i="2" s="1"/>
  <c r="T45" i="2" s="1"/>
  <c r="P44" i="2"/>
  <c r="Q44" i="2" s="1"/>
  <c r="S44" i="2" s="1"/>
  <c r="T44" i="2" s="1"/>
  <c r="P43" i="2"/>
  <c r="Q43" i="2" s="1"/>
  <c r="S43" i="2" s="1"/>
  <c r="T43" i="2" s="1"/>
  <c r="Q42" i="2"/>
  <c r="S42" i="2" s="1"/>
  <c r="T42" i="2" s="1"/>
  <c r="P42" i="2"/>
  <c r="P41" i="2"/>
  <c r="Q41" i="2" s="1"/>
  <c r="S41" i="2" s="1"/>
  <c r="T41" i="2" s="1"/>
  <c r="P40" i="2"/>
  <c r="Q40" i="2" s="1"/>
  <c r="S40" i="2" s="1"/>
  <c r="T40" i="2" s="1"/>
  <c r="P39" i="2"/>
  <c r="Q39" i="2" s="1"/>
  <c r="S39" i="2" s="1"/>
  <c r="T39" i="2" s="1"/>
  <c r="P38" i="2"/>
  <c r="Q38" i="2" s="1"/>
  <c r="S38" i="2" s="1"/>
  <c r="T38" i="2" s="1"/>
  <c r="P37" i="2"/>
  <c r="Q37" i="2" s="1"/>
  <c r="S37" i="2" s="1"/>
  <c r="T37" i="2" s="1"/>
  <c r="P36" i="2"/>
  <c r="Q36" i="2" s="1"/>
  <c r="S36" i="2" s="1"/>
  <c r="T36" i="2" s="1"/>
  <c r="P35" i="2"/>
  <c r="Q35" i="2" s="1"/>
  <c r="S35" i="2" s="1"/>
  <c r="T35" i="2" s="1"/>
  <c r="Q34" i="2"/>
  <c r="S34" i="2" s="1"/>
  <c r="T34" i="2" s="1"/>
  <c r="P34" i="2"/>
  <c r="Q33" i="2"/>
  <c r="S33" i="2" s="1"/>
  <c r="T33" i="2" s="1"/>
  <c r="P33" i="2"/>
  <c r="Q32" i="2"/>
  <c r="S32" i="2" s="1"/>
  <c r="T32" i="2" s="1"/>
  <c r="P32" i="2"/>
  <c r="P31" i="2"/>
  <c r="Q31" i="2" s="1"/>
  <c r="S31" i="2" s="1"/>
  <c r="T31" i="2" s="1"/>
  <c r="P30" i="2"/>
  <c r="Q30" i="2" s="1"/>
  <c r="S30" i="2" s="1"/>
  <c r="T30" i="2" s="1"/>
  <c r="P29" i="2"/>
  <c r="Q29" i="2" s="1"/>
  <c r="S29" i="2" s="1"/>
  <c r="T29" i="2" s="1"/>
  <c r="P28" i="2"/>
  <c r="Q28" i="2" s="1"/>
  <c r="S28" i="2" s="1"/>
  <c r="T28" i="2" s="1"/>
  <c r="P27" i="2"/>
  <c r="Q27" i="2" s="1"/>
  <c r="S27" i="2" s="1"/>
  <c r="T27" i="2" s="1"/>
  <c r="P26" i="2"/>
  <c r="Q26" i="2" s="1"/>
  <c r="S26" i="2" s="1"/>
  <c r="T26" i="2" s="1"/>
  <c r="P25" i="2"/>
  <c r="Q25" i="2" s="1"/>
  <c r="S25" i="2" s="1"/>
  <c r="T25" i="2" s="1"/>
  <c r="P24" i="2"/>
  <c r="Q24" i="2" s="1"/>
  <c r="S24" i="2" s="1"/>
  <c r="T24" i="2" s="1"/>
  <c r="Q23" i="2"/>
  <c r="S23" i="2" s="1"/>
  <c r="T23" i="2" s="1"/>
  <c r="P23" i="2"/>
  <c r="P22" i="2"/>
  <c r="Q22" i="2" s="1"/>
  <c r="S22" i="2" s="1"/>
  <c r="T22" i="2" s="1"/>
  <c r="Q21" i="2"/>
  <c r="S21" i="2" s="1"/>
  <c r="T21" i="2" s="1"/>
  <c r="P21" i="2"/>
  <c r="P20" i="2"/>
  <c r="Q20" i="2" s="1"/>
  <c r="S20" i="2" s="1"/>
  <c r="T20" i="2" s="1"/>
  <c r="Q19" i="2"/>
  <c r="S19" i="2" s="1"/>
  <c r="T19" i="2" s="1"/>
  <c r="P19" i="2"/>
  <c r="P18" i="2"/>
  <c r="Q18" i="2" s="1"/>
  <c r="S18" i="2" s="1"/>
  <c r="T18" i="2" s="1"/>
  <c r="P17" i="2"/>
  <c r="Q17" i="2" s="1"/>
  <c r="S17" i="2" s="1"/>
  <c r="T17" i="2" s="1"/>
  <c r="P16" i="2"/>
  <c r="Q16" i="2" s="1"/>
  <c r="S16" i="2" s="1"/>
  <c r="T16" i="2" s="1"/>
  <c r="P15" i="2"/>
  <c r="Q15" i="2" s="1"/>
  <c r="S15" i="2" s="1"/>
  <c r="T15" i="2" s="1"/>
  <c r="P14" i="2"/>
  <c r="Q14" i="2" s="1"/>
  <c r="S14" i="2" s="1"/>
  <c r="T14" i="2" s="1"/>
  <c r="P13" i="2"/>
  <c r="Q13" i="2" s="1"/>
  <c r="S13" i="2" s="1"/>
  <c r="T13" i="2" s="1"/>
  <c r="P12" i="2"/>
  <c r="Q12" i="2" s="1"/>
  <c r="S12" i="2" s="1"/>
  <c r="T12" i="2" s="1"/>
  <c r="Q11" i="2"/>
  <c r="S11" i="2" s="1"/>
  <c r="T11" i="2" s="1"/>
  <c r="P11" i="2"/>
  <c r="Q10" i="2"/>
  <c r="S10" i="2" s="1"/>
  <c r="T10" i="2" s="1"/>
  <c r="P10" i="2"/>
  <c r="P9" i="2"/>
  <c r="Q9" i="2" s="1"/>
  <c r="S9" i="2" s="1"/>
  <c r="T9" i="2" s="1"/>
  <c r="P8" i="2"/>
  <c r="Q8" i="2" s="1"/>
  <c r="S8" i="2" s="1"/>
  <c r="T8" i="2" s="1"/>
  <c r="P7" i="2"/>
  <c r="Q7" i="2" s="1"/>
  <c r="S7" i="2" s="1"/>
  <c r="T7" i="2" s="1"/>
  <c r="Q6" i="2"/>
  <c r="S6" i="2" s="1"/>
  <c r="T6" i="2" s="1"/>
  <c r="P6" i="2"/>
  <c r="P5" i="2"/>
  <c r="Q5" i="2" s="1"/>
  <c r="S5" i="2" s="1"/>
  <c r="T5" i="2" s="1"/>
  <c r="P4" i="2"/>
  <c r="Q4" i="2" s="1"/>
  <c r="S4" i="2" s="1"/>
  <c r="T4" i="2" s="1"/>
  <c r="P3" i="2"/>
  <c r="Q3" i="2" s="1"/>
  <c r="S3" i="2" s="1"/>
  <c r="T3" i="2" s="1"/>
  <c r="P2" i="2"/>
  <c r="Q2" i="2" s="1"/>
  <c r="S2" i="2" s="1"/>
  <c r="T2" i="2" s="1"/>
  <c r="W1" i="2"/>
</calcChain>
</file>

<file path=xl/sharedStrings.xml><?xml version="1.0" encoding="utf-8"?>
<sst xmlns="http://schemas.openxmlformats.org/spreadsheetml/2006/main" count="76839" uniqueCount="8469">
  <si>
    <t>Exclusion Code</t>
  </si>
  <si>
    <t>D</t>
  </si>
  <si>
    <t>G</t>
  </si>
  <si>
    <t>Galaxy ID</t>
  </si>
  <si>
    <t>m-M</t>
  </si>
  <si>
    <t>err</t>
  </si>
  <si>
    <t>D (Mpc)</t>
  </si>
  <si>
    <t>Method</t>
  </si>
  <si>
    <t>REFCODE</t>
  </si>
  <si>
    <t>Hubble const.</t>
  </si>
  <si>
    <t>Adopted LMC modulus</t>
  </si>
  <si>
    <t>Date (Yr. - 1980)</t>
  </si>
  <si>
    <t>2018PASP..130f4002S</t>
  </si>
  <si>
    <t>SDSS CAND. AGN; MLCS2K2</t>
  </si>
  <si>
    <t>SDSS CAND. AGN; SALT 2</t>
  </si>
  <si>
    <t>K</t>
  </si>
  <si>
    <t>H</t>
  </si>
  <si>
    <t>J</t>
  </si>
  <si>
    <t>2013AJ....146...86T</t>
  </si>
  <si>
    <t>Malmquist cor.</t>
  </si>
  <si>
    <t>SDSS-II SN 14480</t>
  </si>
  <si>
    <t>SNIa</t>
  </si>
  <si>
    <t>2011ApJ...738..162S</t>
  </si>
  <si>
    <t>SN photometric redshift distance, z photo =0.298 +/- 0.054</t>
  </si>
  <si>
    <t>SDSS CAND. zSNIa; SALT 2</t>
  </si>
  <si>
    <t>SDSS CAND. zSNIa; MLCS2K2</t>
  </si>
  <si>
    <t>2013ApJ...763...88C</t>
  </si>
  <si>
    <t>SALT 2</t>
  </si>
  <si>
    <t>SALT 2, Malmquist cor.</t>
  </si>
  <si>
    <t>SDSS CAND. Unknown; SALT 2</t>
  </si>
  <si>
    <t>SDSS CAND. Unknown; MLCS2K2</t>
  </si>
  <si>
    <t>SDSS CAND. Variable; SALT 2</t>
  </si>
  <si>
    <t>SDSS CAND. Variable; MLCS2K2</t>
  </si>
  <si>
    <t>SDSS-II SN 17527</t>
  </si>
  <si>
    <t>SN photometric redshift distance, z photo =0.230 +/- 0.250</t>
  </si>
  <si>
    <t>SDSS-II SN 13647</t>
  </si>
  <si>
    <t>2016ApJ...821..115W</t>
  </si>
  <si>
    <t>SALT2</t>
  </si>
  <si>
    <t>SDSS-II SN 19787</t>
  </si>
  <si>
    <t>SDSS-II SN 06225</t>
  </si>
  <si>
    <t>SDSS J000129.96+001633.5</t>
  </si>
  <si>
    <t>SDSS-II SN 15756</t>
  </si>
  <si>
    <t>SDSS CAND. SNIa; SALT 2; SN 2006nf</t>
  </si>
  <si>
    <t>2014A&amp;A...568A..22B</t>
  </si>
  <si>
    <t>SDSS CAND. SNIa; MLCS2K2; SN 2006nf</t>
  </si>
  <si>
    <t>SN 2006nf</t>
  </si>
  <si>
    <t>SDSS-II SN 16551</t>
  </si>
  <si>
    <t>R</t>
  </si>
  <si>
    <t>V</t>
  </si>
  <si>
    <t>Photographic</t>
  </si>
  <si>
    <t>B</t>
  </si>
  <si>
    <t>N</t>
  </si>
  <si>
    <t>PTF10ubm</t>
  </si>
  <si>
    <t>2014MNRAS.438.1391P</t>
  </si>
  <si>
    <t>SiFTO, M(B) = -19.210 mag, Alpha = 1.45, Beta = 3.21</t>
  </si>
  <si>
    <t>SDSS-II SN 04211</t>
  </si>
  <si>
    <t>SDSS-II SN 03475</t>
  </si>
  <si>
    <t>SDSS-II SN 15239</t>
  </si>
  <si>
    <t>SN photometric redshift distance, z photo =0.331 +/- 0.023</t>
  </si>
  <si>
    <t>SDSS-II SN 15850 HOST</t>
  </si>
  <si>
    <t>SDSS-II SN 15850</t>
  </si>
  <si>
    <t>2MASX J00024910+0045055</t>
  </si>
  <si>
    <t>2010ApJ...716..712A</t>
  </si>
  <si>
    <t>SN 2005ed</t>
  </si>
  <si>
    <t>2018ApJ...859..101S</t>
  </si>
  <si>
    <t>2013MNRAS.433.2240G</t>
  </si>
  <si>
    <t>SDSS-II SN 00722</t>
  </si>
  <si>
    <t>SDSS CAND. SNIa; MLCS2K2; SN 2005ed</t>
  </si>
  <si>
    <t>SDSS-II SN 04069</t>
  </si>
  <si>
    <t>SDSS CAND. Variable; MLCS2K2; SN 2005ed</t>
  </si>
  <si>
    <t>SDSS CAND. Variable; SALT 2; SN 2005ed</t>
  </si>
  <si>
    <t>SDSS-II SN 14343</t>
  </si>
  <si>
    <t>SN photometric redshift distance, z photo =0.307 +/- 0.031</t>
  </si>
  <si>
    <t>SDSS-II SN 15370</t>
  </si>
  <si>
    <t>SN photometric redshift distance, z photo =0.111 +/- 0.333</t>
  </si>
  <si>
    <t>SDSS J000254.37+005623.0</t>
  </si>
  <si>
    <t>SDSS-II SN 20896</t>
  </si>
  <si>
    <t>SDSS-II SN 03560</t>
  </si>
  <si>
    <t>SN photometric redshift distance, z photo =0.573 +/- 0.046</t>
  </si>
  <si>
    <t>SDSS CAND. zSNII; SALT 2</t>
  </si>
  <si>
    <t>UGC 00014</t>
  </si>
  <si>
    <t>2011A&amp;A...526A..81B</t>
  </si>
  <si>
    <t>SN 2006sr</t>
  </si>
  <si>
    <t>SALT 2, SNIa M(B) -19.310 mag, Alpha 1.52, Beta 1.57</t>
  </si>
  <si>
    <t>2011ApJ...731..120M</t>
  </si>
  <si>
    <t>2014ApJ...795...44R</t>
  </si>
  <si>
    <t>SALT 2 (SNANA)</t>
  </si>
  <si>
    <t>2009ApJ...700.1097H</t>
  </si>
  <si>
    <t>SALT</t>
  </si>
  <si>
    <t>MLCS17</t>
  </si>
  <si>
    <t>MLCS31</t>
  </si>
  <si>
    <t>2015Sci...347.1459K</t>
  </si>
  <si>
    <t>MLCS2k2, R(V) = 1.8</t>
  </si>
  <si>
    <t>MLCS2k2, R(V) = 3.1</t>
  </si>
  <si>
    <t>2011ApJS..192....1C</t>
  </si>
  <si>
    <t>MCG -02-01-014</t>
  </si>
  <si>
    <t>SN 2008hj</t>
  </si>
  <si>
    <t>SDSS CAND. zSNII; MLCS2K2</t>
  </si>
  <si>
    <t>SDSS-II SN 11858</t>
  </si>
  <si>
    <t>SN photometric redshift distance, z photo =0.252 +/- 0.087</t>
  </si>
  <si>
    <t>SDSS J000502.85+010847.0</t>
  </si>
  <si>
    <t>SDSS-II SN 04019</t>
  </si>
  <si>
    <t>SDSS-II SN 21858</t>
  </si>
  <si>
    <t>UGC 00040</t>
  </si>
  <si>
    <t>SN 2003it</t>
  </si>
  <si>
    <t>SDSS-II SN 07835</t>
  </si>
  <si>
    <t>SDSS J000557.98+010611.1</t>
  </si>
  <si>
    <t>SDSS-II SN 17208</t>
  </si>
  <si>
    <t>SDSS CAND. SNIa; SALT 2; SN 2007ic</t>
  </si>
  <si>
    <t>SDSS CAND. SNIa; MLCS2K2; SN 2007ic</t>
  </si>
  <si>
    <t>CGCG 408-029</t>
  </si>
  <si>
    <t>SN 2000dg</t>
  </si>
  <si>
    <t>SDSS-II SN 19078</t>
  </si>
  <si>
    <t>SN photometric redshift distance, z photo =0.553 +/- 0.087</t>
  </si>
  <si>
    <t>SDSS-II SN 13168</t>
  </si>
  <si>
    <t>SN photometric redshift distance, z photo =0.271 +/- 0.046</t>
  </si>
  <si>
    <t>SDSS-II SN 13101</t>
  </si>
  <si>
    <t>SDSS-II SN 19338</t>
  </si>
  <si>
    <t>SN photometric redshift distance, z photo =0.258 +/- 0.052</t>
  </si>
  <si>
    <t>SDSS-II SN 04110</t>
  </si>
  <si>
    <t>SN photometric redshift distance, z photo =0.280 +/- 0.083</t>
  </si>
  <si>
    <t>SDSS-II SN 13894 HOST</t>
  </si>
  <si>
    <t>SDSS-II SN 13894</t>
  </si>
  <si>
    <t>2011ApJ...740...92G</t>
  </si>
  <si>
    <t>SN 2006jh</t>
  </si>
  <si>
    <t>Hubble residual 0.17 for z0.12490</t>
  </si>
  <si>
    <t>SDSS CAND. SNIa; MLCS2K2; SN 2006jh</t>
  </si>
  <si>
    <t>SDSS CAND. SNIa; SALT 2; SN 2006jh</t>
  </si>
  <si>
    <t>UGC 00052</t>
  </si>
  <si>
    <t>SN 2002hw</t>
  </si>
  <si>
    <t>SDSS J000713.55+002056.9</t>
  </si>
  <si>
    <t>SN 2005ih</t>
  </si>
  <si>
    <t>SDSS-II SN 06108</t>
  </si>
  <si>
    <t>SDSS-II SN 06108, SALT 2</t>
  </si>
  <si>
    <t>2009ApJS..185...32K</t>
  </si>
  <si>
    <t>SDSS CAND. SNIa; SALT 2; SN 2005ih</t>
  </si>
  <si>
    <t>SDSS CAND. SNIa; MLCS2K2; SN 2005ih</t>
  </si>
  <si>
    <t>MLCS2k2</t>
  </si>
  <si>
    <t>SDSS-II SN 15535</t>
  </si>
  <si>
    <t>SN photometric redshift distance, z photo =0.295 +/- 0.033</t>
  </si>
  <si>
    <t>SDSS-II SN 09194</t>
  </si>
  <si>
    <t>SDSS CAND. zSNIbc; MLCS2K2</t>
  </si>
  <si>
    <t>SDSS CAND. zSNIbc; SALT 2</t>
  </si>
  <si>
    <t>SN photometric redshift distance, z photo =0.537 +/- 0.053</t>
  </si>
  <si>
    <t>SDSS J000737.45-010106.8</t>
  </si>
  <si>
    <t>SDSS-II SN 04236</t>
  </si>
  <si>
    <t>SDSS-II SN 13452</t>
  </si>
  <si>
    <t>SN photometric redshift distance, z photo =0.494 +/- 0.089</t>
  </si>
  <si>
    <t>SDSS J000758.69+003816.7</t>
  </si>
  <si>
    <t>SN 2005fi</t>
  </si>
  <si>
    <t>SDSS-II SN 02422</t>
  </si>
  <si>
    <t>Hubble residual 0.21 for z0.26500</t>
  </si>
  <si>
    <t>SDSS-II SN 02422, SALT 2</t>
  </si>
  <si>
    <t>SDSS CAND. SNIa; SALT 2; SN 2005fi</t>
  </si>
  <si>
    <t>SDSS CAND. SNIa; MLCS2K2; SN 2005fi</t>
  </si>
  <si>
    <t>SDSS-II SN 18304</t>
  </si>
  <si>
    <t>SN photometric redshift distance, z photo =0.102 +/- 0.046</t>
  </si>
  <si>
    <t>SDSS-II SN 07851</t>
  </si>
  <si>
    <t>SN photometric redshift distance, z photo =0.315 +/- 0.026</t>
  </si>
  <si>
    <t>SDSS-II SN 14327</t>
  </si>
  <si>
    <t>SDSS-II SN 07056</t>
  </si>
  <si>
    <t>SN photometric redshift distance, z photo =0.246 +/- 0.038</t>
  </si>
  <si>
    <t>SDSS J000928.38+010916.0</t>
  </si>
  <si>
    <t>SN 2005hw</t>
  </si>
  <si>
    <t>SDSS-II SN 05588</t>
  </si>
  <si>
    <t>SDSS CAND. SNIa; SALT 2; SN 2005hw</t>
  </si>
  <si>
    <t>SDSS CAND. SNIa; MLCS2K2; SN 2005hw</t>
  </si>
  <si>
    <t>SDSS-II SN 07654</t>
  </si>
  <si>
    <t>SN photometric redshift distance, z photo =0.406 +/- 0.076</t>
  </si>
  <si>
    <t>SDSS-II SN 19582</t>
  </si>
  <si>
    <t>SN photometric redshift distance, z photo =0.361 +/- 0.084</t>
  </si>
  <si>
    <t>SDSS-II SN 18374</t>
  </si>
  <si>
    <t>SN photometric redshift distance, z photo =0.286 +/- 0.028</t>
  </si>
  <si>
    <t>2MASX J00102166+0042360</t>
  </si>
  <si>
    <t>SDSS-II SN 03565</t>
  </si>
  <si>
    <t>SDSS-II SN 14531</t>
  </si>
  <si>
    <t>SN photometric redshift distance, z photo =0.413 +/- 0.127</t>
  </si>
  <si>
    <t>2dFGRS S839Z607</t>
  </si>
  <si>
    <t>SN 1992au</t>
  </si>
  <si>
    <t>2008ApJ...686..749K</t>
  </si>
  <si>
    <t>2007ApJ...659..122J</t>
  </si>
  <si>
    <t>2008MNRAS.389.1577T</t>
  </si>
  <si>
    <t>2006ApJ...647..501P</t>
  </si>
  <si>
    <t>2004ApJ...607..665R</t>
  </si>
  <si>
    <t>2005ApJ...624..532R</t>
  </si>
  <si>
    <t>2000ApJ...540..634P</t>
  </si>
  <si>
    <t>M(V) = -19.47 mag</t>
  </si>
  <si>
    <t>M(B) = -19.48 mag</t>
  </si>
  <si>
    <t>M(I) = -19.19 mag</t>
  </si>
  <si>
    <t>GALEXASC J001043.61+001207.6</t>
  </si>
  <si>
    <t>SN 2006lj</t>
  </si>
  <si>
    <t>SDSS CAND. SNIa; SALT 2; SN 2006lj; SDSS-II SN 14481</t>
  </si>
  <si>
    <t>Hubble residual 0.39 for z0.24390; SDSS-II SN 14481</t>
  </si>
  <si>
    <t>SDSS CAND. SNIa; MLCS2K2; SN 2006lj; SDSS-II SN 14481</t>
  </si>
  <si>
    <t>SALT 2; SDSS-II SN 14481</t>
  </si>
  <si>
    <t>SALT 2, Malmquist cor.; SDSS-II SN 14481</t>
  </si>
  <si>
    <t>SDSS-II SN 13896</t>
  </si>
  <si>
    <t>SN photometric redshift distance, z photo =0.157 +/- 0.027</t>
  </si>
  <si>
    <t>SDSS J001124.57+004207.2</t>
  </si>
  <si>
    <t>SN 2006jz</t>
  </si>
  <si>
    <t>SALT2, SDSS-II SN 15222</t>
  </si>
  <si>
    <t>SDSS-II SN 15222</t>
  </si>
  <si>
    <t>SDSS CAND. SNIa; SALT 2; SN 2006jz</t>
  </si>
  <si>
    <t>SDSS CAND. SNIa; MLCS2K2; SN 2006jz</t>
  </si>
  <si>
    <t>SDSS J001139.74-002454.1</t>
  </si>
  <si>
    <t>SDSS-II SN 08555</t>
  </si>
  <si>
    <t>SDSS J001150.46-002021.6</t>
  </si>
  <si>
    <t>SDSS-II SN 17745</t>
  </si>
  <si>
    <t>SN 2007ju</t>
  </si>
  <si>
    <t>Hubble residual 0.02 for z0.06360</t>
  </si>
  <si>
    <t>SDSS CAND. SNIa; SALT 2; SN 2007ju</t>
  </si>
  <si>
    <t>SDSS CAND. SNIa; MLCS2K2; SN 2007ju</t>
  </si>
  <si>
    <t>SDSS J001158.43+005951.3</t>
  </si>
  <si>
    <t>SDSS-II SN 17253</t>
  </si>
  <si>
    <t>SDSS-II SN 20171 HOST</t>
  </si>
  <si>
    <t>SDSS-II SN 20171</t>
  </si>
  <si>
    <t>SDSS-II SN 20185</t>
  </si>
  <si>
    <t>SN photometric redshift distance, z photo =0.143 +/- 0.070</t>
  </si>
  <si>
    <t>SDSS J001218.65-000439.5</t>
  </si>
  <si>
    <t>SN 2007mu</t>
  </si>
  <si>
    <t>Hubble residual -0.08 for z0.40309</t>
  </si>
  <si>
    <t>SDSS-II SN 18721</t>
  </si>
  <si>
    <t>SDSS CAND. SNIa; SALT 2; SN 2007mu</t>
  </si>
  <si>
    <t>SDSS CAND. SNIa; MLCS2K2; SN 2007mu</t>
  </si>
  <si>
    <t>SDSS-II SN 16072 HOST</t>
  </si>
  <si>
    <t>SN 2006nv</t>
  </si>
  <si>
    <t>Hubble residual -0.07 for z0.28670; SDSS-II SN 16072</t>
  </si>
  <si>
    <t>SDSS CAND. SNIa; SALT 2; SN 2006nv; SDSS-II SN 16072</t>
  </si>
  <si>
    <t>SDSS CAND. SNIa; MLCS2K2; SN 2006nv; SDSS-II SN 16072</t>
  </si>
  <si>
    <t>SDSS-II SN 21388</t>
  </si>
  <si>
    <t xml:space="preserve">SALT 2, Malmquist cor. </t>
  </si>
  <si>
    <t>SDSS-II SN 14463</t>
  </si>
  <si>
    <t>SN photometric redshift distance, z photo =0.143 +/- 0.019</t>
  </si>
  <si>
    <t>SDSS-II SN 17433</t>
  </si>
  <si>
    <t>SN photometric redshift distance, z photo =0.270 +/- 0.044</t>
  </si>
  <si>
    <t>SDSS-II SN 17219</t>
  </si>
  <si>
    <t>SDSS J001259.96+001454.8</t>
  </si>
  <si>
    <t>SN 2005hx</t>
  </si>
  <si>
    <t>SALT2, SDSS-II SN 05549</t>
  </si>
  <si>
    <t>SDSS-II SN 05549</t>
  </si>
  <si>
    <t>2009ApJ...704.1036F</t>
  </si>
  <si>
    <t>SDSS 5549</t>
  </si>
  <si>
    <t>SDSS 5549, SALT 2</t>
  </si>
  <si>
    <t>SDSS CAND. SNIa; SALT 2; SN 2005hx</t>
  </si>
  <si>
    <t>SDSS CAND. SNIa; MLCS2K2; SN 2005hx</t>
  </si>
  <si>
    <t>SDSS J001303.74-003712.9</t>
  </si>
  <si>
    <t>SN 2005ii</t>
  </si>
  <si>
    <t>SALT2, SDSS-II SN 06249</t>
  </si>
  <si>
    <t>SDSS-II SN 06249</t>
  </si>
  <si>
    <t>SDSS-II SN 06249, SALT 2</t>
  </si>
  <si>
    <t>SDSS CAND. SNIa; SALT 2; SN 2005ii</t>
  </si>
  <si>
    <t>SDSS CAND. SNIa; MLCS2K2; SN 2005ii</t>
  </si>
  <si>
    <t>SDSS J001309.55+010844.6</t>
  </si>
  <si>
    <t>SN 2005mm</t>
  </si>
  <si>
    <t>SDSS-II SN 11206</t>
  </si>
  <si>
    <t>SDSS CAND. SNIa; SALT 2; SN 2005mm</t>
  </si>
  <si>
    <t>SDSS CAND. SNIa; MLCS2K2; SN 2005mm</t>
  </si>
  <si>
    <t>SDSS J001342.87+003908.4</t>
  </si>
  <si>
    <t>SN 2007kx</t>
  </si>
  <si>
    <t>SALT2, SDSS-II SN 18323</t>
  </si>
  <si>
    <t>Hubble residual 0.13 for z0.15460</t>
  </si>
  <si>
    <t>SDSS-II SN 18323</t>
  </si>
  <si>
    <t>SDSS CAND. SNIa; SALT 2; SN 2007kx</t>
  </si>
  <si>
    <t>SDSS CAND. SNIa; MLCS2K2; SN 2007kx</t>
  </si>
  <si>
    <t>SDSS-II SN 21389</t>
  </si>
  <si>
    <t>SN photometric redshift distance, z photo =0.528 +/- 0.102</t>
  </si>
  <si>
    <t>ABELL 2744:[BML2002] 0428</t>
  </si>
  <si>
    <t>2015ApJ...811...70R</t>
  </si>
  <si>
    <t>SN HFF14Tom</t>
  </si>
  <si>
    <t>SALT 2, with ABELL 2744 magnification</t>
  </si>
  <si>
    <t>MLCS2k2, with ABELL 2744 magnification</t>
  </si>
  <si>
    <t>SALT 2, without ABELL 2744 magnification</t>
  </si>
  <si>
    <t>MLCS2k2, without ABELL 2744 magnification</t>
  </si>
  <si>
    <t>SDSS J001423.62+001959.6</t>
  </si>
  <si>
    <t>SN 2005hy</t>
  </si>
  <si>
    <t>SDSS-II SN 05550</t>
  </si>
  <si>
    <t>SALT2, SDSS-II SN 05550</t>
  </si>
  <si>
    <t>SDSS CAND. SNIa; SALT 2; SN 2005hy</t>
  </si>
  <si>
    <t>SDSS CAND. SNIa; MLCS2K2; SN 2005hy</t>
  </si>
  <si>
    <t>LEDA 138142</t>
  </si>
  <si>
    <t>1996ApJ...457..500H</t>
  </si>
  <si>
    <t>SN 1988U</t>
  </si>
  <si>
    <t>SDSS-II SN 20588</t>
  </si>
  <si>
    <t>UGC 00139</t>
  </si>
  <si>
    <t>SN 1998dk</t>
  </si>
  <si>
    <t>SDSS-II SN 15961</t>
  </si>
  <si>
    <t>SDSS-II SN 16468</t>
  </si>
  <si>
    <t>SN 2007jv</t>
  </si>
  <si>
    <t>SDSS-II SN 17746</t>
  </si>
  <si>
    <t>SDSS CAND. Unknown; SALT 2; SN 2007jv</t>
  </si>
  <si>
    <t>SDSS CAND. Unknown; MLCS2K2; SN 2007jv</t>
  </si>
  <si>
    <t>SDSS-II SN 20709</t>
  </si>
  <si>
    <t>SN photometric redshift distance, z photo =0.416 +/- 0.119</t>
  </si>
  <si>
    <t>SDSS-II SN 17372</t>
  </si>
  <si>
    <t>SDSS-II SN 15987</t>
  </si>
  <si>
    <t>SN photometric redshift distance, z photo =0.569 +/- 0.068</t>
  </si>
  <si>
    <t>SDSS J001603.66+004830.0</t>
  </si>
  <si>
    <t>SDSS-II SN 13689</t>
  </si>
  <si>
    <t>SDSS CAND. SNIa; SALT 2</t>
  </si>
  <si>
    <t>SDSS CAND. SNIa; MLCS2K2</t>
  </si>
  <si>
    <t>2013MNRAS.434.1443X</t>
  </si>
  <si>
    <t>SDSS-II SN 02651</t>
  </si>
  <si>
    <t>SN photometric redshift distance, z photo =0.423 +/- 0.043</t>
  </si>
  <si>
    <t>2MASX J00164188-0025300</t>
  </si>
  <si>
    <t>SN 2006fz</t>
  </si>
  <si>
    <t>SALT2, SDSS-II SN 13135</t>
  </si>
  <si>
    <t>SDSS-II SN 13135</t>
  </si>
  <si>
    <t>SDSS CAND. SNIa; SALT 2; SN 2006fz</t>
  </si>
  <si>
    <t>SDSS CAND. SNIa; MLCS2K2; SN 2006fz</t>
  </si>
  <si>
    <t>SDSS-II SN 13784</t>
  </si>
  <si>
    <t>SN photometric redshift distance, z photo =0.259 +/- 0.041</t>
  </si>
  <si>
    <t>SDSS-II SN 02926</t>
  </si>
  <si>
    <t>RN</t>
  </si>
  <si>
    <t>SDSS J001718.30-001524.1</t>
  </si>
  <si>
    <t>SN 2005ji</t>
  </si>
  <si>
    <t>SDSS-II SN 07473</t>
  </si>
  <si>
    <t>SDSS CAND. SNIa; SALT 2; SN 2005ji</t>
  </si>
  <si>
    <t>SDSS CAND. SNIa; MLCS2K2; SN 2005ji</t>
  </si>
  <si>
    <t>SDSS-II SN 18767</t>
  </si>
  <si>
    <t>SDSS-II SN 20231</t>
  </si>
  <si>
    <t>SN photometric redshift distance, z photo =0.378 +/- 0.043</t>
  </si>
  <si>
    <t>SDSS-II SN 15860</t>
  </si>
  <si>
    <t>SN photometric redshift distance, z photo =0.241 +/- 0.065</t>
  </si>
  <si>
    <t>SDSS-II SN 13952</t>
  </si>
  <si>
    <t>SN photometric redshift distance, z photo =0.219 +/- 0.059</t>
  </si>
  <si>
    <t>SDSS J001839.68+000019.6</t>
  </si>
  <si>
    <t>SDSS-II SN 13633</t>
  </si>
  <si>
    <t>SDSS-II SN 19552</t>
  </si>
  <si>
    <t>SDSS J001901.00-001641.5</t>
  </si>
  <si>
    <t>SN 2005jn</t>
  </si>
  <si>
    <t>SIFTO, M(B) -19.210 mag, Alpha 1.487, Beta 3.212, SDSS-II SN 07475, SN 2005jn</t>
  </si>
  <si>
    <t>SDSS-II SN 07475</t>
  </si>
  <si>
    <t>SDSS CAND. SNIa; SALT 2; SN 2005jn</t>
  </si>
  <si>
    <t>SDSS CAND. SNIa; MLCS2K2; SN 2005jn</t>
  </si>
  <si>
    <t>SDSS-II SN 15229 HOST</t>
  </si>
  <si>
    <t>SN 2006kr</t>
  </si>
  <si>
    <t>Hubble residual 0.07 for z0.22680; SDSS-II SN 15229</t>
  </si>
  <si>
    <t>SDSS CAND. SNIa; SALT 2; SN 2006kr; SDSS-II SN 15229</t>
  </si>
  <si>
    <t>SDSS CAND. SNIa; MLCS2K2; SN 2006kr; SDSS-II SN 15229</t>
  </si>
  <si>
    <t>SN 2007kq HOST</t>
  </si>
  <si>
    <t>SDSS-II SN 18030</t>
  </si>
  <si>
    <t>SN 2007kq</t>
  </si>
  <si>
    <t>SALT2, SDSS-II SN 18030</t>
  </si>
  <si>
    <t>SDSS CAND. SNIa; SALT 2; SN 2007kq</t>
  </si>
  <si>
    <t>SDSS CAND. SNIa; MLCS2K2; SN 2007kq</t>
  </si>
  <si>
    <t>MCG -01-02-001</t>
  </si>
  <si>
    <t>SN 1999cw</t>
  </si>
  <si>
    <t>SDSS-II SN 09817</t>
  </si>
  <si>
    <t>SDSS J002039.77+001917.1</t>
  </si>
  <si>
    <t>SDSS-II SN 08888</t>
  </si>
  <si>
    <t>SDSS-II SN 15236</t>
  </si>
  <si>
    <t>SN photometric redshift distance, z photo =0.183 +/- 0.120</t>
  </si>
  <si>
    <t>SDSS-II SN 19132</t>
  </si>
  <si>
    <t>SN photometric redshift distance, z photo =0.450 +/- 0.173</t>
  </si>
  <si>
    <t>SDSS J002118.25+010425.7</t>
  </si>
  <si>
    <t>SDSS-II SN 19604</t>
  </si>
  <si>
    <t>SDSS CAND. SNIa; MLCS2K2; SN 2007oi</t>
  </si>
  <si>
    <t>SN 2007oi</t>
  </si>
  <si>
    <t>Hubble residual 0.39 for z0.29600</t>
  </si>
  <si>
    <t>SDSS CAND. SNIa; SALT 2; SN 2007oi</t>
  </si>
  <si>
    <t>SDSS-II SN 21152</t>
  </si>
  <si>
    <t>SN photometric redshift distance, z photo =0.301 +/- 0.397</t>
  </si>
  <si>
    <t>SDSS J002137.05-005251.3</t>
  </si>
  <si>
    <t>SDSS-II SN 01740</t>
  </si>
  <si>
    <t>2MASX J00213789-0100383</t>
  </si>
  <si>
    <t>SDSS-II SN 12781</t>
  </si>
  <si>
    <t>SDSS CAND. SNIa; MLCS2K2; SN 2006er</t>
  </si>
  <si>
    <t>SN 2006er</t>
  </si>
  <si>
    <t>SALT2, SDSS-II SN 12781</t>
  </si>
  <si>
    <t>Hubble residual 0.16 for z0.08431</t>
  </si>
  <si>
    <t>SDSS CAND. SNIa; SALT 2; SN 2006er</t>
  </si>
  <si>
    <t>APMUKS(BJ) B001911.19-003608.1</t>
  </si>
  <si>
    <t>SN 2005is</t>
  </si>
  <si>
    <t>SDSS-II SN 05916, SALT 2</t>
  </si>
  <si>
    <t>SDSS-II SN 05916</t>
  </si>
  <si>
    <t>SDSS CAND. SNIa?; SALT 2; SN 2005is</t>
  </si>
  <si>
    <t>SDSS CAND. SNIa?; MLCS2K2; SN 2005is</t>
  </si>
  <si>
    <t>SDSS-II SN 15690</t>
  </si>
  <si>
    <t>SDSS-II SN 00893</t>
  </si>
  <si>
    <t>SDSS-II SN 04117</t>
  </si>
  <si>
    <t>SN photometric redshift distance, z photo =0.320 +/- 0.047</t>
  </si>
  <si>
    <t>PTF10wnm</t>
  </si>
  <si>
    <t>2012MNRAS.426.2359M</t>
  </si>
  <si>
    <t>SiFTO+SALT2, SN PTF10wnm</t>
  </si>
  <si>
    <t>2012MNRAS.425.1007B</t>
  </si>
  <si>
    <t>2014ApJ...784..105W</t>
  </si>
  <si>
    <t>M(H) = -18.317 mag</t>
  </si>
  <si>
    <t>SN 2006ng</t>
  </si>
  <si>
    <t>SDSS-II SN 15734</t>
  </si>
  <si>
    <t>SDSS CAND. zSNIa; MLCS2K2; SN 2006ng</t>
  </si>
  <si>
    <t>SDSS CAND. zSNIa; SALT 2; SN 2006ng</t>
  </si>
  <si>
    <t>SDSS-II SN 03780</t>
  </si>
  <si>
    <t>SDSS-II SN 16652 HOST</t>
  </si>
  <si>
    <t>SDSS-II SN 16652</t>
  </si>
  <si>
    <t>SDSS J002243.95-002845.8</t>
  </si>
  <si>
    <t>SDSS-II SN 20625</t>
  </si>
  <si>
    <t>SDSS CAND. SNIa; SALT 2; SN 2007px</t>
  </si>
  <si>
    <t>SN 2007px</t>
  </si>
  <si>
    <t>SDSS CAND. SNIa; MLCS2K2; SN 2007px</t>
  </si>
  <si>
    <t>APMUKS(BJ) B002019.53+002955.2</t>
  </si>
  <si>
    <t>SDSS-II SN 18751</t>
  </si>
  <si>
    <t>SDSS CAND. SNIa; SALT 2; SN 2007ly</t>
  </si>
  <si>
    <t>SN 2007ly</t>
  </si>
  <si>
    <t>Hubble residual 0.22 for z0.07130</t>
  </si>
  <si>
    <t>SDSS CAND. SNIa; MLCS2K2; SN 2007ly</t>
  </si>
  <si>
    <t>SDSS-II SN 14548</t>
  </si>
  <si>
    <t>SN photometric redshift distance, z photo =0.269 +/- 0.025</t>
  </si>
  <si>
    <t>SDSS-II SN 19434</t>
  </si>
  <si>
    <t>SDSS J002307.97+005900.1</t>
  </si>
  <si>
    <t>SDSS-II SN 18909</t>
  </si>
  <si>
    <t>SDSS CAND. SNIa?; SALT 2; SN 2007lq</t>
  </si>
  <si>
    <t>SDSS CAND. SNIa?; MLCS2K2; SN 2007lq</t>
  </si>
  <si>
    <t>SN 2007lq</t>
  </si>
  <si>
    <t>SDSS J002309.19-000312.8</t>
  </si>
  <si>
    <t>SDSS-II SN 16206</t>
  </si>
  <si>
    <t>SDSS CAND. SNIa; SALT 2; SN 2006pe</t>
  </si>
  <si>
    <t>SN 2006pe</t>
  </si>
  <si>
    <t>SDSS CAND. SNIa; MLCS2K2; SN 2006pe</t>
  </si>
  <si>
    <t>SDSS-II SN 04229</t>
  </si>
  <si>
    <t>SN photometric redshift distance, z photo =0.309 +/- 0.066</t>
  </si>
  <si>
    <t>SDSS-II SN 05747</t>
  </si>
  <si>
    <t>SN photometric redshift distance, z photo =0.476 +/- 0.108</t>
  </si>
  <si>
    <t>SDSS-II SN 04048</t>
  </si>
  <si>
    <t>SDSS-II SN 16219</t>
  </si>
  <si>
    <t>SDSS-II SN 14845</t>
  </si>
  <si>
    <t>SN photometric redshift distance, z photo =0.318 +/- 0.035</t>
  </si>
  <si>
    <t>SDSS-II SN 19339</t>
  </si>
  <si>
    <t>SN photometric redshift distance, z photo =0.083 +/- 0.293</t>
  </si>
  <si>
    <t>SDSS-II SN 05917</t>
  </si>
  <si>
    <t>SN photometric redshift distance, z photo =0.309 +/- 0.034</t>
  </si>
  <si>
    <t>SDSS J002414.24-001457.2</t>
  </si>
  <si>
    <t>SN 2006hp</t>
  </si>
  <si>
    <t>SALT2, SDSS-II SN 13835</t>
  </si>
  <si>
    <t>Hubble residual 0.00 for z0.24770</t>
  </si>
  <si>
    <t>SDSS-II SN 13835</t>
  </si>
  <si>
    <t>SDSS CAND. SNIa; SALT 2; SN 2006hp</t>
  </si>
  <si>
    <t>SDSS 13835</t>
  </si>
  <si>
    <t>SDSS CAND. SNIa; MLCS2K2; SN 2006hp</t>
  </si>
  <si>
    <t>SDSS-II SN 19501</t>
  </si>
  <si>
    <t>SDSS J002425.55+003556.5</t>
  </si>
  <si>
    <t>SDSS-II SN 01415</t>
  </si>
  <si>
    <t>SDSS-II SN 18893</t>
  </si>
  <si>
    <t>SN photometric redshift distance, z photo =0.193 +/- 0.055</t>
  </si>
  <si>
    <t>SN 2006go</t>
  </si>
  <si>
    <t>SDSS-II SN 13136</t>
  </si>
  <si>
    <t>SN 2006go HOST</t>
  </si>
  <si>
    <t>SDSS CAND. SNIa; SALT 2; SN 2006go</t>
  </si>
  <si>
    <t>SDSS CAND. SNIa; MLCS2K2; SN 2006go</t>
  </si>
  <si>
    <t>SDSS-II SN 05691</t>
  </si>
  <si>
    <t>SN photometric redshift distance, z photo =0.266 +/- 0.102</t>
  </si>
  <si>
    <t>SDSS-II SN 13897</t>
  </si>
  <si>
    <t>SN photometric redshift distance, z photo =0.238 +/- 0.023</t>
  </si>
  <si>
    <t>SDSS J002445.30+005902.6</t>
  </si>
  <si>
    <t>SDSS-II SN 15950</t>
  </si>
  <si>
    <t>SDSS-II SN 09239</t>
  </si>
  <si>
    <t>SN photometric redshift distance, z photo =0.445 +/- 0.086</t>
  </si>
  <si>
    <t>SDSS-II SN 07699</t>
  </si>
  <si>
    <t>SN photometric redshift distance, z photo =0.175 +/- 0.209</t>
  </si>
  <si>
    <t>SDSS-II SN 15988</t>
  </si>
  <si>
    <t>SDSS J002514.54-002203.0</t>
  </si>
  <si>
    <t>SDSS-II SN 18049</t>
  </si>
  <si>
    <t>NGC 0105</t>
  </si>
  <si>
    <t>SN 1997cw</t>
  </si>
  <si>
    <t>2013ApJ...773...53F</t>
  </si>
  <si>
    <t>SN 2007A</t>
  </si>
  <si>
    <t>SDSS J002527.58-005021.6</t>
  </si>
  <si>
    <t>SDSS-II SN 17809</t>
  </si>
  <si>
    <t>SN 2007kr</t>
  </si>
  <si>
    <t>Hubble residual -0.09 for z0.28200</t>
  </si>
  <si>
    <t>SALT2, SDSS-II SN 17809</t>
  </si>
  <si>
    <t>SDSS CAND. SNIa; MLCS2K2; SN 2007kr</t>
  </si>
  <si>
    <t>SDSS CAND. SNIa; SALT 2; SN 2007kr</t>
  </si>
  <si>
    <t>SDSS-II SN 18324</t>
  </si>
  <si>
    <t>SN photometric redshift distance, z photo =0.283 +/- 0.047</t>
  </si>
  <si>
    <t>SDSS-II SN 19764</t>
  </si>
  <si>
    <t>SN photometric redshift distance, z photo =0.461 +/- 0.230</t>
  </si>
  <si>
    <t>SDSS J002604.13-011344.9</t>
  </si>
  <si>
    <t>SDSS-II SN 07701</t>
  </si>
  <si>
    <t>SDSS-II SN 09954 HOST</t>
  </si>
  <si>
    <t>SDSS-II SN 09954</t>
  </si>
  <si>
    <t>SN 2007jb</t>
  </si>
  <si>
    <t>SDSS-II SN 17464</t>
  </si>
  <si>
    <t>SDSS CAND. SNIa; SALT 2; SN 2007jb</t>
  </si>
  <si>
    <t>SN 2007jb HOST</t>
  </si>
  <si>
    <t>SDSS CAND. SNIa; MLCS2K2; SN 2007jb</t>
  </si>
  <si>
    <t>SDSS J002635.42-001811.8</t>
  </si>
  <si>
    <t>SDSS-II SN 12971</t>
  </si>
  <si>
    <t>SN 2006ff</t>
  </si>
  <si>
    <t>SALT2, SDSS-II SN 12971</t>
  </si>
  <si>
    <t>SDSS CAND. SNIa; SALT 2; SN 2006ff</t>
  </si>
  <si>
    <t>SDSS CAND. SNIa; MLCS2K2; SN 2006ff</t>
  </si>
  <si>
    <t>SDSS-II SN 20842</t>
  </si>
  <si>
    <t>SN photometric redshift distance, z photo =0.109 +/- 0.055</t>
  </si>
  <si>
    <t>SDSS J002700.27-003511.8</t>
  </si>
  <si>
    <t>SN 2005ln</t>
  </si>
  <si>
    <t>SDSS-II SN 11300, SALT 2</t>
  </si>
  <si>
    <t>SDSS-II SN 11300</t>
  </si>
  <si>
    <t>SDSS CAND. SNIa; SALT 2; SN 2005ln</t>
  </si>
  <si>
    <t>SDSS CAND. SNIa; MLCS2K2; SN 2005ln</t>
  </si>
  <si>
    <t>SDSS-II SN 15354 HOST</t>
  </si>
  <si>
    <t>SN 2006lp</t>
  </si>
  <si>
    <t>SDSS-II SN 15354</t>
  </si>
  <si>
    <t>Hubble residual -0.18 for z0.22210; SDSS-II SN 15354</t>
  </si>
  <si>
    <t>SDSS CAND. SNIa; SALT 2; SN 2006lp; SDSS-II SN 15354</t>
  </si>
  <si>
    <t>SDSS CAND. SNIa; MLCS2K2; SN 2006lp; SDSS-II SN 15354</t>
  </si>
  <si>
    <t>SDSS J002713.75+010715.0</t>
  </si>
  <si>
    <t>SN 2005fp</t>
  </si>
  <si>
    <t>Hubble residual 0.30 for z0.21320</t>
  </si>
  <si>
    <t>SALT2, SDSS-II SN 02330</t>
  </si>
  <si>
    <t>SDSS-II SN 02330</t>
  </si>
  <si>
    <t>SDSS CAND. SNIa; SALT 2; SN 2005fp</t>
  </si>
  <si>
    <t>SDSS CAND. SNIa; MLCS2K2; SN 2005fp</t>
  </si>
  <si>
    <t>SDSS J002726.34+001700.9</t>
  </si>
  <si>
    <t>SDSS-II SN 13904</t>
  </si>
  <si>
    <t>SDSS-II SN 13836</t>
  </si>
  <si>
    <t>SDSS J002739.86+003858.2</t>
  </si>
  <si>
    <t>SDSS-II SN 14397</t>
  </si>
  <si>
    <t>SDSS CAND. SNIa; SALT 2; SN 2006kk</t>
  </si>
  <si>
    <t>SN 2006kk</t>
  </si>
  <si>
    <t>Hubble residual 0.48 for z0.38570</t>
  </si>
  <si>
    <t>SDSS CAND. SNIa; MLCS2K2; SN 2006kk</t>
  </si>
  <si>
    <t>SDSS-II SN 20590</t>
  </si>
  <si>
    <t>SN photometric redshift distance, z photo =0.102 +/- 0.049</t>
  </si>
  <si>
    <t>UGC 00272</t>
  </si>
  <si>
    <t>2008ApJ...689..377W</t>
  </si>
  <si>
    <t>SN 2005hk</t>
  </si>
  <si>
    <t>SDSS-II SN 08151</t>
  </si>
  <si>
    <t>SDSS CAND. SNIa; MLCS2K2; SN 2005hk</t>
  </si>
  <si>
    <t>SDSS CAND. SNIa; SALT 2; SN 2005hk</t>
  </si>
  <si>
    <t>SDSS-II SN 06556</t>
  </si>
  <si>
    <t>SDSS J002812.51+000704.8</t>
  </si>
  <si>
    <t>SN 2006gg</t>
  </si>
  <si>
    <t>SALT2, SDSS-II SN 13152</t>
  </si>
  <si>
    <t>SDSS-II SN 13152</t>
  </si>
  <si>
    <t>SDSS CAND. SNIa; SALT 2; SN 2006gg</t>
  </si>
  <si>
    <t>SDSS CAND. SNIa; MLCS2K2; SN 2006gg</t>
  </si>
  <si>
    <t>SDSS-II SN 14635</t>
  </si>
  <si>
    <t>SN photometric redshift distance, z photo =0.317 +/- 0.029</t>
  </si>
  <si>
    <t>SDSS-II SN 20232</t>
  </si>
  <si>
    <t>SDSS J002820.00-000329.0</t>
  </si>
  <si>
    <t>SDSS-II SN 03180</t>
  </si>
  <si>
    <t>SDSS-II SN 14330</t>
  </si>
  <si>
    <t>SDSS-II SN 14346</t>
  </si>
  <si>
    <t>SN photometric redshift distance, z photo =0.132 +/- 0.051</t>
  </si>
  <si>
    <t>SDSS-II SN 13554</t>
  </si>
  <si>
    <t>SN photometric redshift distance, z photo =0.353 +/- 0.029</t>
  </si>
  <si>
    <t>SDSS-II SN 18741</t>
  </si>
  <si>
    <t>SDSS-II SN 12978</t>
  </si>
  <si>
    <t>SN photometric redshift distance, z photo =0.170 +/- 0.014</t>
  </si>
  <si>
    <t>SDSS J002854.20-002434.0</t>
  </si>
  <si>
    <t>SDSS-II SN 07479</t>
  </si>
  <si>
    <t>[PDG95a] J002904.30+075121.4</t>
  </si>
  <si>
    <t>SN 1995aq</t>
  </si>
  <si>
    <t>SDSS-II SN 03983</t>
  </si>
  <si>
    <t>SN photometric redshift distance, z photo =0.279 +/- 0.044</t>
  </si>
  <si>
    <t>SDSS J002924.56+004952.0</t>
  </si>
  <si>
    <t>SDSS-II SN 21510</t>
  </si>
  <si>
    <t>SDSS CAND. SNIa; SALT 2; SN 2007sh</t>
  </si>
  <si>
    <t>SDSS CAND. SNIa; MLCS2K2; SN 2007sh</t>
  </si>
  <si>
    <t>SDSS-II SN 12879</t>
  </si>
  <si>
    <t>SN photometric redshift distance, z photo =0.429 +/- 0.090</t>
  </si>
  <si>
    <t>UGC 00299</t>
  </si>
  <si>
    <t>SN 2008ds</t>
  </si>
  <si>
    <t>SDSS-II SN 06431</t>
  </si>
  <si>
    <t>SDSS-II SN 20265</t>
  </si>
  <si>
    <t>SN photometric redshift distance, z photo =0.471 +/- 0.162</t>
  </si>
  <si>
    <t>SDSS-II SN 20331</t>
  </si>
  <si>
    <t>SDSS-II SN 07350</t>
  </si>
  <si>
    <t>SDSS-II SN 21872</t>
  </si>
  <si>
    <t>SDSS J003039.02+000831.2</t>
  </si>
  <si>
    <t>SN 2006jn</t>
  </si>
  <si>
    <t>SALT2, SDSS-II SN 14846</t>
  </si>
  <si>
    <t>Hubble residual 0.02 for z0.22470</t>
  </si>
  <si>
    <t>SDSS-II SN 14846</t>
  </si>
  <si>
    <t>SDSS CAND. SNIa; SALT 2; SN 2006jn</t>
  </si>
  <si>
    <t>SDSS CAND. SNIa; MLCS2K2; SN 2006jn</t>
  </si>
  <si>
    <t>SDSS-II SN 03889</t>
  </si>
  <si>
    <t>SN photometric redshift distance, z photo =0.219 +/- 0.035</t>
  </si>
  <si>
    <t>APMUKS(BJ) B002819.57-005941.4</t>
  </si>
  <si>
    <t>SN 2005kp</t>
  </si>
  <si>
    <t>SDSS-II SN 08719</t>
  </si>
  <si>
    <t>SALT2, SDSS-II SN 08719</t>
  </si>
  <si>
    <t>SDSS CAND. SNIa; SALT 2; SN 2005kp</t>
  </si>
  <si>
    <t>Hubble residual 0.07 for z0.11780</t>
  </si>
  <si>
    <t>SDSS-II SN 08719, SALT 2</t>
  </si>
  <si>
    <t>SDSS CAND. SNIa; MLCS2K2; SN 2005kp</t>
  </si>
  <si>
    <t>SDSS-II SN 15489</t>
  </si>
  <si>
    <t>SN photometric redshift distance, z photo =0.347 +/- 0.054</t>
  </si>
  <si>
    <t>SDSS-II SN 07656</t>
  </si>
  <si>
    <t>SN photometric redshift distance, z photo =0.697 +/- 0.003</t>
  </si>
  <si>
    <t>SDSS-II SN 13477</t>
  </si>
  <si>
    <t>SDSS-II SN 14331 HOST</t>
  </si>
  <si>
    <t>SN 2006kl</t>
  </si>
  <si>
    <t>Hubble residual 0.13 for z0.22110; SDSS-II SN 14331</t>
  </si>
  <si>
    <t>SDSS CAND. SNIa; SALT 2; SN 2006kl; SDSS-II SN 14331</t>
  </si>
  <si>
    <t>SDSS CAND. SNIa; MLCS2K2; SN 2006kl; SDSS-II SN 14331</t>
  </si>
  <si>
    <t>SALT 2; SDSS-II SN 14331</t>
  </si>
  <si>
    <t>SALT 2, Malmquist cor.; SDSS-II SN 14331</t>
  </si>
  <si>
    <t>SDSS J003150.06-002258.7</t>
  </si>
  <si>
    <t>SN 2006ft</t>
  </si>
  <si>
    <t>Hubble residual 0.12 for z0.26080</t>
  </si>
  <si>
    <t>SDSS-II SN 12972</t>
  </si>
  <si>
    <t>SDSS CAND. SNIa; SALT 2; SN 2006ft</t>
  </si>
  <si>
    <t>SDSS CAND. SNIa; MLCS2K2; SN 2006ft</t>
  </si>
  <si>
    <t>SDSS-II SN 00735</t>
  </si>
  <si>
    <t>SN 2007ml HOST</t>
  </si>
  <si>
    <t>SDSS-II SN 19101</t>
  </si>
  <si>
    <t>SN 2007ml</t>
  </si>
  <si>
    <t>SDSS CAND. SNIa; SALT 2; SN 2007ml</t>
  </si>
  <si>
    <t>SDSS CAND. SNIa; MLCS2K2; SN 2007ml</t>
  </si>
  <si>
    <t>SDSS-II SN 15496</t>
  </si>
  <si>
    <t>SN photometric redshift distance, z photo =0.245 +/- 0.030</t>
  </si>
  <si>
    <t>GALEXASC J003225.86-010314.1</t>
  </si>
  <si>
    <t>SN 2006of</t>
  </si>
  <si>
    <t>Hubble residual 0.11 for z0.15310; SDSS-II SN 16073</t>
  </si>
  <si>
    <t>SDSS CAND. SNIa; SALT 2; SN 2006of; SDSS-II SN 16073</t>
  </si>
  <si>
    <t>SDSS CAND. SNIa; MLCS2K2; SN 2006of; SDSS-II SN 16073</t>
  </si>
  <si>
    <t>SALT 2; SDSS-II SN 16073</t>
  </si>
  <si>
    <t>SALT 2, Malmquist cor.; SDSS-II SN 16073</t>
  </si>
  <si>
    <t>SDSS-II SN 08128</t>
  </si>
  <si>
    <t>SN photometric redshift distance, z photo =0.482 +/- 0.066</t>
  </si>
  <si>
    <t>SDSS-II SN 16637</t>
  </si>
  <si>
    <t>SDSS-II SN 14549</t>
  </si>
  <si>
    <t>SN photometric redshift distance, z photo =0.225 +/- 0.043</t>
  </si>
  <si>
    <t>SDSS-II SN 11518</t>
  </si>
  <si>
    <t>SN photometric redshift distance, z photo =0.316 +/- 0.065</t>
  </si>
  <si>
    <t>SDSS-II SN 16451</t>
  </si>
  <si>
    <t>SDSS-II SN 08280</t>
  </si>
  <si>
    <t>2MASX J00343398-0112577</t>
  </si>
  <si>
    <t>SN 2007ht</t>
  </si>
  <si>
    <t>SDSS-II SN 03195</t>
  </si>
  <si>
    <t>SDSS-II SN 07707</t>
  </si>
  <si>
    <t>SDSS-II SN 20267</t>
  </si>
  <si>
    <t>SN photometric redshift distance, z photo =0.428 +/- 0.117</t>
  </si>
  <si>
    <t>SDSS-II SN 01385</t>
  </si>
  <si>
    <t>SN photometric redshift distance, z photo =0.287 +/- 0.053</t>
  </si>
  <si>
    <t>SDSS-II SN 15992</t>
  </si>
  <si>
    <t>SDSS J003536.78-001357.6</t>
  </si>
  <si>
    <t>SN 2007ot</t>
  </si>
  <si>
    <t>Hubble residual 0.08 for z0.20000</t>
  </si>
  <si>
    <t>SDSS-II SN 19658</t>
  </si>
  <si>
    <t>SDSS CAND. SNIa; SALT 2; SN 2007ot</t>
  </si>
  <si>
    <t>SDSS CAND. SNIa; MLCS2K2; SN 2007ot</t>
  </si>
  <si>
    <t>SDSS J003537.64+002210.2</t>
  </si>
  <si>
    <t>SN 2007mv</t>
  </si>
  <si>
    <t>SALT2, SDSS-II SN 18325</t>
  </si>
  <si>
    <t>SDSS-II SN 18325</t>
  </si>
  <si>
    <t>SDSS CAND. SNIa; SALT 2; SN 2007mv</t>
  </si>
  <si>
    <t>SDSS CAND. SNIa; MLCS2K2; SN 2007mv</t>
  </si>
  <si>
    <t>SDSS J003553.05+001530.3</t>
  </si>
  <si>
    <t>SDSS-II SN 16213</t>
  </si>
  <si>
    <t>SDSS CAND. SNIa; SALT 2; SN 2006oi</t>
  </si>
  <si>
    <t>SDSS CAND. SNIa; MLCS2K2; SN 2006oi</t>
  </si>
  <si>
    <t>SDSS-II SN 16626</t>
  </si>
  <si>
    <t>2MASX J00361813+1123354</t>
  </si>
  <si>
    <t>SN 1996bl</t>
  </si>
  <si>
    <t>2006ApJ...645..488W</t>
  </si>
  <si>
    <t>2006A&amp;A...447...31A</t>
  </si>
  <si>
    <t>2007ApJ...666..694W</t>
  </si>
  <si>
    <t>SDSS-II SN 13532</t>
  </si>
  <si>
    <t>SDSS J003709.59-011222.4</t>
  </si>
  <si>
    <t>SN 2005lo</t>
  </si>
  <si>
    <t>SDSS-II SN 11452</t>
  </si>
  <si>
    <t>SDSS CAND. SNIa; MLCS2K2; SN 2005lo</t>
  </si>
  <si>
    <t>SDSS CAND. SNIa; SALT 2; SN 2005lo</t>
  </si>
  <si>
    <t>SDSS-II SN 02871</t>
  </si>
  <si>
    <t>SDSS J003725.26+005826.2</t>
  </si>
  <si>
    <t>SDSS-II SN 01166</t>
  </si>
  <si>
    <t>Hubble residual -0.33 for z0.38240</t>
  </si>
  <si>
    <t>SDSS-II SN 19517</t>
  </si>
  <si>
    <t>SDSS-II SN 20961</t>
  </si>
  <si>
    <t>SN photometric redshift distance, z photo =0.279 +/- 0.041</t>
  </si>
  <si>
    <t>SDSS-II SN 19449</t>
  </si>
  <si>
    <t>SN photometric redshift distance, z photo =0.120 +/- 0.052</t>
  </si>
  <si>
    <t>SDSS-II SN 21420</t>
  </si>
  <si>
    <t>SN photometric redshift distance, z photo =0.609 +/- 0.091</t>
  </si>
  <si>
    <t>SN 2007ji</t>
  </si>
  <si>
    <t>SDSS-II SN 17220</t>
  </si>
  <si>
    <t>SDSS CAND. SNIa; MLCS2K2; SN 2007ji</t>
  </si>
  <si>
    <t>SALT2, SDSS-II SN 17220</t>
  </si>
  <si>
    <t>SN 2007ji HOST</t>
  </si>
  <si>
    <t>SDSS CAND. SNIa; SALT 2; SN 2007ji</t>
  </si>
  <si>
    <t>SDSS-II SN 16546</t>
  </si>
  <si>
    <t>NGC 0191A</t>
  </si>
  <si>
    <t>SN 2006ej</t>
  </si>
  <si>
    <t>2010ApJ...721.1608B</t>
  </si>
  <si>
    <t>MLCS2k2, R(V) = 1.7</t>
  </si>
  <si>
    <t>SDSS-II SN 20877</t>
  </si>
  <si>
    <t>SN photometric redshift distance, z photo =0.288 +/- 0.040</t>
  </si>
  <si>
    <t>SDSS-II SN 17748</t>
  </si>
  <si>
    <t>SDSS-II SN 13953</t>
  </si>
  <si>
    <t>SN photometric redshift distance, z photo =0.339 +/- 0.061</t>
  </si>
  <si>
    <t>SDSS-II SN 13108</t>
  </si>
  <si>
    <t>SN photometric redshift distance, z photo =0.240 +/- 0.040</t>
  </si>
  <si>
    <t>SN 2007qh</t>
  </si>
  <si>
    <t>SDSS-II SN 20039</t>
  </si>
  <si>
    <t>SDSS CAND. SNIa; SALT 2; SN 2007qh</t>
  </si>
  <si>
    <t>SDSS CAND. SNIa; MLCS2K2; SN 2007qh</t>
  </si>
  <si>
    <t>SN 2007qh HOST</t>
  </si>
  <si>
    <t>SDSS-II SN 16220</t>
  </si>
  <si>
    <t>SN photometric redshift distance, z photo =0.154 +/- 0.189</t>
  </si>
  <si>
    <t>SDSS-II SN 13787</t>
  </si>
  <si>
    <t>SDSS J004018.68-010220.8</t>
  </si>
  <si>
    <t>SN 2007nd</t>
  </si>
  <si>
    <t>Hubble residual 0.16 for z0.26330</t>
  </si>
  <si>
    <t>SDSS-II SN 18945</t>
  </si>
  <si>
    <t>SDSS CAND. SNIa; SALT 2; SN 2007nd</t>
  </si>
  <si>
    <t>SDSS CAND. SNIa; MLCS2K2; SN 2007nd</t>
  </si>
  <si>
    <t>SDSS-II SN 18362</t>
  </si>
  <si>
    <t>SN photometric redshift distance, z photo =0.216 +/- 0.048</t>
  </si>
  <si>
    <t>SDSS J004038.96-000424.9</t>
  </si>
  <si>
    <t>SDSS-II SN 12881</t>
  </si>
  <si>
    <t>SN 2006gu</t>
  </si>
  <si>
    <t>SALT2, SDSS-II SN 12881</t>
  </si>
  <si>
    <t>SDSS CAND. SNIa; SALT 2; SN 2006gu</t>
  </si>
  <si>
    <t>SDSS CAND. SNIa; MLCS2K2; SN 2006gu</t>
  </si>
  <si>
    <t>SDSS-II SN 04417</t>
  </si>
  <si>
    <t>SN photometric redshift distance, z photo =0.028 +/- 0.044</t>
  </si>
  <si>
    <t>SDSS-II SN 13597</t>
  </si>
  <si>
    <t>SN photometric redshift distance, z photo =0.555 +/- 0.081</t>
  </si>
  <si>
    <t>SDSS-II SN 04240</t>
  </si>
  <si>
    <t>SDSS J004114.84-000304.7</t>
  </si>
  <si>
    <t>SDSS-II SN 07841</t>
  </si>
  <si>
    <t>SDSS J004123.68+002442.4</t>
  </si>
  <si>
    <t>SN 2007sb</t>
  </si>
  <si>
    <t>SALT2, SDSS-II SN 18940</t>
  </si>
  <si>
    <t>Hubble residual -0.07 for z0.21230</t>
  </si>
  <si>
    <t>SDSS-II SN 18940</t>
  </si>
  <si>
    <t>SDSS CAND. SNIa; SALT 2; SN 2007sb</t>
  </si>
  <si>
    <t>SDSS CAND. SNIa; MLCS2K2; SN 2007sb</t>
  </si>
  <si>
    <t>SDSS-II SN 16477</t>
  </si>
  <si>
    <t>MCG -02-02-086</t>
  </si>
  <si>
    <t>SN 2003ic</t>
  </si>
  <si>
    <t>GClstr ABELL 0085 BCG 1 of 1, SALT 2</t>
  </si>
  <si>
    <t>GClstr ABELL 0085 BCG 1 of 1, SALT 2 (SNANA)</t>
  </si>
  <si>
    <t>GClstr ABELL 0085 BCG 1 of 1, SALT</t>
  </si>
  <si>
    <t>GClstr ABELL 0085 BCG 1 of 1, MLCS31</t>
  </si>
  <si>
    <t>GClstr ABELL 0085 BCG 1 of 1, SALT2</t>
  </si>
  <si>
    <t>GClstr ABELL 0085 BCG 1 of 1, MLCS17</t>
  </si>
  <si>
    <t>PTF09foz</t>
  </si>
  <si>
    <t>SiFTO+SALT2, SN PTF09foz</t>
  </si>
  <si>
    <t>SDSS-II SN 13807</t>
  </si>
  <si>
    <t>BVRI</t>
  </si>
  <si>
    <t>1993ApJ...415...10d</t>
  </si>
  <si>
    <t>NGC 0232</t>
  </si>
  <si>
    <t>SN 2006et</t>
  </si>
  <si>
    <t>2011AJ....141...19B</t>
  </si>
  <si>
    <t>SN 2007qp HOST</t>
  </si>
  <si>
    <t>SDSS-II SN 20345</t>
  </si>
  <si>
    <t>SN 2007qp</t>
  </si>
  <si>
    <t>SDSS CAND. SNIa; SALT 2; SN 2007qp</t>
  </si>
  <si>
    <t>SDSS CAND. SNIa; MLCS2K2; SN 2007qp</t>
  </si>
  <si>
    <t>SDSS-II SN 21391</t>
  </si>
  <si>
    <t>SDSS-II SN 18041</t>
  </si>
  <si>
    <t>SN photometric redshift distance, z photo =0.451 +/- 0.053</t>
  </si>
  <si>
    <t>SDSS-II SN 18363</t>
  </si>
  <si>
    <t>SN photometric redshift distance, z photo =0.265 +/- 0.063</t>
  </si>
  <si>
    <t>SDSS-II SN 03887</t>
  </si>
  <si>
    <t>SDSS-II SN 20268</t>
  </si>
  <si>
    <t>SN photometric redshift distance, z photo =0.390 +/- 0.160</t>
  </si>
  <si>
    <t>SDSS-II SN 16460</t>
  </si>
  <si>
    <t>SN photometric redshift distance, z photo =0.203 +/- 0.085</t>
  </si>
  <si>
    <t>SDSS-II SN 04028</t>
  </si>
  <si>
    <t>SN photometric redshift distance, z photo =0.317 +/- 0.027</t>
  </si>
  <si>
    <t>SDSS-II SN 13859</t>
  </si>
  <si>
    <t>SN photometric redshift distance, z photo =0.320 +/- 0.022</t>
  </si>
  <si>
    <t>SDSS J004419.42+002846.9</t>
  </si>
  <si>
    <t>SDSS-II SN 05963</t>
  </si>
  <si>
    <t>SDSS-II SN 17508</t>
  </si>
  <si>
    <t>SN photometric redshift distance, z photo =0.304 +/- 0.045</t>
  </si>
  <si>
    <t>SDSS-II SN 19518</t>
  </si>
  <si>
    <t>SN photometric redshift distance, z photo =0.243 +/- 0.197</t>
  </si>
  <si>
    <t>SDSS-II SN 08675</t>
  </si>
  <si>
    <t>SN photometric redshift distance, z photo =0.593 +/- 0.060</t>
  </si>
  <si>
    <t>SDSS J004444.84-005214.2</t>
  </si>
  <si>
    <t>SDSS-II SN 18947</t>
  </si>
  <si>
    <t>APMUKS(BJ) B004220.26-011613.2</t>
  </si>
  <si>
    <t>SDSS-II SN 18697</t>
  </si>
  <si>
    <t>SN 2007ma</t>
  </si>
  <si>
    <t>SALT2, SDSS-II SN 18697</t>
  </si>
  <si>
    <t>SDSS CAND. SNIa; SALT 2; SN 2007ma</t>
  </si>
  <si>
    <t>SDSS CAND. SNIa; MLCS2K2; SN 2007ma</t>
  </si>
  <si>
    <t>SDSS J004457.45+002613.4</t>
  </si>
  <si>
    <t>SDSS-II SN 08742</t>
  </si>
  <si>
    <t>SDSS-II SN 18952</t>
  </si>
  <si>
    <t>SN photometric redshift distance, z photo =0.317 +/- 0.030</t>
  </si>
  <si>
    <t>SDSS J004515.55+004749.1</t>
  </si>
  <si>
    <t>SDSS-II SN 15909</t>
  </si>
  <si>
    <t>SDSS-II SN 05731</t>
  </si>
  <si>
    <t>SN photometric redshift distance, z photo =0.373 +/- 0.040</t>
  </si>
  <si>
    <t>SDSS J004524.26+010435.6</t>
  </si>
  <si>
    <t>SN 2005jc</t>
  </si>
  <si>
    <t>SDSS-II SN 06933</t>
  </si>
  <si>
    <t>SDSS CAND. SNIa; SALT 2; SN 2005jc</t>
  </si>
  <si>
    <t>SIFTO, M(B) -19.210 mag, Alpha 1.487, Beta 3.212, SDSS-II SN 06933, SN 2005jc</t>
  </si>
  <si>
    <t>SDSS CAND. SNIa; MLCS2K2; SN 2005jc</t>
  </si>
  <si>
    <t>SDSS-II SN 20497</t>
  </si>
  <si>
    <t>SN photometric redshift distance, z photo =0.374 +/- 0.021</t>
  </si>
  <si>
    <t>SDSS-II SN 08138</t>
  </si>
  <si>
    <t>SDSS-II SN 11370</t>
  </si>
  <si>
    <t>SN photometric redshift distance, z photo =0.539 +/- 0.102</t>
  </si>
  <si>
    <t>SDSS J004603.93-000038.4</t>
  </si>
  <si>
    <t>SDSS-II SN 18375</t>
  </si>
  <si>
    <t>SN 2007lg</t>
  </si>
  <si>
    <t>Hubble residual -0.18 for z0.11040</t>
  </si>
  <si>
    <t>SDSS CAND. SNIa; MLCS2K2; SN 2007lg</t>
  </si>
  <si>
    <t>SDSS CAND. SNIa; SALT 2; SN 2007lg</t>
  </si>
  <si>
    <t>SDSS-II SN 18704</t>
  </si>
  <si>
    <t>SN photometric redshift distance, z photo =0.399 +/- 0.036</t>
  </si>
  <si>
    <t>SN 2006gf</t>
  </si>
  <si>
    <t>SDSS-II SN 12979</t>
  </si>
  <si>
    <t>SDSS CAND. SNIa?; MLCS2K2; SN 2006gf</t>
  </si>
  <si>
    <t>SDSS CAND. SNIa?; SALT 2; SN 2006gf</t>
  </si>
  <si>
    <t>2MASX J00462722-0103394</t>
  </si>
  <si>
    <t>SDSS-II SN 21669</t>
  </si>
  <si>
    <t>SDSS-II SN 14536</t>
  </si>
  <si>
    <t>SN photometric redshift distance, z photo =0.346 +/- 0.053</t>
  </si>
  <si>
    <t>APMUKS(BJ) B004358.28+003354.5</t>
  </si>
  <si>
    <t>SN 2005hz</t>
  </si>
  <si>
    <t>SDSS-II SN 05751</t>
  </si>
  <si>
    <t>SALT2, SDSS-II SN 05751</t>
  </si>
  <si>
    <t>SDSS-II SN 05751, SALT 2</t>
  </si>
  <si>
    <t>SDSS CAND. SNIa; SALT 2; SN 2005hz</t>
  </si>
  <si>
    <t>SDSS CAND. SNIa; MLCS2K2; SN 2005hz</t>
  </si>
  <si>
    <t>VV 527 NED02</t>
  </si>
  <si>
    <t>SN 2006mo</t>
  </si>
  <si>
    <t>SDSS-II SN 14090</t>
  </si>
  <si>
    <t>SN photometric redshift distance, z photo =0.498 +/- 0.202</t>
  </si>
  <si>
    <t>SDSS-II SN 07713</t>
  </si>
  <si>
    <t>SN photometric redshift distance, z photo =0.325 +/- 0.039</t>
  </si>
  <si>
    <t>SDSS J004643.58-010156.9</t>
  </si>
  <si>
    <t>SN 2006pb</t>
  </si>
  <si>
    <t>Hubble residual -0.13 for z0.17470; SDSS-II SN 15897</t>
  </si>
  <si>
    <t>SDSS-II SN 15897</t>
  </si>
  <si>
    <t>SDSS CAND. SNIa; SALT 2; SN 2006pb; SDSS-II SN 15897</t>
  </si>
  <si>
    <t>SALT 2; SDSS-II SN 15897</t>
  </si>
  <si>
    <t>SALT 2, Malmquist cor.; SDSS-II SN 15897</t>
  </si>
  <si>
    <t>SDSS CAND. SNIa; MLCS2K2; SN 2006pb; SDSS-II SN 15897</t>
  </si>
  <si>
    <t>SDSS-II SN 14498</t>
  </si>
  <si>
    <t>SN photometric redshift distance, z photo =0.314 +/- 0.024</t>
  </si>
  <si>
    <t>SDSS-II SN 05690</t>
  </si>
  <si>
    <t>SDSS-II SN 19784</t>
  </si>
  <si>
    <t>SN photometric redshift distance, z photo =0.514 +/- 0.184</t>
  </si>
  <si>
    <t>SDSS-II SN 15994</t>
  </si>
  <si>
    <t>SN photometric redshift distance, z photo =0.269 +/- 0.058</t>
  </si>
  <si>
    <t>SDSS J004745.05-003352.6</t>
  </si>
  <si>
    <t>SDSS-II SN 08793</t>
  </si>
  <si>
    <t>SDSS-II SN 20867</t>
  </si>
  <si>
    <t>SN photometric redshift distance, z photo =0.050 +/- 0.053</t>
  </si>
  <si>
    <t>NGC 0252</t>
  </si>
  <si>
    <t>SN 1998de</t>
  </si>
  <si>
    <t>SDSS-II SN 10506</t>
  </si>
  <si>
    <t>SN photometric redshift distance, z photo =0.023 +/- 0.089</t>
  </si>
  <si>
    <t>SDSS-II SN 21081</t>
  </si>
  <si>
    <t>SN photometric redshift distance, z photo =0.144 +/- 0.090</t>
  </si>
  <si>
    <t>SDSS-II SN 08351</t>
  </si>
  <si>
    <t>SDSS-II SN 19104</t>
  </si>
  <si>
    <t>SDSS-II SN 19804</t>
  </si>
  <si>
    <t>SDSS J004857.03-005419.6</t>
  </si>
  <si>
    <t>SN 2005gu</t>
  </si>
  <si>
    <t>Hubble residual 0.07 for z0.33200</t>
  </si>
  <si>
    <t>SDSS-II SN 04241</t>
  </si>
  <si>
    <t>SDSS CAND. SNIa; SALT 2; SN 2005gu</t>
  </si>
  <si>
    <t>SDSS CAND. SNIa; MLCS2K2; SN 2005gu</t>
  </si>
  <si>
    <t>SN 2006pp</t>
  </si>
  <si>
    <t>SDSS-II SN 16953</t>
  </si>
  <si>
    <t>SDSS CAND. SNIa; SALT 2; SN 2006pp</t>
  </si>
  <si>
    <t>SDSS CAND. SNIa; MLCS2K2; SN 2006pp</t>
  </si>
  <si>
    <t>SN 2007lr</t>
  </si>
  <si>
    <t>SDSS-II SN 18903</t>
  </si>
  <si>
    <t>SDSS CAND. SNIa?; MLCS2K2; SN 2007lr</t>
  </si>
  <si>
    <t>SDSS CAND. SNIa?; SALT 2; SN 2007lr</t>
  </si>
  <si>
    <t>SDSS-II SN 17473</t>
  </si>
  <si>
    <t>2MASX J00490912+0035472</t>
  </si>
  <si>
    <t>SN 2007lc</t>
  </si>
  <si>
    <t>Hubble residual -0.19 for z0.11504</t>
  </si>
  <si>
    <t>SDSS-II SN 18612</t>
  </si>
  <si>
    <t>SDSS CAND. SNIa; SALT 2; SN 2007lc</t>
  </si>
  <si>
    <t>SDSS CAND. SNIa; MLCS2K2; SN 2007lc</t>
  </si>
  <si>
    <t>PTF10wnq</t>
  </si>
  <si>
    <t>SDSS-II SN 16417</t>
  </si>
  <si>
    <t>SN photometric redshift distance, z photo =0.272 +/- 0.057</t>
  </si>
  <si>
    <t>SDSS-II SN 15737</t>
  </si>
  <si>
    <t>SN photometric redshift distance, z photo =0.323 +/- 0.377</t>
  </si>
  <si>
    <t>SDSS-II SN 16125</t>
  </si>
  <si>
    <t>SN photometric redshift distance, z photo =0.671 +/- 0.017</t>
  </si>
  <si>
    <t>SDSS J004930.64+001555.4</t>
  </si>
  <si>
    <t>SDSS-II SN 02290</t>
  </si>
  <si>
    <t>SDSS J005011.17+004032.5</t>
  </si>
  <si>
    <t>SN 2007mb</t>
  </si>
  <si>
    <t>Hubble residual -0.10 for z0.18940</t>
  </si>
  <si>
    <t>SALT2, SDSS-II SN 18749</t>
  </si>
  <si>
    <t>SDSS-II SN 18749</t>
  </si>
  <si>
    <t>SDSS CAND. SNIa; SALT 2; SN 2007mb</t>
  </si>
  <si>
    <t>SDSS CAND. SNIa; MLCS2K2; SN 2007mb</t>
  </si>
  <si>
    <t>SDSS-II SN 05702</t>
  </si>
  <si>
    <t>SN photometric redshift distance, z photo =0.242 +/- 0.030</t>
  </si>
  <si>
    <t>SDSS-II SN 21129</t>
  </si>
  <si>
    <t>SDSS J005039.91-010231.2</t>
  </si>
  <si>
    <t>SDSS-II SN 19772</t>
  </si>
  <si>
    <t>SDSS-II SN 14250</t>
  </si>
  <si>
    <t>SN photometric redshift distance, z photo =0.395 +/- 0.023</t>
  </si>
  <si>
    <t>SDSS-II SN 17811 HOST</t>
  </si>
  <si>
    <t>SN 2007ix</t>
  </si>
  <si>
    <t>Hubble residual 0.00 for z0.21320; SDSS-II SN 17811</t>
  </si>
  <si>
    <t>SDSS CAND. SNIa; SALT 2; SN 2007ix; SDSS-II SN 17811</t>
  </si>
  <si>
    <t>SDSS CAND. SNIa; MLCS2K2; SN 2007ix; SDSS-II SN 17811</t>
  </si>
  <si>
    <t>SDSS-II SN 04129</t>
  </si>
  <si>
    <t>SN photometric redshift distance, z photo =0.441 +/- 0.080</t>
  </si>
  <si>
    <t>SDSS-II SN 20844</t>
  </si>
  <si>
    <t>SN photometric redshift distance, z photo =0.484 +/- 0.124</t>
  </si>
  <si>
    <t>SDSS-II SN 15363</t>
  </si>
  <si>
    <t>SN photometric redshift distance, z photo =0.274 +/- 0.064</t>
  </si>
  <si>
    <t>SDSS-II SN 07663</t>
  </si>
  <si>
    <t>SN photometric redshift distance, z photo =0.520 +/- 0.149</t>
  </si>
  <si>
    <t>SDSS J005249.28+003753.5</t>
  </si>
  <si>
    <t>SDSS-II SN 20088</t>
  </si>
  <si>
    <t>SDSS J005256.33+002652.3</t>
  </si>
  <si>
    <t>SDSS-II SN 13174</t>
  </si>
  <si>
    <t>SDSS CAND. SNIa?; SALT 2; SN 2006ga</t>
  </si>
  <si>
    <t>SDSS CAND. SNIa?; MLCS2K2; SN 2006ga</t>
  </si>
  <si>
    <t>SN 2006ga</t>
  </si>
  <si>
    <t>SDSS-II SN 13011</t>
  </si>
  <si>
    <t>SN photometric redshift distance, z photo =0.202 +/- 0.017</t>
  </si>
  <si>
    <t>SN 2005fq</t>
  </si>
  <si>
    <t>SDSS-II SN 02366</t>
  </si>
  <si>
    <t>SDSS CAND. SNII; MLCS2K2; SN 2005fq</t>
  </si>
  <si>
    <t>SDSS CAND. SNII; SALT 2; SN 2005fq</t>
  </si>
  <si>
    <t>SDSS-II SN 04612</t>
  </si>
  <si>
    <t>SDSS J005402.20+010408.0</t>
  </si>
  <si>
    <t>SN 2007ne</t>
  </si>
  <si>
    <t>Hubble residual -0.04 for z0.20660</t>
  </si>
  <si>
    <t>SALT2, SDSS-II SN 18965</t>
  </si>
  <si>
    <t>SDSS-II SN 18965</t>
  </si>
  <si>
    <t>SDSS CAND. SNIa; SALT 2; SN 2007ne</t>
  </si>
  <si>
    <t>SDSS CAND. SNIa; MLCS2K2; SN 2007ne</t>
  </si>
  <si>
    <t>SDSS-II SN 03205</t>
  </si>
  <si>
    <t>SN photometric redshift distance, z photo =0.091 +/- 0.042</t>
  </si>
  <si>
    <t>SDSS-II SN 03206</t>
  </si>
  <si>
    <t>SN photometric redshift distance, z photo =0.341 +/- 0.052</t>
  </si>
  <si>
    <t>SDSS-II SN 04245</t>
  </si>
  <si>
    <t>SN photometric redshift distance, z photo =0.141 +/- 0.370</t>
  </si>
  <si>
    <t>SDSS J005446.94-001503.1</t>
  </si>
  <si>
    <t>SN 2006gh</t>
  </si>
  <si>
    <t>SALT2, SDSS-II SN 12977</t>
  </si>
  <si>
    <t>SDSS-II SN 12977</t>
  </si>
  <si>
    <t>SDSS CAND. SNIa; SALT 2; SN 2006gh</t>
  </si>
  <si>
    <t>SDSS CAND. SNIa; MLCS2K2; SN 2006gh</t>
  </si>
  <si>
    <t>SDSS-II SN 03811</t>
  </si>
  <si>
    <t>SN photometric redshift distance, z photo =0.358 +/- 0.341</t>
  </si>
  <si>
    <t>SDSS-II SN 04490</t>
  </si>
  <si>
    <t>SDSS J005522.52-002321.1</t>
  </si>
  <si>
    <t>SN 2006nc</t>
  </si>
  <si>
    <t>SALT2, SDSS-II SN 16021</t>
  </si>
  <si>
    <t>SDSS-II SN 16021</t>
  </si>
  <si>
    <t>SDSS CAND. SNIa; SALT 2; SN 2006nc</t>
  </si>
  <si>
    <t>SDSS CAND. SNIa; MLCS2K2; SN 2006nc</t>
  </si>
  <si>
    <t>SDSS-II SN 18747</t>
  </si>
  <si>
    <t>SN photometric redshift distance, z photo =0.649 +/- 0.051</t>
  </si>
  <si>
    <t>SDSS-II SN 15418</t>
  </si>
  <si>
    <t>SN photometric redshift distance, z photo =0.365 +/- 0.035</t>
  </si>
  <si>
    <t>SDSS-II SN 08576</t>
  </si>
  <si>
    <t>SN photometric redshift distance, z photo =0.564 +/- 0.109</t>
  </si>
  <si>
    <t>SDSS-II SN 18722</t>
  </si>
  <si>
    <t>SN photometric redshift distance, z photo =0.429 +/- 0.048</t>
  </si>
  <si>
    <t>2MASX J00561810-0137327</t>
  </si>
  <si>
    <t>SN 2006gt</t>
  </si>
  <si>
    <t>2010AJ....139..120F</t>
  </si>
  <si>
    <t>2017ApJ...846...58H</t>
  </si>
  <si>
    <t>SDSS-II SN 03480</t>
  </si>
  <si>
    <t>2MASX J00562918-0113319</t>
  </si>
  <si>
    <t>SN 2006nz</t>
  </si>
  <si>
    <t>SDSS-II SN 16280</t>
  </si>
  <si>
    <t>SDSS CAND. SNIa; SALT 2; SN 2006nz</t>
  </si>
  <si>
    <t>SDSS CAND. SNIa; MLCS2K2; SN 2006nz</t>
  </si>
  <si>
    <t>SDSS-II SN 14733</t>
  </si>
  <si>
    <t>SDSS-II SN 13907 HOST</t>
  </si>
  <si>
    <t>SDSS-II SN 13907</t>
  </si>
  <si>
    <t>SDSS-II SN 20685</t>
  </si>
  <si>
    <t>SN photometric redshift distance, z photo =0.385 +/- 0.064</t>
  </si>
  <si>
    <t>SDSS J005718.99+000116.9</t>
  </si>
  <si>
    <t>SDSS-II SN 06530</t>
  </si>
  <si>
    <t>UGC 00595</t>
  </si>
  <si>
    <t>SN 2007nq</t>
  </si>
  <si>
    <t>SDSS J005742.51-004048.0</t>
  </si>
  <si>
    <t>SDSS-II SN 01545</t>
  </si>
  <si>
    <t>SDSS J005745.71-011356.3</t>
  </si>
  <si>
    <t>SDSS-II SN 07717</t>
  </si>
  <si>
    <t>SDSS-II SN 20870</t>
  </si>
  <si>
    <t>SN photometric redshift distance, z photo =0.230 +/- 0.029</t>
  </si>
  <si>
    <t>SDSS-II SN 08421</t>
  </si>
  <si>
    <t>SDSS-II SN 20965</t>
  </si>
  <si>
    <t>2MASX J00582300+0040456</t>
  </si>
  <si>
    <t>SN 2005ef</t>
  </si>
  <si>
    <t>SDSS-II SN 00739</t>
  </si>
  <si>
    <t>SDSS CAND. SNIa; SALT 2; SN 2005ef</t>
  </si>
  <si>
    <t>SDSS CAND. SNIa; MLCS2K2; SN 2005ef</t>
  </si>
  <si>
    <t>UGC 00607</t>
  </si>
  <si>
    <t>SN 1999ef</t>
  </si>
  <si>
    <t>SDSS-II SN 14554</t>
  </si>
  <si>
    <t>SDSS-II SN 20557</t>
  </si>
  <si>
    <t>SN photometric redshift distance, z photo =0.307 +/- 0.073</t>
  </si>
  <si>
    <t>SDSS J005924.11+000009.5</t>
  </si>
  <si>
    <t>SN 2005ho</t>
  </si>
  <si>
    <t>SDSS-II SN 03901</t>
  </si>
  <si>
    <t>SDSS-II SN 03901, SALT 2</t>
  </si>
  <si>
    <t>SDSS CAND. SNIa; SALT 2; SN 2005ho</t>
  </si>
  <si>
    <t>SDSS CAND. SNIa; MLCS2K2; SN 2005ho</t>
  </si>
  <si>
    <t>SDSS J005931.05-001524.2</t>
  </si>
  <si>
    <t>SN 2006mt</t>
  </si>
  <si>
    <t>SALT2, SDSS-II SN 15433</t>
  </si>
  <si>
    <t>SDSS-II SN 15433</t>
  </si>
  <si>
    <t>SDSS CAND. SNIa; SALT 2; SN 2006mt</t>
  </si>
  <si>
    <t>SDSS CAND. SNIa; MLCS2K2; SN 2006mt</t>
  </si>
  <si>
    <t>SDSS-II SN 17882</t>
  </si>
  <si>
    <t>SDSS-II SN 07413</t>
  </si>
  <si>
    <t>SN photometric redshift distance, z photo =0.372 +/- 0.035</t>
  </si>
  <si>
    <t>SDSS-II SN 16565</t>
  </si>
  <si>
    <t>SN photometric redshift distance, z photo =0.267 +/- 0.060</t>
  </si>
  <si>
    <t>SDSS J010055.45-003134.8</t>
  </si>
  <si>
    <t>SDSS-II SN 11771</t>
  </si>
  <si>
    <t>SDSS-II SN 14708</t>
  </si>
  <si>
    <t>SN photometric redshift distance, z photo =0.313 +/- 0.050</t>
  </si>
  <si>
    <t>[PDG95a] J010120.60+041834.3</t>
  </si>
  <si>
    <t>SN 1995ar</t>
  </si>
  <si>
    <t>SDSS-II SN 02621</t>
  </si>
  <si>
    <t>SN photometric redshift distance, z photo =0.324 +/- 0.030</t>
  </si>
  <si>
    <t>[PDG95a] J010135.35+042614.1</t>
  </si>
  <si>
    <t>SN 1995as</t>
  </si>
  <si>
    <t>IC 1610</t>
  </si>
  <si>
    <t>SN 2000dr</t>
  </si>
  <si>
    <t>SDSS-II SN 02162</t>
  </si>
  <si>
    <t>SDSS J010208.65-005246.8</t>
  </si>
  <si>
    <t>SN 2005eg</t>
  </si>
  <si>
    <t>SDSS-II SN 00762</t>
  </si>
  <si>
    <t>SALT2, SDSS-II SN 00762</t>
  </si>
  <si>
    <t>SDSS-II SN 00762, SALT 2</t>
  </si>
  <si>
    <t>SDSS CAND. SNIa; SALT 2; SN 2005eg</t>
  </si>
  <si>
    <t>SDSS CAND. SNIa; MLCS2K2; SN 2005eg</t>
  </si>
  <si>
    <t>SDSS-II SN 15417</t>
  </si>
  <si>
    <t>SN photometric redshift distance, z photo =0.277 +/- 0.033</t>
  </si>
  <si>
    <t>SDSS-II SN 15203 HOST</t>
  </si>
  <si>
    <t>SN 2006jy</t>
  </si>
  <si>
    <t>Hubble residual 0.00 for z0.20430; SDSS-II SN 15203</t>
  </si>
  <si>
    <t>SDSS CAND. SNIa; SALT 2; SN 2006jy; SDSS-II SN 15203</t>
  </si>
  <si>
    <t>SDSS CAND. SNIa; MLCS2K2; SN 2006jy; SDSS-II SN 15203</t>
  </si>
  <si>
    <t>SALT 2; SDSS-II SN 15203</t>
  </si>
  <si>
    <t>SALT 2, Malmquist cor.; SDSS-II SN 15203</t>
  </si>
  <si>
    <t>SDSS-II SN 18948</t>
  </si>
  <si>
    <t>SN photometric redshift distance, z photo =0.257 +/- 0.073</t>
  </si>
  <si>
    <t>SDSS-II SN 15033</t>
  </si>
  <si>
    <t>SDSS-II SN 03508</t>
  </si>
  <si>
    <t>UGC 00646</t>
  </si>
  <si>
    <t>SN 1998ef</t>
  </si>
  <si>
    <t>SDSS J010326.60+001953.7</t>
  </si>
  <si>
    <t>SDSS-II SN 19341</t>
  </si>
  <si>
    <t>SN 2007nf</t>
  </si>
  <si>
    <t>Hubble residual -0.14 for z0.22800</t>
  </si>
  <si>
    <t>SALT2, SDSS-II SN 19341</t>
  </si>
  <si>
    <t>SDSS CAND. SNIa; SALT 2; SN 2007nf</t>
  </si>
  <si>
    <t>SDSS CAND. SNIa; MLCS2K2; SN 2007nf</t>
  </si>
  <si>
    <t>SDSS J010339.82+001742.5</t>
  </si>
  <si>
    <t>SDSS-II SN 13908</t>
  </si>
  <si>
    <t>SDSS J010340.65+005552.7</t>
  </si>
  <si>
    <t>SDSS-II SN 14961</t>
  </si>
  <si>
    <t>SDSS-II SN 18990</t>
  </si>
  <si>
    <t>SN photometric redshift distance, z photo =0.422 +/- 0.093</t>
  </si>
  <si>
    <t>SDSS-II SN 09558</t>
  </si>
  <si>
    <t>SDSS-II SN 19987</t>
  </si>
  <si>
    <t>SN photometric redshift distance, z photo =0.396 +/- 0.030</t>
  </si>
  <si>
    <t>SDSS-II SN 17820</t>
  </si>
  <si>
    <t>SN photometric redshift distance, z photo =0.296 +/- 0.033</t>
  </si>
  <si>
    <t>SDSS-II SN 02855</t>
  </si>
  <si>
    <t>SN photometric redshift distance, z photo =0.271 +/- 0.041</t>
  </si>
  <si>
    <t>SDSS J010445.73+003047.7</t>
  </si>
  <si>
    <t>SN 2005it</t>
  </si>
  <si>
    <t>SDSS-II SN 05966, SALT 2</t>
  </si>
  <si>
    <t>SDSS-II SN 05966</t>
  </si>
  <si>
    <t>SDSS CAND. SNIa; SALT 2; SN 2005it</t>
  </si>
  <si>
    <t>SDSS CAND. SNIa; MLCS2K2; SN 2005it</t>
  </si>
  <si>
    <t>SDSS J010445.68+000320.3</t>
  </si>
  <si>
    <t>SN 2005mp</t>
  </si>
  <si>
    <t>[PDG95a] J010450.96+043353.4</t>
  </si>
  <si>
    <t>SN 1995at</t>
  </si>
  <si>
    <t>SDSS-II SN 19059</t>
  </si>
  <si>
    <t>SN photometric redshift distance, z photo =0.378 +/- 0.017</t>
  </si>
  <si>
    <t>SDSS-II SN 09132</t>
  </si>
  <si>
    <t>SN photometric redshift distance, z photo =0.384 +/- 0.050</t>
  </si>
  <si>
    <t>SDSS-II SN 14333</t>
  </si>
  <si>
    <t>SDSS J010540.86+001843.3</t>
  </si>
  <si>
    <t>SDSS-II SN 13909</t>
  </si>
  <si>
    <t>2MASX J01054640-0045341</t>
  </si>
  <si>
    <t>SDSS-II SN 18890</t>
  </si>
  <si>
    <t>SDSS CAND. SNIa; MLCS2K2; SN 2007mm</t>
  </si>
  <si>
    <t>SN 2007mm</t>
  </si>
  <si>
    <t>Hubble residual 0.13 for z0.06643</t>
  </si>
  <si>
    <t>SDSS CAND. SNIa; SALT 2; SN 2007mm</t>
  </si>
  <si>
    <t>SDSS-II SN 20663</t>
  </si>
  <si>
    <t>SN photometric redshift distance, z photo =0.341 +/- 0.036</t>
  </si>
  <si>
    <t>SN 2006gl</t>
  </si>
  <si>
    <t>SDSS-II SN 12983</t>
  </si>
  <si>
    <t>SDSS CAND. SNIa; SALT 2; SN 2006gl</t>
  </si>
  <si>
    <t>SDSS CAND. SNIa; MLCS2K2; SN 2006gl</t>
  </si>
  <si>
    <t>SDSS-II SN 20591</t>
  </si>
  <si>
    <t>SN photometric redshift distance, z photo =0.144 +/- 0.243</t>
  </si>
  <si>
    <t>SDSS-II SN 13193</t>
  </si>
  <si>
    <t>SN photometric redshift distance, z photo =0.085 +/- 0.055</t>
  </si>
  <si>
    <t>SDSS-II SN 14820</t>
  </si>
  <si>
    <t>SN photometric redshift distance, z photo =0.398 +/- 0.262</t>
  </si>
  <si>
    <t>SDSS-II SN 02331</t>
  </si>
  <si>
    <t>SDSS J010634.20+002738.0</t>
  </si>
  <si>
    <t>SDSS-II SN 09133</t>
  </si>
  <si>
    <t>SDSS-II SN 06491</t>
  </si>
  <si>
    <t>SN 2007ri</t>
  </si>
  <si>
    <t>SALT2, SDSS-II SN 20687</t>
  </si>
  <si>
    <t>SDSS-II SN 20687</t>
  </si>
  <si>
    <t>SDSS CAND. SNIa; SALT 2; SN 2007ri</t>
  </si>
  <si>
    <t>SN 2007ri HOST</t>
  </si>
  <si>
    <t>SDSS CAND. SNIa; MLCS2K2; SN 2007ri</t>
  </si>
  <si>
    <t>SCP J010705.94-000753.8</t>
  </si>
  <si>
    <t>SN 1999du</t>
  </si>
  <si>
    <t>2008A&amp;A...486..375A</t>
  </si>
  <si>
    <t>M(B) = -19.31</t>
  </si>
  <si>
    <t>SDSS J010721.17+003907.0</t>
  </si>
  <si>
    <t>SDSS-II SN 14403</t>
  </si>
  <si>
    <t>NGC 0382</t>
  </si>
  <si>
    <t>SN 2000dk</t>
  </si>
  <si>
    <t>SDSS J010725.69+010237.3</t>
  </si>
  <si>
    <t>SN 2007mc</t>
  </si>
  <si>
    <t>SALT2, SDSS-II SN 18740</t>
  </si>
  <si>
    <t>SDSS-II SN 18740</t>
  </si>
  <si>
    <t>SDSS CAND. SNIa; SALT 2; SN 2007mc</t>
  </si>
  <si>
    <t>SDSS CAND. SNIa; MLCS2K2; SN 2007mc</t>
  </si>
  <si>
    <t>SDSS-II SN 16185 HOST</t>
  </si>
  <si>
    <t>SN 2006ok</t>
  </si>
  <si>
    <t>Hubble residual 0.10 for z0.09700; SDSS-II SN 16185</t>
  </si>
  <si>
    <t>SALT 2, Malmquist cor.; SDSS-II SN 16185</t>
  </si>
  <si>
    <t>SALT 2; SDSS-II SN 16185</t>
  </si>
  <si>
    <t>SDSS CAND. SNIa; SALT 2; SN 2006ok; SDSS-II SN 16185</t>
  </si>
  <si>
    <t>SDSS CAND. SNIa; MLCS2K2; SN 2006ok; SDSS-II SN 16185</t>
  </si>
  <si>
    <t>SDSS-II SN 14525</t>
  </si>
  <si>
    <t>SDSS J010743.60-010222.1</t>
  </si>
  <si>
    <t>SN 2005ga</t>
  </si>
  <si>
    <t>SALT2, SDSS-II SN 03080</t>
  </si>
  <si>
    <t>SIFTO, M(B) -19.210 mag, Alpha 1.487, Beta 3.212, SDSS-II SN 03080, SN 2005ga</t>
  </si>
  <si>
    <t>Hubble residual -0.11 for z0.17500</t>
  </si>
  <si>
    <t>SDSS-II SN 03080</t>
  </si>
  <si>
    <t>SDSS CAND. SNIa; SALT 2; SN 2005ga</t>
  </si>
  <si>
    <t>SDSS CAND. SNIa; MLCS2K2; SN 2005ga</t>
  </si>
  <si>
    <t>SN 2006mn</t>
  </si>
  <si>
    <t>SDSS-II SN 13518</t>
  </si>
  <si>
    <t>SDSS CAND. SNIa; MLCS2K2; SN 2006mn</t>
  </si>
  <si>
    <t>SDSS CAND. SNIa; SALT 2; SN 2006mn</t>
  </si>
  <si>
    <t>SDSS J010749.93+004942.9</t>
  </si>
  <si>
    <t>SDSS-II SN 15234</t>
  </si>
  <si>
    <t>SN 2006kd</t>
  </si>
  <si>
    <t>SALT2, SDSS-II SN 15234</t>
  </si>
  <si>
    <t>SDSS CAND. SNIa; SALT 2; SN 2006kd</t>
  </si>
  <si>
    <t>SDSS CAND. SNIa; MLCS2K2; SN 2006kd</t>
  </si>
  <si>
    <t>SDSS-II SN 14347</t>
  </si>
  <si>
    <t>SN photometric redshift distance, z photo =0.298 +/- 0.033</t>
  </si>
  <si>
    <t>SDSS-II SN 20882</t>
  </si>
  <si>
    <t>ESSENCE J010758.52+000301.9</t>
  </si>
  <si>
    <t>SN 2003jj</t>
  </si>
  <si>
    <t>SN d058, SALT</t>
  </si>
  <si>
    <t>SN d058, MLCS2k2</t>
  </si>
  <si>
    <t>SDSS-II SN 19689</t>
  </si>
  <si>
    <t>SN photometric redshift distance, z photo =0.245 +/- 0.066</t>
  </si>
  <si>
    <t>SDSS-II SN 19690</t>
  </si>
  <si>
    <t>SN photometric redshift distance, z photo =0.435 +/- 0.108</t>
  </si>
  <si>
    <t>ESSENCE J010808.73+002709.7</t>
  </si>
  <si>
    <t>SN 2003le</t>
  </si>
  <si>
    <t>SN f041, MLCS17</t>
  </si>
  <si>
    <t>SN f041, SALT</t>
  </si>
  <si>
    <t>2005AJ....130.2453K</t>
  </si>
  <si>
    <t>SN f041, m15(B)</t>
  </si>
  <si>
    <t>SN f041, MLCS31</t>
  </si>
  <si>
    <t>SN f041, MLCS2k2</t>
  </si>
  <si>
    <t>SN f041, SALT2</t>
  </si>
  <si>
    <t>SN f041, MLCS</t>
  </si>
  <si>
    <t>SN f041, BATM</t>
  </si>
  <si>
    <t>SDSS J010809.75-002309.3</t>
  </si>
  <si>
    <t>SDSS-II SN 16462</t>
  </si>
  <si>
    <t>SDSS-II SN 07882</t>
  </si>
  <si>
    <t>SN photometric redshift distance, z photo =0.299 +/- 0.043</t>
  </si>
  <si>
    <t>SDSS J010821.96-000546.6</t>
  </si>
  <si>
    <t>SN 2005fr</t>
  </si>
  <si>
    <t>SIFTO, M(B) -19.210 mag, Alpha 1.487, Beta 3.212, SDSS-II SN 02165, SN 2005fr</t>
  </si>
  <si>
    <t>Hubble residual 0.32 for z0.28800</t>
  </si>
  <si>
    <t>SDSS-II SN 02165</t>
  </si>
  <si>
    <t>SDSS CAND. SNIa; SALT 2; SN 2005fr</t>
  </si>
  <si>
    <t>SDSS-II SN 02165, SALT 2</t>
  </si>
  <si>
    <t>SDSS CAND. SNIa; MLCS2K2; SN 2005fr</t>
  </si>
  <si>
    <t>SDSS-II SN 18034</t>
  </si>
  <si>
    <t>SN photometric redshift distance, z photo =0.185 +/- 0.149</t>
  </si>
  <si>
    <t>SDSS-II SN 13520</t>
  </si>
  <si>
    <t>SN photometric redshift distance, z photo =0.293 +/- 0.040</t>
  </si>
  <si>
    <t>SDSS-II SN 14205</t>
  </si>
  <si>
    <t>ESSENCE J010848.33+000049.5</t>
  </si>
  <si>
    <t>SN 2004hr</t>
  </si>
  <si>
    <t>SN k448, SALT</t>
  </si>
  <si>
    <t>SN k448, SALT2</t>
  </si>
  <si>
    <t>SN k448, MLCS17</t>
  </si>
  <si>
    <t>SN k448, MLCS2k2</t>
  </si>
  <si>
    <t>SDSS J010849.30-005922.4</t>
  </si>
  <si>
    <t>SN 2006oj</t>
  </si>
  <si>
    <t>Hubble residual 0.09 for z0.36700</t>
  </si>
  <si>
    <t>SDSS-II SN 16232</t>
  </si>
  <si>
    <t>SDSS CAND. SNIa; SALT 2; SN 2006oj</t>
  </si>
  <si>
    <t>SDSS CAND. SNIa; MLCS2K2; SN 2006oj</t>
  </si>
  <si>
    <t>ESSENCE J010849.81-004413.5</t>
  </si>
  <si>
    <t>SN 2003lf</t>
  </si>
  <si>
    <t>SN f076, MLCS17</t>
  </si>
  <si>
    <t>SN f076, SALT</t>
  </si>
  <si>
    <t>SN f076, MLCS31</t>
  </si>
  <si>
    <t>SN f076, MLCS2k2</t>
  </si>
  <si>
    <t>SN f076, SALT2</t>
  </si>
  <si>
    <t>SN 2007lh HOST</t>
  </si>
  <si>
    <t>SDSS-II SN 18768</t>
  </si>
  <si>
    <t>SN 2007lh</t>
  </si>
  <si>
    <t>SDSS CAND. SNIa; SALT 2; SN 2007lh</t>
  </si>
  <si>
    <t>SDSS CAND. SNIa; MLCS2K2; SN 2007lh</t>
  </si>
  <si>
    <t>SDSS-II SN 20272</t>
  </si>
  <si>
    <t>SN photometric redshift distance, z photo =0.397 +/- 0.078</t>
  </si>
  <si>
    <t>ESSENCE m138 HOST</t>
  </si>
  <si>
    <t>ESSENCE m138</t>
  </si>
  <si>
    <t>SCP J010858.96+000024.8</t>
  </si>
  <si>
    <t>SN 1999dv</t>
  </si>
  <si>
    <t>SDSS-II SN 01158</t>
  </si>
  <si>
    <t>SN photometric redshift distance, z photo =0.694 +/- 0.006</t>
  </si>
  <si>
    <t>ESSENCE m027 HOST</t>
  </si>
  <si>
    <t>ESSENCE m027</t>
  </si>
  <si>
    <t>SDSS J010934.73+004214.9</t>
  </si>
  <si>
    <t>SN 2006hc</t>
  </si>
  <si>
    <t>SDSS-II SN 13578</t>
  </si>
  <si>
    <t>SDSS CAND. SNIa; SALT 2; SN 2006hc</t>
  </si>
  <si>
    <t>Hubble residual 0.10 for z0.22900</t>
  </si>
  <si>
    <t>SDSS CAND. SNIa; MLCS2K2; SN 2006hc</t>
  </si>
  <si>
    <t>SDSS-II SN 14206</t>
  </si>
  <si>
    <t>SN photometric redshift distance, z photo =0.283 +/- 0.037</t>
  </si>
  <si>
    <t>SDSS-II SN 02149</t>
  </si>
  <si>
    <t>SN photometric redshift distance, z photo =0.284 +/- 0.038</t>
  </si>
  <si>
    <t>ESSENCE J010948.80+010005.6</t>
  </si>
  <si>
    <t>SN 2003kl</t>
  </si>
  <si>
    <t>SN e029, SALT2</t>
  </si>
  <si>
    <t>SN e029, SALT</t>
  </si>
  <si>
    <t>SN e029, MLCS17</t>
  </si>
  <si>
    <t>SN e029, MLCS31</t>
  </si>
  <si>
    <t>SN e029, MLCS2k2</t>
  </si>
  <si>
    <t>ESSENCE m062 HOST</t>
  </si>
  <si>
    <t>ESSENCE m062</t>
  </si>
  <si>
    <t>SDSS-II SN 03825</t>
  </si>
  <si>
    <t>SN photometric redshift distance, z photo =0.285 +/- 0.109</t>
  </si>
  <si>
    <t>SDSS-II SN 05909</t>
  </si>
  <si>
    <t>SN photometric redshift distance, z photo =0.276 +/- 0.050</t>
  </si>
  <si>
    <t>SDSS-II SN 18942</t>
  </si>
  <si>
    <t>SN photometric redshift distance, z photo =0.536 +/- 0.065</t>
  </si>
  <si>
    <t>SDSS-II SN 20678</t>
  </si>
  <si>
    <t>SDSS J011015.94+002819.1</t>
  </si>
  <si>
    <t>SN 2007kv</t>
  </si>
  <si>
    <t>SALT2, SDSS-II SN 18463</t>
  </si>
  <si>
    <t>SDSS-II SN 18463</t>
  </si>
  <si>
    <t>SDSS CAND. SNIa; SALT 2; SN 2007kv</t>
  </si>
  <si>
    <t>SDSS CAND. SNIa; MLCS2K2; SN 2007kv</t>
  </si>
  <si>
    <t>SDSS-II SN 14963</t>
  </si>
  <si>
    <t>SN photometric redshift distance, z photo =0.026 +/- 0.118</t>
  </si>
  <si>
    <t>SN 2006gd</t>
  </si>
  <si>
    <t>SDSS-II SN 12991</t>
  </si>
  <si>
    <t>SDSS CAND. SNII; MLCS2K2; SN 2006gd</t>
  </si>
  <si>
    <t>SDSS CAND. SNII; SALT 2; SN 2006gd</t>
  </si>
  <si>
    <t>SDSS-II SN 21615</t>
  </si>
  <si>
    <t>SN photometric redshift distance, z photo =0.196 +/- 0.166</t>
  </si>
  <si>
    <t>SDSS CAND. Unknown; SALT 2; SN 2007ua</t>
  </si>
  <si>
    <t>SDSS-II SN 19556</t>
  </si>
  <si>
    <t>SN photometric redshift distance, z photo =0.395 +/- 0.120</t>
  </si>
  <si>
    <t>SDSS-II SN 02943 HOST</t>
  </si>
  <si>
    <t>SN 2005go</t>
  </si>
  <si>
    <t>Hubble residual -0.10 for z0.26540</t>
  </si>
  <si>
    <t>SDSS-II SN 02943</t>
  </si>
  <si>
    <t>SDSS-II SN 02943, SALT 2</t>
  </si>
  <si>
    <t>SDSS CAND. SNIa; SALT 2; SN 2005go</t>
  </si>
  <si>
    <t>SDSS CAND. SNIa; MLCS2K2; SN 2005go</t>
  </si>
  <si>
    <t>SDSS J011051.44+000717.8</t>
  </si>
  <si>
    <t>SDSS-II SN 09594</t>
  </si>
  <si>
    <t>2MASX J01105805+0016343</t>
  </si>
  <si>
    <t>SN 2005kt</t>
  </si>
  <si>
    <t>SDSS-II SN 10028</t>
  </si>
  <si>
    <t>SDSS CAND. SNIa?; SALT 2; SN 2005kt</t>
  </si>
  <si>
    <t>SDSS-II SN 10028, SALT 2</t>
  </si>
  <si>
    <t>SDSS CAND. SNIa?; MLCS2K2; SN 2005kt</t>
  </si>
  <si>
    <t>ESSENCE J011106.23+001344.2</t>
  </si>
  <si>
    <t>SN 2003jr</t>
  </si>
  <si>
    <t>SN d087, SALT</t>
  </si>
  <si>
    <t>SN d087, SALT2</t>
  </si>
  <si>
    <t>SN d087, MLCS17</t>
  </si>
  <si>
    <t>SN d087, MLCS31</t>
  </si>
  <si>
    <t>SN d087, MLCS2k2</t>
  </si>
  <si>
    <t>SDSS-II SN 20560</t>
  </si>
  <si>
    <t>SN photometric redshift distance, z photo =0.413 +/- 0.036</t>
  </si>
  <si>
    <t>SDSS J011131.48+002434.2</t>
  </si>
  <si>
    <t>SN 2006md</t>
  </si>
  <si>
    <t>SALT2, SDSS-II SN 15057</t>
  </si>
  <si>
    <t>SDSS-II SN 15057</t>
  </si>
  <si>
    <t>SDSS CAND. SNIa; SALT 2; SN 2006md</t>
  </si>
  <si>
    <t>SDSS CAND. SNIa; MLCS2K2; SN 2006md</t>
  </si>
  <si>
    <t>SDSS J011135.03-000021.4</t>
  </si>
  <si>
    <t>SN 2005ia</t>
  </si>
  <si>
    <t>SDSS-II SN 05717</t>
  </si>
  <si>
    <t>SDSS-II SN 05717, SALT 2</t>
  </si>
  <si>
    <t>SDSS CAND. SNIa; SALT 2; SN 2005ia</t>
  </si>
  <si>
    <t>SDSS CAND. SNIa; MLCS2K2; SN 2005ia</t>
  </si>
  <si>
    <t>SDSS-II SN 20316</t>
  </si>
  <si>
    <t>SDSS-II SN 16362</t>
  </si>
  <si>
    <t>SDSS J011149.19+143826.5</t>
  </si>
  <si>
    <t>SN 2008fr</t>
  </si>
  <si>
    <t>SDSS-II SN 13898</t>
  </si>
  <si>
    <t>SDSS-II SN 20998</t>
  </si>
  <si>
    <t>SN photometric redshift distance, z photo =0.251 +/- 0.047</t>
  </si>
  <si>
    <t>ESSENCE J011210.03+001951.3</t>
  </si>
  <si>
    <t>SN 2003lj</t>
  </si>
  <si>
    <t>SN f235, MLCS31</t>
  </si>
  <si>
    <t>SN f235, SALT</t>
  </si>
  <si>
    <t>SN f235, MLCS2k2</t>
  </si>
  <si>
    <t>SN f235, SALT2</t>
  </si>
  <si>
    <t>SDSS-II SN 12804</t>
  </si>
  <si>
    <t>SDSS-II SN 15953</t>
  </si>
  <si>
    <t>SN photometric redshift distance, z photo =0.663 +/- 0.036</t>
  </si>
  <si>
    <t>SN 2007li</t>
  </si>
  <si>
    <t>SDSS-II SN 18298</t>
  </si>
  <si>
    <t>SDSS CAND. SNIa; MLCS2K2; SN 2007li</t>
  </si>
  <si>
    <t>SDSS CAND. SNIa; SALT 2; SN 2007li</t>
  </si>
  <si>
    <t>SDSS-II SN 15803</t>
  </si>
  <si>
    <t>SN photometric redshift distance, z photo =0.178 +/- 0.091</t>
  </si>
  <si>
    <t>SDSS-II SN 15773</t>
  </si>
  <si>
    <t>SN photometric redshift distance, z photo =0.645 +/- 0.054</t>
  </si>
  <si>
    <t>SDSS-II SN 19523</t>
  </si>
  <si>
    <t>SN photometric redshift distance, z photo =0.365 +/- 0.160</t>
  </si>
  <si>
    <t>ESSENCE J011328.97+003516.3</t>
  </si>
  <si>
    <t>SN 2004fo</t>
  </si>
  <si>
    <t>SN g120, SALT</t>
  </si>
  <si>
    <t>SN g120, SALT2</t>
  </si>
  <si>
    <t>SN g120, MLCS2k2</t>
  </si>
  <si>
    <t>ESSENCE J011332.38+003715.3</t>
  </si>
  <si>
    <t>SN 2004hn</t>
  </si>
  <si>
    <t>SN k430, MLCS17</t>
  </si>
  <si>
    <t>SN k430, SALT</t>
  </si>
  <si>
    <t>SN k430, MLCS31</t>
  </si>
  <si>
    <t>SN k430, MLCS2k2</t>
  </si>
  <si>
    <t>SN k430, SALT2</t>
  </si>
  <si>
    <t>ESSENCE J011335.84-000927.6</t>
  </si>
  <si>
    <t>SN 2004fk</t>
  </si>
  <si>
    <t>SN g055, SALT2</t>
  </si>
  <si>
    <t>SN g055, MLCS31</t>
  </si>
  <si>
    <t>SN g055, MLCS2k2</t>
  </si>
  <si>
    <t>SN g055, SALT</t>
  </si>
  <si>
    <t>SN g055, MLCS17</t>
  </si>
  <si>
    <t>2MASX J01133756+0025256</t>
  </si>
  <si>
    <t>SDSS-II SN 16215</t>
  </si>
  <si>
    <t>SDSS CAND. SNIa; MLCS2K2; SN 2006ne</t>
  </si>
  <si>
    <t>SDSS CAND. SNIa; SALT 2; SN 2006ne</t>
  </si>
  <si>
    <t>SDSS-II SN 04669</t>
  </si>
  <si>
    <t>SN photometric redshift distance, z photo =0.248 +/- 0.065</t>
  </si>
  <si>
    <t>SDSS J011338.07-002736.6</t>
  </si>
  <si>
    <t>SN 2004hl</t>
  </si>
  <si>
    <t>SN k425, MLCS17</t>
  </si>
  <si>
    <t>SN k425, SALT2</t>
  </si>
  <si>
    <t>SN k425, SALT</t>
  </si>
  <si>
    <t>SN k425, MLCS2k2</t>
  </si>
  <si>
    <t>SN k425, MLCS31</t>
  </si>
  <si>
    <t>2MASX J01135716+0022171</t>
  </si>
  <si>
    <t>SN 2006hx</t>
  </si>
  <si>
    <t>SDSS-II SN 14279</t>
  </si>
  <si>
    <t>SDSS CAND. SNIa; SALT 2; SN 2006hx</t>
  </si>
  <si>
    <t>SDSS CAND. SNIa; MLCS2K2; SN 2006hx</t>
  </si>
  <si>
    <t>SDSS-II SN 17068</t>
  </si>
  <si>
    <t>SDSS-II SN 05859</t>
  </si>
  <si>
    <t>SN 2006mh</t>
  </si>
  <si>
    <t>SDSS-II SN 15760</t>
  </si>
  <si>
    <t>SDSS CAND. SNIa; MLCS2K2; SN 2006mh</t>
  </si>
  <si>
    <t>SDSS CAND. SNIa; SALT 2; SN 2006mh</t>
  </si>
  <si>
    <t>SDSS J011517.69+004717.7</t>
  </si>
  <si>
    <t>SDSS-II SN 04676</t>
  </si>
  <si>
    <t>SDSS-II SN 02235</t>
  </si>
  <si>
    <t>SDSS-II SN 21888</t>
  </si>
  <si>
    <t>SDSS-II SN 14965</t>
  </si>
  <si>
    <t>SN photometric redshift distance, z photo =0.155 +/- 0.057</t>
  </si>
  <si>
    <t>SDSS-II SN 04779</t>
  </si>
  <si>
    <t>SDSS-II SN 16024</t>
  </si>
  <si>
    <t>SN photometric redshift distance, z photo =0.514 +/- 0.084</t>
  </si>
  <si>
    <t>2MASX J01161269+0047265</t>
  </si>
  <si>
    <t>SN 2005gb</t>
  </si>
  <si>
    <t>SIFTO, M(B) -19.210 mag, Alpha 1.487, Beta 3.212, SDSS-II SN 03592, SN 2005gb</t>
  </si>
  <si>
    <t>Hubble residual -0.04 for z0.08656</t>
  </si>
  <si>
    <t>SDSS-II SN 03592</t>
  </si>
  <si>
    <t>SDSS CAND. SNIa; SALT 2; SN 2005gb</t>
  </si>
  <si>
    <t>SALT2, SDSS-II SN 03592</t>
  </si>
  <si>
    <t>SDSS CAND. SNIa; MLCS2K2; SN 2005gb</t>
  </si>
  <si>
    <t>SDSS J011619.85-004846.4</t>
  </si>
  <si>
    <t>SN 2005lg</t>
  </si>
  <si>
    <t>Hubble residual 0.03 for z0.35000</t>
  </si>
  <si>
    <t>SDSS-II SN 09207</t>
  </si>
  <si>
    <t>SDSS CAND. SNIa; MLCS2K2; SN 2005lg</t>
  </si>
  <si>
    <t>SDSS-II SN 09207, SALT 2</t>
  </si>
  <si>
    <t>SDSS CAND. SNIa; SALT 2; SN 2005lg</t>
  </si>
  <si>
    <t>SDSS-II SN 16478</t>
  </si>
  <si>
    <t>SN photometric redshift distance, z photo =0.346 +/- 0.349</t>
  </si>
  <si>
    <t>PTF10rbp</t>
  </si>
  <si>
    <t>SDSS-II SN 14821</t>
  </si>
  <si>
    <t>SN photometric redshift distance, z photo =0.130 +/- 0.026</t>
  </si>
  <si>
    <t>SDSS J011643.87+004736.9</t>
  </si>
  <si>
    <t>SN 2005ir</t>
  </si>
  <si>
    <t>SDSS-II SN 07876</t>
  </si>
  <si>
    <t>SDSS CAND. SNIa; SALT 2; SN 2005ir</t>
  </si>
  <si>
    <t>SDSS CAND. SNIa; MLCS2K2; SN 2005ir</t>
  </si>
  <si>
    <t>SDSS-II SN 16554</t>
  </si>
  <si>
    <t>SN photometric redshift distance, z photo =0.553 +/- 0.133</t>
  </si>
  <si>
    <t>SDSS-II SN 15812</t>
  </si>
  <si>
    <t>SN photometric redshift distance, z photo =0.385 +/- 0.042</t>
  </si>
  <si>
    <t>SDSS-II SN 21543</t>
  </si>
  <si>
    <t>SN photometric redshift distance, z photo =0.254 +/- 0.087</t>
  </si>
  <si>
    <t>SDSS-II SN 18333</t>
  </si>
  <si>
    <t>SN photometric redshift distance, z photo =0.187 +/- 0.032</t>
  </si>
  <si>
    <t>SDSS-II SN 20592</t>
  </si>
  <si>
    <t>SN photometric redshift distance, z photo =0.527 +/- 0.172</t>
  </si>
  <si>
    <t>SDSS J011813.23-005420.7</t>
  </si>
  <si>
    <t>SDSS-II SN 06968</t>
  </si>
  <si>
    <t>SDSS-II SN 20916</t>
  </si>
  <si>
    <t>SN photometric redshift distance, z photo =0.088 +/- 0.044</t>
  </si>
  <si>
    <t>SDSS-II SN 03593</t>
  </si>
  <si>
    <t>SN photometric redshift distance, z photo =0.407 +/- 0.288</t>
  </si>
  <si>
    <t>SDSS-II SN 19557</t>
  </si>
  <si>
    <t>SN photometric redshift distance, z photo =0.675 +/- 0.025</t>
  </si>
  <si>
    <t>SDSS-II SN 07499</t>
  </si>
  <si>
    <t>SN photometric redshift distance, z photo =0.313 +/- 0.035</t>
  </si>
  <si>
    <t>SDSS-II SN 03994</t>
  </si>
  <si>
    <t>SN photometric redshift distance, z photo =0.161 +/- 0.085</t>
  </si>
  <si>
    <t>SDSS-II SN 15419</t>
  </si>
  <si>
    <t>SN photometric redshift distance, z photo =0.287 +/- 0.031</t>
  </si>
  <si>
    <t>SDSS J012004.76+005448.5</t>
  </si>
  <si>
    <t>SDSS-II SN 20467</t>
  </si>
  <si>
    <t>SDSS-II SN 13144</t>
  </si>
  <si>
    <t>SN photometric redshift distance, z photo =0.026 +/- 0.183</t>
  </si>
  <si>
    <t>SDSS-II SN 02181</t>
  </si>
  <si>
    <t>SN photometric redshift distance, z photo =0.528 +/- 0.074</t>
  </si>
  <si>
    <t>UGC 00881</t>
  </si>
  <si>
    <t>SN 2008gl</t>
  </si>
  <si>
    <t>SDSS-II SN 07721</t>
  </si>
  <si>
    <t>SN photometric redshift distance, z photo =0.277 +/- 0.040</t>
  </si>
  <si>
    <t>SDSS-II SN 15761</t>
  </si>
  <si>
    <t>NGC 0477</t>
  </si>
  <si>
    <t>SN 2002jy</t>
  </si>
  <si>
    <t>SN 2007ka</t>
  </si>
  <si>
    <t>SDSS-II SN 17435</t>
  </si>
  <si>
    <t>SN 2007ka HOST</t>
  </si>
  <si>
    <t>SDSS CAND. SNIa; SALT 2; SN 2007ka</t>
  </si>
  <si>
    <t>SDSS CAND. SNIa; MLCS2K2; SN 2007ka</t>
  </si>
  <si>
    <t>SDSS J012137.57-005838.0</t>
  </si>
  <si>
    <t>SN 2005gc</t>
  </si>
  <si>
    <t>SDSS-II SN 03087</t>
  </si>
  <si>
    <t>SALT2, SDSS-II SN 03087</t>
  </si>
  <si>
    <t>SDSS CAND. SNIa; SALT 2; SN 2005gc</t>
  </si>
  <si>
    <t>SIFTO, M(B) -19.210 mag, Alpha 1.487, Beta 3.212, SDSS-II SN 03087, SN 2005gc</t>
  </si>
  <si>
    <t>SDSS CAND. SNIa; MLCS2K2; SN 2005gc</t>
  </si>
  <si>
    <t>SN 2006fv</t>
  </si>
  <si>
    <t>SDSS-II SN 12907</t>
  </si>
  <si>
    <t>SDSS CAND. SNIa; SALT 2; SN 2006fv</t>
  </si>
  <si>
    <t>SDSS CAND. SNIa; MLCS2K2; SN 2006fv</t>
  </si>
  <si>
    <t>SDSS-II SN 15498</t>
  </si>
  <si>
    <t>ESO 352- G 057</t>
  </si>
  <si>
    <t>SN 1992bo</t>
  </si>
  <si>
    <t>1995ApJ...445L..91R</t>
  </si>
  <si>
    <t>LCS</t>
  </si>
  <si>
    <t>1996ApJ...473..588R</t>
  </si>
  <si>
    <t>MLCS</t>
  </si>
  <si>
    <t>1996ApJ...473...88R</t>
  </si>
  <si>
    <t>Snapshot</t>
  </si>
  <si>
    <t>1998AJ....116.1009R</t>
  </si>
  <si>
    <t>Template</t>
  </si>
  <si>
    <t>SN 2006om HOST</t>
  </si>
  <si>
    <t>SDSS-II SN 16276</t>
  </si>
  <si>
    <t>SN 2006om</t>
  </si>
  <si>
    <t>SDSS CAND. SNIa; SALT 2; SN 2006om</t>
  </si>
  <si>
    <t>SDSS CAND. SNIa; MLCS2K2; SN 2006om</t>
  </si>
  <si>
    <t>SDSS-II SN 19332</t>
  </si>
  <si>
    <t>NGC 0495</t>
  </si>
  <si>
    <t>SN 1999ej</t>
  </si>
  <si>
    <t>SDSS-II SN 18943</t>
  </si>
  <si>
    <t>SN photometric redshift distance, z photo =0.277 +/- 0.050</t>
  </si>
  <si>
    <t>SDSS-II SN 14823</t>
  </si>
  <si>
    <t>SN photometric redshift distance, z photo =0.291 +/- 0.045</t>
  </si>
  <si>
    <t>VV 730</t>
  </si>
  <si>
    <t>SN 1998dm</t>
  </si>
  <si>
    <t>SDSS-II SN 16640</t>
  </si>
  <si>
    <t>SN photometric redshift distance, z photo =0.263 +/- 0.095</t>
  </si>
  <si>
    <t>SDSS-II SN 15998</t>
  </si>
  <si>
    <t>SN photometric redshift distance, z photo =0.300 +/- 0.035</t>
  </si>
  <si>
    <t>SDSS-II SN 13956 HOST</t>
  </si>
  <si>
    <t>SN 2006hi</t>
  </si>
  <si>
    <t>Hubble residual 0.61 for z0.26200</t>
  </si>
  <si>
    <t>SDSS-II SN 13956</t>
  </si>
  <si>
    <t>SDSS CAND. SNIa; SALT 2; SN 2006hi</t>
  </si>
  <si>
    <t>SDSS CAND. SNIa; MLCS2K2; SN 2006hi</t>
  </si>
  <si>
    <t>SDSS-II SN 17875 HOST</t>
  </si>
  <si>
    <t>SDSS-II SN 17875</t>
  </si>
  <si>
    <t>SN 2007jz</t>
  </si>
  <si>
    <t>Hubble residual 0.12 for z0.23230</t>
  </si>
  <si>
    <t>SDSS CAND. SNIa; SALT 2; SN 2007jz</t>
  </si>
  <si>
    <t>SDSS CAND. SNIa; MLCS2K2; SN 2007jz</t>
  </si>
  <si>
    <t>SDSS-II SN 09052</t>
  </si>
  <si>
    <t>SN photometric redshift distance, z photo =0.177 +/- 0.085</t>
  </si>
  <si>
    <t>SDSS-II SN 20273</t>
  </si>
  <si>
    <t>SN photometric redshift distance, z photo =0.089 +/- 0.043</t>
  </si>
  <si>
    <t>SDSS-II SN 00904</t>
  </si>
  <si>
    <t>SN photometric redshift distance, z photo =0.288 +/- 0.029</t>
  </si>
  <si>
    <t>SDSS-II SN 16000 HOST</t>
  </si>
  <si>
    <t>SN 2006nj</t>
  </si>
  <si>
    <t>Hubble residual 0.32 for z0.39000</t>
  </si>
  <si>
    <t>SDSS-II SN 16000</t>
  </si>
  <si>
    <t>SDSS CAND. SNIa; SALT 2; SN 2006nj</t>
  </si>
  <si>
    <t>SDSS CAND. SNIa; MLCS2K2; SN 2006nj</t>
  </si>
  <si>
    <t>NGC 0524</t>
  </si>
  <si>
    <t>SN 2008Q</t>
  </si>
  <si>
    <t>SN 2000cx</t>
  </si>
  <si>
    <t>2001PASP..113.1178L</t>
  </si>
  <si>
    <t>SDSS-II SN 18907</t>
  </si>
  <si>
    <t>SN photometric redshift distance, z photo =0.283 +/- 0.032</t>
  </si>
  <si>
    <t>SN 2006pq</t>
  </si>
  <si>
    <t>SDSS-II SN 16618</t>
  </si>
  <si>
    <t>SDSS CAND. SNIa; SALT 2; SN 2006pq</t>
  </si>
  <si>
    <t>SDSS CAND. SNIa; MLCS2K2; SN 2006pq</t>
  </si>
  <si>
    <t>NGC 0523</t>
  </si>
  <si>
    <t>SN 2001en</t>
  </si>
  <si>
    <t>SDSS-II SN 16547</t>
  </si>
  <si>
    <t>SDSS J012552.13+010252.2</t>
  </si>
  <si>
    <t>SDSS-II SN 04035</t>
  </si>
  <si>
    <t>SDSS J012606.76+004036.7</t>
  </si>
  <si>
    <t>SN 2005gy</t>
  </si>
  <si>
    <t>SDSS-II SN 04679</t>
  </si>
  <si>
    <t>Hubble residual -0.13 for z0.33240</t>
  </si>
  <si>
    <t>SDSS CAND. SNIa; MLCS2K2; SN 2005gy</t>
  </si>
  <si>
    <t>SDSS CAND. SNIa; SALT 2; SN 2005gy</t>
  </si>
  <si>
    <t>SDSS 4679, SALT 2</t>
  </si>
  <si>
    <t>SDSS 4679</t>
  </si>
  <si>
    <t>SDSS-II SN 04682</t>
  </si>
  <si>
    <t>SN photometric redshift distance, z photo =0.417 +/- 0.062</t>
  </si>
  <si>
    <t>SDSS-II SN 18969</t>
  </si>
  <si>
    <t>SDSS-II SN 13177</t>
  </si>
  <si>
    <t>SDSS-II SN 15793</t>
  </si>
  <si>
    <t>SN photometric redshift distance, z photo =0.229 +/- 0.051</t>
  </si>
  <si>
    <t>SDSS-II SN 12974</t>
  </si>
  <si>
    <t>SDSS J012648.45-011417.3</t>
  </si>
  <si>
    <t>SN 2005hj</t>
  </si>
  <si>
    <t>SDSS-II SN 06558</t>
  </si>
  <si>
    <t>z lit</t>
  </si>
  <si>
    <t>SDSS CAND. SNIa; SALT 2; SN 2005hj</t>
  </si>
  <si>
    <t>SDSS CAND. SNIa; MLCS2K2; SN 2005hj</t>
  </si>
  <si>
    <t>SDSS-II SN 13529</t>
  </si>
  <si>
    <t>SN photometric redshift distance, z photo =0.315 +/- 0.043</t>
  </si>
  <si>
    <t>SDSS-II SN 07884</t>
  </si>
  <si>
    <t>SN photometric redshift distance, z photo =0.214 +/- 0.203</t>
  </si>
  <si>
    <t>2MASX J01270614+1906587</t>
  </si>
  <si>
    <t>SN 2005hf</t>
  </si>
  <si>
    <t>SDSS-II SN 13958</t>
  </si>
  <si>
    <t>SDSS-II SN 20928</t>
  </si>
  <si>
    <t>SN photometric redshift distance, z photo =0.053 +/- 0.316</t>
  </si>
  <si>
    <t>SDSS-II SN 13901</t>
  </si>
  <si>
    <t>SN photometric redshift distance, z photo =0.422 +/- 0.051</t>
  </si>
  <si>
    <t>SDSS-II SN 21764</t>
  </si>
  <si>
    <t>SN photometric redshift distance, z photo =0.554 +/- 0.137</t>
  </si>
  <si>
    <t>SDSS-II SN 18047</t>
  </si>
  <si>
    <t>SDSS-II SN 15967</t>
  </si>
  <si>
    <t>SN photometric redshift distance, z photo =0.374 +/- 0.037</t>
  </si>
  <si>
    <t>SDSS-II SN 19589</t>
  </si>
  <si>
    <t>SN photometric redshift distance, z photo =0.124 +/- 0.068</t>
  </si>
  <si>
    <t>SN 2006ko</t>
  </si>
  <si>
    <t>SDSS-II SN 15002</t>
  </si>
  <si>
    <t>SDSS CAND. SNIa?; SALT 2; SN 2006ko</t>
  </si>
  <si>
    <t>SDSS CAND. SNIa?; MLCS2K2; SN 2006ko</t>
  </si>
  <si>
    <t>SDSS-II SN 18430</t>
  </si>
  <si>
    <t>SN photometric redshift distance, z photo =0.568 +/- 0.091</t>
  </si>
  <si>
    <t>SDSS-II SN 15003</t>
  </si>
  <si>
    <t>SN photometric redshift distance, z photo =0.587 +/- 0.045</t>
  </si>
  <si>
    <t>IC 0126</t>
  </si>
  <si>
    <t>SN 1993ae</t>
  </si>
  <si>
    <t>SDSS J013032.21+001311.2</t>
  </si>
  <si>
    <t>SN 2006jv</t>
  </si>
  <si>
    <t>Hubble residual -0.02 for z0.36800</t>
  </si>
  <si>
    <t>SDSS-II SN 15217</t>
  </si>
  <si>
    <t>SDSS CAND. SNIa; MLCS2K2; SN 2006jv</t>
  </si>
  <si>
    <t>SDSS CAND. SNIa; SALT 2; SN 2006jv</t>
  </si>
  <si>
    <t>SDSS-II SN 19065</t>
  </si>
  <si>
    <t>SN photometric redshift distance, z photo =0.374 +/- 0.015</t>
  </si>
  <si>
    <t>SDSS J013125.72-003611.9</t>
  </si>
  <si>
    <t>SN 2005ib</t>
  </si>
  <si>
    <t>SALT 2, SN 5737 SDSS</t>
  </si>
  <si>
    <t>Hubble residual -0.27 for z0.39300</t>
  </si>
  <si>
    <t>SN 5737 SDSS, SALT 2</t>
  </si>
  <si>
    <t>SDSS-II SN 05737</t>
  </si>
  <si>
    <t>SDSS CAND. SNIa; MLCS2K2; SN 2005ib</t>
  </si>
  <si>
    <t>SDSS CAND. SNIa; SALT 2; SN 2005ib</t>
  </si>
  <si>
    <t>UGC 01087</t>
  </si>
  <si>
    <t>SN 1999dk</t>
  </si>
  <si>
    <t>2001AJ....122.1616K</t>
  </si>
  <si>
    <t>LC</t>
  </si>
  <si>
    <t>SDSS J013127.74-003743.6</t>
  </si>
  <si>
    <t>SN 2005jz</t>
  </si>
  <si>
    <t>Hubble residual -0.04 for z0.25300</t>
  </si>
  <si>
    <t>SDSS-II SN 05736</t>
  </si>
  <si>
    <t>SDSS CAND. SNIa; SALT 2; SN 2005jz</t>
  </si>
  <si>
    <t>SDSS-II SN 05736, SALT 2</t>
  </si>
  <si>
    <t>SDSS CAND. SNIa; MLCS2K2; SN 2005jz</t>
  </si>
  <si>
    <t>SDSS-II SN 15805</t>
  </si>
  <si>
    <t>SDSS-II SN 04857</t>
  </si>
  <si>
    <t>SN photometric redshift distance, z photo =0.328 +/- 0.075</t>
  </si>
  <si>
    <t>SDSS-II SN 18010</t>
  </si>
  <si>
    <t>SN photometric redshift distance, z photo =0.279 +/- 0.048</t>
  </si>
  <si>
    <t>SDSS-II SN 15795</t>
  </si>
  <si>
    <t>SN photometric redshift distance, z photo =0.237 +/- 0.143</t>
  </si>
  <si>
    <t>SDSS-II SN 20033</t>
  </si>
  <si>
    <t>SN photometric redshift distance, z photo =0.248 +/- 0.046</t>
  </si>
  <si>
    <t>SDSS-II SN 13940</t>
  </si>
  <si>
    <t>SN photometric redshift distance, z photo =0.392 +/- 0.062</t>
  </si>
  <si>
    <t>SN 2007qg</t>
  </si>
  <si>
    <t>SDSS-II SN 20142</t>
  </si>
  <si>
    <t>SN 2007qg HOST</t>
  </si>
  <si>
    <t>SDSS CAND. SNIa; SALT 2; SN 2007qg</t>
  </si>
  <si>
    <t>SDSS CAND. SNIa; MLCS2K2; SN 2007qg</t>
  </si>
  <si>
    <t>SDSS J013202.50-003724.6</t>
  </si>
  <si>
    <t>SDSS-II SN 16237</t>
  </si>
  <si>
    <t>SDSS-II SN 20562</t>
  </si>
  <si>
    <t>SDSS-II SN 18459</t>
  </si>
  <si>
    <t>SN photometric redshift distance, z photo =0.068 +/- 0.023</t>
  </si>
  <si>
    <t>SDSS-II SN 20514</t>
  </si>
  <si>
    <t>SN photometric redshift distance, z photo =0.389 +/- 0.125</t>
  </si>
  <si>
    <t>SDSS-II SN 07502</t>
  </si>
  <si>
    <t>SDSS-II SN 20750</t>
  </si>
  <si>
    <t>SN photometric redshift distance, z photo =0.140 +/- 0.109</t>
  </si>
  <si>
    <t>SDSS-II SN 14883</t>
  </si>
  <si>
    <t>SN photometric redshift distance, z photo =0.212 +/- 0.097</t>
  </si>
  <si>
    <t>SDSS-II SN 16119</t>
  </si>
  <si>
    <t>SN photometric redshift distance, z photo =0.686 +/- 0.014</t>
  </si>
  <si>
    <t>SDSS J013302.52+001000.1</t>
  </si>
  <si>
    <t>SDSS-II SN 16472</t>
  </si>
  <si>
    <t>SDSS-II SN 14826</t>
  </si>
  <si>
    <t>SDSS J013328.29+003128.6</t>
  </si>
  <si>
    <t>SN 2007ku</t>
  </si>
  <si>
    <t>Hubble residual 0.11 for z0.37160</t>
  </si>
  <si>
    <t>SDSS-II SN 18091</t>
  </si>
  <si>
    <t>SDSS CAND. SNIa; SALT 2; SN 2007ku</t>
  </si>
  <si>
    <t>SDSS CAND. SNIa; MLCS2K2; SN 2007ku</t>
  </si>
  <si>
    <t>SDSS J013331.45+001840.4</t>
  </si>
  <si>
    <t>SDSS-II SN 03225</t>
  </si>
  <si>
    <t>SDSS-II SN 18824</t>
  </si>
  <si>
    <t>SN photometric redshift distance, z photo =0.407 +/- 0.041</t>
  </si>
  <si>
    <t>SDSS-II SN 05247</t>
  </si>
  <si>
    <t>SN photometric redshift distance, z photo =0.165 +/- 0.045</t>
  </si>
  <si>
    <t>SDSS-II SN 21001</t>
  </si>
  <si>
    <t>SN photometric redshift distance, z photo =0.226 +/- 0.111</t>
  </si>
  <si>
    <t>SDSS J013359.45+000414.6</t>
  </si>
  <si>
    <t>SN 1999dx</t>
  </si>
  <si>
    <t>SDSS-II SN 14762</t>
  </si>
  <si>
    <t>SDSS J013414.69-002413.1</t>
  </si>
  <si>
    <t>SDSS-II SN 16641</t>
  </si>
  <si>
    <t>SDSS-II SN 21589</t>
  </si>
  <si>
    <t>SN photometric redshift distance, z photo =0.308 +/- 0.076</t>
  </si>
  <si>
    <t>SDSS-II SN 17957</t>
  </si>
  <si>
    <t>SDSS-II SN 13971</t>
  </si>
  <si>
    <t>2MASX J01344182-0036154</t>
  </si>
  <si>
    <t>SDSS-II SN 06295</t>
  </si>
  <si>
    <t>SDSS CAND. SNIa; SALT 2; SN 2005js</t>
  </si>
  <si>
    <t>SN 2005js</t>
  </si>
  <si>
    <t>SDSS CAND. SNIa; MLCS2K2; SN 2005js</t>
  </si>
  <si>
    <t>SDSS-II SN 10036</t>
  </si>
  <si>
    <t>SN photometric redshift distance, z photo =0.550 +/- 0.080</t>
  </si>
  <si>
    <t>SDSS J013549.59+000838.0</t>
  </si>
  <si>
    <t>SN 1999dy</t>
  </si>
  <si>
    <t>SDSS-II SN 14500</t>
  </si>
  <si>
    <t>SDSS-II SN 14644</t>
  </si>
  <si>
    <t>SN photometric redshift distance, z photo =0.459 +/- 0.063</t>
  </si>
  <si>
    <t>SDSS-II SN 04547</t>
  </si>
  <si>
    <t>SDSS J013622.16-004950.3</t>
  </si>
  <si>
    <t>SDSS-II SN 15806</t>
  </si>
  <si>
    <t>SDSS-II SN 11156</t>
  </si>
  <si>
    <t>SDSS-II SN 18993</t>
  </si>
  <si>
    <t>SN photometric redshift distance, z photo =0.269 +/- 0.047</t>
  </si>
  <si>
    <t>NGC 0632</t>
  </si>
  <si>
    <t>SN 1998es</t>
  </si>
  <si>
    <t>2MASX J01372378-0018422</t>
  </si>
  <si>
    <t>SN 2007ol</t>
  </si>
  <si>
    <t>SDSS-II SN 19968</t>
  </si>
  <si>
    <t>SDSS CAND. SNIa; SALT 2; SN 2007ol</t>
  </si>
  <si>
    <t>SDSS CAND. SNIa; MLCS2K2; SN 2007ol</t>
  </si>
  <si>
    <t>SDSS J013729.43+001234.7</t>
  </si>
  <si>
    <t>SDSS-II SN 01461</t>
  </si>
  <si>
    <t>SDSS-II SN 15108</t>
  </si>
  <si>
    <t>SN photometric redshift distance, z photo =0.442 +/- 0.048</t>
  </si>
  <si>
    <t>SDSS-II SN 16039</t>
  </si>
  <si>
    <t>SN photometric redshift distance, z photo =0.477 +/- 0.054</t>
  </si>
  <si>
    <t>UGC 01162</t>
  </si>
  <si>
    <t>SN 2001eh</t>
  </si>
  <si>
    <t>SDSS-II SN 21347</t>
  </si>
  <si>
    <t>SDSS-II SN 19344</t>
  </si>
  <si>
    <t>SDSS J013854.73-000157.8</t>
  </si>
  <si>
    <t>SDSS-II SN 18836</t>
  </si>
  <si>
    <t>SDSS-II SN 19140</t>
  </si>
  <si>
    <t>SN photometric redshift distance, z photo =0.268 +/- 0.052</t>
  </si>
  <si>
    <t>SDSS-II SN 16160</t>
  </si>
  <si>
    <t>SN photometric redshift distance, z photo =0.186 +/- 0.121</t>
  </si>
  <si>
    <t>SDSS-II SN 14827</t>
  </si>
  <si>
    <t>SN photometric redshift distance, z photo =0.147 +/- 0.271</t>
  </si>
  <si>
    <t>SDSS-II SN 07304</t>
  </si>
  <si>
    <t>SN photometric redshift distance, z photo =0.269 +/- 0.051</t>
  </si>
  <si>
    <t>SDSS-II SN 15693</t>
  </si>
  <si>
    <t>SDSS-II SN 21661</t>
  </si>
  <si>
    <t>SN photometric redshift distance, z photo =0.305 +/- 0.032</t>
  </si>
  <si>
    <t>2MASX J01393602-0045290</t>
  </si>
  <si>
    <t>SN 2005fa</t>
  </si>
  <si>
    <t>SDSS-II SN 02689</t>
  </si>
  <si>
    <t>SDSS CAND. SNIa; SALT 2; SN 2005fa</t>
  </si>
  <si>
    <t>SDSS CAND. SNIa; MLCS2K2; SN 2005fa</t>
  </si>
  <si>
    <t>SDSS-II SN 14671</t>
  </si>
  <si>
    <t>SN photometric redshift distance, z photo =0.037 +/- 0.034</t>
  </si>
  <si>
    <t>SDSS-II SN 08297</t>
  </si>
  <si>
    <t>SN photometric redshift distance, z photo =0.157 +/- 0.101</t>
  </si>
  <si>
    <t>SDSS-II SN 20969</t>
  </si>
  <si>
    <t>SN photometric redshift distance, z photo =0.361 +/- 0.021</t>
  </si>
  <si>
    <t>SDSS-II SN 16973</t>
  </si>
  <si>
    <t>SN photometric redshift distance, z photo =0.106 +/- 0.288</t>
  </si>
  <si>
    <t>SDSS-II SN 15018</t>
  </si>
  <si>
    <t>LSQ12gef</t>
  </si>
  <si>
    <t>2015ApJS..219...13W</t>
  </si>
  <si>
    <t>SALT2.4</t>
  </si>
  <si>
    <t>SDSS-II SN 13506 HOST</t>
  </si>
  <si>
    <t>SN 2006hg</t>
  </si>
  <si>
    <t>SALT2, SDSS-II SN 13506</t>
  </si>
  <si>
    <t>Hubble residual 0.04 for z0.24500</t>
  </si>
  <si>
    <t>SDSS-II SN 13506</t>
  </si>
  <si>
    <t>SDSS CAND. SNIa; MLCS2K2; SN 2006hg</t>
  </si>
  <si>
    <t>SDSS CAND. SNIa; SALT 2; SN 2006hg</t>
  </si>
  <si>
    <t>SDSS J014103.85-002653.7</t>
  </si>
  <si>
    <t>SDSS-II SN 18804</t>
  </si>
  <si>
    <t>SN 2007me</t>
  </si>
  <si>
    <t>SALT2, SDSS-II SN 18804</t>
  </si>
  <si>
    <t>SDSS CAND. SNIa; SALT 2; SN 2007me</t>
  </si>
  <si>
    <t>SDSS CAND. SNIa; MLCS2K2; SN 2007me</t>
  </si>
  <si>
    <t>SDSS-II SN 04078</t>
  </si>
  <si>
    <t>SN photometric redshift distance, z photo =0.500 +/- 0.107</t>
  </si>
  <si>
    <t>SDSS-II SN 19165</t>
  </si>
  <si>
    <t>SN photometric redshift distance, z photo =0.239 +/- 0.125</t>
  </si>
  <si>
    <t>SN 2006pf</t>
  </si>
  <si>
    <t>SDSS-II SN 16567</t>
  </si>
  <si>
    <t>SDSS CAND. SNIa; MLCS2K2; SN 2006pf</t>
  </si>
  <si>
    <t>SDSS CAND. SNIa; SALT 2; SN 2006pf</t>
  </si>
  <si>
    <t>SDSS-II SN 13507</t>
  </si>
  <si>
    <t>SN photometric redshift distance, z photo =0.318 +/- 0.050</t>
  </si>
  <si>
    <t>2MASX J01415126-0052365</t>
  </si>
  <si>
    <t>SN 2005ex</t>
  </si>
  <si>
    <t>SDSS-II SN 00774</t>
  </si>
  <si>
    <t>SDSS CAND. SNIa; SALT 2; SN 2005ex</t>
  </si>
  <si>
    <t>SDSS CAND. SNIa; MLCS2K2; SN 2005ex</t>
  </si>
  <si>
    <t>SDSS-II SN 13016</t>
  </si>
  <si>
    <t>SN photometric redshift distance, z photo =0.168 +/- 0.051</t>
  </si>
  <si>
    <t>SDSS-II SN 14467</t>
  </si>
  <si>
    <t>SN photometric redshift distance, z photo =0.126 +/- 0.084</t>
  </si>
  <si>
    <t>APMUKS(BJ) B014004.08+004643.6</t>
  </si>
  <si>
    <t>SN 2007or</t>
  </si>
  <si>
    <t>Hubble residual -0.22 for z0.16640, SDSS-II SN 19174</t>
  </si>
  <si>
    <t>SDSS-II SN 19174</t>
  </si>
  <si>
    <t>SDSS CAND. SNIa; SALT 2; SN 2007or</t>
  </si>
  <si>
    <t>SDSS CAND. SNIa; MLCS2K2; SN 2007or</t>
  </si>
  <si>
    <t>SDSS-II SN 20125</t>
  </si>
  <si>
    <t>SN photometric redshift distance, z photo =0.176 +/- 0.027</t>
  </si>
  <si>
    <t>SDSS-II SN 14888</t>
  </si>
  <si>
    <t>SN photometric redshift distance, z photo =0.370 +/- 0.026</t>
  </si>
  <si>
    <t>SDSS J014301.58-005642.6</t>
  </si>
  <si>
    <t>SN 2007qo</t>
  </si>
  <si>
    <t>SALT2, SDSS-II SN 20364</t>
  </si>
  <si>
    <t>Hubble residual 0.02 for z0.21810</t>
  </si>
  <si>
    <t>SDSS-II SN 20364</t>
  </si>
  <si>
    <t>SDSS CAND. SNIa; SALT 2; SN 2007qo</t>
  </si>
  <si>
    <t>SDSS CAND. SNIa; MLCS2K2; SN 2007qo</t>
  </si>
  <si>
    <t>SDSS-II SN 10146</t>
  </si>
  <si>
    <t>SDSS-II SN 14937</t>
  </si>
  <si>
    <t>SDSS-II SN 13497</t>
  </si>
  <si>
    <t>SN photometric redshift distance, z photo =0.387 +/- 0.044</t>
  </si>
  <si>
    <t>SDSS J014345.30-010642.9</t>
  </si>
  <si>
    <t>SDSS-II SN 16619</t>
  </si>
  <si>
    <t>SDSS-II SN 17031</t>
  </si>
  <si>
    <t>SN photometric redshift distance, z photo =0.282 +/- 0.204</t>
  </si>
  <si>
    <t>SDSS-II SN 18175</t>
  </si>
  <si>
    <t>SN photometric redshift distance, z photo =0.113 +/- 0.123</t>
  </si>
  <si>
    <t>APMUKS(BJ) B014155.17-000115.2</t>
  </si>
  <si>
    <t>SDSS-II SN 20764</t>
  </si>
  <si>
    <t>SDSS CAND. SNIa; SALT 2; SN 2007ro</t>
  </si>
  <si>
    <t>SN 2007ro</t>
  </si>
  <si>
    <t>SDSS CAND. SNIa; MLCS2K2; SN 2007ro</t>
  </si>
  <si>
    <t>SDSS-II SN 05978</t>
  </si>
  <si>
    <t>SDSS-II SN 05925</t>
  </si>
  <si>
    <t>SN photometric redshift distance, z photo =0.184 +/- 0.258</t>
  </si>
  <si>
    <t>SDSS-II SN 14169</t>
  </si>
  <si>
    <t>SN photometric redshift distance, z photo =0.346 +/- 0.061</t>
  </si>
  <si>
    <t>SDSS-II SN 20921</t>
  </si>
  <si>
    <t>SDSS-II SN 07630</t>
  </si>
  <si>
    <t>SN photometric redshift distance, z photo =0.251 +/- 0.138</t>
  </si>
  <si>
    <t>SN 2007jj</t>
  </si>
  <si>
    <t>SDSS-II SN 17223</t>
  </si>
  <si>
    <t>SN 2007jj HOST</t>
  </si>
  <si>
    <t>SDSS CAND. SNIa; SALT 2; SN 2007jj</t>
  </si>
  <si>
    <t>SDSS CAND. SNIa; MLCS2K2; SN 2007jj</t>
  </si>
  <si>
    <t>SDSS-II SN 09109</t>
  </si>
  <si>
    <t>SN photometric redshift distance, z photo =0.193 +/- 0.074</t>
  </si>
  <si>
    <t>SDSS-II SN 01464</t>
  </si>
  <si>
    <t>SDSS J014541.02-010315.8</t>
  </si>
  <si>
    <t>SDSS-II SN 16099</t>
  </si>
  <si>
    <t>SN 2006nn</t>
  </si>
  <si>
    <t>Hubble residual 0.12 for z0.19686</t>
  </si>
  <si>
    <t>SALT2, SDSS-II SN 16099</t>
  </si>
  <si>
    <t>SDSS CAND. SNIa; MLCS2K2; SN 2006nn</t>
  </si>
  <si>
    <t>SDSS CAND. SNIa; SALT 2; SN 2006nn</t>
  </si>
  <si>
    <t>2MASX J01454460-5605518</t>
  </si>
  <si>
    <t>SN 1992br</t>
  </si>
  <si>
    <t>SN 2007mt</t>
  </si>
  <si>
    <t>SDSS-II SN 18451</t>
  </si>
  <si>
    <t>SDSS CAND. SNIa?; SALT 2; SN 2007mt</t>
  </si>
  <si>
    <t>SDSS CAND. SNIa?; MLCS2K2; SN 2007mt</t>
  </si>
  <si>
    <t>SDSS J014559.73+011144.5</t>
  </si>
  <si>
    <t>SN 2005jk</t>
  </si>
  <si>
    <t>SALT2, SDSS-II SN 06304</t>
  </si>
  <si>
    <t>SDSS-II SN 06304</t>
  </si>
  <si>
    <t>SIFTO, M(B) -19.210 mag, Alpha 1.487, Beta 3.212, SDSS-II SN 06304, SN 2005jk</t>
  </si>
  <si>
    <t>SDSS CAND. SNIa; SALT 2; SN 2005jk</t>
  </si>
  <si>
    <t>SDSS CAND. SNIa; MLCS2K2; SN 2005jk</t>
  </si>
  <si>
    <t>SDSS-II SN 14093</t>
  </si>
  <si>
    <t>SN photometric redshift distance, z photo =0.119 +/- 0.022</t>
  </si>
  <si>
    <t>SDSS-II SN 15006</t>
  </si>
  <si>
    <t>SDSS-II SN 15973</t>
  </si>
  <si>
    <t>SDSS J014641.70-010114.3</t>
  </si>
  <si>
    <t>SDSS-II SN 00779</t>
  </si>
  <si>
    <t>SDSS-II SN 20596</t>
  </si>
  <si>
    <t>SN photometric redshift distance, z photo =0.242 +/- 0.048</t>
  </si>
  <si>
    <t>SDSS-II SN 17945</t>
  </si>
  <si>
    <t>SN photometric redshift distance, z photo =0.281 +/- 0.032</t>
  </si>
  <si>
    <t>APMUKS(BJ) B014436.69-002345.6</t>
  </si>
  <si>
    <t>SN 2006fw</t>
  </si>
  <si>
    <t>SALT2, SDSS-II SN 12898</t>
  </si>
  <si>
    <t>SDSS-II SN 12898</t>
  </si>
  <si>
    <t>Hubble residual 0.01 for z0.08350</t>
  </si>
  <si>
    <t>SDSS CAND. SNIa; SALT 2; SN 2006fw</t>
  </si>
  <si>
    <t>SDSS CAND. SNIa; MLCS2K2; SN 2006fw</t>
  </si>
  <si>
    <t>SDSS-II SN 14938</t>
  </si>
  <si>
    <t>SN photometric redshift distance, z photo =0.102 +/- 0.294</t>
  </si>
  <si>
    <t>SDSS J014742.71+001226.2</t>
  </si>
  <si>
    <t>SN 2005lp</t>
  </si>
  <si>
    <t>SIFTO, M(B) -19.210 mag, Alpha 1.487, Beta 3.212, SDSS-II SN 11864, SN 2005lp</t>
  </si>
  <si>
    <t>SDSS J014751.04+003825.6</t>
  </si>
  <si>
    <t>SN 2005gd</t>
  </si>
  <si>
    <t>SALT2, SDSS-II SN 03317</t>
  </si>
  <si>
    <t>SDSS-II SN 03317</t>
  </si>
  <si>
    <t>SDSS CAND. SNIa; SALT 2; SN 2005gd</t>
  </si>
  <si>
    <t>SDSS CAND. SNIa; MLCS2K2; SN 2005gd</t>
  </si>
  <si>
    <t>SDSS-II SN 06121</t>
  </si>
  <si>
    <t>SN photometric redshift distance, z photo =0.218 +/- 0.171</t>
  </si>
  <si>
    <t>SDSS-II SN 14389</t>
  </si>
  <si>
    <t>SDSS-II SN 19175</t>
  </si>
  <si>
    <t>SN photometric redshift distance, z photo =0.317 +/- 0.054</t>
  </si>
  <si>
    <t>NGC 0673</t>
  </si>
  <si>
    <t>SN 1996bo</t>
  </si>
  <si>
    <t>SDSS-II SN 17849</t>
  </si>
  <si>
    <t>SN 2006gv</t>
  </si>
  <si>
    <t>SDSS-II SN 13370</t>
  </si>
  <si>
    <t>SDSS CAND. SNIa; SALT 2; SN 2006gv</t>
  </si>
  <si>
    <t>SDSS CAND. SNIa; MLCS2K2; SN 2006gv</t>
  </si>
  <si>
    <t>APMUKS(BJ) B014607.31-004928.2</t>
  </si>
  <si>
    <t>SDSS-II SN 15508</t>
  </si>
  <si>
    <t>SN 2006ls</t>
  </si>
  <si>
    <t>SALT2, SDSS-II SN 15508</t>
  </si>
  <si>
    <t>Hubble residual -0.19 for z0.14740</t>
  </si>
  <si>
    <t>SDSS CAND. SNIa; SALT 2; SN 2006ls</t>
  </si>
  <si>
    <t>SDSS CAND. SNIa; MLCS2K2; SN 2006ls</t>
  </si>
  <si>
    <t>SDSS-II SN 04304</t>
  </si>
  <si>
    <t>SDSS-II SN 21451</t>
  </si>
  <si>
    <t>SN photometric redshift distance, z photo =0.518 +/- 0.140</t>
  </si>
  <si>
    <t>SDSS-II SN 05869</t>
  </si>
  <si>
    <t>SDSS J014934.71-003858.9</t>
  </si>
  <si>
    <t>SDSS-II SN 13005</t>
  </si>
  <si>
    <t>2MASX J01494273+3237303</t>
  </si>
  <si>
    <t>SN 2002eu</t>
  </si>
  <si>
    <t>SDSS-II SN 07939</t>
  </si>
  <si>
    <t>SN photometric redshift distance, z photo =0.473 +/- 0.226</t>
  </si>
  <si>
    <t>SDSS J015004.02+000447.8</t>
  </si>
  <si>
    <t>SDSS-II SN 17952</t>
  </si>
  <si>
    <t>2MASX J01501529-0053158</t>
  </si>
  <si>
    <t>SDSS-II SN 13354</t>
  </si>
  <si>
    <t>SN 2006hr</t>
  </si>
  <si>
    <t>Hubble residual -0.10 for z0.15760</t>
  </si>
  <si>
    <t>SALT2, SDSS-II SN 13354</t>
  </si>
  <si>
    <t>SDSS CAND. SNIa; SALT 2; SN 2006hr</t>
  </si>
  <si>
    <t>SDSS CAND. SNIa; MLCS2K2; SN 2006hr</t>
  </si>
  <si>
    <t>SN 2007rc</t>
  </si>
  <si>
    <t>SDSS-II SN 21766</t>
  </si>
  <si>
    <t>SDSS CAND. Variable; SALT 2; SN 2007rc</t>
  </si>
  <si>
    <t>SDSS CAND. Variable; MLCS2K2; SN 2007rc</t>
  </si>
  <si>
    <t>SDSS J015023.84+011020.4</t>
  </si>
  <si>
    <t>SN 2007kt</t>
  </si>
  <si>
    <t>Hubble residual -0.02 for z0.23900</t>
  </si>
  <si>
    <t>SALT2, SDSS-II SN 17884</t>
  </si>
  <si>
    <t>SDSS-II SN 17884</t>
  </si>
  <si>
    <t>SDSS CAND. SNIa; SALT 2; SN 2007kt</t>
  </si>
  <si>
    <t>SDSS CAND. SNIa; MLCS2K2; SN 2007kt</t>
  </si>
  <si>
    <t>SDSS-II SN 15741</t>
  </si>
  <si>
    <t>SN photometric redshift distance, z photo =0.515 +/- 0.079</t>
  </si>
  <si>
    <t>NGC 0691</t>
  </si>
  <si>
    <t>SN 2005W</t>
  </si>
  <si>
    <t>SDSS-II SN 07444 HOST</t>
  </si>
  <si>
    <t>SDSS-II SN 07444</t>
  </si>
  <si>
    <t>IC 1735</t>
  </si>
  <si>
    <t>SN 2006je</t>
  </si>
  <si>
    <t>SDSS J015059.29-001401.9</t>
  </si>
  <si>
    <t>SDSS-II SN 02532</t>
  </si>
  <si>
    <t>SDSS-II SN 16484</t>
  </si>
  <si>
    <t>SDSS-II SN 08850</t>
  </si>
  <si>
    <t>SDSS-II SN 16238</t>
  </si>
  <si>
    <t>SN photometric redshift distance, z photo =0.260 +/- 0.087</t>
  </si>
  <si>
    <t>UGC 01333</t>
  </si>
  <si>
    <t>SN 2006ob</t>
  </si>
  <si>
    <t>SDSS-II SN 15500</t>
  </si>
  <si>
    <t>SDSS-II SN 14916</t>
  </si>
  <si>
    <t>SN photometric redshift distance, z photo =0.262 +/- 0.144</t>
  </si>
  <si>
    <t>SDSS-II SN 18139</t>
  </si>
  <si>
    <t>SDSS-II SN 02784</t>
  </si>
  <si>
    <t>SN photometric redshift distance, z photo =0.383 +/- 0.030</t>
  </si>
  <si>
    <t>APMUKS(BJ) B014959.77+005952.4</t>
  </si>
  <si>
    <t>SDSS-II SN 21034</t>
  </si>
  <si>
    <t>SDSS CAND. SNIa; SALT 2; SN 2007qa</t>
  </si>
  <si>
    <t>SDSS CAND. SNIa; MLCS2K2; SN 2007qa</t>
  </si>
  <si>
    <t>SN 2007qa</t>
  </si>
  <si>
    <t>SDSS-II SN 18307</t>
  </si>
  <si>
    <t>SN photometric redshift distance, z photo =0.626 +/- 0.063</t>
  </si>
  <si>
    <t>SDSS J015306.70+010649.6</t>
  </si>
  <si>
    <t>SN 2005il</t>
  </si>
  <si>
    <t>SALT2, SDSS-II SN 01008</t>
  </si>
  <si>
    <t>SDSS-II SN 01008</t>
  </si>
  <si>
    <t>SDSS CAND. zSNIa; SALT 2; SN 2005il</t>
  </si>
  <si>
    <t>SDSS CAND. zSNIa; MLCS2K2; SN 2005il</t>
  </si>
  <si>
    <t>SDSS-II SN 15237</t>
  </si>
  <si>
    <t>SN photometric redshift distance, z photo =0.293 +/- 0.068</t>
  </si>
  <si>
    <t>SDSS-II SN 21266</t>
  </si>
  <si>
    <t>SN photometric redshift distance, z photo =0.304 +/- 0.051</t>
  </si>
  <si>
    <t>SDSS-II SN 18468</t>
  </si>
  <si>
    <t>SN photometric redshift distance, z photo =0.171 +/- 0.027</t>
  </si>
  <si>
    <t>SDSS-II SN 14972</t>
  </si>
  <si>
    <t>SDSS-II SN 00932</t>
  </si>
  <si>
    <t>SDSS-II SN 07680</t>
  </si>
  <si>
    <t>SN photometric redshift distance, z photo =0.249 +/- 0.096</t>
  </si>
  <si>
    <t>SDSS-II SN 14113</t>
  </si>
  <si>
    <t>SN photometric redshift distance, z photo =0.216 +/- 0.027</t>
  </si>
  <si>
    <t>SN 2007rj</t>
  </si>
  <si>
    <t>SDSS-II SN 20718</t>
  </si>
  <si>
    <t>SDSS CAND. Unknown; SALT 2; SN 2007rj</t>
  </si>
  <si>
    <t>SDSS CAND. Unknown; MLCS2K2; SN 2007rj</t>
  </si>
  <si>
    <t>SDSS-II SN 14522</t>
  </si>
  <si>
    <t>SN photometric redshift distance, z photo =0.615 +/- 0.045</t>
  </si>
  <si>
    <t>SDSS-II SN 16975</t>
  </si>
  <si>
    <t>SDSS-II SN 07919</t>
  </si>
  <si>
    <t>SDSS-II SN 08651</t>
  </si>
  <si>
    <t>SDSS-II SN 04557</t>
  </si>
  <si>
    <t>SN photometric redshift distance, z photo =0.294 +/- 0.074</t>
  </si>
  <si>
    <t>SDSS-II SN 16976</t>
  </si>
  <si>
    <t>SN photometric redshift distance, z photo =0.064 +/- 0.047</t>
  </si>
  <si>
    <t>SDSS-II SN 15743</t>
  </si>
  <si>
    <t>SN 2007qy HOST</t>
  </si>
  <si>
    <t>SDSS-II SN 21033</t>
  </si>
  <si>
    <t>SN 2007qy</t>
  </si>
  <si>
    <t>SDSS CAND. SNIa; MLCS2K2; SN 2007qy</t>
  </si>
  <si>
    <t>SDSS CAND. SNIa; SALT 2; SN 2007qy</t>
  </si>
  <si>
    <t>SDSS-II SN 13942</t>
  </si>
  <si>
    <t>SN photometric redshift distance, z photo =0.460 +/- 0.173</t>
  </si>
  <si>
    <t>SDSS-II SN 20923</t>
  </si>
  <si>
    <t>SN photometric redshift distance, z photo =0.595 +/- 0.065</t>
  </si>
  <si>
    <t>SDSS-II SN 20971</t>
  </si>
  <si>
    <t>SDSS-II SN 21577</t>
  </si>
  <si>
    <t>SN photometric redshift distance, z photo =0.466 +/- 0.186</t>
  </si>
  <si>
    <t>SDSS-II SN 16642</t>
  </si>
  <si>
    <t>SN photometric redshift distance, z photo =0.021 +/- 0.058</t>
  </si>
  <si>
    <t>MCG +00-06-003</t>
  </si>
  <si>
    <t>SN 2005hc</t>
  </si>
  <si>
    <t>SDSS-II SN 05944</t>
  </si>
  <si>
    <t>SDSS CAND. SNIa; SALT 2; SN 2005hc</t>
  </si>
  <si>
    <t>Hubble residual 0.07 for z0.04594</t>
  </si>
  <si>
    <t>2016A&amp;A...588A..84D</t>
  </si>
  <si>
    <t>SALT, z SN CMB</t>
  </si>
  <si>
    <t>SALT2, z SN CMB</t>
  </si>
  <si>
    <t>MLCS17, z SN CMB</t>
  </si>
  <si>
    <t>SDSS CAND. SNIa; MLCS2K2; SN 2005hc</t>
  </si>
  <si>
    <t>MLCS31, z SN CMB</t>
  </si>
  <si>
    <t>SDSS-II SN 17949</t>
  </si>
  <si>
    <t>SN photometric redshift distance, z photo =0.331 +/- 0.032</t>
  </si>
  <si>
    <t>SDSS-II SN 04079</t>
  </si>
  <si>
    <t>SN photometric redshift distance, z photo =0.486 +/- 0.052</t>
  </si>
  <si>
    <t>SDSS-II SN 04737</t>
  </si>
  <si>
    <t>SN photometric redshift distance, z photo =0.499 +/- 0.049</t>
  </si>
  <si>
    <t>SDSS-II SN 21591</t>
  </si>
  <si>
    <t>SN photometric redshift distance, z photo =0.087 +/- 0.083</t>
  </si>
  <si>
    <t>SDSS-II SN 04639</t>
  </si>
  <si>
    <t>SN photometric redshift distance, z photo =0.106 +/- 0.074</t>
  </si>
  <si>
    <t>SDSS-II SN 14419</t>
  </si>
  <si>
    <t>SN photometric redshift distance, z photo =0.116 +/- 0.027</t>
  </si>
  <si>
    <t>SDSS-II SN 19365</t>
  </si>
  <si>
    <t>SDSS CAND. SNIa?; SALT 2; SN 2007os</t>
  </si>
  <si>
    <t>SDSS CAND. SNIa?; MLCS2K2; SN 2007os</t>
  </si>
  <si>
    <t>SDSS-II SN 19346</t>
  </si>
  <si>
    <t>SN photometric redshift distance, z photo =0.149 +/- 0.077</t>
  </si>
  <si>
    <t>APMUKS(BJ) B015509.46-002521.6</t>
  </si>
  <si>
    <t>SN 2005lj</t>
  </si>
  <si>
    <t>SDSS-II SN 10096</t>
  </si>
  <si>
    <t>SDSS CAND. SNIa; MLCS2K2; SN 2005lj</t>
  </si>
  <si>
    <t>SDSS CAND. SNIa; SALT 2; SN 2005lj</t>
  </si>
  <si>
    <t>SDSS-II SN 18100</t>
  </si>
  <si>
    <t>SDSS J015750.12-002353.2</t>
  </si>
  <si>
    <t>SN 2007lk</t>
  </si>
  <si>
    <t>SALT2, SDSS-II SN 18456</t>
  </si>
  <si>
    <t>SDSS-II SN 18456</t>
  </si>
  <si>
    <t>SDSS CAND. SNIa; SALT 2; SN 2007lk</t>
  </si>
  <si>
    <t>SDSS CAND. SNIa; MLCS2K2; SN 2007lk</t>
  </si>
  <si>
    <t>NGC 0759</t>
  </si>
  <si>
    <t>SN 2002fb</t>
  </si>
  <si>
    <t>SDSS-II SN 11305</t>
  </si>
  <si>
    <t>SN photometric redshift distance, z photo =0.184 +/- 0.218</t>
  </si>
  <si>
    <t>SDSS-II SN 21027</t>
  </si>
  <si>
    <t>SDSS-II SN 15817</t>
  </si>
  <si>
    <t>SN photometric redshift distance, z photo =0.472 +/- 0.073</t>
  </si>
  <si>
    <t>KUG 0155+361</t>
  </si>
  <si>
    <t>SN 2006td</t>
  </si>
  <si>
    <t>SDSS-II SN 19986</t>
  </si>
  <si>
    <t>SN photometric redshift distance, z photo =0.355 +/- 0.034</t>
  </si>
  <si>
    <t>SDSS J015843.75+000256.2</t>
  </si>
  <si>
    <t>SDSS-II SN 05993</t>
  </si>
  <si>
    <t>SDSS-II SN 21663</t>
  </si>
  <si>
    <t>SN photometric redshift distance, z photo =0.042 +/- 0.063</t>
  </si>
  <si>
    <t>SDSS-II SN 15814</t>
  </si>
  <si>
    <t>SN photometric redshift distance, z photo =0.359 +/- 0.022</t>
  </si>
  <si>
    <t>SDSS J015854.86-010137.1</t>
  </si>
  <si>
    <t>SN 2007mf</t>
  </si>
  <si>
    <t>SALT2, SDSS-II SN 18787</t>
  </si>
  <si>
    <t>SDSS-II SN 18787</t>
  </si>
  <si>
    <t>SDSS CAND. SNIa; SALT 2; SN 2007mf</t>
  </si>
  <si>
    <t>SDSS CAND. SNIa; MLCS2K2; SN 2007mf</t>
  </si>
  <si>
    <t>SDSS J015900.78-010444.6</t>
  </si>
  <si>
    <t>SDSS-II SN 15802</t>
  </si>
  <si>
    <t>SDSS J015916.99+001214.7</t>
  </si>
  <si>
    <t>SDSS-II SN 03975</t>
  </si>
  <si>
    <t>SDSS-II SN 14858</t>
  </si>
  <si>
    <t>SN photometric redshift distance, z photo =0.399 +/- 0.301</t>
  </si>
  <si>
    <t>SDSS-II SN 04307</t>
  </si>
  <si>
    <t>SDSS-II SN 22075</t>
  </si>
  <si>
    <t>SDSS CAND. SNIa; SALT 2; SN 2007si</t>
  </si>
  <si>
    <t>SDSS CAND. SNIa; MLCS2K2; SN 2007si</t>
  </si>
  <si>
    <t>SDSS J015951.23+003823.4</t>
  </si>
  <si>
    <t>2MASX J01595130+0112597</t>
  </si>
  <si>
    <t>SN 2007si</t>
  </si>
  <si>
    <t>SDSS-II SN 19593</t>
  </si>
  <si>
    <t>SN photometric redshift distance, z photo =0.305 +/- 0.029</t>
  </si>
  <si>
    <t>SDSS-II SN 15697</t>
  </si>
  <si>
    <t>SN photometric redshift distance, z photo =0.127 +/- 0.037</t>
  </si>
  <si>
    <t>SDSS-II SN 09557</t>
  </si>
  <si>
    <t>SDSS-II SN 14523</t>
  </si>
  <si>
    <t>SN photometric redshift distance, z photo =0.175 +/- 0.106</t>
  </si>
  <si>
    <t>SDSS-II SN 09632</t>
  </si>
  <si>
    <t>SN photometric redshift distance, z photo =0.444 +/- 0.231</t>
  </si>
  <si>
    <t>SDSS-II SN 15516</t>
  </si>
  <si>
    <t>SN photometric redshift distance, z photo =0.376 +/- 0.041</t>
  </si>
  <si>
    <t>SDSS-II SN 02799</t>
  </si>
  <si>
    <t>NGC 0783</t>
  </si>
  <si>
    <t>SN 2004fz</t>
  </si>
  <si>
    <t>2MASX J02014081+1519521</t>
  </si>
  <si>
    <t>SN 2009lf</t>
  </si>
  <si>
    <t>SDSS-II SN 16100 HOST</t>
  </si>
  <si>
    <t>SN 2006nl</t>
  </si>
  <si>
    <t>Hubble residual 0.03 for z0.19500</t>
  </si>
  <si>
    <t>SDSS-II SN 16100</t>
  </si>
  <si>
    <t>SDSS CAND. SNIa; SALT 2; SN 2006nl</t>
  </si>
  <si>
    <t>SDSS CAND. SNIa; MLCS2K2; SN 2006nl</t>
  </si>
  <si>
    <t>SDSS-II SN 16977</t>
  </si>
  <si>
    <t>NGC 0799</t>
  </si>
  <si>
    <t>SN 2004dt</t>
  </si>
  <si>
    <t>2MASX J02023271-0105235</t>
  </si>
  <si>
    <t>SN 2007jw</t>
  </si>
  <si>
    <t>Hubble residual -0.15 for z0.13690</t>
  </si>
  <si>
    <t>SALT2, SDSS-II SN 17629</t>
  </si>
  <si>
    <t>SDSS-II SN 17629</t>
  </si>
  <si>
    <t>SDSS CAND. SNIa; SALT 2; SN 2007jw</t>
  </si>
  <si>
    <t>SDSS CAND. SNIa; MLCS2K2; SN 2007jw</t>
  </si>
  <si>
    <t>SDSS-II SN 21890</t>
  </si>
  <si>
    <t>SN photometric redshift distance, z photo =0.222 +/- 0.111</t>
  </si>
  <si>
    <t>SDSS-II SN 19484</t>
  </si>
  <si>
    <t>SN 2006nw</t>
  </si>
  <si>
    <t>SDSS-II SN 16165</t>
  </si>
  <si>
    <t>SN 2006nw HOST</t>
  </si>
  <si>
    <t>SDSS CAND. SNIa; SALT 2; SN 2006nw</t>
  </si>
  <si>
    <t>SDSS CAND. SNIa; MLCS2K2; SN 2006nw</t>
  </si>
  <si>
    <t>SDSS-II SN 19347</t>
  </si>
  <si>
    <t>SN photometric redshift distance, z photo =0.226 +/- 0.061</t>
  </si>
  <si>
    <t>SDSS J020404.00-002158.6</t>
  </si>
  <si>
    <t>SN 2005gt</t>
  </si>
  <si>
    <t>SALT2, SDSS-II SN 04000</t>
  </si>
  <si>
    <t>Hubble residual 0.20 for z0.27860</t>
  </si>
  <si>
    <t>SDSS-II SN 04000</t>
  </si>
  <si>
    <t>SDSS CAND. SNIa; SALT 2; SN 2005gt</t>
  </si>
  <si>
    <t>SDSS CAND. SNIa; MLCS2K2; SN 2005gt</t>
  </si>
  <si>
    <t>NGC 0809</t>
  </si>
  <si>
    <t>SN 2006ef</t>
  </si>
  <si>
    <t>ESSENCE J020427.00-045246.0</t>
  </si>
  <si>
    <t>SN 2004ha</t>
  </si>
  <si>
    <t>SN h283, SALT2</t>
  </si>
  <si>
    <t>SN h283, SALT</t>
  </si>
  <si>
    <t>SN h283, MLCS2k2</t>
  </si>
  <si>
    <t>SN h283, MLCS17</t>
  </si>
  <si>
    <t>ESSENCE g276 HOST</t>
  </si>
  <si>
    <t>ESSENCE g276</t>
  </si>
  <si>
    <t>SDSS-II SN 02437</t>
  </si>
  <si>
    <t>ESSENCE J020441.03-050940.7</t>
  </si>
  <si>
    <t>SN 2002jr</t>
  </si>
  <si>
    <t>SN b020, SALT</t>
  </si>
  <si>
    <t>SN b020, SALT2</t>
  </si>
  <si>
    <t>SN b020, MLCS17</t>
  </si>
  <si>
    <t>SN b020, MLCS31</t>
  </si>
  <si>
    <t>SN b020, MLCS2k2</t>
  </si>
  <si>
    <t>SDSS J020452.96-001934.8</t>
  </si>
  <si>
    <t>SN 2005fs</t>
  </si>
  <si>
    <t>SDSS-II SN 02533</t>
  </si>
  <si>
    <t>Hubble residual 0.15 for z0.34000</t>
  </si>
  <si>
    <t>SDSS CAND. SNIa; MLCS2K2; SN 2005fs</t>
  </si>
  <si>
    <t>SDSS CAND. SNIa; SALT 2; SN 2005fs</t>
  </si>
  <si>
    <t>ESSENCE p534 HOST</t>
  </si>
  <si>
    <t>ESSENCE p534</t>
  </si>
  <si>
    <t>2MASX J02050352+0010309</t>
  </si>
  <si>
    <t>SDSS-II SN 19155</t>
  </si>
  <si>
    <t>SDSS CAND. SNIa; SALT 2; SN 2007mn</t>
  </si>
  <si>
    <t>SN 2007mn</t>
  </si>
  <si>
    <t>SDSS CAND. SNIa; MLCS2K2; SN 2007mn</t>
  </si>
  <si>
    <t>SDSS-II SN 15063</t>
  </si>
  <si>
    <t>ESSENCE n263 HOST</t>
  </si>
  <si>
    <t>ESSENCE n263</t>
  </si>
  <si>
    <t>SDSS-II SN 07017</t>
  </si>
  <si>
    <t>SDSS-II SN 18971</t>
  </si>
  <si>
    <t>SN photometric redshift distance, z photo =0.284 +/- 0.052</t>
  </si>
  <si>
    <t>SDSS J020550.49-001957.1</t>
  </si>
  <si>
    <t>SDSS-II SN 19149</t>
  </si>
  <si>
    <t>SN 2007ni</t>
  </si>
  <si>
    <t>Hubble residual -0.37 for z0.19600</t>
  </si>
  <si>
    <t>SALT2, SDSS-II SN 19149</t>
  </si>
  <si>
    <t>SDSS CAND. SNIa; SALT 2; SN 2007ni</t>
  </si>
  <si>
    <t>SDSS CAND. SNIa; MLCS2K2; SN 2007ni</t>
  </si>
  <si>
    <t>SDSS J020559.79-005121.0</t>
  </si>
  <si>
    <t>SDSS-II SN 16163</t>
  </si>
  <si>
    <t>ESSENCE m226 HOST</t>
  </si>
  <si>
    <t>ESSENCE m226</t>
  </si>
  <si>
    <t>APMUKS(BJ) B020353.90-045222.0</t>
  </si>
  <si>
    <t>SN 2004hh</t>
  </si>
  <si>
    <t>SN h363, MLCS31</t>
  </si>
  <si>
    <t>SN h363, SALT2</t>
  </si>
  <si>
    <t>SN h363, MLCS2k2</t>
  </si>
  <si>
    <t>SN h363, SALT</t>
  </si>
  <si>
    <t>SN h363, MLCS17</t>
  </si>
  <si>
    <t>SDSS J020626.74-005400.4</t>
  </si>
  <si>
    <t>SN 2007hx</t>
  </si>
  <si>
    <t>SDSS-II SN 17186</t>
  </si>
  <si>
    <t>SALT2, SDSS-II SN 17186</t>
  </si>
  <si>
    <t>SDSS CAND. SNIa; SALT 2; SN 2007hx</t>
  </si>
  <si>
    <t>SDSS CAND. SNIa; MLCS2K2; SN 2007hx</t>
  </si>
  <si>
    <t>ESSENCE n258 HOST</t>
  </si>
  <si>
    <t>ESSENCE n258</t>
  </si>
  <si>
    <t>SDSS-II SN 15324</t>
  </si>
  <si>
    <t>SN photometric redshift distance, z photo =0.613 +/- 0.076</t>
  </si>
  <si>
    <t>SDSS-II SN 18179</t>
  </si>
  <si>
    <t>SDSS-II SN 05879</t>
  </si>
  <si>
    <t>ESSENCE p528 HOST</t>
  </si>
  <si>
    <t>ESSENCE p528</t>
  </si>
  <si>
    <t>2MASX J02071915+0115079</t>
  </si>
  <si>
    <t>SN 2006ia</t>
  </si>
  <si>
    <t>SALT2, SDSS-II SN 14421</t>
  </si>
  <si>
    <t>SDSS-II SN 14421</t>
  </si>
  <si>
    <t>SDSS CAND. SNIa; SALT 2; SN 2006ia</t>
  </si>
  <si>
    <t>SDSS CAND. SNIa; MLCS2K2; SN 2006ia</t>
  </si>
  <si>
    <t>SDSS-II SN 15008</t>
  </si>
  <si>
    <t>SN photometric redshift distance, z photo =0.493 +/- 0.106</t>
  </si>
  <si>
    <t>SDSS-II SN 18339</t>
  </si>
  <si>
    <t>SN photometric redshift distance, z photo =0.303 +/- 0.024</t>
  </si>
  <si>
    <t>SDSS J020738.35-001926.5</t>
  </si>
  <si>
    <t>SN 2007pt</t>
  </si>
  <si>
    <t>Hubble residual -0.16 for z0.17529</t>
  </si>
  <si>
    <t>SALT2, SDSS-II SN 19969</t>
  </si>
  <si>
    <t>SDSS-II SN 19969</t>
  </si>
  <si>
    <t>SDSS CAND. SNIa; SALT 2; SN 2007pt</t>
  </si>
  <si>
    <t>SDSS CAND. SNIa; MLCS2K2; SN 2007pt</t>
  </si>
  <si>
    <t>SDSS J020754.62-003207.7</t>
  </si>
  <si>
    <t>SN 2006od</t>
  </si>
  <si>
    <t>SALT2, SDSS-II SN 15901</t>
  </si>
  <si>
    <t>Hubble residual 0.01 for z0.20530</t>
  </si>
  <si>
    <t>SDSS-II SN 15901</t>
  </si>
  <si>
    <t>SDSS CAND. SNIa; SALT 2; SN 2006od</t>
  </si>
  <si>
    <t>SDSS CAND. SNIa; MLCS2K2; SN 2006od</t>
  </si>
  <si>
    <t>ESSENCE J020754.84-032828.4</t>
  </si>
  <si>
    <t>SN 2003ji</t>
  </si>
  <si>
    <t>SN d099, SALT</t>
  </si>
  <si>
    <t>SN d099, MLCS17</t>
  </si>
  <si>
    <t>SN d099, MLCS31</t>
  </si>
  <si>
    <t>SN d099, MLCS2k2</t>
  </si>
  <si>
    <t>SN d099, SALT2</t>
  </si>
  <si>
    <t>SDSS-II SN 21648</t>
  </si>
  <si>
    <t>SN photometric redshift distance, z photo =0.615 +/- 0.040</t>
  </si>
  <si>
    <t>SDSS-II SN 14831</t>
  </si>
  <si>
    <t>SDSS-II SN 18789</t>
  </si>
  <si>
    <t>SDSS-II SN 18181</t>
  </si>
  <si>
    <t>SN photometric redshift distance, z photo =0.319 +/- 0.080</t>
  </si>
  <si>
    <t>SDSS J020831.37+010111.5</t>
  </si>
  <si>
    <t>SDSS-II SN 04311</t>
  </si>
  <si>
    <t>ESSENCE p454 HOST</t>
  </si>
  <si>
    <t>ESSENCE p454</t>
  </si>
  <si>
    <t>ESSENCE J020838.82-050811.7</t>
  </si>
  <si>
    <t>SN 2004hi</t>
  </si>
  <si>
    <t>SN h359, SALT</t>
  </si>
  <si>
    <t>SN h359, SALT2</t>
  </si>
  <si>
    <t>SN h359, MLCS2k2</t>
  </si>
  <si>
    <t>SN h359, MLCS17</t>
  </si>
  <si>
    <t>ESSENCE J020848.21-042610.4</t>
  </si>
  <si>
    <t>SN 2004hd</t>
  </si>
  <si>
    <t>SN h319, MLCS17</t>
  </si>
  <si>
    <t>SN h319, SALT</t>
  </si>
  <si>
    <t>SN h319, SALT2</t>
  </si>
  <si>
    <t>SN h319, MLCS2k2</t>
  </si>
  <si>
    <t>SN h319, MLCS31</t>
  </si>
  <si>
    <t>SDSS-II SN 18182</t>
  </si>
  <si>
    <t>SN photometric redshift distance, z photo =0.550 +/- 0.064</t>
  </si>
  <si>
    <t>SDSS-II SN 08730</t>
  </si>
  <si>
    <t>SDSS J020911.60-004432.1</t>
  </si>
  <si>
    <t>SDSS-II SN 15325</t>
  </si>
  <si>
    <t>ESSENCE J020915.55-033541.4</t>
  </si>
  <si>
    <t>SN 2003kn</t>
  </si>
  <si>
    <t>SN e132, SALT2</t>
  </si>
  <si>
    <t>SN e132, MLCS31</t>
  </si>
  <si>
    <t>SN e132, MLCS2k2</t>
  </si>
  <si>
    <t>SN e132, SALT</t>
  </si>
  <si>
    <t>SN e132, MLCS17</t>
  </si>
  <si>
    <t>ESO 478- G 006</t>
  </si>
  <si>
    <t>SN 2009le</t>
  </si>
  <si>
    <t>SiFTO+SALT2, SN 2009le</t>
  </si>
  <si>
    <t>SN 2007qd</t>
  </si>
  <si>
    <t>SDSS-II SN 20208</t>
  </si>
  <si>
    <t>ESSENCE J020933.69-041304.0</t>
  </si>
  <si>
    <t>SN 2004hs</t>
  </si>
  <si>
    <t>SN k485, SALT2</t>
  </si>
  <si>
    <t>SN k485, SALT</t>
  </si>
  <si>
    <t>SN k485, MLCS2k2</t>
  </si>
  <si>
    <t>ESSENCE e531 HOST</t>
  </si>
  <si>
    <t>SN 2003kv</t>
  </si>
  <si>
    <t>m15(B)</t>
  </si>
  <si>
    <t>BATM</t>
  </si>
  <si>
    <t>SDSS-II SN 18146</t>
  </si>
  <si>
    <t>SN photometric redshift distance, z photo =0.622 +/- 0.041</t>
  </si>
  <si>
    <t>SDSS-II SN 16431</t>
  </si>
  <si>
    <t>SN photometric redshift distance, z photo =0.276 +/- 0.086</t>
  </si>
  <si>
    <t>ESSENCE g133 HOST</t>
  </si>
  <si>
    <t>ESSENCE g133</t>
  </si>
  <si>
    <t>SDSS J020950.32-000342.0</t>
  </si>
  <si>
    <t>SN 2005jp</t>
  </si>
  <si>
    <t>Hubble residual -0.20 for z0.21240</t>
  </si>
  <si>
    <t>SALT2, SDSS-II SN 07847</t>
  </si>
  <si>
    <t>SDSS-II SN 07847</t>
  </si>
  <si>
    <t>SIFTO, M(B) -19.210 mag, Alpha 1.487, Beta 3.212, SDSS-II SN 07847, SN 2005jp</t>
  </si>
  <si>
    <t>SDSS CAND. SNIa; SALT 2; SN 2005jp</t>
  </si>
  <si>
    <t>SDSS CAND. SNIa; MLCS2K2; SN 2005jp</t>
  </si>
  <si>
    <t>H-ZSNS J020954.02-052817.8</t>
  </si>
  <si>
    <t>SN 2000ea</t>
  </si>
  <si>
    <t>SDSS-II SN 04803</t>
  </si>
  <si>
    <t>SN photometric redshift distance, z photo =0.455 +/- 0.103</t>
  </si>
  <si>
    <t>ESSENCE J021019.51-045932.3</t>
  </si>
  <si>
    <t>SN 2003lh</t>
  </si>
  <si>
    <t>SN f011, SALT2</t>
  </si>
  <si>
    <t>SN f011, SALT</t>
  </si>
  <si>
    <t>SN f011, MLCS2k2</t>
  </si>
  <si>
    <t>SN f011, m15(B)</t>
  </si>
  <si>
    <t>SN f011, MLCS17</t>
  </si>
  <si>
    <t>SN f011, MLCS31</t>
  </si>
  <si>
    <t>SN f011, MLCS</t>
  </si>
  <si>
    <t>SN f011, BATM</t>
  </si>
  <si>
    <t>SDSS-II SN 19619</t>
  </si>
  <si>
    <t>UGC 01666</t>
  </si>
  <si>
    <t>SN 2005lz</t>
  </si>
  <si>
    <t>ESSENCE J021053.98-042549.8</t>
  </si>
  <si>
    <t>SN 2003jy</t>
  </si>
  <si>
    <t>SN d149, MLCS17</t>
  </si>
  <si>
    <t>SN d149, SALT</t>
  </si>
  <si>
    <t>SN d149</t>
  </si>
  <si>
    <t>SN d149, SALT2</t>
  </si>
  <si>
    <t>SN d149, MLCS31</t>
  </si>
  <si>
    <t>SN d149, MLCS2k2</t>
  </si>
  <si>
    <t>ESSENCE m057 HOST</t>
  </si>
  <si>
    <t>ESSENCE m057</t>
  </si>
  <si>
    <t>ESSENCE p455 HOST</t>
  </si>
  <si>
    <t>ESSENCE p455</t>
  </si>
  <si>
    <t>ESSENCE J021106.48-034756.1</t>
  </si>
  <si>
    <t>SN 2003ko</t>
  </si>
  <si>
    <t>SN e136, SALT2</t>
  </si>
  <si>
    <t>SN e136, SALT</t>
  </si>
  <si>
    <t>SN e136, MLCS31</t>
  </si>
  <si>
    <t>SN e136, MLCS2k2</t>
  </si>
  <si>
    <t>SN e136, MLCS17</t>
  </si>
  <si>
    <t>SDSS-II SN 01478</t>
  </si>
  <si>
    <t>SDSS J021111.66+004145.0</t>
  </si>
  <si>
    <t>SDSS-II SN 15009</t>
  </si>
  <si>
    <t>SDSS CAND. SNIa?; SALT 2; SN 2006kp</t>
  </si>
  <si>
    <t>SN 2006kp</t>
  </si>
  <si>
    <t>ESSENCE J021112.82-041352.1</t>
  </si>
  <si>
    <t>SN 2003lk</t>
  </si>
  <si>
    <t>SDSS-II SN 15776 HOST</t>
  </si>
  <si>
    <t>SN 2006na</t>
  </si>
  <si>
    <t>Hubble residual 0.11 for z0.30500</t>
  </si>
  <si>
    <t>SDSS-II SN 15776</t>
  </si>
  <si>
    <t>SDSS CAND. SNIa; SALT 2; SN 2006na</t>
  </si>
  <si>
    <t>SDSS CAND. SNIa; MLCS2K2; SN 2006na</t>
  </si>
  <si>
    <t>SDSS J021123.51+001446.4</t>
  </si>
  <si>
    <t>SDSS-II SN 15765</t>
  </si>
  <si>
    <t>H-ZSNS J021132.03-041356.1</t>
  </si>
  <si>
    <t>SN 2000ec</t>
  </si>
  <si>
    <t>SN 2007je HOST</t>
  </si>
  <si>
    <t>SDSS-II SN 17825</t>
  </si>
  <si>
    <t>SN 2007je</t>
  </si>
  <si>
    <t>SDSS CAND. SNIa; SALT 2; SN 2007je</t>
  </si>
  <si>
    <t>SDSS CAND. SNIa; MLCS2K2; SN 2007je</t>
  </si>
  <si>
    <t>SDSS-II SN 14675</t>
  </si>
  <si>
    <t>SDSS-II SN 17337</t>
  </si>
  <si>
    <t>SN photometric redshift distance, z photo =0.265 +/- 0.035</t>
  </si>
  <si>
    <t>SDSS-II SN 06274</t>
  </si>
  <si>
    <t>SDSS-II SN 04175</t>
  </si>
  <si>
    <t>SDSS-II SN 14505</t>
  </si>
  <si>
    <t>SN photometric redshift distance, z photo =0.345 +/- 0.041</t>
  </si>
  <si>
    <t>SDSS-II SN 17773</t>
  </si>
  <si>
    <t>SN photometric redshift distance, z photo =0.289 +/- 0.045</t>
  </si>
  <si>
    <t>SN 2005in</t>
  </si>
  <si>
    <t>SDSS-II SN 04281</t>
  </si>
  <si>
    <t>SDSS CAND. Unknown; SALT 2; SN 2005in</t>
  </si>
  <si>
    <t>SDSS CAND. Unknown; MLCS2K2; SN 2005in</t>
  </si>
  <si>
    <t>PTF10accd</t>
  </si>
  <si>
    <t>SDSS-II SN 04044</t>
  </si>
  <si>
    <t>SN photometric redshift distance, z photo =0.670 +/- 0.030</t>
  </si>
  <si>
    <t>SDSS-II SN 21875</t>
  </si>
  <si>
    <t>SN photometric redshift distance, z photo =0.066 +/- 0.056</t>
  </si>
  <si>
    <t>SDSS-II SN 13946</t>
  </si>
  <si>
    <t>SDSS-II SN 16136</t>
  </si>
  <si>
    <t>SDSS J021404.48-001420.6</t>
  </si>
  <si>
    <t>SN 2005ml</t>
  </si>
  <si>
    <t>SDSS-II SN 11067</t>
  </si>
  <si>
    <t>SDSS CAND. SNIa; SALT 2; SN 2005ml</t>
  </si>
  <si>
    <t>SDSS CAND. SNIa; MLCS2K2; SN 2005ml</t>
  </si>
  <si>
    <t>PTF10zdk</t>
  </si>
  <si>
    <t>SDSS-II SN 14763</t>
  </si>
  <si>
    <t>SN photometric redshift distance, z photo =0.350 +/- 0.037</t>
  </si>
  <si>
    <t>SDSS-II SN 15226</t>
  </si>
  <si>
    <t>SN photometric redshift distance, z photo =0.346 +/- 0.042</t>
  </si>
  <si>
    <t>SDSS J021457.90+003609.8</t>
  </si>
  <si>
    <t>SN 2006kw</t>
  </si>
  <si>
    <t>Hubble residual 0.07 for z0.18500</t>
  </si>
  <si>
    <t>SALT2, SDSS-II SN 15421</t>
  </si>
  <si>
    <t>SDSS-II SN 15421</t>
  </si>
  <si>
    <t>SDSS CAND. SNIa; SALT 2; SN 2006kw</t>
  </si>
  <si>
    <t>SDSS CAND. SNIa; MLCS2K2; SN 2006kw</t>
  </si>
  <si>
    <t>SDSS-II SN 08160</t>
  </si>
  <si>
    <t>ESO 544- G 031</t>
  </si>
  <si>
    <t>SN 2006ot</t>
  </si>
  <si>
    <t>SDSS-II SN 20719</t>
  </si>
  <si>
    <t>SN photometric redshift distance, z photo =0.410 +/- 0.055</t>
  </si>
  <si>
    <t>SDSS-II SN 09633</t>
  </si>
  <si>
    <t>SDSS-II SN 16432</t>
  </si>
  <si>
    <t>SDSS-II SN 18054</t>
  </si>
  <si>
    <t>SN 2007pn</t>
  </si>
  <si>
    <t>SDSS-II SN 19625</t>
  </si>
  <si>
    <t>SDSS CAND. SNIa?; SALT 2; SN 2007pn</t>
  </si>
  <si>
    <t>SDSS CAND. SNIa?; MLCS2K2; SN 2007pn</t>
  </si>
  <si>
    <t>SDSS-II SN 15902</t>
  </si>
  <si>
    <t>SN photometric redshift distance, z photo =0.379 +/- 0.321</t>
  </si>
  <si>
    <t>SDSS-II SN 14258</t>
  </si>
  <si>
    <t>SDSS-II SN 04757</t>
  </si>
  <si>
    <t>SN photometric redshift distance, z photo =0.470 +/- 0.058</t>
  </si>
  <si>
    <t>SDSS J021635.88-000918.5</t>
  </si>
  <si>
    <t>SN 2006lq</t>
  </si>
  <si>
    <t>Hubble residual -0.05 for z0.31620</t>
  </si>
  <si>
    <t>SDSS-II SN 15383</t>
  </si>
  <si>
    <t>SDSS CAND. SNIa; SALT 2; SN 2006lq</t>
  </si>
  <si>
    <t>SDSS CAND. SNIa; MLCS2K2; SN 2006lq</t>
  </si>
  <si>
    <t>SDSS-II SN 18389</t>
  </si>
  <si>
    <t>SN photometric redshift distance, z photo =0.341 +/- 0.023</t>
  </si>
  <si>
    <t>SDSS J021705.61+001650.8</t>
  </si>
  <si>
    <t>SN 2005ey</t>
  </si>
  <si>
    <t>SDSS-II SN 02308</t>
  </si>
  <si>
    <t>SDSS CAND. SNIa; SALT 2; SN 2005ey</t>
  </si>
  <si>
    <t>SDSS-II SN 02308, SALT 2</t>
  </si>
  <si>
    <t>SDSS CAND. SNIa; MLCS2K2; SN 2005ey</t>
  </si>
  <si>
    <t>SDSS J021706.08+003203.5</t>
  </si>
  <si>
    <t>SN 2005jd</t>
  </si>
  <si>
    <t>SDSS-II SN 06649</t>
  </si>
  <si>
    <t>Hubble residual -0.02 for z0.31400</t>
  </si>
  <si>
    <t>SDSS CAND. SNIa; SALT 2; SN 2005jd</t>
  </si>
  <si>
    <t>SDSS-II SN 06649, SALT 2</t>
  </si>
  <si>
    <t>SDSS CAND. SNIa; MLCS2K2; SN 2005jd</t>
  </si>
  <si>
    <t>SDSS-II SN 17647</t>
  </si>
  <si>
    <t>SN photometric redshift distance, z photo =0.264 +/- 0.022</t>
  </si>
  <si>
    <t>SDSS-II SN 20886</t>
  </si>
  <si>
    <t>SDSS-II SN 17958</t>
  </si>
  <si>
    <t>SN UDS10Wil HOST</t>
  </si>
  <si>
    <t>SN UDS10Wil</t>
  </si>
  <si>
    <t>2013ApJ...768..166J</t>
  </si>
  <si>
    <t>SDSS-II SN 14750</t>
  </si>
  <si>
    <t>SDSS-II SN 06816</t>
  </si>
  <si>
    <t>SN photometric redshift distance, z photo =0.266 +/- 0.051</t>
  </si>
  <si>
    <t>SDSS J021814.55+004745.4</t>
  </si>
  <si>
    <t>SN 2005ge</t>
  </si>
  <si>
    <t>SDSS 3331</t>
  </si>
  <si>
    <t>SDSS 3331, SALT 2</t>
  </si>
  <si>
    <t>SDSS-II SN 03331</t>
  </si>
  <si>
    <t>SDSS CAND. SNIa?; SALT 2; SN 2005ge</t>
  </si>
  <si>
    <t>SDSS CAND. SNIa?; MLCS2K2; SN 2005ge</t>
  </si>
  <si>
    <t>SDSS-II SN 20276</t>
  </si>
  <si>
    <t>SN photometric redshift distance, z photo =0.373 +/- 0.029</t>
  </si>
  <si>
    <t>KUG 0215+372</t>
  </si>
  <si>
    <t>SN 2002hu</t>
  </si>
  <si>
    <t>2006MNRAS.366..682S</t>
  </si>
  <si>
    <t>SDSS J021821.55+000147.8</t>
  </si>
  <si>
    <t>SDSS-II SN 06275</t>
  </si>
  <si>
    <t>SDSS-II SN 02746</t>
  </si>
  <si>
    <t>SDSS CAND. SNIa?; MLCS2K2</t>
  </si>
  <si>
    <t>SDSS CAND. SNIa?; SALT 2</t>
  </si>
  <si>
    <t>SDSS-II SN 15219 HOST</t>
  </si>
  <si>
    <t>SN 2006ka</t>
  </si>
  <si>
    <t>SALT2, SDSS-II SN 15219</t>
  </si>
  <si>
    <t>Hubble residual 0.11 for z0.24800</t>
  </si>
  <si>
    <t>SDSS-II SN 15219</t>
  </si>
  <si>
    <t>SDSS CAND. SNIa; SALT 2; SN 2006ka</t>
  </si>
  <si>
    <t>SDSS CAND. SNIa; MLCS2K2; SN 2006ka</t>
  </si>
  <si>
    <t>SDSS-II SN 15198</t>
  </si>
  <si>
    <t>SN photometric redshift distance, z photo =0.288 +/- 0.018</t>
  </si>
  <si>
    <t>SDSS-II SN 19825</t>
  </si>
  <si>
    <t>SN photometric redshift distance, z photo =0.154 +/- 0.033</t>
  </si>
  <si>
    <t>SDSS-II SN 15422</t>
  </si>
  <si>
    <t>SN photometric redshift distance, z photo =0.296 +/- 0.037</t>
  </si>
  <si>
    <t>SDSS J021902.35-001621.2</t>
  </si>
  <si>
    <t>SN 2005ie</t>
  </si>
  <si>
    <t>SIFTO, M(B) -19.210 mag, Alpha 1.487, Beta 3.212, SDSS-II SN 05957, SN 2005ie</t>
  </si>
  <si>
    <t>Hubble residual -0.01 for z0.27960</t>
  </si>
  <si>
    <t>SALT2, SDSS-II SN 05957</t>
  </si>
  <si>
    <t>SDSS-II SN 05957</t>
  </si>
  <si>
    <t>SDSS CAND. SNIa; SALT 2; SN 2005ie</t>
  </si>
  <si>
    <t>SDSS CAND. SNIa; MLCS2K2; SN 2005ie</t>
  </si>
  <si>
    <t>SDSS J021913.44-002304.3</t>
  </si>
  <si>
    <t>SN 2007ps</t>
  </si>
  <si>
    <t>Hubble residual 0.04 for z0.24600</t>
  </si>
  <si>
    <t>SALT2, SDSS-II SN 19990</t>
  </si>
  <si>
    <t>SDSS-II SN 19990</t>
  </si>
  <si>
    <t>SDSS CAND. SNIa; SALT 2; SN 2007ps</t>
  </si>
  <si>
    <t>SDSS CAND. SNIa; MLCS2K2; SN 2007ps</t>
  </si>
  <si>
    <t>PS1-10byq HOST</t>
  </si>
  <si>
    <t>PS1-10byq</t>
  </si>
  <si>
    <t>PS1-10ahk HOST</t>
  </si>
  <si>
    <t>PS1-10ahk</t>
  </si>
  <si>
    <t>SDSS-II SN 06831</t>
  </si>
  <si>
    <t>SDSS-II SN 04808</t>
  </si>
  <si>
    <t>SN photometric redshift distance, z photo =0.470 +/- 0.230</t>
  </si>
  <si>
    <t>PS1-10i HOST</t>
  </si>
  <si>
    <t>PS1-10i</t>
  </si>
  <si>
    <t>SDSS-II SN 08700</t>
  </si>
  <si>
    <t>SN photometric redshift distance, z photo =0.391 +/- 0.289</t>
  </si>
  <si>
    <t>SDSS-II SN 13487</t>
  </si>
  <si>
    <t>SN photometric redshift distance, z photo =0.314 +/- 0.028</t>
  </si>
  <si>
    <t>SDSS-II SN 14735 HOST</t>
  </si>
  <si>
    <t>SN 2006km</t>
  </si>
  <si>
    <t>Hubble residual -0.22 for z0.30110</t>
  </si>
  <si>
    <t>SDSS-II SN 14735</t>
  </si>
  <si>
    <t>SDSS CAND. SNIa; SALT 2; SN 2006km</t>
  </si>
  <si>
    <t>SDSS CAND. SNIa; MLCS2K2; SN 2006km</t>
  </si>
  <si>
    <t>[DAA2009] N</t>
  </si>
  <si>
    <t>2012ApJ...746...85S</t>
  </si>
  <si>
    <t>SCP 06N33</t>
  </si>
  <si>
    <t>SALT2, M(B)-19.289 mag, Alpha -0.019, Beta 3.480, Delta -0.151</t>
  </si>
  <si>
    <t>SDSS-II SN 02630</t>
  </si>
  <si>
    <t>SN photometric redshift distance, z photo =0.295 +/- 0.031</t>
  </si>
  <si>
    <t>SDSS-II SN 09895</t>
  </si>
  <si>
    <t>SN photometric redshift distance, z photo =0.244 +/- 0.091</t>
  </si>
  <si>
    <t>SDSS J022103.96+002947.5</t>
  </si>
  <si>
    <t>SN 2007pe</t>
  </si>
  <si>
    <t>Hubble residual -0.20 for z0.30440</t>
  </si>
  <si>
    <t>SDSS-II SN 19818</t>
  </si>
  <si>
    <t>SDSS CAND. SNIa; SALT 2; SN 2007pe</t>
  </si>
  <si>
    <t>SDSS CAND. SNIa; MLCS2K2; SN 2007pe</t>
  </si>
  <si>
    <t>PS1 SN PS0910017 HOST</t>
  </si>
  <si>
    <t>PS1 SN PS0910017</t>
  </si>
  <si>
    <t>SDSS-II SN 14894</t>
  </si>
  <si>
    <t>SN photometric redshift distance, z photo =0.561 +/- 0.084</t>
  </si>
  <si>
    <t>[ADP2008] J022142.04-032154.1</t>
  </si>
  <si>
    <t>SCP 05D00</t>
  </si>
  <si>
    <t>SALT2, M(B) -19.289 mag, Alpha -0.019, Beta 3.480, Delta -0.151</t>
  </si>
  <si>
    <t>PS1-10blh HOST</t>
  </si>
  <si>
    <t>PS1-10blh</t>
  </si>
  <si>
    <t>SCP 05D06</t>
  </si>
  <si>
    <t>SDSS-II SN 18972</t>
  </si>
  <si>
    <t>SN photometric redshift distance, z photo =0.328 +/- 0.038</t>
  </si>
  <si>
    <t>PS1 SN PS0910018 HOST</t>
  </si>
  <si>
    <t>PS1 SN PS0910018</t>
  </si>
  <si>
    <t>SDSS-II SN 18973</t>
  </si>
  <si>
    <t>SN photometric redshift distance, z photo =0.555 +/- 0.053</t>
  </si>
  <si>
    <t>SDSS J022257.28+010132.7</t>
  </si>
  <si>
    <t>SN 2007jr</t>
  </si>
  <si>
    <t>SDSS-II SN 14863</t>
  </si>
  <si>
    <t>SCP 06R12</t>
  </si>
  <si>
    <t>SDSS-II SN 08053</t>
  </si>
  <si>
    <t>SN photometric redshift distance, z photo =0.245 +/- 0.078</t>
  </si>
  <si>
    <t>PS1-11cn HOST</t>
  </si>
  <si>
    <t>PS1-11cn</t>
  </si>
  <si>
    <t>RCS 01220201597</t>
  </si>
  <si>
    <t>SN 2006jw</t>
  </si>
  <si>
    <t>SALT2, SDSS-II SN 15161</t>
  </si>
  <si>
    <t>SDSS-II SN 15161</t>
  </si>
  <si>
    <t>SDSS CAND. SNIa; SALT 2; SN 2006jw</t>
  </si>
  <si>
    <t>SDSS CAND. SNIa; MLCS2K2; SN 2006jw</t>
  </si>
  <si>
    <t>SDSS-II SN 16048</t>
  </si>
  <si>
    <t>PS1-10g HOST</t>
  </si>
  <si>
    <t>PS1-10g</t>
  </si>
  <si>
    <t>SDSS-II SN 19626 HOST</t>
  </si>
  <si>
    <t>SN 2007ou</t>
  </si>
  <si>
    <t>Hubble residual 0.45 for z0.11321</t>
  </si>
  <si>
    <t>SDSS-II SN 19626</t>
  </si>
  <si>
    <t>SDSS CAND. SNIa; MLCS2K2; SN 2007ou</t>
  </si>
  <si>
    <t>SDSS CAND. SNIa; SALT 2; SN 2007ou</t>
  </si>
  <si>
    <t>SDSS-II SN 18839</t>
  </si>
  <si>
    <t>VVDS:[RBO2008] ir 00171777</t>
  </si>
  <si>
    <t>SNLS 05D1em</t>
  </si>
  <si>
    <t>SIFTO</t>
  </si>
  <si>
    <t>2010A&amp;A...523A...7G</t>
  </si>
  <si>
    <t>[HSP2005] J022408.67-044952.22</t>
  </si>
  <si>
    <t>SNLS 04D1hy</t>
  </si>
  <si>
    <t>SNLS 04D1ks HOST</t>
  </si>
  <si>
    <t>SNLS 04D1ks</t>
  </si>
  <si>
    <t>[AGR2006] J022410.39-040214.9</t>
  </si>
  <si>
    <t>SNLS 03D1au</t>
  </si>
  <si>
    <t>[HSP2005] J022414.08-043956.98</t>
  </si>
  <si>
    <t>SNLS 03D1ew</t>
  </si>
  <si>
    <t>SIFTO, M(B) -19.210 mag, Alpha 1.487, Beta 3.212</t>
  </si>
  <si>
    <t>[AGR2006] J022414.78-043101.6</t>
  </si>
  <si>
    <t>SNLS 03D1aw</t>
  </si>
  <si>
    <t>PS1-10h HOST</t>
  </si>
  <si>
    <t>PS1-10h</t>
  </si>
  <si>
    <t>SNLS 05D1ix HOST</t>
  </si>
  <si>
    <t>SNLS 05D1ix</t>
  </si>
  <si>
    <t>SNLS 04D1sk HOST</t>
  </si>
  <si>
    <t>SNLS 04D1sk</t>
  </si>
  <si>
    <t>[HSP2005] J022423.32-044314.41</t>
  </si>
  <si>
    <t>SNLS 03D1ax</t>
  </si>
  <si>
    <t>VVDS:[RBO2008] ir 00180025</t>
  </si>
  <si>
    <t>SNLS 05D1ck</t>
  </si>
  <si>
    <t>SNLS 05D1dn HOST</t>
  </si>
  <si>
    <t>SNLS 05D1dn</t>
  </si>
  <si>
    <t>SNLS 05D1if HOST</t>
  </si>
  <si>
    <t>SNLS 05D1if</t>
  </si>
  <si>
    <t>SNLS 05D1kl HOST</t>
  </si>
  <si>
    <t>SNLS 05D1kl</t>
  </si>
  <si>
    <t>SDSS-II SN 04313</t>
  </si>
  <si>
    <t>SN photometric redshift distance, z photo =0.384 +/- 0.040</t>
  </si>
  <si>
    <t>VVDS:[RBO2008] ir 00065892</t>
  </si>
  <si>
    <t>SNLS 03D1bm</t>
  </si>
  <si>
    <t>APMUKS(BJ) B022205.44-042424.0</t>
  </si>
  <si>
    <t>SN 2005ky</t>
  </si>
  <si>
    <t>SNLS 05D1hn</t>
  </si>
  <si>
    <t>SNLS 05D1hn, SIFTO</t>
  </si>
  <si>
    <t>SNLS 05D1hn, SALT2</t>
  </si>
  <si>
    <t>SNLS 05D1hk HOST</t>
  </si>
  <si>
    <t>SNLS 05D1hk</t>
  </si>
  <si>
    <t>[AGR2006] J022441.12-041719.6</t>
  </si>
  <si>
    <t>SNLS 04D1ag</t>
  </si>
  <si>
    <t>[NSB2006] J022442.48-044725.3</t>
  </si>
  <si>
    <t>SNLS 04D1hx</t>
  </si>
  <si>
    <t>XMM:[RBO2008] ir 00074601</t>
  </si>
  <si>
    <t>SNLS 05D1ee</t>
  </si>
  <si>
    <t>SNLS 04D1iv HOST</t>
  </si>
  <si>
    <t>SNLS 04D1iv</t>
  </si>
  <si>
    <t>VVDS:[RBO2008] ir 00050831</t>
  </si>
  <si>
    <t>SNLS 04D1si</t>
  </si>
  <si>
    <t>[HSP2005] J022455.28-042303.68</t>
  </si>
  <si>
    <t>SNLS 03D1cm</t>
  </si>
  <si>
    <t>[PDG95a] J022455.55+005307.7</t>
  </si>
  <si>
    <t>SN 1995aw</t>
  </si>
  <si>
    <t>[AGR2006] J022456.02-040737.1</t>
  </si>
  <si>
    <t>SNLS 03D1gt</t>
  </si>
  <si>
    <t>APMUKS(BJ) B022228.46-045423.5</t>
  </si>
  <si>
    <t>SNLS 06D1ab</t>
  </si>
  <si>
    <t>SDSS-II SN 21582</t>
  </si>
  <si>
    <t>SN photometric redshift distance, z photo =0.352 +/- 0.047</t>
  </si>
  <si>
    <t>[NSB2006] J022502.37-041410.5</t>
  </si>
  <si>
    <t>SNLS 04D1oh</t>
  </si>
  <si>
    <t>SDSS-II SN 04572</t>
  </si>
  <si>
    <t>SN photometric redshift distance, z photo =0.417 +/- 0.050</t>
  </si>
  <si>
    <t>SNLS 05D1cl HOST</t>
  </si>
  <si>
    <t>SNLS 05D1cl</t>
  </si>
  <si>
    <t>SDSS-II SN 17851</t>
  </si>
  <si>
    <t>SN photometric redshift distance, z photo =0.394 +/- 0.266</t>
  </si>
  <si>
    <t>SNLS 04D1rx HOST</t>
  </si>
  <si>
    <t>SNLS 04D1rx</t>
  </si>
  <si>
    <t>VVDS:[RBO2008] ir 00044242</t>
  </si>
  <si>
    <t>SNLS 04D1pp</t>
  </si>
  <si>
    <t>SNLS 05D1az HOST</t>
  </si>
  <si>
    <t>SNLS 05D1az</t>
  </si>
  <si>
    <t>SDSS-II SN 14751</t>
  </si>
  <si>
    <t>VVDS:[RBO2008] ir 00045922</t>
  </si>
  <si>
    <t>SNLS 05D1eo</t>
  </si>
  <si>
    <t>SDSS-II SN 18083</t>
  </si>
  <si>
    <t>SN photometric redshift distance, z photo =0.176 +/- 0.043</t>
  </si>
  <si>
    <t>2MASX J02253767+2445579</t>
  </si>
  <si>
    <t>SN 2010hs</t>
  </si>
  <si>
    <t>SiFTO+SALT2, SN PTF10ufj, SN 2010hs</t>
  </si>
  <si>
    <t>H, SN 2010hs</t>
  </si>
  <si>
    <t>J, SN 2010hs</t>
  </si>
  <si>
    <t>SDSS-II SN 18959</t>
  </si>
  <si>
    <t>SDSS CAND. SNIa?; SALT 2; SN 2007ng</t>
  </si>
  <si>
    <t>SDSS CAND. SNIa?; MLCS2K2; SN 2007ng</t>
  </si>
  <si>
    <t>SNLS 04D1ff HOST</t>
  </si>
  <si>
    <t>SNLS 04D1ff</t>
  </si>
  <si>
    <t>XMM:[RBO2008] ir 00071187</t>
  </si>
  <si>
    <t>SNLS 05D1er</t>
  </si>
  <si>
    <t>SDSS-II SN 20319</t>
  </si>
  <si>
    <t>SN photometric redshift distance, z photo =0.275 +/- 0.079</t>
  </si>
  <si>
    <t>NGC 0911</t>
  </si>
  <si>
    <t>SN 2006em</t>
  </si>
  <si>
    <t>[AGR2006] J022543.62-040838.9</t>
  </si>
  <si>
    <t>SNLS 03D1fc</t>
  </si>
  <si>
    <t>NGC 0918</t>
  </si>
  <si>
    <t>SN 2011ek</t>
  </si>
  <si>
    <t>SiFTO+SALT2, SN 2011ek</t>
  </si>
  <si>
    <t>SDSS-II SN 13479</t>
  </si>
  <si>
    <t>SN photometric redshift distance, z photo =0.465 +/- 0.125</t>
  </si>
  <si>
    <t>[AGR2006] J022553.98-045940.5</t>
  </si>
  <si>
    <t>SNLS 04D1aj</t>
  </si>
  <si>
    <t>[AGR2006] J022558.32-040744.1</t>
  </si>
  <si>
    <t>SNLS 03D1fl</t>
  </si>
  <si>
    <t>SDSS-II SN 15423</t>
  </si>
  <si>
    <t>SN photometric redshift distance, z photo =0.355 +/- 0.016</t>
  </si>
  <si>
    <t>SDSS-II SN 16225</t>
  </si>
  <si>
    <t>SN photometric redshift distance, z photo =0.020 +/- 0.064</t>
  </si>
  <si>
    <t>SDSS-II SN 14540</t>
  </si>
  <si>
    <t>SN photometric redshift distance, z photo =0.264 +/- 0.024</t>
  </si>
  <si>
    <t>SDSS-II SN 17205</t>
  </si>
  <si>
    <t>SDSS-II SN 18450</t>
  </si>
  <si>
    <t>SN photometric redshift distance, z photo =0.242 +/- 0.138</t>
  </si>
  <si>
    <t>VVDS:[RBO2008] ir 00039770</t>
  </si>
  <si>
    <t>SNLS 05D1ej</t>
  </si>
  <si>
    <t>SDSS-II SN 16090</t>
  </si>
  <si>
    <t>[HSP2005] J022608.85-040635.22</t>
  </si>
  <si>
    <t>SNLS 04D1hd</t>
  </si>
  <si>
    <t>SDSS-II SN 13378</t>
  </si>
  <si>
    <t>SN photometric redshift distance, z photo =0.198 +/- 0.145</t>
  </si>
  <si>
    <t>[NSB2006] J022612.56-040805.3</t>
  </si>
  <si>
    <t>SNLS 04D1jg</t>
  </si>
  <si>
    <t>SNLS 05D1iz HOST</t>
  </si>
  <si>
    <t>SNLS 05D1iz</t>
  </si>
  <si>
    <t>[HSP2005] J022616.23-045605.76</t>
  </si>
  <si>
    <t>SNLS 03D1co</t>
  </si>
  <si>
    <t>[NSB2006] J022618.47-041843.2</t>
  </si>
  <si>
    <t>SNLS 04D1dc</t>
  </si>
  <si>
    <t>VVDS 020273370</t>
  </si>
  <si>
    <t>SNLS 04D1pc</t>
  </si>
  <si>
    <t>SDSS-II SN 08307</t>
  </si>
  <si>
    <t>SN photometric redshift distance, z photo =0.601 +/- 0.077</t>
  </si>
  <si>
    <t>[PDG95a] J022625.82+004844.4</t>
  </si>
  <si>
    <t>SN 1995ax</t>
  </si>
  <si>
    <t>VVDS 020209246</t>
  </si>
  <si>
    <t>SNLS 03D1bk</t>
  </si>
  <si>
    <t>SNLS 05D1cc HOST</t>
  </si>
  <si>
    <t>SNLS 05D1cc</t>
  </si>
  <si>
    <t>[AGR2006] J022631.20-040308.5</t>
  </si>
  <si>
    <t>SNLS 03D1dt</t>
  </si>
  <si>
    <t>VVDS:[RBO2008] ir 00062666</t>
  </si>
  <si>
    <t>SNLS 04D1qd</t>
  </si>
  <si>
    <t>H-ZSNS J022633.31+002535.0</t>
  </si>
  <si>
    <t>2004ApJ...602..571B</t>
  </si>
  <si>
    <t>SN 2001jb</t>
  </si>
  <si>
    <t>dm15</t>
  </si>
  <si>
    <t>SDSS-II SN 18797</t>
  </si>
  <si>
    <t>VVDS 020262777</t>
  </si>
  <si>
    <t>SNLS 04D1de</t>
  </si>
  <si>
    <t>[AGR2006] J022637.71-045019.5</t>
  </si>
  <si>
    <t>SNLS 03D1bp</t>
  </si>
  <si>
    <t>VVDS 020466469</t>
  </si>
  <si>
    <t>SNLS 04D1ow</t>
  </si>
  <si>
    <t>SNLS 05D1ke HOST</t>
  </si>
  <si>
    <t>SNLS 05D1ke</t>
  </si>
  <si>
    <t>SDSS-II SN 15872 HOST</t>
  </si>
  <si>
    <t>SN 2006nb</t>
  </si>
  <si>
    <t>Hubble residual 0.10 for z0.18460</t>
  </si>
  <si>
    <t>SDSS-II SN 15872</t>
  </si>
  <si>
    <t>SALT2, SDSS-II SN 15872</t>
  </si>
  <si>
    <t>SDSS CAND. SNIa; SALT 2; SN 2006nb</t>
  </si>
  <si>
    <t>SDSS CAND. SNIa; MLCS2K2; SN 2006nb</t>
  </si>
  <si>
    <t>[HSP2005] J022655.68-041808.10</t>
  </si>
  <si>
    <t>SNLS 03D1fq</t>
  </si>
  <si>
    <t>VVDS:[RBO2008] ir 00060734</t>
  </si>
  <si>
    <t>SNLS 05D1cb</t>
  </si>
  <si>
    <t>VVDS:[RBO2008] ir 00060050</t>
  </si>
  <si>
    <t>SNLS 05D1ju</t>
  </si>
  <si>
    <t>SDSS-II SN 14342</t>
  </si>
  <si>
    <t>[NSB2006] J022704.16-041031.3</t>
  </si>
  <si>
    <t>SNLS 04D1pg</t>
  </si>
  <si>
    <t>SN 2010gy</t>
  </si>
  <si>
    <t>SiFTO+SALT2, SN PTF10qyx, SN 2010gy</t>
  </si>
  <si>
    <t>PTF10qyz HOST</t>
  </si>
  <si>
    <t>PS1 SN PS10nu</t>
  </si>
  <si>
    <t>SDSS-II SN 14683</t>
  </si>
  <si>
    <t>SN photometric redshift distance, z photo =0.286 +/- 0.045</t>
  </si>
  <si>
    <t>[NSB2006] J022714.68-041905.0</t>
  </si>
  <si>
    <t>SNLS 03D1ar</t>
  </si>
  <si>
    <t>SN 2006pt</t>
  </si>
  <si>
    <t>SDSS-II SN 16644</t>
  </si>
  <si>
    <t>SDSS CAND. SNIa; SALT 2; SN 2006pt</t>
  </si>
  <si>
    <t>SDSS CAND. SNIa; MLCS2K2; SN 2006pt</t>
  </si>
  <si>
    <t>VVDS:[RBO2008] ir 00034185</t>
  </si>
  <si>
    <t>SNLS 04D1pu</t>
  </si>
  <si>
    <t>[AGR2006] J022733.39-041938.7</t>
  </si>
  <si>
    <t>SNLS 04D1ak</t>
  </si>
  <si>
    <t>H-ZSNS J022734.53+011149.4</t>
  </si>
  <si>
    <t>SN 2000ee</t>
  </si>
  <si>
    <t>VVDS 020167448</t>
  </si>
  <si>
    <t>SNLS 04D1pd</t>
  </si>
  <si>
    <t>SNLS 05D1iy HOST</t>
  </si>
  <si>
    <t>SNLS 05D1iy</t>
  </si>
  <si>
    <t>NSF J022743.32+281037.6</t>
  </si>
  <si>
    <t>SN 2005eu</t>
  </si>
  <si>
    <t>SNLS 05D1hm HOST</t>
  </si>
  <si>
    <t>SNLS 05D1hm</t>
  </si>
  <si>
    <t>SNLS 05D1dx HOST</t>
  </si>
  <si>
    <t>SNLS 05D1dx</t>
  </si>
  <si>
    <t>[NSB2006] J022747.16-041513.6</t>
  </si>
  <si>
    <t>SNLS 04D1rh</t>
  </si>
  <si>
    <t>ESSENCE J022747.29-073346.2</t>
  </si>
  <si>
    <t>SN 2003li</t>
  </si>
  <si>
    <t>SN f244, MLCS17</t>
  </si>
  <si>
    <t>SN f244, SALT</t>
  </si>
  <si>
    <t>SN f244, SALT2</t>
  </si>
  <si>
    <t>SN f244, m15(B)</t>
  </si>
  <si>
    <t>SN f244, MLCS2k2</t>
  </si>
  <si>
    <t>SN f244, MLCS31</t>
  </si>
  <si>
    <t>SN f244, BATM</t>
  </si>
  <si>
    <t>SN f244, MLCS</t>
  </si>
  <si>
    <t>ESSENCE m034 HOST</t>
  </si>
  <si>
    <t>ESSENCE m034</t>
  </si>
  <si>
    <t>VVDS:[RBO2008] ir 00023872</t>
  </si>
  <si>
    <t>SNLS 04D1jd</t>
  </si>
  <si>
    <t>[NSB2006] J022752.66-041049.2</t>
  </si>
  <si>
    <t>SNLS 04D1kj</t>
  </si>
  <si>
    <t>SDSS-II SN 17835</t>
  </si>
  <si>
    <t>[NSB2006] J022756.16-041034.3</t>
  </si>
  <si>
    <t>SNLS 04D1sa</t>
  </si>
  <si>
    <t>H-ZSNS J022758.33+003936.8</t>
  </si>
  <si>
    <t>SN 1999fh</t>
  </si>
  <si>
    <t>2003ApJ...594....1T</t>
  </si>
  <si>
    <t>Final</t>
  </si>
  <si>
    <t>SDSS-II SN 16433</t>
  </si>
  <si>
    <t>SN photometric redshift distance, z photo =0.322 +/- 0.040</t>
  </si>
  <si>
    <t>ESSENCE J022803.11-074229.7</t>
  </si>
  <si>
    <t>SN 2004hm</t>
  </si>
  <si>
    <t>SN k429, SALT</t>
  </si>
  <si>
    <t>SN k429, MLCS17</t>
  </si>
  <si>
    <t>SN k429, SALT2</t>
  </si>
  <si>
    <t>SN k429, MLCS31</t>
  </si>
  <si>
    <t>SN k429, MLCS2k2</t>
  </si>
  <si>
    <t>SDSS J022804.62-074244.1</t>
  </si>
  <si>
    <t>ESSENCE m039</t>
  </si>
  <si>
    <t>H-ZSNS J022807.13+002645.1</t>
  </si>
  <si>
    <t>SN 2001jf</t>
  </si>
  <si>
    <t>ESSENCE n256 HOST</t>
  </si>
  <si>
    <t>ESSENCE n256</t>
  </si>
  <si>
    <t>DEEP2 41100811</t>
  </si>
  <si>
    <t>SN 1999fj</t>
  </si>
  <si>
    <t>delta m15</t>
  </si>
  <si>
    <t>SDSS J022823.91+001109.5</t>
  </si>
  <si>
    <t>SDSS-II SN 19616</t>
  </si>
  <si>
    <t>SN 2007ok</t>
  </si>
  <si>
    <t>SALT2, SDSS-II SN 19616</t>
  </si>
  <si>
    <t>SDSS CAND. SNIa; SALT 2; SN 2007ok</t>
  </si>
  <si>
    <t>SDSS CAND. SNIa; MLCS2K2; SN 2007ok</t>
  </si>
  <si>
    <t>ESSENCE J022828.56-080844.7</t>
  </si>
  <si>
    <t>SN 2003jl</t>
  </si>
  <si>
    <t>SN d089, MLCS17</t>
  </si>
  <si>
    <t>SN d089, SALT</t>
  </si>
  <si>
    <t>SN d089, SALT2</t>
  </si>
  <si>
    <t>SN d089, MLCS2k2</t>
  </si>
  <si>
    <t>SN d089, MLCS31</t>
  </si>
  <si>
    <t>SDSS J022832.75-010234.1</t>
  </si>
  <si>
    <t>SDSS-II SN 17497</t>
  </si>
  <si>
    <t>SN 2007jt</t>
  </si>
  <si>
    <t>Hubble residual -0.10 for z0.14478</t>
  </si>
  <si>
    <t>SALT2, SDSS-II SN 17497</t>
  </si>
  <si>
    <t>SDSS CAND. SNIa; SALT 2; SN 2007jt</t>
  </si>
  <si>
    <t>SDSS CAND. SNIa; MLCS2K2; SN 2007jt</t>
  </si>
  <si>
    <t>SDSS-II SN 07194</t>
  </si>
  <si>
    <t>SDSS J022850.94-090957.9</t>
  </si>
  <si>
    <t>SN 2003jm</t>
  </si>
  <si>
    <t>SN d084, SALT2</t>
  </si>
  <si>
    <t>SN d084, MLCS17</t>
  </si>
  <si>
    <t>SN d084, MLCS2k2</t>
  </si>
  <si>
    <t>SN d084, MLCS31</t>
  </si>
  <si>
    <t>SN d084, SALT</t>
  </si>
  <si>
    <t>ESSENCE m193 HOST</t>
  </si>
  <si>
    <t>H-ZSNS J022853.88+011624.2</t>
  </si>
  <si>
    <t>SN 1999fk</t>
  </si>
  <si>
    <t>SDSS-II SN 16277</t>
  </si>
  <si>
    <t>SN photometric redshift distance, z photo =0.288 +/- 0.086</t>
  </si>
  <si>
    <t>SDSS-II SN 07195</t>
  </si>
  <si>
    <t>H-ZSNS J022900.29+002044.2</t>
  </si>
  <si>
    <t>SN 2001jh</t>
  </si>
  <si>
    <t>H-ZSNS J022905.71+004720.1</t>
  </si>
  <si>
    <t>SN 2002P</t>
  </si>
  <si>
    <t>ESSENCE J022921.21-090215.6</t>
  </si>
  <si>
    <t>SN 2003jn</t>
  </si>
  <si>
    <t>SN d083, SALT</t>
  </si>
  <si>
    <t>SN d083, MLCS17</t>
  </si>
  <si>
    <t>SN d083, SALT2</t>
  </si>
  <si>
    <t>SN d083, MLCS31</t>
  </si>
  <si>
    <t>SN d083, MLCS2k2</t>
  </si>
  <si>
    <t>ESSENCE f308 HOST</t>
  </si>
  <si>
    <t>ESSENCE f308</t>
  </si>
  <si>
    <t>SDSS-II SN 04651</t>
  </si>
  <si>
    <t>PTF10zbk</t>
  </si>
  <si>
    <t>SDSS-II SN 06300</t>
  </si>
  <si>
    <t>SN photometric redshift distance, z photo =0.583 +/- 0.056</t>
  </si>
  <si>
    <t>ESSENCE J022941.93-084349.4</t>
  </si>
  <si>
    <t>SN 2004hj</t>
  </si>
  <si>
    <t>SN h364, MLCS17</t>
  </si>
  <si>
    <t>SN h364, SALT</t>
  </si>
  <si>
    <t>SN h364, SALT2</t>
  </si>
  <si>
    <t>SN h364, MLCS2k2</t>
  </si>
  <si>
    <t>SN h364, MLCS31</t>
  </si>
  <si>
    <t>SDSS-II SN 03527</t>
  </si>
  <si>
    <t>SN photometric redshift distance, z photo =0.298 +/- 0.036</t>
  </si>
  <si>
    <t>SDSS-II SN 08662</t>
  </si>
  <si>
    <t>ESSENCE J022948.79-082045.9</t>
  </si>
  <si>
    <t>SN 2004he</t>
  </si>
  <si>
    <t>SN h323, SALT</t>
  </si>
  <si>
    <t>SN h323, SALT2</t>
  </si>
  <si>
    <t>SN h323, MLCS2k2</t>
  </si>
  <si>
    <t>SN h323, MLCS17</t>
  </si>
  <si>
    <t>SN h323, MLCS31</t>
  </si>
  <si>
    <t>ESSENCE J022952.15-083228.1</t>
  </si>
  <si>
    <t>SN 2003js</t>
  </si>
  <si>
    <t>SN d093, SALT2</t>
  </si>
  <si>
    <t>SN d093, SALT</t>
  </si>
  <si>
    <t>SN d093, MLCS31</t>
  </si>
  <si>
    <t>SN d093, MLCS2k2</t>
  </si>
  <si>
    <t>SDSS-II SN 17115</t>
  </si>
  <si>
    <t>ESSENCE J023009.00-090435.9</t>
  </si>
  <si>
    <t>SN 2003km</t>
  </si>
  <si>
    <t>SN e108, MLCS17</t>
  </si>
  <si>
    <t>SN e108, SALT</t>
  </si>
  <si>
    <t>SN e108, MLCS31</t>
  </si>
  <si>
    <t>SN e108, MLCS2k2</t>
  </si>
  <si>
    <t>SN e108</t>
  </si>
  <si>
    <t>SN e108, SALT2</t>
  </si>
  <si>
    <t>ESSENCE p524 HOST</t>
  </si>
  <si>
    <t>ESSENCE p524</t>
  </si>
  <si>
    <t>MLCS2k2, z SN CMB</t>
  </si>
  <si>
    <t>ESSENCE J023018.04-082225.0</t>
  </si>
  <si>
    <t>SN 2004hq</t>
  </si>
  <si>
    <t>SN k441, SALT</t>
  </si>
  <si>
    <t>SN k441, SALT2</t>
  </si>
  <si>
    <t>SN k441, MLCS17</t>
  </si>
  <si>
    <t>SN k441, MLCS31</t>
  </si>
  <si>
    <t>SN k441, MLCS2k2</t>
  </si>
  <si>
    <t>H-ZSNS J023021.05+010348.5</t>
  </si>
  <si>
    <t>SN 2000eg</t>
  </si>
  <si>
    <t>ESSENCE k490 HOST</t>
  </si>
  <si>
    <t>ESSENCE k490</t>
  </si>
  <si>
    <t>SDSS-II SN 18188</t>
  </si>
  <si>
    <t>SN photometric redshift distance, z photo =0.452 +/- 0.074</t>
  </si>
  <si>
    <t>SDSS-II SN 15719</t>
  </si>
  <si>
    <t>SN photometric redshift distance, z photo =0.168 +/- 0.107</t>
  </si>
  <si>
    <t>H-ZSNS J023035.62+010943.3</t>
  </si>
  <si>
    <t>SN 1999fm</t>
  </si>
  <si>
    <t>ESSENCE J023040.00-081140.5</t>
  </si>
  <si>
    <t>SN 2002iy</t>
  </si>
  <si>
    <t>SN b010, SALT2</t>
  </si>
  <si>
    <t>SN b010, MLCS17</t>
  </si>
  <si>
    <t>SN b010, MLCS31</t>
  </si>
  <si>
    <t>SN b010, MLCS2k2</t>
  </si>
  <si>
    <t>SN b010, SALT</t>
  </si>
  <si>
    <t>NGC 0958</t>
  </si>
  <si>
    <t>SN 2005A</t>
  </si>
  <si>
    <t>SDSS-II SN 15583 HOST</t>
  </si>
  <si>
    <t>SN 2006mv</t>
  </si>
  <si>
    <t>Hubble residual -0.02 for z0.17520</t>
  </si>
  <si>
    <t>SDSS-II SN 15583</t>
  </si>
  <si>
    <t>SDSS CAND. SNIa; SALT 2; SN 2006mv</t>
  </si>
  <si>
    <t>SDSS CAND. SNIa; MLCS2K2; SN 2006mv</t>
  </si>
  <si>
    <t>SDSS-II SN 05378</t>
  </si>
  <si>
    <t>SDSS-II SN 15093</t>
  </si>
  <si>
    <t>SN photometric redshift distance, z photo =0.388 +/- 0.206</t>
  </si>
  <si>
    <t>ESSENCE J023102.64-083950.8</t>
  </si>
  <si>
    <t>SN 2003kp</t>
  </si>
  <si>
    <t>SN e147, MLCS17</t>
  </si>
  <si>
    <t>SN e147, SALT</t>
  </si>
  <si>
    <t>SN e147, MLCS2k2</t>
  </si>
  <si>
    <t>SN e147, SALT2</t>
  </si>
  <si>
    <t>SN e147, MLCS31</t>
  </si>
  <si>
    <t>SN e147, m15(B)</t>
  </si>
  <si>
    <t>SN e147, BATM</t>
  </si>
  <si>
    <t>SN e147, MLCS</t>
  </si>
  <si>
    <t>ESSENCE J023104.09-081056.6</t>
  </si>
  <si>
    <t>SN 2003kq</t>
  </si>
  <si>
    <t>SN e140, SALT</t>
  </si>
  <si>
    <t>SN e140, SALT2</t>
  </si>
  <si>
    <t>SN e140, MLCS2k2</t>
  </si>
  <si>
    <t>SN e140, MLCS17</t>
  </si>
  <si>
    <t>SN e140, MLCS31</t>
  </si>
  <si>
    <t>ESSENCE J023106.84-084536.5</t>
  </si>
  <si>
    <t>SN 2003jw</t>
  </si>
  <si>
    <t>SN d117, SALT2</t>
  </si>
  <si>
    <t>SN d117, SALT</t>
  </si>
  <si>
    <t>SN d117, MLCS17</t>
  </si>
  <si>
    <t>SN d117, MLCS2k2</t>
  </si>
  <si>
    <t>SN d117, MLCS31</t>
  </si>
  <si>
    <t>SDSS-II SN 04181</t>
  </si>
  <si>
    <t>ESSENCE J023119.95-084921.7</t>
  </si>
  <si>
    <t>SN 2004fs</t>
  </si>
  <si>
    <t>SN g160, SALT</t>
  </si>
  <si>
    <t>SN g160, SALT2</t>
  </si>
  <si>
    <t>SN g160, MLCS2k2</t>
  </si>
  <si>
    <t>SN g160, MLCS17</t>
  </si>
  <si>
    <t>SN g160, MLCS31</t>
  </si>
  <si>
    <t>SDSS-II SN 18827</t>
  </si>
  <si>
    <t>SDSS-II SN 11996</t>
  </si>
  <si>
    <t>SDSS J023120.85-083613.5</t>
  </si>
  <si>
    <t>SN 2002iz</t>
  </si>
  <si>
    <t>SN b013, MLCS17</t>
  </si>
  <si>
    <t>SN b013, SALT</t>
  </si>
  <si>
    <t>SN b013, SALT2</t>
  </si>
  <si>
    <t>SN b013, MLCS31</t>
  </si>
  <si>
    <t>SN b013, MLCS2k2</t>
  </si>
  <si>
    <t>ESSENCE J023120.96-083614.2</t>
  </si>
  <si>
    <t>SN 2003kr</t>
  </si>
  <si>
    <t>SN e148, SALT</t>
  </si>
  <si>
    <t>SN e148, SALT2</t>
  </si>
  <si>
    <t>SN e148, MLCS2k2</t>
  </si>
  <si>
    <t>SN e148, MLCS17</t>
  </si>
  <si>
    <t>SN e148, MLCS31</t>
  </si>
  <si>
    <t>SDSS-II SN 18312</t>
  </si>
  <si>
    <t>SN photometric redshift distance, z photo =0.445 +/- 0.050</t>
  </si>
  <si>
    <t>SDSS-II SN 14375</t>
  </si>
  <si>
    <t>SDSS J023131.56-085510.7</t>
  </si>
  <si>
    <t>ESSENCE n404</t>
  </si>
  <si>
    <t>ESSENCE J023134.54-083646.4</t>
  </si>
  <si>
    <t>SN 2003ks</t>
  </si>
  <si>
    <t>SN e149, MLCS17</t>
  </si>
  <si>
    <t>SN e149, SALT</t>
  </si>
  <si>
    <t>SN e149, SALT2</t>
  </si>
  <si>
    <t>SN e149, MLCS31</t>
  </si>
  <si>
    <t>SN e149, MLCS2k2</t>
  </si>
  <si>
    <t>SDSS-II SN 06055</t>
  </si>
  <si>
    <t>SN photometric redshift distance, z photo =0.606 +/- 0.042</t>
  </si>
  <si>
    <t>UGC 01993</t>
  </si>
  <si>
    <t>SN 1999gp</t>
  </si>
  <si>
    <t>2009ApJ...704..629M</t>
  </si>
  <si>
    <t>ESSENCE h300 HOST</t>
  </si>
  <si>
    <t>ESSENCE h300</t>
  </si>
  <si>
    <t>SDSS-II SN 18189</t>
  </si>
  <si>
    <t>SN photometric redshift distance, z photo =0.237 +/- 0.076</t>
  </si>
  <si>
    <t>SDSS-II SN 19000</t>
  </si>
  <si>
    <t>SN photometric redshift distance, z photo =0.264 +/- 0.036</t>
  </si>
  <si>
    <t>ESSENCE J023154.60-083548.4</t>
  </si>
  <si>
    <t>SN 2003jt</t>
  </si>
  <si>
    <t>SN d097, MLCS31</t>
  </si>
  <si>
    <t>SN d097, SALT</t>
  </si>
  <si>
    <t>SN d097, SALT2</t>
  </si>
  <si>
    <t>SN d097, MLCS2k2</t>
  </si>
  <si>
    <t>ESSENCE J023200.14-084223.8</t>
  </si>
  <si>
    <t>SN 2004hf</t>
  </si>
  <si>
    <t>SN h342, MLCS31</t>
  </si>
  <si>
    <t>SN h342, SALT</t>
  </si>
  <si>
    <t>SN h342, MLCS2k2</t>
  </si>
  <si>
    <t>SN h342, SALT2</t>
  </si>
  <si>
    <t>SDSS-II SN 19559</t>
  </si>
  <si>
    <t>SDSS J023214.30-001829.0</t>
  </si>
  <si>
    <t>SDSS-II SN 05959</t>
  </si>
  <si>
    <t>SDSS J023223.95-004248.9</t>
  </si>
  <si>
    <t>SDSS-II SN 15868</t>
  </si>
  <si>
    <t>SN 2006pa</t>
  </si>
  <si>
    <t>SALT2, SDSS-II SN 15868</t>
  </si>
  <si>
    <t>SDSS CAND. SNIa; SALT 2; SN 2006pa</t>
  </si>
  <si>
    <t>SDSS CAND. SNIa; MLCS2K2; SN 2006pa</t>
  </si>
  <si>
    <t>SDSS-II SN 15119</t>
  </si>
  <si>
    <t>SN photometric redshift distance, z photo =0.247 +/- 0.129</t>
  </si>
  <si>
    <t>UGC 02019</t>
  </si>
  <si>
    <t>SN 2010A</t>
  </si>
  <si>
    <t>SDSS-II SN 05897</t>
  </si>
  <si>
    <t>SN photometric redshift distance, z photo =0.333 +/- 0.023</t>
  </si>
  <si>
    <t>SDSS-II SN 17733</t>
  </si>
  <si>
    <t>NGC 0977</t>
  </si>
  <si>
    <t>SN 1976J</t>
  </si>
  <si>
    <t>SDSS-II SN 21351</t>
  </si>
  <si>
    <t>SN photometric redshift distance, z photo =0.358 +/- 0.342</t>
  </si>
  <si>
    <t>SDSS-II SN 21015</t>
  </si>
  <si>
    <t>SN photometric redshift distance, z photo =0.392 +/- 0.057</t>
  </si>
  <si>
    <t>ESSENCE J023347.01-083622.1</t>
  </si>
  <si>
    <t>SN 2003kt</t>
  </si>
  <si>
    <t>SN e138, SALT2</t>
  </si>
  <si>
    <t>SN e138, SALT</t>
  </si>
  <si>
    <t>SN e138, MLCS2k2</t>
  </si>
  <si>
    <t>SN e138, MLCS17</t>
  </si>
  <si>
    <t>SN e138, MLCS31</t>
  </si>
  <si>
    <t>SDSS J023354.19+001651.2</t>
  </si>
  <si>
    <t>SN 2005gv</t>
  </si>
  <si>
    <t>Hubble residual -0.11 for z0.36300</t>
  </si>
  <si>
    <t>SDSS-II SN 04577</t>
  </si>
  <si>
    <t>SDSS CAND. SNIa?; SALT 2; SN 2005gv</t>
  </si>
  <si>
    <t>SDSS CAND. SNIa?; MLCS2K2; SN 2005gv</t>
  </si>
  <si>
    <t>H-ZSNS J023354.39+003255.6</t>
  </si>
  <si>
    <t>SN 1999ff</t>
  </si>
  <si>
    <t>NGC 0976</t>
  </si>
  <si>
    <t>SN 1999dq</t>
  </si>
  <si>
    <t>SDSS-II SN 04578</t>
  </si>
  <si>
    <t>SN photometric redshift distance, z photo =0.358 +/- 0.050</t>
  </si>
  <si>
    <t>SDSS-II SN 16849</t>
  </si>
  <si>
    <t>SDSS-II SN 09676</t>
  </si>
  <si>
    <t>SN photometric redshift distance, z photo =0.230 +/- 0.039</t>
  </si>
  <si>
    <t>SDSS-II SN 04579</t>
  </si>
  <si>
    <t>SN photometric redshift distance, z photo =0.487 +/- 0.097</t>
  </si>
  <si>
    <t>SDSS-II SN 00911</t>
  </si>
  <si>
    <t>SDSS-II SN 15120</t>
  </si>
  <si>
    <t>SN photometric redshift distance, z photo =0.380 +/- 0.098</t>
  </si>
  <si>
    <t>2MASX J02352657+0104287</t>
  </si>
  <si>
    <t>SN 2005je</t>
  </si>
  <si>
    <t>SDSS-II SN 06962</t>
  </si>
  <si>
    <t>SDSS CAND. SNIa?; SALT 2; SN 2005je</t>
  </si>
  <si>
    <t>SDSS CAND. SNIa?; MLCS2K2; SN 2005je</t>
  </si>
  <si>
    <t>ESSENCE J023541.19-080629.6</t>
  </si>
  <si>
    <t>SN 2003ll</t>
  </si>
  <si>
    <t>SN f216, MLCS</t>
  </si>
  <si>
    <t>SN f216, SALT2</t>
  </si>
  <si>
    <t>SN f216, m15(B)</t>
  </si>
  <si>
    <t>SN f216, SALT</t>
  </si>
  <si>
    <t>SN f216, BATM</t>
  </si>
  <si>
    <t>SN f216, MLCS17</t>
  </si>
  <si>
    <t>SN f216, MLCS31</t>
  </si>
  <si>
    <t>SN f216, MLCS2k2</t>
  </si>
  <si>
    <t>SDSS-II SN 13510</t>
  </si>
  <si>
    <t>SDSS-II SN 13703 HOST</t>
  </si>
  <si>
    <t>SDSS-II SN 13703</t>
  </si>
  <si>
    <t>ESO 545- G 038</t>
  </si>
  <si>
    <t>SN 2005lu</t>
  </si>
  <si>
    <t>SN 2006hs</t>
  </si>
  <si>
    <t>SDSS-II SN 13655</t>
  </si>
  <si>
    <t>SDSS CAND. SNIa; SALT 2; SN 2006hs</t>
  </si>
  <si>
    <t>SDSS CAND. SNIa; MLCS2K2; SN 2006hs</t>
  </si>
  <si>
    <t>SN 2006hs HOST</t>
  </si>
  <si>
    <t>SDSS-II SN 15428</t>
  </si>
  <si>
    <t>SN photometric redshift distance, z photo =0.652 +/- 0.019</t>
  </si>
  <si>
    <t>SDSS J023628.25+003042.6</t>
  </si>
  <si>
    <t>SN 2005ju</t>
  </si>
  <si>
    <t>SALT2, SDSS-II SN 08046</t>
  </si>
  <si>
    <t>SDSS-II SN 08046</t>
  </si>
  <si>
    <t>SDSS CAND. SNIa; SALT 2; SN 2005ju</t>
  </si>
  <si>
    <t>SIFTO, M(B) -19.210 mag, Alpha 1.487, Beta 3.212, SDSS-II SN 08046, SN 2005ju</t>
  </si>
  <si>
    <t>SDSS CAND. SNIa; MLCS2K2; SN 2005ju</t>
  </si>
  <si>
    <t>SDSS-II SN 19826</t>
  </si>
  <si>
    <t>SDSS J023702.92-005200.2</t>
  </si>
  <si>
    <t>SN 2007ns</t>
  </si>
  <si>
    <t>Hubble residual 0.39 for z0.36590</t>
  </si>
  <si>
    <t>SDSS-II SN 18782</t>
  </si>
  <si>
    <t>SDSS CAND. SNIa; SALT 2; SN 2007ns</t>
  </si>
  <si>
    <t>SDSS CAND. SNIa; MLCS2K2; SN 2007ns</t>
  </si>
  <si>
    <t>SDSS-II SN 13657</t>
  </si>
  <si>
    <t>SN photometric redshift distance, z photo =0.259 +/- 0.046</t>
  </si>
  <si>
    <t>NGC 1015</t>
  </si>
  <si>
    <t>2017JCAP...03..056C</t>
  </si>
  <si>
    <t>SN 2009ig</t>
  </si>
  <si>
    <t>2013ApJ...777...40M</t>
  </si>
  <si>
    <t>2012ApJ...744...38F</t>
  </si>
  <si>
    <t>SDSS-II SN 03341</t>
  </si>
  <si>
    <t>SN photometric redshift distance, z photo =0.498 +/- 0.078</t>
  </si>
  <si>
    <t>SDSS-II SN 13489</t>
  </si>
  <si>
    <t>SN photometric redshift distance, z photo =0.561 +/- 0.061</t>
  </si>
  <si>
    <t>PTF10zgy</t>
  </si>
  <si>
    <t>SDSS-II SN 15440 HOST</t>
  </si>
  <si>
    <t>SN 2006lr</t>
  </si>
  <si>
    <t>Hubble residual -0.25 for z0.26190</t>
  </si>
  <si>
    <t>SALT2, SDSS-II SN 15440</t>
  </si>
  <si>
    <t>SDSS-II SN 15440</t>
  </si>
  <si>
    <t>SDSS CAND. SNIa; SALT 2; SN 2006lr</t>
  </si>
  <si>
    <t>SDSS CAND. SNIa; MLCS2K2; SN 2006lr</t>
  </si>
  <si>
    <t>SDSS-II SN 21594</t>
  </si>
  <si>
    <t>SDSS-II SN 18283</t>
  </si>
  <si>
    <t>SN photometric redshift distance, z photo =0.285 +/- 0.045</t>
  </si>
  <si>
    <t>SDSS-II SN 15874</t>
  </si>
  <si>
    <t>SN photometric redshift distance, z photo =0.067 +/- 0.059</t>
  </si>
  <si>
    <t>SDSS-II SN 01504</t>
  </si>
  <si>
    <t>[PDG95] J024002.10-013715.8</t>
  </si>
  <si>
    <t>SN 1994am</t>
  </si>
  <si>
    <t>SDSS-II SN 21605</t>
  </si>
  <si>
    <t>SN photometric redshift distance, z photo =0.357 +/- 0.343</t>
  </si>
  <si>
    <t>[PPG94] 023732.30-014657.6</t>
  </si>
  <si>
    <t>SN 1994H</t>
  </si>
  <si>
    <t>SDSS-II SN 11540</t>
  </si>
  <si>
    <t>SDSS J024027.02+003134.5</t>
  </si>
  <si>
    <t>SDSS-II SN 15971</t>
  </si>
  <si>
    <t>SDSS-II SN 14149</t>
  </si>
  <si>
    <t>SDSS-II SN 13660</t>
  </si>
  <si>
    <t>SN photometric redshift distance, z photo =0.525 +/- 0.096</t>
  </si>
  <si>
    <t>LSQ12gzm</t>
  </si>
  <si>
    <t>SDSS J024050.02+005941.4</t>
  </si>
  <si>
    <t>SN 2005jv</t>
  </si>
  <si>
    <t>Hubble residual 0.39 for z0.42200</t>
  </si>
  <si>
    <t>SDSS-II SN 08030</t>
  </si>
  <si>
    <t>SDSS CAND. SNIa; SALT 2; SN 2005jv</t>
  </si>
  <si>
    <t>SDSS CAND. SNIa; MLCS2K2; SN 2005jv</t>
  </si>
  <si>
    <t>SDSS J024050.57+003931.6</t>
  </si>
  <si>
    <t>SN 2006nh</t>
  </si>
  <si>
    <t>Hubble residual 0.11 for z0.36500</t>
  </si>
  <si>
    <t>SDSS-II SN 15704</t>
  </si>
  <si>
    <t>SDSS CAND. SNIa; SALT 2; SN 2006nh</t>
  </si>
  <si>
    <t>SDSS CAND. SNIa; MLCS2K2; SN 2006nh</t>
  </si>
  <si>
    <t>SDSS J024108.79+000839.2</t>
  </si>
  <si>
    <t>SN 2007ov</t>
  </si>
  <si>
    <t>Hubble residual -0.07 for z0.31530</t>
  </si>
  <si>
    <t>SDSS-II SN 19632</t>
  </si>
  <si>
    <t>SDSS CAND. SNIa; SALT 2; SN 2007ov</t>
  </si>
  <si>
    <t>SDSS CAND. SNIa; MLCS2K2; SN 2007ov</t>
  </si>
  <si>
    <t>SDSS-II SN 19352</t>
  </si>
  <si>
    <t>SN photometric redshift distance, z photo =0.260 +/- 0.060</t>
  </si>
  <si>
    <t>SDSS-II SN 01214</t>
  </si>
  <si>
    <t>SDSS-II SN 13244</t>
  </si>
  <si>
    <t>SDSS J024136.02+001216.9</t>
  </si>
  <si>
    <t>SN 2005lq</t>
  </si>
  <si>
    <t>SDSS-II SN 15503</t>
  </si>
  <si>
    <t>SN photometric redshift distance, z photo =0.099 +/- 0.060</t>
  </si>
  <si>
    <t>SDSS-II SN 18961</t>
  </si>
  <si>
    <t>SDSS-II SN 08705</t>
  </si>
  <si>
    <t>SN photometric redshift distance, z photo =0.651 +/- 0.040</t>
  </si>
  <si>
    <t>SDSS-II SN 20489</t>
  </si>
  <si>
    <t>SN photometric redshift distance, z photo =0.402 +/- 0.057</t>
  </si>
  <si>
    <t>SDSS J024205.00-003227.7</t>
  </si>
  <si>
    <t>SN 2005ft</t>
  </si>
  <si>
    <t>Hubble residual -0.14 for z0.18050</t>
  </si>
  <si>
    <t>SALT2, SDSS-II SN 02372</t>
  </si>
  <si>
    <t>SDSS-II SN 02372</t>
  </si>
  <si>
    <t>SDSS CAND. SNIa; SALT 2; SN 2005ft</t>
  </si>
  <si>
    <t>SIFTO, M(B) -19.210 mag, Alpha 1.487, Beta 3.212, SDSS-II SN 02372, SN 2005ft</t>
  </si>
  <si>
    <t>SDSS CAND. SNIa; MLCS2K2; SN 2005ft</t>
  </si>
  <si>
    <t>PTF10qwg</t>
  </si>
  <si>
    <t>SDSS-II SN 00822</t>
  </si>
  <si>
    <t>SN photometric redshift distance, z photo =0.167 +/- 0.065</t>
  </si>
  <si>
    <t>SDSS J024226.70-004739.1</t>
  </si>
  <si>
    <t>SN 2006hh</t>
  </si>
  <si>
    <t>Hubble residual 0.18 for z0.23757</t>
  </si>
  <si>
    <t>SDSS-II SN 13511</t>
  </si>
  <si>
    <t>SALT2, SDSS-II SN 13511</t>
  </si>
  <si>
    <t>SDSS CAND. SNIa; SALT 2; SN 2006hh</t>
  </si>
  <si>
    <t>SDSS CAND. SNIa; MLCS2K2; SN 2006hh</t>
  </si>
  <si>
    <t>SDSS J024230.34-005816.5</t>
  </si>
  <si>
    <t>SN 2007qq</t>
  </si>
  <si>
    <t>SDSS-II SN 20768</t>
  </si>
  <si>
    <t>SALT2, SDSS-II SN 20768</t>
  </si>
  <si>
    <t>SDSS CAND. SNIa; MLCS2K2; SN 2007qq</t>
  </si>
  <si>
    <t>SDSS CAND. SNIa; SALT 2; SN 2007qq</t>
  </si>
  <si>
    <t>SDSS-II SN 01456</t>
  </si>
  <si>
    <t>SN photometric redshift distance, z photo =0.198 +/- 0.023</t>
  </si>
  <si>
    <t>SDSS-II SN 05021</t>
  </si>
  <si>
    <t>SN photometric redshift distance, z photo =0.381 +/- 0.319</t>
  </si>
  <si>
    <t>SDSS J024451.21+002155.1</t>
  </si>
  <si>
    <t>SN 2007kl</t>
  </si>
  <si>
    <t>SALT2, SDSS-II SN 17340</t>
  </si>
  <si>
    <t>SDSS-II SN 17340</t>
  </si>
  <si>
    <t>SDSS CAND. SNIa; SALT 2; SN 2007kl</t>
  </si>
  <si>
    <t>SDSS CAND. SNIa; MLCS2K2; SN 2007kl</t>
  </si>
  <si>
    <t>SDSS-II SN 20723</t>
  </si>
  <si>
    <t>SN photometric redshift distance, z photo =0.227 +/- 0.155</t>
  </si>
  <si>
    <t>SDSS J024456.67+001212.5</t>
  </si>
  <si>
    <t>SN 2005mh</t>
  </si>
  <si>
    <t>SDSS-II SN 08707</t>
  </si>
  <si>
    <t>SDSS-II SN 08707, SALT 2</t>
  </si>
  <si>
    <t>SDSS CAND. SNIa?; SALT 2; SN 2005mh</t>
  </si>
  <si>
    <t>SDSS CAND. SNIa?; MLCS2K2; SN 2005mh</t>
  </si>
  <si>
    <t>SDSS-II SN 21396</t>
  </si>
  <si>
    <t>SN photometric redshift distance, z photo =0.026 +/- 0.473</t>
  </si>
  <si>
    <t>SDSS-II SN 01457</t>
  </si>
  <si>
    <t>SDSS-II SN 16044</t>
  </si>
  <si>
    <t>SN photometric redshift distance, z photo =0.593 +/- 0.034</t>
  </si>
  <si>
    <t>IC 1844</t>
  </si>
  <si>
    <t>SN 1995ak</t>
  </si>
  <si>
    <t>LSQ12gyc</t>
  </si>
  <si>
    <t>SDSS-II SN 14524 HOST</t>
  </si>
  <si>
    <t>SDSS-II SN 14524</t>
  </si>
  <si>
    <t>SDSS-II SN 05144</t>
  </si>
  <si>
    <t>SN photometric redshift distance, z photo =0.222 +/- 0.027</t>
  </si>
  <si>
    <t>SDSS-II SN 19001</t>
  </si>
  <si>
    <t>SN photometric redshift distance, z photo =0.190 +/- 0.032</t>
  </si>
  <si>
    <t>SDSS-II SN 09677</t>
  </si>
  <si>
    <t>SN photometric redshift distance, z photo =0.437 +/- 0.044</t>
  </si>
  <si>
    <t>SN 2006fj</t>
  </si>
  <si>
    <t>SDSS-II SN 12927</t>
  </si>
  <si>
    <t>SN 2006fj HOST</t>
  </si>
  <si>
    <t>SDSS CAND. SNIa; SALT 2; SN 2006fj</t>
  </si>
  <si>
    <t>SDSS CAND. SNIa; MLCS2K2; SN 2006fj</t>
  </si>
  <si>
    <t>SDSS-II SN 20926</t>
  </si>
  <si>
    <t>SDSS-II SN 14771</t>
  </si>
  <si>
    <t>SDSS-II SN 06618</t>
  </si>
  <si>
    <t>SN photometric redshift distance, z photo =0.289 +/- 0.032</t>
  </si>
  <si>
    <t>SDSS-II SN 18286</t>
  </si>
  <si>
    <t>SN photometric redshift distance, z photo =0.287 +/- 0.089</t>
  </si>
  <si>
    <t>SDSS-II SN 20725</t>
  </si>
  <si>
    <t>SN photometric redshift distance, z photo =0.115 +/- 0.098</t>
  </si>
  <si>
    <t>SDSS J024757.55+003521.1</t>
  </si>
  <si>
    <t>SDSS-II SN 17695</t>
  </si>
  <si>
    <t>CLA11Tib</t>
  </si>
  <si>
    <t>2014ApJ...786....9P</t>
  </si>
  <si>
    <t>SN 2006gx</t>
  </si>
  <si>
    <t>SDSS-II SN 13254</t>
  </si>
  <si>
    <t>SN 2006gx HOST</t>
  </si>
  <si>
    <t>SDSS CAND. SNIa; SALT 2; SN 2006gx</t>
  </si>
  <si>
    <t>SDSS CAND. SNIa; MLCS2K2; SN 2006gx</t>
  </si>
  <si>
    <t>SDSS-II SN 19708</t>
  </si>
  <si>
    <t>SN photometric redshift distance, z photo =0.205 +/- 0.040</t>
  </si>
  <si>
    <t>SDSS-II SN 15745</t>
  </si>
  <si>
    <t>SN photometric redshift distance, z photo =0.395 +/- 0.111</t>
  </si>
  <si>
    <t>SDSS-II SN 20726</t>
  </si>
  <si>
    <t>SDSS-II SN 15220</t>
  </si>
  <si>
    <t>SN photometric redshift distance, z photo =0.609 +/- 0.056</t>
  </si>
  <si>
    <t>SDSS-II SN 19377</t>
  </si>
  <si>
    <t>SDSS-II SN 11501</t>
  </si>
  <si>
    <t>SN photometric redshift distance, z photo =0.312 +/- 0.387</t>
  </si>
  <si>
    <t>SDSS-II SN 07804</t>
  </si>
  <si>
    <t>SN photometric redshift distance, z photo =0.154 +/- 0.242</t>
  </si>
  <si>
    <t>SDSS-II SN 03532</t>
  </si>
  <si>
    <t>SN photometric redshift distance, z photo =0.502 +/- 0.197</t>
  </si>
  <si>
    <t>SDSS-II SN 19144</t>
  </si>
  <si>
    <t>UGC 02320 NOTES01</t>
  </si>
  <si>
    <t>SN 2003iv</t>
  </si>
  <si>
    <t>SDSS J025027.88-003304.2</t>
  </si>
  <si>
    <t>SN 2007nh</t>
  </si>
  <si>
    <t>SALT2, SDSS-II SN 19002</t>
  </si>
  <si>
    <t>Hubble residual 0.00 for z0.26290</t>
  </si>
  <si>
    <t>SDSS-II SN 19002</t>
  </si>
  <si>
    <t>SDSS CAND. SNIa; SALT 2; SN 2007nh</t>
  </si>
  <si>
    <t>SDSS CAND. SNIa; MLCS2K2; SN 2007nh</t>
  </si>
  <si>
    <t>SDSS J025032.13+004826.4</t>
  </si>
  <si>
    <t>SN 2005fu</t>
  </si>
  <si>
    <t>SDSS-II SN 02440</t>
  </si>
  <si>
    <t>SALT2, SDSS-II SN 02440</t>
  </si>
  <si>
    <t>SDSS-II SN 02440, SALT 2</t>
  </si>
  <si>
    <t>SDSS CAND. SNIa; SALT 2; SN 2005fu</t>
  </si>
  <si>
    <t>SDSS CAND. SNIa; MLCS2K2; SN 2005fu</t>
  </si>
  <si>
    <t>SDSS J025040.19-000400.0</t>
  </si>
  <si>
    <t>SN 2005jt</t>
  </si>
  <si>
    <t>Hubble residual -0.35 for z0.36060</t>
  </si>
  <si>
    <t>SDSS-II SN 08598</t>
  </si>
  <si>
    <t>SDSS CAND. SNIa; SALT 2; SN 2005jt</t>
  </si>
  <si>
    <t>SDSS CAND. SNIa; MLCS2K2; SN 2005jt</t>
  </si>
  <si>
    <t>SDSS-II SN 16434</t>
  </si>
  <si>
    <t>SN photometric redshift distance, z photo =0.403 +/- 0.297</t>
  </si>
  <si>
    <t>SDSS-II SN 14947</t>
  </si>
  <si>
    <t>SN photometric redshift distance, z photo =0.363 +/- 0.085</t>
  </si>
  <si>
    <t>SDSS-II SN 03533</t>
  </si>
  <si>
    <t>SN photometric redshift distance, z photo =0.294 +/- 0.036</t>
  </si>
  <si>
    <t>SDSS-II SN 14752</t>
  </si>
  <si>
    <t>SN photometric redshift distance, z photo =0.404 +/- 0.078</t>
  </si>
  <si>
    <t>SDSS J025227.18+001506.2</t>
  </si>
  <si>
    <t>SDSS-II SN 19353</t>
  </si>
  <si>
    <t>SN 2007nj</t>
  </si>
  <si>
    <t>SALT2, SDSS-II SN 19353</t>
  </si>
  <si>
    <t>Hubble residual -0.03 for z0.15395</t>
  </si>
  <si>
    <t>SDSS CAND. SNIa; SALT 2; SN 2007nj</t>
  </si>
  <si>
    <t>SDSS CAND. SNIa; MLCS2K2; SN 2007nj</t>
  </si>
  <si>
    <t>SDSS-II SN 20528</t>
  </si>
  <si>
    <t>SDSS CAND. SNIa; SALT 2; SN 2007qr</t>
  </si>
  <si>
    <t>SDSS CAND. SNIa; MLCS2K2; SN 2007qr</t>
  </si>
  <si>
    <t>LSQ12gxj</t>
  </si>
  <si>
    <t>SDSS-II SN 01576</t>
  </si>
  <si>
    <t>SN photometric redshift distance, z photo =0.463 +/- 0.087</t>
  </si>
  <si>
    <t>SDSS-II SN 13491</t>
  </si>
  <si>
    <t>SDSS-II SN 03957</t>
  </si>
  <si>
    <t>SN photometric redshift distance, z photo =0.137 +/- 0.032</t>
  </si>
  <si>
    <t>SDSS J025358.91+005913.1</t>
  </si>
  <si>
    <t>SN 2006nt</t>
  </si>
  <si>
    <t>SALT2, SDSS-II SN 15584</t>
  </si>
  <si>
    <t>SDSS-II SN 15584</t>
  </si>
  <si>
    <t>SDSS CAND. SNIa; SALT 2; SN 2006nt</t>
  </si>
  <si>
    <t>SDSS CAND. SNIa; MLCS2K2; SN 2006nt</t>
  </si>
  <si>
    <t>SDSS-II SN 14361</t>
  </si>
  <si>
    <t>SN photometric redshift distance, z photo =0.380 +/- 0.305</t>
  </si>
  <si>
    <t>CGCG 539-121</t>
  </si>
  <si>
    <t>SN 2005ls</t>
  </si>
  <si>
    <t>SDSS-II SN 20757</t>
  </si>
  <si>
    <t>SN photometric redshift distance, z photo =0.328 +/- 0.048</t>
  </si>
  <si>
    <t>UGC 02384</t>
  </si>
  <si>
    <t>SN 2006os</t>
  </si>
  <si>
    <t>SDSS-II SN 17332 HOST</t>
  </si>
  <si>
    <t>SN 2007jk</t>
  </si>
  <si>
    <t>Hubble residual -0.17 for z0.18284</t>
  </si>
  <si>
    <t>SALT2, SDSS-II SN 17332</t>
  </si>
  <si>
    <t>SDSS-II SN 17332</t>
  </si>
  <si>
    <t>SDSS CAND. SNIa; SALT 2; SN 2007jk</t>
  </si>
  <si>
    <t>SDSS CAND. SNIa; MLCS2K2; SN 2007jk</t>
  </si>
  <si>
    <t>SN 2006pz</t>
  </si>
  <si>
    <t>SDSS-II SN 16789</t>
  </si>
  <si>
    <t>SDSS CAND. SNIa; SALT 2; SN 2006pz</t>
  </si>
  <si>
    <t>SDSS CAND. SNIa; MLCS2K2; SN 2006pz</t>
  </si>
  <si>
    <t>SDSS-II SN 16175</t>
  </si>
  <si>
    <t>SN 2006nk HOST</t>
  </si>
  <si>
    <t>SDSS-II SN 16032</t>
  </si>
  <si>
    <t>SN 2006nk</t>
  </si>
  <si>
    <t>SDSS CAND. SNIa; SALT 2; SN 2006nk</t>
  </si>
  <si>
    <t>SDSS CAND. SNIa; MLCS2K2; SN 2006nk</t>
  </si>
  <si>
    <t>SDSS-II SN 06875</t>
  </si>
  <si>
    <t>SDSS-II SN 03535</t>
  </si>
  <si>
    <t>SDSS-II SN 14470</t>
  </si>
  <si>
    <t>SN photometric redshift distance, z photo =0.205 +/- 0.023</t>
  </si>
  <si>
    <t>SDSS-II SN 08600</t>
  </si>
  <si>
    <t>SN photometric redshift distance, z photo =0.554 +/- 0.127</t>
  </si>
  <si>
    <t>SDSS-II SN 14753</t>
  </si>
  <si>
    <t>[K95] J025730.70-014119.8</t>
  </si>
  <si>
    <t>SN 1995ao</t>
  </si>
  <si>
    <t>SDSS-II SN 03368</t>
  </si>
  <si>
    <t>SN photometric redshift distance, z photo =0.322 +/- 0.038</t>
  </si>
  <si>
    <t>UGC 02427</t>
  </si>
  <si>
    <t>SN 2008gb</t>
  </si>
  <si>
    <t>SDSS-II SN 17323</t>
  </si>
  <si>
    <t>SN photometric redshift distance, z photo =0.269 +/- 0.055</t>
  </si>
  <si>
    <t>SDSS-II SN 03175</t>
  </si>
  <si>
    <t>SN photometric redshift distance, z photo =0.216 +/- 0.023</t>
  </si>
  <si>
    <t>SDSS-II SN 16127</t>
  </si>
  <si>
    <t>SN photometric redshift distance, z photo =0.344 +/- 0.025</t>
  </si>
  <si>
    <t>SDSS-II SN 15511</t>
  </si>
  <si>
    <t>SN photometric redshift distance, z photo =0.251 +/- 0.062</t>
  </si>
  <si>
    <t>SN 2007jd</t>
  </si>
  <si>
    <t>SDSS-II SN 17880</t>
  </si>
  <si>
    <t>SDSS CAND. SNIa; SALT 2; SN 2007jd</t>
  </si>
  <si>
    <t>SDSS CAND. SNIa; MLCS2K2; SN 2007jd</t>
  </si>
  <si>
    <t>SDSS J030009.25-011415.2</t>
  </si>
  <si>
    <t>SDSS-II SN 06638</t>
  </si>
  <si>
    <t>SDSS-II SN 03959</t>
  </si>
  <si>
    <t>SDSS-II SN 14900</t>
  </si>
  <si>
    <t>SN photometric redshift distance, z photo =0.513 +/- 0.085</t>
  </si>
  <si>
    <t>[PDG95a] J030107.58+022120.8</t>
  </si>
  <si>
    <t>SN 1995ay</t>
  </si>
  <si>
    <t>SN 2006qa</t>
  </si>
  <si>
    <t>SDSS-II SN 16779</t>
  </si>
  <si>
    <t>SDSS CAND. SNIa; MLCS2K2; SN 2006qa</t>
  </si>
  <si>
    <t>SDSS CAND. SNIa; SALT 2; SN 2006qa</t>
  </si>
  <si>
    <t>SDSS J030111.99-003313.5</t>
  </si>
  <si>
    <t>SDSS-II SN 04524</t>
  </si>
  <si>
    <t>SDSS CAND. SNIa; MLCS2K2; SN 2005gj</t>
  </si>
  <si>
    <t>SN 2005gj</t>
  </si>
  <si>
    <t>SDSS-II SN 04733</t>
  </si>
  <si>
    <t>SDSS-II SN 05407</t>
  </si>
  <si>
    <t>SN photometric redshift distance, z photo =0.376 +/- 0.324</t>
  </si>
  <si>
    <t>SN photometric redshift distance, z photo =0.535 +/- 0.165</t>
  </si>
  <si>
    <t>2MASX J03011802-0038427</t>
  </si>
  <si>
    <t>SN 2005fb</t>
  </si>
  <si>
    <t>SDSS-II SN 01580</t>
  </si>
  <si>
    <t>Hubble residual -0.12 for z0.18300</t>
  </si>
  <si>
    <t>SDSS-II SN 01580, SALT 2</t>
  </si>
  <si>
    <t>SDSS CAND. SNIa; SALT 2; SN 2005fb</t>
  </si>
  <si>
    <t>SDSS CAND. SNIa; MLCS2K2; SN 2005fb</t>
  </si>
  <si>
    <t>SDSS-II SN 17737</t>
  </si>
  <si>
    <t>SN photometric redshift distance, z photo =0.343 +/- 0.041</t>
  </si>
  <si>
    <t>SDSS-II SN 20915</t>
  </si>
  <si>
    <t>SN photometric redshift distance, z photo =0.522 +/- 0.115</t>
  </si>
  <si>
    <t>SDSS-II SN 02632</t>
  </si>
  <si>
    <t>SDSS-II SN 16648</t>
  </si>
  <si>
    <t>SN photometric redshift distance, z photo =0.182 +/- 0.048</t>
  </si>
  <si>
    <t>NGC 1200</t>
  </si>
  <si>
    <t>SN 2008R</t>
  </si>
  <si>
    <t>SDSS J030356.61+004341.4</t>
  </si>
  <si>
    <t>SDSS-II SN 17206</t>
  </si>
  <si>
    <t>NGC 1201</t>
  </si>
  <si>
    <t>2009A&amp;A...505..265L</t>
  </si>
  <si>
    <t>SN 2003hv</t>
  </si>
  <si>
    <t>SDSS J030421.26-010347.0</t>
  </si>
  <si>
    <t>SN 2005ij</t>
  </si>
  <si>
    <t>SALT2, SDSS-II SN 06406</t>
  </si>
  <si>
    <t>SDSS-II SN 06406</t>
  </si>
  <si>
    <t>SDSS-II SN 06406, SALT 2</t>
  </si>
  <si>
    <t>SDSS CAND. SNIa; SALT 2; SN 2005ij</t>
  </si>
  <si>
    <t>SDSS CAND. SNIa; MLCS2K2; SN 2005ij</t>
  </si>
  <si>
    <t>SDSS J030426.25+010245.2</t>
  </si>
  <si>
    <t>SDSS J030426.25+010245.2:SN</t>
  </si>
  <si>
    <t>SDSS-II SN 04064</t>
  </si>
  <si>
    <t>ESO 300- G 009</t>
  </si>
  <si>
    <t>SN 1992bc</t>
  </si>
  <si>
    <t>2MASX J03052260+0051346</t>
  </si>
  <si>
    <t>SN 2005fv</t>
  </si>
  <si>
    <t>SALT2, SDSS-II SN 02561</t>
  </si>
  <si>
    <t>SDSS-II SN 02561</t>
  </si>
  <si>
    <t>SIFTO, M(B) -19.210 mag, Alpha 1.487, Beta 3.212, SDSS-II SN 02561, SN 2005fv</t>
  </si>
  <si>
    <t>SDSS CAND. SNIa; SALT 2; SN 2005fv</t>
  </si>
  <si>
    <t>SDSS CAND. SNIa; MLCS2K2; SN 2005fv</t>
  </si>
  <si>
    <t>CL 0303+1706:[DG92] 074</t>
  </si>
  <si>
    <t>SN 1994al</t>
  </si>
  <si>
    <t>SDSS-II SN 04443</t>
  </si>
  <si>
    <t>SN photometric redshift distance, z photo =0.149 +/- 0.134</t>
  </si>
  <si>
    <t>SN 2007mg</t>
  </si>
  <si>
    <t>SDSS-II SN 18807</t>
  </si>
  <si>
    <t>SDSS CAND. SNIa; SALT 2; SN 2007mg</t>
  </si>
  <si>
    <t>SN 2007mg HOST</t>
  </si>
  <si>
    <t>SDSS CAND. SNIa; MLCS2K2; SN 2007mg</t>
  </si>
  <si>
    <t>SDSS-II SN 14579</t>
  </si>
  <si>
    <t>SN photometric redshift distance, z photo =0.562 +/- 0.061</t>
  </si>
  <si>
    <t>2MASX J03063958+0003426</t>
  </si>
  <si>
    <t>SDSS-II SN 16287</t>
  </si>
  <si>
    <t>SDSS CAND. SNIa; SALT 2; SN 2006np</t>
  </si>
  <si>
    <t>SN 2006np</t>
  </si>
  <si>
    <t>SDSS CAND. SNIa; MLCS2K2; SN 2006np</t>
  </si>
  <si>
    <t>SDSS-II SN 13659</t>
  </si>
  <si>
    <t>SN photometric redshift distance, z photo =0.287 +/- 0.068</t>
  </si>
  <si>
    <t>SDSS J030643.76-004514.6</t>
  </si>
  <si>
    <t>SN 2007nt</t>
  </si>
  <si>
    <t>Hubble residual -0.29 for z0.21290</t>
  </si>
  <si>
    <t>SDSS-II SN 18927</t>
  </si>
  <si>
    <t>SDSS CAND. SNIa; SALT 2; SN 2007nt</t>
  </si>
  <si>
    <t>SDSS CAND. SNIa; MLCS2K2; SN 2007nt</t>
  </si>
  <si>
    <t>SDSS-II SN 14561</t>
  </si>
  <si>
    <t>SN photometric redshift distance, z photo =0.424 +/- 0.068</t>
  </si>
  <si>
    <t>SDSS-II SN 09218</t>
  </si>
  <si>
    <t>SN photometric redshift distance, z photo =0.242 +/- 0.040</t>
  </si>
  <si>
    <t>SDSS J030711.02+010711.9</t>
  </si>
  <si>
    <t>SN 2005ez</t>
  </si>
  <si>
    <t>SDSS-II SN 01032</t>
  </si>
  <si>
    <t>SDSS CAND. SNIa; SALT 2; SN 2005ez</t>
  </si>
  <si>
    <t>SALT2, SDSS-II SN 01032</t>
  </si>
  <si>
    <t>SDSS CAND. SNIa; MLCS2K2; SN 2005ez</t>
  </si>
  <si>
    <t>SDSS-II SN 16152</t>
  </si>
  <si>
    <t>SDSS-II SN 08276</t>
  </si>
  <si>
    <t>SDSS J030803.69+002600.5</t>
  </si>
  <si>
    <t>SDSS-II SN 11311</t>
  </si>
  <si>
    <t>SDSS-II SN 03539</t>
  </si>
  <si>
    <t>SN photometric redshift distance, z photo =0.468 +/- 0.200</t>
  </si>
  <si>
    <t>SDSS-II SN 11314</t>
  </si>
  <si>
    <t>SN photometric redshift distance, z photo =0.184 +/- 0.085</t>
  </si>
  <si>
    <t>MCG -01-09-006</t>
  </si>
  <si>
    <t>SN 2005eq</t>
  </si>
  <si>
    <t>SDSS J030915.31-003838.4</t>
  </si>
  <si>
    <t>SDSS-II SN 18201</t>
  </si>
  <si>
    <t>SDSS-II SN 19459</t>
  </si>
  <si>
    <t>SN photometric redshift distance, z photo =0.197 +/- 0.020</t>
  </si>
  <si>
    <t>SDSS-II SN 14867</t>
  </si>
  <si>
    <t>SN photometric redshift distance, z photo =0.257 +/- 0.091</t>
  </si>
  <si>
    <t>SDSS-II SN 11564</t>
  </si>
  <si>
    <t>SN photometric redshift distance, z photo =0.231 +/- 0.141</t>
  </si>
  <si>
    <t>LSQ12hjm</t>
  </si>
  <si>
    <t>SDSS-II SN 14357</t>
  </si>
  <si>
    <t>SN photometric redshift distance, z photo =0.471 +/- 0.103</t>
  </si>
  <si>
    <t>SDSS-II SN 18851</t>
  </si>
  <si>
    <t>SDSS-II SN 17324</t>
  </si>
  <si>
    <t>SN photometric redshift distance, z photo =0.493 +/- 0.142</t>
  </si>
  <si>
    <t>SDSS-II SN 14588</t>
  </si>
  <si>
    <t>SN photometric redshift distance, z photo =0.361 +/- 0.040</t>
  </si>
  <si>
    <t>SDSS J031046.41-001217.3</t>
  </si>
  <si>
    <t>SDSS J031046.41-001217.3:SN</t>
  </si>
  <si>
    <t>SALT 2, [ZRS2008] 10106</t>
  </si>
  <si>
    <t>SDSS-II SN 10106</t>
  </si>
  <si>
    <t>SN 2007pp</t>
  </si>
  <si>
    <t>SDSS-II SN 19702</t>
  </si>
  <si>
    <t>SDSS CAND. SNIa; SALT 2; SN 2007pp</t>
  </si>
  <si>
    <t>SN 2007pp HOST</t>
  </si>
  <si>
    <t>SDSS CAND. SNIa; MLCS2K2; SN 2007pp</t>
  </si>
  <si>
    <t>SDSS-II SN 04450</t>
  </si>
  <si>
    <t>SN photometric redshift distance, z photo =0.089 +/- 0.060</t>
  </si>
  <si>
    <t>SN 2007qs HOST</t>
  </si>
  <si>
    <t>SDSS-II SN 21006</t>
  </si>
  <si>
    <t>SN 2007qs</t>
  </si>
  <si>
    <t>SDSS CAND. SNIa; SALT 2; SN 2007qs</t>
  </si>
  <si>
    <t>SDSS CAND. SNIa; MLCS2K2; SN 2007qs</t>
  </si>
  <si>
    <t>SDSS J031150.17-004133.5</t>
  </si>
  <si>
    <t>SN 2007nu</t>
  </si>
  <si>
    <t>Hubble residual -0.06 for z0.28200</t>
  </si>
  <si>
    <t>SDSS-II SN 18485</t>
  </si>
  <si>
    <t>SDSS CAND. SNIa; SALT 2; SN 2007nu</t>
  </si>
  <si>
    <t>SDSS CAND. SNIa; MLCS2K2; SN 2007nu</t>
  </si>
  <si>
    <t>SDSS-II SN 14589</t>
  </si>
  <si>
    <t>SDSS-II SN 18852</t>
  </si>
  <si>
    <t>SN photometric redshift distance, z photo =0.307 +/- 0.063</t>
  </si>
  <si>
    <t>SDSS-II SN 15748</t>
  </si>
  <si>
    <t>[K95] J031228.13+004143.4</t>
  </si>
  <si>
    <t>SN 1995ap</t>
  </si>
  <si>
    <t>SDSS-II SN 02734</t>
  </si>
  <si>
    <t>LSQ12gpw</t>
  </si>
  <si>
    <t>SDSS J031303.29-002818.3</t>
  </si>
  <si>
    <t>SDSS-II SN 14377</t>
  </si>
  <si>
    <t>SDSS CAND. SNIa?; SALT 2; SN 2006hw</t>
  </si>
  <si>
    <t>SN 2006hw</t>
  </si>
  <si>
    <t>SDSS CAND. SNIa?; MLCS2K2; SN 2006hw</t>
  </si>
  <si>
    <t>SDSS-II SN 18800</t>
  </si>
  <si>
    <t>SN photometric redshift distance, z photo =0.317 +/- 0.037</t>
  </si>
  <si>
    <t>SN 2007lm</t>
  </si>
  <si>
    <t>SDSS-II SN 18466</t>
  </si>
  <si>
    <t>SDSS CAND. SNIa; SALT 2; SN 2007lm</t>
  </si>
  <si>
    <t>SN 2007lm HOST</t>
  </si>
  <si>
    <t>SDSS CAND. SNIa; MLCS2K2; SN 2007lm</t>
  </si>
  <si>
    <t>SDSS-II SN 00841</t>
  </si>
  <si>
    <t>SDSS-II SN 16046</t>
  </si>
  <si>
    <t>SN photometric redshift distance, z photo =0.150 +/- 0.051</t>
  </si>
  <si>
    <t>SDSS-II SN 16129</t>
  </si>
  <si>
    <t>SN photometric redshift distance, z photo =0.358 +/- 0.056</t>
  </si>
  <si>
    <t>SDSS J031432.12+001608.1</t>
  </si>
  <si>
    <t>SDSS-II SN 18855</t>
  </si>
  <si>
    <t>SN 2007mh</t>
  </si>
  <si>
    <t>SALT2, SDSS-II SN 18855</t>
  </si>
  <si>
    <t>SDSS CAND. SNIa; SALT 2; SN 2007mh</t>
  </si>
  <si>
    <t>SDSS CAND. SNIa; MLCS2K2; SN 2007mh</t>
  </si>
  <si>
    <t>SDSS-II SN 21401</t>
  </si>
  <si>
    <t>SN photometric redshift distance, z photo =0.056 +/- 0.043</t>
  </si>
  <si>
    <t>SDSS-II SN 16148</t>
  </si>
  <si>
    <t>SN photometric redshift distance, z photo =0.249 +/- 0.060</t>
  </si>
  <si>
    <t>SDSS J031507.89-005745.3</t>
  </si>
  <si>
    <t>SDSS-II SN 22006</t>
  </si>
  <si>
    <t>[YAA2007a] J031512.10+431013.0</t>
  </si>
  <si>
    <t>SN 2007kh</t>
  </si>
  <si>
    <t>SDSS-II SN 15903</t>
  </si>
  <si>
    <t>SN photometric redshift distance, z photo =0.338 +/- 0.035</t>
  </si>
  <si>
    <t>SDSS-II SN 04530</t>
  </si>
  <si>
    <t>SN photometric redshift distance, z photo =0.354 +/- 0.052</t>
  </si>
  <si>
    <t>SDSS J031611.83-003603.4</t>
  </si>
  <si>
    <t>SN 2006ib</t>
  </si>
  <si>
    <t>SALT2, SDSS-II SN 14284</t>
  </si>
  <si>
    <t>SDSS-II SN 14284</t>
  </si>
  <si>
    <t>SDSS CAND. SNIa; SALT 2; SN 2006ib</t>
  </si>
  <si>
    <t>SDSS CAND. SNIa; MLCS2K2; SN 2006ib</t>
  </si>
  <si>
    <t>SDSS-II SN 16121</t>
  </si>
  <si>
    <t>SN photometric redshift distance, z photo =0.012 +/- 0.005</t>
  </si>
  <si>
    <t>NGC 1259</t>
  </si>
  <si>
    <t>SN 2008L</t>
  </si>
  <si>
    <t>UGC 02650</t>
  </si>
  <si>
    <t>SN 2006gj</t>
  </si>
  <si>
    <t>SDSS J031833.79+000723.9</t>
  </si>
  <si>
    <t>SN 2005hr</t>
  </si>
  <si>
    <t>SDSS-II SN 05395</t>
  </si>
  <si>
    <t>SDSS-II SN 05395, SALT 2</t>
  </si>
  <si>
    <t>SDSS CAND. SNIa; SALT 2; SN 2005hr</t>
  </si>
  <si>
    <t>SDSS CAND. SNIa; MLCS2K2; SN 2005hr</t>
  </si>
  <si>
    <t>SDSS-II SN 08457</t>
  </si>
  <si>
    <t>SN photometric redshift distance, z photo =0.572 +/- 0.102</t>
  </si>
  <si>
    <t>SDSS J031928.18-001904.7</t>
  </si>
  <si>
    <t>SDSS-II SN 15443</t>
  </si>
  <si>
    <t>SN 2006lb</t>
  </si>
  <si>
    <t>SALT2, SDSS-II SN 15443</t>
  </si>
  <si>
    <t>Hubble residual -0.08 for z0.18202</t>
  </si>
  <si>
    <t>SDSS CAND. SNIa; SALT 2; SN 2006lb</t>
  </si>
  <si>
    <t>SDSS CAND. SNIa; MLCS2K2; SN 2006lb</t>
  </si>
  <si>
    <t>SDSS-II SN 06362</t>
  </si>
  <si>
    <t>SN photometric redshift distance, z photo =0.347 +/- 0.028</t>
  </si>
  <si>
    <t>LSQ12hxx</t>
  </si>
  <si>
    <t>NGC 1275</t>
  </si>
  <si>
    <t>SN 2005mz</t>
  </si>
  <si>
    <t>GClstr NGC 1275 Cluster BCG 1 of 1</t>
  </si>
  <si>
    <t>GClstr NGC 1275 Cluster BCG 1 of 1, MLCS31</t>
  </si>
  <si>
    <t>GClstr NGC 1275 Cluster BCG 1 of 1, MLCS17</t>
  </si>
  <si>
    <t>GClstr NGC 1275 Cluster BCG 1 of 1, SALT</t>
  </si>
  <si>
    <t>SDSS J032021.71-005305.2</t>
  </si>
  <si>
    <t>SN 2005fy</t>
  </si>
  <si>
    <t>SDSS-II SN 02246</t>
  </si>
  <si>
    <t>SDSS CAND. SNIa; SALT 2; SN 2005fy</t>
  </si>
  <si>
    <t>SDSS CAND. SNIa; MLCS2K2; SN 2005fy</t>
  </si>
  <si>
    <t>SDSS-II SN 04054</t>
  </si>
  <si>
    <t>SN photometric redshift distance, z photo =0.363 +/- 0.032</t>
  </si>
  <si>
    <t>SDSS-II SN 21457</t>
  </si>
  <si>
    <t>SN photometric redshift distance, z photo =0.320 +/- 0.036</t>
  </si>
  <si>
    <t>SDSS-II SN 08092</t>
  </si>
  <si>
    <t>SN photometric redshift distance, z photo =0.275 +/- 0.055</t>
  </si>
  <si>
    <t>SDSS-II SN 19359</t>
  </si>
  <si>
    <t>SN photometric redshift distance, z photo =0.335 +/- 0.029</t>
  </si>
  <si>
    <t>SDSS-II SN 16091</t>
  </si>
  <si>
    <t>SDSS-II SN 14591</t>
  </si>
  <si>
    <t>SN photometric redshift distance, z photo =0.417 +/- 0.283</t>
  </si>
  <si>
    <t>SDSS-II SN 08165</t>
  </si>
  <si>
    <t>SN 2007nk</t>
  </si>
  <si>
    <t>SDSS-II SN 19381</t>
  </si>
  <si>
    <t>SDSS CAND. SNIa; SALT 2; SN 2007nk</t>
  </si>
  <si>
    <t>SDSS CAND. SNIa; MLCS2K2; SN 2007nk</t>
  </si>
  <si>
    <t>SDSS-II SN 14756</t>
  </si>
  <si>
    <t>SN photometric redshift distance, z photo =0.235 +/- 0.074</t>
  </si>
  <si>
    <t>SDSS-II SN 20787</t>
  </si>
  <si>
    <t>NGC 1309</t>
  </si>
  <si>
    <t>2011ApJ...730..119R</t>
  </si>
  <si>
    <t>SN 2002fk</t>
  </si>
  <si>
    <t>2009ApJS..183..109R</t>
  </si>
  <si>
    <t>m-M(V)13.38 - -19.06 mag</t>
  </si>
  <si>
    <t>MLCS2k2, Cepheids calibrated</t>
  </si>
  <si>
    <t>SDSS-II SN 16436</t>
  </si>
  <si>
    <t>SN photometric redshift distance, z photo =0.332 +/- 0.028</t>
  </si>
  <si>
    <t>NGC 1316</t>
  </si>
  <si>
    <t>GClstr Fornax Cluster BCG 1 of 2</t>
  </si>
  <si>
    <t>SN 1981D</t>
  </si>
  <si>
    <t>GClstr Fornax Cluster BCG 1 of 2, MLCS2k2</t>
  </si>
  <si>
    <t>2000ApJ...539..658K</t>
  </si>
  <si>
    <t>2010AJ....140.2036S</t>
  </si>
  <si>
    <t>GClstr Fornax Cluster BCG 1 of 2, Trip</t>
  </si>
  <si>
    <t>SN 2006dd</t>
  </si>
  <si>
    <t>GClstr Fornax Cluster BCG 1 of 2, SNooPy</t>
  </si>
  <si>
    <t>GClstr Fornax Cluster BCG 1 of 2, NIR</t>
  </si>
  <si>
    <t>GClstr Fornax Cluster BCG 1 of 2, SNooPy, SN 2006dd, SN 1981D, SN 1980N avg.</t>
  </si>
  <si>
    <t>GClstr Fornax Cluster BCG 1 of 2, NIR, SN 2006dd, SN 1981D, SN 1980N avg.</t>
  </si>
  <si>
    <t>SN 1980N</t>
  </si>
  <si>
    <t>GClstr Fornax Cluster BCG 1 of 2, Trip, SN 2006dd, SN 1981D, SN 1980N avg.</t>
  </si>
  <si>
    <t>1999A&amp;A...349..877D</t>
  </si>
  <si>
    <t>2008MNRAS.388..421M</t>
  </si>
  <si>
    <t>GClstr Fornax Cluster BCG 1 of 2, MLCS</t>
  </si>
  <si>
    <t>1991AJ....102..208H</t>
  </si>
  <si>
    <t>1996AJ....112.2398H</t>
  </si>
  <si>
    <t>GClstr Fornax Cluster BCG 1 of 2, 2 SNIa and hosts</t>
  </si>
  <si>
    <t>SN 2006mr</t>
  </si>
  <si>
    <t>GClstr Fornax Cluster BCG 1 of 2, NIR, SNIa 0.50 mag underluminous</t>
  </si>
  <si>
    <t>2001MNRAS.322..643G</t>
  </si>
  <si>
    <t>GClstr Fornax Cluster BCG 1 of 2, SN 1980N, SN 1981D avg.</t>
  </si>
  <si>
    <t>GClstr Fornax Cluster BCG 1 of 2, SN 1981D, SN 1980N avg.</t>
  </si>
  <si>
    <t>GClstr Fornax Cluster BCG 1 of 2, Trip, SNIa 0.50 mag underluminous</t>
  </si>
  <si>
    <t>SDSS-II SN 03323</t>
  </si>
  <si>
    <t>SN photometric redshift distance, z photo =0.380 +/- 0.320</t>
  </si>
  <si>
    <t>CGCG 390-078</t>
  </si>
  <si>
    <t>SN 2008gp</t>
  </si>
  <si>
    <t>SN 2007mi</t>
  </si>
  <si>
    <t>SALT2, SDSS-II SN 18809</t>
  </si>
  <si>
    <t>SDSS-II SN 18809</t>
  </si>
  <si>
    <t>SDSS CAND. SNIa; SALT 2; SN 2007mi</t>
  </si>
  <si>
    <t>SN 2007mi HOST</t>
  </si>
  <si>
    <t>SDSS CAND. SNIa; MLCS2K2; SN 2007mi</t>
  </si>
  <si>
    <t>SDSS-II SN 13492</t>
  </si>
  <si>
    <t>SN photometric redshift distance, z photo =0.221 +/- 0.070</t>
  </si>
  <si>
    <t>UGC 02708</t>
  </si>
  <si>
    <t>SN 2002es</t>
  </si>
  <si>
    <t>SDSS-II SN 08605</t>
  </si>
  <si>
    <t>SN photometric redshift distance, z photo =0.316 +/- 0.022</t>
  </si>
  <si>
    <t>SN 2006kj</t>
  </si>
  <si>
    <t>SDSS-II SN 14157</t>
  </si>
  <si>
    <t>SN 2006kj HOST</t>
  </si>
  <si>
    <t>SDSS CAND. SNIa; SALT 2; SN 2006kj</t>
  </si>
  <si>
    <t>SDSS CAND. SNIa; MLCS2K2; SN 2006kj</t>
  </si>
  <si>
    <t>SDSS-II SN 17049</t>
  </si>
  <si>
    <t>SN 2006mw</t>
  </si>
  <si>
    <t>SDSS-II SN 15749</t>
  </si>
  <si>
    <t>SDSS CAND. SNIa?; SALT 2; SN 2006mw</t>
  </si>
  <si>
    <t>SDSS CAND. SNIa?; MLCS2K2; SN 2006mw</t>
  </si>
  <si>
    <t>SDSS J032511.51-000621.0</t>
  </si>
  <si>
    <t>SDSS-II SN 19389</t>
  </si>
  <si>
    <t>SDSS CAND. SNIa?; SALT 2; SN 2007nz</t>
  </si>
  <si>
    <t>SDSS-II SN 14904</t>
  </si>
  <si>
    <t>SN photometric redshift distance, z photo =0.602 +/- 0.077</t>
  </si>
  <si>
    <t>SDSS-II SN 02808</t>
  </si>
  <si>
    <t>SDSS-II SN 18802</t>
  </si>
  <si>
    <t>SN photometric redshift distance, z photo =0.416 +/- 0.051</t>
  </si>
  <si>
    <t>SDSS-II SN 15525</t>
  </si>
  <si>
    <t>SN photometric redshift distance, z photo =0.219 +/- 0.147</t>
  </si>
  <si>
    <t>SDSS-II SN 21884</t>
  </si>
  <si>
    <t>SN photometric redshift distance, z photo =0.366 +/- 0.050</t>
  </si>
  <si>
    <t>SDSS-II SN 15074</t>
  </si>
  <si>
    <t>SN photometric redshift distance, z photo =0.203 +/- 0.183</t>
  </si>
  <si>
    <t>SDSS-II SN 19180</t>
  </si>
  <si>
    <t>SN photometric redshift distance, z photo =0.252 +/- 0.051</t>
  </si>
  <si>
    <t>SDSS-II SN 21381</t>
  </si>
  <si>
    <t>SN photometric redshift distance, z photo =0.158 +/- 0.146</t>
  </si>
  <si>
    <t>SDSS J032641.62-002839.9</t>
  </si>
  <si>
    <t>SDSS-II SN 20788</t>
  </si>
  <si>
    <t>PS1-11br HOST</t>
  </si>
  <si>
    <t>PS1-11br</t>
  </si>
  <si>
    <t>SDSS-II SN 02342</t>
  </si>
  <si>
    <t>SN photometric redshift distance, z photo =0.239 +/- 0.036</t>
  </si>
  <si>
    <t>SDSS-II SN 16130</t>
  </si>
  <si>
    <t>SN photometric redshift distance, z photo =0.315 +/- 0.041</t>
  </si>
  <si>
    <t>2MFGC 02845</t>
  </si>
  <si>
    <t>SN 2008hm</t>
  </si>
  <si>
    <t>SN 2006pg</t>
  </si>
  <si>
    <t>SDSS-II SN 16421</t>
  </si>
  <si>
    <t>SDSS CAND. SNIa; SALT 2; SN 2006pg</t>
  </si>
  <si>
    <t>SDSS CAND. SNIa; MLCS2K2; SN 2006pg</t>
  </si>
  <si>
    <t>SDSS-II SN 16153</t>
  </si>
  <si>
    <t>SN photometric redshift distance, z photo =0.196 +/- 0.128</t>
  </si>
  <si>
    <t>SDSS-II SN 15075</t>
  </si>
  <si>
    <t>SN photometric redshift distance, z photo =0.353 +/- 0.039</t>
  </si>
  <si>
    <t>SDSS-II SN 14722</t>
  </si>
  <si>
    <t>SN photometric redshift distance, z photo =0.167 +/- 0.080</t>
  </si>
  <si>
    <t>SN 2006qb</t>
  </si>
  <si>
    <t>SDSS-II SN 16781</t>
  </si>
  <si>
    <t>SDSS CAND. SNIa; MLCS2K2; SN 2006qb</t>
  </si>
  <si>
    <t>SDSS CAND. SNIa; SALT 2; SN 2006qb</t>
  </si>
  <si>
    <t>SDSS J032821.60-001936.4</t>
  </si>
  <si>
    <t>SN 2005jo</t>
  </si>
  <si>
    <t>Hubble residual 0.04 for z0.21900</t>
  </si>
  <si>
    <t>SDSS-II SN 07512</t>
  </si>
  <si>
    <t>SDSS CAND. SNIa; SALT 2; SN 2005jo</t>
  </si>
  <si>
    <t>SIFTO, M(B) -19.210 mag, Alpha 1.487, Beta 3.212, SDSS-II SN 07512, SN 2005jo</t>
  </si>
  <si>
    <t>SDSS 7512</t>
  </si>
  <si>
    <t>SDSS CAND. SNIa; MLCS2K2; SN 2005jo</t>
  </si>
  <si>
    <t>SDSS J032825.09-000255.6</t>
  </si>
  <si>
    <t>SDSS-II SN 06851</t>
  </si>
  <si>
    <t>PS1-10bji HOST</t>
  </si>
  <si>
    <t>PS1-10bji</t>
  </si>
  <si>
    <t>PS1-11co HOST</t>
  </si>
  <si>
    <t>PS1-11co</t>
  </si>
  <si>
    <t>SDSS-II SN 04455</t>
  </si>
  <si>
    <t>SN photometric redshift distance, z photo =0.243 +/- 0.047</t>
  </si>
  <si>
    <t>SDSS-II SN 14268</t>
  </si>
  <si>
    <t>SN photometric redshift distance, z photo =0.240 +/- 0.035</t>
  </si>
  <si>
    <t>SDSS-II SN 05178</t>
  </si>
  <si>
    <t>SN photometric redshift distance, z photo =0.455 +/- 0.225</t>
  </si>
  <si>
    <t>SDSS J032922.15-010542.8</t>
  </si>
  <si>
    <t>SN 2005hs</t>
  </si>
  <si>
    <t>Hubble residual -0.05 for z0.30090</t>
  </si>
  <si>
    <t>SDSS-II SN 05391</t>
  </si>
  <si>
    <t>SDSS CAND. SNIa; SALT 2; SN 2005hs</t>
  </si>
  <si>
    <t>SDSS CAND. SNIa; MLCS2K2; SN 2005hs</t>
  </si>
  <si>
    <t>SDSS J032922.25+003546.6</t>
  </si>
  <si>
    <t>SDSS-II SN 13545</t>
  </si>
  <si>
    <t>SDSS J032925.41-003848.1</t>
  </si>
  <si>
    <t>SDSS-II SN 20533</t>
  </si>
  <si>
    <t>SDSS CAND. SNIa; SALT 2; SN 2007qt</t>
  </si>
  <si>
    <t>SDSS CAND. SNIa; MLCS2K2; SN 2007qt</t>
  </si>
  <si>
    <t>FCCB 0602</t>
  </si>
  <si>
    <t>SN 1992bs</t>
  </si>
  <si>
    <t>SDSS-II SN 15448</t>
  </si>
  <si>
    <t>SN photometric redshift distance, z photo =0.215 +/- 0.023</t>
  </si>
  <si>
    <t>SDSS-II SN 20889</t>
  </si>
  <si>
    <t>SDSS CAND. SNIa; SALT 2; SN 2007py</t>
  </si>
  <si>
    <t>SDSS CAND. SNIa; MLCS2K2; SN 2007py</t>
  </si>
  <si>
    <t>UGC 02756</t>
  </si>
  <si>
    <t>SN 2011gy</t>
  </si>
  <si>
    <t>SDSS-II SN 21404</t>
  </si>
  <si>
    <t>SN photometric redshift distance, z photo =0.547 +/- 0.093</t>
  </si>
  <si>
    <t>PS1-10aeq HOST</t>
  </si>
  <si>
    <t>PS1-10aeq</t>
  </si>
  <si>
    <t>SDSS-II SN 17345</t>
  </si>
  <si>
    <t>SN photometric redshift distance, z photo =0.483 +/- 0.124</t>
  </si>
  <si>
    <t>SDSS J032950.83+000316.0</t>
  </si>
  <si>
    <t>SN 2007jg</t>
  </si>
  <si>
    <t>SDSS-II SN 17784</t>
  </si>
  <si>
    <t>SDSS CAND. SNIa; SALT 2; SN 2007jg</t>
  </si>
  <si>
    <t>SDSS CAND. SNIa; MLCS2K2; SN 2007jg</t>
  </si>
  <si>
    <t>PS1-10blp HOST</t>
  </si>
  <si>
    <t>PS1-10blp</t>
  </si>
  <si>
    <t>SDSS-II SN 04534</t>
  </si>
  <si>
    <t>SN photometric redshift distance, z photo =0.369 +/- 0.331</t>
  </si>
  <si>
    <t>SDSS J033012.88-005828.1</t>
  </si>
  <si>
    <t>SN 2005if</t>
  </si>
  <si>
    <t>SIFTO, M(B) -19.210 mag, Alpha 1.487, Beta 3.212, SDSS-II SN 06057, SN 2005if</t>
  </si>
  <si>
    <t>SDSS-II SN 06057</t>
  </si>
  <si>
    <t>SDSS CAND. SNIa; SALT 2; SN 2005if</t>
  </si>
  <si>
    <t>SDSS CAND. SNIa; MLCS2K2; SN 2005if</t>
  </si>
  <si>
    <t>SDSS-II SN 17915</t>
  </si>
  <si>
    <t>SN photometric redshift distance, z photo =0.214 +/- 0.087</t>
  </si>
  <si>
    <t>SDSS J033025.17+010033.6</t>
  </si>
  <si>
    <t>SDSS-II SN 20470</t>
  </si>
  <si>
    <t>SDSS CAND. SNIa; SALT 2; SN 2007pz</t>
  </si>
  <si>
    <t>SDSS CAND. SNIa; MLCS2K2; SN 2007pz</t>
  </si>
  <si>
    <t>SDSS J033048.96-011415.4</t>
  </si>
  <si>
    <t>SN 2005fw</t>
  </si>
  <si>
    <t>SDSS-II SN 02635</t>
  </si>
  <si>
    <t>Hubble residual 0.04 for z0.14370</t>
  </si>
  <si>
    <t>SDSS-II SN 02635, SALT 2</t>
  </si>
  <si>
    <t>SDSS CAND. SNIa; SALT 2; SN 2005fw</t>
  </si>
  <si>
    <t>SDSS CAND. SNIa; MLCS2K2; SN 2005fw</t>
  </si>
  <si>
    <t>SDSS-II SN 02766</t>
  </si>
  <si>
    <t>PS1-10cbb HOST</t>
  </si>
  <si>
    <t>PS1-10cbb</t>
  </si>
  <si>
    <t>SDSS-II SN 14951</t>
  </si>
  <si>
    <t>SN photometric redshift distance, z photo =0.525 +/- 0.051</t>
  </si>
  <si>
    <t>SDSS-II SN 15213 HOST</t>
  </si>
  <si>
    <t>SN 2006lk</t>
  </si>
  <si>
    <t>Hubble residual -0.11 for z0.31120</t>
  </si>
  <si>
    <t>SDSS-II SN 15213</t>
  </si>
  <si>
    <t>SDSS CAND. SNIa; SALT 2; SN 2006lk</t>
  </si>
  <si>
    <t>SDSS CAND. SNIa; MLCS2K2; SN 2006lk</t>
  </si>
  <si>
    <t>COMBO-17 40328</t>
  </si>
  <si>
    <t>SN 2002fx</t>
  </si>
  <si>
    <t>2007ApJ...659...98R</t>
  </si>
  <si>
    <t>SN Athena, SALT2</t>
  </si>
  <si>
    <t>COMBO-17 29383</t>
  </si>
  <si>
    <t>SN HST04Mcg</t>
  </si>
  <si>
    <t>SDSS-II SN 17191</t>
  </si>
  <si>
    <t>SN photometric redshift distance, z photo =0.383 +/- 0.025</t>
  </si>
  <si>
    <t>SDSS-II SN 20936</t>
  </si>
  <si>
    <t>PS1-10bls HOST</t>
  </si>
  <si>
    <t>PS1-10bls</t>
  </si>
  <si>
    <t>COMBO-17 41308</t>
  </si>
  <si>
    <t>SN HST04Rak</t>
  </si>
  <si>
    <t>COMBO-17 35296</t>
  </si>
  <si>
    <t>SN HST04Gre</t>
  </si>
  <si>
    <t>COMBO-17 40676</t>
  </si>
  <si>
    <t>SN 2002kd</t>
  </si>
  <si>
    <t>SN Frodo, MLCS17</t>
  </si>
  <si>
    <t>SN Frodo, MLCS2k2</t>
  </si>
  <si>
    <t>SN Frodo, SALT2</t>
  </si>
  <si>
    <t>SN Frodo, MLCS31</t>
  </si>
  <si>
    <t>COMBO-17 46259</t>
  </si>
  <si>
    <t>SN 2002hr</t>
  </si>
  <si>
    <t>SN Isis, MLCS2k2</t>
  </si>
  <si>
    <t>SN Isis, SALT2</t>
  </si>
  <si>
    <t>SN Isis, MLCS17</t>
  </si>
  <si>
    <t>SN Isis, MLCS31</t>
  </si>
  <si>
    <t>COMBO-17 36727</t>
  </si>
  <si>
    <t>SN 2002hp</t>
  </si>
  <si>
    <t>SN Thoth, SALT2</t>
  </si>
  <si>
    <t>SN Thoth, MLCS2k2</t>
  </si>
  <si>
    <t>EIS J033225.36-274503.0</t>
  </si>
  <si>
    <t>SN HST04Omb</t>
  </si>
  <si>
    <t>APMUKS(BJ) B033029.00-275002.4</t>
  </si>
  <si>
    <t>SN 2002kc</t>
  </si>
  <si>
    <t>SN Bilbo, MLCS31</t>
  </si>
  <si>
    <t>SN Bilbo, MLCS2k2</t>
  </si>
  <si>
    <t>SN Bilbo, SALT2</t>
  </si>
  <si>
    <t>SN Bilbo, MLCS17</t>
  </si>
  <si>
    <t>SN HST04Kur</t>
  </si>
  <si>
    <t>COMBO-17 35663</t>
  </si>
  <si>
    <t>SN 2002fw</t>
  </si>
  <si>
    <t>SN Aphrodite, MLCS31</t>
  </si>
  <si>
    <t>SN Aphrodite, SALT 2</t>
  </si>
  <si>
    <t>SN Aphrodite, MLCS17</t>
  </si>
  <si>
    <t>SN Aphrodite, SALT2</t>
  </si>
  <si>
    <t>SN Aphrodite, MLCS2k2</t>
  </si>
  <si>
    <t>COMBO-17 18702</t>
  </si>
  <si>
    <t>SN 2003aj</t>
  </si>
  <si>
    <t>SN Inanna, SALT2</t>
  </si>
  <si>
    <t>SN Inanna, MLCS31</t>
  </si>
  <si>
    <t>SN Inanna, MLCS2k2</t>
  </si>
  <si>
    <t>SN Inanna, MLCS17</t>
  </si>
  <si>
    <t>COMBO-17 40926</t>
  </si>
  <si>
    <t>SN HST05Zwi</t>
  </si>
  <si>
    <t>COMBO-17 19434</t>
  </si>
  <si>
    <t>SN 2003ak</t>
  </si>
  <si>
    <t>SN Gilgamesh, MLCS31</t>
  </si>
  <si>
    <t>SN Gilgamesh, MLCS2k2</t>
  </si>
  <si>
    <t>SN Gilgamesh, MLCS17</t>
  </si>
  <si>
    <t>SN Gilgamesh, SALT2</t>
  </si>
  <si>
    <t>SDSS-II SN 07296</t>
  </si>
  <si>
    <t>SDSS-II SN 18920</t>
  </si>
  <si>
    <t>SN photometric redshift distance, z photo =0.337 +/- 0.028</t>
  </si>
  <si>
    <t>SDSS-II SN 14260</t>
  </si>
  <si>
    <t>SDSS-II SN 14617</t>
  </si>
  <si>
    <t>SN photometric redshift distance, z photo =0.265 +/- 0.026</t>
  </si>
  <si>
    <t>PS1-10d HOST</t>
  </si>
  <si>
    <t>PS1-10d</t>
  </si>
  <si>
    <t>NGC 1365</t>
  </si>
  <si>
    <t>SN 2012fr</t>
  </si>
  <si>
    <t>2016JBAA..126..364F</t>
  </si>
  <si>
    <t>SN 2005jf</t>
  </si>
  <si>
    <t>SDSS-II SN 06852</t>
  </si>
  <si>
    <t>SDSS CAND. SNIa?; MLCS2K2; SN 2005jf</t>
  </si>
  <si>
    <t>SDSS CAND. SNIa?; SALT 2; SN 2005jf</t>
  </si>
  <si>
    <t>SDSS-II SN 18130</t>
  </si>
  <si>
    <t>SN photometric redshift distance, z photo =0.458 +/- 0.067</t>
  </si>
  <si>
    <t>SDSS-II SN 10843</t>
  </si>
  <si>
    <t>SDSS J033348.86+004233.4</t>
  </si>
  <si>
    <t>SN 2005gq</t>
  </si>
  <si>
    <t>Hubble residual 0.17 for z0.38980</t>
  </si>
  <si>
    <t>SDSS-II SN 05183</t>
  </si>
  <si>
    <t>SDSS CAND. SNIa; SALT 2; SN 2005gq</t>
  </si>
  <si>
    <t>SDSS CAND. SNIa; MLCS2K2; SN 2005gq</t>
  </si>
  <si>
    <t>SDSS 5183</t>
  </si>
  <si>
    <t>SDSS-II SN 14925</t>
  </si>
  <si>
    <t>SN photometric redshift distance, z photo =0.154 +/- 0.029</t>
  </si>
  <si>
    <t>PS1-10cad HOST</t>
  </si>
  <si>
    <t>PS1-10cad</t>
  </si>
  <si>
    <t>SDSS-II SN 14108 HOST</t>
  </si>
  <si>
    <t>SN 2006hu</t>
  </si>
  <si>
    <t>Hubble residual 0.29 for z0.13300</t>
  </si>
  <si>
    <t>SDSS-II SN 14108</t>
  </si>
  <si>
    <t>SDSS CAND. SNIa; SALT 2; SN 2006hu</t>
  </si>
  <si>
    <t>SDSS CAND. SNIa; MLCS2K2; SN 2006hu</t>
  </si>
  <si>
    <t>PS1-10bmk HOST</t>
  </si>
  <si>
    <t>PS1-10bmk</t>
  </si>
  <si>
    <t>SDSS-II SN 21405</t>
  </si>
  <si>
    <t>SN photometric redshift distance, z photo =0.612 +/- 0.057</t>
  </si>
  <si>
    <t>SDSS-II SN 01302</t>
  </si>
  <si>
    <t>SN photometric redshift distance, z photo =0.282 +/- 0.039</t>
  </si>
  <si>
    <t>SDSS J033444.49+002119.8</t>
  </si>
  <si>
    <t>SDSS-II SN 18835</t>
  </si>
  <si>
    <t>SN 2007mj</t>
  </si>
  <si>
    <t>SALT2, SDSS-II SN 18835</t>
  </si>
  <si>
    <t>SDSS CAND. SNIa; SALT 2; SN 2007mj</t>
  </si>
  <si>
    <t>SDSS CAND. SNIa; MLCS2K2; SN 2007mj</t>
  </si>
  <si>
    <t>SDSS-II SN 04539</t>
  </si>
  <si>
    <t>SN photometric redshift distance, z photo =0.468 +/- 0.051</t>
  </si>
  <si>
    <t>NGC 1371</t>
  </si>
  <si>
    <t>SN 2005ke</t>
  </si>
  <si>
    <t>PS1-10bzy HOST</t>
  </si>
  <si>
    <t>PS1-10bzy</t>
  </si>
  <si>
    <t>SDSS J033532.28+004214.0</t>
  </si>
  <si>
    <t>SN 2007po</t>
  </si>
  <si>
    <t>Hubble residual 0.02 for z0.29200</t>
  </si>
  <si>
    <t>SDSS-II SN 19596</t>
  </si>
  <si>
    <t>SDSS CAND. SNIa; SALT 2; SN 2007po</t>
  </si>
  <si>
    <t>SDSS CAND. SNIa; MLCS2K2; SN 2007po</t>
  </si>
  <si>
    <t>SDSS-II SN 21874</t>
  </si>
  <si>
    <t>SN photometric redshift distance, z photo =0.368 +/- 0.090</t>
  </si>
  <si>
    <t>SDSS-II SN 04540</t>
  </si>
  <si>
    <t>SN photometric redshift distance, z photo =0.359 +/- 0.218</t>
  </si>
  <si>
    <t>CGCG 391-014</t>
  </si>
  <si>
    <t>SN 2007jh</t>
  </si>
  <si>
    <t>SDSS-II SN 17886</t>
  </si>
  <si>
    <t>SDSS CAND. SNIa; MLCS2K2; SN 2007jh</t>
  </si>
  <si>
    <t>SDSS CAND. SNIa; SALT 2; SN 2007jh</t>
  </si>
  <si>
    <t>SDSS-II SN 15751</t>
  </si>
  <si>
    <t>SN photometric redshift distance, z photo =0.321 +/- 0.070</t>
  </si>
  <si>
    <t>SDSS-II SN 15526</t>
  </si>
  <si>
    <t>SN photometric redshift distance, z photo =0.200 +/- 0.151</t>
  </si>
  <si>
    <t>PS1-10ayb HOST</t>
  </si>
  <si>
    <t>PS1-10ayb</t>
  </si>
  <si>
    <t>NGC 1380</t>
  </si>
  <si>
    <t>SN 1992A</t>
  </si>
  <si>
    <t>avg. of 2 SNIa and hosts</t>
  </si>
  <si>
    <t>SNooPy</t>
  </si>
  <si>
    <t>1996ApJ...465L..83R</t>
  </si>
  <si>
    <t>SDSS-II SN 18067</t>
  </si>
  <si>
    <t>SN photometric redshift distance, z photo =0.260 +/- 0.054</t>
  </si>
  <si>
    <t>SDSS J033637.49+010443.7</t>
  </si>
  <si>
    <t>SN 2005gr</t>
  </si>
  <si>
    <t>SDSS-II SN 03377</t>
  </si>
  <si>
    <t>Hubble residual -0.20 for z0.24510</t>
  </si>
  <si>
    <t>SDSS-II SN 03377, SALT 2</t>
  </si>
  <si>
    <t>SDSS CAND. SNIa; SALT 2; SN 2005gr</t>
  </si>
  <si>
    <t>SDSS CAND. SNIa; MLCS2K2; SN 2005gr</t>
  </si>
  <si>
    <t>2MASX J03363839-1821123</t>
  </si>
  <si>
    <t>SN 1992bp</t>
  </si>
  <si>
    <t>SDSS-II SN 10113</t>
  </si>
  <si>
    <t>SN photometric redshift distance, z photo =0.320 +/- 0.042</t>
  </si>
  <si>
    <t>SDSS J033706.50+000033.7</t>
  </si>
  <si>
    <t>SDSS-II SN 14871</t>
  </si>
  <si>
    <t>SN 2006jq</t>
  </si>
  <si>
    <t>Hubble residual 0.03 for z0.12760</t>
  </si>
  <si>
    <t>SDSS CAND. SNIa; SALT 2; SN 2006jq</t>
  </si>
  <si>
    <t>SDSS CAND. SNIa; MLCS2K2; SN 2006jq</t>
  </si>
  <si>
    <t>PS1-10cay HOST</t>
  </si>
  <si>
    <t>PS1-10cay</t>
  </si>
  <si>
    <t>FCCB 1147</t>
  </si>
  <si>
    <t>SN 1990Y</t>
  </si>
  <si>
    <t>SDSS-II SN 16098</t>
  </si>
  <si>
    <t>SN photometric redshift distance, z photo =0.512 +/- 0.066</t>
  </si>
  <si>
    <t>SDSS-II SN 15078</t>
  </si>
  <si>
    <t>SN photometric redshift distance, z photo =0.562 +/- 0.093</t>
  </si>
  <si>
    <t>SDSS J033740.30+005954.2</t>
  </si>
  <si>
    <t>SDSS-II SN 15587</t>
  </si>
  <si>
    <t>SCP 05P09</t>
  </si>
  <si>
    <t>SALT2, M(B) -19.307 mag, Alpha 0.124, Beta 1.460, Delta 0.023</t>
  </si>
  <si>
    <t>SDSS-II SN 15580</t>
  </si>
  <si>
    <t>SDSS-II SN 16981</t>
  </si>
  <si>
    <t>SN photometric redshift distance, z photo =0.239 +/- 0.068</t>
  </si>
  <si>
    <t>SDSS-II SN 15385</t>
  </si>
  <si>
    <t>SN photometric redshift distance, z photo =0.216 +/- 0.033</t>
  </si>
  <si>
    <t>SN 2006pv</t>
  </si>
  <si>
    <t>SDSS-II SN 16631</t>
  </si>
  <si>
    <t>SDSS CAND. SNIa; MLCS2K2; SN 2006pv</t>
  </si>
  <si>
    <t>SDSS CAND. SNIa; SALT 2; SN 2006pv</t>
  </si>
  <si>
    <t>SDSS-II SN 04059</t>
  </si>
  <si>
    <t>NGC 1404</t>
  </si>
  <si>
    <t>2018A&amp;A...611A..58G</t>
  </si>
  <si>
    <t>SN 2011iv</t>
  </si>
  <si>
    <t>SN 2007on</t>
  </si>
  <si>
    <t>NSF J033923.74+350249.0</t>
  </si>
  <si>
    <t>SN 2005ew</t>
  </si>
  <si>
    <t>SDSS J033942.58+010533.6</t>
  </si>
  <si>
    <t>SN 2007hy</t>
  </si>
  <si>
    <t>SALT2, SDSS-II SN 17215</t>
  </si>
  <si>
    <t>SDSS-II SN 17215</t>
  </si>
  <si>
    <t>SDSS CAND. SNIa; SALT 2; SN 2007hy</t>
  </si>
  <si>
    <t>SDSS CAND. SNIa; MLCS2K2; SN 2007hy</t>
  </si>
  <si>
    <t>SDSS-II SN 14979 HOST</t>
  </si>
  <si>
    <t>SN 2006jr</t>
  </si>
  <si>
    <t>Hubble residual -0.06 for z0.17710</t>
  </si>
  <si>
    <t>SDSS-II SN 14979</t>
  </si>
  <si>
    <t>SDSS CAND. SNIa; SALT 2; SN 2006jr</t>
  </si>
  <si>
    <t>SDSS CAND. SNIa; MLCS2K2; SN 2006jr</t>
  </si>
  <si>
    <t>SDSS-II SN 14593</t>
  </si>
  <si>
    <t>SDSS-II SN 15710</t>
  </si>
  <si>
    <t>SN photometric redshift distance, z photo =0.368 +/- 0.037</t>
  </si>
  <si>
    <t>SDSS J034043.48+010016.4</t>
  </si>
  <si>
    <t>SN 2007ln</t>
  </si>
  <si>
    <t>Hubble residual -0.13 for z0.24030</t>
  </si>
  <si>
    <t>SDSS-II SN 18486</t>
  </si>
  <si>
    <t>SDSS CAND. SNIa; SALT 2; SN 2007ln</t>
  </si>
  <si>
    <t>SDSS CAND. SNIa; MLCS2K2; SN 2007ln</t>
  </si>
  <si>
    <t>SDSS-II SN 08723</t>
  </si>
  <si>
    <t>SN photometric redshift distance, z photo =0.537 +/- 0.136</t>
  </si>
  <si>
    <t>SDSS-II SN 15768</t>
  </si>
  <si>
    <t>SN photometric redshift distance, z photo =0.378 +/- 0.135</t>
  </si>
  <si>
    <t>SDSS-II SN 14567</t>
  </si>
  <si>
    <t>SN photometric redshift distance, z photo =0.235 +/- 0.061</t>
  </si>
  <si>
    <t>UGC 02829</t>
  </si>
  <si>
    <t>SN 2006kf</t>
  </si>
  <si>
    <t>SDSS-II SN 02319</t>
  </si>
  <si>
    <t>SDSS-II SN 05311</t>
  </si>
  <si>
    <t>SN photometric redshift distance, z photo =0.274 +/- 0.099</t>
  </si>
  <si>
    <t>SDSS-II SN 08290</t>
  </si>
  <si>
    <t>SN photometric redshift distance, z photo =0.318 +/- 0.034</t>
  </si>
  <si>
    <t>APMUKS(BJ) B033926.36-005631.5</t>
  </si>
  <si>
    <t>SN 2005gp</t>
  </si>
  <si>
    <t>SALT2, SDSS-II SN 02992</t>
  </si>
  <si>
    <t>SDSS-II SN 02992</t>
  </si>
  <si>
    <t>SDSS CAND. SNIa; SALT 2; SN 2005gp</t>
  </si>
  <si>
    <t>SIFTO, M(B) -19.210 mag, Alpha 1.487, Beta 3.212, SDSS-II SN 02992, SN 2005gp</t>
  </si>
  <si>
    <t>SDSS CAND. SNIa; MLCS2K2; SN 2005gp</t>
  </si>
  <si>
    <t>SDSS-II SN 20920</t>
  </si>
  <si>
    <t>SN photometric redshift distance, z photo =0.600 +/- 0.051</t>
  </si>
  <si>
    <t>SDSS J034214.66+002842.0</t>
  </si>
  <si>
    <t>SDSS-II SN 15425</t>
  </si>
  <si>
    <t>SN 2006kx</t>
  </si>
  <si>
    <t>SALT2, SDSS-II SN 15425</t>
  </si>
  <si>
    <t>Hubble residual -0.23 for z0.16004</t>
  </si>
  <si>
    <t>SDSS CAND. SNIa; SALT 2; SN 2006kx</t>
  </si>
  <si>
    <t>SDSS CAND. SNIa; MLCS2K2; SN 2006kx</t>
  </si>
  <si>
    <t>SDSS-II SN 16038</t>
  </si>
  <si>
    <t>SDSS J034217.36+010344.0</t>
  </si>
  <si>
    <t>SN 2007rk</t>
  </si>
  <si>
    <t>Hubble residual 0.00 for z0.19590</t>
  </si>
  <si>
    <t>SDSS-II SN 20821</t>
  </si>
  <si>
    <t>SDSS CAND. SNIa; SALT 2; SN 2007rk</t>
  </si>
  <si>
    <t>SDSS CAND. SNIa; MLCS2K2; SN 2007rk</t>
  </si>
  <si>
    <t>UGC 02828</t>
  </si>
  <si>
    <t>SN 2007kk</t>
  </si>
  <si>
    <t>LSQ12hno</t>
  </si>
  <si>
    <t>SDSS-II SN 14727</t>
  </si>
  <si>
    <t>SN photometric redshift distance, z photo =0.283 +/- 0.048</t>
  </si>
  <si>
    <t>SDSS-II SN 19399</t>
  </si>
  <si>
    <t>SN photometric redshift distance, z photo =0.273 +/- 0.027</t>
  </si>
  <si>
    <t>ESO 156- G 008</t>
  </si>
  <si>
    <t>SN 1992bk</t>
  </si>
  <si>
    <t>2MASXi J0343100+000614</t>
  </si>
  <si>
    <t>SN 2007ia</t>
  </si>
  <si>
    <t>SDSS-II SN 20386</t>
  </si>
  <si>
    <t>SDSS-II SN 10524</t>
  </si>
  <si>
    <t>SN photometric redshift distance, z photo =0.082 +/- 0.385</t>
  </si>
  <si>
    <t>NGC 1448</t>
  </si>
  <si>
    <t>SN 2001el</t>
  </si>
  <si>
    <t>2003AJ....125..166K</t>
  </si>
  <si>
    <t>SDSS-II SN 21356</t>
  </si>
  <si>
    <t>SN photometric redshift distance, z photo =0.228 +/- 0.065</t>
  </si>
  <si>
    <t>SDSS-II SN 17907</t>
  </si>
  <si>
    <t>SN 2006tb</t>
  </si>
  <si>
    <t>SDSS-II SN 16894</t>
  </si>
  <si>
    <t>SDSS CAND. SNIa; SALT 2; SN 2006tb</t>
  </si>
  <si>
    <t>SDSS CAND. SNIa; MLCS2K2; SN 2006tb</t>
  </si>
  <si>
    <t>SDSS-II SN 20759</t>
  </si>
  <si>
    <t>SN photometric redshift distance, z photo =0.053 +/- 0.062</t>
  </si>
  <si>
    <t>SDSS-II SN 10991</t>
  </si>
  <si>
    <t>SN photometric redshift distance, z photo =0.267 +/- 0.054</t>
  </si>
  <si>
    <t>SDSS-II SN 16247</t>
  </si>
  <si>
    <t>SN photometric redshift distance, z photo =0.344 +/- 0.032</t>
  </si>
  <si>
    <t>SDSS-II SN 18917</t>
  </si>
  <si>
    <t>SN photometric redshift distance, z photo =0.163 +/- 0.078</t>
  </si>
  <si>
    <t>SDSS-II SN 11317</t>
  </si>
  <si>
    <t>SN photometric redshift distance, z photo =0.292 +/- 0.063</t>
  </si>
  <si>
    <t>SDSS-II SN 14137</t>
  </si>
  <si>
    <t>SDSS J034657.17-003109.1</t>
  </si>
  <si>
    <t>SDSS-II SN 11306</t>
  </si>
  <si>
    <t>SDSS-II SN 15865</t>
  </si>
  <si>
    <t>SDSS-II SN 18071</t>
  </si>
  <si>
    <t>SN photometric redshift distance, z photo =0.248 +/- 0.361</t>
  </si>
  <si>
    <t>SDSS-II SN 15753</t>
  </si>
  <si>
    <t>2MFGC 03182</t>
  </si>
  <si>
    <t>SN 2009kk</t>
  </si>
  <si>
    <t>SDSS J035012.90-001424.8</t>
  </si>
  <si>
    <t>SN 2005mo</t>
  </si>
  <si>
    <t>SDSS-II SN 11320</t>
  </si>
  <si>
    <t>SDSS CAND. zSNII; MLCS2K2; SN 2005mo</t>
  </si>
  <si>
    <t>SDSS CAND. zSNII; SALT 2; SN 2005mo</t>
  </si>
  <si>
    <t>SDSS-II SN 16946</t>
  </si>
  <si>
    <t>SN photometric redshift distance, z photo =0.350 +/- 0.258</t>
  </si>
  <si>
    <t>SDSS-II SN 14231</t>
  </si>
  <si>
    <t>SN photometric redshift distance, z photo =0.129 +/- 0.040</t>
  </si>
  <si>
    <t>SDSS-II SN 14907</t>
  </si>
  <si>
    <t>SN photometric redshift distance, z photo =0.330 +/- 0.247</t>
  </si>
  <si>
    <t>SDSS J035049.23-001305.6</t>
  </si>
  <si>
    <t>SDSS-II SN 16172</t>
  </si>
  <si>
    <t>SDSS-II SN 18454</t>
  </si>
  <si>
    <t>SN 2006jx</t>
  </si>
  <si>
    <t>SDSS-II SN 15170</t>
  </si>
  <si>
    <t>SDSS CAND. SNIa; SALT 2; SN 2006jx</t>
  </si>
  <si>
    <t>SDSS CAND. SNIa; MLCS2K2; SN 2006jx</t>
  </si>
  <si>
    <t>SDSS-II SN 11478</t>
  </si>
  <si>
    <t>SN photometric redshift distance, z photo =0.328 +/- 0.039</t>
  </si>
  <si>
    <t>SDSS-II SN 15055</t>
  </si>
  <si>
    <t>SDSS-II SN 16052</t>
  </si>
  <si>
    <t>ESO 549- G 031</t>
  </si>
  <si>
    <t>SN 2009D</t>
  </si>
  <si>
    <t>SDSS-II SN 19461</t>
  </si>
  <si>
    <t>SN photometric redshift distance, z photo =0.244 +/- 0.036</t>
  </si>
  <si>
    <t>2MASX J03574051+1010130</t>
  </si>
  <si>
    <t>SN 2011ha</t>
  </si>
  <si>
    <t>LSQ12hzs</t>
  </si>
  <si>
    <t>H-ZSNS J041403.88+041755.0</t>
  </si>
  <si>
    <t>SN 1999fn</t>
  </si>
  <si>
    <t>H-ZSNS J041502.44+042318.1</t>
  </si>
  <si>
    <t>SN 2000eh</t>
  </si>
  <si>
    <t>UGC 02998</t>
  </si>
  <si>
    <t>SN 2009ab</t>
  </si>
  <si>
    <t>NGC 1559</t>
  </si>
  <si>
    <t>SN 2005df</t>
  </si>
  <si>
    <t>LSQ11bk</t>
  </si>
  <si>
    <t>H-ZSNS J043741.45-012933.1</t>
  </si>
  <si>
    <t>SN 2001fo</t>
  </si>
  <si>
    <t>UGC 03108</t>
  </si>
  <si>
    <t>SN 2006lf</t>
  </si>
  <si>
    <t>H-ZSNS J043913.82-012318.2</t>
  </si>
  <si>
    <t>SN 2001jm</t>
  </si>
  <si>
    <t>H-ZSNS J043922.39-013251.4</t>
  </si>
  <si>
    <t>SN 2001hs</t>
  </si>
  <si>
    <t>H-ZSNS J043930.68-012821.9</t>
  </si>
  <si>
    <t>SN 2001fs</t>
  </si>
  <si>
    <t>H-ZSNS J044012.00-011745.9</t>
  </si>
  <si>
    <t>SN 2001jn</t>
  </si>
  <si>
    <t>[PDG95a] J044033.70-053001.9</t>
  </si>
  <si>
    <t>SN 1995az</t>
  </si>
  <si>
    <t>UGC 03151</t>
  </si>
  <si>
    <t>SN 1995bd</t>
  </si>
  <si>
    <t>H-ZSNS J045514.27-055144.8</t>
  </si>
  <si>
    <t>SN 1997F</t>
  </si>
  <si>
    <t>H-ZSNS J045611.63-034126.0</t>
  </si>
  <si>
    <t>SN 1997ek</t>
  </si>
  <si>
    <t>NGC 1699</t>
  </si>
  <si>
    <t>SN 2001ep</t>
  </si>
  <si>
    <t>LSQ12fuk</t>
  </si>
  <si>
    <t>H-ZSNS J045830.23-031604.0</t>
  </si>
  <si>
    <t>SN 1997G</t>
  </si>
  <si>
    <t>H-ZSNS J045856.32-035929.4</t>
  </si>
  <si>
    <t>SN 1997eq</t>
  </si>
  <si>
    <t>NGC 1725</t>
  </si>
  <si>
    <t>SN 2009F</t>
  </si>
  <si>
    <t>LSBG F119-024</t>
  </si>
  <si>
    <t>SN 1992bh</t>
  </si>
  <si>
    <t>H-ZSNS J045936.57-030934.6</t>
  </si>
  <si>
    <t>SN 1997H</t>
  </si>
  <si>
    <t>H-ZSNS J045937.31-030901.6</t>
  </si>
  <si>
    <t>SN 1997I</t>
  </si>
  <si>
    <t>1998ApJ...504..935R</t>
  </si>
  <si>
    <t>UGC 03218</t>
  </si>
  <si>
    <t>SN 2006le</t>
  </si>
  <si>
    <t>MCG -06-12-002</t>
  </si>
  <si>
    <t>LSQ12fvl</t>
  </si>
  <si>
    <t>ESO 552- G 052</t>
  </si>
  <si>
    <t>SN 2006hb</t>
  </si>
  <si>
    <t>UGC 03236</t>
  </si>
  <si>
    <t>SN 2009ad</t>
  </si>
  <si>
    <t>NGC 1819</t>
  </si>
  <si>
    <t>SN 2005el</t>
  </si>
  <si>
    <t>CGCG 421-013</t>
  </si>
  <si>
    <t>LSQ11ot</t>
  </si>
  <si>
    <t>2MASX J05164149+0629376</t>
  </si>
  <si>
    <t>SN 2011jq</t>
  </si>
  <si>
    <t>APMUKS(BJ) B051529.79-235009.8</t>
  </si>
  <si>
    <t>SN 2006is</t>
  </si>
  <si>
    <t>ARP 327 NED04</t>
  </si>
  <si>
    <t>SN 2004gc</t>
  </si>
  <si>
    <t>LSQ12fxd</t>
  </si>
  <si>
    <t>GALEXASC J052259.58-332755.3</t>
  </si>
  <si>
    <t>LSQ12gln</t>
  </si>
  <si>
    <t>2MASX J05310364-1948063</t>
  </si>
  <si>
    <t>LSQ12ca</t>
  </si>
  <si>
    <t>UGC 03329</t>
  </si>
  <si>
    <t>SN 1999ek</t>
  </si>
  <si>
    <t>UGC 03341</t>
  </si>
  <si>
    <t>SN 2010ju</t>
  </si>
  <si>
    <t>SiFTO+SALT2, SN 2010ju</t>
  </si>
  <si>
    <t>CGCG 307-023</t>
  </si>
  <si>
    <t>SN 1993ac</t>
  </si>
  <si>
    <t>UGC 03365</t>
  </si>
  <si>
    <t>SN 2006ke</t>
  </si>
  <si>
    <t>UGC 03375</t>
  </si>
  <si>
    <t>SN 2001gc</t>
  </si>
  <si>
    <t>MCG -02-16-002</t>
  </si>
  <si>
    <t>SN 2003kf</t>
  </si>
  <si>
    <t>CGCG 308-009</t>
  </si>
  <si>
    <t>SN 2006N</t>
  </si>
  <si>
    <t>UGC 03432</t>
  </si>
  <si>
    <t>SN 1996bv</t>
  </si>
  <si>
    <t>NGC 2207</t>
  </si>
  <si>
    <t>1982ApJ...254....1A</t>
  </si>
  <si>
    <t>SN 1975A</t>
  </si>
  <si>
    <t>Photographic, kinematic</t>
  </si>
  <si>
    <t>Photographic, dynamic</t>
  </si>
  <si>
    <t>2MASX J06272658-3550242</t>
  </si>
  <si>
    <t>SN 1999ao</t>
  </si>
  <si>
    <t>CGCG 233-023</t>
  </si>
  <si>
    <t>SN 2002kf</t>
  </si>
  <si>
    <t>ESO 308- G 025</t>
  </si>
  <si>
    <t>SN 2008bq</t>
  </si>
  <si>
    <t>ESO 427- G 006</t>
  </si>
  <si>
    <t>SN 2004S</t>
  </si>
  <si>
    <t>2007AJ....133...58K</t>
  </si>
  <si>
    <t>NGC 2258</t>
  </si>
  <si>
    <t>SN 1997E</t>
  </si>
  <si>
    <t>UGC 03576</t>
  </si>
  <si>
    <t>SN 1998ec</t>
  </si>
  <si>
    <t>UGC 03611</t>
  </si>
  <si>
    <t>SN 2008C</t>
  </si>
  <si>
    <t>CGCG 285-012</t>
  </si>
  <si>
    <t>SN 2001C</t>
  </si>
  <si>
    <t>UGC 03634</t>
  </si>
  <si>
    <t>SN 2005na</t>
  </si>
  <si>
    <t>NGC 2320</t>
  </si>
  <si>
    <t>SN 2000B</t>
  </si>
  <si>
    <t>UGC 03725</t>
  </si>
  <si>
    <t>SN 2007au</t>
  </si>
  <si>
    <t>NGC 2268</t>
  </si>
  <si>
    <t>SN 1982B</t>
  </si>
  <si>
    <t>UGC 03770</t>
  </si>
  <si>
    <t>SN 2000fa</t>
  </si>
  <si>
    <t>ESO 428- G 014</t>
  </si>
  <si>
    <t>SN 2008fp</t>
  </si>
  <si>
    <t>UGC 03787</t>
  </si>
  <si>
    <t>SN 2003ch</t>
  </si>
  <si>
    <t>2MASX J07192718+5413454</t>
  </si>
  <si>
    <t>SN PTF11qzq</t>
  </si>
  <si>
    <t>UGC 03845</t>
  </si>
  <si>
    <t>SN 1997do</t>
  </si>
  <si>
    <t>NGC 2442</t>
  </si>
  <si>
    <t>SN 2015F</t>
  </si>
  <si>
    <t>2017MNRAS.464.4476C</t>
  </si>
  <si>
    <t>2015ApJS..221...22I</t>
  </si>
  <si>
    <t>MLCS2k2; SNANA</t>
  </si>
  <si>
    <t>2MASX J07415700-6231144</t>
  </si>
  <si>
    <t>SN 1992bg</t>
  </si>
  <si>
    <t>UGC 04008 NED01</t>
  </si>
  <si>
    <t>SN 2007R</t>
  </si>
  <si>
    <t>H-ZSNS J074845.28+101800.8</t>
  </si>
  <si>
    <t>SN 2002aa</t>
  </si>
  <si>
    <t>H-ZSNS J074855.70+100606.3</t>
  </si>
  <si>
    <t>SN 2002ab</t>
  </si>
  <si>
    <t>H-ZSNS J075013.53+101710.4</t>
  </si>
  <si>
    <t>SN 2001iv</t>
  </si>
  <si>
    <t>H-ZSNS J075031.24+102107.3</t>
  </si>
  <si>
    <t>SN 2001kd</t>
  </si>
  <si>
    <t>H-ZSNS J075035.90+095814.2</t>
  </si>
  <si>
    <t>SN 2001hu</t>
  </si>
  <si>
    <t>H-ZSNS J075039.32+102019.1</t>
  </si>
  <si>
    <t>SN 2001iw</t>
  </si>
  <si>
    <t>NGC 2441</t>
  </si>
  <si>
    <t>SN 1995E</t>
  </si>
  <si>
    <t>H-ZSNS J075455.09+041901.3</t>
  </si>
  <si>
    <t>SN 1997K</t>
  </si>
  <si>
    <t>CGCG 236-015 NED01</t>
  </si>
  <si>
    <t>SN 1994C</t>
  </si>
  <si>
    <t>NGC 2487</t>
  </si>
  <si>
    <t>SN 1975O</t>
  </si>
  <si>
    <t>UGC 04133</t>
  </si>
  <si>
    <t>SN 2006qo</t>
  </si>
  <si>
    <t>H-ZSNS J080045.31+053127.4</t>
  </si>
  <si>
    <t>SN 1999Q</t>
  </si>
  <si>
    <t>2006ApJ...642....1C</t>
  </si>
  <si>
    <t>H-ZSNS J080451.56+051547.7</t>
  </si>
  <si>
    <t>SN 1998I</t>
  </si>
  <si>
    <t>UGC 04195</t>
  </si>
  <si>
    <t>SN 2000ce</t>
  </si>
  <si>
    <t>ESO 494- G 026</t>
  </si>
  <si>
    <t>SN 2006mq</t>
  </si>
  <si>
    <t>ESO 561- G 018</t>
  </si>
  <si>
    <t>SN 2008hu</t>
  </si>
  <si>
    <t>CGCG 207-042</t>
  </si>
  <si>
    <t>SN 2006te</t>
  </si>
  <si>
    <t>[PDG95a] J081906.45+074321.0</t>
  </si>
  <si>
    <t>SN 1995ba</t>
  </si>
  <si>
    <t>UGC 04322</t>
  </si>
  <si>
    <t>SN 2002he</t>
  </si>
  <si>
    <t>[P94a] 081751.35+155320.5</t>
  </si>
  <si>
    <t>SN 1994B</t>
  </si>
  <si>
    <t>H-ZSNS J082138.13+032510.5</t>
  </si>
  <si>
    <t>SN 1997ez</t>
  </si>
  <si>
    <t>H-ZSNS J082157.14+035335.7</t>
  </si>
  <si>
    <t>SN 1997L</t>
  </si>
  <si>
    <t>H-ZSNS J082350.03+032852.8</t>
  </si>
  <si>
    <t>SN 1997N</t>
  </si>
  <si>
    <t>SCP J082352.67+040844.0</t>
  </si>
  <si>
    <t>SN 1997af</t>
  </si>
  <si>
    <t>H-ZSNS J082402.51+040733.1</t>
  </si>
  <si>
    <t>SN 1997O</t>
  </si>
  <si>
    <t>SCP J082405.21+041122.6</t>
  </si>
  <si>
    <t>SN 1997ac</t>
  </si>
  <si>
    <t>H-ZSNS J082409.46-004808.2</t>
  </si>
  <si>
    <t>SN 1997as</t>
  </si>
  <si>
    <t>H-ZSNS J082413.33+032458.5</t>
  </si>
  <si>
    <t>SN 1996cg</t>
  </si>
  <si>
    <t>[GC96] J082443.49-002106.2</t>
  </si>
  <si>
    <t>SN 1996K</t>
  </si>
  <si>
    <t>UGC 04414</t>
  </si>
  <si>
    <t>SN 2005mc</t>
  </si>
  <si>
    <t>NGC 2595</t>
  </si>
  <si>
    <t>SN 1999aa</t>
  </si>
  <si>
    <t>UGC 04455</t>
  </si>
  <si>
    <t>SN 2007bd</t>
  </si>
  <si>
    <t>UGC 04468</t>
  </si>
  <si>
    <t>SN 2006bb</t>
  </si>
  <si>
    <t>LOSS J083502.19-082012.8</t>
  </si>
  <si>
    <t>SN 2007H</t>
  </si>
  <si>
    <t>PS1-11e HOST</t>
  </si>
  <si>
    <t>PS1-11e</t>
  </si>
  <si>
    <t>PS1 J083612.60+440025.5</t>
  </si>
  <si>
    <t>PS1 SN PS10z</t>
  </si>
  <si>
    <t>MCG +05-21-001</t>
  </si>
  <si>
    <t>SN 2009kq</t>
  </si>
  <si>
    <t>PS1-10c HOST</t>
  </si>
  <si>
    <t>PS1-10c</t>
  </si>
  <si>
    <t>ARK 174</t>
  </si>
  <si>
    <t>SN 2004gs</t>
  </si>
  <si>
    <t>NGC 2623</t>
  </si>
  <si>
    <t>SN 1999gd</t>
  </si>
  <si>
    <t>PS1-10bzp HOST</t>
  </si>
  <si>
    <t>PS1-10bzp</t>
  </si>
  <si>
    <t>PS1-10cbu HOST</t>
  </si>
  <si>
    <t>PS1-10cbu</t>
  </si>
  <si>
    <t>PS1-10bzu HOST</t>
  </si>
  <si>
    <t>PS1-10bzu</t>
  </si>
  <si>
    <t>PS1-10aj HOST</t>
  </si>
  <si>
    <t>PS1-10aj</t>
  </si>
  <si>
    <t>H-ZSNS J084631.40+440356.6</t>
  </si>
  <si>
    <t>SN 2001jp</t>
  </si>
  <si>
    <t>PS1-10bkf HOST</t>
  </si>
  <si>
    <t>PS1-10bkf</t>
  </si>
  <si>
    <t>H-ZSNS J084754.42+441342.9</t>
  </si>
  <si>
    <t>SN 2002W</t>
  </si>
  <si>
    <t>PS1-10bzo HOST</t>
  </si>
  <si>
    <t>PS1-10bzo</t>
  </si>
  <si>
    <t>H-ZSNS J084830.54+441535.3</t>
  </si>
  <si>
    <t>SN 2002X</t>
  </si>
  <si>
    <t>PS1-10bki HOST</t>
  </si>
  <si>
    <t>PS1-10bki</t>
  </si>
  <si>
    <t>PS1-10bzt HOST</t>
  </si>
  <si>
    <t>PS1-10bzt</t>
  </si>
  <si>
    <t>UGC 04614</t>
  </si>
  <si>
    <t>SN 2005ms</t>
  </si>
  <si>
    <t>H-ZSNS J084924.61+440222.4</t>
  </si>
  <si>
    <t>SN 2001hx</t>
  </si>
  <si>
    <t>H-ZSNS J084945.85+441531.8</t>
  </si>
  <si>
    <t>SN 2001hy</t>
  </si>
  <si>
    <t>ESO 125- G 006</t>
  </si>
  <si>
    <t>SN 2008ia</t>
  </si>
  <si>
    <t>MCG -01-23-008</t>
  </si>
  <si>
    <t>SN 2002hd</t>
  </si>
  <si>
    <t>CGCG 180-022</t>
  </si>
  <si>
    <t>SN 1999X</t>
  </si>
  <si>
    <t>NGC 2691</t>
  </si>
  <si>
    <t>2016ApJ...817..114Z</t>
  </si>
  <si>
    <t>SN 2011hr</t>
  </si>
  <si>
    <t>NIR</t>
  </si>
  <si>
    <t>Phillips relation 1</t>
  </si>
  <si>
    <t>Phillips relation 2</t>
  </si>
  <si>
    <t>NGC 2765</t>
  </si>
  <si>
    <t>SN 2008hv</t>
  </si>
  <si>
    <t>MCG +08-17-043</t>
  </si>
  <si>
    <t>SN 2001G</t>
  </si>
  <si>
    <t>2MASX J09151727-2536001</t>
  </si>
  <si>
    <t>SN 2006lu</t>
  </si>
  <si>
    <t>NGC 2811</t>
  </si>
  <si>
    <t>SN 2005am</t>
  </si>
  <si>
    <t>MSACSS J092016.00+003339.6</t>
  </si>
  <si>
    <t>SN 1999ar</t>
  </si>
  <si>
    <t>LSQ12btn</t>
  </si>
  <si>
    <t>NGC 2841</t>
  </si>
  <si>
    <t>2000A&amp;A...361...63T</t>
  </si>
  <si>
    <t>SN 1999by</t>
  </si>
  <si>
    <t>2002ApJ...568..791H</t>
  </si>
  <si>
    <t>Sn 1999by</t>
  </si>
  <si>
    <t>2001AJ....121.3127V</t>
  </si>
  <si>
    <t>H-ZSNS J092642.96-053757.8</t>
  </si>
  <si>
    <t>SN 1999U</t>
  </si>
  <si>
    <t>ESO 018- G 018</t>
  </si>
  <si>
    <t>SN 2007as</t>
  </si>
  <si>
    <t>H-ZSNS J092808.08-045837.6</t>
  </si>
  <si>
    <t>SN 1999S</t>
  </si>
  <si>
    <t>2MASX J09282257+2726402</t>
  </si>
  <si>
    <t>SN 2003ae</t>
  </si>
  <si>
    <t>H-ZSNS J093110.48-044536.5</t>
  </si>
  <si>
    <t>SN 1998J</t>
  </si>
  <si>
    <t>H-ZSNS J093120.00-051624.3</t>
  </si>
  <si>
    <t>SN 1998ac</t>
  </si>
  <si>
    <t>NGC 2935</t>
  </si>
  <si>
    <t>SN 1996Z</t>
  </si>
  <si>
    <t>NGC 2929</t>
  </si>
  <si>
    <t>SN 2010jn</t>
  </si>
  <si>
    <t>SN 2010jn, SiFTO, M(B) = -19.210 mag, Alpha = 1.45, Beta = 3.21</t>
  </si>
  <si>
    <t>SiFTO+SALT2, SN PTF10ygu, SN 2010jn</t>
  </si>
  <si>
    <t>NGC 2930</t>
  </si>
  <si>
    <t>SN 2005M</t>
  </si>
  <si>
    <t>UGC 05129</t>
  </si>
  <si>
    <t>SN 2001fe</t>
  </si>
  <si>
    <t>KK 1524</t>
  </si>
  <si>
    <t>SN 2008bc</t>
  </si>
  <si>
    <t>2MFGC 07478</t>
  </si>
  <si>
    <t>SN 1995M</t>
  </si>
  <si>
    <t>ARP 321 NED01</t>
  </si>
  <si>
    <t>SN 2003D</t>
  </si>
  <si>
    <t>NGC 2962</t>
  </si>
  <si>
    <t>SN 1995D</t>
  </si>
  <si>
    <t>1996PASJ...48...51S</t>
  </si>
  <si>
    <t>SDSS J094315.35+361709.2</t>
  </si>
  <si>
    <t>SN 2008Z</t>
  </si>
  <si>
    <t>NGC 2986</t>
  </si>
  <si>
    <t>SN 1999gh</t>
  </si>
  <si>
    <t>CGCG 152-068</t>
  </si>
  <si>
    <t>SN 2003kc</t>
  </si>
  <si>
    <t>UGC 05234</t>
  </si>
  <si>
    <t>SN 2003W</t>
  </si>
  <si>
    <t>NGC 3021</t>
  </si>
  <si>
    <t>SN 1995al</t>
  </si>
  <si>
    <t>m-M(V)13.27 - -19.06 mag</t>
  </si>
  <si>
    <t>PS1-11p HOST</t>
  </si>
  <si>
    <t>PS1-11p</t>
  </si>
  <si>
    <t>MESSIER 082</t>
  </si>
  <si>
    <t>2014MNRAS.443.2887F</t>
  </si>
  <si>
    <t>SN 2014J</t>
  </si>
  <si>
    <t>2015ApJ...798...39M</t>
  </si>
  <si>
    <t>PS1-11bk HOST</t>
  </si>
  <si>
    <t>PS1-11bk</t>
  </si>
  <si>
    <t>SNLS 05D2bw HOST</t>
  </si>
  <si>
    <t>SNLS 05D2bw</t>
  </si>
  <si>
    <t>PS1-11bh HOST</t>
  </si>
  <si>
    <t>PS1-11bh</t>
  </si>
  <si>
    <t>SNLS 05D2my HOST</t>
  </si>
  <si>
    <t>SNLS 05D2my</t>
  </si>
  <si>
    <t>[NSB2006] J095832.05+020156.3</t>
  </si>
  <si>
    <t>SNLS 05D2dw</t>
  </si>
  <si>
    <t>SNLS 06D2bk HOST</t>
  </si>
  <si>
    <t>SNLS 06D2bk</t>
  </si>
  <si>
    <t>SNLS 04D2cc HOST</t>
  </si>
  <si>
    <t>SNLS 04D2cc</t>
  </si>
  <si>
    <t>[AGR2006] J095848.51+014618.6</t>
  </si>
  <si>
    <t>SNLS 04D2ja</t>
  </si>
  <si>
    <t>SNLS 05D2nn HOST</t>
  </si>
  <si>
    <t>SNLS 05D2nn</t>
  </si>
  <si>
    <t>SDSS J095859.30+022922.9</t>
  </si>
  <si>
    <t>SNLS 05D2ac</t>
  </si>
  <si>
    <t>PS1-10e HOST</t>
  </si>
  <si>
    <t>PS1-10e</t>
  </si>
  <si>
    <t>IC 0582</t>
  </si>
  <si>
    <t>SN 2001gb</t>
  </si>
  <si>
    <t>SNLS 05D2ob HOST</t>
  </si>
  <si>
    <t>SNLS 05D2ob</t>
  </si>
  <si>
    <t>zCOSMOS 813451</t>
  </si>
  <si>
    <t>SNLS 06D2ga</t>
  </si>
  <si>
    <t>SDSS J095908.51+023609.0</t>
  </si>
  <si>
    <t>SNLS 05D2fq</t>
  </si>
  <si>
    <t>SNLS 05D2mp HOST</t>
  </si>
  <si>
    <t>SNLS 05D2mp</t>
  </si>
  <si>
    <t>SDSS J095909.53+021808.5</t>
  </si>
  <si>
    <t>SNLS 06D2ca</t>
  </si>
  <si>
    <t>LSQ12hzj</t>
  </si>
  <si>
    <t>PS1-10p HOST</t>
  </si>
  <si>
    <t>PS1-10p</t>
  </si>
  <si>
    <t>2MASX J09591870-1928233</t>
  </si>
  <si>
    <t>SN 2007al</t>
  </si>
  <si>
    <t>[AGR2006] J095920.40+023031.8</t>
  </si>
  <si>
    <t>SNLS 04D2gp</t>
  </si>
  <si>
    <t>SDSS J095924.60+021941.0</t>
  </si>
  <si>
    <t>SNLS 05D2cb</t>
  </si>
  <si>
    <t>SDSS J095926.14+020048.3</t>
  </si>
  <si>
    <t>SNLS 05D2ec</t>
  </si>
  <si>
    <t>SDSS J095926.88+022702.9</t>
  </si>
  <si>
    <t>SNLS 06D2cc</t>
  </si>
  <si>
    <t>[AGR2006] J095928.16+021915.5</t>
  </si>
  <si>
    <t>SNLS 04D2fp</t>
  </si>
  <si>
    <t>SDSS J095932.09+014939.1</t>
  </si>
  <si>
    <t>SNLS 06D2fb</t>
  </si>
  <si>
    <t>[NSB2006] J095945.87+020827.9</t>
  </si>
  <si>
    <t>SNLS 04D2mh</t>
  </si>
  <si>
    <t>SDSS J100001.97+021256.3</t>
  </si>
  <si>
    <t>SNLS 05D2ci</t>
  </si>
  <si>
    <t>[NSB2006] J100004.57+015309.9</t>
  </si>
  <si>
    <t>SNLS 05D2hc</t>
  </si>
  <si>
    <t>SNLS 05D2eb HOST</t>
  </si>
  <si>
    <t>SNLS 05D2eb</t>
  </si>
  <si>
    <t>PS1-10if HOST</t>
  </si>
  <si>
    <t>PS1-10if</t>
  </si>
  <si>
    <t>[AGR2006] J100022.11+014555.7</t>
  </si>
  <si>
    <t>SNLS 04D2fs</t>
  </si>
  <si>
    <t>PS1-10k HOST</t>
  </si>
  <si>
    <t>PS1-10k</t>
  </si>
  <si>
    <t>SNLS 05D2by HOST</t>
  </si>
  <si>
    <t>SNLS 05D2by</t>
  </si>
  <si>
    <t>UGC 05378</t>
  </si>
  <si>
    <t>SN 2007S</t>
  </si>
  <si>
    <t>SDSS J100035.52+014703.1</t>
  </si>
  <si>
    <t>SNLS 04D2mc</t>
  </si>
  <si>
    <t>[NSB2006] J100036.53+023437.4</t>
  </si>
  <si>
    <t>SNLS 04D2mj</t>
  </si>
  <si>
    <t>SDSS J100037.43+014243.7</t>
  </si>
  <si>
    <t>SNLS 04D2kr</t>
  </si>
  <si>
    <t>PS1-10io HOST</t>
  </si>
  <si>
    <t>PS1-10io</t>
  </si>
  <si>
    <t>COSMOS-P 098322</t>
  </si>
  <si>
    <t>SNLS 05D2ck</t>
  </si>
  <si>
    <t>SNLS 06D2gb HOST</t>
  </si>
  <si>
    <t>SNLS 06D2gb</t>
  </si>
  <si>
    <t>[AGR2006] J100052.33+020228.7</t>
  </si>
  <si>
    <t>SNLS 04D2an</t>
  </si>
  <si>
    <t>SNLS 06D2cd HOST</t>
  </si>
  <si>
    <t>SNLS 06D2cd</t>
  </si>
  <si>
    <t>[NSB2006] J100058.08+021059.5</t>
  </si>
  <si>
    <t>SNLS 05D2dy</t>
  </si>
  <si>
    <t>SNLS 05D2nt HOST</t>
  </si>
  <si>
    <t>SNLS 05D2nt</t>
  </si>
  <si>
    <t>[NSB2006] J100102.90+023928.9</t>
  </si>
  <si>
    <t>SNLS 05D2ie</t>
  </si>
  <si>
    <t>zCOSMOS 823997</t>
  </si>
  <si>
    <t>SNLS 05D2ay</t>
  </si>
  <si>
    <t>[AGR2006] J100113.22+022453.9</t>
  </si>
  <si>
    <t>SNLS 04D2iu</t>
  </si>
  <si>
    <t>SNLS 06D2cb HOST</t>
  </si>
  <si>
    <t>SNLS 06D2cb</t>
  </si>
  <si>
    <t>COSMOS-P 117869</t>
  </si>
  <si>
    <t>SNLS 05D2dt</t>
  </si>
  <si>
    <t>SNLS 05D2he HOST</t>
  </si>
  <si>
    <t>SNLS 05D2he</t>
  </si>
  <si>
    <t>SDSS J100127.97+015149.3</t>
  </si>
  <si>
    <t>SNLS 06D2ck</t>
  </si>
  <si>
    <t>SDSS J100128.71+015147.1</t>
  </si>
  <si>
    <t>SNLS 05D2ah</t>
  </si>
  <si>
    <t>[NSB2006] J100139.10+014912.0</t>
  </si>
  <si>
    <t>SNLS 05D2ei</t>
  </si>
  <si>
    <t>[AGR2006] J100139.28+015259.3</t>
  </si>
  <si>
    <t>SNLS 04D2gc</t>
  </si>
  <si>
    <t>COSMOS 2252447</t>
  </si>
  <si>
    <t>SNLS 05D2bt</t>
  </si>
  <si>
    <t>zCOSMOS 700447</t>
  </si>
  <si>
    <t>SNLS 05D2ct</t>
  </si>
  <si>
    <t>SNLS 06D2ce HOST</t>
  </si>
  <si>
    <t>SNLS 06D2ce</t>
  </si>
  <si>
    <t>[NSB2006] J100150.83+020623.0</t>
  </si>
  <si>
    <t>SNLS 05D2ab</t>
  </si>
  <si>
    <t>COSMOS 1551160</t>
  </si>
  <si>
    <t>SNLS 04D2al</t>
  </si>
  <si>
    <t>PS1-11at HOST</t>
  </si>
  <si>
    <t>PS1-11at</t>
  </si>
  <si>
    <t>SNLS 05D2le HOST</t>
  </si>
  <si>
    <t>SNLS 05D2le</t>
  </si>
  <si>
    <t>[AGR2006] J100156.11+015246.4</t>
  </si>
  <si>
    <t>SNLS 04D2cf</t>
  </si>
  <si>
    <t>PS1-11t HOST</t>
  </si>
  <si>
    <t>PS1-11t</t>
  </si>
  <si>
    <t>PS1-10o HOST</t>
  </si>
  <si>
    <t>PS1-10o</t>
  </si>
  <si>
    <t>PS1-10m HOST</t>
  </si>
  <si>
    <t>PS1-10m</t>
  </si>
  <si>
    <t>[NSB2006] J100217.08+021426.0</t>
  </si>
  <si>
    <t>SNLS 05D2bv</t>
  </si>
  <si>
    <t>SDSS J100222.66+015339.2</t>
  </si>
  <si>
    <t>SNLS 04D2gb</t>
  </si>
  <si>
    <t>PS1-11s HOST</t>
  </si>
  <si>
    <t>PS1-11s</t>
  </si>
  <si>
    <t>PS1-10n HOST</t>
  </si>
  <si>
    <t>PS1-10n</t>
  </si>
  <si>
    <t>PS1-11aj HOST</t>
  </si>
  <si>
    <t>PS1-11aj</t>
  </si>
  <si>
    <t>SDSS J100325.83+010143.3</t>
  </si>
  <si>
    <t>PS1 SN PS10v</t>
  </si>
  <si>
    <t>2MASX J10033546-3527410</t>
  </si>
  <si>
    <t>SN 1993ag</t>
  </si>
  <si>
    <t>PS1-11bg HOST</t>
  </si>
  <si>
    <t>PS1-11bg</t>
  </si>
  <si>
    <t>H-ZSNS J100427.93-073551.1</t>
  </si>
  <si>
    <t>SN 1999N</t>
  </si>
  <si>
    <t>PS1-10l HOST</t>
  </si>
  <si>
    <t>PS1-10l</t>
  </si>
  <si>
    <t>[GC96a] J100527.66-072723.9</t>
  </si>
  <si>
    <t>SN 1996T</t>
  </si>
  <si>
    <t>CGCG 064-054</t>
  </si>
  <si>
    <t>SN 2004ap</t>
  </si>
  <si>
    <t>H-ZSNS J100546.60-072731.3</t>
  </si>
  <si>
    <t>SN 1999M</t>
  </si>
  <si>
    <t>2MASX J10064866-0741124</t>
  </si>
  <si>
    <t>SN PTF11qmo</t>
  </si>
  <si>
    <t>2MASX J10090117-2638367</t>
  </si>
  <si>
    <t>SN 1992J</t>
  </si>
  <si>
    <t>2MASX J10091969+1459268</t>
  </si>
  <si>
    <t>SN 2007ux</t>
  </si>
  <si>
    <t>[GC96] J101020.28-123309.2</t>
  </si>
  <si>
    <t>SN 1996E</t>
  </si>
  <si>
    <t>MS 1008.1-1224:PPP 001719</t>
  </si>
  <si>
    <t>SN 1996J</t>
  </si>
  <si>
    <t>NGC 3169</t>
  </si>
  <si>
    <t>SN 2003cg</t>
  </si>
  <si>
    <t>CGCG 266-031</t>
  </si>
  <si>
    <t>SN 2002bf</t>
  </si>
  <si>
    <t>UGC 05542</t>
  </si>
  <si>
    <t>SN 2001ie</t>
  </si>
  <si>
    <t>NGC 3147</t>
  </si>
  <si>
    <t>SN 1997bq</t>
  </si>
  <si>
    <t>2012A&amp;A...537A..57B</t>
  </si>
  <si>
    <t>SN 2008fv</t>
  </si>
  <si>
    <t>SN 1972H</t>
  </si>
  <si>
    <t>LSQ12agq</t>
  </si>
  <si>
    <t>NGC 3190</t>
  </si>
  <si>
    <t>SN 2002bo</t>
  </si>
  <si>
    <t>2008MNRAS.384..107E</t>
  </si>
  <si>
    <t>SN 2002cv</t>
  </si>
  <si>
    <t>2003A&amp;A...408..915S</t>
  </si>
  <si>
    <t>[PPG94] 101617.23+510723.4</t>
  </si>
  <si>
    <t>SN 1994G</t>
  </si>
  <si>
    <t>PTF11apk</t>
  </si>
  <si>
    <t>H-ZSNS J102328.21+040711.1</t>
  </si>
  <si>
    <t>SN 1997aw</t>
  </si>
  <si>
    <t>CGCG 094-058</t>
  </si>
  <si>
    <t>SN 2004L</t>
  </si>
  <si>
    <t>UGC 05645</t>
  </si>
  <si>
    <t>SN 2008at</t>
  </si>
  <si>
    <t>UGC 05691</t>
  </si>
  <si>
    <t>SN 1991S</t>
  </si>
  <si>
    <t>LSQ13ry</t>
  </si>
  <si>
    <t>[MH93a] 103235.1-341103</t>
  </si>
  <si>
    <t>SN 1993B</t>
  </si>
  <si>
    <t>NGC 3294</t>
  </si>
  <si>
    <t>SN 1992G</t>
  </si>
  <si>
    <t>CGCG 313-029</t>
  </si>
  <si>
    <t>SN 2006ar</t>
  </si>
  <si>
    <t>SDSS J103928.53+051101.1</t>
  </si>
  <si>
    <t>SN 2006al</t>
  </si>
  <si>
    <t>NGC 3327</t>
  </si>
  <si>
    <t>SN 2001N</t>
  </si>
  <si>
    <t>NGC 3332</t>
  </si>
  <si>
    <t>SN 2005ki</t>
  </si>
  <si>
    <t>H-ZSNS J104226.65+000135.4</t>
  </si>
  <si>
    <t>SN 1997bj</t>
  </si>
  <si>
    <t>PS1-10w HOST</t>
  </si>
  <si>
    <t>PS1-10w</t>
  </si>
  <si>
    <t>SDSS J104438.19+574839.8</t>
  </si>
  <si>
    <t>PS1 SN PS10r</t>
  </si>
  <si>
    <t>PS1-10ir HOST</t>
  </si>
  <si>
    <t>PS1-10ir</t>
  </si>
  <si>
    <t>PS1-10ik HOST</t>
  </si>
  <si>
    <t>PS1-10ik</t>
  </si>
  <si>
    <t>PS1-11uo HOST</t>
  </si>
  <si>
    <t>PS1-11uo</t>
  </si>
  <si>
    <t>MESSIER 096</t>
  </si>
  <si>
    <t>SN 1998bu</t>
  </si>
  <si>
    <t>UGC 05884</t>
  </si>
  <si>
    <t>SN 2009na</t>
  </si>
  <si>
    <t>NGC 3370</t>
  </si>
  <si>
    <t>SN 1994ae</t>
  </si>
  <si>
    <t>PS1-10af HOST</t>
  </si>
  <si>
    <t>PS1-10af</t>
  </si>
  <si>
    <t>PS1-10ix HOST</t>
  </si>
  <si>
    <t>PS1-10ix</t>
  </si>
  <si>
    <t>NGC 3389</t>
  </si>
  <si>
    <t>SN 1967C</t>
  </si>
  <si>
    <t>H-ZSNS J104850.96+000330.4</t>
  </si>
  <si>
    <t>SN 1996cf</t>
  </si>
  <si>
    <t>SCP J104857.61+003150.0</t>
  </si>
  <si>
    <t>SN 1997ai</t>
  </si>
  <si>
    <t>PS1-10j HOST</t>
  </si>
  <si>
    <t>PS1-10j</t>
  </si>
  <si>
    <t>PS1-11mq HOST</t>
  </si>
  <si>
    <t>PS1-11mq</t>
  </si>
  <si>
    <t>PS1-10im HOST</t>
  </si>
  <si>
    <t>PS1-10im</t>
  </si>
  <si>
    <t>H-ZSNS J105012.19+573111.6</t>
  </si>
  <si>
    <t>SN 2002ad</t>
  </si>
  <si>
    <t>[SPH95a] J105047.00-091507.4</t>
  </si>
  <si>
    <t>SN 1995K</t>
  </si>
  <si>
    <t>1998ApJ...493L..53G</t>
  </si>
  <si>
    <t>H96</t>
  </si>
  <si>
    <t>1998ApJ...507...46S</t>
  </si>
  <si>
    <t>RPK</t>
  </si>
  <si>
    <t>NGC 3392</t>
  </si>
  <si>
    <t>SN 2010Y</t>
  </si>
  <si>
    <t>NGC 3425</t>
  </si>
  <si>
    <t>SN 2009al</t>
  </si>
  <si>
    <t>H-ZSNS J105218.92+570729.6</t>
  </si>
  <si>
    <t>SN 2001ix</t>
  </si>
  <si>
    <t>H-ZSNS J105224.28+571636.1</t>
  </si>
  <si>
    <t>SN 2001iy</t>
  </si>
  <si>
    <t>PS1-11zg HOST</t>
  </si>
  <si>
    <t>PS1-11zg</t>
  </si>
  <si>
    <t>NGC 3447</t>
  </si>
  <si>
    <t>SN 2012ht</t>
  </si>
  <si>
    <t>H-ZSNS J105356.22-033910.0</t>
  </si>
  <si>
    <t>SN 1998as</t>
  </si>
  <si>
    <t>UGC 06015</t>
  </si>
  <si>
    <t>SN 2006cf</t>
  </si>
  <si>
    <t>PS1-11w HOST</t>
  </si>
  <si>
    <t>PS1-11w</t>
  </si>
  <si>
    <t>LSQ12aor</t>
  </si>
  <si>
    <t>SCP J105552.98-035902.3</t>
  </si>
  <si>
    <t>SN 1997aj</t>
  </si>
  <si>
    <t>H-ZSNS J105555.93-035648.2</t>
  </si>
  <si>
    <t>SN 1997P</t>
  </si>
  <si>
    <t>H-ZSNS J105615.02-041521.5</t>
  </si>
  <si>
    <t>SN 1998aw</t>
  </si>
  <si>
    <t>H-ZSNS J105651.48-035836.9</t>
  </si>
  <si>
    <t>SN 1997Q</t>
  </si>
  <si>
    <t>H-ZSNS J105659.13-033736.4</t>
  </si>
  <si>
    <t>SN 1996cl</t>
  </si>
  <si>
    <t>H-ZSNS J105716.38-033359.2</t>
  </si>
  <si>
    <t>SN 1998ax</t>
  </si>
  <si>
    <t>H-ZSNS J105719.23-035451.7</t>
  </si>
  <si>
    <t>SN 1997R</t>
  </si>
  <si>
    <t>H-ZSNS J105721.51-031449.9</t>
  </si>
  <si>
    <t>SN 1998ay</t>
  </si>
  <si>
    <t>SCP J105731.52-031348.3</t>
  </si>
  <si>
    <t>SN 1997am</t>
  </si>
  <si>
    <t>PTF10bxs</t>
  </si>
  <si>
    <t>ARK 271</t>
  </si>
  <si>
    <t>SN 2004at</t>
  </si>
  <si>
    <t>EROS J110115.76-114515.2</t>
  </si>
  <si>
    <t>SN 1999bi</t>
  </si>
  <si>
    <t>SCP J110136.37-060631.6</t>
  </si>
  <si>
    <t>SN 1999aw</t>
  </si>
  <si>
    <t>LSQ12hvj</t>
  </si>
  <si>
    <t>2MASX J11093314+2837393</t>
  </si>
  <si>
    <t>SN 2006ak</t>
  </si>
  <si>
    <t>UGC 06211</t>
  </si>
  <si>
    <t>SN 2001ah</t>
  </si>
  <si>
    <t>SDSS J111610.21-001131.9</t>
  </si>
  <si>
    <t>SN 1996R</t>
  </si>
  <si>
    <t>UGC 06322</t>
  </si>
  <si>
    <t>SN 1966K</t>
  </si>
  <si>
    <t>UGC 06332</t>
  </si>
  <si>
    <t>SN 2007bc</t>
  </si>
  <si>
    <t>MCG +09-19-039</t>
  </si>
  <si>
    <t>SN 2008Y</t>
  </si>
  <si>
    <t>MESSIER 066</t>
  </si>
  <si>
    <t>1994A&amp;A...281...51M</t>
  </si>
  <si>
    <t>SN 1989B</t>
  </si>
  <si>
    <t>UGC 06363</t>
  </si>
  <si>
    <t>SN 2004bg</t>
  </si>
  <si>
    <t>NGC 3644</t>
  </si>
  <si>
    <t>SN 1996V</t>
  </si>
  <si>
    <t>ESO 570- G 020</t>
  </si>
  <si>
    <t>SN 2009aa</t>
  </si>
  <si>
    <t>NGC 3663</t>
  </si>
  <si>
    <t>SN 2006ax</t>
  </si>
  <si>
    <t>NGC 3672</t>
  </si>
  <si>
    <t>SN 2007bm</t>
  </si>
  <si>
    <t>SDSS J112538.81+224952.2</t>
  </si>
  <si>
    <t>SN 2004as</t>
  </si>
  <si>
    <t>H-ZSNS J113344.37+040513.4</t>
  </si>
  <si>
    <t>SN 1998M</t>
  </si>
  <si>
    <t>ESO 439- G 018</t>
  </si>
  <si>
    <t>SN 2001ba</t>
  </si>
  <si>
    <t>UGC 06609</t>
  </si>
  <si>
    <t>SN 2006bd</t>
  </si>
  <si>
    <t>NGC 3786</t>
  </si>
  <si>
    <t>2017ApJ...842L..13K</t>
  </si>
  <si>
    <t>SN 2004bd</t>
  </si>
  <si>
    <t>EROS J113946.24-085137.4</t>
  </si>
  <si>
    <t>SN 1999bp</t>
  </si>
  <si>
    <t>NGC 3811</t>
  </si>
  <si>
    <t>SN 1969C</t>
  </si>
  <si>
    <t>PTF10acnz</t>
  </si>
  <si>
    <t>NGC 3873</t>
  </si>
  <si>
    <t>SN 2007ci</t>
  </si>
  <si>
    <t>NGC 3891</t>
  </si>
  <si>
    <t>SN 2006or</t>
  </si>
  <si>
    <t>NGC 3905</t>
  </si>
  <si>
    <t>SN 2001E</t>
  </si>
  <si>
    <t>SN 2009ds</t>
  </si>
  <si>
    <t>[PPG94] 114725.33+105938.6</t>
  </si>
  <si>
    <t>SN 1994F</t>
  </si>
  <si>
    <t>[GC96a] J115033.54+102646.7</t>
  </si>
  <si>
    <t>SN 1996U</t>
  </si>
  <si>
    <t>NGC 3972</t>
  </si>
  <si>
    <t>SN 2011by</t>
  </si>
  <si>
    <t>SiFTO+SALT2, SN 2011by</t>
  </si>
  <si>
    <t>NGC 3978</t>
  </si>
  <si>
    <t>SN 2003cq</t>
  </si>
  <si>
    <t>PTF11bju</t>
  </si>
  <si>
    <t>NGC 3982</t>
  </si>
  <si>
    <t>1999A&amp;A...345..592V</t>
  </si>
  <si>
    <t>SN 1998aq</t>
  </si>
  <si>
    <t>Snapshot D</t>
  </si>
  <si>
    <t>EROS J115700.46-112638.6</t>
  </si>
  <si>
    <t>SN 1999bn</t>
  </si>
  <si>
    <t>PTF10gmd</t>
  </si>
  <si>
    <t>NGC 3987</t>
  </si>
  <si>
    <t>SN 2001V</t>
  </si>
  <si>
    <t>2003A&amp;A...397..115V</t>
  </si>
  <si>
    <t>MESSIER 109</t>
  </si>
  <si>
    <t>SN 1956A</t>
  </si>
  <si>
    <t>[GC96] J120039.43-001602.4</t>
  </si>
  <si>
    <t>SN 1996I</t>
  </si>
  <si>
    <t>NGC 4038</t>
  </si>
  <si>
    <t>SN 2007sr</t>
  </si>
  <si>
    <t>2008AJ....136.1482S</t>
  </si>
  <si>
    <t>NGC 4038, vgsr = 1470</t>
  </si>
  <si>
    <t>2008MNRAS.388..487N</t>
  </si>
  <si>
    <t>peak IR, V, NGC 4038, vgsr = 1470</t>
  </si>
  <si>
    <t>NGC 4039</t>
  </si>
  <si>
    <t>ARP 244</t>
  </si>
  <si>
    <t>NGC 4061</t>
  </si>
  <si>
    <t>SN 2008bf</t>
  </si>
  <si>
    <t>NGC 4065</t>
  </si>
  <si>
    <t>NGC 4070</t>
  </si>
  <si>
    <t>SN 2005bl</t>
  </si>
  <si>
    <t>PTF10hdv</t>
  </si>
  <si>
    <t>SiFTO+SALT2, SN PTF10hdv</t>
  </si>
  <si>
    <t>PS1-10nq HOST</t>
  </si>
  <si>
    <t>PS1-10nq</t>
  </si>
  <si>
    <t>SDSS J121133.31+471628.6</t>
  </si>
  <si>
    <t>SN 2010dm</t>
  </si>
  <si>
    <t>H, SN 2010dm</t>
  </si>
  <si>
    <t>SiFTO+SALT2, SN PTF10hmv, SN 2010dm</t>
  </si>
  <si>
    <t>NGC 4162</t>
  </si>
  <si>
    <t>SN 1971G</t>
  </si>
  <si>
    <t>NGC 4165</t>
  </si>
  <si>
    <t>NGC 4172</t>
  </si>
  <si>
    <t>SN 2006az</t>
  </si>
  <si>
    <t>PS1-11sk HOST</t>
  </si>
  <si>
    <t>PS1-11sk</t>
  </si>
  <si>
    <t>UGC 07228</t>
  </si>
  <si>
    <t>SN 2007sw</t>
  </si>
  <si>
    <t>SDSS J121438.73+121347.7</t>
  </si>
  <si>
    <t>SN 2006an</t>
  </si>
  <si>
    <t>PS1-11iv HOST</t>
  </si>
  <si>
    <t>PS1-11iv</t>
  </si>
  <si>
    <t>PS1-11mz HOST</t>
  </si>
  <si>
    <t>PS1-11mz</t>
  </si>
  <si>
    <t>PS1-11jo HOST</t>
  </si>
  <si>
    <t>PS1-11jo</t>
  </si>
  <si>
    <t>KUG 1214+166</t>
  </si>
  <si>
    <t>SN 2005bg</t>
  </si>
  <si>
    <t>UGC 07357</t>
  </si>
  <si>
    <t>SN 2006cp</t>
  </si>
  <si>
    <t>PS1-11xw HOST</t>
  </si>
  <si>
    <t>PS1-11xw</t>
  </si>
  <si>
    <t>SDSS J122005.45+092418.3</t>
  </si>
  <si>
    <t>SN PTF11qpc</t>
  </si>
  <si>
    <t>2MASX J12203287+4640056</t>
  </si>
  <si>
    <t>PS1-11wv</t>
  </si>
  <si>
    <t>ESO 573- G 014</t>
  </si>
  <si>
    <t>SN 2000bh</t>
  </si>
  <si>
    <t>MESSIER 100</t>
  </si>
  <si>
    <t>SN 2006X</t>
  </si>
  <si>
    <t>IC 3284</t>
  </si>
  <si>
    <t>SN 2008ar</t>
  </si>
  <si>
    <t>PS1-11abm HOST</t>
  </si>
  <si>
    <t>PS1-11abm</t>
  </si>
  <si>
    <t>MESSIER 084</t>
  </si>
  <si>
    <t>2011A&amp;A...532A.154C</t>
  </si>
  <si>
    <t>SN 1991bg</t>
  </si>
  <si>
    <t>1992ApJ...390L..45P</t>
  </si>
  <si>
    <t>SN 1957B</t>
  </si>
  <si>
    <t>avg. of 6 SNIa and hosts</t>
  </si>
  <si>
    <t>PS1-10hu HOST</t>
  </si>
  <si>
    <t>PS1-10hu</t>
  </si>
  <si>
    <t>MESSIER 085</t>
  </si>
  <si>
    <t>SN 1960R</t>
  </si>
  <si>
    <t>PS1-11yr HOST</t>
  </si>
  <si>
    <t>PS1-11yr</t>
  </si>
  <si>
    <t>NGC 4414</t>
  </si>
  <si>
    <t>SN 1974G</t>
  </si>
  <si>
    <t>NGC 4419</t>
  </si>
  <si>
    <t>SN 1984A</t>
  </si>
  <si>
    <t>NGC 4424</t>
  </si>
  <si>
    <t>SN 2012cg</t>
  </si>
  <si>
    <t>[GC96] J122852.78-000541.0</t>
  </si>
  <si>
    <t>SN 1996H</t>
  </si>
  <si>
    <t>H-ZSNS J122900.72+000911.3</t>
  </si>
  <si>
    <t>SN 1997bb</t>
  </si>
  <si>
    <t>[SRG2009] 20014</t>
  </si>
  <si>
    <t>SCP 06C00</t>
  </si>
  <si>
    <t>[SRG2009] 04126</t>
  </si>
  <si>
    <t>SCP 06C01</t>
  </si>
  <si>
    <t>Virgo Cluster</t>
  </si>
  <si>
    <t>GClstr Virgo Cluster</t>
  </si>
  <si>
    <t>1991BAAS...23.1465C</t>
  </si>
  <si>
    <t>SN 1937C</t>
  </si>
  <si>
    <t>1990ApJ...350..110C</t>
  </si>
  <si>
    <t>MESSIER 087</t>
  </si>
  <si>
    <t>GClstr Virgo Cluster BCG 1 of 1</t>
  </si>
  <si>
    <t>SN 1919A</t>
  </si>
  <si>
    <t>GClstr Virgo Cluster BCG 1 of 1, Photographic</t>
  </si>
  <si>
    <t>1993ApJ...415....1S</t>
  </si>
  <si>
    <t>NGC 4493</t>
  </si>
  <si>
    <t>SN 1994M</t>
  </si>
  <si>
    <t>SN 2004br</t>
  </si>
  <si>
    <t>NGC 4495</t>
  </si>
  <si>
    <t>SN 1994S</t>
  </si>
  <si>
    <t>NGC 4496A</t>
  </si>
  <si>
    <t>SN 1960F</t>
  </si>
  <si>
    <t>MESSIER 088</t>
  </si>
  <si>
    <t>SN 1999cl</t>
  </si>
  <si>
    <t>2006AJ....131.1639K</t>
  </si>
  <si>
    <t>NGC 4520</t>
  </si>
  <si>
    <t>SN 2000bk</t>
  </si>
  <si>
    <t>NGC 4526</t>
  </si>
  <si>
    <t>1995A&amp;A...294L...9W</t>
  </si>
  <si>
    <t>SN 1994D</t>
  </si>
  <si>
    <t>2001ApJ...557..266L</t>
  </si>
  <si>
    <t>1995ApJ...443...89H</t>
  </si>
  <si>
    <t>NGC 4527</t>
  </si>
  <si>
    <t>1993ApJ...417..547R</t>
  </si>
  <si>
    <t>SN 1991T</t>
  </si>
  <si>
    <t>2014MNRAS.445..711S</t>
  </si>
  <si>
    <t>1999ApJ...523..585S</t>
  </si>
  <si>
    <t>Light Echo</t>
  </si>
  <si>
    <t>NGC 4536</t>
  </si>
  <si>
    <t>1983PASP...95...72B</t>
  </si>
  <si>
    <t>SN 1981B</t>
  </si>
  <si>
    <t>m-M(B) = 11.79 - -18.5 mag</t>
  </si>
  <si>
    <t>1994AAS...185.7908F</t>
  </si>
  <si>
    <t>1983ApJ...270..123B</t>
  </si>
  <si>
    <t>MCG +09-21-022</t>
  </si>
  <si>
    <t>SN 2009do</t>
  </si>
  <si>
    <t>GOODS J123540.97+621136.5</t>
  </si>
  <si>
    <t>SN HST04Haw</t>
  </si>
  <si>
    <t>SN HST05Dic</t>
  </si>
  <si>
    <t>[RSC2007] J123613.83+621207.56</t>
  </si>
  <si>
    <t>SN HST05Gab</t>
  </si>
  <si>
    <t>GOODS J123620.63+621050.9</t>
  </si>
  <si>
    <t>SN HST05Str</t>
  </si>
  <si>
    <t>[RSC2007] J123622.92+621823.20</t>
  </si>
  <si>
    <t>SN HST05Koe</t>
  </si>
  <si>
    <t>[RSC2007] J123625.10+621523.84</t>
  </si>
  <si>
    <t>SN HST05Fer</t>
  </si>
  <si>
    <t>GOODS J123625.99+620655.5</t>
  </si>
  <si>
    <t>SN 2003be</t>
  </si>
  <si>
    <t>SN Qiqirn, MLCS31</t>
  </si>
  <si>
    <t>SN Qiqirn, SALT2</t>
  </si>
  <si>
    <t>SN Qiqirn, MLCS2k2</t>
  </si>
  <si>
    <t>SN Qiqirn, MLCS17</t>
  </si>
  <si>
    <t>NGC 4564</t>
  </si>
  <si>
    <t>SN 1961H</t>
  </si>
  <si>
    <t>GOODS J123634.47+621213.4</t>
  </si>
  <si>
    <t>SN HST04Yow</t>
  </si>
  <si>
    <t>GOODS J123634.92+621549.1</t>
  </si>
  <si>
    <t>SN HST04Man</t>
  </si>
  <si>
    <t>GOODS J123637.63+621830.5</t>
  </si>
  <si>
    <t>2015AJ....150..156R</t>
  </si>
  <si>
    <t>SN GND12Col</t>
  </si>
  <si>
    <t>z = 2.26</t>
  </si>
  <si>
    <t>GOODS J123644.13+621245.2</t>
  </si>
  <si>
    <t>2001ApJ...560...49R</t>
  </si>
  <si>
    <t>SN 1997ff</t>
  </si>
  <si>
    <t>2002ApJ...577L...1B</t>
  </si>
  <si>
    <t>Magnified by 0.34 +/- 0.12 mag</t>
  </si>
  <si>
    <t>MDS uhdfk-27</t>
  </si>
  <si>
    <t>SN 2002dc</t>
  </si>
  <si>
    <t>2003ApJ...589..693B</t>
  </si>
  <si>
    <t>BAT</t>
  </si>
  <si>
    <t>GOODS J123654.15+620821.8</t>
  </si>
  <si>
    <t>SN HST04Sas</t>
  </si>
  <si>
    <t>SN Sasquatch, SALT2</t>
  </si>
  <si>
    <t>SN Sasquatch, MLCS2k2</t>
  </si>
  <si>
    <t>GOODS J123655.15+621304.0</t>
  </si>
  <si>
    <t>SN HST04Tha</t>
  </si>
  <si>
    <t>GOODS J123655.45+621311.6</t>
  </si>
  <si>
    <t>SN 2003es</t>
  </si>
  <si>
    <t>SN Ramone, MLCS2k2</t>
  </si>
  <si>
    <t>SN Ramone, MLCS17</t>
  </si>
  <si>
    <t>SN Ramone, MLCS31</t>
  </si>
  <si>
    <t>SN Ramone, SALT2</t>
  </si>
  <si>
    <t>[TBF2002] J123655.35+621246.1</t>
  </si>
  <si>
    <t>SN 2002dd</t>
  </si>
  <si>
    <t>BAT, no U-band</t>
  </si>
  <si>
    <t>MLCS, no U-band</t>
  </si>
  <si>
    <t>GOODS J123656.59+621253.1</t>
  </si>
  <si>
    <t>SN HST05Lan</t>
  </si>
  <si>
    <t>GOODS J123701.71+621223.9</t>
  </si>
  <si>
    <t>SN HST05Red</t>
  </si>
  <si>
    <t>H-ZSNS J123704.27+622624.9</t>
  </si>
  <si>
    <t>SN 1997cj</t>
  </si>
  <si>
    <t>GOODS J123706.60+621512.4</t>
  </si>
  <si>
    <t>SN HST05Spo</t>
  </si>
  <si>
    <t>GOODS J123709.12+621129.4</t>
  </si>
  <si>
    <t>SN 2003dy</t>
  </si>
  <si>
    <t>SN Borg, MLCS31</t>
  </si>
  <si>
    <t>SN Borg, MLCS2k2</t>
  </si>
  <si>
    <t>SN Borg, MLCS17</t>
  </si>
  <si>
    <t>SN Borg, SALT2</t>
  </si>
  <si>
    <t>SN Borg, SALT 2</t>
  </si>
  <si>
    <t>CXO J123709.4+622214</t>
  </si>
  <si>
    <t>2013ApJ...763...35R</t>
  </si>
  <si>
    <t>SN SCP-0401</t>
  </si>
  <si>
    <t>SALT2-2</t>
  </si>
  <si>
    <t>GOODS J123715.09+621334.6</t>
  </si>
  <si>
    <t>SN 2003eb</t>
  </si>
  <si>
    <t>SN McEnroe, MLCS2k2</t>
  </si>
  <si>
    <t>SN McEnroe, SALT2</t>
  </si>
  <si>
    <t>SN McEnroe, MLCS31</t>
  </si>
  <si>
    <t>SN McEnroe, MLCS17</t>
  </si>
  <si>
    <t>[KPA2012] GN_IRS18</t>
  </si>
  <si>
    <t>SN GND13Sto</t>
  </si>
  <si>
    <t>z = 1.8</t>
  </si>
  <si>
    <t>GOODS J123719.68+621837.6</t>
  </si>
  <si>
    <t>SN 2003az</t>
  </si>
  <si>
    <t>SN Torngasek, SALT2</t>
  </si>
  <si>
    <t>SN Torngasek, SALT 2</t>
  </si>
  <si>
    <t>SN Torngasek, MLCS2k2</t>
  </si>
  <si>
    <t>SN Torngasek, MLCS31</t>
  </si>
  <si>
    <t>SN Torngasek, MLCS17</t>
  </si>
  <si>
    <t>GOODS J123720.85+621340.7</t>
  </si>
  <si>
    <t>SN HST04Eag</t>
  </si>
  <si>
    <t>GOODS J123725.06+621317.5</t>
  </si>
  <si>
    <t>SN 2003bd</t>
  </si>
  <si>
    <t>SN Anguta, MLCS2k2</t>
  </si>
  <si>
    <t>SN Anguta, SALT2</t>
  </si>
  <si>
    <t>SN Anguta, MLCS31</t>
  </si>
  <si>
    <t>SN Anguta, MLCS17</t>
  </si>
  <si>
    <t>GOODS J123728.36+622040.0</t>
  </si>
  <si>
    <t>SN 2002ki</t>
  </si>
  <si>
    <t>SN Nanna, SALT2</t>
  </si>
  <si>
    <t>SN Nanna, MLCS17</t>
  </si>
  <si>
    <t>SN Nanna, MLCS31</t>
  </si>
  <si>
    <t>SN Nanna, MLCS2k2</t>
  </si>
  <si>
    <t>GOODS J123728.95+621127.8</t>
  </si>
  <si>
    <t>SN 2003lv</t>
  </si>
  <si>
    <t>exSN 2003XX, SN Vilas, MLCS2k2</t>
  </si>
  <si>
    <t>exSN 2003XX, SN Vilas, SALT 2</t>
  </si>
  <si>
    <t>exSN 2003XX, SN Vilas, SALT2</t>
  </si>
  <si>
    <t>exSN 2003XX, SALT</t>
  </si>
  <si>
    <t>exSN 2003XX, SN Vilas, MLCS17</t>
  </si>
  <si>
    <t>exSN 2003XX, SN Vilas, MLCS31</t>
  </si>
  <si>
    <t>ex SN 2003XX</t>
  </si>
  <si>
    <t>MESSIER 058</t>
  </si>
  <si>
    <t>SN 1989M</t>
  </si>
  <si>
    <t>GOODS J123748.40+621335.2</t>
  </si>
  <si>
    <t>SN 2003eq</t>
  </si>
  <si>
    <t>SN Elvis, SALT2</t>
  </si>
  <si>
    <t>SN Elvis, MLCS2k2</t>
  </si>
  <si>
    <t>SN Elvis, SALT 2</t>
  </si>
  <si>
    <t>SN Elvis, MLCS17</t>
  </si>
  <si>
    <t>SN Elvis, MLCS31</t>
  </si>
  <si>
    <t>[RSC2007] J123809.00+621847.24</t>
  </si>
  <si>
    <t>SN HST04Pat</t>
  </si>
  <si>
    <t>2MASX J12385810+1107502</t>
  </si>
  <si>
    <t>SN 2008bz</t>
  </si>
  <si>
    <t>NGC 4619</t>
  </si>
  <si>
    <t>SN 2006ac</t>
  </si>
  <si>
    <t>MESSIER 059</t>
  </si>
  <si>
    <t>SN 1939B</t>
  </si>
  <si>
    <t>IC 0807</t>
  </si>
  <si>
    <t>SN 2007cp</t>
  </si>
  <si>
    <t>IC 3690</t>
  </si>
  <si>
    <t>SN 1992P</t>
  </si>
  <si>
    <t>NGC 4636</t>
  </si>
  <si>
    <t>SN 1939A</t>
  </si>
  <si>
    <t>NGC 4639</t>
  </si>
  <si>
    <t>SN 1990N</t>
  </si>
  <si>
    <t>APMUKS(BJ) B124225.40-061107.2</t>
  </si>
  <si>
    <t>SN 1999bm</t>
  </si>
  <si>
    <t>LCRS B124233.9-060233</t>
  </si>
  <si>
    <t>SN 1991aa</t>
  </si>
  <si>
    <t>NGC 4675</t>
  </si>
  <si>
    <t>SN 1997Y</t>
  </si>
  <si>
    <t>UGC 07934</t>
  </si>
  <si>
    <t>SN 2006S</t>
  </si>
  <si>
    <t>FGC 175A</t>
  </si>
  <si>
    <t>SN 2004gu</t>
  </si>
  <si>
    <t>NGC 4680</t>
  </si>
  <si>
    <t>SN 1997bp</t>
  </si>
  <si>
    <t>LCRS B124431.1-060321</t>
  </si>
  <si>
    <t>SN PTF11qri</t>
  </si>
  <si>
    <t>NGC 4679</t>
  </si>
  <si>
    <t>SN 2001cz</t>
  </si>
  <si>
    <t>H-ZSNS J124835.19-004603.0</t>
  </si>
  <si>
    <t>SN 1996ck</t>
  </si>
  <si>
    <t>NGC 4704</t>
  </si>
  <si>
    <t>SN 1998ab</t>
  </si>
  <si>
    <t>MCG -01-33-012</t>
  </si>
  <si>
    <t>SN 2007N</t>
  </si>
  <si>
    <t>NGC 4708</t>
  </si>
  <si>
    <t>SN 2005bo</t>
  </si>
  <si>
    <t>CGCG 159-089</t>
  </si>
  <si>
    <t>SN 1961D</t>
  </si>
  <si>
    <t>PTF10duz</t>
  </si>
  <si>
    <t>PTF10hjw</t>
  </si>
  <si>
    <t>NGC 4753</t>
  </si>
  <si>
    <t>1985PASP...97..229B</t>
  </si>
  <si>
    <t>SN 1983G</t>
  </si>
  <si>
    <t>SN 1981B(NGC 4536) + -0.3 mag</t>
  </si>
  <si>
    <t>SN 1965I</t>
  </si>
  <si>
    <t>m-M(B) = 12.6 - -18.5 mag</t>
  </si>
  <si>
    <t>MRK 1337</t>
  </si>
  <si>
    <t>SN 2006D</t>
  </si>
  <si>
    <t>NGC 4772</t>
  </si>
  <si>
    <t>2017ApJ...836..157H</t>
  </si>
  <si>
    <t>SN 2012cu</t>
  </si>
  <si>
    <t>LSQ12cdl</t>
  </si>
  <si>
    <t>PTF10icb HOST</t>
  </si>
  <si>
    <t>PTF10icb</t>
  </si>
  <si>
    <t>SiFTO+SALT2, SN PTF10icb</t>
  </si>
  <si>
    <t>IC 3918</t>
  </si>
  <si>
    <t>SN 2007bz</t>
  </si>
  <si>
    <t>CGCG 160-048</t>
  </si>
  <si>
    <t>SN 1963C</t>
  </si>
  <si>
    <t>KUG 1255+283</t>
  </si>
  <si>
    <t>SN 1963M</t>
  </si>
  <si>
    <t>2MASX J12592407+2820498</t>
  </si>
  <si>
    <t>SN 2006cj</t>
  </si>
  <si>
    <t>SDSS J125925.04+275948.2</t>
  </si>
  <si>
    <t>SN 2010ai</t>
  </si>
  <si>
    <t>IC 4042A</t>
  </si>
  <si>
    <t>SN 2006bz</t>
  </si>
  <si>
    <t>IC 4062</t>
  </si>
  <si>
    <t>SN 2003ai</t>
  </si>
  <si>
    <t>PTF10bjs HOST</t>
  </si>
  <si>
    <t>PTF10bjs</t>
  </si>
  <si>
    <t>SiFTO+SALT2, SN PTF10bjs</t>
  </si>
  <si>
    <t>UGC 08162</t>
  </si>
  <si>
    <t>SN 2007F</t>
  </si>
  <si>
    <t>NGC 4944</t>
  </si>
  <si>
    <t>SN 1973F</t>
  </si>
  <si>
    <t>NGC 4948</t>
  </si>
  <si>
    <t>SN 1994U</t>
  </si>
  <si>
    <t>2MASX J13050256+2844204</t>
  </si>
  <si>
    <t>SN 2006cg</t>
  </si>
  <si>
    <t>IC 4182</t>
  </si>
  <si>
    <t>KUG 1304+281</t>
  </si>
  <si>
    <t>SN 1962A</t>
  </si>
  <si>
    <t>CGCG 189-024</t>
  </si>
  <si>
    <t>SN 2002G</t>
  </si>
  <si>
    <t>ESO 269- G 057</t>
  </si>
  <si>
    <t>SN 1992K</t>
  </si>
  <si>
    <t>NGC 5005</t>
  </si>
  <si>
    <t>SN 1996ai</t>
  </si>
  <si>
    <t>UGC 08255</t>
  </si>
  <si>
    <t>2011AstL...37..775T</t>
  </si>
  <si>
    <t>SN 2009nr</t>
  </si>
  <si>
    <t>2011ApJ...726..106K</t>
  </si>
  <si>
    <t>UGC 08263</t>
  </si>
  <si>
    <t>SN 1959C</t>
  </si>
  <si>
    <t>NGC 5018</t>
  </si>
  <si>
    <t>SN 2002dj</t>
  </si>
  <si>
    <t>CGCG 044-035</t>
  </si>
  <si>
    <t>SN 2002cx</t>
  </si>
  <si>
    <t>ESO 576- G 017</t>
  </si>
  <si>
    <t>SN 2013cs</t>
  </si>
  <si>
    <t>PTF11bas</t>
  </si>
  <si>
    <t>KUG 1314+318B</t>
  </si>
  <si>
    <t>SN 2004E</t>
  </si>
  <si>
    <t>NGC 5061</t>
  </si>
  <si>
    <t>SN 1996X</t>
  </si>
  <si>
    <t>PTF10hml</t>
  </si>
  <si>
    <t>IC 0883</t>
  </si>
  <si>
    <t>SN 2000cu</t>
  </si>
  <si>
    <t>ESO 576- G 040</t>
  </si>
  <si>
    <t>SN 1997br</t>
  </si>
  <si>
    <t>CGCG 294-033</t>
  </si>
  <si>
    <t>SN 2007ar</t>
  </si>
  <si>
    <t>CGCG 016-058</t>
  </si>
  <si>
    <t>SN 1994T</t>
  </si>
  <si>
    <t>UGC 08399</t>
  </si>
  <si>
    <t>SN 2001cj</t>
  </si>
  <si>
    <t>IC 4232</t>
  </si>
  <si>
    <t>SN 1991U</t>
  </si>
  <si>
    <t>ESO 508- G 067</t>
  </si>
  <si>
    <t>SN 1992ag</t>
  </si>
  <si>
    <t>IC 4239</t>
  </si>
  <si>
    <t>SN 2006cq</t>
  </si>
  <si>
    <t>NGC 5128</t>
  </si>
  <si>
    <t>GClstr NGC 5128 GROUP BCG 1 of 1</t>
  </si>
  <si>
    <t>SN 1986G</t>
  </si>
  <si>
    <t>GClstr NGC 5128 GROUP BCG 1 of 1, MLCS2k2</t>
  </si>
  <si>
    <t>1987PASP...99..592P</t>
  </si>
  <si>
    <t>1992ApJ...400..127R</t>
  </si>
  <si>
    <t>ESO 508- G 075</t>
  </si>
  <si>
    <t>SN 2007cg</t>
  </si>
  <si>
    <t>UGC 08472</t>
  </si>
  <si>
    <t>SNF20080514-002</t>
  </si>
  <si>
    <t>NGC 5177</t>
  </si>
  <si>
    <t>SN 2010cr</t>
  </si>
  <si>
    <t>SiFTO+SALT2, SN PTF10fps, SN 2010cr</t>
  </si>
  <si>
    <t>SN 2010cr, SiFTO, M(B) = -19.210 mag, Alpha = 1.45, Beta = 3.21</t>
  </si>
  <si>
    <t>NGC 5185</t>
  </si>
  <si>
    <t>SN 2006br</t>
  </si>
  <si>
    <t>MCG -02-34-061</t>
  </si>
  <si>
    <t>SN 2007ca</t>
  </si>
  <si>
    <t>2MASX J13310895-3312576</t>
  </si>
  <si>
    <t>SN 1993O</t>
  </si>
  <si>
    <t>ESO 383- G 032</t>
  </si>
  <si>
    <t>SN 2000ca</t>
  </si>
  <si>
    <t>LCRS B133326.3-112212</t>
  </si>
  <si>
    <t>LSQ12blp</t>
  </si>
  <si>
    <t>PS1 SN 2008050 HOST</t>
  </si>
  <si>
    <t>PS1 SN 2008050</t>
  </si>
  <si>
    <t>NGC 5246</t>
  </si>
  <si>
    <t>SN 2004bk</t>
  </si>
  <si>
    <t>NGC 5253</t>
  </si>
  <si>
    <t>1994ApJ...421L..87B</t>
  </si>
  <si>
    <t>SN 1972E</t>
  </si>
  <si>
    <t>SN 1972E vs. SN 1937C identical</t>
  </si>
  <si>
    <t>SN 1972E vs. SN 1937C0.35 mag brighter</t>
  </si>
  <si>
    <t>NGC 5283</t>
  </si>
  <si>
    <t>SN 2005dv</t>
  </si>
  <si>
    <t>LSQ12bld</t>
  </si>
  <si>
    <t>H-ZSNS J134336.92+021930.6</t>
  </si>
  <si>
    <t>SN 1998ba</t>
  </si>
  <si>
    <t>H-ZSNS J134435.97-001949.3</t>
  </si>
  <si>
    <t>SN 1997bh</t>
  </si>
  <si>
    <t>CGCG 190-050</t>
  </si>
  <si>
    <t>SN 2006cs</t>
  </si>
  <si>
    <t>H-ZSNS J134556.16+022653.7</t>
  </si>
  <si>
    <t>SN 1996ci</t>
  </si>
  <si>
    <t>NSF J134613.71-090750.6</t>
  </si>
  <si>
    <t>SN 2006ah</t>
  </si>
  <si>
    <t>H-ZSNS J134620.89+020240.4</t>
  </si>
  <si>
    <t>SN 1998be</t>
  </si>
  <si>
    <t>NGC 5308</t>
  </si>
  <si>
    <t>SN 1996bk</t>
  </si>
  <si>
    <t>SCP J134709.90+022357.5</t>
  </si>
  <si>
    <t>SN 1997ap</t>
  </si>
  <si>
    <t>H-ZSNS J134744.72+022057.2</t>
  </si>
  <si>
    <t>SN 1998bi</t>
  </si>
  <si>
    <t>LSQ13pf</t>
  </si>
  <si>
    <t>H-ZSNS J134827.22+022746.6</t>
  </si>
  <si>
    <t>SN 1996cn</t>
  </si>
  <si>
    <t>NGC 5304</t>
  </si>
  <si>
    <t>SN 2005al</t>
  </si>
  <si>
    <t>MCG +08-25-047</t>
  </si>
  <si>
    <t>SN 1996C</t>
  </si>
  <si>
    <t>2MASX J13524703+0518496</t>
  </si>
  <si>
    <t>SN 2006bu</t>
  </si>
  <si>
    <t>ESO 445- G 066</t>
  </si>
  <si>
    <t>SN 1993H</t>
  </si>
  <si>
    <t>SCP J135704.54+043059.8</t>
  </si>
  <si>
    <t>SN 2001gy</t>
  </si>
  <si>
    <t>SCP J135711.96+042026.9</t>
  </si>
  <si>
    <t>SN 2001hb</t>
  </si>
  <si>
    <t>SDSS J140151.41+045312.5</t>
  </si>
  <si>
    <t>SN 2001gq</t>
  </si>
  <si>
    <t>SCP J140157.75+044342.4</t>
  </si>
  <si>
    <t>SN 2000fr</t>
  </si>
  <si>
    <t>SCP J140159.90+050459.6</t>
  </si>
  <si>
    <t>SN 2001gn</t>
  </si>
  <si>
    <t>SCP J140200.95+050059.2</t>
  </si>
  <si>
    <t>SN 2001go</t>
  </si>
  <si>
    <t>NGC 5440</t>
  </si>
  <si>
    <t>SN 1998D</t>
  </si>
  <si>
    <t>MESSIER 101</t>
  </si>
  <si>
    <t>GClstr MESSIER 101 GROUP BCG 1 of 1</t>
  </si>
  <si>
    <t>2012ApJ...754...19M</t>
  </si>
  <si>
    <t>SN 2011fe</t>
  </si>
  <si>
    <t>GClstr MESSIER 101 GROUP BCG 1 of 1, H, Mandel et al. (2009)</t>
  </si>
  <si>
    <t>GClstr MESSIER 101 GROUP BCG 1 of 1, J, Mandel et al. (2009)</t>
  </si>
  <si>
    <t>GClstr MESSIER 101 GROUP BCG 1 of 1, J, Wood-Vasey et al. (2008)</t>
  </si>
  <si>
    <t>GClstr MESSIER 101 GROUP BCG 1 of 1, H, Wood-Vasey et al. (2008)</t>
  </si>
  <si>
    <t>GClstr MESSIER 101 GROUP BCG 1 of 1, Ks, Mandel et al. (2009)</t>
  </si>
  <si>
    <t>GClstr MESSIER 101 GROUP BCG 1 of 1, J, Burns et al. (2011)</t>
  </si>
  <si>
    <t>GClstr MESSIER 101 GROUP BCG 1 of 1, J, Folatelli et al. (2010) [2]</t>
  </si>
  <si>
    <t>GClstr MESSIER 101 GROUP BCG 1 of 1, Ks, Folatelli et al. (2010) [1]</t>
  </si>
  <si>
    <t>GClstr MESSIER 101 GROUP BCG 1 of 1, H, Krisciunas et al. (2004)</t>
  </si>
  <si>
    <t>GClstr MESSIER 101 GROUP BCG 1 of 1, Ks, Wood-Vasey et al. (2008)</t>
  </si>
  <si>
    <t>GClstr MESSIER 101 GROUP BCG 1 of 1, H, Burns et al. (2011)</t>
  </si>
  <si>
    <t>GClstr MESSIER 101 GROUP BCG 1 of 1, J, Folatelli et al. (2010) [1]</t>
  </si>
  <si>
    <t>2012A&amp;A...546A..12V</t>
  </si>
  <si>
    <t>GClstr MESSIER 101 GROUP BCG 1 of 1, SALT2, all data</t>
  </si>
  <si>
    <t>GClstr MESSIER 101 GROUP BCG 1 of 1, Ks, Krisciunas et al. (2004)</t>
  </si>
  <si>
    <t>GClstr MESSIER 101 GROUP BCG 1 of 1, H, Folatelli et al. (2010) [1]</t>
  </si>
  <si>
    <t>GClstr MESSIER 101 GROUP BCG 1 of 1, J, Kattner et al. (2012)</t>
  </si>
  <si>
    <t>GClstr MESSIER 101 GROUP BCG 1 of 1, J, Krisciunas et al. (2004)</t>
  </si>
  <si>
    <t>GClstr MESSIER 101 GROUP BCG 1 of 1, SALT2, -7 to +40 days</t>
  </si>
  <si>
    <t>GClstr MESSIER 101 GROUP BCG 1 of 1, Ks, Folatelli et al. (2010) [2]</t>
  </si>
  <si>
    <t>GClstr MESSIER 101 GROUP BCG 1 of 1, SiFTO+SALT2, SN PTF11kly, SN 2011fe</t>
  </si>
  <si>
    <t>GClstr MESSIER 101 GROUP BCG 1 of 1, H, Folatelli et al. (2010) [2]</t>
  </si>
  <si>
    <t>GClstr MESSIER 101 GROUP BCG 1 of 1, H, Kattner et al. (2012)</t>
  </si>
  <si>
    <t>GClstr MESSIER 101 GROUP BCG 1 of 1, MLCS2k2, -7 to +40 days</t>
  </si>
  <si>
    <t>NGC 5468</t>
  </si>
  <si>
    <t>SN 1999cp</t>
  </si>
  <si>
    <t>SN 2002cr</t>
  </si>
  <si>
    <t>PS1-10jl HOST</t>
  </si>
  <si>
    <t>PS1-10jl</t>
  </si>
  <si>
    <t>PS1-10ig HOST</t>
  </si>
  <si>
    <t>PS1-10ig</t>
  </si>
  <si>
    <t>[WLF2008] J140732.38-263305.6</t>
  </si>
  <si>
    <t>SN 2008cf</t>
  </si>
  <si>
    <t>ESO 578- G 026</t>
  </si>
  <si>
    <t>SN 2007cc</t>
  </si>
  <si>
    <t>NGC 5490</t>
  </si>
  <si>
    <t>SN 1997cn</t>
  </si>
  <si>
    <t>PS1-10kv HOST</t>
  </si>
  <si>
    <t>PS1-10kv</t>
  </si>
  <si>
    <t>PS1-10ia HOST</t>
  </si>
  <si>
    <t>PS1-10ia</t>
  </si>
  <si>
    <t>PS1-10kf HOST</t>
  </si>
  <si>
    <t>PS1-10kf</t>
  </si>
  <si>
    <t>PS1-11fi HOST</t>
  </si>
  <si>
    <t>PS1-11fi</t>
  </si>
  <si>
    <t>PS1-10kl HOST</t>
  </si>
  <si>
    <t>PS1-10kl</t>
  </si>
  <si>
    <t>[HSP2005] J141618.22+521626.09</t>
  </si>
  <si>
    <t>SNLS 04D3nc</t>
  </si>
  <si>
    <t>PS1-10iy HOST</t>
  </si>
  <si>
    <t>PS1-10iy</t>
  </si>
  <si>
    <t>LSSP J141633.45+522030.5</t>
  </si>
  <si>
    <t>SN 2003fn</t>
  </si>
  <si>
    <t>SNLS 03D3ba, MLCS31</t>
  </si>
  <si>
    <t>SNLS 03D3ba, MLCS2k2</t>
  </si>
  <si>
    <t>SNLS 03D3ba, SALT</t>
  </si>
  <si>
    <t>SNLS 03D3ba, SALT 2</t>
  </si>
  <si>
    <t>SNLS 03D3ba, SIFTO</t>
  </si>
  <si>
    <t>SNLS 03D3ba, SALT2</t>
  </si>
  <si>
    <t>SNLS 03D3ba, MLCS17</t>
  </si>
  <si>
    <t>SNLS 03D3ba</t>
  </si>
  <si>
    <t>[HSP2005] J141635.93+522844.20</t>
  </si>
  <si>
    <t>SNLS 04D3kr</t>
  </si>
  <si>
    <t>[HSP2005] J141639.10+530535.66</t>
  </si>
  <si>
    <t>SNLS 04D3ml</t>
  </si>
  <si>
    <t>SNLS 05D3jk HOST</t>
  </si>
  <si>
    <t>SNLS 05D3jk</t>
  </si>
  <si>
    <t>[AGR2006] J141651.96+524845.7</t>
  </si>
  <si>
    <t>SNLS 04D3is</t>
  </si>
  <si>
    <t>DEEP2 11044756</t>
  </si>
  <si>
    <t>SNLS 05D3cf</t>
  </si>
  <si>
    <t>[HSP2005] J141657.90+522246.53</t>
  </si>
  <si>
    <t>SNLS 04D3fq</t>
  </si>
  <si>
    <t>SNLS 06D3do HOST</t>
  </si>
  <si>
    <t>SNLS 06D3do</t>
  </si>
  <si>
    <t>SNLS 06D3el HOST</t>
  </si>
  <si>
    <t>SNLS 06D3el</t>
  </si>
  <si>
    <t>SNLS 06D3gx HOST</t>
  </si>
  <si>
    <t>SNLS 06D3gx</t>
  </si>
  <si>
    <t>SNLS 06D3bz HOST</t>
  </si>
  <si>
    <t>SNLS 06D3bz</t>
  </si>
  <si>
    <t>PS1-10jp HOST</t>
  </si>
  <si>
    <t>PS1-10jp</t>
  </si>
  <si>
    <t>SNLS 06D3dt HOST</t>
  </si>
  <si>
    <t>SNLS 06D3dt</t>
  </si>
  <si>
    <t>SNLS 05D3jh HOST</t>
  </si>
  <si>
    <t>SNLS 05D3jh</t>
  </si>
  <si>
    <t>SNLS 06D3cc HOST</t>
  </si>
  <si>
    <t>SNLS 06D3cc</t>
  </si>
  <si>
    <t>SNLS 05D3lb HOST</t>
  </si>
  <si>
    <t>SNLS 05D3lb</t>
  </si>
  <si>
    <t>[NSB2006] J141743.05+521122.6</t>
  </si>
  <si>
    <t>SNLS 05D3hq</t>
  </si>
  <si>
    <t>SNLS 06D3gn HOST</t>
  </si>
  <si>
    <t>SNLS 06D3gn</t>
  </si>
  <si>
    <t>[AGR2006] J141746.11+521603.3</t>
  </si>
  <si>
    <t>SNLS 04D3do</t>
  </si>
  <si>
    <t>GSS 074_5532</t>
  </si>
  <si>
    <t>SNLS 04D3dd</t>
  </si>
  <si>
    <t>[AGR2006] J141750.03+525748.9</t>
  </si>
  <si>
    <t>SNLS 04D3co</t>
  </si>
  <si>
    <t>PS1-10iw HOST</t>
  </si>
  <si>
    <t>PS1-10iw</t>
  </si>
  <si>
    <t>SNLS 05D3ht HOST</t>
  </si>
  <si>
    <t>SNLS 05D3ht</t>
  </si>
  <si>
    <t>[AGR2006] J141758.44+522857.6</t>
  </si>
  <si>
    <t>SNLS 03D3ay</t>
  </si>
  <si>
    <t>[AGR2006] J141810.04+521639.8</t>
  </si>
  <si>
    <t>SNLS 04D3df</t>
  </si>
  <si>
    <t>[AGR2006] J141812.45+523930.4</t>
  </si>
  <si>
    <t>SNLS 04D3cy</t>
  </si>
  <si>
    <t>[AGR2006] J141826.19+523142.7</t>
  </si>
  <si>
    <t>SNLS 04D3fk</t>
  </si>
  <si>
    <t>SNLS 06D3gh HOST</t>
  </si>
  <si>
    <t>SNLS 06D3gh</t>
  </si>
  <si>
    <t>SDSS J141839.84+523644.9</t>
  </si>
  <si>
    <t>SN 2003fi</t>
  </si>
  <si>
    <t>SNLS 03D3cd, MLCS17</t>
  </si>
  <si>
    <t>SNLS 03D3cd, SALT</t>
  </si>
  <si>
    <t>SNLS 03D3cd</t>
  </si>
  <si>
    <t>SNLS 03D3cd, SALT 2</t>
  </si>
  <si>
    <t>SNLS 03D3cd, SIFTO</t>
  </si>
  <si>
    <t>SNLS 03D3cd, MLCS2k2</t>
  </si>
  <si>
    <t>SNLS 03D3cd, SALT2</t>
  </si>
  <si>
    <t>SNLS 03D3cd, MLCS31</t>
  </si>
  <si>
    <t>PS1-11zd HOST</t>
  </si>
  <si>
    <t>PS1-11zd</t>
  </si>
  <si>
    <t>SNLS 05D3mn HOST</t>
  </si>
  <si>
    <t>SNLS 05D3mn</t>
  </si>
  <si>
    <t>SNLS 05D3cq HOST</t>
  </si>
  <si>
    <t>SNLS 05D3cq</t>
  </si>
  <si>
    <t>SNLS 06D3ed HOST</t>
  </si>
  <si>
    <t>SNLS 06D3ed</t>
  </si>
  <si>
    <t>[HSP2005] J141856.33+521115.06</t>
  </si>
  <si>
    <t>SNLS 04D3ny</t>
  </si>
  <si>
    <t>SDSS J141859.88+524004.3</t>
  </si>
  <si>
    <t>SNLS 05D3mh</t>
  </si>
  <si>
    <t>[NSB2006] J141900.39+522306.8</t>
  </si>
  <si>
    <t>SNLS 05D3mq</t>
  </si>
  <si>
    <t>[AGR2006] J141907.89+530419.1</t>
  </si>
  <si>
    <t>SNLS 04D3ez</t>
  </si>
  <si>
    <t>SNLS 05D3hh HOST</t>
  </si>
  <si>
    <t>SNLS 05D3hh</t>
  </si>
  <si>
    <t>EGSIRAC J141917.71+524115.5</t>
  </si>
  <si>
    <t>SNLS 05D3ax</t>
  </si>
  <si>
    <t>SNLS 06D3em HOST</t>
  </si>
  <si>
    <t>SNLS 06D3em</t>
  </si>
  <si>
    <t>[HSP2005] J141925.83+530949.56</t>
  </si>
  <si>
    <t>SNLS 04D3mk</t>
  </si>
  <si>
    <t>[NSB2006] J141928.76+525153.3</t>
  </si>
  <si>
    <t>SNLS 05D3jr</t>
  </si>
  <si>
    <t>[AGR2006] J141934.59+521732.6</t>
  </si>
  <si>
    <t>SNLS 04D3ki</t>
  </si>
  <si>
    <t>[HSP2005] J141939.38+523314.21</t>
  </si>
  <si>
    <t>SNLS 04D3oe</t>
  </si>
  <si>
    <t>SDSS J141945.34+523224.8</t>
  </si>
  <si>
    <t>SN 2003fj</t>
  </si>
  <si>
    <t>SNLS 03D3cc, SALT2</t>
  </si>
  <si>
    <t>SNLS 03D3cc</t>
  </si>
  <si>
    <t>SNLS 03D3cc, SALT</t>
  </si>
  <si>
    <t>SNLS 03D3cc, MLCS2k2</t>
  </si>
  <si>
    <t>SNLS 03D3cc, MLCS17</t>
  </si>
  <si>
    <t>SNLS 03D3cc, MLCS31</t>
  </si>
  <si>
    <t>[HSP2005] J141950.92+523011.85</t>
  </si>
  <si>
    <t>SNLS 04D3lp</t>
  </si>
  <si>
    <t>DEEP2 12027456</t>
  </si>
  <si>
    <t>SNLS 05D3kt</t>
  </si>
  <si>
    <t>LSSP J141956.04+530553.5</t>
  </si>
  <si>
    <t>SNLS 03D3bl</t>
  </si>
  <si>
    <t>SNLS 05D3kp HOST</t>
  </si>
  <si>
    <t>SNLS 05D3kp</t>
  </si>
  <si>
    <t>[HSP2005] J142013.67+521658.60</t>
  </si>
  <si>
    <t>SNLS 04D3gx</t>
  </si>
  <si>
    <t>SNLS 06D3fp HOST</t>
  </si>
  <si>
    <t>SNLS 06D3fp</t>
  </si>
  <si>
    <t>[HSP2005] J142019.19+530915.90</t>
  </si>
  <si>
    <t>SNLS 04D3nq</t>
  </si>
  <si>
    <t>[AGR2006] J142023.95+524915.4</t>
  </si>
  <si>
    <t>SNLS 04D3cp</t>
  </si>
  <si>
    <t>SNLS 06D3cb HOST</t>
  </si>
  <si>
    <t>SNLS 06D3cb</t>
  </si>
  <si>
    <t>SNLS 05D3ha HOST</t>
  </si>
  <si>
    <t>SNLS 05D3ha</t>
  </si>
  <si>
    <t>SNLS 05D3dh HOST</t>
  </si>
  <si>
    <t>SNLS 05D3dh</t>
  </si>
  <si>
    <t>LSSP J142053.55+523620.4</t>
  </si>
  <si>
    <t>SN 2003fp</t>
  </si>
  <si>
    <t>SNLS 03D3aw, MLCS17</t>
  </si>
  <si>
    <t>SNLS 03D3aw</t>
  </si>
  <si>
    <t>SNLS 03D3aw, SALT</t>
  </si>
  <si>
    <t>SNLS 03D3aw, SALT2</t>
  </si>
  <si>
    <t>SNLS 03D3aw, SALT 2</t>
  </si>
  <si>
    <t>SNLS 03D3aw, MLCS2k2</t>
  </si>
  <si>
    <t>SNLS 03D3aw, MLCS31</t>
  </si>
  <si>
    <t>SNLS 03D3aw, SIFTO</t>
  </si>
  <si>
    <t>SNLS 05D3gv HOST</t>
  </si>
  <si>
    <t>SNLS 05D3gv</t>
  </si>
  <si>
    <t>SDSS J142102.53+522942.7</t>
  </si>
  <si>
    <t>SNLS 05D3ne</t>
  </si>
  <si>
    <t>SNLS 05D3cx HOST</t>
  </si>
  <si>
    <t>SNLS 05D3cx</t>
  </si>
  <si>
    <t>[HSP2005] J142108.00+525829.74</t>
  </si>
  <si>
    <t>SNLS 04D3lu</t>
  </si>
  <si>
    <t>SNLS 06D3en HOST</t>
  </si>
  <si>
    <t>SNLS 06D3en</t>
  </si>
  <si>
    <t>SNLS 05D3hs HOST</t>
  </si>
  <si>
    <t>SNLS 05D3hs</t>
  </si>
  <si>
    <t>LSSP J142114.54+523218.1</t>
  </si>
  <si>
    <t>SN 2003ff</t>
  </si>
  <si>
    <t>SNLS 03D3af, MLCS17</t>
  </si>
  <si>
    <t>SNLS 03D3af, SALT2</t>
  </si>
  <si>
    <t>SNLS 03D3af</t>
  </si>
  <si>
    <t>SNLS 03D3af, SALT</t>
  </si>
  <si>
    <t>SNLS 03D3af, MLCS2k2</t>
  </si>
  <si>
    <t>SNLS 03D3af, MLCS31</t>
  </si>
  <si>
    <t>SNLS 05D3la HOST</t>
  </si>
  <si>
    <t>SNLS 05D3la</t>
  </si>
  <si>
    <t>SDSS J142135.88+523138.9</t>
  </si>
  <si>
    <t>SN 2003fh</t>
  </si>
  <si>
    <t>SNLS 03D3bh, SALT</t>
  </si>
  <si>
    <t>SNLS 03D3bh</t>
  </si>
  <si>
    <t>SNLS 03D3bh, SALT2</t>
  </si>
  <si>
    <t>SNLS 03D3bh, MLCS2k2</t>
  </si>
  <si>
    <t>[NSB2006] J142145.46+530147.5</t>
  </si>
  <si>
    <t>SNLS 05D3jq</t>
  </si>
  <si>
    <t>[NSB2006] J142148.08+522643.3</t>
  </si>
  <si>
    <t>SNLS 05D3ci</t>
  </si>
  <si>
    <t>[NSB2006] J142150.02+530813.4</t>
  </si>
  <si>
    <t>SNLS 05D3kx</t>
  </si>
  <si>
    <t>SNLS 06D3et HOST</t>
  </si>
  <si>
    <t>SNLS 06D3et</t>
  </si>
  <si>
    <t>APMUKS(BJ) B141934.25+021314.0</t>
  </si>
  <si>
    <t>SN 2005ch</t>
  </si>
  <si>
    <t>[HSP2005] J142206.87+521343.46</t>
  </si>
  <si>
    <t>SNLS 04D3hn</t>
  </si>
  <si>
    <t>[NSB2006] J142209.07+521309.3</t>
  </si>
  <si>
    <t>SNLS 05D3mx</t>
  </si>
  <si>
    <t>SNLS 05D3jb HOST</t>
  </si>
  <si>
    <t>SNLS 05D3jb</t>
  </si>
  <si>
    <t>SNLS 05D3lr HOST</t>
  </si>
  <si>
    <t>SNLS 05D3lr</t>
  </si>
  <si>
    <t>SNLS 06D3df HOST</t>
  </si>
  <si>
    <t>SNLS 06D3df</t>
  </si>
  <si>
    <t>SNLS 05D3lc HOST</t>
  </si>
  <si>
    <t>SNLS 05D3lc</t>
  </si>
  <si>
    <t>NGC 5584</t>
  </si>
  <si>
    <t>SN 2007af</t>
  </si>
  <si>
    <t>[HSP2005] J142226.72+522000.92</t>
  </si>
  <si>
    <t>SNLS 04D3nh</t>
  </si>
  <si>
    <t>[NSB2006] J142230.41+523624.7</t>
  </si>
  <si>
    <t>SNLS 05D3dd</t>
  </si>
  <si>
    <t>[AGR2006] J142232.61+523849.3</t>
  </si>
  <si>
    <t>SNLS 04D3gt</t>
  </si>
  <si>
    <t>[AGR2006] J142233.47+521107.4</t>
  </si>
  <si>
    <t>SNLS 04D3ks</t>
  </si>
  <si>
    <t>SNLS 05D3km HOST</t>
  </si>
  <si>
    <t>SNLS 05D3km</t>
  </si>
  <si>
    <t>[HSP2005] J142238.52+523855.89</t>
  </si>
  <si>
    <t>SNLS 04D3nr</t>
  </si>
  <si>
    <t>[NSB2006] J142242.33+524328.7</t>
  </si>
  <si>
    <t>SNLS 05D3gp</t>
  </si>
  <si>
    <t>CGCG 163-041</t>
  </si>
  <si>
    <t>SN 2002bz</t>
  </si>
  <si>
    <t>IC 4423</t>
  </si>
  <si>
    <t>SN 2001ay</t>
  </si>
  <si>
    <t>SDWFS J142918.75+343837.8</t>
  </si>
  <si>
    <t>SCP 06G04</t>
  </si>
  <si>
    <t>[EBG2008] ser J143228.7+333210</t>
  </si>
  <si>
    <t>SCP 06F12</t>
  </si>
  <si>
    <t>SDSS J143358.05+034750.3</t>
  </si>
  <si>
    <t>SN 2006bw</t>
  </si>
  <si>
    <t>FLX J143429.18+342739.0</t>
  </si>
  <si>
    <t>SCP 06H03</t>
  </si>
  <si>
    <t>FLX J143430.10+342657.0</t>
  </si>
  <si>
    <t>SCP 06H05</t>
  </si>
  <si>
    <t>UGC 09391</t>
  </si>
  <si>
    <t>SN 2003du</t>
  </si>
  <si>
    <t>2007A&amp;A...469..645S</t>
  </si>
  <si>
    <t>VJHK</t>
  </si>
  <si>
    <t>2005A&amp;A...429..667A</t>
  </si>
  <si>
    <t>NGC 5698</t>
  </si>
  <si>
    <t>SN 2005bc</t>
  </si>
  <si>
    <t>UGC 09425</t>
  </si>
  <si>
    <t>SN 2001ck</t>
  </si>
  <si>
    <t>FLX J143808.38+341417.6</t>
  </si>
  <si>
    <t>SCP 06K00</t>
  </si>
  <si>
    <t>NGC 5728</t>
  </si>
  <si>
    <t>SN 2009Y</t>
  </si>
  <si>
    <t>MCG -01-38-002</t>
  </si>
  <si>
    <t>SN 2006cz</t>
  </si>
  <si>
    <t>UGC 09612</t>
  </si>
  <si>
    <t>SN 2007O</t>
  </si>
  <si>
    <t>2MASX J14564322+0919361</t>
  </si>
  <si>
    <t>SN 2005ag</t>
  </si>
  <si>
    <t>LSQ13abo</t>
  </si>
  <si>
    <t>UGC 09640</t>
  </si>
  <si>
    <t>SN 2008af</t>
  </si>
  <si>
    <t>2MASX J14593310+1640070</t>
  </si>
  <si>
    <t>SN 2005be</t>
  </si>
  <si>
    <t>CGCG 020-052</t>
  </si>
  <si>
    <t>SN 2004bw</t>
  </si>
  <si>
    <t>CGCG 193-015</t>
  </si>
  <si>
    <t>SN 2006bk</t>
  </si>
  <si>
    <t>PTF11v</t>
  </si>
  <si>
    <t>UGC 09758</t>
  </si>
  <si>
    <t>SN 1999dg</t>
  </si>
  <si>
    <t>UGC 09798</t>
  </si>
  <si>
    <t>SN 2007ba</t>
  </si>
  <si>
    <t>PTF09dnp</t>
  </si>
  <si>
    <t>SiFTO+SALT2, SN PTF09dnp</t>
  </si>
  <si>
    <t>PS1 SN 2008051 HOST</t>
  </si>
  <si>
    <t>PS1 SN 2008051</t>
  </si>
  <si>
    <t>MLCS2k2, R(V) = 1.8, SNF20080522-011</t>
  </si>
  <si>
    <t>MLCS2k2, R(V) = 3.1, SNF20080522-011</t>
  </si>
  <si>
    <t>[M96b] J152109.75+275508</t>
  </si>
  <si>
    <t>SN 1996ab</t>
  </si>
  <si>
    <t>MCG -01-39-003</t>
  </si>
  <si>
    <t>SN 2005cf</t>
  </si>
  <si>
    <t>2009ApJ...697..380W</t>
  </si>
  <si>
    <t>2MASX J15224062-0555214</t>
  </si>
  <si>
    <t>SN 2010dw</t>
  </si>
  <si>
    <t>SCP J152306.31+293931.9</t>
  </si>
  <si>
    <t>SN 2001cw</t>
  </si>
  <si>
    <t>H-ZSNS J153011.25+055527.0</t>
  </si>
  <si>
    <t>SN 1996cm</t>
  </si>
  <si>
    <t>PTF11atu</t>
  </si>
  <si>
    <t>IC 1129</t>
  </si>
  <si>
    <t>SN 2003K</t>
  </si>
  <si>
    <t>CLN12Did</t>
  </si>
  <si>
    <t>MLCS2k2 + G Lens = 0.15 mag</t>
  </si>
  <si>
    <t>SALT 2 + G Lens = 0.24 mag</t>
  </si>
  <si>
    <t>UGC 10030</t>
  </si>
  <si>
    <t>SN 2002ck</t>
  </si>
  <si>
    <t>MCG +11-19-025</t>
  </si>
  <si>
    <t>SN 2000cf</t>
  </si>
  <si>
    <t>CGCG 108-012</t>
  </si>
  <si>
    <t>SN 2007ap</t>
  </si>
  <si>
    <t>CGCG 108-013</t>
  </si>
  <si>
    <t>SN 2006bt</t>
  </si>
  <si>
    <t>[TB93] 1555.6+1937</t>
  </si>
  <si>
    <t>1985ApJ...297...23D</t>
  </si>
  <si>
    <t>SN 1969I</t>
  </si>
  <si>
    <t>GClstr ABELL 2151 gxy, 8 SN host gxys</t>
  </si>
  <si>
    <t>IC 1151</t>
  </si>
  <si>
    <t>SN 1991M</t>
  </si>
  <si>
    <t>MCG +03-41-027</t>
  </si>
  <si>
    <t>SN 1958A</t>
  </si>
  <si>
    <t>SDSS J160208.91+364313.8</t>
  </si>
  <si>
    <t>SN 2001bp</t>
  </si>
  <si>
    <t>NGC 6038</t>
  </si>
  <si>
    <t>SN 1999cc</t>
  </si>
  <si>
    <t>SDSS J160305.72+171020.3</t>
  </si>
  <si>
    <t>SN 1968K</t>
  </si>
  <si>
    <t>PS1-11uw HOST</t>
  </si>
  <si>
    <t>PS1-11uw</t>
  </si>
  <si>
    <t>MCG +03-41-085</t>
  </si>
  <si>
    <t>SN 1962C</t>
  </si>
  <si>
    <t>2MFGC 12921</t>
  </si>
  <si>
    <t>SN 2000cp</t>
  </si>
  <si>
    <t>PS1-10kd HOST</t>
  </si>
  <si>
    <t>PS1-10kd</t>
  </si>
  <si>
    <t>PS1-10acx HOST</t>
  </si>
  <si>
    <t>PS1-10acx</t>
  </si>
  <si>
    <t>IC 1188A</t>
  </si>
  <si>
    <t>SN 1964C</t>
  </si>
  <si>
    <t>2MFGC 12933</t>
  </si>
  <si>
    <t>SN 1967G</t>
  </si>
  <si>
    <t>PS1-11zu HOST</t>
  </si>
  <si>
    <t>PS1-11zu</t>
  </si>
  <si>
    <t>IC 1195</t>
  </si>
  <si>
    <t>SN 1963Q</t>
  </si>
  <si>
    <t>PS1-10jz HOST</t>
  </si>
  <si>
    <t>PS1-10jz</t>
  </si>
  <si>
    <t>2MASX J16065563+0300046</t>
  </si>
  <si>
    <t>LSQ13vy</t>
  </si>
  <si>
    <t>NGC 6063</t>
  </si>
  <si>
    <t>SN 1999ac</t>
  </si>
  <si>
    <t>PS1-10jt HOST</t>
  </si>
  <si>
    <t>PS1-10jt</t>
  </si>
  <si>
    <t>PS1-10jk HOST</t>
  </si>
  <si>
    <t>PS1-10jk</t>
  </si>
  <si>
    <t>PTF10qny</t>
  </si>
  <si>
    <t>UGC 10244</t>
  </si>
  <si>
    <t>SN 2006cc</t>
  </si>
  <si>
    <t>[PPG92] 160828.27+395457.2</t>
  </si>
  <si>
    <t>SN 1992bi</t>
  </si>
  <si>
    <t>PS1-11zw HOST</t>
  </si>
  <si>
    <t>PS1-11zw</t>
  </si>
  <si>
    <t>KUG 1608+191</t>
  </si>
  <si>
    <t>SN 1965F</t>
  </si>
  <si>
    <t>UGC 10261</t>
  </si>
  <si>
    <t>SN 2008cl</t>
  </si>
  <si>
    <t>PS1-11zv HOST</t>
  </si>
  <si>
    <t>PS1-11zv</t>
  </si>
  <si>
    <t>ESO 584- G 007</t>
  </si>
  <si>
    <t>SN 2007ai</t>
  </si>
  <si>
    <t>PS1-10jw HOST</t>
  </si>
  <si>
    <t>PS1-10jw</t>
  </si>
  <si>
    <t>PS1-11aea HOST</t>
  </si>
  <si>
    <t>PS1-11aea</t>
  </si>
  <si>
    <t>PS1-10ji HOST</t>
  </si>
  <si>
    <t>PS1-10ji</t>
  </si>
  <si>
    <t>PS1-11xc HOST</t>
  </si>
  <si>
    <t>PS1-11xc</t>
  </si>
  <si>
    <t>NGC 6104</t>
  </si>
  <si>
    <t>SN 2002de</t>
  </si>
  <si>
    <t>PS1-11aij HOST</t>
  </si>
  <si>
    <t>PS1-11aij</t>
  </si>
  <si>
    <t>PS1-10jv HOST</t>
  </si>
  <si>
    <t>PS1-10jv</t>
  </si>
  <si>
    <t>PS1-10ju HOST</t>
  </si>
  <si>
    <t>PS1-10ju</t>
  </si>
  <si>
    <t>PS1-10kc HOST</t>
  </si>
  <si>
    <t>PS1-10kc</t>
  </si>
  <si>
    <t>NGC 6172</t>
  </si>
  <si>
    <t>SN 2007bj</t>
  </si>
  <si>
    <t>PTF10gmg</t>
  </si>
  <si>
    <t>UGC 10432</t>
  </si>
  <si>
    <t>SN 1998cs</t>
  </si>
  <si>
    <t>UGC 10483</t>
  </si>
  <si>
    <t>SN 2001az</t>
  </si>
  <si>
    <t>2MFGC 13321</t>
  </si>
  <si>
    <t>SN 2002aw</t>
  </si>
  <si>
    <t>PTF10qjl</t>
  </si>
  <si>
    <t>SiFTO+SALT2, SN PTF10qjl</t>
  </si>
  <si>
    <t>CGCG 168-029</t>
  </si>
  <si>
    <t>SN 2010dt</t>
  </si>
  <si>
    <t>UGC 10553</t>
  </si>
  <si>
    <t>SN 2007is</t>
  </si>
  <si>
    <t>CGCG 224-104</t>
  </si>
  <si>
    <t>SN 1994Q</t>
  </si>
  <si>
    <t>PTF10nlg</t>
  </si>
  <si>
    <t>SiFTO+SALT2, SN PTF10nlg</t>
  </si>
  <si>
    <t>PTF10fxl</t>
  </si>
  <si>
    <t>H-ZSNS J165300.27+350346.4</t>
  </si>
  <si>
    <t>SN 1997ck</t>
  </si>
  <si>
    <t>NGC 6261</t>
  </si>
  <si>
    <t>SN 2007hu</t>
  </si>
  <si>
    <t>UGC 10704</t>
  </si>
  <si>
    <t>SN 2007ae</t>
  </si>
  <si>
    <t>PTF11khk</t>
  </si>
  <si>
    <t>UGC 10679</t>
  </si>
  <si>
    <t>SN 2010ag</t>
  </si>
  <si>
    <t>PTF10qjq</t>
  </si>
  <si>
    <t>SiFTO+SALT2, SN PTF10qjq</t>
  </si>
  <si>
    <t>H-ZSNS J170748.26+440126.2</t>
  </si>
  <si>
    <t>SN 1997ce</t>
  </si>
  <si>
    <t>PTF10iyc</t>
  </si>
  <si>
    <t>PTF10jtp</t>
  </si>
  <si>
    <t>UGC 10738</t>
  </si>
  <si>
    <t>SN 2001cp</t>
  </si>
  <si>
    <t>UGC 10743</t>
  </si>
  <si>
    <t>SN 2002er</t>
  </si>
  <si>
    <t>PTF10qkv</t>
  </si>
  <si>
    <t>UGC 10754 NOTES01</t>
  </si>
  <si>
    <t>SN 2006mp</t>
  </si>
  <si>
    <t>CGCG 111-016</t>
  </si>
  <si>
    <t>SN 1990O</t>
  </si>
  <si>
    <t>SDSS J171750.05+405252.5</t>
  </si>
  <si>
    <t>SN 2010gn</t>
  </si>
  <si>
    <t>J, SN 2010gn</t>
  </si>
  <si>
    <t>H, SN 2010gn</t>
  </si>
  <si>
    <t>SN 2010gn, SiFTO, M(B) = -19.210 mag, Alpha = 1.45, Beta = 3.21</t>
  </si>
  <si>
    <t>SiFTO+SALT2, SN PTF10mwb, SN 2010gn</t>
  </si>
  <si>
    <t>PTF10ndc</t>
  </si>
  <si>
    <t>SiFTO+SALT2, SN PTF10ndc</t>
  </si>
  <si>
    <t>CLO12Car</t>
  </si>
  <si>
    <t>SALT 2 + G Lens mag = 0.91 mag</t>
  </si>
  <si>
    <t>MLCS2k2 + G Lens = 1.06 mag</t>
  </si>
  <si>
    <t>NGC 6365A</t>
  </si>
  <si>
    <t>SN 2003U</t>
  </si>
  <si>
    <t>CRTS J172341.69+302950.9</t>
  </si>
  <si>
    <t>SN 2009jb</t>
  </si>
  <si>
    <t>SiFTO+SALT2, SN PTF09dnl, SN 2009jb</t>
  </si>
  <si>
    <t>SN 2009jb, SiFTO, M(B) = -19.210 mag, Alpha = 1.45, Beta = 3.21</t>
  </si>
  <si>
    <t>NGC 6384</t>
  </si>
  <si>
    <t>SN 1971L</t>
  </si>
  <si>
    <t>NGC 6411</t>
  </si>
  <si>
    <t>SN 1999da</t>
  </si>
  <si>
    <t>ARK 527</t>
  </si>
  <si>
    <t>SN 2003fa</t>
  </si>
  <si>
    <t>NGC 6462</t>
  </si>
  <si>
    <t>SN 2005ao</t>
  </si>
  <si>
    <t>NGC 6495</t>
  </si>
  <si>
    <t>SN 1998bp</t>
  </si>
  <si>
    <t>UGC 11064</t>
  </si>
  <si>
    <t>SN 2000cn</t>
  </si>
  <si>
    <t>CGCG 141-044</t>
  </si>
  <si>
    <t>SN 2001bf</t>
  </si>
  <si>
    <t>UGC 11097</t>
  </si>
  <si>
    <t>SN 2005de</t>
  </si>
  <si>
    <t>NGC 6575</t>
  </si>
  <si>
    <t>SN 2002cu</t>
  </si>
  <si>
    <t>UGC 11149</t>
  </si>
  <si>
    <t>SN 1998dx</t>
  </si>
  <si>
    <t>UGC 11198</t>
  </si>
  <si>
    <t>SN 2000dm</t>
  </si>
  <si>
    <t>NGC 6627</t>
  </si>
  <si>
    <t>SN 1998V</t>
  </si>
  <si>
    <t>CGCG 172-029</t>
  </si>
  <si>
    <t>SN 2007co</t>
  </si>
  <si>
    <t>UGC 11260</t>
  </si>
  <si>
    <t>SN 2001br</t>
  </si>
  <si>
    <t>NGC 6685</t>
  </si>
  <si>
    <t>SN 2006bq</t>
  </si>
  <si>
    <t>IC 4758</t>
  </si>
  <si>
    <t>SN 2001cn</t>
  </si>
  <si>
    <t>2MASX J19113272+7753382</t>
  </si>
  <si>
    <t>SN 2003hu</t>
  </si>
  <si>
    <t>IC 4830</t>
  </si>
  <si>
    <t>SN 2001bt</t>
  </si>
  <si>
    <t>MCG +07-41-001</t>
  </si>
  <si>
    <t>SN 2002do</t>
  </si>
  <si>
    <t>2MASX J19585927-5615279</t>
  </si>
  <si>
    <t>SN 1990T</t>
  </si>
  <si>
    <t>IC 4919</t>
  </si>
  <si>
    <t>SN 1991ag</t>
  </si>
  <si>
    <t>SN 2007jx</t>
  </si>
  <si>
    <t>SDSS-II SN 17790</t>
  </si>
  <si>
    <t>SDSS CAND. SNIa; SALT 2; SN 2007jx</t>
  </si>
  <si>
    <t>SDSS CAND. SNIa; MLCS2K2; SN 2007jx</t>
  </si>
  <si>
    <t>CGCG 257-035</t>
  </si>
  <si>
    <t>SN 2006eu</t>
  </si>
  <si>
    <t>SDSS-II SN 20090</t>
  </si>
  <si>
    <t>SN photometric redshift distance, z photo =0.191 +/- 0.032</t>
  </si>
  <si>
    <t>SDSS-II SN 11092</t>
  </si>
  <si>
    <t>SN photometric redshift distance, z photo =0.074 +/- 0.017</t>
  </si>
  <si>
    <t>SN 2006kb</t>
  </si>
  <si>
    <t>SDSS-II SN 15171</t>
  </si>
  <si>
    <t>SN 2006kb HOST</t>
  </si>
  <si>
    <t>SDSS CAND. SNIa; SALT 2; SN 2006kb</t>
  </si>
  <si>
    <t>SDSS CAND. SNIa; MLCS2K2; SN 2006kb</t>
  </si>
  <si>
    <t>SN 2006ew</t>
  </si>
  <si>
    <t>SDSS-II SN 12928</t>
  </si>
  <si>
    <t>SDSS CAND. SNIa; SALT 2; SN 2006ew</t>
  </si>
  <si>
    <t>SDSS CAND. SNIa; MLCS2K2; SN 2006ew</t>
  </si>
  <si>
    <t>SN 2006ew HOST</t>
  </si>
  <si>
    <t>2MASX J20201665+0012557</t>
  </si>
  <si>
    <t>SN 2005iu</t>
  </si>
  <si>
    <t>SDSS-II SN 06773</t>
  </si>
  <si>
    <t>SDSS CAND. SNIa; SALT 2; SN 2005iu</t>
  </si>
  <si>
    <t>SDSS CAND. SNIa; MLCS2K2; SN 2005iu</t>
  </si>
  <si>
    <t>SDSS-II SN 12947</t>
  </si>
  <si>
    <t>SN 2006po</t>
  </si>
  <si>
    <t>SDSS-II SN 16578</t>
  </si>
  <si>
    <t>SDSS CAND. SNIa; SALT 2; SN 2006po</t>
  </si>
  <si>
    <t>SDSS CAND. SNIa; MLCS2K2; SN 2006po</t>
  </si>
  <si>
    <t>NGC 6916</t>
  </si>
  <si>
    <t>SN 2002cd</t>
  </si>
  <si>
    <t>ESO 462- G 016</t>
  </si>
  <si>
    <t>2016MNRAS.457.3702P</t>
  </si>
  <si>
    <t>SN 2012dn</t>
  </si>
  <si>
    <t>SDSS-II SN 06197</t>
  </si>
  <si>
    <t>SN photometric redshift distance, z photo =0.263 +/- 0.039</t>
  </si>
  <si>
    <t>SDSS-II SN 15884</t>
  </si>
  <si>
    <t>SN photometric redshift distance, z photo =0.132 +/- 0.050</t>
  </si>
  <si>
    <t>SDSS-II SN 05340</t>
  </si>
  <si>
    <t>SDSS-II SN 15381</t>
  </si>
  <si>
    <t>SN 2007ls</t>
  </si>
  <si>
    <t>SDSS-II SN 19023</t>
  </si>
  <si>
    <t>SN 2007ls HOST</t>
  </si>
  <si>
    <t>SDSS CAND. SNIa; SALT 2; SN 2007ls</t>
  </si>
  <si>
    <t>SDSS CAND. SNIa; MLCS2K2; SN 2007ls</t>
  </si>
  <si>
    <t>SDSS-II SN 20639</t>
  </si>
  <si>
    <t>SN photometric redshift distance, z photo =0.236 +/- 0.054</t>
  </si>
  <si>
    <t>SDSS-II SN 14988</t>
  </si>
  <si>
    <t>SN photometric redshift distance, z photo =0.315 +/- 0.024</t>
  </si>
  <si>
    <t>[BBB2005b] J202852.60-004645.3</t>
  </si>
  <si>
    <t>SN 2005hp</t>
  </si>
  <si>
    <t>SDSS-II SN 05350</t>
  </si>
  <si>
    <t>SDSS-II SN 05350, SALT 2</t>
  </si>
  <si>
    <t>SDSS CAND. SNIa; SALT 2; SN 2005hp</t>
  </si>
  <si>
    <t>SDSS CAND. SNIa; MLCS2K2; SN 2005hp</t>
  </si>
  <si>
    <t>SDSS-II SN 20128</t>
  </si>
  <si>
    <t>SN photometric redshift distance, z photo =0.196 +/- 0.068</t>
  </si>
  <si>
    <t>SDSS-II SN 04953</t>
  </si>
  <si>
    <t>SN photometric redshift distance, z photo =0.220 +/- 0.031</t>
  </si>
  <si>
    <t>SDSS-II SN 05363</t>
  </si>
  <si>
    <t>SN photometric redshift distance, z photo =0.234 +/- 0.045</t>
  </si>
  <si>
    <t>[BBB2005a] J203144.67+001441.1</t>
  </si>
  <si>
    <t>SN 2005iv</t>
  </si>
  <si>
    <t>SDSS-II SN 06137</t>
  </si>
  <si>
    <t>SDSS CAND. SNIa; SALT 2; SN 2005iv</t>
  </si>
  <si>
    <t>SDSS CAND. SNIa; MLCS2K2; SN 2005iv</t>
  </si>
  <si>
    <t>SN 2006ji</t>
  </si>
  <si>
    <t>SDSS-II SN 14451</t>
  </si>
  <si>
    <t>SN 2006ji HOST</t>
  </si>
  <si>
    <t>SDSS CAND. SNIa; SALT 2; SN 2006ji</t>
  </si>
  <si>
    <t>SDSS CAND. SNIa; MLCS2K2; SN 2006ji</t>
  </si>
  <si>
    <t>NGC 6928</t>
  </si>
  <si>
    <t>SN 2004eo</t>
  </si>
  <si>
    <t>SDSS-II SN 11093</t>
  </si>
  <si>
    <t>SN photometric redshift distance, z photo =0.262 +/- 0.042</t>
  </si>
  <si>
    <t>NGC 6930</t>
  </si>
  <si>
    <t>SN 2003gt</t>
  </si>
  <si>
    <t>SDSS-II SN 04906</t>
  </si>
  <si>
    <t>SN photometric redshift distance, z photo =0.283 +/- 0.045</t>
  </si>
  <si>
    <t>SDSS-II SN 10997</t>
  </si>
  <si>
    <t>SN photometric redshift distance, z photo =0.102 +/- 0.077</t>
  </si>
  <si>
    <t>SDSS-II SN 18582</t>
  </si>
  <si>
    <t>SN photometric redshift distance, z photo =0.233 +/- 0.024</t>
  </si>
  <si>
    <t>NGC 6949</t>
  </si>
  <si>
    <t>SN 2004fu</t>
  </si>
  <si>
    <t>SDSS-II SN 05359</t>
  </si>
  <si>
    <t>SN photometric redshift distance, z photo =0.363 +/- 0.087</t>
  </si>
  <si>
    <t>SN 2007js</t>
  </si>
  <si>
    <t>SDSS-II SN 17605</t>
  </si>
  <si>
    <t>SDSS CAND. SNIa; MLCS2K2; SN 2007js</t>
  </si>
  <si>
    <t>SALT2, SDSS-II SN 17605</t>
  </si>
  <si>
    <t>SN 2007js HOST</t>
  </si>
  <si>
    <t>SDSS CAND. SNIa; SALT 2; SN 2007js</t>
  </si>
  <si>
    <t>SDSS-II SN 03118</t>
  </si>
  <si>
    <t>SN photometric redshift distance, z photo =0.238 +/- 0.024</t>
  </si>
  <si>
    <t>NGC 6951</t>
  </si>
  <si>
    <t>SN 2000E</t>
  </si>
  <si>
    <t>2003ApJ...595..779V</t>
  </si>
  <si>
    <t>2001A&amp;A...372..824V</t>
  </si>
  <si>
    <t>SDSS-II SN 01783</t>
  </si>
  <si>
    <t>SN photometric redshift distance, z photo =0.266 +/- 0.048</t>
  </si>
  <si>
    <t>SN 2006fd</t>
  </si>
  <si>
    <t>SDSS-II SN 12779</t>
  </si>
  <si>
    <t>SDSS CAND. SNIa; SALT 2; SN 2006fd</t>
  </si>
  <si>
    <t>SN 2006fd HOST</t>
  </si>
  <si>
    <t>SDSS CAND. SNIa; MLCS2K2; SN 2006fd</t>
  </si>
  <si>
    <t>SDSS-II SN 11098</t>
  </si>
  <si>
    <t>SN photometric redshift distance, z photo =0.343 +/- 0.034</t>
  </si>
  <si>
    <t>SDSS-II SN 12930 HOST</t>
  </si>
  <si>
    <t>SDSS-II SN 12930</t>
  </si>
  <si>
    <t>SN 2006ex</t>
  </si>
  <si>
    <t>Hubble residual 0.17 for z0.14749</t>
  </si>
  <si>
    <t>SALT2, SDSS-II SN 12930</t>
  </si>
  <si>
    <t>SDSS CAND. SNIa; SALT 2; SN 2006ex</t>
  </si>
  <si>
    <t>SDSS CAND. SNIa; MLCS2K2; SN 2006ex</t>
  </si>
  <si>
    <t>SDSS-II SN 13996</t>
  </si>
  <si>
    <t>SN photometric redshift distance, z photo =0.315 +/- 0.039</t>
  </si>
  <si>
    <t>SDSS-II SN 04907</t>
  </si>
  <si>
    <t>SN photometric redshift distance, z photo =0.370 +/- 0.037</t>
  </si>
  <si>
    <t>SDSS-II SN 12964</t>
  </si>
  <si>
    <t>SDSS J204019.15-000022.9</t>
  </si>
  <si>
    <t>SN 2005jw</t>
  </si>
  <si>
    <t>SDSS-II SN 07779</t>
  </si>
  <si>
    <t>SDSS-II SN 07779, SALT 2</t>
  </si>
  <si>
    <t>SDSS CAND. SNIa; SALT 2; SN 2005jw</t>
  </si>
  <si>
    <t>SDSS CAND. SNIa; MLCS2K2; SN 2005jw</t>
  </si>
  <si>
    <t>SDSS J204105.96-002519.6</t>
  </si>
  <si>
    <t>SDSS-II SN 17528</t>
  </si>
  <si>
    <t>SDSS CAND. SNIa; SALT 2; SN 2007iy</t>
  </si>
  <si>
    <t>SDSS CAND. SNIa; MLCS2K2; SN 2007iy</t>
  </si>
  <si>
    <t>SDSS-II SN 13839</t>
  </si>
  <si>
    <t>SN photometric redshift distance, z photo =0.330 +/- 0.021</t>
  </si>
  <si>
    <t>SDSS-II SN 19317</t>
  </si>
  <si>
    <t>SDSS J204155.81+010530.8</t>
  </si>
  <si>
    <t>SN 2005ix</t>
  </si>
  <si>
    <t>SIFTO, M(B) -19.210 mag, Alpha 1.487, Beta 3.212, SDSS-II SN 06315, SN 2005ix</t>
  </si>
  <si>
    <t>SDSS-II SN 06315</t>
  </si>
  <si>
    <t>SDSS CAND. SNIa; SALT 2; SN 2005ix</t>
  </si>
  <si>
    <t>SDSS CAND. SNIa; MLCS2K2; SN 2005ix</t>
  </si>
  <si>
    <t>SDSS-II SN 05439</t>
  </si>
  <si>
    <t>SN photometric redshift distance, z photo =0.530 +/- 0.078</t>
  </si>
  <si>
    <t>SDSS-II SN 14303</t>
  </si>
  <si>
    <t>SN photometric redshift distance, z photo =0.291 +/- 0.029</t>
  </si>
  <si>
    <t>SDSS-II SN 13675</t>
  </si>
  <si>
    <t>SN photometric redshift distance, z photo =0.296 +/- 0.025</t>
  </si>
  <si>
    <t>SDSS-II SN 14013</t>
  </si>
  <si>
    <t>SN photometric redshift distance, z photo =0.202 +/- 0.040</t>
  </si>
  <si>
    <t>SDSS-II SN 14304</t>
  </si>
  <si>
    <t>SN photometric redshift distance, z photo =0.315 +/- 0.028</t>
  </si>
  <si>
    <t>SDSS-II SN 06496</t>
  </si>
  <si>
    <t>SDSS-II SN 05877</t>
  </si>
  <si>
    <t>SDSS-II SN 15822</t>
  </si>
  <si>
    <t>SDSS-II SN 13615</t>
  </si>
  <si>
    <t>SN photometric redshift distance, z photo =0.224 +/- 0.031</t>
  </si>
  <si>
    <t>ESO 234- G 069</t>
  </si>
  <si>
    <t>SN 1992al</t>
  </si>
  <si>
    <t>SDSS-II SN 05735</t>
  </si>
  <si>
    <t>SN photometric redshift distance, z photo =0.191 +/- 0.058</t>
  </si>
  <si>
    <t>SDSS-II SN 09268</t>
  </si>
  <si>
    <t>SN photometric redshift distance, z photo =0.389 +/- 0.047</t>
  </si>
  <si>
    <t>SN 2007rd</t>
  </si>
  <si>
    <t>SDSS-II SN 20097</t>
  </si>
  <si>
    <t>SDSS CAND. SNIa?; MLCS2K2; SN 2007rd</t>
  </si>
  <si>
    <t>SDSS CAND. SNIa?; SALT 2; SN 2007rd</t>
  </si>
  <si>
    <t>NGC 6962</t>
  </si>
  <si>
    <t>SN 2002ha</t>
  </si>
  <si>
    <t>SDSS-II SN 03543</t>
  </si>
  <si>
    <t>SN photometric redshift distance, z photo =0.191 +/- 0.170</t>
  </si>
  <si>
    <t>SDSS J204722.09-011511.8</t>
  </si>
  <si>
    <t>SN 2005fl</t>
  </si>
  <si>
    <t>SDSS-II SN 02030</t>
  </si>
  <si>
    <t>SDSS CAND. SNIa; SALT 2; SN 2005fl</t>
  </si>
  <si>
    <t>SDSS CAND. SNIa; MLCS2K2; SN 2005fl</t>
  </si>
  <si>
    <t>SDSS-II SN 14305</t>
  </si>
  <si>
    <t>SN photometric redshift distance, z photo =0.307 +/- 0.024</t>
  </si>
  <si>
    <t>SDSS-II SN 06326</t>
  </si>
  <si>
    <t>SDSS J204809.20-010054.3</t>
  </si>
  <si>
    <t>SDSS-II SN 17800</t>
  </si>
  <si>
    <t>SDSS CAND. zSNIa; SALT 2; SN 2007kn</t>
  </si>
  <si>
    <t>SDSS CAND. zSNIa; MLCS2K2; SN 2007kn</t>
  </si>
  <si>
    <t>SDSS J204810.43-011016.8</t>
  </si>
  <si>
    <t>SN 2005fm</t>
  </si>
  <si>
    <t>SDSS-II SN 02031</t>
  </si>
  <si>
    <t>SDSS-II SN 02031, SALT 2</t>
  </si>
  <si>
    <t>SDSS CAND. SNIa; SALT 2; SN 2005fm</t>
  </si>
  <si>
    <t>SDSS CAND. SNIa; MLCS2K2; SN 2005fm</t>
  </si>
  <si>
    <t>SDSS-II SN 18933</t>
  </si>
  <si>
    <t>SN photometric redshift distance, z photo =0.263 +/- 0.051</t>
  </si>
  <si>
    <t>SDSS J204853.04+001129.8</t>
  </si>
  <si>
    <t>SN 2005fn</t>
  </si>
  <si>
    <t>SDSS-II SN 02102</t>
  </si>
  <si>
    <t>SDSS CAND. SNIa; SALT 2; SN 2005fn</t>
  </si>
  <si>
    <t>SDSS-II SN 02102, SALT 2</t>
  </si>
  <si>
    <t>SDSS CAND. SNIa; MLCS2K2; SN 2005fn</t>
  </si>
  <si>
    <t>SDSS-II SN 14430</t>
  </si>
  <si>
    <t>SN photometric redshift distance, z photo =0.259 +/- 0.055</t>
  </si>
  <si>
    <t>SDSS J204933.01-004543.0</t>
  </si>
  <si>
    <t>SDSS-II SN 18241</t>
  </si>
  <si>
    <t>SDSS CAND. SNIa; SALT 2; SN 2007ks</t>
  </si>
  <si>
    <t>SN 2007ks</t>
  </si>
  <si>
    <t>Hubble residual 0.20 for z0.09500</t>
  </si>
  <si>
    <t>SDSS CAND. SNIa; MLCS2K2; SN 2007ks</t>
  </si>
  <si>
    <t>SN 2007qj</t>
  </si>
  <si>
    <t>SDSS-II SN 20430</t>
  </si>
  <si>
    <t>SDSS CAND. SNIa; SALT 2; SN 2007qj</t>
  </si>
  <si>
    <t>SN 2007qj HOST</t>
  </si>
  <si>
    <t>SDSS CAND. SNIa; MLCS2K2; SN 2007qj</t>
  </si>
  <si>
    <t>SDSS-II SN 15293</t>
  </si>
  <si>
    <t>SN photometric redshift distance, z photo =0.466 +/- 0.134</t>
  </si>
  <si>
    <t>SDSS J205019.95-004930.7</t>
  </si>
  <si>
    <t>SN 2005hq</t>
  </si>
  <si>
    <t>SDSS-II SN 05821</t>
  </si>
  <si>
    <t>SDSS CAND. SNIa?; SALT 2; SN 2005hq</t>
  </si>
  <si>
    <t>SDSS CAND. SNIa?; MLCS2K2; SN 2005hq</t>
  </si>
  <si>
    <t>SDSS-II SN 15386</t>
  </si>
  <si>
    <t>SDSS J205024.45-000957.3</t>
  </si>
  <si>
    <t>SN 2005ht</t>
  </si>
  <si>
    <t>SDSS-II SN 05994</t>
  </si>
  <si>
    <t>SDSS-II SN 05994, SALT 2</t>
  </si>
  <si>
    <t>SDSS CAND. SNIa; SALT 2; SN 2005ht</t>
  </si>
  <si>
    <t>SDSS CAND. SNIa; MLCS2K2; SN 2005ht</t>
  </si>
  <si>
    <t>SN 2006fr</t>
  </si>
  <si>
    <t>SDSS-II SN 12883</t>
  </si>
  <si>
    <t>SDSS CAND. SNIa; SALT 2; SN 2006fr</t>
  </si>
  <si>
    <t>SN 2006fr HOST</t>
  </si>
  <si>
    <t>SDSS CAND. SNIa; MLCS2K2; SN 2006fr</t>
  </si>
  <si>
    <t>SDSS J205036.66-002115.2</t>
  </si>
  <si>
    <t>SN 2005gh</t>
  </si>
  <si>
    <t>SDSS 3241</t>
  </si>
  <si>
    <t>SDSS-II SN 03241</t>
  </si>
  <si>
    <t>SDSS CAND. SNIa?; SALT 2; SN 2005gh</t>
  </si>
  <si>
    <t>SDSS 3241, SALT 2</t>
  </si>
  <si>
    <t>SDSS CAND. SNIa?; MLCS2K2; SN 2005gh</t>
  </si>
  <si>
    <t>SDSS-II SN 01835</t>
  </si>
  <si>
    <t>SDSS-II SN 14014</t>
  </si>
  <si>
    <t>SN photometric redshift distance, z photo =0.354 +/- 0.327</t>
  </si>
  <si>
    <t>2MASX J20511361-0057276</t>
  </si>
  <si>
    <t>SN 2007ph</t>
  </si>
  <si>
    <t>Hubble residual -0.07 for z0.12946</t>
  </si>
  <si>
    <t>SDSS-II SN 20350</t>
  </si>
  <si>
    <t>SDSS CAND. SNIa; SALT 2; SN 2007ph</t>
  </si>
  <si>
    <t>SDSS CAND. SNIa; MLCS2K2; SN 2007ph</t>
  </si>
  <si>
    <t>SDSS-II SN 01757</t>
  </si>
  <si>
    <t>SDSS CAND. Variable; MLCS2K2; SN 2007ph</t>
  </si>
  <si>
    <t>SDSS CAND. Variable; SALT 2; SN 2007ph</t>
  </si>
  <si>
    <t>SDSS J205119.84-005708.4</t>
  </si>
  <si>
    <t>SDSS-II SN 16737</t>
  </si>
  <si>
    <t>SN 2007rg</t>
  </si>
  <si>
    <t>SDSS-II SN 20474</t>
  </si>
  <si>
    <t>SDSS CAND. Unknown; SALT 2; SN 2007rg</t>
  </si>
  <si>
    <t>SDSS CAND. Unknown; MLCS2K2; SN 2007rg</t>
  </si>
  <si>
    <t>SDSS-II SN 16103</t>
  </si>
  <si>
    <t>SDSS-II SN 05595</t>
  </si>
  <si>
    <t>SN photometric redshift distance, z photo =0.185 +/- 0.049</t>
  </si>
  <si>
    <t>SN 2006fe</t>
  </si>
  <si>
    <t>SDSS-II SN 12844</t>
  </si>
  <si>
    <t>SDSS CAND. SNIc; MLCS2K2; SN 2006fe</t>
  </si>
  <si>
    <t>SDSS CAND. SNIc; SALT 2; SN 2006fe</t>
  </si>
  <si>
    <t>SDSS-II SN 01998</t>
  </si>
  <si>
    <t>SN photometric redshift distance, z photo =0.625 +/- 0.063</t>
  </si>
  <si>
    <t>SDSS-II SN 17568 HOST</t>
  </si>
  <si>
    <t>SN 2007kb</t>
  </si>
  <si>
    <t>Hubble residual 0.45 for z0.14450</t>
  </si>
  <si>
    <t>SDSS-II SN 17568</t>
  </si>
  <si>
    <t>SDSS CAND. SNIa; SALT 2; SN 2007kb</t>
  </si>
  <si>
    <t>SDSS CAND. SNIa; MLCS2K2; SN 2007kb</t>
  </si>
  <si>
    <t>SDSS J205236.96-002715.0</t>
  </si>
  <si>
    <t>SDSS-II SN 15199</t>
  </si>
  <si>
    <t>SDSS CAND. Variable; MLCS2K2; SN 2007oh</t>
  </si>
  <si>
    <t>SDSS CAND. Variable; SALT 2; SN 2007oh</t>
  </si>
  <si>
    <t>SN 2007oh</t>
  </si>
  <si>
    <t>Hubble residual 0.22 for z0.41990</t>
  </si>
  <si>
    <t>SDSS-II SN 19211</t>
  </si>
  <si>
    <t>SDSS CAND. SNIa; SALT 2; SN 2007oh</t>
  </si>
  <si>
    <t>SDSS CAND. SNIa; MLCS2K2; SN 2007oh</t>
  </si>
  <si>
    <t>SDSS-II SN 05781</t>
  </si>
  <si>
    <t>SN photometric redshift distance, z photo =0.169 +/- 0.086</t>
  </si>
  <si>
    <t>SDSS-II SN 20323</t>
  </si>
  <si>
    <t>SN photometric redshift distance, z photo =0.111 +/- 0.087</t>
  </si>
  <si>
    <t>SN 2006oy</t>
  </si>
  <si>
    <t>SDSS-II SN 15254</t>
  </si>
  <si>
    <t>SDSS CAND. SNIa?; SALT 2; SN 2006oy</t>
  </si>
  <si>
    <t>SDSS CAND. SNIa?; MLCS2K2; SN 2006oy</t>
  </si>
  <si>
    <t>SDSS-II SN 19188</t>
  </si>
  <si>
    <t>SN photometric redshift distance, z photo =0.389 +/- 0.090</t>
  </si>
  <si>
    <t>SDSS-II SN 18405</t>
  </si>
  <si>
    <t>SN photometric redshift distance, z photo =0.222 +/- 0.035</t>
  </si>
  <si>
    <t>SDSS-II SN 03488</t>
  </si>
  <si>
    <t>SDSS J205452.51-001144.9</t>
  </si>
  <si>
    <t>SN 2006ni</t>
  </si>
  <si>
    <t>SDSS-II SN 15648</t>
  </si>
  <si>
    <t>SALT2, SDSS-II SN 15648</t>
  </si>
  <si>
    <t>Hubble residual -0.09 for z0.17496</t>
  </si>
  <si>
    <t>SDSS CAND. SNIa; SALT 2; SN 2006ni</t>
  </si>
  <si>
    <t>SDSS CAND. SNIa; MLCS2K2; SN 2006ni</t>
  </si>
  <si>
    <t>SDSS J205520.06-000534.0</t>
  </si>
  <si>
    <t>SDSS-II SN 14984</t>
  </si>
  <si>
    <t>SDSS CAND. SNIa; SALT 2; SN 2006js</t>
  </si>
  <si>
    <t>SDSS CAND. SNIa; MLCS2K2; SN 2006js</t>
  </si>
  <si>
    <t>SDSS-II SN 16408</t>
  </si>
  <si>
    <t>NGC 6986</t>
  </si>
  <si>
    <t>SN 2002el</t>
  </si>
  <si>
    <t>SDSS-II SN 20536</t>
  </si>
  <si>
    <t>SDSS J205644.45+002429.6</t>
  </si>
  <si>
    <t>SN 2005jj</t>
  </si>
  <si>
    <t>SDSS-II SN 07947</t>
  </si>
  <si>
    <t>SDSS CAND. SNIa?; SALT 2; SN 2005jj</t>
  </si>
  <si>
    <t>SDSS CAND. SNIa?; MLCS2K2; SN 2005jj</t>
  </si>
  <si>
    <t>SDSS-II SN 14782 HOST</t>
  </si>
  <si>
    <t>SN 2006jp</t>
  </si>
  <si>
    <t>Hubble residual -0.45 for z0.16040</t>
  </si>
  <si>
    <t>SDSS-II SN 14782</t>
  </si>
  <si>
    <t>SDSS CAND. SNIa; SALT 2; SN 2006jp</t>
  </si>
  <si>
    <t>SDSS CAND. SNIa; MLCS2K2; SN 2006jp</t>
  </si>
  <si>
    <t>SDSS-II SN 15823</t>
  </si>
  <si>
    <t>SDSS-II SN 12852</t>
  </si>
  <si>
    <t>SDSS-II SN 08912</t>
  </si>
  <si>
    <t>SN photometric redshift distance, z photo =0.195 +/- 0.092</t>
  </si>
  <si>
    <t>SDSS J205934.81+011323.7</t>
  </si>
  <si>
    <t>SN 2006jj</t>
  </si>
  <si>
    <t>Hubble residual 0.03 for z0.27010</t>
  </si>
  <si>
    <t>SDSS-II SN 14298</t>
  </si>
  <si>
    <t>SDSS CAND. SNIa; MLCS2K2; SN 2006jj</t>
  </si>
  <si>
    <t>SDSS CAND. SNIa; SALT 2; SN 2006jj</t>
  </si>
  <si>
    <t>SDSS-II SN 16722</t>
  </si>
  <si>
    <t>SDSS-II SN 13716</t>
  </si>
  <si>
    <t>SN photometric redshift distance, z photo =0.322 +/- 0.028</t>
  </si>
  <si>
    <t>SN 2007qz</t>
  </si>
  <si>
    <t>SDSS-II SN 21042</t>
  </si>
  <si>
    <t>SN 2007qz HOST</t>
  </si>
  <si>
    <t>SDSS CAND. SNIa; SALT 2; SN 2007qz</t>
  </si>
  <si>
    <t>SDSS CAND. SNIa; MLCS2K2; SN 2007qz</t>
  </si>
  <si>
    <t>SDSS-II SN 06501</t>
  </si>
  <si>
    <t>SN photometric redshift distance, z photo =0.340 +/- 0.028</t>
  </si>
  <si>
    <t>SDSS J210045.52+001130.3</t>
  </si>
  <si>
    <t>SDSS-II SN 13411</t>
  </si>
  <si>
    <t>Hubble residual 0.13 for z0.16300</t>
  </si>
  <si>
    <t>SDSS J210134.34-001610.9</t>
  </si>
  <si>
    <t>SDSS-II SN 19940</t>
  </si>
  <si>
    <t>SN 2007pa</t>
  </si>
  <si>
    <t>Hubble residual -0.33 for z0.15710</t>
  </si>
  <si>
    <t>SDSS CAND. SNIa; SALT 2; SN 2007pa</t>
  </si>
  <si>
    <t>SDSS CAND. SNIa; MLCS2K2; SN 2007pa</t>
  </si>
  <si>
    <t>SDSS-II SN 20431</t>
  </si>
  <si>
    <t>SN photometric redshift distance, z photo =0.399 +/- 0.059</t>
  </si>
  <si>
    <t>SDSS-II SN 01823</t>
  </si>
  <si>
    <t>SN photometric redshift distance, z photo =0.212 +/- 0.024</t>
  </si>
  <si>
    <t>SDSS-II SN 14317</t>
  </si>
  <si>
    <t>SDSS-II SN 01921</t>
  </si>
  <si>
    <t>SN photometric redshift distance, z photo =0.687 +/- 0.013</t>
  </si>
  <si>
    <t>SDSS-II SN 06912</t>
  </si>
  <si>
    <t>SN photometric redshift distance, z photo =0.495 +/- 0.205</t>
  </si>
  <si>
    <t>SDSS-II SN 03421</t>
  </si>
  <si>
    <t>SN photometric redshift distance, z photo =0.263 +/- 0.038</t>
  </si>
  <si>
    <t>SDSS J210308.39-010152.2</t>
  </si>
  <si>
    <t>SDSS-II SN 17366</t>
  </si>
  <si>
    <t>SN 2007hz</t>
  </si>
  <si>
    <t>SALT2, SDSS-II SN 17366</t>
  </si>
  <si>
    <t>Hubble residual -0.01 for z0.13933</t>
  </si>
  <si>
    <t>SDSS CAND. SNIa; SALT 2; SN 2007hz</t>
  </si>
  <si>
    <t>SDSS CAND. SNIa; MLCS2K2; SN 2007hz</t>
  </si>
  <si>
    <t>SDSS J210314.31+002730.6</t>
  </si>
  <si>
    <t>SDSS-II SN 20432</t>
  </si>
  <si>
    <t>SDSS CAND. SNIa; MLCS2K2; SN 2007qk</t>
  </si>
  <si>
    <t>SDSS CAND. SNIa; SALT 2; SN 2007qk</t>
  </si>
  <si>
    <t>SDSS-II SN 14015</t>
  </si>
  <si>
    <t>SN photometric redshift distance, z photo =0.328 +/- 0.028</t>
  </si>
  <si>
    <t>SDSS J210422.51-005354.4</t>
  </si>
  <si>
    <t>SN 2007ko</t>
  </si>
  <si>
    <t>Hubble residual 0.23 for z0.20640</t>
  </si>
  <si>
    <t>SDSS-II SN 17801</t>
  </si>
  <si>
    <t>SDSS CAND. SNIa; SALT 2; SN 2007ko</t>
  </si>
  <si>
    <t>SDSS CAND. SNIa; MLCS2K2; SN 2007ko</t>
  </si>
  <si>
    <t>SDSS-II SN 14695</t>
  </si>
  <si>
    <t>SN photometric redshift distance, z photo =0.300 +/- 0.048</t>
  </si>
  <si>
    <t>SDSS J210456.30+000339.1</t>
  </si>
  <si>
    <t>SN 2007of</t>
  </si>
  <si>
    <t>Hubble residual 0.27 for z0.40470</t>
  </si>
  <si>
    <t>SDSS-II SN 19033</t>
  </si>
  <si>
    <t>SDSS CAND. SNIa; SALT 2; SN 2007of</t>
  </si>
  <si>
    <t>SDSS CAND. SNIa; MLCS2K2; SN 2007of</t>
  </si>
  <si>
    <t>SDSS-II SN 13383</t>
  </si>
  <si>
    <t>SN photometric redshift distance, z photo =0.284 +/- 0.029</t>
  </si>
  <si>
    <t>SDSS-II SN 07092</t>
  </si>
  <si>
    <t>SDSS-II SN 14453</t>
  </si>
  <si>
    <t>SN photometric redshift distance, z photo =0.230 +/- 0.127</t>
  </si>
  <si>
    <t>SDSS-II SN 07121</t>
  </si>
  <si>
    <t>SDSS-II SN 06833</t>
  </si>
  <si>
    <t>SN photometric redshift distance, z photo =0.430 +/- 0.213</t>
  </si>
  <si>
    <t>SDSS-II SN 16104</t>
  </si>
  <si>
    <t>SN photometric redshift distance, z photo =0.691 +/- 0.009</t>
  </si>
  <si>
    <t>SDSS-II SN 14019 HOST</t>
  </si>
  <si>
    <t>SDSS-II SN 03546</t>
  </si>
  <si>
    <t>SDSS CAND. Variable; MLCS2K2; SN 2006ki</t>
  </si>
  <si>
    <t>SN 2006ki</t>
  </si>
  <si>
    <t>Hubble residual 0.39 for z0.21640</t>
  </si>
  <si>
    <t>SDSS-II SN 14019</t>
  </si>
  <si>
    <t>SDSS CAND. SNIa; SALT 2; SN 2006ki</t>
  </si>
  <si>
    <t>SDSS CAND. SNIa; MLCS2K2; SN 2006ki</t>
  </si>
  <si>
    <t>SDSS CAND. Variable; SALT 2; SN 2006ki</t>
  </si>
  <si>
    <t>SN 2006ey</t>
  </si>
  <si>
    <t>SDSS-II SN 12853</t>
  </si>
  <si>
    <t>SDSS CAND. SNIa; SALT 2; SN 2006ey</t>
  </si>
  <si>
    <t>SN 2006ey HOST</t>
  </si>
  <si>
    <t>SDSS CAND. SNIa; MLCS2K2; SN 2006ey</t>
  </si>
  <si>
    <t>SDSS-II SN 01825</t>
  </si>
  <si>
    <t>SDSS-II SN 15080</t>
  </si>
  <si>
    <t>SN photometric redshift distance, z photo =0.259 +/- 0.117</t>
  </si>
  <si>
    <t>SDSS-II SN 17370</t>
  </si>
  <si>
    <t>SN photometric redshift distance, z photo =0.281 +/- 0.057</t>
  </si>
  <si>
    <t>SDSS-II SN 14311</t>
  </si>
  <si>
    <t>SDSS-II SN 06914</t>
  </si>
  <si>
    <t>SDSS-II SN 06648</t>
  </si>
  <si>
    <t>SDSS-II SN 17408</t>
  </si>
  <si>
    <t>SN 2006fs</t>
  </si>
  <si>
    <t>SDSS-II SN 12778</t>
  </si>
  <si>
    <t>SDSS CAND. Unknown; SALT 2; SN 2006fs</t>
  </si>
  <si>
    <t>SDSS CAND. Unknown; MLCS2K2; SN 2006fs</t>
  </si>
  <si>
    <t>SDSS J211021.14+005557.5</t>
  </si>
  <si>
    <t>SDSS-II SN 13727</t>
  </si>
  <si>
    <t>SN 2006hj</t>
  </si>
  <si>
    <t>SALT2, SDSS-II SN 15466</t>
  </si>
  <si>
    <t>SDSS-II SN 15466</t>
  </si>
  <si>
    <t>SDSS CAND. SNIa; SALT 2; SN 2006hj</t>
  </si>
  <si>
    <t>SDSS CAND. SNIa; MLCS2K2; SN 2006hj</t>
  </si>
  <si>
    <t>SDSS-II SN 15466 HOST</t>
  </si>
  <si>
    <t>SN 2006mz</t>
  </si>
  <si>
    <t>Hubble residual -0.39 for z0.24610</t>
  </si>
  <si>
    <t>SALT2, SDSS-II SN 03044</t>
  </si>
  <si>
    <t>SDSS-II SN 03044</t>
  </si>
  <si>
    <t>SDSS CAND. AGN; MLCS2K2; SN 2006mz</t>
  </si>
  <si>
    <t>SDSS CAND. AGN; SALT 2; SN 2006mz</t>
  </si>
  <si>
    <t>SDSS-II SN 02464</t>
  </si>
  <si>
    <t>SN photometric redshift distance, z photo =0.240 +/- 0.052</t>
  </si>
  <si>
    <t>SDSS-II SN 15647</t>
  </si>
  <si>
    <t>SN photometric redshift distance, z photo =0.389 +/- 0.058</t>
  </si>
  <si>
    <t>SDSS-II SN 03102</t>
  </si>
  <si>
    <t>SDSS J211120.87-002643.5</t>
  </si>
  <si>
    <t>SN 2005fj</t>
  </si>
  <si>
    <t>SDSS-II SN 01794</t>
  </si>
  <si>
    <t>SALT2, SDSS-II SN 01794</t>
  </si>
  <si>
    <t>SDSS CAND. SNIa; SALT 2; SN 2005fj</t>
  </si>
  <si>
    <t>SDSS-II SN 01794, SALT 2</t>
  </si>
  <si>
    <t>SDSS CAND. SNIa; MLCS2K2; SN 2005fj</t>
  </si>
  <si>
    <t>SDSS-II SN 13593</t>
  </si>
  <si>
    <t>SN photometric redshift distance, z photo =0.461 +/- 0.046</t>
  </si>
  <si>
    <t>SDSS-II SN 20791</t>
  </si>
  <si>
    <t>SN photometric redshift distance, z photo =0.201 +/- 0.095</t>
  </si>
  <si>
    <t>SDSS J211222.69-074913.9</t>
  </si>
  <si>
    <t>SN 2011gf</t>
  </si>
  <si>
    <t>SDSS J211233.27+001653.9</t>
  </si>
  <si>
    <t>SDSS-II SN 20104</t>
  </si>
  <si>
    <t>SN 2006ht</t>
  </si>
  <si>
    <t>SDSS-II SN 14024</t>
  </si>
  <si>
    <t>SDSS CAND. SNIa; SALT 2; SN 2006ht</t>
  </si>
  <si>
    <t>SALT2, SDSS-II SN 14024</t>
  </si>
  <si>
    <t>SDSS CAND. SNIa; MLCS2K2; SN 2006ht</t>
  </si>
  <si>
    <t>2MASX J21124822+0055050</t>
  </si>
  <si>
    <t>SDSS-II SN 16356</t>
  </si>
  <si>
    <t>SN photometric redshift distance, z photo =0.062 +/- 0.050</t>
  </si>
  <si>
    <t>SDSS-II SN 13813</t>
  </si>
  <si>
    <t>SN photometric redshift distance, z photo =0.223 +/- 0.026</t>
  </si>
  <si>
    <t>SDSS-II SN 13432</t>
  </si>
  <si>
    <t>SDSS-II SN 20105</t>
  </si>
  <si>
    <t>SN photometric redshift distance, z photo =0.289 +/- 0.055</t>
  </si>
  <si>
    <t>SDSS J211411.07-001743.7</t>
  </si>
  <si>
    <t>SDSS-II SN 19025</t>
  </si>
  <si>
    <t>SDSS CAND. SNIa; SALT 2; SN 2007mx</t>
  </si>
  <si>
    <t>SDSS CAND. SNIa; MLCS2K2; SN 2007mx</t>
  </si>
  <si>
    <t>SDSS-II SN 20408</t>
  </si>
  <si>
    <t>SN photometric redshift distance, z photo =0.308 +/- 0.030</t>
  </si>
  <si>
    <t>SDSS-II SN 13333</t>
  </si>
  <si>
    <t>SN photometric redshift distance, z photo =0.214 +/- 0.038</t>
  </si>
  <si>
    <t>SDSS-II SN 03161</t>
  </si>
  <si>
    <t>SN photometric redshift distance, z photo =0.409 +/- 0.080</t>
  </si>
  <si>
    <t>SDSS-II SN 09814</t>
  </si>
  <si>
    <t>SN photometric redshift distance, z photo =0.396 +/- 0.094</t>
  </si>
  <si>
    <t>SDSS-II SN 19013</t>
  </si>
  <si>
    <t>SN photometric redshift distance, z photo =0.428 +/- 0.113</t>
  </si>
  <si>
    <t>SDSS J211531.80-002116.5</t>
  </si>
  <si>
    <t>SN 2005kn</t>
  </si>
  <si>
    <t>SDSS-II SN 07335</t>
  </si>
  <si>
    <t>SDSS CAND. SNIa?; SALT 2; SN 2005kn</t>
  </si>
  <si>
    <t>SDSS-II SN 07335, SALT 2</t>
  </si>
  <si>
    <t>SDSS CAND. SNIa?; MLCS2K2; SN 2005kn</t>
  </si>
  <si>
    <t>SDSS J211536.58-001917.1</t>
  </si>
  <si>
    <t>SN 2006kq</t>
  </si>
  <si>
    <t>SALT2, SDSS-II SN 15129</t>
  </si>
  <si>
    <t>SDSS-II SN 15129</t>
  </si>
  <si>
    <t>SDSS CAND. SNIa; SALT 2; SN 2006kq</t>
  </si>
  <si>
    <t>SDSS CAND. SNIa; MLCS2K2; SN 2006kq</t>
  </si>
  <si>
    <t>SDSS-II SN 14807</t>
  </si>
  <si>
    <t>SDSS CAND. zSNII; MLCS2K2; SN 2006kq</t>
  </si>
  <si>
    <t>SDSS CAND. zSNII; SALT 2; SN 2006kq</t>
  </si>
  <si>
    <t>SDSS-II SN 13729</t>
  </si>
  <si>
    <t>SN photometric redshift distance, z photo =0.123 +/- 0.136</t>
  </si>
  <si>
    <t>SDSS J211549.47+003904.3</t>
  </si>
  <si>
    <t>SN 2007pc</t>
  </si>
  <si>
    <t>Hubble residual -0.07 for z0.13790</t>
  </si>
  <si>
    <t>SALT2, SDSS-II SN 19775</t>
  </si>
  <si>
    <t>SDSS-II SN 19775</t>
  </si>
  <si>
    <t>SDSS CAND. SNIa; SALT 2; SN 2007pc</t>
  </si>
  <si>
    <t>SDSS CAND. SNIa; MLCS2K2; SN 2007pc</t>
  </si>
  <si>
    <t>SDSS-II SN 01775</t>
  </si>
  <si>
    <t>SDSS-II SN 16715</t>
  </si>
  <si>
    <t>SDSS-II SN 06433</t>
  </si>
  <si>
    <t>SN photometric redshift distance, z photo =0.229 +/- 0.039</t>
  </si>
  <si>
    <t>SDSS J211617.20+003334.2</t>
  </si>
  <si>
    <t>SN 2006iz</t>
  </si>
  <si>
    <t>Hubble residual 0.21 for z0.13630</t>
  </si>
  <si>
    <t>SDSS-II SN 14815</t>
  </si>
  <si>
    <t>SDSS CAND. SNIa; MLCS2K2; SN 2006iz</t>
  </si>
  <si>
    <t>SDSS CAND. SNIa; SALT 2; SN 2006iz</t>
  </si>
  <si>
    <t>SDSS-II SN 20805</t>
  </si>
  <si>
    <t>SN 2007mp</t>
  </si>
  <si>
    <t>SDSS-II SN 19003</t>
  </si>
  <si>
    <t>SDSS CAND. SNIa; MLCS2K2; SN 2007mp</t>
  </si>
  <si>
    <t>SDSS CAND. SNIa; SALT 2; SN 2007mp</t>
  </si>
  <si>
    <t>SDSS J211734.92-003126.3</t>
  </si>
  <si>
    <t>SN 2007re</t>
  </si>
  <si>
    <t>SALT2, SDSS-II SN 20376</t>
  </si>
  <si>
    <t>Hubble residual -0.35 for z0.21090</t>
  </si>
  <si>
    <t>SDSS-II SN 20376</t>
  </si>
  <si>
    <t>SDSS CAND. SNIa; SALT 2; SN 2007re</t>
  </si>
  <si>
    <t>SDSS CAND. SNIa; MLCS2K2; SN 2007re</t>
  </si>
  <si>
    <t>SDSS-II SN 20823</t>
  </si>
  <si>
    <t>SN photometric redshift distance, z photo =0.320 +/- 0.054</t>
  </si>
  <si>
    <t>SDSS J211801.05+010655.1</t>
  </si>
  <si>
    <t>SDSS-II SN 10037</t>
  </si>
  <si>
    <t>SDSS-II SN 17374</t>
  </si>
  <si>
    <t>SDSS-II SN 15453 HOST</t>
  </si>
  <si>
    <t>SDSS-II SN 15453</t>
  </si>
  <si>
    <t>SN 2006ky</t>
  </si>
  <si>
    <t>Hubble residual 0.17 for z0.18370</t>
  </si>
  <si>
    <t>SDSS CAND. SNIa; SALT 2; SN 2006ky</t>
  </si>
  <si>
    <t>SDSS CAND. SNIa; MLCS2K2; SN 2006ky</t>
  </si>
  <si>
    <t>SDSS-II SN 16410 HOST</t>
  </si>
  <si>
    <t>SDSS-II SN 16410</t>
  </si>
  <si>
    <t>SDSS-II SN 20434</t>
  </si>
  <si>
    <t>SDSS-II SN 15483</t>
  </si>
  <si>
    <t>SN photometric redshift distance, z photo =0.348 +/- 0.044</t>
  </si>
  <si>
    <t>SDSS-II SN 15467 HOST</t>
  </si>
  <si>
    <t>SDSS-II SN 15467</t>
  </si>
  <si>
    <t>Hubble residual -0.11 for z0.21043</t>
  </si>
  <si>
    <t>UGC 11723</t>
  </si>
  <si>
    <t>SN 2006cm</t>
  </si>
  <si>
    <t>SDSS-II SN 02041</t>
  </si>
  <si>
    <t>SDSS-II SN 16590</t>
  </si>
  <si>
    <t>SN photometric redshift distance, z photo =0.218 +/- 0.235</t>
  </si>
  <si>
    <t>2MASX J21204248+4423590</t>
  </si>
  <si>
    <t>SN 2001fh</t>
  </si>
  <si>
    <t>UGC 11725</t>
  </si>
  <si>
    <t>SN 2001dl</t>
  </si>
  <si>
    <t>SDSS J212137.75+003500.9</t>
  </si>
  <si>
    <t>SDSS-II SN 06479</t>
  </si>
  <si>
    <t>SDSS J212139.08+005342.7</t>
  </si>
  <si>
    <t>SN 2005fc</t>
  </si>
  <si>
    <t>SALT2, SDSS-II SN 01119</t>
  </si>
  <si>
    <t>SDSS-II SN 01119</t>
  </si>
  <si>
    <t>SDSS CAND. SNIa; SALT 2; SN 2005fc</t>
  </si>
  <si>
    <t>SDSS CAND. SNIa; MLCS2K2; SN 2005fc</t>
  </si>
  <si>
    <t>SDSS-II SN 15592</t>
  </si>
  <si>
    <t>SN photometric redshift distance, z photo =0.022 +/- 0.356</t>
  </si>
  <si>
    <t>SDSS-II SN 07636</t>
  </si>
  <si>
    <t>SN photometric redshift distance, z photo =0.449 +/- 0.067</t>
  </si>
  <si>
    <t>SDSS-II SN 16481</t>
  </si>
  <si>
    <t>SN photometric redshift distance, z photo =0.292 +/- 0.047</t>
  </si>
  <si>
    <t>SDSS J212342.94-005036.5</t>
  </si>
  <si>
    <t>SN 2006oa</t>
  </si>
  <si>
    <t>SDSS-II SN 16314</t>
  </si>
  <si>
    <t>SDSS CAND. SNIa; SALT 2; SN 2006oa</t>
  </si>
  <si>
    <t>SDSS CAND. SNIa; MLCS2K2; SN 2006oa</t>
  </si>
  <si>
    <t>SDSS-II SN 20613</t>
  </si>
  <si>
    <t>SN photometric redshift distance, z photo =0.359 +/- 0.341</t>
  </si>
  <si>
    <t>SDSS-II SN 15553</t>
  </si>
  <si>
    <t>SN photometric redshift distance, z photo =0.297 +/- 0.034</t>
  </si>
  <si>
    <t>SDSS-II SN 17908</t>
  </si>
  <si>
    <t>SDSS-II SN 15669</t>
  </si>
  <si>
    <t>SN photometric redshift distance, z photo =0.453 +/- 0.167</t>
  </si>
  <si>
    <t>SDSS J212451.96+002303.3</t>
  </si>
  <si>
    <t>SN 2005iy</t>
  </si>
  <si>
    <t>Hubble residual 0.22 for z0.40430</t>
  </si>
  <si>
    <t>SDSS-II SN 06777</t>
  </si>
  <si>
    <t>SDSS CAND. SNIa; MLCS2K2; SN 2005iy</t>
  </si>
  <si>
    <t>SDSS CAND. SNIa; SALT 2; SN 2005iy</t>
  </si>
  <si>
    <t>SDSS J212455.14-005955.3</t>
  </si>
  <si>
    <t>SDSS-II SN 07258</t>
  </si>
  <si>
    <t>SDSS-II SN 20541</t>
  </si>
  <si>
    <t>SN 2006gk</t>
  </si>
  <si>
    <t>SALT2, SDSS-II SN 12841</t>
  </si>
  <si>
    <t>SDSS-II SN 12841</t>
  </si>
  <si>
    <t>SDSS CAND. SNIa; SALT 2; SN 2006gk</t>
  </si>
  <si>
    <t>SDSS CAND. SNIa; MLCS2K2; SN 2006gk</t>
  </si>
  <si>
    <t>SDSS J212525.50+001931.5</t>
  </si>
  <si>
    <t>SDSS-II SN 01688</t>
  </si>
  <si>
    <t>Hubble residual 0.02 for z0.35870</t>
  </si>
  <si>
    <t>SDSS-II SN 14455</t>
  </si>
  <si>
    <t>SN photometric redshift distance, z photo =0.125 +/- 0.040</t>
  </si>
  <si>
    <t>SDSS-II SN 06560</t>
  </si>
  <si>
    <t>SN photometric redshift distance, z photo =0.269 +/- 0.110</t>
  </si>
  <si>
    <t>SDSS-II SN 20046</t>
  </si>
  <si>
    <t>SN photometric redshift distance, z photo =0.238 +/- 0.044</t>
  </si>
  <si>
    <t>SDSS-II SN 16739</t>
  </si>
  <si>
    <t>SN photometric redshift distance, z photo =0.174 +/- 0.061</t>
  </si>
  <si>
    <t>SDSS-II SN 01595</t>
  </si>
  <si>
    <t>SDSS-II SN 07357</t>
  </si>
  <si>
    <t>SN photometric redshift distance, z photo =0.392 +/- 0.099</t>
  </si>
  <si>
    <t>SDSS-II SN 13334</t>
  </si>
  <si>
    <t>SDSS-II SN 07550</t>
  </si>
  <si>
    <t>SDSS-II SN 01285</t>
  </si>
  <si>
    <t>SN photometric redshift distance, z photo =0.345 +/- 0.048</t>
  </si>
  <si>
    <t>SDSS-II SN 13731</t>
  </si>
  <si>
    <t>SDSS-II SN 15640</t>
  </si>
  <si>
    <t>PTF10trp</t>
  </si>
  <si>
    <t>[WM92] 212426.8-614612</t>
  </si>
  <si>
    <t>SN 1992ae</t>
  </si>
  <si>
    <t>2MASX J21283758+0113490</t>
  </si>
  <si>
    <t>SN 2006eq</t>
  </si>
  <si>
    <t>SDSS-II SN 12780</t>
  </si>
  <si>
    <t>SDSS CAND. SNIa; SALT 2; SN 2006eq</t>
  </si>
  <si>
    <t>SDSS CAND. SNIa; MLCS2K2; SN 2006eq</t>
  </si>
  <si>
    <t>SDSS-II SN 19205</t>
  </si>
  <si>
    <t>SN photometric redshift distance, z photo =0.284 +/- 0.033</t>
  </si>
  <si>
    <t>SDSS-II SN 17552 HOST</t>
  </si>
  <si>
    <t>SDSS-II SN 17552</t>
  </si>
  <si>
    <t>SN 2007jl</t>
  </si>
  <si>
    <t>Hubble residual 0.00 for z0.25420</t>
  </si>
  <si>
    <t>SALT2, SDSS-II SN 17552</t>
  </si>
  <si>
    <t>SDSS CAND. SNIa; SALT 2; SN 2007jl</t>
  </si>
  <si>
    <t>SDSS CAND. SNIa; MLCS2K2; SN 2007jl</t>
  </si>
  <si>
    <t>SDSS J212939.01-001207.9</t>
  </si>
  <si>
    <t>SDSS-II SN 11172</t>
  </si>
  <si>
    <t>SN 2007ql</t>
  </si>
  <si>
    <t>SDSS-II SN 20144</t>
  </si>
  <si>
    <t>SDSS CAND. SNIa; SALT 2; SN 2007ql</t>
  </si>
  <si>
    <t>SN 2007ql HOST</t>
  </si>
  <si>
    <t>SDSS CAND. SNIa; MLCS2K2; SN 2007ql</t>
  </si>
  <si>
    <t>SDSS-II SN 20435</t>
  </si>
  <si>
    <t>SN photometric redshift distance, z photo =0.115 +/- 0.055</t>
  </si>
  <si>
    <t>SDSS-II SN 19490</t>
  </si>
  <si>
    <t>SN photometric redshift distance, z photo =0.184 +/- 0.100</t>
  </si>
  <si>
    <t>SDSS-II SN 16439</t>
  </si>
  <si>
    <t>SN photometric redshift distance, z photo =0.294 +/- 0.056</t>
  </si>
  <si>
    <t>UGC 11758</t>
  </si>
  <si>
    <t>SN 2006ev</t>
  </si>
  <si>
    <t>SDSS-II SN 15101</t>
  </si>
  <si>
    <t>SN photometric redshift distance, z photo =0.163 +/- 0.066</t>
  </si>
  <si>
    <t>SDSS J213115.62-010326.3</t>
  </si>
  <si>
    <t>SN 2005ik</t>
  </si>
  <si>
    <t>SDSS 6699</t>
  </si>
  <si>
    <t>SDSS-II SN 06699</t>
  </si>
  <si>
    <t>SDSS CAND. SNIa; SALT 2; SN 2005ik</t>
  </si>
  <si>
    <t>SDSS 6699, SALT 2</t>
  </si>
  <si>
    <t>SDSS CAND. SNIa; MLCS2K2; SN 2005ik</t>
  </si>
  <si>
    <t>SDSS J213134.36-001810.3</t>
  </si>
  <si>
    <t>SDSS-II SN 18647</t>
  </si>
  <si>
    <t>SDSS-II SN 02064</t>
  </si>
  <si>
    <t>SDSS-II SN 13323</t>
  </si>
  <si>
    <t>SDSS-II SN 13768</t>
  </si>
  <si>
    <t>SN photometric redshift distance, z photo =0.258 +/- 0.020</t>
  </si>
  <si>
    <t>SDSS-II SN 15829</t>
  </si>
  <si>
    <t>SN photometric redshift distance, z photo =0.290 +/- 0.045</t>
  </si>
  <si>
    <t>SDSS-II SN 21060</t>
  </si>
  <si>
    <t>SN photometric redshift distance, z photo =0.462 +/- 0.088</t>
  </si>
  <si>
    <t>SDSS J213244.34-003721.8</t>
  </si>
  <si>
    <t>SDSS-II SN 20721</t>
  </si>
  <si>
    <t>SDSS-II SN 15892</t>
  </si>
  <si>
    <t>SDSS-II SN 14619</t>
  </si>
  <si>
    <t>SN photometric redshift distance, z photo =0.542 +/- 0.070</t>
  </si>
  <si>
    <t>SDSS-II SN 20065</t>
  </si>
  <si>
    <t>SN photometric redshift distance, z photo =0.165 +/- 0.059</t>
  </si>
  <si>
    <t>SDSS J213256.13-004200.2</t>
  </si>
  <si>
    <t>SN 2005jl</t>
  </si>
  <si>
    <t>Hubble residual -0.01 for z0.18100</t>
  </si>
  <si>
    <t>SALT2, SDSS-II SN 06936</t>
  </si>
  <si>
    <t>SDSS-II SN 06936</t>
  </si>
  <si>
    <t>SDSS CAND. SNIa; SALT 2; SN 2005jl</t>
  </si>
  <si>
    <t>SIFTO, M(B) -19.210 mag, Alpha 1.487, Beta 3.212, SDSS-II SN 06936, SN 2005jl</t>
  </si>
  <si>
    <t>SDSS CAND. SNIa; MLCS2K2; SN 2005jl</t>
  </si>
  <si>
    <t>SDSS-II SN 17389 HOST</t>
  </si>
  <si>
    <t>SDSS-II SN 17389</t>
  </si>
  <si>
    <t>SN 2007ih</t>
  </si>
  <si>
    <t>SALT2, SDSS-II SN 17389</t>
  </si>
  <si>
    <t>Hubble residual 0.27 for z0.17060</t>
  </si>
  <si>
    <t>SDSS CAND. SNIa; SALT 2; SN 2007ih</t>
  </si>
  <si>
    <t>SDSS CAND. SNIa; MLCS2K2; SN 2007ih</t>
  </si>
  <si>
    <t>SDSS-II SN 17687</t>
  </si>
  <si>
    <t>SDSS-II SN 14624</t>
  </si>
  <si>
    <t>SN photometric redshift distance, z photo =0.361 +/- 0.323</t>
  </si>
  <si>
    <t>SDSS J213402.01-004426.3</t>
  </si>
  <si>
    <t>SN 2007ow</t>
  </si>
  <si>
    <t>Hubble residual -0.01 for z0.21160</t>
  </si>
  <si>
    <t>SDSS-II SN 19425</t>
  </si>
  <si>
    <t>SDSS CAND. SNIa?; MLCS2K2; SN 2007ow</t>
  </si>
  <si>
    <t>SDSS CAND. SNIa?; SALT 2; SN 2007ow</t>
  </si>
  <si>
    <t>SDSS-II SN 15549</t>
  </si>
  <si>
    <t>SN photometric redshift distance, z photo =0.429 +/- 0.047</t>
  </si>
  <si>
    <t>PTF11mty</t>
  </si>
  <si>
    <t>SDSS-II SN 21046</t>
  </si>
  <si>
    <t>SN photometric redshift distance, z photo =0.247 +/- 0.068</t>
  </si>
  <si>
    <t>SDSS J213419.18+003520.8</t>
  </si>
  <si>
    <t>SN 2006lo</t>
  </si>
  <si>
    <t>SALT2, SDSS-II SN 15301</t>
  </si>
  <si>
    <t>SDSS-II SN 15301</t>
  </si>
  <si>
    <t>SDSS CAND. SNIa; SALT 2; SN 2006lo</t>
  </si>
  <si>
    <t>SDSS CAND. SNIa; MLCS2K2; SN 2006lo</t>
  </si>
  <si>
    <t>SDSS J213420.02-004053.0</t>
  </si>
  <si>
    <t>SN 2005jx</t>
  </si>
  <si>
    <t>SDSS-II SN 07460</t>
  </si>
  <si>
    <t>SDSS CAND. zSNIa; SALT 2; SN 2005jx</t>
  </si>
  <si>
    <t>SDSS CAND. zSNIa; MLCS2K2; SN 2005jx</t>
  </si>
  <si>
    <t>PTF10qsc</t>
  </si>
  <si>
    <t>SDSS-II SN 20257</t>
  </si>
  <si>
    <t>SDSS J213433.30-005305.9</t>
  </si>
  <si>
    <t>SDSS-II SN 16350</t>
  </si>
  <si>
    <t>SDSS CAND. SNIa; SALT 2; SN 2006ph</t>
  </si>
  <si>
    <t>SN 2006ph</t>
  </si>
  <si>
    <t>SDSS CAND. SNIa; MLCS2K2; SN 2006ph</t>
  </si>
  <si>
    <t>SDSS J213446.61+011033.3</t>
  </si>
  <si>
    <t>SN 2006fc</t>
  </si>
  <si>
    <t>Hubble residual 0.00 for z0.12170</t>
  </si>
  <si>
    <t>SALT2, SDSS-II SN 12860</t>
  </si>
  <si>
    <t>SDSS-II SN 12860</t>
  </si>
  <si>
    <t>SDSS CAND. SNIa; SALT 2; SN 2006fc</t>
  </si>
  <si>
    <t>SDSS CAND. SNIa; MLCS2K2; SN 2006fc</t>
  </si>
  <si>
    <t>2MASX J21345926-6244143</t>
  </si>
  <si>
    <t>SN 1990af</t>
  </si>
  <si>
    <t>SDSS J213511.65+000946.1</t>
  </si>
  <si>
    <t>SN 2005fd</t>
  </si>
  <si>
    <t>SALT2, SDSS-II SN 01253</t>
  </si>
  <si>
    <t>SDSS-II SN 01253</t>
  </si>
  <si>
    <t>Hubble residual -0.11 for z0.26200</t>
  </si>
  <si>
    <t>SDSS CAND. SNIa; SALT 2; SN 2005fd</t>
  </si>
  <si>
    <t>SDSS-II SN 01253, SALT 2</t>
  </si>
  <si>
    <t>SDSS CAND. SNIa; MLCS2K2; SN 2005fd</t>
  </si>
  <si>
    <t>SDSS J213511.75-002055.9</t>
  </si>
  <si>
    <t>SDSS-II SN 14784</t>
  </si>
  <si>
    <t>SDSS J213530.84-005846.6</t>
  </si>
  <si>
    <t>SN 2006fa</t>
  </si>
  <si>
    <t>Hubble residual -0.31 for z0.16704</t>
  </si>
  <si>
    <t>SDSS-II SN 12843</t>
  </si>
  <si>
    <t>SDSS CAND. SNIa; SALT 2; SN 2006fa</t>
  </si>
  <si>
    <t>SDSS CAND. SNIa; MLCS2K2; SN 2006fa</t>
  </si>
  <si>
    <t>SDSS-II SN 09740</t>
  </si>
  <si>
    <t>SDSS J213550.32-010326.8</t>
  </si>
  <si>
    <t>SN 2006kt</t>
  </si>
  <si>
    <t>SDSS-II SN 15287</t>
  </si>
  <si>
    <t>SALT2, SDSS-II SN 15287</t>
  </si>
  <si>
    <t>Hubble residual 0.02 for z0.25400</t>
  </si>
  <si>
    <t>SDSS CAND. SNIa; SALT 2; SN 2006kt</t>
  </si>
  <si>
    <t>SDSS 15287</t>
  </si>
  <si>
    <t>SDSS CAND. SNIa; MLCS2K2; SN 2006kt</t>
  </si>
  <si>
    <t>SDSS-II SN 10066</t>
  </si>
  <si>
    <t>SN photometric redshift distance, z photo =0.447 +/- 0.099</t>
  </si>
  <si>
    <t>SDSS-II SN 13998</t>
  </si>
  <si>
    <t>SDSS-II SN 13732</t>
  </si>
  <si>
    <t>SDSS-II SN 02347</t>
  </si>
  <si>
    <t>SDSS-II SN 16734</t>
  </si>
  <si>
    <t>SDSS J214000.48-000002.9</t>
  </si>
  <si>
    <t>SN 2005ld</t>
  </si>
  <si>
    <t>SDSS-II SN 08921</t>
  </si>
  <si>
    <t>SALT2, SDSS-II SN 08921</t>
  </si>
  <si>
    <t>SDSS CAND. SNIa; SALT 2; SN 2005ld</t>
  </si>
  <si>
    <t>SDSS CAND. SNIa; MLCS2K2; SN 2005ld</t>
  </si>
  <si>
    <t>SDSS J214004.88-010117.1</t>
  </si>
  <si>
    <t>SDSS-II SN 13677</t>
  </si>
  <si>
    <t>SDSS-II SN 17541</t>
  </si>
  <si>
    <t>SN photometric redshift distance, z photo =0.290 +/- 0.041</t>
  </si>
  <si>
    <t>SDSS J214059.77+000311.7</t>
  </si>
  <si>
    <t>SDSS-II SN 06535</t>
  </si>
  <si>
    <t>SDSS J214101.54+004205.5</t>
  </si>
  <si>
    <t>SDSS-II SN 20722</t>
  </si>
  <si>
    <t>SDSS J214103.77+000832.8</t>
  </si>
  <si>
    <t>SDSS-II SN 20575</t>
  </si>
  <si>
    <t>SDSS CAND. SNIa; MLCS2K2; SN 2007rh</t>
  </si>
  <si>
    <t>SDSS CAND. SNIa; SALT 2; SN 2007rh</t>
  </si>
  <si>
    <t>SN 2007rh</t>
  </si>
  <si>
    <t>SDSS-II SN 21482</t>
  </si>
  <si>
    <t>SN photometric redshift distance, z photo =0.242 +/- 0.092</t>
  </si>
  <si>
    <t>SDSS-II SN 15347</t>
  </si>
  <si>
    <t>SN photometric redshift distance, z photo =0.244 +/- 0.049</t>
  </si>
  <si>
    <t>SDSS-II SN 12850</t>
  </si>
  <si>
    <t>SDSS-II SN 20476</t>
  </si>
  <si>
    <t>SDSS-II SN 17396</t>
  </si>
  <si>
    <t>SN photometric redshift distance, z photo =0.302 +/- 0.031</t>
  </si>
  <si>
    <t>SDSS J214150.10+002209.4</t>
  </si>
  <si>
    <t>SDSS-II SN 11120</t>
  </si>
  <si>
    <t>SDSS-II SN 20828</t>
  </si>
  <si>
    <t>SN photometric redshift distance, z photo =0.206 +/- 0.090</t>
  </si>
  <si>
    <t>SDSS J214230.73+005904.8</t>
  </si>
  <si>
    <t>SDSS-II SN 19067</t>
  </si>
  <si>
    <t>SN 2007oq</t>
  </si>
  <si>
    <t>Hubble residual -0.01 for z0.33910</t>
  </si>
  <si>
    <t>SDSS CAND. SNIa?; SALT 2; SN 2007oq</t>
  </si>
  <si>
    <t>SDSS CAND. SNIa?; MLCS2K2; SN 2007oq</t>
  </si>
  <si>
    <t>SDSS-II SN 13820</t>
  </si>
  <si>
    <t>SDSS-II SN 11026</t>
  </si>
  <si>
    <t>SDSS J214313.54+000036.0</t>
  </si>
  <si>
    <t>SDSS-II SN 15263</t>
  </si>
  <si>
    <t>SDSS-II SN 15935</t>
  </si>
  <si>
    <t>SN photometric redshift distance, z photo =0.193 +/- 0.039</t>
  </si>
  <si>
    <t>SDSS J214403.55+004334.6</t>
  </si>
  <si>
    <t>SN 2006hd</t>
  </si>
  <si>
    <t>SALT2, SDSS-II SN 13610</t>
  </si>
  <si>
    <t>SDSS-II SN 13610</t>
  </si>
  <si>
    <t>SDSS CAND. SNIa; SALT 2; SN 2006hd</t>
  </si>
  <si>
    <t>SDSS CAND. SNIa; MLCS2K2; SN 2006hd</t>
  </si>
  <si>
    <t>SDSS-II SN 19048</t>
  </si>
  <si>
    <t>PTF10wos</t>
  </si>
  <si>
    <t>SDSS-II SN 15777</t>
  </si>
  <si>
    <t>SN photometric redshift distance, z photo =0.301 +/- 0.033</t>
  </si>
  <si>
    <t>SDSS-II SN 16878</t>
  </si>
  <si>
    <t>SN photometric redshift distance, z photo =0.329 +/- 0.055</t>
  </si>
  <si>
    <t>SDSS-II SN 07024</t>
  </si>
  <si>
    <t>SDSS-II SN 06660</t>
  </si>
  <si>
    <t>SN photometric redshift distance, z photo =0.185 +/- 0.090</t>
  </si>
  <si>
    <t>SDSS-II SN 16393</t>
  </si>
  <si>
    <t>SN photometric redshift distance, z photo =0.236 +/- 0.048</t>
  </si>
  <si>
    <t>2MASX J21460084-0113096</t>
  </si>
  <si>
    <t>SDSS-II SN 17171</t>
  </si>
  <si>
    <t>SDSS CAND. SNIa; SALT 2; SN 2007id</t>
  </si>
  <si>
    <t>SDSS CAND. SNIa; MLCS2K2; SN 2007id</t>
  </si>
  <si>
    <t>SDSS-II SN 15351</t>
  </si>
  <si>
    <t>SN photometric redshift distance, z photo =0.305 +/- 0.050</t>
  </si>
  <si>
    <t>SDSS-II SN 20152</t>
  </si>
  <si>
    <t>SN photometric redshift distance, z photo =0.203 +/- 0.043</t>
  </si>
  <si>
    <t>SDSS J214621.80+003751.9</t>
  </si>
  <si>
    <t>SDSS-II SN 20047</t>
  </si>
  <si>
    <t>SDSS-II SN 07517</t>
  </si>
  <si>
    <t>PTF09dlc</t>
  </si>
  <si>
    <t>SiFTO+SALT2, SN PTF09dlc</t>
  </si>
  <si>
    <t>SDSS-II SN 06889</t>
  </si>
  <si>
    <t>SN photometric redshift distance, z photo =0.166 +/- 0.087</t>
  </si>
  <si>
    <t>SDSS-II SN 16721</t>
  </si>
  <si>
    <t>SN photometric redshift distance, z photo =0.370 +/- 0.304</t>
  </si>
  <si>
    <t>SDSS-II SN 16454</t>
  </si>
  <si>
    <t>SDSS-II SN 15461 HOST</t>
  </si>
  <si>
    <t>SN 2006kz</t>
  </si>
  <si>
    <t>Hubble residual -0.01 for z0.18000</t>
  </si>
  <si>
    <t>SALT2, SDSS-II SN 15461</t>
  </si>
  <si>
    <t>SDSS-II SN 15461</t>
  </si>
  <si>
    <t>SDSS CAND. SNIa; SALT 2; SN 2006kz</t>
  </si>
  <si>
    <t>SDSS CAND. SNIa; MLCS2K2; SN 2006kz</t>
  </si>
  <si>
    <t>NGC 7131</t>
  </si>
  <si>
    <t>SN 1998co</t>
  </si>
  <si>
    <t>SDSS-II SN 19068</t>
  </si>
  <si>
    <t>SDSS-II SN 10045</t>
  </si>
  <si>
    <t>SN photometric redshift distance, z photo =0.330 +/- 0.026</t>
  </si>
  <si>
    <t>SDSS-II SN 06683</t>
  </si>
  <si>
    <t>SDSS-II SN 16582</t>
  </si>
  <si>
    <t>SN photometric redshift distance, z photo =0.279 +/- 0.049</t>
  </si>
  <si>
    <t>UGC 11816</t>
  </si>
  <si>
    <t>SN 2004ey</t>
  </si>
  <si>
    <t>SDSS-II SN 19069</t>
  </si>
  <si>
    <t>SN photometric redshift distance, z photo =0.437 +/- 0.088</t>
  </si>
  <si>
    <t>SDSS J214925.15-004704.0</t>
  </si>
  <si>
    <t>SDSS-II SN 09155</t>
  </si>
  <si>
    <t>SN 2006ge</t>
  </si>
  <si>
    <t>SDSS-II SN 12869</t>
  </si>
  <si>
    <t>SDSS CAND. SNIa; SALT 2; SN 2006ge</t>
  </si>
  <si>
    <t>SDSS CAND. SNIa; MLCS2K2; SN 2006ge</t>
  </si>
  <si>
    <t>SDSS-II SN 01958</t>
  </si>
  <si>
    <t>SN photometric redshift distance, z photo =0.390 +/- 0.181</t>
  </si>
  <si>
    <t>SDSS-II SN 16301</t>
  </si>
  <si>
    <t>SN photometric redshift distance, z photo =0.194 +/- 0.094</t>
  </si>
  <si>
    <t>SDSS-II SN 07736</t>
  </si>
  <si>
    <t>SN photometric redshift distance, z photo =0.153 +/- 0.168</t>
  </si>
  <si>
    <t>SDSS J215108.63-005033.1</t>
  </si>
  <si>
    <t>SN 2005ic</t>
  </si>
  <si>
    <t>SIFTO, M(B) -19.210 mag, Alpha 1.487, Beta 3.212, SDSS-II SN 05844, SN 2005ic</t>
  </si>
  <si>
    <t>Hubble residual -0.05 for z0.31080</t>
  </si>
  <si>
    <t>SDSS-II SN 05844</t>
  </si>
  <si>
    <t>SDSS CAND. SNIa; SALT 2; SN 2005ic</t>
  </si>
  <si>
    <t>SDSS CAND. SNIa; MLCS2K2; SN 2005ic</t>
  </si>
  <si>
    <t>SDSS J215126.08-005057.0</t>
  </si>
  <si>
    <t>SDSS-II SN 15454</t>
  </si>
  <si>
    <t>SDSS-II SN 16889</t>
  </si>
  <si>
    <t>SDSS-II SN 16937</t>
  </si>
  <si>
    <t>SN photometric redshift distance, z photo =0.251 +/- 0.067</t>
  </si>
  <si>
    <t>SDSS J215216.94+001600.4</t>
  </si>
  <si>
    <t>SN 2005iz</t>
  </si>
  <si>
    <t>SALT2, SDSS-II SN 06780</t>
  </si>
  <si>
    <t>SDSS-II SN 06780</t>
  </si>
  <si>
    <t>SDSS CAND. SNIa; SALT 2; SN 2005iz</t>
  </si>
  <si>
    <t>SIFTO, M(B) -19.210 mag, Alpha 1.487, Beta 3.212, SDSS-II SN 06780, SN 2005iz</t>
  </si>
  <si>
    <t>SDSS CAND. SNIa; MLCS2K2; SN 2005iz</t>
  </si>
  <si>
    <t>SDSS J215219.03+002818.6</t>
  </si>
  <si>
    <t>SN 2005jm</t>
  </si>
  <si>
    <t>SALT2, SDSS-II SN 07243</t>
  </si>
  <si>
    <t>SDSS-II SN 07243</t>
  </si>
  <si>
    <t>SDSS 7243</t>
  </si>
  <si>
    <t>SDSS 7243, SALT 2</t>
  </si>
  <si>
    <t>SDSS CAND. SNIa; SALT 2; SN 2005jm</t>
  </si>
  <si>
    <t>SDSS CAND. SNIa; MLCS2K2; SN 2005jm</t>
  </si>
  <si>
    <t>SDSS-II SN 05802</t>
  </si>
  <si>
    <t>SN photometric redshift distance, z photo =0.271 +/- 0.074</t>
  </si>
  <si>
    <t>SDSS-II SN 14261 HOST</t>
  </si>
  <si>
    <t>SN 2006jk</t>
  </si>
  <si>
    <t>Hubble residual -0.20 for z0.28580</t>
  </si>
  <si>
    <t>SALT2, SDSS-II SN 14261</t>
  </si>
  <si>
    <t>SDSS-II SN 14261</t>
  </si>
  <si>
    <t>SDSS CAND. SNIa; SALT 2; SN 2006jk</t>
  </si>
  <si>
    <t>SDSS CAND. SNIa; MLCS2K2; SN 2006jk</t>
  </si>
  <si>
    <t>SDSS-II SN 06687</t>
  </si>
  <si>
    <t>SDSS J215347.32+000054.0</t>
  </si>
  <si>
    <t>SDSS-II SN 18650</t>
  </si>
  <si>
    <t>SN 2007lt</t>
  </si>
  <si>
    <t>SALT2, SDSS-II SN 18650</t>
  </si>
  <si>
    <t>Hubble residual 0.23 for z0.11300</t>
  </si>
  <si>
    <t>SDSS CAND. SNIa; SALT 2; SN 2007lt</t>
  </si>
  <si>
    <t>SDSS CAND. SNIa; MLCS2K2; SN 2007lt</t>
  </si>
  <si>
    <t>SDSS-II SN 05776</t>
  </si>
  <si>
    <t>SDSS J215418.09+002649.2</t>
  </si>
  <si>
    <t>SDSS-II SN 16793</t>
  </si>
  <si>
    <t>SDSS J215420.48+000703.7</t>
  </si>
  <si>
    <t>SDSS-II SN 16467</t>
  </si>
  <si>
    <t>SDSS J215426.92+003518.7</t>
  </si>
  <si>
    <t>SN 2006pl</t>
  </si>
  <si>
    <t>SDSS-II SN 16473</t>
  </si>
  <si>
    <t>SDSS CAND. SNIa; SALT 2; SN 2006pl</t>
  </si>
  <si>
    <t>SDSS CAND. SNIa; MLCS2K2; SN 2006pl</t>
  </si>
  <si>
    <t>SDSS-II SN 13590</t>
  </si>
  <si>
    <t>SDSS J215440.78+002446.9</t>
  </si>
  <si>
    <t>SN 2005hu</t>
  </si>
  <si>
    <t>Hubble residual -0.01 for z0.21970</t>
  </si>
  <si>
    <t>SALT2, SDSS-II SN 05533</t>
  </si>
  <si>
    <t>SDSS-II SN 05533</t>
  </si>
  <si>
    <t>SDSS CAND. SNIa; SALT 2; SN 2005hu</t>
  </si>
  <si>
    <t>SIFTO, M(B) -19.210 mag, Alpha 1.487, Beta 3.212, SDSS-II SN 05533, SN 2005hu</t>
  </si>
  <si>
    <t>SDSS CAND. SNIa; MLCS2K2; SN 2005hu</t>
  </si>
  <si>
    <t>APMUKS(BJ) B215217.32+004145.2</t>
  </si>
  <si>
    <t>SN 2006pm</t>
  </si>
  <si>
    <t>SDSS-II SN 16482</t>
  </si>
  <si>
    <t>SDSS CAND. SNIa; SALT 2; SN 2006pm</t>
  </si>
  <si>
    <t>SDSS CAND. SNIa; MLCS2K2; SN 2006pm</t>
  </si>
  <si>
    <t>SDSS-II SN 05792</t>
  </si>
  <si>
    <t>SN photometric redshift distance, z photo =0.651 +/- 0.021</t>
  </si>
  <si>
    <t>SDSS-II SN 16879</t>
  </si>
  <si>
    <t>SDSS-II SN 16455</t>
  </si>
  <si>
    <t>SN photometric redshift distance, z photo =0.120 +/- 0.035</t>
  </si>
  <si>
    <t>SDSS J215531.06+004854.3</t>
  </si>
  <si>
    <t>SN 2007rf</t>
  </si>
  <si>
    <t>Hubble residual -0.11 for z0.28800</t>
  </si>
  <si>
    <t>SDSS-II SN 20040</t>
  </si>
  <si>
    <t>SALT2, SDSS-II SN 20040</t>
  </si>
  <si>
    <t>SDSS CAND. SNIa; SALT 2; SN 2007rf</t>
  </si>
  <si>
    <t>SDSS CAND. SNIa; MLCS2K2; SN 2007rf</t>
  </si>
  <si>
    <t>SDSS J215532.17-002218.4</t>
  </si>
  <si>
    <t>SN 2007my</t>
  </si>
  <si>
    <t>Hubble residual -0.44 for z0.29320</t>
  </si>
  <si>
    <t>SALT2, SDSS-II SN 19027</t>
  </si>
  <si>
    <t>SDSS-II SN 19027</t>
  </si>
  <si>
    <t>SDSS CAND. SNIa; SALT 2; SN 2007my</t>
  </si>
  <si>
    <t>SDSS CAND. SNIa; MLCS2K2; SN 2007my</t>
  </si>
  <si>
    <t>PTF11htb</t>
  </si>
  <si>
    <t>SDSS-II SN 19417</t>
  </si>
  <si>
    <t>SDSS J215546.53+003536.4</t>
  </si>
  <si>
    <t>SN 2005fo</t>
  </si>
  <si>
    <t>SDSS-II SN 02017</t>
  </si>
  <si>
    <t>Hubble residual 0.27 for z0.26160</t>
  </si>
  <si>
    <t>SALT2, SDSS-II SN 02017</t>
  </si>
  <si>
    <t>SDSS-II SN 02017, SALT 2</t>
  </si>
  <si>
    <t>SDSS CAND. SNIa; SALT 2; SN 2005fo</t>
  </si>
  <si>
    <t>SDSS CAND. SNIa; MLCS2K2; SN 2005fo</t>
  </si>
  <si>
    <t>SDSS J215548.23+011052.7</t>
  </si>
  <si>
    <t>SN 2005lh</t>
  </si>
  <si>
    <t>SDSS-II SN 09467</t>
  </si>
  <si>
    <t>SALT2, SDSS-II SN 09467</t>
  </si>
  <si>
    <t>SDSS CAND. SNIa; SALT 2; SN 2005lh</t>
  </si>
  <si>
    <t>SDSS-II SN 09467, SALT 2</t>
  </si>
  <si>
    <t>SDSS CAND. SNIa; MLCS2K2; SN 2005lh</t>
  </si>
  <si>
    <t>SDSS-II SN 20394</t>
  </si>
  <si>
    <t>SN photometric redshift distance, z photo =0.080 +/- 0.096</t>
  </si>
  <si>
    <t>SDSS J215558.49-010413.0</t>
  </si>
  <si>
    <t>SN 2006on</t>
  </si>
  <si>
    <t>SDSS-II SN 16333</t>
  </si>
  <si>
    <t>SDSS CAND. SNIa; SALT 2; SN 2006on</t>
  </si>
  <si>
    <t>SDSS CAND. SNIa; MLCS2K2; SN 2006on</t>
  </si>
  <si>
    <t>SDSS-II SN 03077</t>
  </si>
  <si>
    <t>SDSS J215647.63+001901.3</t>
  </si>
  <si>
    <t>SN 2005ei</t>
  </si>
  <si>
    <t>SDSS-II SN 00744</t>
  </si>
  <si>
    <t>SDSS-II SN 00744, SALT 2</t>
  </si>
  <si>
    <t>SDSS CAND. SNIa; SALT 2; SN 2005ei</t>
  </si>
  <si>
    <t>SDSS CAND. SNIa; MLCS2K2; SN 2005ei</t>
  </si>
  <si>
    <t>SDSS J215704.19-001324.4</t>
  </si>
  <si>
    <t>SN 2005hn</t>
  </si>
  <si>
    <t>Hubble residual 0.03 for z0.10760</t>
  </si>
  <si>
    <t>SDSS-II SN 03256</t>
  </si>
  <si>
    <t>SDSS CAND. SNIa; SALT 2; SN 2005hn</t>
  </si>
  <si>
    <t>SDSS-II SN 03256, SALT 2</t>
  </si>
  <si>
    <t>SDSS CAND. SNIa; MLCS2K2; SN 2005hn</t>
  </si>
  <si>
    <t>SDSS-II SN 16111</t>
  </si>
  <si>
    <t>SN photometric redshift distance, z photo =0.215 +/- 0.033</t>
  </si>
  <si>
    <t>SDSS-II SN 06987</t>
  </si>
  <si>
    <t>SDSS-II SN 17393</t>
  </si>
  <si>
    <t>SN photometric redshift distance, z photo =0.231 +/- 0.120</t>
  </si>
  <si>
    <t>SDSS-II SN 20578</t>
  </si>
  <si>
    <t>SDSS-II SN 15132 HOST</t>
  </si>
  <si>
    <t>SDSS-II SN 15132</t>
  </si>
  <si>
    <t>SN 2006jt</t>
  </si>
  <si>
    <t>Hubble residual 0.18 for z0.14400</t>
  </si>
  <si>
    <t>SDSS CAND. SNIa; SALT 2; SN 2006jt</t>
  </si>
  <si>
    <t>SDSS CAND. SNIa; MLCS2K2; SN 2006jt</t>
  </si>
  <si>
    <t>SDSS-II SN 19465</t>
  </si>
  <si>
    <t>SN photometric redshift distance, z photo =0.283 +/- 0.036</t>
  </si>
  <si>
    <t>SDSS-II SN 13734</t>
  </si>
  <si>
    <t>SN photometric redshift distance, z photo =0.263 +/- 0.436</t>
  </si>
  <si>
    <t>SDSS-II SN 17586</t>
  </si>
  <si>
    <t>SDSS-II SN 16441</t>
  </si>
  <si>
    <t>SDSS-II SN 20051</t>
  </si>
  <si>
    <t>SDSS CAND. SNIa; MLCS2K2; SN 2007pv</t>
  </si>
  <si>
    <t>SN 2007pv</t>
  </si>
  <si>
    <t>SALT2, SDSS-II SN 20051</t>
  </si>
  <si>
    <t>SDSS CAND. SNIa; SALT 2; SN 2007pv</t>
  </si>
  <si>
    <t>SDSS J215947.23-004359.6</t>
  </si>
  <si>
    <t>SN 2006oo</t>
  </si>
  <si>
    <t>SDSS 16442</t>
  </si>
  <si>
    <t>SDSS-II SN 16442</t>
  </si>
  <si>
    <t>SDSS CAND. SNIa; SALT 2; SN 2006oo</t>
  </si>
  <si>
    <t>SDSS CAND. SNIa; MLCS2K2; SN 2006oo</t>
  </si>
  <si>
    <t>2MFGC 16592</t>
  </si>
  <si>
    <t>SN 2005lk</t>
  </si>
  <si>
    <t>SIFTO, M(B) -19.210 mag, Alpha 1.487, Beta 3.212, SDSS-II SN 10434, SN 2005lk</t>
  </si>
  <si>
    <t>SDSS-II SN 10434</t>
  </si>
  <si>
    <t>SDSS CAND. SNIa; SALT 2; SN 2005lk</t>
  </si>
  <si>
    <t>SDSS CAND. SNIa; MLCS2K2; SN 2005lk</t>
  </si>
  <si>
    <t>SDSS-II SN 15455</t>
  </si>
  <si>
    <t>SN photometric redshift distance, z photo =0.575 +/- 0.093</t>
  </si>
  <si>
    <t>SDSS J220046.28+005541.4</t>
  </si>
  <si>
    <t>SDSS-II SN 06895</t>
  </si>
  <si>
    <t>SDSS J220100.11-002526.4</t>
  </si>
  <si>
    <t>SDSS-II SN 20545</t>
  </si>
  <si>
    <t>SDSS-II SN 06896</t>
  </si>
  <si>
    <t>SN photometric redshift distance, z photo =0.287 +/- 0.055</t>
  </si>
  <si>
    <t>SDSS J220101.33+004258.5</t>
  </si>
  <si>
    <t>SDSS-II SN 12855</t>
  </si>
  <si>
    <t>SDSS CAND. SNIa; SALT 2; SN 2006fk</t>
  </si>
  <si>
    <t>SN 2006fk</t>
  </si>
  <si>
    <t>SDSS 12855</t>
  </si>
  <si>
    <t>SDSS CAND. SNIa; MLCS2K2; SN 2006fk</t>
  </si>
  <si>
    <t>SDSS-II SN 15102</t>
  </si>
  <si>
    <t>SN photometric redshift distance, z photo =0.548 +/- 0.152</t>
  </si>
  <si>
    <t>SDSS J220134.88-001524.8</t>
  </si>
  <si>
    <t>SN 2007lu</t>
  </si>
  <si>
    <t>Hubble residual 0.75 for z0.31950</t>
  </si>
  <si>
    <t>SDSS-II SN 19029</t>
  </si>
  <si>
    <t>SDSS CAND. SNIa; MLCS2K2; SN 2007lu</t>
  </si>
  <si>
    <t>SDSS CAND. SNIa; SALT 2; SN 2007lu</t>
  </si>
  <si>
    <t>SDSS-II SN 16298</t>
  </si>
  <si>
    <t>SDSS-II SN 19545</t>
  </si>
  <si>
    <t>SN photometric redshift distance, z photo =0.327 +/- 0.017</t>
  </si>
  <si>
    <t>SNF20080909-030</t>
  </si>
  <si>
    <t>SDSS J220151.40+003952.0</t>
  </si>
  <si>
    <t>SDSS-II SN 02639</t>
  </si>
  <si>
    <t>SDSS-II SN 14212 HOST</t>
  </si>
  <si>
    <t>SN 2006iy</t>
  </si>
  <si>
    <t>SALT2, SDSS-II SN 14212</t>
  </si>
  <si>
    <t>Hubble residual 0.01 for z0.20540</t>
  </si>
  <si>
    <t>SDSS-II SN 14212</t>
  </si>
  <si>
    <t>SDSS CAND. SNIa; SALT 2; SN 2006iy</t>
  </si>
  <si>
    <t>SDSS CAND. SNIa; MLCS2K2; SN 2006iy</t>
  </si>
  <si>
    <t>PTF10pvi</t>
  </si>
  <si>
    <t>SN 2006pi</t>
  </si>
  <si>
    <t>SDSS-II SN 16357</t>
  </si>
  <si>
    <t>SDSS CAND. SNIa; SALT 2; SN 2006pi</t>
  </si>
  <si>
    <t>SDSS CAND. SNIa; MLCS2K2; SN 2006pi</t>
  </si>
  <si>
    <t>SDSS-II SN 15401</t>
  </si>
  <si>
    <t>SN photometric redshift distance, z photo =0.337 +/- 0.051</t>
  </si>
  <si>
    <t>SDSS J220341.69+003413.9</t>
  </si>
  <si>
    <t>SN 2005fz</t>
  </si>
  <si>
    <t>SDSS-II SN 02916</t>
  </si>
  <si>
    <t>SDSS CAND. SNIa; SALT 2; SN 2005fz</t>
  </si>
  <si>
    <t>SIFTO, M(B) -19.210 mag, Alpha 1.487, Beta 3.212, SDSS-II SN 02916, SN 2005fz</t>
  </si>
  <si>
    <t>SDSS CAND. SNIa; MLCS2K2; SN 2005fz</t>
  </si>
  <si>
    <t>SDSS J220401.53-005344.4</t>
  </si>
  <si>
    <t>SDSS-II SN 08195</t>
  </si>
  <si>
    <t>SDSS-II SN 13305 HOST</t>
  </si>
  <si>
    <t>SDSS-II SN 13305</t>
  </si>
  <si>
    <t>SN 2006he</t>
  </si>
  <si>
    <t>SALT2, SDSS-II SN 13305</t>
  </si>
  <si>
    <t>Hubble residual 0.03 for z0.21390</t>
  </si>
  <si>
    <t>SDSS CAND. SNIa; SALT 2; SN 2006he</t>
  </si>
  <si>
    <t>SDSS CAND. SNIa; MLCS2K2; SN 2006he</t>
  </si>
  <si>
    <t>SDSS-II SN 15655</t>
  </si>
  <si>
    <t>SN photometric redshift distance, z photo =0.148 +/- 0.124</t>
  </si>
  <si>
    <t>SDSS-II SN 08216</t>
  </si>
  <si>
    <t>SN photometric redshift distance, z photo =0.118 +/- 0.054</t>
  </si>
  <si>
    <t>SDSS J220530.24-003922.0</t>
  </si>
  <si>
    <t>SDSS-II SN 14809</t>
  </si>
  <si>
    <t>SDSS-II SN 19414</t>
  </si>
  <si>
    <t>SN photometric redshift distance, z photo =0.292 +/- 0.397</t>
  </si>
  <si>
    <t>SDSS-II SN 14786</t>
  </si>
  <si>
    <t>SN photometric redshift distance, z photo =0.273 +/- 0.056</t>
  </si>
  <si>
    <t>SDSS-II SN 15456 HOST</t>
  </si>
  <si>
    <t>SDSS-II SN 15456</t>
  </si>
  <si>
    <t>SDSS CAND. SNIa; SALT 2; SN 2006ll</t>
  </si>
  <si>
    <t>SN 2006ll</t>
  </si>
  <si>
    <t>Hubble residual -0.18 for z0.38210</t>
  </si>
  <si>
    <t>SDSS CAND. SNIa; MLCS2K2; SN 2006ll</t>
  </si>
  <si>
    <t>SDSS-II SN 15539</t>
  </si>
  <si>
    <t>SN photometric redshift distance, z photo =0.208 +/- 0.066</t>
  </si>
  <si>
    <t>PTF11opu</t>
  </si>
  <si>
    <t>SDSS J220751.19-010412.3</t>
  </si>
  <si>
    <t>SDSS-II SN 19008</t>
  </si>
  <si>
    <t>SN 2007mz</t>
  </si>
  <si>
    <t>Hubble residual -0.18 for z0.23220</t>
  </si>
  <si>
    <t>SDSS CAND. SNIa; SALT 2; SN 2007mz</t>
  </si>
  <si>
    <t>SDSS CAND. SNIa; MLCS2K2; SN 2007mz</t>
  </si>
  <si>
    <t>SDSS-II SN 14437 HOST</t>
  </si>
  <si>
    <t>SDSS-II SN 14437</t>
  </si>
  <si>
    <t>SN 2006hy</t>
  </si>
  <si>
    <t>Hubble residual -0.09 for z0.14910</t>
  </si>
  <si>
    <t>SALT2, SDSS-II SN 14437</t>
  </si>
  <si>
    <t>SDSS CAND. SNIa; SALT 2; SN 2006hy</t>
  </si>
  <si>
    <t>SDSS CAND. SNIa; MLCS2K2; SN 2006hy</t>
  </si>
  <si>
    <t>SDSS J220821.57-010853.8</t>
  </si>
  <si>
    <t>SN 2006no</t>
  </si>
  <si>
    <t>Hubble residual 0.00 for z0.25120</t>
  </si>
  <si>
    <t>SDSS-II SN 16106</t>
  </si>
  <si>
    <t>SDSS CAND. SNIa; SALT 2; SN 2006no</t>
  </si>
  <si>
    <t>SDSS CAND. SNIa; MLCS2K2; SN 2006no</t>
  </si>
  <si>
    <t>SDSS J220929.61+004417.0</t>
  </si>
  <si>
    <t>SN 2007kp</t>
  </si>
  <si>
    <t>Hubble residual 0.51 for z0.28620</t>
  </si>
  <si>
    <t>SDSS-II SN 17791</t>
  </si>
  <si>
    <t>SDSS CAND. SNIa; SALT 2; SN 2007kp</t>
  </si>
  <si>
    <t>SDSS CAND. SNIa; MLCS2K2; SN 2007kp</t>
  </si>
  <si>
    <t>SDSS J221003.78+003634.9</t>
  </si>
  <si>
    <t>SDSS-II SN 05890</t>
  </si>
  <si>
    <t>SDSS J221010.31+003013.9</t>
  </si>
  <si>
    <t>SN 2006fm</t>
  </si>
  <si>
    <t>Hubble residual 0.06 for z0.12570</t>
  </si>
  <si>
    <t>SDSS-II SN 13044</t>
  </si>
  <si>
    <t>SALT2, SDSS-II SN 13044</t>
  </si>
  <si>
    <t>SDSS CAND. SNIa; SALT 2; SN 2006fm</t>
  </si>
  <si>
    <t>SDSS CAND. SNIa; MLCS2K2; SN 2006fm</t>
  </si>
  <si>
    <t>SDSS-II SN 07986</t>
  </si>
  <si>
    <t>SN photometric redshift distance, z photo =0.406 +/- 0.085</t>
  </si>
  <si>
    <t>SDSS-II SN 07954</t>
  </si>
  <si>
    <t>NGC 7222</t>
  </si>
  <si>
    <t>SN 2008dr</t>
  </si>
  <si>
    <t>SDSS-II SN 15660</t>
  </si>
  <si>
    <t>SN photometric redshift distance, z photo =0.574 +/- 0.114</t>
  </si>
  <si>
    <t>SDSS J221127.68+004520.0</t>
  </si>
  <si>
    <t>SDSS-II SN 12856</t>
  </si>
  <si>
    <t>SN 2006fl</t>
  </si>
  <si>
    <t>SALT2, SDSS-II SN 12856</t>
  </si>
  <si>
    <t>Hubble residual 0.09 for z0.17173</t>
  </si>
  <si>
    <t>SDSS CAND. SNIa; SALT 2; SN 2006fl</t>
  </si>
  <si>
    <t>SDSS CAND. SNIa; MLCS2K2; SN 2006fl</t>
  </si>
  <si>
    <t>SDSS-II SN 15470</t>
  </si>
  <si>
    <t>SDSS-II SN 19230 HOST</t>
  </si>
  <si>
    <t>SN 2007mo</t>
  </si>
  <si>
    <t>Hubble residual -0.33 for z0.22150</t>
  </si>
  <si>
    <t>SDSS-II SN 19230</t>
  </si>
  <si>
    <t>SDSS CAND. SNIa; SALT 2; SN 2007mo</t>
  </si>
  <si>
    <t>SDSS CAND. SNIa; MLCS2K2; SN 2007mo</t>
  </si>
  <si>
    <t>SDSS-II SN 03402</t>
  </si>
  <si>
    <t>SN photometric redshift distance, z photo =0.448 +/- 0.142</t>
  </si>
  <si>
    <t>APMUKS(BJ) B220909.80+001954.4</t>
  </si>
  <si>
    <t>SDSS-II SN 19953</t>
  </si>
  <si>
    <t>SDSS CAND. SNIa; SALT 2; SN 2007pf</t>
  </si>
  <si>
    <t>SN 2007pf</t>
  </si>
  <si>
    <t>SDSS CAND. SNIa; MLCS2K2; SN 2007pf</t>
  </si>
  <si>
    <t>SDSS-II SN 15941</t>
  </si>
  <si>
    <t>SN photometric redshift distance, z photo =0.311 +/- 0.025</t>
  </si>
  <si>
    <t>SDSS-II SN 16199</t>
  </si>
  <si>
    <t>SN photometric redshift distance, z photo =0.291 +/- 0.050</t>
  </si>
  <si>
    <t>PS1-11ala HOST</t>
  </si>
  <si>
    <t>PS1-11ala</t>
  </si>
  <si>
    <t>SDSS-II SN 15255</t>
  </si>
  <si>
    <t>SN photometric redshift distance, z photo =0.302 +/- 0.035</t>
  </si>
  <si>
    <t>SDSS-II SN 06120</t>
  </si>
  <si>
    <t>SN photometric redshift distance, z photo =0.524 +/- 0.097</t>
  </si>
  <si>
    <t>SN 2007se</t>
  </si>
  <si>
    <t>SDSS-II SN 21810</t>
  </si>
  <si>
    <t>SDSS CAND. SNIa; MLCS2K2; SN 2007se</t>
  </si>
  <si>
    <t>SDSS CAND. SNIa; SALT 2; SN 2007se</t>
  </si>
  <si>
    <t>SDSS J221243.87-000206.2</t>
  </si>
  <si>
    <t>SN 2005hv</t>
  </si>
  <si>
    <t>SALT2, SDSS-II SN 05635</t>
  </si>
  <si>
    <t>SDSS-II SN 05635</t>
  </si>
  <si>
    <t>SDSS-II SN 05635, SALT 2</t>
  </si>
  <si>
    <t>SDSS CAND. SNIa; SALT 2; SN 2005hv</t>
  </si>
  <si>
    <t>SDSS CAND. SNIa; MLCS2K2; SN 2005hv</t>
  </si>
  <si>
    <t>SDSS J221259.50-002441.7</t>
  </si>
  <si>
    <t>SDSS-II SN 05486</t>
  </si>
  <si>
    <t>SDSS J221310.18+010301.3</t>
  </si>
  <si>
    <t>SN 2005gs</t>
  </si>
  <si>
    <t>SDSS-II SN 03199</t>
  </si>
  <si>
    <t>Hubble residual 0.31 for z0.25110</t>
  </si>
  <si>
    <t>SDSS-II SN 03199, SALT 2</t>
  </si>
  <si>
    <t>SDSS CAND. SNIa; MLCS2K2; SN 2005gs</t>
  </si>
  <si>
    <t>SDSS CAND. SNIa; SALT 2; SN 2005gs</t>
  </si>
  <si>
    <t>SDSS-II SN 05487</t>
  </si>
  <si>
    <t>SN photometric redshift distance, z photo =0.320 +/- 0.028</t>
  </si>
  <si>
    <t>SNLS 05D4ev HOST</t>
  </si>
  <si>
    <t>SNLS 05D4ev</t>
  </si>
  <si>
    <t>SNLS 05D4cn HOST</t>
  </si>
  <si>
    <t>SNLS 05D4cn</t>
  </si>
  <si>
    <t>SDSS J221332.71+005249.5</t>
  </si>
  <si>
    <t>SDSS-II SN 19070</t>
  </si>
  <si>
    <t>SDSS CAND. SNIa; SALT 2; SN 2007na</t>
  </si>
  <si>
    <t>[HSP2005] J221340.46-174053.90</t>
  </si>
  <si>
    <t>SNLS 03D4cy</t>
  </si>
  <si>
    <t>SDSS J221343.62+002346.6</t>
  </si>
  <si>
    <t>SDSS-II SN 21062</t>
  </si>
  <si>
    <t>SDSS CAND. SNIa; SALT 2; SN 2007rp</t>
  </si>
  <si>
    <t>SDSS CAND. SNIa; MLCS2K2; SN 2007rp</t>
  </si>
  <si>
    <t>SN 2007rp</t>
  </si>
  <si>
    <t>SNLS 05D4ag HOST</t>
  </si>
  <si>
    <t>SNLS 05D4ag</t>
  </si>
  <si>
    <t>SN 2007oa</t>
  </si>
  <si>
    <t>SDSS-II SN 19207</t>
  </si>
  <si>
    <t>SN 2007oa HOST</t>
  </si>
  <si>
    <t>[HSP2005] J221351.60-172418.13</t>
  </si>
  <si>
    <t>SNLS 04D4jy</t>
  </si>
  <si>
    <t>SDSS J221356.02+010510.1</t>
  </si>
  <si>
    <t>SN 2005ka</t>
  </si>
  <si>
    <t>SDSS-II SN 06100</t>
  </si>
  <si>
    <t>SDSS CAND. SNIa; MLCS2K2; SN 2005ka</t>
  </si>
  <si>
    <t>Hubble residual 0.41 for z0.31770</t>
  </si>
  <si>
    <t>SDSS CAND. SNIa; SALT 2; SN 2005ka</t>
  </si>
  <si>
    <t>SNLS 05D4ef HOST</t>
  </si>
  <si>
    <t>SNLS 05D4ef</t>
  </si>
  <si>
    <t>SNLS 05D4cq HOST</t>
  </si>
  <si>
    <t>SNLS 05D4cq</t>
  </si>
  <si>
    <t>[AGR2006] J221410.24-173024.1</t>
  </si>
  <si>
    <t>SNLS 03D4di</t>
  </si>
  <si>
    <t>SNLS 05D4av HOST</t>
  </si>
  <si>
    <t>SNLS 05D4av</t>
  </si>
  <si>
    <t>[NSB2006] J221414.33-172100.9</t>
  </si>
  <si>
    <t>SNLS 04D4jr</t>
  </si>
  <si>
    <t>SDSS-II SN 15657</t>
  </si>
  <si>
    <t>SN photometric redshift distance, z photo =0.316 +/- 0.049</t>
  </si>
  <si>
    <t>SNLS 06D4dh HOST</t>
  </si>
  <si>
    <t>SNLS 06D4dh</t>
  </si>
  <si>
    <t>[HSP2005] J221421.84-175636.43</t>
  </si>
  <si>
    <t>SNLS 04D4ic</t>
  </si>
  <si>
    <t>[AGR2006] J221422.90-174402.4</t>
  </si>
  <si>
    <t>SNLS 03D4gf</t>
  </si>
  <si>
    <t>[AGR2006] J221424.02-174636.0</t>
  </si>
  <si>
    <t>SNLS 03D4at</t>
  </si>
  <si>
    <t>SNLS 05D4dt HOST</t>
  </si>
  <si>
    <t>SNLS 05D4dt</t>
  </si>
  <si>
    <t>UGC 11957</t>
  </si>
  <si>
    <t>SN 2001fd</t>
  </si>
  <si>
    <t>SNLS 05D4ay HOST</t>
  </si>
  <si>
    <t>SNLS 05D4ay</t>
  </si>
  <si>
    <t>[NSB2006] J221433.28-172131.3</t>
  </si>
  <si>
    <t>SNLS 04D4ht</t>
  </si>
  <si>
    <t>[AGR2006] J221433.75-173515.3</t>
  </si>
  <si>
    <t>SNLS 03D4cx</t>
  </si>
  <si>
    <t>2MASX J22144070+0504435</t>
  </si>
  <si>
    <t>SN 2007cq</t>
  </si>
  <si>
    <t>SDSS-II SN 20043</t>
  </si>
  <si>
    <t>SN photometric redshift distance, z photo =0.346 +/- 0.026</t>
  </si>
  <si>
    <t>[HSP2005] J221444.17-173144.47</t>
  </si>
  <si>
    <t>SNLS 03D4gl</t>
  </si>
  <si>
    <t>APMUKS(BJ) B221202.39-175918.2</t>
  </si>
  <si>
    <t>SN 2003ha</t>
  </si>
  <si>
    <t>SNLS 03D4ag, SALT</t>
  </si>
  <si>
    <t>SNLS 03D4ag, SALT 2</t>
  </si>
  <si>
    <t>SNLS 03D4ag</t>
  </si>
  <si>
    <t>SNLS 03D4ag, SIFTO</t>
  </si>
  <si>
    <t>SNLS 03D4ag, MLCS17</t>
  </si>
  <si>
    <t>SNLS 03D4ag, SALT2</t>
  </si>
  <si>
    <t>SNLS 03D4ag, MLCS2k2</t>
  </si>
  <si>
    <t>SNLS 03D4ag, MLCS31</t>
  </si>
  <si>
    <t>SNLS 05D4gw HOST</t>
  </si>
  <si>
    <t>SNLS 05D4gw</t>
  </si>
  <si>
    <t>[AGR2006] J221449.39-174939.3</t>
  </si>
  <si>
    <t>SNLS 04D4bq</t>
  </si>
  <si>
    <t>SNLS 05D4cw HOST</t>
  </si>
  <si>
    <t>SNLS 05D4cw</t>
  </si>
  <si>
    <t>[AGR2006] J221450.51-175723.2</t>
  </si>
  <si>
    <t>SNLS 03D4dy</t>
  </si>
  <si>
    <t>SNLS 05D4bj HOST</t>
  </si>
  <si>
    <t>SNLS 05D4bj</t>
  </si>
  <si>
    <t>[HSP2005] J221500.88-172345.84</t>
  </si>
  <si>
    <t>SNLS 04D4im</t>
  </si>
  <si>
    <t>SDSS J221502.93-002030.0</t>
  </si>
  <si>
    <t>SN 2007qf</t>
  </si>
  <si>
    <t>Hubble residual 0.13 for z0.20380</t>
  </si>
  <si>
    <t>SDSS-II SN 19913</t>
  </si>
  <si>
    <t>SDSS CAND. SNIa; SALT 2; SN 2007qf</t>
  </si>
  <si>
    <t>SDSS CAND. SNIa; MLCS2K2; SN 2007qf</t>
  </si>
  <si>
    <t>SNLS 06D4bw HOST</t>
  </si>
  <si>
    <t>SNLS 06D4bw</t>
  </si>
  <si>
    <t>[AGR2006] J221507.68-180336.7</t>
  </si>
  <si>
    <t>SNLS 04D4bk</t>
  </si>
  <si>
    <t>[NSB2006] J221508.58-171539.8</t>
  </si>
  <si>
    <t>SNLS 04D4in</t>
  </si>
  <si>
    <t>SNLS 05D4fo HOST</t>
  </si>
  <si>
    <t>SNLS 05D4fo</t>
  </si>
  <si>
    <t>[HSP2005] J221525.47-171442.71</t>
  </si>
  <si>
    <t>SNLS 04D4dm</t>
  </si>
  <si>
    <t>SNLS 06D4co HOST</t>
  </si>
  <si>
    <t>SNLS 06D4co</t>
  </si>
  <si>
    <t>[AGR2006] J221528.14-174948.6</t>
  </si>
  <si>
    <t>SNLS 03D4bc</t>
  </si>
  <si>
    <t>SNLS 06D4bo HOST</t>
  </si>
  <si>
    <t>SNLS 06D4bo</t>
  </si>
  <si>
    <t>PS1-10ahl HOST</t>
  </si>
  <si>
    <t>PS1-10ahl</t>
  </si>
  <si>
    <t>SNLS 05D4dy HOST</t>
  </si>
  <si>
    <t>SNLS 05D4dy</t>
  </si>
  <si>
    <t>SNLS 06D4ba HOST</t>
  </si>
  <si>
    <t>SNLS 06D4ba</t>
  </si>
  <si>
    <t>[HSP2005] J221536.19-175019.81</t>
  </si>
  <si>
    <t>SNLS 04D4hu</t>
  </si>
  <si>
    <t>SNLS 05D4fe HOST</t>
  </si>
  <si>
    <t>SNLS 05D4fe</t>
  </si>
  <si>
    <t>PS1 SN PS0909006 HOST</t>
  </si>
  <si>
    <t>PS1 SN PS0909006</t>
  </si>
  <si>
    <t>PS1-11alv HOST</t>
  </si>
  <si>
    <t>PS1-11alv</t>
  </si>
  <si>
    <t>SNLS 05D4ej HOST</t>
  </si>
  <si>
    <t>SNLS 05D4ej</t>
  </si>
  <si>
    <t>[HSP2005] J221555.64-173927.09</t>
  </si>
  <si>
    <t>SNLS 04D4ii</t>
  </si>
  <si>
    <t>SNLS 05D4bi HOST</t>
  </si>
  <si>
    <t>SNLS 05D4bi</t>
  </si>
  <si>
    <t>[AGR2006] J221557.11-174143.9</t>
  </si>
  <si>
    <t>SNLS 04D4an</t>
  </si>
  <si>
    <t>CXO J221601.1-173722</t>
  </si>
  <si>
    <t>SCP 06A04</t>
  </si>
  <si>
    <t>[HSP2005] J221606.66-174216.72</t>
  </si>
  <si>
    <t>SNLS 03D4cj</t>
  </si>
  <si>
    <t>IC 5179</t>
  </si>
  <si>
    <t>SN 1999ee</t>
  </si>
  <si>
    <t>[HSP2005] J221609.26-171739.98</t>
  </si>
  <si>
    <t>SNLS 04D4gg</t>
  </si>
  <si>
    <t>[AGR2006] J221609.91-180439.1</t>
  </si>
  <si>
    <t>SNLS 03D4au</t>
  </si>
  <si>
    <t>[HSP2005] J221614.47-172344.37</t>
  </si>
  <si>
    <t>SNLS 03D4fd</t>
  </si>
  <si>
    <t>SDSS J221616.44+004228.0</t>
  </si>
  <si>
    <t>SN 2005gf</t>
  </si>
  <si>
    <t>SIFTO, M(B) -19.210 mag, Alpha 1.487, Beta 3.212, SDSS-II SN 03451, SN 2005gf</t>
  </si>
  <si>
    <t>Hubble residual -0.25 for z0.25000</t>
  </si>
  <si>
    <t>SDSS-II SN 03451</t>
  </si>
  <si>
    <t>SALT2, SDSS-II SN 03451</t>
  </si>
  <si>
    <t>SDSS CAND. SNIa; SALT 2; SN 2005gf</t>
  </si>
  <si>
    <t>SDSS CAND. SNIa; MLCS2K2; SN 2005gf</t>
  </si>
  <si>
    <t>SNLS 05D4ff HOST</t>
  </si>
  <si>
    <t>SNLS 05D4ff</t>
  </si>
  <si>
    <t>SNLS 04D4id HOST</t>
  </si>
  <si>
    <t>SNLS 04D4id</t>
  </si>
  <si>
    <t>SNLS 05D4bf HOST</t>
  </si>
  <si>
    <t>SNLS 05D4bf</t>
  </si>
  <si>
    <t>SNLS 05D4ek HOST</t>
  </si>
  <si>
    <t>SNLS 05D4ek</t>
  </si>
  <si>
    <t>SNLS 05D4af HOST</t>
  </si>
  <si>
    <t>SNLS 05D4af</t>
  </si>
  <si>
    <t>[HSP2005] J221634.60-171613.55</t>
  </si>
  <si>
    <t>SNLS 03D4cn</t>
  </si>
  <si>
    <t>SNLS 04D4fx HOST</t>
  </si>
  <si>
    <t>SNLS 04D4fx</t>
  </si>
  <si>
    <t>[AGR2006] J221640.18-180951.8</t>
  </si>
  <si>
    <t>SNLS 03D4gg</t>
  </si>
  <si>
    <t>SNLS 05D4fg HOST</t>
  </si>
  <si>
    <t>SNLS 05D4fg</t>
  </si>
  <si>
    <t>SNLS 04D4ib HOST</t>
  </si>
  <si>
    <t>SNLS 04D4ib</t>
  </si>
  <si>
    <t>[HSP2005] J221641.87-175534.54</t>
  </si>
  <si>
    <t>SNLS 03D4cz</t>
  </si>
  <si>
    <t>[AGR2006] J221644.66-175002.3</t>
  </si>
  <si>
    <t>SNLS 04D4dw</t>
  </si>
  <si>
    <t>SNLS 05D4be HOST</t>
  </si>
  <si>
    <t>SNLS 05D4be</t>
  </si>
  <si>
    <t>SNLS 06D4cq HOST</t>
  </si>
  <si>
    <t>SNLS 06D4cq</t>
  </si>
  <si>
    <t>SNLS 05D4dw HOST</t>
  </si>
  <si>
    <t>SNLS 05D4dw</t>
  </si>
  <si>
    <t>SNLS 06D4cl HOST</t>
  </si>
  <si>
    <t>SNLS 06D4cl</t>
  </si>
  <si>
    <t>SNLS 04D4hf HOST</t>
  </si>
  <si>
    <t>SNLS 04D4hf</t>
  </si>
  <si>
    <t>[NSB2006] J221659.01-173719.0</t>
  </si>
  <si>
    <t>SNLS 04D4gz</t>
  </si>
  <si>
    <t>[NSB2006] J221702.73-171958.3</t>
  </si>
  <si>
    <t>SNLS 04D4ju</t>
  </si>
  <si>
    <t>SNLS 05D4bm HOST</t>
  </si>
  <si>
    <t>SNLS 05D4bm</t>
  </si>
  <si>
    <t>SDSS-II SN 16230</t>
  </si>
  <si>
    <t>SN photometric redshift distance, z photo =0.221 +/- 0.054</t>
  </si>
  <si>
    <t>SNLS 05D4hn HOST</t>
  </si>
  <si>
    <t>SNLS 05D4hn</t>
  </si>
  <si>
    <t>[HSP2005] J221717.04-174038.74</t>
  </si>
  <si>
    <t>SNLS 04D4ih</t>
  </si>
  <si>
    <t>SNLS 06D4ce HOST</t>
  </si>
  <si>
    <t>SNLS 06D4ce</t>
  </si>
  <si>
    <t>SNLS 05D4cs HOST</t>
  </si>
  <si>
    <t>SNLS 05D4cs</t>
  </si>
  <si>
    <t>SNLS 04D4jw HOST</t>
  </si>
  <si>
    <t>SNLS 04D4jw</t>
  </si>
  <si>
    <t>UGC 11975</t>
  </si>
  <si>
    <t>SN 2011fs</t>
  </si>
  <si>
    <t>SDSS-II SN 09424</t>
  </si>
  <si>
    <t>SN photometric redshift distance, z photo =0.401 +/- 0.102</t>
  </si>
  <si>
    <t>SDSS-II SN 01979</t>
  </si>
  <si>
    <t>SN photometric redshift distance, z photo =0.206 +/- 0.118</t>
  </si>
  <si>
    <t>[AGR2006] J221731.04-173746.9</t>
  </si>
  <si>
    <t>SNLS 03D4dh</t>
  </si>
  <si>
    <t>UGC 11977</t>
  </si>
  <si>
    <t>SN 2008ei</t>
  </si>
  <si>
    <t>SN 2007ie</t>
  </si>
  <si>
    <t>SDSS-II SN 17176</t>
  </si>
  <si>
    <t>SDSS CAND. SNIa; MLCS2K2; SN 2007ie</t>
  </si>
  <si>
    <t>SDSS CAND. SNIa; SALT 2; SN 2007ie</t>
  </si>
  <si>
    <t>SDSS-II SN 15289</t>
  </si>
  <si>
    <t>SN photometric redshift distance, z photo =0.148 +/- 0.250</t>
  </si>
  <si>
    <t>PTF10qky</t>
  </si>
  <si>
    <t>SDSS-II SN 07892</t>
  </si>
  <si>
    <t>SN photometric redshift distance, z photo =0.101 +/- 0.054</t>
  </si>
  <si>
    <t>PS1-10byr HOST</t>
  </si>
  <si>
    <t>PS1-10byr</t>
  </si>
  <si>
    <t>PS1-11ajs HOST</t>
  </si>
  <si>
    <t>PS1-11ajs</t>
  </si>
  <si>
    <t>SDSS-II SN 03150</t>
  </si>
  <si>
    <t>SN photometric redshift distance, z photo =0.300 +/- 0.034</t>
  </si>
  <si>
    <t>NGC 7250</t>
  </si>
  <si>
    <t>2016AJ....151..125Z</t>
  </si>
  <si>
    <t>SN 2013dy</t>
  </si>
  <si>
    <t>2015MNRAS.452.4307P</t>
  </si>
  <si>
    <t>PS1-10agw HOST</t>
  </si>
  <si>
    <t>PS1-10agw</t>
  </si>
  <si>
    <t>SDSS J221841.10+003822.2</t>
  </si>
  <si>
    <t>SN 2005gg</t>
  </si>
  <si>
    <t>SDSS-II SN 03452</t>
  </si>
  <si>
    <t>SALT2, SDSS-II SN 03452</t>
  </si>
  <si>
    <t>Hubble residual -0.02 for z0.23040</t>
  </si>
  <si>
    <t>SDSS-II SN 03452, SALT 2</t>
  </si>
  <si>
    <t>SDSS CAND. SNIa; SALT 2; SN 2005gg</t>
  </si>
  <si>
    <t>SDSS CAND. SNIa; MLCS2K2; SN 2005gg</t>
  </si>
  <si>
    <t>SDSS-II SN 16236</t>
  </si>
  <si>
    <t>SN photometric redshift distance, z photo =0.291 +/- 0.046</t>
  </si>
  <si>
    <t>SDSS J221857.47-003748.9</t>
  </si>
  <si>
    <t>SDSS-II SN 18273</t>
  </si>
  <si>
    <t>CGCG 473-011</t>
  </si>
  <si>
    <t>SN 2002eb</t>
  </si>
  <si>
    <t>SDSS J221908.85+131040.5</t>
  </si>
  <si>
    <t>SN 2007su</t>
  </si>
  <si>
    <t>SDSS-II SN 05230</t>
  </si>
  <si>
    <t>SDSS-II SN 08226</t>
  </si>
  <si>
    <t>SN photometric redshift distance, z photo =0.507 +/- 0.088</t>
  </si>
  <si>
    <t>SDSS J221927.32+002938.8</t>
  </si>
  <si>
    <t>SN 2005fe</t>
  </si>
  <si>
    <t>SDSS-II SN 01316</t>
  </si>
  <si>
    <t>SDSS CAND. SNIa; SALT 2; SN 2005fe</t>
  </si>
  <si>
    <t>SDSS CAND. SNIa; MLCS2K2; SN 2005fe</t>
  </si>
  <si>
    <t>SN 2006fi</t>
  </si>
  <si>
    <t>SDSS-II SN 13072</t>
  </si>
  <si>
    <t>SDSS CAND. SNIa; SALT 2; SN 2006fi</t>
  </si>
  <si>
    <t>SDSS CAND. SNIa; MLCS2K2; SN 2006fi</t>
  </si>
  <si>
    <t>SN 2006fi HOST</t>
  </si>
  <si>
    <t>SDSS-II SN 05641</t>
  </si>
  <si>
    <t>SN photometric redshift distance, z photo =0.672 +/- 0.028</t>
  </si>
  <si>
    <t>SDSS-II SN 09652</t>
  </si>
  <si>
    <t>SN photometric redshift distance, z photo =0.373 +/- 0.327</t>
  </si>
  <si>
    <t>SDSS-II SN 18243</t>
  </si>
  <si>
    <t>SN photometric redshift distance, z photo =0.289 +/- 0.033</t>
  </si>
  <si>
    <t>SDSS-II SN 15356 HOST</t>
  </si>
  <si>
    <t>SN 2006lm</t>
  </si>
  <si>
    <t>SALT2, SDSS-II SN 15356</t>
  </si>
  <si>
    <t>Hubble residual -0.19 for z0.27470</t>
  </si>
  <si>
    <t>SDSS-II SN 15356</t>
  </si>
  <si>
    <t>SDSS CAND. SNIa; SALT 2; SN 2006lm</t>
  </si>
  <si>
    <t>SDSS CAND. SNIa; MLCS2K2; SN 2006lm</t>
  </si>
  <si>
    <t>PTF10viq</t>
  </si>
  <si>
    <t>SDSS-II SN 14811</t>
  </si>
  <si>
    <t>SN photometric redshift distance, z photo =0.135 +/- 0.353</t>
  </si>
  <si>
    <t>UGC 11994</t>
  </si>
  <si>
    <t>SN 2002dl</t>
  </si>
  <si>
    <t>SDSS-II SN 21172</t>
  </si>
  <si>
    <t>SDSS-II SN 07527</t>
  </si>
  <si>
    <t>SDSS-II SN 15345</t>
  </si>
  <si>
    <t>SDSS J222102.65-004453.4</t>
  </si>
  <si>
    <t>SN 2005mi</t>
  </si>
  <si>
    <t>SDSS-II SN 08495</t>
  </si>
  <si>
    <t>SALT2, SDSS-II SN 08495</t>
  </si>
  <si>
    <t>SDSS CAND. SNIa; SALT 2; SN 2005mi</t>
  </si>
  <si>
    <t>SDSS CAND. SNIa; MLCS2K2; SN 2005mi</t>
  </si>
  <si>
    <t>SDSS-II SN 20397</t>
  </si>
  <si>
    <t>SN photometric redshift distance, z photo =0.312 +/- 0.030</t>
  </si>
  <si>
    <t>SDSS-II SN 07857</t>
  </si>
  <si>
    <t>SN photometric redshift distance, z photo =0.466 +/- 0.068</t>
  </si>
  <si>
    <t>SDSS-II SN 15357</t>
  </si>
  <si>
    <t>SN photometric redshift distance, z photo =0.299 +/- 0.045</t>
  </si>
  <si>
    <t>SDSS-II SN 16958</t>
  </si>
  <si>
    <t>SN photometric redshift distance, z photo =0.303 +/- 0.074</t>
  </si>
  <si>
    <t>SDSS-II SN 14227</t>
  </si>
  <si>
    <t>SN photometric redshift distance, z photo =0.582 +/- 0.114</t>
  </si>
  <si>
    <t>SDSS J222146.45+005818.3</t>
  </si>
  <si>
    <t>SDSS-II SN 06903</t>
  </si>
  <si>
    <t>SDSS-II SN 01985</t>
  </si>
  <si>
    <t>SN photometric redshift distance, z photo =0.195 +/- 0.074</t>
  </si>
  <si>
    <t>SDSS-II SN 03172</t>
  </si>
  <si>
    <t>SDSS J222315.50+001513.3</t>
  </si>
  <si>
    <t>SN 2005li</t>
  </si>
  <si>
    <t>SALT2, SDSS-II SN 09457</t>
  </si>
  <si>
    <t>Hubble residual -0.01 for z0.25690</t>
  </si>
  <si>
    <t>SDSS-II SN 09457, SALT 2</t>
  </si>
  <si>
    <t>SDSS-II SN 09457</t>
  </si>
  <si>
    <t>SDSS CAND. SNIa; SALT 2; SN 2005li</t>
  </si>
  <si>
    <t>SDSS CAND. SNIa; MLCS2K2; SN 2005li</t>
  </si>
  <si>
    <t>SN 2006mu</t>
  </si>
  <si>
    <t>SDSS-II SN 15340</t>
  </si>
  <si>
    <t>SDSS CAND. SNIa; MLCS2K2; SN 2006mu</t>
  </si>
  <si>
    <t>SDSS CAND. SNIa; SALT 2; SN 2006mu</t>
  </si>
  <si>
    <t>SDSS-II SN 16711</t>
  </si>
  <si>
    <t>SDSS-II SN 13344</t>
  </si>
  <si>
    <t>SDSS J222452.32+003902.8</t>
  </si>
  <si>
    <t>SDSS-II SN 00703</t>
  </si>
  <si>
    <t>SDSS-II SN 16831</t>
  </si>
  <si>
    <t>SDSS-II SN 03506</t>
  </si>
  <si>
    <t>SN photometric redshift distance, z photo =0.189 +/- 0.022</t>
  </si>
  <si>
    <t>SN 2006sv</t>
  </si>
  <si>
    <t>SDSS-II SN 16402</t>
  </si>
  <si>
    <t>SDSS CAND. SNIa; SALT 2; SN 2006sv</t>
  </si>
  <si>
    <t>SDSS CAND. SNIa; MLCS2K2; SN 2006sv</t>
  </si>
  <si>
    <t>SDSS-II SN 15663</t>
  </si>
  <si>
    <t>SN photometric redshift distance, z photo =0.283 +/- 0.033</t>
  </si>
  <si>
    <t>SDSS-II SN 09102</t>
  </si>
  <si>
    <t>SDSS-II SN 10324</t>
  </si>
  <si>
    <t>SN photometric redshift distance, z photo =0.187 +/- 0.065</t>
  </si>
  <si>
    <t>SDSS-II SN 19424</t>
  </si>
  <si>
    <t>SN photometric redshift distance, z photo =0.269 +/- 0.046</t>
  </si>
  <si>
    <t>SDSS-II SN 14444</t>
  </si>
  <si>
    <t>SN photometric redshift distance, z photo =0.186 +/- 0.026</t>
  </si>
  <si>
    <t>SDSS-II SN 02078</t>
  </si>
  <si>
    <t>SN photometric redshift distance, z photo =0.208 +/- 0.109</t>
  </si>
  <si>
    <t>SDSS J222651.88+003023.0</t>
  </si>
  <si>
    <t>SDSS-II SN 14816</t>
  </si>
  <si>
    <t>SDSS CAND. SNIa; SALT 2; SN 2006ja</t>
  </si>
  <si>
    <t>SN 2006ja</t>
  </si>
  <si>
    <t>SDSS CAND. SNIa; MLCS2K2; SN 2006ja</t>
  </si>
  <si>
    <t>SDSS-II SN 20399</t>
  </si>
  <si>
    <t>SDSS-II SN 02079</t>
  </si>
  <si>
    <t>SDSS-II SN 13736 HOST</t>
  </si>
  <si>
    <t>SDSS-II SN 13736</t>
  </si>
  <si>
    <t>SN 2006hv</t>
  </si>
  <si>
    <t>Hubble residual 0.04 for z0.15040</t>
  </si>
  <si>
    <t>SALT2, SDSS-II SN 13736</t>
  </si>
  <si>
    <t>SDSS CAND. SNIa; SALT 2; SN 2006hv</t>
  </si>
  <si>
    <t>SDSS CAND. SNIa; MLCS2K2; SN 2006hv</t>
  </si>
  <si>
    <t>SDSS-II SN 20217</t>
  </si>
  <si>
    <t>SN photometric redshift distance, z photo =0.340 +/- 0.035</t>
  </si>
  <si>
    <t>SDSS-II SN 03065</t>
  </si>
  <si>
    <t>SN photometric redshift distance, z photo =0.256 +/- 0.094</t>
  </si>
  <si>
    <t>SDSS-II SN 20580</t>
  </si>
  <si>
    <t>SN photometric redshift distance, z photo =0.390 +/- 0.067</t>
  </si>
  <si>
    <t>SDSS J222805.78-010731.1</t>
  </si>
  <si>
    <t>SN 2005ll</t>
  </si>
  <si>
    <t>SDSS-II SN 10449</t>
  </si>
  <si>
    <t>SDSS CAND. SNIa; MLCS2K2; SN 2005ll</t>
  </si>
  <si>
    <t>SDSS-II SN 10449, SALT 2</t>
  </si>
  <si>
    <t>SDSS CAND. SNIa; SALT 2; SN 2005ll</t>
  </si>
  <si>
    <t>SDSS-II SN 13051</t>
  </si>
  <si>
    <t>SDSS-II SN 19739</t>
  </si>
  <si>
    <t>SN photometric redshift distance, z photo =0.162 +/- 0.357</t>
  </si>
  <si>
    <t>SDSS-II SN 05235</t>
  </si>
  <si>
    <t>SN photometric redshift distance, z photo =0.338 +/- 0.040</t>
  </si>
  <si>
    <t>SDSS-II SN 13933</t>
  </si>
  <si>
    <t>SDSS-II SN 10450</t>
  </si>
  <si>
    <t>SDSS J222913.18-011228.1</t>
  </si>
  <si>
    <t>SDSS-II SN 02081</t>
  </si>
  <si>
    <t>SDSS J222917.88-000531.8</t>
  </si>
  <si>
    <t>SN 2005iw</t>
  </si>
  <si>
    <t>SDSS-II SN 06127</t>
  </si>
  <si>
    <t>SDSS CAND. SNIa; MLCS2K2; SN 2005iw</t>
  </si>
  <si>
    <t>SDSS CAND. SNIa; SALT 2; SN 2005iw</t>
  </si>
  <si>
    <t>2MASX J22295461+0103302</t>
  </si>
  <si>
    <t>SN 2007la</t>
  </si>
  <si>
    <t>Hubble residual -0.08 for z0.13070</t>
  </si>
  <si>
    <t>SALT2, SDSS-II SN 18415</t>
  </si>
  <si>
    <t>SDSS-II SN 18415</t>
  </si>
  <si>
    <t>SDSS CAND. SNIa; SALT 2; SN 2007la</t>
  </si>
  <si>
    <t>SDSS CAND. SNIa; MLCS2K2; SN 2007la</t>
  </si>
  <si>
    <t>SDSS-II SN 15558</t>
  </si>
  <si>
    <t>SN photometric redshift distance, z photo =0.591 +/- 0.056</t>
  </si>
  <si>
    <t>SDSS J223004.53+000011.2</t>
  </si>
  <si>
    <t>SN 2006ks</t>
  </si>
  <si>
    <t>SALT2, SDSS-II SN 15201</t>
  </si>
  <si>
    <t>Hubble residual 0.36 for z0.20850</t>
  </si>
  <si>
    <t>SDSS-II SN 15201</t>
  </si>
  <si>
    <t>SDSS CAND. SNIa; SALT 2; SN 2006ks</t>
  </si>
  <si>
    <t>SDSS CAND. SNIa; MLCS2K2; SN 2006ks</t>
  </si>
  <si>
    <t>SDSS-II SN 20400</t>
  </si>
  <si>
    <t>SN photometric redshift distance, z photo =0.286 +/- 0.046</t>
  </si>
  <si>
    <t>SDSS-II SN 15259 HOST</t>
  </si>
  <si>
    <t>SN 2006kc</t>
  </si>
  <si>
    <t>Hubble residual -0.13 for z0.21003</t>
  </si>
  <si>
    <t>SDSS-II SN 15259</t>
  </si>
  <si>
    <t>SDSS CAND. SNIa; SALT 2; SN 2006kc</t>
  </si>
  <si>
    <t>SDSS CAND. SNIa; MLCS2K2; SN 2006kc</t>
  </si>
  <si>
    <t>SDSS-II SN 13423</t>
  </si>
  <si>
    <t>SN photometric redshift distance, z photo =0.328 +/- 0.043</t>
  </si>
  <si>
    <t>SDSS-II SN 19195</t>
  </si>
  <si>
    <t>SN photometric redshift distance, z photo =0.447 +/- 0.080</t>
  </si>
  <si>
    <t>SDSS-II SN 14177</t>
  </si>
  <si>
    <t>SN photometric redshift distance, z photo =0.384 +/- 0.100</t>
  </si>
  <si>
    <t>SDSS J223031.48-003008.5</t>
  </si>
  <si>
    <t>SN 2005ig</t>
  </si>
  <si>
    <t>SALT2, SDSS-II SN 06196</t>
  </si>
  <si>
    <t>Hubble residual -0.21 for z0.28070</t>
  </si>
  <si>
    <t>SDSS-II SN 06196</t>
  </si>
  <si>
    <t>SDSS CAND. SNIa; SALT 2; SN 2005ig</t>
  </si>
  <si>
    <t>SDSS CAND. SNIa; MLCS2K2; SN 2005ig</t>
  </si>
  <si>
    <t>SDSS J223041.15-004634.4</t>
  </si>
  <si>
    <t>SN 2005ff</t>
  </si>
  <si>
    <t>SALT2, SDSS-II SN 01241</t>
  </si>
  <si>
    <t>SDSS-II SN 01241, SALT 2</t>
  </si>
  <si>
    <t>SDSS-II SN 01241</t>
  </si>
  <si>
    <t>SDSS CAND. SNIa; SALT 2; SN 2005ff</t>
  </si>
  <si>
    <t>SDSS CAND. SNIa; MLCS2K2; SN 2005ff</t>
  </si>
  <si>
    <t>SDSS-II SN 20581 HOST</t>
  </si>
  <si>
    <t>SDSS-II SN 20581</t>
  </si>
  <si>
    <t>SDSS CAND. SNIa; SALT 2; SN 2007qm</t>
  </si>
  <si>
    <t>SDSS CAND. SNIa; MLCS2K2; SN 2007qm</t>
  </si>
  <si>
    <t>SDSS-II SN 01782</t>
  </si>
  <si>
    <t>SN photometric redshift distance, z photo =0.270 +/- 0.047</t>
  </si>
  <si>
    <t>SDSS-II SN 13861</t>
  </si>
  <si>
    <t>SN photometric redshift distance, z photo =0.346 +/- 0.037</t>
  </si>
  <si>
    <t>SDSS J223132.21-002937.2</t>
  </si>
  <si>
    <t>SN 2005le</t>
  </si>
  <si>
    <t>SDSS-II SN 09032</t>
  </si>
  <si>
    <t>SDSS-II SN 09032, SALT 2</t>
  </si>
  <si>
    <t>SDSS CAND. SNIa; SALT 2; SN 2005le</t>
  </si>
  <si>
    <t>SDSS CAND. SNIa; MLCS2K2; SN 2005le</t>
  </si>
  <si>
    <t>SDSS-II SN 06807</t>
  </si>
  <si>
    <t>SDSS-II SN 09317</t>
  </si>
  <si>
    <t>SN photometric redshift distance, z photo =0.298 +/- 0.060</t>
  </si>
  <si>
    <t>SDSS-II SN 15291</t>
  </si>
  <si>
    <t>SN photometric redshift distance, z photo =0.276 +/- 0.041</t>
  </si>
  <si>
    <t>SDSS-II SN 15103</t>
  </si>
  <si>
    <t>SN photometric redshift distance, z photo =0.373 +/- 0.032</t>
  </si>
  <si>
    <t>UGC 12071</t>
  </si>
  <si>
    <t>SN 2006gr</t>
  </si>
  <si>
    <t>SDSS J223232.65+005133.7</t>
  </si>
  <si>
    <t>SDSS-II SN 20829</t>
  </si>
  <si>
    <t>SDSS CAND. SNIa; SALT 2; SN 2007qu</t>
  </si>
  <si>
    <t>SDSS CAND. SNIa; MLCS2K2; SN 2007qu</t>
  </si>
  <si>
    <t>PTF10wor</t>
  </si>
  <si>
    <t>SDSS-II SN 21165</t>
  </si>
  <si>
    <t>SDSS-II SN 06085</t>
  </si>
  <si>
    <t>SN photometric redshift distance, z photo =0.650 +/- 0.043</t>
  </si>
  <si>
    <t>SDSS-II SN 15268</t>
  </si>
  <si>
    <t>SN photometric redshift distance, z photo =0.303 +/- 0.055</t>
  </si>
  <si>
    <t>CGCG 452-024</t>
  </si>
  <si>
    <t>SN 2003gn</t>
  </si>
  <si>
    <t>SDSS-II SN 18588</t>
  </si>
  <si>
    <t>SN photometric redshift distance, z photo =0.124 +/- 0.047</t>
  </si>
  <si>
    <t>NGC 7311</t>
  </si>
  <si>
    <t>SN 2005kc</t>
  </si>
  <si>
    <t>SDSS J223410.00+000317.9</t>
  </si>
  <si>
    <t>SN 2006gp</t>
  </si>
  <si>
    <t>Hubble residual -0.03 for z0.21290</t>
  </si>
  <si>
    <t>SDSS-II SN 13425</t>
  </si>
  <si>
    <t>SDSS CAND. SNIa; SALT 2; SN 2006gp</t>
  </si>
  <si>
    <t>SDSS CAND. SNIa; MLCS2K2; SN 2006gp</t>
  </si>
  <si>
    <t>SDSS-II SN 12110</t>
  </si>
  <si>
    <t>2MASX J22350737+0058050</t>
  </si>
  <si>
    <t>SDSS-II SN 15866</t>
  </si>
  <si>
    <t>SDSS-II SN 21166</t>
  </si>
  <si>
    <t>SN photometric redshift distance, z photo =0.548 +/- 0.126</t>
  </si>
  <si>
    <t>1WGA J2235.3-2557</t>
  </si>
  <si>
    <t>SCP 06Z05</t>
  </si>
  <si>
    <t>SDSS-II SN 19723</t>
  </si>
  <si>
    <t>SN photometric redshift distance, z photo =0.246 +/- 0.055</t>
  </si>
  <si>
    <t>SDSS-II SN 13737</t>
  </si>
  <si>
    <t>SN photometric redshift distance, z photo =0.251 +/- 0.106</t>
  </si>
  <si>
    <t>SDSS J223556.08+003632.7</t>
  </si>
  <si>
    <t>SDSS-II SN 18602</t>
  </si>
  <si>
    <t>SN 2007lo</t>
  </si>
  <si>
    <t>Hubble residual 0.05 for z0.13840</t>
  </si>
  <si>
    <t>SALT2, SDSS-II SN 18602</t>
  </si>
  <si>
    <t>SDSS CAND. SNIa; SALT 2; SN 2007lo</t>
  </si>
  <si>
    <t>SDSS CAND. SNIa; MLCS2K2; SN 2007lo</t>
  </si>
  <si>
    <t>SDSS-II SN 16727</t>
  </si>
  <si>
    <t>SN photometric redshift distance, z photo =0.304 +/- 0.060</t>
  </si>
  <si>
    <t>SDSS J223602.72-002204.8</t>
  </si>
  <si>
    <t>SN 2005jb</t>
  </si>
  <si>
    <t>SDSS-II SN 07426</t>
  </si>
  <si>
    <t>SDSS CAND. zSNII; MLCS2K2; SN 2005jb</t>
  </si>
  <si>
    <t>SDSS CAND. zSNII; SALT 2; SN 2005jb</t>
  </si>
  <si>
    <t>SDSS J223604.04-002229.6</t>
  </si>
  <si>
    <t>SN 2005fg</t>
  </si>
  <si>
    <t>SALT2, SDSS-II SN 01112</t>
  </si>
  <si>
    <t>SDSS-II SN 01112, SALT 2</t>
  </si>
  <si>
    <t>SDSS-II SN 01112</t>
  </si>
  <si>
    <t>SDSS CAND. SNIa; SALT 2; SN 2005fg</t>
  </si>
  <si>
    <t>SDSS CAND. SNIa; MLCS2K2; SN 2005fg</t>
  </si>
  <si>
    <t>SDSS J223618.96+002846.7</t>
  </si>
  <si>
    <t>SDSS J223618.96+002846.7:SN</t>
  </si>
  <si>
    <t>SDSS-II SN 06696</t>
  </si>
  <si>
    <t>SDSS-II SN 15260</t>
  </si>
  <si>
    <t>SN photometric redshift distance, z photo =0.214 +/- 0.033</t>
  </si>
  <si>
    <t>SDSS-II SN 05142</t>
  </si>
  <si>
    <t>SN photometric redshift distance, z photo =0.312 +/- 0.022</t>
  </si>
  <si>
    <t>SDSS-II SN 16584</t>
  </si>
  <si>
    <t>SDSS J223713.94+004410.6</t>
  </si>
  <si>
    <t>SN 2007pq</t>
  </si>
  <si>
    <t>Hubble residual 0.02 for z0.18550</t>
  </si>
  <si>
    <t>SALT2, SDSS-II SN 20048</t>
  </si>
  <si>
    <t>SDSS-II SN 20048</t>
  </si>
  <si>
    <t>SDSS CAND. SNIa; SALT 2; SN 2007pq</t>
  </si>
  <si>
    <t>SDSS CAND. SNIa; MLCS2K2; SN 2007pq</t>
  </si>
  <si>
    <t>SN 2006pj</t>
  </si>
  <si>
    <t>SDSS-II SN 16414</t>
  </si>
  <si>
    <t>SDSS CAND. SNIa; SALT 2; SN 2006pj</t>
  </si>
  <si>
    <t>SDSS CAND. SNIa; MLCS2K2; SN 2006pj</t>
  </si>
  <si>
    <t>SDSS-II SN 01991</t>
  </si>
  <si>
    <t>SN photometric redshift distance, z photo =0.266 +/- 0.053</t>
  </si>
  <si>
    <t>SDSS-II SN 15942</t>
  </si>
  <si>
    <t>SN photometric redshift distance, z photo =0.234 +/- 0.066</t>
  </si>
  <si>
    <t>SDSS-II SN 17168 HOST</t>
  </si>
  <si>
    <t>SN 2007ik</t>
  </si>
  <si>
    <t>Hubble residual 0.06 for z0.18400</t>
  </si>
  <si>
    <t>SDSS-II SN 17168</t>
  </si>
  <si>
    <t>SALT2, SDSS-II SN 17168</t>
  </si>
  <si>
    <t>SDSS CAND. SNIa; SALT 2; SN 2007ik</t>
  </si>
  <si>
    <t>SDSS CAND. SNIa; MLCS2K2; SN 2007ik</t>
  </si>
  <si>
    <t>SDSS-II SN 18626</t>
  </si>
  <si>
    <t>SN photometric redshift distance, z photo =0.352 +/- 0.051</t>
  </si>
  <si>
    <t>SDSS-II SN 21813</t>
  </si>
  <si>
    <t>SN photometric redshift distance, z photo =0.299 +/- 0.120</t>
  </si>
  <si>
    <t>SDSS-II SN 07254</t>
  </si>
  <si>
    <t>SN photometric redshift distance, z photo =0.536 +/- 0.143</t>
  </si>
  <si>
    <t>SDSS-II SN 19742</t>
  </si>
  <si>
    <t>UGC 12133</t>
  </si>
  <si>
    <t>SN 1998eg</t>
  </si>
  <si>
    <t>SDSS-II SN 02539</t>
  </si>
  <si>
    <t>SN photometric redshift distance, z photo =0.650 +/- 0.047</t>
  </si>
  <si>
    <t>SDSS-II SN 15934</t>
  </si>
  <si>
    <t>SN photometric redshift distance, z photo =0.253 +/- 0.040</t>
  </si>
  <si>
    <t>SDSS-II SN 14438</t>
  </si>
  <si>
    <t>SN photometric redshift distance, z photo =0.243 +/- 0.034</t>
  </si>
  <si>
    <t>NGC 7329</t>
  </si>
  <si>
    <t>SN 2006bh</t>
  </si>
  <si>
    <t>SDSS-II SN 21487</t>
  </si>
  <si>
    <t>SDSS-II SN 15628</t>
  </si>
  <si>
    <t>SDSS J224142.04-000812.9</t>
  </si>
  <si>
    <t>SN 2006py</t>
  </si>
  <si>
    <t>UGC 12158</t>
  </si>
  <si>
    <t>SN 2004ef</t>
  </si>
  <si>
    <t>SDSS J224248.34-005406.3</t>
  </si>
  <si>
    <t>SN 2006la</t>
  </si>
  <si>
    <t>Hubble residual 0.45 for z0.12670</t>
  </si>
  <si>
    <t>SALT2, SDSS-II SN 15459</t>
  </si>
  <si>
    <t>SDSS-II SN 15459</t>
  </si>
  <si>
    <t>SDSS CAND. SNIa; SALT 2; SN 2006la</t>
  </si>
  <si>
    <t>SDSS CAND. SNIa; MLCS2K2; SN 2006la</t>
  </si>
  <si>
    <t>SDSS-II SN 13329</t>
  </si>
  <si>
    <t>SN photometric redshift distance, z photo =0.347 +/- 0.024</t>
  </si>
  <si>
    <t>SDSS-II SN 20825</t>
  </si>
  <si>
    <t>SN photometric redshift distance, z photo =0.135 +/- 0.096</t>
  </si>
  <si>
    <t>SDSS-II SN 21494</t>
  </si>
  <si>
    <t>SN photometric redshift distance, z photo =0.655 +/- 0.045</t>
  </si>
  <si>
    <t>SDSS-II SN 17965</t>
  </si>
  <si>
    <t>SN photometric redshift distance, z photo =0.258 +/- 0.043</t>
  </si>
  <si>
    <t>SN 2006nu HOST</t>
  </si>
  <si>
    <t>SDSS-II SN 15674</t>
  </si>
  <si>
    <t>SN 2006nu</t>
  </si>
  <si>
    <t>SDSS CAND. SNIa; SALT 2; SN 2006nu</t>
  </si>
  <si>
    <t>SDSS CAND. SNIa; MLCS2K2; SN 2006nu</t>
  </si>
  <si>
    <t>SDSS-II SN 21185</t>
  </si>
  <si>
    <t>SN photometric redshift distance, z photo =0.218 +/- 0.067</t>
  </si>
  <si>
    <t>SDSS-II SN 06743</t>
  </si>
  <si>
    <t>SDSS J224340.96+002513.8</t>
  </si>
  <si>
    <t>SN 2007lp</t>
  </si>
  <si>
    <t>Hubble residual 0.12 for z0.17610</t>
  </si>
  <si>
    <t>SALT2, SDSS-II SN 18604</t>
  </si>
  <si>
    <t>SDSS-II SN 18604</t>
  </si>
  <si>
    <t>SDSS CAND. SNIa; SALT 2; SN 2007lp</t>
  </si>
  <si>
    <t>SDSS CAND. SNIa; MLCS2K2; SN 2007lp</t>
  </si>
  <si>
    <t>SDSS J224351.16-004516.2</t>
  </si>
  <si>
    <t>SDSS-II SN 14445</t>
  </si>
  <si>
    <t>SDSS-II SN 19467</t>
  </si>
  <si>
    <t>SN photometric redshift distance, z photo =0.135 +/- 0.129</t>
  </si>
  <si>
    <t>[PDG95] J224418.86+000648.5</t>
  </si>
  <si>
    <t>SN 1994an</t>
  </si>
  <si>
    <t>2MASX J22445879-0100229</t>
  </si>
  <si>
    <t>SDSS-II SN 16069</t>
  </si>
  <si>
    <t>SN 2006nd</t>
  </si>
  <si>
    <t>SALT2, SDSS-II SN 16069</t>
  </si>
  <si>
    <t>SDSS CAND. SNIa; SALT 2; SN 2006nd</t>
  </si>
  <si>
    <t>SDSS CAND. SNIa; MLCS2K2; SN 2006nd</t>
  </si>
  <si>
    <t>PTF11kjn</t>
  </si>
  <si>
    <t>2MFGC 17122</t>
  </si>
  <si>
    <t>SN 1995ac</t>
  </si>
  <si>
    <t>SDSS-II SN 07762</t>
  </si>
  <si>
    <t>SN photometric redshift distance, z photo =0.386 +/- 0.107</t>
  </si>
  <si>
    <t>SDSS-II SN 02280</t>
  </si>
  <si>
    <t>SN 2007pu</t>
  </si>
  <si>
    <t>SDSS-II SN 19899</t>
  </si>
  <si>
    <t>SDSS CAND. SNIa; SALT 2; SN 2007pu</t>
  </si>
  <si>
    <t>SDSS CAND. SNIa; MLCS2K2; SN 2007pu</t>
  </si>
  <si>
    <t>SDSS J224616.26+002458.4</t>
  </si>
  <si>
    <t>SN 2006fx</t>
  </si>
  <si>
    <t>SDSS 13025</t>
  </si>
  <si>
    <t>SALT2, SDSS-II SN 13025</t>
  </si>
  <si>
    <t>SDSS-II SN 13025</t>
  </si>
  <si>
    <t>SDSS CAND. SNIa; SALT 2; SN 2006fx</t>
  </si>
  <si>
    <t>SDSS CAND. SNIa; MLCS2K2; SN 2006fx</t>
  </si>
  <si>
    <t>SDSS-II SN 05807</t>
  </si>
  <si>
    <t>SDSS-II SN 20953</t>
  </si>
  <si>
    <t>SN photometric redshift distance, z photo =0.289 +/- 0.056</t>
  </si>
  <si>
    <t>SN 2006pw</t>
  </si>
  <si>
    <t>SDSS-II SN 16758</t>
  </si>
  <si>
    <t>SDSS CAND. SNIa; MLCS2K2; SN 2006pw</t>
  </si>
  <si>
    <t>SDSS CAND. SNIa; SALT 2; SN 2006pw</t>
  </si>
  <si>
    <t>SDSS-II SN 01243</t>
  </si>
  <si>
    <t>SN photometric redshift distance, z photo =0.188 +/- 0.100</t>
  </si>
  <si>
    <t>SN 2007pi</t>
  </si>
  <si>
    <t>SDSS-II SN 20245</t>
  </si>
  <si>
    <t>SDSS CAND. SNIa; SALT 2; SN 2007pi</t>
  </si>
  <si>
    <t>SDSS CAND. SNIa; MLCS2K2; SN 2007pi</t>
  </si>
  <si>
    <t>SN 2007pi HOST</t>
  </si>
  <si>
    <t>SN 2007ox</t>
  </si>
  <si>
    <t>SDSS-II SN 19220</t>
  </si>
  <si>
    <t>SDSS CAND. SNIa?; SALT 2; SN 2007ox</t>
  </si>
  <si>
    <t>SDSS CAND. SNIa?; MLCS2K2; SN 2007ox</t>
  </si>
  <si>
    <t>SDSS-II SN 03426</t>
  </si>
  <si>
    <t>SDSS-II SN 17692</t>
  </si>
  <si>
    <t>SDSS-II SN 13934 HOST</t>
  </si>
  <si>
    <t>SN 2006jg</t>
  </si>
  <si>
    <t>Hubble residual 0.21 for z0.33000</t>
  </si>
  <si>
    <t>SDSS-II SN 13934</t>
  </si>
  <si>
    <t>SDSS CAND. SNIa; SALT 2; SN 2006jg</t>
  </si>
  <si>
    <t>SDSS CAND. SNIa; MLCS2K2; SN 2006jg</t>
  </si>
  <si>
    <t>SDSS-II SN 14074</t>
  </si>
  <si>
    <t>SN photometric redshift distance, z photo =0.288 +/- 0.059</t>
  </si>
  <si>
    <t>SDSS-II SN 08236</t>
  </si>
  <si>
    <t>SN 2007sf</t>
  </si>
  <si>
    <t>SDSS-II SN 21814</t>
  </si>
  <si>
    <t>SDSS CAND. SNIa; MLCS2K2; SN 2007sf</t>
  </si>
  <si>
    <t>SDSS CAND. SNIa; SALT 2; SN 2007sf</t>
  </si>
  <si>
    <t>SDSS-II SN 10299</t>
  </si>
  <si>
    <t>SN photometric redshift distance, z photo =0.238 +/- 0.050</t>
  </si>
  <si>
    <t>SDSS-II SN 10448</t>
  </si>
  <si>
    <t>SN photometric redshift distance, z photo =0.268 +/- 0.173</t>
  </si>
  <si>
    <t>SDSS-II SN 05468</t>
  </si>
  <si>
    <t>SN photometric redshift distance, z photo =0.267 +/- 0.038</t>
  </si>
  <si>
    <t>SDSS-II SN 18666</t>
  </si>
  <si>
    <t>SN photometric redshift distance, z photo =0.326 +/- 0.033</t>
  </si>
  <si>
    <t>SDSS-II SN 16606</t>
  </si>
  <si>
    <t>SN photometric redshift distance, z photo =0.258 +/- 0.050</t>
  </si>
  <si>
    <t>SDSS-II SN 14446</t>
  </si>
  <si>
    <t>SDSS-II SN 07099</t>
  </si>
  <si>
    <t>SDSS-II SN 20830</t>
  </si>
  <si>
    <t>SDSS-II SN 19468</t>
  </si>
  <si>
    <t>SN photometric redshift distance, z photo =0.669 +/- 0.026</t>
  </si>
  <si>
    <t>SDSS J225241.58+002149.6</t>
  </si>
  <si>
    <t>SDSS-II SN 15675</t>
  </si>
  <si>
    <t>SDSS-II SN 13393</t>
  </si>
  <si>
    <t>SN photometric redshift distance, z photo =0.270 +/- 0.040</t>
  </si>
  <si>
    <t>SDSS-II SN 13076</t>
  </si>
  <si>
    <t>SN photometric redshift distance, z photo =0.311 +/- 0.042</t>
  </si>
  <si>
    <t>SDSS-II SN 20405</t>
  </si>
  <si>
    <t>SN photometric redshift distance, z photo =0.254 +/- 0.047</t>
  </si>
  <si>
    <t>SDSS J225412.27+010302.3</t>
  </si>
  <si>
    <t>SN 2006jm</t>
  </si>
  <si>
    <t>Hubble residual -0.21 for z0.33000</t>
  </si>
  <si>
    <t>SDSS-II SN 14456</t>
  </si>
  <si>
    <t>SDSS CAND. SNIa; SALT 2; SN 2006jm</t>
  </si>
  <si>
    <t>SDSS CAND. SNIa; MLCS2K2; SN 2006jm</t>
  </si>
  <si>
    <t>SDSS-II SN 09324</t>
  </si>
  <si>
    <t>SDSS-II SN 18275</t>
  </si>
  <si>
    <t>SN photometric redshift distance, z photo =0.111 +/- 0.038</t>
  </si>
  <si>
    <t>SDSS-II SN 17169</t>
  </si>
  <si>
    <t>SDSS-II SN 17682</t>
  </si>
  <si>
    <t>SN photometric redshift distance, z photo =0.398 +/- 0.065</t>
  </si>
  <si>
    <t>SDSS J225648.48+002402.0</t>
  </si>
  <si>
    <t>SN 2005fx</t>
  </si>
  <si>
    <t>SIFTO, M(B) -19.210 mag, Alpha 1.487, Beta 3.212, SDSS-II SN 02789, SN 2005fx</t>
  </si>
  <si>
    <t>SALT2, SDSS-II SN 02789</t>
  </si>
  <si>
    <t>Hubble residual 0.12 for z0.29030</t>
  </si>
  <si>
    <t>SDSS-II SN 02789</t>
  </si>
  <si>
    <t>SDSS CAND. SNIa; SALT 2; SN 2005fx</t>
  </si>
  <si>
    <t>SDSS CAND. SNIa; MLCS2K2; SN 2005fx</t>
  </si>
  <si>
    <t>SDSS-II SN 19209</t>
  </si>
  <si>
    <t>SN photometric redshift distance, z photo =0.072 +/- 0.038</t>
  </si>
  <si>
    <t>SDSS J225715.88+003741.3</t>
  </si>
  <si>
    <t>SDSS-II SN 09326</t>
  </si>
  <si>
    <t>IC 5270</t>
  </si>
  <si>
    <t>SN 1993L</t>
  </si>
  <si>
    <t>2MASX J22594265-0000478</t>
  </si>
  <si>
    <t>SN 2005ku</t>
  </si>
  <si>
    <t>SDSS-II SN 10805</t>
  </si>
  <si>
    <t>SDSS CAND. SNIa; MLCS2K2; SN 2005ku</t>
  </si>
  <si>
    <t>SDSS CAND. SNIa; SALT 2; SN 2005ku</t>
  </si>
  <si>
    <t>SDSS-II SN 19599</t>
  </si>
  <si>
    <t>SN photometric redshift distance, z photo =0.315 +/- 0.385</t>
  </si>
  <si>
    <t>SDSS-II SN 15486</t>
  </si>
  <si>
    <t>SDSS-II SN 06216</t>
  </si>
  <si>
    <t>NGC 7448</t>
  </si>
  <si>
    <t>SN 1997dt</t>
  </si>
  <si>
    <t>SN 2006fn</t>
  </si>
  <si>
    <t>SDSS-II SN 13045</t>
  </si>
  <si>
    <t>SDSS CAND. SNIa; SALT 2; SN 2006fn</t>
  </si>
  <si>
    <t>SN 2006fn HOST</t>
  </si>
  <si>
    <t>SDSS CAND. SNIa; MLCS2K2; SN 2006fn</t>
  </si>
  <si>
    <t>SDSS-II SN 10460</t>
  </si>
  <si>
    <t>SN photometric redshift distance, z photo =0.197 +/- 0.074</t>
  </si>
  <si>
    <t>PTF10twd</t>
  </si>
  <si>
    <t>SDSS J230017.30-000515.4</t>
  </si>
  <si>
    <t>SN 1999dr</t>
  </si>
  <si>
    <t>SDSS-II SN 13641 HOST</t>
  </si>
  <si>
    <t>SDSS-II SN 13641</t>
  </si>
  <si>
    <t>SN 2006hf</t>
  </si>
  <si>
    <t>Hubble residual -0.04 for z0.21930</t>
  </si>
  <si>
    <t>SDSS CAND. SNIa; SALT 2; SN 2006hf</t>
  </si>
  <si>
    <t>SDSS CAND. SNIa; MLCS2K2; SN 2006hf</t>
  </si>
  <si>
    <t>SDSS-II SN 06913</t>
  </si>
  <si>
    <t>SN photometric redshift distance, z photo =0.299 +/- 0.039</t>
  </si>
  <si>
    <t>SDSS J230102.96-001224.7</t>
  </si>
  <si>
    <t>SN 2005jg</t>
  </si>
  <si>
    <t>Hubble residual -0.01 for z0.30400</t>
  </si>
  <si>
    <t>SDSS-II SN 07143</t>
  </si>
  <si>
    <t>SDSS CAND. SNIa; SALT 2; SN 2005jg</t>
  </si>
  <si>
    <t>SDSS CAND. SNIa; MLCS2K2; SN 2005jg</t>
  </si>
  <si>
    <t>NGC 7461</t>
  </si>
  <si>
    <t>SN 2007hj</t>
  </si>
  <si>
    <t>SDSS-II SN 17967</t>
  </si>
  <si>
    <t>SDSS-II SN 07802</t>
  </si>
  <si>
    <t>SN photometric redshift distance, z photo =0.203 +/- 0.127</t>
  </si>
  <si>
    <t>SDSS-II SN 12213</t>
  </si>
  <si>
    <t>SN photometric redshift distance, z photo =0.438 +/- 0.111</t>
  </si>
  <si>
    <t>SDSS-II SN 18253</t>
  </si>
  <si>
    <t>SN photometric redshift distance, z photo =0.244 +/- 0.069</t>
  </si>
  <si>
    <t>SDSS-II SN 17423</t>
  </si>
  <si>
    <t>SN photometric redshift distance, z photo =0.303 +/- 0.036</t>
  </si>
  <si>
    <t>SDSS-II SN 15779</t>
  </si>
  <si>
    <t>SN photometric redshift distance, z photo =0.189 +/- 0.048</t>
  </si>
  <si>
    <t>2MASX J23024668+0848186</t>
  </si>
  <si>
    <t>SN 2011io</t>
  </si>
  <si>
    <t>SDSS J230248.35-005235.1</t>
  </si>
  <si>
    <t>SDSS-II SN 15504</t>
  </si>
  <si>
    <t>SN 2006oc</t>
  </si>
  <si>
    <t>Hubble residual 0.09 for z0.27010</t>
  </si>
  <si>
    <t>SDSS CAND. SNIa?; MLCS2K2; SN 2006oc</t>
  </si>
  <si>
    <t>SDSS CAND. SNIa?; SALT 2; SN 2006oc</t>
  </si>
  <si>
    <t>SDSS-II SN 18475</t>
  </si>
  <si>
    <t>SDSS-II SN 13460</t>
  </si>
  <si>
    <t>SN photometric redshift distance, z photo =0.308 +/- 0.034</t>
  </si>
  <si>
    <t>SDSS-II SN 17955</t>
  </si>
  <si>
    <t>SN photometric redshift distance, z photo =0.311 +/- 0.036</t>
  </si>
  <si>
    <t>SDSS J230302.72+005057.8</t>
  </si>
  <si>
    <t>SN 2007mw</t>
  </si>
  <si>
    <t>Hubble residual -0.14 for z0.32820</t>
  </si>
  <si>
    <t>SDSS-II SN 18617</t>
  </si>
  <si>
    <t>SDSS CAND. SNIa; SALT 2; SN 2007mw</t>
  </si>
  <si>
    <t>SDSS CAND. SNIa; MLCS2K2; SN 2007mw</t>
  </si>
  <si>
    <t>NGC 7469</t>
  </si>
  <si>
    <t>SN 2008ec</t>
  </si>
  <si>
    <t>SDSS J230318.41-005118.9</t>
  </si>
  <si>
    <t>SDSS-II SN 14340</t>
  </si>
  <si>
    <t>SDSS-II SN 14034</t>
  </si>
  <si>
    <t>SN photometric redshift distance, z photo =0.437 +/- 0.152</t>
  </si>
  <si>
    <t>SDSS-II SN 18221</t>
  </si>
  <si>
    <t>SDSS-II SN 19072</t>
  </si>
  <si>
    <t>SDSS J230402.37-001659.2</t>
  </si>
  <si>
    <t>SDSS-II SN 03945</t>
  </si>
  <si>
    <t>SDSS-II SN 07803</t>
  </si>
  <si>
    <t>SN photometric redshift distance, z photo =0.184 +/- 0.065</t>
  </si>
  <si>
    <t>SDSS-II SN 21885</t>
  </si>
  <si>
    <t>SN photometric redshift distance, z photo =0.364 +/- 0.128</t>
  </si>
  <si>
    <t>APMUKS(BJ) B230147.96-373644.6</t>
  </si>
  <si>
    <t>SN 1992aq</t>
  </si>
  <si>
    <t>SDSS-II SN 11141</t>
  </si>
  <si>
    <t>SN photometric redshift distance, z photo =0.423 +/- 0.117</t>
  </si>
  <si>
    <t>SN 2006pk</t>
  </si>
  <si>
    <t>SDSS-II SN 16352</t>
  </si>
  <si>
    <t>SDSS CAND. SNIa; SALT 2; SN 2006pk</t>
  </si>
  <si>
    <t>SDSS CAND. SNIa; MLCS2K2; SN 2006pk</t>
  </si>
  <si>
    <t>IC 1468</t>
  </si>
  <si>
    <t>SN 2000dn</t>
  </si>
  <si>
    <t>SDSS-II SN 17925</t>
  </si>
  <si>
    <t>SN photometric redshift distance, z photo =0.313 +/- 0.040</t>
  </si>
  <si>
    <t>SDSS-II SN 04969</t>
  </si>
  <si>
    <t>SN photometric redshift distance, z photo =0.215 +/- 0.070</t>
  </si>
  <si>
    <t>PTF11okh</t>
  </si>
  <si>
    <t>SDSS-II SN 01342</t>
  </si>
  <si>
    <t>SN photometric redshift distance, z photo =0.299 +/- 0.046</t>
  </si>
  <si>
    <t>SDSS-II SN 20744</t>
  </si>
  <si>
    <t>SN photometric redshift distance, z photo =0.226 +/- 0.035</t>
  </si>
  <si>
    <t>SDSS J230612.98+001944.1</t>
  </si>
  <si>
    <t>SN 2007pr</t>
  </si>
  <si>
    <t>Hubble residual 0.04 for z0.33300</t>
  </si>
  <si>
    <t>SDSS-II SN 20106</t>
  </si>
  <si>
    <t>SDSS CAND. SNIa; SALT 2; SN 2007pr</t>
  </si>
  <si>
    <t>SDSS CAND. SNIa; MLCS2K2; SN 2007pr</t>
  </si>
  <si>
    <t>SDSS-II SN 13777</t>
  </si>
  <si>
    <t>SN photometric redshift distance, z photo =0.311 +/- 0.054</t>
  </si>
  <si>
    <t>SDSS-II SN 18011</t>
  </si>
  <si>
    <t>SDSS-II SN 13441</t>
  </si>
  <si>
    <t>SN photometric redshift distance, z photo =0.310 +/- 0.046</t>
  </si>
  <si>
    <t>SDSS-II SN 09334</t>
  </si>
  <si>
    <t>SN photometric redshift distance, z photo =0.407 +/- 0.033</t>
  </si>
  <si>
    <t>SDSS-II SN 18606</t>
  </si>
  <si>
    <t>SN photometric redshift distance, z photo =0.240 +/- 0.065</t>
  </si>
  <si>
    <t>SDSS-II SN 09020</t>
  </si>
  <si>
    <t>NGC 7495</t>
  </si>
  <si>
    <t>SN 1973N</t>
  </si>
  <si>
    <t>SDSS-II SN 18276</t>
  </si>
  <si>
    <t>SN photometric redshift distance, z photo =0.256 +/- 0.043</t>
  </si>
  <si>
    <t>SDSS-II SN 15685</t>
  </si>
  <si>
    <t>SN photometric redshift distance, z photo =0.391 +/- 0.043</t>
  </si>
  <si>
    <t>SDSS-II SN 15359</t>
  </si>
  <si>
    <t>SN photometric redshift distance, z photo =0.280 +/- 0.026</t>
  </si>
  <si>
    <t>SDSS-II SN 10690</t>
  </si>
  <si>
    <t>ARK 577</t>
  </si>
  <si>
    <t>SN 2006en</t>
  </si>
  <si>
    <t>SDSS J231006.87-003328.9</t>
  </si>
  <si>
    <t>SDSS-II SN 08004</t>
  </si>
  <si>
    <t>SN 2007jo</t>
  </si>
  <si>
    <t>SDSS-II SN 17391</t>
  </si>
  <si>
    <t>SDSS CAND. SNIa; SALT 2; SN 2007jo</t>
  </si>
  <si>
    <t>SDSS CAND. SNIa; MLCS2K2; SN 2007jo</t>
  </si>
  <si>
    <t>SDSS J231027.25-010627.7</t>
  </si>
  <si>
    <t>SDSS-II SN 07600</t>
  </si>
  <si>
    <t>NGC 7503</t>
  </si>
  <si>
    <t>SN 2001ic</t>
  </si>
  <si>
    <t>SDSS-II SN 01741</t>
  </si>
  <si>
    <t>SN photometric redshift distance, z photo =0.162 +/- 0.039</t>
  </si>
  <si>
    <t>PTF11lih</t>
  </si>
  <si>
    <t>SN 2006gn</t>
  </si>
  <si>
    <t>SDSS-II SN 13038</t>
  </si>
  <si>
    <t>SN 2006gn HOST</t>
  </si>
  <si>
    <t>SDSS CAND. SNIa; SALT 2; SN 2006gn</t>
  </si>
  <si>
    <t>SDSS CAND. SNIa; MLCS2K2; SN 2006gn</t>
  </si>
  <si>
    <t>SDSS J231120.74-003630.7</t>
  </si>
  <si>
    <t>SN 2005kq</t>
  </si>
  <si>
    <t>SDSS-II SN 09045</t>
  </si>
  <si>
    <t>SDSS CAND. SNIa; SALT 2; SN 2005kq</t>
  </si>
  <si>
    <t>SDSS CAND. SNIa; MLCS2K2; SN 2005kq</t>
  </si>
  <si>
    <t>SDSS-II SN 18473</t>
  </si>
  <si>
    <t>SDSS-II SN 19652</t>
  </si>
  <si>
    <t>SN photometric redshift distance, z photo =0.194 +/- 0.060</t>
  </si>
  <si>
    <t>SDSS-II SN 10480</t>
  </si>
  <si>
    <t>SN photometric redshift distance, z photo =0.160 +/- 0.130</t>
  </si>
  <si>
    <t>SDSS-II SN 18479</t>
  </si>
  <si>
    <t>SN photometric redshift distance, z photo =0.282 +/- 0.028</t>
  </si>
  <si>
    <t>SDSS J231154.05-003440.4</t>
  </si>
  <si>
    <t>SN 2007pd</t>
  </si>
  <si>
    <t>SALT2, SDSS-II SN 20084</t>
  </si>
  <si>
    <t>SDSS-II SN 20084</t>
  </si>
  <si>
    <t>SDSS CAND. SNIa; SALT 2; SN 2007pd</t>
  </si>
  <si>
    <t>SDSS CAND. SNIa; MLCS2K2; SN 2007pd</t>
  </si>
  <si>
    <t>SDSS-II SN 08062</t>
  </si>
  <si>
    <t>SN photometric redshift distance, z photo =0.685 +/- 0.015</t>
  </si>
  <si>
    <t>SDSS J231155.28-001550.7</t>
  </si>
  <si>
    <t>SDSS-II SN 18630</t>
  </si>
  <si>
    <t>SDSS J231239.09+001557.5</t>
  </si>
  <si>
    <t>SDSS-II SN 16211</t>
  </si>
  <si>
    <t>SDSS CAND. SNIa; SALT 2; SN 2006nm</t>
  </si>
  <si>
    <t>SDSS CAND. SNIa; MLCS2K2; SN 2006nm</t>
  </si>
  <si>
    <t>SN 2006nm</t>
  </si>
  <si>
    <t>SDSS J231241.95-001846.2</t>
  </si>
  <si>
    <t>SDSS-II SN 18224</t>
  </si>
  <si>
    <t>SDSS-II SN 15725</t>
  </si>
  <si>
    <t>SN photometric redshift distance, z photo =0.440 +/- 0.087</t>
  </si>
  <si>
    <t>SDSS-II SN 19334</t>
  </si>
  <si>
    <t>SDSS-II SN 19776</t>
  </si>
  <si>
    <t>SN photometric redshift distance, z photo =0.391 +/- 0.096</t>
  </si>
  <si>
    <t>SDSS J231351.66+011526.4</t>
  </si>
  <si>
    <t>SN 2005jy</t>
  </si>
  <si>
    <t>SALT2, SDSS-II SN 06192</t>
  </si>
  <si>
    <t>SDSS-II SN 06192</t>
  </si>
  <si>
    <t>SDSS CAND. SNIa; SALT 2; SN 2005jy</t>
  </si>
  <si>
    <t>SIFTO, M(B) -19.210 mag, Alpha 1.487, Beta 3.212, SDSS-II SN 06192, SN 2005jy</t>
  </si>
  <si>
    <t>SDSS CAND. SNIa; MLCS2K2; SN 2005jy</t>
  </si>
  <si>
    <t>SDSS J231417.89+001127.7</t>
  </si>
  <si>
    <t>SDSS-II SN 13864</t>
  </si>
  <si>
    <t>PTF10qkf</t>
  </si>
  <si>
    <t>SDSS-II SN 16396</t>
  </si>
  <si>
    <t>SN photometric redshift distance, z photo =0.092 +/- 0.062</t>
  </si>
  <si>
    <t>NGC 7541</t>
  </si>
  <si>
    <t>SN 1998dh</t>
  </si>
  <si>
    <t>SDSS-II SN 15944</t>
  </si>
  <si>
    <t>SN photometric redshift distance, z photo =0.296 +/- 0.041</t>
  </si>
  <si>
    <t>SDSS-II SN 07822</t>
  </si>
  <si>
    <t>SN photometric redshift distance, z photo =0.642 +/- 0.030</t>
  </si>
  <si>
    <t>SDSS-II SN 05199</t>
  </si>
  <si>
    <t>SN photometric redshift distance, z photo =0.219 +/- 0.031</t>
  </si>
  <si>
    <t>ESO 291- G 011</t>
  </si>
  <si>
    <t>SN 1992bl</t>
  </si>
  <si>
    <t>SDSS-II SN 07824</t>
  </si>
  <si>
    <t>NGC 7549</t>
  </si>
  <si>
    <t>SN 2009nq</t>
  </si>
  <si>
    <t>SDSS-II SN 15369 HOST</t>
  </si>
  <si>
    <t>SN 2006ln</t>
  </si>
  <si>
    <t>Hubble residual -0.41 for z0.23200</t>
  </si>
  <si>
    <t>SDSS-II SN 15369</t>
  </si>
  <si>
    <t>SDSS CAND. SNIa; SALT 2; SN 2006ln</t>
  </si>
  <si>
    <t>SDSS CAND. SNIa; MLCS2K2; SN 2006ln</t>
  </si>
  <si>
    <t>SDSS-II SN 13465</t>
  </si>
  <si>
    <t>SN photometric redshift distance, z photo =0.267 +/- 0.047</t>
  </si>
  <si>
    <t>SDSS-II SN 18301</t>
  </si>
  <si>
    <t>SN photometric redshift distance, z photo =0.278 +/- 0.055</t>
  </si>
  <si>
    <t>SDSS-II SN 13902</t>
  </si>
  <si>
    <t>SN photometric redshift distance, z photo =0.305 +/- 0.037</t>
  </si>
  <si>
    <t>SDSS-II SN 19657</t>
  </si>
  <si>
    <t>SN photometric redshift distance, z photo =0.188 +/- 0.151</t>
  </si>
  <si>
    <t>SDSS-II SN 21069</t>
  </si>
  <si>
    <t>SDSS J231628.81-000556.0</t>
  </si>
  <si>
    <t>SN 2007qi</t>
  </si>
  <si>
    <t>Hubble residual 0.04 for z0.27640</t>
  </si>
  <si>
    <t>SALT2, SDSS-II SN 20227</t>
  </si>
  <si>
    <t>SDSS-II SN 20227</t>
  </si>
  <si>
    <t>SDSS CAND. SNIa; SALT 2; SN 2007qi</t>
  </si>
  <si>
    <t>SDSS CAND. SNIa; MLCS2K2; SN 2007qi</t>
  </si>
  <si>
    <t>SDSS J231633.32-003948.3</t>
  </si>
  <si>
    <t>SN 2005id</t>
  </si>
  <si>
    <t>SDSS-II SN 06422</t>
  </si>
  <si>
    <t>SALT2, SDSS-II SN 06422</t>
  </si>
  <si>
    <t>SDSS-II SN 06422, SALT 2</t>
  </si>
  <si>
    <t>SDSS CAND. SNIa; SALT 2; SN 2005id</t>
  </si>
  <si>
    <t>SDSS CAND. SNIa; MLCS2K2; SN 2005id</t>
  </si>
  <si>
    <t>SDSS-II SN 12199</t>
  </si>
  <si>
    <t>APMUKS(BJ) B231421.60-022058.7</t>
  </si>
  <si>
    <t>SN 1995ae</t>
  </si>
  <si>
    <t>SDSS-II SN 14654</t>
  </si>
  <si>
    <t>2MASX J23172973+0025473</t>
  </si>
  <si>
    <t>SN 2005fh</t>
  </si>
  <si>
    <t>SDSS-II SN 01371</t>
  </si>
  <si>
    <t>Hubble residual -0.18 for z0.11915</t>
  </si>
  <si>
    <t>SALT2, SDSS-II SN 01371</t>
  </si>
  <si>
    <t>SDSS-II SN 01371, SALT 2</t>
  </si>
  <si>
    <t>SDSS CAND. SNIa; SALT 2; SN 2005fh</t>
  </si>
  <si>
    <t>SDSS CAND. SNIa; MLCS2K2; SN 2005fh</t>
  </si>
  <si>
    <t>SDSS J231755.53+011325.1</t>
  </si>
  <si>
    <t>SN 2007oy</t>
  </si>
  <si>
    <t>Hubble residual -0.35 for z0.40300</t>
  </si>
  <si>
    <t>SDSS-II SN 19757</t>
  </si>
  <si>
    <t>SDSS CAND. SNIa; SALT 2; SN 2007oy</t>
  </si>
  <si>
    <t>SDSS CAND. SNIa; MLCS2K2; SN 2007oy</t>
  </si>
  <si>
    <t>SDSS-II SN 15726</t>
  </si>
  <si>
    <t>SN photometric redshift distance, z photo =0.403 +/- 0.243</t>
  </si>
  <si>
    <t>SDSS J231842.19-011216.7</t>
  </si>
  <si>
    <t>SN 2005lf</t>
  </si>
  <si>
    <t>Hubble residual 0.14 for z0.30010</t>
  </si>
  <si>
    <t>SDSS-II SN 10550</t>
  </si>
  <si>
    <t>SDSS CAND. SNIa; MLCS2K2; SN 2005lf</t>
  </si>
  <si>
    <t>SDSS-II SN 10550, SALT 2</t>
  </si>
  <si>
    <t>SDSS CAND. SNIa; SALT 2; SN 2005lf</t>
  </si>
  <si>
    <t>SDSS J231845.12-002951.4</t>
  </si>
  <si>
    <t>SDSS-II SN 19778</t>
  </si>
  <si>
    <t>SDSS-II SN 03669</t>
  </si>
  <si>
    <t>SN photometric redshift distance, z photo =0.415 +/- 0.284</t>
  </si>
  <si>
    <t>PTF10xyt</t>
  </si>
  <si>
    <t>SiFTO+SALT2, SN PTF10xyt</t>
  </si>
  <si>
    <t>SDSS-II SN 19758</t>
  </si>
  <si>
    <t>2MASX J23190979+0911455</t>
  </si>
  <si>
    <t>SN 2010ho</t>
  </si>
  <si>
    <t>J, SN 2010ho</t>
  </si>
  <si>
    <t>SiFTO+SALT2, SN PTF10tce, SN 2010ho</t>
  </si>
  <si>
    <t>SN 2010ho, SiFTO, M(B) = -19.210 mag, Alpha = 1.45, Beta = 3.21</t>
  </si>
  <si>
    <t>H, SN 2010ho</t>
  </si>
  <si>
    <t>SDSS-II SN 08252</t>
  </si>
  <si>
    <t>SN photometric redshift distance, z photo =0.536 +/- 0.164</t>
  </si>
  <si>
    <t>SN 2007sg</t>
  </si>
  <si>
    <t>SDSS-II SN 21861</t>
  </si>
  <si>
    <t>SDSS CAND. SNIa; SALT 2; SN 2007sg</t>
  </si>
  <si>
    <t>SDSS CAND. SNIa; MLCS2K2; SN 2007sg</t>
  </si>
  <si>
    <t>SDSS-II SN 14528</t>
  </si>
  <si>
    <t>SN photometric redshift distance, z photo =0.088 +/- 0.066</t>
  </si>
  <si>
    <t>SDSS-II SN 14035</t>
  </si>
  <si>
    <t>SN photometric redshift distance, z photo =0.218 +/- 0.037</t>
  </si>
  <si>
    <t>APMUKS(BJ) B231730.59-001946.5</t>
  </si>
  <si>
    <t>SN 2005jh</t>
  </si>
  <si>
    <t>SALT2, SDSS-II SN 07147</t>
  </si>
  <si>
    <t>SDSS-II SN 07147</t>
  </si>
  <si>
    <t>SDSS CAND. SNIa; SALT 2; SN 2005jh</t>
  </si>
  <si>
    <t>SIFTO, M(B) -19.210 mag, Alpha 1.487, Beta 3.212, SDSS-II SN 07147, SN 2005jh</t>
  </si>
  <si>
    <t>SDSS CAND. SNIa; MLCS2K2; SN 2005jh</t>
  </si>
  <si>
    <t>SDSS-II SN 19335</t>
  </si>
  <si>
    <t>SN photometric redshift distance, z photo =0.368 +/- 0.032</t>
  </si>
  <si>
    <t>NGC 7619</t>
  </si>
  <si>
    <t>GClstr Pegasus CLUSTER BCG 1 of 2</t>
  </si>
  <si>
    <t>SN 1970J</t>
  </si>
  <si>
    <t>GClstr Pegasus CLUSTER BCG 1 of 2, Photographic</t>
  </si>
  <si>
    <t>GClstr Pegasus CLUSTER BCG 1 of 2, M(V) = -19.47 mag</t>
  </si>
  <si>
    <t>GClstr Pegasus CLUSTER BCG 1 of 2, M(B) = -19.48 mag</t>
  </si>
  <si>
    <t>SDSS J232021.79-002059.6</t>
  </si>
  <si>
    <t>SN 2005mq</t>
  </si>
  <si>
    <t>SDSS-II SN 12136</t>
  </si>
  <si>
    <t>SDSS CAND. SNIa; SALT 2; SN 2005mq</t>
  </si>
  <si>
    <t>SDSS CAND. SNIa; MLCS2K2; SN 2005mq</t>
  </si>
  <si>
    <t>SDSS-II SN 13757 HOST</t>
  </si>
  <si>
    <t>SDSS-II SN 13757</t>
  </si>
  <si>
    <t>SN 2006hk</t>
  </si>
  <si>
    <t>Hubble residual 0.14 for z0.28900</t>
  </si>
  <si>
    <t>SDSS CAND. SNIa; SALT 2; SN 2006hk</t>
  </si>
  <si>
    <t>SDSS CAND. SNIa; MLCS2K2; SN 2006hk</t>
  </si>
  <si>
    <t>SDSS-II SN 19088</t>
  </si>
  <si>
    <t>SN photometric redshift distance, z photo =0.202 +/- 0.066</t>
  </si>
  <si>
    <t>SDSS-II SN 12308</t>
  </si>
  <si>
    <t>SN photometric redshift distance, z photo =0.284 +/- 0.050</t>
  </si>
  <si>
    <t>PTF09fox</t>
  </si>
  <si>
    <t>SiFTO+SALT2, SN PTF09fox</t>
  </si>
  <si>
    <t>UGC 12538</t>
  </si>
  <si>
    <t>SN 2006B</t>
  </si>
  <si>
    <t>SDSS J232109.99-001032.9</t>
  </si>
  <si>
    <t>SDSS-II SN 15353</t>
  </si>
  <si>
    <t>SDSS J232127.00+010756.9</t>
  </si>
  <si>
    <t>SDSS-II SN 16093</t>
  </si>
  <si>
    <t>SDSS CAND. SNIa; SALT 2; SN 2006oe</t>
  </si>
  <si>
    <t>SDSS CAND. SNIa; MLCS2K2; SN 2006oe</t>
  </si>
  <si>
    <t>SN 2006oe</t>
  </si>
  <si>
    <t>NGC 7634</t>
  </si>
  <si>
    <t>SN 1972J</t>
  </si>
  <si>
    <t>SDSS-II SN 19769</t>
  </si>
  <si>
    <t>SN photometric redshift distance, z photo =0.243 +/- 0.044</t>
  </si>
  <si>
    <t>SDSS J232202.12+003227.3</t>
  </si>
  <si>
    <t>SDSS-II SN 15303</t>
  </si>
  <si>
    <t>SDSS-II SN 00859</t>
  </si>
  <si>
    <t>SN photometric redshift distance, z photo =0.305 +/- 0.025</t>
  </si>
  <si>
    <t>SDSS-II SN 04978</t>
  </si>
  <si>
    <t>SN photometric redshift distance, z photo =0.279 +/- 0.045</t>
  </si>
  <si>
    <t>SDSS J232246.06+003156.2</t>
  </si>
  <si>
    <t>SDSS-II SN 13796</t>
  </si>
  <si>
    <t>SN 2006hl</t>
  </si>
  <si>
    <t>SALT2, SDSS-II SN 13796</t>
  </si>
  <si>
    <t>Hubble residual -0.10 for z0.14820</t>
  </si>
  <si>
    <t>SDSS CAND. SNIa; SALT 2; SN 2006hl</t>
  </si>
  <si>
    <t>SDSS CAND. SNIa; MLCS2K2; SN 2006hl</t>
  </si>
  <si>
    <t>SDSS J232305.28+000503.7</t>
  </si>
  <si>
    <t>SDSS-II SN 15272</t>
  </si>
  <si>
    <t>SDSS-II SN 07457</t>
  </si>
  <si>
    <t>ESSENCE n285 HOST</t>
  </si>
  <si>
    <t>ESSENCE n285</t>
  </si>
  <si>
    <t>SDSS-II SN 20491</t>
  </si>
  <si>
    <t>SN photometric redshift distance, z photo =0.212 +/- 0.041</t>
  </si>
  <si>
    <t>ESSENCE m158 HOST</t>
  </si>
  <si>
    <t>ESSENCE m158</t>
  </si>
  <si>
    <t>PTF10yux</t>
  </si>
  <si>
    <t>SiFTO+SALT2, SN PTF10yux</t>
  </si>
  <si>
    <t>ESSENCE J232425.51-084551.1</t>
  </si>
  <si>
    <t>SN 2003lm</t>
  </si>
  <si>
    <t>SN f096, MLCS2k2</t>
  </si>
  <si>
    <t>SN f096, SALT</t>
  </si>
  <si>
    <t>ESSENCE J232432.67-084103.5</t>
  </si>
  <si>
    <t>SN 2004hc</t>
  </si>
  <si>
    <t>SN h311, MLCS2k2</t>
  </si>
  <si>
    <t>SN h311, SALT</t>
  </si>
  <si>
    <t>2MASX J23243894-0043046</t>
  </si>
  <si>
    <t>SDSS-II SN 15136</t>
  </si>
  <si>
    <t>SDSS CAND. SNIa?; SALT 2; SN 2006ju</t>
  </si>
  <si>
    <t>SDSS CAND. SNIa?; MLCS2K2; SN 2006ju</t>
  </si>
  <si>
    <t>SN 2006ju</t>
  </si>
  <si>
    <t>SDSS J232439.30+004911.8</t>
  </si>
  <si>
    <t>SDSS-II SN 08254</t>
  </si>
  <si>
    <t>ESSENCE m075 HOST</t>
  </si>
  <si>
    <t>ESSENCE m075</t>
  </si>
  <si>
    <t>SDSS-II SN 14046</t>
  </si>
  <si>
    <t>SDSS-II SN 09962</t>
  </si>
  <si>
    <t>SN photometric redshift distance, z photo =0.296 +/- 0.266</t>
  </si>
  <si>
    <t>ESSENCE J232524.03-092600.6</t>
  </si>
  <si>
    <t>SN 2003jo</t>
  </si>
  <si>
    <t>SN d033, SALT2</t>
  </si>
  <si>
    <t>SN d033, m15(B)</t>
  </si>
  <si>
    <t>SN d033, MLCS</t>
  </si>
  <si>
    <t>SN d033, MLCS17</t>
  </si>
  <si>
    <t>SN d033, BATM</t>
  </si>
  <si>
    <t>SN d033, MLCS2k2</t>
  </si>
  <si>
    <t>SN d033, MLCS31</t>
  </si>
  <si>
    <t>SN d033, SALT</t>
  </si>
  <si>
    <t>APMUKS(BJ) B232256.34+000853.8</t>
  </si>
  <si>
    <t>SN 2007nb</t>
  </si>
  <si>
    <t>SALT2, SDSS-II SN 19051</t>
  </si>
  <si>
    <t>SDSS-II SN 19051</t>
  </si>
  <si>
    <t>SDSS CAND. SNIa; SALT 2; SN 2007nb</t>
  </si>
  <si>
    <t>SDSS CAND. SNIa; MLCS2K2; SN 2007nb</t>
  </si>
  <si>
    <t>SDSS-II SN 18254</t>
  </si>
  <si>
    <t>SN photometric redshift distance, z photo =0.190 +/- 0.139</t>
  </si>
  <si>
    <t>SDSS-II SN 21409</t>
  </si>
  <si>
    <t>SN photometric redshift distance, z photo =0.283 +/- 0.079</t>
  </si>
  <si>
    <t>APMUKS(BJ) B232300.59-094814.9</t>
  </si>
  <si>
    <t>SN 2003kk</t>
  </si>
  <si>
    <t>SN e020, SALT2</t>
  </si>
  <si>
    <t>SN e020, MLCS31</t>
  </si>
  <si>
    <t>SN e020, MLCS2k2</t>
  </si>
  <si>
    <t>SN e020, MLCS17</t>
  </si>
  <si>
    <t>SN e020, SALT</t>
  </si>
  <si>
    <t>SDSS-II SN 13867</t>
  </si>
  <si>
    <t>SN photometric redshift distance, z photo =0.323 +/- 0.034</t>
  </si>
  <si>
    <t>SDSS-II SN 06921</t>
  </si>
  <si>
    <t>SN photometric redshift distance, z photo =0.050 +/- 0.042</t>
  </si>
  <si>
    <t>ESSENCE k411 HOST</t>
  </si>
  <si>
    <t>ESSENCE k411</t>
  </si>
  <si>
    <t>SN 2006hm</t>
  </si>
  <si>
    <t>SDSS-II SN 13830</t>
  </si>
  <si>
    <t>SDSS CAND. SNIa; SALT 2; SN 2006hm</t>
  </si>
  <si>
    <t>SDSS CAND. SNIa; MLCS2K2; SN 2006hm</t>
  </si>
  <si>
    <t>SN 2006hm HOST</t>
  </si>
  <si>
    <t>SDSS-II SN 19246</t>
  </si>
  <si>
    <t>SDSS J232640.14-005026.2</t>
  </si>
  <si>
    <t>SDSS-II SN 12950</t>
  </si>
  <si>
    <t>SN 2006fy</t>
  </si>
  <si>
    <t>Hubble residual 0.03 for z0.08268</t>
  </si>
  <si>
    <t>SDSS CAND. SNIa; SALT 2; SN 2006fy</t>
  </si>
  <si>
    <t>SDSS CAND. SNIa; MLCS2K2; SN 2006fy</t>
  </si>
  <si>
    <t>ESSENCE J232658.14-093719.4</t>
  </si>
  <si>
    <t>SN 2004fm</t>
  </si>
  <si>
    <t>SN g052, MLCS31</t>
  </si>
  <si>
    <t>SN g052, MLCS2k2</t>
  </si>
  <si>
    <t>SN g052, SALT</t>
  </si>
  <si>
    <t>SN g052, SALT2</t>
  </si>
  <si>
    <t>SDSS-II SN 14545</t>
  </si>
  <si>
    <t>ESSENCE J232701.71-092404.5</t>
  </si>
  <si>
    <t>SN 2003ju</t>
  </si>
  <si>
    <t>SN d086, SALT2</t>
  </si>
  <si>
    <t>SN d086, MLCS31</t>
  </si>
  <si>
    <t>SN d086, MLCS2k2</t>
  </si>
  <si>
    <t>SN d086, MLCS17</t>
  </si>
  <si>
    <t>SN d086, SALT</t>
  </si>
  <si>
    <t>ESSENCE J232704.38-083845.1</t>
  </si>
  <si>
    <t>SN 2004hk</t>
  </si>
  <si>
    <t>SN k396, MLCS2k2</t>
  </si>
  <si>
    <t>SN k396, SALT</t>
  </si>
  <si>
    <t>SDSS-II SN 03881</t>
  </si>
  <si>
    <t>ESSENCE g097 HOST</t>
  </si>
  <si>
    <t>ESSENCE g097</t>
  </si>
  <si>
    <t>PS1-10bjn HOST</t>
  </si>
  <si>
    <t>PS1-10bjn</t>
  </si>
  <si>
    <t>NGC 7674</t>
  </si>
  <si>
    <t>SN 2011hb</t>
  </si>
  <si>
    <t>ESSENCE J232758.22-085711.8</t>
  </si>
  <si>
    <t>SN 2003jv</t>
  </si>
  <si>
    <t>SN d085, MLCS17</t>
  </si>
  <si>
    <t>SN d085, SALT</t>
  </si>
  <si>
    <t>SN d085, SALT2</t>
  </si>
  <si>
    <t>SN d085, MLCS31</t>
  </si>
  <si>
    <t>SN d085, MLCS2k2</t>
  </si>
  <si>
    <t>SDSS J232807.19+005122.9</t>
  </si>
  <si>
    <t>SDSS-II SN 16259</t>
  </si>
  <si>
    <t>SDSS CAND. SNIa; SALT 2; SN 2006ol</t>
  </si>
  <si>
    <t>SN 2006ol</t>
  </si>
  <si>
    <t>SDSS CAND. SNIa; MLCS2K2; SN 2006ol</t>
  </si>
  <si>
    <t>ESSENCE n278 HOST</t>
  </si>
  <si>
    <t>ESSENCE n278</t>
  </si>
  <si>
    <t>SDSS J232826.90-083653.0</t>
  </si>
  <si>
    <t>SN 2004fh</t>
  </si>
  <si>
    <t>SN g005, SALT2</t>
  </si>
  <si>
    <t>SN g005, SALT</t>
  </si>
  <si>
    <t>SN g005, MLCS31</t>
  </si>
  <si>
    <t>SN g005, MLCS2k2</t>
  </si>
  <si>
    <t>SN g005, MLCS17</t>
  </si>
  <si>
    <t>NGC 7678</t>
  </si>
  <si>
    <t>SN 2002dp</t>
  </si>
  <si>
    <t>ESSENCE g142 HOST</t>
  </si>
  <si>
    <t>ESSENCE g142</t>
  </si>
  <si>
    <t>ESSENCE m026 HOST</t>
  </si>
  <si>
    <t>ESSENCE m026</t>
  </si>
  <si>
    <t>SDSS J232852.03+001342.7</t>
  </si>
  <si>
    <t>SDSS-II SN 08114</t>
  </si>
  <si>
    <t>SDSS J232916.13+003447.2</t>
  </si>
  <si>
    <t>SDSS-II SN 07365</t>
  </si>
  <si>
    <t>SDSS-II SN 17421</t>
  </si>
  <si>
    <t>SN photometric redshift distance, z photo =0.265 +/- 0.085</t>
  </si>
  <si>
    <t>ESSENCE m032 HOST</t>
  </si>
  <si>
    <t>ESSENCE m032</t>
  </si>
  <si>
    <t>APMUKS(BJ) B232710.07-091108.8</t>
  </si>
  <si>
    <t>SN 2004fi</t>
  </si>
  <si>
    <t>ESSENCE g001, MLCS17</t>
  </si>
  <si>
    <t>ESSENCE g001, SALT2</t>
  </si>
  <si>
    <t>ESSENCE g001, MLCS31</t>
  </si>
  <si>
    <t>PS1-10bmb HOST</t>
  </si>
  <si>
    <t>PS1-10bmb</t>
  </si>
  <si>
    <t>SDSS-II SN 21557</t>
  </si>
  <si>
    <t>SN photometric redshift distance, z photo =0.505 +/- 0.168</t>
  </si>
  <si>
    <t>ESSENCE m043 HOST</t>
  </si>
  <si>
    <t>ESSENCE m043</t>
  </si>
  <si>
    <t>ESSENCE p425 HOST</t>
  </si>
  <si>
    <t>ESSENCE p425</t>
  </si>
  <si>
    <t>SDSS J232958.25-085312.6</t>
  </si>
  <si>
    <t>ESSENCE n326</t>
  </si>
  <si>
    <t>ESSENCE m022 HOST</t>
  </si>
  <si>
    <t>ESSENCE m022</t>
  </si>
  <si>
    <t>SDSS J233009.61-093503.3</t>
  </si>
  <si>
    <t>SN 2002ja</t>
  </si>
  <si>
    <t>SN b016, SALT</t>
  </si>
  <si>
    <t>SN b016, MLCS2k2</t>
  </si>
  <si>
    <t>ESSENCE J233020.12-095830.7</t>
  </si>
  <si>
    <t>SN 2004fn</t>
  </si>
  <si>
    <t>SN g050, SALT</t>
  </si>
  <si>
    <t>SN g050, SALT2</t>
  </si>
  <si>
    <t>SN g050, MLCS2k2</t>
  </si>
  <si>
    <t>ESSENCE J233027.15-083547.0</t>
  </si>
  <si>
    <t>SN 2003ln</t>
  </si>
  <si>
    <t>SN f231, MLCS31</t>
  </si>
  <si>
    <t>SN f231, SALT</t>
  </si>
  <si>
    <t>SN f231, MLCS17</t>
  </si>
  <si>
    <t>SN f231, MLCS2k2</t>
  </si>
  <si>
    <t>SN f231, SALT2</t>
  </si>
  <si>
    <t>SDSS-II SN 05659</t>
  </si>
  <si>
    <t>H-ZSNS J233035.80+001640.0</t>
  </si>
  <si>
    <t>SN 1999fv</t>
  </si>
  <si>
    <t>H-ZSNS J233041.36+001842.7</t>
  </si>
  <si>
    <t>SN 2000dz</t>
  </si>
  <si>
    <t>ESSENCE g240 HOST</t>
  </si>
  <si>
    <t>ESSENCE g240</t>
  </si>
  <si>
    <t>SDSS-II SN 15782</t>
  </si>
  <si>
    <t>SN photometric redshift distance, z photo =0.287 +/- 0.037</t>
  </si>
  <si>
    <t>SDSS J233113.19+003516.9</t>
  </si>
  <si>
    <t>SDSS-II SN 07373</t>
  </si>
  <si>
    <t>SDSS-II SN 00986</t>
  </si>
  <si>
    <t>SDSS-II SN 21306</t>
  </si>
  <si>
    <t>SN photometric redshift distance, z photo =0.152 +/- 0.144</t>
  </si>
  <si>
    <t>SDSS J233146.12-004005.0</t>
  </si>
  <si>
    <t>SDSS-II SN 16281</t>
  </si>
  <si>
    <t>SDSS CAND. SNIa; SALT 2; SN 2006pd</t>
  </si>
  <si>
    <t>SN 2006pd</t>
  </si>
  <si>
    <t>SDSS CAND. SNIa; MLCS2K2; SN 2006pd</t>
  </si>
  <si>
    <t>H-ZSNS J233153.03+000932.3</t>
  </si>
  <si>
    <t>SN 1999fw</t>
  </si>
  <si>
    <t>SDSS-II SN 07374</t>
  </si>
  <si>
    <t>SN photometric redshift distance, z photo =0.345 +/- 0.026</t>
  </si>
  <si>
    <t>SDSS-II SN 01748</t>
  </si>
  <si>
    <t>PTF10wof</t>
  </si>
  <si>
    <t>SiFTO+SALT2, SN PTF10wof</t>
  </si>
  <si>
    <t>SDSS-II SN 19052</t>
  </si>
  <si>
    <t>SN photometric redshift distance, z photo =0.295 +/- 0.037</t>
  </si>
  <si>
    <t>SDSS-II SN 15916</t>
  </si>
  <si>
    <t>PS1-10bjz HOST</t>
  </si>
  <si>
    <t>PS1-10bjz</t>
  </si>
  <si>
    <t>SDSS-II SN 16940</t>
  </si>
  <si>
    <t>SN photometric redshift distance, z photo =0.306 +/- 0.059</t>
  </si>
  <si>
    <t>PS1-10axm HOST</t>
  </si>
  <si>
    <t>PS1-10axm</t>
  </si>
  <si>
    <t>SDSS-II SN 14844</t>
  </si>
  <si>
    <t>SDSS-II SN 01650</t>
  </si>
  <si>
    <t>SN photometric redshift distance, z photo =0.277 +/- 0.078</t>
  </si>
  <si>
    <t>2MASX J23342408-0053250</t>
  </si>
  <si>
    <t>SDSS-II SN 21502</t>
  </si>
  <si>
    <t>SDSS CAND. SNIa; SALT 2; SN 2007ra</t>
  </si>
  <si>
    <t>SN 2007ra</t>
  </si>
  <si>
    <t>SDSS CAND. SNIa; MLCS2K2; SN 2007ra</t>
  </si>
  <si>
    <t>SDSS-II SN 17899</t>
  </si>
  <si>
    <t>SN photometric redshift distance, z photo =0.313 +/- 0.044</t>
  </si>
  <si>
    <t>SDSS-II SN 14322</t>
  </si>
  <si>
    <t>SN photometric redshift distance, z photo =0.339 +/- 0.030</t>
  </si>
  <si>
    <t>SDSS-II SN 15533</t>
  </si>
  <si>
    <t>SDSS-II SN 19274</t>
  </si>
  <si>
    <t>SN photometric redshift distance, z photo =0.272 +/- 0.064</t>
  </si>
  <si>
    <t>SDSS-II SN 15633</t>
  </si>
  <si>
    <t>SDSS J233544.40+005205.9</t>
  </si>
  <si>
    <t>SDSS-II SN 07644</t>
  </si>
  <si>
    <t>SN 2006fb</t>
  </si>
  <si>
    <t>SDSS-II SN 12874</t>
  </si>
  <si>
    <t>SDSS CAND. Unknown; SALT 2; SN 2006fb</t>
  </si>
  <si>
    <t>SDSS CAND. Unknown; MLCS2K2; SN 2006fb</t>
  </si>
  <si>
    <t>SDSS-II SN 06709</t>
  </si>
  <si>
    <t>SN photometric redshift distance, z photo =0.299 +/- 0.034</t>
  </si>
  <si>
    <t>SDSS-II SN 20262</t>
  </si>
  <si>
    <t>SN photometric redshift distance, z photo =0.125 +/- 0.256</t>
  </si>
  <si>
    <t>SDSS-II SN 10559</t>
  </si>
  <si>
    <t>SN photometric redshift distance, z photo =0.277 +/- 0.056</t>
  </si>
  <si>
    <t>SN 2007lw</t>
  </si>
  <si>
    <t>SDSS-II SN 19128</t>
  </si>
  <si>
    <t>SN 2007lw HOST</t>
  </si>
  <si>
    <t>SDSS CAND. SNIa; SALT 2; SN 2007lw</t>
  </si>
  <si>
    <t>SDSS CAND. SNIa; MLCS2K2; SN 2007lw</t>
  </si>
  <si>
    <t>SDSS-II SN 13833</t>
  </si>
  <si>
    <t>SN photometric redshift distance, z photo =0.454 +/- 0.067</t>
  </si>
  <si>
    <t>SDSS-II SN 09704</t>
  </si>
  <si>
    <t>SDSS-II SN 15945</t>
  </si>
  <si>
    <t>SN photometric redshift distance, z photo =0.205 +/- 0.046</t>
  </si>
  <si>
    <t>SDSS J233734.57+001450.7</t>
  </si>
  <si>
    <t>SN 2007pw</t>
  </si>
  <si>
    <t>Hubble residual -0.02 for z0.24500</t>
  </si>
  <si>
    <t>SALT2, SDSS-II SN 20111</t>
  </si>
  <si>
    <t>SDSS-II SN 20111</t>
  </si>
  <si>
    <t>SDSS CAND. SNIa; SALT 2; SN 2007pw</t>
  </si>
  <si>
    <t>SDSS CAND. SNIa; MLCS2K2; SN 2007pw</t>
  </si>
  <si>
    <t>SDSS-II SN 01750</t>
  </si>
  <si>
    <t>SN photometric redshift distance, z photo =0.248 +/- 0.037</t>
  </si>
  <si>
    <t>SDSS-II SN 17395</t>
  </si>
  <si>
    <t>SN photometric redshift distance, z photo =0.310 +/- 0.059</t>
  </si>
  <si>
    <t>SDSS-II SN 15505</t>
  </si>
  <si>
    <t>SN photometric redshift distance, z photo =0.453 +/- 0.103</t>
  </si>
  <si>
    <t>SDSS J233759.60+003828.0</t>
  </si>
  <si>
    <t>SN 2005gw</t>
  </si>
  <si>
    <t>SDSS-II SN 04046</t>
  </si>
  <si>
    <t>Hubble residual 0.00 for z0.27700</t>
  </si>
  <si>
    <t>SALT2, SDSS-II SN 04046</t>
  </si>
  <si>
    <t>SDSS CAND. SNIa; SALT 2; SN 2005gw</t>
  </si>
  <si>
    <t>SDSS CAND. SNIa; MLCS2K2; SN 2005gw</t>
  </si>
  <si>
    <t>SDSS-II SN 20183</t>
  </si>
  <si>
    <t>SN photometric redshift distance, z photo =0.166 +/- 0.090</t>
  </si>
  <si>
    <t>SDSS J233813.59+011456.6</t>
  </si>
  <si>
    <t>SDSS-II SN 15365</t>
  </si>
  <si>
    <t>SN 2006ku</t>
  </si>
  <si>
    <t>SALT2, SDSS-II SN 15365</t>
  </si>
  <si>
    <t>SDSS CAND. SNIa; SALT 2; SN 2006ku</t>
  </si>
  <si>
    <t>SDSS CAND. SNIa; MLCS2K2; SN 2006ku</t>
  </si>
  <si>
    <t>SDSS-II SN 04206</t>
  </si>
  <si>
    <t>SN photometric redshift distance, z photo =0.262 +/- 0.049</t>
  </si>
  <si>
    <t>NGC 7721</t>
  </si>
  <si>
    <t>SN 2007le</t>
  </si>
  <si>
    <t>PTF09gce</t>
  </si>
  <si>
    <t>SDSS-II SN 21413</t>
  </si>
  <si>
    <t>SN photometric redshift distance, z photo =0.488 +/- 0.044</t>
  </si>
  <si>
    <t>SDSS J233856.79+002300.0</t>
  </si>
  <si>
    <t>SDSS-II SN 05473</t>
  </si>
  <si>
    <t>NGC 7723</t>
  </si>
  <si>
    <t>SN 1975N</t>
  </si>
  <si>
    <t>SDSS-II SN 01354</t>
  </si>
  <si>
    <t>SN photometric redshift distance, z photo =0.283 +/- 0.046</t>
  </si>
  <si>
    <t>SN 2006hq</t>
  </si>
  <si>
    <t>SDSS-II SN 13467</t>
  </si>
  <si>
    <t>SDSS CAND. SNIa?; MLCS2K2; SN 2006hq</t>
  </si>
  <si>
    <t>SDSS CAND. SNIa?; SALT 2; SN 2006hq</t>
  </si>
  <si>
    <t>SDSS-II SN 13802</t>
  </si>
  <si>
    <t>[QQH97] J234014.21+261211.8</t>
  </si>
  <si>
    <t>SN 1997dg</t>
  </si>
  <si>
    <t>SDSS-II SN 01390</t>
  </si>
  <si>
    <t>SN photometric redshift distance, z photo =0.025 +/- 0.020</t>
  </si>
  <si>
    <t>SDSS-II SN 18761</t>
  </si>
  <si>
    <t>SN photometric redshift distance, z photo =0.250 +/- 0.077</t>
  </si>
  <si>
    <t>SDSS-II SN 15946</t>
  </si>
  <si>
    <t>SN photometric redshift distance, z photo =0.139 +/- 0.053</t>
  </si>
  <si>
    <t>SDSS-II SN 11192</t>
  </si>
  <si>
    <t>SDSS-II SN 14478</t>
  </si>
  <si>
    <t>SDSS J234112.48-010620.9</t>
  </si>
  <si>
    <t>SDSS-II SN 16116</t>
  </si>
  <si>
    <t>SDSS CAND. SNIa; SALT 2; SN 2006oh</t>
  </si>
  <si>
    <t>SDSS CAND. SNIa; MLCS2K2; SN 2006oh</t>
  </si>
  <si>
    <t>SN 2006oh</t>
  </si>
  <si>
    <t>SDSS-II SN 19494</t>
  </si>
  <si>
    <t>SN photometric redshift distance, z photo =0.442 +/- 0.083</t>
  </si>
  <si>
    <t>ARP 295A</t>
  </si>
  <si>
    <t>SN 2006dm</t>
  </si>
  <si>
    <t>SDSS-II SN 20704</t>
  </si>
  <si>
    <t>SN photometric redshift distance, z photo =0.152 +/- 0.099</t>
  </si>
  <si>
    <t>SDSS-II SN 13629</t>
  </si>
  <si>
    <t>SN photometric redshift distance, z photo =0.259 +/- 0.051</t>
  </si>
  <si>
    <t>SDSS-II SN 20553</t>
  </si>
  <si>
    <t>SN photometric redshift distance, z photo =0.137 +/- 0.163</t>
  </si>
  <si>
    <t>SDSS-II SN 19793</t>
  </si>
  <si>
    <t>SN photometric redshift distance, z photo =0.408 +/- 0.097</t>
  </si>
  <si>
    <t>SDSS-II SN 15603</t>
  </si>
  <si>
    <t>SN photometric redshift distance, z photo =0.054 +/- 0.053</t>
  </si>
  <si>
    <t>SDSS-II SN 13476</t>
  </si>
  <si>
    <t>SN photometric redshift distance, z photo =0.257 +/- 0.043</t>
  </si>
  <si>
    <t>SDSS J234424.87+002204.4</t>
  </si>
  <si>
    <t>SDSS-II SN 16405</t>
  </si>
  <si>
    <t>SDSS-II SN 15137</t>
  </si>
  <si>
    <t>SN photometric redshift distance, z photo =0.361 +/- 0.019</t>
  </si>
  <si>
    <t>SDSS-II SN 14876</t>
  </si>
  <si>
    <t>SDSS J234441.24-000148.3</t>
  </si>
  <si>
    <t>SN 2007jp</t>
  </si>
  <si>
    <t>SALT2, SDSS-II SN 17218</t>
  </si>
  <si>
    <t>SDSS-II SN 17218</t>
  </si>
  <si>
    <t>SDSS CAND. SNIa; SALT 2; SN 2007jp</t>
  </si>
  <si>
    <t>SDSS CAND. SNIa; MLCS2K2; SN 2007jp</t>
  </si>
  <si>
    <t>SDSS-II SN 19549</t>
  </si>
  <si>
    <t>[DAA2009] U</t>
  </si>
  <si>
    <t>SCP 06U04</t>
  </si>
  <si>
    <t>SDSS-II SN 05590</t>
  </si>
  <si>
    <t>SDSS J234641.69-003657.0</t>
  </si>
  <si>
    <t>SDSS-II SN 15784</t>
  </si>
  <si>
    <t>SDSS-II SN 19821</t>
  </si>
  <si>
    <t>SN photometric redshift distance, z photo =0.214 +/- 0.035</t>
  </si>
  <si>
    <t>SDSS-II SN 12941</t>
  </si>
  <si>
    <t>SN photometric redshift distance, z photo =0.286 +/- 0.023</t>
  </si>
  <si>
    <t>SDSS-II SN 16458</t>
  </si>
  <si>
    <t>SDSS-II SN 15568</t>
  </si>
  <si>
    <t>CGCG 498-012</t>
  </si>
  <si>
    <t>SN 2000cw</t>
  </si>
  <si>
    <t>SDSS-II SN 19668</t>
  </si>
  <si>
    <t>SDSS-II SN 11181</t>
  </si>
  <si>
    <t>SN photometric redshift distance, z photo =0.136 +/- 0.231</t>
  </si>
  <si>
    <t>SN 2007pb</t>
  </si>
  <si>
    <t>SDSS-II SN 19992</t>
  </si>
  <si>
    <t>SDSS CAND. SNIa; SALT 2; SN 2007pb</t>
  </si>
  <si>
    <t>SN 2007pb HOST</t>
  </si>
  <si>
    <t>SDSS CAND. SNIa; MLCS2K2; SN 2007pb</t>
  </si>
  <si>
    <t>SDSS-II SN 12875</t>
  </si>
  <si>
    <t>SDSS-II SN 20480</t>
  </si>
  <si>
    <t>SN 2007pj</t>
  </si>
  <si>
    <t>SDSS-II SN 20186</t>
  </si>
  <si>
    <t>SDSS CAND. SNIa; SALT 2; SN 2007pj</t>
  </si>
  <si>
    <t>SDSS CAND. SNIa; MLCS2K2; SN 2007pj</t>
  </si>
  <si>
    <t>SDSS-II SN 06714</t>
  </si>
  <si>
    <t>SDSS-II SN 13646</t>
  </si>
  <si>
    <t>SN photometric redshift distance, z photo =0.212 +/- 0.149</t>
  </si>
  <si>
    <t>SDSS-II SN 01658</t>
  </si>
  <si>
    <t>SN photometric redshift distance, z photo =0.235 +/- 0.027</t>
  </si>
  <si>
    <t>SDSS J235005.06-005517.4</t>
  </si>
  <si>
    <t>SN 2005ko</t>
  </si>
  <si>
    <t>Hubble residual -0.16 for z0.18470</t>
  </si>
  <si>
    <t>SALT2, SDSS-II SN 08213</t>
  </si>
  <si>
    <t>SDSS-II SN 08213</t>
  </si>
  <si>
    <t>SDSS CAND. SNIa; SALT 2; SN 2005ko</t>
  </si>
  <si>
    <t>SDSS CAND. SNIa; MLCS2K2; SN 2005ko</t>
  </si>
  <si>
    <t>SDSS-II SN 08264</t>
  </si>
  <si>
    <t>SN photometric redshift distance, z photo =0.244 +/- 0.053</t>
  </si>
  <si>
    <t>SDSS J235009.88-003128.1</t>
  </si>
  <si>
    <t>SDSS-II SN 20141</t>
  </si>
  <si>
    <t>SDSS-II SN 02551</t>
  </si>
  <si>
    <t>SDSS-II SN 01395</t>
  </si>
  <si>
    <t>SDSS-II SN 21385</t>
  </si>
  <si>
    <t>UGC 12809</t>
  </si>
  <si>
    <t>SN 2011iu</t>
  </si>
  <si>
    <t>SDSS J235108.37-004447.6</t>
  </si>
  <si>
    <t>SDSS-II SN 13070</t>
  </si>
  <si>
    <t>SN 2006fu</t>
  </si>
  <si>
    <t>Hubble residual 0.10 for z0.19855</t>
  </si>
  <si>
    <t>SALT2, SDSS-II SN 13070</t>
  </si>
  <si>
    <t>SDSS CAND. SNIa; SALT 2; SN 2006fu</t>
  </si>
  <si>
    <t>SDSS CAND. SNIa; MLCS2K2; SN 2006fu</t>
  </si>
  <si>
    <t>NGC 7761</t>
  </si>
  <si>
    <t>SN 2002ef</t>
  </si>
  <si>
    <t>SDSS-II SN 05689</t>
  </si>
  <si>
    <t>SDSS J235138.00+001647.3</t>
  </si>
  <si>
    <t>SN 2007oj</t>
  </si>
  <si>
    <t>Hubble residual 0.18 for z0.12300</t>
  </si>
  <si>
    <t>SDSS-II SN 19543</t>
  </si>
  <si>
    <t>SDSS CAND. SNIa; SALT 2; SN 2007oj</t>
  </si>
  <si>
    <t>SDSS CAND. SNIa; MLCS2K2; SN 2007oj</t>
  </si>
  <si>
    <t>ESO 471- G 027</t>
  </si>
  <si>
    <t>SN 1993ah</t>
  </si>
  <si>
    <t>SDSS-II SN 16586</t>
  </si>
  <si>
    <t>SDSS J235328.89-011208.1</t>
  </si>
  <si>
    <t>SDSS-II SN 13096</t>
  </si>
  <si>
    <t>SDSS-II SN 07647</t>
  </si>
  <si>
    <t>NGC 7780</t>
  </si>
  <si>
    <t>SN 2001da</t>
  </si>
  <si>
    <t>SDSS J235336.73+001338.9</t>
  </si>
  <si>
    <t>SDSS-II SN 15755</t>
  </si>
  <si>
    <t>SDSS-II SN 15160</t>
  </si>
  <si>
    <t>SN photometric redshift distance, z photo =0.215 +/- 0.049</t>
  </si>
  <si>
    <t>SDSS-II SN 17928</t>
  </si>
  <si>
    <t>SDSS-II SN 07051</t>
  </si>
  <si>
    <t>NSF J235412.09+272432.3</t>
  </si>
  <si>
    <t>SN 2007qe</t>
  </si>
  <si>
    <t>SDSS-II SN 14638</t>
  </si>
  <si>
    <t>SN photometric redshift distance, z photo =0.312 +/- 0.038</t>
  </si>
  <si>
    <t>2MASX J23542073-0055023</t>
  </si>
  <si>
    <t>SN 2007om</t>
  </si>
  <si>
    <t>Hubble residual -0.25 for z0.10503</t>
  </si>
  <si>
    <t>SDSS-II SN 20064</t>
  </si>
  <si>
    <t>SDSS CAND. SNIa; SALT 2; SN 2007om</t>
  </si>
  <si>
    <t>SDSS CAND. SNIa; MLCS2K2; SN 2007om</t>
  </si>
  <si>
    <t>LSQ12gdj</t>
  </si>
  <si>
    <t>SDSS-II SN 19336</t>
  </si>
  <si>
    <t>SN photometric redshift distance, z photo =0.427 +/- 0.207</t>
  </si>
  <si>
    <t>SDSS J235552.42+005232.2</t>
  </si>
  <si>
    <t>SN 2005ja</t>
  </si>
  <si>
    <t>SDSS-II SN 06924</t>
  </si>
  <si>
    <t>SDSS-II SN 06924, SALT 2</t>
  </si>
  <si>
    <t>SDSS CAND. SNIa; SALT 2; SN 2005ja</t>
  </si>
  <si>
    <t>SDSS CAND. SNIa; MLCS2K2; SN 2005ja</t>
  </si>
  <si>
    <t>SDSS J235617.52-003013.9</t>
  </si>
  <si>
    <t>SDSS-II SN 19282</t>
  </si>
  <si>
    <t>SN 2007mk</t>
  </si>
  <si>
    <t>Hubble residual -0.07 for z0.18641</t>
  </si>
  <si>
    <t>SDSS CAND. SNIa; SALT 2; SN 2007mk</t>
  </si>
  <si>
    <t>SDSS CAND. SNIa; MLCS2K2; SN 2007mk</t>
  </si>
  <si>
    <t>SDSS-II SN 14382</t>
  </si>
  <si>
    <t>SN photometric redshift distance, z photo =0.471 +/- 0.060</t>
  </si>
  <si>
    <t>UGC 12859</t>
  </si>
  <si>
    <t>SN 2007fb</t>
  </si>
  <si>
    <t>SDSS-II SN 21150</t>
  </si>
  <si>
    <t>SN photometric redshift distance, z photo =0.178 +/- 0.089</t>
  </si>
  <si>
    <t>SDSS J235716.57+001454.4</t>
  </si>
  <si>
    <t>SN 2007oz</t>
  </si>
  <si>
    <t>Hubble residual 0.02 for z0.29730</t>
  </si>
  <si>
    <t>SDSS-II SN 19794</t>
  </si>
  <si>
    <t>SDSS CAND. SNIa; SALT 2; SN 2007oz</t>
  </si>
  <si>
    <t>SDSS CAND. SNIa; MLCS2K2; SN 2007oz</t>
  </si>
  <si>
    <t>SDSS-II SN 20447</t>
  </si>
  <si>
    <t>SN photometric redshift distance, z photo =0.435 +/- 0.068</t>
  </si>
  <si>
    <t>SDSS J235721.96+000621.1</t>
  </si>
  <si>
    <t>SDSS-II SN 17274</t>
  </si>
  <si>
    <t>SDSS CAND. SNIa; MLCS2K2; SN 2007ij</t>
  </si>
  <si>
    <t>SDSS CAND. SNIa; SALT 2; SN 2007ij</t>
  </si>
  <si>
    <t>SDSS-II SN 15569</t>
  </si>
  <si>
    <t>SN photometric redshift distance, z photo =0.521 +/- 0.079</t>
  </si>
  <si>
    <t>SDSS-II SN 19795</t>
  </si>
  <si>
    <t>SN photometric redshift distance, z photo =0.688 +/- 0.012</t>
  </si>
  <si>
    <t>SDSS-II SN 02864</t>
  </si>
  <si>
    <t>SDSS-II SN 19091</t>
  </si>
  <si>
    <t>SN photometric redshift distance, z photo =0.571 +/- 0.125</t>
  </si>
  <si>
    <t>ESO 538- G 013</t>
  </si>
  <si>
    <t>SN 2005iq</t>
  </si>
  <si>
    <t>SDSS-II SN 01403</t>
  </si>
  <si>
    <t>SN photometric redshift distance, z photo =0.452 +/- 0.248</t>
  </si>
  <si>
    <t>MCG -01-01-010</t>
  </si>
  <si>
    <t>SN 2003he</t>
  </si>
  <si>
    <t>SDSS J235909.25+010930.6</t>
  </si>
  <si>
    <t>SN 2007qn</t>
  </si>
  <si>
    <t>Hubble residual -0.21 for z0.32400</t>
  </si>
  <si>
    <t>SDSS-II SN 20184</t>
  </si>
  <si>
    <t>SDSS CAND. SNIa; MLCS2K2; SN 2007qn</t>
  </si>
  <si>
    <t>SDSS CAND. SNIa; SALT 2; SN 2007qn</t>
  </si>
  <si>
    <t>SDSS-II SN 03674</t>
  </si>
  <si>
    <t>SN photometric redshift distance, z photo =0.035 +/- 0.200</t>
  </si>
  <si>
    <t>SDSS-II SN 13903</t>
  </si>
  <si>
    <t>APMUKS(BJ) B235642.70-013144.8</t>
  </si>
  <si>
    <t>SN 2006gb</t>
  </si>
  <si>
    <t>SALT2, SDSS-II SN 13099</t>
  </si>
  <si>
    <t>SDSS-II SN 13099</t>
  </si>
  <si>
    <t>SDSS CAND. SNIa; SALT 2; SN 2006gb</t>
  </si>
  <si>
    <t>SDSS CAND. SNIa; MLCS2K2; SN 2006gb</t>
  </si>
  <si>
    <t>SDSS J235932.23+004412.6</t>
  </si>
  <si>
    <t>SN 2005gx</t>
  </si>
  <si>
    <t>SALT2, SDSS-II SN 05103</t>
  </si>
  <si>
    <t>Hubble residual -0.10 for z0.16190</t>
  </si>
  <si>
    <t>SDSS-II SN 05103, SALT 2</t>
  </si>
  <si>
    <t>SDSS-II SN 05103</t>
  </si>
  <si>
    <t>SDSS CAND. SNIa; SALT 2; SN 2005gx</t>
  </si>
  <si>
    <t>SDSS CAND. SNIa; MLCS2K2; SN 2005gx</t>
  </si>
  <si>
    <t>SDSS-II SN 05209</t>
  </si>
  <si>
    <t>SDSS-II SN 15730</t>
  </si>
  <si>
    <t>SN photometric redshift distance, z photo =0.291 +/- 0.092</t>
  </si>
  <si>
    <t>H0 corrected</t>
  </si>
  <si>
    <t>err corrected</t>
  </si>
  <si>
    <t>H0+LMC corrected</t>
  </si>
  <si>
    <t>z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</si>
</sst>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531"/>
  <sheetViews>
    <sheetView tabSelected="1" workbookViewId="0">
      <selection activeCell="L26" sqref="L26"/>
    </sheetView>
  </sheetViews>
  <sheetFormatPr defaultRowHeight="15" x14ac:dyDescent="0.25"/>
  <cols>
    <col min="11" max="11" width="10" bestFit="1" customWidth="1"/>
    <col min="15" max="16" width="21.42578125" customWidth="1"/>
    <col min="17" max="17" width="13.28515625" bestFit="1" customWidth="1"/>
    <col min="19" max="19" width="17" bestFit="1" customWidth="1"/>
    <col min="20" max="20" width="12.42578125" bestFit="1" customWidth="1"/>
    <col min="22" max="22" width="28.140625" bestFit="1" customWidth="1"/>
  </cols>
  <sheetData>
    <row r="1" spans="1:23" x14ac:dyDescent="0.25">
      <c r="A1" t="s">
        <v>0</v>
      </c>
      <c r="B1" t="s">
        <v>1</v>
      </c>
      <c r="C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t="s">
        <v>9</v>
      </c>
      <c r="M1" t="s">
        <v>10</v>
      </c>
      <c r="N1" t="s">
        <v>11</v>
      </c>
      <c r="P1" t="s">
        <v>8468</v>
      </c>
      <c r="Q1" t="s">
        <v>8465</v>
      </c>
      <c r="S1" t="s">
        <v>8467</v>
      </c>
      <c r="T1" t="s">
        <v>8466</v>
      </c>
      <c r="U1" t="s">
        <v>2</v>
      </c>
      <c r="W1">
        <f>10^(18.5/5+1)</f>
        <v>50118.723362727294</v>
      </c>
    </row>
    <row r="2" spans="1:23" x14ac:dyDescent="0.25">
      <c r="B2">
        <v>14</v>
      </c>
      <c r="C2" t="s">
        <v>20</v>
      </c>
      <c r="E2">
        <v>40.19</v>
      </c>
      <c r="F2">
        <v>0.3</v>
      </c>
      <c r="G2">
        <v>1090</v>
      </c>
      <c r="H2" t="s">
        <v>21</v>
      </c>
      <c r="I2" t="s">
        <v>22</v>
      </c>
      <c r="L2">
        <v>70</v>
      </c>
      <c r="N2">
        <v>31</v>
      </c>
      <c r="O2" t="s">
        <v>23</v>
      </c>
      <c r="P2">
        <f t="shared" ref="P2:P65" si="0">IF((K2&lt;&gt;""),5*LOG10(10^(E2/5+1)/(K2+1))-5,E2)</f>
        <v>40.19</v>
      </c>
      <c r="Q2">
        <f t="shared" ref="Q2:Q65" si="1">IF(AND(L2&lt;&gt;"",L2&lt;&gt;70),5*LOG10(10^(P2/5+1)*L2/70)-5,P2)</f>
        <v>40.19</v>
      </c>
      <c r="S2">
        <f>IF(AND(M2&lt;&gt;"",M2&lt;&gt;18.5),5*LOG10(10^(Q2/5+1)*W$1/(10^(M2/5+1)))-5,Q2)</f>
        <v>40.19</v>
      </c>
      <c r="T2">
        <f>(F2/E2)*S2</f>
        <v>0.3</v>
      </c>
      <c r="U2">
        <v>7</v>
      </c>
      <c r="V2" t="s">
        <v>20</v>
      </c>
    </row>
    <row r="3" spans="1:23" x14ac:dyDescent="0.25">
      <c r="B3">
        <v>15</v>
      </c>
      <c r="C3" t="s">
        <v>20</v>
      </c>
      <c r="E3">
        <v>41.2</v>
      </c>
      <c r="F3">
        <v>0.33</v>
      </c>
      <c r="G3">
        <v>1300</v>
      </c>
      <c r="H3" t="s">
        <v>21</v>
      </c>
      <c r="I3" t="s">
        <v>12</v>
      </c>
      <c r="K3">
        <v>0.33079599999999998</v>
      </c>
      <c r="L3">
        <v>70</v>
      </c>
      <c r="N3">
        <v>34</v>
      </c>
      <c r="O3" t="s">
        <v>24</v>
      </c>
      <c r="P3">
        <f t="shared" si="0"/>
        <v>40.579442565844076</v>
      </c>
      <c r="Q3">
        <f t="shared" si="1"/>
        <v>40.579442565844076</v>
      </c>
      <c r="S3">
        <f>IF(AND(M3&lt;&gt;"",M3&lt;&gt;18.5),5*LOG10(10^(Q3/5+1)*W$1/(10^(M3/5+1)))-5,Q3)</f>
        <v>40.579442565844076</v>
      </c>
      <c r="T3">
        <f>(F3/E3)*S3</f>
        <v>0.32502951569729477</v>
      </c>
      <c r="U3">
        <v>7</v>
      </c>
      <c r="V3" t="s">
        <v>20</v>
      </c>
    </row>
    <row r="4" spans="1:23" x14ac:dyDescent="0.25">
      <c r="B4">
        <v>16</v>
      </c>
      <c r="C4" t="s">
        <v>20</v>
      </c>
      <c r="E4">
        <v>41.3</v>
      </c>
      <c r="F4">
        <v>0.32</v>
      </c>
      <c r="G4">
        <v>1370</v>
      </c>
      <c r="H4" t="s">
        <v>21</v>
      </c>
      <c r="I4" t="s">
        <v>12</v>
      </c>
      <c r="K4">
        <v>0.33079599999999998</v>
      </c>
      <c r="L4">
        <v>70</v>
      </c>
      <c r="N4">
        <v>34</v>
      </c>
      <c r="O4" t="s">
        <v>25</v>
      </c>
      <c r="P4">
        <f t="shared" si="0"/>
        <v>40.67944256584407</v>
      </c>
      <c r="Q4">
        <f t="shared" si="1"/>
        <v>40.67944256584407</v>
      </c>
      <c r="S4">
        <f>IF(AND(M4&lt;&gt;"",M4&lt;&gt;18.5),5*LOG10(10^(Q4/5+1)*W$1/(10^(M4/5+1)))-5,Q4)</f>
        <v>40.67944256584407</v>
      </c>
      <c r="T4">
        <f>(F4/E4)*S4</f>
        <v>0.31519180680557152</v>
      </c>
      <c r="U4">
        <v>7</v>
      </c>
      <c r="V4" t="s">
        <v>20</v>
      </c>
    </row>
    <row r="5" spans="1:23" x14ac:dyDescent="0.25">
      <c r="B5">
        <v>17</v>
      </c>
      <c r="C5" t="s">
        <v>20</v>
      </c>
      <c r="E5">
        <v>41.07</v>
      </c>
      <c r="F5">
        <v>0.22</v>
      </c>
      <c r="G5">
        <v>1640</v>
      </c>
      <c r="H5" t="s">
        <v>21</v>
      </c>
      <c r="I5" t="s">
        <v>26</v>
      </c>
      <c r="L5">
        <v>70</v>
      </c>
      <c r="N5">
        <v>33</v>
      </c>
      <c r="O5" t="s">
        <v>27</v>
      </c>
      <c r="P5">
        <f t="shared" si="0"/>
        <v>41.07</v>
      </c>
      <c r="Q5">
        <f t="shared" si="1"/>
        <v>41.07</v>
      </c>
      <c r="S5">
        <f>IF(AND(M5&lt;&gt;"",M5&lt;&gt;18.5),5*LOG10(10^(Q5/5+1)*W$1/(10^(M5/5+1)))-5,Q5)</f>
        <v>41.07</v>
      </c>
      <c r="T5">
        <f>(F5/E5)*S5</f>
        <v>0.22</v>
      </c>
      <c r="U5">
        <v>7</v>
      </c>
      <c r="V5" t="s">
        <v>20</v>
      </c>
    </row>
    <row r="6" spans="1:23" x14ac:dyDescent="0.25">
      <c r="B6">
        <v>18</v>
      </c>
      <c r="C6" t="s">
        <v>20</v>
      </c>
      <c r="E6">
        <v>41.11</v>
      </c>
      <c r="F6">
        <v>0.22</v>
      </c>
      <c r="G6">
        <v>1670</v>
      </c>
      <c r="H6" t="s">
        <v>21</v>
      </c>
      <c r="I6" t="s">
        <v>26</v>
      </c>
      <c r="L6">
        <v>70</v>
      </c>
      <c r="N6">
        <v>33</v>
      </c>
      <c r="O6" t="s">
        <v>28</v>
      </c>
      <c r="P6">
        <f t="shared" si="0"/>
        <v>41.11</v>
      </c>
      <c r="Q6">
        <f t="shared" si="1"/>
        <v>41.11</v>
      </c>
      <c r="S6">
        <f>IF(AND(M6&lt;&gt;"",M6&lt;&gt;18.5),5*LOG10(10^(Q6/5+1)*W$1/(10^(M6/5+1)))-5,Q6)</f>
        <v>41.11</v>
      </c>
      <c r="T6">
        <f>(F6/E6)*S6</f>
        <v>0.22</v>
      </c>
      <c r="U6">
        <v>7</v>
      </c>
      <c r="V6" t="s">
        <v>20</v>
      </c>
    </row>
    <row r="7" spans="1:23" x14ac:dyDescent="0.25">
      <c r="B7">
        <v>113</v>
      </c>
      <c r="C7" t="s">
        <v>33</v>
      </c>
      <c r="E7">
        <v>39.71</v>
      </c>
      <c r="F7">
        <v>1.31</v>
      </c>
      <c r="G7">
        <v>874</v>
      </c>
      <c r="H7" t="s">
        <v>21</v>
      </c>
      <c r="I7" t="s">
        <v>22</v>
      </c>
      <c r="L7">
        <v>70</v>
      </c>
      <c r="N7">
        <v>31</v>
      </c>
      <c r="O7" t="s">
        <v>34</v>
      </c>
      <c r="P7">
        <f t="shared" si="0"/>
        <v>39.71</v>
      </c>
      <c r="Q7">
        <f t="shared" si="1"/>
        <v>39.71</v>
      </c>
      <c r="S7">
        <f>IF(AND(M7&lt;&gt;"",M7&lt;&gt;18.5),5*LOG10(10^(Q7/5+1)*W$1/(10^(M7/5+1)))-5,Q7)</f>
        <v>39.71</v>
      </c>
      <c r="T7">
        <f>(F7/E7)*S7</f>
        <v>1.31</v>
      </c>
      <c r="U7">
        <v>73</v>
      </c>
      <c r="V7" t="s">
        <v>33</v>
      </c>
    </row>
    <row r="8" spans="1:23" x14ac:dyDescent="0.25">
      <c r="B8">
        <v>114</v>
      </c>
      <c r="C8" t="s">
        <v>35</v>
      </c>
      <c r="E8">
        <v>39.770000000000003</v>
      </c>
      <c r="F8">
        <v>0.18</v>
      </c>
      <c r="G8">
        <v>898</v>
      </c>
      <c r="H8" t="s">
        <v>21</v>
      </c>
      <c r="I8" t="s">
        <v>36</v>
      </c>
      <c r="L8">
        <v>70</v>
      </c>
      <c r="N8">
        <v>36</v>
      </c>
      <c r="O8" t="s">
        <v>37</v>
      </c>
      <c r="P8">
        <f t="shared" si="0"/>
        <v>39.770000000000003</v>
      </c>
      <c r="Q8">
        <f t="shared" si="1"/>
        <v>39.770000000000003</v>
      </c>
      <c r="S8">
        <f>IF(AND(M8&lt;&gt;"",M8&lt;&gt;18.5),5*LOG10(10^(Q8/5+1)*W$1/(10^(M8/5+1)))-5,Q8)</f>
        <v>39.770000000000003</v>
      </c>
      <c r="T8">
        <f>(F8/E8)*S8</f>
        <v>0.18</v>
      </c>
      <c r="U8">
        <v>74</v>
      </c>
      <c r="V8" t="s">
        <v>35</v>
      </c>
    </row>
    <row r="9" spans="1:23" x14ac:dyDescent="0.25">
      <c r="B9">
        <v>119</v>
      </c>
      <c r="C9" t="s">
        <v>38</v>
      </c>
      <c r="E9">
        <v>39.81</v>
      </c>
      <c r="F9">
        <v>0.2</v>
      </c>
      <c r="G9">
        <v>766</v>
      </c>
      <c r="H9" t="s">
        <v>21</v>
      </c>
      <c r="I9" t="s">
        <v>12</v>
      </c>
      <c r="K9">
        <v>0.197292</v>
      </c>
      <c r="L9">
        <v>70</v>
      </c>
      <c r="N9">
        <v>34</v>
      </c>
      <c r="O9" t="s">
        <v>25</v>
      </c>
      <c r="P9">
        <f t="shared" si="0"/>
        <v>39.418999596658317</v>
      </c>
      <c r="Q9">
        <f t="shared" si="1"/>
        <v>39.418999596658317</v>
      </c>
      <c r="S9">
        <f>IF(AND(M9&lt;&gt;"",M9&lt;&gt;18.5),5*LOG10(10^(Q9/5+1)*W$1/(10^(M9/5+1)))-5,Q9)</f>
        <v>39.418999596658317</v>
      </c>
      <c r="T9">
        <f>(F9/E9)*S9</f>
        <v>0.19803566740345802</v>
      </c>
      <c r="U9">
        <v>77</v>
      </c>
      <c r="V9" t="s">
        <v>38</v>
      </c>
    </row>
    <row r="10" spans="1:23" x14ac:dyDescent="0.25">
      <c r="B10">
        <v>120</v>
      </c>
      <c r="C10" t="s">
        <v>38</v>
      </c>
      <c r="E10">
        <v>39.94</v>
      </c>
      <c r="F10">
        <v>0.26</v>
      </c>
      <c r="G10">
        <v>811</v>
      </c>
      <c r="H10" t="s">
        <v>21</v>
      </c>
      <c r="I10" t="s">
        <v>12</v>
      </c>
      <c r="K10">
        <v>0.197292</v>
      </c>
      <c r="L10">
        <v>70</v>
      </c>
      <c r="N10">
        <v>34</v>
      </c>
      <c r="O10" t="s">
        <v>24</v>
      </c>
      <c r="P10">
        <f t="shared" si="0"/>
        <v>39.548999596658312</v>
      </c>
      <c r="Q10">
        <f t="shared" si="1"/>
        <v>39.548999596658312</v>
      </c>
      <c r="S10">
        <f>IF(AND(M10&lt;&gt;"",M10&lt;&gt;18.5),5*LOG10(10^(Q10/5+1)*W$1/(10^(M10/5+1)))-5,Q10)</f>
        <v>39.548999596658312</v>
      </c>
      <c r="T10">
        <f>(F10/E10)*S10</f>
        <v>0.2574546793973751</v>
      </c>
      <c r="U10">
        <v>77</v>
      </c>
      <c r="V10" t="s">
        <v>38</v>
      </c>
    </row>
    <row r="11" spans="1:23" x14ac:dyDescent="0.25">
      <c r="B11">
        <v>123</v>
      </c>
      <c r="C11" t="s">
        <v>39</v>
      </c>
      <c r="E11">
        <v>41.55</v>
      </c>
      <c r="F11">
        <v>0.27</v>
      </c>
      <c r="G11">
        <v>1530</v>
      </c>
      <c r="H11" t="s">
        <v>21</v>
      </c>
      <c r="I11" t="s">
        <v>12</v>
      </c>
      <c r="K11">
        <v>0.33759699999999998</v>
      </c>
      <c r="L11">
        <v>70</v>
      </c>
      <c r="N11">
        <v>34</v>
      </c>
      <c r="O11" t="s">
        <v>24</v>
      </c>
      <c r="P11">
        <f t="shared" si="0"/>
        <v>40.918373569758948</v>
      </c>
      <c r="Q11">
        <f t="shared" si="1"/>
        <v>40.918373569758948</v>
      </c>
      <c r="S11">
        <f>IF(AND(M11&lt;&gt;"",M11&lt;&gt;18.5),5*LOG10(10^(Q11/5+1)*W$1/(10^(M11/5+1)))-5,Q11)</f>
        <v>40.918373569758948</v>
      </c>
      <c r="T11">
        <f>(F11/E11)*S11</f>
        <v>0.26589556832334338</v>
      </c>
      <c r="U11">
        <v>80</v>
      </c>
      <c r="V11" t="s">
        <v>39</v>
      </c>
    </row>
    <row r="12" spans="1:23" x14ac:dyDescent="0.25">
      <c r="B12">
        <v>124</v>
      </c>
      <c r="C12" t="s">
        <v>39</v>
      </c>
      <c r="E12">
        <v>41.82</v>
      </c>
      <c r="F12">
        <v>0.21</v>
      </c>
      <c r="G12">
        <v>1730</v>
      </c>
      <c r="H12" t="s">
        <v>21</v>
      </c>
      <c r="I12" t="s">
        <v>12</v>
      </c>
      <c r="K12">
        <v>0.33759699999999998</v>
      </c>
      <c r="L12">
        <v>70</v>
      </c>
      <c r="N12">
        <v>34</v>
      </c>
      <c r="O12" t="s">
        <v>25</v>
      </c>
      <c r="P12">
        <f t="shared" si="0"/>
        <v>41.188373569758951</v>
      </c>
      <c r="Q12">
        <f t="shared" si="1"/>
        <v>41.188373569758951</v>
      </c>
      <c r="S12">
        <f>IF(AND(M12&lt;&gt;"",M12&lt;&gt;18.5),5*LOG10(10^(Q12/5+1)*W$1/(10^(M12/5+1)))-5,Q12)</f>
        <v>41.188373569758951</v>
      </c>
      <c r="T12">
        <f>(F12/E12)*S12</f>
        <v>0.20682827474053991</v>
      </c>
      <c r="U12">
        <v>80</v>
      </c>
      <c r="V12" t="s">
        <v>39</v>
      </c>
    </row>
    <row r="13" spans="1:23" x14ac:dyDescent="0.25">
      <c r="B13">
        <v>152</v>
      </c>
      <c r="C13" t="s">
        <v>40</v>
      </c>
      <c r="E13">
        <v>42.1</v>
      </c>
      <c r="F13">
        <v>0.28000000000000003</v>
      </c>
      <c r="G13">
        <v>1890</v>
      </c>
      <c r="H13" t="s">
        <v>21</v>
      </c>
      <c r="I13" t="s">
        <v>12</v>
      </c>
      <c r="K13">
        <v>0.39</v>
      </c>
      <c r="L13">
        <v>70</v>
      </c>
      <c r="N13">
        <v>34</v>
      </c>
      <c r="O13" t="s">
        <v>42</v>
      </c>
      <c r="P13">
        <f t="shared" si="0"/>
        <v>41.384925998729535</v>
      </c>
      <c r="Q13">
        <f t="shared" si="1"/>
        <v>41.384925998729535</v>
      </c>
      <c r="S13">
        <f>IF(AND(M13&lt;&gt;"",M13&lt;&gt;18.5),5*LOG10(10^(Q13/5+1)*W$1/(10^(M13/5+1)))-5,Q13)</f>
        <v>41.384925998729535</v>
      </c>
      <c r="T13">
        <f>(F13/E13)*S13</f>
        <v>0.27524416341197794</v>
      </c>
      <c r="U13">
        <v>96</v>
      </c>
      <c r="V13" t="s">
        <v>41</v>
      </c>
    </row>
    <row r="14" spans="1:23" x14ac:dyDescent="0.25">
      <c r="B14">
        <v>153</v>
      </c>
      <c r="C14" t="s">
        <v>40</v>
      </c>
      <c r="E14">
        <v>42.27</v>
      </c>
      <c r="F14">
        <v>0.14000000000000001</v>
      </c>
      <c r="G14">
        <v>2060</v>
      </c>
      <c r="H14" t="s">
        <v>21</v>
      </c>
      <c r="I14" t="s">
        <v>43</v>
      </c>
      <c r="K14">
        <v>0.39</v>
      </c>
      <c r="L14">
        <v>70</v>
      </c>
      <c r="N14">
        <v>34</v>
      </c>
      <c r="O14" t="s">
        <v>27</v>
      </c>
      <c r="P14">
        <f t="shared" si="0"/>
        <v>41.554925998729537</v>
      </c>
      <c r="Q14">
        <f t="shared" si="1"/>
        <v>41.554925998729537</v>
      </c>
      <c r="S14">
        <f>IF(AND(M14&lt;&gt;"",M14&lt;&gt;18.5),5*LOG10(10^(Q14/5+1)*W$1/(10^(M14/5+1)))-5,Q14)</f>
        <v>41.554925998729537</v>
      </c>
      <c r="T14">
        <f>(F14/E14)*S14</f>
        <v>0.13763164513418821</v>
      </c>
      <c r="U14">
        <v>96</v>
      </c>
      <c r="V14" t="s">
        <v>41</v>
      </c>
    </row>
    <row r="15" spans="1:23" x14ac:dyDescent="0.25">
      <c r="B15">
        <v>154</v>
      </c>
      <c r="C15" t="s">
        <v>40</v>
      </c>
      <c r="E15">
        <v>42.65</v>
      </c>
      <c r="F15">
        <v>0.33</v>
      </c>
      <c r="G15">
        <v>2440</v>
      </c>
      <c r="H15" t="s">
        <v>21</v>
      </c>
      <c r="I15" t="s">
        <v>12</v>
      </c>
      <c r="K15">
        <v>0.39</v>
      </c>
      <c r="L15">
        <v>70</v>
      </c>
      <c r="N15">
        <v>34</v>
      </c>
      <c r="O15" t="s">
        <v>44</v>
      </c>
      <c r="P15">
        <f t="shared" si="0"/>
        <v>41.934925998729533</v>
      </c>
      <c r="Q15">
        <f t="shared" si="1"/>
        <v>41.934925998729533</v>
      </c>
      <c r="S15">
        <f>IF(AND(M15&lt;&gt;"",M15&lt;&gt;18.5),5*LOG10(10^(Q15/5+1)*W$1/(10^(M15/5+1)))-5,Q15)</f>
        <v>41.934925998729533</v>
      </c>
      <c r="T15">
        <f>(F15/E15)*S15</f>
        <v>0.32446718826684046</v>
      </c>
      <c r="U15">
        <v>96</v>
      </c>
      <c r="V15" t="s">
        <v>41</v>
      </c>
    </row>
    <row r="16" spans="1:23" x14ac:dyDescent="0.25">
      <c r="B16">
        <v>155</v>
      </c>
      <c r="C16" t="s">
        <v>40</v>
      </c>
      <c r="E16">
        <v>42.04</v>
      </c>
      <c r="F16">
        <v>0.19</v>
      </c>
      <c r="G16">
        <v>2560</v>
      </c>
      <c r="H16" t="s">
        <v>21</v>
      </c>
      <c r="I16" t="s">
        <v>26</v>
      </c>
      <c r="L16">
        <v>70</v>
      </c>
      <c r="N16">
        <v>33</v>
      </c>
      <c r="O16" t="s">
        <v>27</v>
      </c>
      <c r="P16">
        <f t="shared" si="0"/>
        <v>42.04</v>
      </c>
      <c r="Q16">
        <f t="shared" si="1"/>
        <v>42.04</v>
      </c>
      <c r="S16">
        <f>IF(AND(M16&lt;&gt;"",M16&lt;&gt;18.5),5*LOG10(10^(Q16/5+1)*W$1/(10^(M16/5+1)))-5,Q16)</f>
        <v>42.04</v>
      </c>
      <c r="T16">
        <f>(F16/E16)*S16</f>
        <v>0.19</v>
      </c>
      <c r="U16">
        <v>96</v>
      </c>
      <c r="V16" t="s">
        <v>45</v>
      </c>
    </row>
    <row r="17" spans="1:22" x14ac:dyDescent="0.25">
      <c r="B17">
        <v>156</v>
      </c>
      <c r="C17" t="s">
        <v>40</v>
      </c>
      <c r="E17">
        <v>42.1</v>
      </c>
      <c r="F17">
        <v>0.19</v>
      </c>
      <c r="G17">
        <v>2630</v>
      </c>
      <c r="H17" t="s">
        <v>21</v>
      </c>
      <c r="I17" t="s">
        <v>26</v>
      </c>
      <c r="L17">
        <v>70</v>
      </c>
      <c r="N17">
        <v>33</v>
      </c>
      <c r="O17" t="s">
        <v>28</v>
      </c>
      <c r="P17">
        <f t="shared" si="0"/>
        <v>42.1</v>
      </c>
      <c r="Q17">
        <f t="shared" si="1"/>
        <v>42.1</v>
      </c>
      <c r="S17">
        <f>IF(AND(M17&lt;&gt;"",M17&lt;&gt;18.5),5*LOG10(10^(Q17/5+1)*W$1/(10^(M17/5+1)))-5,Q17)</f>
        <v>42.1</v>
      </c>
      <c r="T17">
        <f>(F17/E17)*S17</f>
        <v>0.19</v>
      </c>
      <c r="U17">
        <v>96</v>
      </c>
      <c r="V17" t="s">
        <v>45</v>
      </c>
    </row>
    <row r="18" spans="1:22" x14ac:dyDescent="0.25">
      <c r="B18">
        <v>193</v>
      </c>
      <c r="C18" t="s">
        <v>46</v>
      </c>
      <c r="E18">
        <v>40.64</v>
      </c>
      <c r="F18">
        <v>0.27</v>
      </c>
      <c r="G18">
        <v>1030</v>
      </c>
      <c r="H18" t="s">
        <v>21</v>
      </c>
      <c r="I18" t="s">
        <v>12</v>
      </c>
      <c r="K18">
        <v>0.30010599999999998</v>
      </c>
      <c r="L18">
        <v>70</v>
      </c>
      <c r="N18">
        <v>34</v>
      </c>
      <c r="O18" t="s">
        <v>24</v>
      </c>
      <c r="P18">
        <f t="shared" si="0"/>
        <v>40.070106187164427</v>
      </c>
      <c r="Q18">
        <f t="shared" si="1"/>
        <v>40.070106187164427</v>
      </c>
      <c r="S18">
        <f>IF(AND(M18&lt;&gt;"",M18&lt;&gt;18.5),5*LOG10(10^(Q18/5+1)*W$1/(10^(M18/5+1)))-5,Q18)</f>
        <v>40.070106187164427</v>
      </c>
      <c r="T18">
        <f>(F18/E18)*S18</f>
        <v>0.26621379602692902</v>
      </c>
      <c r="U18">
        <v>116</v>
      </c>
      <c r="V18" t="s">
        <v>46</v>
      </c>
    </row>
    <row r="19" spans="1:22" x14ac:dyDescent="0.25">
      <c r="B19">
        <v>194</v>
      </c>
      <c r="C19" t="s">
        <v>46</v>
      </c>
      <c r="E19">
        <v>40.85</v>
      </c>
      <c r="F19">
        <v>0.24</v>
      </c>
      <c r="G19">
        <v>1140</v>
      </c>
      <c r="H19" t="s">
        <v>21</v>
      </c>
      <c r="I19" t="s">
        <v>12</v>
      </c>
      <c r="K19">
        <v>0.30010599999999998</v>
      </c>
      <c r="L19">
        <v>70</v>
      </c>
      <c r="N19">
        <v>34</v>
      </c>
      <c r="O19" t="s">
        <v>25</v>
      </c>
      <c r="P19">
        <f t="shared" si="0"/>
        <v>40.280106187164421</v>
      </c>
      <c r="Q19">
        <f t="shared" si="1"/>
        <v>40.280106187164421</v>
      </c>
      <c r="S19">
        <f>IF(AND(M19&lt;&gt;"",M19&lt;&gt;18.5),5*LOG10(10^(Q19/5+1)*W$1/(10^(M19/5+1)))-5,Q19)</f>
        <v>40.280106187164421</v>
      </c>
      <c r="T19">
        <f>(F19/E19)*S19</f>
        <v>0.23665178665653513</v>
      </c>
      <c r="U19">
        <v>116</v>
      </c>
      <c r="V19" t="s">
        <v>46</v>
      </c>
    </row>
    <row r="20" spans="1:22" x14ac:dyDescent="0.25">
      <c r="B20">
        <v>195</v>
      </c>
      <c r="C20" t="s">
        <v>46</v>
      </c>
      <c r="E20">
        <v>40.46</v>
      </c>
      <c r="F20">
        <v>0.19</v>
      </c>
      <c r="G20">
        <v>1240</v>
      </c>
      <c r="H20" t="s">
        <v>21</v>
      </c>
      <c r="I20" t="s">
        <v>26</v>
      </c>
      <c r="L20">
        <v>70</v>
      </c>
      <c r="N20">
        <v>33</v>
      </c>
      <c r="O20" t="s">
        <v>27</v>
      </c>
      <c r="P20">
        <f t="shared" si="0"/>
        <v>40.46</v>
      </c>
      <c r="Q20">
        <f t="shared" si="1"/>
        <v>40.46</v>
      </c>
      <c r="S20">
        <f>IF(AND(M20&lt;&gt;"",M20&lt;&gt;18.5),5*LOG10(10^(Q20/5+1)*W$1/(10^(M20/5+1)))-5,Q20)</f>
        <v>40.46</v>
      </c>
      <c r="T20">
        <f>(F20/E20)*S20</f>
        <v>0.19</v>
      </c>
      <c r="U20">
        <v>116</v>
      </c>
      <c r="V20" t="s">
        <v>46</v>
      </c>
    </row>
    <row r="21" spans="1:22" x14ac:dyDescent="0.25">
      <c r="B21">
        <v>196</v>
      </c>
      <c r="C21" t="s">
        <v>46</v>
      </c>
      <c r="E21">
        <v>40.49</v>
      </c>
      <c r="F21">
        <v>0.19</v>
      </c>
      <c r="G21">
        <v>1250</v>
      </c>
      <c r="H21" t="s">
        <v>21</v>
      </c>
      <c r="I21" t="s">
        <v>26</v>
      </c>
      <c r="L21">
        <v>70</v>
      </c>
      <c r="N21">
        <v>33</v>
      </c>
      <c r="O21" t="s">
        <v>28</v>
      </c>
      <c r="P21">
        <f t="shared" si="0"/>
        <v>40.49</v>
      </c>
      <c r="Q21">
        <f t="shared" si="1"/>
        <v>40.49</v>
      </c>
      <c r="S21">
        <f>IF(AND(M21&lt;&gt;"",M21&lt;&gt;18.5),5*LOG10(10^(Q21/5+1)*W$1/(10^(M21/5+1)))-5,Q21)</f>
        <v>40.49</v>
      </c>
      <c r="T21">
        <f>(F21/E21)*S21</f>
        <v>0.19</v>
      </c>
      <c r="U21">
        <v>116</v>
      </c>
      <c r="V21" t="s">
        <v>46</v>
      </c>
    </row>
    <row r="22" spans="1:22" x14ac:dyDescent="0.25">
      <c r="A22" t="s">
        <v>51</v>
      </c>
      <c r="B22">
        <v>260</v>
      </c>
      <c r="C22" t="s">
        <v>52</v>
      </c>
      <c r="E22">
        <v>37.24</v>
      </c>
      <c r="F22">
        <v>0.02</v>
      </c>
      <c r="G22">
        <v>262</v>
      </c>
      <c r="H22" t="s">
        <v>21</v>
      </c>
      <c r="I22" t="s">
        <v>53</v>
      </c>
      <c r="K22">
        <v>7.0099999999999996E-2</v>
      </c>
      <c r="L22">
        <v>70</v>
      </c>
      <c r="N22">
        <v>34</v>
      </c>
      <c r="O22" t="s">
        <v>54</v>
      </c>
      <c r="P22">
        <f t="shared" si="0"/>
        <v>37.092878179709921</v>
      </c>
      <c r="Q22">
        <f t="shared" si="1"/>
        <v>37.092878179709921</v>
      </c>
      <c r="S22">
        <f>IF(AND(M22&lt;&gt;"",M22&lt;&gt;18.5),5*LOG10(10^(Q22/5+1)*W$1/(10^(M22/5+1)))-5,Q22)</f>
        <v>37.092878179709921</v>
      </c>
      <c r="T22">
        <f>(F22/E22)*S22</f>
        <v>1.9920987207148185E-2</v>
      </c>
      <c r="U22">
        <v>127</v>
      </c>
      <c r="V22" t="s">
        <v>52</v>
      </c>
    </row>
    <row r="23" spans="1:22" x14ac:dyDescent="0.25">
      <c r="B23">
        <v>268</v>
      </c>
      <c r="C23" t="s">
        <v>55</v>
      </c>
      <c r="E23">
        <v>41.99</v>
      </c>
      <c r="F23">
        <v>0.32</v>
      </c>
      <c r="G23">
        <v>2000</v>
      </c>
      <c r="H23" t="s">
        <v>21</v>
      </c>
      <c r="I23" t="s">
        <v>12</v>
      </c>
      <c r="K23">
        <v>0.25022499999999998</v>
      </c>
      <c r="L23">
        <v>70</v>
      </c>
      <c r="N23">
        <v>34</v>
      </c>
      <c r="O23" t="s">
        <v>25</v>
      </c>
      <c r="P23">
        <f t="shared" si="0"/>
        <v>41.50505910509964</v>
      </c>
      <c r="Q23">
        <f t="shared" si="1"/>
        <v>41.50505910509964</v>
      </c>
      <c r="S23">
        <f>IF(AND(M23&lt;&gt;"",M23&lt;&gt;18.5),5*LOG10(10^(Q23/5+1)*W$1/(10^(M23/5+1)))-5,Q23)</f>
        <v>41.50505910509964</v>
      </c>
      <c r="T23">
        <f>(F23/E23)*S23</f>
        <v>0.31630433230845162</v>
      </c>
      <c r="U23">
        <v>131</v>
      </c>
      <c r="V23" t="s">
        <v>55</v>
      </c>
    </row>
    <row r="24" spans="1:22" x14ac:dyDescent="0.25">
      <c r="B24">
        <v>269</v>
      </c>
      <c r="C24" t="s">
        <v>55</v>
      </c>
      <c r="E24">
        <v>42.37</v>
      </c>
      <c r="F24">
        <v>0.42</v>
      </c>
      <c r="G24">
        <v>2390</v>
      </c>
      <c r="H24" t="s">
        <v>21</v>
      </c>
      <c r="I24" t="s">
        <v>12</v>
      </c>
      <c r="K24">
        <v>0.25022499999999998</v>
      </c>
      <c r="L24">
        <v>70</v>
      </c>
      <c r="N24">
        <v>34</v>
      </c>
      <c r="O24" t="s">
        <v>24</v>
      </c>
      <c r="P24">
        <f t="shared" si="0"/>
        <v>41.885059105099636</v>
      </c>
      <c r="Q24">
        <f t="shared" si="1"/>
        <v>41.885059105099636</v>
      </c>
      <c r="S24">
        <f>IF(AND(M24&lt;&gt;"",M24&lt;&gt;18.5),5*LOG10(10^(Q24/5+1)*W$1/(10^(M24/5+1)))-5,Q24)</f>
        <v>41.885059105099636</v>
      </c>
      <c r="T24">
        <f>(F24/E24)*S24</f>
        <v>0.41519293896959752</v>
      </c>
      <c r="U24">
        <v>131</v>
      </c>
      <c r="V24" t="s">
        <v>55</v>
      </c>
    </row>
    <row r="25" spans="1:22" x14ac:dyDescent="0.25">
      <c r="B25">
        <v>273</v>
      </c>
      <c r="C25" t="s">
        <v>56</v>
      </c>
      <c r="E25">
        <v>40.659999999999997</v>
      </c>
      <c r="F25">
        <v>0.32</v>
      </c>
      <c r="G25">
        <v>1040</v>
      </c>
      <c r="H25" t="s">
        <v>21</v>
      </c>
      <c r="I25" t="s">
        <v>12</v>
      </c>
      <c r="K25">
        <v>0.30110599999999998</v>
      </c>
      <c r="L25">
        <v>70</v>
      </c>
      <c r="N25">
        <v>34</v>
      </c>
      <c r="O25" t="s">
        <v>24</v>
      </c>
      <c r="P25">
        <f t="shared" si="0"/>
        <v>40.088436601973754</v>
      </c>
      <c r="Q25">
        <f t="shared" si="1"/>
        <v>40.088436601973754</v>
      </c>
      <c r="S25">
        <f>IF(AND(M25&lt;&gt;"",M25&lt;&gt;18.5),5*LOG10(10^(Q25/5+1)*W$1/(10^(M25/5+1)))-5,Q25)</f>
        <v>40.088436601973754</v>
      </c>
      <c r="T25">
        <f>(F25/E25)*S25</f>
        <v>0.31550171452610931</v>
      </c>
      <c r="U25">
        <v>135</v>
      </c>
      <c r="V25" t="s">
        <v>56</v>
      </c>
    </row>
    <row r="26" spans="1:22" x14ac:dyDescent="0.25">
      <c r="B26">
        <v>274</v>
      </c>
      <c r="C26" t="s">
        <v>56</v>
      </c>
      <c r="E26">
        <v>41.15</v>
      </c>
      <c r="F26">
        <v>0.3</v>
      </c>
      <c r="G26">
        <v>1300</v>
      </c>
      <c r="H26" t="s">
        <v>21</v>
      </c>
      <c r="I26" t="s">
        <v>12</v>
      </c>
      <c r="K26">
        <v>0.30110599999999998</v>
      </c>
      <c r="L26">
        <v>70</v>
      </c>
      <c r="N26">
        <v>34</v>
      </c>
      <c r="O26" t="s">
        <v>25</v>
      </c>
      <c r="P26">
        <f t="shared" si="0"/>
        <v>40.578436601973763</v>
      </c>
      <c r="Q26">
        <f t="shared" si="1"/>
        <v>40.578436601973763</v>
      </c>
      <c r="S26">
        <f>IF(AND(M26&lt;&gt;"",M26&lt;&gt;18.5),5*LOG10(10^(Q26/5+1)*W$1/(10^(M26/5+1)))-5,Q26)</f>
        <v>40.578436601973763</v>
      </c>
      <c r="T26">
        <f>(F26/E26)*S26</f>
        <v>0.29583307364743933</v>
      </c>
      <c r="U26">
        <v>135</v>
      </c>
      <c r="V26" t="s">
        <v>56</v>
      </c>
    </row>
    <row r="27" spans="1:22" x14ac:dyDescent="0.25">
      <c r="B27">
        <v>303</v>
      </c>
      <c r="C27" t="s">
        <v>57</v>
      </c>
      <c r="E27">
        <v>40.380000000000003</v>
      </c>
      <c r="F27">
        <v>0.12</v>
      </c>
      <c r="G27">
        <v>1190</v>
      </c>
      <c r="H27" t="s">
        <v>21</v>
      </c>
      <c r="I27" t="s">
        <v>22</v>
      </c>
      <c r="L27">
        <v>70</v>
      </c>
      <c r="N27">
        <v>31</v>
      </c>
      <c r="O27" t="s">
        <v>58</v>
      </c>
      <c r="P27">
        <f t="shared" si="0"/>
        <v>40.380000000000003</v>
      </c>
      <c r="Q27">
        <f t="shared" si="1"/>
        <v>40.380000000000003</v>
      </c>
      <c r="S27">
        <f>IF(AND(M27&lt;&gt;"",M27&lt;&gt;18.5),5*LOG10(10^(Q27/5+1)*W$1/(10^(M27/5+1)))-5,Q27)</f>
        <v>40.380000000000003</v>
      </c>
      <c r="T27">
        <f>(F27/E27)*S27</f>
        <v>0.12</v>
      </c>
      <c r="U27">
        <v>150</v>
      </c>
      <c r="V27" t="s">
        <v>57</v>
      </c>
    </row>
    <row r="28" spans="1:22" x14ac:dyDescent="0.25">
      <c r="B28">
        <v>304</v>
      </c>
      <c r="C28" t="s">
        <v>57</v>
      </c>
      <c r="E28">
        <v>41.1</v>
      </c>
      <c r="F28">
        <v>0.28000000000000003</v>
      </c>
      <c r="G28">
        <v>1240</v>
      </c>
      <c r="H28" t="s">
        <v>21</v>
      </c>
      <c r="I28" t="s">
        <v>12</v>
      </c>
      <c r="K28">
        <v>0.33422800000000003</v>
      </c>
      <c r="L28">
        <v>70</v>
      </c>
      <c r="N28">
        <v>34</v>
      </c>
      <c r="O28" t="s">
        <v>25</v>
      </c>
      <c r="P28">
        <f t="shared" si="0"/>
        <v>40.473849747596105</v>
      </c>
      <c r="Q28">
        <f t="shared" si="1"/>
        <v>40.473849747596105</v>
      </c>
      <c r="S28">
        <f>IF(AND(M28&lt;&gt;"",M28&lt;&gt;18.5),5*LOG10(10^(Q28/5+1)*W$1/(10^(M28/5+1)))-5,Q28)</f>
        <v>40.473849747596105</v>
      </c>
      <c r="T28">
        <f>(F28/E28)*S28</f>
        <v>0.27573425618800268</v>
      </c>
      <c r="U28">
        <v>150</v>
      </c>
      <c r="V28" t="s">
        <v>57</v>
      </c>
    </row>
    <row r="29" spans="1:22" x14ac:dyDescent="0.25">
      <c r="B29">
        <v>305</v>
      </c>
      <c r="C29" t="s">
        <v>57</v>
      </c>
      <c r="E29">
        <v>41.27</v>
      </c>
      <c r="F29">
        <v>0.33</v>
      </c>
      <c r="G29">
        <v>1340</v>
      </c>
      <c r="H29" t="s">
        <v>21</v>
      </c>
      <c r="I29" t="s">
        <v>12</v>
      </c>
      <c r="K29">
        <v>0.33422800000000003</v>
      </c>
      <c r="L29">
        <v>70</v>
      </c>
      <c r="N29">
        <v>34</v>
      </c>
      <c r="O29" t="s">
        <v>24</v>
      </c>
      <c r="P29">
        <f t="shared" si="0"/>
        <v>40.643849747596121</v>
      </c>
      <c r="Q29">
        <f t="shared" si="1"/>
        <v>40.643849747596121</v>
      </c>
      <c r="S29">
        <f>IF(AND(M29&lt;&gt;"",M29&lt;&gt;18.5),5*LOG10(10^(Q29/5+1)*W$1/(10^(M29/5+1)))-5,Q29)</f>
        <v>40.643849747596121</v>
      </c>
      <c r="T29">
        <f>(F29/E29)*S29</f>
        <v>0.32499322550779547</v>
      </c>
      <c r="U29">
        <v>150</v>
      </c>
      <c r="V29" t="s">
        <v>57</v>
      </c>
    </row>
    <row r="30" spans="1:22" x14ac:dyDescent="0.25">
      <c r="B30">
        <v>331</v>
      </c>
      <c r="C30" t="s">
        <v>59</v>
      </c>
      <c r="E30">
        <v>39.869999999999997</v>
      </c>
      <c r="F30">
        <v>0.13</v>
      </c>
      <c r="G30">
        <v>940</v>
      </c>
      <c r="H30" t="s">
        <v>21</v>
      </c>
      <c r="I30" t="s">
        <v>36</v>
      </c>
      <c r="L30">
        <v>70</v>
      </c>
      <c r="N30">
        <v>36</v>
      </c>
      <c r="O30" t="s">
        <v>37</v>
      </c>
      <c r="P30">
        <f t="shared" si="0"/>
        <v>39.869999999999997</v>
      </c>
      <c r="Q30">
        <f t="shared" si="1"/>
        <v>39.869999999999997</v>
      </c>
      <c r="S30">
        <f>IF(AND(M30&lt;&gt;"",M30&lt;&gt;18.5),5*LOG10(10^(Q30/5+1)*W$1/(10^(M30/5+1)))-5,Q30)</f>
        <v>39.869999999999997</v>
      </c>
      <c r="T30">
        <f>(F30/E30)*S30</f>
        <v>0.13</v>
      </c>
      <c r="U30">
        <v>167</v>
      </c>
      <c r="V30" t="s">
        <v>60</v>
      </c>
    </row>
    <row r="31" spans="1:22" x14ac:dyDescent="0.25">
      <c r="B31">
        <v>332</v>
      </c>
      <c r="C31" t="s">
        <v>59</v>
      </c>
      <c r="E31">
        <v>40.479999999999997</v>
      </c>
      <c r="F31">
        <v>0.21</v>
      </c>
      <c r="G31">
        <v>996</v>
      </c>
      <c r="H31" t="s">
        <v>21</v>
      </c>
      <c r="I31" t="s">
        <v>12</v>
      </c>
      <c r="K31">
        <v>0.25019999999999998</v>
      </c>
      <c r="L31">
        <v>70</v>
      </c>
      <c r="N31">
        <v>34</v>
      </c>
      <c r="O31" t="s">
        <v>24</v>
      </c>
      <c r="P31">
        <f t="shared" si="0"/>
        <v>39.995102527166082</v>
      </c>
      <c r="Q31">
        <f t="shared" si="1"/>
        <v>39.995102527166082</v>
      </c>
      <c r="S31">
        <f>IF(AND(M31&lt;&gt;"",M31&lt;&gt;18.5),5*LOG10(10^(Q31/5+1)*W$1/(10^(M31/5+1)))-5,Q31)</f>
        <v>39.995102527166082</v>
      </c>
      <c r="T31">
        <f>(F31/E31)*S31</f>
        <v>0.20748447457274896</v>
      </c>
      <c r="U31">
        <v>167</v>
      </c>
      <c r="V31" t="s">
        <v>60</v>
      </c>
    </row>
    <row r="32" spans="1:22" x14ac:dyDescent="0.25">
      <c r="B32">
        <v>333</v>
      </c>
      <c r="C32" t="s">
        <v>59</v>
      </c>
      <c r="E32">
        <v>40.76</v>
      </c>
      <c r="F32">
        <v>0.17</v>
      </c>
      <c r="G32">
        <v>1130</v>
      </c>
      <c r="H32" t="s">
        <v>21</v>
      </c>
      <c r="I32" t="s">
        <v>12</v>
      </c>
      <c r="K32">
        <v>0.25019999999999998</v>
      </c>
      <c r="L32">
        <v>70</v>
      </c>
      <c r="N32">
        <v>34</v>
      </c>
      <c r="O32" t="s">
        <v>25</v>
      </c>
      <c r="P32">
        <f t="shared" si="0"/>
        <v>40.275102527166084</v>
      </c>
      <c r="Q32">
        <f t="shared" si="1"/>
        <v>40.275102527166084</v>
      </c>
      <c r="S32">
        <f>IF(AND(M32&lt;&gt;"",M32&lt;&gt;18.5),5*LOG10(10^(Q32/5+1)*W$1/(10^(M32/5+1)))-5,Q32)</f>
        <v>40.275102527166084</v>
      </c>
      <c r="T32">
        <f>(F32/E32)*S32</f>
        <v>0.16797761112900478</v>
      </c>
      <c r="U32">
        <v>167</v>
      </c>
      <c r="V32" t="s">
        <v>60</v>
      </c>
    </row>
    <row r="33" spans="2:22" x14ac:dyDescent="0.25">
      <c r="B33">
        <v>334</v>
      </c>
      <c r="C33" t="s">
        <v>59</v>
      </c>
      <c r="E33">
        <v>40.380000000000003</v>
      </c>
      <c r="F33">
        <v>0.12</v>
      </c>
      <c r="G33">
        <v>1190</v>
      </c>
      <c r="H33" t="s">
        <v>21</v>
      </c>
      <c r="I33" t="s">
        <v>26</v>
      </c>
      <c r="L33">
        <v>70</v>
      </c>
      <c r="N33">
        <v>33</v>
      </c>
      <c r="O33" t="s">
        <v>27</v>
      </c>
      <c r="P33">
        <f t="shared" si="0"/>
        <v>40.380000000000003</v>
      </c>
      <c r="Q33">
        <f t="shared" si="1"/>
        <v>40.380000000000003</v>
      </c>
      <c r="S33">
        <f>IF(AND(M33&lt;&gt;"",M33&lt;&gt;18.5),5*LOG10(10^(Q33/5+1)*W$1/(10^(M33/5+1)))-5,Q33)</f>
        <v>40.380000000000003</v>
      </c>
      <c r="T33">
        <f>(F33/E33)*S33</f>
        <v>0.12</v>
      </c>
      <c r="U33">
        <v>167</v>
      </c>
      <c r="V33" t="s">
        <v>60</v>
      </c>
    </row>
    <row r="34" spans="2:22" x14ac:dyDescent="0.25">
      <c r="B34">
        <v>335</v>
      </c>
      <c r="C34" t="s">
        <v>59</v>
      </c>
      <c r="E34">
        <v>40.4</v>
      </c>
      <c r="F34">
        <v>0.12</v>
      </c>
      <c r="G34">
        <v>1200</v>
      </c>
      <c r="H34" t="s">
        <v>21</v>
      </c>
      <c r="I34" t="s">
        <v>26</v>
      </c>
      <c r="L34">
        <v>70</v>
      </c>
      <c r="N34">
        <v>33</v>
      </c>
      <c r="O34" t="s">
        <v>28</v>
      </c>
      <c r="P34">
        <f t="shared" si="0"/>
        <v>40.4</v>
      </c>
      <c r="Q34">
        <f t="shared" si="1"/>
        <v>40.4</v>
      </c>
      <c r="S34">
        <f>IF(AND(M34&lt;&gt;"",M34&lt;&gt;18.5),5*LOG10(10^(Q34/5+1)*W$1/(10^(M34/5+1)))-5,Q34)</f>
        <v>40.4</v>
      </c>
      <c r="T34">
        <f>(F34/E34)*S34</f>
        <v>0.12</v>
      </c>
      <c r="U34">
        <v>167</v>
      </c>
      <c r="V34" t="s">
        <v>60</v>
      </c>
    </row>
    <row r="35" spans="2:22" x14ac:dyDescent="0.25">
      <c r="B35">
        <v>355</v>
      </c>
      <c r="C35" t="s">
        <v>61</v>
      </c>
      <c r="E35">
        <v>37.28</v>
      </c>
      <c r="F35">
        <v>0.12</v>
      </c>
      <c r="G35">
        <v>263</v>
      </c>
      <c r="H35" t="s">
        <v>21</v>
      </c>
      <c r="I35" t="s">
        <v>62</v>
      </c>
      <c r="K35">
        <v>8.6999999999999994E-2</v>
      </c>
      <c r="L35">
        <v>74.2</v>
      </c>
      <c r="N35">
        <v>30</v>
      </c>
      <c r="O35" t="s">
        <v>27</v>
      </c>
      <c r="P35">
        <f t="shared" si="0"/>
        <v>37.098852279568533</v>
      </c>
      <c r="Q35">
        <f t="shared" si="1"/>
        <v>37.225381605892387</v>
      </c>
      <c r="S35">
        <f>IF(AND(M35&lt;&gt;"",M35&lt;&gt;18.5),5*LOG10(10^(Q35/5+1)*W$1/(10^(M35/5+1)))-5,Q35)</f>
        <v>37.225381605892387</v>
      </c>
      <c r="T35">
        <f>(F35/E35)*S35</f>
        <v>0.11982418971853773</v>
      </c>
      <c r="U35">
        <v>178</v>
      </c>
      <c r="V35" t="s">
        <v>63</v>
      </c>
    </row>
    <row r="36" spans="2:22" x14ac:dyDescent="0.25">
      <c r="B36">
        <v>356</v>
      </c>
      <c r="C36" t="s">
        <v>61</v>
      </c>
      <c r="E36">
        <v>37.96</v>
      </c>
      <c r="F36">
        <v>0.11</v>
      </c>
      <c r="G36">
        <v>360</v>
      </c>
      <c r="H36" t="s">
        <v>21</v>
      </c>
      <c r="I36" t="s">
        <v>64</v>
      </c>
      <c r="K36">
        <v>8.6239999999999997E-2</v>
      </c>
      <c r="L36">
        <v>70</v>
      </c>
      <c r="N36">
        <v>38</v>
      </c>
      <c r="O36" t="s">
        <v>27</v>
      </c>
      <c r="P36">
        <f t="shared" si="0"/>
        <v>37.780371043348431</v>
      </c>
      <c r="Q36">
        <f t="shared" si="1"/>
        <v>37.780371043348431</v>
      </c>
      <c r="S36">
        <f>IF(AND(M36&lt;&gt;"",M36&lt;&gt;18.5),5*LOG10(10^(Q36/5+1)*W$1/(10^(M36/5+1)))-5,Q36)</f>
        <v>37.780371043348431</v>
      </c>
      <c r="T36">
        <f>(F36/E36)*S36</f>
        <v>0.10947947351865983</v>
      </c>
      <c r="U36">
        <v>178</v>
      </c>
      <c r="V36" t="s">
        <v>63</v>
      </c>
    </row>
    <row r="37" spans="2:22" x14ac:dyDescent="0.25">
      <c r="B37">
        <v>357</v>
      </c>
      <c r="C37" t="s">
        <v>61</v>
      </c>
      <c r="E37">
        <v>37.979999999999997</v>
      </c>
      <c r="F37">
        <v>0.13</v>
      </c>
      <c r="G37">
        <v>363</v>
      </c>
      <c r="H37" t="s">
        <v>21</v>
      </c>
      <c r="I37" t="s">
        <v>65</v>
      </c>
      <c r="K37">
        <v>8.6999999999999994E-2</v>
      </c>
      <c r="L37">
        <v>70</v>
      </c>
      <c r="N37">
        <v>33</v>
      </c>
      <c r="O37" t="s">
        <v>27</v>
      </c>
      <c r="P37">
        <f t="shared" si="0"/>
        <v>37.798852279568528</v>
      </c>
      <c r="Q37">
        <f t="shared" si="1"/>
        <v>37.798852279568528</v>
      </c>
      <c r="S37">
        <f>IF(AND(M37&lt;&gt;"",M37&lt;&gt;18.5),5*LOG10(10^(Q37/5+1)*W$1/(10^(M37/5+1)))-5,Q37)</f>
        <v>37.798852279568528</v>
      </c>
      <c r="T37">
        <f>(F37/E37)*S37</f>
        <v>0.12937995777630093</v>
      </c>
      <c r="U37">
        <v>178</v>
      </c>
      <c r="V37" t="s">
        <v>63</v>
      </c>
    </row>
    <row r="38" spans="2:22" x14ac:dyDescent="0.25">
      <c r="B38">
        <v>358</v>
      </c>
      <c r="C38" t="s">
        <v>61</v>
      </c>
      <c r="E38">
        <v>38.049999999999997</v>
      </c>
      <c r="F38">
        <v>0.13</v>
      </c>
      <c r="G38">
        <v>375</v>
      </c>
      <c r="H38" t="s">
        <v>21</v>
      </c>
      <c r="I38" t="s">
        <v>43</v>
      </c>
      <c r="K38">
        <v>8.6341000000000001E-2</v>
      </c>
      <c r="L38">
        <v>70</v>
      </c>
      <c r="N38">
        <v>34</v>
      </c>
      <c r="O38" t="s">
        <v>27</v>
      </c>
      <c r="P38">
        <f t="shared" si="0"/>
        <v>37.870169146421659</v>
      </c>
      <c r="Q38">
        <f t="shared" si="1"/>
        <v>37.870169146421659</v>
      </c>
      <c r="S38">
        <f>IF(AND(M38&lt;&gt;"",M38&lt;&gt;18.5),5*LOG10(10^(Q38/5+1)*W$1/(10^(M38/5+1)))-5,Q38)</f>
        <v>37.870169146421659</v>
      </c>
      <c r="T38">
        <f>(F38/E38)*S38</f>
        <v>0.129385597609325</v>
      </c>
      <c r="U38">
        <v>178</v>
      </c>
      <c r="V38" t="s">
        <v>66</v>
      </c>
    </row>
    <row r="39" spans="2:22" x14ac:dyDescent="0.25">
      <c r="B39">
        <v>359</v>
      </c>
      <c r="C39" t="s">
        <v>61</v>
      </c>
      <c r="E39">
        <v>38.340000000000003</v>
      </c>
      <c r="F39">
        <v>0.11</v>
      </c>
      <c r="G39">
        <v>428</v>
      </c>
      <c r="H39" t="s">
        <v>21</v>
      </c>
      <c r="I39" t="s">
        <v>12</v>
      </c>
      <c r="K39">
        <v>8.6341000000000001E-2</v>
      </c>
      <c r="L39">
        <v>70</v>
      </c>
      <c r="N39">
        <v>34</v>
      </c>
      <c r="O39" t="s">
        <v>67</v>
      </c>
      <c r="P39">
        <f t="shared" si="0"/>
        <v>38.160169146421666</v>
      </c>
      <c r="Q39">
        <f t="shared" si="1"/>
        <v>38.160169146421666</v>
      </c>
      <c r="S39">
        <f>IF(AND(M39&lt;&gt;"",M39&lt;&gt;18.5),5*LOG10(10^(Q39/5+1)*W$1/(10^(M39/5+1)))-5,Q39)</f>
        <v>38.160169146421666</v>
      </c>
      <c r="T39">
        <f>(F39/E39)*S39</f>
        <v>0.10948405336740696</v>
      </c>
      <c r="U39">
        <v>178</v>
      </c>
      <c r="V39" t="s">
        <v>66</v>
      </c>
    </row>
    <row r="40" spans="2:22" x14ac:dyDescent="0.25">
      <c r="B40">
        <v>360</v>
      </c>
      <c r="C40" t="s">
        <v>61</v>
      </c>
      <c r="E40">
        <v>38.479999999999997</v>
      </c>
      <c r="F40">
        <v>0.08</v>
      </c>
      <c r="G40">
        <v>457</v>
      </c>
      <c r="H40" t="s">
        <v>21</v>
      </c>
      <c r="I40" t="s">
        <v>12</v>
      </c>
      <c r="K40">
        <v>8.6497000000000004E-2</v>
      </c>
      <c r="L40">
        <v>70</v>
      </c>
      <c r="N40">
        <v>34</v>
      </c>
      <c r="O40" t="s">
        <v>69</v>
      </c>
      <c r="P40">
        <f t="shared" si="0"/>
        <v>38.29985734250765</v>
      </c>
      <c r="Q40">
        <f t="shared" si="1"/>
        <v>38.29985734250765</v>
      </c>
      <c r="S40">
        <f>IF(AND(M40&lt;&gt;"",M40&lt;&gt;18.5),5*LOG10(10^(Q40/5+1)*W$1/(10^(M40/5+1)))-5,Q40)</f>
        <v>38.29985734250765</v>
      </c>
      <c r="T40">
        <f>(F40/E40)*S40</f>
        <v>7.9625483040556444E-2</v>
      </c>
      <c r="U40">
        <v>178</v>
      </c>
      <c r="V40" t="s">
        <v>68</v>
      </c>
    </row>
    <row r="41" spans="2:22" x14ac:dyDescent="0.25">
      <c r="B41">
        <v>361</v>
      </c>
      <c r="C41" t="s">
        <v>61</v>
      </c>
      <c r="E41">
        <v>39.1</v>
      </c>
      <c r="F41">
        <v>0.18</v>
      </c>
      <c r="G41">
        <v>609</v>
      </c>
      <c r="H41" t="s">
        <v>21</v>
      </c>
      <c r="I41" t="s">
        <v>12</v>
      </c>
      <c r="K41">
        <v>8.6497000000000004E-2</v>
      </c>
      <c r="L41">
        <v>70</v>
      </c>
      <c r="N41">
        <v>34</v>
      </c>
      <c r="O41" t="s">
        <v>70</v>
      </c>
      <c r="P41">
        <f t="shared" si="0"/>
        <v>38.91985734250764</v>
      </c>
      <c r="Q41">
        <f t="shared" si="1"/>
        <v>38.91985734250764</v>
      </c>
      <c r="S41">
        <f>IF(AND(M41&lt;&gt;"",M41&lt;&gt;18.5),5*LOG10(10^(Q41/5+1)*W$1/(10^(M41/5+1)))-5,Q41)</f>
        <v>38.91985734250764</v>
      </c>
      <c r="T41">
        <f>(F41/E41)*S41</f>
        <v>0.17917069876346225</v>
      </c>
      <c r="U41">
        <v>178</v>
      </c>
      <c r="V41" t="s">
        <v>68</v>
      </c>
    </row>
    <row r="42" spans="2:22" x14ac:dyDescent="0.25">
      <c r="B42">
        <v>364</v>
      </c>
      <c r="C42" t="s">
        <v>71</v>
      </c>
      <c r="E42">
        <v>40.25</v>
      </c>
      <c r="F42">
        <v>0.17</v>
      </c>
      <c r="G42">
        <v>1120</v>
      </c>
      <c r="H42" t="s">
        <v>21</v>
      </c>
      <c r="I42" t="s">
        <v>22</v>
      </c>
      <c r="L42">
        <v>70</v>
      </c>
      <c r="N42">
        <v>31</v>
      </c>
      <c r="O42" t="s">
        <v>72</v>
      </c>
      <c r="P42">
        <f t="shared" si="0"/>
        <v>40.25</v>
      </c>
      <c r="Q42">
        <f t="shared" si="1"/>
        <v>40.25</v>
      </c>
      <c r="S42">
        <f>IF(AND(M42&lt;&gt;"",M42&lt;&gt;18.5),5*LOG10(10^(Q42/5+1)*W$1/(10^(M42/5+1)))-5,Q42)</f>
        <v>40.25</v>
      </c>
      <c r="T42">
        <f>(F42/E42)*S42</f>
        <v>0.17</v>
      </c>
      <c r="U42">
        <v>180</v>
      </c>
      <c r="V42" t="s">
        <v>71</v>
      </c>
    </row>
    <row r="43" spans="2:22" x14ac:dyDescent="0.25">
      <c r="B43">
        <v>365</v>
      </c>
      <c r="C43" t="s">
        <v>71</v>
      </c>
      <c r="E43">
        <v>40.98</v>
      </c>
      <c r="F43">
        <v>0.22</v>
      </c>
      <c r="G43">
        <v>1170</v>
      </c>
      <c r="H43" t="s">
        <v>21</v>
      </c>
      <c r="I43" t="s">
        <v>12</v>
      </c>
      <c r="K43">
        <v>0.34305200000000002</v>
      </c>
      <c r="L43">
        <v>70</v>
      </c>
      <c r="N43">
        <v>34</v>
      </c>
      <c r="O43" t="s">
        <v>24</v>
      </c>
      <c r="P43">
        <f t="shared" si="0"/>
        <v>40.339535860424611</v>
      </c>
      <c r="Q43">
        <f t="shared" si="1"/>
        <v>40.339535860424611</v>
      </c>
      <c r="S43">
        <f>IF(AND(M43&lt;&gt;"",M43&lt;&gt;18.5),5*LOG10(10^(Q43/5+1)*W$1/(10^(M43/5+1)))-5,Q43)</f>
        <v>40.339535860424611</v>
      </c>
      <c r="T43">
        <f>(F43/E43)*S43</f>
        <v>0.21656168592712091</v>
      </c>
      <c r="U43">
        <v>180</v>
      </c>
      <c r="V43" t="s">
        <v>71</v>
      </c>
    </row>
    <row r="44" spans="2:22" x14ac:dyDescent="0.25">
      <c r="B44">
        <v>366</v>
      </c>
      <c r="C44" t="s">
        <v>71</v>
      </c>
      <c r="E44">
        <v>41.04</v>
      </c>
      <c r="F44">
        <v>0.14000000000000001</v>
      </c>
      <c r="G44">
        <v>1200</v>
      </c>
      <c r="H44" t="s">
        <v>21</v>
      </c>
      <c r="I44" t="s">
        <v>12</v>
      </c>
      <c r="K44">
        <v>0.34305200000000002</v>
      </c>
      <c r="L44">
        <v>70</v>
      </c>
      <c r="N44">
        <v>34</v>
      </c>
      <c r="O44" t="s">
        <v>25</v>
      </c>
      <c r="P44">
        <f t="shared" si="0"/>
        <v>40.399535860424614</v>
      </c>
      <c r="Q44">
        <f t="shared" si="1"/>
        <v>40.399535860424614</v>
      </c>
      <c r="S44">
        <f>IF(AND(M44&lt;&gt;"",M44&lt;&gt;18.5),5*LOG10(10^(Q44/5+1)*W$1/(10^(M44/5+1)))-5,Q44)</f>
        <v>40.399535860424614</v>
      </c>
      <c r="T44">
        <f>(F44/E44)*S44</f>
        <v>0.13781518081041536</v>
      </c>
      <c r="U44">
        <v>180</v>
      </c>
      <c r="V44" t="s">
        <v>71</v>
      </c>
    </row>
    <row r="45" spans="2:22" x14ac:dyDescent="0.25">
      <c r="B45">
        <v>367</v>
      </c>
      <c r="C45" t="s">
        <v>71</v>
      </c>
      <c r="E45">
        <v>40.869999999999997</v>
      </c>
      <c r="F45">
        <v>0.12</v>
      </c>
      <c r="G45">
        <v>1490</v>
      </c>
      <c r="H45" t="s">
        <v>21</v>
      </c>
      <c r="I45" t="s">
        <v>26</v>
      </c>
      <c r="L45">
        <v>70</v>
      </c>
      <c r="N45">
        <v>33</v>
      </c>
      <c r="O45" t="s">
        <v>27</v>
      </c>
      <c r="P45">
        <f t="shared" si="0"/>
        <v>40.869999999999997</v>
      </c>
      <c r="Q45">
        <f t="shared" si="1"/>
        <v>40.869999999999997</v>
      </c>
      <c r="S45">
        <f>IF(AND(M45&lt;&gt;"",M45&lt;&gt;18.5),5*LOG10(10^(Q45/5+1)*W$1/(10^(M45/5+1)))-5,Q45)</f>
        <v>40.869999999999997</v>
      </c>
      <c r="T45">
        <f>(F45/E45)*S45</f>
        <v>0.12</v>
      </c>
      <c r="U45">
        <v>180</v>
      </c>
      <c r="V45" t="s">
        <v>71</v>
      </c>
    </row>
    <row r="46" spans="2:22" x14ac:dyDescent="0.25">
      <c r="B46">
        <v>368</v>
      </c>
      <c r="C46" t="s">
        <v>71</v>
      </c>
      <c r="E46">
        <v>40.909999999999997</v>
      </c>
      <c r="F46">
        <v>0.12</v>
      </c>
      <c r="G46">
        <v>1520</v>
      </c>
      <c r="H46" t="s">
        <v>21</v>
      </c>
      <c r="I46" t="s">
        <v>26</v>
      </c>
      <c r="L46">
        <v>70</v>
      </c>
      <c r="N46">
        <v>33</v>
      </c>
      <c r="O46" t="s">
        <v>28</v>
      </c>
      <c r="P46">
        <f t="shared" si="0"/>
        <v>40.909999999999997</v>
      </c>
      <c r="Q46">
        <f t="shared" si="1"/>
        <v>40.909999999999997</v>
      </c>
      <c r="S46">
        <f>IF(AND(M46&lt;&gt;"",M46&lt;&gt;18.5),5*LOG10(10^(Q46/5+1)*W$1/(10^(M46/5+1)))-5,Q46)</f>
        <v>40.909999999999997</v>
      </c>
      <c r="T46">
        <f>(F46/E46)*S46</f>
        <v>0.12</v>
      </c>
      <c r="U46">
        <v>180</v>
      </c>
      <c r="V46" t="s">
        <v>71</v>
      </c>
    </row>
    <row r="47" spans="2:22" x14ac:dyDescent="0.25">
      <c r="B47">
        <v>375</v>
      </c>
      <c r="C47" t="s">
        <v>73</v>
      </c>
      <c r="E47">
        <v>38.26</v>
      </c>
      <c r="F47">
        <v>2.63</v>
      </c>
      <c r="G47">
        <v>449</v>
      </c>
      <c r="H47" t="s">
        <v>21</v>
      </c>
      <c r="I47" t="s">
        <v>22</v>
      </c>
      <c r="L47">
        <v>70</v>
      </c>
      <c r="N47">
        <v>31</v>
      </c>
      <c r="O47" t="s">
        <v>74</v>
      </c>
      <c r="P47">
        <f t="shared" si="0"/>
        <v>38.26</v>
      </c>
      <c r="Q47">
        <f t="shared" si="1"/>
        <v>38.26</v>
      </c>
      <c r="S47">
        <f>IF(AND(M47&lt;&gt;"",M47&lt;&gt;18.5),5*LOG10(10^(Q47/5+1)*W$1/(10^(M47/5+1)))-5,Q47)</f>
        <v>38.26</v>
      </c>
      <c r="T47">
        <f>(F47/E47)*S47</f>
        <v>2.63</v>
      </c>
      <c r="U47">
        <v>185</v>
      </c>
      <c r="V47" t="s">
        <v>73</v>
      </c>
    </row>
    <row r="48" spans="2:22" x14ac:dyDescent="0.25">
      <c r="B48">
        <v>376</v>
      </c>
      <c r="C48" t="s">
        <v>73</v>
      </c>
      <c r="E48">
        <v>42.33</v>
      </c>
      <c r="F48">
        <v>0.32</v>
      </c>
      <c r="G48">
        <v>1930</v>
      </c>
      <c r="H48" t="s">
        <v>21</v>
      </c>
      <c r="I48" t="s">
        <v>12</v>
      </c>
      <c r="K48">
        <v>0.51970799999999995</v>
      </c>
      <c r="L48">
        <v>70</v>
      </c>
      <c r="N48">
        <v>34</v>
      </c>
      <c r="O48" t="s">
        <v>24</v>
      </c>
      <c r="P48">
        <f t="shared" si="0"/>
        <v>41.421199251628416</v>
      </c>
      <c r="Q48">
        <f t="shared" si="1"/>
        <v>41.421199251628416</v>
      </c>
      <c r="S48">
        <f>IF(AND(M48&lt;&gt;"",M48&lt;&gt;18.5),5*LOG10(10^(Q48/5+1)*W$1/(10^(M48/5+1)))-5,Q48)</f>
        <v>41.421199251628416</v>
      </c>
      <c r="T48">
        <f>(F48/E48)*S48</f>
        <v>0.31312978408979669</v>
      </c>
      <c r="U48">
        <v>185</v>
      </c>
      <c r="V48" t="s">
        <v>73</v>
      </c>
    </row>
    <row r="49" spans="2:22" x14ac:dyDescent="0.25">
      <c r="B49">
        <v>377</v>
      </c>
      <c r="C49" t="s">
        <v>73</v>
      </c>
      <c r="E49">
        <v>42.26</v>
      </c>
      <c r="F49">
        <v>0.23</v>
      </c>
      <c r="G49">
        <v>2830</v>
      </c>
      <c r="H49" t="s">
        <v>21</v>
      </c>
      <c r="I49" t="s">
        <v>26</v>
      </c>
      <c r="L49">
        <v>70</v>
      </c>
      <c r="N49">
        <v>33</v>
      </c>
      <c r="O49" t="s">
        <v>27</v>
      </c>
      <c r="P49">
        <f t="shared" si="0"/>
        <v>42.26</v>
      </c>
      <c r="Q49">
        <f t="shared" si="1"/>
        <v>42.26</v>
      </c>
      <c r="S49">
        <f>IF(AND(M49&lt;&gt;"",M49&lt;&gt;18.5),5*LOG10(10^(Q49/5+1)*W$1/(10^(M49/5+1)))-5,Q49)</f>
        <v>42.26</v>
      </c>
      <c r="T49">
        <f>(F49/E49)*S49</f>
        <v>0.23</v>
      </c>
      <c r="U49">
        <v>185</v>
      </c>
      <c r="V49" t="s">
        <v>73</v>
      </c>
    </row>
    <row r="50" spans="2:22" x14ac:dyDescent="0.25">
      <c r="B50">
        <v>378</v>
      </c>
      <c r="C50" t="s">
        <v>73</v>
      </c>
      <c r="E50">
        <v>42.42</v>
      </c>
      <c r="F50">
        <v>0.23</v>
      </c>
      <c r="G50">
        <v>3050</v>
      </c>
      <c r="H50" t="s">
        <v>21</v>
      </c>
      <c r="I50" t="s">
        <v>26</v>
      </c>
      <c r="L50">
        <v>70</v>
      </c>
      <c r="N50">
        <v>33</v>
      </c>
      <c r="O50" t="s">
        <v>28</v>
      </c>
      <c r="P50">
        <f t="shared" si="0"/>
        <v>42.42</v>
      </c>
      <c r="Q50">
        <f t="shared" si="1"/>
        <v>42.42</v>
      </c>
      <c r="S50">
        <f>IF(AND(M50&lt;&gt;"",M50&lt;&gt;18.5),5*LOG10(10^(Q50/5+1)*W$1/(10^(M50/5+1)))-5,Q50)</f>
        <v>42.42</v>
      </c>
      <c r="T50">
        <f>(F50/E50)*S50</f>
        <v>0.23000000000000004</v>
      </c>
      <c r="U50">
        <v>185</v>
      </c>
      <c r="V50" t="s">
        <v>73</v>
      </c>
    </row>
    <row r="51" spans="2:22" x14ac:dyDescent="0.25">
      <c r="B51">
        <v>379</v>
      </c>
      <c r="C51" t="s">
        <v>75</v>
      </c>
      <c r="E51">
        <v>41.53</v>
      </c>
      <c r="F51">
        <v>0.26</v>
      </c>
      <c r="G51">
        <v>1490</v>
      </c>
      <c r="H51" t="s">
        <v>21</v>
      </c>
      <c r="I51" t="s">
        <v>12</v>
      </c>
      <c r="K51">
        <v>0.36099999999999999</v>
      </c>
      <c r="L51">
        <v>70</v>
      </c>
      <c r="N51">
        <v>34</v>
      </c>
      <c r="O51" t="s">
        <v>24</v>
      </c>
      <c r="P51">
        <f t="shared" si="0"/>
        <v>40.860709373983333</v>
      </c>
      <c r="Q51">
        <f t="shared" si="1"/>
        <v>40.860709373983333</v>
      </c>
      <c r="S51">
        <f>IF(AND(M51&lt;&gt;"",M51&lt;&gt;18.5),5*LOG10(10^(Q51/5+1)*W$1/(10^(M51/5+1)))-5,Q51)</f>
        <v>40.860709373983333</v>
      </c>
      <c r="T51">
        <f>(F51/E51)*S51</f>
        <v>0.2558098829095995</v>
      </c>
      <c r="U51">
        <v>186</v>
      </c>
      <c r="V51" t="s">
        <v>76</v>
      </c>
    </row>
    <row r="52" spans="2:22" x14ac:dyDescent="0.25">
      <c r="B52">
        <v>380</v>
      </c>
      <c r="C52" t="s">
        <v>75</v>
      </c>
      <c r="E52">
        <v>41.66</v>
      </c>
      <c r="F52">
        <v>0.21</v>
      </c>
      <c r="G52">
        <v>1580</v>
      </c>
      <c r="H52" t="s">
        <v>21</v>
      </c>
      <c r="I52" t="s">
        <v>12</v>
      </c>
      <c r="K52">
        <v>0.36099999999999999</v>
      </c>
      <c r="L52">
        <v>70</v>
      </c>
      <c r="N52">
        <v>34</v>
      </c>
      <c r="O52" t="s">
        <v>25</v>
      </c>
      <c r="P52">
        <f t="shared" si="0"/>
        <v>40.990709373983321</v>
      </c>
      <c r="Q52">
        <f t="shared" si="1"/>
        <v>40.990709373983321</v>
      </c>
      <c r="S52">
        <f>IF(AND(M52&lt;&gt;"",M52&lt;&gt;18.5),5*LOG10(10^(Q52/5+1)*W$1/(10^(M52/5+1)))-5,Q52)</f>
        <v>40.990709373983321</v>
      </c>
      <c r="T52">
        <f>(F52/E52)*S52</f>
        <v>0.20662623544254677</v>
      </c>
      <c r="U52">
        <v>186</v>
      </c>
      <c r="V52" t="s">
        <v>76</v>
      </c>
    </row>
    <row r="53" spans="2:22" x14ac:dyDescent="0.25">
      <c r="B53">
        <v>381</v>
      </c>
      <c r="C53" t="s">
        <v>75</v>
      </c>
      <c r="E53">
        <v>41.46</v>
      </c>
      <c r="F53">
        <v>0.15</v>
      </c>
      <c r="G53">
        <v>1960</v>
      </c>
      <c r="H53" t="s">
        <v>21</v>
      </c>
      <c r="I53" t="s">
        <v>26</v>
      </c>
      <c r="L53">
        <v>70</v>
      </c>
      <c r="N53">
        <v>33</v>
      </c>
      <c r="O53" t="s">
        <v>27</v>
      </c>
      <c r="P53">
        <f t="shared" si="0"/>
        <v>41.46</v>
      </c>
      <c r="Q53">
        <f t="shared" si="1"/>
        <v>41.46</v>
      </c>
      <c r="S53">
        <f>IF(AND(M53&lt;&gt;"",M53&lt;&gt;18.5),5*LOG10(10^(Q53/5+1)*W$1/(10^(M53/5+1)))-5,Q53)</f>
        <v>41.46</v>
      </c>
      <c r="T53">
        <f>(F53/E53)*S53</f>
        <v>0.15</v>
      </c>
      <c r="U53">
        <v>186</v>
      </c>
      <c r="V53" t="s">
        <v>76</v>
      </c>
    </row>
    <row r="54" spans="2:22" x14ac:dyDescent="0.25">
      <c r="B54">
        <v>382</v>
      </c>
      <c r="C54" t="s">
        <v>75</v>
      </c>
      <c r="E54">
        <v>41.51</v>
      </c>
      <c r="F54">
        <v>0.15</v>
      </c>
      <c r="G54">
        <v>2000</v>
      </c>
      <c r="H54" t="s">
        <v>21</v>
      </c>
      <c r="I54" t="s">
        <v>26</v>
      </c>
      <c r="L54">
        <v>70</v>
      </c>
      <c r="N54">
        <v>33</v>
      </c>
      <c r="O54" t="s">
        <v>28</v>
      </c>
      <c r="P54">
        <f t="shared" si="0"/>
        <v>41.51</v>
      </c>
      <c r="Q54">
        <f t="shared" si="1"/>
        <v>41.51</v>
      </c>
      <c r="S54">
        <f>IF(AND(M54&lt;&gt;"",M54&lt;&gt;18.5),5*LOG10(10^(Q54/5+1)*W$1/(10^(M54/5+1)))-5,Q54)</f>
        <v>41.51</v>
      </c>
      <c r="T54">
        <f>(F54/E54)*S54</f>
        <v>0.15</v>
      </c>
      <c r="U54">
        <v>186</v>
      </c>
      <c r="V54" t="s">
        <v>76</v>
      </c>
    </row>
    <row r="55" spans="2:22" x14ac:dyDescent="0.25">
      <c r="B55">
        <v>399</v>
      </c>
      <c r="C55" t="s">
        <v>77</v>
      </c>
      <c r="E55">
        <v>41.3</v>
      </c>
      <c r="F55">
        <v>0.12</v>
      </c>
      <c r="G55">
        <v>1820</v>
      </c>
      <c r="H55" t="s">
        <v>21</v>
      </c>
      <c r="I55" t="s">
        <v>22</v>
      </c>
      <c r="L55">
        <v>70</v>
      </c>
      <c r="N55">
        <v>31</v>
      </c>
      <c r="O55" t="s">
        <v>78</v>
      </c>
      <c r="P55">
        <f t="shared" si="0"/>
        <v>41.3</v>
      </c>
      <c r="Q55">
        <f t="shared" si="1"/>
        <v>41.3</v>
      </c>
      <c r="S55">
        <f>IF(AND(M55&lt;&gt;"",M55&lt;&gt;18.5),5*LOG10(10^(Q55/5+1)*W$1/(10^(M55/5+1)))-5,Q55)</f>
        <v>41.3</v>
      </c>
      <c r="T55">
        <f>(F55/E55)*S55</f>
        <v>0.12</v>
      </c>
      <c r="U55">
        <v>198</v>
      </c>
      <c r="V55" t="s">
        <v>77</v>
      </c>
    </row>
    <row r="56" spans="2:22" x14ac:dyDescent="0.25">
      <c r="B56">
        <v>400</v>
      </c>
      <c r="C56" t="s">
        <v>77</v>
      </c>
      <c r="E56">
        <v>42.27</v>
      </c>
      <c r="F56">
        <v>0.26</v>
      </c>
      <c r="G56">
        <v>2840</v>
      </c>
      <c r="H56" t="s">
        <v>21</v>
      </c>
      <c r="I56" t="s">
        <v>26</v>
      </c>
      <c r="L56">
        <v>70</v>
      </c>
      <c r="N56">
        <v>33</v>
      </c>
      <c r="O56" t="s">
        <v>27</v>
      </c>
      <c r="P56">
        <f t="shared" si="0"/>
        <v>42.27</v>
      </c>
      <c r="Q56">
        <f t="shared" si="1"/>
        <v>42.27</v>
      </c>
      <c r="S56">
        <f>IF(AND(M56&lt;&gt;"",M56&lt;&gt;18.5),5*LOG10(10^(Q56/5+1)*W$1/(10^(M56/5+1)))-5,Q56)</f>
        <v>42.27</v>
      </c>
      <c r="T56">
        <f>(F56/E56)*S56</f>
        <v>0.26</v>
      </c>
      <c r="U56">
        <v>198</v>
      </c>
      <c r="V56" t="s">
        <v>77</v>
      </c>
    </row>
    <row r="57" spans="2:22" x14ac:dyDescent="0.25">
      <c r="B57">
        <v>401</v>
      </c>
      <c r="C57" t="s">
        <v>77</v>
      </c>
      <c r="E57">
        <v>42.43</v>
      </c>
      <c r="F57">
        <v>0.26</v>
      </c>
      <c r="G57">
        <v>3060</v>
      </c>
      <c r="H57" t="s">
        <v>21</v>
      </c>
      <c r="I57" t="s">
        <v>26</v>
      </c>
      <c r="L57">
        <v>70</v>
      </c>
      <c r="N57">
        <v>33</v>
      </c>
      <c r="O57" t="s">
        <v>28</v>
      </c>
      <c r="P57">
        <f t="shared" si="0"/>
        <v>42.43</v>
      </c>
      <c r="Q57">
        <f t="shared" si="1"/>
        <v>42.43</v>
      </c>
      <c r="S57">
        <f>IF(AND(M57&lt;&gt;"",M57&lt;&gt;18.5),5*LOG10(10^(Q57/5+1)*W$1/(10^(M57/5+1)))-5,Q57)</f>
        <v>42.43</v>
      </c>
      <c r="T57">
        <f>(F57/E57)*S57</f>
        <v>0.26</v>
      </c>
      <c r="U57">
        <v>198</v>
      </c>
      <c r="V57" t="s">
        <v>77</v>
      </c>
    </row>
    <row r="58" spans="2:22" x14ac:dyDescent="0.25">
      <c r="B58">
        <v>472</v>
      </c>
      <c r="C58" t="s">
        <v>80</v>
      </c>
      <c r="E58">
        <v>32.68</v>
      </c>
      <c r="F58">
        <v>0.2</v>
      </c>
      <c r="G58">
        <v>33.5</v>
      </c>
      <c r="H58" t="s">
        <v>21</v>
      </c>
      <c r="I58" t="s">
        <v>81</v>
      </c>
      <c r="K58">
        <v>2.4140000000000002E-2</v>
      </c>
      <c r="L58">
        <v>74.2</v>
      </c>
      <c r="N58">
        <v>31</v>
      </c>
      <c r="O58" t="s">
        <v>83</v>
      </c>
      <c r="P58">
        <f t="shared" si="0"/>
        <v>32.628203356100201</v>
      </c>
      <c r="Q58">
        <f t="shared" si="1"/>
        <v>32.754732682424063</v>
      </c>
      <c r="S58">
        <f>IF(AND(M58&lt;&gt;"",M58&lt;&gt;18.5),5*LOG10(10^(Q58/5+1)*W$1/(10^(M58/5+1)))-5,Q58)</f>
        <v>32.754732682424063</v>
      </c>
      <c r="T58">
        <f>(F58/E58)*S58</f>
        <v>0.20045736035755241</v>
      </c>
      <c r="U58">
        <v>226</v>
      </c>
      <c r="V58" t="s">
        <v>82</v>
      </c>
    </row>
    <row r="59" spans="2:22" x14ac:dyDescent="0.25">
      <c r="B59">
        <v>473</v>
      </c>
      <c r="C59" t="s">
        <v>80</v>
      </c>
      <c r="E59">
        <v>34.340000000000003</v>
      </c>
      <c r="F59">
        <v>0.18</v>
      </c>
      <c r="G59">
        <v>72.099999999999994</v>
      </c>
      <c r="H59" t="s">
        <v>21</v>
      </c>
      <c r="I59" t="s">
        <v>62</v>
      </c>
      <c r="K59">
        <v>2.4140000000000002E-2</v>
      </c>
      <c r="L59">
        <v>74.2</v>
      </c>
      <c r="N59">
        <v>30</v>
      </c>
      <c r="O59" t="s">
        <v>27</v>
      </c>
      <c r="P59">
        <f t="shared" si="0"/>
        <v>34.288203356100205</v>
      </c>
      <c r="Q59">
        <f t="shared" si="1"/>
        <v>34.414732682424059</v>
      </c>
      <c r="S59">
        <f>IF(AND(M59&lt;&gt;"",M59&lt;&gt;18.5),5*LOG10(10^(Q59/5+1)*W$1/(10^(M59/5+1)))-5,Q59)</f>
        <v>34.414732682424059</v>
      </c>
      <c r="T59">
        <f>(F59/E59)*S59</f>
        <v>0.18039172634933984</v>
      </c>
      <c r="U59">
        <v>226</v>
      </c>
      <c r="V59" t="s">
        <v>82</v>
      </c>
    </row>
    <row r="60" spans="2:22" x14ac:dyDescent="0.25">
      <c r="B60">
        <v>474</v>
      </c>
      <c r="C60" t="s">
        <v>80</v>
      </c>
      <c r="E60">
        <v>35.03</v>
      </c>
      <c r="F60">
        <v>0.02</v>
      </c>
      <c r="G60">
        <v>99</v>
      </c>
      <c r="H60" t="s">
        <v>21</v>
      </c>
      <c r="I60" t="s">
        <v>84</v>
      </c>
      <c r="K60">
        <v>2.4140000000000002E-2</v>
      </c>
      <c r="L60">
        <v>72</v>
      </c>
      <c r="N60">
        <v>31</v>
      </c>
      <c r="O60" t="s">
        <v>37</v>
      </c>
      <c r="P60">
        <f t="shared" si="0"/>
        <v>34.978203356100209</v>
      </c>
      <c r="Q60">
        <f t="shared" si="1"/>
        <v>35.039375638185277</v>
      </c>
      <c r="S60">
        <f>IF(AND(M60&lt;&gt;"",M60&lt;&gt;18.5),5*LOG10(10^(Q60/5+1)*W$1/(10^(M60/5+1)))-5,Q60)</f>
        <v>35.039375638185277</v>
      </c>
      <c r="T60">
        <f>(F60/E60)*S60</f>
        <v>2.0005352919317886E-2</v>
      </c>
      <c r="U60">
        <v>226</v>
      </c>
      <c r="V60" t="s">
        <v>82</v>
      </c>
    </row>
    <row r="61" spans="2:22" x14ac:dyDescent="0.25">
      <c r="B61">
        <v>475</v>
      </c>
      <c r="C61" t="s">
        <v>80</v>
      </c>
      <c r="E61">
        <v>35.04</v>
      </c>
      <c r="F61">
        <v>0.13</v>
      </c>
      <c r="G61">
        <v>99.5</v>
      </c>
      <c r="H61" t="s">
        <v>21</v>
      </c>
      <c r="I61" t="s">
        <v>64</v>
      </c>
      <c r="K61">
        <v>2.4140000000000002E-2</v>
      </c>
      <c r="L61">
        <v>70</v>
      </c>
      <c r="N61">
        <v>38</v>
      </c>
      <c r="O61" t="s">
        <v>27</v>
      </c>
      <c r="P61">
        <f t="shared" si="0"/>
        <v>34.9882033561002</v>
      </c>
      <c r="Q61">
        <f t="shared" si="1"/>
        <v>34.9882033561002</v>
      </c>
      <c r="S61">
        <f>IF(AND(M61&lt;&gt;"",M61&lt;&gt;18.5),5*LOG10(10^(Q61/5+1)*W$1/(10^(M61/5+1)))-5,Q61)</f>
        <v>34.9882033561002</v>
      </c>
      <c r="T61">
        <f>(F61/E61)*S61</f>
        <v>0.1298078320859882</v>
      </c>
      <c r="U61">
        <v>226</v>
      </c>
      <c r="V61" t="s">
        <v>82</v>
      </c>
    </row>
    <row r="62" spans="2:22" x14ac:dyDescent="0.25">
      <c r="B62">
        <v>476</v>
      </c>
      <c r="C62" t="s">
        <v>80</v>
      </c>
      <c r="E62">
        <v>35.07</v>
      </c>
      <c r="F62">
        <v>0.17</v>
      </c>
      <c r="G62">
        <v>101</v>
      </c>
      <c r="H62" t="s">
        <v>21</v>
      </c>
      <c r="I62" t="s">
        <v>65</v>
      </c>
      <c r="K62">
        <v>2.4140000000000002E-2</v>
      </c>
      <c r="L62">
        <v>70</v>
      </c>
      <c r="N62">
        <v>33</v>
      </c>
      <c r="O62" t="s">
        <v>27</v>
      </c>
      <c r="P62">
        <f t="shared" si="0"/>
        <v>35.018203356100202</v>
      </c>
      <c r="Q62">
        <f t="shared" si="1"/>
        <v>35.018203356100202</v>
      </c>
      <c r="S62">
        <f>IF(AND(M62&lt;&gt;"",M62&lt;&gt;18.5),5*LOG10(10^(Q62/5+1)*W$1/(10^(M62/5+1)))-5,Q62)</f>
        <v>35.018203356100202</v>
      </c>
      <c r="T62">
        <f>(F62/E62)*S62</f>
        <v>0.1697489184641299</v>
      </c>
      <c r="U62">
        <v>226</v>
      </c>
      <c r="V62" t="s">
        <v>82</v>
      </c>
    </row>
    <row r="63" spans="2:22" x14ac:dyDescent="0.25">
      <c r="B63">
        <v>477</v>
      </c>
      <c r="C63" t="s">
        <v>80</v>
      </c>
      <c r="E63">
        <v>35.1</v>
      </c>
      <c r="F63">
        <v>0.16</v>
      </c>
      <c r="G63">
        <v>102</v>
      </c>
      <c r="H63" t="s">
        <v>21</v>
      </c>
      <c r="I63" t="s">
        <v>85</v>
      </c>
      <c r="K63">
        <v>2.4199999999999999E-2</v>
      </c>
      <c r="L63">
        <v>73.8</v>
      </c>
      <c r="N63">
        <v>34</v>
      </c>
      <c r="O63" t="s">
        <v>86</v>
      </c>
      <c r="P63">
        <f t="shared" si="0"/>
        <v>35.048076142508116</v>
      </c>
      <c r="Q63">
        <f t="shared" si="1"/>
        <v>35.162867751552042</v>
      </c>
      <c r="S63">
        <f>IF(AND(M63&lt;&gt;"",M63&lt;&gt;18.5),5*LOG10(10^(Q63/5+1)*W$1/(10^(M63/5+1)))-5,Q63)</f>
        <v>35.162867751552042</v>
      </c>
      <c r="T63">
        <f>(F63/E63)*S63</f>
        <v>0.16028657664525148</v>
      </c>
      <c r="U63">
        <v>226</v>
      </c>
      <c r="V63" t="s">
        <v>82</v>
      </c>
    </row>
    <row r="64" spans="2:22" x14ac:dyDescent="0.25">
      <c r="B64">
        <v>478</v>
      </c>
      <c r="C64" t="s">
        <v>80</v>
      </c>
      <c r="E64">
        <v>35.22</v>
      </c>
      <c r="F64">
        <v>0.14000000000000001</v>
      </c>
      <c r="G64">
        <v>108</v>
      </c>
      <c r="H64" t="s">
        <v>21</v>
      </c>
      <c r="I64" t="s">
        <v>43</v>
      </c>
      <c r="K64">
        <v>2.4140000000000002E-2</v>
      </c>
      <c r="L64">
        <v>70</v>
      </c>
      <c r="N64">
        <v>34</v>
      </c>
      <c r="O64" t="s">
        <v>27</v>
      </c>
      <c r="P64">
        <f t="shared" si="0"/>
        <v>35.168203356100207</v>
      </c>
      <c r="Q64">
        <f t="shared" si="1"/>
        <v>35.168203356100207</v>
      </c>
      <c r="S64">
        <f>IF(AND(M64&lt;&gt;"",M64&lt;&gt;18.5),5*LOG10(10^(Q64/5+1)*W$1/(10^(M64/5+1)))-5,Q64)</f>
        <v>35.168203356100207</v>
      </c>
      <c r="T64">
        <f>(F64/E64)*S64</f>
        <v>0.13979410760516836</v>
      </c>
      <c r="U64">
        <v>226</v>
      </c>
      <c r="V64" t="s">
        <v>82</v>
      </c>
    </row>
    <row r="65" spans="1:22" x14ac:dyDescent="0.25">
      <c r="B65">
        <v>479</v>
      </c>
      <c r="C65" t="s">
        <v>80</v>
      </c>
      <c r="E65">
        <v>35.24</v>
      </c>
      <c r="F65">
        <v>0.2</v>
      </c>
      <c r="G65">
        <v>109</v>
      </c>
      <c r="H65" t="s">
        <v>21</v>
      </c>
      <c r="I65" t="s">
        <v>87</v>
      </c>
      <c r="K65">
        <v>2.4140000000000002E-2</v>
      </c>
      <c r="L65">
        <v>65</v>
      </c>
      <c r="N65">
        <v>29</v>
      </c>
      <c r="O65" t="s">
        <v>37</v>
      </c>
      <c r="P65">
        <f t="shared" si="0"/>
        <v>35.188203356100203</v>
      </c>
      <c r="Q65">
        <f t="shared" si="1"/>
        <v>35.027279939243208</v>
      </c>
      <c r="S65">
        <f>IF(AND(M65&lt;&gt;"",M65&lt;&gt;18.5),5*LOG10(10^(Q65/5+1)*W$1/(10^(M65/5+1)))-5,Q65)</f>
        <v>35.027279939243208</v>
      </c>
      <c r="T65">
        <f>(F65/E65)*S65</f>
        <v>0.19879273518299209</v>
      </c>
      <c r="U65">
        <v>226</v>
      </c>
      <c r="V65" t="s">
        <v>82</v>
      </c>
    </row>
    <row r="66" spans="1:22" x14ac:dyDescent="0.25">
      <c r="B66">
        <v>480</v>
      </c>
      <c r="C66" t="s">
        <v>80</v>
      </c>
      <c r="E66">
        <v>35.270000000000003</v>
      </c>
      <c r="F66">
        <v>0.19</v>
      </c>
      <c r="G66">
        <v>111</v>
      </c>
      <c r="H66" t="s">
        <v>21</v>
      </c>
      <c r="I66" t="s">
        <v>87</v>
      </c>
      <c r="K66">
        <v>2.4140000000000002E-2</v>
      </c>
      <c r="L66">
        <v>65</v>
      </c>
      <c r="N66">
        <v>29</v>
      </c>
      <c r="O66" t="s">
        <v>88</v>
      </c>
      <c r="P66">
        <f t="shared" ref="P66:P129" si="2">IF((K66&lt;&gt;""),5*LOG10(10^(E66/5+1)/(K66+1))-5,E66)</f>
        <v>35.218203356100204</v>
      </c>
      <c r="Q66">
        <f t="shared" ref="Q66:Q129" si="3">IF(AND(L66&lt;&gt;"",L66&lt;&gt;70),5*LOG10(10^(P66/5+1)*L66/70)-5,P66)</f>
        <v>35.057279939243209</v>
      </c>
      <c r="S66">
        <f>IF(AND(M66&lt;&gt;"",M66&lt;&gt;18.5),5*LOG10(10^(Q66/5+1)*W$1/(10^(M66/5+1)))-5,Q66)</f>
        <v>35.057279939243209</v>
      </c>
      <c r="T66">
        <f>(F66/E66)*S66</f>
        <v>0.1888540739567964</v>
      </c>
      <c r="U66">
        <v>226</v>
      </c>
      <c r="V66" t="s">
        <v>82</v>
      </c>
    </row>
    <row r="67" spans="1:22" x14ac:dyDescent="0.25">
      <c r="B67">
        <v>481</v>
      </c>
      <c r="C67" t="s">
        <v>80</v>
      </c>
      <c r="E67">
        <v>35.28</v>
      </c>
      <c r="F67">
        <v>0.18</v>
      </c>
      <c r="G67">
        <v>111</v>
      </c>
      <c r="H67" t="s">
        <v>21</v>
      </c>
      <c r="I67" t="s">
        <v>87</v>
      </c>
      <c r="K67">
        <v>2.4140000000000002E-2</v>
      </c>
      <c r="L67">
        <v>65</v>
      </c>
      <c r="N67">
        <v>29</v>
      </c>
      <c r="O67" t="s">
        <v>89</v>
      </c>
      <c r="P67">
        <f t="shared" si="2"/>
        <v>35.228203356100209</v>
      </c>
      <c r="Q67">
        <f t="shared" si="3"/>
        <v>35.067279939243214</v>
      </c>
      <c r="S67">
        <f>IF(AND(M67&lt;&gt;"",M67&lt;&gt;18.5),5*LOG10(10^(Q67/5+1)*W$1/(10^(M67/5+1)))-5,Q67)</f>
        <v>35.067279939243214</v>
      </c>
      <c r="T67">
        <f>(F67/E67)*S67</f>
        <v>0.1789146935675674</v>
      </c>
      <c r="U67">
        <v>226</v>
      </c>
      <c r="V67" t="s">
        <v>82</v>
      </c>
    </row>
    <row r="68" spans="1:22" x14ac:dyDescent="0.25">
      <c r="B68">
        <v>482</v>
      </c>
      <c r="C68" t="s">
        <v>80</v>
      </c>
      <c r="E68">
        <v>35.28</v>
      </c>
      <c r="F68">
        <v>0.19</v>
      </c>
      <c r="G68">
        <v>111</v>
      </c>
      <c r="H68" t="s">
        <v>21</v>
      </c>
      <c r="I68" t="s">
        <v>87</v>
      </c>
      <c r="K68">
        <v>2.4140000000000002E-2</v>
      </c>
      <c r="L68">
        <v>65</v>
      </c>
      <c r="N68">
        <v>29</v>
      </c>
      <c r="O68" t="s">
        <v>90</v>
      </c>
      <c r="P68">
        <f t="shared" si="2"/>
        <v>35.228203356100209</v>
      </c>
      <c r="Q68">
        <f t="shared" si="3"/>
        <v>35.067279939243214</v>
      </c>
      <c r="S68">
        <f>IF(AND(M68&lt;&gt;"",M68&lt;&gt;18.5),5*LOG10(10^(Q68/5+1)*W$1/(10^(M68/5+1)))-5,Q68)</f>
        <v>35.067279939243214</v>
      </c>
      <c r="T68">
        <f>(F68/E68)*S68</f>
        <v>0.18885439876576562</v>
      </c>
      <c r="U68">
        <v>226</v>
      </c>
      <c r="V68" t="s">
        <v>82</v>
      </c>
    </row>
    <row r="69" spans="1:22" x14ac:dyDescent="0.25">
      <c r="A69" t="s">
        <v>47</v>
      </c>
      <c r="B69">
        <v>483</v>
      </c>
      <c r="C69" t="s">
        <v>80</v>
      </c>
      <c r="E69">
        <v>35.28</v>
      </c>
      <c r="F69">
        <v>7.0000000000000007E-2</v>
      </c>
      <c r="G69">
        <v>114</v>
      </c>
      <c r="H69" t="s">
        <v>21</v>
      </c>
      <c r="I69" t="s">
        <v>91</v>
      </c>
      <c r="N69">
        <v>35</v>
      </c>
      <c r="O69" t="s">
        <v>92</v>
      </c>
      <c r="P69">
        <f t="shared" si="2"/>
        <v>35.28</v>
      </c>
      <c r="Q69">
        <f t="shared" si="3"/>
        <v>35.28</v>
      </c>
      <c r="S69">
        <f>IF(AND(M69&lt;&gt;"",M69&lt;&gt;18.5),5*LOG10(10^(Q69/5+1)*W$1/(10^(M69/5+1)))-5,Q69)</f>
        <v>35.28</v>
      </c>
      <c r="T69">
        <f>(F69/E69)*S69</f>
        <v>7.0000000000000021E-2</v>
      </c>
      <c r="U69">
        <v>226</v>
      </c>
      <c r="V69" t="s">
        <v>82</v>
      </c>
    </row>
    <row r="70" spans="1:22" x14ac:dyDescent="0.25">
      <c r="A70" t="s">
        <v>47</v>
      </c>
      <c r="B70">
        <v>484</v>
      </c>
      <c r="C70" t="s">
        <v>80</v>
      </c>
      <c r="E70">
        <v>35.32</v>
      </c>
      <c r="F70">
        <v>7.0000000000000007E-2</v>
      </c>
      <c r="G70">
        <v>116</v>
      </c>
      <c r="H70" t="s">
        <v>21</v>
      </c>
      <c r="I70" t="s">
        <v>91</v>
      </c>
      <c r="N70">
        <v>35</v>
      </c>
      <c r="O70" t="s">
        <v>93</v>
      </c>
      <c r="P70">
        <f t="shared" si="2"/>
        <v>35.32</v>
      </c>
      <c r="Q70">
        <f t="shared" si="3"/>
        <v>35.32</v>
      </c>
      <c r="S70">
        <f>IF(AND(M70&lt;&gt;"",M70&lt;&gt;18.5),5*LOG10(10^(Q70/5+1)*W$1/(10^(M70/5+1)))-5,Q70)</f>
        <v>35.32</v>
      </c>
      <c r="T70">
        <f>(F70/E70)*S70</f>
        <v>7.0000000000000007E-2</v>
      </c>
      <c r="U70">
        <v>226</v>
      </c>
      <c r="V70" t="s">
        <v>82</v>
      </c>
    </row>
    <row r="71" spans="1:22" x14ac:dyDescent="0.25">
      <c r="B71">
        <v>485</v>
      </c>
      <c r="C71" t="s">
        <v>80</v>
      </c>
      <c r="E71">
        <v>35.61</v>
      </c>
      <c r="F71">
        <v>0.03</v>
      </c>
      <c r="G71">
        <v>129</v>
      </c>
      <c r="H71" t="s">
        <v>21</v>
      </c>
      <c r="I71" t="s">
        <v>94</v>
      </c>
      <c r="K71">
        <v>2.4140000000000002E-2</v>
      </c>
      <c r="L71">
        <v>70</v>
      </c>
      <c r="N71">
        <v>31</v>
      </c>
      <c r="O71" t="s">
        <v>83</v>
      </c>
      <c r="P71">
        <f t="shared" si="2"/>
        <v>35.558203356100208</v>
      </c>
      <c r="Q71">
        <f t="shared" si="3"/>
        <v>35.558203356100208</v>
      </c>
      <c r="S71">
        <f>IF(AND(M71&lt;&gt;"",M71&lt;&gt;18.5),5*LOG10(10^(Q71/5+1)*W$1/(10^(M71/5+1)))-5,Q71)</f>
        <v>35.558203356100208</v>
      </c>
      <c r="T71">
        <f>(F71/E71)*S71</f>
        <v>2.995636340025291E-2</v>
      </c>
      <c r="U71">
        <v>226</v>
      </c>
      <c r="V71" t="s">
        <v>82</v>
      </c>
    </row>
    <row r="72" spans="1:22" x14ac:dyDescent="0.25">
      <c r="B72">
        <v>569</v>
      </c>
      <c r="C72" t="s">
        <v>95</v>
      </c>
      <c r="E72">
        <v>36.119999999999997</v>
      </c>
      <c r="F72">
        <v>0.21</v>
      </c>
      <c r="G72">
        <v>161</v>
      </c>
      <c r="H72" t="s">
        <v>21</v>
      </c>
      <c r="I72" t="s">
        <v>85</v>
      </c>
      <c r="K72">
        <v>3.6600000000000001E-2</v>
      </c>
      <c r="L72">
        <v>73.8</v>
      </c>
      <c r="N72">
        <v>34</v>
      </c>
      <c r="O72" t="s">
        <v>86</v>
      </c>
      <c r="P72">
        <f t="shared" si="2"/>
        <v>36.041943977482447</v>
      </c>
      <c r="Q72">
        <f t="shared" si="3"/>
        <v>36.156735586526374</v>
      </c>
      <c r="S72">
        <f>IF(AND(M72&lt;&gt;"",M72&lt;&gt;18.5),5*LOG10(10^(Q72/5+1)*W$1/(10^(M72/5+1)))-5,Q72)</f>
        <v>36.156735586526374</v>
      </c>
      <c r="T72">
        <f>(F72/E72)*S72</f>
        <v>0.21021357899143239</v>
      </c>
      <c r="U72">
        <v>255</v>
      </c>
      <c r="V72" t="s">
        <v>96</v>
      </c>
    </row>
    <row r="73" spans="1:22" x14ac:dyDescent="0.25">
      <c r="A73" t="s">
        <v>47</v>
      </c>
      <c r="B73">
        <v>570</v>
      </c>
      <c r="C73" t="s">
        <v>95</v>
      </c>
      <c r="E73">
        <v>36.08</v>
      </c>
      <c r="F73">
        <v>0.09</v>
      </c>
      <c r="G73">
        <v>164</v>
      </c>
      <c r="H73" t="s">
        <v>21</v>
      </c>
      <c r="I73" t="s">
        <v>91</v>
      </c>
      <c r="N73">
        <v>35</v>
      </c>
      <c r="O73" t="s">
        <v>92</v>
      </c>
      <c r="P73">
        <f t="shared" si="2"/>
        <v>36.08</v>
      </c>
      <c r="Q73">
        <f t="shared" si="3"/>
        <v>36.08</v>
      </c>
      <c r="S73">
        <f>IF(AND(M73&lt;&gt;"",M73&lt;&gt;18.5),5*LOG10(10^(Q73/5+1)*W$1/(10^(M73/5+1)))-5,Q73)</f>
        <v>36.08</v>
      </c>
      <c r="T73">
        <f>(F73/E73)*S73</f>
        <v>0.09</v>
      </c>
      <c r="U73">
        <v>255</v>
      </c>
      <c r="V73" t="s">
        <v>96</v>
      </c>
    </row>
    <row r="74" spans="1:22" x14ac:dyDescent="0.25">
      <c r="A74" t="s">
        <v>47</v>
      </c>
      <c r="B74">
        <v>571</v>
      </c>
      <c r="C74" t="s">
        <v>95</v>
      </c>
      <c r="E74">
        <v>36.130000000000003</v>
      </c>
      <c r="F74">
        <v>0.09</v>
      </c>
      <c r="G74">
        <v>168</v>
      </c>
      <c r="H74" t="s">
        <v>21</v>
      </c>
      <c r="I74" t="s">
        <v>91</v>
      </c>
      <c r="N74">
        <v>35</v>
      </c>
      <c r="O74" t="s">
        <v>93</v>
      </c>
      <c r="P74">
        <f t="shared" si="2"/>
        <v>36.130000000000003</v>
      </c>
      <c r="Q74">
        <f t="shared" si="3"/>
        <v>36.130000000000003</v>
      </c>
      <c r="S74">
        <f>IF(AND(M74&lt;&gt;"",M74&lt;&gt;18.5),5*LOG10(10^(Q74/5+1)*W$1/(10^(M74/5+1)))-5,Q74)</f>
        <v>36.130000000000003</v>
      </c>
      <c r="T74">
        <f>(F74/E74)*S74</f>
        <v>8.9999999999999983E-2</v>
      </c>
      <c r="U74">
        <v>255</v>
      </c>
      <c r="V74" t="s">
        <v>96</v>
      </c>
    </row>
    <row r="75" spans="1:22" x14ac:dyDescent="0.25">
      <c r="B75">
        <v>587</v>
      </c>
      <c r="C75" t="s">
        <v>98</v>
      </c>
      <c r="E75">
        <v>39.880000000000003</v>
      </c>
      <c r="F75">
        <v>0.54</v>
      </c>
      <c r="G75">
        <v>947</v>
      </c>
      <c r="H75" t="s">
        <v>21</v>
      </c>
      <c r="I75" t="s">
        <v>22</v>
      </c>
      <c r="L75">
        <v>70</v>
      </c>
      <c r="N75">
        <v>31</v>
      </c>
      <c r="O75" t="s">
        <v>99</v>
      </c>
      <c r="P75">
        <f t="shared" si="2"/>
        <v>39.880000000000003</v>
      </c>
      <c r="Q75">
        <f t="shared" si="3"/>
        <v>39.880000000000003</v>
      </c>
      <c r="S75">
        <f>IF(AND(M75&lt;&gt;"",M75&lt;&gt;18.5),5*LOG10(10^(Q75/5+1)*W$1/(10^(M75/5+1)))-5,Q75)</f>
        <v>39.880000000000003</v>
      </c>
      <c r="T75">
        <f>(F75/E75)*S75</f>
        <v>0.54</v>
      </c>
      <c r="U75">
        <v>267</v>
      </c>
      <c r="V75" t="s">
        <v>98</v>
      </c>
    </row>
    <row r="76" spans="1:22" x14ac:dyDescent="0.25">
      <c r="B76">
        <v>588</v>
      </c>
      <c r="C76" t="s">
        <v>98</v>
      </c>
      <c r="E76">
        <v>41.27</v>
      </c>
      <c r="F76">
        <v>0.36</v>
      </c>
      <c r="G76">
        <v>1390</v>
      </c>
      <c r="H76" t="s">
        <v>21</v>
      </c>
      <c r="I76" t="s">
        <v>12</v>
      </c>
      <c r="K76">
        <v>0.29126299999999999</v>
      </c>
      <c r="L76">
        <v>70</v>
      </c>
      <c r="N76">
        <v>34</v>
      </c>
      <c r="O76" t="s">
        <v>25</v>
      </c>
      <c r="P76">
        <f t="shared" si="2"/>
        <v>40.714926465600378</v>
      </c>
      <c r="Q76">
        <f t="shared" si="3"/>
        <v>40.714926465600378</v>
      </c>
      <c r="S76">
        <f>IF(AND(M76&lt;&gt;"",M76&lt;&gt;18.5),5*LOG10(10^(Q76/5+1)*W$1/(10^(M76/5+1)))-5,Q76)</f>
        <v>40.714926465600378</v>
      </c>
      <c r="T76">
        <f>(F76/E76)*S76</f>
        <v>0.35515806948427758</v>
      </c>
      <c r="U76">
        <v>267</v>
      </c>
      <c r="V76" t="s">
        <v>98</v>
      </c>
    </row>
    <row r="77" spans="1:22" x14ac:dyDescent="0.25">
      <c r="B77">
        <v>589</v>
      </c>
      <c r="C77" t="s">
        <v>98</v>
      </c>
      <c r="E77">
        <v>41.29</v>
      </c>
      <c r="F77">
        <v>0.48</v>
      </c>
      <c r="G77">
        <v>1400</v>
      </c>
      <c r="H77" t="s">
        <v>21</v>
      </c>
      <c r="I77" t="s">
        <v>12</v>
      </c>
      <c r="K77">
        <v>0.29126299999999999</v>
      </c>
      <c r="L77">
        <v>70</v>
      </c>
      <c r="N77">
        <v>34</v>
      </c>
      <c r="O77" t="s">
        <v>24</v>
      </c>
      <c r="P77">
        <f t="shared" si="2"/>
        <v>40.734926465600353</v>
      </c>
      <c r="Q77">
        <f t="shared" si="3"/>
        <v>40.734926465600353</v>
      </c>
      <c r="S77">
        <f>IF(AND(M77&lt;&gt;"",M77&lt;&gt;18.5),5*LOG10(10^(Q77/5+1)*W$1/(10^(M77/5+1)))-5,Q77)</f>
        <v>40.734926465600353</v>
      </c>
      <c r="T77">
        <f>(F77/E77)*S77</f>
        <v>0.47354721975025843</v>
      </c>
      <c r="U77">
        <v>267</v>
      </c>
      <c r="V77" t="s">
        <v>98</v>
      </c>
    </row>
    <row r="78" spans="1:22" x14ac:dyDescent="0.25">
      <c r="B78">
        <v>660</v>
      </c>
      <c r="C78" t="s">
        <v>100</v>
      </c>
      <c r="E78">
        <v>39.15</v>
      </c>
      <c r="F78">
        <v>0.09</v>
      </c>
      <c r="G78">
        <v>677</v>
      </c>
      <c r="H78" t="s">
        <v>21</v>
      </c>
      <c r="I78" t="s">
        <v>36</v>
      </c>
      <c r="L78">
        <v>70</v>
      </c>
      <c r="N78">
        <v>36</v>
      </c>
      <c r="O78" t="s">
        <v>37</v>
      </c>
      <c r="P78">
        <f t="shared" si="2"/>
        <v>39.15</v>
      </c>
      <c r="Q78">
        <f t="shared" si="3"/>
        <v>39.15</v>
      </c>
      <c r="S78">
        <f>IF(AND(M78&lt;&gt;"",M78&lt;&gt;18.5),5*LOG10(10^(Q78/5+1)*W$1/(10^(M78/5+1)))-5,Q78)</f>
        <v>39.15</v>
      </c>
      <c r="T78">
        <f>(F78/E78)*S78</f>
        <v>0.09</v>
      </c>
      <c r="U78">
        <v>312</v>
      </c>
      <c r="V78" t="s">
        <v>101</v>
      </c>
    </row>
    <row r="79" spans="1:22" x14ac:dyDescent="0.25">
      <c r="B79">
        <v>661</v>
      </c>
      <c r="C79" t="s">
        <v>100</v>
      </c>
      <c r="E79">
        <v>39.700000000000003</v>
      </c>
      <c r="F79">
        <v>0.19</v>
      </c>
      <c r="G79">
        <v>738</v>
      </c>
      <c r="H79" t="s">
        <v>21</v>
      </c>
      <c r="I79" t="s">
        <v>12</v>
      </c>
      <c r="K79">
        <v>0.181307</v>
      </c>
      <c r="L79">
        <v>70</v>
      </c>
      <c r="N79">
        <v>34</v>
      </c>
      <c r="O79" t="s">
        <v>24</v>
      </c>
      <c r="P79">
        <f t="shared" si="2"/>
        <v>39.338186112780697</v>
      </c>
      <c r="Q79">
        <f t="shared" si="3"/>
        <v>39.338186112780697</v>
      </c>
      <c r="S79">
        <f>IF(AND(M79&lt;&gt;"",M79&lt;&gt;18.5),5*LOG10(10^(Q79/5+1)*W$1/(10^(M79/5+1)))-5,Q79)</f>
        <v>39.338186112780697</v>
      </c>
      <c r="T79">
        <f>(F79/E79)*S79</f>
        <v>0.18826839701330811</v>
      </c>
      <c r="U79">
        <v>312</v>
      </c>
      <c r="V79" t="s">
        <v>101</v>
      </c>
    </row>
    <row r="80" spans="1:22" x14ac:dyDescent="0.25">
      <c r="B80">
        <v>662</v>
      </c>
      <c r="C80" t="s">
        <v>100</v>
      </c>
      <c r="E80">
        <v>39.72</v>
      </c>
      <c r="F80">
        <v>0.11</v>
      </c>
      <c r="G80">
        <v>742</v>
      </c>
      <c r="H80" t="s">
        <v>21</v>
      </c>
      <c r="I80" t="s">
        <v>12</v>
      </c>
      <c r="K80">
        <v>0.181307</v>
      </c>
      <c r="L80">
        <v>70</v>
      </c>
      <c r="N80">
        <v>34</v>
      </c>
      <c r="O80" t="s">
        <v>25</v>
      </c>
      <c r="P80">
        <f t="shared" si="2"/>
        <v>39.358186112780686</v>
      </c>
      <c r="Q80">
        <f t="shared" si="3"/>
        <v>39.358186112780686</v>
      </c>
      <c r="S80">
        <f>IF(AND(M80&lt;&gt;"",M80&lt;&gt;18.5),5*LOG10(10^(Q80/5+1)*W$1/(10^(M80/5+1)))-5,Q80)</f>
        <v>39.358186112780686</v>
      </c>
      <c r="T80">
        <f>(F80/E80)*S80</f>
        <v>0.10899799779470987</v>
      </c>
      <c r="U80">
        <v>312</v>
      </c>
      <c r="V80" t="s">
        <v>101</v>
      </c>
    </row>
    <row r="81" spans="2:22" x14ac:dyDescent="0.25">
      <c r="B81">
        <v>663</v>
      </c>
      <c r="C81" t="s">
        <v>100</v>
      </c>
      <c r="E81">
        <v>39.57</v>
      </c>
      <c r="F81">
        <v>0.08</v>
      </c>
      <c r="G81">
        <v>820</v>
      </c>
      <c r="H81" t="s">
        <v>21</v>
      </c>
      <c r="I81" t="s">
        <v>26</v>
      </c>
      <c r="L81">
        <v>70</v>
      </c>
      <c r="N81">
        <v>33</v>
      </c>
      <c r="O81" t="s">
        <v>27</v>
      </c>
      <c r="P81">
        <f t="shared" si="2"/>
        <v>39.57</v>
      </c>
      <c r="Q81">
        <f t="shared" si="3"/>
        <v>39.57</v>
      </c>
      <c r="S81">
        <f>IF(AND(M81&lt;&gt;"",M81&lt;&gt;18.5),5*LOG10(10^(Q81/5+1)*W$1/(10^(M81/5+1)))-5,Q81)</f>
        <v>39.57</v>
      </c>
      <c r="T81">
        <f>(F81/E81)*S81</f>
        <v>7.9999999999999988E-2</v>
      </c>
      <c r="U81">
        <v>312</v>
      </c>
      <c r="V81" t="s">
        <v>101</v>
      </c>
    </row>
    <row r="82" spans="2:22" x14ac:dyDescent="0.25">
      <c r="B82">
        <v>664</v>
      </c>
      <c r="C82" t="s">
        <v>100</v>
      </c>
      <c r="E82">
        <v>39.58</v>
      </c>
      <c r="F82">
        <v>0.08</v>
      </c>
      <c r="G82">
        <v>824</v>
      </c>
      <c r="H82" t="s">
        <v>21</v>
      </c>
      <c r="I82" t="s">
        <v>26</v>
      </c>
      <c r="L82">
        <v>70</v>
      </c>
      <c r="N82">
        <v>33</v>
      </c>
      <c r="O82" t="s">
        <v>28</v>
      </c>
      <c r="P82">
        <f t="shared" si="2"/>
        <v>39.58</v>
      </c>
      <c r="Q82">
        <f t="shared" si="3"/>
        <v>39.58</v>
      </c>
      <c r="S82">
        <f>IF(AND(M82&lt;&gt;"",M82&lt;&gt;18.5),5*LOG10(10^(Q82/5+1)*W$1/(10^(M82/5+1)))-5,Q82)</f>
        <v>39.58</v>
      </c>
      <c r="T82">
        <f>(F82/E82)*S82</f>
        <v>0.08</v>
      </c>
      <c r="U82">
        <v>312</v>
      </c>
      <c r="V82" t="s">
        <v>101</v>
      </c>
    </row>
    <row r="83" spans="2:22" x14ac:dyDescent="0.25">
      <c r="B83">
        <v>703</v>
      </c>
      <c r="C83" t="s">
        <v>102</v>
      </c>
      <c r="E83">
        <v>40.07</v>
      </c>
      <c r="F83">
        <v>0.32</v>
      </c>
      <c r="G83">
        <v>1030</v>
      </c>
      <c r="H83" t="s">
        <v>21</v>
      </c>
      <c r="I83" t="s">
        <v>36</v>
      </c>
      <c r="L83">
        <v>70</v>
      </c>
      <c r="N83">
        <v>36</v>
      </c>
      <c r="O83" t="s">
        <v>37</v>
      </c>
      <c r="P83">
        <f t="shared" si="2"/>
        <v>40.07</v>
      </c>
      <c r="Q83">
        <f t="shared" si="3"/>
        <v>40.07</v>
      </c>
      <c r="S83">
        <f>IF(AND(M83&lt;&gt;"",M83&lt;&gt;18.5),5*LOG10(10^(Q83/5+1)*W$1/(10^(M83/5+1)))-5,Q83)</f>
        <v>40.07</v>
      </c>
      <c r="T83">
        <f>(F83/E83)*S83</f>
        <v>0.32</v>
      </c>
      <c r="U83">
        <v>335</v>
      </c>
      <c r="V83" t="s">
        <v>102</v>
      </c>
    </row>
    <row r="84" spans="2:22" x14ac:dyDescent="0.25">
      <c r="B84">
        <v>704</v>
      </c>
      <c r="C84" t="s">
        <v>102</v>
      </c>
      <c r="E84">
        <v>40.78</v>
      </c>
      <c r="F84">
        <v>0.39</v>
      </c>
      <c r="G84">
        <v>1130</v>
      </c>
      <c r="H84" t="s">
        <v>21</v>
      </c>
      <c r="I84" t="s">
        <v>12</v>
      </c>
      <c r="K84">
        <v>0.26567200000000002</v>
      </c>
      <c r="L84">
        <v>70</v>
      </c>
      <c r="N84">
        <v>34</v>
      </c>
      <c r="O84" t="s">
        <v>24</v>
      </c>
      <c r="P84">
        <f t="shared" si="2"/>
        <v>40.26839413765299</v>
      </c>
      <c r="Q84">
        <f t="shared" si="3"/>
        <v>40.26839413765299</v>
      </c>
      <c r="S84">
        <f>IF(AND(M84&lt;&gt;"",M84&lt;&gt;18.5),5*LOG10(10^(Q84/5+1)*W$1/(10^(M84/5+1)))-5,Q84)</f>
        <v>40.26839413765299</v>
      </c>
      <c r="T84">
        <f>(F84/E84)*S84</f>
        <v>0.38510725143905505</v>
      </c>
      <c r="U84">
        <v>335</v>
      </c>
      <c r="V84" t="s">
        <v>102</v>
      </c>
    </row>
    <row r="85" spans="2:22" x14ac:dyDescent="0.25">
      <c r="B85">
        <v>705</v>
      </c>
      <c r="C85" t="s">
        <v>102</v>
      </c>
      <c r="E85">
        <v>40.92</v>
      </c>
      <c r="F85">
        <v>0.3</v>
      </c>
      <c r="G85">
        <v>1210</v>
      </c>
      <c r="H85" t="s">
        <v>21</v>
      </c>
      <c r="I85" t="s">
        <v>12</v>
      </c>
      <c r="K85">
        <v>0.26567200000000002</v>
      </c>
      <c r="L85">
        <v>70</v>
      </c>
      <c r="N85">
        <v>34</v>
      </c>
      <c r="O85" t="s">
        <v>25</v>
      </c>
      <c r="P85">
        <f t="shared" si="2"/>
        <v>40.408394137652991</v>
      </c>
      <c r="Q85">
        <f t="shared" si="3"/>
        <v>40.408394137652991</v>
      </c>
      <c r="S85">
        <f>IF(AND(M85&lt;&gt;"",M85&lt;&gt;18.5),5*LOG10(10^(Q85/5+1)*W$1/(10^(M85/5+1)))-5,Q85)</f>
        <v>40.408394137652991</v>
      </c>
      <c r="T85">
        <f>(F85/E85)*S85</f>
        <v>0.29624922388308644</v>
      </c>
      <c r="U85">
        <v>335</v>
      </c>
      <c r="V85" t="s">
        <v>102</v>
      </c>
    </row>
    <row r="86" spans="2:22" x14ac:dyDescent="0.25">
      <c r="B86">
        <v>739</v>
      </c>
      <c r="C86" t="s">
        <v>103</v>
      </c>
      <c r="E86">
        <v>32.76</v>
      </c>
      <c r="F86">
        <v>0.2</v>
      </c>
      <c r="G86">
        <v>34.799999999999997</v>
      </c>
      <c r="H86" t="s">
        <v>21</v>
      </c>
      <c r="I86" t="s">
        <v>81</v>
      </c>
      <c r="K86">
        <v>2.5121000000000001E-2</v>
      </c>
      <c r="L86">
        <v>74.2</v>
      </c>
      <c r="N86">
        <v>31</v>
      </c>
      <c r="O86" t="s">
        <v>83</v>
      </c>
      <c r="P86">
        <f t="shared" si="2"/>
        <v>32.706124348500431</v>
      </c>
      <c r="Q86">
        <f t="shared" si="3"/>
        <v>32.832653674824286</v>
      </c>
      <c r="S86">
        <f>IF(AND(M86&lt;&gt;"",M86&lt;&gt;18.5),5*LOG10(10^(Q86/5+1)*W$1/(10^(M86/5+1)))-5,Q86)</f>
        <v>32.832653674824286</v>
      </c>
      <c r="T86">
        <f>(F86/E86)*S86</f>
        <v>0.20044355112835341</v>
      </c>
      <c r="U86">
        <v>359</v>
      </c>
      <c r="V86" t="s">
        <v>104</v>
      </c>
    </row>
    <row r="87" spans="2:22" x14ac:dyDescent="0.25">
      <c r="B87">
        <v>740</v>
      </c>
      <c r="C87" t="s">
        <v>103</v>
      </c>
      <c r="E87">
        <v>34.44</v>
      </c>
      <c r="F87">
        <v>0.19</v>
      </c>
      <c r="G87">
        <v>75.400000000000006</v>
      </c>
      <c r="H87" t="s">
        <v>21</v>
      </c>
      <c r="I87" t="s">
        <v>62</v>
      </c>
      <c r="K87">
        <v>2.5121000000000001E-2</v>
      </c>
      <c r="L87">
        <v>74.2</v>
      </c>
      <c r="N87">
        <v>30</v>
      </c>
      <c r="O87" t="s">
        <v>27</v>
      </c>
      <c r="P87">
        <f t="shared" si="2"/>
        <v>34.386124348500438</v>
      </c>
      <c r="Q87">
        <f t="shared" si="3"/>
        <v>34.512653674824293</v>
      </c>
      <c r="S87">
        <f>IF(AND(M87&lt;&gt;"",M87&lt;&gt;18.5),5*LOG10(10^(Q87/5+1)*W$1/(10^(M87/5+1)))-5,Q87)</f>
        <v>34.512653674824293</v>
      </c>
      <c r="T87">
        <f>(F87/E87)*S87</f>
        <v>0.19040081876354867</v>
      </c>
      <c r="U87">
        <v>359</v>
      </c>
      <c r="V87" t="s">
        <v>104</v>
      </c>
    </row>
    <row r="88" spans="2:22" x14ac:dyDescent="0.25">
      <c r="B88">
        <v>741</v>
      </c>
      <c r="C88" t="s">
        <v>103</v>
      </c>
      <c r="E88">
        <v>35.020000000000003</v>
      </c>
      <c r="F88">
        <v>0.02</v>
      </c>
      <c r="G88">
        <v>98.5</v>
      </c>
      <c r="H88" t="s">
        <v>21</v>
      </c>
      <c r="I88" t="s">
        <v>84</v>
      </c>
      <c r="K88">
        <v>2.5121000000000001E-2</v>
      </c>
      <c r="L88">
        <v>72</v>
      </c>
      <c r="N88">
        <v>31</v>
      </c>
      <c r="O88" t="s">
        <v>90</v>
      </c>
      <c r="P88">
        <f t="shared" si="2"/>
        <v>34.966124348500443</v>
      </c>
      <c r="Q88">
        <f t="shared" si="3"/>
        <v>35.027296630585511</v>
      </c>
      <c r="S88">
        <f>IF(AND(M88&lt;&gt;"",M88&lt;&gt;18.5),5*LOG10(10^(Q88/5+1)*W$1/(10^(M88/5+1)))-5,Q88)</f>
        <v>35.027296630585511</v>
      </c>
      <c r="T88">
        <f>(F88/E88)*S88</f>
        <v>2.0004167121979163E-2</v>
      </c>
      <c r="U88">
        <v>359</v>
      </c>
      <c r="V88" t="s">
        <v>104</v>
      </c>
    </row>
    <row r="89" spans="2:22" x14ac:dyDescent="0.25">
      <c r="B89">
        <v>742</v>
      </c>
      <c r="C89" t="s">
        <v>103</v>
      </c>
      <c r="E89">
        <v>35.130000000000003</v>
      </c>
      <c r="F89">
        <v>0.14000000000000001</v>
      </c>
      <c r="G89">
        <v>104</v>
      </c>
      <c r="H89" t="s">
        <v>21</v>
      </c>
      <c r="I89" t="s">
        <v>64</v>
      </c>
      <c r="K89">
        <v>2.5319999999999999E-2</v>
      </c>
      <c r="L89">
        <v>70</v>
      </c>
      <c r="N89">
        <v>38</v>
      </c>
      <c r="O89" t="s">
        <v>27</v>
      </c>
      <c r="P89">
        <f t="shared" si="2"/>
        <v>35.075702855747565</v>
      </c>
      <c r="Q89">
        <f t="shared" si="3"/>
        <v>35.075702855747565</v>
      </c>
      <c r="S89">
        <f>IF(AND(M89&lt;&gt;"",M89&lt;&gt;18.5),5*LOG10(10^(Q89/5+1)*W$1/(10^(M89/5+1)))-5,Q89)</f>
        <v>35.075702855747565</v>
      </c>
      <c r="T89">
        <f>(F89/E89)*S89</f>
        <v>0.13978361513819126</v>
      </c>
      <c r="U89">
        <v>359</v>
      </c>
      <c r="V89" t="s">
        <v>104</v>
      </c>
    </row>
    <row r="90" spans="2:22" x14ac:dyDescent="0.25">
      <c r="B90">
        <v>743</v>
      </c>
      <c r="C90" t="s">
        <v>103</v>
      </c>
      <c r="E90">
        <v>35.130000000000003</v>
      </c>
      <c r="F90">
        <v>0.17</v>
      </c>
      <c r="G90">
        <v>104</v>
      </c>
      <c r="H90" t="s">
        <v>21</v>
      </c>
      <c r="I90" t="s">
        <v>85</v>
      </c>
      <c r="K90">
        <v>2.4299999999999999E-2</v>
      </c>
      <c r="L90">
        <v>73.8</v>
      </c>
      <c r="N90">
        <v>34</v>
      </c>
      <c r="O90" t="s">
        <v>86</v>
      </c>
      <c r="P90">
        <f t="shared" si="2"/>
        <v>35.07786413641476</v>
      </c>
      <c r="Q90">
        <f t="shared" si="3"/>
        <v>35.192655745458694</v>
      </c>
      <c r="S90">
        <f>IF(AND(M90&lt;&gt;"",M90&lt;&gt;18.5),5*LOG10(10^(Q90/5+1)*W$1/(10^(M90/5+1)))-5,Q90)</f>
        <v>35.192655745458694</v>
      </c>
      <c r="T90">
        <f>(F90/E90)*S90</f>
        <v>0.17030320172866431</v>
      </c>
      <c r="U90">
        <v>359</v>
      </c>
      <c r="V90" t="s">
        <v>104</v>
      </c>
    </row>
    <row r="91" spans="2:22" x14ac:dyDescent="0.25">
      <c r="B91">
        <v>744</v>
      </c>
      <c r="C91" t="s">
        <v>103</v>
      </c>
      <c r="E91">
        <v>35.25</v>
      </c>
      <c r="F91">
        <v>0.19</v>
      </c>
      <c r="G91">
        <v>109</v>
      </c>
      <c r="H91" t="s">
        <v>21</v>
      </c>
      <c r="I91" t="s">
        <v>87</v>
      </c>
      <c r="K91">
        <v>2.5121000000000001E-2</v>
      </c>
      <c r="L91">
        <v>65</v>
      </c>
      <c r="N91">
        <v>29</v>
      </c>
      <c r="O91" t="s">
        <v>90</v>
      </c>
      <c r="P91">
        <f t="shared" si="2"/>
        <v>35.196124348500447</v>
      </c>
      <c r="Q91">
        <f t="shared" si="3"/>
        <v>35.035200931643438</v>
      </c>
      <c r="S91">
        <f>IF(AND(M91&lt;&gt;"",M91&lt;&gt;18.5),5*LOG10(10^(Q91/5+1)*W$1/(10^(M91/5+1)))-5,Q91)</f>
        <v>35.035200931643438</v>
      </c>
      <c r="T91">
        <f>(F91/E91)*S91</f>
        <v>0.18884221778758167</v>
      </c>
      <c r="U91">
        <v>359</v>
      </c>
      <c r="V91" t="s">
        <v>104</v>
      </c>
    </row>
    <row r="92" spans="2:22" x14ac:dyDescent="0.25">
      <c r="B92">
        <v>745</v>
      </c>
      <c r="C92" t="s">
        <v>103</v>
      </c>
      <c r="E92">
        <v>35.28</v>
      </c>
      <c r="F92">
        <v>0.19</v>
      </c>
      <c r="G92">
        <v>111</v>
      </c>
      <c r="H92" t="s">
        <v>21</v>
      </c>
      <c r="I92" t="s">
        <v>87</v>
      </c>
      <c r="K92">
        <v>2.5121000000000001E-2</v>
      </c>
      <c r="L92">
        <v>65</v>
      </c>
      <c r="N92">
        <v>29</v>
      </c>
      <c r="O92" t="s">
        <v>89</v>
      </c>
      <c r="P92">
        <f t="shared" si="2"/>
        <v>35.226124348500448</v>
      </c>
      <c r="Q92">
        <f t="shared" si="3"/>
        <v>35.065200931643439</v>
      </c>
      <c r="S92">
        <f>IF(AND(M92&lt;&gt;"",M92&lt;&gt;18.5),5*LOG10(10^(Q92/5+1)*W$1/(10^(M92/5+1)))-5,Q92)</f>
        <v>35.065200931643439</v>
      </c>
      <c r="T92">
        <f>(F92/E92)*S92</f>
        <v>0.18884320229626569</v>
      </c>
      <c r="U92">
        <v>359</v>
      </c>
      <c r="V92" t="s">
        <v>104</v>
      </c>
    </row>
    <row r="93" spans="2:22" x14ac:dyDescent="0.25">
      <c r="B93">
        <v>746</v>
      </c>
      <c r="C93" t="s">
        <v>103</v>
      </c>
      <c r="E93">
        <v>35.36</v>
      </c>
      <c r="F93">
        <v>0.19</v>
      </c>
      <c r="G93">
        <v>115</v>
      </c>
      <c r="H93" t="s">
        <v>21</v>
      </c>
      <c r="I93" t="s">
        <v>87</v>
      </c>
      <c r="K93">
        <v>2.5121000000000001E-2</v>
      </c>
      <c r="L93">
        <v>65</v>
      </c>
      <c r="N93">
        <v>29</v>
      </c>
      <c r="O93" t="s">
        <v>88</v>
      </c>
      <c r="P93">
        <f t="shared" si="2"/>
        <v>35.306124348500425</v>
      </c>
      <c r="Q93">
        <f t="shared" si="3"/>
        <v>35.14520093164343</v>
      </c>
      <c r="S93">
        <f>IF(AND(M93&lt;&gt;"",M93&lt;&gt;18.5),5*LOG10(10^(Q93/5+1)*W$1/(10^(M93/5+1)))-5,Q93)</f>
        <v>35.14520093164343</v>
      </c>
      <c r="T93">
        <f>(F93/E93)*S93</f>
        <v>0.18884581948564061</v>
      </c>
      <c r="U93">
        <v>359</v>
      </c>
      <c r="V93" t="s">
        <v>104</v>
      </c>
    </row>
    <row r="94" spans="2:22" x14ac:dyDescent="0.25">
      <c r="B94">
        <v>747</v>
      </c>
      <c r="C94" t="s">
        <v>103</v>
      </c>
      <c r="E94">
        <v>35.380000000000003</v>
      </c>
      <c r="F94">
        <v>0.21</v>
      </c>
      <c r="G94">
        <v>116</v>
      </c>
      <c r="H94" t="s">
        <v>21</v>
      </c>
      <c r="I94" t="s">
        <v>87</v>
      </c>
      <c r="K94">
        <v>2.5121000000000001E-2</v>
      </c>
      <c r="L94">
        <v>65</v>
      </c>
      <c r="N94">
        <v>29</v>
      </c>
      <c r="O94" t="s">
        <v>37</v>
      </c>
      <c r="P94">
        <f t="shared" si="2"/>
        <v>35.326124348500436</v>
      </c>
      <c r="Q94">
        <f t="shared" si="3"/>
        <v>35.16520093164344</v>
      </c>
      <c r="S94">
        <f>IF(AND(M94&lt;&gt;"",M94&lt;&gt;18.5),5*LOG10(10^(Q94/5+1)*W$1/(10^(M94/5+1)))-5,Q94)</f>
        <v>35.16520093164344</v>
      </c>
      <c r="T94">
        <f>(F94/E94)*S94</f>
        <v>0.20872504792665691</v>
      </c>
      <c r="U94">
        <v>359</v>
      </c>
      <c r="V94" t="s">
        <v>104</v>
      </c>
    </row>
    <row r="95" spans="2:22" x14ac:dyDescent="0.25">
      <c r="B95">
        <v>762</v>
      </c>
      <c r="C95" t="s">
        <v>105</v>
      </c>
      <c r="E95">
        <v>41.29</v>
      </c>
      <c r="F95">
        <v>0.28999999999999998</v>
      </c>
      <c r="G95">
        <v>1560</v>
      </c>
      <c r="H95" t="s">
        <v>21</v>
      </c>
      <c r="I95" t="s">
        <v>12</v>
      </c>
      <c r="K95">
        <v>0.15692200000000001</v>
      </c>
      <c r="L95">
        <v>70</v>
      </c>
      <c r="N95">
        <v>34</v>
      </c>
      <c r="O95" t="s">
        <v>25</v>
      </c>
      <c r="P95">
        <f t="shared" si="2"/>
        <v>40.973479601574411</v>
      </c>
      <c r="Q95">
        <f t="shared" si="3"/>
        <v>40.973479601574411</v>
      </c>
      <c r="S95">
        <f>IF(AND(M95&lt;&gt;"",M95&lt;&gt;18.5),5*LOG10(10^(Q95/5+1)*W$1/(10^(M95/5+1)))-5,Q95)</f>
        <v>40.973479601574411</v>
      </c>
      <c r="T95">
        <f>(F95/E95)*S95</f>
        <v>0.28777692139638117</v>
      </c>
      <c r="U95">
        <v>362</v>
      </c>
      <c r="V95" t="s">
        <v>105</v>
      </c>
    </row>
    <row r="96" spans="2:22" x14ac:dyDescent="0.25">
      <c r="B96">
        <v>763</v>
      </c>
      <c r="C96" t="s">
        <v>105</v>
      </c>
      <c r="E96">
        <v>41.35</v>
      </c>
      <c r="F96">
        <v>0.37</v>
      </c>
      <c r="G96">
        <v>1610</v>
      </c>
      <c r="H96" t="s">
        <v>21</v>
      </c>
      <c r="I96" t="s">
        <v>12</v>
      </c>
      <c r="K96">
        <v>0.15692200000000001</v>
      </c>
      <c r="L96">
        <v>70</v>
      </c>
      <c r="N96">
        <v>34</v>
      </c>
      <c r="O96" t="s">
        <v>24</v>
      </c>
      <c r="P96">
        <f t="shared" si="2"/>
        <v>41.033479601574413</v>
      </c>
      <c r="Q96">
        <f t="shared" si="3"/>
        <v>41.033479601574413</v>
      </c>
      <c r="S96">
        <f>IF(AND(M96&lt;&gt;"",M96&lt;&gt;18.5),5*LOG10(10^(Q96/5+1)*W$1/(10^(M96/5+1)))-5,Q96)</f>
        <v>41.033479601574413</v>
      </c>
      <c r="T96">
        <f>(F96/E96)*S96</f>
        <v>0.36716777394395483</v>
      </c>
      <c r="U96">
        <v>362</v>
      </c>
      <c r="V96" t="s">
        <v>105</v>
      </c>
    </row>
    <row r="97" spans="2:22" x14ac:dyDescent="0.25">
      <c r="B97">
        <v>777</v>
      </c>
      <c r="C97" t="s">
        <v>106</v>
      </c>
      <c r="E97">
        <v>39.25</v>
      </c>
      <c r="F97">
        <v>0.12</v>
      </c>
      <c r="G97">
        <v>621</v>
      </c>
      <c r="H97" t="s">
        <v>21</v>
      </c>
      <c r="I97" t="s">
        <v>43</v>
      </c>
      <c r="K97">
        <v>0.14000000000000001</v>
      </c>
      <c r="L97">
        <v>70</v>
      </c>
      <c r="N97">
        <v>34</v>
      </c>
      <c r="O97" t="s">
        <v>27</v>
      </c>
      <c r="P97">
        <f t="shared" si="2"/>
        <v>38.965475743317633</v>
      </c>
      <c r="Q97">
        <f t="shared" si="3"/>
        <v>38.965475743317633</v>
      </c>
      <c r="S97">
        <f>IF(AND(M97&lt;&gt;"",M97&lt;&gt;18.5),5*LOG10(10^(Q97/5+1)*W$1/(10^(M97/5+1)))-5,Q97)</f>
        <v>38.965475743317633</v>
      </c>
      <c r="T97">
        <f>(F97/E97)*S97</f>
        <v>0.11913011692224498</v>
      </c>
      <c r="U97">
        <v>369</v>
      </c>
      <c r="V97" t="s">
        <v>107</v>
      </c>
    </row>
    <row r="98" spans="2:22" x14ac:dyDescent="0.25">
      <c r="B98">
        <v>778</v>
      </c>
      <c r="C98" t="s">
        <v>106</v>
      </c>
      <c r="E98">
        <v>39.340000000000003</v>
      </c>
      <c r="F98">
        <v>0.13</v>
      </c>
      <c r="G98">
        <v>647</v>
      </c>
      <c r="H98" t="s">
        <v>21</v>
      </c>
      <c r="I98" t="s">
        <v>64</v>
      </c>
      <c r="K98">
        <v>0.13983699999999999</v>
      </c>
      <c r="L98">
        <v>70</v>
      </c>
      <c r="N98">
        <v>38</v>
      </c>
      <c r="O98" t="s">
        <v>27</v>
      </c>
      <c r="P98">
        <f t="shared" si="2"/>
        <v>39.055786247975078</v>
      </c>
      <c r="Q98">
        <f t="shared" si="3"/>
        <v>39.055786247975078</v>
      </c>
      <c r="S98">
        <f>IF(AND(M98&lt;&gt;"",M98&lt;&gt;18.5),5*LOG10(10^(Q98/5+1)*W$1/(10^(M98/5+1)))-5,Q98)</f>
        <v>39.055786247975078</v>
      </c>
      <c r="T98">
        <f>(F98/E98)*S98</f>
        <v>0.12906080864862124</v>
      </c>
      <c r="U98">
        <v>369</v>
      </c>
      <c r="V98" t="s">
        <v>107</v>
      </c>
    </row>
    <row r="99" spans="2:22" x14ac:dyDescent="0.25">
      <c r="B99">
        <v>779</v>
      </c>
      <c r="C99" t="s">
        <v>106</v>
      </c>
      <c r="E99">
        <v>39.450000000000003</v>
      </c>
      <c r="F99">
        <v>0.21</v>
      </c>
      <c r="G99">
        <v>680</v>
      </c>
      <c r="H99" t="s">
        <v>21</v>
      </c>
      <c r="I99" t="s">
        <v>12</v>
      </c>
      <c r="K99">
        <v>0.14000000000000001</v>
      </c>
      <c r="L99">
        <v>70</v>
      </c>
      <c r="N99">
        <v>34</v>
      </c>
      <c r="O99" t="s">
        <v>108</v>
      </c>
      <c r="P99">
        <f t="shared" si="2"/>
        <v>39.16547574331765</v>
      </c>
      <c r="Q99">
        <f t="shared" si="3"/>
        <v>39.16547574331765</v>
      </c>
      <c r="S99">
        <f>IF(AND(M99&lt;&gt;"",M99&lt;&gt;18.5),5*LOG10(10^(Q99/5+1)*W$1/(10^(M99/5+1)))-5,Q99)</f>
        <v>39.16547574331765</v>
      </c>
      <c r="T99">
        <f>(F99/E99)*S99</f>
        <v>0.20848542220777452</v>
      </c>
      <c r="U99">
        <v>369</v>
      </c>
      <c r="V99" t="s">
        <v>107</v>
      </c>
    </row>
    <row r="100" spans="2:22" x14ac:dyDescent="0.25">
      <c r="B100">
        <v>780</v>
      </c>
      <c r="C100" t="s">
        <v>106</v>
      </c>
      <c r="E100">
        <v>39.700000000000003</v>
      </c>
      <c r="F100">
        <v>0.12</v>
      </c>
      <c r="G100">
        <v>763</v>
      </c>
      <c r="H100" t="s">
        <v>21</v>
      </c>
      <c r="I100" t="s">
        <v>12</v>
      </c>
      <c r="K100">
        <v>0.14000000000000001</v>
      </c>
      <c r="L100">
        <v>70</v>
      </c>
      <c r="N100">
        <v>34</v>
      </c>
      <c r="O100" t="s">
        <v>109</v>
      </c>
      <c r="P100">
        <f t="shared" si="2"/>
        <v>39.415475743317643</v>
      </c>
      <c r="Q100">
        <f t="shared" si="3"/>
        <v>39.415475743317643</v>
      </c>
      <c r="S100">
        <f>IF(AND(M100&lt;&gt;"",M100&lt;&gt;18.5),5*LOG10(10^(Q100/5+1)*W$1/(10^(M100/5+1)))-5,Q100)</f>
        <v>39.415475743317643</v>
      </c>
      <c r="T100">
        <f>(F100/E100)*S100</f>
        <v>0.11913997705788706</v>
      </c>
      <c r="U100">
        <v>369</v>
      </c>
      <c r="V100" t="s">
        <v>107</v>
      </c>
    </row>
    <row r="101" spans="2:22" x14ac:dyDescent="0.25">
      <c r="B101">
        <v>793</v>
      </c>
      <c r="C101" t="s">
        <v>110</v>
      </c>
      <c r="E101">
        <v>36.020000000000003</v>
      </c>
      <c r="F101">
        <v>0.18</v>
      </c>
      <c r="G101">
        <v>154</v>
      </c>
      <c r="H101" t="s">
        <v>21</v>
      </c>
      <c r="I101" t="s">
        <v>65</v>
      </c>
      <c r="K101">
        <v>3.8490000000000003E-2</v>
      </c>
      <c r="L101">
        <v>70</v>
      </c>
      <c r="N101">
        <v>33</v>
      </c>
      <c r="O101" t="s">
        <v>27</v>
      </c>
      <c r="P101">
        <f t="shared" si="2"/>
        <v>35.937988405445715</v>
      </c>
      <c r="Q101">
        <f t="shared" si="3"/>
        <v>35.937988405445715</v>
      </c>
      <c r="S101">
        <f>IF(AND(M101&lt;&gt;"",M101&lt;&gt;18.5),5*LOG10(10^(Q101/5+1)*W$1/(10^(M101/5+1)))-5,Q101)</f>
        <v>35.937988405445715</v>
      </c>
      <c r="T101">
        <f>(F101/E101)*S101</f>
        <v>0.17959016971072259</v>
      </c>
      <c r="U101">
        <v>381</v>
      </c>
      <c r="V101" t="s">
        <v>111</v>
      </c>
    </row>
    <row r="102" spans="2:22" x14ac:dyDescent="0.25">
      <c r="B102">
        <v>816</v>
      </c>
      <c r="C102" t="s">
        <v>112</v>
      </c>
      <c r="E102">
        <v>41.45</v>
      </c>
      <c r="F102">
        <v>0.24</v>
      </c>
      <c r="G102">
        <v>1390</v>
      </c>
      <c r="H102" t="s">
        <v>21</v>
      </c>
      <c r="I102" t="s">
        <v>12</v>
      </c>
      <c r="K102">
        <v>0.40047899999999997</v>
      </c>
      <c r="L102">
        <v>70</v>
      </c>
      <c r="N102">
        <v>34</v>
      </c>
      <c r="O102" t="s">
        <v>25</v>
      </c>
      <c r="P102">
        <f t="shared" si="2"/>
        <v>40.718616994903599</v>
      </c>
      <c r="Q102">
        <f t="shared" si="3"/>
        <v>40.718616994903599</v>
      </c>
      <c r="S102">
        <f>IF(AND(M102&lt;&gt;"",M102&lt;&gt;18.5),5*LOG10(10^(Q102/5+1)*W$1/(10^(M102/5+1)))-5,Q102)</f>
        <v>40.718616994903599</v>
      </c>
      <c r="T102">
        <f>(F102/E102)*S102</f>
        <v>0.23576521299823552</v>
      </c>
      <c r="U102">
        <v>395</v>
      </c>
      <c r="V102" t="s">
        <v>112</v>
      </c>
    </row>
    <row r="103" spans="2:22" x14ac:dyDescent="0.25">
      <c r="B103">
        <v>817</v>
      </c>
      <c r="C103" t="s">
        <v>112</v>
      </c>
      <c r="E103">
        <v>41.5</v>
      </c>
      <c r="F103">
        <v>0.28000000000000003</v>
      </c>
      <c r="G103">
        <v>1420</v>
      </c>
      <c r="H103" t="s">
        <v>21</v>
      </c>
      <c r="I103" t="s">
        <v>12</v>
      </c>
      <c r="K103">
        <v>0.40047899999999997</v>
      </c>
      <c r="L103">
        <v>70</v>
      </c>
      <c r="N103">
        <v>34</v>
      </c>
      <c r="O103" t="s">
        <v>24</v>
      </c>
      <c r="P103">
        <f t="shared" si="2"/>
        <v>40.768616994903596</v>
      </c>
      <c r="Q103">
        <f t="shared" si="3"/>
        <v>40.768616994903596</v>
      </c>
      <c r="S103">
        <f>IF(AND(M103&lt;&gt;"",M103&lt;&gt;18.5),5*LOG10(10^(Q103/5+1)*W$1/(10^(M103/5+1)))-5,Q103)</f>
        <v>40.768616994903596</v>
      </c>
      <c r="T103">
        <f>(F103/E103)*S103</f>
        <v>0.27506536767645801</v>
      </c>
      <c r="U103">
        <v>395</v>
      </c>
      <c r="V103" t="s">
        <v>112</v>
      </c>
    </row>
    <row r="104" spans="2:22" x14ac:dyDescent="0.25">
      <c r="B104">
        <v>818</v>
      </c>
      <c r="C104" t="s">
        <v>112</v>
      </c>
      <c r="E104">
        <v>41.24</v>
      </c>
      <c r="F104">
        <v>0.22</v>
      </c>
      <c r="G104">
        <v>1770</v>
      </c>
      <c r="H104" t="s">
        <v>21</v>
      </c>
      <c r="I104" t="s">
        <v>22</v>
      </c>
      <c r="L104">
        <v>70</v>
      </c>
      <c r="N104">
        <v>31</v>
      </c>
      <c r="O104" t="s">
        <v>113</v>
      </c>
      <c r="P104">
        <f t="shared" si="2"/>
        <v>41.24</v>
      </c>
      <c r="Q104">
        <f t="shared" si="3"/>
        <v>41.24</v>
      </c>
      <c r="S104">
        <f>IF(AND(M104&lt;&gt;"",M104&lt;&gt;18.5),5*LOG10(10^(Q104/5+1)*W$1/(10^(M104/5+1)))-5,Q104)</f>
        <v>41.24</v>
      </c>
      <c r="T104">
        <f>(F104/E104)*S104</f>
        <v>0.22</v>
      </c>
      <c r="U104">
        <v>395</v>
      </c>
      <c r="V104" t="s">
        <v>112</v>
      </c>
    </row>
    <row r="105" spans="2:22" x14ac:dyDescent="0.25">
      <c r="B105">
        <v>819</v>
      </c>
      <c r="C105" t="s">
        <v>112</v>
      </c>
      <c r="E105">
        <v>41.42</v>
      </c>
      <c r="F105">
        <v>0.18</v>
      </c>
      <c r="G105">
        <v>1920</v>
      </c>
      <c r="H105" t="s">
        <v>21</v>
      </c>
      <c r="I105" t="s">
        <v>26</v>
      </c>
      <c r="L105">
        <v>70</v>
      </c>
      <c r="N105">
        <v>33</v>
      </c>
      <c r="O105" t="s">
        <v>27</v>
      </c>
      <c r="P105">
        <f t="shared" si="2"/>
        <v>41.42</v>
      </c>
      <c r="Q105">
        <f t="shared" si="3"/>
        <v>41.42</v>
      </c>
      <c r="S105">
        <f>IF(AND(M105&lt;&gt;"",M105&lt;&gt;18.5),5*LOG10(10^(Q105/5+1)*W$1/(10^(M105/5+1)))-5,Q105)</f>
        <v>41.42</v>
      </c>
      <c r="T105">
        <f>(F105/E105)*S105</f>
        <v>0.18</v>
      </c>
      <c r="U105">
        <v>395</v>
      </c>
      <c r="V105" t="s">
        <v>112</v>
      </c>
    </row>
    <row r="106" spans="2:22" x14ac:dyDescent="0.25">
      <c r="B106">
        <v>820</v>
      </c>
      <c r="C106" t="s">
        <v>112</v>
      </c>
      <c r="E106">
        <v>41.49</v>
      </c>
      <c r="F106">
        <v>0.18</v>
      </c>
      <c r="G106">
        <v>1990</v>
      </c>
      <c r="H106" t="s">
        <v>21</v>
      </c>
      <c r="I106" t="s">
        <v>26</v>
      </c>
      <c r="L106">
        <v>70</v>
      </c>
      <c r="N106">
        <v>33</v>
      </c>
      <c r="O106" t="s">
        <v>28</v>
      </c>
      <c r="P106">
        <f t="shared" si="2"/>
        <v>41.49</v>
      </c>
      <c r="Q106">
        <f t="shared" si="3"/>
        <v>41.49</v>
      </c>
      <c r="S106">
        <f>IF(AND(M106&lt;&gt;"",M106&lt;&gt;18.5),5*LOG10(10^(Q106/5+1)*W$1/(10^(M106/5+1)))-5,Q106)</f>
        <v>41.49</v>
      </c>
      <c r="T106">
        <f>(F106/E106)*S106</f>
        <v>0.17999999999999997</v>
      </c>
      <c r="U106">
        <v>395</v>
      </c>
      <c r="V106" t="s">
        <v>112</v>
      </c>
    </row>
    <row r="107" spans="2:22" x14ac:dyDescent="0.25">
      <c r="B107">
        <v>823</v>
      </c>
      <c r="C107" t="s">
        <v>114</v>
      </c>
      <c r="E107">
        <v>40.020000000000003</v>
      </c>
      <c r="F107">
        <v>0.28999999999999998</v>
      </c>
      <c r="G107">
        <v>1010</v>
      </c>
      <c r="H107" t="s">
        <v>21</v>
      </c>
      <c r="I107" t="s">
        <v>22</v>
      </c>
      <c r="L107">
        <v>70</v>
      </c>
      <c r="N107">
        <v>31</v>
      </c>
      <c r="O107" t="s">
        <v>115</v>
      </c>
      <c r="P107">
        <f t="shared" si="2"/>
        <v>40.020000000000003</v>
      </c>
      <c r="Q107">
        <f t="shared" si="3"/>
        <v>40.020000000000003</v>
      </c>
      <c r="S107">
        <f>IF(AND(M107&lt;&gt;"",M107&lt;&gt;18.5),5*LOG10(10^(Q107/5+1)*W$1/(10^(M107/5+1)))-5,Q107)</f>
        <v>40.020000000000003</v>
      </c>
      <c r="T107">
        <f>(F107/E107)*S107</f>
        <v>0.28999999999999998</v>
      </c>
      <c r="U107">
        <v>398</v>
      </c>
      <c r="V107" t="s">
        <v>114</v>
      </c>
    </row>
    <row r="108" spans="2:22" x14ac:dyDescent="0.25">
      <c r="B108">
        <v>824</v>
      </c>
      <c r="C108" t="s">
        <v>116</v>
      </c>
      <c r="E108">
        <v>41.19</v>
      </c>
      <c r="F108">
        <v>0.35</v>
      </c>
      <c r="G108">
        <v>1270</v>
      </c>
      <c r="H108" t="s">
        <v>21</v>
      </c>
      <c r="I108" t="s">
        <v>12</v>
      </c>
      <c r="K108">
        <v>0.36837599999999998</v>
      </c>
      <c r="L108">
        <v>70</v>
      </c>
      <c r="N108">
        <v>34</v>
      </c>
      <c r="O108" t="s">
        <v>24</v>
      </c>
      <c r="P108">
        <f t="shared" si="2"/>
        <v>40.508972757640123</v>
      </c>
      <c r="Q108">
        <f t="shared" si="3"/>
        <v>40.508972757640123</v>
      </c>
      <c r="S108">
        <f>IF(AND(M108&lt;&gt;"",M108&lt;&gt;18.5),5*LOG10(10^(Q108/5+1)*W$1/(10^(M108/5+1)))-5,Q108)</f>
        <v>40.508972757640123</v>
      </c>
      <c r="T108">
        <f>(F108/E108)*S108</f>
        <v>0.3442131698269979</v>
      </c>
      <c r="U108">
        <v>399</v>
      </c>
      <c r="V108" t="s">
        <v>116</v>
      </c>
    </row>
    <row r="109" spans="2:22" x14ac:dyDescent="0.25">
      <c r="B109">
        <v>825</v>
      </c>
      <c r="C109" t="s">
        <v>116</v>
      </c>
      <c r="E109">
        <v>41.21</v>
      </c>
      <c r="F109">
        <v>0.31</v>
      </c>
      <c r="G109">
        <v>1270</v>
      </c>
      <c r="H109" t="s">
        <v>21</v>
      </c>
      <c r="I109" t="s">
        <v>12</v>
      </c>
      <c r="K109">
        <v>0.36837599999999998</v>
      </c>
      <c r="L109">
        <v>70</v>
      </c>
      <c r="N109">
        <v>34</v>
      </c>
      <c r="O109" t="s">
        <v>25</v>
      </c>
      <c r="P109">
        <f t="shared" si="2"/>
        <v>40.528972757640133</v>
      </c>
      <c r="Q109">
        <f t="shared" si="3"/>
        <v>40.528972757640133</v>
      </c>
      <c r="S109">
        <f>IF(AND(M109&lt;&gt;"",M109&lt;&gt;18.5),5*LOG10(10^(Q109/5+1)*W$1/(10^(M109/5+1)))-5,Q109)</f>
        <v>40.528972757640133</v>
      </c>
      <c r="T109">
        <f>(F109/E109)*S109</f>
        <v>0.3048770093392002</v>
      </c>
      <c r="U109">
        <v>399</v>
      </c>
      <c r="V109" t="s">
        <v>116</v>
      </c>
    </row>
    <row r="110" spans="2:22" x14ac:dyDescent="0.25">
      <c r="B110">
        <v>826</v>
      </c>
      <c r="C110" t="s">
        <v>116</v>
      </c>
      <c r="E110">
        <v>41.08</v>
      </c>
      <c r="F110">
        <v>0.25</v>
      </c>
      <c r="G110">
        <v>1640</v>
      </c>
      <c r="H110" t="s">
        <v>21</v>
      </c>
      <c r="I110" t="s">
        <v>26</v>
      </c>
      <c r="L110">
        <v>70</v>
      </c>
      <c r="N110">
        <v>33</v>
      </c>
      <c r="O110" t="s">
        <v>27</v>
      </c>
      <c r="P110">
        <f t="shared" si="2"/>
        <v>41.08</v>
      </c>
      <c r="Q110">
        <f t="shared" si="3"/>
        <v>41.08</v>
      </c>
      <c r="S110">
        <f>IF(AND(M110&lt;&gt;"",M110&lt;&gt;18.5),5*LOG10(10^(Q110/5+1)*W$1/(10^(M110/5+1)))-5,Q110)</f>
        <v>41.08</v>
      </c>
      <c r="T110">
        <f>(F110/E110)*S110</f>
        <v>0.25</v>
      </c>
      <c r="U110">
        <v>399</v>
      </c>
      <c r="V110" t="s">
        <v>116</v>
      </c>
    </row>
    <row r="111" spans="2:22" x14ac:dyDescent="0.25">
      <c r="B111">
        <v>827</v>
      </c>
      <c r="C111" t="s">
        <v>116</v>
      </c>
      <c r="E111">
        <v>41.13</v>
      </c>
      <c r="F111">
        <v>0.25</v>
      </c>
      <c r="G111">
        <v>1680</v>
      </c>
      <c r="H111" t="s">
        <v>21</v>
      </c>
      <c r="I111" t="s">
        <v>26</v>
      </c>
      <c r="L111">
        <v>70</v>
      </c>
      <c r="N111">
        <v>33</v>
      </c>
      <c r="O111" t="s">
        <v>28</v>
      </c>
      <c r="P111">
        <f t="shared" si="2"/>
        <v>41.13</v>
      </c>
      <c r="Q111">
        <f t="shared" si="3"/>
        <v>41.13</v>
      </c>
      <c r="S111">
        <f>IF(AND(M111&lt;&gt;"",M111&lt;&gt;18.5),5*LOG10(10^(Q111/5+1)*W$1/(10^(M111/5+1)))-5,Q111)</f>
        <v>41.13</v>
      </c>
      <c r="T111">
        <f>(F111/E111)*S111</f>
        <v>0.25</v>
      </c>
      <c r="U111">
        <v>399</v>
      </c>
      <c r="V111" t="s">
        <v>116</v>
      </c>
    </row>
    <row r="112" spans="2:22" x14ac:dyDescent="0.25">
      <c r="B112">
        <v>828</v>
      </c>
      <c r="C112" t="s">
        <v>117</v>
      </c>
      <c r="E112">
        <v>39.93</v>
      </c>
      <c r="F112">
        <v>0.34</v>
      </c>
      <c r="G112">
        <v>966</v>
      </c>
      <c r="H112" t="s">
        <v>21</v>
      </c>
      <c r="I112" t="s">
        <v>22</v>
      </c>
      <c r="L112">
        <v>70</v>
      </c>
      <c r="N112">
        <v>31</v>
      </c>
      <c r="O112" t="s">
        <v>118</v>
      </c>
      <c r="P112">
        <f t="shared" si="2"/>
        <v>39.93</v>
      </c>
      <c r="Q112">
        <f t="shared" si="3"/>
        <v>39.93</v>
      </c>
      <c r="S112">
        <f>IF(AND(M112&lt;&gt;"",M112&lt;&gt;18.5),5*LOG10(10^(Q112/5+1)*W$1/(10^(M112/5+1)))-5,Q112)</f>
        <v>39.93</v>
      </c>
      <c r="T112">
        <f>(F112/E112)*S112</f>
        <v>0.34</v>
      </c>
      <c r="U112">
        <v>400</v>
      </c>
      <c r="V112" t="s">
        <v>117</v>
      </c>
    </row>
    <row r="113" spans="2:22" x14ac:dyDescent="0.25">
      <c r="B113">
        <v>849</v>
      </c>
      <c r="C113" t="s">
        <v>119</v>
      </c>
      <c r="E113">
        <v>40.08</v>
      </c>
      <c r="F113">
        <v>0.47</v>
      </c>
      <c r="G113">
        <v>1040</v>
      </c>
      <c r="H113" t="s">
        <v>21</v>
      </c>
      <c r="I113" t="s">
        <v>22</v>
      </c>
      <c r="L113">
        <v>70</v>
      </c>
      <c r="N113">
        <v>31</v>
      </c>
      <c r="O113" t="s">
        <v>120</v>
      </c>
      <c r="P113">
        <f t="shared" si="2"/>
        <v>40.08</v>
      </c>
      <c r="Q113">
        <f t="shared" si="3"/>
        <v>40.08</v>
      </c>
      <c r="S113">
        <f>IF(AND(M113&lt;&gt;"",M113&lt;&gt;18.5),5*LOG10(10^(Q113/5+1)*W$1/(10^(M113/5+1)))-5,Q113)</f>
        <v>40.08</v>
      </c>
      <c r="T113">
        <f>(F113/E113)*S113</f>
        <v>0.47</v>
      </c>
      <c r="U113">
        <v>417</v>
      </c>
      <c r="V113" t="s">
        <v>119</v>
      </c>
    </row>
    <row r="114" spans="2:22" x14ac:dyDescent="0.25">
      <c r="B114">
        <v>850</v>
      </c>
      <c r="C114" t="s">
        <v>119</v>
      </c>
      <c r="E114">
        <v>41.72</v>
      </c>
      <c r="F114">
        <v>0.28999999999999998</v>
      </c>
      <c r="G114">
        <v>1610</v>
      </c>
      <c r="H114" t="s">
        <v>21</v>
      </c>
      <c r="I114" t="s">
        <v>12</v>
      </c>
      <c r="K114">
        <v>0.37366700000000003</v>
      </c>
      <c r="L114">
        <v>70</v>
      </c>
      <c r="N114">
        <v>34</v>
      </c>
      <c r="O114" t="s">
        <v>24</v>
      </c>
      <c r="P114">
        <f t="shared" si="2"/>
        <v>41.030592674046922</v>
      </c>
      <c r="Q114">
        <f t="shared" si="3"/>
        <v>41.030592674046922</v>
      </c>
      <c r="S114">
        <f>IF(AND(M114&lt;&gt;"",M114&lt;&gt;18.5),5*LOG10(10^(Q114/5+1)*W$1/(10^(M114/5+1)))-5,Q114)</f>
        <v>41.030592674046922</v>
      </c>
      <c r="T114">
        <f>(F114/E114)*S114</f>
        <v>0.28520785895190814</v>
      </c>
      <c r="U114">
        <v>417</v>
      </c>
      <c r="V114" t="s">
        <v>119</v>
      </c>
    </row>
    <row r="115" spans="2:22" x14ac:dyDescent="0.25">
      <c r="B115">
        <v>851</v>
      </c>
      <c r="C115" t="s">
        <v>119</v>
      </c>
      <c r="E115">
        <v>41.89</v>
      </c>
      <c r="F115">
        <v>0.28000000000000003</v>
      </c>
      <c r="G115">
        <v>1730</v>
      </c>
      <c r="H115" t="s">
        <v>21</v>
      </c>
      <c r="I115" t="s">
        <v>12</v>
      </c>
      <c r="K115">
        <v>0.37366700000000003</v>
      </c>
      <c r="L115">
        <v>70</v>
      </c>
      <c r="N115">
        <v>34</v>
      </c>
      <c r="O115" t="s">
        <v>25</v>
      </c>
      <c r="P115">
        <f t="shared" si="2"/>
        <v>41.200592674046923</v>
      </c>
      <c r="Q115">
        <f t="shared" si="3"/>
        <v>41.200592674046923</v>
      </c>
      <c r="S115">
        <f>IF(AND(M115&lt;&gt;"",M115&lt;&gt;18.5),5*LOG10(10^(Q115/5+1)*W$1/(10^(M115/5+1)))-5,Q115)</f>
        <v>41.200592674046923</v>
      </c>
      <c r="T115">
        <f>(F115/E115)*S115</f>
        <v>0.27539188228057149</v>
      </c>
      <c r="U115">
        <v>417</v>
      </c>
      <c r="V115" t="s">
        <v>119</v>
      </c>
    </row>
    <row r="116" spans="2:22" x14ac:dyDescent="0.25">
      <c r="B116">
        <v>852</v>
      </c>
      <c r="C116" t="s">
        <v>119</v>
      </c>
      <c r="E116">
        <v>41.67</v>
      </c>
      <c r="F116">
        <v>0.18</v>
      </c>
      <c r="G116">
        <v>2160</v>
      </c>
      <c r="H116" t="s">
        <v>21</v>
      </c>
      <c r="I116" t="s">
        <v>26</v>
      </c>
      <c r="L116">
        <v>70</v>
      </c>
      <c r="N116">
        <v>33</v>
      </c>
      <c r="O116" t="s">
        <v>27</v>
      </c>
      <c r="P116">
        <f t="shared" si="2"/>
        <v>41.67</v>
      </c>
      <c r="Q116">
        <f t="shared" si="3"/>
        <v>41.67</v>
      </c>
      <c r="S116">
        <f>IF(AND(M116&lt;&gt;"",M116&lt;&gt;18.5),5*LOG10(10^(Q116/5+1)*W$1/(10^(M116/5+1)))-5,Q116)</f>
        <v>41.67</v>
      </c>
      <c r="T116">
        <f>(F116/E116)*S116</f>
        <v>0.18</v>
      </c>
      <c r="U116">
        <v>417</v>
      </c>
      <c r="V116" t="s">
        <v>119</v>
      </c>
    </row>
    <row r="117" spans="2:22" x14ac:dyDescent="0.25">
      <c r="B117">
        <v>853</v>
      </c>
      <c r="C117" t="s">
        <v>119</v>
      </c>
      <c r="E117">
        <v>41.73</v>
      </c>
      <c r="F117">
        <v>0.18</v>
      </c>
      <c r="G117">
        <v>2220</v>
      </c>
      <c r="H117" t="s">
        <v>21</v>
      </c>
      <c r="I117" t="s">
        <v>26</v>
      </c>
      <c r="L117">
        <v>70</v>
      </c>
      <c r="N117">
        <v>33</v>
      </c>
      <c r="O117" t="s">
        <v>28</v>
      </c>
      <c r="P117">
        <f t="shared" si="2"/>
        <v>41.73</v>
      </c>
      <c r="Q117">
        <f t="shared" si="3"/>
        <v>41.73</v>
      </c>
      <c r="S117">
        <f>IF(AND(M117&lt;&gt;"",M117&lt;&gt;18.5),5*LOG10(10^(Q117/5+1)*W$1/(10^(M117/5+1)))-5,Q117)</f>
        <v>41.73</v>
      </c>
      <c r="T117">
        <f>(F117/E117)*S117</f>
        <v>0.17999999999999997</v>
      </c>
      <c r="U117">
        <v>417</v>
      </c>
      <c r="V117" t="s">
        <v>119</v>
      </c>
    </row>
    <row r="118" spans="2:22" x14ac:dyDescent="0.25">
      <c r="B118">
        <v>875</v>
      </c>
      <c r="C118" t="s">
        <v>121</v>
      </c>
      <c r="E118">
        <v>38.85</v>
      </c>
      <c r="F118">
        <v>0.11</v>
      </c>
      <c r="G118">
        <v>525</v>
      </c>
      <c r="H118" t="s">
        <v>21</v>
      </c>
      <c r="I118" t="s">
        <v>43</v>
      </c>
      <c r="K118">
        <v>0.121</v>
      </c>
      <c r="L118">
        <v>70</v>
      </c>
      <c r="N118">
        <v>34</v>
      </c>
      <c r="O118" t="s">
        <v>27</v>
      </c>
      <c r="P118">
        <f t="shared" si="2"/>
        <v>38.601971937025141</v>
      </c>
      <c r="Q118">
        <f t="shared" si="3"/>
        <v>38.601971937025141</v>
      </c>
      <c r="S118">
        <f>IF(AND(M118&lt;&gt;"",M118&lt;&gt;18.5),5*LOG10(10^(Q118/5+1)*W$1/(10^(M118/5+1)))-5,Q118)</f>
        <v>38.601971937025141</v>
      </c>
      <c r="T118">
        <f>(F118/E118)*S118</f>
        <v>0.10929773264022562</v>
      </c>
      <c r="U118">
        <v>427</v>
      </c>
      <c r="V118" t="s">
        <v>122</v>
      </c>
    </row>
    <row r="119" spans="2:22" x14ac:dyDescent="0.25">
      <c r="B119">
        <v>876</v>
      </c>
      <c r="C119" t="s">
        <v>121</v>
      </c>
      <c r="E119">
        <v>38.67</v>
      </c>
      <c r="F119">
        <v>0.05</v>
      </c>
      <c r="G119">
        <v>542</v>
      </c>
      <c r="H119" t="s">
        <v>21</v>
      </c>
      <c r="I119" t="s">
        <v>123</v>
      </c>
      <c r="L119">
        <v>70</v>
      </c>
      <c r="N119">
        <v>31</v>
      </c>
      <c r="O119" t="s">
        <v>125</v>
      </c>
      <c r="P119">
        <f t="shared" si="2"/>
        <v>38.67</v>
      </c>
      <c r="Q119">
        <f t="shared" si="3"/>
        <v>38.67</v>
      </c>
      <c r="S119">
        <f>IF(AND(M119&lt;&gt;"",M119&lt;&gt;18.5),5*LOG10(10^(Q119/5+1)*W$1/(10^(M119/5+1)))-5,Q119)</f>
        <v>38.67</v>
      </c>
      <c r="T119">
        <f>(F119/E119)*S119</f>
        <v>0.05</v>
      </c>
      <c r="U119">
        <v>427</v>
      </c>
      <c r="V119" t="s">
        <v>124</v>
      </c>
    </row>
    <row r="120" spans="2:22" x14ac:dyDescent="0.25">
      <c r="B120">
        <v>877</v>
      </c>
      <c r="C120" t="s">
        <v>121</v>
      </c>
      <c r="E120">
        <v>38.99</v>
      </c>
      <c r="F120">
        <v>0.14000000000000001</v>
      </c>
      <c r="G120">
        <v>561</v>
      </c>
      <c r="H120" t="s">
        <v>21</v>
      </c>
      <c r="I120" t="s">
        <v>64</v>
      </c>
      <c r="K120">
        <v>0.120853</v>
      </c>
      <c r="L120">
        <v>70</v>
      </c>
      <c r="N120">
        <v>38</v>
      </c>
      <c r="O120" t="s">
        <v>27</v>
      </c>
      <c r="P120">
        <f t="shared" si="2"/>
        <v>38.742256707208249</v>
      </c>
      <c r="Q120">
        <f t="shared" si="3"/>
        <v>38.742256707208249</v>
      </c>
      <c r="S120">
        <f>IF(AND(M120&lt;&gt;"",M120&lt;&gt;18.5),5*LOG10(10^(Q120/5+1)*W$1/(10^(M120/5+1)))-5,Q120)</f>
        <v>38.742256707208249</v>
      </c>
      <c r="T120">
        <f>(F120/E120)*S120</f>
        <v>0.13911043700972442</v>
      </c>
      <c r="U120">
        <v>427</v>
      </c>
      <c r="V120" t="s">
        <v>122</v>
      </c>
    </row>
    <row r="121" spans="2:22" x14ac:dyDescent="0.25">
      <c r="B121">
        <v>878</v>
      </c>
      <c r="C121" t="s">
        <v>121</v>
      </c>
      <c r="E121">
        <v>39.1</v>
      </c>
      <c r="F121">
        <v>0.08</v>
      </c>
      <c r="G121">
        <v>589</v>
      </c>
      <c r="H121" t="s">
        <v>21</v>
      </c>
      <c r="I121" t="s">
        <v>12</v>
      </c>
      <c r="K121">
        <v>0.121</v>
      </c>
      <c r="L121">
        <v>70</v>
      </c>
      <c r="N121">
        <v>34</v>
      </c>
      <c r="O121" t="s">
        <v>126</v>
      </c>
      <c r="P121">
        <f t="shared" si="2"/>
        <v>38.851971937025134</v>
      </c>
      <c r="Q121">
        <f t="shared" si="3"/>
        <v>38.851971937025134</v>
      </c>
      <c r="S121">
        <f>IF(AND(M121&lt;&gt;"",M121&lt;&gt;18.5),5*LOG10(10^(Q121/5+1)*W$1/(10^(M121/5+1)))-5,Q121)</f>
        <v>38.851971937025134</v>
      </c>
      <c r="T121">
        <f>(F121/E121)*S121</f>
        <v>7.9492525702353212E-2</v>
      </c>
      <c r="U121">
        <v>427</v>
      </c>
      <c r="V121" t="s">
        <v>122</v>
      </c>
    </row>
    <row r="122" spans="2:22" x14ac:dyDescent="0.25">
      <c r="B122">
        <v>879</v>
      </c>
      <c r="C122" t="s">
        <v>121</v>
      </c>
      <c r="E122">
        <v>39.11</v>
      </c>
      <c r="F122">
        <v>0.21</v>
      </c>
      <c r="G122">
        <v>591</v>
      </c>
      <c r="H122" t="s">
        <v>21</v>
      </c>
      <c r="I122" t="s">
        <v>12</v>
      </c>
      <c r="K122">
        <v>0.121</v>
      </c>
      <c r="L122">
        <v>70</v>
      </c>
      <c r="N122">
        <v>34</v>
      </c>
      <c r="O122" t="s">
        <v>127</v>
      </c>
      <c r="P122">
        <f t="shared" si="2"/>
        <v>38.861971937025132</v>
      </c>
      <c r="Q122">
        <f t="shared" si="3"/>
        <v>38.861971937025132</v>
      </c>
      <c r="S122">
        <f>IF(AND(M122&lt;&gt;"",M122&lt;&gt;18.5),5*LOG10(10^(Q122/5+1)*W$1/(10^(M122/5+1)))-5,Q122)</f>
        <v>38.861971937025132</v>
      </c>
      <c r="T122">
        <f>(F122/E122)*S122</f>
        <v>0.2086682205772252</v>
      </c>
      <c r="U122">
        <v>427</v>
      </c>
      <c r="V122" t="s">
        <v>122</v>
      </c>
    </row>
    <row r="123" spans="2:22" x14ac:dyDescent="0.25">
      <c r="B123">
        <v>884</v>
      </c>
      <c r="C123" t="s">
        <v>128</v>
      </c>
      <c r="E123">
        <v>33.700000000000003</v>
      </c>
      <c r="F123">
        <v>0.21</v>
      </c>
      <c r="G123">
        <v>54</v>
      </c>
      <c r="H123" t="s">
        <v>21</v>
      </c>
      <c r="I123" t="s">
        <v>62</v>
      </c>
      <c r="K123">
        <v>1.7534999999999999E-2</v>
      </c>
      <c r="L123">
        <v>74.2</v>
      </c>
      <c r="N123">
        <v>30</v>
      </c>
      <c r="O123" t="s">
        <v>27</v>
      </c>
      <c r="P123">
        <f t="shared" si="2"/>
        <v>33.662253217415717</v>
      </c>
      <c r="Q123">
        <f t="shared" si="3"/>
        <v>33.788782543739572</v>
      </c>
      <c r="S123">
        <f>IF(AND(M123&lt;&gt;"",M123&lt;&gt;18.5),5*LOG10(10^(Q123/5+1)*W$1/(10^(M123/5+1)))-5,Q123)</f>
        <v>33.788782543739572</v>
      </c>
      <c r="T123">
        <f>(F123/E123)*S123</f>
        <v>0.210553244337843</v>
      </c>
      <c r="U123">
        <v>430</v>
      </c>
      <c r="V123" t="s">
        <v>129</v>
      </c>
    </row>
    <row r="124" spans="2:22" x14ac:dyDescent="0.25">
      <c r="B124">
        <v>885</v>
      </c>
      <c r="C124" t="s">
        <v>128</v>
      </c>
      <c r="E124">
        <v>34.04</v>
      </c>
      <c r="F124">
        <v>0.22</v>
      </c>
      <c r="G124">
        <v>63.1</v>
      </c>
      <c r="H124" t="s">
        <v>21</v>
      </c>
      <c r="I124" t="s">
        <v>87</v>
      </c>
      <c r="K124">
        <v>1.7534999999999999E-2</v>
      </c>
      <c r="L124">
        <v>65</v>
      </c>
      <c r="N124">
        <v>29</v>
      </c>
      <c r="O124" t="s">
        <v>90</v>
      </c>
      <c r="P124">
        <f t="shared" si="2"/>
        <v>34.002253217415721</v>
      </c>
      <c r="Q124">
        <f t="shared" si="3"/>
        <v>33.841329800558718</v>
      </c>
      <c r="S124">
        <f>IF(AND(M124&lt;&gt;"",M124&lt;&gt;18.5),5*LOG10(10^(Q124/5+1)*W$1/(10^(M124/5+1)))-5,Q124)</f>
        <v>33.841329800558718</v>
      </c>
      <c r="T124">
        <f>(F124/E124)*S124</f>
        <v>0.21871599753592594</v>
      </c>
      <c r="U124">
        <v>430</v>
      </c>
      <c r="V124" t="s">
        <v>129</v>
      </c>
    </row>
    <row r="125" spans="2:22" x14ac:dyDescent="0.25">
      <c r="B125">
        <v>886</v>
      </c>
      <c r="C125" t="s">
        <v>128</v>
      </c>
      <c r="E125">
        <v>34.200000000000003</v>
      </c>
      <c r="F125">
        <v>0.04</v>
      </c>
      <c r="G125">
        <v>68</v>
      </c>
      <c r="H125" t="s">
        <v>21</v>
      </c>
      <c r="I125" t="s">
        <v>84</v>
      </c>
      <c r="K125">
        <v>1.7534999999999999E-2</v>
      </c>
      <c r="L125">
        <v>72</v>
      </c>
      <c r="N125">
        <v>31</v>
      </c>
      <c r="O125" t="s">
        <v>90</v>
      </c>
      <c r="P125">
        <f t="shared" si="2"/>
        <v>34.162253217415724</v>
      </c>
      <c r="Q125">
        <f t="shared" si="3"/>
        <v>34.223425499500784</v>
      </c>
      <c r="S125">
        <f>IF(AND(M125&lt;&gt;"",M125&lt;&gt;18.5),5*LOG10(10^(Q125/5+1)*W$1/(10^(M125/5+1)))-5,Q125)</f>
        <v>34.223425499500784</v>
      </c>
      <c r="T125">
        <f>(F125/E125)*S125</f>
        <v>4.0027398245030155E-2</v>
      </c>
      <c r="U125">
        <v>430</v>
      </c>
      <c r="V125" t="s">
        <v>129</v>
      </c>
    </row>
    <row r="126" spans="2:22" x14ac:dyDescent="0.25">
      <c r="B126">
        <v>887</v>
      </c>
      <c r="C126" t="s">
        <v>128</v>
      </c>
      <c r="E126">
        <v>34.25</v>
      </c>
      <c r="F126">
        <v>0.2</v>
      </c>
      <c r="G126">
        <v>69.400000000000006</v>
      </c>
      <c r="H126" t="s">
        <v>21</v>
      </c>
      <c r="I126" t="s">
        <v>65</v>
      </c>
      <c r="K126">
        <v>1.7534999999999999E-2</v>
      </c>
      <c r="L126">
        <v>70</v>
      </c>
      <c r="N126">
        <v>33</v>
      </c>
      <c r="O126" t="s">
        <v>27</v>
      </c>
      <c r="P126">
        <f t="shared" si="2"/>
        <v>34.212253217415714</v>
      </c>
      <c r="Q126">
        <f t="shared" si="3"/>
        <v>34.212253217415714</v>
      </c>
      <c r="S126">
        <f>IF(AND(M126&lt;&gt;"",M126&lt;&gt;18.5),5*LOG10(10^(Q126/5+1)*W$1/(10^(M126/5+1)))-5,Q126)</f>
        <v>34.212253217415714</v>
      </c>
      <c r="T126">
        <f>(F126/E126)*S126</f>
        <v>0.19977958083162461</v>
      </c>
      <c r="U126">
        <v>430</v>
      </c>
      <c r="V126" t="s">
        <v>129</v>
      </c>
    </row>
    <row r="127" spans="2:22" x14ac:dyDescent="0.25">
      <c r="B127">
        <v>888</v>
      </c>
      <c r="C127" t="s">
        <v>128</v>
      </c>
      <c r="E127">
        <v>34.270000000000003</v>
      </c>
      <c r="F127">
        <v>0.09</v>
      </c>
      <c r="G127">
        <v>71.5</v>
      </c>
      <c r="H127" t="s">
        <v>21</v>
      </c>
      <c r="I127" t="s">
        <v>18</v>
      </c>
      <c r="L127">
        <v>74.400000000000006</v>
      </c>
      <c r="N127">
        <v>33</v>
      </c>
      <c r="P127">
        <f t="shared" si="2"/>
        <v>34.270000000000003</v>
      </c>
      <c r="Q127">
        <f t="shared" si="3"/>
        <v>34.402374477658114</v>
      </c>
      <c r="S127">
        <f>IF(AND(M127&lt;&gt;"",M127&lt;&gt;18.5),5*LOG10(10^(Q127/5+1)*W$1/(10^(M127/5+1)))-5,Q127)</f>
        <v>34.402374477658114</v>
      </c>
      <c r="T127">
        <f>(F127/E127)*S127</f>
        <v>9.0347642339924997E-2</v>
      </c>
      <c r="U127">
        <v>430</v>
      </c>
      <c r="V127" t="s">
        <v>129</v>
      </c>
    </row>
    <row r="128" spans="2:22" x14ac:dyDescent="0.25">
      <c r="B128">
        <v>889</v>
      </c>
      <c r="C128" t="s">
        <v>128</v>
      </c>
      <c r="E128">
        <v>34.33</v>
      </c>
      <c r="F128">
        <v>0.21</v>
      </c>
      <c r="G128">
        <v>72.2</v>
      </c>
      <c r="H128" t="s">
        <v>21</v>
      </c>
      <c r="I128" t="s">
        <v>87</v>
      </c>
      <c r="K128">
        <v>1.7534999999999999E-2</v>
      </c>
      <c r="L128">
        <v>65</v>
      </c>
      <c r="N128">
        <v>29</v>
      </c>
      <c r="O128" t="s">
        <v>89</v>
      </c>
      <c r="P128">
        <f t="shared" si="2"/>
        <v>34.29225321741572</v>
      </c>
      <c r="Q128">
        <f t="shared" si="3"/>
        <v>34.131329800558717</v>
      </c>
      <c r="S128">
        <f>IF(AND(M128&lt;&gt;"",M128&lt;&gt;18.5),5*LOG10(10^(Q128/5+1)*W$1/(10^(M128/5+1)))-5,Q128)</f>
        <v>34.131329800558717</v>
      </c>
      <c r="T128">
        <f>(F128/E128)*S128</f>
        <v>0.20878471477184185</v>
      </c>
      <c r="U128">
        <v>430</v>
      </c>
      <c r="V128" t="s">
        <v>129</v>
      </c>
    </row>
    <row r="129" spans="2:22" x14ac:dyDescent="0.25">
      <c r="B129">
        <v>890</v>
      </c>
      <c r="C129" t="s">
        <v>128</v>
      </c>
      <c r="E129">
        <v>34.57</v>
      </c>
      <c r="F129">
        <v>0.25</v>
      </c>
      <c r="G129">
        <v>80.8</v>
      </c>
      <c r="H129" t="s">
        <v>21</v>
      </c>
      <c r="I129" t="s">
        <v>87</v>
      </c>
      <c r="K129">
        <v>1.7534999999999999E-2</v>
      </c>
      <c r="L129">
        <v>65</v>
      </c>
      <c r="N129">
        <v>29</v>
      </c>
      <c r="O129" t="s">
        <v>37</v>
      </c>
      <c r="P129">
        <f t="shared" si="2"/>
        <v>34.532253217415715</v>
      </c>
      <c r="Q129">
        <f t="shared" si="3"/>
        <v>34.371329800558712</v>
      </c>
      <c r="S129">
        <f>IF(AND(M129&lt;&gt;"",M129&lt;&gt;18.5),5*LOG10(10^(Q129/5+1)*W$1/(10^(M129/5+1)))-5,Q129)</f>
        <v>34.371329800558712</v>
      </c>
      <c r="T129">
        <f>(F129/E129)*S129</f>
        <v>0.24856327596585706</v>
      </c>
      <c r="U129">
        <v>430</v>
      </c>
      <c r="V129" t="s">
        <v>129</v>
      </c>
    </row>
    <row r="130" spans="2:22" x14ac:dyDescent="0.25">
      <c r="B130">
        <v>891</v>
      </c>
      <c r="C130" t="s">
        <v>128</v>
      </c>
      <c r="E130">
        <v>34.590000000000003</v>
      </c>
      <c r="F130">
        <v>0.22</v>
      </c>
      <c r="G130">
        <v>81.400000000000006</v>
      </c>
      <c r="H130" t="s">
        <v>21</v>
      </c>
      <c r="I130" t="s">
        <v>87</v>
      </c>
      <c r="K130">
        <v>1.7534999999999999E-2</v>
      </c>
      <c r="L130">
        <v>65</v>
      </c>
      <c r="N130">
        <v>29</v>
      </c>
      <c r="O130" t="s">
        <v>88</v>
      </c>
      <c r="P130">
        <f t="shared" ref="P130:P193" si="4">IF((K130&lt;&gt;""),5*LOG10(10^(E130/5+1)/(K130+1))-5,E130)</f>
        <v>34.552253217415725</v>
      </c>
      <c r="Q130">
        <f t="shared" ref="Q130:Q193" si="5">IF(AND(L130&lt;&gt;"",L130&lt;&gt;70),5*LOG10(10^(P130/5+1)*L130/70)-5,P130)</f>
        <v>34.391329800558722</v>
      </c>
      <c r="S130">
        <f>IF(AND(M130&lt;&gt;"",M130&lt;&gt;18.5),5*LOG10(10^(Q130/5+1)*W$1/(10^(M130/5+1)))-5,Q130)</f>
        <v>34.391329800558722</v>
      </c>
      <c r="T130">
        <f>(F130/E130)*S130</f>
        <v>0.21873641388039658</v>
      </c>
      <c r="U130">
        <v>430</v>
      </c>
      <c r="V130" t="s">
        <v>129</v>
      </c>
    </row>
    <row r="131" spans="2:22" x14ac:dyDescent="0.25">
      <c r="B131">
        <v>922</v>
      </c>
      <c r="C131" t="s">
        <v>130</v>
      </c>
      <c r="E131">
        <v>39.869999999999997</v>
      </c>
      <c r="F131">
        <v>0.13</v>
      </c>
      <c r="G131">
        <v>748</v>
      </c>
      <c r="H131" t="s">
        <v>21</v>
      </c>
      <c r="I131" t="s">
        <v>62</v>
      </c>
      <c r="K131">
        <v>0.26</v>
      </c>
      <c r="L131">
        <v>74.2</v>
      </c>
      <c r="N131">
        <v>30</v>
      </c>
      <c r="O131" t="s">
        <v>27</v>
      </c>
      <c r="P131">
        <f t="shared" si="4"/>
        <v>39.368147274412195</v>
      </c>
      <c r="Q131">
        <f t="shared" si="5"/>
        <v>39.494676600736049</v>
      </c>
      <c r="S131">
        <f>IF(AND(M131&lt;&gt;"",M131&lt;&gt;18.5),5*LOG10(10^(Q131/5+1)*W$1/(10^(M131/5+1)))-5,Q131)</f>
        <v>39.494676600736049</v>
      </c>
      <c r="T131">
        <f>(F131/E131)*S131</f>
        <v>0.12877622167282887</v>
      </c>
      <c r="U131">
        <v>448</v>
      </c>
      <c r="V131" t="s">
        <v>131</v>
      </c>
    </row>
    <row r="132" spans="2:22" x14ac:dyDescent="0.25">
      <c r="B132">
        <v>923</v>
      </c>
      <c r="C132" t="s">
        <v>130</v>
      </c>
      <c r="E132">
        <v>40.47</v>
      </c>
      <c r="F132">
        <v>0.12</v>
      </c>
      <c r="G132">
        <v>986</v>
      </c>
      <c r="H132" t="s">
        <v>21</v>
      </c>
      <c r="I132" t="s">
        <v>43</v>
      </c>
      <c r="K132">
        <v>0.26</v>
      </c>
      <c r="L132">
        <v>70</v>
      </c>
      <c r="N132">
        <v>34</v>
      </c>
      <c r="O132" t="s">
        <v>27</v>
      </c>
      <c r="P132">
        <f t="shared" si="4"/>
        <v>39.968147274412189</v>
      </c>
      <c r="Q132">
        <f t="shared" si="5"/>
        <v>39.968147274412189</v>
      </c>
      <c r="S132">
        <f>IF(AND(M132&lt;&gt;"",M132&lt;&gt;18.5),5*LOG10(10^(Q132/5+1)*W$1/(10^(M132/5+1)))-5,Q132)</f>
        <v>39.968147274412189</v>
      </c>
      <c r="T132">
        <f>(F132/E132)*S132</f>
        <v>0.11851192668469143</v>
      </c>
      <c r="U132">
        <v>448</v>
      </c>
      <c r="V132" t="s">
        <v>132</v>
      </c>
    </row>
    <row r="133" spans="2:22" x14ac:dyDescent="0.25">
      <c r="B133">
        <v>924</v>
      </c>
      <c r="C133" t="s">
        <v>130</v>
      </c>
      <c r="E133">
        <v>40.56</v>
      </c>
      <c r="F133">
        <v>0.15</v>
      </c>
      <c r="G133">
        <v>1030</v>
      </c>
      <c r="H133" t="s">
        <v>21</v>
      </c>
      <c r="I133" t="s">
        <v>65</v>
      </c>
      <c r="K133">
        <v>0.26</v>
      </c>
      <c r="L133">
        <v>70</v>
      </c>
      <c r="N133">
        <v>33</v>
      </c>
      <c r="O133" t="s">
        <v>133</v>
      </c>
      <c r="P133">
        <f t="shared" si="4"/>
        <v>40.058147274412192</v>
      </c>
      <c r="Q133">
        <f t="shared" si="5"/>
        <v>40.058147274412192</v>
      </c>
      <c r="S133">
        <f>IF(AND(M133&lt;&gt;"",M133&lt;&gt;18.5),5*LOG10(10^(Q133/5+1)*W$1/(10^(M133/5+1)))-5,Q133)</f>
        <v>40.058147274412192</v>
      </c>
      <c r="T133">
        <f>(F133/E133)*S133</f>
        <v>0.14814403577815158</v>
      </c>
      <c r="U133">
        <v>448</v>
      </c>
      <c r="V133" t="s">
        <v>131</v>
      </c>
    </row>
    <row r="134" spans="2:22" x14ac:dyDescent="0.25">
      <c r="B134">
        <v>925</v>
      </c>
      <c r="C134" t="s">
        <v>130</v>
      </c>
      <c r="E134">
        <v>40.590000000000003</v>
      </c>
      <c r="F134">
        <v>0.12</v>
      </c>
      <c r="G134">
        <v>1040</v>
      </c>
      <c r="H134" t="s">
        <v>21</v>
      </c>
      <c r="I134" t="s">
        <v>134</v>
      </c>
      <c r="K134">
        <v>0.26</v>
      </c>
      <c r="L134">
        <v>65</v>
      </c>
      <c r="N134">
        <v>29</v>
      </c>
      <c r="O134" t="s">
        <v>37</v>
      </c>
      <c r="P134">
        <f t="shared" si="4"/>
        <v>40.088147274412194</v>
      </c>
      <c r="Q134">
        <f t="shared" si="5"/>
        <v>39.927223857555198</v>
      </c>
      <c r="S134">
        <f>IF(AND(M134&lt;&gt;"",M134&lt;&gt;18.5),5*LOG10(10^(Q134/5+1)*W$1/(10^(M134/5+1)))-5,Q134)</f>
        <v>39.927223857555198</v>
      </c>
      <c r="T134">
        <f>(F134/E134)*S134</f>
        <v>0.118040573119158</v>
      </c>
      <c r="U134">
        <v>448</v>
      </c>
      <c r="V134" t="s">
        <v>131</v>
      </c>
    </row>
    <row r="135" spans="2:22" x14ac:dyDescent="0.25">
      <c r="B135">
        <v>926</v>
      </c>
      <c r="C135" t="s">
        <v>130</v>
      </c>
      <c r="E135">
        <v>40.619999999999997</v>
      </c>
      <c r="F135">
        <v>0.14000000000000001</v>
      </c>
      <c r="G135">
        <v>1060</v>
      </c>
      <c r="H135" t="s">
        <v>21</v>
      </c>
      <c r="I135" t="s">
        <v>64</v>
      </c>
      <c r="K135">
        <v>0.25919399999999998</v>
      </c>
      <c r="L135">
        <v>70</v>
      </c>
      <c r="N135">
        <v>38</v>
      </c>
      <c r="O135" t="s">
        <v>27</v>
      </c>
      <c r="P135">
        <f t="shared" si="4"/>
        <v>40.119536771863977</v>
      </c>
      <c r="Q135">
        <f t="shared" si="5"/>
        <v>40.119536771863977</v>
      </c>
      <c r="S135">
        <f>IF(AND(M135&lt;&gt;"",M135&lt;&gt;18.5),5*LOG10(10^(Q135/5+1)*W$1/(10^(M135/5+1)))-5,Q135)</f>
        <v>40.119536771863977</v>
      </c>
      <c r="T135">
        <f>(F135/E135)*S135</f>
        <v>0.13827511442789162</v>
      </c>
      <c r="U135">
        <v>448</v>
      </c>
      <c r="V135" t="s">
        <v>131</v>
      </c>
    </row>
    <row r="136" spans="2:22" x14ac:dyDescent="0.25">
      <c r="B136">
        <v>927</v>
      </c>
      <c r="C136" t="s">
        <v>130</v>
      </c>
      <c r="E136">
        <v>40.630000000000003</v>
      </c>
      <c r="F136">
        <v>0.2</v>
      </c>
      <c r="G136">
        <v>1060</v>
      </c>
      <c r="H136" t="s">
        <v>21</v>
      </c>
      <c r="I136" t="s">
        <v>12</v>
      </c>
      <c r="K136">
        <v>0.26</v>
      </c>
      <c r="L136">
        <v>70</v>
      </c>
      <c r="N136">
        <v>34</v>
      </c>
      <c r="O136" t="s">
        <v>135</v>
      </c>
      <c r="P136">
        <f t="shared" si="4"/>
        <v>40.1281472744122</v>
      </c>
      <c r="Q136">
        <f t="shared" si="5"/>
        <v>40.1281472744122</v>
      </c>
      <c r="S136">
        <f>IF(AND(M136&lt;&gt;"",M136&lt;&gt;18.5),5*LOG10(10^(Q136/5+1)*W$1/(10^(M136/5+1)))-5,Q136)</f>
        <v>40.1281472744122</v>
      </c>
      <c r="T136">
        <f>(F136/E136)*S136</f>
        <v>0.19752964447163279</v>
      </c>
      <c r="U136">
        <v>448</v>
      </c>
      <c r="V136" t="s">
        <v>132</v>
      </c>
    </row>
    <row r="137" spans="2:22" x14ac:dyDescent="0.25">
      <c r="B137">
        <v>928</v>
      </c>
      <c r="C137" t="s">
        <v>130</v>
      </c>
      <c r="E137">
        <v>40.68</v>
      </c>
      <c r="F137">
        <v>0.13</v>
      </c>
      <c r="G137">
        <v>1090</v>
      </c>
      <c r="H137" t="s">
        <v>21</v>
      </c>
      <c r="I137" t="s">
        <v>12</v>
      </c>
      <c r="K137">
        <v>0.26</v>
      </c>
      <c r="L137">
        <v>70</v>
      </c>
      <c r="N137">
        <v>34</v>
      </c>
      <c r="O137" t="s">
        <v>136</v>
      </c>
      <c r="P137">
        <f t="shared" si="4"/>
        <v>40.178147274412183</v>
      </c>
      <c r="Q137">
        <f t="shared" si="5"/>
        <v>40.178147274412183</v>
      </c>
      <c r="S137">
        <f>IF(AND(M137&lt;&gt;"",M137&lt;&gt;18.5),5*LOG10(10^(Q137/5+1)*W$1/(10^(M137/5+1)))-5,Q137)</f>
        <v>40.178147274412183</v>
      </c>
      <c r="T137">
        <f>(F137/E137)*S137</f>
        <v>0.12839624251901632</v>
      </c>
      <c r="U137">
        <v>448</v>
      </c>
      <c r="V137" t="s">
        <v>132</v>
      </c>
    </row>
    <row r="138" spans="2:22" x14ac:dyDescent="0.25">
      <c r="B138">
        <v>929</v>
      </c>
      <c r="C138" t="s">
        <v>130</v>
      </c>
      <c r="E138">
        <v>40.69</v>
      </c>
      <c r="F138">
        <v>0.14000000000000001</v>
      </c>
      <c r="G138">
        <v>1090</v>
      </c>
      <c r="H138" t="s">
        <v>21</v>
      </c>
      <c r="I138" t="s">
        <v>134</v>
      </c>
      <c r="K138">
        <v>0.26</v>
      </c>
      <c r="L138">
        <v>65</v>
      </c>
      <c r="N138">
        <v>29</v>
      </c>
      <c r="O138" t="s">
        <v>137</v>
      </c>
      <c r="P138">
        <f t="shared" si="4"/>
        <v>40.188147274412181</v>
      </c>
      <c r="Q138">
        <f t="shared" si="5"/>
        <v>40.027223857555178</v>
      </c>
      <c r="S138">
        <f>IF(AND(M138&lt;&gt;"",M138&lt;&gt;18.5),5*LOG10(10^(Q138/5+1)*W$1/(10^(M138/5+1)))-5,Q138)</f>
        <v>40.027223857555178</v>
      </c>
      <c r="T138">
        <f>(F138/E138)*S138</f>
        <v>0.13771962005548602</v>
      </c>
      <c r="U138">
        <v>448</v>
      </c>
      <c r="V138" t="s">
        <v>131</v>
      </c>
    </row>
    <row r="139" spans="2:22" x14ac:dyDescent="0.25">
      <c r="B139">
        <v>930</v>
      </c>
      <c r="C139" t="s">
        <v>130</v>
      </c>
      <c r="E139">
        <v>40.85</v>
      </c>
      <c r="F139">
        <v>0.04</v>
      </c>
      <c r="G139">
        <v>1180</v>
      </c>
      <c r="H139" t="s">
        <v>21</v>
      </c>
      <c r="I139" t="s">
        <v>94</v>
      </c>
      <c r="K139">
        <v>0.26</v>
      </c>
      <c r="L139">
        <v>70</v>
      </c>
      <c r="N139">
        <v>31</v>
      </c>
      <c r="O139" t="s">
        <v>132</v>
      </c>
      <c r="P139">
        <f t="shared" si="4"/>
        <v>40.348147274412192</v>
      </c>
      <c r="Q139">
        <f t="shared" si="5"/>
        <v>40.348147274412192</v>
      </c>
      <c r="S139">
        <f>IF(AND(M139&lt;&gt;"",M139&lt;&gt;18.5),5*LOG10(10^(Q139/5+1)*W$1/(10^(M139/5+1)))-5,Q139)</f>
        <v>40.348147274412192</v>
      </c>
      <c r="T139">
        <f>(F139/E139)*S139</f>
        <v>3.9508589742386482E-2</v>
      </c>
      <c r="U139">
        <v>448</v>
      </c>
      <c r="V139" t="s">
        <v>131</v>
      </c>
    </row>
    <row r="140" spans="2:22" x14ac:dyDescent="0.25">
      <c r="B140">
        <v>957</v>
      </c>
      <c r="C140" t="s">
        <v>138</v>
      </c>
      <c r="E140">
        <v>39.56</v>
      </c>
      <c r="F140">
        <v>0.13</v>
      </c>
      <c r="G140">
        <v>816</v>
      </c>
      <c r="H140" t="s">
        <v>21</v>
      </c>
      <c r="I140" t="s">
        <v>36</v>
      </c>
      <c r="L140">
        <v>70</v>
      </c>
      <c r="N140">
        <v>36</v>
      </c>
      <c r="O140" t="s">
        <v>37</v>
      </c>
      <c r="P140">
        <f t="shared" si="4"/>
        <v>39.56</v>
      </c>
      <c r="Q140">
        <f t="shared" si="5"/>
        <v>39.56</v>
      </c>
      <c r="S140">
        <f>IF(AND(M140&lt;&gt;"",M140&lt;&gt;18.5),5*LOG10(10^(Q140/5+1)*W$1/(10^(M140/5+1)))-5,Q140)</f>
        <v>39.56</v>
      </c>
      <c r="T140">
        <f>(F140/E140)*S140</f>
        <v>0.13</v>
      </c>
      <c r="U140">
        <v>457</v>
      </c>
      <c r="V140" t="s">
        <v>138</v>
      </c>
    </row>
    <row r="141" spans="2:22" x14ac:dyDescent="0.25">
      <c r="B141">
        <v>958</v>
      </c>
      <c r="C141" t="s">
        <v>138</v>
      </c>
      <c r="E141">
        <v>40.07</v>
      </c>
      <c r="F141">
        <v>0.21</v>
      </c>
      <c r="G141">
        <v>860</v>
      </c>
      <c r="H141" t="s">
        <v>21</v>
      </c>
      <c r="I141" t="s">
        <v>12</v>
      </c>
      <c r="K141">
        <v>0.200792</v>
      </c>
      <c r="L141">
        <v>70</v>
      </c>
      <c r="N141">
        <v>34</v>
      </c>
      <c r="O141" t="s">
        <v>24</v>
      </c>
      <c r="P141">
        <f t="shared" si="4"/>
        <v>39.672661070710298</v>
      </c>
      <c r="Q141">
        <f t="shared" si="5"/>
        <v>39.672661070710298</v>
      </c>
      <c r="S141">
        <f>IF(AND(M141&lt;&gt;"",M141&lt;&gt;18.5),5*LOG10(10^(Q141/5+1)*W$1/(10^(M141/5+1)))-5,Q141)</f>
        <v>39.672661070710298</v>
      </c>
      <c r="T141">
        <f>(F141/E141)*S141</f>
        <v>0.20791761479533721</v>
      </c>
      <c r="U141">
        <v>457</v>
      </c>
      <c r="V141" t="s">
        <v>138</v>
      </c>
    </row>
    <row r="142" spans="2:22" x14ac:dyDescent="0.25">
      <c r="B142">
        <v>959</v>
      </c>
      <c r="C142" t="s">
        <v>138</v>
      </c>
      <c r="E142">
        <v>40.24</v>
      </c>
      <c r="F142">
        <v>0.16</v>
      </c>
      <c r="G142">
        <v>932</v>
      </c>
      <c r="H142" t="s">
        <v>21</v>
      </c>
      <c r="I142" t="s">
        <v>12</v>
      </c>
      <c r="K142">
        <v>0.200792</v>
      </c>
      <c r="L142">
        <v>70</v>
      </c>
      <c r="N142">
        <v>34</v>
      </c>
      <c r="O142" t="s">
        <v>25</v>
      </c>
      <c r="P142">
        <f t="shared" si="4"/>
        <v>39.842661070710292</v>
      </c>
      <c r="Q142">
        <f t="shared" si="5"/>
        <v>39.842661070710292</v>
      </c>
      <c r="S142">
        <f>IF(AND(M142&lt;&gt;"",M142&lt;&gt;18.5),5*LOG10(10^(Q142/5+1)*W$1/(10^(M142/5+1)))-5,Q142)</f>
        <v>39.842661070710292</v>
      </c>
      <c r="T142">
        <f>(F142/E142)*S142</f>
        <v>0.1584201235415916</v>
      </c>
      <c r="U142">
        <v>457</v>
      </c>
      <c r="V142" t="s">
        <v>138</v>
      </c>
    </row>
    <row r="143" spans="2:22" x14ac:dyDescent="0.25">
      <c r="B143">
        <v>960</v>
      </c>
      <c r="C143" t="s">
        <v>138</v>
      </c>
      <c r="E143">
        <v>39.909999999999997</v>
      </c>
      <c r="F143">
        <v>0.11</v>
      </c>
      <c r="G143">
        <v>959</v>
      </c>
      <c r="H143" t="s">
        <v>21</v>
      </c>
      <c r="I143" t="s">
        <v>26</v>
      </c>
      <c r="L143">
        <v>70</v>
      </c>
      <c r="N143">
        <v>33</v>
      </c>
      <c r="O143" t="s">
        <v>27</v>
      </c>
      <c r="P143">
        <f t="shared" si="4"/>
        <v>39.909999999999997</v>
      </c>
      <c r="Q143">
        <f t="shared" si="5"/>
        <v>39.909999999999997</v>
      </c>
      <c r="S143">
        <f>IF(AND(M143&lt;&gt;"",M143&lt;&gt;18.5),5*LOG10(10^(Q143/5+1)*W$1/(10^(M143/5+1)))-5,Q143)</f>
        <v>39.909999999999997</v>
      </c>
      <c r="T143">
        <f>(F143/E143)*S143</f>
        <v>0.11000000000000001</v>
      </c>
      <c r="U143">
        <v>457</v>
      </c>
      <c r="V143" t="s">
        <v>138</v>
      </c>
    </row>
    <row r="144" spans="2:22" x14ac:dyDescent="0.25">
      <c r="B144">
        <v>961</v>
      </c>
      <c r="C144" t="s">
        <v>138</v>
      </c>
      <c r="E144">
        <v>39.92</v>
      </c>
      <c r="F144">
        <v>0.11</v>
      </c>
      <c r="G144">
        <v>964</v>
      </c>
      <c r="H144" t="s">
        <v>21</v>
      </c>
      <c r="I144" t="s">
        <v>26</v>
      </c>
      <c r="L144">
        <v>70</v>
      </c>
      <c r="N144">
        <v>33</v>
      </c>
      <c r="O144" t="s">
        <v>28</v>
      </c>
      <c r="P144">
        <f t="shared" si="4"/>
        <v>39.92</v>
      </c>
      <c r="Q144">
        <f t="shared" si="5"/>
        <v>39.92</v>
      </c>
      <c r="S144">
        <f>IF(AND(M144&lt;&gt;"",M144&lt;&gt;18.5),5*LOG10(10^(Q144/5+1)*W$1/(10^(M144/5+1)))-5,Q144)</f>
        <v>39.92</v>
      </c>
      <c r="T144">
        <f>(F144/E144)*S144</f>
        <v>0.10999999999999999</v>
      </c>
      <c r="U144">
        <v>457</v>
      </c>
      <c r="V144" t="s">
        <v>138</v>
      </c>
    </row>
    <row r="145" spans="2:22" x14ac:dyDescent="0.25">
      <c r="B145">
        <v>962</v>
      </c>
      <c r="C145" t="s">
        <v>138</v>
      </c>
      <c r="E145">
        <v>40.17</v>
      </c>
      <c r="F145">
        <v>0.19</v>
      </c>
      <c r="G145">
        <v>1080</v>
      </c>
      <c r="H145" t="s">
        <v>21</v>
      </c>
      <c r="I145" t="s">
        <v>22</v>
      </c>
      <c r="L145">
        <v>70</v>
      </c>
      <c r="N145">
        <v>31</v>
      </c>
      <c r="O145" t="s">
        <v>139</v>
      </c>
      <c r="P145">
        <f t="shared" si="4"/>
        <v>40.17</v>
      </c>
      <c r="Q145">
        <f t="shared" si="5"/>
        <v>40.17</v>
      </c>
      <c r="S145">
        <f>IF(AND(M145&lt;&gt;"",M145&lt;&gt;18.5),5*LOG10(10^(Q145/5+1)*W$1/(10^(M145/5+1)))-5,Q145)</f>
        <v>40.17</v>
      </c>
      <c r="T145">
        <f>(F145/E145)*S145</f>
        <v>0.19000000000000003</v>
      </c>
      <c r="U145">
        <v>457</v>
      </c>
      <c r="V145" t="s">
        <v>138</v>
      </c>
    </row>
    <row r="146" spans="2:22" x14ac:dyDescent="0.25">
      <c r="B146">
        <v>1008</v>
      </c>
      <c r="C146" t="s">
        <v>140</v>
      </c>
      <c r="E146">
        <v>39.92</v>
      </c>
      <c r="F146">
        <v>0.26</v>
      </c>
      <c r="G146">
        <v>897</v>
      </c>
      <c r="H146" t="s">
        <v>21</v>
      </c>
      <c r="I146" t="s">
        <v>12</v>
      </c>
      <c r="K146">
        <v>7.3430999999999996E-2</v>
      </c>
      <c r="L146">
        <v>70</v>
      </c>
      <c r="N146">
        <v>34</v>
      </c>
      <c r="O146" t="s">
        <v>141</v>
      </c>
      <c r="P146">
        <f t="shared" si="4"/>
        <v>39.766129333606514</v>
      </c>
      <c r="Q146">
        <f t="shared" si="5"/>
        <v>39.766129333606514</v>
      </c>
      <c r="S146">
        <f>IF(AND(M146&lt;&gt;"",M146&lt;&gt;18.5),5*LOG10(10^(Q146/5+1)*W$1/(10^(M146/5+1)))-5,Q146)</f>
        <v>39.766129333606514</v>
      </c>
      <c r="T146">
        <f>(F146/E146)*S146</f>
        <v>0.25899783634112455</v>
      </c>
      <c r="U146">
        <v>477</v>
      </c>
      <c r="V146" t="s">
        <v>140</v>
      </c>
    </row>
    <row r="147" spans="2:22" x14ac:dyDescent="0.25">
      <c r="B147">
        <v>1009</v>
      </c>
      <c r="C147" t="s">
        <v>140</v>
      </c>
      <c r="E147">
        <v>40.44</v>
      </c>
      <c r="F147">
        <v>0.32</v>
      </c>
      <c r="G147">
        <v>1140</v>
      </c>
      <c r="H147" t="s">
        <v>21</v>
      </c>
      <c r="I147" t="s">
        <v>12</v>
      </c>
      <c r="K147">
        <v>7.3430999999999996E-2</v>
      </c>
      <c r="L147">
        <v>70</v>
      </c>
      <c r="N147">
        <v>34</v>
      </c>
      <c r="O147" t="s">
        <v>142</v>
      </c>
      <c r="P147">
        <f t="shared" si="4"/>
        <v>40.28612933360651</v>
      </c>
      <c r="Q147">
        <f t="shared" si="5"/>
        <v>40.28612933360651</v>
      </c>
      <c r="S147">
        <f>IF(AND(M147&lt;&gt;"",M147&lt;&gt;18.5),5*LOG10(10^(Q147/5+1)*W$1/(10^(M147/5+1)))-5,Q147)</f>
        <v>40.28612933360651</v>
      </c>
      <c r="T147">
        <f>(F147/E147)*S147</f>
        <v>0.31878242796127809</v>
      </c>
      <c r="U147">
        <v>477</v>
      </c>
      <c r="V147" t="s">
        <v>140</v>
      </c>
    </row>
    <row r="148" spans="2:22" x14ac:dyDescent="0.25">
      <c r="B148">
        <v>1010</v>
      </c>
      <c r="C148" t="s">
        <v>140</v>
      </c>
      <c r="E148">
        <v>41.2</v>
      </c>
      <c r="F148">
        <v>0.14000000000000001</v>
      </c>
      <c r="G148">
        <v>1740</v>
      </c>
      <c r="H148" t="s">
        <v>21</v>
      </c>
      <c r="I148" t="s">
        <v>22</v>
      </c>
      <c r="L148">
        <v>70</v>
      </c>
      <c r="N148">
        <v>31</v>
      </c>
      <c r="O148" t="s">
        <v>143</v>
      </c>
      <c r="P148">
        <f t="shared" si="4"/>
        <v>41.2</v>
      </c>
      <c r="Q148">
        <f t="shared" si="5"/>
        <v>41.2</v>
      </c>
      <c r="S148">
        <f>IF(AND(M148&lt;&gt;"",M148&lt;&gt;18.5),5*LOG10(10^(Q148/5+1)*W$1/(10^(M148/5+1)))-5,Q148)</f>
        <v>41.2</v>
      </c>
      <c r="T148">
        <f>(F148/E148)*S148</f>
        <v>0.14000000000000001</v>
      </c>
      <c r="U148">
        <v>477</v>
      </c>
      <c r="V148" t="s">
        <v>140</v>
      </c>
    </row>
    <row r="149" spans="2:22" x14ac:dyDescent="0.25">
      <c r="B149">
        <v>1018</v>
      </c>
      <c r="C149" t="s">
        <v>144</v>
      </c>
      <c r="E149">
        <v>40.799999999999997</v>
      </c>
      <c r="F149">
        <v>0.17</v>
      </c>
      <c r="G149">
        <v>1080</v>
      </c>
      <c r="H149" t="s">
        <v>21</v>
      </c>
      <c r="I149" t="s">
        <v>12</v>
      </c>
      <c r="K149">
        <v>0.34320000000000001</v>
      </c>
      <c r="L149">
        <v>70</v>
      </c>
      <c r="N149">
        <v>34</v>
      </c>
      <c r="O149" t="s">
        <v>25</v>
      </c>
      <c r="P149">
        <f t="shared" si="4"/>
        <v>40.159296584350045</v>
      </c>
      <c r="Q149">
        <f t="shared" si="5"/>
        <v>40.159296584350045</v>
      </c>
      <c r="S149">
        <f>IF(AND(M149&lt;&gt;"",M149&lt;&gt;18.5),5*LOG10(10^(Q149/5+1)*W$1/(10^(M149/5+1)))-5,Q149)</f>
        <v>40.159296584350045</v>
      </c>
      <c r="T149">
        <f>(F149/E149)*S149</f>
        <v>0.16733040243479189</v>
      </c>
      <c r="U149">
        <v>485</v>
      </c>
      <c r="V149" t="s">
        <v>145</v>
      </c>
    </row>
    <row r="150" spans="2:22" x14ac:dyDescent="0.25">
      <c r="B150">
        <v>1019</v>
      </c>
      <c r="C150" t="s">
        <v>144</v>
      </c>
      <c r="E150">
        <v>40.89</v>
      </c>
      <c r="F150">
        <v>0.23</v>
      </c>
      <c r="G150">
        <v>1120</v>
      </c>
      <c r="H150" t="s">
        <v>21</v>
      </c>
      <c r="I150" t="s">
        <v>12</v>
      </c>
      <c r="K150">
        <v>0.34320000000000001</v>
      </c>
      <c r="L150">
        <v>70</v>
      </c>
      <c r="N150">
        <v>34</v>
      </c>
      <c r="O150" t="s">
        <v>24</v>
      </c>
      <c r="P150">
        <f t="shared" si="4"/>
        <v>40.249296584350049</v>
      </c>
      <c r="Q150">
        <f t="shared" si="5"/>
        <v>40.249296584350049</v>
      </c>
      <c r="S150">
        <f>IF(AND(M150&lt;&gt;"",M150&lt;&gt;18.5),5*LOG10(10^(Q150/5+1)*W$1/(10^(M150/5+1)))-5,Q150)</f>
        <v>40.249296584350049</v>
      </c>
      <c r="T150">
        <f>(F150/E150)*S150</f>
        <v>0.22639614121791421</v>
      </c>
      <c r="U150">
        <v>485</v>
      </c>
      <c r="V150" t="s">
        <v>145</v>
      </c>
    </row>
    <row r="151" spans="2:22" x14ac:dyDescent="0.25">
      <c r="B151">
        <v>1020</v>
      </c>
      <c r="C151" t="s">
        <v>144</v>
      </c>
      <c r="E151">
        <v>40.76</v>
      </c>
      <c r="F151">
        <v>0.13</v>
      </c>
      <c r="G151">
        <v>1420</v>
      </c>
      <c r="H151" t="s">
        <v>21</v>
      </c>
      <c r="I151" t="s">
        <v>26</v>
      </c>
      <c r="L151">
        <v>70</v>
      </c>
      <c r="N151">
        <v>33</v>
      </c>
      <c r="O151" t="s">
        <v>27</v>
      </c>
      <c r="P151">
        <f t="shared" si="4"/>
        <v>40.76</v>
      </c>
      <c r="Q151">
        <f t="shared" si="5"/>
        <v>40.76</v>
      </c>
      <c r="S151">
        <f>IF(AND(M151&lt;&gt;"",M151&lt;&gt;18.5),5*LOG10(10^(Q151/5+1)*W$1/(10^(M151/5+1)))-5,Q151)</f>
        <v>40.76</v>
      </c>
      <c r="T151">
        <f>(F151/E151)*S151</f>
        <v>0.13</v>
      </c>
      <c r="U151">
        <v>485</v>
      </c>
      <c r="V151" t="s">
        <v>145</v>
      </c>
    </row>
    <row r="152" spans="2:22" x14ac:dyDescent="0.25">
      <c r="B152">
        <v>1021</v>
      </c>
      <c r="C152" t="s">
        <v>144</v>
      </c>
      <c r="E152">
        <v>40.81</v>
      </c>
      <c r="F152">
        <v>0.13</v>
      </c>
      <c r="G152">
        <v>1450</v>
      </c>
      <c r="H152" t="s">
        <v>21</v>
      </c>
      <c r="I152" t="s">
        <v>26</v>
      </c>
      <c r="L152">
        <v>70</v>
      </c>
      <c r="N152">
        <v>33</v>
      </c>
      <c r="O152" t="s">
        <v>28</v>
      </c>
      <c r="P152">
        <f t="shared" si="4"/>
        <v>40.81</v>
      </c>
      <c r="Q152">
        <f t="shared" si="5"/>
        <v>40.81</v>
      </c>
      <c r="S152">
        <f>IF(AND(M152&lt;&gt;"",M152&lt;&gt;18.5),5*LOG10(10^(Q152/5+1)*W$1/(10^(M152/5+1)))-5,Q152)</f>
        <v>40.81</v>
      </c>
      <c r="T152">
        <f>(F152/E152)*S152</f>
        <v>0.13</v>
      </c>
      <c r="U152">
        <v>485</v>
      </c>
      <c r="V152" t="s">
        <v>145</v>
      </c>
    </row>
    <row r="153" spans="2:22" x14ac:dyDescent="0.25">
      <c r="B153">
        <v>1026</v>
      </c>
      <c r="C153" t="s">
        <v>146</v>
      </c>
      <c r="E153">
        <v>41.8</v>
      </c>
      <c r="F153">
        <v>0.33</v>
      </c>
      <c r="G153">
        <v>1570</v>
      </c>
      <c r="H153" t="s">
        <v>21</v>
      </c>
      <c r="I153" t="s">
        <v>12</v>
      </c>
      <c r="K153">
        <v>0.45538299999999998</v>
      </c>
      <c r="L153">
        <v>70</v>
      </c>
      <c r="N153">
        <v>34</v>
      </c>
      <c r="O153" t="s">
        <v>24</v>
      </c>
      <c r="P153">
        <f t="shared" si="4"/>
        <v>40.985113511403306</v>
      </c>
      <c r="Q153">
        <f t="shared" si="5"/>
        <v>40.985113511403306</v>
      </c>
      <c r="S153">
        <f>IF(AND(M153&lt;&gt;"",M153&lt;&gt;18.5),5*LOG10(10^(Q153/5+1)*W$1/(10^(M153/5+1)))-5,Q153)</f>
        <v>40.985113511403306</v>
      </c>
      <c r="T153">
        <f>(F153/E153)*S153</f>
        <v>0.32356668561634189</v>
      </c>
      <c r="U153">
        <v>490</v>
      </c>
      <c r="V153" t="s">
        <v>146</v>
      </c>
    </row>
    <row r="154" spans="2:22" x14ac:dyDescent="0.25">
      <c r="B154">
        <v>1027</v>
      </c>
      <c r="C154" t="s">
        <v>146</v>
      </c>
      <c r="E154">
        <v>41.06</v>
      </c>
      <c r="F154">
        <v>0.26</v>
      </c>
      <c r="G154">
        <v>1630</v>
      </c>
      <c r="H154" t="s">
        <v>21</v>
      </c>
      <c r="I154" t="s">
        <v>22</v>
      </c>
      <c r="L154">
        <v>70</v>
      </c>
      <c r="N154">
        <v>31</v>
      </c>
      <c r="O154" t="s">
        <v>147</v>
      </c>
      <c r="P154">
        <f t="shared" si="4"/>
        <v>41.06</v>
      </c>
      <c r="Q154">
        <f t="shared" si="5"/>
        <v>41.06</v>
      </c>
      <c r="S154">
        <f>IF(AND(M154&lt;&gt;"",M154&lt;&gt;18.5),5*LOG10(10^(Q154/5+1)*W$1/(10^(M154/5+1)))-5,Q154)</f>
        <v>41.06</v>
      </c>
      <c r="T154">
        <f>(F154/E154)*S154</f>
        <v>0.26</v>
      </c>
      <c r="U154">
        <v>490</v>
      </c>
      <c r="V154" t="s">
        <v>146</v>
      </c>
    </row>
    <row r="155" spans="2:22" x14ac:dyDescent="0.25">
      <c r="B155">
        <v>1028</v>
      </c>
      <c r="C155" t="s">
        <v>146</v>
      </c>
      <c r="E155">
        <v>42.07</v>
      </c>
      <c r="F155">
        <v>0.24</v>
      </c>
      <c r="G155">
        <v>2590</v>
      </c>
      <c r="H155" t="s">
        <v>21</v>
      </c>
      <c r="I155" t="s">
        <v>26</v>
      </c>
      <c r="L155">
        <v>70</v>
      </c>
      <c r="N155">
        <v>33</v>
      </c>
      <c r="O155" t="s">
        <v>27</v>
      </c>
      <c r="P155">
        <f t="shared" si="4"/>
        <v>42.07</v>
      </c>
      <c r="Q155">
        <f t="shared" si="5"/>
        <v>42.07</v>
      </c>
      <c r="S155">
        <f>IF(AND(M155&lt;&gt;"",M155&lt;&gt;18.5),5*LOG10(10^(Q155/5+1)*W$1/(10^(M155/5+1)))-5,Q155)</f>
        <v>42.07</v>
      </c>
      <c r="T155">
        <f>(F155/E155)*S155</f>
        <v>0.24</v>
      </c>
      <c r="U155">
        <v>490</v>
      </c>
      <c r="V155" t="s">
        <v>146</v>
      </c>
    </row>
    <row r="156" spans="2:22" x14ac:dyDescent="0.25">
      <c r="B156">
        <v>1029</v>
      </c>
      <c r="C156" t="s">
        <v>146</v>
      </c>
      <c r="E156">
        <v>42.17</v>
      </c>
      <c r="F156">
        <v>0.24</v>
      </c>
      <c r="G156">
        <v>2720</v>
      </c>
      <c r="H156" t="s">
        <v>21</v>
      </c>
      <c r="I156" t="s">
        <v>26</v>
      </c>
      <c r="L156">
        <v>70</v>
      </c>
      <c r="N156">
        <v>33</v>
      </c>
      <c r="O156" t="s">
        <v>28</v>
      </c>
      <c r="P156">
        <f t="shared" si="4"/>
        <v>42.17</v>
      </c>
      <c r="Q156">
        <f t="shared" si="5"/>
        <v>42.17</v>
      </c>
      <c r="S156">
        <f>IF(AND(M156&lt;&gt;"",M156&lt;&gt;18.5),5*LOG10(10^(Q156/5+1)*W$1/(10^(M156/5+1)))-5,Q156)</f>
        <v>42.17</v>
      </c>
      <c r="T156">
        <f>(F156/E156)*S156</f>
        <v>0.23999999999999996</v>
      </c>
      <c r="U156">
        <v>490</v>
      </c>
      <c r="V156" t="s">
        <v>146</v>
      </c>
    </row>
    <row r="157" spans="2:22" x14ac:dyDescent="0.25">
      <c r="B157">
        <v>1048</v>
      </c>
      <c r="C157" t="s">
        <v>148</v>
      </c>
      <c r="E157">
        <v>39.71</v>
      </c>
      <c r="F157">
        <v>0.04</v>
      </c>
      <c r="G157">
        <v>693</v>
      </c>
      <c r="H157" t="s">
        <v>21</v>
      </c>
      <c r="I157" t="s">
        <v>94</v>
      </c>
      <c r="K157">
        <v>0.26</v>
      </c>
      <c r="L157">
        <v>70</v>
      </c>
      <c r="N157">
        <v>31</v>
      </c>
      <c r="O157" t="s">
        <v>150</v>
      </c>
      <c r="P157">
        <f t="shared" si="4"/>
        <v>39.208147274412184</v>
      </c>
      <c r="Q157">
        <f t="shared" si="5"/>
        <v>39.208147274412184</v>
      </c>
      <c r="S157">
        <f>IF(AND(M157&lt;&gt;"",M157&lt;&gt;18.5),5*LOG10(10^(Q157/5+1)*W$1/(10^(M157/5+1)))-5,Q157)</f>
        <v>39.208147274412184</v>
      </c>
      <c r="T157">
        <f>(F157/E157)*S157</f>
        <v>3.9494482270876034E-2</v>
      </c>
      <c r="U157">
        <v>508</v>
      </c>
      <c r="V157" t="s">
        <v>149</v>
      </c>
    </row>
    <row r="158" spans="2:22" x14ac:dyDescent="0.25">
      <c r="B158">
        <v>1049</v>
      </c>
      <c r="C158" t="s">
        <v>148</v>
      </c>
      <c r="E158">
        <v>40.06</v>
      </c>
      <c r="F158">
        <v>0.13</v>
      </c>
      <c r="G158">
        <v>816</v>
      </c>
      <c r="H158" t="s">
        <v>21</v>
      </c>
      <c r="I158" t="s">
        <v>62</v>
      </c>
      <c r="K158">
        <v>0.26</v>
      </c>
      <c r="L158">
        <v>74.2</v>
      </c>
      <c r="N158">
        <v>30</v>
      </c>
      <c r="O158" t="s">
        <v>27</v>
      </c>
      <c r="P158">
        <f t="shared" si="4"/>
        <v>39.558147274412192</v>
      </c>
      <c r="Q158">
        <f t="shared" si="5"/>
        <v>39.684676600736054</v>
      </c>
      <c r="S158">
        <f>IF(AND(M158&lt;&gt;"",M158&lt;&gt;18.5),5*LOG10(10^(Q158/5+1)*W$1/(10^(M158/5+1)))-5,Q158)</f>
        <v>39.684676600736054</v>
      </c>
      <c r="T158">
        <f>(F158/E158)*S158</f>
        <v>0.12878202591352189</v>
      </c>
      <c r="U158">
        <v>508</v>
      </c>
      <c r="V158" t="s">
        <v>149</v>
      </c>
    </row>
    <row r="159" spans="2:22" x14ac:dyDescent="0.25">
      <c r="B159">
        <v>1050</v>
      </c>
      <c r="C159" t="s">
        <v>148</v>
      </c>
      <c r="E159">
        <v>40.700000000000003</v>
      </c>
      <c r="F159">
        <v>0.14000000000000001</v>
      </c>
      <c r="G159">
        <v>1090</v>
      </c>
      <c r="H159" t="s">
        <v>21</v>
      </c>
      <c r="I159" t="s">
        <v>64</v>
      </c>
      <c r="K159">
        <v>0.26468399999999997</v>
      </c>
      <c r="L159">
        <v>70</v>
      </c>
      <c r="N159">
        <v>38</v>
      </c>
      <c r="O159" t="s">
        <v>27</v>
      </c>
      <c r="P159">
        <f t="shared" si="4"/>
        <v>40.190089879161015</v>
      </c>
      <c r="Q159">
        <f t="shared" si="5"/>
        <v>40.190089879161015</v>
      </c>
      <c r="S159">
        <f>IF(AND(M159&lt;&gt;"",M159&lt;&gt;18.5),5*LOG10(10^(Q159/5+1)*W$1/(10^(M159/5+1)))-5,Q159)</f>
        <v>40.190089879161015</v>
      </c>
      <c r="T159">
        <f>(F159/E159)*S159</f>
        <v>0.13824600941234746</v>
      </c>
      <c r="U159">
        <v>508</v>
      </c>
      <c r="V159" t="s">
        <v>149</v>
      </c>
    </row>
    <row r="160" spans="2:22" x14ac:dyDescent="0.25">
      <c r="B160">
        <v>1051</v>
      </c>
      <c r="C160" t="s">
        <v>148</v>
      </c>
      <c r="E160">
        <v>40.18</v>
      </c>
      <c r="F160">
        <v>0.12</v>
      </c>
      <c r="G160">
        <v>1090</v>
      </c>
      <c r="H160" t="s">
        <v>21</v>
      </c>
      <c r="I160" t="s">
        <v>123</v>
      </c>
      <c r="L160">
        <v>70</v>
      </c>
      <c r="N160">
        <v>31</v>
      </c>
      <c r="O160" t="s">
        <v>151</v>
      </c>
      <c r="P160">
        <f t="shared" si="4"/>
        <v>40.18</v>
      </c>
      <c r="Q160">
        <f t="shared" si="5"/>
        <v>40.18</v>
      </c>
      <c r="S160">
        <f>IF(AND(M160&lt;&gt;"",M160&lt;&gt;18.5),5*LOG10(10^(Q160/5+1)*W$1/(10^(M160/5+1)))-5,Q160)</f>
        <v>40.18</v>
      </c>
      <c r="T160">
        <f>(F160/E160)*S160</f>
        <v>0.12000000000000001</v>
      </c>
      <c r="U160">
        <v>508</v>
      </c>
      <c r="V160" t="s">
        <v>149</v>
      </c>
    </row>
    <row r="161" spans="2:22" x14ac:dyDescent="0.25">
      <c r="B161">
        <v>1052</v>
      </c>
      <c r="C161" t="s">
        <v>148</v>
      </c>
      <c r="E161">
        <v>40.74</v>
      </c>
      <c r="F161">
        <v>0.12</v>
      </c>
      <c r="G161">
        <v>1110</v>
      </c>
      <c r="H161" t="s">
        <v>21</v>
      </c>
      <c r="I161" t="s">
        <v>43</v>
      </c>
      <c r="K161">
        <v>0.26500000000000001</v>
      </c>
      <c r="L161">
        <v>70</v>
      </c>
      <c r="N161">
        <v>34</v>
      </c>
      <c r="O161" t="s">
        <v>27</v>
      </c>
      <c r="P161">
        <f t="shared" si="4"/>
        <v>40.229547372440813</v>
      </c>
      <c r="Q161">
        <f t="shared" si="5"/>
        <v>40.229547372440813</v>
      </c>
      <c r="S161">
        <f>IF(AND(M161&lt;&gt;"",M161&lt;&gt;18.5),5*LOG10(10^(Q161/5+1)*W$1/(10^(M161/5+1)))-5,Q161)</f>
        <v>40.229547372440813</v>
      </c>
      <c r="T161">
        <f>(F161/E161)*S161</f>
        <v>0.11849645765078295</v>
      </c>
      <c r="U161">
        <v>508</v>
      </c>
      <c r="V161" t="s">
        <v>150</v>
      </c>
    </row>
    <row r="162" spans="2:22" x14ac:dyDescent="0.25">
      <c r="B162">
        <v>1053</v>
      </c>
      <c r="C162" t="s">
        <v>148</v>
      </c>
      <c r="E162">
        <v>40.79</v>
      </c>
      <c r="F162">
        <v>0.09</v>
      </c>
      <c r="G162">
        <v>1140</v>
      </c>
      <c r="H162" t="s">
        <v>21</v>
      </c>
      <c r="I162" t="s">
        <v>134</v>
      </c>
      <c r="K162">
        <v>0.26</v>
      </c>
      <c r="L162">
        <v>65</v>
      </c>
      <c r="N162">
        <v>29</v>
      </c>
      <c r="O162" t="s">
        <v>37</v>
      </c>
      <c r="P162">
        <f t="shared" si="4"/>
        <v>40.288147274412189</v>
      </c>
      <c r="Q162">
        <f t="shared" si="5"/>
        <v>40.12722385755518</v>
      </c>
      <c r="S162">
        <f>IF(AND(M162&lt;&gt;"",M162&lt;&gt;18.5),5*LOG10(10^(Q162/5+1)*W$1/(10^(M162/5+1)))-5,Q162)</f>
        <v>40.12722385755518</v>
      </c>
      <c r="T162">
        <f>(F162/E162)*S162</f>
        <v>8.8537635380729743E-2</v>
      </c>
      <c r="U162">
        <v>508</v>
      </c>
      <c r="V162" t="s">
        <v>149</v>
      </c>
    </row>
    <row r="163" spans="2:22" x14ac:dyDescent="0.25">
      <c r="B163">
        <v>1054</v>
      </c>
      <c r="C163" t="s">
        <v>148</v>
      </c>
      <c r="E163">
        <v>40.880000000000003</v>
      </c>
      <c r="F163">
        <v>0.15</v>
      </c>
      <c r="G163">
        <v>1190</v>
      </c>
      <c r="H163" t="s">
        <v>21</v>
      </c>
      <c r="I163" t="s">
        <v>65</v>
      </c>
      <c r="K163">
        <v>0.26</v>
      </c>
      <c r="L163">
        <v>70</v>
      </c>
      <c r="N163">
        <v>33</v>
      </c>
      <c r="O163" t="s">
        <v>152</v>
      </c>
      <c r="P163">
        <f t="shared" si="4"/>
        <v>40.378147274412193</v>
      </c>
      <c r="Q163">
        <f t="shared" si="5"/>
        <v>40.378147274412193</v>
      </c>
      <c r="S163">
        <f>IF(AND(M163&lt;&gt;"",M163&lt;&gt;18.5),5*LOG10(10^(Q163/5+1)*W$1/(10^(M163/5+1)))-5,Q163)</f>
        <v>40.378147274412193</v>
      </c>
      <c r="T163">
        <f>(F163/E163)*S163</f>
        <v>0.14815856387382165</v>
      </c>
      <c r="U163">
        <v>508</v>
      </c>
      <c r="V163" t="s">
        <v>149</v>
      </c>
    </row>
    <row r="164" spans="2:22" x14ac:dyDescent="0.25">
      <c r="B164">
        <v>1055</v>
      </c>
      <c r="C164" t="s">
        <v>148</v>
      </c>
      <c r="E164">
        <v>40.9</v>
      </c>
      <c r="F164">
        <v>0.21</v>
      </c>
      <c r="G164">
        <v>1200</v>
      </c>
      <c r="H164" t="s">
        <v>21</v>
      </c>
      <c r="I164" t="s">
        <v>12</v>
      </c>
      <c r="K164">
        <v>0.26500000000000001</v>
      </c>
      <c r="L164">
        <v>70</v>
      </c>
      <c r="N164">
        <v>34</v>
      </c>
      <c r="O164" t="s">
        <v>153</v>
      </c>
      <c r="P164">
        <f t="shared" si="4"/>
        <v>40.389547372440823</v>
      </c>
      <c r="Q164">
        <f t="shared" si="5"/>
        <v>40.389547372440823</v>
      </c>
      <c r="S164">
        <f>IF(AND(M164&lt;&gt;"",M164&lt;&gt;18.5),5*LOG10(10^(Q164/5+1)*W$1/(10^(M164/5+1)))-5,Q164)</f>
        <v>40.389547372440823</v>
      </c>
      <c r="T164">
        <f>(F164/E164)*S164</f>
        <v>0.20737909408832697</v>
      </c>
      <c r="U164">
        <v>508</v>
      </c>
      <c r="V164" t="s">
        <v>150</v>
      </c>
    </row>
    <row r="165" spans="2:22" x14ac:dyDescent="0.25">
      <c r="B165">
        <v>1056</v>
      </c>
      <c r="C165" t="s">
        <v>148</v>
      </c>
      <c r="E165">
        <v>40.94</v>
      </c>
      <c r="F165">
        <v>0.08</v>
      </c>
      <c r="G165">
        <v>1220</v>
      </c>
      <c r="H165" t="s">
        <v>21</v>
      </c>
      <c r="I165" t="s">
        <v>134</v>
      </c>
      <c r="K165">
        <v>0.26</v>
      </c>
      <c r="L165">
        <v>65</v>
      </c>
      <c r="N165">
        <v>29</v>
      </c>
      <c r="O165" t="s">
        <v>137</v>
      </c>
      <c r="P165">
        <f t="shared" si="4"/>
        <v>40.438147274412188</v>
      </c>
      <c r="Q165">
        <f t="shared" si="5"/>
        <v>40.277223857555185</v>
      </c>
      <c r="S165">
        <f>IF(AND(M165&lt;&gt;"",M165&lt;&gt;18.5),5*LOG10(10^(Q165/5+1)*W$1/(10^(M165/5+1)))-5,Q165)</f>
        <v>40.277223857555185</v>
      </c>
      <c r="T165">
        <f>(F165/E165)*S165</f>
        <v>7.8704882965422926E-2</v>
      </c>
      <c r="U165">
        <v>508</v>
      </c>
      <c r="V165" t="s">
        <v>149</v>
      </c>
    </row>
    <row r="166" spans="2:22" x14ac:dyDescent="0.25">
      <c r="B166">
        <v>1057</v>
      </c>
      <c r="C166" t="s">
        <v>148</v>
      </c>
      <c r="E166">
        <v>41.1</v>
      </c>
      <c r="F166">
        <v>0.13</v>
      </c>
      <c r="G166">
        <v>1310</v>
      </c>
      <c r="H166" t="s">
        <v>21</v>
      </c>
      <c r="I166" t="s">
        <v>12</v>
      </c>
      <c r="K166">
        <v>0.26500000000000001</v>
      </c>
      <c r="L166">
        <v>70</v>
      </c>
      <c r="N166">
        <v>34</v>
      </c>
      <c r="O166" t="s">
        <v>154</v>
      </c>
      <c r="P166">
        <f t="shared" si="4"/>
        <v>40.589547372440826</v>
      </c>
      <c r="Q166">
        <f t="shared" si="5"/>
        <v>40.589547372440826</v>
      </c>
      <c r="S166">
        <f>IF(AND(M166&lt;&gt;"",M166&lt;&gt;18.5),5*LOG10(10^(Q166/5+1)*W$1/(10^(M166/5+1)))-5,Q166)</f>
        <v>40.589547372440826</v>
      </c>
      <c r="T166">
        <f>(F166/E166)*S166</f>
        <v>0.12838542964518998</v>
      </c>
      <c r="U166">
        <v>508</v>
      </c>
      <c r="V166" t="s">
        <v>150</v>
      </c>
    </row>
    <row r="167" spans="2:22" x14ac:dyDescent="0.25">
      <c r="B167">
        <v>1142</v>
      </c>
      <c r="C167" t="s">
        <v>155</v>
      </c>
      <c r="E167">
        <v>38.090000000000003</v>
      </c>
      <c r="F167">
        <v>0.76</v>
      </c>
      <c r="G167">
        <v>415</v>
      </c>
      <c r="H167" t="s">
        <v>21</v>
      </c>
      <c r="I167" t="s">
        <v>22</v>
      </c>
      <c r="L167">
        <v>70</v>
      </c>
      <c r="N167">
        <v>31</v>
      </c>
      <c r="O167" t="s">
        <v>156</v>
      </c>
      <c r="P167">
        <f t="shared" si="4"/>
        <v>38.090000000000003</v>
      </c>
      <c r="Q167">
        <f t="shared" si="5"/>
        <v>38.090000000000003</v>
      </c>
      <c r="S167">
        <f>IF(AND(M167&lt;&gt;"",M167&lt;&gt;18.5),5*LOG10(10^(Q167/5+1)*W$1/(10^(M167/5+1)))-5,Q167)</f>
        <v>38.090000000000003</v>
      </c>
      <c r="T167">
        <f>(F167/E167)*S167</f>
        <v>0.76000000000000012</v>
      </c>
      <c r="U167">
        <v>532</v>
      </c>
      <c r="V167" t="s">
        <v>155</v>
      </c>
    </row>
    <row r="168" spans="2:22" x14ac:dyDescent="0.25">
      <c r="B168">
        <v>1143</v>
      </c>
      <c r="C168" t="s">
        <v>155</v>
      </c>
      <c r="E168">
        <v>40.4</v>
      </c>
      <c r="F168">
        <v>0.24</v>
      </c>
      <c r="G168">
        <v>955</v>
      </c>
      <c r="H168" t="s">
        <v>21</v>
      </c>
      <c r="I168" t="s">
        <v>12</v>
      </c>
      <c r="K168">
        <v>0.25884699999999999</v>
      </c>
      <c r="L168">
        <v>70</v>
      </c>
      <c r="N168">
        <v>34</v>
      </c>
      <c r="O168" t="s">
        <v>24</v>
      </c>
      <c r="P168">
        <f t="shared" si="4"/>
        <v>39.900135253724187</v>
      </c>
      <c r="Q168">
        <f t="shared" si="5"/>
        <v>39.900135253724187</v>
      </c>
      <c r="S168">
        <f>IF(AND(M168&lt;&gt;"",M168&lt;&gt;18.5),5*LOG10(10^(Q168/5+1)*W$1/(10^(M168/5+1)))-5,Q168)</f>
        <v>39.900135253724187</v>
      </c>
      <c r="T168">
        <f>(F168/E168)*S168</f>
        <v>0.23703050645776746</v>
      </c>
      <c r="U168">
        <v>532</v>
      </c>
      <c r="V168" t="s">
        <v>155</v>
      </c>
    </row>
    <row r="169" spans="2:22" x14ac:dyDescent="0.25">
      <c r="B169">
        <v>1144</v>
      </c>
      <c r="C169" t="s">
        <v>155</v>
      </c>
      <c r="E169">
        <v>40.47</v>
      </c>
      <c r="F169">
        <v>0.19</v>
      </c>
      <c r="G169">
        <v>988</v>
      </c>
      <c r="H169" t="s">
        <v>21</v>
      </c>
      <c r="I169" t="s">
        <v>12</v>
      </c>
      <c r="K169">
        <v>0.25884699999999999</v>
      </c>
      <c r="L169">
        <v>70</v>
      </c>
      <c r="N169">
        <v>34</v>
      </c>
      <c r="O169" t="s">
        <v>25</v>
      </c>
      <c r="P169">
        <f t="shared" si="4"/>
        <v>39.97013525372418</v>
      </c>
      <c r="Q169">
        <f t="shared" si="5"/>
        <v>39.97013525372418</v>
      </c>
      <c r="S169">
        <f>IF(AND(M169&lt;&gt;"",M169&lt;&gt;18.5),5*LOG10(10^(Q169/5+1)*W$1/(10^(M169/5+1)))-5,Q169)</f>
        <v>39.97013525372418</v>
      </c>
      <c r="T169">
        <f>(F169/E169)*S169</f>
        <v>0.18765321715363464</v>
      </c>
      <c r="U169">
        <v>532</v>
      </c>
      <c r="V169" t="s">
        <v>155</v>
      </c>
    </row>
    <row r="170" spans="2:22" x14ac:dyDescent="0.25">
      <c r="B170">
        <v>1145</v>
      </c>
      <c r="C170" t="s">
        <v>155</v>
      </c>
      <c r="E170">
        <v>40.25</v>
      </c>
      <c r="F170">
        <v>0.14000000000000001</v>
      </c>
      <c r="G170">
        <v>1120</v>
      </c>
      <c r="H170" t="s">
        <v>21</v>
      </c>
      <c r="I170" t="s">
        <v>26</v>
      </c>
      <c r="L170">
        <v>70</v>
      </c>
      <c r="N170">
        <v>33</v>
      </c>
      <c r="O170" t="s">
        <v>27</v>
      </c>
      <c r="P170">
        <f t="shared" si="4"/>
        <v>40.25</v>
      </c>
      <c r="Q170">
        <f t="shared" si="5"/>
        <v>40.25</v>
      </c>
      <c r="S170">
        <f>IF(AND(M170&lt;&gt;"",M170&lt;&gt;18.5),5*LOG10(10^(Q170/5+1)*W$1/(10^(M170/5+1)))-5,Q170)</f>
        <v>40.25</v>
      </c>
      <c r="T170">
        <f>(F170/E170)*S170</f>
        <v>0.14000000000000001</v>
      </c>
      <c r="U170">
        <v>532</v>
      </c>
      <c r="V170" t="s">
        <v>155</v>
      </c>
    </row>
    <row r="171" spans="2:22" x14ac:dyDescent="0.25">
      <c r="B171">
        <v>1146</v>
      </c>
      <c r="C171" t="s">
        <v>155</v>
      </c>
      <c r="E171">
        <v>40.270000000000003</v>
      </c>
      <c r="F171">
        <v>0.14000000000000001</v>
      </c>
      <c r="G171">
        <v>1130</v>
      </c>
      <c r="H171" t="s">
        <v>21</v>
      </c>
      <c r="I171" t="s">
        <v>26</v>
      </c>
      <c r="L171">
        <v>70</v>
      </c>
      <c r="N171">
        <v>33</v>
      </c>
      <c r="O171" t="s">
        <v>28</v>
      </c>
      <c r="P171">
        <f t="shared" si="4"/>
        <v>40.270000000000003</v>
      </c>
      <c r="Q171">
        <f t="shared" si="5"/>
        <v>40.270000000000003</v>
      </c>
      <c r="S171">
        <f>IF(AND(M171&lt;&gt;"",M171&lt;&gt;18.5),5*LOG10(10^(Q171/5+1)*W$1/(10^(M171/5+1)))-5,Q171)</f>
        <v>40.270000000000003</v>
      </c>
      <c r="T171">
        <f>(F171/E171)*S171</f>
        <v>0.14000000000000001</v>
      </c>
      <c r="U171">
        <v>532</v>
      </c>
      <c r="V171" t="s">
        <v>155</v>
      </c>
    </row>
    <row r="172" spans="2:22" x14ac:dyDescent="0.25">
      <c r="B172">
        <v>1166</v>
      </c>
      <c r="C172" t="s">
        <v>157</v>
      </c>
      <c r="E172">
        <v>40.29</v>
      </c>
      <c r="F172">
        <v>0.14000000000000001</v>
      </c>
      <c r="G172">
        <v>1140</v>
      </c>
      <c r="H172" t="s">
        <v>21</v>
      </c>
      <c r="I172" t="s">
        <v>22</v>
      </c>
      <c r="L172">
        <v>70</v>
      </c>
      <c r="N172">
        <v>31</v>
      </c>
      <c r="O172" t="s">
        <v>158</v>
      </c>
      <c r="P172">
        <f t="shared" si="4"/>
        <v>40.29</v>
      </c>
      <c r="Q172">
        <f t="shared" si="5"/>
        <v>40.29</v>
      </c>
      <c r="S172">
        <f>IF(AND(M172&lt;&gt;"",M172&lt;&gt;18.5),5*LOG10(10^(Q172/5+1)*W$1/(10^(M172/5+1)))-5,Q172)</f>
        <v>40.29</v>
      </c>
      <c r="T172">
        <f>(F172/E172)*S172</f>
        <v>0.14000000000000001</v>
      </c>
      <c r="U172">
        <v>537</v>
      </c>
      <c r="V172" t="s">
        <v>157</v>
      </c>
    </row>
    <row r="173" spans="2:22" x14ac:dyDescent="0.25">
      <c r="B173">
        <v>1167</v>
      </c>
      <c r="C173" t="s">
        <v>157</v>
      </c>
      <c r="E173">
        <v>42.55</v>
      </c>
      <c r="F173">
        <v>0.38</v>
      </c>
      <c r="G173">
        <v>2060</v>
      </c>
      <c r="H173" t="s">
        <v>21</v>
      </c>
      <c r="I173" t="s">
        <v>12</v>
      </c>
      <c r="K173">
        <v>0.57132400000000005</v>
      </c>
      <c r="L173">
        <v>70</v>
      </c>
      <c r="N173">
        <v>34</v>
      </c>
      <c r="O173" t="s">
        <v>79</v>
      </c>
      <c r="P173">
        <f t="shared" si="4"/>
        <v>41.568671280706866</v>
      </c>
      <c r="Q173">
        <f t="shared" si="5"/>
        <v>41.568671280706866</v>
      </c>
      <c r="S173">
        <f>IF(AND(M173&lt;&gt;"",M173&lt;&gt;18.5),5*LOG10(10^(Q173/5+1)*W$1/(10^(M173/5+1)))-5,Q173)</f>
        <v>41.568671280706866</v>
      </c>
      <c r="T173">
        <f>(F173/E173)*S173</f>
        <v>0.37123607724250551</v>
      </c>
      <c r="U173">
        <v>537</v>
      </c>
      <c r="V173" t="s">
        <v>157</v>
      </c>
    </row>
    <row r="174" spans="2:22" x14ac:dyDescent="0.25">
      <c r="B174">
        <v>1254</v>
      </c>
      <c r="C174" t="s">
        <v>159</v>
      </c>
      <c r="E174">
        <v>42.16</v>
      </c>
      <c r="F174">
        <v>0.31</v>
      </c>
      <c r="G174">
        <v>1900</v>
      </c>
      <c r="H174" t="s">
        <v>21</v>
      </c>
      <c r="I174" t="s">
        <v>12</v>
      </c>
      <c r="K174">
        <v>0.42080299999999998</v>
      </c>
      <c r="L174">
        <v>70</v>
      </c>
      <c r="N174">
        <v>34</v>
      </c>
      <c r="O174" t="s">
        <v>24</v>
      </c>
      <c r="P174">
        <f t="shared" si="4"/>
        <v>41.397330672797565</v>
      </c>
      <c r="Q174">
        <f t="shared" si="5"/>
        <v>41.397330672797565</v>
      </c>
      <c r="S174">
        <f>IF(AND(M174&lt;&gt;"",M174&lt;&gt;18.5),5*LOG10(10^(Q174/5+1)*W$1/(10^(M174/5+1)))-5,Q174)</f>
        <v>41.397330672797565</v>
      </c>
      <c r="T174">
        <f>(F174/E174)*S174</f>
        <v>0.30439213729998216</v>
      </c>
      <c r="U174">
        <v>578</v>
      </c>
      <c r="V174" t="s">
        <v>159</v>
      </c>
    </row>
    <row r="175" spans="2:22" x14ac:dyDescent="0.25">
      <c r="B175">
        <v>1255</v>
      </c>
      <c r="C175" t="s">
        <v>159</v>
      </c>
      <c r="E175">
        <v>42.35</v>
      </c>
      <c r="F175">
        <v>0.31</v>
      </c>
      <c r="G175">
        <v>2080</v>
      </c>
      <c r="H175" t="s">
        <v>21</v>
      </c>
      <c r="I175" t="s">
        <v>12</v>
      </c>
      <c r="K175">
        <v>0.42080299999999998</v>
      </c>
      <c r="L175">
        <v>70</v>
      </c>
      <c r="N175">
        <v>34</v>
      </c>
      <c r="O175" t="s">
        <v>25</v>
      </c>
      <c r="P175">
        <f t="shared" si="4"/>
        <v>41.587330672797563</v>
      </c>
      <c r="Q175">
        <f t="shared" si="5"/>
        <v>41.587330672797563</v>
      </c>
      <c r="S175">
        <f>IF(AND(M175&lt;&gt;"",M175&lt;&gt;18.5),5*LOG10(10^(Q175/5+1)*W$1/(10^(M175/5+1)))-5,Q175)</f>
        <v>41.587330672797563</v>
      </c>
      <c r="T175">
        <f>(F175/E175)*S175</f>
        <v>0.3044172965423198</v>
      </c>
      <c r="U175">
        <v>578</v>
      </c>
      <c r="V175" t="s">
        <v>159</v>
      </c>
    </row>
    <row r="176" spans="2:22" x14ac:dyDescent="0.25">
      <c r="B176">
        <v>1256</v>
      </c>
      <c r="C176" t="s">
        <v>159</v>
      </c>
      <c r="E176">
        <v>42.15</v>
      </c>
      <c r="F176">
        <v>0.2</v>
      </c>
      <c r="G176">
        <v>2690</v>
      </c>
      <c r="H176" t="s">
        <v>21</v>
      </c>
      <c r="I176" t="s">
        <v>26</v>
      </c>
      <c r="L176">
        <v>70</v>
      </c>
      <c r="N176">
        <v>33</v>
      </c>
      <c r="O176" t="s">
        <v>27</v>
      </c>
      <c r="P176">
        <f t="shared" si="4"/>
        <v>42.15</v>
      </c>
      <c r="Q176">
        <f t="shared" si="5"/>
        <v>42.15</v>
      </c>
      <c r="S176">
        <f>IF(AND(M176&lt;&gt;"",M176&lt;&gt;18.5),5*LOG10(10^(Q176/5+1)*W$1/(10^(M176/5+1)))-5,Q176)</f>
        <v>42.15</v>
      </c>
      <c r="T176">
        <f>(F176/E176)*S176</f>
        <v>0.2</v>
      </c>
      <c r="U176">
        <v>578</v>
      </c>
      <c r="V176" t="s">
        <v>159</v>
      </c>
    </row>
    <row r="177" spans="2:22" x14ac:dyDescent="0.25">
      <c r="B177">
        <v>1257</v>
      </c>
      <c r="C177" t="s">
        <v>159</v>
      </c>
      <c r="E177">
        <v>42.22</v>
      </c>
      <c r="F177">
        <v>0.2</v>
      </c>
      <c r="G177">
        <v>2780</v>
      </c>
      <c r="H177" t="s">
        <v>21</v>
      </c>
      <c r="I177" t="s">
        <v>26</v>
      </c>
      <c r="L177">
        <v>70</v>
      </c>
      <c r="N177">
        <v>33</v>
      </c>
      <c r="O177" t="s">
        <v>28</v>
      </c>
      <c r="P177">
        <f t="shared" si="4"/>
        <v>42.22</v>
      </c>
      <c r="Q177">
        <f t="shared" si="5"/>
        <v>42.22</v>
      </c>
      <c r="S177">
        <f>IF(AND(M177&lt;&gt;"",M177&lt;&gt;18.5),5*LOG10(10^(Q177/5+1)*W$1/(10^(M177/5+1)))-5,Q177)</f>
        <v>42.22</v>
      </c>
      <c r="T177">
        <f>(F177/E177)*S177</f>
        <v>0.2</v>
      </c>
      <c r="U177">
        <v>578</v>
      </c>
      <c r="V177" t="s">
        <v>159</v>
      </c>
    </row>
    <row r="178" spans="2:22" x14ac:dyDescent="0.25">
      <c r="B178">
        <v>1258</v>
      </c>
      <c r="C178" t="s">
        <v>160</v>
      </c>
      <c r="E178">
        <v>40.049999999999997</v>
      </c>
      <c r="F178">
        <v>0.18</v>
      </c>
      <c r="G178">
        <v>790</v>
      </c>
      <c r="H178" t="s">
        <v>21</v>
      </c>
      <c r="I178" t="s">
        <v>12</v>
      </c>
      <c r="K178">
        <v>0.29430400000000001</v>
      </c>
      <c r="L178">
        <v>70</v>
      </c>
      <c r="N178">
        <v>34</v>
      </c>
      <c r="O178" t="s">
        <v>25</v>
      </c>
      <c r="P178">
        <f t="shared" si="4"/>
        <v>39.489818533265037</v>
      </c>
      <c r="Q178">
        <f t="shared" si="5"/>
        <v>39.489818533265037</v>
      </c>
      <c r="S178">
        <f>IF(AND(M178&lt;&gt;"",M178&lt;&gt;18.5),5*LOG10(10^(Q178/5+1)*W$1/(10^(M178/5+1)))-5,Q178)</f>
        <v>39.489818533265037</v>
      </c>
      <c r="T178">
        <f>(F178/E178)*S178</f>
        <v>0.17748233048658446</v>
      </c>
      <c r="U178">
        <v>579</v>
      </c>
      <c r="V178" t="s">
        <v>160</v>
      </c>
    </row>
    <row r="179" spans="2:22" x14ac:dyDescent="0.25">
      <c r="B179">
        <v>1259</v>
      </c>
      <c r="C179" t="s">
        <v>160</v>
      </c>
      <c r="E179">
        <v>40.33</v>
      </c>
      <c r="F179">
        <v>0.28000000000000003</v>
      </c>
      <c r="G179">
        <v>897</v>
      </c>
      <c r="H179" t="s">
        <v>21</v>
      </c>
      <c r="I179" t="s">
        <v>12</v>
      </c>
      <c r="K179">
        <v>0.29430400000000001</v>
      </c>
      <c r="L179">
        <v>70</v>
      </c>
      <c r="N179">
        <v>34</v>
      </c>
      <c r="O179" t="s">
        <v>24</v>
      </c>
      <c r="P179">
        <f t="shared" si="4"/>
        <v>39.769818533265031</v>
      </c>
      <c r="Q179">
        <f t="shared" si="5"/>
        <v>39.769818533265031</v>
      </c>
      <c r="S179">
        <f>IF(AND(M179&lt;&gt;"",M179&lt;&gt;18.5),5*LOG10(10^(Q179/5+1)*W$1/(10^(M179/5+1)))-5,Q179)</f>
        <v>39.769818533265031</v>
      </c>
      <c r="T179">
        <f>(F179/E179)*S179</f>
        <v>0.27611081550493954</v>
      </c>
      <c r="U179">
        <v>579</v>
      </c>
      <c r="V179" t="s">
        <v>160</v>
      </c>
    </row>
    <row r="180" spans="2:22" x14ac:dyDescent="0.25">
      <c r="B180">
        <v>1260</v>
      </c>
      <c r="C180" t="s">
        <v>160</v>
      </c>
      <c r="E180">
        <v>39.840000000000003</v>
      </c>
      <c r="F180">
        <v>0.27</v>
      </c>
      <c r="G180">
        <v>927</v>
      </c>
      <c r="H180" t="s">
        <v>21</v>
      </c>
      <c r="I180" t="s">
        <v>22</v>
      </c>
      <c r="L180">
        <v>70</v>
      </c>
      <c r="N180">
        <v>31</v>
      </c>
      <c r="O180" t="s">
        <v>161</v>
      </c>
      <c r="P180">
        <f t="shared" si="4"/>
        <v>39.840000000000003</v>
      </c>
      <c r="Q180">
        <f t="shared" si="5"/>
        <v>39.840000000000003</v>
      </c>
      <c r="S180">
        <f>IF(AND(M180&lt;&gt;"",M180&lt;&gt;18.5),5*LOG10(10^(Q180/5+1)*W$1/(10^(M180/5+1)))-5,Q180)</f>
        <v>39.840000000000003</v>
      </c>
      <c r="T180">
        <f>(F180/E180)*S180</f>
        <v>0.27</v>
      </c>
      <c r="U180">
        <v>579</v>
      </c>
      <c r="V180" t="s">
        <v>160</v>
      </c>
    </row>
    <row r="181" spans="2:22" x14ac:dyDescent="0.25">
      <c r="B181">
        <v>1264</v>
      </c>
      <c r="C181" t="s">
        <v>162</v>
      </c>
      <c r="E181">
        <v>41.13</v>
      </c>
      <c r="F181">
        <v>0.21</v>
      </c>
      <c r="G181">
        <v>1190</v>
      </c>
      <c r="H181" t="s">
        <v>21</v>
      </c>
      <c r="I181" t="s">
        <v>62</v>
      </c>
      <c r="K181">
        <v>0.41</v>
      </c>
      <c r="L181">
        <v>74.2</v>
      </c>
      <c r="N181">
        <v>30</v>
      </c>
      <c r="O181" t="s">
        <v>27</v>
      </c>
      <c r="P181">
        <f t="shared" si="4"/>
        <v>40.383904436723114</v>
      </c>
      <c r="Q181">
        <f t="shared" si="5"/>
        <v>40.510433763046969</v>
      </c>
      <c r="S181">
        <f>IF(AND(M181&lt;&gt;"",M181&lt;&gt;18.5),5*LOG10(10^(Q181/5+1)*W$1/(10^(M181/5+1)))-5,Q181)</f>
        <v>40.510433763046969</v>
      </c>
      <c r="T181">
        <f>(F181/E181)*S181</f>
        <v>0.20683664211621353</v>
      </c>
      <c r="U181">
        <v>583</v>
      </c>
      <c r="V181" t="s">
        <v>163</v>
      </c>
    </row>
    <row r="182" spans="2:22" x14ac:dyDescent="0.25">
      <c r="B182">
        <v>1265</v>
      </c>
      <c r="C182" t="s">
        <v>162</v>
      </c>
      <c r="E182">
        <v>41.8</v>
      </c>
      <c r="F182">
        <v>0.31</v>
      </c>
      <c r="G182">
        <v>1630</v>
      </c>
      <c r="H182" t="s">
        <v>21</v>
      </c>
      <c r="I182" t="s">
        <v>12</v>
      </c>
      <c r="K182">
        <v>0.41</v>
      </c>
      <c r="L182">
        <v>70</v>
      </c>
      <c r="N182">
        <v>34</v>
      </c>
      <c r="O182" t="s">
        <v>165</v>
      </c>
      <c r="P182">
        <f t="shared" si="4"/>
        <v>41.053904436723101</v>
      </c>
      <c r="Q182">
        <f t="shared" si="5"/>
        <v>41.053904436723101</v>
      </c>
      <c r="S182">
        <f>IF(AND(M182&lt;&gt;"",M182&lt;&gt;18.5),5*LOG10(10^(Q182/5+1)*W$1/(10^(M182/5+1)))-5,Q182)</f>
        <v>41.053904436723101</v>
      </c>
      <c r="T182">
        <f>(F182/E182)*S182</f>
        <v>0.3044667553919656</v>
      </c>
      <c r="U182">
        <v>583</v>
      </c>
      <c r="V182" t="s">
        <v>164</v>
      </c>
    </row>
    <row r="183" spans="2:22" x14ac:dyDescent="0.25">
      <c r="B183">
        <v>1266</v>
      </c>
      <c r="C183" t="s">
        <v>162</v>
      </c>
      <c r="E183">
        <v>41.97</v>
      </c>
      <c r="F183">
        <v>0.23</v>
      </c>
      <c r="G183">
        <v>1760</v>
      </c>
      <c r="H183" t="s">
        <v>21</v>
      </c>
      <c r="I183" t="s">
        <v>65</v>
      </c>
      <c r="K183">
        <v>0.41</v>
      </c>
      <c r="L183">
        <v>70</v>
      </c>
      <c r="N183">
        <v>33</v>
      </c>
      <c r="O183" t="s">
        <v>27</v>
      </c>
      <c r="P183">
        <f t="shared" si="4"/>
        <v>41.223904436723103</v>
      </c>
      <c r="Q183">
        <f t="shared" si="5"/>
        <v>41.223904436723103</v>
      </c>
      <c r="S183">
        <f>IF(AND(M183&lt;&gt;"",M183&lt;&gt;18.5),5*LOG10(10^(Q183/5+1)*W$1/(10^(M183/5+1)))-5,Q183)</f>
        <v>41.223904436723103</v>
      </c>
      <c r="T183">
        <f>(F183/E183)*S183</f>
        <v>0.22591131809498011</v>
      </c>
      <c r="U183">
        <v>583</v>
      </c>
      <c r="V183" t="s">
        <v>163</v>
      </c>
    </row>
    <row r="184" spans="2:22" x14ac:dyDescent="0.25">
      <c r="B184">
        <v>1267</v>
      </c>
      <c r="C184" t="s">
        <v>162</v>
      </c>
      <c r="E184">
        <v>41.98</v>
      </c>
      <c r="F184">
        <v>0.33</v>
      </c>
      <c r="G184">
        <v>1770</v>
      </c>
      <c r="H184" t="s">
        <v>21</v>
      </c>
      <c r="I184" t="s">
        <v>12</v>
      </c>
      <c r="K184">
        <v>0.41</v>
      </c>
      <c r="L184">
        <v>70</v>
      </c>
      <c r="N184">
        <v>34</v>
      </c>
      <c r="O184" t="s">
        <v>166</v>
      </c>
      <c r="P184">
        <f t="shared" si="4"/>
        <v>41.233904436723101</v>
      </c>
      <c r="Q184">
        <f t="shared" si="5"/>
        <v>41.233904436723101</v>
      </c>
      <c r="S184">
        <f>IF(AND(M184&lt;&gt;"",M184&lt;&gt;18.5),5*LOG10(10^(Q184/5+1)*W$1/(10^(M184/5+1)))-5,Q184)</f>
        <v>41.233904436723101</v>
      </c>
      <c r="T184">
        <f>(F184/E184)*S184</f>
        <v>0.324135027730315</v>
      </c>
      <c r="U184">
        <v>583</v>
      </c>
      <c r="V184" t="s">
        <v>164</v>
      </c>
    </row>
    <row r="185" spans="2:22" x14ac:dyDescent="0.25">
      <c r="B185">
        <v>1268</v>
      </c>
      <c r="C185" t="s">
        <v>162</v>
      </c>
      <c r="E185">
        <v>41.73</v>
      </c>
      <c r="F185">
        <v>0.22</v>
      </c>
      <c r="G185">
        <v>2220</v>
      </c>
      <c r="H185" t="s">
        <v>21</v>
      </c>
      <c r="I185" t="s">
        <v>26</v>
      </c>
      <c r="L185">
        <v>70</v>
      </c>
      <c r="N185">
        <v>33</v>
      </c>
      <c r="O185" t="s">
        <v>27</v>
      </c>
      <c r="P185">
        <f t="shared" si="4"/>
        <v>41.73</v>
      </c>
      <c r="Q185">
        <f t="shared" si="5"/>
        <v>41.73</v>
      </c>
      <c r="S185">
        <f>IF(AND(M185&lt;&gt;"",M185&lt;&gt;18.5),5*LOG10(10^(Q185/5+1)*W$1/(10^(M185/5+1)))-5,Q185)</f>
        <v>41.73</v>
      </c>
      <c r="T185">
        <f>(F185/E185)*S185</f>
        <v>0.22</v>
      </c>
      <c r="U185">
        <v>583</v>
      </c>
      <c r="V185" t="s">
        <v>163</v>
      </c>
    </row>
    <row r="186" spans="2:22" x14ac:dyDescent="0.25">
      <c r="B186">
        <v>1269</v>
      </c>
      <c r="C186" t="s">
        <v>162</v>
      </c>
      <c r="E186">
        <v>41.8</v>
      </c>
      <c r="F186">
        <v>0.22</v>
      </c>
      <c r="G186">
        <v>2290</v>
      </c>
      <c r="H186" t="s">
        <v>21</v>
      </c>
      <c r="I186" t="s">
        <v>26</v>
      </c>
      <c r="L186">
        <v>70</v>
      </c>
      <c r="N186">
        <v>33</v>
      </c>
      <c r="O186" t="s">
        <v>28</v>
      </c>
      <c r="P186">
        <f t="shared" si="4"/>
        <v>41.8</v>
      </c>
      <c r="Q186">
        <f t="shared" si="5"/>
        <v>41.8</v>
      </c>
      <c r="S186">
        <f>IF(AND(M186&lt;&gt;"",M186&lt;&gt;18.5),5*LOG10(10^(Q186/5+1)*W$1/(10^(M186/5+1)))-5,Q186)</f>
        <v>41.8</v>
      </c>
      <c r="T186">
        <f>(F186/E186)*S186</f>
        <v>0.22000000000000003</v>
      </c>
      <c r="U186">
        <v>583</v>
      </c>
      <c r="V186" t="s">
        <v>163</v>
      </c>
    </row>
    <row r="187" spans="2:22" x14ac:dyDescent="0.25">
      <c r="B187">
        <v>1319</v>
      </c>
      <c r="C187" t="s">
        <v>167</v>
      </c>
      <c r="E187">
        <v>40.74</v>
      </c>
      <c r="F187">
        <v>0.28999999999999998</v>
      </c>
      <c r="G187">
        <v>1410</v>
      </c>
      <c r="H187" t="s">
        <v>21</v>
      </c>
      <c r="I187" t="s">
        <v>22</v>
      </c>
      <c r="L187">
        <v>70</v>
      </c>
      <c r="N187">
        <v>31</v>
      </c>
      <c r="O187" t="s">
        <v>168</v>
      </c>
      <c r="P187">
        <f t="shared" si="4"/>
        <v>40.74</v>
      </c>
      <c r="Q187">
        <f t="shared" si="5"/>
        <v>40.74</v>
      </c>
      <c r="S187">
        <f>IF(AND(M187&lt;&gt;"",M187&lt;&gt;18.5),5*LOG10(10^(Q187/5+1)*W$1/(10^(M187/5+1)))-5,Q187)</f>
        <v>40.74</v>
      </c>
      <c r="T187">
        <f>(F187/E187)*S187</f>
        <v>0.28999999999999998</v>
      </c>
      <c r="U187">
        <v>600</v>
      </c>
      <c r="V187" t="s">
        <v>167</v>
      </c>
    </row>
    <row r="188" spans="2:22" x14ac:dyDescent="0.25">
      <c r="B188">
        <v>1320</v>
      </c>
      <c r="C188" t="s">
        <v>167</v>
      </c>
      <c r="E188">
        <v>41.8</v>
      </c>
      <c r="F188">
        <v>0.17</v>
      </c>
      <c r="G188">
        <v>2290</v>
      </c>
      <c r="H188" t="s">
        <v>21</v>
      </c>
      <c r="I188" t="s">
        <v>26</v>
      </c>
      <c r="L188">
        <v>70</v>
      </c>
      <c r="N188">
        <v>33</v>
      </c>
      <c r="O188" t="s">
        <v>27</v>
      </c>
      <c r="P188">
        <f t="shared" si="4"/>
        <v>41.8</v>
      </c>
      <c r="Q188">
        <f t="shared" si="5"/>
        <v>41.8</v>
      </c>
      <c r="S188">
        <f>IF(AND(M188&lt;&gt;"",M188&lt;&gt;18.5),5*LOG10(10^(Q188/5+1)*W$1/(10^(M188/5+1)))-5,Q188)</f>
        <v>41.8</v>
      </c>
      <c r="T188">
        <f>(F188/E188)*S188</f>
        <v>0.17</v>
      </c>
      <c r="U188">
        <v>600</v>
      </c>
      <c r="V188" t="s">
        <v>167</v>
      </c>
    </row>
    <row r="189" spans="2:22" x14ac:dyDescent="0.25">
      <c r="B189">
        <v>1321</v>
      </c>
      <c r="C189" t="s">
        <v>167</v>
      </c>
      <c r="E189">
        <v>41.87</v>
      </c>
      <c r="F189">
        <v>0.17</v>
      </c>
      <c r="G189">
        <v>2370</v>
      </c>
      <c r="H189" t="s">
        <v>21</v>
      </c>
      <c r="I189" t="s">
        <v>26</v>
      </c>
      <c r="L189">
        <v>70</v>
      </c>
      <c r="N189">
        <v>33</v>
      </c>
      <c r="O189" t="s">
        <v>28</v>
      </c>
      <c r="P189">
        <f t="shared" si="4"/>
        <v>41.87</v>
      </c>
      <c r="Q189">
        <f t="shared" si="5"/>
        <v>41.87</v>
      </c>
      <c r="S189">
        <f>IF(AND(M189&lt;&gt;"",M189&lt;&gt;18.5),5*LOG10(10^(Q189/5+1)*W$1/(10^(M189/5+1)))-5,Q189)</f>
        <v>41.87</v>
      </c>
      <c r="T189">
        <f>(F189/E189)*S189</f>
        <v>0.17</v>
      </c>
      <c r="U189">
        <v>600</v>
      </c>
      <c r="V189" t="s">
        <v>167</v>
      </c>
    </row>
    <row r="190" spans="2:22" x14ac:dyDescent="0.25">
      <c r="B190">
        <v>1364</v>
      </c>
      <c r="C190" t="s">
        <v>169</v>
      </c>
      <c r="E190">
        <v>40.54</v>
      </c>
      <c r="F190">
        <v>0.36</v>
      </c>
      <c r="G190">
        <v>1280</v>
      </c>
      <c r="H190" t="s">
        <v>21</v>
      </c>
      <c r="I190" t="s">
        <v>22</v>
      </c>
      <c r="L190">
        <v>70</v>
      </c>
      <c r="N190">
        <v>31</v>
      </c>
      <c r="O190" t="s">
        <v>170</v>
      </c>
      <c r="P190">
        <f t="shared" si="4"/>
        <v>40.54</v>
      </c>
      <c r="Q190">
        <f t="shared" si="5"/>
        <v>40.54</v>
      </c>
      <c r="S190">
        <f>IF(AND(M190&lt;&gt;"",M190&lt;&gt;18.5),5*LOG10(10^(Q190/5+1)*W$1/(10^(M190/5+1)))-5,Q190)</f>
        <v>40.54</v>
      </c>
      <c r="T190">
        <f>(F190/E190)*S190</f>
        <v>0.36</v>
      </c>
      <c r="U190">
        <v>607</v>
      </c>
      <c r="V190" t="s">
        <v>169</v>
      </c>
    </row>
    <row r="191" spans="2:22" x14ac:dyDescent="0.25">
      <c r="B191">
        <v>1369</v>
      </c>
      <c r="C191" t="s">
        <v>171</v>
      </c>
      <c r="E191">
        <v>40.119999999999997</v>
      </c>
      <c r="F191">
        <v>0.17</v>
      </c>
      <c r="G191">
        <v>1060</v>
      </c>
      <c r="H191" t="s">
        <v>21</v>
      </c>
      <c r="I191" t="s">
        <v>22</v>
      </c>
      <c r="L191">
        <v>70</v>
      </c>
      <c r="N191">
        <v>31</v>
      </c>
      <c r="O191" t="s">
        <v>172</v>
      </c>
      <c r="P191">
        <f t="shared" si="4"/>
        <v>40.119999999999997</v>
      </c>
      <c r="Q191">
        <f t="shared" si="5"/>
        <v>40.119999999999997</v>
      </c>
      <c r="S191">
        <f>IF(AND(M191&lt;&gt;"",M191&lt;&gt;18.5),5*LOG10(10^(Q191/5+1)*W$1/(10^(M191/5+1)))-5,Q191)</f>
        <v>40.119999999999997</v>
      </c>
      <c r="T191">
        <f>(F191/E191)*S191</f>
        <v>0.17</v>
      </c>
      <c r="U191">
        <v>611</v>
      </c>
      <c r="V191" t="s">
        <v>171</v>
      </c>
    </row>
    <row r="192" spans="2:22" x14ac:dyDescent="0.25">
      <c r="B192">
        <v>1370</v>
      </c>
      <c r="C192" t="s">
        <v>171</v>
      </c>
      <c r="E192">
        <v>41.05</v>
      </c>
      <c r="F192">
        <v>0.24</v>
      </c>
      <c r="G192">
        <v>1230</v>
      </c>
      <c r="H192" t="s">
        <v>21</v>
      </c>
      <c r="I192" t="s">
        <v>12</v>
      </c>
      <c r="K192">
        <v>0.31983800000000001</v>
      </c>
      <c r="L192">
        <v>70</v>
      </c>
      <c r="N192">
        <v>34</v>
      </c>
      <c r="O192" t="s">
        <v>24</v>
      </c>
      <c r="P192">
        <f t="shared" si="4"/>
        <v>40.447396859212049</v>
      </c>
      <c r="Q192">
        <f t="shared" si="5"/>
        <v>40.447396859212049</v>
      </c>
      <c r="S192">
        <f>IF(AND(M192&lt;&gt;"",M192&lt;&gt;18.5),5*LOG10(10^(Q192/5+1)*W$1/(10^(M192/5+1)))-5,Q192)</f>
        <v>40.447396859212049</v>
      </c>
      <c r="T192">
        <f>(F192/E192)*S192</f>
        <v>0.23647686348869407</v>
      </c>
      <c r="U192">
        <v>611</v>
      </c>
      <c r="V192" t="s">
        <v>171</v>
      </c>
    </row>
    <row r="193" spans="2:22" x14ac:dyDescent="0.25">
      <c r="B193">
        <v>1371</v>
      </c>
      <c r="C193" t="s">
        <v>171</v>
      </c>
      <c r="E193">
        <v>41.22</v>
      </c>
      <c r="F193">
        <v>0.19</v>
      </c>
      <c r="G193">
        <v>1330</v>
      </c>
      <c r="H193" t="s">
        <v>21</v>
      </c>
      <c r="I193" t="s">
        <v>12</v>
      </c>
      <c r="K193">
        <v>0.31983800000000001</v>
      </c>
      <c r="L193">
        <v>70</v>
      </c>
      <c r="N193">
        <v>34</v>
      </c>
      <c r="O193" t="s">
        <v>25</v>
      </c>
      <c r="P193">
        <f t="shared" si="4"/>
        <v>40.61739685921205</v>
      </c>
      <c r="Q193">
        <f t="shared" si="5"/>
        <v>40.61739685921205</v>
      </c>
      <c r="S193">
        <f>IF(AND(M193&lt;&gt;"",M193&lt;&gt;18.5),5*LOG10(10^(Q193/5+1)*W$1/(10^(M193/5+1)))-5,Q193)</f>
        <v>40.61739685921205</v>
      </c>
      <c r="T193">
        <f>(F193/E193)*S193</f>
        <v>0.18722235330544129</v>
      </c>
      <c r="U193">
        <v>611</v>
      </c>
      <c r="V193" t="s">
        <v>171</v>
      </c>
    </row>
    <row r="194" spans="2:22" x14ac:dyDescent="0.25">
      <c r="B194">
        <v>1372</v>
      </c>
      <c r="C194" t="s">
        <v>171</v>
      </c>
      <c r="E194">
        <v>40.98</v>
      </c>
      <c r="F194">
        <v>0.15</v>
      </c>
      <c r="G194">
        <v>1570</v>
      </c>
      <c r="H194" t="s">
        <v>21</v>
      </c>
      <c r="I194" t="s">
        <v>26</v>
      </c>
      <c r="L194">
        <v>70</v>
      </c>
      <c r="N194">
        <v>33</v>
      </c>
      <c r="O194" t="s">
        <v>27</v>
      </c>
      <c r="P194">
        <f t="shared" ref="P194:P257" si="6">IF((K194&lt;&gt;""),5*LOG10(10^(E194/5+1)/(K194+1))-5,E194)</f>
        <v>40.98</v>
      </c>
      <c r="Q194">
        <f t="shared" ref="Q194:Q257" si="7">IF(AND(L194&lt;&gt;"",L194&lt;&gt;70),5*LOG10(10^(P194/5+1)*L194/70)-5,P194)</f>
        <v>40.98</v>
      </c>
      <c r="S194">
        <f>IF(AND(M194&lt;&gt;"",M194&lt;&gt;18.5),5*LOG10(10^(Q194/5+1)*W$1/(10^(M194/5+1)))-5,Q194)</f>
        <v>40.98</v>
      </c>
      <c r="T194">
        <f>(F194/E194)*S194</f>
        <v>0.15</v>
      </c>
      <c r="U194">
        <v>611</v>
      </c>
      <c r="V194" t="s">
        <v>171</v>
      </c>
    </row>
    <row r="195" spans="2:22" x14ac:dyDescent="0.25">
      <c r="B195">
        <v>1373</v>
      </c>
      <c r="C195" t="s">
        <v>171</v>
      </c>
      <c r="E195">
        <v>41.02</v>
      </c>
      <c r="F195">
        <v>0.15</v>
      </c>
      <c r="G195">
        <v>1600</v>
      </c>
      <c r="H195" t="s">
        <v>21</v>
      </c>
      <c r="I195" t="s">
        <v>26</v>
      </c>
      <c r="L195">
        <v>70</v>
      </c>
      <c r="N195">
        <v>33</v>
      </c>
      <c r="O195" t="s">
        <v>28</v>
      </c>
      <c r="P195">
        <f t="shared" si="6"/>
        <v>41.02</v>
      </c>
      <c r="Q195">
        <f t="shared" si="7"/>
        <v>41.02</v>
      </c>
      <c r="S195">
        <f>IF(AND(M195&lt;&gt;"",M195&lt;&gt;18.5),5*LOG10(10^(Q195/5+1)*W$1/(10^(M195/5+1)))-5,Q195)</f>
        <v>41.02</v>
      </c>
      <c r="T195">
        <f>(F195/E195)*S195</f>
        <v>0.15</v>
      </c>
      <c r="U195">
        <v>611</v>
      </c>
      <c r="V195" t="s">
        <v>171</v>
      </c>
    </row>
    <row r="196" spans="2:22" x14ac:dyDescent="0.25">
      <c r="B196">
        <v>1397</v>
      </c>
      <c r="C196" t="s">
        <v>173</v>
      </c>
      <c r="E196">
        <v>40.36</v>
      </c>
      <c r="F196">
        <v>0.17</v>
      </c>
      <c r="G196">
        <v>1180</v>
      </c>
      <c r="H196" t="s">
        <v>21</v>
      </c>
      <c r="I196" t="s">
        <v>36</v>
      </c>
      <c r="L196">
        <v>70</v>
      </c>
      <c r="N196">
        <v>36</v>
      </c>
      <c r="O196" t="s">
        <v>37</v>
      </c>
      <c r="P196">
        <f t="shared" si="6"/>
        <v>40.36</v>
      </c>
      <c r="Q196">
        <f t="shared" si="7"/>
        <v>40.36</v>
      </c>
      <c r="S196">
        <f>IF(AND(M196&lt;&gt;"",M196&lt;&gt;18.5),5*LOG10(10^(Q196/5+1)*W$1/(10^(M196/5+1)))-5,Q196)</f>
        <v>40.36</v>
      </c>
      <c r="T196">
        <f>(F196/E196)*S196</f>
        <v>0.17000000000000004</v>
      </c>
      <c r="U196">
        <v>620</v>
      </c>
      <c r="V196" t="s">
        <v>174</v>
      </c>
    </row>
    <row r="197" spans="2:22" x14ac:dyDescent="0.25">
      <c r="B197">
        <v>1398</v>
      </c>
      <c r="C197" t="s">
        <v>173</v>
      </c>
      <c r="E197">
        <v>41.07</v>
      </c>
      <c r="F197">
        <v>0.23</v>
      </c>
      <c r="G197">
        <v>1270</v>
      </c>
      <c r="H197" t="s">
        <v>21</v>
      </c>
      <c r="I197" t="s">
        <v>12</v>
      </c>
      <c r="K197">
        <v>0.28970000000000001</v>
      </c>
      <c r="L197">
        <v>70</v>
      </c>
      <c r="N197">
        <v>34</v>
      </c>
      <c r="O197" t="s">
        <v>24</v>
      </c>
      <c r="P197">
        <f t="shared" si="6"/>
        <v>40.51755650081666</v>
      </c>
      <c r="Q197">
        <f t="shared" si="7"/>
        <v>40.51755650081666</v>
      </c>
      <c r="S197">
        <f>IF(AND(M197&lt;&gt;"",M197&lt;&gt;18.5),5*LOG10(10^(Q197/5+1)*W$1/(10^(M197/5+1)))-5,Q197)</f>
        <v>40.51755650081666</v>
      </c>
      <c r="T197">
        <f>(F197/E197)*S197</f>
        <v>0.2269062087944444</v>
      </c>
      <c r="U197">
        <v>620</v>
      </c>
      <c r="V197" t="s">
        <v>174</v>
      </c>
    </row>
    <row r="198" spans="2:22" x14ac:dyDescent="0.25">
      <c r="B198">
        <v>1399</v>
      </c>
      <c r="C198" t="s">
        <v>173</v>
      </c>
      <c r="E198">
        <v>41.4</v>
      </c>
      <c r="F198">
        <v>0.2</v>
      </c>
      <c r="G198">
        <v>1480</v>
      </c>
      <c r="H198" t="s">
        <v>21</v>
      </c>
      <c r="I198" t="s">
        <v>12</v>
      </c>
      <c r="K198">
        <v>0.28970000000000001</v>
      </c>
      <c r="L198">
        <v>70</v>
      </c>
      <c r="N198">
        <v>34</v>
      </c>
      <c r="O198" t="s">
        <v>25</v>
      </c>
      <c r="P198">
        <f t="shared" si="6"/>
        <v>40.847556500816651</v>
      </c>
      <c r="Q198">
        <f t="shared" si="7"/>
        <v>40.847556500816651</v>
      </c>
      <c r="S198">
        <f>IF(AND(M198&lt;&gt;"",M198&lt;&gt;18.5),5*LOG10(10^(Q198/5+1)*W$1/(10^(M198/5+1)))-5,Q198)</f>
        <v>40.847556500816651</v>
      </c>
      <c r="T198">
        <f>(F198/E198)*S198</f>
        <v>0.19733119082520123</v>
      </c>
      <c r="U198">
        <v>620</v>
      </c>
      <c r="V198" t="s">
        <v>174</v>
      </c>
    </row>
    <row r="199" spans="2:22" x14ac:dyDescent="0.25">
      <c r="B199">
        <v>1400</v>
      </c>
      <c r="C199" t="s">
        <v>173</v>
      </c>
      <c r="E199">
        <v>40.950000000000003</v>
      </c>
      <c r="F199">
        <v>0.14000000000000001</v>
      </c>
      <c r="G199">
        <v>1550</v>
      </c>
      <c r="H199" t="s">
        <v>21</v>
      </c>
      <c r="I199" t="s">
        <v>26</v>
      </c>
      <c r="L199">
        <v>70</v>
      </c>
      <c r="N199">
        <v>33</v>
      </c>
      <c r="O199" t="s">
        <v>27</v>
      </c>
      <c r="P199">
        <f t="shared" si="6"/>
        <v>40.950000000000003</v>
      </c>
      <c r="Q199">
        <f t="shared" si="7"/>
        <v>40.950000000000003</v>
      </c>
      <c r="S199">
        <f>IF(AND(M199&lt;&gt;"",M199&lt;&gt;18.5),5*LOG10(10^(Q199/5+1)*W$1/(10^(M199/5+1)))-5,Q199)</f>
        <v>40.950000000000003</v>
      </c>
      <c r="T199">
        <f>(F199/E199)*S199</f>
        <v>0.14000000000000001</v>
      </c>
      <c r="U199">
        <v>620</v>
      </c>
      <c r="V199" t="s">
        <v>174</v>
      </c>
    </row>
    <row r="200" spans="2:22" x14ac:dyDescent="0.25">
      <c r="B200">
        <v>1401</v>
      </c>
      <c r="C200" t="s">
        <v>173</v>
      </c>
      <c r="E200">
        <v>40.97</v>
      </c>
      <c r="F200">
        <v>0.14000000000000001</v>
      </c>
      <c r="G200">
        <v>1560</v>
      </c>
      <c r="H200" t="s">
        <v>21</v>
      </c>
      <c r="I200" t="s">
        <v>26</v>
      </c>
      <c r="L200">
        <v>70</v>
      </c>
      <c r="N200">
        <v>33</v>
      </c>
      <c r="O200" t="s">
        <v>28</v>
      </c>
      <c r="P200">
        <f t="shared" si="6"/>
        <v>40.97</v>
      </c>
      <c r="Q200">
        <f t="shared" si="7"/>
        <v>40.97</v>
      </c>
      <c r="S200">
        <f>IF(AND(M200&lt;&gt;"",M200&lt;&gt;18.5),5*LOG10(10^(Q200/5+1)*W$1/(10^(M200/5+1)))-5,Q200)</f>
        <v>40.97</v>
      </c>
      <c r="T200">
        <f>(F200/E200)*S200</f>
        <v>0.14000000000000001</v>
      </c>
      <c r="U200">
        <v>620</v>
      </c>
      <c r="V200" t="s">
        <v>174</v>
      </c>
    </row>
    <row r="201" spans="2:22" x14ac:dyDescent="0.25">
      <c r="B201">
        <v>1431</v>
      </c>
      <c r="C201" t="s">
        <v>175</v>
      </c>
      <c r="E201">
        <v>40.770000000000003</v>
      </c>
      <c r="F201">
        <v>0.44</v>
      </c>
      <c r="G201">
        <v>1420</v>
      </c>
      <c r="H201" t="s">
        <v>21</v>
      </c>
      <c r="I201" t="s">
        <v>22</v>
      </c>
      <c r="L201">
        <v>70</v>
      </c>
      <c r="N201">
        <v>31</v>
      </c>
      <c r="O201" t="s">
        <v>176</v>
      </c>
      <c r="P201">
        <f t="shared" si="6"/>
        <v>40.770000000000003</v>
      </c>
      <c r="Q201">
        <f t="shared" si="7"/>
        <v>40.770000000000003</v>
      </c>
      <c r="S201">
        <f>IF(AND(M201&lt;&gt;"",M201&lt;&gt;18.5),5*LOG10(10^(Q201/5+1)*W$1/(10^(M201/5+1)))-5,Q201)</f>
        <v>40.770000000000003</v>
      </c>
      <c r="T201">
        <f>(F201/E201)*S201</f>
        <v>0.44</v>
      </c>
      <c r="U201">
        <v>627</v>
      </c>
      <c r="V201" t="s">
        <v>175</v>
      </c>
    </row>
    <row r="202" spans="2:22" x14ac:dyDescent="0.25">
      <c r="B202">
        <v>1452</v>
      </c>
      <c r="C202" t="s">
        <v>177</v>
      </c>
      <c r="E202">
        <v>36.33</v>
      </c>
      <c r="F202">
        <v>0.17</v>
      </c>
      <c r="G202">
        <v>174</v>
      </c>
      <c r="H202" t="s">
        <v>21</v>
      </c>
      <c r="I202" t="s">
        <v>62</v>
      </c>
      <c r="K202">
        <v>6.0999999999999999E-2</v>
      </c>
      <c r="L202">
        <v>74.2</v>
      </c>
      <c r="N202">
        <v>30</v>
      </c>
      <c r="O202" t="s">
        <v>27</v>
      </c>
      <c r="P202">
        <f t="shared" si="6"/>
        <v>36.201423080493306</v>
      </c>
      <c r="Q202">
        <f t="shared" si="7"/>
        <v>36.327952406817161</v>
      </c>
      <c r="S202">
        <f>IF(AND(M202&lt;&gt;"",M202&lt;&gt;18.5),5*LOG10(10^(Q202/5+1)*W$1/(10^(M202/5+1)))-5,Q202)</f>
        <v>36.327952406817161</v>
      </c>
      <c r="T202">
        <f>(F202/E202)*S202</f>
        <v>0.16999041863911141</v>
      </c>
      <c r="U202">
        <v>632</v>
      </c>
      <c r="V202" t="s">
        <v>178</v>
      </c>
    </row>
    <row r="203" spans="2:22" x14ac:dyDescent="0.25">
      <c r="B203">
        <v>1453</v>
      </c>
      <c r="C203" t="s">
        <v>177</v>
      </c>
      <c r="E203">
        <v>36.92</v>
      </c>
      <c r="F203">
        <v>0.08</v>
      </c>
      <c r="G203">
        <v>228</v>
      </c>
      <c r="H203" t="s">
        <v>21</v>
      </c>
      <c r="I203" t="s">
        <v>179</v>
      </c>
      <c r="K203">
        <v>6.0999999999999999E-2</v>
      </c>
      <c r="L203">
        <v>70</v>
      </c>
      <c r="N203">
        <v>28</v>
      </c>
      <c r="O203" t="s">
        <v>88</v>
      </c>
      <c r="P203">
        <f t="shared" si="6"/>
        <v>36.791423080493296</v>
      </c>
      <c r="Q203">
        <f t="shared" si="7"/>
        <v>36.791423080493296</v>
      </c>
      <c r="S203">
        <f>IF(AND(M203&lt;&gt;"",M203&lt;&gt;18.5),5*LOG10(10^(Q203/5+1)*W$1/(10^(M203/5+1)))-5,Q203)</f>
        <v>36.791423080493296</v>
      </c>
      <c r="T203">
        <f>(F203/E203)*S203</f>
        <v>7.9721393457190232E-2</v>
      </c>
      <c r="U203">
        <v>632</v>
      </c>
      <c r="V203" t="s">
        <v>178</v>
      </c>
    </row>
    <row r="204" spans="2:22" x14ac:dyDescent="0.25">
      <c r="B204">
        <v>1454</v>
      </c>
      <c r="C204" t="s">
        <v>177</v>
      </c>
      <c r="E204">
        <v>37.03</v>
      </c>
      <c r="F204">
        <v>0.09</v>
      </c>
      <c r="G204">
        <v>255</v>
      </c>
      <c r="H204" t="s">
        <v>21</v>
      </c>
      <c r="I204" t="s">
        <v>18</v>
      </c>
      <c r="L204">
        <v>74.400000000000006</v>
      </c>
      <c r="N204">
        <v>33</v>
      </c>
      <c r="P204">
        <f t="shared" si="6"/>
        <v>37.03</v>
      </c>
      <c r="Q204">
        <f t="shared" si="7"/>
        <v>37.162374477658119</v>
      </c>
      <c r="S204">
        <f>IF(AND(M204&lt;&gt;"",M204&lt;&gt;18.5),5*LOG10(10^(Q204/5+1)*W$1/(10^(M204/5+1)))-5,Q204)</f>
        <v>37.162374477658119</v>
      </c>
      <c r="T204">
        <f>(F204/E204)*S204</f>
        <v>9.0321731109620051E-2</v>
      </c>
      <c r="U204">
        <v>632</v>
      </c>
      <c r="V204" t="s">
        <v>178</v>
      </c>
    </row>
    <row r="205" spans="2:22" x14ac:dyDescent="0.25">
      <c r="B205">
        <v>1455</v>
      </c>
      <c r="C205" t="s">
        <v>177</v>
      </c>
      <c r="E205">
        <v>37.380000000000003</v>
      </c>
      <c r="F205">
        <v>0.22</v>
      </c>
      <c r="G205">
        <v>266</v>
      </c>
      <c r="H205" t="s">
        <v>21</v>
      </c>
      <c r="I205" t="s">
        <v>180</v>
      </c>
      <c r="K205">
        <v>6.0999999999999999E-2</v>
      </c>
      <c r="L205">
        <v>65</v>
      </c>
      <c r="N205">
        <v>27</v>
      </c>
      <c r="O205" t="s">
        <v>137</v>
      </c>
      <c r="P205">
        <f t="shared" si="6"/>
        <v>37.251423080493311</v>
      </c>
      <c r="Q205">
        <f t="shared" si="7"/>
        <v>37.090499663636301</v>
      </c>
      <c r="S205">
        <f>IF(AND(M205&lt;&gt;"",M205&lt;&gt;18.5),5*LOG10(10^(Q205/5+1)*W$1/(10^(M205/5+1)))-5,Q205)</f>
        <v>37.090499663636301</v>
      </c>
      <c r="T205">
        <f>(F205/E205)*S205</f>
        <v>0.21829614569288353</v>
      </c>
      <c r="U205">
        <v>632</v>
      </c>
      <c r="V205" t="s">
        <v>178</v>
      </c>
    </row>
    <row r="206" spans="2:22" x14ac:dyDescent="0.25">
      <c r="B206">
        <v>1456</v>
      </c>
      <c r="C206" t="s">
        <v>177</v>
      </c>
      <c r="E206">
        <v>37.15</v>
      </c>
      <c r="F206">
        <v>0.12</v>
      </c>
      <c r="G206">
        <v>269</v>
      </c>
      <c r="H206" t="s">
        <v>21</v>
      </c>
      <c r="I206" t="s">
        <v>181</v>
      </c>
      <c r="L206">
        <v>70.8</v>
      </c>
      <c r="N206">
        <v>28</v>
      </c>
      <c r="P206">
        <f t="shared" si="6"/>
        <v>37.15</v>
      </c>
      <c r="Q206">
        <f t="shared" si="7"/>
        <v>37.174676088377566</v>
      </c>
      <c r="S206">
        <f>IF(AND(M206&lt;&gt;"",M206&lt;&gt;18.5),5*LOG10(10^(Q206/5+1)*W$1/(10^(M206/5+1)))-5,Q206)</f>
        <v>37.174676088377566</v>
      </c>
      <c r="T206">
        <f>(F206/E206)*S206</f>
        <v>0.12007970741871624</v>
      </c>
      <c r="U206">
        <v>632</v>
      </c>
      <c r="V206" t="s">
        <v>178</v>
      </c>
    </row>
    <row r="207" spans="2:22" x14ac:dyDescent="0.25">
      <c r="B207">
        <v>1457</v>
      </c>
      <c r="C207" t="s">
        <v>177</v>
      </c>
      <c r="E207">
        <v>37.299999999999997</v>
      </c>
      <c r="F207">
        <v>0.04</v>
      </c>
      <c r="G207">
        <v>271</v>
      </c>
      <c r="H207" t="s">
        <v>21</v>
      </c>
      <c r="I207" t="s">
        <v>182</v>
      </c>
      <c r="K207">
        <v>6.0999999999999999E-2</v>
      </c>
      <c r="L207">
        <v>72</v>
      </c>
      <c r="N207">
        <v>26</v>
      </c>
      <c r="P207">
        <f t="shared" si="6"/>
        <v>37.171423080493298</v>
      </c>
      <c r="Q207">
        <f t="shared" si="7"/>
        <v>37.232595362578358</v>
      </c>
      <c r="S207">
        <f>IF(AND(M207&lt;&gt;"",M207&lt;&gt;18.5),5*LOG10(10^(Q207/5+1)*W$1/(10^(M207/5+1)))-5,Q207)</f>
        <v>37.232595362578358</v>
      </c>
      <c r="T207">
        <f>(F207/E207)*S207</f>
        <v>3.9927716206518353E-2</v>
      </c>
      <c r="U207">
        <v>632</v>
      </c>
      <c r="V207" t="s">
        <v>178</v>
      </c>
    </row>
    <row r="208" spans="2:22" x14ac:dyDescent="0.25">
      <c r="B208">
        <v>1458</v>
      </c>
      <c r="C208" t="s">
        <v>177</v>
      </c>
      <c r="E208">
        <v>37.299999999999997</v>
      </c>
      <c r="F208">
        <v>0.22</v>
      </c>
      <c r="G208">
        <v>272</v>
      </c>
      <c r="H208" t="s">
        <v>21</v>
      </c>
      <c r="I208" t="s">
        <v>183</v>
      </c>
      <c r="K208">
        <v>6.0999999999999999E-2</v>
      </c>
      <c r="L208">
        <v>65</v>
      </c>
      <c r="N208">
        <v>24</v>
      </c>
      <c r="P208">
        <f t="shared" si="6"/>
        <v>37.171423080493298</v>
      </c>
      <c r="Q208">
        <f t="shared" si="7"/>
        <v>37.010499663636296</v>
      </c>
      <c r="S208">
        <f>IF(AND(M208&lt;&gt;"",M208&lt;&gt;18.5),5*LOG10(10^(Q208/5+1)*W$1/(10^(M208/5+1)))-5,Q208)</f>
        <v>37.010499663636296</v>
      </c>
      <c r="T208">
        <f>(F208/E208)*S208</f>
        <v>0.21829249131367254</v>
      </c>
      <c r="U208">
        <v>632</v>
      </c>
      <c r="V208" t="s">
        <v>178</v>
      </c>
    </row>
    <row r="209" spans="2:22" x14ac:dyDescent="0.25">
      <c r="B209">
        <v>1459</v>
      </c>
      <c r="C209" t="s">
        <v>177</v>
      </c>
      <c r="E209">
        <v>37.409999999999997</v>
      </c>
      <c r="F209">
        <v>0.14000000000000001</v>
      </c>
      <c r="G209">
        <v>303</v>
      </c>
      <c r="H209" t="s">
        <v>21</v>
      </c>
      <c r="I209" t="s">
        <v>184</v>
      </c>
      <c r="L209">
        <v>60</v>
      </c>
      <c r="N209">
        <v>25</v>
      </c>
      <c r="P209">
        <f t="shared" si="6"/>
        <v>37.409999999999997</v>
      </c>
      <c r="Q209">
        <f t="shared" si="7"/>
        <v>37.075266051846931</v>
      </c>
      <c r="S209">
        <f>IF(AND(M209&lt;&gt;"",M209&lt;&gt;18.5),5*LOG10(10^(Q209/5+1)*W$1/(10^(M209/5+1)))-5,Q209)</f>
        <v>37.075266051846931</v>
      </c>
      <c r="T209">
        <f>(F209/E209)*S209</f>
        <v>0.1387473201619506</v>
      </c>
      <c r="U209">
        <v>632</v>
      </c>
      <c r="V209" t="s">
        <v>178</v>
      </c>
    </row>
    <row r="210" spans="2:22" x14ac:dyDescent="0.25">
      <c r="B210">
        <v>1460</v>
      </c>
      <c r="C210" t="s">
        <v>177</v>
      </c>
      <c r="E210">
        <v>37.520000000000003</v>
      </c>
      <c r="F210">
        <v>0.16</v>
      </c>
      <c r="G210">
        <v>319</v>
      </c>
      <c r="H210" t="s">
        <v>21</v>
      </c>
      <c r="I210" t="s">
        <v>185</v>
      </c>
      <c r="L210">
        <v>60</v>
      </c>
      <c r="N210">
        <v>20</v>
      </c>
      <c r="O210" t="s">
        <v>186</v>
      </c>
      <c r="P210">
        <f t="shared" si="6"/>
        <v>37.520000000000003</v>
      </c>
      <c r="Q210">
        <f t="shared" si="7"/>
        <v>37.185266051846938</v>
      </c>
      <c r="S210">
        <f>IF(AND(M210&lt;&gt;"",M210&lt;&gt;18.5),5*LOG10(10^(Q210/5+1)*W$1/(10^(M210/5+1)))-5,Q210)</f>
        <v>37.185266051846938</v>
      </c>
      <c r="T210">
        <f>(F210/E210)*S210</f>
        <v>0.15857256312088247</v>
      </c>
      <c r="U210">
        <v>632</v>
      </c>
      <c r="V210" t="s">
        <v>178</v>
      </c>
    </row>
    <row r="211" spans="2:22" x14ac:dyDescent="0.25">
      <c r="B211">
        <v>1461</v>
      </c>
      <c r="C211" t="s">
        <v>177</v>
      </c>
      <c r="E211">
        <v>37.54</v>
      </c>
      <c r="F211">
        <v>0.21</v>
      </c>
      <c r="G211">
        <v>322</v>
      </c>
      <c r="H211" t="s">
        <v>21</v>
      </c>
      <c r="I211" t="s">
        <v>185</v>
      </c>
      <c r="L211">
        <v>60</v>
      </c>
      <c r="N211">
        <v>20</v>
      </c>
      <c r="O211" t="s">
        <v>187</v>
      </c>
      <c r="P211">
        <f t="shared" si="6"/>
        <v>37.54</v>
      </c>
      <c r="Q211">
        <f t="shared" si="7"/>
        <v>37.205266051846934</v>
      </c>
      <c r="S211">
        <f>IF(AND(M211&lt;&gt;"",M211&lt;&gt;18.5),5*LOG10(10^(Q211/5+1)*W$1/(10^(M211/5+1)))-5,Q211)</f>
        <v>37.205266051846934</v>
      </c>
      <c r="T211">
        <f>(F211/E211)*S211</f>
        <v>0.20812748723728972</v>
      </c>
      <c r="U211">
        <v>632</v>
      </c>
      <c r="V211" t="s">
        <v>178</v>
      </c>
    </row>
    <row r="212" spans="2:22" x14ac:dyDescent="0.25">
      <c r="B212">
        <v>1462</v>
      </c>
      <c r="C212" t="s">
        <v>177</v>
      </c>
      <c r="E212">
        <v>37.71</v>
      </c>
      <c r="F212">
        <v>0.15</v>
      </c>
      <c r="G212">
        <v>348</v>
      </c>
      <c r="H212" t="s">
        <v>21</v>
      </c>
      <c r="I212" t="s">
        <v>185</v>
      </c>
      <c r="L212">
        <v>60</v>
      </c>
      <c r="N212">
        <v>20</v>
      </c>
      <c r="O212" t="s">
        <v>188</v>
      </c>
      <c r="P212">
        <f t="shared" si="6"/>
        <v>37.71</v>
      </c>
      <c r="Q212">
        <f t="shared" si="7"/>
        <v>37.375266051846936</v>
      </c>
      <c r="S212">
        <f>IF(AND(M212&lt;&gt;"",M212&lt;&gt;18.5),5*LOG10(10^(Q212/5+1)*W$1/(10^(M212/5+1)))-5,Q212)</f>
        <v>37.375266051846936</v>
      </c>
      <c r="T212">
        <f>(F212/E212)*S212</f>
        <v>0.14866852049262902</v>
      </c>
      <c r="U212">
        <v>632</v>
      </c>
      <c r="V212" t="s">
        <v>178</v>
      </c>
    </row>
    <row r="213" spans="2:22" x14ac:dyDescent="0.25">
      <c r="B213">
        <v>1482</v>
      </c>
      <c r="C213" t="s">
        <v>189</v>
      </c>
      <c r="E213">
        <v>40.07</v>
      </c>
      <c r="F213">
        <v>0.14000000000000001</v>
      </c>
      <c r="G213">
        <v>1030</v>
      </c>
      <c r="H213" t="s">
        <v>21</v>
      </c>
      <c r="I213" t="s">
        <v>36</v>
      </c>
      <c r="L213">
        <v>70</v>
      </c>
      <c r="N213">
        <v>36</v>
      </c>
      <c r="O213" t="s">
        <v>37</v>
      </c>
      <c r="P213">
        <f t="shared" si="6"/>
        <v>40.07</v>
      </c>
      <c r="Q213">
        <f t="shared" si="7"/>
        <v>40.07</v>
      </c>
      <c r="S213">
        <f>IF(AND(M213&lt;&gt;"",M213&lt;&gt;18.5),5*LOG10(10^(Q213/5+1)*W$1/(10^(M213/5+1)))-5,Q213)</f>
        <v>40.07</v>
      </c>
      <c r="T213">
        <f>(F213/E213)*S213</f>
        <v>0.14000000000000001</v>
      </c>
      <c r="U213">
        <v>640</v>
      </c>
      <c r="V213" t="s">
        <v>190</v>
      </c>
    </row>
    <row r="214" spans="2:22" x14ac:dyDescent="0.25">
      <c r="B214">
        <v>1483</v>
      </c>
      <c r="C214" t="s">
        <v>189</v>
      </c>
      <c r="E214">
        <v>40.659999999999997</v>
      </c>
      <c r="F214">
        <v>0.22</v>
      </c>
      <c r="G214">
        <v>1090</v>
      </c>
      <c r="H214" t="s">
        <v>21</v>
      </c>
      <c r="I214" t="s">
        <v>12</v>
      </c>
      <c r="K214">
        <v>0.243538</v>
      </c>
      <c r="L214">
        <v>70</v>
      </c>
      <c r="N214">
        <v>34</v>
      </c>
      <c r="O214" t="s">
        <v>191</v>
      </c>
      <c r="P214">
        <f t="shared" si="6"/>
        <v>40.186704695162199</v>
      </c>
      <c r="Q214">
        <f t="shared" si="7"/>
        <v>40.186704695162199</v>
      </c>
      <c r="S214">
        <f>IF(AND(M214&lt;&gt;"",M214&lt;&gt;18.5),5*LOG10(10^(Q214/5+1)*W$1/(10^(M214/5+1)))-5,Q214)</f>
        <v>40.186704695162199</v>
      </c>
      <c r="T214">
        <f>(F214/E214)*S214</f>
        <v>0.2174391301754964</v>
      </c>
      <c r="U214">
        <v>640</v>
      </c>
      <c r="V214" t="s">
        <v>190</v>
      </c>
    </row>
    <row r="215" spans="2:22" x14ac:dyDescent="0.25">
      <c r="B215">
        <v>1484</v>
      </c>
      <c r="C215" t="s">
        <v>189</v>
      </c>
      <c r="E215">
        <v>40.69</v>
      </c>
      <c r="F215">
        <v>0.16</v>
      </c>
      <c r="G215">
        <v>1100</v>
      </c>
      <c r="H215" t="s">
        <v>21</v>
      </c>
      <c r="I215" t="s">
        <v>64</v>
      </c>
      <c r="K215">
        <v>0.24324899999999999</v>
      </c>
      <c r="L215">
        <v>70</v>
      </c>
      <c r="N215">
        <v>38</v>
      </c>
      <c r="O215" t="s">
        <v>27</v>
      </c>
      <c r="P215">
        <f t="shared" si="6"/>
        <v>40.217209407089015</v>
      </c>
      <c r="Q215">
        <f t="shared" si="7"/>
        <v>40.217209407089015</v>
      </c>
      <c r="S215">
        <f>IF(AND(M215&lt;&gt;"",M215&lt;&gt;18.5),5*LOG10(10^(Q215/5+1)*W$1/(10^(M215/5+1)))-5,Q215)</f>
        <v>40.217209407089015</v>
      </c>
      <c r="T215">
        <f>(F215/E215)*S215</f>
        <v>0.15814090698290104</v>
      </c>
      <c r="U215">
        <v>640</v>
      </c>
      <c r="V215" t="s">
        <v>190</v>
      </c>
    </row>
    <row r="216" spans="2:22" x14ac:dyDescent="0.25">
      <c r="B216">
        <v>1485</v>
      </c>
      <c r="C216" t="s">
        <v>189</v>
      </c>
      <c r="E216">
        <v>40.21</v>
      </c>
      <c r="F216">
        <v>0.13</v>
      </c>
      <c r="G216">
        <v>1100</v>
      </c>
      <c r="H216" t="s">
        <v>21</v>
      </c>
      <c r="I216" t="s">
        <v>123</v>
      </c>
      <c r="L216">
        <v>70</v>
      </c>
      <c r="N216">
        <v>31</v>
      </c>
      <c r="O216" t="s">
        <v>192</v>
      </c>
      <c r="P216">
        <f t="shared" si="6"/>
        <v>40.21</v>
      </c>
      <c r="Q216">
        <f t="shared" si="7"/>
        <v>40.21</v>
      </c>
      <c r="S216">
        <f>IF(AND(M216&lt;&gt;"",M216&lt;&gt;18.5),5*LOG10(10^(Q216/5+1)*W$1/(10^(M216/5+1)))-5,Q216)</f>
        <v>40.21</v>
      </c>
      <c r="T216">
        <f>(F216/E216)*S216</f>
        <v>0.13</v>
      </c>
      <c r="U216">
        <v>640</v>
      </c>
      <c r="V216" t="s">
        <v>190</v>
      </c>
    </row>
    <row r="217" spans="2:22" x14ac:dyDescent="0.25">
      <c r="B217">
        <v>1486</v>
      </c>
      <c r="C217" t="s">
        <v>189</v>
      </c>
      <c r="E217">
        <v>40.98</v>
      </c>
      <c r="F217">
        <v>0.12</v>
      </c>
      <c r="G217">
        <v>1250</v>
      </c>
      <c r="H217" t="s">
        <v>21</v>
      </c>
      <c r="I217" t="s">
        <v>43</v>
      </c>
      <c r="K217">
        <v>0.243538</v>
      </c>
      <c r="L217">
        <v>70</v>
      </c>
      <c r="N217">
        <v>34</v>
      </c>
      <c r="O217" t="s">
        <v>27</v>
      </c>
      <c r="P217">
        <f t="shared" si="6"/>
        <v>40.506704695162199</v>
      </c>
      <c r="Q217">
        <f t="shared" si="7"/>
        <v>40.506704695162199</v>
      </c>
      <c r="S217">
        <f>IF(AND(M217&lt;&gt;"",M217&lt;&gt;18.5),5*LOG10(10^(Q217/5+1)*W$1/(10^(M217/5+1)))-5,Q217)</f>
        <v>40.506704695162199</v>
      </c>
      <c r="T217">
        <f>(F217/E217)*S217</f>
        <v>0.11861406938554085</v>
      </c>
      <c r="U217">
        <v>640</v>
      </c>
      <c r="V217" t="s">
        <v>190</v>
      </c>
    </row>
    <row r="218" spans="2:22" x14ac:dyDescent="0.25">
      <c r="B218">
        <v>1487</v>
      </c>
      <c r="C218" t="s">
        <v>189</v>
      </c>
      <c r="E218">
        <v>40.98</v>
      </c>
      <c r="F218">
        <v>0.17</v>
      </c>
      <c r="G218">
        <v>1260</v>
      </c>
      <c r="H218" t="s">
        <v>21</v>
      </c>
      <c r="I218" t="s">
        <v>12</v>
      </c>
      <c r="K218">
        <v>0.243538</v>
      </c>
      <c r="L218">
        <v>70</v>
      </c>
      <c r="N218">
        <v>34</v>
      </c>
      <c r="O218" t="s">
        <v>193</v>
      </c>
      <c r="P218">
        <f t="shared" si="6"/>
        <v>40.506704695162199</v>
      </c>
      <c r="Q218">
        <f t="shared" si="7"/>
        <v>40.506704695162199</v>
      </c>
      <c r="S218">
        <f>IF(AND(M218&lt;&gt;"",M218&lt;&gt;18.5),5*LOG10(10^(Q218/5+1)*W$1/(10^(M218/5+1)))-5,Q218)</f>
        <v>40.506704695162199</v>
      </c>
      <c r="T218">
        <f>(F218/E218)*S218</f>
        <v>0.16803659829618289</v>
      </c>
      <c r="U218">
        <v>640</v>
      </c>
      <c r="V218" t="s">
        <v>190</v>
      </c>
    </row>
    <row r="219" spans="2:22" x14ac:dyDescent="0.25">
      <c r="B219">
        <v>1488</v>
      </c>
      <c r="C219" t="s">
        <v>189</v>
      </c>
      <c r="E219">
        <v>40.56</v>
      </c>
      <c r="F219">
        <v>0.12</v>
      </c>
      <c r="G219">
        <v>1290</v>
      </c>
      <c r="H219" t="s">
        <v>21</v>
      </c>
      <c r="I219" t="s">
        <v>26</v>
      </c>
      <c r="L219">
        <v>70</v>
      </c>
      <c r="N219">
        <v>33</v>
      </c>
      <c r="O219" t="s">
        <v>194</v>
      </c>
      <c r="P219">
        <f t="shared" si="6"/>
        <v>40.56</v>
      </c>
      <c r="Q219">
        <f t="shared" si="7"/>
        <v>40.56</v>
      </c>
      <c r="S219">
        <f>IF(AND(M219&lt;&gt;"",M219&lt;&gt;18.5),5*LOG10(10^(Q219/5+1)*W$1/(10^(M219/5+1)))-5,Q219)</f>
        <v>40.56</v>
      </c>
      <c r="T219">
        <f>(F219/E219)*S219</f>
        <v>0.12000000000000001</v>
      </c>
      <c r="U219">
        <v>640</v>
      </c>
      <c r="V219" t="s">
        <v>190</v>
      </c>
    </row>
    <row r="220" spans="2:22" x14ac:dyDescent="0.25">
      <c r="B220">
        <v>1489</v>
      </c>
      <c r="C220" t="s">
        <v>189</v>
      </c>
      <c r="E220">
        <v>40.58</v>
      </c>
      <c r="F220">
        <v>0.12</v>
      </c>
      <c r="G220">
        <v>1310</v>
      </c>
      <c r="H220" t="s">
        <v>21</v>
      </c>
      <c r="I220" t="s">
        <v>26</v>
      </c>
      <c r="L220">
        <v>70</v>
      </c>
      <c r="N220">
        <v>33</v>
      </c>
      <c r="O220" t="s">
        <v>195</v>
      </c>
      <c r="P220">
        <f t="shared" si="6"/>
        <v>40.58</v>
      </c>
      <c r="Q220">
        <f t="shared" si="7"/>
        <v>40.58</v>
      </c>
      <c r="S220">
        <f>IF(AND(M220&lt;&gt;"",M220&lt;&gt;18.5),5*LOG10(10^(Q220/5+1)*W$1/(10^(M220/5+1)))-5,Q220)</f>
        <v>40.58</v>
      </c>
      <c r="T220">
        <f>(F220/E220)*S220</f>
        <v>0.12</v>
      </c>
      <c r="U220">
        <v>640</v>
      </c>
      <c r="V220" t="s">
        <v>190</v>
      </c>
    </row>
    <row r="221" spans="2:22" x14ac:dyDescent="0.25">
      <c r="B221">
        <v>1511</v>
      </c>
      <c r="C221" t="s">
        <v>196</v>
      </c>
      <c r="E221">
        <v>38.96</v>
      </c>
      <c r="F221">
        <v>0.31</v>
      </c>
      <c r="G221">
        <v>620</v>
      </c>
      <c r="H221" t="s">
        <v>21</v>
      </c>
      <c r="I221" t="s">
        <v>22</v>
      </c>
      <c r="L221">
        <v>70</v>
      </c>
      <c r="N221">
        <v>31</v>
      </c>
      <c r="O221" t="s">
        <v>197</v>
      </c>
      <c r="P221">
        <f t="shared" si="6"/>
        <v>38.96</v>
      </c>
      <c r="Q221">
        <f t="shared" si="7"/>
        <v>38.96</v>
      </c>
      <c r="S221">
        <f>IF(AND(M221&lt;&gt;"",M221&lt;&gt;18.5),5*LOG10(10^(Q221/5+1)*W$1/(10^(M221/5+1)))-5,Q221)</f>
        <v>38.96</v>
      </c>
      <c r="T221">
        <f>(F221/E221)*S221</f>
        <v>0.31</v>
      </c>
      <c r="U221">
        <v>648</v>
      </c>
      <c r="V221" t="s">
        <v>196</v>
      </c>
    </row>
    <row r="222" spans="2:22" x14ac:dyDescent="0.25">
      <c r="B222">
        <v>1512</v>
      </c>
      <c r="C222" t="s">
        <v>196</v>
      </c>
      <c r="E222">
        <v>39.64</v>
      </c>
      <c r="F222">
        <v>0.1</v>
      </c>
      <c r="G222">
        <v>847</v>
      </c>
      <c r="H222" t="s">
        <v>21</v>
      </c>
      <c r="I222" t="s">
        <v>36</v>
      </c>
      <c r="L222">
        <v>70</v>
      </c>
      <c r="N222">
        <v>36</v>
      </c>
      <c r="O222" t="s">
        <v>37</v>
      </c>
      <c r="P222">
        <f t="shared" si="6"/>
        <v>39.64</v>
      </c>
      <c r="Q222">
        <f t="shared" si="7"/>
        <v>39.64</v>
      </c>
      <c r="S222">
        <f>IF(AND(M222&lt;&gt;"",M222&lt;&gt;18.5),5*LOG10(10^(Q222/5+1)*W$1/(10^(M222/5+1)))-5,Q222)</f>
        <v>39.64</v>
      </c>
      <c r="T222">
        <f>(F222/E222)*S222</f>
        <v>0.1</v>
      </c>
      <c r="U222">
        <v>648</v>
      </c>
      <c r="V222" t="s">
        <v>196</v>
      </c>
    </row>
    <row r="223" spans="2:22" x14ac:dyDescent="0.25">
      <c r="B223">
        <v>1513</v>
      </c>
      <c r="C223" t="s">
        <v>196</v>
      </c>
      <c r="E223">
        <v>40.03</v>
      </c>
      <c r="F223">
        <v>0.2</v>
      </c>
      <c r="G223">
        <v>878</v>
      </c>
      <c r="H223" t="s">
        <v>21</v>
      </c>
      <c r="I223" t="s">
        <v>12</v>
      </c>
      <c r="K223">
        <v>0.15731700000000001</v>
      </c>
      <c r="L223">
        <v>70</v>
      </c>
      <c r="N223">
        <v>34</v>
      </c>
      <c r="O223" t="s">
        <v>24</v>
      </c>
      <c r="P223">
        <f t="shared" si="6"/>
        <v>39.712738337072281</v>
      </c>
      <c r="Q223">
        <f t="shared" si="7"/>
        <v>39.712738337072281</v>
      </c>
      <c r="S223">
        <f>IF(AND(M223&lt;&gt;"",M223&lt;&gt;18.5),5*LOG10(10^(Q223/5+1)*W$1/(10^(M223/5+1)))-5,Q223)</f>
        <v>39.712738337072281</v>
      </c>
      <c r="T223">
        <f>(F223/E223)*S223</f>
        <v>0.1984148805249677</v>
      </c>
      <c r="U223">
        <v>648</v>
      </c>
      <c r="V223" t="s">
        <v>196</v>
      </c>
    </row>
    <row r="224" spans="2:22" x14ac:dyDescent="0.25">
      <c r="B224">
        <v>1514</v>
      </c>
      <c r="C224" t="s">
        <v>196</v>
      </c>
      <c r="E224">
        <v>39.75</v>
      </c>
      <c r="F224">
        <v>0.09</v>
      </c>
      <c r="G224">
        <v>891</v>
      </c>
      <c r="H224" t="s">
        <v>21</v>
      </c>
      <c r="I224" t="s">
        <v>26</v>
      </c>
      <c r="L224">
        <v>70</v>
      </c>
      <c r="N224">
        <v>33</v>
      </c>
      <c r="O224" t="s">
        <v>27</v>
      </c>
      <c r="P224">
        <f t="shared" si="6"/>
        <v>39.75</v>
      </c>
      <c r="Q224">
        <f t="shared" si="7"/>
        <v>39.75</v>
      </c>
      <c r="S224">
        <f>IF(AND(M224&lt;&gt;"",M224&lt;&gt;18.5),5*LOG10(10^(Q224/5+1)*W$1/(10^(M224/5+1)))-5,Q224)</f>
        <v>39.75</v>
      </c>
      <c r="T224">
        <f>(F224/E224)*S224</f>
        <v>9.0000000000000011E-2</v>
      </c>
      <c r="U224">
        <v>648</v>
      </c>
      <c r="V224" t="s">
        <v>196</v>
      </c>
    </row>
    <row r="225" spans="2:22" x14ac:dyDescent="0.25">
      <c r="B225">
        <v>1515</v>
      </c>
      <c r="C225" t="s">
        <v>196</v>
      </c>
      <c r="E225">
        <v>39.76</v>
      </c>
      <c r="F225">
        <v>0.09</v>
      </c>
      <c r="G225">
        <v>895</v>
      </c>
      <c r="H225" t="s">
        <v>21</v>
      </c>
      <c r="I225" t="s">
        <v>26</v>
      </c>
      <c r="L225">
        <v>70</v>
      </c>
      <c r="N225">
        <v>33</v>
      </c>
      <c r="O225" t="s">
        <v>28</v>
      </c>
      <c r="P225">
        <f t="shared" si="6"/>
        <v>39.76</v>
      </c>
      <c r="Q225">
        <f t="shared" si="7"/>
        <v>39.76</v>
      </c>
      <c r="S225">
        <f>IF(AND(M225&lt;&gt;"",M225&lt;&gt;18.5),5*LOG10(10^(Q225/5+1)*W$1/(10^(M225/5+1)))-5,Q225)</f>
        <v>39.76</v>
      </c>
      <c r="T225">
        <f>(F225/E225)*S225</f>
        <v>0.09</v>
      </c>
      <c r="U225">
        <v>648</v>
      </c>
      <c r="V225" t="s">
        <v>196</v>
      </c>
    </row>
    <row r="226" spans="2:22" x14ac:dyDescent="0.25">
      <c r="B226">
        <v>1516</v>
      </c>
      <c r="C226" t="s">
        <v>196</v>
      </c>
      <c r="E226">
        <v>40.14</v>
      </c>
      <c r="F226">
        <v>0.12</v>
      </c>
      <c r="G226">
        <v>923</v>
      </c>
      <c r="H226" t="s">
        <v>21</v>
      </c>
      <c r="I226" t="s">
        <v>12</v>
      </c>
      <c r="K226">
        <v>0.15731700000000001</v>
      </c>
      <c r="L226">
        <v>70</v>
      </c>
      <c r="N226">
        <v>34</v>
      </c>
      <c r="O226" t="s">
        <v>25</v>
      </c>
      <c r="P226">
        <f t="shared" si="6"/>
        <v>39.822738337072281</v>
      </c>
      <c r="Q226">
        <f t="shared" si="7"/>
        <v>39.822738337072281</v>
      </c>
      <c r="S226">
        <f>IF(AND(M226&lt;&gt;"",M226&lt;&gt;18.5),5*LOG10(10^(Q226/5+1)*W$1/(10^(M226/5+1)))-5,Q226)</f>
        <v>39.822738337072281</v>
      </c>
      <c r="T226">
        <f>(F226/E226)*S226</f>
        <v>0.11905153463997691</v>
      </c>
      <c r="U226">
        <v>648</v>
      </c>
      <c r="V226" t="s">
        <v>196</v>
      </c>
    </row>
    <row r="227" spans="2:22" x14ac:dyDescent="0.25">
      <c r="B227">
        <v>1562</v>
      </c>
      <c r="C227" t="s">
        <v>198</v>
      </c>
      <c r="E227">
        <v>39.299999999999997</v>
      </c>
      <c r="F227">
        <v>0.1</v>
      </c>
      <c r="G227">
        <v>724</v>
      </c>
      <c r="H227" t="s">
        <v>21</v>
      </c>
      <c r="I227" t="s">
        <v>36</v>
      </c>
      <c r="L227">
        <v>70</v>
      </c>
      <c r="N227">
        <v>36</v>
      </c>
      <c r="O227" t="s">
        <v>200</v>
      </c>
      <c r="P227">
        <f t="shared" si="6"/>
        <v>39.299999999999997</v>
      </c>
      <c r="Q227">
        <f t="shared" si="7"/>
        <v>39.299999999999997</v>
      </c>
      <c r="S227">
        <f>IF(AND(M227&lt;&gt;"",M227&lt;&gt;18.5),5*LOG10(10^(Q227/5+1)*W$1/(10^(M227/5+1)))-5,Q227)</f>
        <v>39.299999999999997</v>
      </c>
      <c r="T227">
        <f>(F227/E227)*S227</f>
        <v>0.1</v>
      </c>
      <c r="U227">
        <v>669</v>
      </c>
      <c r="V227" t="s">
        <v>199</v>
      </c>
    </row>
    <row r="228" spans="2:22" x14ac:dyDescent="0.25">
      <c r="B228">
        <v>1563</v>
      </c>
      <c r="C228" t="s">
        <v>198</v>
      </c>
      <c r="E228">
        <v>39.770000000000003</v>
      </c>
      <c r="F228">
        <v>0.2</v>
      </c>
      <c r="G228">
        <v>751</v>
      </c>
      <c r="H228" t="s">
        <v>21</v>
      </c>
      <c r="I228" t="s">
        <v>12</v>
      </c>
      <c r="K228">
        <v>0.199466</v>
      </c>
      <c r="L228">
        <v>70</v>
      </c>
      <c r="N228">
        <v>34</v>
      </c>
      <c r="O228" t="s">
        <v>202</v>
      </c>
      <c r="P228">
        <f t="shared" si="6"/>
        <v>39.37506029005084</v>
      </c>
      <c r="Q228">
        <f t="shared" si="7"/>
        <v>39.37506029005084</v>
      </c>
      <c r="S228">
        <f>IF(AND(M228&lt;&gt;"",M228&lt;&gt;18.5),5*LOG10(10^(Q228/5+1)*W$1/(10^(M228/5+1)))-5,Q228)</f>
        <v>39.37506029005084</v>
      </c>
      <c r="T228">
        <f>(F228/E228)*S228</f>
        <v>0.19801388126754255</v>
      </c>
      <c r="U228">
        <v>669</v>
      </c>
      <c r="V228" t="s">
        <v>201</v>
      </c>
    </row>
    <row r="229" spans="2:22" x14ac:dyDescent="0.25">
      <c r="B229">
        <v>1564</v>
      </c>
      <c r="C229" t="s">
        <v>198</v>
      </c>
      <c r="E229">
        <v>39.83</v>
      </c>
      <c r="F229">
        <v>0.13</v>
      </c>
      <c r="G229">
        <v>771</v>
      </c>
      <c r="H229" t="s">
        <v>21</v>
      </c>
      <c r="I229" t="s">
        <v>64</v>
      </c>
      <c r="K229">
        <v>0.19919899999999999</v>
      </c>
      <c r="L229">
        <v>70</v>
      </c>
      <c r="N229">
        <v>38</v>
      </c>
      <c r="O229" t="s">
        <v>27</v>
      </c>
      <c r="P229">
        <f t="shared" si="6"/>
        <v>39.435543711567156</v>
      </c>
      <c r="Q229">
        <f t="shared" si="7"/>
        <v>39.435543711567156</v>
      </c>
      <c r="S229">
        <f>IF(AND(M229&lt;&gt;"",M229&lt;&gt;18.5),5*LOG10(10^(Q229/5+1)*W$1/(10^(M229/5+1)))-5,Q229)</f>
        <v>39.435543711567156</v>
      </c>
      <c r="T229">
        <f>(F229/E229)*S229</f>
        <v>0.12871254538046023</v>
      </c>
      <c r="U229">
        <v>669</v>
      </c>
      <c r="V229" t="s">
        <v>201</v>
      </c>
    </row>
    <row r="230" spans="2:22" x14ac:dyDescent="0.25">
      <c r="B230">
        <v>1565</v>
      </c>
      <c r="C230" t="s">
        <v>198</v>
      </c>
      <c r="E230">
        <v>39.950000000000003</v>
      </c>
      <c r="F230">
        <v>0.11</v>
      </c>
      <c r="G230">
        <v>814</v>
      </c>
      <c r="H230" t="s">
        <v>21</v>
      </c>
      <c r="I230" t="s">
        <v>12</v>
      </c>
      <c r="K230">
        <v>0.199466</v>
      </c>
      <c r="L230">
        <v>70</v>
      </c>
      <c r="N230">
        <v>34</v>
      </c>
      <c r="O230" t="s">
        <v>203</v>
      </c>
      <c r="P230">
        <f t="shared" si="6"/>
        <v>39.555060290050832</v>
      </c>
      <c r="Q230">
        <f t="shared" si="7"/>
        <v>39.555060290050832</v>
      </c>
      <c r="S230">
        <f>IF(AND(M230&lt;&gt;"",M230&lt;&gt;18.5),5*LOG10(10^(Q230/5+1)*W$1/(10^(M230/5+1)))-5,Q230)</f>
        <v>39.555060290050832</v>
      </c>
      <c r="T230">
        <f>(F230/E230)*S230</f>
        <v>0.10891255649325636</v>
      </c>
      <c r="U230">
        <v>669</v>
      </c>
      <c r="V230" t="s">
        <v>201</v>
      </c>
    </row>
    <row r="231" spans="2:22" x14ac:dyDescent="0.25">
      <c r="B231">
        <v>1566</v>
      </c>
      <c r="C231" t="s">
        <v>198</v>
      </c>
      <c r="E231">
        <v>39.56</v>
      </c>
      <c r="F231">
        <v>0.11</v>
      </c>
      <c r="G231">
        <v>817</v>
      </c>
      <c r="H231" t="s">
        <v>21</v>
      </c>
      <c r="I231" t="s">
        <v>26</v>
      </c>
      <c r="L231">
        <v>70</v>
      </c>
      <c r="N231">
        <v>33</v>
      </c>
      <c r="O231" t="s">
        <v>27</v>
      </c>
      <c r="P231">
        <f t="shared" si="6"/>
        <v>39.56</v>
      </c>
      <c r="Q231">
        <f t="shared" si="7"/>
        <v>39.56</v>
      </c>
      <c r="S231">
        <f>IF(AND(M231&lt;&gt;"",M231&lt;&gt;18.5),5*LOG10(10^(Q231/5+1)*W$1/(10^(M231/5+1)))-5,Q231)</f>
        <v>39.56</v>
      </c>
      <c r="T231">
        <f>(F231/E231)*S231</f>
        <v>0.11</v>
      </c>
      <c r="U231">
        <v>669</v>
      </c>
      <c r="V231" t="s">
        <v>199</v>
      </c>
    </row>
    <row r="232" spans="2:22" x14ac:dyDescent="0.25">
      <c r="B232">
        <v>1567</v>
      </c>
      <c r="C232" t="s">
        <v>198</v>
      </c>
      <c r="E232">
        <v>39.97</v>
      </c>
      <c r="F232">
        <v>0.12</v>
      </c>
      <c r="G232">
        <v>822</v>
      </c>
      <c r="H232" t="s">
        <v>21</v>
      </c>
      <c r="I232" t="s">
        <v>43</v>
      </c>
      <c r="K232">
        <v>0.199466</v>
      </c>
      <c r="L232">
        <v>70</v>
      </c>
      <c r="N232">
        <v>34</v>
      </c>
      <c r="O232" t="s">
        <v>27</v>
      </c>
      <c r="P232">
        <f t="shared" si="6"/>
        <v>39.575060290050828</v>
      </c>
      <c r="Q232">
        <f t="shared" si="7"/>
        <v>39.575060290050828</v>
      </c>
      <c r="S232">
        <f>IF(AND(M232&lt;&gt;"",M232&lt;&gt;18.5),5*LOG10(10^(Q232/5+1)*W$1/(10^(M232/5+1)))-5,Q232)</f>
        <v>39.575060290050828</v>
      </c>
      <c r="T232">
        <f>(F232/E232)*S232</f>
        <v>0.11881429158884413</v>
      </c>
      <c r="U232">
        <v>669</v>
      </c>
      <c r="V232" t="s">
        <v>201</v>
      </c>
    </row>
    <row r="233" spans="2:22" x14ac:dyDescent="0.25">
      <c r="B233">
        <v>1568</v>
      </c>
      <c r="C233" t="s">
        <v>198</v>
      </c>
      <c r="E233">
        <v>39.58</v>
      </c>
      <c r="F233">
        <v>0.11</v>
      </c>
      <c r="G233">
        <v>824</v>
      </c>
      <c r="H233" t="s">
        <v>21</v>
      </c>
      <c r="I233" t="s">
        <v>26</v>
      </c>
      <c r="L233">
        <v>70</v>
      </c>
      <c r="N233">
        <v>33</v>
      </c>
      <c r="O233" t="s">
        <v>28</v>
      </c>
      <c r="P233">
        <f t="shared" si="6"/>
        <v>39.58</v>
      </c>
      <c r="Q233">
        <f t="shared" si="7"/>
        <v>39.58</v>
      </c>
      <c r="S233">
        <f>IF(AND(M233&lt;&gt;"",M233&lt;&gt;18.5),5*LOG10(10^(Q233/5+1)*W$1/(10^(M233/5+1)))-5,Q233)</f>
        <v>39.58</v>
      </c>
      <c r="T233">
        <f>(F233/E233)*S233</f>
        <v>0.11</v>
      </c>
      <c r="U233">
        <v>669</v>
      </c>
      <c r="V233" t="s">
        <v>199</v>
      </c>
    </row>
    <row r="234" spans="2:22" x14ac:dyDescent="0.25">
      <c r="B234">
        <v>1594</v>
      </c>
      <c r="C234" t="s">
        <v>204</v>
      </c>
      <c r="E234">
        <v>39.75</v>
      </c>
      <c r="F234">
        <v>0.12</v>
      </c>
      <c r="G234">
        <v>891</v>
      </c>
      <c r="H234" t="s">
        <v>21</v>
      </c>
      <c r="I234" t="s">
        <v>36</v>
      </c>
      <c r="L234">
        <v>70</v>
      </c>
      <c r="N234">
        <v>36</v>
      </c>
      <c r="O234" t="s">
        <v>37</v>
      </c>
      <c r="P234">
        <f t="shared" si="6"/>
        <v>39.75</v>
      </c>
      <c r="Q234">
        <f t="shared" si="7"/>
        <v>39.75</v>
      </c>
      <c r="S234">
        <f>IF(AND(M234&lt;&gt;"",M234&lt;&gt;18.5),5*LOG10(10^(Q234/5+1)*W$1/(10^(M234/5+1)))-5,Q234)</f>
        <v>39.75</v>
      </c>
      <c r="T234">
        <f>(F234/E234)*S234</f>
        <v>0.12</v>
      </c>
      <c r="U234">
        <v>680</v>
      </c>
      <c r="V234" t="s">
        <v>205</v>
      </c>
    </row>
    <row r="235" spans="2:22" x14ac:dyDescent="0.25">
      <c r="B235">
        <v>1595</v>
      </c>
      <c r="C235" t="s">
        <v>204</v>
      </c>
      <c r="E235">
        <v>40.22</v>
      </c>
      <c r="F235">
        <v>0.2</v>
      </c>
      <c r="G235">
        <v>924</v>
      </c>
      <c r="H235" t="s">
        <v>21</v>
      </c>
      <c r="I235" t="s">
        <v>12</v>
      </c>
      <c r="K235">
        <v>0.19769999999999999</v>
      </c>
      <c r="L235">
        <v>70</v>
      </c>
      <c r="N235">
        <v>34</v>
      </c>
      <c r="O235" t="s">
        <v>24</v>
      </c>
      <c r="P235">
        <f t="shared" si="6"/>
        <v>39.828259752223218</v>
      </c>
      <c r="Q235">
        <f t="shared" si="7"/>
        <v>39.828259752223218</v>
      </c>
      <c r="S235">
        <f>IF(AND(M235&lt;&gt;"",M235&lt;&gt;18.5),5*LOG10(10^(Q235/5+1)*W$1/(10^(M235/5+1)))-5,Q235)</f>
        <v>39.828259752223218</v>
      </c>
      <c r="T235">
        <f>(F235/E235)*S235</f>
        <v>0.19805201269131389</v>
      </c>
      <c r="U235">
        <v>680</v>
      </c>
      <c r="V235" t="s">
        <v>205</v>
      </c>
    </row>
    <row r="236" spans="2:22" x14ac:dyDescent="0.25">
      <c r="B236">
        <v>1596</v>
      </c>
      <c r="C236" t="s">
        <v>204</v>
      </c>
      <c r="E236">
        <v>40.270000000000003</v>
      </c>
      <c r="F236">
        <v>0.14000000000000001</v>
      </c>
      <c r="G236">
        <v>944</v>
      </c>
      <c r="H236" t="s">
        <v>21</v>
      </c>
      <c r="I236" t="s">
        <v>12</v>
      </c>
      <c r="K236">
        <v>0.19769999999999999</v>
      </c>
      <c r="L236">
        <v>70</v>
      </c>
      <c r="N236">
        <v>34</v>
      </c>
      <c r="O236" t="s">
        <v>25</v>
      </c>
      <c r="P236">
        <f t="shared" si="6"/>
        <v>39.878259752223215</v>
      </c>
      <c r="Q236">
        <f t="shared" si="7"/>
        <v>39.878259752223215</v>
      </c>
      <c r="S236">
        <f>IF(AND(M236&lt;&gt;"",M236&lt;&gt;18.5),5*LOG10(10^(Q236/5+1)*W$1/(10^(M236/5+1)))-5,Q236)</f>
        <v>39.878259752223215</v>
      </c>
      <c r="T236">
        <f>(F236/E236)*S236</f>
        <v>0.13863810194465484</v>
      </c>
      <c r="U236">
        <v>680</v>
      </c>
      <c r="V236" t="s">
        <v>205</v>
      </c>
    </row>
    <row r="237" spans="2:22" x14ac:dyDescent="0.25">
      <c r="B237">
        <v>1597</v>
      </c>
      <c r="C237" t="s">
        <v>204</v>
      </c>
      <c r="E237">
        <v>40.01</v>
      </c>
      <c r="F237">
        <v>0.1</v>
      </c>
      <c r="G237">
        <v>1000</v>
      </c>
      <c r="H237" t="s">
        <v>21</v>
      </c>
      <c r="I237" t="s">
        <v>26</v>
      </c>
      <c r="L237">
        <v>70</v>
      </c>
      <c r="N237">
        <v>33</v>
      </c>
      <c r="O237" t="s">
        <v>27</v>
      </c>
      <c r="P237">
        <f t="shared" si="6"/>
        <v>40.01</v>
      </c>
      <c r="Q237">
        <f t="shared" si="7"/>
        <v>40.01</v>
      </c>
      <c r="S237">
        <f>IF(AND(M237&lt;&gt;"",M237&lt;&gt;18.5),5*LOG10(10^(Q237/5+1)*W$1/(10^(M237/5+1)))-5,Q237)</f>
        <v>40.01</v>
      </c>
      <c r="T237">
        <f>(F237/E237)*S237</f>
        <v>0.1</v>
      </c>
      <c r="U237">
        <v>680</v>
      </c>
      <c r="V237" t="s">
        <v>205</v>
      </c>
    </row>
    <row r="238" spans="2:22" x14ac:dyDescent="0.25">
      <c r="B238">
        <v>1598</v>
      </c>
      <c r="C238" t="s">
        <v>204</v>
      </c>
      <c r="E238">
        <v>40.020000000000003</v>
      </c>
      <c r="F238">
        <v>0.1</v>
      </c>
      <c r="G238">
        <v>1010</v>
      </c>
      <c r="H238" t="s">
        <v>21</v>
      </c>
      <c r="I238" t="s">
        <v>26</v>
      </c>
      <c r="L238">
        <v>70</v>
      </c>
      <c r="N238">
        <v>33</v>
      </c>
      <c r="O238" t="s">
        <v>28</v>
      </c>
      <c r="P238">
        <f t="shared" si="6"/>
        <v>40.020000000000003</v>
      </c>
      <c r="Q238">
        <f t="shared" si="7"/>
        <v>40.020000000000003</v>
      </c>
      <c r="S238">
        <f>IF(AND(M238&lt;&gt;"",M238&lt;&gt;18.5),5*LOG10(10^(Q238/5+1)*W$1/(10^(M238/5+1)))-5,Q238)</f>
        <v>40.020000000000003</v>
      </c>
      <c r="T238">
        <f>(F238/E238)*S238</f>
        <v>0.10000000000000002</v>
      </c>
      <c r="U238">
        <v>680</v>
      </c>
      <c r="V238" t="s">
        <v>205</v>
      </c>
    </row>
    <row r="239" spans="2:22" x14ac:dyDescent="0.25">
      <c r="B239">
        <v>1618</v>
      </c>
      <c r="C239" t="s">
        <v>206</v>
      </c>
      <c r="E239">
        <v>37.08</v>
      </c>
      <c r="F239">
        <v>0.12</v>
      </c>
      <c r="G239">
        <v>246</v>
      </c>
      <c r="H239" t="s">
        <v>21</v>
      </c>
      <c r="I239" t="s">
        <v>43</v>
      </c>
      <c r="K239">
        <v>6.3600000000000004E-2</v>
      </c>
      <c r="L239">
        <v>70</v>
      </c>
      <c r="N239">
        <v>34</v>
      </c>
      <c r="O239" t="s">
        <v>27</v>
      </c>
      <c r="P239">
        <f t="shared" si="6"/>
        <v>36.946108356702361</v>
      </c>
      <c r="Q239">
        <f t="shared" si="7"/>
        <v>36.946108356702361</v>
      </c>
      <c r="S239">
        <f>IF(AND(M239&lt;&gt;"",M239&lt;&gt;18.5),5*LOG10(10^(Q239/5+1)*W$1/(10^(M239/5+1)))-5,Q239)</f>
        <v>36.946108356702361</v>
      </c>
      <c r="T239">
        <f>(F239/E239)*S239</f>
        <v>0.11956669371101088</v>
      </c>
      <c r="U239">
        <v>688</v>
      </c>
      <c r="V239" t="s">
        <v>207</v>
      </c>
    </row>
    <row r="240" spans="2:22" x14ac:dyDescent="0.25">
      <c r="B240">
        <v>1619</v>
      </c>
      <c r="C240" t="s">
        <v>206</v>
      </c>
      <c r="E240">
        <v>37.130000000000003</v>
      </c>
      <c r="F240">
        <v>0.1</v>
      </c>
      <c r="G240">
        <v>266</v>
      </c>
      <c r="H240" t="s">
        <v>21</v>
      </c>
      <c r="I240" t="s">
        <v>123</v>
      </c>
      <c r="L240">
        <v>70</v>
      </c>
      <c r="N240">
        <v>31</v>
      </c>
      <c r="O240" t="s">
        <v>209</v>
      </c>
      <c r="P240">
        <f t="shared" si="6"/>
        <v>37.130000000000003</v>
      </c>
      <c r="Q240">
        <f t="shared" si="7"/>
        <v>37.130000000000003</v>
      </c>
      <c r="S240">
        <f>IF(AND(M240&lt;&gt;"",M240&lt;&gt;18.5),5*LOG10(10^(Q240/5+1)*W$1/(10^(M240/5+1)))-5,Q240)</f>
        <v>37.130000000000003</v>
      </c>
      <c r="T240">
        <f>(F240/E240)*S240</f>
        <v>0.1</v>
      </c>
      <c r="U240">
        <v>688</v>
      </c>
      <c r="V240" t="s">
        <v>208</v>
      </c>
    </row>
    <row r="241" spans="2:22" x14ac:dyDescent="0.25">
      <c r="B241">
        <v>1620</v>
      </c>
      <c r="C241" t="s">
        <v>206</v>
      </c>
      <c r="E241">
        <v>37.270000000000003</v>
      </c>
      <c r="F241">
        <v>0.19</v>
      </c>
      <c r="G241">
        <v>267</v>
      </c>
      <c r="H241" t="s">
        <v>21</v>
      </c>
      <c r="I241" t="s">
        <v>12</v>
      </c>
      <c r="K241">
        <v>6.3600000000000004E-2</v>
      </c>
      <c r="L241">
        <v>70</v>
      </c>
      <c r="N241">
        <v>34</v>
      </c>
      <c r="O241" t="s">
        <v>210</v>
      </c>
      <c r="P241">
        <f t="shared" si="6"/>
        <v>37.136108356702366</v>
      </c>
      <c r="Q241">
        <f t="shared" si="7"/>
        <v>37.136108356702366</v>
      </c>
      <c r="S241">
        <f>IF(AND(M241&lt;&gt;"",M241&lt;&gt;18.5),5*LOG10(10^(Q241/5+1)*W$1/(10^(M241/5+1)))-5,Q241)</f>
        <v>37.136108356702366</v>
      </c>
      <c r="T241">
        <f>(F241/E241)*S241</f>
        <v>0.18931742923996375</v>
      </c>
      <c r="U241">
        <v>688</v>
      </c>
      <c r="V241" t="s">
        <v>207</v>
      </c>
    </row>
    <row r="242" spans="2:22" x14ac:dyDescent="0.25">
      <c r="B242">
        <v>1621</v>
      </c>
      <c r="C242" t="s">
        <v>206</v>
      </c>
      <c r="E242">
        <v>37.5</v>
      </c>
      <c r="F242">
        <v>7.0000000000000007E-2</v>
      </c>
      <c r="G242">
        <v>297</v>
      </c>
      <c r="H242" t="s">
        <v>21</v>
      </c>
      <c r="I242" t="s">
        <v>12</v>
      </c>
      <c r="K242">
        <v>6.3600000000000004E-2</v>
      </c>
      <c r="L242">
        <v>70</v>
      </c>
      <c r="N242">
        <v>34</v>
      </c>
      <c r="O242" t="s">
        <v>211</v>
      </c>
      <c r="P242">
        <f t="shared" si="6"/>
        <v>37.366108356702348</v>
      </c>
      <c r="Q242">
        <f t="shared" si="7"/>
        <v>37.366108356702348</v>
      </c>
      <c r="S242">
        <f>IF(AND(M242&lt;&gt;"",M242&lt;&gt;18.5),5*LOG10(10^(Q242/5+1)*W$1/(10^(M242/5+1)))-5,Q242)</f>
        <v>37.366108356702348</v>
      </c>
      <c r="T242">
        <f>(F242/E242)*S242</f>
        <v>6.9750068932511053E-2</v>
      </c>
      <c r="U242">
        <v>688</v>
      </c>
      <c r="V242" t="s">
        <v>207</v>
      </c>
    </row>
    <row r="243" spans="2:22" x14ac:dyDescent="0.25">
      <c r="B243">
        <v>1629</v>
      </c>
      <c r="C243" t="s">
        <v>212</v>
      </c>
      <c r="E243">
        <v>39.36</v>
      </c>
      <c r="F243">
        <v>0.15</v>
      </c>
      <c r="G243">
        <v>644</v>
      </c>
      <c r="H243" t="s">
        <v>21</v>
      </c>
      <c r="I243" t="s">
        <v>64</v>
      </c>
      <c r="K243">
        <v>0.158079</v>
      </c>
      <c r="L243">
        <v>70</v>
      </c>
      <c r="N243">
        <v>38</v>
      </c>
      <c r="O243" t="s">
        <v>27</v>
      </c>
      <c r="P243">
        <f t="shared" si="6"/>
        <v>39.041309067922818</v>
      </c>
      <c r="Q243">
        <f t="shared" si="7"/>
        <v>39.041309067922818</v>
      </c>
      <c r="S243">
        <f>IF(AND(M243&lt;&gt;"",M243&lt;&gt;18.5),5*LOG10(10^(Q243/5+1)*W$1/(10^(M243/5+1)))-5,Q243)</f>
        <v>39.041309067922818</v>
      </c>
      <c r="T243">
        <f>(F243/E243)*S243</f>
        <v>0.14878547663080341</v>
      </c>
      <c r="U243">
        <v>696</v>
      </c>
      <c r="V243" t="s">
        <v>213</v>
      </c>
    </row>
    <row r="244" spans="2:22" x14ac:dyDescent="0.25">
      <c r="B244">
        <v>1630</v>
      </c>
      <c r="C244" t="s">
        <v>212</v>
      </c>
      <c r="E244">
        <v>39.42</v>
      </c>
      <c r="F244">
        <v>0.17</v>
      </c>
      <c r="G244">
        <v>662</v>
      </c>
      <c r="H244" t="s">
        <v>21</v>
      </c>
      <c r="I244" t="s">
        <v>43</v>
      </c>
      <c r="K244">
        <v>0.156</v>
      </c>
      <c r="L244">
        <v>70</v>
      </c>
      <c r="N244">
        <v>34</v>
      </c>
      <c r="O244" t="s">
        <v>27</v>
      </c>
      <c r="P244">
        <f t="shared" si="6"/>
        <v>39.105210829577459</v>
      </c>
      <c r="Q244">
        <f t="shared" si="7"/>
        <v>39.105210829577459</v>
      </c>
      <c r="S244">
        <f>IF(AND(M244&lt;&gt;"",M244&lt;&gt;18.5),5*LOG10(10^(Q244/5+1)*W$1/(10^(M244/5+1)))-5,Q244)</f>
        <v>39.105210829577459</v>
      </c>
      <c r="T244">
        <f>(F244/E244)*S244</f>
        <v>0.16864246172065367</v>
      </c>
      <c r="U244">
        <v>696</v>
      </c>
      <c r="V244" t="s">
        <v>213</v>
      </c>
    </row>
    <row r="245" spans="2:22" x14ac:dyDescent="0.25">
      <c r="B245">
        <v>1639</v>
      </c>
      <c r="C245" t="s">
        <v>214</v>
      </c>
      <c r="E245">
        <v>40.61</v>
      </c>
      <c r="F245">
        <v>0.13</v>
      </c>
      <c r="G245">
        <v>1070</v>
      </c>
      <c r="H245" t="s">
        <v>21</v>
      </c>
      <c r="I245" t="s">
        <v>12</v>
      </c>
      <c r="K245">
        <v>0.24</v>
      </c>
      <c r="L245">
        <v>70</v>
      </c>
      <c r="N245">
        <v>34</v>
      </c>
      <c r="O245" t="s">
        <v>25</v>
      </c>
      <c r="P245">
        <f t="shared" si="6"/>
        <v>40.14289157418883</v>
      </c>
      <c r="Q245">
        <f t="shared" si="7"/>
        <v>40.14289157418883</v>
      </c>
      <c r="S245">
        <f>IF(AND(M245&lt;&gt;"",M245&lt;&gt;18.5),5*LOG10(10^(Q245/5+1)*W$1/(10^(M245/5+1)))-5,Q245)</f>
        <v>40.14289157418883</v>
      </c>
      <c r="T245">
        <f>(F245/E245)*S245</f>
        <v>0.1285047009269773</v>
      </c>
      <c r="U245">
        <v>701</v>
      </c>
      <c r="V245" t="s">
        <v>215</v>
      </c>
    </row>
    <row r="246" spans="2:22" x14ac:dyDescent="0.25">
      <c r="B246">
        <v>1640</v>
      </c>
      <c r="C246" t="s">
        <v>214</v>
      </c>
      <c r="E246">
        <v>40.69</v>
      </c>
      <c r="F246">
        <v>0.12</v>
      </c>
      <c r="G246">
        <v>1090</v>
      </c>
      <c r="H246" t="s">
        <v>21</v>
      </c>
      <c r="I246" t="s">
        <v>43</v>
      </c>
      <c r="K246">
        <v>0.24</v>
      </c>
      <c r="L246">
        <v>70</v>
      </c>
      <c r="N246">
        <v>34</v>
      </c>
      <c r="O246" t="s">
        <v>27</v>
      </c>
      <c r="P246">
        <f t="shared" si="6"/>
        <v>40.222891574188822</v>
      </c>
      <c r="Q246">
        <f t="shared" si="7"/>
        <v>40.222891574188822</v>
      </c>
      <c r="S246">
        <f>IF(AND(M246&lt;&gt;"",M246&lt;&gt;18.5),5*LOG10(10^(Q246/5+1)*W$1/(10^(M246/5+1)))-5,Q246)</f>
        <v>40.222891574188822</v>
      </c>
      <c r="T246">
        <f>(F246/E246)*S246</f>
        <v>0.11862243767271219</v>
      </c>
      <c r="U246">
        <v>701</v>
      </c>
      <c r="V246" t="s">
        <v>215</v>
      </c>
    </row>
    <row r="247" spans="2:22" x14ac:dyDescent="0.25">
      <c r="B247">
        <v>1641</v>
      </c>
      <c r="C247" t="s">
        <v>214</v>
      </c>
      <c r="E247">
        <v>40.69</v>
      </c>
      <c r="F247">
        <v>0.22</v>
      </c>
      <c r="G247">
        <v>1110</v>
      </c>
      <c r="H247" t="s">
        <v>21</v>
      </c>
      <c r="I247" t="s">
        <v>12</v>
      </c>
      <c r="K247">
        <v>0.24</v>
      </c>
      <c r="L247">
        <v>70</v>
      </c>
      <c r="N247">
        <v>34</v>
      </c>
      <c r="O247" t="s">
        <v>24</v>
      </c>
      <c r="P247">
        <f t="shared" si="6"/>
        <v>40.222891574188822</v>
      </c>
      <c r="Q247">
        <f t="shared" si="7"/>
        <v>40.222891574188822</v>
      </c>
      <c r="S247">
        <f>IF(AND(M247&lt;&gt;"",M247&lt;&gt;18.5),5*LOG10(10^(Q247/5+1)*W$1/(10^(M247/5+1)))-5,Q247)</f>
        <v>40.222891574188822</v>
      </c>
      <c r="T247">
        <f>(F247/E247)*S247</f>
        <v>0.217474469066639</v>
      </c>
      <c r="U247">
        <v>701</v>
      </c>
      <c r="V247" t="s">
        <v>215</v>
      </c>
    </row>
    <row r="248" spans="2:22" x14ac:dyDescent="0.25">
      <c r="B248">
        <v>1642</v>
      </c>
      <c r="C248" t="s">
        <v>214</v>
      </c>
      <c r="E248">
        <v>41.4</v>
      </c>
      <c r="F248">
        <v>0.11</v>
      </c>
      <c r="G248">
        <v>1910</v>
      </c>
      <c r="H248" t="s">
        <v>21</v>
      </c>
      <c r="I248" t="s">
        <v>26</v>
      </c>
      <c r="L248">
        <v>70</v>
      </c>
      <c r="N248">
        <v>33</v>
      </c>
      <c r="O248" t="s">
        <v>27</v>
      </c>
      <c r="P248">
        <f t="shared" si="6"/>
        <v>41.4</v>
      </c>
      <c r="Q248">
        <f t="shared" si="7"/>
        <v>41.4</v>
      </c>
      <c r="S248">
        <f>IF(AND(M248&lt;&gt;"",M248&lt;&gt;18.5),5*LOG10(10^(Q248/5+1)*W$1/(10^(M248/5+1)))-5,Q248)</f>
        <v>41.4</v>
      </c>
      <c r="T248">
        <f>(F248/E248)*S248</f>
        <v>0.11</v>
      </c>
      <c r="U248">
        <v>701</v>
      </c>
      <c r="V248" t="s">
        <v>215</v>
      </c>
    </row>
    <row r="249" spans="2:22" x14ac:dyDescent="0.25">
      <c r="B249">
        <v>1643</v>
      </c>
      <c r="C249" t="s">
        <v>214</v>
      </c>
      <c r="E249">
        <v>41.45</v>
      </c>
      <c r="F249">
        <v>0.11</v>
      </c>
      <c r="G249">
        <v>1950</v>
      </c>
      <c r="H249" t="s">
        <v>21</v>
      </c>
      <c r="I249" t="s">
        <v>26</v>
      </c>
      <c r="L249">
        <v>70</v>
      </c>
      <c r="N249">
        <v>33</v>
      </c>
      <c r="O249" t="s">
        <v>28</v>
      </c>
      <c r="P249">
        <f t="shared" si="6"/>
        <v>41.45</v>
      </c>
      <c r="Q249">
        <f t="shared" si="7"/>
        <v>41.45</v>
      </c>
      <c r="S249">
        <f>IF(AND(M249&lt;&gt;"",M249&lt;&gt;18.5),5*LOG10(10^(Q249/5+1)*W$1/(10^(M249/5+1)))-5,Q249)</f>
        <v>41.45</v>
      </c>
      <c r="T249">
        <f>(F249/E249)*S249</f>
        <v>0.11</v>
      </c>
      <c r="U249">
        <v>701</v>
      </c>
      <c r="V249" t="s">
        <v>215</v>
      </c>
    </row>
    <row r="250" spans="2:22" x14ac:dyDescent="0.25">
      <c r="B250">
        <v>1685</v>
      </c>
      <c r="C250" t="s">
        <v>216</v>
      </c>
      <c r="E250">
        <v>38.78</v>
      </c>
      <c r="F250">
        <v>0.79</v>
      </c>
      <c r="G250">
        <v>569</v>
      </c>
      <c r="H250" t="s">
        <v>21</v>
      </c>
      <c r="I250" t="s">
        <v>22</v>
      </c>
      <c r="L250">
        <v>70</v>
      </c>
      <c r="N250">
        <v>31</v>
      </c>
      <c r="O250" t="s">
        <v>217</v>
      </c>
      <c r="P250">
        <f t="shared" si="6"/>
        <v>38.78</v>
      </c>
      <c r="Q250">
        <f t="shared" si="7"/>
        <v>38.78</v>
      </c>
      <c r="S250">
        <f>IF(AND(M250&lt;&gt;"",M250&lt;&gt;18.5),5*LOG10(10^(Q250/5+1)*W$1/(10^(M250/5+1)))-5,Q250)</f>
        <v>38.78</v>
      </c>
      <c r="T250">
        <f>(F250/E250)*S250</f>
        <v>0.79000000000000015</v>
      </c>
      <c r="U250">
        <v>717</v>
      </c>
      <c r="V250" t="s">
        <v>216</v>
      </c>
    </row>
    <row r="251" spans="2:22" x14ac:dyDescent="0.25">
      <c r="B251">
        <v>1686</v>
      </c>
      <c r="C251" t="s">
        <v>216</v>
      </c>
      <c r="E251">
        <v>40.53</v>
      </c>
      <c r="F251">
        <v>0.24</v>
      </c>
      <c r="G251">
        <v>1270</v>
      </c>
      <c r="H251" t="s">
        <v>21</v>
      </c>
      <c r="I251" t="s">
        <v>36</v>
      </c>
      <c r="L251">
        <v>70</v>
      </c>
      <c r="N251">
        <v>36</v>
      </c>
      <c r="O251" t="s">
        <v>37</v>
      </c>
      <c r="P251">
        <f t="shared" si="6"/>
        <v>40.53</v>
      </c>
      <c r="Q251">
        <f t="shared" si="7"/>
        <v>40.53</v>
      </c>
      <c r="S251">
        <f>IF(AND(M251&lt;&gt;"",M251&lt;&gt;18.5),5*LOG10(10^(Q251/5+1)*W$1/(10^(M251/5+1)))-5,Q251)</f>
        <v>40.53</v>
      </c>
      <c r="T251">
        <f>(F251/E251)*S251</f>
        <v>0.24</v>
      </c>
      <c r="U251">
        <v>717</v>
      </c>
      <c r="V251" t="s">
        <v>216</v>
      </c>
    </row>
    <row r="252" spans="2:22" x14ac:dyDescent="0.25">
      <c r="B252">
        <v>1687</v>
      </c>
      <c r="C252" t="s">
        <v>216</v>
      </c>
      <c r="E252">
        <v>41.27</v>
      </c>
      <c r="F252">
        <v>0.31</v>
      </c>
      <c r="G252">
        <v>1430</v>
      </c>
      <c r="H252" t="s">
        <v>21</v>
      </c>
      <c r="I252" t="s">
        <v>12</v>
      </c>
      <c r="K252">
        <v>0.25484499999999999</v>
      </c>
      <c r="L252">
        <v>70</v>
      </c>
      <c r="N252">
        <v>34</v>
      </c>
      <c r="O252" t="s">
        <v>24</v>
      </c>
      <c r="P252">
        <f t="shared" si="6"/>
        <v>40.77704957729712</v>
      </c>
      <c r="Q252">
        <f t="shared" si="7"/>
        <v>40.77704957729712</v>
      </c>
      <c r="S252">
        <f>IF(AND(M252&lt;&gt;"",M252&lt;&gt;18.5),5*LOG10(10^(Q252/5+1)*W$1/(10^(M252/5+1)))-5,Q252)</f>
        <v>40.77704957729712</v>
      </c>
      <c r="T252">
        <f>(F252/E252)*S252</f>
        <v>0.30629719818178108</v>
      </c>
      <c r="U252">
        <v>717</v>
      </c>
      <c r="V252" t="s">
        <v>216</v>
      </c>
    </row>
    <row r="253" spans="2:22" x14ac:dyDescent="0.25">
      <c r="B253">
        <v>1688</v>
      </c>
      <c r="C253" t="s">
        <v>216</v>
      </c>
      <c r="E253">
        <v>41.32</v>
      </c>
      <c r="F253">
        <v>0.24</v>
      </c>
      <c r="G253">
        <v>1470</v>
      </c>
      <c r="H253" t="s">
        <v>21</v>
      </c>
      <c r="I253" t="s">
        <v>12</v>
      </c>
      <c r="K253">
        <v>0.25484499999999999</v>
      </c>
      <c r="L253">
        <v>70</v>
      </c>
      <c r="N253">
        <v>34</v>
      </c>
      <c r="O253" t="s">
        <v>25</v>
      </c>
      <c r="P253">
        <f t="shared" si="6"/>
        <v>40.827049577297103</v>
      </c>
      <c r="Q253">
        <f t="shared" si="7"/>
        <v>40.827049577297103</v>
      </c>
      <c r="S253">
        <f>IF(AND(M253&lt;&gt;"",M253&lt;&gt;18.5),5*LOG10(10^(Q253/5+1)*W$1/(10^(M253/5+1)))-5,Q253)</f>
        <v>40.827049577297103</v>
      </c>
      <c r="T253">
        <f>(F253/E253)*S253</f>
        <v>0.23713678360482343</v>
      </c>
      <c r="U253">
        <v>717</v>
      </c>
      <c r="V253" t="s">
        <v>216</v>
      </c>
    </row>
    <row r="254" spans="2:22" x14ac:dyDescent="0.25">
      <c r="B254">
        <v>1690</v>
      </c>
      <c r="C254" t="s">
        <v>218</v>
      </c>
      <c r="E254">
        <v>40.64</v>
      </c>
      <c r="F254">
        <v>0.21</v>
      </c>
      <c r="G254">
        <v>1350</v>
      </c>
      <c r="H254" t="s">
        <v>21</v>
      </c>
      <c r="I254" t="s">
        <v>123</v>
      </c>
      <c r="L254">
        <v>70</v>
      </c>
      <c r="N254">
        <v>31</v>
      </c>
      <c r="O254" t="s">
        <v>220</v>
      </c>
      <c r="P254">
        <f t="shared" si="6"/>
        <v>40.64</v>
      </c>
      <c r="Q254">
        <f t="shared" si="7"/>
        <v>40.64</v>
      </c>
      <c r="S254">
        <f>IF(AND(M254&lt;&gt;"",M254&lt;&gt;18.5),5*LOG10(10^(Q254/5+1)*W$1/(10^(M254/5+1)))-5,Q254)</f>
        <v>40.64</v>
      </c>
      <c r="T254">
        <f>(F254/E254)*S254</f>
        <v>0.21</v>
      </c>
      <c r="U254">
        <v>719</v>
      </c>
      <c r="V254" t="s">
        <v>219</v>
      </c>
    </row>
    <row r="255" spans="2:22" x14ac:dyDescent="0.25">
      <c r="B255">
        <v>1691</v>
      </c>
      <c r="C255" t="s">
        <v>218</v>
      </c>
      <c r="E255">
        <v>41.58</v>
      </c>
      <c r="F255">
        <v>0.15</v>
      </c>
      <c r="G255">
        <v>1490</v>
      </c>
      <c r="H255" t="s">
        <v>21</v>
      </c>
      <c r="I255" t="s">
        <v>43</v>
      </c>
      <c r="K255">
        <v>0.40309</v>
      </c>
      <c r="L255">
        <v>70</v>
      </c>
      <c r="N255">
        <v>34</v>
      </c>
      <c r="O255" t="s">
        <v>27</v>
      </c>
      <c r="P255">
        <f t="shared" si="6"/>
        <v>40.84457235316269</v>
      </c>
      <c r="Q255">
        <f t="shared" si="7"/>
        <v>40.84457235316269</v>
      </c>
      <c r="S255">
        <f>IF(AND(M255&lt;&gt;"",M255&lt;&gt;18.5),5*LOG10(10^(Q255/5+1)*W$1/(10^(M255/5+1)))-5,Q255)</f>
        <v>40.84457235316269</v>
      </c>
      <c r="T255">
        <f>(F255/E255)*S255</f>
        <v>0.14734694211097651</v>
      </c>
      <c r="U255">
        <v>719</v>
      </c>
      <c r="V255" t="s">
        <v>221</v>
      </c>
    </row>
    <row r="256" spans="2:22" x14ac:dyDescent="0.25">
      <c r="B256">
        <v>1692</v>
      </c>
      <c r="C256" t="s">
        <v>218</v>
      </c>
      <c r="E256">
        <v>41.65</v>
      </c>
      <c r="F256">
        <v>0.16</v>
      </c>
      <c r="G256">
        <v>1520</v>
      </c>
      <c r="H256" t="s">
        <v>21</v>
      </c>
      <c r="I256" t="s">
        <v>64</v>
      </c>
      <c r="K256">
        <v>0.40245599999999998</v>
      </c>
      <c r="L256">
        <v>70</v>
      </c>
      <c r="N256">
        <v>38</v>
      </c>
      <c r="O256" t="s">
        <v>27</v>
      </c>
      <c r="P256">
        <f t="shared" si="6"/>
        <v>40.915553776052263</v>
      </c>
      <c r="Q256">
        <f t="shared" si="7"/>
        <v>40.915553776052263</v>
      </c>
      <c r="S256">
        <f>IF(AND(M256&lt;&gt;"",M256&lt;&gt;18.5),5*LOG10(10^(Q256/5+1)*W$1/(10^(M256/5+1)))-5,Q256)</f>
        <v>40.915553776052263</v>
      </c>
      <c r="T256">
        <f>(F256/E256)*S256</f>
        <v>0.15717859793921637</v>
      </c>
      <c r="U256">
        <v>719</v>
      </c>
      <c r="V256" t="s">
        <v>219</v>
      </c>
    </row>
    <row r="257" spans="2:22" x14ac:dyDescent="0.25">
      <c r="B257">
        <v>1693</v>
      </c>
      <c r="C257" t="s">
        <v>218</v>
      </c>
      <c r="E257">
        <v>41.67</v>
      </c>
      <c r="F257">
        <v>0.31</v>
      </c>
      <c r="G257">
        <v>1540</v>
      </c>
      <c r="H257" t="s">
        <v>21</v>
      </c>
      <c r="I257" t="s">
        <v>12</v>
      </c>
      <c r="K257">
        <v>0.40309</v>
      </c>
      <c r="L257">
        <v>70</v>
      </c>
      <c r="N257">
        <v>34</v>
      </c>
      <c r="O257" t="s">
        <v>222</v>
      </c>
      <c r="P257">
        <f t="shared" si="6"/>
        <v>40.934572353162693</v>
      </c>
      <c r="Q257">
        <f t="shared" si="7"/>
        <v>40.934572353162693</v>
      </c>
      <c r="S257">
        <f>IF(AND(M257&lt;&gt;"",M257&lt;&gt;18.5),5*LOG10(10^(Q257/5+1)*W$1/(10^(M257/5+1)))-5,Q257)</f>
        <v>40.934572353162693</v>
      </c>
      <c r="T257">
        <f>(F257/E257)*S257</f>
        <v>0.3045288559990505</v>
      </c>
      <c r="U257">
        <v>719</v>
      </c>
      <c r="V257" t="s">
        <v>221</v>
      </c>
    </row>
    <row r="258" spans="2:22" x14ac:dyDescent="0.25">
      <c r="B258">
        <v>1694</v>
      </c>
      <c r="C258" t="s">
        <v>218</v>
      </c>
      <c r="E258">
        <v>41.75</v>
      </c>
      <c r="F258">
        <v>0.3</v>
      </c>
      <c r="G258">
        <v>1590</v>
      </c>
      <c r="H258" t="s">
        <v>21</v>
      </c>
      <c r="I258" t="s">
        <v>12</v>
      </c>
      <c r="K258">
        <v>0.40309</v>
      </c>
      <c r="L258">
        <v>70</v>
      </c>
      <c r="N258">
        <v>34</v>
      </c>
      <c r="O258" t="s">
        <v>223</v>
      </c>
      <c r="P258">
        <f t="shared" ref="P258:P321" si="8">IF((K258&lt;&gt;""),5*LOG10(10^(E258/5+1)/(K258+1))-5,E258)</f>
        <v>41.014572353162691</v>
      </c>
      <c r="Q258">
        <f t="shared" ref="Q258:Q321" si="9">IF(AND(L258&lt;&gt;"",L258&lt;&gt;70),5*LOG10(10^(P258/5+1)*L258/70)-5,P258)</f>
        <v>41.014572353162691</v>
      </c>
      <c r="S258">
        <f>IF(AND(M258&lt;&gt;"",M258&lt;&gt;18.5),5*LOG10(10^(Q258/5+1)*W$1/(10^(M258/5+1)))-5,Q258)</f>
        <v>41.014572353162691</v>
      </c>
      <c r="T258">
        <f>(F258/E258)*S258</f>
        <v>0.29471548996284569</v>
      </c>
      <c r="U258">
        <v>719</v>
      </c>
      <c r="V258" t="s">
        <v>221</v>
      </c>
    </row>
    <row r="259" spans="2:22" x14ac:dyDescent="0.25">
      <c r="B259">
        <v>1705</v>
      </c>
      <c r="C259" t="s">
        <v>224</v>
      </c>
      <c r="E259">
        <v>40.049999999999997</v>
      </c>
      <c r="F259">
        <v>0.13</v>
      </c>
      <c r="G259">
        <v>1020</v>
      </c>
      <c r="H259" t="s">
        <v>21</v>
      </c>
      <c r="I259" t="s">
        <v>123</v>
      </c>
      <c r="L259">
        <v>70</v>
      </c>
      <c r="N259">
        <v>31</v>
      </c>
      <c r="O259" t="s">
        <v>226</v>
      </c>
      <c r="P259">
        <f t="shared" si="8"/>
        <v>40.049999999999997</v>
      </c>
      <c r="Q259">
        <f t="shared" si="9"/>
        <v>40.049999999999997</v>
      </c>
      <c r="S259">
        <f>IF(AND(M259&lt;&gt;"",M259&lt;&gt;18.5),5*LOG10(10^(Q259/5+1)*W$1/(10^(M259/5+1)))-5,Q259)</f>
        <v>40.049999999999997</v>
      </c>
      <c r="T259">
        <f>(F259/E259)*S259</f>
        <v>0.13</v>
      </c>
      <c r="U259">
        <v>728</v>
      </c>
      <c r="V259" t="s">
        <v>225</v>
      </c>
    </row>
    <row r="260" spans="2:22" x14ac:dyDescent="0.25">
      <c r="B260">
        <v>1706</v>
      </c>
      <c r="C260" t="s">
        <v>224</v>
      </c>
      <c r="E260">
        <v>40.64</v>
      </c>
      <c r="F260">
        <v>0.13</v>
      </c>
      <c r="G260">
        <v>1050</v>
      </c>
      <c r="H260" t="s">
        <v>21</v>
      </c>
      <c r="I260" t="s">
        <v>43</v>
      </c>
      <c r="K260">
        <v>0.28999999999999998</v>
      </c>
      <c r="L260">
        <v>70</v>
      </c>
      <c r="N260">
        <v>34</v>
      </c>
      <c r="O260" t="s">
        <v>27</v>
      </c>
      <c r="P260">
        <f t="shared" si="8"/>
        <v>40.087051448503757</v>
      </c>
      <c r="Q260">
        <f t="shared" si="9"/>
        <v>40.087051448503757</v>
      </c>
      <c r="S260">
        <f>IF(AND(M260&lt;&gt;"",M260&lt;&gt;18.5),5*LOG10(10^(Q260/5+1)*W$1/(10^(M260/5+1)))-5,Q260)</f>
        <v>40.087051448503757</v>
      </c>
      <c r="T260">
        <f>(F260/E260)*S260</f>
        <v>0.12823121772405238</v>
      </c>
      <c r="U260">
        <v>728</v>
      </c>
      <c r="V260" t="s">
        <v>225</v>
      </c>
    </row>
    <row r="261" spans="2:22" x14ac:dyDescent="0.25">
      <c r="B261">
        <v>1707</v>
      </c>
      <c r="C261" t="s">
        <v>224</v>
      </c>
      <c r="E261">
        <v>40.770000000000003</v>
      </c>
      <c r="F261">
        <v>0.24</v>
      </c>
      <c r="G261">
        <v>1110</v>
      </c>
      <c r="H261" t="s">
        <v>21</v>
      </c>
      <c r="I261" t="s">
        <v>12</v>
      </c>
      <c r="K261">
        <v>0.28585700000000003</v>
      </c>
      <c r="L261">
        <v>70</v>
      </c>
      <c r="N261">
        <v>34</v>
      </c>
      <c r="O261" t="s">
        <v>227</v>
      </c>
      <c r="P261">
        <f t="shared" si="8"/>
        <v>40.224036632813565</v>
      </c>
      <c r="Q261">
        <f t="shared" si="9"/>
        <v>40.224036632813565</v>
      </c>
      <c r="S261">
        <f>IF(AND(M261&lt;&gt;"",M261&lt;&gt;18.5),5*LOG10(10^(Q261/5+1)*W$1/(10^(M261/5+1)))-5,Q261)</f>
        <v>40.224036632813565</v>
      </c>
      <c r="T261">
        <f>(F261/E261)*S261</f>
        <v>0.2367860876103815</v>
      </c>
      <c r="U261">
        <v>728</v>
      </c>
      <c r="V261" t="s">
        <v>225</v>
      </c>
    </row>
    <row r="262" spans="2:22" x14ac:dyDescent="0.25">
      <c r="B262">
        <v>1708</v>
      </c>
      <c r="C262" t="s">
        <v>224</v>
      </c>
      <c r="E262">
        <v>40.81</v>
      </c>
      <c r="F262">
        <v>0.15</v>
      </c>
      <c r="G262">
        <v>1130</v>
      </c>
      <c r="H262" t="s">
        <v>21</v>
      </c>
      <c r="I262" t="s">
        <v>64</v>
      </c>
      <c r="K262">
        <v>0.28552300000000003</v>
      </c>
      <c r="L262">
        <v>70</v>
      </c>
      <c r="N262">
        <v>38</v>
      </c>
      <c r="O262" t="s">
        <v>27</v>
      </c>
      <c r="P262">
        <f t="shared" si="8"/>
        <v>40.264600743749227</v>
      </c>
      <c r="Q262">
        <f t="shared" si="9"/>
        <v>40.264600743749227</v>
      </c>
      <c r="S262">
        <f>IF(AND(M262&lt;&gt;"",M262&lt;&gt;18.5),5*LOG10(10^(Q262/5+1)*W$1/(10^(M262/5+1)))-5,Q262)</f>
        <v>40.264600743749227</v>
      </c>
      <c r="T262">
        <f>(F262/E262)*S262</f>
        <v>0.14799534701206526</v>
      </c>
      <c r="U262">
        <v>728</v>
      </c>
      <c r="V262" t="s">
        <v>225</v>
      </c>
    </row>
    <row r="263" spans="2:22" x14ac:dyDescent="0.25">
      <c r="B263">
        <v>1709</v>
      </c>
      <c r="C263" t="s">
        <v>224</v>
      </c>
      <c r="E263">
        <v>40.83</v>
      </c>
      <c r="F263">
        <v>0.16</v>
      </c>
      <c r="G263">
        <v>1140</v>
      </c>
      <c r="H263" t="s">
        <v>21</v>
      </c>
      <c r="I263" t="s">
        <v>12</v>
      </c>
      <c r="K263">
        <v>0.28585700000000003</v>
      </c>
      <c r="L263">
        <v>70</v>
      </c>
      <c r="N263">
        <v>34</v>
      </c>
      <c r="O263" t="s">
        <v>228</v>
      </c>
      <c r="P263">
        <f t="shared" si="8"/>
        <v>40.284036632813581</v>
      </c>
      <c r="Q263">
        <f t="shared" si="9"/>
        <v>40.284036632813581</v>
      </c>
      <c r="S263">
        <f>IF(AND(M263&lt;&gt;"",M263&lt;&gt;18.5),5*LOG10(10^(Q263/5+1)*W$1/(10^(M263/5+1)))-5,Q263)</f>
        <v>40.284036632813581</v>
      </c>
      <c r="T263">
        <f>(F263/E263)*S263</f>
        <v>0.15786054031962216</v>
      </c>
      <c r="U263">
        <v>728</v>
      </c>
      <c r="V263" t="s">
        <v>225</v>
      </c>
    </row>
    <row r="264" spans="2:22" x14ac:dyDescent="0.25">
      <c r="B264">
        <v>1711</v>
      </c>
      <c r="C264" t="s">
        <v>229</v>
      </c>
      <c r="E264">
        <v>42.74</v>
      </c>
      <c r="F264">
        <v>0.37</v>
      </c>
      <c r="G264">
        <v>3530</v>
      </c>
      <c r="H264" t="s">
        <v>21</v>
      </c>
      <c r="I264" t="s">
        <v>26</v>
      </c>
      <c r="L264">
        <v>70</v>
      </c>
      <c r="N264">
        <v>33</v>
      </c>
      <c r="O264" t="s">
        <v>27</v>
      </c>
      <c r="P264">
        <f t="shared" si="8"/>
        <v>42.74</v>
      </c>
      <c r="Q264">
        <f t="shared" si="9"/>
        <v>42.74</v>
      </c>
      <c r="S264">
        <f>IF(AND(M264&lt;&gt;"",M264&lt;&gt;18.5),5*LOG10(10^(Q264/5+1)*W$1/(10^(M264/5+1)))-5,Q264)</f>
        <v>42.74</v>
      </c>
      <c r="T264">
        <f>(F264/E264)*S264</f>
        <v>0.37000000000000005</v>
      </c>
      <c r="U264">
        <v>730</v>
      </c>
      <c r="V264" t="s">
        <v>229</v>
      </c>
    </row>
    <row r="265" spans="2:22" x14ac:dyDescent="0.25">
      <c r="B265">
        <v>1712</v>
      </c>
      <c r="C265" t="s">
        <v>229</v>
      </c>
      <c r="E265">
        <v>42.97</v>
      </c>
      <c r="F265">
        <v>0.37</v>
      </c>
      <c r="G265">
        <v>3930</v>
      </c>
      <c r="H265" t="s">
        <v>21</v>
      </c>
      <c r="I265" t="s">
        <v>26</v>
      </c>
      <c r="L265">
        <v>70</v>
      </c>
      <c r="N265">
        <v>33</v>
      </c>
      <c r="O265" t="s">
        <v>230</v>
      </c>
      <c r="P265">
        <f t="shared" si="8"/>
        <v>42.97</v>
      </c>
      <c r="Q265">
        <f t="shared" si="9"/>
        <v>42.97</v>
      </c>
      <c r="S265">
        <f>IF(AND(M265&lt;&gt;"",M265&lt;&gt;18.5),5*LOG10(10^(Q265/5+1)*W$1/(10^(M265/5+1)))-5,Q265)</f>
        <v>42.97</v>
      </c>
      <c r="T265">
        <f>(F265/E265)*S265</f>
        <v>0.37000000000000005</v>
      </c>
      <c r="U265">
        <v>730</v>
      </c>
      <c r="V265" t="s">
        <v>229</v>
      </c>
    </row>
    <row r="266" spans="2:22" x14ac:dyDescent="0.25">
      <c r="B266">
        <v>1716</v>
      </c>
      <c r="C266" t="s">
        <v>231</v>
      </c>
      <c r="E266">
        <v>38.78</v>
      </c>
      <c r="F266">
        <v>0.25</v>
      </c>
      <c r="G266">
        <v>569</v>
      </c>
      <c r="H266" t="s">
        <v>21</v>
      </c>
      <c r="I266" t="s">
        <v>22</v>
      </c>
      <c r="L266">
        <v>70</v>
      </c>
      <c r="N266">
        <v>31</v>
      </c>
      <c r="O266" t="s">
        <v>232</v>
      </c>
      <c r="P266">
        <f t="shared" si="8"/>
        <v>38.78</v>
      </c>
      <c r="Q266">
        <f t="shared" si="9"/>
        <v>38.78</v>
      </c>
      <c r="S266">
        <f>IF(AND(M266&lt;&gt;"",M266&lt;&gt;18.5),5*LOG10(10^(Q266/5+1)*W$1/(10^(M266/5+1)))-5,Q266)</f>
        <v>38.78</v>
      </c>
      <c r="T266">
        <f>(F266/E266)*S266</f>
        <v>0.25</v>
      </c>
      <c r="U266">
        <v>733</v>
      </c>
      <c r="V266" t="s">
        <v>231</v>
      </c>
    </row>
    <row r="267" spans="2:22" x14ac:dyDescent="0.25">
      <c r="B267">
        <v>1722</v>
      </c>
      <c r="C267" t="s">
        <v>233</v>
      </c>
      <c r="E267">
        <v>40.01</v>
      </c>
      <c r="F267">
        <v>0.28000000000000003</v>
      </c>
      <c r="G267">
        <v>1000</v>
      </c>
      <c r="H267" t="s">
        <v>21</v>
      </c>
      <c r="I267" t="s">
        <v>22</v>
      </c>
      <c r="L267">
        <v>70</v>
      </c>
      <c r="N267">
        <v>31</v>
      </c>
      <c r="O267" t="s">
        <v>234</v>
      </c>
      <c r="P267">
        <f t="shared" si="8"/>
        <v>40.01</v>
      </c>
      <c r="Q267">
        <f t="shared" si="9"/>
        <v>40.01</v>
      </c>
      <c r="S267">
        <f>IF(AND(M267&lt;&gt;"",M267&lt;&gt;18.5),5*LOG10(10^(Q267/5+1)*W$1/(10^(M267/5+1)))-5,Q267)</f>
        <v>40.01</v>
      </c>
      <c r="T267">
        <f>(F267/E267)*S267</f>
        <v>0.28000000000000003</v>
      </c>
      <c r="U267">
        <v>738</v>
      </c>
      <c r="V267" t="s">
        <v>233</v>
      </c>
    </row>
    <row r="268" spans="2:22" x14ac:dyDescent="0.25">
      <c r="B268">
        <v>1723</v>
      </c>
      <c r="C268" t="s">
        <v>233</v>
      </c>
      <c r="E268">
        <v>40.1</v>
      </c>
      <c r="F268">
        <v>0.23</v>
      </c>
      <c r="G268">
        <v>1050</v>
      </c>
      <c r="H268" t="s">
        <v>21</v>
      </c>
      <c r="I268" t="s">
        <v>36</v>
      </c>
      <c r="L268">
        <v>70</v>
      </c>
      <c r="N268">
        <v>36</v>
      </c>
      <c r="O268" t="s">
        <v>37</v>
      </c>
      <c r="P268">
        <f t="shared" si="8"/>
        <v>40.1</v>
      </c>
      <c r="Q268">
        <f t="shared" si="9"/>
        <v>40.1</v>
      </c>
      <c r="S268">
        <f>IF(AND(M268&lt;&gt;"",M268&lt;&gt;18.5),5*LOG10(10^(Q268/5+1)*W$1/(10^(M268/5+1)))-5,Q268)</f>
        <v>40.1</v>
      </c>
      <c r="T268">
        <f>(F268/E268)*S268</f>
        <v>0.23</v>
      </c>
      <c r="U268">
        <v>738</v>
      </c>
      <c r="V268" t="s">
        <v>233</v>
      </c>
    </row>
    <row r="269" spans="2:22" x14ac:dyDescent="0.25">
      <c r="B269">
        <v>1724</v>
      </c>
      <c r="C269" t="s">
        <v>233</v>
      </c>
      <c r="E269">
        <v>40.76</v>
      </c>
      <c r="F269">
        <v>0.2</v>
      </c>
      <c r="G269">
        <v>1100</v>
      </c>
      <c r="H269" t="s">
        <v>21</v>
      </c>
      <c r="I269" t="s">
        <v>12</v>
      </c>
      <c r="K269">
        <v>0.28801199999999999</v>
      </c>
      <c r="L269">
        <v>70</v>
      </c>
      <c r="N269">
        <v>34</v>
      </c>
      <c r="O269" t="s">
        <v>25</v>
      </c>
      <c r="P269">
        <f t="shared" si="8"/>
        <v>40.210400453865873</v>
      </c>
      <c r="Q269">
        <f t="shared" si="9"/>
        <v>40.210400453865873</v>
      </c>
      <c r="S269">
        <f>IF(AND(M269&lt;&gt;"",M269&lt;&gt;18.5),5*LOG10(10^(Q269/5+1)*W$1/(10^(M269/5+1)))-5,Q269)</f>
        <v>40.210400453865873</v>
      </c>
      <c r="T269">
        <f>(F269/E269)*S269</f>
        <v>0.19730324069610342</v>
      </c>
      <c r="U269">
        <v>738</v>
      </c>
      <c r="V269" t="s">
        <v>233</v>
      </c>
    </row>
    <row r="270" spans="2:22" x14ac:dyDescent="0.25">
      <c r="B270">
        <v>1725</v>
      </c>
      <c r="C270" t="s">
        <v>233</v>
      </c>
      <c r="E270">
        <v>40.799999999999997</v>
      </c>
      <c r="F270">
        <v>0.28000000000000003</v>
      </c>
      <c r="G270">
        <v>1120</v>
      </c>
      <c r="H270" t="s">
        <v>21</v>
      </c>
      <c r="I270" t="s">
        <v>12</v>
      </c>
      <c r="K270">
        <v>0.28801199999999999</v>
      </c>
      <c r="L270">
        <v>70</v>
      </c>
      <c r="N270">
        <v>34</v>
      </c>
      <c r="O270" t="s">
        <v>24</v>
      </c>
      <c r="P270">
        <f t="shared" si="8"/>
        <v>40.250400453865879</v>
      </c>
      <c r="Q270">
        <f t="shared" si="9"/>
        <v>40.250400453865879</v>
      </c>
      <c r="S270">
        <f>IF(AND(M270&lt;&gt;"",M270&lt;&gt;18.5),5*LOG10(10^(Q270/5+1)*W$1/(10^(M270/5+1)))-5,Q270)</f>
        <v>40.250400453865879</v>
      </c>
      <c r="T270">
        <f>(F270/E270)*S270</f>
        <v>0.2762282384088835</v>
      </c>
      <c r="U270">
        <v>738</v>
      </c>
      <c r="V270" t="s">
        <v>233</v>
      </c>
    </row>
    <row r="271" spans="2:22" x14ac:dyDescent="0.25">
      <c r="B271">
        <v>1726</v>
      </c>
      <c r="C271" t="s">
        <v>235</v>
      </c>
      <c r="E271">
        <v>39.75</v>
      </c>
      <c r="F271">
        <v>0.21</v>
      </c>
      <c r="G271">
        <v>746</v>
      </c>
      <c r="H271" t="s">
        <v>21</v>
      </c>
      <c r="I271" t="s">
        <v>12</v>
      </c>
      <c r="K271">
        <v>0.19429199999999999</v>
      </c>
      <c r="L271">
        <v>70</v>
      </c>
      <c r="N271">
        <v>34</v>
      </c>
      <c r="O271" t="s">
        <v>24</v>
      </c>
      <c r="P271">
        <f t="shared" si="8"/>
        <v>39.364447384104125</v>
      </c>
      <c r="Q271">
        <f t="shared" si="9"/>
        <v>39.364447384104125</v>
      </c>
      <c r="S271">
        <f>IF(AND(M271&lt;&gt;"",M271&lt;&gt;18.5),5*LOG10(10^(Q271/5+1)*W$1/(10^(M271/5+1)))-5,Q271)</f>
        <v>39.364447384104125</v>
      </c>
      <c r="T271">
        <f>(F271/E271)*S271</f>
        <v>0.20796311825564442</v>
      </c>
      <c r="U271">
        <v>739</v>
      </c>
      <c r="V271" t="s">
        <v>235</v>
      </c>
    </row>
    <row r="272" spans="2:22" x14ac:dyDescent="0.25">
      <c r="B272">
        <v>1727</v>
      </c>
      <c r="C272" t="s">
        <v>235</v>
      </c>
      <c r="E272">
        <v>39.950000000000003</v>
      </c>
      <c r="F272">
        <v>0.18</v>
      </c>
      <c r="G272">
        <v>820</v>
      </c>
      <c r="H272" t="s">
        <v>21</v>
      </c>
      <c r="I272" t="s">
        <v>12</v>
      </c>
      <c r="K272">
        <v>0.19429199999999999</v>
      </c>
      <c r="L272">
        <v>70</v>
      </c>
      <c r="N272">
        <v>34</v>
      </c>
      <c r="O272" t="s">
        <v>25</v>
      </c>
      <c r="P272">
        <f t="shared" si="8"/>
        <v>39.564447384104128</v>
      </c>
      <c r="Q272">
        <f t="shared" si="9"/>
        <v>39.564447384104128</v>
      </c>
      <c r="S272">
        <f>IF(AND(M272&lt;&gt;"",M272&lt;&gt;18.5),5*LOG10(10^(Q272/5+1)*W$1/(10^(M272/5+1)))-5,Q272)</f>
        <v>39.564447384104128</v>
      </c>
      <c r="T272">
        <f>(F272/E272)*S272</f>
        <v>0.17826284178069443</v>
      </c>
      <c r="U272">
        <v>739</v>
      </c>
      <c r="V272" t="s">
        <v>235</v>
      </c>
    </row>
    <row r="273" spans="2:22" x14ac:dyDescent="0.25">
      <c r="B273">
        <v>1746</v>
      </c>
      <c r="C273" t="s">
        <v>236</v>
      </c>
      <c r="E273">
        <v>38.04</v>
      </c>
      <c r="F273">
        <v>0.11</v>
      </c>
      <c r="G273">
        <v>362</v>
      </c>
      <c r="H273" t="s">
        <v>21</v>
      </c>
      <c r="I273" t="s">
        <v>62</v>
      </c>
      <c r="K273">
        <v>0.12</v>
      </c>
      <c r="L273">
        <v>74.2</v>
      </c>
      <c r="N273">
        <v>30</v>
      </c>
      <c r="O273" t="s">
        <v>27</v>
      </c>
      <c r="P273">
        <f t="shared" si="8"/>
        <v>37.793909886649089</v>
      </c>
      <c r="Q273">
        <f t="shared" si="9"/>
        <v>37.920439212972951</v>
      </c>
      <c r="S273">
        <f>IF(AND(M273&lt;&gt;"",M273&lt;&gt;18.5),5*LOG10(10^(Q273/5+1)*W$1/(10^(M273/5+1)))-5,Q273)</f>
        <v>37.920439212972951</v>
      </c>
      <c r="T273">
        <f>(F273/E273)*S273</f>
        <v>0.1096542669144854</v>
      </c>
      <c r="U273">
        <v>750</v>
      </c>
      <c r="V273" t="s">
        <v>237</v>
      </c>
    </row>
    <row r="274" spans="2:22" x14ac:dyDescent="0.25">
      <c r="B274">
        <v>1747</v>
      </c>
      <c r="C274" t="s">
        <v>236</v>
      </c>
      <c r="E274">
        <v>38.42</v>
      </c>
      <c r="F274">
        <v>0.05</v>
      </c>
      <c r="G274">
        <v>483</v>
      </c>
      <c r="H274" t="s">
        <v>21</v>
      </c>
      <c r="I274" t="s">
        <v>36</v>
      </c>
      <c r="L274">
        <v>70</v>
      </c>
      <c r="N274">
        <v>36</v>
      </c>
      <c r="O274" t="s">
        <v>238</v>
      </c>
      <c r="P274">
        <f t="shared" si="8"/>
        <v>38.42</v>
      </c>
      <c r="Q274">
        <f t="shared" si="9"/>
        <v>38.42</v>
      </c>
      <c r="S274">
        <f>IF(AND(M274&lt;&gt;"",M274&lt;&gt;18.5),5*LOG10(10^(Q274/5+1)*W$1/(10^(M274/5+1)))-5,Q274)</f>
        <v>38.42</v>
      </c>
      <c r="T274">
        <f>(F274/E274)*S274</f>
        <v>0.05</v>
      </c>
      <c r="U274">
        <v>750</v>
      </c>
      <c r="V274" t="s">
        <v>237</v>
      </c>
    </row>
    <row r="275" spans="2:22" x14ac:dyDescent="0.25">
      <c r="B275">
        <v>1748</v>
      </c>
      <c r="C275" t="s">
        <v>236</v>
      </c>
      <c r="E275">
        <v>38.69</v>
      </c>
      <c r="F275">
        <v>0.11</v>
      </c>
      <c r="G275">
        <v>488</v>
      </c>
      <c r="H275" t="s">
        <v>21</v>
      </c>
      <c r="I275" t="s">
        <v>43</v>
      </c>
      <c r="K275">
        <v>0.12</v>
      </c>
      <c r="L275">
        <v>70</v>
      </c>
      <c r="N275">
        <v>34</v>
      </c>
      <c r="O275" t="s">
        <v>27</v>
      </c>
      <c r="P275">
        <f t="shared" si="8"/>
        <v>38.443909886649095</v>
      </c>
      <c r="Q275">
        <f t="shared" si="9"/>
        <v>38.443909886649095</v>
      </c>
      <c r="S275">
        <f>IF(AND(M275&lt;&gt;"",M275&lt;&gt;18.5),5*LOG10(10^(Q275/5+1)*W$1/(10^(M275/5+1)))-5,Q275)</f>
        <v>38.443909886649095</v>
      </c>
      <c r="T275">
        <f>(F275/E275)*S275</f>
        <v>0.10930033826651332</v>
      </c>
      <c r="U275">
        <v>750</v>
      </c>
      <c r="V275" t="s">
        <v>239</v>
      </c>
    </row>
    <row r="276" spans="2:22" x14ac:dyDescent="0.25">
      <c r="B276">
        <v>1749</v>
      </c>
      <c r="C276" t="s">
        <v>236</v>
      </c>
      <c r="E276">
        <v>38.71</v>
      </c>
      <c r="F276">
        <v>0.1</v>
      </c>
      <c r="G276">
        <v>492</v>
      </c>
      <c r="H276" t="s">
        <v>21</v>
      </c>
      <c r="I276" t="s">
        <v>64</v>
      </c>
      <c r="K276">
        <v>0.121096</v>
      </c>
      <c r="L276">
        <v>70</v>
      </c>
      <c r="N276">
        <v>38</v>
      </c>
      <c r="O276" t="s">
        <v>27</v>
      </c>
      <c r="P276">
        <f t="shared" si="8"/>
        <v>38.461785984816636</v>
      </c>
      <c r="Q276">
        <f t="shared" si="9"/>
        <v>38.461785984816636</v>
      </c>
      <c r="S276">
        <f>IF(AND(M276&lt;&gt;"",M276&lt;&gt;18.5),5*LOG10(10^(Q276/5+1)*W$1/(10^(M276/5+1)))-5,Q276)</f>
        <v>38.461785984816636</v>
      </c>
      <c r="T276">
        <f>(F276/E276)*S276</f>
        <v>9.9358785804227939E-2</v>
      </c>
      <c r="U276">
        <v>750</v>
      </c>
      <c r="V276" t="s">
        <v>237</v>
      </c>
    </row>
    <row r="277" spans="2:22" x14ac:dyDescent="0.25">
      <c r="B277">
        <v>1750</v>
      </c>
      <c r="C277" t="s">
        <v>236</v>
      </c>
      <c r="E277">
        <v>38.75</v>
      </c>
      <c r="F277">
        <v>0.12</v>
      </c>
      <c r="G277">
        <v>501</v>
      </c>
      <c r="H277" t="s">
        <v>21</v>
      </c>
      <c r="I277" t="s">
        <v>240</v>
      </c>
      <c r="K277">
        <v>0.12</v>
      </c>
      <c r="L277">
        <v>72</v>
      </c>
      <c r="N277">
        <v>29</v>
      </c>
      <c r="O277" t="s">
        <v>241</v>
      </c>
      <c r="P277">
        <f t="shared" si="8"/>
        <v>38.503909886649097</v>
      </c>
      <c r="Q277">
        <f t="shared" si="9"/>
        <v>38.565082168734158</v>
      </c>
      <c r="S277">
        <f>IF(AND(M277&lt;&gt;"",M277&lt;&gt;18.5),5*LOG10(10^(Q277/5+1)*W$1/(10^(M277/5+1)))-5,Q277)</f>
        <v>38.565082168734158</v>
      </c>
      <c r="T277">
        <f>(F277/E277)*S277</f>
        <v>0.119427351232209</v>
      </c>
      <c r="U277">
        <v>750</v>
      </c>
      <c r="V277" t="s">
        <v>237</v>
      </c>
    </row>
    <row r="278" spans="2:22" x14ac:dyDescent="0.25">
      <c r="B278">
        <v>1751</v>
      </c>
      <c r="C278" t="s">
        <v>236</v>
      </c>
      <c r="E278">
        <v>38.75</v>
      </c>
      <c r="F278">
        <v>0.12</v>
      </c>
      <c r="G278">
        <v>503</v>
      </c>
      <c r="H278" t="s">
        <v>21</v>
      </c>
      <c r="I278" t="s">
        <v>65</v>
      </c>
      <c r="K278">
        <v>0.12</v>
      </c>
      <c r="L278">
        <v>70</v>
      </c>
      <c r="N278">
        <v>33</v>
      </c>
      <c r="O278" t="s">
        <v>242</v>
      </c>
      <c r="P278">
        <f t="shared" si="8"/>
        <v>38.503909886649097</v>
      </c>
      <c r="Q278">
        <f t="shared" si="9"/>
        <v>38.503909886649097</v>
      </c>
      <c r="S278">
        <f>IF(AND(M278&lt;&gt;"",M278&lt;&gt;18.5),5*LOG10(10^(Q278/5+1)*W$1/(10^(M278/5+1)))-5,Q278)</f>
        <v>38.503909886649097</v>
      </c>
      <c r="T278">
        <f>(F278/E278)*S278</f>
        <v>0.11923791448768753</v>
      </c>
      <c r="U278">
        <v>750</v>
      </c>
      <c r="V278" t="s">
        <v>237</v>
      </c>
    </row>
    <row r="279" spans="2:22" x14ac:dyDescent="0.25">
      <c r="B279">
        <v>1752</v>
      </c>
      <c r="C279" t="s">
        <v>236</v>
      </c>
      <c r="E279">
        <v>38.770000000000003</v>
      </c>
      <c r="F279">
        <v>0.18</v>
      </c>
      <c r="G279">
        <v>508</v>
      </c>
      <c r="H279" t="s">
        <v>21</v>
      </c>
      <c r="I279" t="s">
        <v>12</v>
      </c>
      <c r="K279">
        <v>0.12</v>
      </c>
      <c r="L279">
        <v>70</v>
      </c>
      <c r="N279">
        <v>34</v>
      </c>
      <c r="O279" t="s">
        <v>243</v>
      </c>
      <c r="P279">
        <f t="shared" si="8"/>
        <v>38.523909886649108</v>
      </c>
      <c r="Q279">
        <f t="shared" si="9"/>
        <v>38.523909886649108</v>
      </c>
      <c r="S279">
        <f>IF(AND(M279&lt;&gt;"",M279&lt;&gt;18.5),5*LOG10(10^(Q279/5+1)*W$1/(10^(M279/5+1)))-5,Q279)</f>
        <v>38.523909886649108</v>
      </c>
      <c r="T279">
        <f>(F279/E279)*S279</f>
        <v>0.17885746142885836</v>
      </c>
      <c r="U279">
        <v>750</v>
      </c>
      <c r="V279" t="s">
        <v>239</v>
      </c>
    </row>
    <row r="280" spans="2:22" x14ac:dyDescent="0.25">
      <c r="B280">
        <v>1753</v>
      </c>
      <c r="C280" t="s">
        <v>236</v>
      </c>
      <c r="E280">
        <v>38.78</v>
      </c>
      <c r="F280">
        <v>0.06</v>
      </c>
      <c r="G280">
        <v>509</v>
      </c>
      <c r="H280" t="s">
        <v>21</v>
      </c>
      <c r="I280" t="s">
        <v>134</v>
      </c>
      <c r="K280">
        <v>0.12</v>
      </c>
      <c r="L280">
        <v>65</v>
      </c>
      <c r="N280">
        <v>29</v>
      </c>
      <c r="O280" t="s">
        <v>37</v>
      </c>
      <c r="P280">
        <f t="shared" si="8"/>
        <v>38.533909886649099</v>
      </c>
      <c r="Q280">
        <f t="shared" si="9"/>
        <v>38.372986469792096</v>
      </c>
      <c r="S280">
        <f>IF(AND(M280&lt;&gt;"",M280&lt;&gt;18.5),5*LOG10(10^(Q280/5+1)*W$1/(10^(M280/5+1)))-5,Q280)</f>
        <v>38.372986469792096</v>
      </c>
      <c r="T280">
        <f>(F280/E280)*S280</f>
        <v>5.9370273032169303E-2</v>
      </c>
      <c r="U280">
        <v>750</v>
      </c>
      <c r="V280" t="s">
        <v>237</v>
      </c>
    </row>
    <row r="281" spans="2:22" x14ac:dyDescent="0.25">
      <c r="B281">
        <v>1755</v>
      </c>
      <c r="C281" t="s">
        <v>236</v>
      </c>
      <c r="E281">
        <v>38.67</v>
      </c>
      <c r="F281">
        <v>0.06</v>
      </c>
      <c r="G281">
        <v>542</v>
      </c>
      <c r="H281" t="s">
        <v>21</v>
      </c>
      <c r="I281" t="s">
        <v>26</v>
      </c>
      <c r="L281">
        <v>70</v>
      </c>
      <c r="N281">
        <v>33</v>
      </c>
      <c r="O281" t="s">
        <v>27</v>
      </c>
      <c r="P281">
        <f t="shared" si="8"/>
        <v>38.67</v>
      </c>
      <c r="Q281">
        <f t="shared" si="9"/>
        <v>38.67</v>
      </c>
      <c r="S281">
        <f>IF(AND(M281&lt;&gt;"",M281&lt;&gt;18.5),5*LOG10(10^(Q281/5+1)*W$1/(10^(M281/5+1)))-5,Q281)</f>
        <v>38.67</v>
      </c>
      <c r="T281">
        <f>(F281/E281)*S281</f>
        <v>6.0000000000000005E-2</v>
      </c>
      <c r="U281">
        <v>750</v>
      </c>
      <c r="V281" t="s">
        <v>237</v>
      </c>
    </row>
    <row r="282" spans="2:22" x14ac:dyDescent="0.25">
      <c r="B282">
        <v>1756</v>
      </c>
      <c r="C282" t="s">
        <v>236</v>
      </c>
      <c r="E282">
        <v>38.68</v>
      </c>
      <c r="F282">
        <v>0.06</v>
      </c>
      <c r="G282">
        <v>545</v>
      </c>
      <c r="H282" t="s">
        <v>21</v>
      </c>
      <c r="I282" t="s">
        <v>26</v>
      </c>
      <c r="L282">
        <v>70</v>
      </c>
      <c r="N282">
        <v>33</v>
      </c>
      <c r="O282" t="s">
        <v>28</v>
      </c>
      <c r="P282">
        <f t="shared" si="8"/>
        <v>38.68</v>
      </c>
      <c r="Q282">
        <f t="shared" si="9"/>
        <v>38.68</v>
      </c>
      <c r="S282">
        <f>IF(AND(M282&lt;&gt;"",M282&lt;&gt;18.5),5*LOG10(10^(Q282/5+1)*W$1/(10^(M282/5+1)))-5,Q282)</f>
        <v>38.68</v>
      </c>
      <c r="T282">
        <f>(F282/E282)*S282</f>
        <v>0.06</v>
      </c>
      <c r="U282">
        <v>750</v>
      </c>
      <c r="V282" t="s">
        <v>237</v>
      </c>
    </row>
    <row r="283" spans="2:22" x14ac:dyDescent="0.25">
      <c r="B283">
        <v>1757</v>
      </c>
      <c r="C283" t="s">
        <v>236</v>
      </c>
      <c r="E283">
        <v>38.94</v>
      </c>
      <c r="F283">
        <v>0.03</v>
      </c>
      <c r="G283">
        <v>548</v>
      </c>
      <c r="H283" t="s">
        <v>21</v>
      </c>
      <c r="I283" t="s">
        <v>94</v>
      </c>
      <c r="K283">
        <v>0.12</v>
      </c>
      <c r="L283">
        <v>70</v>
      </c>
      <c r="N283">
        <v>31</v>
      </c>
      <c r="O283" t="s">
        <v>241</v>
      </c>
      <c r="P283">
        <f t="shared" si="8"/>
        <v>38.693909886649102</v>
      </c>
      <c r="Q283">
        <f t="shared" si="9"/>
        <v>38.693909886649102</v>
      </c>
      <c r="S283">
        <f>IF(AND(M283&lt;&gt;"",M283&lt;&gt;18.5),5*LOG10(10^(Q283/5+1)*W$1/(10^(M283/5+1)))-5,Q283)</f>
        <v>38.693909886649102</v>
      </c>
      <c r="T283">
        <f>(F283/E283)*S283</f>
        <v>2.9810408233165719E-2</v>
      </c>
      <c r="U283">
        <v>750</v>
      </c>
      <c r="V283" t="s">
        <v>237</v>
      </c>
    </row>
    <row r="284" spans="2:22" x14ac:dyDescent="0.25">
      <c r="B284">
        <v>1758</v>
      </c>
      <c r="C284" t="s">
        <v>236</v>
      </c>
      <c r="E284">
        <v>38.97</v>
      </c>
      <c r="F284">
        <v>0.06</v>
      </c>
      <c r="G284">
        <v>555</v>
      </c>
      <c r="H284" t="s">
        <v>21</v>
      </c>
      <c r="I284" t="s">
        <v>12</v>
      </c>
      <c r="K284">
        <v>0.12</v>
      </c>
      <c r="L284">
        <v>70</v>
      </c>
      <c r="N284">
        <v>34</v>
      </c>
      <c r="O284" t="s">
        <v>244</v>
      </c>
      <c r="P284">
        <f t="shared" si="8"/>
        <v>38.723909886649103</v>
      </c>
      <c r="Q284">
        <f t="shared" si="9"/>
        <v>38.723909886649103</v>
      </c>
      <c r="S284">
        <f>IF(AND(M284&lt;&gt;"",M284&lt;&gt;18.5),5*LOG10(10^(Q284/5+1)*W$1/(10^(M284/5+1)))-5,Q284)</f>
        <v>38.723909886649103</v>
      </c>
      <c r="T284">
        <f>(F284/E284)*S284</f>
        <v>5.9621108370514396E-2</v>
      </c>
      <c r="U284">
        <v>750</v>
      </c>
      <c r="V284" t="s">
        <v>239</v>
      </c>
    </row>
    <row r="285" spans="2:22" x14ac:dyDescent="0.25">
      <c r="B285">
        <v>1759</v>
      </c>
      <c r="C285" t="s">
        <v>236</v>
      </c>
      <c r="E285">
        <v>39.03</v>
      </c>
      <c r="F285">
        <v>7.0000000000000007E-2</v>
      </c>
      <c r="G285">
        <v>571</v>
      </c>
      <c r="H285" t="s">
        <v>21</v>
      </c>
      <c r="I285" t="s">
        <v>134</v>
      </c>
      <c r="K285">
        <v>0.12</v>
      </c>
      <c r="L285">
        <v>65</v>
      </c>
      <c r="N285">
        <v>29</v>
      </c>
      <c r="O285" t="s">
        <v>137</v>
      </c>
      <c r="P285">
        <f t="shared" si="8"/>
        <v>38.783909886649106</v>
      </c>
      <c r="Q285">
        <f t="shared" si="9"/>
        <v>38.62298646979211</v>
      </c>
      <c r="S285">
        <f>IF(AND(M285&lt;&gt;"",M285&lt;&gt;18.5),5*LOG10(10^(Q285/5+1)*W$1/(10^(M285/5+1)))-5,Q285)</f>
        <v>38.62298646979211</v>
      </c>
      <c r="T285">
        <f>(F285/E285)*S285</f>
        <v>6.9270024414180065E-2</v>
      </c>
      <c r="U285">
        <v>750</v>
      </c>
      <c r="V285" t="s">
        <v>237</v>
      </c>
    </row>
    <row r="286" spans="2:22" x14ac:dyDescent="0.25">
      <c r="B286">
        <v>1763</v>
      </c>
      <c r="C286" t="s">
        <v>245</v>
      </c>
      <c r="E286">
        <v>40.200000000000003</v>
      </c>
      <c r="F286">
        <v>0.14000000000000001</v>
      </c>
      <c r="G286">
        <v>843</v>
      </c>
      <c r="H286" t="s">
        <v>21</v>
      </c>
      <c r="I286" t="s">
        <v>62</v>
      </c>
      <c r="K286">
        <v>0.3</v>
      </c>
      <c r="L286">
        <v>74.2</v>
      </c>
      <c r="N286">
        <v>30</v>
      </c>
      <c r="O286" t="s">
        <v>27</v>
      </c>
      <c r="P286">
        <f t="shared" si="8"/>
        <v>39.630283238465822</v>
      </c>
      <c r="Q286">
        <f t="shared" si="9"/>
        <v>39.756812564789676</v>
      </c>
      <c r="S286">
        <f>IF(AND(M286&lt;&gt;"",M286&lt;&gt;18.5),5*LOG10(10^(Q286/5+1)*W$1/(10^(M286/5+1)))-5,Q286)</f>
        <v>39.756812564789676</v>
      </c>
      <c r="T286">
        <f>(F286/E286)*S286</f>
        <v>0.13845656117090932</v>
      </c>
      <c r="U286">
        <v>753</v>
      </c>
      <c r="V286" t="s">
        <v>246</v>
      </c>
    </row>
    <row r="287" spans="2:22" x14ac:dyDescent="0.25">
      <c r="B287">
        <v>1764</v>
      </c>
      <c r="C287" t="s">
        <v>245</v>
      </c>
      <c r="E287">
        <v>40.159999999999997</v>
      </c>
      <c r="F287">
        <v>0.16</v>
      </c>
      <c r="G287">
        <v>1080</v>
      </c>
      <c r="H287" t="s">
        <v>21</v>
      </c>
      <c r="I287" t="s">
        <v>36</v>
      </c>
      <c r="L287">
        <v>70</v>
      </c>
      <c r="N287">
        <v>36</v>
      </c>
      <c r="O287" t="s">
        <v>247</v>
      </c>
      <c r="P287">
        <f t="shared" si="8"/>
        <v>40.159999999999997</v>
      </c>
      <c r="Q287">
        <f t="shared" si="9"/>
        <v>40.159999999999997</v>
      </c>
      <c r="S287">
        <f>IF(AND(M287&lt;&gt;"",M287&lt;&gt;18.5),5*LOG10(10^(Q287/5+1)*W$1/(10^(M287/5+1)))-5,Q287)</f>
        <v>40.159999999999997</v>
      </c>
      <c r="T287">
        <f>(F287/E287)*S287</f>
        <v>0.16000000000000003</v>
      </c>
      <c r="U287">
        <v>753</v>
      </c>
      <c r="V287" t="s">
        <v>246</v>
      </c>
    </row>
    <row r="288" spans="2:22" x14ac:dyDescent="0.25">
      <c r="B288">
        <v>1765</v>
      </c>
      <c r="C288" t="s">
        <v>245</v>
      </c>
      <c r="E288">
        <v>40.74</v>
      </c>
      <c r="F288">
        <v>0.12</v>
      </c>
      <c r="G288">
        <v>1090</v>
      </c>
      <c r="H288" t="s">
        <v>21</v>
      </c>
      <c r="I288" t="s">
        <v>43</v>
      </c>
      <c r="K288">
        <v>0.3</v>
      </c>
      <c r="L288">
        <v>70</v>
      </c>
      <c r="N288">
        <v>34</v>
      </c>
      <c r="O288" t="s">
        <v>27</v>
      </c>
      <c r="P288">
        <f t="shared" si="8"/>
        <v>40.170283238465814</v>
      </c>
      <c r="Q288">
        <f t="shared" si="9"/>
        <v>40.170283238465814</v>
      </c>
      <c r="S288">
        <f>IF(AND(M288&lt;&gt;"",M288&lt;&gt;18.5),5*LOG10(10^(Q288/5+1)*W$1/(10^(M288/5+1)))-5,Q288)</f>
        <v>40.170283238465814</v>
      </c>
      <c r="T288">
        <f>(F288/E288)*S288</f>
        <v>0.11832189466411137</v>
      </c>
      <c r="U288">
        <v>753</v>
      </c>
      <c r="V288" t="s">
        <v>248</v>
      </c>
    </row>
    <row r="289" spans="2:22" x14ac:dyDescent="0.25">
      <c r="B289">
        <v>1766</v>
      </c>
      <c r="C289" t="s">
        <v>245</v>
      </c>
      <c r="E289">
        <v>40.85</v>
      </c>
      <c r="F289">
        <v>0.16</v>
      </c>
      <c r="G289">
        <v>1140</v>
      </c>
      <c r="H289" t="s">
        <v>21</v>
      </c>
      <c r="I289" t="s">
        <v>65</v>
      </c>
      <c r="K289">
        <v>0.3</v>
      </c>
      <c r="L289">
        <v>70</v>
      </c>
      <c r="N289">
        <v>33</v>
      </c>
      <c r="O289" t="s">
        <v>249</v>
      </c>
      <c r="P289">
        <f t="shared" si="8"/>
        <v>40.280283238465813</v>
      </c>
      <c r="Q289">
        <f t="shared" si="9"/>
        <v>40.280283238465813</v>
      </c>
      <c r="S289">
        <f>IF(AND(M289&lt;&gt;"",M289&lt;&gt;18.5),5*LOG10(10^(Q289/5+1)*W$1/(10^(M289/5+1)))-5,Q289)</f>
        <v>40.280283238465813</v>
      </c>
      <c r="T289">
        <f>(F289/E289)*S289</f>
        <v>0.15776855124001299</v>
      </c>
      <c r="U289">
        <v>753</v>
      </c>
      <c r="V289" t="s">
        <v>246</v>
      </c>
    </row>
    <row r="290" spans="2:22" x14ac:dyDescent="0.25">
      <c r="B290">
        <v>1767</v>
      </c>
      <c r="C290" t="s">
        <v>245</v>
      </c>
      <c r="E290">
        <v>40.9</v>
      </c>
      <c r="F290">
        <v>0.12</v>
      </c>
      <c r="G290">
        <v>1170</v>
      </c>
      <c r="H290" t="s">
        <v>21</v>
      </c>
      <c r="I290" t="s">
        <v>134</v>
      </c>
      <c r="K290">
        <v>0.3</v>
      </c>
      <c r="L290">
        <v>65</v>
      </c>
      <c r="N290">
        <v>29</v>
      </c>
      <c r="O290" t="s">
        <v>37</v>
      </c>
      <c r="P290">
        <f t="shared" si="8"/>
        <v>40.330283238465825</v>
      </c>
      <c r="Q290">
        <f t="shared" si="9"/>
        <v>40.169359821608822</v>
      </c>
      <c r="S290">
        <f>IF(AND(M290&lt;&gt;"",M290&lt;&gt;18.5),5*LOG10(10^(Q290/5+1)*W$1/(10^(M290/5+1)))-5,Q290)</f>
        <v>40.169359821608822</v>
      </c>
      <c r="T290">
        <f>(F290/E290)*S290</f>
        <v>0.11785631243503812</v>
      </c>
      <c r="U290">
        <v>753</v>
      </c>
      <c r="V290" t="s">
        <v>246</v>
      </c>
    </row>
    <row r="291" spans="2:22" x14ac:dyDescent="0.25">
      <c r="B291">
        <v>1768</v>
      </c>
      <c r="C291" t="s">
        <v>245</v>
      </c>
      <c r="E291">
        <v>40.909999999999997</v>
      </c>
      <c r="F291">
        <v>0.23</v>
      </c>
      <c r="G291">
        <v>1170</v>
      </c>
      <c r="H291" t="s">
        <v>21</v>
      </c>
      <c r="I291" t="s">
        <v>12</v>
      </c>
      <c r="K291">
        <v>0.3</v>
      </c>
      <c r="L291">
        <v>70</v>
      </c>
      <c r="N291">
        <v>34</v>
      </c>
      <c r="O291" t="s">
        <v>250</v>
      </c>
      <c r="P291">
        <f t="shared" si="8"/>
        <v>40.340283238465815</v>
      </c>
      <c r="Q291">
        <f t="shared" si="9"/>
        <v>40.340283238465815</v>
      </c>
      <c r="S291">
        <f>IF(AND(M291&lt;&gt;"",M291&lt;&gt;18.5),5*LOG10(10^(Q291/5+1)*W$1/(10^(M291/5+1)))-5,Q291)</f>
        <v>40.340283238465815</v>
      </c>
      <c r="T291">
        <f>(F291/E291)*S291</f>
        <v>0.22679699694077579</v>
      </c>
      <c r="U291">
        <v>753</v>
      </c>
      <c r="V291" t="s">
        <v>248</v>
      </c>
    </row>
    <row r="292" spans="2:22" x14ac:dyDescent="0.25">
      <c r="B292">
        <v>1769</v>
      </c>
      <c r="C292" t="s">
        <v>245</v>
      </c>
      <c r="E292">
        <v>40.909999999999997</v>
      </c>
      <c r="F292">
        <v>0.15</v>
      </c>
      <c r="G292">
        <v>1170</v>
      </c>
      <c r="H292" t="s">
        <v>21</v>
      </c>
      <c r="I292" t="s">
        <v>12</v>
      </c>
      <c r="K292">
        <v>0.3</v>
      </c>
      <c r="L292">
        <v>70</v>
      </c>
      <c r="N292">
        <v>34</v>
      </c>
      <c r="O292" t="s">
        <v>251</v>
      </c>
      <c r="P292">
        <f t="shared" si="8"/>
        <v>40.340283238465815</v>
      </c>
      <c r="Q292">
        <f t="shared" si="9"/>
        <v>40.340283238465815</v>
      </c>
      <c r="S292">
        <f>IF(AND(M292&lt;&gt;"",M292&lt;&gt;18.5),5*LOG10(10^(Q292/5+1)*W$1/(10^(M292/5+1)))-5,Q292)</f>
        <v>40.340283238465815</v>
      </c>
      <c r="T292">
        <f>(F292/E292)*S292</f>
        <v>0.14791108496137551</v>
      </c>
      <c r="U292">
        <v>753</v>
      </c>
      <c r="V292" t="s">
        <v>248</v>
      </c>
    </row>
    <row r="293" spans="2:22" x14ac:dyDescent="0.25">
      <c r="B293">
        <v>1770</v>
      </c>
      <c r="C293" t="s">
        <v>245</v>
      </c>
      <c r="E293">
        <v>40.92</v>
      </c>
      <c r="F293">
        <v>0.14000000000000001</v>
      </c>
      <c r="G293">
        <v>1180</v>
      </c>
      <c r="H293" t="s">
        <v>21</v>
      </c>
      <c r="I293" t="s">
        <v>64</v>
      </c>
      <c r="K293">
        <v>0.294713</v>
      </c>
      <c r="L293">
        <v>70</v>
      </c>
      <c r="N293">
        <v>38</v>
      </c>
      <c r="O293" t="s">
        <v>27</v>
      </c>
      <c r="P293">
        <f t="shared" si="8"/>
        <v>40.359132456485412</v>
      </c>
      <c r="Q293">
        <f t="shared" si="9"/>
        <v>40.359132456485412</v>
      </c>
      <c r="S293">
        <f>IF(AND(M293&lt;&gt;"",M293&lt;&gt;18.5),5*LOG10(10^(Q293/5+1)*W$1/(10^(M293/5+1)))-5,Q293)</f>
        <v>40.359132456485412</v>
      </c>
      <c r="T293">
        <f>(F293/E293)*S293</f>
        <v>0.1380810983359716</v>
      </c>
      <c r="U293">
        <v>753</v>
      </c>
      <c r="V293" t="s">
        <v>246</v>
      </c>
    </row>
    <row r="294" spans="2:22" x14ac:dyDescent="0.25">
      <c r="B294">
        <v>1771</v>
      </c>
      <c r="C294" t="s">
        <v>245</v>
      </c>
      <c r="E294">
        <v>40.99</v>
      </c>
      <c r="F294">
        <v>0.12</v>
      </c>
      <c r="G294">
        <v>1210</v>
      </c>
      <c r="H294" t="s">
        <v>21</v>
      </c>
      <c r="I294" t="s">
        <v>134</v>
      </c>
      <c r="K294">
        <v>0.3</v>
      </c>
      <c r="L294">
        <v>65</v>
      </c>
      <c r="N294">
        <v>29</v>
      </c>
      <c r="O294" t="s">
        <v>137</v>
      </c>
      <c r="P294">
        <f t="shared" si="8"/>
        <v>40.420283238465828</v>
      </c>
      <c r="Q294">
        <f t="shared" si="9"/>
        <v>40.259359821608825</v>
      </c>
      <c r="S294">
        <f>IF(AND(M294&lt;&gt;"",M294&lt;&gt;18.5),5*LOG10(10^(Q294/5+1)*W$1/(10^(M294/5+1)))-5,Q294)</f>
        <v>40.259359821608825</v>
      </c>
      <c r="T294">
        <f>(F294/E294)*S294</f>
        <v>0.1178610192386694</v>
      </c>
      <c r="U294">
        <v>753</v>
      </c>
      <c r="V294" t="s">
        <v>246</v>
      </c>
    </row>
    <row r="295" spans="2:22" x14ac:dyDescent="0.25">
      <c r="B295">
        <v>1772</v>
      </c>
      <c r="C295" t="s">
        <v>245</v>
      </c>
      <c r="E295">
        <v>41.11</v>
      </c>
      <c r="F295">
        <v>0.05</v>
      </c>
      <c r="G295">
        <v>1280</v>
      </c>
      <c r="H295" t="s">
        <v>21</v>
      </c>
      <c r="I295" t="s">
        <v>94</v>
      </c>
      <c r="K295">
        <v>0.3</v>
      </c>
      <c r="L295">
        <v>70</v>
      </c>
      <c r="N295">
        <v>31</v>
      </c>
      <c r="O295" t="s">
        <v>248</v>
      </c>
      <c r="P295">
        <f t="shared" si="8"/>
        <v>40.540283238465818</v>
      </c>
      <c r="Q295">
        <f t="shared" si="9"/>
        <v>40.540283238465818</v>
      </c>
      <c r="S295">
        <f>IF(AND(M295&lt;&gt;"",M295&lt;&gt;18.5),5*LOG10(10^(Q295/5+1)*W$1/(10^(M295/5+1)))-5,Q295)</f>
        <v>40.540283238465818</v>
      </c>
      <c r="T295">
        <f>(F295/E295)*S295</f>
        <v>4.9307082508472176E-2</v>
      </c>
      <c r="U295">
        <v>753</v>
      </c>
      <c r="V295" t="s">
        <v>246</v>
      </c>
    </row>
    <row r="296" spans="2:22" x14ac:dyDescent="0.25">
      <c r="B296">
        <v>1773</v>
      </c>
      <c r="C296" t="s">
        <v>245</v>
      </c>
      <c r="E296">
        <v>40.79</v>
      </c>
      <c r="F296">
        <v>0.12</v>
      </c>
      <c r="G296">
        <v>1440</v>
      </c>
      <c r="H296" t="s">
        <v>21</v>
      </c>
      <c r="I296" t="s">
        <v>26</v>
      </c>
      <c r="L296">
        <v>70</v>
      </c>
      <c r="N296">
        <v>33</v>
      </c>
      <c r="O296" t="s">
        <v>27</v>
      </c>
      <c r="P296">
        <f t="shared" si="8"/>
        <v>40.79</v>
      </c>
      <c r="Q296">
        <f t="shared" si="9"/>
        <v>40.79</v>
      </c>
      <c r="S296">
        <f>IF(AND(M296&lt;&gt;"",M296&lt;&gt;18.5),5*LOG10(10^(Q296/5+1)*W$1/(10^(M296/5+1)))-5,Q296)</f>
        <v>40.79</v>
      </c>
      <c r="T296">
        <f>(F296/E296)*S296</f>
        <v>0.12</v>
      </c>
      <c r="U296">
        <v>753</v>
      </c>
      <c r="V296" t="s">
        <v>246</v>
      </c>
    </row>
    <row r="297" spans="2:22" x14ac:dyDescent="0.25">
      <c r="B297">
        <v>1774</v>
      </c>
      <c r="C297" t="s">
        <v>245</v>
      </c>
      <c r="E297">
        <v>40.82</v>
      </c>
      <c r="F297">
        <v>0.12</v>
      </c>
      <c r="G297">
        <v>1460</v>
      </c>
      <c r="H297" t="s">
        <v>21</v>
      </c>
      <c r="I297" t="s">
        <v>26</v>
      </c>
      <c r="L297">
        <v>70</v>
      </c>
      <c r="N297">
        <v>33</v>
      </c>
      <c r="O297" t="s">
        <v>28</v>
      </c>
      <c r="P297">
        <f t="shared" si="8"/>
        <v>40.82</v>
      </c>
      <c r="Q297">
        <f t="shared" si="9"/>
        <v>40.82</v>
      </c>
      <c r="S297">
        <f>IF(AND(M297&lt;&gt;"",M297&lt;&gt;18.5),5*LOG10(10^(Q297/5+1)*W$1/(10^(M297/5+1)))-5,Q297)</f>
        <v>40.82</v>
      </c>
      <c r="T297">
        <f>(F297/E297)*S297</f>
        <v>0.12</v>
      </c>
      <c r="U297">
        <v>753</v>
      </c>
      <c r="V297" t="s">
        <v>246</v>
      </c>
    </row>
    <row r="298" spans="2:22" x14ac:dyDescent="0.25">
      <c r="B298">
        <v>1782</v>
      </c>
      <c r="C298" t="s">
        <v>252</v>
      </c>
      <c r="E298">
        <v>40.950000000000003</v>
      </c>
      <c r="F298">
        <v>0.22</v>
      </c>
      <c r="G298">
        <v>1120</v>
      </c>
      <c r="H298" t="s">
        <v>21</v>
      </c>
      <c r="I298" t="s">
        <v>62</v>
      </c>
      <c r="K298">
        <v>0.38200000000000001</v>
      </c>
      <c r="L298">
        <v>74.2</v>
      </c>
      <c r="N298">
        <v>30</v>
      </c>
      <c r="O298" t="s">
        <v>27</v>
      </c>
      <c r="P298">
        <f t="shared" si="8"/>
        <v>40.247459784809109</v>
      </c>
      <c r="Q298">
        <f t="shared" si="9"/>
        <v>40.373989111132964</v>
      </c>
      <c r="S298">
        <f>IF(AND(M298&lt;&gt;"",M298&lt;&gt;18.5),5*LOG10(10^(Q298/5+1)*W$1/(10^(M298/5+1)))-5,Q298)</f>
        <v>40.373989111132964</v>
      </c>
      <c r="T298">
        <f>(F298/E298)*S298</f>
        <v>0.21690543600608675</v>
      </c>
      <c r="U298">
        <v>759</v>
      </c>
      <c r="V298" t="s">
        <v>253</v>
      </c>
    </row>
    <row r="299" spans="2:22" x14ac:dyDescent="0.25">
      <c r="B299">
        <v>1783</v>
      </c>
      <c r="C299" t="s">
        <v>252</v>
      </c>
      <c r="E299">
        <v>41.61</v>
      </c>
      <c r="F299">
        <v>0.31</v>
      </c>
      <c r="G299">
        <v>1520</v>
      </c>
      <c r="H299" t="s">
        <v>21</v>
      </c>
      <c r="I299" t="s">
        <v>12</v>
      </c>
      <c r="K299">
        <v>0.38338</v>
      </c>
      <c r="L299">
        <v>70</v>
      </c>
      <c r="N299">
        <v>34</v>
      </c>
      <c r="O299" t="s">
        <v>255</v>
      </c>
      <c r="P299">
        <f t="shared" si="8"/>
        <v>40.905292536782518</v>
      </c>
      <c r="Q299">
        <f t="shared" si="9"/>
        <v>40.905292536782518</v>
      </c>
      <c r="S299">
        <f>IF(AND(M299&lt;&gt;"",M299&lt;&gt;18.5),5*LOG10(10^(Q299/5+1)*W$1/(10^(M299/5+1)))-5,Q299)</f>
        <v>40.905292536782518</v>
      </c>
      <c r="T299">
        <f>(F299/E299)*S299</f>
        <v>0.30474983625096325</v>
      </c>
      <c r="U299">
        <v>759</v>
      </c>
      <c r="V299" t="s">
        <v>254</v>
      </c>
    </row>
    <row r="300" spans="2:22" x14ac:dyDescent="0.25">
      <c r="B300">
        <v>1784</v>
      </c>
      <c r="C300" t="s">
        <v>252</v>
      </c>
      <c r="E300">
        <v>41.62</v>
      </c>
      <c r="F300">
        <v>0.26</v>
      </c>
      <c r="G300">
        <v>1530</v>
      </c>
      <c r="H300" t="s">
        <v>21</v>
      </c>
      <c r="I300" t="s">
        <v>65</v>
      </c>
      <c r="K300">
        <v>0.38200000000000001</v>
      </c>
      <c r="L300">
        <v>70</v>
      </c>
      <c r="N300">
        <v>33</v>
      </c>
      <c r="O300" t="s">
        <v>27</v>
      </c>
      <c r="P300">
        <f t="shared" si="8"/>
        <v>40.917459784809111</v>
      </c>
      <c r="Q300">
        <f t="shared" si="9"/>
        <v>40.917459784809111</v>
      </c>
      <c r="S300">
        <f>IF(AND(M300&lt;&gt;"",M300&lt;&gt;18.5),5*LOG10(10^(Q300/5+1)*W$1/(10^(M300/5+1)))-5,Q300)</f>
        <v>40.917459784809111</v>
      </c>
      <c r="T300">
        <f>(F300/E300)*S300</f>
        <v>0.25561123363888444</v>
      </c>
      <c r="U300">
        <v>759</v>
      </c>
      <c r="V300" t="s">
        <v>253</v>
      </c>
    </row>
    <row r="301" spans="2:22" x14ac:dyDescent="0.25">
      <c r="B301">
        <v>1785</v>
      </c>
      <c r="C301" t="s">
        <v>252</v>
      </c>
      <c r="E301">
        <v>41.91</v>
      </c>
      <c r="F301">
        <v>0.14000000000000001</v>
      </c>
      <c r="G301">
        <v>1740</v>
      </c>
      <c r="H301" t="s">
        <v>21</v>
      </c>
      <c r="I301" t="s">
        <v>43</v>
      </c>
      <c r="K301">
        <v>0.38338</v>
      </c>
      <c r="L301">
        <v>70</v>
      </c>
      <c r="N301">
        <v>34</v>
      </c>
      <c r="O301" t="s">
        <v>27</v>
      </c>
      <c r="P301">
        <f t="shared" si="8"/>
        <v>41.205292536782522</v>
      </c>
      <c r="Q301">
        <f t="shared" si="9"/>
        <v>41.205292536782522</v>
      </c>
      <c r="S301">
        <f>IF(AND(M301&lt;&gt;"",M301&lt;&gt;18.5),5*LOG10(10^(Q301/5+1)*W$1/(10^(M301/5+1)))-5,Q301)</f>
        <v>41.205292536782522</v>
      </c>
      <c r="T301">
        <f>(F301/E301)*S301</f>
        <v>0.13764593068836922</v>
      </c>
      <c r="U301">
        <v>759</v>
      </c>
      <c r="V301" t="s">
        <v>254</v>
      </c>
    </row>
    <row r="302" spans="2:22" x14ac:dyDescent="0.25">
      <c r="B302">
        <v>1786</v>
      </c>
      <c r="C302" t="s">
        <v>252</v>
      </c>
      <c r="E302">
        <v>42.07</v>
      </c>
      <c r="F302">
        <v>0.39</v>
      </c>
      <c r="G302">
        <v>1880</v>
      </c>
      <c r="H302" t="s">
        <v>21</v>
      </c>
      <c r="I302" t="s">
        <v>12</v>
      </c>
      <c r="K302">
        <v>0.38338</v>
      </c>
      <c r="L302">
        <v>70</v>
      </c>
      <c r="N302">
        <v>34</v>
      </c>
      <c r="O302" t="s">
        <v>256</v>
      </c>
      <c r="P302">
        <f t="shared" si="8"/>
        <v>41.365292536782519</v>
      </c>
      <c r="Q302">
        <f t="shared" si="9"/>
        <v>41.365292536782519</v>
      </c>
      <c r="S302">
        <f>IF(AND(M302&lt;&gt;"",M302&lt;&gt;18.5),5*LOG10(10^(Q302/5+1)*W$1/(10^(M302/5+1)))-5,Q302)</f>
        <v>41.365292536782519</v>
      </c>
      <c r="T302">
        <f>(F302/E302)*S302</f>
        <v>0.38346717588174906</v>
      </c>
      <c r="U302">
        <v>759</v>
      </c>
      <c r="V302" t="s">
        <v>254</v>
      </c>
    </row>
    <row r="303" spans="2:22" x14ac:dyDescent="0.25">
      <c r="B303">
        <v>1820</v>
      </c>
      <c r="C303" t="s">
        <v>257</v>
      </c>
      <c r="E303">
        <v>39.03</v>
      </c>
      <c r="F303">
        <v>0.08</v>
      </c>
      <c r="G303">
        <v>640</v>
      </c>
      <c r="H303" t="s">
        <v>21</v>
      </c>
      <c r="I303" t="s">
        <v>36</v>
      </c>
      <c r="L303">
        <v>70</v>
      </c>
      <c r="N303">
        <v>36</v>
      </c>
      <c r="O303" t="s">
        <v>259</v>
      </c>
      <c r="P303">
        <f t="shared" si="8"/>
        <v>39.03</v>
      </c>
      <c r="Q303">
        <f t="shared" si="9"/>
        <v>39.03</v>
      </c>
      <c r="S303">
        <f>IF(AND(M303&lt;&gt;"",M303&lt;&gt;18.5),5*LOG10(10^(Q303/5+1)*W$1/(10^(M303/5+1)))-5,Q303)</f>
        <v>39.03</v>
      </c>
      <c r="T303">
        <f>(F303/E303)*S303</f>
        <v>0.08</v>
      </c>
      <c r="U303">
        <v>783</v>
      </c>
      <c r="V303" t="s">
        <v>258</v>
      </c>
    </row>
    <row r="304" spans="2:22" x14ac:dyDescent="0.25">
      <c r="B304">
        <v>1821</v>
      </c>
      <c r="C304" t="s">
        <v>257</v>
      </c>
      <c r="E304">
        <v>39.06</v>
      </c>
      <c r="F304">
        <v>0.08</v>
      </c>
      <c r="G304">
        <v>649</v>
      </c>
      <c r="H304" t="s">
        <v>21</v>
      </c>
      <c r="I304" t="s">
        <v>123</v>
      </c>
      <c r="L304">
        <v>70</v>
      </c>
      <c r="N304">
        <v>31</v>
      </c>
      <c r="O304" t="s">
        <v>260</v>
      </c>
      <c r="P304">
        <f t="shared" si="8"/>
        <v>39.06</v>
      </c>
      <c r="Q304">
        <f t="shared" si="9"/>
        <v>39.06</v>
      </c>
      <c r="S304">
        <f>IF(AND(M304&lt;&gt;"",M304&lt;&gt;18.5),5*LOG10(10^(Q304/5+1)*W$1/(10^(M304/5+1)))-5,Q304)</f>
        <v>39.06</v>
      </c>
      <c r="T304">
        <f>(F304/E304)*S304</f>
        <v>0.08</v>
      </c>
      <c r="U304">
        <v>783</v>
      </c>
      <c r="V304" t="s">
        <v>258</v>
      </c>
    </row>
    <row r="305" spans="2:22" x14ac:dyDescent="0.25">
      <c r="B305">
        <v>1822</v>
      </c>
      <c r="C305" t="s">
        <v>257</v>
      </c>
      <c r="E305">
        <v>39.43</v>
      </c>
      <c r="F305">
        <v>0.11</v>
      </c>
      <c r="G305">
        <v>665</v>
      </c>
      <c r="H305" t="s">
        <v>21</v>
      </c>
      <c r="I305" t="s">
        <v>64</v>
      </c>
      <c r="K305">
        <v>0.15389600000000001</v>
      </c>
      <c r="L305">
        <v>70</v>
      </c>
      <c r="N305">
        <v>38</v>
      </c>
      <c r="O305" t="s">
        <v>27</v>
      </c>
      <c r="P305">
        <f t="shared" si="8"/>
        <v>39.119166660673876</v>
      </c>
      <c r="Q305">
        <f t="shared" si="9"/>
        <v>39.119166660673876</v>
      </c>
      <c r="S305">
        <f>IF(AND(M305&lt;&gt;"",M305&lt;&gt;18.5),5*LOG10(10^(Q305/5+1)*W$1/(10^(M305/5+1)))-5,Q305)</f>
        <v>39.119166660673876</v>
      </c>
      <c r="T305">
        <f>(F305/E305)*S305</f>
        <v>0.10913285145001589</v>
      </c>
      <c r="U305">
        <v>783</v>
      </c>
      <c r="V305" t="s">
        <v>258</v>
      </c>
    </row>
    <row r="306" spans="2:22" x14ac:dyDescent="0.25">
      <c r="B306">
        <v>1823</v>
      </c>
      <c r="C306" t="s">
        <v>257</v>
      </c>
      <c r="E306">
        <v>39.43</v>
      </c>
      <c r="F306">
        <v>0.12</v>
      </c>
      <c r="G306">
        <v>666</v>
      </c>
      <c r="H306" t="s">
        <v>21</v>
      </c>
      <c r="I306" t="s">
        <v>43</v>
      </c>
      <c r="K306">
        <v>0.15459999999999999</v>
      </c>
      <c r="L306">
        <v>70</v>
      </c>
      <c r="N306">
        <v>34</v>
      </c>
      <c r="O306" t="s">
        <v>27</v>
      </c>
      <c r="P306">
        <f t="shared" si="8"/>
        <v>39.117842234186938</v>
      </c>
      <c r="Q306">
        <f t="shared" si="9"/>
        <v>39.117842234186938</v>
      </c>
      <c r="S306">
        <f>IF(AND(M306&lt;&gt;"",M306&lt;&gt;18.5),5*LOG10(10^(Q306/5+1)*W$1/(10^(M306/5+1)))-5,Q306)</f>
        <v>39.117842234186938</v>
      </c>
      <c r="T306">
        <f>(F306/E306)*S306</f>
        <v>0.11904998904647304</v>
      </c>
      <c r="U306">
        <v>783</v>
      </c>
      <c r="V306" t="s">
        <v>261</v>
      </c>
    </row>
    <row r="307" spans="2:22" x14ac:dyDescent="0.25">
      <c r="B307">
        <v>1824</v>
      </c>
      <c r="C307" t="s">
        <v>257</v>
      </c>
      <c r="E307">
        <v>39.49</v>
      </c>
      <c r="F307">
        <v>0.18</v>
      </c>
      <c r="G307">
        <v>684</v>
      </c>
      <c r="H307" t="s">
        <v>21</v>
      </c>
      <c r="I307" t="s">
        <v>12</v>
      </c>
      <c r="K307">
        <v>0.15459999999999999</v>
      </c>
      <c r="L307">
        <v>70</v>
      </c>
      <c r="N307">
        <v>34</v>
      </c>
      <c r="O307" t="s">
        <v>262</v>
      </c>
      <c r="P307">
        <f t="shared" si="8"/>
        <v>39.17784223418694</v>
      </c>
      <c r="Q307">
        <f t="shared" si="9"/>
        <v>39.17784223418694</v>
      </c>
      <c r="S307">
        <f>IF(AND(M307&lt;&gt;"",M307&lt;&gt;18.5),5*LOG10(10^(Q307/5+1)*W$1/(10^(M307/5+1)))-5,Q307)</f>
        <v>39.17784223418694</v>
      </c>
      <c r="T307">
        <f>(F307/E307)*S307</f>
        <v>0.17857714869976318</v>
      </c>
      <c r="U307">
        <v>783</v>
      </c>
      <c r="V307" t="s">
        <v>261</v>
      </c>
    </row>
    <row r="308" spans="2:22" x14ac:dyDescent="0.25">
      <c r="B308">
        <v>1825</v>
      </c>
      <c r="C308" t="s">
        <v>257</v>
      </c>
      <c r="E308">
        <v>39.81</v>
      </c>
      <c r="F308">
        <v>0.12</v>
      </c>
      <c r="G308">
        <v>795</v>
      </c>
      <c r="H308" t="s">
        <v>21</v>
      </c>
      <c r="I308" t="s">
        <v>12</v>
      </c>
      <c r="K308">
        <v>0.15459999999999999</v>
      </c>
      <c r="L308">
        <v>70</v>
      </c>
      <c r="N308">
        <v>34</v>
      </c>
      <c r="O308" t="s">
        <v>263</v>
      </c>
      <c r="P308">
        <f t="shared" si="8"/>
        <v>39.497842234186948</v>
      </c>
      <c r="Q308">
        <f t="shared" si="9"/>
        <v>39.497842234186948</v>
      </c>
      <c r="S308">
        <f>IF(AND(M308&lt;&gt;"",M308&lt;&gt;18.5),5*LOG10(10^(Q308/5+1)*W$1/(10^(M308/5+1)))-5,Q308)</f>
        <v>39.497842234186948</v>
      </c>
      <c r="T308">
        <f>(F308/E308)*S308</f>
        <v>0.11905905722437661</v>
      </c>
      <c r="U308">
        <v>783</v>
      </c>
      <c r="V308" t="s">
        <v>261</v>
      </c>
    </row>
    <row r="309" spans="2:22" x14ac:dyDescent="0.25">
      <c r="B309">
        <v>1896</v>
      </c>
      <c r="C309" t="s">
        <v>264</v>
      </c>
      <c r="E309">
        <v>41.17</v>
      </c>
      <c r="F309">
        <v>0.27</v>
      </c>
      <c r="G309">
        <v>1710</v>
      </c>
      <c r="H309" t="s">
        <v>21</v>
      </c>
      <c r="I309" t="s">
        <v>22</v>
      </c>
      <c r="L309">
        <v>70</v>
      </c>
      <c r="N309">
        <v>31</v>
      </c>
      <c r="O309" t="s">
        <v>265</v>
      </c>
      <c r="P309">
        <f t="shared" si="8"/>
        <v>41.17</v>
      </c>
      <c r="Q309">
        <f t="shared" si="9"/>
        <v>41.17</v>
      </c>
      <c r="S309">
        <f>IF(AND(M309&lt;&gt;"",M309&lt;&gt;18.5),5*LOG10(10^(Q309/5+1)*W$1/(10^(M309/5+1)))-5,Q309)</f>
        <v>41.17</v>
      </c>
      <c r="T309">
        <f>(F309/E309)*S309</f>
        <v>0.27</v>
      </c>
      <c r="U309">
        <v>810</v>
      </c>
      <c r="V309" t="s">
        <v>264</v>
      </c>
    </row>
    <row r="310" spans="2:22" x14ac:dyDescent="0.25">
      <c r="B310">
        <v>1899</v>
      </c>
      <c r="C310" t="s">
        <v>266</v>
      </c>
      <c r="E310">
        <v>44.18</v>
      </c>
      <c r="F310">
        <v>0.18</v>
      </c>
      <c r="G310">
        <v>2920</v>
      </c>
      <c r="H310" t="s">
        <v>21</v>
      </c>
      <c r="I310" t="s">
        <v>267</v>
      </c>
      <c r="K310">
        <v>1.3456999999999999</v>
      </c>
      <c r="L310">
        <v>70</v>
      </c>
      <c r="N310">
        <v>35</v>
      </c>
      <c r="O310" t="s">
        <v>269</v>
      </c>
      <c r="P310">
        <f t="shared" si="8"/>
        <v>42.328637660752364</v>
      </c>
      <c r="Q310">
        <f t="shared" si="9"/>
        <v>42.328637660752364</v>
      </c>
      <c r="S310">
        <f>IF(AND(M310&lt;&gt;"",M310&lt;&gt;18.5),5*LOG10(10^(Q310/5+1)*W$1/(10^(M310/5+1)))-5,Q310)</f>
        <v>42.328637660752364</v>
      </c>
      <c r="T310">
        <f>(F310/E310)*S310</f>
        <v>0.1724571022846407</v>
      </c>
      <c r="U310">
        <v>813</v>
      </c>
      <c r="V310" t="s">
        <v>268</v>
      </c>
    </row>
    <row r="311" spans="2:22" x14ac:dyDescent="0.25">
      <c r="B311">
        <v>1900</v>
      </c>
      <c r="C311" t="s">
        <v>266</v>
      </c>
      <c r="E311">
        <v>44.21</v>
      </c>
      <c r="F311">
        <v>0.12</v>
      </c>
      <c r="G311">
        <v>2960</v>
      </c>
      <c r="H311" t="s">
        <v>21</v>
      </c>
      <c r="I311" t="s">
        <v>267</v>
      </c>
      <c r="K311">
        <v>1.3456999999999999</v>
      </c>
      <c r="L311">
        <v>70</v>
      </c>
      <c r="N311">
        <v>35</v>
      </c>
      <c r="O311" t="s">
        <v>270</v>
      </c>
      <c r="P311">
        <f t="shared" si="8"/>
        <v>42.358637660752365</v>
      </c>
      <c r="Q311">
        <f t="shared" si="9"/>
        <v>42.358637660752365</v>
      </c>
      <c r="S311">
        <f>IF(AND(M311&lt;&gt;"",M311&lt;&gt;18.5),5*LOG10(10^(Q311/5+1)*W$1/(10^(M311/5+1)))-5,Q311)</f>
        <v>42.358637660752365</v>
      </c>
      <c r="T311">
        <f>(F311/E311)*S311</f>
        <v>0.11497481382696863</v>
      </c>
      <c r="U311">
        <v>813</v>
      </c>
      <c r="V311" t="s">
        <v>268</v>
      </c>
    </row>
    <row r="312" spans="2:22" x14ac:dyDescent="0.25">
      <c r="B312">
        <v>1901</v>
      </c>
      <c r="C312" t="s">
        <v>266</v>
      </c>
      <c r="E312">
        <v>44.92</v>
      </c>
      <c r="F312">
        <v>0.06</v>
      </c>
      <c r="G312">
        <v>4110</v>
      </c>
      <c r="H312" t="s">
        <v>21</v>
      </c>
      <c r="I312" t="s">
        <v>267</v>
      </c>
      <c r="K312">
        <v>1.3456999999999999</v>
      </c>
      <c r="L312">
        <v>70</v>
      </c>
      <c r="N312">
        <v>35</v>
      </c>
      <c r="O312" t="s">
        <v>271</v>
      </c>
      <c r="P312">
        <f t="shared" si="8"/>
        <v>43.068637660752373</v>
      </c>
      <c r="Q312">
        <f t="shared" si="9"/>
        <v>43.068637660752373</v>
      </c>
      <c r="S312">
        <f>IF(AND(M312&lt;&gt;"",M312&lt;&gt;18.5),5*LOG10(10^(Q312/5+1)*W$1/(10^(M312/5+1)))-5,Q312)</f>
        <v>43.068637660752373</v>
      </c>
      <c r="T312">
        <f>(F312/E312)*S312</f>
        <v>5.7527120651049465E-2</v>
      </c>
      <c r="U312">
        <v>813</v>
      </c>
      <c r="V312" t="s">
        <v>268</v>
      </c>
    </row>
    <row r="313" spans="2:22" x14ac:dyDescent="0.25">
      <c r="B313">
        <v>1902</v>
      </c>
      <c r="C313" t="s">
        <v>266</v>
      </c>
      <c r="E313">
        <v>44.97</v>
      </c>
      <c r="F313">
        <v>0.06</v>
      </c>
      <c r="G313">
        <v>4200</v>
      </c>
      <c r="H313" t="s">
        <v>21</v>
      </c>
      <c r="I313" t="s">
        <v>267</v>
      </c>
      <c r="K313">
        <v>1.3456999999999999</v>
      </c>
      <c r="L313">
        <v>70</v>
      </c>
      <c r="N313">
        <v>35</v>
      </c>
      <c r="O313" t="s">
        <v>272</v>
      </c>
      <c r="P313">
        <f t="shared" si="8"/>
        <v>43.11863766075237</v>
      </c>
      <c r="Q313">
        <f t="shared" si="9"/>
        <v>43.11863766075237</v>
      </c>
      <c r="S313">
        <f>IF(AND(M313&lt;&gt;"",M313&lt;&gt;18.5),5*LOG10(10^(Q313/5+1)*W$1/(10^(M313/5+1)))-5,Q313)</f>
        <v>43.11863766075237</v>
      </c>
      <c r="T313">
        <f>(F313/E313)*S313</f>
        <v>5.7529870127754991E-2</v>
      </c>
      <c r="U313">
        <v>813</v>
      </c>
      <c r="V313" t="s">
        <v>268</v>
      </c>
    </row>
    <row r="314" spans="2:22" x14ac:dyDescent="0.25">
      <c r="B314">
        <v>1949</v>
      </c>
      <c r="C314" t="s">
        <v>273</v>
      </c>
      <c r="E314">
        <v>38.6</v>
      </c>
      <c r="F314">
        <v>0.03</v>
      </c>
      <c r="G314">
        <v>464</v>
      </c>
      <c r="H314" t="s">
        <v>21</v>
      </c>
      <c r="I314" t="s">
        <v>94</v>
      </c>
      <c r="K314">
        <v>0.13</v>
      </c>
      <c r="L314">
        <v>70</v>
      </c>
      <c r="N314">
        <v>31</v>
      </c>
      <c r="O314" t="s">
        <v>275</v>
      </c>
      <c r="P314">
        <f t="shared" si="8"/>
        <v>38.334607782582907</v>
      </c>
      <c r="Q314">
        <f t="shared" si="9"/>
        <v>38.334607782582907</v>
      </c>
      <c r="S314">
        <f>IF(AND(M314&lt;&gt;"",M314&lt;&gt;18.5),5*LOG10(10^(Q314/5+1)*W$1/(10^(M314/5+1)))-5,Q314)</f>
        <v>38.334607782582907</v>
      </c>
      <c r="T314">
        <f>(F314/E314)*S314</f>
        <v>2.9793736618587752E-2</v>
      </c>
      <c r="U314">
        <v>840</v>
      </c>
      <c r="V314" t="s">
        <v>274</v>
      </c>
    </row>
    <row r="315" spans="2:22" x14ac:dyDescent="0.25">
      <c r="B315">
        <v>1950</v>
      </c>
      <c r="C315" t="s">
        <v>273</v>
      </c>
      <c r="E315">
        <v>38.630000000000003</v>
      </c>
      <c r="F315">
        <v>0.11</v>
      </c>
      <c r="G315">
        <v>471</v>
      </c>
      <c r="H315" t="s">
        <v>21</v>
      </c>
      <c r="I315" t="s">
        <v>62</v>
      </c>
      <c r="K315">
        <v>0.13</v>
      </c>
      <c r="L315">
        <v>74.2</v>
      </c>
      <c r="N315">
        <v>30</v>
      </c>
      <c r="O315" t="s">
        <v>27</v>
      </c>
      <c r="P315">
        <f t="shared" si="8"/>
        <v>38.364607782582908</v>
      </c>
      <c r="Q315">
        <f t="shared" si="9"/>
        <v>38.491137108906763</v>
      </c>
      <c r="S315">
        <f>IF(AND(M315&lt;&gt;"",M315&lt;&gt;18.5),5*LOG10(10^(Q315/5+1)*W$1/(10^(M315/5+1)))-5,Q315)</f>
        <v>38.491137108906763</v>
      </c>
      <c r="T315">
        <f>(F315/E315)*S315</f>
        <v>0.1096045840533198</v>
      </c>
      <c r="U315">
        <v>840</v>
      </c>
      <c r="V315" t="s">
        <v>274</v>
      </c>
    </row>
    <row r="316" spans="2:22" x14ac:dyDescent="0.25">
      <c r="B316">
        <v>1951</v>
      </c>
      <c r="C316" t="s">
        <v>273</v>
      </c>
      <c r="E316">
        <v>39.08</v>
      </c>
      <c r="F316">
        <v>0.11</v>
      </c>
      <c r="G316">
        <v>566</v>
      </c>
      <c r="H316" t="s">
        <v>21</v>
      </c>
      <c r="I316" t="s">
        <v>43</v>
      </c>
      <c r="K316">
        <v>0.13</v>
      </c>
      <c r="L316">
        <v>70</v>
      </c>
      <c r="N316">
        <v>34</v>
      </c>
      <c r="O316" t="s">
        <v>27</v>
      </c>
      <c r="P316">
        <f t="shared" si="8"/>
        <v>38.814607782582897</v>
      </c>
      <c r="Q316">
        <f t="shared" si="9"/>
        <v>38.814607782582897</v>
      </c>
      <c r="S316">
        <f>IF(AND(M316&lt;&gt;"",M316&lt;&gt;18.5),5*LOG10(10^(Q316/5+1)*W$1/(10^(M316/5+1)))-5,Q316)</f>
        <v>38.814607782582897</v>
      </c>
      <c r="T316">
        <f>(F316/E316)*S316</f>
        <v>0.10925299017615452</v>
      </c>
      <c r="U316">
        <v>840</v>
      </c>
      <c r="V316" t="s">
        <v>275</v>
      </c>
    </row>
    <row r="317" spans="2:22" x14ac:dyDescent="0.25">
      <c r="B317">
        <v>1952</v>
      </c>
      <c r="C317" t="s">
        <v>273</v>
      </c>
      <c r="E317">
        <v>39.17</v>
      </c>
      <c r="F317">
        <v>0.1</v>
      </c>
      <c r="G317">
        <v>590</v>
      </c>
      <c r="H317" t="s">
        <v>21</v>
      </c>
      <c r="I317" t="s">
        <v>64</v>
      </c>
      <c r="K317">
        <v>0.15610399999999999</v>
      </c>
      <c r="L317">
        <v>70</v>
      </c>
      <c r="N317">
        <v>38</v>
      </c>
      <c r="O317" t="s">
        <v>27</v>
      </c>
      <c r="P317">
        <f t="shared" si="8"/>
        <v>38.855015480985216</v>
      </c>
      <c r="Q317">
        <f t="shared" si="9"/>
        <v>38.855015480985216</v>
      </c>
      <c r="S317">
        <f>IF(AND(M317&lt;&gt;"",M317&lt;&gt;18.5),5*LOG10(10^(Q317/5+1)*W$1/(10^(M317/5+1)))-5,Q317)</f>
        <v>38.855015480985216</v>
      </c>
      <c r="T317">
        <f>(F317/E317)*S317</f>
        <v>9.9195852644843541E-2</v>
      </c>
      <c r="U317">
        <v>840</v>
      </c>
      <c r="V317" t="s">
        <v>274</v>
      </c>
    </row>
    <row r="318" spans="2:22" x14ac:dyDescent="0.25">
      <c r="B318">
        <v>1953</v>
      </c>
      <c r="C318" t="s">
        <v>273</v>
      </c>
      <c r="E318">
        <v>39.03</v>
      </c>
      <c r="F318">
        <v>0.06</v>
      </c>
      <c r="G318">
        <v>640</v>
      </c>
      <c r="H318" t="s">
        <v>21</v>
      </c>
      <c r="I318" t="s">
        <v>36</v>
      </c>
      <c r="L318">
        <v>70</v>
      </c>
      <c r="N318">
        <v>36</v>
      </c>
      <c r="O318" t="s">
        <v>276</v>
      </c>
      <c r="P318">
        <f t="shared" si="8"/>
        <v>39.03</v>
      </c>
      <c r="Q318">
        <f t="shared" si="9"/>
        <v>39.03</v>
      </c>
      <c r="S318">
        <f>IF(AND(M318&lt;&gt;"",M318&lt;&gt;18.5),5*LOG10(10^(Q318/5+1)*W$1/(10^(M318/5+1)))-5,Q318)</f>
        <v>39.03</v>
      </c>
      <c r="T318">
        <f>(F318/E318)*S318</f>
        <v>6.0000000000000005E-2</v>
      </c>
      <c r="U318">
        <v>840</v>
      </c>
      <c r="V318" t="s">
        <v>274</v>
      </c>
    </row>
    <row r="319" spans="2:22" x14ac:dyDescent="0.25">
      <c r="B319">
        <v>1954</v>
      </c>
      <c r="C319" t="s">
        <v>273</v>
      </c>
      <c r="E319">
        <v>39.42</v>
      </c>
      <c r="F319">
        <v>0.08</v>
      </c>
      <c r="G319">
        <v>678</v>
      </c>
      <c r="H319" t="s">
        <v>21</v>
      </c>
      <c r="I319" t="s">
        <v>134</v>
      </c>
      <c r="K319">
        <v>0.13</v>
      </c>
      <c r="L319">
        <v>65</v>
      </c>
      <c r="N319">
        <v>29</v>
      </c>
      <c r="O319" t="s">
        <v>37</v>
      </c>
      <c r="P319">
        <f t="shared" si="8"/>
        <v>39.154607782582914</v>
      </c>
      <c r="Q319">
        <f t="shared" si="9"/>
        <v>38.993684365725905</v>
      </c>
      <c r="S319">
        <f>IF(AND(M319&lt;&gt;"",M319&lt;&gt;18.5),5*LOG10(10^(Q319/5+1)*W$1/(10^(M319/5+1)))-5,Q319)</f>
        <v>38.993684365725905</v>
      </c>
      <c r="T319">
        <f>(F319/E319)*S319</f>
        <v>7.9134823674735469E-2</v>
      </c>
      <c r="U319">
        <v>840</v>
      </c>
      <c r="V319" t="s">
        <v>274</v>
      </c>
    </row>
    <row r="320" spans="2:22" x14ac:dyDescent="0.25">
      <c r="B320">
        <v>1955</v>
      </c>
      <c r="C320" t="s">
        <v>273</v>
      </c>
      <c r="E320">
        <v>39.43</v>
      </c>
      <c r="F320">
        <v>0.18</v>
      </c>
      <c r="G320">
        <v>679</v>
      </c>
      <c r="H320" t="s">
        <v>21</v>
      </c>
      <c r="I320" t="s">
        <v>12</v>
      </c>
      <c r="K320">
        <v>0.13</v>
      </c>
      <c r="L320">
        <v>70</v>
      </c>
      <c r="N320">
        <v>34</v>
      </c>
      <c r="O320" t="s">
        <v>277</v>
      </c>
      <c r="P320">
        <f t="shared" si="8"/>
        <v>39.164607782582905</v>
      </c>
      <c r="Q320">
        <f t="shared" si="9"/>
        <v>39.164607782582905</v>
      </c>
      <c r="S320">
        <f>IF(AND(M320&lt;&gt;"",M320&lt;&gt;18.5),5*LOG10(10^(Q320/5+1)*W$1/(10^(M320/5+1)))-5,Q320)</f>
        <v>39.164607782582905</v>
      </c>
      <c r="T320">
        <f>(F320/E320)*S320</f>
        <v>0.17878847072951873</v>
      </c>
      <c r="U320">
        <v>840</v>
      </c>
      <c r="V320" t="s">
        <v>275</v>
      </c>
    </row>
    <row r="321" spans="2:22" x14ac:dyDescent="0.25">
      <c r="B321">
        <v>1956</v>
      </c>
      <c r="C321" t="s">
        <v>273</v>
      </c>
      <c r="E321">
        <v>39.58</v>
      </c>
      <c r="F321">
        <v>7.0000000000000007E-2</v>
      </c>
      <c r="G321">
        <v>730</v>
      </c>
      <c r="H321" t="s">
        <v>21</v>
      </c>
      <c r="I321" t="s">
        <v>12</v>
      </c>
      <c r="K321">
        <v>0.13</v>
      </c>
      <c r="L321">
        <v>70</v>
      </c>
      <c r="N321">
        <v>34</v>
      </c>
      <c r="O321" t="s">
        <v>278</v>
      </c>
      <c r="P321">
        <f t="shared" si="8"/>
        <v>39.314607782582911</v>
      </c>
      <c r="Q321">
        <f t="shared" si="9"/>
        <v>39.314607782582911</v>
      </c>
      <c r="S321">
        <f>IF(AND(M321&lt;&gt;"",M321&lt;&gt;18.5),5*LOG10(10^(Q321/5+1)*W$1/(10^(M321/5+1)))-5,Q321)</f>
        <v>39.314607782582911</v>
      </c>
      <c r="T321">
        <f>(F321/E321)*S321</f>
        <v>6.9530635290065798E-2</v>
      </c>
      <c r="U321">
        <v>840</v>
      </c>
      <c r="V321" t="s">
        <v>275</v>
      </c>
    </row>
    <row r="322" spans="2:22" x14ac:dyDescent="0.25">
      <c r="B322">
        <v>1957</v>
      </c>
      <c r="C322" t="s">
        <v>273</v>
      </c>
      <c r="E322">
        <v>39.619999999999997</v>
      </c>
      <c r="F322">
        <v>0.06</v>
      </c>
      <c r="G322">
        <v>743</v>
      </c>
      <c r="H322" t="s">
        <v>21</v>
      </c>
      <c r="I322" t="s">
        <v>134</v>
      </c>
      <c r="K322">
        <v>0.13</v>
      </c>
      <c r="L322">
        <v>65</v>
      </c>
      <c r="N322">
        <v>29</v>
      </c>
      <c r="O322" t="s">
        <v>137</v>
      </c>
      <c r="P322">
        <f t="shared" ref="P322:P385" si="10">IF((K322&lt;&gt;""),5*LOG10(10^(E322/5+1)/(K322+1))-5,E322)</f>
        <v>39.354607782582896</v>
      </c>
      <c r="Q322">
        <f t="shared" ref="Q322:Q385" si="11">IF(AND(L322&lt;&gt;"",L322&lt;&gt;70),5*LOG10(10^(P322/5+1)*L322/70)-5,P322)</f>
        <v>39.1936843657259</v>
      </c>
      <c r="S322">
        <f>IF(AND(M322&lt;&gt;"",M322&lt;&gt;18.5),5*LOG10(10^(Q322/5+1)*W$1/(10^(M322/5+1)))-5,Q322)</f>
        <v>39.1936843657259</v>
      </c>
      <c r="T322">
        <f>(F322/E322)*S322</f>
        <v>5.9354393284794395E-2</v>
      </c>
      <c r="U322">
        <v>840</v>
      </c>
      <c r="V322" t="s">
        <v>274</v>
      </c>
    </row>
    <row r="323" spans="2:22" x14ac:dyDescent="0.25">
      <c r="B323">
        <v>1958</v>
      </c>
      <c r="C323" t="s">
        <v>273</v>
      </c>
      <c r="E323">
        <v>39.4</v>
      </c>
      <c r="F323">
        <v>7.0000000000000007E-2</v>
      </c>
      <c r="G323">
        <v>759</v>
      </c>
      <c r="H323" t="s">
        <v>21</v>
      </c>
      <c r="I323" t="s">
        <v>26</v>
      </c>
      <c r="L323">
        <v>70</v>
      </c>
      <c r="N323">
        <v>33</v>
      </c>
      <c r="O323" t="s">
        <v>27</v>
      </c>
      <c r="P323">
        <f t="shared" si="10"/>
        <v>39.4</v>
      </c>
      <c r="Q323">
        <f t="shared" si="11"/>
        <v>39.4</v>
      </c>
      <c r="S323">
        <f>IF(AND(M323&lt;&gt;"",M323&lt;&gt;18.5),5*LOG10(10^(Q323/5+1)*W$1/(10^(M323/5+1)))-5,Q323)</f>
        <v>39.4</v>
      </c>
      <c r="T323">
        <f>(F323/E323)*S323</f>
        <v>7.0000000000000007E-2</v>
      </c>
      <c r="U323">
        <v>840</v>
      </c>
      <c r="V323" t="s">
        <v>274</v>
      </c>
    </row>
    <row r="324" spans="2:22" x14ac:dyDescent="0.25">
      <c r="B324">
        <v>1959</v>
      </c>
      <c r="C324" t="s">
        <v>273</v>
      </c>
      <c r="E324">
        <v>39.4</v>
      </c>
      <c r="F324">
        <v>7.0000000000000007E-2</v>
      </c>
      <c r="G324">
        <v>759</v>
      </c>
      <c r="H324" t="s">
        <v>21</v>
      </c>
      <c r="I324" t="s">
        <v>26</v>
      </c>
      <c r="L324">
        <v>70</v>
      </c>
      <c r="N324">
        <v>33</v>
      </c>
      <c r="O324" t="s">
        <v>28</v>
      </c>
      <c r="P324">
        <f t="shared" si="10"/>
        <v>39.4</v>
      </c>
      <c r="Q324">
        <f t="shared" si="11"/>
        <v>39.4</v>
      </c>
      <c r="S324">
        <f>IF(AND(M324&lt;&gt;"",M324&lt;&gt;18.5),5*LOG10(10^(Q324/5+1)*W$1/(10^(M324/5+1)))-5,Q324)</f>
        <v>39.4</v>
      </c>
      <c r="T324">
        <f>(F324/E324)*S324</f>
        <v>7.0000000000000007E-2</v>
      </c>
      <c r="U324">
        <v>840</v>
      </c>
      <c r="V324" t="s">
        <v>274</v>
      </c>
    </row>
    <row r="325" spans="2:22" x14ac:dyDescent="0.25">
      <c r="B325">
        <v>1961</v>
      </c>
      <c r="C325" t="s">
        <v>279</v>
      </c>
      <c r="E325">
        <v>40.799999999999997</v>
      </c>
      <c r="F325">
        <v>0.35</v>
      </c>
      <c r="G325">
        <v>1440</v>
      </c>
      <c r="H325" t="s">
        <v>21</v>
      </c>
      <c r="I325" t="s">
        <v>280</v>
      </c>
      <c r="L325">
        <v>67</v>
      </c>
      <c r="N325">
        <v>16</v>
      </c>
      <c r="P325">
        <f t="shared" si="10"/>
        <v>40.799999999999997</v>
      </c>
      <c r="Q325">
        <f t="shared" si="11"/>
        <v>40.704883813432851</v>
      </c>
      <c r="S325">
        <f>IF(AND(M325&lt;&gt;"",M325&lt;&gt;18.5),5*LOG10(10^(Q325/5+1)*W$1/(10^(M325/5+1)))-5,Q325)</f>
        <v>40.704883813432851</v>
      </c>
      <c r="T325">
        <f>(F325/E325)*S325</f>
        <v>0.34918405232111516</v>
      </c>
      <c r="U325">
        <v>842</v>
      </c>
      <c r="V325" t="s">
        <v>281</v>
      </c>
    </row>
    <row r="326" spans="2:22" x14ac:dyDescent="0.25">
      <c r="B326">
        <v>1965</v>
      </c>
      <c r="C326" t="s">
        <v>282</v>
      </c>
      <c r="E326">
        <v>42.15</v>
      </c>
      <c r="F326">
        <v>0.32</v>
      </c>
      <c r="G326">
        <v>2090</v>
      </c>
      <c r="H326" t="s">
        <v>21</v>
      </c>
      <c r="I326" t="s">
        <v>12</v>
      </c>
      <c r="K326">
        <v>0.28666999999999998</v>
      </c>
      <c r="L326">
        <v>70</v>
      </c>
      <c r="N326">
        <v>34</v>
      </c>
      <c r="O326" t="s">
        <v>25</v>
      </c>
      <c r="P326">
        <f t="shared" si="10"/>
        <v>41.602664124670639</v>
      </c>
      <c r="Q326">
        <f t="shared" si="11"/>
        <v>41.602664124670639</v>
      </c>
      <c r="S326">
        <f>IF(AND(M326&lt;&gt;"",M326&lt;&gt;18.5),5*LOG10(10^(Q326/5+1)*W$1/(10^(M326/5+1)))-5,Q326)</f>
        <v>41.602664124670639</v>
      </c>
      <c r="T326">
        <f>(F326/E326)*S326</f>
        <v>0.31584466239370357</v>
      </c>
      <c r="U326">
        <v>846</v>
      </c>
      <c r="V326" t="s">
        <v>282</v>
      </c>
    </row>
    <row r="327" spans="2:22" x14ac:dyDescent="0.25">
      <c r="B327">
        <v>1966</v>
      </c>
      <c r="C327" t="s">
        <v>282</v>
      </c>
      <c r="E327">
        <v>42.37</v>
      </c>
      <c r="F327">
        <v>0.41</v>
      </c>
      <c r="G327">
        <v>2310</v>
      </c>
      <c r="H327" t="s">
        <v>21</v>
      </c>
      <c r="I327" t="s">
        <v>12</v>
      </c>
      <c r="K327">
        <v>0.28666999999999998</v>
      </c>
      <c r="L327">
        <v>70</v>
      </c>
      <c r="N327">
        <v>34</v>
      </c>
      <c r="O327" t="s">
        <v>24</v>
      </c>
      <c r="P327">
        <f t="shared" si="10"/>
        <v>41.822664124670638</v>
      </c>
      <c r="Q327">
        <f t="shared" si="11"/>
        <v>41.822664124670638</v>
      </c>
      <c r="S327">
        <f>IF(AND(M327&lt;&gt;"",M327&lt;&gt;18.5),5*LOG10(10^(Q327/5+1)*W$1/(10^(M327/5+1)))-5,Q327)</f>
        <v>41.822664124670638</v>
      </c>
      <c r="T327">
        <f>(F327/E327)*S327</f>
        <v>0.40470361791633142</v>
      </c>
      <c r="U327">
        <v>846</v>
      </c>
      <c r="V327" t="s">
        <v>282</v>
      </c>
    </row>
    <row r="328" spans="2:22" x14ac:dyDescent="0.25">
      <c r="B328">
        <v>1968</v>
      </c>
      <c r="C328" t="s">
        <v>283</v>
      </c>
      <c r="E328">
        <v>32.64</v>
      </c>
      <c r="F328">
        <v>0.28000000000000003</v>
      </c>
      <c r="G328">
        <v>33.299999999999997</v>
      </c>
      <c r="H328" t="s">
        <v>21</v>
      </c>
      <c r="I328" t="s">
        <v>62</v>
      </c>
      <c r="K328">
        <v>1.3220000000000001E-2</v>
      </c>
      <c r="L328">
        <v>74.2</v>
      </c>
      <c r="N328">
        <v>30</v>
      </c>
      <c r="O328" t="s">
        <v>27</v>
      </c>
      <c r="P328">
        <f t="shared" si="10"/>
        <v>32.611481231182459</v>
      </c>
      <c r="Q328">
        <f t="shared" si="11"/>
        <v>32.738010557506314</v>
      </c>
      <c r="S328">
        <f>IF(AND(M328&lt;&gt;"",M328&lt;&gt;18.5),5*LOG10(10^(Q328/5+1)*W$1/(10^(M328/5+1)))-5,Q328)</f>
        <v>32.738010557506314</v>
      </c>
      <c r="T328">
        <f>(F328/E328)*S328</f>
        <v>0.28084077684135322</v>
      </c>
      <c r="U328">
        <v>848</v>
      </c>
      <c r="V328" t="s">
        <v>284</v>
      </c>
    </row>
    <row r="329" spans="2:22" x14ac:dyDescent="0.25">
      <c r="B329">
        <v>1969</v>
      </c>
      <c r="C329" t="s">
        <v>283</v>
      </c>
      <c r="E329">
        <v>33.32</v>
      </c>
      <c r="F329">
        <v>0.19</v>
      </c>
      <c r="G329">
        <v>45.5</v>
      </c>
      <c r="H329" t="s">
        <v>21</v>
      </c>
      <c r="I329" t="s">
        <v>64</v>
      </c>
      <c r="K329">
        <v>1.3200999999999999E-2</v>
      </c>
      <c r="L329">
        <v>70</v>
      </c>
      <c r="N329">
        <v>38</v>
      </c>
      <c r="O329" t="s">
        <v>27</v>
      </c>
      <c r="P329">
        <f t="shared" si="10"/>
        <v>33.291521951226109</v>
      </c>
      <c r="Q329">
        <f t="shared" si="11"/>
        <v>33.291521951226109</v>
      </c>
      <c r="S329">
        <f>IF(AND(M329&lt;&gt;"",M329&lt;&gt;18.5),5*LOG10(10^(Q329/5+1)*W$1/(10^(M329/5+1)))-5,Q329)</f>
        <v>33.291521951226109</v>
      </c>
      <c r="T329">
        <f>(F329/E329)*S329</f>
        <v>0.18983761016605524</v>
      </c>
      <c r="U329">
        <v>848</v>
      </c>
      <c r="V329" t="s">
        <v>284</v>
      </c>
    </row>
    <row r="330" spans="2:22" x14ac:dyDescent="0.25">
      <c r="B330">
        <v>1970</v>
      </c>
      <c r="C330" t="s">
        <v>283</v>
      </c>
      <c r="E330">
        <v>33.450000000000003</v>
      </c>
      <c r="F330">
        <v>0.05</v>
      </c>
      <c r="G330">
        <v>48.4</v>
      </c>
      <c r="H330" t="s">
        <v>21</v>
      </c>
      <c r="I330" t="s">
        <v>182</v>
      </c>
      <c r="K330">
        <v>1.3220000000000001E-2</v>
      </c>
      <c r="L330">
        <v>72</v>
      </c>
      <c r="N330">
        <v>26</v>
      </c>
      <c r="P330">
        <f t="shared" si="10"/>
        <v>33.421481231182462</v>
      </c>
      <c r="Q330">
        <f t="shared" si="11"/>
        <v>33.482653513267529</v>
      </c>
      <c r="S330">
        <f>IF(AND(M330&lt;&gt;"",M330&lt;&gt;18.5),5*LOG10(10^(Q330/5+1)*W$1/(10^(M330/5+1)))-5,Q330)</f>
        <v>33.482653513267529</v>
      </c>
      <c r="T330">
        <f>(F330/E330)*S330</f>
        <v>5.0048809436872239E-2</v>
      </c>
      <c r="U330">
        <v>848</v>
      </c>
      <c r="V330" t="s">
        <v>284</v>
      </c>
    </row>
    <row r="331" spans="2:22" x14ac:dyDescent="0.25">
      <c r="B331">
        <v>1971</v>
      </c>
      <c r="C331" t="s">
        <v>283</v>
      </c>
      <c r="E331">
        <v>33.549999999999997</v>
      </c>
      <c r="F331">
        <v>0.17</v>
      </c>
      <c r="G331">
        <v>51.3</v>
      </c>
      <c r="H331" t="s">
        <v>21</v>
      </c>
      <c r="I331" t="s">
        <v>181</v>
      </c>
      <c r="L331">
        <v>70.8</v>
      </c>
      <c r="N331">
        <v>28</v>
      </c>
      <c r="P331">
        <f t="shared" si="10"/>
        <v>33.549999999999997</v>
      </c>
      <c r="Q331">
        <f t="shared" si="11"/>
        <v>33.574676088377565</v>
      </c>
      <c r="S331">
        <f>IF(AND(M331&lt;&gt;"",M331&lt;&gt;18.5),5*LOG10(10^(Q331/5+1)*W$1/(10^(M331/5+1)))-5,Q331)</f>
        <v>33.574676088377565</v>
      </c>
      <c r="T331">
        <f>(F331/E331)*S331</f>
        <v>0.17012503532113821</v>
      </c>
      <c r="U331">
        <v>848</v>
      </c>
      <c r="V331" t="s">
        <v>284</v>
      </c>
    </row>
    <row r="332" spans="2:22" x14ac:dyDescent="0.25">
      <c r="B332">
        <v>1972</v>
      </c>
      <c r="C332" t="s">
        <v>283</v>
      </c>
      <c r="E332">
        <v>33.64</v>
      </c>
      <c r="F332">
        <v>0.2</v>
      </c>
      <c r="G332">
        <v>52.8</v>
      </c>
      <c r="H332" t="s">
        <v>21</v>
      </c>
      <c r="I332" t="s">
        <v>179</v>
      </c>
      <c r="K332">
        <v>1.3220000000000001E-2</v>
      </c>
      <c r="L332">
        <v>70</v>
      </c>
      <c r="N332">
        <v>28</v>
      </c>
      <c r="O332" t="s">
        <v>88</v>
      </c>
      <c r="P332">
        <f t="shared" si="10"/>
        <v>33.611481231182459</v>
      </c>
      <c r="Q332">
        <f t="shared" si="11"/>
        <v>33.611481231182459</v>
      </c>
      <c r="S332">
        <f>IF(AND(M332&lt;&gt;"",M332&lt;&gt;18.5),5*LOG10(10^(Q332/5+1)*W$1/(10^(M332/5+1)))-5,Q332)</f>
        <v>33.611481231182459</v>
      </c>
      <c r="T332">
        <f>(F332/E332)*S332</f>
        <v>0.19983044727219063</v>
      </c>
      <c r="U332">
        <v>848</v>
      </c>
      <c r="V332" t="s">
        <v>284</v>
      </c>
    </row>
    <row r="333" spans="2:22" x14ac:dyDescent="0.25">
      <c r="B333">
        <v>1973</v>
      </c>
      <c r="C333" t="s">
        <v>283</v>
      </c>
      <c r="E333">
        <v>33.799999999999997</v>
      </c>
      <c r="F333">
        <v>0.22</v>
      </c>
      <c r="G333">
        <v>56.1</v>
      </c>
      <c r="H333" t="s">
        <v>21</v>
      </c>
      <c r="I333" t="s">
        <v>180</v>
      </c>
      <c r="K333">
        <v>1.3220000000000001E-2</v>
      </c>
      <c r="L333">
        <v>65</v>
      </c>
      <c r="N333">
        <v>27</v>
      </c>
      <c r="O333" t="s">
        <v>137</v>
      </c>
      <c r="P333">
        <f t="shared" si="10"/>
        <v>33.771481231182456</v>
      </c>
      <c r="Q333">
        <f t="shared" si="11"/>
        <v>33.610557814325453</v>
      </c>
      <c r="S333">
        <f>IF(AND(M333&lt;&gt;"",M333&lt;&gt;18.5),5*LOG10(10^(Q333/5+1)*W$1/(10^(M333/5+1)))-5,Q333)</f>
        <v>33.610557814325453</v>
      </c>
      <c r="T333">
        <f>(F333/E333)*S333</f>
        <v>0.21876694435359764</v>
      </c>
      <c r="U333">
        <v>848</v>
      </c>
      <c r="V333" t="s">
        <v>284</v>
      </c>
    </row>
    <row r="334" spans="2:22" x14ac:dyDescent="0.25">
      <c r="B334">
        <v>1974</v>
      </c>
      <c r="C334" t="s">
        <v>283</v>
      </c>
      <c r="E334">
        <v>33.85</v>
      </c>
      <c r="F334">
        <v>0.14000000000000001</v>
      </c>
      <c r="G334">
        <v>58.9</v>
      </c>
      <c r="H334" t="s">
        <v>21</v>
      </c>
      <c r="I334" t="s">
        <v>184</v>
      </c>
      <c r="L334">
        <v>60</v>
      </c>
      <c r="N334">
        <v>25</v>
      </c>
      <c r="P334">
        <f t="shared" si="10"/>
        <v>33.85</v>
      </c>
      <c r="Q334">
        <f t="shared" si="11"/>
        <v>33.515266051846943</v>
      </c>
      <c r="S334">
        <f>IF(AND(M334&lt;&gt;"",M334&lt;&gt;18.5),5*LOG10(10^(Q334/5+1)*W$1/(10^(M334/5+1)))-5,Q334)</f>
        <v>33.515266051846943</v>
      </c>
      <c r="T334">
        <f>(F334/E334)*S334</f>
        <v>0.1386155759899135</v>
      </c>
      <c r="U334">
        <v>848</v>
      </c>
      <c r="V334" t="s">
        <v>284</v>
      </c>
    </row>
    <row r="335" spans="2:22" x14ac:dyDescent="0.25">
      <c r="B335">
        <v>2055</v>
      </c>
      <c r="C335" t="s">
        <v>285</v>
      </c>
      <c r="E335">
        <v>40.700000000000003</v>
      </c>
      <c r="F335">
        <v>0.32</v>
      </c>
      <c r="G335">
        <v>1070</v>
      </c>
      <c r="H335" t="s">
        <v>21</v>
      </c>
      <c r="I335" t="s">
        <v>12</v>
      </c>
      <c r="K335">
        <v>0.28528100000000001</v>
      </c>
      <c r="L335">
        <v>70</v>
      </c>
      <c r="N335">
        <v>34</v>
      </c>
      <c r="O335" t="s">
        <v>25</v>
      </c>
      <c r="P335">
        <f t="shared" si="10"/>
        <v>40.155009562410356</v>
      </c>
      <c r="Q335">
        <f t="shared" si="11"/>
        <v>40.155009562410356</v>
      </c>
      <c r="S335">
        <f>IF(AND(M335&lt;&gt;"",M335&lt;&gt;18.5),5*LOG10(10^(Q335/5+1)*W$1/(10^(M335/5+1)))-5,Q335)</f>
        <v>40.155009562410356</v>
      </c>
      <c r="T335">
        <f>(F335/E335)*S335</f>
        <v>0.31571506289855805</v>
      </c>
      <c r="U335">
        <v>874</v>
      </c>
      <c r="V335" t="s">
        <v>285</v>
      </c>
    </row>
    <row r="336" spans="2:22" x14ac:dyDescent="0.25">
      <c r="B336">
        <v>2056</v>
      </c>
      <c r="C336" t="s">
        <v>285</v>
      </c>
      <c r="E336">
        <v>40.74</v>
      </c>
      <c r="F336">
        <v>0.38</v>
      </c>
      <c r="G336">
        <v>1100</v>
      </c>
      <c r="H336" t="s">
        <v>21</v>
      </c>
      <c r="I336" t="s">
        <v>12</v>
      </c>
      <c r="K336">
        <v>0.28528100000000001</v>
      </c>
      <c r="L336">
        <v>70</v>
      </c>
      <c r="N336">
        <v>34</v>
      </c>
      <c r="O336" t="s">
        <v>24</v>
      </c>
      <c r="P336">
        <f t="shared" si="10"/>
        <v>40.195009562410355</v>
      </c>
      <c r="Q336">
        <f t="shared" si="11"/>
        <v>40.195009562410355</v>
      </c>
      <c r="S336">
        <f>IF(AND(M336&lt;&gt;"",M336&lt;&gt;18.5),5*LOG10(10^(Q336/5+1)*W$1/(10^(M336/5+1)))-5,Q336)</f>
        <v>40.195009562410355</v>
      </c>
      <c r="T336">
        <f>(F336/E336)*S336</f>
        <v>0.37491663312999352</v>
      </c>
      <c r="U336">
        <v>874</v>
      </c>
      <c r="V336" t="s">
        <v>285</v>
      </c>
    </row>
    <row r="337" spans="2:22" x14ac:dyDescent="0.25">
      <c r="B337">
        <v>2106</v>
      </c>
      <c r="C337" t="s">
        <v>286</v>
      </c>
      <c r="E337">
        <v>40.03</v>
      </c>
      <c r="F337">
        <v>0.27</v>
      </c>
      <c r="G337">
        <v>828</v>
      </c>
      <c r="H337" t="s">
        <v>21</v>
      </c>
      <c r="I337" t="s">
        <v>12</v>
      </c>
      <c r="K337">
        <v>0.226581</v>
      </c>
      <c r="L337">
        <v>70</v>
      </c>
      <c r="N337">
        <v>34</v>
      </c>
      <c r="O337" t="s">
        <v>24</v>
      </c>
      <c r="P337">
        <f t="shared" si="10"/>
        <v>39.586518834550581</v>
      </c>
      <c r="Q337">
        <f t="shared" si="11"/>
        <v>39.586518834550581</v>
      </c>
      <c r="S337">
        <f>IF(AND(M337&lt;&gt;"",M337&lt;&gt;18.5),5*LOG10(10^(Q337/5+1)*W$1/(10^(M337/5+1)))-5,Q337)</f>
        <v>39.586518834550581</v>
      </c>
      <c r="T337">
        <f>(F337/E337)*S337</f>
        <v>0.26700874557403592</v>
      </c>
      <c r="U337">
        <v>905</v>
      </c>
      <c r="V337" t="s">
        <v>286</v>
      </c>
    </row>
    <row r="338" spans="2:22" x14ac:dyDescent="0.25">
      <c r="B338">
        <v>2107</v>
      </c>
      <c r="C338" t="s">
        <v>286</v>
      </c>
      <c r="E338">
        <v>40.08</v>
      </c>
      <c r="F338">
        <v>0.23</v>
      </c>
      <c r="G338">
        <v>846</v>
      </c>
      <c r="H338" t="s">
        <v>21</v>
      </c>
      <c r="I338" t="s">
        <v>12</v>
      </c>
      <c r="K338">
        <v>0.226581</v>
      </c>
      <c r="L338">
        <v>70</v>
      </c>
      <c r="N338">
        <v>34</v>
      </c>
      <c r="O338" t="s">
        <v>25</v>
      </c>
      <c r="P338">
        <f t="shared" si="10"/>
        <v>39.636518834550579</v>
      </c>
      <c r="Q338">
        <f t="shared" si="11"/>
        <v>39.636518834550579</v>
      </c>
      <c r="S338">
        <f>IF(AND(M338&lt;&gt;"",M338&lt;&gt;18.5),5*LOG10(10^(Q338/5+1)*W$1/(10^(M338/5+1)))-5,Q338)</f>
        <v>39.636518834550579</v>
      </c>
      <c r="T338">
        <f>(F338/E338)*S338</f>
        <v>0.22745507315236113</v>
      </c>
      <c r="U338">
        <v>905</v>
      </c>
      <c r="V338" t="s">
        <v>286</v>
      </c>
    </row>
    <row r="339" spans="2:22" x14ac:dyDescent="0.25">
      <c r="B339">
        <v>2112</v>
      </c>
      <c r="C339" t="s">
        <v>287</v>
      </c>
      <c r="E339">
        <v>40.520000000000003</v>
      </c>
      <c r="F339">
        <v>0.26</v>
      </c>
      <c r="G339">
        <v>1100</v>
      </c>
      <c r="H339" t="s">
        <v>21</v>
      </c>
      <c r="I339" t="s">
        <v>12</v>
      </c>
      <c r="K339">
        <v>0.157</v>
      </c>
      <c r="L339">
        <v>70</v>
      </c>
      <c r="N339">
        <v>34</v>
      </c>
      <c r="O339" t="s">
        <v>289</v>
      </c>
      <c r="P339">
        <f t="shared" si="10"/>
        <v>40.203333205241265</v>
      </c>
      <c r="Q339">
        <f t="shared" si="11"/>
        <v>40.203333205241265</v>
      </c>
      <c r="S339">
        <f>IF(AND(M339&lt;&gt;"",M339&lt;&gt;18.5),5*LOG10(10^(Q339/5+1)*W$1/(10^(M339/5+1)))-5,Q339)</f>
        <v>40.203333205241265</v>
      </c>
      <c r="T339">
        <f>(F339/E339)*S339</f>
        <v>0.25796808078387784</v>
      </c>
      <c r="U339">
        <v>910</v>
      </c>
      <c r="V339" t="s">
        <v>288</v>
      </c>
    </row>
    <row r="340" spans="2:22" x14ac:dyDescent="0.25">
      <c r="B340">
        <v>2113</v>
      </c>
      <c r="C340" t="s">
        <v>287</v>
      </c>
      <c r="E340">
        <v>40.619999999999997</v>
      </c>
      <c r="F340">
        <v>0.26</v>
      </c>
      <c r="G340">
        <v>1150</v>
      </c>
      <c r="H340" t="s">
        <v>21</v>
      </c>
      <c r="I340" t="s">
        <v>12</v>
      </c>
      <c r="K340">
        <v>0.157</v>
      </c>
      <c r="L340">
        <v>70</v>
      </c>
      <c r="N340">
        <v>34</v>
      </c>
      <c r="O340" t="s">
        <v>290</v>
      </c>
      <c r="P340">
        <f t="shared" si="10"/>
        <v>40.303333205241245</v>
      </c>
      <c r="Q340">
        <f t="shared" si="11"/>
        <v>40.303333205241245</v>
      </c>
      <c r="S340">
        <f>IF(AND(M340&lt;&gt;"",M340&lt;&gt;18.5),5*LOG10(10^(Q340/5+1)*W$1/(10^(M340/5+1)))-5,Q340)</f>
        <v>40.303333205241245</v>
      </c>
      <c r="T340">
        <f>(F340/E340)*S340</f>
        <v>0.25797308304684208</v>
      </c>
      <c r="U340">
        <v>910</v>
      </c>
      <c r="V340" t="s">
        <v>288</v>
      </c>
    </row>
    <row r="341" spans="2:22" x14ac:dyDescent="0.25">
      <c r="B341">
        <v>2115</v>
      </c>
      <c r="C341" t="s">
        <v>291</v>
      </c>
      <c r="E341">
        <v>41.23</v>
      </c>
      <c r="F341">
        <v>0.33</v>
      </c>
      <c r="G341">
        <v>1270</v>
      </c>
      <c r="H341" t="s">
        <v>21</v>
      </c>
      <c r="I341" t="s">
        <v>12</v>
      </c>
      <c r="K341">
        <v>0.39055699999999999</v>
      </c>
      <c r="L341">
        <v>70</v>
      </c>
      <c r="N341">
        <v>34</v>
      </c>
      <c r="O341" t="s">
        <v>25</v>
      </c>
      <c r="P341">
        <f t="shared" si="10"/>
        <v>40.514056021852021</v>
      </c>
      <c r="Q341">
        <f t="shared" si="11"/>
        <v>40.514056021852021</v>
      </c>
      <c r="S341">
        <f>IF(AND(M341&lt;&gt;"",M341&lt;&gt;18.5),5*LOG10(10^(Q341/5+1)*W$1/(10^(M341/5+1)))-5,Q341)</f>
        <v>40.514056021852021</v>
      </c>
      <c r="T341">
        <f>(F341/E341)*S341</f>
        <v>0.32426966983291705</v>
      </c>
      <c r="U341">
        <v>912</v>
      </c>
      <c r="V341" t="s">
        <v>291</v>
      </c>
    </row>
    <row r="342" spans="2:22" x14ac:dyDescent="0.25">
      <c r="B342">
        <v>2116</v>
      </c>
      <c r="C342" t="s">
        <v>291</v>
      </c>
      <c r="E342">
        <v>41.27</v>
      </c>
      <c r="F342">
        <v>0.36</v>
      </c>
      <c r="G342">
        <v>1290</v>
      </c>
      <c r="H342" t="s">
        <v>21</v>
      </c>
      <c r="I342" t="s">
        <v>12</v>
      </c>
      <c r="K342">
        <v>0.39055699999999999</v>
      </c>
      <c r="L342">
        <v>70</v>
      </c>
      <c r="N342">
        <v>34</v>
      </c>
      <c r="O342" t="s">
        <v>24</v>
      </c>
      <c r="P342">
        <f t="shared" si="10"/>
        <v>40.554056021852041</v>
      </c>
      <c r="Q342">
        <f t="shared" si="11"/>
        <v>40.554056021852041</v>
      </c>
      <c r="S342">
        <f>IF(AND(M342&lt;&gt;"",M342&lt;&gt;18.5),5*LOG10(10^(Q342/5+1)*W$1/(10^(M342/5+1)))-5,Q342)</f>
        <v>40.554056021852041</v>
      </c>
      <c r="T342">
        <f>(F342/E342)*S342</f>
        <v>0.35375478962604151</v>
      </c>
      <c r="U342">
        <v>912</v>
      </c>
      <c r="V342" t="s">
        <v>291</v>
      </c>
    </row>
    <row r="343" spans="2:22" x14ac:dyDescent="0.25">
      <c r="B343">
        <v>2117</v>
      </c>
      <c r="C343" t="s">
        <v>291</v>
      </c>
      <c r="E343">
        <v>40.78</v>
      </c>
      <c r="F343">
        <v>0.41</v>
      </c>
      <c r="G343">
        <v>1430</v>
      </c>
      <c r="H343" t="s">
        <v>21</v>
      </c>
      <c r="I343" t="s">
        <v>22</v>
      </c>
      <c r="L343">
        <v>70</v>
      </c>
      <c r="N343">
        <v>31</v>
      </c>
      <c r="O343" t="s">
        <v>292</v>
      </c>
      <c r="P343">
        <f t="shared" si="10"/>
        <v>40.78</v>
      </c>
      <c r="Q343">
        <f t="shared" si="11"/>
        <v>40.78</v>
      </c>
      <c r="S343">
        <f>IF(AND(M343&lt;&gt;"",M343&lt;&gt;18.5),5*LOG10(10^(Q343/5+1)*W$1/(10^(M343/5+1)))-5,Q343)</f>
        <v>40.78</v>
      </c>
      <c r="T343">
        <f>(F343/E343)*S343</f>
        <v>0.41</v>
      </c>
      <c r="U343">
        <v>912</v>
      </c>
      <c r="V343" t="s">
        <v>291</v>
      </c>
    </row>
    <row r="344" spans="2:22" x14ac:dyDescent="0.25">
      <c r="B344">
        <v>2118</v>
      </c>
      <c r="C344" t="s">
        <v>291</v>
      </c>
      <c r="E344">
        <v>41.05</v>
      </c>
      <c r="F344">
        <v>0.25</v>
      </c>
      <c r="G344">
        <v>1620</v>
      </c>
      <c r="H344" t="s">
        <v>21</v>
      </c>
      <c r="I344" t="s">
        <v>26</v>
      </c>
      <c r="L344">
        <v>70</v>
      </c>
      <c r="N344">
        <v>33</v>
      </c>
      <c r="O344" t="s">
        <v>27</v>
      </c>
      <c r="P344">
        <f t="shared" si="10"/>
        <v>41.05</v>
      </c>
      <c r="Q344">
        <f t="shared" si="11"/>
        <v>41.05</v>
      </c>
      <c r="S344">
        <f>IF(AND(M344&lt;&gt;"",M344&lt;&gt;18.5),5*LOG10(10^(Q344/5+1)*W$1/(10^(M344/5+1)))-5,Q344)</f>
        <v>41.05</v>
      </c>
      <c r="T344">
        <f>(F344/E344)*S344</f>
        <v>0.25</v>
      </c>
      <c r="U344">
        <v>912</v>
      </c>
      <c r="V344" t="s">
        <v>291</v>
      </c>
    </row>
    <row r="345" spans="2:22" x14ac:dyDescent="0.25">
      <c r="B345">
        <v>2119</v>
      </c>
      <c r="C345" t="s">
        <v>291</v>
      </c>
      <c r="E345">
        <v>41.11</v>
      </c>
      <c r="F345">
        <v>0.25</v>
      </c>
      <c r="G345">
        <v>1670</v>
      </c>
      <c r="H345" t="s">
        <v>21</v>
      </c>
      <c r="I345" t="s">
        <v>26</v>
      </c>
      <c r="L345">
        <v>70</v>
      </c>
      <c r="N345">
        <v>33</v>
      </c>
      <c r="O345" t="s">
        <v>28</v>
      </c>
      <c r="P345">
        <f t="shared" si="10"/>
        <v>41.11</v>
      </c>
      <c r="Q345">
        <f t="shared" si="11"/>
        <v>41.11</v>
      </c>
      <c r="S345">
        <f>IF(AND(M345&lt;&gt;"",M345&lt;&gt;18.5),5*LOG10(10^(Q345/5+1)*W$1/(10^(M345/5+1)))-5,Q345)</f>
        <v>41.11</v>
      </c>
      <c r="T345">
        <f>(F345/E345)*S345</f>
        <v>0.25</v>
      </c>
      <c r="U345">
        <v>912</v>
      </c>
      <c r="V345" t="s">
        <v>291</v>
      </c>
    </row>
    <row r="346" spans="2:22" x14ac:dyDescent="0.25">
      <c r="B346">
        <v>2127</v>
      </c>
      <c r="C346" t="s">
        <v>293</v>
      </c>
      <c r="E346">
        <v>41.46</v>
      </c>
      <c r="F346">
        <v>0.37</v>
      </c>
      <c r="G346">
        <v>1710</v>
      </c>
      <c r="H346" t="s">
        <v>21</v>
      </c>
      <c r="I346" t="s">
        <v>12</v>
      </c>
      <c r="K346">
        <v>0.14613399999999999</v>
      </c>
      <c r="L346">
        <v>70</v>
      </c>
      <c r="N346">
        <v>34</v>
      </c>
      <c r="O346" t="s">
        <v>25</v>
      </c>
      <c r="P346">
        <f t="shared" si="10"/>
        <v>41.163823019790406</v>
      </c>
      <c r="Q346">
        <f t="shared" si="11"/>
        <v>41.163823019790406</v>
      </c>
      <c r="S346">
        <f>IF(AND(M346&lt;&gt;"",M346&lt;&gt;18.5),5*LOG10(10^(Q346/5+1)*W$1/(10^(M346/5+1)))-5,Q346)</f>
        <v>41.163823019790406</v>
      </c>
      <c r="T346">
        <f>(F346/E346)*S346</f>
        <v>0.36735683833387484</v>
      </c>
      <c r="U346">
        <v>919</v>
      </c>
      <c r="V346" t="s">
        <v>293</v>
      </c>
    </row>
    <row r="347" spans="2:22" x14ac:dyDescent="0.25">
      <c r="B347">
        <v>2128</v>
      </c>
      <c r="C347" t="s">
        <v>293</v>
      </c>
      <c r="E347">
        <v>41.54</v>
      </c>
      <c r="F347">
        <v>0.4</v>
      </c>
      <c r="G347">
        <v>1770</v>
      </c>
      <c r="H347" t="s">
        <v>21</v>
      </c>
      <c r="I347" t="s">
        <v>12</v>
      </c>
      <c r="K347">
        <v>0.14613399999999999</v>
      </c>
      <c r="L347">
        <v>70</v>
      </c>
      <c r="N347">
        <v>34</v>
      </c>
      <c r="O347" t="s">
        <v>24</v>
      </c>
      <c r="P347">
        <f t="shared" si="10"/>
        <v>41.243823019790405</v>
      </c>
      <c r="Q347">
        <f t="shared" si="11"/>
        <v>41.243823019790405</v>
      </c>
      <c r="S347">
        <f>IF(AND(M347&lt;&gt;"",M347&lt;&gt;18.5),5*LOG10(10^(Q347/5+1)*W$1/(10^(M347/5+1)))-5,Q347)</f>
        <v>41.243823019790405</v>
      </c>
      <c r="T347">
        <f>(F347/E347)*S347</f>
        <v>0.39714803100424079</v>
      </c>
      <c r="U347">
        <v>919</v>
      </c>
      <c r="V347" t="s">
        <v>293</v>
      </c>
    </row>
    <row r="348" spans="2:22" x14ac:dyDescent="0.25">
      <c r="B348">
        <v>2153</v>
      </c>
      <c r="C348" t="s">
        <v>294</v>
      </c>
      <c r="E348">
        <v>41.29</v>
      </c>
      <c r="F348">
        <v>0.17</v>
      </c>
      <c r="G348">
        <v>1810</v>
      </c>
      <c r="H348" t="s">
        <v>21</v>
      </c>
      <c r="I348" t="s">
        <v>22</v>
      </c>
      <c r="L348">
        <v>70</v>
      </c>
      <c r="N348">
        <v>31</v>
      </c>
      <c r="O348" t="s">
        <v>295</v>
      </c>
      <c r="P348">
        <f t="shared" si="10"/>
        <v>41.29</v>
      </c>
      <c r="Q348">
        <f t="shared" si="11"/>
        <v>41.29</v>
      </c>
      <c r="S348">
        <f>IF(AND(M348&lt;&gt;"",M348&lt;&gt;18.5),5*LOG10(10^(Q348/5+1)*W$1/(10^(M348/5+1)))-5,Q348)</f>
        <v>41.29</v>
      </c>
      <c r="T348">
        <f>(F348/E348)*S348</f>
        <v>0.16999999999999998</v>
      </c>
      <c r="U348">
        <v>933</v>
      </c>
      <c r="V348" t="s">
        <v>294</v>
      </c>
    </row>
    <row r="349" spans="2:22" x14ac:dyDescent="0.25">
      <c r="B349">
        <v>2154</v>
      </c>
      <c r="C349" t="s">
        <v>294</v>
      </c>
      <c r="E349">
        <v>42.23</v>
      </c>
      <c r="F349">
        <v>0.33</v>
      </c>
      <c r="G349">
        <v>1940</v>
      </c>
      <c r="H349" t="s">
        <v>21</v>
      </c>
      <c r="I349" t="s">
        <v>12</v>
      </c>
      <c r="K349">
        <v>0.44092999999999999</v>
      </c>
      <c r="L349">
        <v>70</v>
      </c>
      <c r="N349">
        <v>34</v>
      </c>
      <c r="O349" t="s">
        <v>24</v>
      </c>
      <c r="P349">
        <f t="shared" si="10"/>
        <v>41.436785582925715</v>
      </c>
      <c r="Q349">
        <f t="shared" si="11"/>
        <v>41.436785582925715</v>
      </c>
      <c r="S349">
        <f>IF(AND(M349&lt;&gt;"",M349&lt;&gt;18.5),5*LOG10(10^(Q349/5+1)*W$1/(10^(M349/5+1)))-5,Q349)</f>
        <v>41.436785582925715</v>
      </c>
      <c r="T349">
        <f>(F349/E349)*S349</f>
        <v>0.32380154492932717</v>
      </c>
      <c r="U349">
        <v>933</v>
      </c>
      <c r="V349" t="s">
        <v>294</v>
      </c>
    </row>
    <row r="350" spans="2:22" x14ac:dyDescent="0.25">
      <c r="B350">
        <v>2155</v>
      </c>
      <c r="C350" t="s">
        <v>294</v>
      </c>
      <c r="E350">
        <v>42.3</v>
      </c>
      <c r="F350">
        <v>0.34</v>
      </c>
      <c r="G350">
        <v>2000</v>
      </c>
      <c r="H350" t="s">
        <v>21</v>
      </c>
      <c r="I350" t="s">
        <v>12</v>
      </c>
      <c r="K350">
        <v>0.44092999999999999</v>
      </c>
      <c r="L350">
        <v>70</v>
      </c>
      <c r="N350">
        <v>34</v>
      </c>
      <c r="O350" t="s">
        <v>25</v>
      </c>
      <c r="P350">
        <f t="shared" si="10"/>
        <v>41.506785582925701</v>
      </c>
      <c r="Q350">
        <f t="shared" si="11"/>
        <v>41.506785582925701</v>
      </c>
      <c r="S350">
        <f>IF(AND(M350&lt;&gt;"",M350&lt;&gt;18.5),5*LOG10(10^(Q350/5+1)*W$1/(10^(M350/5+1)))-5,Q350)</f>
        <v>41.506785582925701</v>
      </c>
      <c r="T350">
        <f>(F350/E350)*S350</f>
        <v>0.33362428128119953</v>
      </c>
      <c r="U350">
        <v>933</v>
      </c>
      <c r="V350" t="s">
        <v>294</v>
      </c>
    </row>
    <row r="351" spans="2:22" x14ac:dyDescent="0.25">
      <c r="B351">
        <v>2156</v>
      </c>
      <c r="C351" t="s">
        <v>294</v>
      </c>
      <c r="E351">
        <v>42.28</v>
      </c>
      <c r="F351">
        <v>0.23</v>
      </c>
      <c r="G351">
        <v>2860</v>
      </c>
      <c r="H351" t="s">
        <v>21</v>
      </c>
      <c r="I351" t="s">
        <v>26</v>
      </c>
      <c r="L351">
        <v>70</v>
      </c>
      <c r="N351">
        <v>33</v>
      </c>
      <c r="O351" t="s">
        <v>27</v>
      </c>
      <c r="P351">
        <f t="shared" si="10"/>
        <v>42.28</v>
      </c>
      <c r="Q351">
        <f t="shared" si="11"/>
        <v>42.28</v>
      </c>
      <c r="S351">
        <f>IF(AND(M351&lt;&gt;"",M351&lt;&gt;18.5),5*LOG10(10^(Q351/5+1)*W$1/(10^(M351/5+1)))-5,Q351)</f>
        <v>42.28</v>
      </c>
      <c r="T351">
        <f>(F351/E351)*S351</f>
        <v>0.23</v>
      </c>
      <c r="U351">
        <v>933</v>
      </c>
      <c r="V351" t="s">
        <v>294</v>
      </c>
    </row>
    <row r="352" spans="2:22" x14ac:dyDescent="0.25">
      <c r="B352">
        <v>2157</v>
      </c>
      <c r="C352" t="s">
        <v>294</v>
      </c>
      <c r="E352">
        <v>42.37</v>
      </c>
      <c r="F352">
        <v>0.23</v>
      </c>
      <c r="G352">
        <v>2980</v>
      </c>
      <c r="H352" t="s">
        <v>21</v>
      </c>
      <c r="I352" t="s">
        <v>26</v>
      </c>
      <c r="L352">
        <v>70</v>
      </c>
      <c r="N352">
        <v>33</v>
      </c>
      <c r="O352" t="s">
        <v>28</v>
      </c>
      <c r="P352">
        <f t="shared" si="10"/>
        <v>42.37</v>
      </c>
      <c r="Q352">
        <f t="shared" si="11"/>
        <v>42.37</v>
      </c>
      <c r="S352">
        <f>IF(AND(M352&lt;&gt;"",M352&lt;&gt;18.5),5*LOG10(10^(Q352/5+1)*W$1/(10^(M352/5+1)))-5,Q352)</f>
        <v>42.37</v>
      </c>
      <c r="T352">
        <f>(F352/E352)*S352</f>
        <v>0.23</v>
      </c>
      <c r="U352">
        <v>933</v>
      </c>
      <c r="V352" t="s">
        <v>294</v>
      </c>
    </row>
    <row r="353" spans="2:22" x14ac:dyDescent="0.25">
      <c r="B353">
        <v>2159</v>
      </c>
      <c r="C353" t="s">
        <v>296</v>
      </c>
      <c r="E353">
        <v>39.979999999999997</v>
      </c>
      <c r="F353">
        <v>0.08</v>
      </c>
      <c r="G353">
        <v>989</v>
      </c>
      <c r="H353" t="s">
        <v>21</v>
      </c>
      <c r="I353" t="s">
        <v>36</v>
      </c>
      <c r="L353">
        <v>70</v>
      </c>
      <c r="N353">
        <v>36</v>
      </c>
      <c r="O353" t="s">
        <v>37</v>
      </c>
      <c r="P353">
        <f t="shared" si="10"/>
        <v>39.979999999999997</v>
      </c>
      <c r="Q353">
        <f t="shared" si="11"/>
        <v>39.979999999999997</v>
      </c>
      <c r="S353">
        <f>IF(AND(M353&lt;&gt;"",M353&lt;&gt;18.5),5*LOG10(10^(Q353/5+1)*W$1/(10^(M353/5+1)))-5,Q353)</f>
        <v>39.979999999999997</v>
      </c>
      <c r="T353">
        <f>(F353/E353)*S353</f>
        <v>0.08</v>
      </c>
      <c r="U353">
        <v>935</v>
      </c>
      <c r="V353" t="s">
        <v>297</v>
      </c>
    </row>
    <row r="354" spans="2:22" x14ac:dyDescent="0.25">
      <c r="B354">
        <v>2160</v>
      </c>
      <c r="C354" t="s">
        <v>296</v>
      </c>
      <c r="E354">
        <v>40.49</v>
      </c>
      <c r="F354">
        <v>0.12</v>
      </c>
      <c r="G354">
        <v>1000</v>
      </c>
      <c r="H354" t="s">
        <v>21</v>
      </c>
      <c r="I354" t="s">
        <v>43</v>
      </c>
      <c r="K354">
        <v>0.252</v>
      </c>
      <c r="L354">
        <v>70</v>
      </c>
      <c r="N354">
        <v>34</v>
      </c>
      <c r="O354" t="s">
        <v>27</v>
      </c>
      <c r="P354">
        <f t="shared" si="10"/>
        <v>40.001978355627955</v>
      </c>
      <c r="Q354">
        <f t="shared" si="11"/>
        <v>40.001978355627955</v>
      </c>
      <c r="S354">
        <f>IF(AND(M354&lt;&gt;"",M354&lt;&gt;18.5),5*LOG10(10^(Q354/5+1)*W$1/(10^(M354/5+1)))-5,Q354)</f>
        <v>40.001978355627955</v>
      </c>
      <c r="T354">
        <f>(F354/E354)*S354</f>
        <v>0.11855365281984082</v>
      </c>
      <c r="U354">
        <v>935</v>
      </c>
      <c r="V354" t="s">
        <v>297</v>
      </c>
    </row>
    <row r="355" spans="2:22" x14ac:dyDescent="0.25">
      <c r="B355">
        <v>2161</v>
      </c>
      <c r="C355" t="s">
        <v>296</v>
      </c>
      <c r="E355">
        <v>40.54</v>
      </c>
      <c r="F355">
        <v>0.13</v>
      </c>
      <c r="G355">
        <v>1030</v>
      </c>
      <c r="H355" t="s">
        <v>21</v>
      </c>
      <c r="I355" t="s">
        <v>64</v>
      </c>
      <c r="K355">
        <v>0.251473</v>
      </c>
      <c r="L355">
        <v>70</v>
      </c>
      <c r="N355">
        <v>38</v>
      </c>
      <c r="O355" t="s">
        <v>27</v>
      </c>
      <c r="P355">
        <f t="shared" si="10"/>
        <v>40.052892578371093</v>
      </c>
      <c r="Q355">
        <f t="shared" si="11"/>
        <v>40.052892578371093</v>
      </c>
      <c r="S355">
        <f>IF(AND(M355&lt;&gt;"",M355&lt;&gt;18.5),5*LOG10(10^(Q355/5+1)*W$1/(10^(M355/5+1)))-5,Q355)</f>
        <v>40.052892578371093</v>
      </c>
      <c r="T355">
        <f>(F355/E355)*S355</f>
        <v>0.12843798804115053</v>
      </c>
      <c r="U355">
        <v>935</v>
      </c>
      <c r="V355" t="s">
        <v>297</v>
      </c>
    </row>
    <row r="356" spans="2:22" x14ac:dyDescent="0.25">
      <c r="B356">
        <v>2162</v>
      </c>
      <c r="C356" t="s">
        <v>296</v>
      </c>
      <c r="E356">
        <v>40.64</v>
      </c>
      <c r="F356">
        <v>0.19</v>
      </c>
      <c r="G356">
        <v>1070</v>
      </c>
      <c r="H356" t="s">
        <v>21</v>
      </c>
      <c r="I356" t="s">
        <v>12</v>
      </c>
      <c r="K356">
        <v>0.252</v>
      </c>
      <c r="L356">
        <v>70</v>
      </c>
      <c r="N356">
        <v>34</v>
      </c>
      <c r="O356" t="s">
        <v>298</v>
      </c>
      <c r="P356">
        <f t="shared" si="10"/>
        <v>40.151978355627953</v>
      </c>
      <c r="Q356">
        <f t="shared" si="11"/>
        <v>40.151978355627953</v>
      </c>
      <c r="S356">
        <f>IF(AND(M356&lt;&gt;"",M356&lt;&gt;18.5),5*LOG10(10^(Q356/5+1)*W$1/(10^(M356/5+1)))-5,Q356)</f>
        <v>40.151978355627953</v>
      </c>
      <c r="T356">
        <f>(F356/E356)*S356</f>
        <v>0.18771840274530788</v>
      </c>
      <c r="U356">
        <v>935</v>
      </c>
      <c r="V356" t="s">
        <v>297</v>
      </c>
    </row>
    <row r="357" spans="2:22" x14ac:dyDescent="0.25">
      <c r="B357">
        <v>2163</v>
      </c>
      <c r="C357" t="s">
        <v>296</v>
      </c>
      <c r="E357">
        <v>40.86</v>
      </c>
      <c r="F357">
        <v>0.12</v>
      </c>
      <c r="G357">
        <v>1190</v>
      </c>
      <c r="H357" t="s">
        <v>21</v>
      </c>
      <c r="I357" t="s">
        <v>12</v>
      </c>
      <c r="K357">
        <v>0.252</v>
      </c>
      <c r="L357">
        <v>70</v>
      </c>
      <c r="N357">
        <v>34</v>
      </c>
      <c r="O357" t="s">
        <v>299</v>
      </c>
      <c r="P357">
        <f t="shared" si="10"/>
        <v>40.371978355627945</v>
      </c>
      <c r="Q357">
        <f t="shared" si="11"/>
        <v>40.371978355627945</v>
      </c>
      <c r="S357">
        <f>IF(AND(M357&lt;&gt;"",M357&lt;&gt;18.5),5*LOG10(10^(Q357/5+1)*W$1/(10^(M357/5+1)))-5,Q357)</f>
        <v>40.371978355627945</v>
      </c>
      <c r="T357">
        <f>(F357/E357)*S357</f>
        <v>0.11856674994310702</v>
      </c>
      <c r="U357">
        <v>935</v>
      </c>
      <c r="V357" t="s">
        <v>297</v>
      </c>
    </row>
    <row r="358" spans="2:22" x14ac:dyDescent="0.25">
      <c r="B358">
        <v>2164</v>
      </c>
      <c r="C358" t="s">
        <v>296</v>
      </c>
      <c r="E358">
        <v>40.61</v>
      </c>
      <c r="F358">
        <v>0.09</v>
      </c>
      <c r="G358">
        <v>1320</v>
      </c>
      <c r="H358" t="s">
        <v>21</v>
      </c>
      <c r="I358" t="s">
        <v>26</v>
      </c>
      <c r="L358">
        <v>70</v>
      </c>
      <c r="N358">
        <v>33</v>
      </c>
      <c r="O358" t="s">
        <v>27</v>
      </c>
      <c r="P358">
        <f t="shared" si="10"/>
        <v>40.61</v>
      </c>
      <c r="Q358">
        <f t="shared" si="11"/>
        <v>40.61</v>
      </c>
      <c r="S358">
        <f>IF(AND(M358&lt;&gt;"",M358&lt;&gt;18.5),5*LOG10(10^(Q358/5+1)*W$1/(10^(M358/5+1)))-5,Q358)</f>
        <v>40.61</v>
      </c>
      <c r="T358">
        <f>(F358/E358)*S358</f>
        <v>0.09</v>
      </c>
      <c r="U358">
        <v>935</v>
      </c>
      <c r="V358" t="s">
        <v>297</v>
      </c>
    </row>
    <row r="359" spans="2:22" x14ac:dyDescent="0.25">
      <c r="B359">
        <v>2165</v>
      </c>
      <c r="C359" t="s">
        <v>296</v>
      </c>
      <c r="E359">
        <v>40.630000000000003</v>
      </c>
      <c r="F359">
        <v>0.09</v>
      </c>
      <c r="G359">
        <v>1340</v>
      </c>
      <c r="H359" t="s">
        <v>21</v>
      </c>
      <c r="I359" t="s">
        <v>26</v>
      </c>
      <c r="L359">
        <v>70</v>
      </c>
      <c r="N359">
        <v>33</v>
      </c>
      <c r="O359" t="s">
        <v>28</v>
      </c>
      <c r="P359">
        <f t="shared" si="10"/>
        <v>40.630000000000003</v>
      </c>
      <c r="Q359">
        <f t="shared" si="11"/>
        <v>40.630000000000003</v>
      </c>
      <c r="S359">
        <f>IF(AND(M359&lt;&gt;"",M359&lt;&gt;18.5),5*LOG10(10^(Q359/5+1)*W$1/(10^(M359/5+1)))-5,Q359)</f>
        <v>40.630000000000003</v>
      </c>
      <c r="T359">
        <f>(F359/E359)*S359</f>
        <v>0.09</v>
      </c>
      <c r="U359">
        <v>935</v>
      </c>
      <c r="V359" t="s">
        <v>297</v>
      </c>
    </row>
    <row r="360" spans="2:22" x14ac:dyDescent="0.25">
      <c r="B360">
        <v>2166</v>
      </c>
      <c r="C360" t="s">
        <v>297</v>
      </c>
      <c r="E360">
        <v>39.99</v>
      </c>
      <c r="F360">
        <v>0.2</v>
      </c>
      <c r="G360">
        <v>995</v>
      </c>
      <c r="H360" t="s">
        <v>21</v>
      </c>
      <c r="I360" t="s">
        <v>300</v>
      </c>
      <c r="L360">
        <v>70</v>
      </c>
      <c r="N360">
        <v>33</v>
      </c>
      <c r="P360">
        <f t="shared" si="10"/>
        <v>39.99</v>
      </c>
      <c r="Q360">
        <f t="shared" si="11"/>
        <v>39.99</v>
      </c>
      <c r="S360">
        <f>IF(AND(M360&lt;&gt;"",M360&lt;&gt;18.5),5*LOG10(10^(Q360/5+1)*W$1/(10^(M360/5+1)))-5,Q360)</f>
        <v>39.99</v>
      </c>
      <c r="T360">
        <f>(F360/E360)*S360</f>
        <v>0.2</v>
      </c>
      <c r="U360">
        <v>936</v>
      </c>
      <c r="V360" t="s">
        <v>297</v>
      </c>
    </row>
    <row r="361" spans="2:22" x14ac:dyDescent="0.25">
      <c r="B361">
        <v>2190</v>
      </c>
      <c r="C361" t="s">
        <v>301</v>
      </c>
      <c r="E361">
        <v>40.81</v>
      </c>
      <c r="F361">
        <v>0.16</v>
      </c>
      <c r="G361">
        <v>1450</v>
      </c>
      <c r="H361" t="s">
        <v>21</v>
      </c>
      <c r="I361" t="s">
        <v>22</v>
      </c>
      <c r="L361">
        <v>70</v>
      </c>
      <c r="N361">
        <v>31</v>
      </c>
      <c r="O361" t="s">
        <v>302</v>
      </c>
      <c r="P361">
        <f t="shared" si="10"/>
        <v>40.81</v>
      </c>
      <c r="Q361">
        <f t="shared" si="11"/>
        <v>40.81</v>
      </c>
      <c r="S361">
        <f>IF(AND(M361&lt;&gt;"",M361&lt;&gt;18.5),5*LOG10(10^(Q361/5+1)*W$1/(10^(M361/5+1)))-5,Q361)</f>
        <v>40.81</v>
      </c>
      <c r="T361">
        <f>(F361/E361)*S361</f>
        <v>0.16</v>
      </c>
      <c r="U361">
        <v>956</v>
      </c>
      <c r="V361" t="s">
        <v>301</v>
      </c>
    </row>
    <row r="362" spans="2:22" x14ac:dyDescent="0.25">
      <c r="B362">
        <v>2214</v>
      </c>
      <c r="C362" t="s">
        <v>303</v>
      </c>
      <c r="E362">
        <v>38.06</v>
      </c>
      <c r="F362">
        <v>0.05</v>
      </c>
      <c r="G362">
        <v>409</v>
      </c>
      <c r="H362" t="s">
        <v>21</v>
      </c>
      <c r="I362" t="s">
        <v>36</v>
      </c>
      <c r="L362">
        <v>70</v>
      </c>
      <c r="N362">
        <v>36</v>
      </c>
      <c r="O362" t="s">
        <v>305</v>
      </c>
      <c r="P362">
        <f t="shared" si="10"/>
        <v>38.06</v>
      </c>
      <c r="Q362">
        <f t="shared" si="11"/>
        <v>38.06</v>
      </c>
      <c r="S362">
        <f>IF(AND(M362&lt;&gt;"",M362&lt;&gt;18.5),5*LOG10(10^(Q362/5+1)*W$1/(10^(M362/5+1)))-5,Q362)</f>
        <v>38.06</v>
      </c>
      <c r="T362">
        <f>(F362/E362)*S362</f>
        <v>0.05</v>
      </c>
      <c r="U362">
        <v>973</v>
      </c>
      <c r="V362" t="s">
        <v>304</v>
      </c>
    </row>
    <row r="363" spans="2:22" x14ac:dyDescent="0.25">
      <c r="B363">
        <v>2215</v>
      </c>
      <c r="C363" t="s">
        <v>303</v>
      </c>
      <c r="E363">
        <v>38.369999999999997</v>
      </c>
      <c r="F363">
        <v>0.18</v>
      </c>
      <c r="G363">
        <v>427</v>
      </c>
      <c r="H363" t="s">
        <v>21</v>
      </c>
      <c r="I363" t="s">
        <v>12</v>
      </c>
      <c r="K363">
        <v>0.104743</v>
      </c>
      <c r="L363">
        <v>70</v>
      </c>
      <c r="N363">
        <v>34</v>
      </c>
      <c r="O363" t="s">
        <v>307</v>
      </c>
      <c r="P363">
        <f t="shared" si="10"/>
        <v>38.153693707918663</v>
      </c>
      <c r="Q363">
        <f t="shared" si="11"/>
        <v>38.153693707918663</v>
      </c>
      <c r="S363">
        <f>IF(AND(M363&lt;&gt;"",M363&lt;&gt;18.5),5*LOG10(10^(Q363/5+1)*W$1/(10^(M363/5+1)))-5,Q363)</f>
        <v>38.153693707918663</v>
      </c>
      <c r="T363">
        <f>(F363/E363)*S363</f>
        <v>0.17898527149922752</v>
      </c>
      <c r="U363">
        <v>973</v>
      </c>
      <c r="V363" t="s">
        <v>306</v>
      </c>
    </row>
    <row r="364" spans="2:22" x14ac:dyDescent="0.25">
      <c r="B364">
        <v>2216</v>
      </c>
      <c r="C364" t="s">
        <v>303</v>
      </c>
      <c r="E364">
        <v>38.44</v>
      </c>
      <c r="F364">
        <v>0.1</v>
      </c>
      <c r="G364">
        <v>442</v>
      </c>
      <c r="H364" t="s">
        <v>21</v>
      </c>
      <c r="I364" t="s">
        <v>64</v>
      </c>
      <c r="K364">
        <v>0.104549</v>
      </c>
      <c r="L364">
        <v>70</v>
      </c>
      <c r="N364">
        <v>38</v>
      </c>
      <c r="O364" t="s">
        <v>27</v>
      </c>
      <c r="P364">
        <f t="shared" si="10"/>
        <v>38.224075065972308</v>
      </c>
      <c r="Q364">
        <f t="shared" si="11"/>
        <v>38.224075065972308</v>
      </c>
      <c r="S364">
        <f>IF(AND(M364&lt;&gt;"",M364&lt;&gt;18.5),5*LOG10(10^(Q364/5+1)*W$1/(10^(M364/5+1)))-5,Q364)</f>
        <v>38.224075065972308</v>
      </c>
      <c r="T364">
        <f>(F364/E364)*S364</f>
        <v>9.9438280608668869E-2</v>
      </c>
      <c r="U364">
        <v>973</v>
      </c>
      <c r="V364" t="s">
        <v>304</v>
      </c>
    </row>
    <row r="365" spans="2:22" x14ac:dyDescent="0.25">
      <c r="B365">
        <v>2217</v>
      </c>
      <c r="C365" t="s">
        <v>303</v>
      </c>
      <c r="E365">
        <v>38.229999999999997</v>
      </c>
      <c r="F365">
        <v>7.0000000000000007E-2</v>
      </c>
      <c r="G365">
        <v>443</v>
      </c>
      <c r="H365" t="s">
        <v>21</v>
      </c>
      <c r="I365" t="s">
        <v>26</v>
      </c>
      <c r="L365">
        <v>70</v>
      </c>
      <c r="N365">
        <v>33</v>
      </c>
      <c r="O365" t="s">
        <v>28</v>
      </c>
      <c r="P365">
        <f t="shared" si="10"/>
        <v>38.229999999999997</v>
      </c>
      <c r="Q365">
        <f t="shared" si="11"/>
        <v>38.229999999999997</v>
      </c>
      <c r="S365">
        <f>IF(AND(M365&lt;&gt;"",M365&lt;&gt;18.5),5*LOG10(10^(Q365/5+1)*W$1/(10^(M365/5+1)))-5,Q365)</f>
        <v>38.229999999999997</v>
      </c>
      <c r="T365">
        <f>(F365/E365)*S365</f>
        <v>7.0000000000000007E-2</v>
      </c>
      <c r="U365">
        <v>973</v>
      </c>
      <c r="V365" t="s">
        <v>304</v>
      </c>
    </row>
    <row r="366" spans="2:22" x14ac:dyDescent="0.25">
      <c r="B366">
        <v>2218</v>
      </c>
      <c r="C366" t="s">
        <v>303</v>
      </c>
      <c r="E366">
        <v>38.229999999999997</v>
      </c>
      <c r="F366">
        <v>7.0000000000000007E-2</v>
      </c>
      <c r="G366">
        <v>443</v>
      </c>
      <c r="H366" t="s">
        <v>21</v>
      </c>
      <c r="I366" t="s">
        <v>26</v>
      </c>
      <c r="L366">
        <v>70</v>
      </c>
      <c r="N366">
        <v>33</v>
      </c>
      <c r="O366" t="s">
        <v>27</v>
      </c>
      <c r="P366">
        <f t="shared" si="10"/>
        <v>38.229999999999997</v>
      </c>
      <c r="Q366">
        <f t="shared" si="11"/>
        <v>38.229999999999997</v>
      </c>
      <c r="S366">
        <f>IF(AND(M366&lt;&gt;"",M366&lt;&gt;18.5),5*LOG10(10^(Q366/5+1)*W$1/(10^(M366/5+1)))-5,Q366)</f>
        <v>38.229999999999997</v>
      </c>
      <c r="T366">
        <f>(F366/E366)*S366</f>
        <v>7.0000000000000007E-2</v>
      </c>
      <c r="U366">
        <v>973</v>
      </c>
      <c r="V366" t="s">
        <v>304</v>
      </c>
    </row>
    <row r="367" spans="2:22" x14ac:dyDescent="0.25">
      <c r="B367">
        <v>2219</v>
      </c>
      <c r="C367" t="s">
        <v>303</v>
      </c>
      <c r="E367">
        <v>38.56</v>
      </c>
      <c r="F367">
        <v>0.05</v>
      </c>
      <c r="G367">
        <v>466</v>
      </c>
      <c r="H367" t="s">
        <v>21</v>
      </c>
      <c r="I367" t="s">
        <v>12</v>
      </c>
      <c r="K367">
        <v>0.104743</v>
      </c>
      <c r="L367">
        <v>70</v>
      </c>
      <c r="N367">
        <v>34</v>
      </c>
      <c r="O367" t="s">
        <v>308</v>
      </c>
      <c r="P367">
        <f t="shared" si="10"/>
        <v>38.343693707918661</v>
      </c>
      <c r="Q367">
        <f t="shared" si="11"/>
        <v>38.343693707918661</v>
      </c>
      <c r="S367">
        <f>IF(AND(M367&lt;&gt;"",M367&lt;&gt;18.5),5*LOG10(10^(Q367/5+1)*W$1/(10^(M367/5+1)))-5,Q367)</f>
        <v>38.343693707918661</v>
      </c>
      <c r="T367">
        <f>(F367/E367)*S367</f>
        <v>4.9719519849479588E-2</v>
      </c>
      <c r="U367">
        <v>973</v>
      </c>
      <c r="V367" t="s">
        <v>306</v>
      </c>
    </row>
    <row r="368" spans="2:22" x14ac:dyDescent="0.25">
      <c r="B368">
        <v>2220</v>
      </c>
      <c r="C368" t="s">
        <v>303</v>
      </c>
      <c r="E368">
        <v>38.61</v>
      </c>
      <c r="F368">
        <v>0.11</v>
      </c>
      <c r="G368">
        <v>477</v>
      </c>
      <c r="H368" t="s">
        <v>21</v>
      </c>
      <c r="I368" t="s">
        <v>43</v>
      </c>
      <c r="K368">
        <v>0.104743</v>
      </c>
      <c r="L368">
        <v>70</v>
      </c>
      <c r="N368">
        <v>34</v>
      </c>
      <c r="O368" t="s">
        <v>27</v>
      </c>
      <c r="P368">
        <f t="shared" si="10"/>
        <v>38.393693707918658</v>
      </c>
      <c r="Q368">
        <f t="shared" si="11"/>
        <v>38.393693707918658</v>
      </c>
      <c r="S368">
        <f>IF(AND(M368&lt;&gt;"",M368&lt;&gt;18.5),5*LOG10(10^(Q368/5+1)*W$1/(10^(M368/5+1)))-5,Q368)</f>
        <v>38.393693707918658</v>
      </c>
      <c r="T368">
        <f>(F368/E368)*S368</f>
        <v>0.10938374275760301</v>
      </c>
      <c r="U368">
        <v>973</v>
      </c>
      <c r="V368" t="s">
        <v>306</v>
      </c>
    </row>
    <row r="369" spans="2:22" x14ac:dyDescent="0.25">
      <c r="B369">
        <v>2241</v>
      </c>
      <c r="C369" t="s">
        <v>309</v>
      </c>
      <c r="E369">
        <v>39.93</v>
      </c>
      <c r="F369">
        <v>0.27</v>
      </c>
      <c r="G369">
        <v>969</v>
      </c>
      <c r="H369" t="s">
        <v>21</v>
      </c>
      <c r="I369" t="s">
        <v>22</v>
      </c>
      <c r="L369">
        <v>70</v>
      </c>
      <c r="N369">
        <v>31</v>
      </c>
      <c r="O369" t="s">
        <v>310</v>
      </c>
      <c r="P369">
        <f t="shared" si="10"/>
        <v>39.93</v>
      </c>
      <c r="Q369">
        <f t="shared" si="11"/>
        <v>39.93</v>
      </c>
      <c r="S369">
        <f>IF(AND(M369&lt;&gt;"",M369&lt;&gt;18.5),5*LOG10(10^(Q369/5+1)*W$1/(10^(M369/5+1)))-5,Q369)</f>
        <v>39.93</v>
      </c>
      <c r="T369">
        <f>(F369/E369)*S369</f>
        <v>0.27</v>
      </c>
      <c r="U369">
        <v>987</v>
      </c>
      <c r="V369" t="s">
        <v>309</v>
      </c>
    </row>
    <row r="370" spans="2:22" x14ac:dyDescent="0.25">
      <c r="B370">
        <v>2242</v>
      </c>
      <c r="C370" t="s">
        <v>311</v>
      </c>
      <c r="E370">
        <v>41.05</v>
      </c>
      <c r="F370">
        <v>0.25</v>
      </c>
      <c r="G370">
        <v>1240</v>
      </c>
      <c r="H370" t="s">
        <v>21</v>
      </c>
      <c r="I370" t="s">
        <v>12</v>
      </c>
      <c r="K370">
        <v>0.30428699999999997</v>
      </c>
      <c r="L370">
        <v>70</v>
      </c>
      <c r="N370">
        <v>34</v>
      </c>
      <c r="O370" t="s">
        <v>24</v>
      </c>
      <c r="P370">
        <f t="shared" si="10"/>
        <v>40.473134171847541</v>
      </c>
      <c r="Q370">
        <f t="shared" si="11"/>
        <v>40.473134171847541</v>
      </c>
      <c r="S370">
        <f>IF(AND(M370&lt;&gt;"",M370&lt;&gt;18.5),5*LOG10(10^(Q370/5+1)*W$1/(10^(M370/5+1)))-5,Q370)</f>
        <v>40.473134171847541</v>
      </c>
      <c r="T370">
        <f>(F370/E370)*S370</f>
        <v>0.2464868098163675</v>
      </c>
      <c r="U370">
        <v>988</v>
      </c>
      <c r="V370" t="s">
        <v>311</v>
      </c>
    </row>
    <row r="371" spans="2:22" x14ac:dyDescent="0.25">
      <c r="B371">
        <v>2243</v>
      </c>
      <c r="C371" t="s">
        <v>311</v>
      </c>
      <c r="E371">
        <v>41.19</v>
      </c>
      <c r="F371">
        <v>0.21</v>
      </c>
      <c r="G371">
        <v>1330</v>
      </c>
      <c r="H371" t="s">
        <v>21</v>
      </c>
      <c r="I371" t="s">
        <v>12</v>
      </c>
      <c r="K371">
        <v>0.30428699999999997</v>
      </c>
      <c r="L371">
        <v>70</v>
      </c>
      <c r="N371">
        <v>34</v>
      </c>
      <c r="O371" t="s">
        <v>25</v>
      </c>
      <c r="P371">
        <f t="shared" si="10"/>
        <v>40.613134171847548</v>
      </c>
      <c r="Q371">
        <f t="shared" si="11"/>
        <v>40.613134171847548</v>
      </c>
      <c r="S371">
        <f>IF(AND(M371&lt;&gt;"",M371&lt;&gt;18.5),5*LOG10(10^(Q371/5+1)*W$1/(10^(M371/5+1)))-5,Q371)</f>
        <v>40.613134171847548</v>
      </c>
      <c r="T371">
        <f>(F371/E371)*S371</f>
        <v>0.2070589506212184</v>
      </c>
      <c r="U371">
        <v>988</v>
      </c>
      <c r="V371" t="s">
        <v>311</v>
      </c>
    </row>
    <row r="372" spans="2:22" x14ac:dyDescent="0.25">
      <c r="B372">
        <v>2244</v>
      </c>
      <c r="C372" t="s">
        <v>311</v>
      </c>
      <c r="E372">
        <v>40.94</v>
      </c>
      <c r="F372">
        <v>0.15</v>
      </c>
      <c r="G372">
        <v>1540</v>
      </c>
      <c r="H372" t="s">
        <v>21</v>
      </c>
      <c r="I372" t="s">
        <v>26</v>
      </c>
      <c r="L372">
        <v>70</v>
      </c>
      <c r="N372">
        <v>33</v>
      </c>
      <c r="O372" t="s">
        <v>27</v>
      </c>
      <c r="P372">
        <f t="shared" si="10"/>
        <v>40.94</v>
      </c>
      <c r="Q372">
        <f t="shared" si="11"/>
        <v>40.94</v>
      </c>
      <c r="S372">
        <f>IF(AND(M372&lt;&gt;"",M372&lt;&gt;18.5),5*LOG10(10^(Q372/5+1)*W$1/(10^(M372/5+1)))-5,Q372)</f>
        <v>40.94</v>
      </c>
      <c r="T372">
        <f>(F372/E372)*S372</f>
        <v>0.15</v>
      </c>
      <c r="U372">
        <v>988</v>
      </c>
      <c r="V372" t="s">
        <v>311</v>
      </c>
    </row>
    <row r="373" spans="2:22" x14ac:dyDescent="0.25">
      <c r="B373">
        <v>2245</v>
      </c>
      <c r="C373" t="s">
        <v>311</v>
      </c>
      <c r="E373">
        <v>40.97</v>
      </c>
      <c r="F373">
        <v>0.15</v>
      </c>
      <c r="G373">
        <v>1560</v>
      </c>
      <c r="H373" t="s">
        <v>21</v>
      </c>
      <c r="I373" t="s">
        <v>26</v>
      </c>
      <c r="L373">
        <v>70</v>
      </c>
      <c r="N373">
        <v>33</v>
      </c>
      <c r="O373" t="s">
        <v>28</v>
      </c>
      <c r="P373">
        <f t="shared" si="10"/>
        <v>40.97</v>
      </c>
      <c r="Q373">
        <f t="shared" si="11"/>
        <v>40.97</v>
      </c>
      <c r="S373">
        <f>IF(AND(M373&lt;&gt;"",M373&lt;&gt;18.5),5*LOG10(10^(Q373/5+1)*W$1/(10^(M373/5+1)))-5,Q373)</f>
        <v>40.97</v>
      </c>
      <c r="T373">
        <f>(F373/E373)*S373</f>
        <v>0.15</v>
      </c>
      <c r="U373">
        <v>988</v>
      </c>
      <c r="V373" t="s">
        <v>311</v>
      </c>
    </row>
    <row r="374" spans="2:22" x14ac:dyDescent="0.25">
      <c r="B374">
        <v>2295</v>
      </c>
      <c r="C374" t="s">
        <v>313</v>
      </c>
      <c r="E374">
        <v>39.49</v>
      </c>
      <c r="F374">
        <v>0.12</v>
      </c>
      <c r="G374">
        <v>648</v>
      </c>
      <c r="H374" t="s">
        <v>21</v>
      </c>
      <c r="I374" t="s">
        <v>62</v>
      </c>
      <c r="K374">
        <v>0.22</v>
      </c>
      <c r="L374">
        <v>74.2</v>
      </c>
      <c r="N374">
        <v>30</v>
      </c>
      <c r="O374" t="s">
        <v>27</v>
      </c>
      <c r="P374">
        <f t="shared" si="10"/>
        <v>39.058200846626264</v>
      </c>
      <c r="Q374">
        <f t="shared" si="11"/>
        <v>39.184730172950125</v>
      </c>
      <c r="S374">
        <f>IF(AND(M374&lt;&gt;"",M374&lt;&gt;18.5),5*LOG10(10^(Q374/5+1)*W$1/(10^(M374/5+1)))-5,Q374)</f>
        <v>39.184730172950125</v>
      </c>
      <c r="T374">
        <f>(F374/E374)*S374</f>
        <v>0.11907236314900012</v>
      </c>
      <c r="U374">
        <v>1018</v>
      </c>
      <c r="V374" t="s">
        <v>314</v>
      </c>
    </row>
    <row r="375" spans="2:22" x14ac:dyDescent="0.25">
      <c r="B375">
        <v>2296</v>
      </c>
      <c r="C375" t="s">
        <v>313</v>
      </c>
      <c r="E375">
        <v>40.159999999999997</v>
      </c>
      <c r="F375">
        <v>0.13</v>
      </c>
      <c r="G375">
        <v>886</v>
      </c>
      <c r="H375" t="s">
        <v>21</v>
      </c>
      <c r="I375" t="s">
        <v>64</v>
      </c>
      <c r="K375">
        <v>0.215748</v>
      </c>
      <c r="L375">
        <v>70</v>
      </c>
      <c r="N375">
        <v>38</v>
      </c>
      <c r="O375" t="s">
        <v>27</v>
      </c>
      <c r="P375">
        <f t="shared" si="10"/>
        <v>39.73578218103696</v>
      </c>
      <c r="Q375">
        <f t="shared" si="11"/>
        <v>39.73578218103696</v>
      </c>
      <c r="S375">
        <f>IF(AND(M375&lt;&gt;"",M375&lt;&gt;18.5),5*LOG10(10^(Q375/5+1)*W$1/(10^(M375/5+1)))-5,Q375)</f>
        <v>39.73578218103696</v>
      </c>
      <c r="T375">
        <f>(F375/E375)*S375</f>
        <v>0.12862678494857585</v>
      </c>
      <c r="U375">
        <v>1018</v>
      </c>
      <c r="V375" t="s">
        <v>314</v>
      </c>
    </row>
    <row r="376" spans="2:22" x14ac:dyDescent="0.25">
      <c r="B376">
        <v>2297</v>
      </c>
      <c r="C376" t="s">
        <v>313</v>
      </c>
      <c r="E376">
        <v>40.18</v>
      </c>
      <c r="F376">
        <v>0.2</v>
      </c>
      <c r="G376">
        <v>890</v>
      </c>
      <c r="H376" t="s">
        <v>21</v>
      </c>
      <c r="I376" t="s">
        <v>12</v>
      </c>
      <c r="K376">
        <v>0.22</v>
      </c>
      <c r="L376">
        <v>70</v>
      </c>
      <c r="N376">
        <v>34</v>
      </c>
      <c r="O376" t="s">
        <v>316</v>
      </c>
      <c r="P376">
        <f t="shared" si="10"/>
        <v>39.748200846626254</v>
      </c>
      <c r="Q376">
        <f t="shared" si="11"/>
        <v>39.748200846626254</v>
      </c>
      <c r="S376">
        <f>IF(AND(M376&lt;&gt;"",M376&lt;&gt;18.5),5*LOG10(10^(Q376/5+1)*W$1/(10^(M376/5+1)))-5,Q376)</f>
        <v>39.748200846626254</v>
      </c>
      <c r="T376">
        <f>(F376/E376)*S376</f>
        <v>0.19785067619027505</v>
      </c>
      <c r="U376">
        <v>1018</v>
      </c>
      <c r="V376" t="s">
        <v>315</v>
      </c>
    </row>
    <row r="377" spans="2:22" x14ac:dyDescent="0.25">
      <c r="B377">
        <v>2298</v>
      </c>
      <c r="C377" t="s">
        <v>313</v>
      </c>
      <c r="E377">
        <v>40.229999999999997</v>
      </c>
      <c r="F377">
        <v>0.13</v>
      </c>
      <c r="G377">
        <v>910</v>
      </c>
      <c r="H377" t="s">
        <v>21</v>
      </c>
      <c r="I377" t="s">
        <v>65</v>
      </c>
      <c r="K377">
        <v>0.22</v>
      </c>
      <c r="L377">
        <v>70</v>
      </c>
      <c r="N377">
        <v>33</v>
      </c>
      <c r="O377" t="s">
        <v>27</v>
      </c>
      <c r="P377">
        <f t="shared" si="10"/>
        <v>39.798200846626258</v>
      </c>
      <c r="Q377">
        <f t="shared" si="11"/>
        <v>39.798200846626258</v>
      </c>
      <c r="S377">
        <f>IF(AND(M377&lt;&gt;"",M377&lt;&gt;18.5),5*LOG10(10^(Q377/5+1)*W$1/(10^(M377/5+1)))-5,Q377)</f>
        <v>39.798200846626258</v>
      </c>
      <c r="T377">
        <f>(F377/E377)*S377</f>
        <v>0.12860467586530983</v>
      </c>
      <c r="U377">
        <v>1018</v>
      </c>
      <c r="V377" t="s">
        <v>314</v>
      </c>
    </row>
    <row r="378" spans="2:22" x14ac:dyDescent="0.25">
      <c r="B378">
        <v>2299</v>
      </c>
      <c r="C378" t="s">
        <v>313</v>
      </c>
      <c r="E378">
        <v>40.229999999999997</v>
      </c>
      <c r="F378">
        <v>0.08</v>
      </c>
      <c r="G378">
        <v>911</v>
      </c>
      <c r="H378" t="s">
        <v>21</v>
      </c>
      <c r="I378" t="s">
        <v>134</v>
      </c>
      <c r="K378">
        <v>0.22</v>
      </c>
      <c r="L378">
        <v>65</v>
      </c>
      <c r="N378">
        <v>29</v>
      </c>
      <c r="O378" t="s">
        <v>37</v>
      </c>
      <c r="P378">
        <f t="shared" si="10"/>
        <v>39.798200846626258</v>
      </c>
      <c r="Q378">
        <f t="shared" si="11"/>
        <v>39.637277429769256</v>
      </c>
      <c r="S378">
        <f>IF(AND(M378&lt;&gt;"",M378&lt;&gt;18.5),5*LOG10(10^(Q378/5+1)*W$1/(10^(M378/5+1)))-5,Q378)</f>
        <v>39.637277429769256</v>
      </c>
      <c r="T378">
        <f>(F378/E378)*S378</f>
        <v>7.8821332199392025E-2</v>
      </c>
      <c r="U378">
        <v>1018</v>
      </c>
      <c r="V378" t="s">
        <v>314</v>
      </c>
    </row>
    <row r="379" spans="2:22" x14ac:dyDescent="0.25">
      <c r="B379">
        <v>2300</v>
      </c>
      <c r="C379" t="s">
        <v>313</v>
      </c>
      <c r="E379">
        <v>40.25</v>
      </c>
      <c r="F379">
        <v>0.11</v>
      </c>
      <c r="G379">
        <v>923</v>
      </c>
      <c r="H379" t="s">
        <v>21</v>
      </c>
      <c r="I379" t="s">
        <v>43</v>
      </c>
      <c r="K379">
        <v>0.22</v>
      </c>
      <c r="L379">
        <v>70</v>
      </c>
      <c r="N379">
        <v>34</v>
      </c>
      <c r="O379" t="s">
        <v>27</v>
      </c>
      <c r="P379">
        <f t="shared" si="10"/>
        <v>39.818200846626262</v>
      </c>
      <c r="Q379">
        <f t="shared" si="11"/>
        <v>39.818200846626262</v>
      </c>
      <c r="S379">
        <f>IF(AND(M379&lt;&gt;"",M379&lt;&gt;18.5),5*LOG10(10^(Q379/5+1)*W$1/(10^(M379/5+1)))-5,Q379)</f>
        <v>39.818200846626262</v>
      </c>
      <c r="T379">
        <f>(F379/E379)*S379</f>
        <v>0.10881992777959971</v>
      </c>
      <c r="U379">
        <v>1018</v>
      </c>
      <c r="V379" t="s">
        <v>315</v>
      </c>
    </row>
    <row r="380" spans="2:22" x14ac:dyDescent="0.25">
      <c r="B380">
        <v>2301</v>
      </c>
      <c r="C380" t="s">
        <v>313</v>
      </c>
      <c r="E380">
        <v>40.450000000000003</v>
      </c>
      <c r="F380">
        <v>0.1</v>
      </c>
      <c r="G380">
        <v>1010</v>
      </c>
      <c r="H380" t="s">
        <v>21</v>
      </c>
      <c r="I380" t="s">
        <v>134</v>
      </c>
      <c r="K380">
        <v>0.22</v>
      </c>
      <c r="L380">
        <v>65</v>
      </c>
      <c r="N380">
        <v>29</v>
      </c>
      <c r="O380" t="s">
        <v>137</v>
      </c>
      <c r="P380">
        <f t="shared" si="10"/>
        <v>40.018200846626264</v>
      </c>
      <c r="Q380">
        <f t="shared" si="11"/>
        <v>39.857277429769269</v>
      </c>
      <c r="S380">
        <f>IF(AND(M380&lt;&gt;"",M380&lt;&gt;18.5),5*LOG10(10^(Q380/5+1)*W$1/(10^(M380/5+1)))-5,Q380)</f>
        <v>39.857277429769269</v>
      </c>
      <c r="T380">
        <f>(F380/E380)*S380</f>
        <v>9.8534678441951212E-2</v>
      </c>
      <c r="U380">
        <v>1018</v>
      </c>
      <c r="V380" t="s">
        <v>314</v>
      </c>
    </row>
    <row r="381" spans="2:22" x14ac:dyDescent="0.25">
      <c r="B381">
        <v>2302</v>
      </c>
      <c r="C381" t="s">
        <v>313</v>
      </c>
      <c r="E381">
        <v>40.46</v>
      </c>
      <c r="F381">
        <v>0.11</v>
      </c>
      <c r="G381">
        <v>1010</v>
      </c>
      <c r="H381" t="s">
        <v>21</v>
      </c>
      <c r="I381" t="s">
        <v>12</v>
      </c>
      <c r="K381">
        <v>0.22</v>
      </c>
      <c r="L381">
        <v>70</v>
      </c>
      <c r="N381">
        <v>34</v>
      </c>
      <c r="O381" t="s">
        <v>317</v>
      </c>
      <c r="P381">
        <f t="shared" si="10"/>
        <v>40.02820084662627</v>
      </c>
      <c r="Q381">
        <f t="shared" si="11"/>
        <v>40.02820084662627</v>
      </c>
      <c r="S381">
        <f>IF(AND(M381&lt;&gt;"",M381&lt;&gt;18.5),5*LOG10(10^(Q381/5+1)*W$1/(10^(M381/5+1)))-5,Q381)</f>
        <v>40.02820084662627</v>
      </c>
      <c r="T381">
        <f>(F381/E381)*S381</f>
        <v>0.10882605272192016</v>
      </c>
      <c r="U381">
        <v>1018</v>
      </c>
      <c r="V381" t="s">
        <v>315</v>
      </c>
    </row>
    <row r="382" spans="2:22" x14ac:dyDescent="0.25">
      <c r="B382">
        <v>2386</v>
      </c>
      <c r="C382" t="s">
        <v>318</v>
      </c>
      <c r="E382">
        <v>40.08</v>
      </c>
      <c r="F382">
        <v>0.31</v>
      </c>
      <c r="G382">
        <v>1040</v>
      </c>
      <c r="H382" t="s">
        <v>21</v>
      </c>
      <c r="I382" t="s">
        <v>300</v>
      </c>
      <c r="L382">
        <v>70</v>
      </c>
      <c r="N382">
        <v>33</v>
      </c>
      <c r="P382">
        <f t="shared" si="10"/>
        <v>40.08</v>
      </c>
      <c r="Q382">
        <f t="shared" si="11"/>
        <v>40.08</v>
      </c>
      <c r="S382">
        <f>IF(AND(M382&lt;&gt;"",M382&lt;&gt;18.5),5*LOG10(10^(Q382/5+1)*W$1/(10^(M382/5+1)))-5,Q382)</f>
        <v>40.08</v>
      </c>
      <c r="T382">
        <f>(F382/E382)*S382</f>
        <v>0.31</v>
      </c>
      <c r="U382">
        <v>1060</v>
      </c>
      <c r="V382" t="s">
        <v>318</v>
      </c>
    </row>
    <row r="383" spans="2:22" x14ac:dyDescent="0.25">
      <c r="B383">
        <v>2387</v>
      </c>
      <c r="C383" t="s">
        <v>318</v>
      </c>
      <c r="E383">
        <v>40.89</v>
      </c>
      <c r="F383">
        <v>0.28999999999999998</v>
      </c>
      <c r="G383">
        <v>1130</v>
      </c>
      <c r="H383" t="s">
        <v>21</v>
      </c>
      <c r="I383" t="s">
        <v>12</v>
      </c>
      <c r="K383">
        <v>0.33016099999999998</v>
      </c>
      <c r="L383">
        <v>70</v>
      </c>
      <c r="N383">
        <v>34</v>
      </c>
      <c r="O383" t="s">
        <v>24</v>
      </c>
      <c r="P383">
        <f t="shared" si="10"/>
        <v>40.270478948623818</v>
      </c>
      <c r="Q383">
        <f t="shared" si="11"/>
        <v>40.270478948623818</v>
      </c>
      <c r="S383">
        <f>IF(AND(M383&lt;&gt;"",M383&lt;&gt;18.5),5*LOG10(10^(Q383/5+1)*W$1/(10^(M383/5+1)))-5,Q383)</f>
        <v>40.270478948623818</v>
      </c>
      <c r="T383">
        <f>(F383/E383)*S383</f>
        <v>0.28560623367818311</v>
      </c>
      <c r="U383">
        <v>1060</v>
      </c>
      <c r="V383" t="s">
        <v>318</v>
      </c>
    </row>
    <row r="384" spans="2:22" x14ac:dyDescent="0.25">
      <c r="B384">
        <v>2388</v>
      </c>
      <c r="C384" t="s">
        <v>318</v>
      </c>
      <c r="E384">
        <v>41.07</v>
      </c>
      <c r="F384">
        <v>0.28000000000000003</v>
      </c>
      <c r="G384">
        <v>1230</v>
      </c>
      <c r="H384" t="s">
        <v>21</v>
      </c>
      <c r="I384" t="s">
        <v>12</v>
      </c>
      <c r="K384">
        <v>0.33016099999999998</v>
      </c>
      <c r="L384">
        <v>70</v>
      </c>
      <c r="N384">
        <v>34</v>
      </c>
      <c r="O384" t="s">
        <v>25</v>
      </c>
      <c r="P384">
        <f t="shared" si="10"/>
        <v>40.450478948623818</v>
      </c>
      <c r="Q384">
        <f t="shared" si="11"/>
        <v>40.450478948623818</v>
      </c>
      <c r="S384">
        <f>IF(AND(M384&lt;&gt;"",M384&lt;&gt;18.5),5*LOG10(10^(Q384/5+1)*W$1/(10^(M384/5+1)))-5,Q384)</f>
        <v>40.450478948623818</v>
      </c>
      <c r="T384">
        <f>(F384/E384)*S384</f>
        <v>0.27577633566142368</v>
      </c>
      <c r="U384">
        <v>1060</v>
      </c>
      <c r="V384" t="s">
        <v>318</v>
      </c>
    </row>
    <row r="385" spans="2:22" x14ac:dyDescent="0.25">
      <c r="B385">
        <v>2410</v>
      </c>
      <c r="C385" t="s">
        <v>319</v>
      </c>
      <c r="E385">
        <v>40.619999999999997</v>
      </c>
      <c r="F385">
        <v>0.18</v>
      </c>
      <c r="G385">
        <v>1330</v>
      </c>
      <c r="H385" t="s">
        <v>21</v>
      </c>
      <c r="I385" t="s">
        <v>22</v>
      </c>
      <c r="L385">
        <v>70</v>
      </c>
      <c r="N385">
        <v>31</v>
      </c>
      <c r="O385" t="s">
        <v>320</v>
      </c>
      <c r="P385">
        <f t="shared" si="10"/>
        <v>40.619999999999997</v>
      </c>
      <c r="Q385">
        <f t="shared" si="11"/>
        <v>40.619999999999997</v>
      </c>
      <c r="S385">
        <f>IF(AND(M385&lt;&gt;"",M385&lt;&gt;18.5),5*LOG10(10^(Q385/5+1)*W$1/(10^(M385/5+1)))-5,Q385)</f>
        <v>40.619999999999997</v>
      </c>
      <c r="T385">
        <f>(F385/E385)*S385</f>
        <v>0.18</v>
      </c>
      <c r="U385">
        <v>1075</v>
      </c>
      <c r="V385" t="s">
        <v>319</v>
      </c>
    </row>
    <row r="386" spans="2:22" x14ac:dyDescent="0.25">
      <c r="B386">
        <v>2411</v>
      </c>
      <c r="C386" t="s">
        <v>319</v>
      </c>
      <c r="E386">
        <v>41.57</v>
      </c>
      <c r="F386">
        <v>0.21</v>
      </c>
      <c r="G386">
        <v>1500</v>
      </c>
      <c r="H386" t="s">
        <v>21</v>
      </c>
      <c r="I386" t="s">
        <v>12</v>
      </c>
      <c r="K386">
        <v>0.37668400000000002</v>
      </c>
      <c r="L386">
        <v>70</v>
      </c>
      <c r="N386">
        <v>34</v>
      </c>
      <c r="O386" t="s">
        <v>25</v>
      </c>
      <c r="P386">
        <f t="shared" ref="P386:P449" si="12">IF((K386&lt;&gt;""),5*LOG10(10^(E386/5+1)/(K386+1))-5,E386)</f>
        <v>40.875828674915724</v>
      </c>
      <c r="Q386">
        <f t="shared" ref="Q386:Q449" si="13">IF(AND(L386&lt;&gt;"",L386&lt;&gt;70),5*LOG10(10^(P386/5+1)*L386/70)-5,P386)</f>
        <v>40.875828674915724</v>
      </c>
      <c r="S386">
        <f>IF(AND(M386&lt;&gt;"",M386&lt;&gt;18.5),5*LOG10(10^(Q386/5+1)*W$1/(10^(M386/5+1)))-5,Q386)</f>
        <v>40.875828674915724</v>
      </c>
      <c r="T386">
        <f>(F386/E386)*S386</f>
        <v>0.2064932408403248</v>
      </c>
      <c r="U386">
        <v>1075</v>
      </c>
      <c r="V386" t="s">
        <v>319</v>
      </c>
    </row>
    <row r="387" spans="2:22" x14ac:dyDescent="0.25">
      <c r="B387">
        <v>2412</v>
      </c>
      <c r="C387" t="s">
        <v>319</v>
      </c>
      <c r="E387">
        <v>41.62</v>
      </c>
      <c r="F387">
        <v>0.28999999999999998</v>
      </c>
      <c r="G387">
        <v>1530</v>
      </c>
      <c r="H387" t="s">
        <v>21</v>
      </c>
      <c r="I387" t="s">
        <v>12</v>
      </c>
      <c r="K387">
        <v>0.37668400000000002</v>
      </c>
      <c r="L387">
        <v>70</v>
      </c>
      <c r="N387">
        <v>34</v>
      </c>
      <c r="O387" t="s">
        <v>24</v>
      </c>
      <c r="P387">
        <f t="shared" si="12"/>
        <v>40.925828674915721</v>
      </c>
      <c r="Q387">
        <f t="shared" si="13"/>
        <v>40.925828674915721</v>
      </c>
      <c r="S387">
        <f>IF(AND(M387&lt;&gt;"",M387&lt;&gt;18.5),5*LOG10(10^(Q387/5+1)*W$1/(10^(M387/5+1)))-5,Q387)</f>
        <v>40.925828674915721</v>
      </c>
      <c r="T387">
        <f>(F387/E387)*S387</f>
        <v>0.28516315030575584</v>
      </c>
      <c r="U387">
        <v>1075</v>
      </c>
      <c r="V387" t="s">
        <v>319</v>
      </c>
    </row>
    <row r="388" spans="2:22" x14ac:dyDescent="0.25">
      <c r="B388">
        <v>2413</v>
      </c>
      <c r="C388" t="s">
        <v>319</v>
      </c>
      <c r="E388">
        <v>41.57</v>
      </c>
      <c r="F388">
        <v>0.16</v>
      </c>
      <c r="G388">
        <v>2060</v>
      </c>
      <c r="H388" t="s">
        <v>21</v>
      </c>
      <c r="I388" t="s">
        <v>26</v>
      </c>
      <c r="L388">
        <v>70</v>
      </c>
      <c r="N388">
        <v>33</v>
      </c>
      <c r="O388" t="s">
        <v>27</v>
      </c>
      <c r="P388">
        <f t="shared" si="12"/>
        <v>41.57</v>
      </c>
      <c r="Q388">
        <f t="shared" si="13"/>
        <v>41.57</v>
      </c>
      <c r="S388">
        <f>IF(AND(M388&lt;&gt;"",M388&lt;&gt;18.5),5*LOG10(10^(Q388/5+1)*W$1/(10^(M388/5+1)))-5,Q388)</f>
        <v>41.57</v>
      </c>
      <c r="T388">
        <f>(F388/E388)*S388</f>
        <v>0.16</v>
      </c>
      <c r="U388">
        <v>1075</v>
      </c>
      <c r="V388" t="s">
        <v>319</v>
      </c>
    </row>
    <row r="389" spans="2:22" x14ac:dyDescent="0.25">
      <c r="B389">
        <v>2414</v>
      </c>
      <c r="C389" t="s">
        <v>319</v>
      </c>
      <c r="E389">
        <v>41.62</v>
      </c>
      <c r="F389">
        <v>0.16</v>
      </c>
      <c r="G389">
        <v>2110</v>
      </c>
      <c r="H389" t="s">
        <v>21</v>
      </c>
      <c r="I389" t="s">
        <v>26</v>
      </c>
      <c r="L389">
        <v>70</v>
      </c>
      <c r="N389">
        <v>33</v>
      </c>
      <c r="O389" t="s">
        <v>28</v>
      </c>
      <c r="P389">
        <f t="shared" si="12"/>
        <v>41.62</v>
      </c>
      <c r="Q389">
        <f t="shared" si="13"/>
        <v>41.62</v>
      </c>
      <c r="S389">
        <f>IF(AND(M389&lt;&gt;"",M389&lt;&gt;18.5),5*LOG10(10^(Q389/5+1)*W$1/(10^(M389/5+1)))-5,Q389)</f>
        <v>41.62</v>
      </c>
      <c r="T389">
        <f>(F389/E389)*S389</f>
        <v>0.16</v>
      </c>
      <c r="U389">
        <v>1075</v>
      </c>
      <c r="V389" t="s">
        <v>319</v>
      </c>
    </row>
    <row r="390" spans="2:22" x14ac:dyDescent="0.25">
      <c r="B390">
        <v>2415</v>
      </c>
      <c r="C390" t="s">
        <v>321</v>
      </c>
      <c r="E390">
        <v>39.799999999999997</v>
      </c>
      <c r="F390">
        <v>0.44</v>
      </c>
      <c r="G390">
        <v>911</v>
      </c>
      <c r="H390" t="s">
        <v>21</v>
      </c>
      <c r="I390" t="s">
        <v>22</v>
      </c>
      <c r="L390">
        <v>70</v>
      </c>
      <c r="N390">
        <v>31</v>
      </c>
      <c r="O390" t="s">
        <v>322</v>
      </c>
      <c r="P390">
        <f t="shared" si="12"/>
        <v>39.799999999999997</v>
      </c>
      <c r="Q390">
        <f t="shared" si="13"/>
        <v>39.799999999999997</v>
      </c>
      <c r="S390">
        <f>IF(AND(M390&lt;&gt;"",M390&lt;&gt;18.5),5*LOG10(10^(Q390/5+1)*W$1/(10^(M390/5+1)))-5,Q390)</f>
        <v>39.799999999999997</v>
      </c>
      <c r="T390">
        <f>(F390/E390)*S390</f>
        <v>0.44</v>
      </c>
      <c r="U390">
        <v>1076</v>
      </c>
      <c r="V390" t="s">
        <v>321</v>
      </c>
    </row>
    <row r="391" spans="2:22" x14ac:dyDescent="0.25">
      <c r="B391">
        <v>2416</v>
      </c>
      <c r="C391" t="s">
        <v>321</v>
      </c>
      <c r="E391">
        <v>41.5</v>
      </c>
      <c r="F391">
        <v>0.14000000000000001</v>
      </c>
      <c r="G391">
        <v>2000</v>
      </c>
      <c r="H391" t="s">
        <v>21</v>
      </c>
      <c r="I391" t="s">
        <v>26</v>
      </c>
      <c r="L391">
        <v>70</v>
      </c>
      <c r="N391">
        <v>33</v>
      </c>
      <c r="O391" t="s">
        <v>27</v>
      </c>
      <c r="P391">
        <f t="shared" si="12"/>
        <v>41.5</v>
      </c>
      <c r="Q391">
        <f t="shared" si="13"/>
        <v>41.5</v>
      </c>
      <c r="S391">
        <f>IF(AND(M391&lt;&gt;"",M391&lt;&gt;18.5),5*LOG10(10^(Q391/5+1)*W$1/(10^(M391/5+1)))-5,Q391)</f>
        <v>41.5</v>
      </c>
      <c r="T391">
        <f>(F391/E391)*S391</f>
        <v>0.14000000000000001</v>
      </c>
      <c r="U391">
        <v>1076</v>
      </c>
      <c r="V391" t="s">
        <v>321</v>
      </c>
    </row>
    <row r="392" spans="2:22" x14ac:dyDescent="0.25">
      <c r="B392">
        <v>2417</v>
      </c>
      <c r="C392" t="s">
        <v>321</v>
      </c>
      <c r="E392">
        <v>41.59</v>
      </c>
      <c r="F392">
        <v>0.14000000000000001</v>
      </c>
      <c r="G392">
        <v>2080</v>
      </c>
      <c r="H392" t="s">
        <v>21</v>
      </c>
      <c r="I392" t="s">
        <v>26</v>
      </c>
      <c r="L392">
        <v>70</v>
      </c>
      <c r="N392">
        <v>33</v>
      </c>
      <c r="O392" t="s">
        <v>28</v>
      </c>
      <c r="P392">
        <f t="shared" si="12"/>
        <v>41.59</v>
      </c>
      <c r="Q392">
        <f t="shared" si="13"/>
        <v>41.59</v>
      </c>
      <c r="S392">
        <f>IF(AND(M392&lt;&gt;"",M392&lt;&gt;18.5),5*LOG10(10^(Q392/5+1)*W$1/(10^(M392/5+1)))-5,Q392)</f>
        <v>41.59</v>
      </c>
      <c r="T392">
        <f>(F392/E392)*S392</f>
        <v>0.14000000000000001</v>
      </c>
      <c r="U392">
        <v>1076</v>
      </c>
      <c r="V392" t="s">
        <v>321</v>
      </c>
    </row>
    <row r="393" spans="2:22" x14ac:dyDescent="0.25">
      <c r="B393">
        <v>2428</v>
      </c>
      <c r="C393" t="s">
        <v>323</v>
      </c>
      <c r="E393">
        <v>39.61</v>
      </c>
      <c r="F393">
        <v>0.45</v>
      </c>
      <c r="G393">
        <v>837</v>
      </c>
      <c r="H393" t="s">
        <v>21</v>
      </c>
      <c r="I393" t="s">
        <v>22</v>
      </c>
      <c r="L393">
        <v>70</v>
      </c>
      <c r="N393">
        <v>31</v>
      </c>
      <c r="O393" t="s">
        <v>324</v>
      </c>
      <c r="P393">
        <f t="shared" si="12"/>
        <v>39.61</v>
      </c>
      <c r="Q393">
        <f t="shared" si="13"/>
        <v>39.61</v>
      </c>
      <c r="S393">
        <f>IF(AND(M393&lt;&gt;"",M393&lt;&gt;18.5),5*LOG10(10^(Q393/5+1)*W$1/(10^(M393/5+1)))-5,Q393)</f>
        <v>39.61</v>
      </c>
      <c r="T393">
        <f>(F393/E393)*S393</f>
        <v>0.45</v>
      </c>
      <c r="U393">
        <v>1083</v>
      </c>
      <c r="V393" t="s">
        <v>323</v>
      </c>
    </row>
    <row r="394" spans="2:22" x14ac:dyDescent="0.25">
      <c r="B394">
        <v>2429</v>
      </c>
      <c r="C394" t="s">
        <v>323</v>
      </c>
      <c r="E394">
        <v>41.48</v>
      </c>
      <c r="F394">
        <v>0.28999999999999998</v>
      </c>
      <c r="G394">
        <v>1490</v>
      </c>
      <c r="H394" t="s">
        <v>21</v>
      </c>
      <c r="I394" t="s">
        <v>12</v>
      </c>
      <c r="K394">
        <v>0.32940999999999998</v>
      </c>
      <c r="L394">
        <v>70</v>
      </c>
      <c r="N394">
        <v>34</v>
      </c>
      <c r="O394" t="s">
        <v>25</v>
      </c>
      <c r="P394">
        <f t="shared" si="12"/>
        <v>40.861705293641776</v>
      </c>
      <c r="Q394">
        <f t="shared" si="13"/>
        <v>40.861705293641776</v>
      </c>
      <c r="S394">
        <f>IF(AND(M394&lt;&gt;"",M394&lt;&gt;18.5),5*LOG10(10^(Q394/5+1)*W$1/(10^(M394/5+1)))-5,Q394)</f>
        <v>40.861705293641776</v>
      </c>
      <c r="T394">
        <f>(F394/E394)*S394</f>
        <v>0.28567730316191214</v>
      </c>
      <c r="U394">
        <v>1083</v>
      </c>
      <c r="V394" t="s">
        <v>323</v>
      </c>
    </row>
    <row r="395" spans="2:22" x14ac:dyDescent="0.25">
      <c r="B395">
        <v>2430</v>
      </c>
      <c r="C395" t="s">
        <v>323</v>
      </c>
      <c r="E395">
        <v>41.02</v>
      </c>
      <c r="F395">
        <v>0.37</v>
      </c>
      <c r="G395">
        <v>1600</v>
      </c>
      <c r="H395" t="s">
        <v>21</v>
      </c>
      <c r="I395" t="s">
        <v>300</v>
      </c>
      <c r="L395">
        <v>70</v>
      </c>
      <c r="N395">
        <v>33</v>
      </c>
      <c r="P395">
        <f t="shared" si="12"/>
        <v>41.02</v>
      </c>
      <c r="Q395">
        <f t="shared" si="13"/>
        <v>41.02</v>
      </c>
      <c r="S395">
        <f>IF(AND(M395&lt;&gt;"",M395&lt;&gt;18.5),5*LOG10(10^(Q395/5+1)*W$1/(10^(M395/5+1)))-5,Q395)</f>
        <v>41.02</v>
      </c>
      <c r="T395">
        <f>(F395/E395)*S395</f>
        <v>0.36999999999999994</v>
      </c>
      <c r="U395">
        <v>1083</v>
      </c>
      <c r="V395" t="s">
        <v>323</v>
      </c>
    </row>
    <row r="396" spans="2:22" x14ac:dyDescent="0.25">
      <c r="B396">
        <v>2431</v>
      </c>
      <c r="C396" t="s">
        <v>323</v>
      </c>
      <c r="E396">
        <v>41.87</v>
      </c>
      <c r="F396">
        <v>0.38</v>
      </c>
      <c r="G396">
        <v>1780</v>
      </c>
      <c r="H396" t="s">
        <v>21</v>
      </c>
      <c r="I396" t="s">
        <v>12</v>
      </c>
      <c r="K396">
        <v>0.32940999999999998</v>
      </c>
      <c r="L396">
        <v>70</v>
      </c>
      <c r="N396">
        <v>34</v>
      </c>
      <c r="O396" t="s">
        <v>24</v>
      </c>
      <c r="P396">
        <f t="shared" si="12"/>
        <v>41.25170529364177</v>
      </c>
      <c r="Q396">
        <f t="shared" si="13"/>
        <v>41.25170529364177</v>
      </c>
      <c r="S396">
        <f>IF(AND(M396&lt;&gt;"",M396&lt;&gt;18.5),5*LOG10(10^(Q396/5+1)*W$1/(10^(M396/5+1)))-5,Q396)</f>
        <v>41.25170529364177</v>
      </c>
      <c r="T396">
        <f>(F396/E396)*S396</f>
        <v>0.37438853622125329</v>
      </c>
      <c r="U396">
        <v>1083</v>
      </c>
      <c r="V396" t="s">
        <v>323</v>
      </c>
    </row>
    <row r="397" spans="2:22" x14ac:dyDescent="0.25">
      <c r="B397">
        <v>2460</v>
      </c>
      <c r="C397" t="s">
        <v>325</v>
      </c>
      <c r="E397">
        <v>41.89</v>
      </c>
      <c r="F397">
        <v>0.27</v>
      </c>
      <c r="G397">
        <v>1720</v>
      </c>
      <c r="H397" t="s">
        <v>21</v>
      </c>
      <c r="I397" t="s">
        <v>12</v>
      </c>
      <c r="K397">
        <v>0.38789600000000002</v>
      </c>
      <c r="L397">
        <v>70</v>
      </c>
      <c r="N397">
        <v>34</v>
      </c>
      <c r="O397" t="s">
        <v>24</v>
      </c>
      <c r="P397">
        <f t="shared" si="12"/>
        <v>41.178215379486232</v>
      </c>
      <c r="Q397">
        <f t="shared" si="13"/>
        <v>41.178215379486232</v>
      </c>
      <c r="S397">
        <f>IF(AND(M397&lt;&gt;"",M397&lt;&gt;18.5),5*LOG10(10^(Q397/5+1)*W$1/(10^(M397/5+1)))-5,Q397)</f>
        <v>41.178215379486232</v>
      </c>
      <c r="T397">
        <f>(F397/E397)*S397</f>
        <v>0.26541222612702992</v>
      </c>
      <c r="U397">
        <v>1089</v>
      </c>
      <c r="V397" t="s">
        <v>326</v>
      </c>
    </row>
    <row r="398" spans="2:22" x14ac:dyDescent="0.25">
      <c r="B398">
        <v>2461</v>
      </c>
      <c r="C398" t="s">
        <v>325</v>
      </c>
      <c r="E398">
        <v>42.02</v>
      </c>
      <c r="F398">
        <v>0.2</v>
      </c>
      <c r="G398">
        <v>1820</v>
      </c>
      <c r="H398" t="s">
        <v>21</v>
      </c>
      <c r="I398" t="s">
        <v>12</v>
      </c>
      <c r="K398">
        <v>0.38789600000000002</v>
      </c>
      <c r="L398">
        <v>70</v>
      </c>
      <c r="N398">
        <v>34</v>
      </c>
      <c r="O398" t="s">
        <v>25</v>
      </c>
      <c r="P398">
        <f t="shared" si="12"/>
        <v>41.308215379486242</v>
      </c>
      <c r="Q398">
        <f t="shared" si="13"/>
        <v>41.308215379486242</v>
      </c>
      <c r="S398">
        <f>IF(AND(M398&lt;&gt;"",M398&lt;&gt;18.5),5*LOG10(10^(Q398/5+1)*W$1/(10^(M398/5+1)))-5,Q398)</f>
        <v>41.308215379486242</v>
      </c>
      <c r="T398">
        <f>(F398/E398)*S398</f>
        <v>0.19661216268199067</v>
      </c>
      <c r="U398">
        <v>1089</v>
      </c>
      <c r="V398" t="s">
        <v>326</v>
      </c>
    </row>
    <row r="399" spans="2:22" x14ac:dyDescent="0.25">
      <c r="B399">
        <v>2462</v>
      </c>
      <c r="C399" t="s">
        <v>325</v>
      </c>
      <c r="E399">
        <v>41.81</v>
      </c>
      <c r="F399">
        <v>0.16</v>
      </c>
      <c r="G399">
        <v>2300</v>
      </c>
      <c r="H399" t="s">
        <v>21</v>
      </c>
      <c r="I399" t="s">
        <v>26</v>
      </c>
      <c r="L399">
        <v>70</v>
      </c>
      <c r="N399">
        <v>33</v>
      </c>
      <c r="O399" t="s">
        <v>27</v>
      </c>
      <c r="P399">
        <f t="shared" si="12"/>
        <v>41.81</v>
      </c>
      <c r="Q399">
        <f t="shared" si="13"/>
        <v>41.81</v>
      </c>
      <c r="S399">
        <f>IF(AND(M399&lt;&gt;"",M399&lt;&gt;18.5),5*LOG10(10^(Q399/5+1)*W$1/(10^(M399/5+1)))-5,Q399)</f>
        <v>41.81</v>
      </c>
      <c r="T399">
        <f>(F399/E399)*S399</f>
        <v>0.16</v>
      </c>
      <c r="U399">
        <v>1089</v>
      </c>
      <c r="V399" t="s">
        <v>326</v>
      </c>
    </row>
    <row r="400" spans="2:22" x14ac:dyDescent="0.25">
      <c r="B400">
        <v>2463</v>
      </c>
      <c r="C400" t="s">
        <v>325</v>
      </c>
      <c r="E400">
        <v>41.87</v>
      </c>
      <c r="F400">
        <v>0.16</v>
      </c>
      <c r="G400">
        <v>2370</v>
      </c>
      <c r="H400" t="s">
        <v>21</v>
      </c>
      <c r="I400" t="s">
        <v>26</v>
      </c>
      <c r="L400">
        <v>70</v>
      </c>
      <c r="N400">
        <v>33</v>
      </c>
      <c r="O400" t="s">
        <v>28</v>
      </c>
      <c r="P400">
        <f t="shared" si="12"/>
        <v>41.87</v>
      </c>
      <c r="Q400">
        <f t="shared" si="13"/>
        <v>41.87</v>
      </c>
      <c r="S400">
        <f>IF(AND(M400&lt;&gt;"",M400&lt;&gt;18.5),5*LOG10(10^(Q400/5+1)*W$1/(10^(M400/5+1)))-5,Q400)</f>
        <v>41.87</v>
      </c>
      <c r="T400">
        <f>(F400/E400)*S400</f>
        <v>0.16</v>
      </c>
      <c r="U400">
        <v>1089</v>
      </c>
      <c r="V400" t="s">
        <v>326</v>
      </c>
    </row>
    <row r="401" spans="2:22" x14ac:dyDescent="0.25">
      <c r="B401">
        <v>2469</v>
      </c>
      <c r="C401" t="s">
        <v>327</v>
      </c>
      <c r="E401">
        <v>42.1</v>
      </c>
      <c r="F401">
        <v>0.32</v>
      </c>
      <c r="G401">
        <v>1830</v>
      </c>
      <c r="H401" t="s">
        <v>21</v>
      </c>
      <c r="I401" t="s">
        <v>12</v>
      </c>
      <c r="K401">
        <v>0.438975</v>
      </c>
      <c r="L401">
        <v>70</v>
      </c>
      <c r="N401">
        <v>34</v>
      </c>
      <c r="O401" t="s">
        <v>25</v>
      </c>
      <c r="P401">
        <f t="shared" si="12"/>
        <v>41.309733756016634</v>
      </c>
      <c r="Q401">
        <f t="shared" si="13"/>
        <v>41.309733756016634</v>
      </c>
      <c r="S401">
        <f>IF(AND(M401&lt;&gt;"",M401&lt;&gt;18.5),5*LOG10(10^(Q401/5+1)*W$1/(10^(M401/5+1)))-5,Q401)</f>
        <v>41.309733756016634</v>
      </c>
      <c r="T401">
        <f>(F401/E401)*S401</f>
        <v>0.31399322569893878</v>
      </c>
      <c r="U401">
        <v>1095</v>
      </c>
      <c r="V401" t="s">
        <v>327</v>
      </c>
    </row>
    <row r="402" spans="2:22" x14ac:dyDescent="0.25">
      <c r="B402">
        <v>2470</v>
      </c>
      <c r="C402" t="s">
        <v>327</v>
      </c>
      <c r="E402">
        <v>42.13</v>
      </c>
      <c r="F402">
        <v>0.33</v>
      </c>
      <c r="G402">
        <v>1860</v>
      </c>
      <c r="H402" t="s">
        <v>21</v>
      </c>
      <c r="I402" t="s">
        <v>12</v>
      </c>
      <c r="K402">
        <v>0.438975</v>
      </c>
      <c r="L402">
        <v>70</v>
      </c>
      <c r="N402">
        <v>34</v>
      </c>
      <c r="O402" t="s">
        <v>24</v>
      </c>
      <c r="P402">
        <f t="shared" si="12"/>
        <v>41.339733756016635</v>
      </c>
      <c r="Q402">
        <f t="shared" si="13"/>
        <v>41.339733756016635</v>
      </c>
      <c r="S402">
        <f>IF(AND(M402&lt;&gt;"",M402&lt;&gt;18.5),5*LOG10(10^(Q402/5+1)*W$1/(10^(M402/5+1)))-5,Q402)</f>
        <v>41.339733756016635</v>
      </c>
      <c r="T402">
        <f>(F402/E402)*S402</f>
        <v>0.32380992498185351</v>
      </c>
      <c r="U402">
        <v>1095</v>
      </c>
      <c r="V402" t="s">
        <v>327</v>
      </c>
    </row>
    <row r="403" spans="2:22" x14ac:dyDescent="0.25">
      <c r="B403">
        <v>2471</v>
      </c>
      <c r="C403" t="s">
        <v>327</v>
      </c>
      <c r="E403">
        <v>42.13</v>
      </c>
      <c r="F403">
        <v>0.22</v>
      </c>
      <c r="G403">
        <v>2670</v>
      </c>
      <c r="H403" t="s">
        <v>21</v>
      </c>
      <c r="I403" t="s">
        <v>26</v>
      </c>
      <c r="L403">
        <v>70</v>
      </c>
      <c r="N403">
        <v>33</v>
      </c>
      <c r="O403" t="s">
        <v>27</v>
      </c>
      <c r="P403">
        <f t="shared" si="12"/>
        <v>42.13</v>
      </c>
      <c r="Q403">
        <f t="shared" si="13"/>
        <v>42.13</v>
      </c>
      <c r="S403">
        <f>IF(AND(M403&lt;&gt;"",M403&lt;&gt;18.5),5*LOG10(10^(Q403/5+1)*W$1/(10^(M403/5+1)))-5,Q403)</f>
        <v>42.13</v>
      </c>
      <c r="T403">
        <f>(F403/E403)*S403</f>
        <v>0.22000000000000003</v>
      </c>
      <c r="U403">
        <v>1095</v>
      </c>
      <c r="V403" t="s">
        <v>327</v>
      </c>
    </row>
    <row r="404" spans="2:22" x14ac:dyDescent="0.25">
      <c r="B404">
        <v>2472</v>
      </c>
      <c r="C404" t="s">
        <v>327</v>
      </c>
      <c r="E404">
        <v>42.22</v>
      </c>
      <c r="F404">
        <v>0.22</v>
      </c>
      <c r="G404">
        <v>2780</v>
      </c>
      <c r="H404" t="s">
        <v>21</v>
      </c>
      <c r="I404" t="s">
        <v>26</v>
      </c>
      <c r="L404">
        <v>70</v>
      </c>
      <c r="N404">
        <v>33</v>
      </c>
      <c r="O404" t="s">
        <v>28</v>
      </c>
      <c r="P404">
        <f t="shared" si="12"/>
        <v>42.22</v>
      </c>
      <c r="Q404">
        <f t="shared" si="13"/>
        <v>42.22</v>
      </c>
      <c r="S404">
        <f>IF(AND(M404&lt;&gt;"",M404&lt;&gt;18.5),5*LOG10(10^(Q404/5+1)*W$1/(10^(M404/5+1)))-5,Q404)</f>
        <v>42.22</v>
      </c>
      <c r="T404">
        <f>(F404/E404)*S404</f>
        <v>0.22</v>
      </c>
      <c r="U404">
        <v>1095</v>
      </c>
      <c r="V404" t="s">
        <v>327</v>
      </c>
    </row>
    <row r="405" spans="2:22" x14ac:dyDescent="0.25">
      <c r="B405">
        <v>2493</v>
      </c>
      <c r="C405" t="s">
        <v>328</v>
      </c>
      <c r="E405">
        <v>40.32</v>
      </c>
      <c r="F405">
        <v>0.04</v>
      </c>
      <c r="G405">
        <v>879</v>
      </c>
      <c r="H405" t="s">
        <v>21</v>
      </c>
      <c r="I405" t="s">
        <v>94</v>
      </c>
      <c r="K405">
        <v>0.32</v>
      </c>
      <c r="L405">
        <v>70</v>
      </c>
      <c r="N405">
        <v>31</v>
      </c>
      <c r="O405" t="s">
        <v>330</v>
      </c>
      <c r="P405">
        <f t="shared" si="12"/>
        <v>39.717130343970759</v>
      </c>
      <c r="Q405">
        <f t="shared" si="13"/>
        <v>39.717130343970759</v>
      </c>
      <c r="S405">
        <f>IF(AND(M405&lt;&gt;"",M405&lt;&gt;18.5),5*LOG10(10^(Q405/5+1)*W$1/(10^(M405/5+1)))-5,Q405)</f>
        <v>39.717130343970759</v>
      </c>
      <c r="T405">
        <f>(F405/E405)*S405</f>
        <v>3.9401915023780515E-2</v>
      </c>
      <c r="U405">
        <v>1105</v>
      </c>
      <c r="V405" t="s">
        <v>329</v>
      </c>
    </row>
    <row r="406" spans="2:22" x14ac:dyDescent="0.25">
      <c r="B406">
        <v>2494</v>
      </c>
      <c r="C406" t="s">
        <v>328</v>
      </c>
      <c r="E406">
        <v>40.39</v>
      </c>
      <c r="F406">
        <v>0.14000000000000001</v>
      </c>
      <c r="G406">
        <v>907</v>
      </c>
      <c r="H406" t="s">
        <v>21</v>
      </c>
      <c r="I406" t="s">
        <v>62</v>
      </c>
      <c r="K406">
        <v>0.32</v>
      </c>
      <c r="L406">
        <v>74.2</v>
      </c>
      <c r="N406">
        <v>30</v>
      </c>
      <c r="O406" t="s">
        <v>27</v>
      </c>
      <c r="P406">
        <f t="shared" si="12"/>
        <v>39.787130343970752</v>
      </c>
      <c r="Q406">
        <f t="shared" si="13"/>
        <v>39.913659670294606</v>
      </c>
      <c r="S406">
        <f>IF(AND(M406&lt;&gt;"",M406&lt;&gt;18.5),5*LOG10(10^(Q406/5+1)*W$1/(10^(M406/5+1)))-5,Q406)</f>
        <v>39.913659670294606</v>
      </c>
      <c r="T406">
        <f>(F406/E406)*S406</f>
        <v>0.13834890700275429</v>
      </c>
      <c r="U406">
        <v>1105</v>
      </c>
      <c r="V406" t="s">
        <v>329</v>
      </c>
    </row>
    <row r="407" spans="2:22" x14ac:dyDescent="0.25">
      <c r="B407">
        <v>2495</v>
      </c>
      <c r="C407" t="s">
        <v>328</v>
      </c>
      <c r="E407">
        <v>41.04</v>
      </c>
      <c r="F407">
        <v>0.14000000000000001</v>
      </c>
      <c r="G407">
        <v>1220</v>
      </c>
      <c r="H407" t="s">
        <v>21</v>
      </c>
      <c r="I407" t="s">
        <v>64</v>
      </c>
      <c r="K407">
        <v>0.32162600000000002</v>
      </c>
      <c r="L407">
        <v>70</v>
      </c>
      <c r="N407">
        <v>38</v>
      </c>
      <c r="O407" t="s">
        <v>27</v>
      </c>
      <c r="P407">
        <f t="shared" si="12"/>
        <v>40.434457130893826</v>
      </c>
      <c r="Q407">
        <f t="shared" si="13"/>
        <v>40.434457130893826</v>
      </c>
      <c r="S407">
        <f>IF(AND(M407&lt;&gt;"",M407&lt;&gt;18.5),5*LOG10(10^(Q407/5+1)*W$1/(10^(M407/5+1)))-5,Q407)</f>
        <v>40.434457130893826</v>
      </c>
      <c r="T407">
        <f>(F407/E407)*S407</f>
        <v>0.13793430795139219</v>
      </c>
      <c r="U407">
        <v>1105</v>
      </c>
      <c r="V407" t="s">
        <v>329</v>
      </c>
    </row>
    <row r="408" spans="2:22" x14ac:dyDescent="0.25">
      <c r="B408">
        <v>2496</v>
      </c>
      <c r="C408" t="s">
        <v>328</v>
      </c>
      <c r="E408">
        <v>41.09</v>
      </c>
      <c r="F408">
        <v>0.15</v>
      </c>
      <c r="G408">
        <v>1250</v>
      </c>
      <c r="H408" t="s">
        <v>21</v>
      </c>
      <c r="I408" t="s">
        <v>65</v>
      </c>
      <c r="K408">
        <v>0.32</v>
      </c>
      <c r="L408">
        <v>70</v>
      </c>
      <c r="N408">
        <v>33</v>
      </c>
      <c r="O408" t="s">
        <v>27</v>
      </c>
      <c r="P408">
        <f t="shared" si="12"/>
        <v>40.487130343970755</v>
      </c>
      <c r="Q408">
        <f t="shared" si="13"/>
        <v>40.487130343970755</v>
      </c>
      <c r="S408">
        <f>IF(AND(M408&lt;&gt;"",M408&lt;&gt;18.5),5*LOG10(10^(Q408/5+1)*W$1/(10^(M408/5+1)))-5,Q408)</f>
        <v>40.487130343970755</v>
      </c>
      <c r="T408">
        <f>(F408/E408)*S408</f>
        <v>0.14779921030897086</v>
      </c>
      <c r="U408">
        <v>1105</v>
      </c>
      <c r="V408" t="s">
        <v>329</v>
      </c>
    </row>
    <row r="409" spans="2:22" x14ac:dyDescent="0.25">
      <c r="B409">
        <v>2497</v>
      </c>
      <c r="C409" t="s">
        <v>328</v>
      </c>
      <c r="E409">
        <v>41.1</v>
      </c>
      <c r="F409">
        <v>0.12</v>
      </c>
      <c r="G409">
        <v>1250</v>
      </c>
      <c r="H409" t="s">
        <v>21</v>
      </c>
      <c r="I409" t="s">
        <v>134</v>
      </c>
      <c r="K409">
        <v>0.32</v>
      </c>
      <c r="L409">
        <v>65</v>
      </c>
      <c r="N409">
        <v>29</v>
      </c>
      <c r="O409" t="s">
        <v>37</v>
      </c>
      <c r="P409">
        <f t="shared" si="12"/>
        <v>40.49713034397076</v>
      </c>
      <c r="Q409">
        <f t="shared" si="13"/>
        <v>40.336206927113764</v>
      </c>
      <c r="S409">
        <f>IF(AND(M409&lt;&gt;"",M409&lt;&gt;18.5),5*LOG10(10^(Q409/5+1)*W$1/(10^(M409/5+1)))-5,Q409)</f>
        <v>40.336206927113764</v>
      </c>
      <c r="T409">
        <f>(F409/E409)*S409</f>
        <v>0.11776994723244893</v>
      </c>
      <c r="U409">
        <v>1105</v>
      </c>
      <c r="V409" t="s">
        <v>329</v>
      </c>
    </row>
    <row r="410" spans="2:22" x14ac:dyDescent="0.25">
      <c r="B410">
        <v>2498</v>
      </c>
      <c r="C410" t="s">
        <v>328</v>
      </c>
      <c r="E410">
        <v>41.13</v>
      </c>
      <c r="F410">
        <v>0.12</v>
      </c>
      <c r="G410">
        <v>1270</v>
      </c>
      <c r="H410" t="s">
        <v>21</v>
      </c>
      <c r="I410" t="s">
        <v>43</v>
      </c>
      <c r="K410">
        <v>0.32</v>
      </c>
      <c r="L410">
        <v>70</v>
      </c>
      <c r="N410">
        <v>34</v>
      </c>
      <c r="O410" t="s">
        <v>27</v>
      </c>
      <c r="P410">
        <f t="shared" si="12"/>
        <v>40.527130343970761</v>
      </c>
      <c r="Q410">
        <f t="shared" si="13"/>
        <v>40.527130343970761</v>
      </c>
      <c r="S410">
        <f>IF(AND(M410&lt;&gt;"",M410&lt;&gt;18.5),5*LOG10(10^(Q410/5+1)*W$1/(10^(M410/5+1)))-5,Q410)</f>
        <v>40.527130343970761</v>
      </c>
      <c r="T410">
        <f>(F410/E410)*S410</f>
        <v>0.11824108050757332</v>
      </c>
      <c r="U410">
        <v>1105</v>
      </c>
      <c r="V410" t="s">
        <v>331</v>
      </c>
    </row>
    <row r="411" spans="2:22" x14ac:dyDescent="0.25">
      <c r="B411">
        <v>2500</v>
      </c>
      <c r="C411" t="s">
        <v>328</v>
      </c>
      <c r="E411">
        <v>41.18</v>
      </c>
      <c r="F411">
        <v>0.22</v>
      </c>
      <c r="G411">
        <v>1300</v>
      </c>
      <c r="H411" t="s">
        <v>21</v>
      </c>
      <c r="I411" t="s">
        <v>12</v>
      </c>
      <c r="K411">
        <v>0.32</v>
      </c>
      <c r="L411">
        <v>70</v>
      </c>
      <c r="N411">
        <v>34</v>
      </c>
      <c r="O411" t="s">
        <v>332</v>
      </c>
      <c r="P411">
        <f t="shared" si="12"/>
        <v>40.577130343970758</v>
      </c>
      <c r="Q411">
        <f t="shared" si="13"/>
        <v>40.577130343970758</v>
      </c>
      <c r="S411">
        <f>IF(AND(M411&lt;&gt;"",M411&lt;&gt;18.5),5*LOG10(10^(Q411/5+1)*W$1/(10^(M411/5+1)))-5,Q411)</f>
        <v>40.577130343970758</v>
      </c>
      <c r="T411">
        <f>(F411/E411)*S411</f>
        <v>0.21677922961810506</v>
      </c>
      <c r="U411">
        <v>1105</v>
      </c>
      <c r="V411" t="s">
        <v>331</v>
      </c>
    </row>
    <row r="412" spans="2:22" x14ac:dyDescent="0.25">
      <c r="B412">
        <v>2501</v>
      </c>
      <c r="C412" t="s">
        <v>328</v>
      </c>
      <c r="E412">
        <v>41.3</v>
      </c>
      <c r="F412">
        <v>0.09</v>
      </c>
      <c r="G412">
        <v>1380</v>
      </c>
      <c r="H412" t="s">
        <v>21</v>
      </c>
      <c r="I412" t="s">
        <v>134</v>
      </c>
      <c r="K412">
        <v>0.32</v>
      </c>
      <c r="L412">
        <v>65</v>
      </c>
      <c r="N412">
        <v>29</v>
      </c>
      <c r="O412" t="s">
        <v>137</v>
      </c>
      <c r="P412">
        <f t="shared" si="12"/>
        <v>40.697130343970755</v>
      </c>
      <c r="Q412">
        <f t="shared" si="13"/>
        <v>40.536206927113753</v>
      </c>
      <c r="S412">
        <f>IF(AND(M412&lt;&gt;"",M412&lt;&gt;18.5),5*LOG10(10^(Q412/5+1)*W$1/(10^(M412/5+1)))-5,Q412)</f>
        <v>40.536206927113753</v>
      </c>
      <c r="T412">
        <f>(F412/E412)*S412</f>
        <v>8.8335559889594142E-2</v>
      </c>
      <c r="U412">
        <v>1105</v>
      </c>
      <c r="V412" t="s">
        <v>329</v>
      </c>
    </row>
    <row r="413" spans="2:22" x14ac:dyDescent="0.25">
      <c r="B413">
        <v>2502</v>
      </c>
      <c r="C413" t="s">
        <v>328</v>
      </c>
      <c r="E413">
        <v>41.47</v>
      </c>
      <c r="F413">
        <v>0.14000000000000001</v>
      </c>
      <c r="G413">
        <v>1490</v>
      </c>
      <c r="H413" t="s">
        <v>21</v>
      </c>
      <c r="I413" t="s">
        <v>12</v>
      </c>
      <c r="K413">
        <v>0.32</v>
      </c>
      <c r="L413">
        <v>70</v>
      </c>
      <c r="N413">
        <v>34</v>
      </c>
      <c r="O413" t="s">
        <v>333</v>
      </c>
      <c r="P413">
        <f t="shared" si="12"/>
        <v>40.867130343970757</v>
      </c>
      <c r="Q413">
        <f t="shared" si="13"/>
        <v>40.867130343970757</v>
      </c>
      <c r="S413">
        <f>IF(AND(M413&lt;&gt;"",M413&lt;&gt;18.5),5*LOG10(10^(Q413/5+1)*W$1/(10^(M413/5+1)))-5,Q413)</f>
        <v>40.867130343970757</v>
      </c>
      <c r="T413">
        <f>(F413/E413)*S413</f>
        <v>0.13796475158321453</v>
      </c>
      <c r="U413">
        <v>1105</v>
      </c>
      <c r="V413" t="s">
        <v>331</v>
      </c>
    </row>
    <row r="414" spans="2:22" x14ac:dyDescent="0.25">
      <c r="B414">
        <v>2525</v>
      </c>
      <c r="C414" t="s">
        <v>334</v>
      </c>
      <c r="E414">
        <v>40.18</v>
      </c>
      <c r="F414">
        <v>0.12</v>
      </c>
      <c r="G414">
        <v>888</v>
      </c>
      <c r="H414" t="s">
        <v>21</v>
      </c>
      <c r="I414" t="s">
        <v>43</v>
      </c>
      <c r="K414">
        <v>0.22</v>
      </c>
      <c r="L414">
        <v>70</v>
      </c>
      <c r="N414">
        <v>34</v>
      </c>
      <c r="O414" t="s">
        <v>27</v>
      </c>
      <c r="P414">
        <f t="shared" si="12"/>
        <v>39.748200846626254</v>
      </c>
      <c r="Q414">
        <f t="shared" si="13"/>
        <v>39.748200846626254</v>
      </c>
      <c r="S414">
        <f>IF(AND(M414&lt;&gt;"",M414&lt;&gt;18.5),5*LOG10(10^(Q414/5+1)*W$1/(10^(M414/5+1)))-5,Q414)</f>
        <v>39.748200846626254</v>
      </c>
      <c r="T414">
        <f>(F414/E414)*S414</f>
        <v>0.11871040571416502</v>
      </c>
      <c r="U414">
        <v>1119</v>
      </c>
      <c r="V414" t="s">
        <v>335</v>
      </c>
    </row>
    <row r="415" spans="2:22" x14ac:dyDescent="0.25">
      <c r="B415">
        <v>2526</v>
      </c>
      <c r="C415" t="s">
        <v>334</v>
      </c>
      <c r="E415">
        <v>39.75</v>
      </c>
      <c r="F415">
        <v>0.09</v>
      </c>
      <c r="G415">
        <v>893</v>
      </c>
      <c r="H415" t="s">
        <v>21</v>
      </c>
      <c r="I415" t="s">
        <v>123</v>
      </c>
      <c r="L415">
        <v>70</v>
      </c>
      <c r="N415">
        <v>31</v>
      </c>
      <c r="O415" t="s">
        <v>336</v>
      </c>
      <c r="P415">
        <f t="shared" si="12"/>
        <v>39.75</v>
      </c>
      <c r="Q415">
        <f t="shared" si="13"/>
        <v>39.75</v>
      </c>
      <c r="S415">
        <f>IF(AND(M415&lt;&gt;"",M415&lt;&gt;18.5),5*LOG10(10^(Q415/5+1)*W$1/(10^(M415/5+1)))-5,Q415)</f>
        <v>39.75</v>
      </c>
      <c r="T415">
        <f>(F415/E415)*S415</f>
        <v>9.0000000000000011E-2</v>
      </c>
      <c r="U415">
        <v>1119</v>
      </c>
      <c r="V415" t="s">
        <v>335</v>
      </c>
    </row>
    <row r="416" spans="2:22" x14ac:dyDescent="0.25">
      <c r="B416">
        <v>2527</v>
      </c>
      <c r="C416" t="s">
        <v>334</v>
      </c>
      <c r="E416">
        <v>40.28</v>
      </c>
      <c r="F416">
        <v>0.14000000000000001</v>
      </c>
      <c r="G416">
        <v>928</v>
      </c>
      <c r="H416" t="s">
        <v>21</v>
      </c>
      <c r="I416" t="s">
        <v>64</v>
      </c>
      <c r="K416">
        <v>0.22373799999999999</v>
      </c>
      <c r="L416">
        <v>70</v>
      </c>
      <c r="N416">
        <v>38</v>
      </c>
      <c r="O416" t="s">
        <v>27</v>
      </c>
      <c r="P416">
        <f t="shared" si="12"/>
        <v>39.841557769342742</v>
      </c>
      <c r="Q416">
        <f t="shared" si="13"/>
        <v>39.841557769342742</v>
      </c>
      <c r="S416">
        <f>IF(AND(M416&lt;&gt;"",M416&lt;&gt;18.5),5*LOG10(10^(Q416/5+1)*W$1/(10^(M416/5+1)))-5,Q416)</f>
        <v>39.841557769342742</v>
      </c>
      <c r="T416">
        <f>(F416/E416)*S416</f>
        <v>0.13847611935719922</v>
      </c>
      <c r="U416">
        <v>1119</v>
      </c>
      <c r="V416" t="s">
        <v>335</v>
      </c>
    </row>
    <row r="417" spans="1:22" x14ac:dyDescent="0.25">
      <c r="B417">
        <v>2528</v>
      </c>
      <c r="C417" t="s">
        <v>334</v>
      </c>
      <c r="E417">
        <v>40.340000000000003</v>
      </c>
      <c r="F417">
        <v>0.2</v>
      </c>
      <c r="G417">
        <v>957</v>
      </c>
      <c r="H417" t="s">
        <v>21</v>
      </c>
      <c r="I417" t="s">
        <v>12</v>
      </c>
      <c r="K417">
        <v>0.224</v>
      </c>
      <c r="L417">
        <v>70</v>
      </c>
      <c r="N417">
        <v>34</v>
      </c>
      <c r="O417" t="s">
        <v>337</v>
      </c>
      <c r="P417">
        <f t="shared" si="12"/>
        <v>39.9010929109523</v>
      </c>
      <c r="Q417">
        <f t="shared" si="13"/>
        <v>39.9010929109523</v>
      </c>
      <c r="S417">
        <f>IF(AND(M417&lt;&gt;"",M417&lt;&gt;18.5),5*LOG10(10^(Q417/5+1)*W$1/(10^(M417/5+1)))-5,Q417)</f>
        <v>39.9010929109523</v>
      </c>
      <c r="T417">
        <f>(F417/E417)*S417</f>
        <v>0.19782396088722015</v>
      </c>
      <c r="U417">
        <v>1119</v>
      </c>
      <c r="V417" t="s">
        <v>335</v>
      </c>
    </row>
    <row r="418" spans="1:22" x14ac:dyDescent="0.25">
      <c r="B418">
        <v>2529</v>
      </c>
      <c r="C418" t="s">
        <v>334</v>
      </c>
      <c r="E418">
        <v>40.5</v>
      </c>
      <c r="F418">
        <v>0.11</v>
      </c>
      <c r="G418">
        <v>1030</v>
      </c>
      <c r="H418" t="s">
        <v>21</v>
      </c>
      <c r="I418" t="s">
        <v>12</v>
      </c>
      <c r="K418">
        <v>0.224</v>
      </c>
      <c r="L418">
        <v>70</v>
      </c>
      <c r="N418">
        <v>34</v>
      </c>
      <c r="O418" t="s">
        <v>338</v>
      </c>
      <c r="P418">
        <f t="shared" si="12"/>
        <v>40.06109291095229</v>
      </c>
      <c r="Q418">
        <f t="shared" si="13"/>
        <v>40.06109291095229</v>
      </c>
      <c r="S418">
        <f>IF(AND(M418&lt;&gt;"",M418&lt;&gt;18.5),5*LOG10(10^(Q418/5+1)*W$1/(10^(M418/5+1)))-5,Q418)</f>
        <v>40.06109291095229</v>
      </c>
      <c r="T418">
        <f>(F418/E418)*S418</f>
        <v>0.10880790667172227</v>
      </c>
      <c r="U418">
        <v>1119</v>
      </c>
      <c r="V418" t="s">
        <v>335</v>
      </c>
    </row>
    <row r="419" spans="1:22" x14ac:dyDescent="0.25">
      <c r="A419" t="s">
        <v>51</v>
      </c>
      <c r="B419">
        <v>2574</v>
      </c>
      <c r="C419" t="s">
        <v>339</v>
      </c>
      <c r="E419">
        <v>39.479999999999997</v>
      </c>
      <c r="F419">
        <v>0.12</v>
      </c>
      <c r="G419">
        <v>681</v>
      </c>
      <c r="H419" t="s">
        <v>21</v>
      </c>
      <c r="I419" t="s">
        <v>64</v>
      </c>
      <c r="K419">
        <v>0.15634400000000001</v>
      </c>
      <c r="L419">
        <v>70</v>
      </c>
      <c r="N419">
        <v>38</v>
      </c>
      <c r="O419" t="s">
        <v>27</v>
      </c>
      <c r="P419">
        <f t="shared" si="12"/>
        <v>39.164564743602021</v>
      </c>
      <c r="Q419">
        <f t="shared" si="13"/>
        <v>39.164564743602021</v>
      </c>
      <c r="S419">
        <f>IF(AND(M419&lt;&gt;"",M419&lt;&gt;18.5),5*LOG10(10^(Q419/5+1)*W$1/(10^(M419/5+1)))-5,Q419)</f>
        <v>39.164564743602021</v>
      </c>
      <c r="T419">
        <f>(F419/E419)*S419</f>
        <v>0.11904123022371435</v>
      </c>
      <c r="U419">
        <v>1150</v>
      </c>
      <c r="V419" t="s">
        <v>340</v>
      </c>
    </row>
    <row r="420" spans="1:22" x14ac:dyDescent="0.25">
      <c r="B420">
        <v>2575</v>
      </c>
      <c r="C420" t="s">
        <v>341</v>
      </c>
      <c r="E420">
        <v>39.18</v>
      </c>
      <c r="F420">
        <v>0.08</v>
      </c>
      <c r="G420">
        <v>686</v>
      </c>
      <c r="H420" t="s">
        <v>21</v>
      </c>
      <c r="I420" t="s">
        <v>36</v>
      </c>
      <c r="L420">
        <v>70</v>
      </c>
      <c r="N420">
        <v>36</v>
      </c>
      <c r="O420" t="s">
        <v>342</v>
      </c>
      <c r="P420">
        <f t="shared" si="12"/>
        <v>39.18</v>
      </c>
      <c r="Q420">
        <f t="shared" si="13"/>
        <v>39.18</v>
      </c>
      <c r="S420">
        <f>IF(AND(M420&lt;&gt;"",M420&lt;&gt;18.5),5*LOG10(10^(Q420/5+1)*W$1/(10^(M420/5+1)))-5,Q420)</f>
        <v>39.18</v>
      </c>
      <c r="T420">
        <f>(F420/E420)*S420</f>
        <v>0.08</v>
      </c>
      <c r="U420">
        <v>1150</v>
      </c>
      <c r="V420" t="s">
        <v>341</v>
      </c>
    </row>
    <row r="421" spans="1:22" x14ac:dyDescent="0.25">
      <c r="B421">
        <v>2576</v>
      </c>
      <c r="C421" t="s">
        <v>341</v>
      </c>
      <c r="E421">
        <v>39.53</v>
      </c>
      <c r="F421">
        <v>0.19</v>
      </c>
      <c r="G421">
        <v>697</v>
      </c>
      <c r="H421" t="s">
        <v>21</v>
      </c>
      <c r="I421" t="s">
        <v>12</v>
      </c>
      <c r="K421">
        <v>0.156528</v>
      </c>
      <c r="L421">
        <v>70</v>
      </c>
      <c r="N421">
        <v>34</v>
      </c>
      <c r="O421" t="s">
        <v>343</v>
      </c>
      <c r="P421">
        <f t="shared" si="12"/>
        <v>39.214219241625095</v>
      </c>
      <c r="Q421">
        <f t="shared" si="13"/>
        <v>39.214219241625095</v>
      </c>
      <c r="S421">
        <f>IF(AND(M421&lt;&gt;"",M421&lt;&gt;18.5),5*LOG10(10^(Q421/5+1)*W$1/(10^(M421/5+1)))-5,Q421)</f>
        <v>39.214219241625095</v>
      </c>
      <c r="T421">
        <f>(F421/E421)*S421</f>
        <v>0.18848220733389245</v>
      </c>
      <c r="U421">
        <v>1150</v>
      </c>
      <c r="V421" t="s">
        <v>340</v>
      </c>
    </row>
    <row r="422" spans="1:22" x14ac:dyDescent="0.25">
      <c r="B422">
        <v>2577</v>
      </c>
      <c r="C422" t="s">
        <v>341</v>
      </c>
      <c r="E422">
        <v>39.61</v>
      </c>
      <c r="F422">
        <v>0.12</v>
      </c>
      <c r="G422">
        <v>723</v>
      </c>
      <c r="H422" t="s">
        <v>21</v>
      </c>
      <c r="I422" t="s">
        <v>43</v>
      </c>
      <c r="K422">
        <v>0.156528</v>
      </c>
      <c r="L422">
        <v>70</v>
      </c>
      <c r="N422">
        <v>34</v>
      </c>
      <c r="O422" t="s">
        <v>27</v>
      </c>
      <c r="P422">
        <f t="shared" si="12"/>
        <v>39.2942192416251</v>
      </c>
      <c r="Q422">
        <f t="shared" si="13"/>
        <v>39.2942192416251</v>
      </c>
      <c r="S422">
        <f>IF(AND(M422&lt;&gt;"",M422&lt;&gt;18.5),5*LOG10(10^(Q422/5+1)*W$1/(10^(M422/5+1)))-5,Q422)</f>
        <v>39.2942192416251</v>
      </c>
      <c r="T422">
        <f>(F422/E422)*S422</f>
        <v>0.11904333019426942</v>
      </c>
      <c r="U422">
        <v>1150</v>
      </c>
      <c r="V422" t="s">
        <v>340</v>
      </c>
    </row>
    <row r="423" spans="1:22" x14ac:dyDescent="0.25">
      <c r="B423">
        <v>2578</v>
      </c>
      <c r="C423" t="s">
        <v>341</v>
      </c>
      <c r="E423">
        <v>39.68</v>
      </c>
      <c r="F423">
        <v>0.12</v>
      </c>
      <c r="G423">
        <v>747</v>
      </c>
      <c r="H423" t="s">
        <v>21</v>
      </c>
      <c r="I423" t="s">
        <v>12</v>
      </c>
      <c r="K423">
        <v>0.156528</v>
      </c>
      <c r="L423">
        <v>70</v>
      </c>
      <c r="N423">
        <v>34</v>
      </c>
      <c r="O423" t="s">
        <v>344</v>
      </c>
      <c r="P423">
        <f t="shared" si="12"/>
        <v>39.364219241625094</v>
      </c>
      <c r="Q423">
        <f t="shared" si="13"/>
        <v>39.364219241625094</v>
      </c>
      <c r="S423">
        <f>IF(AND(M423&lt;&gt;"",M423&lt;&gt;18.5),5*LOG10(10^(Q423/5+1)*W$1/(10^(M423/5+1)))-5,Q423)</f>
        <v>39.364219241625094</v>
      </c>
      <c r="T423">
        <f>(F423/E423)*S423</f>
        <v>0.11904501786781782</v>
      </c>
      <c r="U423">
        <v>1150</v>
      </c>
      <c r="V423" t="s">
        <v>340</v>
      </c>
    </row>
    <row r="424" spans="1:22" x14ac:dyDescent="0.25">
      <c r="B424">
        <v>2604</v>
      </c>
      <c r="C424" t="s">
        <v>345</v>
      </c>
      <c r="E424">
        <v>32.25</v>
      </c>
      <c r="F424">
        <v>0.31</v>
      </c>
      <c r="G424">
        <v>27.9</v>
      </c>
      <c r="H424" t="s">
        <v>21</v>
      </c>
      <c r="I424" t="s">
        <v>62</v>
      </c>
      <c r="K424">
        <v>1.1299999999999999E-2</v>
      </c>
      <c r="L424">
        <v>74.2</v>
      </c>
      <c r="N424">
        <v>30</v>
      </c>
      <c r="O424" t="s">
        <v>27</v>
      </c>
      <c r="P424">
        <f t="shared" si="12"/>
        <v>32.225599963796839</v>
      </c>
      <c r="Q424">
        <f t="shared" si="13"/>
        <v>32.352129290120693</v>
      </c>
      <c r="S424">
        <f>IF(AND(M424&lt;&gt;"",M424&lt;&gt;18.5),5*LOG10(10^(Q424/5+1)*W$1/(10^(M424/5+1)))-5,Q424)</f>
        <v>32.352129290120693</v>
      </c>
      <c r="T424">
        <f>(F424/E424)*S424</f>
        <v>0.31098170790503615</v>
      </c>
      <c r="U424">
        <v>1168</v>
      </c>
      <c r="V424" t="s">
        <v>346</v>
      </c>
    </row>
    <row r="425" spans="1:22" x14ac:dyDescent="0.25">
      <c r="B425">
        <v>2605</v>
      </c>
      <c r="C425" t="s">
        <v>345</v>
      </c>
      <c r="E425">
        <v>33.119999999999997</v>
      </c>
      <c r="F425">
        <v>0.34</v>
      </c>
      <c r="G425">
        <v>41.6</v>
      </c>
      <c r="H425" t="s">
        <v>21</v>
      </c>
      <c r="I425" t="s">
        <v>179</v>
      </c>
      <c r="K425">
        <v>1.1299999999999999E-2</v>
      </c>
      <c r="L425">
        <v>70</v>
      </c>
      <c r="N425">
        <v>28</v>
      </c>
      <c r="O425" t="s">
        <v>88</v>
      </c>
      <c r="P425">
        <f t="shared" si="12"/>
        <v>33.095599963796829</v>
      </c>
      <c r="Q425">
        <f t="shared" si="13"/>
        <v>33.095599963796829</v>
      </c>
      <c r="S425">
        <f>IF(AND(M425&lt;&gt;"",M425&lt;&gt;18.5),5*LOG10(10^(Q425/5+1)*W$1/(10^(M425/5+1)))-5,Q425)</f>
        <v>33.095599963796829</v>
      </c>
      <c r="T425">
        <f>(F425/E425)*S425</f>
        <v>0.33974951653656171</v>
      </c>
      <c r="U425">
        <v>1168</v>
      </c>
      <c r="V425" t="s">
        <v>346</v>
      </c>
    </row>
    <row r="426" spans="1:22" x14ac:dyDescent="0.25">
      <c r="B426">
        <v>2606</v>
      </c>
      <c r="C426" t="s">
        <v>345</v>
      </c>
      <c r="E426">
        <v>33.36</v>
      </c>
      <c r="F426">
        <v>0.14000000000000001</v>
      </c>
      <c r="G426">
        <v>46</v>
      </c>
      <c r="H426" t="s">
        <v>21</v>
      </c>
      <c r="I426" t="s">
        <v>180</v>
      </c>
      <c r="K426">
        <v>1.1299999999999999E-2</v>
      </c>
      <c r="L426">
        <v>65</v>
      </c>
      <c r="N426">
        <v>27</v>
      </c>
      <c r="O426" t="s">
        <v>137</v>
      </c>
      <c r="P426">
        <f t="shared" si="12"/>
        <v>33.335599963796831</v>
      </c>
      <c r="Q426">
        <f t="shared" si="13"/>
        <v>33.174676546939821</v>
      </c>
      <c r="S426">
        <f>IF(AND(M426&lt;&gt;"",M426&lt;&gt;18.5),5*LOG10(10^(Q426/5+1)*W$1/(10^(M426/5+1)))-5,Q426)</f>
        <v>33.174676546939821</v>
      </c>
      <c r="T426">
        <f>(F426/E426)*S426</f>
        <v>0.13922226368619831</v>
      </c>
      <c r="U426">
        <v>1168</v>
      </c>
      <c r="V426" t="s">
        <v>346</v>
      </c>
    </row>
    <row r="427" spans="1:22" x14ac:dyDescent="0.25">
      <c r="B427">
        <v>2607</v>
      </c>
      <c r="C427" t="s">
        <v>345</v>
      </c>
      <c r="E427">
        <v>33.35</v>
      </c>
      <c r="F427">
        <v>0.12</v>
      </c>
      <c r="G427">
        <v>46.2</v>
      </c>
      <c r="H427" t="s">
        <v>21</v>
      </c>
      <c r="I427" t="s">
        <v>182</v>
      </c>
      <c r="K427">
        <v>1.1299999999999999E-2</v>
      </c>
      <c r="L427">
        <v>72</v>
      </c>
      <c r="N427">
        <v>26</v>
      </c>
      <c r="P427">
        <f t="shared" si="12"/>
        <v>33.325599963796833</v>
      </c>
      <c r="Q427">
        <f t="shared" si="13"/>
        <v>33.386772245881893</v>
      </c>
      <c r="S427">
        <f>IF(AND(M427&lt;&gt;"",M427&lt;&gt;18.5),5*LOG10(10^(Q427/5+1)*W$1/(10^(M427/5+1)))-5,Q427)</f>
        <v>33.386772245881893</v>
      </c>
      <c r="T427">
        <f>(F427/E427)*S427</f>
        <v>0.12013231392821069</v>
      </c>
      <c r="U427">
        <v>1168</v>
      </c>
      <c r="V427" t="s">
        <v>346</v>
      </c>
    </row>
    <row r="428" spans="1:22" x14ac:dyDescent="0.25">
      <c r="B428">
        <v>2617</v>
      </c>
      <c r="C428" t="s">
        <v>347</v>
      </c>
      <c r="E428">
        <v>39.94</v>
      </c>
      <c r="F428">
        <v>0.18</v>
      </c>
      <c r="G428">
        <v>794</v>
      </c>
      <c r="H428" t="s">
        <v>21</v>
      </c>
      <c r="I428" t="s">
        <v>12</v>
      </c>
      <c r="K428">
        <v>0.22479499999999999</v>
      </c>
      <c r="L428">
        <v>70</v>
      </c>
      <c r="N428">
        <v>34</v>
      </c>
      <c r="O428" t="s">
        <v>25</v>
      </c>
      <c r="P428">
        <f t="shared" si="12"/>
        <v>39.499682976167051</v>
      </c>
      <c r="Q428">
        <f t="shared" si="13"/>
        <v>39.499682976167051</v>
      </c>
      <c r="S428">
        <f>IF(AND(M428&lt;&gt;"",M428&lt;&gt;18.5),5*LOG10(10^(Q428/5+1)*W$1/(10^(M428/5+1)))-5,Q428)</f>
        <v>39.499682976167051</v>
      </c>
      <c r="T428">
        <f>(F428/E428)*S428</f>
        <v>0.17801559678793363</v>
      </c>
      <c r="U428">
        <v>1173</v>
      </c>
      <c r="V428" t="s">
        <v>347</v>
      </c>
    </row>
    <row r="429" spans="1:22" x14ac:dyDescent="0.25">
      <c r="B429">
        <v>2618</v>
      </c>
      <c r="C429" t="s">
        <v>347</v>
      </c>
      <c r="E429">
        <v>40.130000000000003</v>
      </c>
      <c r="F429">
        <v>0.26</v>
      </c>
      <c r="G429">
        <v>866</v>
      </c>
      <c r="H429" t="s">
        <v>21</v>
      </c>
      <c r="I429" t="s">
        <v>12</v>
      </c>
      <c r="K429">
        <v>0.22479499999999999</v>
      </c>
      <c r="L429">
        <v>70</v>
      </c>
      <c r="N429">
        <v>34</v>
      </c>
      <c r="O429" t="s">
        <v>24</v>
      </c>
      <c r="P429">
        <f t="shared" si="12"/>
        <v>39.689682976167042</v>
      </c>
      <c r="Q429">
        <f t="shared" si="13"/>
        <v>39.689682976167042</v>
      </c>
      <c r="S429">
        <f>IF(AND(M429&lt;&gt;"",M429&lt;&gt;18.5),5*LOG10(10^(Q429/5+1)*W$1/(10^(M429/5+1)))-5,Q429)</f>
        <v>39.689682976167042</v>
      </c>
      <c r="T429">
        <f>(F429/E429)*S429</f>
        <v>0.25714721090962944</v>
      </c>
      <c r="U429">
        <v>1173</v>
      </c>
      <c r="V429" t="s">
        <v>347</v>
      </c>
    </row>
    <row r="430" spans="1:22" x14ac:dyDescent="0.25">
      <c r="B430">
        <v>2715</v>
      </c>
      <c r="C430" t="s">
        <v>348</v>
      </c>
      <c r="E430">
        <v>41.3</v>
      </c>
      <c r="F430">
        <v>0.28999999999999998</v>
      </c>
      <c r="G430">
        <v>1300</v>
      </c>
      <c r="H430" t="s">
        <v>21</v>
      </c>
      <c r="I430" t="s">
        <v>12</v>
      </c>
      <c r="K430">
        <v>0.39850000000000002</v>
      </c>
      <c r="L430">
        <v>70</v>
      </c>
      <c r="N430">
        <v>34</v>
      </c>
      <c r="O430" t="s">
        <v>25</v>
      </c>
      <c r="P430">
        <f t="shared" si="12"/>
        <v>40.571687646462273</v>
      </c>
      <c r="Q430">
        <f t="shared" si="13"/>
        <v>40.571687646462273</v>
      </c>
      <c r="S430">
        <f>IF(AND(M430&lt;&gt;"",M430&lt;&gt;18.5),5*LOG10(10^(Q430/5+1)*W$1/(10^(M430/5+1)))-5,Q430)</f>
        <v>40.571687646462273</v>
      </c>
      <c r="T430">
        <f>(F430/E430)*S430</f>
        <v>0.28488594231172054</v>
      </c>
      <c r="U430">
        <v>1204</v>
      </c>
      <c r="V430" t="s">
        <v>349</v>
      </c>
    </row>
    <row r="431" spans="1:22" x14ac:dyDescent="0.25">
      <c r="B431">
        <v>2716</v>
      </c>
      <c r="C431" t="s">
        <v>348</v>
      </c>
      <c r="E431">
        <v>41.46</v>
      </c>
      <c r="F431">
        <v>0.31</v>
      </c>
      <c r="G431">
        <v>1400</v>
      </c>
      <c r="H431" t="s">
        <v>21</v>
      </c>
      <c r="I431" t="s">
        <v>12</v>
      </c>
      <c r="K431">
        <v>0.39850000000000002</v>
      </c>
      <c r="L431">
        <v>70</v>
      </c>
      <c r="N431">
        <v>34</v>
      </c>
      <c r="O431" t="s">
        <v>24</v>
      </c>
      <c r="P431">
        <f t="shared" si="12"/>
        <v>40.731687646462269</v>
      </c>
      <c r="Q431">
        <f t="shared" si="13"/>
        <v>40.731687646462269</v>
      </c>
      <c r="S431">
        <f>IF(AND(M431&lt;&gt;"",M431&lt;&gt;18.5),5*LOG10(10^(Q431/5+1)*W$1/(10^(M431/5+1)))-5,Q431)</f>
        <v>40.731687646462269</v>
      </c>
      <c r="T431">
        <f>(F431/E431)*S431</f>
        <v>0.30455434564407385</v>
      </c>
      <c r="U431">
        <v>1204</v>
      </c>
      <c r="V431" t="s">
        <v>349</v>
      </c>
    </row>
    <row r="432" spans="1:22" x14ac:dyDescent="0.25">
      <c r="B432">
        <v>2717</v>
      </c>
      <c r="C432" t="s">
        <v>348</v>
      </c>
      <c r="E432">
        <v>41.31</v>
      </c>
      <c r="F432">
        <v>0.22</v>
      </c>
      <c r="G432">
        <v>1830</v>
      </c>
      <c r="H432" t="s">
        <v>21</v>
      </c>
      <c r="I432" t="s">
        <v>26</v>
      </c>
      <c r="L432">
        <v>70</v>
      </c>
      <c r="N432">
        <v>33</v>
      </c>
      <c r="O432" t="s">
        <v>27</v>
      </c>
      <c r="P432">
        <f t="shared" si="12"/>
        <v>41.31</v>
      </c>
      <c r="Q432">
        <f t="shared" si="13"/>
        <v>41.31</v>
      </c>
      <c r="S432">
        <f>IF(AND(M432&lt;&gt;"",M432&lt;&gt;18.5),5*LOG10(10^(Q432/5+1)*W$1/(10^(M432/5+1)))-5,Q432)</f>
        <v>41.31</v>
      </c>
      <c r="T432">
        <f>(F432/E432)*S432</f>
        <v>0.22</v>
      </c>
      <c r="U432">
        <v>1204</v>
      </c>
      <c r="V432" t="s">
        <v>349</v>
      </c>
    </row>
    <row r="433" spans="2:22" x14ac:dyDescent="0.25">
      <c r="B433">
        <v>2718</v>
      </c>
      <c r="C433" t="s">
        <v>348</v>
      </c>
      <c r="E433">
        <v>41.38</v>
      </c>
      <c r="F433">
        <v>0.22</v>
      </c>
      <c r="G433">
        <v>1890</v>
      </c>
      <c r="H433" t="s">
        <v>21</v>
      </c>
      <c r="I433" t="s">
        <v>26</v>
      </c>
      <c r="L433">
        <v>70</v>
      </c>
      <c r="N433">
        <v>33</v>
      </c>
      <c r="O433" t="s">
        <v>28</v>
      </c>
      <c r="P433">
        <f t="shared" si="12"/>
        <v>41.38</v>
      </c>
      <c r="Q433">
        <f t="shared" si="13"/>
        <v>41.38</v>
      </c>
      <c r="S433">
        <f>IF(AND(M433&lt;&gt;"",M433&lt;&gt;18.5),5*LOG10(10^(Q433/5+1)*W$1/(10^(M433/5+1)))-5,Q433)</f>
        <v>41.38</v>
      </c>
      <c r="T433">
        <f>(F433/E433)*S433</f>
        <v>0.22000000000000003</v>
      </c>
      <c r="U433">
        <v>1204</v>
      </c>
      <c r="V433" t="s">
        <v>349</v>
      </c>
    </row>
    <row r="434" spans="2:22" x14ac:dyDescent="0.25">
      <c r="B434">
        <v>2725</v>
      </c>
      <c r="C434" t="s">
        <v>350</v>
      </c>
      <c r="E434">
        <v>39.270000000000003</v>
      </c>
      <c r="F434">
        <v>0.96</v>
      </c>
      <c r="G434">
        <v>713</v>
      </c>
      <c r="H434" t="s">
        <v>21</v>
      </c>
      <c r="I434" t="s">
        <v>22</v>
      </c>
      <c r="L434">
        <v>70</v>
      </c>
      <c r="N434">
        <v>31</v>
      </c>
      <c r="O434" t="s">
        <v>351</v>
      </c>
      <c r="P434">
        <f t="shared" si="12"/>
        <v>39.270000000000003</v>
      </c>
      <c r="Q434">
        <f t="shared" si="13"/>
        <v>39.270000000000003</v>
      </c>
      <c r="S434">
        <f>IF(AND(M434&lt;&gt;"",M434&lt;&gt;18.5),5*LOG10(10^(Q434/5+1)*W$1/(10^(M434/5+1)))-5,Q434)</f>
        <v>39.270000000000003</v>
      </c>
      <c r="T434">
        <f>(F434/E434)*S434</f>
        <v>0.96</v>
      </c>
      <c r="U434">
        <v>1210</v>
      </c>
      <c r="V434" t="s">
        <v>350</v>
      </c>
    </row>
    <row r="435" spans="2:22" x14ac:dyDescent="0.25">
      <c r="B435">
        <v>2726</v>
      </c>
      <c r="C435" t="s">
        <v>350</v>
      </c>
      <c r="E435">
        <v>40.630000000000003</v>
      </c>
      <c r="F435">
        <v>0.19</v>
      </c>
      <c r="G435">
        <v>967</v>
      </c>
      <c r="H435" t="s">
        <v>21</v>
      </c>
      <c r="I435" t="s">
        <v>12</v>
      </c>
      <c r="K435">
        <v>0.38273400000000002</v>
      </c>
      <c r="L435">
        <v>70</v>
      </c>
      <c r="N435">
        <v>34</v>
      </c>
      <c r="O435" t="s">
        <v>30</v>
      </c>
      <c r="P435">
        <f t="shared" si="12"/>
        <v>39.926306790860309</v>
      </c>
      <c r="Q435">
        <f t="shared" si="13"/>
        <v>39.926306790860309</v>
      </c>
      <c r="S435">
        <f>IF(AND(M435&lt;&gt;"",M435&lt;&gt;18.5),5*LOG10(10^(Q435/5+1)*W$1/(10^(M435/5+1)))-5,Q435)</f>
        <v>39.926306790860309</v>
      </c>
      <c r="T435">
        <f>(F435/E435)*S435</f>
        <v>0.18670928600205408</v>
      </c>
      <c r="U435">
        <v>1210</v>
      </c>
      <c r="V435" t="s">
        <v>350</v>
      </c>
    </row>
    <row r="436" spans="2:22" x14ac:dyDescent="0.25">
      <c r="B436">
        <v>2727</v>
      </c>
      <c r="C436" t="s">
        <v>350</v>
      </c>
      <c r="E436">
        <v>41.34</v>
      </c>
      <c r="F436">
        <v>0.32</v>
      </c>
      <c r="G436">
        <v>1340</v>
      </c>
      <c r="H436" t="s">
        <v>21</v>
      </c>
      <c r="I436" t="s">
        <v>12</v>
      </c>
      <c r="K436">
        <v>0.38273400000000002</v>
      </c>
      <c r="L436">
        <v>70</v>
      </c>
      <c r="N436">
        <v>34</v>
      </c>
      <c r="O436" t="s">
        <v>29</v>
      </c>
      <c r="P436">
        <f t="shared" si="12"/>
        <v>40.636306790860303</v>
      </c>
      <c r="Q436">
        <f t="shared" si="13"/>
        <v>40.636306790860303</v>
      </c>
      <c r="S436">
        <f>IF(AND(M436&lt;&gt;"",M436&lt;&gt;18.5),5*LOG10(10^(Q436/5+1)*W$1/(10^(M436/5+1)))-5,Q436)</f>
        <v>40.636306790860303</v>
      </c>
      <c r="T436">
        <f>(F436/E436)*S436</f>
        <v>0.31455293113389687</v>
      </c>
      <c r="U436">
        <v>1210</v>
      </c>
      <c r="V436" t="s">
        <v>350</v>
      </c>
    </row>
    <row r="437" spans="2:22" x14ac:dyDescent="0.25">
      <c r="B437">
        <v>2739</v>
      </c>
      <c r="C437" t="s">
        <v>352</v>
      </c>
      <c r="E437">
        <v>40.98</v>
      </c>
      <c r="F437">
        <v>0.36</v>
      </c>
      <c r="G437">
        <v>1140</v>
      </c>
      <c r="H437" t="s">
        <v>21</v>
      </c>
      <c r="I437" t="s">
        <v>12</v>
      </c>
      <c r="K437">
        <v>0.38070300000000001</v>
      </c>
      <c r="L437">
        <v>70</v>
      </c>
      <c r="N437">
        <v>34</v>
      </c>
      <c r="O437" t="s">
        <v>25</v>
      </c>
      <c r="P437">
        <f t="shared" si="12"/>
        <v>40.279498657552253</v>
      </c>
      <c r="Q437">
        <f t="shared" si="13"/>
        <v>40.279498657552253</v>
      </c>
      <c r="S437">
        <f>IF(AND(M437&lt;&gt;"",M437&lt;&gt;18.5),5*LOG10(10^(Q437/5+1)*W$1/(10^(M437/5+1)))-5,Q437)</f>
        <v>40.279498657552253</v>
      </c>
      <c r="T437">
        <f>(F437/E437)*S437</f>
        <v>0.35384625467835068</v>
      </c>
      <c r="U437">
        <v>1218</v>
      </c>
      <c r="V437" t="s">
        <v>352</v>
      </c>
    </row>
    <row r="438" spans="2:22" x14ac:dyDescent="0.25">
      <c r="B438">
        <v>2740</v>
      </c>
      <c r="C438" t="s">
        <v>352</v>
      </c>
      <c r="E438">
        <v>41.07</v>
      </c>
      <c r="F438">
        <v>0.36</v>
      </c>
      <c r="G438">
        <v>1180</v>
      </c>
      <c r="H438" t="s">
        <v>21</v>
      </c>
      <c r="I438" t="s">
        <v>12</v>
      </c>
      <c r="K438">
        <v>0.38070300000000001</v>
      </c>
      <c r="L438">
        <v>70</v>
      </c>
      <c r="N438">
        <v>34</v>
      </c>
      <c r="O438" t="s">
        <v>24</v>
      </c>
      <c r="P438">
        <f t="shared" si="12"/>
        <v>40.369498657552256</v>
      </c>
      <c r="Q438">
        <f t="shared" si="13"/>
        <v>40.369498657552256</v>
      </c>
      <c r="S438">
        <f>IF(AND(M438&lt;&gt;"",M438&lt;&gt;18.5),5*LOG10(10^(Q438/5+1)*W$1/(10^(M438/5+1)))-5,Q438)</f>
        <v>40.369498657552256</v>
      </c>
      <c r="T438">
        <f>(F438/E438)*S438</f>
        <v>0.35385973987627983</v>
      </c>
      <c r="U438">
        <v>1218</v>
      </c>
      <c r="V438" t="s">
        <v>352</v>
      </c>
    </row>
    <row r="439" spans="2:22" x14ac:dyDescent="0.25">
      <c r="B439">
        <v>2741</v>
      </c>
      <c r="C439" t="s">
        <v>352</v>
      </c>
      <c r="E439">
        <v>40.909999999999997</v>
      </c>
      <c r="F439">
        <v>0.51</v>
      </c>
      <c r="G439">
        <v>1520</v>
      </c>
      <c r="H439" t="s">
        <v>21</v>
      </c>
      <c r="I439" t="s">
        <v>22</v>
      </c>
      <c r="L439">
        <v>70</v>
      </c>
      <c r="N439">
        <v>31</v>
      </c>
      <c r="O439" t="s">
        <v>353</v>
      </c>
      <c r="P439">
        <f t="shared" si="12"/>
        <v>40.909999999999997</v>
      </c>
      <c r="Q439">
        <f t="shared" si="13"/>
        <v>40.909999999999997</v>
      </c>
      <c r="S439">
        <f>IF(AND(M439&lt;&gt;"",M439&lt;&gt;18.5),5*LOG10(10^(Q439/5+1)*W$1/(10^(M439/5+1)))-5,Q439)</f>
        <v>40.909999999999997</v>
      </c>
      <c r="T439">
        <f>(F439/E439)*S439</f>
        <v>0.51</v>
      </c>
      <c r="U439">
        <v>1218</v>
      </c>
      <c r="V439" t="s">
        <v>352</v>
      </c>
    </row>
    <row r="440" spans="2:22" x14ac:dyDescent="0.25">
      <c r="B440">
        <v>2742</v>
      </c>
      <c r="C440" t="s">
        <v>352</v>
      </c>
      <c r="E440">
        <v>40.98</v>
      </c>
      <c r="F440">
        <v>0.26</v>
      </c>
      <c r="G440">
        <v>1570</v>
      </c>
      <c r="H440" t="s">
        <v>21</v>
      </c>
      <c r="I440" t="s">
        <v>26</v>
      </c>
      <c r="L440">
        <v>70</v>
      </c>
      <c r="N440">
        <v>33</v>
      </c>
      <c r="O440" t="s">
        <v>27</v>
      </c>
      <c r="P440">
        <f t="shared" si="12"/>
        <v>40.98</v>
      </c>
      <c r="Q440">
        <f t="shared" si="13"/>
        <v>40.98</v>
      </c>
      <c r="S440">
        <f>IF(AND(M440&lt;&gt;"",M440&lt;&gt;18.5),5*LOG10(10^(Q440/5+1)*W$1/(10^(M440/5+1)))-5,Q440)</f>
        <v>40.98</v>
      </c>
      <c r="T440">
        <f>(F440/E440)*S440</f>
        <v>0.26</v>
      </c>
      <c r="U440">
        <v>1218</v>
      </c>
      <c r="V440" t="s">
        <v>352</v>
      </c>
    </row>
    <row r="441" spans="2:22" x14ac:dyDescent="0.25">
      <c r="B441">
        <v>2743</v>
      </c>
      <c r="C441" t="s">
        <v>352</v>
      </c>
      <c r="E441">
        <v>41.04</v>
      </c>
      <c r="F441">
        <v>0.26</v>
      </c>
      <c r="G441">
        <v>1610</v>
      </c>
      <c r="H441" t="s">
        <v>21</v>
      </c>
      <c r="I441" t="s">
        <v>26</v>
      </c>
      <c r="L441">
        <v>70</v>
      </c>
      <c r="N441">
        <v>33</v>
      </c>
      <c r="O441" t="s">
        <v>28</v>
      </c>
      <c r="P441">
        <f t="shared" si="12"/>
        <v>41.04</v>
      </c>
      <c r="Q441">
        <f t="shared" si="13"/>
        <v>41.04</v>
      </c>
      <c r="S441">
        <f>IF(AND(M441&lt;&gt;"",M441&lt;&gt;18.5),5*LOG10(10^(Q441/5+1)*W$1/(10^(M441/5+1)))-5,Q441)</f>
        <v>41.04</v>
      </c>
      <c r="T441">
        <f>(F441/E441)*S441</f>
        <v>0.26</v>
      </c>
      <c r="U441">
        <v>1218</v>
      </c>
      <c r="V441" t="s">
        <v>352</v>
      </c>
    </row>
    <row r="442" spans="2:22" x14ac:dyDescent="0.25">
      <c r="B442">
        <v>2769</v>
      </c>
      <c r="C442" t="s">
        <v>354</v>
      </c>
      <c r="E442">
        <v>40.92</v>
      </c>
      <c r="F442">
        <v>0.14000000000000001</v>
      </c>
      <c r="G442">
        <v>1180</v>
      </c>
      <c r="H442" t="s">
        <v>21</v>
      </c>
      <c r="I442" t="s">
        <v>43</v>
      </c>
      <c r="K442">
        <v>0.29599999999999999</v>
      </c>
      <c r="L442">
        <v>70</v>
      </c>
      <c r="N442">
        <v>34</v>
      </c>
      <c r="O442" t="s">
        <v>27</v>
      </c>
      <c r="P442">
        <f t="shared" si="12"/>
        <v>40.356974992327139</v>
      </c>
      <c r="Q442">
        <f t="shared" si="13"/>
        <v>40.356974992327139</v>
      </c>
      <c r="S442">
        <f>IF(AND(M442&lt;&gt;"",M442&lt;&gt;18.5),5*LOG10(10^(Q442/5+1)*W$1/(10^(M442/5+1)))-5,Q442)</f>
        <v>40.356974992327139</v>
      </c>
      <c r="T442">
        <f>(F442/E442)*S442</f>
        <v>0.13807371698254642</v>
      </c>
      <c r="U442">
        <v>1227</v>
      </c>
      <c r="V442" t="s">
        <v>355</v>
      </c>
    </row>
    <row r="443" spans="2:22" x14ac:dyDescent="0.25">
      <c r="B443">
        <v>2770</v>
      </c>
      <c r="C443" t="s">
        <v>354</v>
      </c>
      <c r="E443">
        <v>40.98</v>
      </c>
      <c r="F443">
        <v>0.23</v>
      </c>
      <c r="G443">
        <v>1210</v>
      </c>
      <c r="H443" t="s">
        <v>21</v>
      </c>
      <c r="I443" t="s">
        <v>12</v>
      </c>
      <c r="K443">
        <v>0.29599999999999999</v>
      </c>
      <c r="L443">
        <v>70</v>
      </c>
      <c r="N443">
        <v>34</v>
      </c>
      <c r="O443" t="s">
        <v>356</v>
      </c>
      <c r="P443">
        <f t="shared" si="12"/>
        <v>40.416974992327127</v>
      </c>
      <c r="Q443">
        <f t="shared" si="13"/>
        <v>40.416974992327127</v>
      </c>
      <c r="S443">
        <f>IF(AND(M443&lt;&gt;"",M443&lt;&gt;18.5),5*LOG10(10^(Q443/5+1)*W$1/(10^(M443/5+1)))-5,Q443)</f>
        <v>40.416974992327127</v>
      </c>
      <c r="T443">
        <f>(F443/E443)*S443</f>
        <v>0.22684002557919083</v>
      </c>
      <c r="U443">
        <v>1227</v>
      </c>
      <c r="V443" t="s">
        <v>355</v>
      </c>
    </row>
    <row r="444" spans="2:22" x14ac:dyDescent="0.25">
      <c r="B444">
        <v>2771</v>
      </c>
      <c r="C444" t="s">
        <v>354</v>
      </c>
      <c r="E444">
        <v>40.57</v>
      </c>
      <c r="F444">
        <v>0.22</v>
      </c>
      <c r="G444">
        <v>1300</v>
      </c>
      <c r="H444" t="s">
        <v>21</v>
      </c>
      <c r="I444" t="s">
        <v>123</v>
      </c>
      <c r="L444">
        <v>70</v>
      </c>
      <c r="N444">
        <v>31</v>
      </c>
      <c r="O444" t="s">
        <v>358</v>
      </c>
      <c r="P444">
        <f t="shared" si="12"/>
        <v>40.57</v>
      </c>
      <c r="Q444">
        <f t="shared" si="13"/>
        <v>40.57</v>
      </c>
      <c r="S444">
        <f>IF(AND(M444&lt;&gt;"",M444&lt;&gt;18.5),5*LOG10(10^(Q444/5+1)*W$1/(10^(M444/5+1)))-5,Q444)</f>
        <v>40.57</v>
      </c>
      <c r="T444">
        <f>(F444/E444)*S444</f>
        <v>0.22</v>
      </c>
      <c r="U444">
        <v>1227</v>
      </c>
      <c r="V444" t="s">
        <v>357</v>
      </c>
    </row>
    <row r="445" spans="2:22" x14ac:dyDescent="0.25">
      <c r="B445">
        <v>2772</v>
      </c>
      <c r="C445" t="s">
        <v>354</v>
      </c>
      <c r="E445">
        <v>41.15</v>
      </c>
      <c r="F445">
        <v>0.31</v>
      </c>
      <c r="G445">
        <v>1310</v>
      </c>
      <c r="H445" t="s">
        <v>21</v>
      </c>
      <c r="I445" t="s">
        <v>12</v>
      </c>
      <c r="K445">
        <v>0.29599999999999999</v>
      </c>
      <c r="L445">
        <v>70</v>
      </c>
      <c r="N445">
        <v>34</v>
      </c>
      <c r="O445" t="s">
        <v>359</v>
      </c>
      <c r="P445">
        <f t="shared" si="12"/>
        <v>40.586974992327136</v>
      </c>
      <c r="Q445">
        <f t="shared" si="13"/>
        <v>40.586974992327136</v>
      </c>
      <c r="S445">
        <f>IF(AND(M445&lt;&gt;"",M445&lt;&gt;18.5),5*LOG10(10^(Q445/5+1)*W$1/(10^(M445/5+1)))-5,Q445)</f>
        <v>40.586974992327136</v>
      </c>
      <c r="T445">
        <f>(F445/E445)*S445</f>
        <v>0.30575849933466376</v>
      </c>
      <c r="U445">
        <v>1227</v>
      </c>
      <c r="V445" t="s">
        <v>355</v>
      </c>
    </row>
    <row r="446" spans="2:22" x14ac:dyDescent="0.25">
      <c r="B446">
        <v>2815</v>
      </c>
      <c r="C446" t="s">
        <v>360</v>
      </c>
      <c r="E446">
        <v>40.21</v>
      </c>
      <c r="F446">
        <v>1.38</v>
      </c>
      <c r="G446">
        <v>1100</v>
      </c>
      <c r="H446" t="s">
        <v>21</v>
      </c>
      <c r="I446" t="s">
        <v>22</v>
      </c>
      <c r="L446">
        <v>70</v>
      </c>
      <c r="N446">
        <v>31</v>
      </c>
      <c r="O446" t="s">
        <v>361</v>
      </c>
      <c r="P446">
        <f t="shared" si="12"/>
        <v>40.21</v>
      </c>
      <c r="Q446">
        <f t="shared" si="13"/>
        <v>40.21</v>
      </c>
      <c r="S446">
        <f>IF(AND(M446&lt;&gt;"",M446&lt;&gt;18.5),5*LOG10(10^(Q446/5+1)*W$1/(10^(M446/5+1)))-5,Q446)</f>
        <v>40.21</v>
      </c>
      <c r="T446">
        <f>(F446/E446)*S446</f>
        <v>1.38</v>
      </c>
      <c r="U446">
        <v>1244</v>
      </c>
      <c r="V446" t="s">
        <v>360</v>
      </c>
    </row>
    <row r="447" spans="2:22" x14ac:dyDescent="0.25">
      <c r="B447">
        <v>2816</v>
      </c>
      <c r="C447" t="s">
        <v>360</v>
      </c>
      <c r="E447">
        <v>41.48</v>
      </c>
      <c r="F447">
        <v>0.36</v>
      </c>
      <c r="G447">
        <v>1460</v>
      </c>
      <c r="H447" t="s">
        <v>21</v>
      </c>
      <c r="I447" t="s">
        <v>12</v>
      </c>
      <c r="K447">
        <v>0.35968699999999998</v>
      </c>
      <c r="L447">
        <v>70</v>
      </c>
      <c r="N447">
        <v>34</v>
      </c>
      <c r="O447" t="s">
        <v>25</v>
      </c>
      <c r="P447">
        <f t="shared" si="12"/>
        <v>40.812805273655016</v>
      </c>
      <c r="Q447">
        <f t="shared" si="13"/>
        <v>40.812805273655016</v>
      </c>
      <c r="S447">
        <f>IF(AND(M447&lt;&gt;"",M447&lt;&gt;18.5),5*LOG10(10^(Q447/5+1)*W$1/(10^(M447/5+1)))-5,Q447)</f>
        <v>40.812805273655016</v>
      </c>
      <c r="T447">
        <f>(F447/E447)*S447</f>
        <v>0.35420949610693842</v>
      </c>
      <c r="U447">
        <v>1244</v>
      </c>
      <c r="V447" t="s">
        <v>360</v>
      </c>
    </row>
    <row r="448" spans="2:22" x14ac:dyDescent="0.25">
      <c r="B448">
        <v>2817</v>
      </c>
      <c r="C448" t="s">
        <v>360</v>
      </c>
      <c r="E448">
        <v>41.51</v>
      </c>
      <c r="F448">
        <v>0.38</v>
      </c>
      <c r="G448">
        <v>1480</v>
      </c>
      <c r="H448" t="s">
        <v>21</v>
      </c>
      <c r="I448" t="s">
        <v>12</v>
      </c>
      <c r="K448">
        <v>0.35968699999999998</v>
      </c>
      <c r="L448">
        <v>70</v>
      </c>
      <c r="N448">
        <v>34</v>
      </c>
      <c r="O448" t="s">
        <v>24</v>
      </c>
      <c r="P448">
        <f t="shared" si="12"/>
        <v>40.842805273655017</v>
      </c>
      <c r="Q448">
        <f t="shared" si="13"/>
        <v>40.842805273655017</v>
      </c>
      <c r="S448">
        <f>IF(AND(M448&lt;&gt;"",M448&lt;&gt;18.5),5*LOG10(10^(Q448/5+1)*W$1/(10^(M448/5+1)))-5,Q448)</f>
        <v>40.842805273655017</v>
      </c>
      <c r="T448">
        <f>(F448/E448)*S448</f>
        <v>0.37389221883856677</v>
      </c>
      <c r="U448">
        <v>1244</v>
      </c>
      <c r="V448" t="s">
        <v>360</v>
      </c>
    </row>
    <row r="449" spans="2:22" x14ac:dyDescent="0.25">
      <c r="B449">
        <v>2818</v>
      </c>
      <c r="C449" t="s">
        <v>360</v>
      </c>
      <c r="E449">
        <v>41.4</v>
      </c>
      <c r="F449">
        <v>0.26</v>
      </c>
      <c r="G449">
        <v>1910</v>
      </c>
      <c r="H449" t="s">
        <v>21</v>
      </c>
      <c r="I449" t="s">
        <v>26</v>
      </c>
      <c r="L449">
        <v>70</v>
      </c>
      <c r="N449">
        <v>33</v>
      </c>
      <c r="O449" t="s">
        <v>27</v>
      </c>
      <c r="P449">
        <f t="shared" si="12"/>
        <v>41.4</v>
      </c>
      <c r="Q449">
        <f t="shared" si="13"/>
        <v>41.4</v>
      </c>
      <c r="S449">
        <f>IF(AND(M449&lt;&gt;"",M449&lt;&gt;18.5),5*LOG10(10^(Q449/5+1)*W$1/(10^(M449/5+1)))-5,Q449)</f>
        <v>41.4</v>
      </c>
      <c r="T449">
        <f>(F449/E449)*S449</f>
        <v>0.26</v>
      </c>
      <c r="U449">
        <v>1244</v>
      </c>
      <c r="V449" t="s">
        <v>360</v>
      </c>
    </row>
    <row r="450" spans="2:22" x14ac:dyDescent="0.25">
      <c r="B450">
        <v>2819</v>
      </c>
      <c r="C450" t="s">
        <v>360</v>
      </c>
      <c r="E450">
        <v>41.44</v>
      </c>
      <c r="F450">
        <v>0.26</v>
      </c>
      <c r="G450">
        <v>1940</v>
      </c>
      <c r="H450" t="s">
        <v>21</v>
      </c>
      <c r="I450" t="s">
        <v>26</v>
      </c>
      <c r="L450">
        <v>70</v>
      </c>
      <c r="N450">
        <v>33</v>
      </c>
      <c r="O450" t="s">
        <v>28</v>
      </c>
      <c r="P450">
        <f t="shared" ref="P450:P513" si="14">IF((K450&lt;&gt;""),5*LOG10(10^(E450/5+1)/(K450+1))-5,E450)</f>
        <v>41.44</v>
      </c>
      <c r="Q450">
        <f t="shared" ref="Q450:Q513" si="15">IF(AND(L450&lt;&gt;"",L450&lt;&gt;70),5*LOG10(10^(P450/5+1)*L450/70)-5,P450)</f>
        <v>41.44</v>
      </c>
      <c r="S450">
        <f>IF(AND(M450&lt;&gt;"",M450&lt;&gt;18.5),5*LOG10(10^(Q450/5+1)*W$1/(10^(M450/5+1)))-5,Q450)</f>
        <v>41.44</v>
      </c>
      <c r="T450">
        <f>(F450/E450)*S450</f>
        <v>0.26</v>
      </c>
      <c r="U450">
        <v>1244</v>
      </c>
      <c r="V450" t="s">
        <v>360</v>
      </c>
    </row>
    <row r="451" spans="2:22" x14ac:dyDescent="0.25">
      <c r="B451">
        <v>2843</v>
      </c>
      <c r="C451" t="s">
        <v>362</v>
      </c>
      <c r="E451">
        <v>39.46</v>
      </c>
      <c r="F451">
        <v>0.18</v>
      </c>
      <c r="G451">
        <v>669</v>
      </c>
      <c r="H451" t="s">
        <v>21</v>
      </c>
      <c r="I451" t="s">
        <v>12</v>
      </c>
      <c r="K451">
        <v>0.16700000000000001</v>
      </c>
      <c r="L451">
        <v>70</v>
      </c>
      <c r="N451">
        <v>34</v>
      </c>
      <c r="O451" t="s">
        <v>24</v>
      </c>
      <c r="P451">
        <f t="shared" si="14"/>
        <v>39.124645719773156</v>
      </c>
      <c r="Q451">
        <f t="shared" si="15"/>
        <v>39.124645719773156</v>
      </c>
      <c r="S451">
        <f>IF(AND(M451&lt;&gt;"",M451&lt;&gt;18.5),5*LOG10(10^(Q451/5+1)*W$1/(10^(M451/5+1)))-5,Q451)</f>
        <v>39.124645719773156</v>
      </c>
      <c r="T451">
        <f>(F451/E451)*S451</f>
        <v>0.17847025417027793</v>
      </c>
      <c r="U451">
        <v>1253</v>
      </c>
      <c r="V451" t="s">
        <v>363</v>
      </c>
    </row>
    <row r="452" spans="2:22" x14ac:dyDescent="0.25">
      <c r="B452">
        <v>2844</v>
      </c>
      <c r="C452" t="s">
        <v>362</v>
      </c>
      <c r="E452">
        <v>39.200000000000003</v>
      </c>
      <c r="F452">
        <v>0.08</v>
      </c>
      <c r="G452">
        <v>692</v>
      </c>
      <c r="H452" t="s">
        <v>21</v>
      </c>
      <c r="I452" t="s">
        <v>26</v>
      </c>
      <c r="L452">
        <v>70</v>
      </c>
      <c r="N452">
        <v>33</v>
      </c>
      <c r="O452" t="s">
        <v>27</v>
      </c>
      <c r="P452">
        <f t="shared" si="14"/>
        <v>39.200000000000003</v>
      </c>
      <c r="Q452">
        <f t="shared" si="15"/>
        <v>39.200000000000003</v>
      </c>
      <c r="S452">
        <f>IF(AND(M452&lt;&gt;"",M452&lt;&gt;18.5),5*LOG10(10^(Q452/5+1)*W$1/(10^(M452/5+1)))-5,Q452)</f>
        <v>39.200000000000003</v>
      </c>
      <c r="T452">
        <f>(F452/E452)*S452</f>
        <v>0.08</v>
      </c>
      <c r="U452">
        <v>1253</v>
      </c>
      <c r="V452" t="s">
        <v>363</v>
      </c>
    </row>
    <row r="453" spans="2:22" x14ac:dyDescent="0.25">
      <c r="B453">
        <v>2845</v>
      </c>
      <c r="C453" t="s">
        <v>362</v>
      </c>
      <c r="E453">
        <v>39.21</v>
      </c>
      <c r="F453">
        <v>0.08</v>
      </c>
      <c r="G453">
        <v>695</v>
      </c>
      <c r="H453" t="s">
        <v>21</v>
      </c>
      <c r="I453" t="s">
        <v>26</v>
      </c>
      <c r="L453">
        <v>70</v>
      </c>
      <c r="N453">
        <v>33</v>
      </c>
      <c r="O453" t="s">
        <v>28</v>
      </c>
      <c r="P453">
        <f t="shared" si="14"/>
        <v>39.21</v>
      </c>
      <c r="Q453">
        <f t="shared" si="15"/>
        <v>39.21</v>
      </c>
      <c r="S453">
        <f>IF(AND(M453&lt;&gt;"",M453&lt;&gt;18.5),5*LOG10(10^(Q453/5+1)*W$1/(10^(M453/5+1)))-5,Q453)</f>
        <v>39.21</v>
      </c>
      <c r="T453">
        <f>(F453/E453)*S453</f>
        <v>0.08</v>
      </c>
      <c r="U453">
        <v>1253</v>
      </c>
      <c r="V453" t="s">
        <v>363</v>
      </c>
    </row>
    <row r="454" spans="2:22" x14ac:dyDescent="0.25">
      <c r="B454">
        <v>2846</v>
      </c>
      <c r="C454" t="s">
        <v>362</v>
      </c>
      <c r="E454">
        <v>39.61</v>
      </c>
      <c r="F454">
        <v>0.1</v>
      </c>
      <c r="G454">
        <v>715</v>
      </c>
      <c r="H454" t="s">
        <v>21</v>
      </c>
      <c r="I454" t="s">
        <v>12</v>
      </c>
      <c r="K454">
        <v>0.16700000000000001</v>
      </c>
      <c r="L454">
        <v>70</v>
      </c>
      <c r="N454">
        <v>34</v>
      </c>
      <c r="O454" t="s">
        <v>25</v>
      </c>
      <c r="P454">
        <f t="shared" si="14"/>
        <v>39.274645719773162</v>
      </c>
      <c r="Q454">
        <f t="shared" si="15"/>
        <v>39.274645719773162</v>
      </c>
      <c r="S454">
        <f>IF(AND(M454&lt;&gt;"",M454&lt;&gt;18.5),5*LOG10(10^(Q454/5+1)*W$1/(10^(M454/5+1)))-5,Q454)</f>
        <v>39.274645719773162</v>
      </c>
      <c r="T454">
        <f>(F454/E454)*S454</f>
        <v>9.9153359555095091E-2</v>
      </c>
      <c r="U454">
        <v>1253</v>
      </c>
      <c r="V454" t="s">
        <v>363</v>
      </c>
    </row>
    <row r="455" spans="2:22" x14ac:dyDescent="0.25">
      <c r="B455">
        <v>2847</v>
      </c>
      <c r="C455" t="s">
        <v>364</v>
      </c>
      <c r="E455">
        <v>37.89</v>
      </c>
      <c r="F455">
        <v>0.1</v>
      </c>
      <c r="G455">
        <v>350</v>
      </c>
      <c r="H455" t="s">
        <v>21</v>
      </c>
      <c r="I455" t="s">
        <v>12</v>
      </c>
      <c r="K455">
        <v>8.4359000000000003E-2</v>
      </c>
      <c r="L455">
        <v>70</v>
      </c>
      <c r="N455">
        <v>34</v>
      </c>
      <c r="O455" t="s">
        <v>366</v>
      </c>
      <c r="P455">
        <f t="shared" si="14"/>
        <v>37.714134558050816</v>
      </c>
      <c r="Q455">
        <f t="shared" si="15"/>
        <v>37.714134558050816</v>
      </c>
      <c r="S455">
        <f>IF(AND(M455&lt;&gt;"",M455&lt;&gt;18.5),5*LOG10(10^(Q455/5+1)*W$1/(10^(M455/5+1)))-5,Q455)</f>
        <v>37.714134558050816</v>
      </c>
      <c r="T455">
        <f>(F455/E455)*S455</f>
        <v>9.9535852620878371E-2</v>
      </c>
      <c r="U455">
        <v>1254</v>
      </c>
      <c r="V455" t="s">
        <v>365</v>
      </c>
    </row>
    <row r="456" spans="2:22" x14ac:dyDescent="0.25">
      <c r="B456">
        <v>2848</v>
      </c>
      <c r="C456" t="s">
        <v>364</v>
      </c>
      <c r="E456">
        <v>37.770000000000003</v>
      </c>
      <c r="F456">
        <v>0.08</v>
      </c>
      <c r="G456">
        <v>357</v>
      </c>
      <c r="H456" t="s">
        <v>21</v>
      </c>
      <c r="I456" t="s">
        <v>36</v>
      </c>
      <c r="L456">
        <v>70</v>
      </c>
      <c r="N456">
        <v>36</v>
      </c>
      <c r="O456" t="s">
        <v>368</v>
      </c>
      <c r="P456">
        <f t="shared" si="14"/>
        <v>37.770000000000003</v>
      </c>
      <c r="Q456">
        <f t="shared" si="15"/>
        <v>37.770000000000003</v>
      </c>
      <c r="S456">
        <f>IF(AND(M456&lt;&gt;"",M456&lt;&gt;18.5),5*LOG10(10^(Q456/5+1)*W$1/(10^(M456/5+1)))-5,Q456)</f>
        <v>37.770000000000003</v>
      </c>
      <c r="T456">
        <f>(F456/E456)*S456</f>
        <v>0.08</v>
      </c>
      <c r="U456">
        <v>1254</v>
      </c>
      <c r="V456" t="s">
        <v>367</v>
      </c>
    </row>
    <row r="457" spans="2:22" x14ac:dyDescent="0.25">
      <c r="B457">
        <v>2849</v>
      </c>
      <c r="C457" t="s">
        <v>364</v>
      </c>
      <c r="E457">
        <v>37.86</v>
      </c>
      <c r="F457">
        <v>0.11</v>
      </c>
      <c r="G457">
        <v>372</v>
      </c>
      <c r="H457" t="s">
        <v>21</v>
      </c>
      <c r="I457" t="s">
        <v>123</v>
      </c>
      <c r="L457">
        <v>70</v>
      </c>
      <c r="N457">
        <v>31</v>
      </c>
      <c r="O457" t="s">
        <v>369</v>
      </c>
      <c r="P457">
        <f t="shared" si="14"/>
        <v>37.86</v>
      </c>
      <c r="Q457">
        <f t="shared" si="15"/>
        <v>37.86</v>
      </c>
      <c r="S457">
        <f>IF(AND(M457&lt;&gt;"",M457&lt;&gt;18.5),5*LOG10(10^(Q457/5+1)*W$1/(10^(M457/5+1)))-5,Q457)</f>
        <v>37.86</v>
      </c>
      <c r="T457">
        <f>(F457/E457)*S457</f>
        <v>0.11</v>
      </c>
      <c r="U457">
        <v>1254</v>
      </c>
      <c r="V457" t="s">
        <v>367</v>
      </c>
    </row>
    <row r="458" spans="2:22" x14ac:dyDescent="0.25">
      <c r="B458">
        <v>2850</v>
      </c>
      <c r="C458" t="s">
        <v>364</v>
      </c>
      <c r="E458">
        <v>38.08</v>
      </c>
      <c r="F458">
        <v>0.19</v>
      </c>
      <c r="G458">
        <v>381</v>
      </c>
      <c r="H458" t="s">
        <v>21</v>
      </c>
      <c r="I458" t="s">
        <v>12</v>
      </c>
      <c r="K458">
        <v>8.4359000000000003E-2</v>
      </c>
      <c r="L458">
        <v>70</v>
      </c>
      <c r="N458">
        <v>34</v>
      </c>
      <c r="O458" t="s">
        <v>370</v>
      </c>
      <c r="P458">
        <f t="shared" si="14"/>
        <v>37.904134558050806</v>
      </c>
      <c r="Q458">
        <f t="shared" si="15"/>
        <v>37.904134558050806</v>
      </c>
      <c r="S458">
        <f>IF(AND(M458&lt;&gt;"",M458&lt;&gt;18.5),5*LOG10(10^(Q458/5+1)*W$1/(10^(M458/5+1)))-5,Q458)</f>
        <v>37.904134558050806</v>
      </c>
      <c r="T458">
        <f>(F458/E458)*S458</f>
        <v>0.18912252011632494</v>
      </c>
      <c r="U458">
        <v>1254</v>
      </c>
      <c r="V458" t="s">
        <v>365</v>
      </c>
    </row>
    <row r="459" spans="2:22" x14ac:dyDescent="0.25">
      <c r="B459">
        <v>2851</v>
      </c>
      <c r="C459" t="s">
        <v>364</v>
      </c>
      <c r="E459">
        <v>38.08</v>
      </c>
      <c r="F459">
        <v>0.12</v>
      </c>
      <c r="G459">
        <v>382</v>
      </c>
      <c r="H459" t="s">
        <v>21</v>
      </c>
      <c r="I459" t="s">
        <v>64</v>
      </c>
      <c r="K459">
        <v>8.3988999999999994E-2</v>
      </c>
      <c r="L459">
        <v>70</v>
      </c>
      <c r="N459">
        <v>38</v>
      </c>
      <c r="O459" t="s">
        <v>27</v>
      </c>
      <c r="P459">
        <f t="shared" si="14"/>
        <v>37.904875624336597</v>
      </c>
      <c r="Q459">
        <f t="shared" si="15"/>
        <v>37.904875624336597</v>
      </c>
      <c r="S459">
        <f>IF(AND(M459&lt;&gt;"",M459&lt;&gt;18.5),5*LOG10(10^(Q459/5+1)*W$1/(10^(M459/5+1)))-5,Q459)</f>
        <v>37.904875624336597</v>
      </c>
      <c r="T459">
        <f>(F459/E459)*S459</f>
        <v>0.11944813747164894</v>
      </c>
      <c r="U459">
        <v>1254</v>
      </c>
      <c r="V459" t="s">
        <v>365</v>
      </c>
    </row>
    <row r="460" spans="2:22" x14ac:dyDescent="0.25">
      <c r="B460">
        <v>2852</v>
      </c>
      <c r="C460" t="s">
        <v>364</v>
      </c>
      <c r="E460">
        <v>38.33</v>
      </c>
      <c r="F460">
        <v>0.12</v>
      </c>
      <c r="G460">
        <v>427</v>
      </c>
      <c r="H460" t="s">
        <v>21</v>
      </c>
      <c r="I460" t="s">
        <v>43</v>
      </c>
      <c r="K460">
        <v>8.4359000000000003E-2</v>
      </c>
      <c r="L460">
        <v>70</v>
      </c>
      <c r="N460">
        <v>34</v>
      </c>
      <c r="O460" t="s">
        <v>27</v>
      </c>
      <c r="P460">
        <f t="shared" si="14"/>
        <v>38.154134558050821</v>
      </c>
      <c r="Q460">
        <f t="shared" si="15"/>
        <v>38.154134558050821</v>
      </c>
      <c r="S460">
        <f>IF(AND(M460&lt;&gt;"",M460&lt;&gt;18.5),5*LOG10(10^(Q460/5+1)*W$1/(10^(M460/5+1)))-5,Q460)</f>
        <v>38.154134558050821</v>
      </c>
      <c r="T460">
        <f>(F460/E460)*S460</f>
        <v>0.11944941682666577</v>
      </c>
      <c r="U460">
        <v>1254</v>
      </c>
      <c r="V460" t="s">
        <v>365</v>
      </c>
    </row>
    <row r="461" spans="2:22" x14ac:dyDescent="0.25">
      <c r="B461">
        <v>2859</v>
      </c>
      <c r="C461" t="s">
        <v>371</v>
      </c>
      <c r="E461">
        <v>38.76</v>
      </c>
      <c r="F461">
        <v>0.12</v>
      </c>
      <c r="G461">
        <v>482</v>
      </c>
      <c r="H461" t="s">
        <v>21</v>
      </c>
      <c r="I461" t="s">
        <v>62</v>
      </c>
      <c r="K461">
        <v>0.17199999999999999</v>
      </c>
      <c r="L461">
        <v>74.2</v>
      </c>
      <c r="N461">
        <v>30</v>
      </c>
      <c r="O461" t="s">
        <v>27</v>
      </c>
      <c r="P461">
        <f t="shared" si="14"/>
        <v>38.415361941589637</v>
      </c>
      <c r="Q461">
        <f t="shared" si="15"/>
        <v>38.541891267913499</v>
      </c>
      <c r="S461">
        <f>IF(AND(M461&lt;&gt;"",M461&lt;&gt;18.5),5*LOG10(10^(Q461/5+1)*W$1/(10^(M461/5+1)))-5,Q461)</f>
        <v>38.541891267913499</v>
      </c>
      <c r="T461">
        <f>(F461/E461)*S461</f>
        <v>0.11932474076753406</v>
      </c>
      <c r="U461">
        <v>1259</v>
      </c>
      <c r="V461" t="s">
        <v>372</v>
      </c>
    </row>
    <row r="462" spans="2:22" x14ac:dyDescent="0.25">
      <c r="B462">
        <v>2860</v>
      </c>
      <c r="C462" t="s">
        <v>371</v>
      </c>
      <c r="E462">
        <v>39.43</v>
      </c>
      <c r="F462">
        <v>0.13</v>
      </c>
      <c r="G462">
        <v>656</v>
      </c>
      <c r="H462" t="s">
        <v>21</v>
      </c>
      <c r="I462" t="s">
        <v>65</v>
      </c>
      <c r="K462">
        <v>0.17199999999999999</v>
      </c>
      <c r="L462">
        <v>70</v>
      </c>
      <c r="N462">
        <v>33</v>
      </c>
      <c r="O462" t="s">
        <v>373</v>
      </c>
      <c r="P462">
        <f t="shared" si="14"/>
        <v>39.085361941589639</v>
      </c>
      <c r="Q462">
        <f t="shared" si="15"/>
        <v>39.085361941589639</v>
      </c>
      <c r="S462">
        <f>IF(AND(M462&lt;&gt;"",M462&lt;&gt;18.5),5*LOG10(10^(Q462/5+1)*W$1/(10^(M462/5+1)))-5,Q462)</f>
        <v>39.085361941589639</v>
      </c>
      <c r="T462">
        <f>(F462/E462)*S462</f>
        <v>0.12886373452717864</v>
      </c>
      <c r="U462">
        <v>1259</v>
      </c>
      <c r="V462" t="s">
        <v>372</v>
      </c>
    </row>
    <row r="463" spans="2:22" x14ac:dyDescent="0.25">
      <c r="B463">
        <v>2861</v>
      </c>
      <c r="C463" t="s">
        <v>371</v>
      </c>
      <c r="E463">
        <v>39.46</v>
      </c>
      <c r="F463">
        <v>0.18</v>
      </c>
      <c r="G463">
        <v>666</v>
      </c>
      <c r="H463" t="s">
        <v>21</v>
      </c>
      <c r="I463" t="s">
        <v>12</v>
      </c>
      <c r="K463">
        <v>0.17</v>
      </c>
      <c r="L463">
        <v>70</v>
      </c>
      <c r="N463">
        <v>34</v>
      </c>
      <c r="O463" t="s">
        <v>375</v>
      </c>
      <c r="P463">
        <f t="shared" si="14"/>
        <v>39.119070691269194</v>
      </c>
      <c r="Q463">
        <f t="shared" si="15"/>
        <v>39.119070691269194</v>
      </c>
      <c r="S463">
        <f>IF(AND(M463&lt;&gt;"",M463&lt;&gt;18.5),5*LOG10(10^(Q463/5+1)*W$1/(10^(M463/5+1)))-5,Q463)</f>
        <v>39.119070691269194</v>
      </c>
      <c r="T463">
        <f>(F463/E463)*S463</f>
        <v>0.17844482322423857</v>
      </c>
      <c r="U463">
        <v>1259</v>
      </c>
      <c r="V463" t="s">
        <v>374</v>
      </c>
    </row>
    <row r="464" spans="2:22" x14ac:dyDescent="0.25">
      <c r="B464">
        <v>2862</v>
      </c>
      <c r="C464" t="s">
        <v>371</v>
      </c>
      <c r="E464">
        <v>39.630000000000003</v>
      </c>
      <c r="F464">
        <v>0.1</v>
      </c>
      <c r="G464">
        <v>721</v>
      </c>
      <c r="H464" t="s">
        <v>21</v>
      </c>
      <c r="I464" t="s">
        <v>12</v>
      </c>
      <c r="K464">
        <v>0.17</v>
      </c>
      <c r="L464">
        <v>70</v>
      </c>
      <c r="N464">
        <v>34</v>
      </c>
      <c r="O464" t="s">
        <v>376</v>
      </c>
      <c r="P464">
        <f t="shared" si="14"/>
        <v>39.289070691269188</v>
      </c>
      <c r="Q464">
        <f t="shared" si="15"/>
        <v>39.289070691269188</v>
      </c>
      <c r="S464">
        <f>IF(AND(M464&lt;&gt;"",M464&lt;&gt;18.5),5*LOG10(10^(Q464/5+1)*W$1/(10^(M464/5+1)))-5,Q464)</f>
        <v>39.289070691269188</v>
      </c>
      <c r="T464">
        <f>(F464/E464)*S464</f>
        <v>9.9139719130126647E-2</v>
      </c>
      <c r="U464">
        <v>1259</v>
      </c>
      <c r="V464" t="s">
        <v>374</v>
      </c>
    </row>
    <row r="465" spans="2:22" x14ac:dyDescent="0.25">
      <c r="B465">
        <v>2863</v>
      </c>
      <c r="C465" t="s">
        <v>371</v>
      </c>
      <c r="E465">
        <v>39.31</v>
      </c>
      <c r="F465">
        <v>7.0000000000000007E-2</v>
      </c>
      <c r="G465">
        <v>728</v>
      </c>
      <c r="H465" t="s">
        <v>21</v>
      </c>
      <c r="I465" t="s">
        <v>26</v>
      </c>
      <c r="L465">
        <v>70</v>
      </c>
      <c r="N465">
        <v>33</v>
      </c>
      <c r="O465" t="s">
        <v>27</v>
      </c>
      <c r="P465">
        <f t="shared" si="14"/>
        <v>39.31</v>
      </c>
      <c r="Q465">
        <f t="shared" si="15"/>
        <v>39.31</v>
      </c>
      <c r="S465">
        <f>IF(AND(M465&lt;&gt;"",M465&lt;&gt;18.5),5*LOG10(10^(Q465/5+1)*W$1/(10^(M465/5+1)))-5,Q465)</f>
        <v>39.31</v>
      </c>
      <c r="T465">
        <f>(F465/E465)*S465</f>
        <v>7.0000000000000007E-2</v>
      </c>
      <c r="U465">
        <v>1259</v>
      </c>
      <c r="V465" t="s">
        <v>372</v>
      </c>
    </row>
    <row r="466" spans="2:22" x14ac:dyDescent="0.25">
      <c r="B466">
        <v>2864</v>
      </c>
      <c r="C466" t="s">
        <v>371</v>
      </c>
      <c r="E466">
        <v>39.32</v>
      </c>
      <c r="F466">
        <v>7.0000000000000007E-2</v>
      </c>
      <c r="G466">
        <v>731</v>
      </c>
      <c r="H466" t="s">
        <v>21</v>
      </c>
      <c r="I466" t="s">
        <v>26</v>
      </c>
      <c r="L466">
        <v>70</v>
      </c>
      <c r="N466">
        <v>33</v>
      </c>
      <c r="O466" t="s">
        <v>28</v>
      </c>
      <c r="P466">
        <f t="shared" si="14"/>
        <v>39.32</v>
      </c>
      <c r="Q466">
        <f t="shared" si="15"/>
        <v>39.32</v>
      </c>
      <c r="S466">
        <f>IF(AND(M466&lt;&gt;"",M466&lt;&gt;18.5),5*LOG10(10^(Q466/5+1)*W$1/(10^(M466/5+1)))-5,Q466)</f>
        <v>39.32</v>
      </c>
      <c r="T466">
        <f>(F466/E466)*S466</f>
        <v>7.0000000000000007E-2</v>
      </c>
      <c r="U466">
        <v>1259</v>
      </c>
      <c r="V466" t="s">
        <v>372</v>
      </c>
    </row>
    <row r="467" spans="2:22" x14ac:dyDescent="0.25">
      <c r="B467">
        <v>2865</v>
      </c>
      <c r="C467" t="s">
        <v>371</v>
      </c>
      <c r="E467">
        <v>39.799999999999997</v>
      </c>
      <c r="F467">
        <v>0.03</v>
      </c>
      <c r="G467">
        <v>779</v>
      </c>
      <c r="H467" t="s">
        <v>21</v>
      </c>
      <c r="I467" t="s">
        <v>94</v>
      </c>
      <c r="K467">
        <v>0.17199999999999999</v>
      </c>
      <c r="L467">
        <v>70</v>
      </c>
      <c r="N467">
        <v>31</v>
      </c>
      <c r="O467" t="s">
        <v>374</v>
      </c>
      <c r="P467">
        <f t="shared" si="14"/>
        <v>39.455361941589643</v>
      </c>
      <c r="Q467">
        <f t="shared" si="15"/>
        <v>39.455361941589643</v>
      </c>
      <c r="S467">
        <f>IF(AND(M467&lt;&gt;"",M467&lt;&gt;18.5),5*LOG10(10^(Q467/5+1)*W$1/(10^(M467/5+1)))-5,Q467)</f>
        <v>39.455361941589643</v>
      </c>
      <c r="T467">
        <f>(F467/E467)*S467</f>
        <v>2.9740222569037422E-2</v>
      </c>
      <c r="U467">
        <v>1259</v>
      </c>
      <c r="V467" t="s">
        <v>372</v>
      </c>
    </row>
    <row r="468" spans="2:22" x14ac:dyDescent="0.25">
      <c r="B468">
        <v>2867</v>
      </c>
      <c r="C468" t="s">
        <v>377</v>
      </c>
      <c r="E468">
        <v>41.73</v>
      </c>
      <c r="F468">
        <v>0.48</v>
      </c>
      <c r="G468">
        <v>1710</v>
      </c>
      <c r="H468" t="s">
        <v>21</v>
      </c>
      <c r="I468" t="s">
        <v>12</v>
      </c>
      <c r="K468">
        <v>0.30122199999999999</v>
      </c>
      <c r="L468">
        <v>70</v>
      </c>
      <c r="N468">
        <v>34</v>
      </c>
      <c r="O468" t="s">
        <v>24</v>
      </c>
      <c r="P468">
        <f t="shared" si="14"/>
        <v>41.158243013156614</v>
      </c>
      <c r="Q468">
        <f t="shared" si="15"/>
        <v>41.158243013156614</v>
      </c>
      <c r="S468">
        <f>IF(AND(M468&lt;&gt;"",M468&lt;&gt;18.5),5*LOG10(10^(Q468/5+1)*W$1/(10^(M468/5+1)))-5,Q468)</f>
        <v>41.158243013156614</v>
      </c>
      <c r="T468">
        <f>(F468/E468)*S468</f>
        <v>0.47342335601042834</v>
      </c>
      <c r="U468">
        <v>1261</v>
      </c>
      <c r="V468" t="s">
        <v>377</v>
      </c>
    </row>
    <row r="469" spans="2:22" x14ac:dyDescent="0.25">
      <c r="B469">
        <v>2883</v>
      </c>
      <c r="C469" t="s">
        <v>378</v>
      </c>
      <c r="E469">
        <v>39.590000000000003</v>
      </c>
      <c r="F469">
        <v>0.11</v>
      </c>
      <c r="G469">
        <v>828</v>
      </c>
      <c r="H469" t="s">
        <v>21</v>
      </c>
      <c r="I469" t="s">
        <v>26</v>
      </c>
      <c r="L469">
        <v>70</v>
      </c>
      <c r="N469">
        <v>33</v>
      </c>
      <c r="O469" t="s">
        <v>27</v>
      </c>
      <c r="P469">
        <f t="shared" si="14"/>
        <v>39.590000000000003</v>
      </c>
      <c r="Q469">
        <f t="shared" si="15"/>
        <v>39.590000000000003</v>
      </c>
      <c r="S469">
        <f>IF(AND(M469&lt;&gt;"",M469&lt;&gt;18.5),5*LOG10(10^(Q469/5+1)*W$1/(10^(M469/5+1)))-5,Q469)</f>
        <v>39.590000000000003</v>
      </c>
      <c r="T469">
        <f>(F469/E469)*S469</f>
        <v>0.11</v>
      </c>
      <c r="U469">
        <v>1271</v>
      </c>
      <c r="V469" t="s">
        <v>378</v>
      </c>
    </row>
    <row r="470" spans="2:22" x14ac:dyDescent="0.25">
      <c r="B470">
        <v>2884</v>
      </c>
      <c r="C470" t="s">
        <v>378</v>
      </c>
      <c r="E470">
        <v>39.6</v>
      </c>
      <c r="F470">
        <v>0.11</v>
      </c>
      <c r="G470">
        <v>832</v>
      </c>
      <c r="H470" t="s">
        <v>21</v>
      </c>
      <c r="I470" t="s">
        <v>26</v>
      </c>
      <c r="L470">
        <v>70</v>
      </c>
      <c r="N470">
        <v>33</v>
      </c>
      <c r="O470" t="s">
        <v>28</v>
      </c>
      <c r="P470">
        <f t="shared" si="14"/>
        <v>39.6</v>
      </c>
      <c r="Q470">
        <f t="shared" si="15"/>
        <v>39.6</v>
      </c>
      <c r="S470">
        <f>IF(AND(M470&lt;&gt;"",M470&lt;&gt;18.5),5*LOG10(10^(Q470/5+1)*W$1/(10^(M470/5+1)))-5,Q470)</f>
        <v>39.6</v>
      </c>
      <c r="T470">
        <f>(F470/E470)*S470</f>
        <v>0.11000000000000001</v>
      </c>
      <c r="U470">
        <v>1271</v>
      </c>
      <c r="V470" t="s">
        <v>378</v>
      </c>
    </row>
    <row r="471" spans="2:22" x14ac:dyDescent="0.25">
      <c r="B471">
        <v>2885</v>
      </c>
      <c r="C471" t="s">
        <v>378</v>
      </c>
      <c r="E471">
        <v>39.880000000000003</v>
      </c>
      <c r="F471">
        <v>0.21</v>
      </c>
      <c r="G471">
        <v>853</v>
      </c>
      <c r="H471" t="s">
        <v>21</v>
      </c>
      <c r="I471" t="s">
        <v>12</v>
      </c>
      <c r="K471">
        <v>0.11013299999999999</v>
      </c>
      <c r="L471">
        <v>70</v>
      </c>
      <c r="N471">
        <v>34</v>
      </c>
      <c r="O471" t="s">
        <v>24</v>
      </c>
      <c r="P471">
        <f t="shared" si="14"/>
        <v>39.653124936220308</v>
      </c>
      <c r="Q471">
        <f t="shared" si="15"/>
        <v>39.653124936220308</v>
      </c>
      <c r="S471">
        <f>IF(AND(M471&lt;&gt;"",M471&lt;&gt;18.5),5*LOG10(10^(Q471/5+1)*W$1/(10^(M471/5+1)))-5,Q471)</f>
        <v>39.653124936220308</v>
      </c>
      <c r="T471">
        <f>(F471/E471)*S471</f>
        <v>0.20880532188079901</v>
      </c>
      <c r="U471">
        <v>1271</v>
      </c>
      <c r="V471" t="s">
        <v>378</v>
      </c>
    </row>
    <row r="472" spans="2:22" x14ac:dyDescent="0.25">
      <c r="B472">
        <v>2886</v>
      </c>
      <c r="C472" t="s">
        <v>378</v>
      </c>
      <c r="E472">
        <v>40.15</v>
      </c>
      <c r="F472">
        <v>0.18</v>
      </c>
      <c r="G472">
        <v>966</v>
      </c>
      <c r="H472" t="s">
        <v>21</v>
      </c>
      <c r="I472" t="s">
        <v>12</v>
      </c>
      <c r="K472">
        <v>0.11013299999999999</v>
      </c>
      <c r="L472">
        <v>70</v>
      </c>
      <c r="N472">
        <v>34</v>
      </c>
      <c r="O472" t="s">
        <v>25</v>
      </c>
      <c r="P472">
        <f t="shared" si="14"/>
        <v>39.923124936220297</v>
      </c>
      <c r="Q472">
        <f t="shared" si="15"/>
        <v>39.923124936220297</v>
      </c>
      <c r="S472">
        <f>IF(AND(M472&lt;&gt;"",M472&lt;&gt;18.5),5*LOG10(10^(Q472/5+1)*W$1/(10^(M472/5+1)))-5,Q472)</f>
        <v>39.923124936220297</v>
      </c>
      <c r="T472">
        <f>(F472/E472)*S472</f>
        <v>0.17898287642639235</v>
      </c>
      <c r="U472">
        <v>1271</v>
      </c>
      <c r="V472" t="s">
        <v>378</v>
      </c>
    </row>
    <row r="473" spans="2:22" x14ac:dyDescent="0.25">
      <c r="B473">
        <v>2888</v>
      </c>
      <c r="C473" t="s">
        <v>379</v>
      </c>
      <c r="E473">
        <v>40.32</v>
      </c>
      <c r="F473">
        <v>0.24</v>
      </c>
      <c r="G473">
        <v>1160</v>
      </c>
      <c r="H473" t="s">
        <v>21</v>
      </c>
      <c r="I473" t="s">
        <v>22</v>
      </c>
      <c r="L473">
        <v>70</v>
      </c>
      <c r="N473">
        <v>31</v>
      </c>
      <c r="O473" t="s">
        <v>380</v>
      </c>
      <c r="P473">
        <f t="shared" si="14"/>
        <v>40.32</v>
      </c>
      <c r="Q473">
        <f t="shared" si="15"/>
        <v>40.32</v>
      </c>
      <c r="S473">
        <f>IF(AND(M473&lt;&gt;"",M473&lt;&gt;18.5),5*LOG10(10^(Q473/5+1)*W$1/(10^(M473/5+1)))-5,Q473)</f>
        <v>40.32</v>
      </c>
      <c r="T473">
        <f>(F473/E473)*S473</f>
        <v>0.24</v>
      </c>
      <c r="U473">
        <v>1273</v>
      </c>
      <c r="V473" t="s">
        <v>379</v>
      </c>
    </row>
    <row r="474" spans="2:22" x14ac:dyDescent="0.25">
      <c r="B474">
        <v>2905</v>
      </c>
      <c r="C474" t="s">
        <v>381</v>
      </c>
      <c r="E474">
        <v>37.26</v>
      </c>
      <c r="F474">
        <v>0.02</v>
      </c>
      <c r="G474">
        <v>266</v>
      </c>
      <c r="H474" t="s">
        <v>21</v>
      </c>
      <c r="I474" t="s">
        <v>382</v>
      </c>
      <c r="K474">
        <v>6.4500000000000002E-2</v>
      </c>
      <c r="L474">
        <v>70</v>
      </c>
      <c r="N474">
        <v>32</v>
      </c>
      <c r="O474" t="s">
        <v>383</v>
      </c>
      <c r="P474">
        <f t="shared" si="14"/>
        <v>37.124271671128298</v>
      </c>
      <c r="Q474">
        <f t="shared" si="15"/>
        <v>37.124271671128298</v>
      </c>
      <c r="S474">
        <f>IF(AND(M474&lt;&gt;"",M474&lt;&gt;18.5),5*LOG10(10^(Q474/5+1)*W$1/(10^(M474/5+1)))-5,Q474)</f>
        <v>37.124271671128298</v>
      </c>
      <c r="T474">
        <f>(F474/E474)*S474</f>
        <v>1.9927145287776865E-2</v>
      </c>
      <c r="U474">
        <v>1277</v>
      </c>
      <c r="V474" t="s">
        <v>381</v>
      </c>
    </row>
    <row r="475" spans="2:22" x14ac:dyDescent="0.25">
      <c r="B475">
        <v>2906</v>
      </c>
      <c r="C475" t="s">
        <v>381</v>
      </c>
      <c r="E475">
        <v>37.15</v>
      </c>
      <c r="F475">
        <v>0.02</v>
      </c>
      <c r="G475">
        <v>270</v>
      </c>
      <c r="H475" t="s">
        <v>21</v>
      </c>
      <c r="I475" t="s">
        <v>384</v>
      </c>
      <c r="N475">
        <v>32</v>
      </c>
      <c r="O475" t="s">
        <v>17</v>
      </c>
      <c r="P475">
        <f t="shared" si="14"/>
        <v>37.15</v>
      </c>
      <c r="Q475">
        <f t="shared" si="15"/>
        <v>37.15</v>
      </c>
      <c r="S475">
        <f>IF(AND(M475&lt;&gt;"",M475&lt;&gt;18.5),5*LOG10(10^(Q475/5+1)*W$1/(10^(M475/5+1)))-5,Q475)</f>
        <v>37.15</v>
      </c>
      <c r="T475">
        <f>(F475/E475)*S475</f>
        <v>0.02</v>
      </c>
      <c r="U475">
        <v>1277</v>
      </c>
      <c r="V475" t="s">
        <v>381</v>
      </c>
    </row>
    <row r="476" spans="2:22" x14ac:dyDescent="0.25">
      <c r="B476">
        <v>2907</v>
      </c>
      <c r="C476" t="s">
        <v>381</v>
      </c>
      <c r="E476">
        <v>37.369999999999997</v>
      </c>
      <c r="F476">
        <v>0.02</v>
      </c>
      <c r="G476">
        <v>280</v>
      </c>
      <c r="H476" t="s">
        <v>21</v>
      </c>
      <c r="I476" t="s">
        <v>53</v>
      </c>
      <c r="K476">
        <v>6.4500000000000002E-2</v>
      </c>
      <c r="L476">
        <v>70</v>
      </c>
      <c r="N476">
        <v>34</v>
      </c>
      <c r="O476" t="s">
        <v>54</v>
      </c>
      <c r="P476">
        <f t="shared" si="14"/>
        <v>37.234271671128305</v>
      </c>
      <c r="Q476">
        <f t="shared" si="15"/>
        <v>37.234271671128305</v>
      </c>
      <c r="S476">
        <f>IF(AND(M476&lt;&gt;"",M476&lt;&gt;18.5),5*LOG10(10^(Q476/5+1)*W$1/(10^(M476/5+1)))-5,Q476)</f>
        <v>37.234271671128305</v>
      </c>
      <c r="T476">
        <f>(F476/E476)*S476</f>
        <v>1.9927359738361419E-2</v>
      </c>
      <c r="U476">
        <v>1277</v>
      </c>
      <c r="V476" t="s">
        <v>381</v>
      </c>
    </row>
    <row r="477" spans="2:22" x14ac:dyDescent="0.25">
      <c r="B477">
        <v>2908</v>
      </c>
      <c r="C477" t="s">
        <v>381</v>
      </c>
      <c r="E477">
        <v>37.29</v>
      </c>
      <c r="F477">
        <v>0.02</v>
      </c>
      <c r="G477">
        <v>287</v>
      </c>
      <c r="H477" t="s">
        <v>21</v>
      </c>
      <c r="I477" t="s">
        <v>385</v>
      </c>
      <c r="L477">
        <v>72</v>
      </c>
      <c r="N477">
        <v>33</v>
      </c>
      <c r="O477" t="s">
        <v>386</v>
      </c>
      <c r="P477">
        <f t="shared" si="14"/>
        <v>37.29</v>
      </c>
      <c r="Q477">
        <f t="shared" si="15"/>
        <v>37.351172282085059</v>
      </c>
      <c r="S477">
        <f>IF(AND(M477&lt;&gt;"",M477&lt;&gt;18.5),5*LOG10(10^(Q477/5+1)*W$1/(10^(M477/5+1)))-5,Q477)</f>
        <v>37.351172282085059</v>
      </c>
      <c r="T477">
        <f>(F477/E477)*S477</f>
        <v>2.0032808947216443E-2</v>
      </c>
      <c r="U477">
        <v>1277</v>
      </c>
      <c r="V477" t="s">
        <v>381</v>
      </c>
    </row>
    <row r="478" spans="2:22" x14ac:dyDescent="0.25">
      <c r="B478">
        <v>2909</v>
      </c>
      <c r="C478" t="s">
        <v>381</v>
      </c>
      <c r="E478">
        <v>37.299999999999997</v>
      </c>
      <c r="F478">
        <v>0.04</v>
      </c>
      <c r="G478">
        <v>289</v>
      </c>
      <c r="H478" t="s">
        <v>21</v>
      </c>
      <c r="I478" t="s">
        <v>384</v>
      </c>
      <c r="N478">
        <v>32</v>
      </c>
      <c r="O478" t="s">
        <v>16</v>
      </c>
      <c r="P478">
        <f t="shared" si="14"/>
        <v>37.299999999999997</v>
      </c>
      <c r="Q478">
        <f t="shared" si="15"/>
        <v>37.299999999999997</v>
      </c>
      <c r="S478">
        <f>IF(AND(M478&lt;&gt;"",M478&lt;&gt;18.5),5*LOG10(10^(Q478/5+1)*W$1/(10^(M478/5+1)))-5,Q478)</f>
        <v>37.299999999999997</v>
      </c>
      <c r="T478">
        <f>(F478/E478)*S478</f>
        <v>0.04</v>
      </c>
      <c r="U478">
        <v>1277</v>
      </c>
      <c r="V478" t="s">
        <v>381</v>
      </c>
    </row>
    <row r="479" spans="2:22" x14ac:dyDescent="0.25">
      <c r="B479">
        <v>2929</v>
      </c>
      <c r="C479" t="s">
        <v>387</v>
      </c>
      <c r="E479">
        <v>41.53</v>
      </c>
      <c r="F479">
        <v>0.2</v>
      </c>
      <c r="G479">
        <v>1460</v>
      </c>
      <c r="H479" t="s">
        <v>21</v>
      </c>
      <c r="I479" t="s">
        <v>12</v>
      </c>
      <c r="K479">
        <v>0.38500000000000001</v>
      </c>
      <c r="L479">
        <v>70</v>
      </c>
      <c r="N479">
        <v>34</v>
      </c>
      <c r="O479" t="s">
        <v>389</v>
      </c>
      <c r="P479">
        <f t="shared" si="14"/>
        <v>40.822751132997666</v>
      </c>
      <c r="Q479">
        <f t="shared" si="15"/>
        <v>40.822751132997666</v>
      </c>
      <c r="S479">
        <f>IF(AND(M479&lt;&gt;"",M479&lt;&gt;18.5),5*LOG10(10^(Q479/5+1)*W$1/(10^(M479/5+1)))-5,Q479)</f>
        <v>40.822751132997666</v>
      </c>
      <c r="T479">
        <f>(F479/E479)*S479</f>
        <v>0.19659403386948071</v>
      </c>
      <c r="U479">
        <v>1281</v>
      </c>
      <c r="V479" t="s">
        <v>388</v>
      </c>
    </row>
    <row r="480" spans="2:22" x14ac:dyDescent="0.25">
      <c r="B480">
        <v>2930</v>
      </c>
      <c r="C480" t="s">
        <v>387</v>
      </c>
      <c r="E480">
        <v>41.96</v>
      </c>
      <c r="F480">
        <v>0.32</v>
      </c>
      <c r="G480">
        <v>1780</v>
      </c>
      <c r="H480" t="s">
        <v>21</v>
      </c>
      <c r="I480" t="s">
        <v>12</v>
      </c>
      <c r="K480">
        <v>0.38500000000000001</v>
      </c>
      <c r="L480">
        <v>70</v>
      </c>
      <c r="N480">
        <v>34</v>
      </c>
      <c r="O480" t="s">
        <v>390</v>
      </c>
      <c r="P480">
        <f t="shared" si="14"/>
        <v>41.252751132997659</v>
      </c>
      <c r="Q480">
        <f t="shared" si="15"/>
        <v>41.252751132997659</v>
      </c>
      <c r="S480">
        <f>IF(AND(M480&lt;&gt;"",M480&lt;&gt;18.5),5*LOG10(10^(Q480/5+1)*W$1/(10^(M480/5+1)))-5,Q480)</f>
        <v>41.252751132997659</v>
      </c>
      <c r="T480">
        <f>(F480/E480)*S480</f>
        <v>0.31460630034697928</v>
      </c>
      <c r="U480">
        <v>1281</v>
      </c>
      <c r="V480" t="s">
        <v>388</v>
      </c>
    </row>
    <row r="481" spans="1:22" x14ac:dyDescent="0.25">
      <c r="B481">
        <v>2934</v>
      </c>
      <c r="C481" t="s">
        <v>391</v>
      </c>
      <c r="E481">
        <v>41.82</v>
      </c>
      <c r="F481">
        <v>0.3</v>
      </c>
      <c r="G481">
        <v>1700</v>
      </c>
      <c r="H481" t="s">
        <v>21</v>
      </c>
      <c r="I481" t="s">
        <v>12</v>
      </c>
      <c r="K481">
        <v>0.36197299999999999</v>
      </c>
      <c r="L481">
        <v>70</v>
      </c>
      <c r="N481">
        <v>34</v>
      </c>
      <c r="O481" t="s">
        <v>25</v>
      </c>
      <c r="P481">
        <f t="shared" si="14"/>
        <v>41.14915750935274</v>
      </c>
      <c r="Q481">
        <f t="shared" si="15"/>
        <v>41.14915750935274</v>
      </c>
      <c r="S481">
        <f>IF(AND(M481&lt;&gt;"",M481&lt;&gt;18.5),5*LOG10(10^(Q481/5+1)*W$1/(10^(M481/5+1)))-5,Q481)</f>
        <v>41.14915750935274</v>
      </c>
      <c r="T481">
        <f>(F481/E481)*S481</f>
        <v>0.29518764353911581</v>
      </c>
      <c r="U481">
        <v>1283</v>
      </c>
      <c r="V481" t="s">
        <v>391</v>
      </c>
    </row>
    <row r="482" spans="1:22" x14ac:dyDescent="0.25">
      <c r="B482">
        <v>2935</v>
      </c>
      <c r="C482" t="s">
        <v>391</v>
      </c>
      <c r="E482">
        <v>42.16</v>
      </c>
      <c r="F482">
        <v>0.41</v>
      </c>
      <c r="G482">
        <v>1980</v>
      </c>
      <c r="H482" t="s">
        <v>21</v>
      </c>
      <c r="I482" t="s">
        <v>12</v>
      </c>
      <c r="K482">
        <v>0.36197299999999999</v>
      </c>
      <c r="L482">
        <v>70</v>
      </c>
      <c r="N482">
        <v>34</v>
      </c>
      <c r="O482" t="s">
        <v>24</v>
      </c>
      <c r="P482">
        <f t="shared" si="14"/>
        <v>41.489157509352729</v>
      </c>
      <c r="Q482">
        <f t="shared" si="15"/>
        <v>41.489157509352729</v>
      </c>
      <c r="S482">
        <f>IF(AND(M482&lt;&gt;"",M482&lt;&gt;18.5),5*LOG10(10^(Q482/5+1)*W$1/(10^(M482/5+1)))-5,Q482)</f>
        <v>41.489157509352729</v>
      </c>
      <c r="T482">
        <f>(F482/E482)*S482</f>
        <v>0.40347615224939803</v>
      </c>
      <c r="U482">
        <v>1283</v>
      </c>
      <c r="V482" t="s">
        <v>391</v>
      </c>
    </row>
    <row r="483" spans="1:22" x14ac:dyDescent="0.25">
      <c r="A483" t="s">
        <v>51</v>
      </c>
      <c r="B483">
        <v>2997</v>
      </c>
      <c r="C483" t="s">
        <v>392</v>
      </c>
      <c r="E483">
        <v>38.56</v>
      </c>
      <c r="F483">
        <v>0.1</v>
      </c>
      <c r="G483">
        <v>465</v>
      </c>
      <c r="H483" t="s">
        <v>21</v>
      </c>
      <c r="I483" t="s">
        <v>64</v>
      </c>
      <c r="K483">
        <v>0.107999</v>
      </c>
      <c r="L483">
        <v>70</v>
      </c>
      <c r="N483">
        <v>38</v>
      </c>
      <c r="O483" t="s">
        <v>27</v>
      </c>
      <c r="P483">
        <f t="shared" si="14"/>
        <v>38.337303157851473</v>
      </c>
      <c r="Q483">
        <f t="shared" si="15"/>
        <v>38.337303157851473</v>
      </c>
      <c r="S483">
        <f>IF(AND(M483&lt;&gt;"",M483&lt;&gt;18.5),5*LOG10(10^(Q483/5+1)*W$1/(10^(M483/5+1)))-5,Q483)</f>
        <v>38.337303157851473</v>
      </c>
      <c r="T483">
        <f>(F483/E483)*S483</f>
        <v>9.9422466695672909E-2</v>
      </c>
      <c r="U483">
        <v>1312</v>
      </c>
      <c r="V483" t="s">
        <v>393</v>
      </c>
    </row>
    <row r="484" spans="1:22" x14ac:dyDescent="0.25">
      <c r="A484" t="s">
        <v>51</v>
      </c>
      <c r="B484">
        <v>2998</v>
      </c>
      <c r="C484" t="s">
        <v>392</v>
      </c>
      <c r="E484">
        <v>40.85</v>
      </c>
      <c r="F484">
        <v>0.26</v>
      </c>
      <c r="G484">
        <v>1190</v>
      </c>
      <c r="H484" t="s">
        <v>21</v>
      </c>
      <c r="I484" t="s">
        <v>12</v>
      </c>
      <c r="K484">
        <v>0.23934</v>
      </c>
      <c r="L484">
        <v>70</v>
      </c>
      <c r="N484">
        <v>34</v>
      </c>
      <c r="O484" t="s">
        <v>24</v>
      </c>
      <c r="P484">
        <f t="shared" si="14"/>
        <v>40.384047665587453</v>
      </c>
      <c r="Q484">
        <f t="shared" si="15"/>
        <v>40.384047665587453</v>
      </c>
      <c r="S484">
        <f>IF(AND(M484&lt;&gt;"",M484&lt;&gt;18.5),5*LOG10(10^(Q484/5+1)*W$1/(10^(M484/5+1)))-5,Q484)</f>
        <v>40.384047665587453</v>
      </c>
      <c r="T484">
        <f>(F484/E484)*S484</f>
        <v>0.25703433030728856</v>
      </c>
      <c r="U484">
        <v>1312</v>
      </c>
      <c r="V484" t="s">
        <v>393</v>
      </c>
    </row>
    <row r="485" spans="1:22" x14ac:dyDescent="0.25">
      <c r="A485" t="s">
        <v>51</v>
      </c>
      <c r="B485">
        <v>2999</v>
      </c>
      <c r="C485" t="s">
        <v>392</v>
      </c>
      <c r="E485">
        <v>40.97</v>
      </c>
      <c r="F485">
        <v>0.18</v>
      </c>
      <c r="G485">
        <v>1260</v>
      </c>
      <c r="H485" t="s">
        <v>21</v>
      </c>
      <c r="I485" t="s">
        <v>12</v>
      </c>
      <c r="K485">
        <v>0.23934</v>
      </c>
      <c r="L485">
        <v>70</v>
      </c>
      <c r="N485">
        <v>34</v>
      </c>
      <c r="O485" t="s">
        <v>25</v>
      </c>
      <c r="P485">
        <f t="shared" si="14"/>
        <v>40.50404766558745</v>
      </c>
      <c r="Q485">
        <f t="shared" si="15"/>
        <v>40.50404766558745</v>
      </c>
      <c r="S485">
        <f>IF(AND(M485&lt;&gt;"",M485&lt;&gt;18.5),5*LOG10(10^(Q485/5+1)*W$1/(10^(M485/5+1)))-5,Q485)</f>
        <v>40.50404766558745</v>
      </c>
      <c r="T485">
        <f>(F485/E485)*S485</f>
        <v>0.17795285769601515</v>
      </c>
      <c r="U485">
        <v>1312</v>
      </c>
      <c r="V485" t="s">
        <v>393</v>
      </c>
    </row>
    <row r="486" spans="1:22" x14ac:dyDescent="0.25">
      <c r="A486" t="s">
        <v>51</v>
      </c>
      <c r="B486">
        <v>3000</v>
      </c>
      <c r="C486" t="s">
        <v>392</v>
      </c>
      <c r="E486">
        <v>40.78</v>
      </c>
      <c r="F486">
        <v>0.14000000000000001</v>
      </c>
      <c r="G486">
        <v>1430</v>
      </c>
      <c r="H486" t="s">
        <v>21</v>
      </c>
      <c r="I486" t="s">
        <v>26</v>
      </c>
      <c r="L486">
        <v>70</v>
      </c>
      <c r="N486">
        <v>33</v>
      </c>
      <c r="O486" t="s">
        <v>27</v>
      </c>
      <c r="P486">
        <f t="shared" si="14"/>
        <v>40.78</v>
      </c>
      <c r="Q486">
        <f t="shared" si="15"/>
        <v>40.78</v>
      </c>
      <c r="S486">
        <f>IF(AND(M486&lt;&gt;"",M486&lt;&gt;18.5),5*LOG10(10^(Q486/5+1)*W$1/(10^(M486/5+1)))-5,Q486)</f>
        <v>40.78</v>
      </c>
      <c r="T486">
        <f>(F486/E486)*S486</f>
        <v>0.14000000000000001</v>
      </c>
      <c r="U486">
        <v>1312</v>
      </c>
      <c r="V486" t="s">
        <v>393</v>
      </c>
    </row>
    <row r="487" spans="1:22" x14ac:dyDescent="0.25">
      <c r="A487" t="s">
        <v>51</v>
      </c>
      <c r="B487">
        <v>3001</v>
      </c>
      <c r="C487" t="s">
        <v>392</v>
      </c>
      <c r="E487">
        <v>40.799999999999997</v>
      </c>
      <c r="F487">
        <v>0.14000000000000001</v>
      </c>
      <c r="G487">
        <v>1450</v>
      </c>
      <c r="H487" t="s">
        <v>21</v>
      </c>
      <c r="I487" t="s">
        <v>26</v>
      </c>
      <c r="L487">
        <v>70</v>
      </c>
      <c r="N487">
        <v>33</v>
      </c>
      <c r="O487" t="s">
        <v>28</v>
      </c>
      <c r="P487">
        <f t="shared" si="14"/>
        <v>40.799999999999997</v>
      </c>
      <c r="Q487">
        <f t="shared" si="15"/>
        <v>40.799999999999997</v>
      </c>
      <c r="S487">
        <f>IF(AND(M487&lt;&gt;"",M487&lt;&gt;18.5),5*LOG10(10^(Q487/5+1)*W$1/(10^(M487/5+1)))-5,Q487)</f>
        <v>40.799999999999997</v>
      </c>
      <c r="T487">
        <f>(F487/E487)*S487</f>
        <v>0.14000000000000001</v>
      </c>
      <c r="U487">
        <v>1312</v>
      </c>
      <c r="V487" t="s">
        <v>393</v>
      </c>
    </row>
    <row r="488" spans="1:22" x14ac:dyDescent="0.25">
      <c r="B488">
        <v>3002</v>
      </c>
      <c r="C488" t="s">
        <v>394</v>
      </c>
      <c r="E488">
        <v>38.549999999999997</v>
      </c>
      <c r="F488">
        <v>0.11</v>
      </c>
      <c r="G488">
        <v>463</v>
      </c>
      <c r="H488" t="s">
        <v>21</v>
      </c>
      <c r="I488" t="s">
        <v>43</v>
      </c>
      <c r="K488">
        <v>0.10814699999999999</v>
      </c>
      <c r="L488">
        <v>70</v>
      </c>
      <c r="N488">
        <v>34</v>
      </c>
      <c r="O488" t="s">
        <v>27</v>
      </c>
      <c r="P488">
        <f t="shared" si="14"/>
        <v>38.327013124688413</v>
      </c>
      <c r="Q488">
        <f t="shared" si="15"/>
        <v>38.327013124688413</v>
      </c>
      <c r="S488">
        <f>IF(AND(M488&lt;&gt;"",M488&lt;&gt;18.5),5*LOG10(10^(Q488/5+1)*W$1/(10^(M488/5+1)))-5,Q488)</f>
        <v>38.327013124688413</v>
      </c>
      <c r="T488">
        <f>(F488/E488)*S488</f>
        <v>0.10936372097835864</v>
      </c>
      <c r="U488">
        <v>1313</v>
      </c>
      <c r="V488" t="s">
        <v>395</v>
      </c>
    </row>
    <row r="489" spans="1:22" x14ac:dyDescent="0.25">
      <c r="B489">
        <v>3003</v>
      </c>
      <c r="C489" t="s">
        <v>394</v>
      </c>
      <c r="E489">
        <v>38.56</v>
      </c>
      <c r="F489">
        <v>0.18</v>
      </c>
      <c r="G489">
        <v>465</v>
      </c>
      <c r="H489" t="s">
        <v>21</v>
      </c>
      <c r="I489" t="s">
        <v>12</v>
      </c>
      <c r="K489">
        <v>0.10814699999999999</v>
      </c>
      <c r="L489">
        <v>70</v>
      </c>
      <c r="N489">
        <v>34</v>
      </c>
      <c r="O489" t="s">
        <v>396</v>
      </c>
      <c r="P489">
        <f t="shared" si="14"/>
        <v>38.337013124688411</v>
      </c>
      <c r="Q489">
        <f t="shared" si="15"/>
        <v>38.337013124688411</v>
      </c>
      <c r="S489">
        <f>IF(AND(M489&lt;&gt;"",M489&lt;&gt;18.5),5*LOG10(10^(Q489/5+1)*W$1/(10^(M489/5+1)))-5,Q489)</f>
        <v>38.337013124688411</v>
      </c>
      <c r="T489">
        <f>(F489/E489)*S489</f>
        <v>0.17895908616296458</v>
      </c>
      <c r="U489">
        <v>1313</v>
      </c>
      <c r="V489" t="s">
        <v>395</v>
      </c>
    </row>
    <row r="490" spans="1:22" x14ac:dyDescent="0.25">
      <c r="B490">
        <v>3004</v>
      </c>
      <c r="C490" t="s">
        <v>394</v>
      </c>
      <c r="E490">
        <v>38.450000000000003</v>
      </c>
      <c r="F490">
        <v>0.06</v>
      </c>
      <c r="G490">
        <v>490</v>
      </c>
      <c r="H490" t="s">
        <v>21</v>
      </c>
      <c r="I490" t="s">
        <v>26</v>
      </c>
      <c r="L490">
        <v>70</v>
      </c>
      <c r="N490">
        <v>33</v>
      </c>
      <c r="O490" t="s">
        <v>27</v>
      </c>
      <c r="P490">
        <f t="shared" si="14"/>
        <v>38.450000000000003</v>
      </c>
      <c r="Q490">
        <f t="shared" si="15"/>
        <v>38.450000000000003</v>
      </c>
      <c r="S490">
        <f>IF(AND(M490&lt;&gt;"",M490&lt;&gt;18.5),5*LOG10(10^(Q490/5+1)*W$1/(10^(M490/5+1)))-5,Q490)</f>
        <v>38.450000000000003</v>
      </c>
      <c r="T490">
        <f>(F490/E490)*S490</f>
        <v>0.06</v>
      </c>
      <c r="U490">
        <v>1313</v>
      </c>
      <c r="V490" t="s">
        <v>397</v>
      </c>
    </row>
    <row r="491" spans="1:22" x14ac:dyDescent="0.25">
      <c r="B491">
        <v>3005</v>
      </c>
      <c r="C491" t="s">
        <v>394</v>
      </c>
      <c r="E491">
        <v>38.46</v>
      </c>
      <c r="F491">
        <v>0.06</v>
      </c>
      <c r="G491">
        <v>492</v>
      </c>
      <c r="H491" t="s">
        <v>21</v>
      </c>
      <c r="I491" t="s">
        <v>26</v>
      </c>
      <c r="L491">
        <v>70</v>
      </c>
      <c r="N491">
        <v>33</v>
      </c>
      <c r="O491" t="s">
        <v>28</v>
      </c>
      <c r="P491">
        <f t="shared" si="14"/>
        <v>38.46</v>
      </c>
      <c r="Q491">
        <f t="shared" si="15"/>
        <v>38.46</v>
      </c>
      <c r="S491">
        <f>IF(AND(M491&lt;&gt;"",M491&lt;&gt;18.5),5*LOG10(10^(Q491/5+1)*W$1/(10^(M491/5+1)))-5,Q491)</f>
        <v>38.46</v>
      </c>
      <c r="T491">
        <f>(F491/E491)*S491</f>
        <v>0.06</v>
      </c>
      <c r="U491">
        <v>1313</v>
      </c>
      <c r="V491" t="s">
        <v>397</v>
      </c>
    </row>
    <row r="492" spans="1:22" x14ac:dyDescent="0.25">
      <c r="B492">
        <v>3006</v>
      </c>
      <c r="C492" t="s">
        <v>394</v>
      </c>
      <c r="E492">
        <v>38.71</v>
      </c>
      <c r="F492">
        <v>0.08</v>
      </c>
      <c r="G492">
        <v>498</v>
      </c>
      <c r="H492" t="s">
        <v>21</v>
      </c>
      <c r="I492" t="s">
        <v>12</v>
      </c>
      <c r="K492">
        <v>0.10814699999999999</v>
      </c>
      <c r="L492">
        <v>70</v>
      </c>
      <c r="N492">
        <v>34</v>
      </c>
      <c r="O492" t="s">
        <v>398</v>
      </c>
      <c r="P492">
        <f t="shared" si="14"/>
        <v>38.487013124688431</v>
      </c>
      <c r="Q492">
        <f t="shared" si="15"/>
        <v>38.487013124688431</v>
      </c>
      <c r="S492">
        <f>IF(AND(M492&lt;&gt;"",M492&lt;&gt;18.5),5*LOG10(10^(Q492/5+1)*W$1/(10^(M492/5+1)))-5,Q492)</f>
        <v>38.487013124688431</v>
      </c>
      <c r="T492">
        <f>(F492/E492)*S492</f>
        <v>7.9539164297986936E-2</v>
      </c>
      <c r="U492">
        <v>1313</v>
      </c>
      <c r="V492" t="s">
        <v>395</v>
      </c>
    </row>
    <row r="493" spans="1:22" x14ac:dyDescent="0.25">
      <c r="B493">
        <v>3023</v>
      </c>
      <c r="C493" t="s">
        <v>399</v>
      </c>
      <c r="E493">
        <v>37.67</v>
      </c>
      <c r="F493">
        <v>0.21</v>
      </c>
      <c r="G493">
        <v>319</v>
      </c>
      <c r="H493" t="s">
        <v>21</v>
      </c>
      <c r="I493" t="s">
        <v>12</v>
      </c>
      <c r="K493">
        <v>7.1300000000000002E-2</v>
      </c>
      <c r="L493">
        <v>70</v>
      </c>
      <c r="N493">
        <v>34</v>
      </c>
      <c r="O493" t="s">
        <v>401</v>
      </c>
      <c r="P493">
        <f t="shared" si="14"/>
        <v>37.520444475437785</v>
      </c>
      <c r="Q493">
        <f t="shared" si="15"/>
        <v>37.520444475437785</v>
      </c>
      <c r="S493">
        <f>IF(AND(M493&lt;&gt;"",M493&lt;&gt;18.5),5*LOG10(10^(Q493/5+1)*W$1/(10^(M493/5+1)))-5,Q493)</f>
        <v>37.520444475437785</v>
      </c>
      <c r="T493">
        <f>(F493/E493)*S493</f>
        <v>0.20916626864459609</v>
      </c>
      <c r="U493">
        <v>1326</v>
      </c>
      <c r="V493" t="s">
        <v>400</v>
      </c>
    </row>
    <row r="494" spans="1:22" x14ac:dyDescent="0.25">
      <c r="B494">
        <v>3024</v>
      </c>
      <c r="C494" t="s">
        <v>399</v>
      </c>
      <c r="E494">
        <v>37.57</v>
      </c>
      <c r="F494">
        <v>0.21</v>
      </c>
      <c r="G494">
        <v>326</v>
      </c>
      <c r="H494" t="s">
        <v>21</v>
      </c>
      <c r="I494" t="s">
        <v>123</v>
      </c>
      <c r="L494">
        <v>70</v>
      </c>
      <c r="N494">
        <v>31</v>
      </c>
      <c r="O494" t="s">
        <v>403</v>
      </c>
      <c r="P494">
        <f t="shared" si="14"/>
        <v>37.57</v>
      </c>
      <c r="Q494">
        <f t="shared" si="15"/>
        <v>37.57</v>
      </c>
      <c r="S494">
        <f>IF(AND(M494&lt;&gt;"",M494&lt;&gt;18.5),5*LOG10(10^(Q494/5+1)*W$1/(10^(M494/5+1)))-5,Q494)</f>
        <v>37.57</v>
      </c>
      <c r="T494">
        <f>(F494/E494)*S494</f>
        <v>0.21</v>
      </c>
      <c r="U494">
        <v>1326</v>
      </c>
      <c r="V494" t="s">
        <v>402</v>
      </c>
    </row>
    <row r="495" spans="1:22" x14ac:dyDescent="0.25">
      <c r="B495">
        <v>3025</v>
      </c>
      <c r="C495" t="s">
        <v>399</v>
      </c>
      <c r="E495">
        <v>37.85</v>
      </c>
      <c r="F495">
        <v>0.09</v>
      </c>
      <c r="G495">
        <v>347</v>
      </c>
      <c r="H495" t="s">
        <v>21</v>
      </c>
      <c r="I495" t="s">
        <v>12</v>
      </c>
      <c r="K495">
        <v>7.1300000000000002E-2</v>
      </c>
      <c r="L495">
        <v>70</v>
      </c>
      <c r="N495">
        <v>34</v>
      </c>
      <c r="O495" t="s">
        <v>404</v>
      </c>
      <c r="P495">
        <f t="shared" si="14"/>
        <v>37.700444475437784</v>
      </c>
      <c r="Q495">
        <f t="shared" si="15"/>
        <v>37.700444475437784</v>
      </c>
      <c r="S495">
        <f>IF(AND(M495&lt;&gt;"",M495&lt;&gt;18.5),5*LOG10(10^(Q495/5+1)*W$1/(10^(M495/5+1)))-5,Q495)</f>
        <v>37.700444475437784</v>
      </c>
      <c r="T495">
        <f>(F495/E495)*S495</f>
        <v>8.9644385806853383E-2</v>
      </c>
      <c r="U495">
        <v>1326</v>
      </c>
      <c r="V495" t="s">
        <v>400</v>
      </c>
    </row>
    <row r="496" spans="1:22" x14ac:dyDescent="0.25">
      <c r="B496">
        <v>3026</v>
      </c>
      <c r="C496" t="s">
        <v>405</v>
      </c>
      <c r="E496">
        <v>40</v>
      </c>
      <c r="F496">
        <v>0.16</v>
      </c>
      <c r="G496">
        <v>1000</v>
      </c>
      <c r="H496" t="s">
        <v>21</v>
      </c>
      <c r="I496" t="s">
        <v>22</v>
      </c>
      <c r="L496">
        <v>70</v>
      </c>
      <c r="N496">
        <v>31</v>
      </c>
      <c r="O496" t="s">
        <v>406</v>
      </c>
      <c r="P496">
        <f t="shared" si="14"/>
        <v>40</v>
      </c>
      <c r="Q496">
        <f t="shared" si="15"/>
        <v>40</v>
      </c>
      <c r="S496">
        <f>IF(AND(M496&lt;&gt;"",M496&lt;&gt;18.5),5*LOG10(10^(Q496/5+1)*W$1/(10^(M496/5+1)))-5,Q496)</f>
        <v>40</v>
      </c>
      <c r="T496">
        <f>(F496/E496)*S496</f>
        <v>0.16</v>
      </c>
      <c r="U496">
        <v>1327</v>
      </c>
      <c r="V496" t="s">
        <v>405</v>
      </c>
    </row>
    <row r="497" spans="2:22" x14ac:dyDescent="0.25">
      <c r="B497">
        <v>3027</v>
      </c>
      <c r="C497" t="s">
        <v>405</v>
      </c>
      <c r="E497">
        <v>41.14</v>
      </c>
      <c r="F497">
        <v>0.21</v>
      </c>
      <c r="G497">
        <v>1260</v>
      </c>
      <c r="H497" t="s">
        <v>21</v>
      </c>
      <c r="I497" t="s">
        <v>12</v>
      </c>
      <c r="K497">
        <v>0.34028000000000003</v>
      </c>
      <c r="L497">
        <v>70</v>
      </c>
      <c r="N497">
        <v>34</v>
      </c>
      <c r="O497" t="s">
        <v>24</v>
      </c>
      <c r="P497">
        <f t="shared" si="14"/>
        <v>40.504022315071609</v>
      </c>
      <c r="Q497">
        <f t="shared" si="15"/>
        <v>40.504022315071609</v>
      </c>
      <c r="S497">
        <f>IF(AND(M497&lt;&gt;"",M497&lt;&gt;18.5),5*LOG10(10^(Q497/5+1)*W$1/(10^(M497/5+1)))-5,Q497)</f>
        <v>40.504022315071609</v>
      </c>
      <c r="T497">
        <f>(F497/E497)*S497</f>
        <v>0.2067536384580709</v>
      </c>
      <c r="U497">
        <v>1327</v>
      </c>
      <c r="V497" t="s">
        <v>405</v>
      </c>
    </row>
    <row r="498" spans="2:22" x14ac:dyDescent="0.25">
      <c r="B498">
        <v>3028</v>
      </c>
      <c r="C498" t="s">
        <v>405</v>
      </c>
      <c r="E498">
        <v>41.2</v>
      </c>
      <c r="F498">
        <v>0.13</v>
      </c>
      <c r="G498">
        <v>1300</v>
      </c>
      <c r="H498" t="s">
        <v>21</v>
      </c>
      <c r="I498" t="s">
        <v>12</v>
      </c>
      <c r="K498">
        <v>0.34028000000000003</v>
      </c>
      <c r="L498">
        <v>70</v>
      </c>
      <c r="N498">
        <v>34</v>
      </c>
      <c r="O498" t="s">
        <v>25</v>
      </c>
      <c r="P498">
        <f t="shared" si="14"/>
        <v>40.564022315071611</v>
      </c>
      <c r="Q498">
        <f t="shared" si="15"/>
        <v>40.564022315071611</v>
      </c>
      <c r="S498">
        <f>IF(AND(M498&lt;&gt;"",M498&lt;&gt;18.5),5*LOG10(10^(Q498/5+1)*W$1/(10^(M498/5+1)))-5,Q498)</f>
        <v>40.564022315071611</v>
      </c>
      <c r="T498">
        <f>(F498/E498)*S498</f>
        <v>0.12799327429512886</v>
      </c>
      <c r="U498">
        <v>1327</v>
      </c>
      <c r="V498" t="s">
        <v>405</v>
      </c>
    </row>
    <row r="499" spans="2:22" x14ac:dyDescent="0.25">
      <c r="B499">
        <v>3029</v>
      </c>
      <c r="C499" t="s">
        <v>405</v>
      </c>
      <c r="E499">
        <v>41.05</v>
      </c>
      <c r="F499">
        <v>0.12</v>
      </c>
      <c r="G499">
        <v>1620</v>
      </c>
      <c r="H499" t="s">
        <v>21</v>
      </c>
      <c r="I499" t="s">
        <v>26</v>
      </c>
      <c r="L499">
        <v>70</v>
      </c>
      <c r="N499">
        <v>33</v>
      </c>
      <c r="O499" t="s">
        <v>27</v>
      </c>
      <c r="P499">
        <f t="shared" si="14"/>
        <v>41.05</v>
      </c>
      <c r="Q499">
        <f t="shared" si="15"/>
        <v>41.05</v>
      </c>
      <c r="S499">
        <f>IF(AND(M499&lt;&gt;"",M499&lt;&gt;18.5),5*LOG10(10^(Q499/5+1)*W$1/(10^(M499/5+1)))-5,Q499)</f>
        <v>41.05</v>
      </c>
      <c r="T499">
        <f>(F499/E499)*S499</f>
        <v>0.12</v>
      </c>
      <c r="U499">
        <v>1327</v>
      </c>
      <c r="V499" t="s">
        <v>405</v>
      </c>
    </row>
    <row r="500" spans="2:22" x14ac:dyDescent="0.25">
      <c r="B500">
        <v>3030</v>
      </c>
      <c r="C500" t="s">
        <v>405</v>
      </c>
      <c r="E500">
        <v>41.09</v>
      </c>
      <c r="F500">
        <v>0.12</v>
      </c>
      <c r="G500">
        <v>1650</v>
      </c>
      <c r="H500" t="s">
        <v>21</v>
      </c>
      <c r="I500" t="s">
        <v>26</v>
      </c>
      <c r="L500">
        <v>70</v>
      </c>
      <c r="N500">
        <v>33</v>
      </c>
      <c r="O500" t="s">
        <v>28</v>
      </c>
      <c r="P500">
        <f t="shared" si="14"/>
        <v>41.09</v>
      </c>
      <c r="Q500">
        <f t="shared" si="15"/>
        <v>41.09</v>
      </c>
      <c r="S500">
        <f>IF(AND(M500&lt;&gt;"",M500&lt;&gt;18.5),5*LOG10(10^(Q500/5+1)*W$1/(10^(M500/5+1)))-5,Q500)</f>
        <v>41.09</v>
      </c>
      <c r="T500">
        <f>(F500/E500)*S500</f>
        <v>0.12000000000000001</v>
      </c>
      <c r="U500">
        <v>1327</v>
      </c>
      <c r="V500" t="s">
        <v>405</v>
      </c>
    </row>
    <row r="501" spans="2:22" x14ac:dyDescent="0.25">
      <c r="B501">
        <v>3043</v>
      </c>
      <c r="C501" t="s">
        <v>407</v>
      </c>
      <c r="E501">
        <v>39.630000000000003</v>
      </c>
      <c r="F501">
        <v>0.15</v>
      </c>
      <c r="G501">
        <v>727</v>
      </c>
      <c r="H501" t="s">
        <v>21</v>
      </c>
      <c r="I501" t="s">
        <v>12</v>
      </c>
      <c r="K501">
        <v>0.15764600000000001</v>
      </c>
      <c r="L501">
        <v>70</v>
      </c>
      <c r="N501">
        <v>34</v>
      </c>
      <c r="O501" t="s">
        <v>25</v>
      </c>
      <c r="P501">
        <f t="shared" si="14"/>
        <v>39.312121122518484</v>
      </c>
      <c r="Q501">
        <f t="shared" si="15"/>
        <v>39.312121122518484</v>
      </c>
      <c r="S501">
        <f>IF(AND(M501&lt;&gt;"",M501&lt;&gt;18.5),5*LOG10(10^(Q501/5+1)*W$1/(10^(M501/5+1)))-5,Q501)</f>
        <v>39.312121122518484</v>
      </c>
      <c r="T501">
        <f>(F501/E501)*S501</f>
        <v>0.14879682483920695</v>
      </c>
      <c r="U501">
        <v>1335</v>
      </c>
      <c r="V501" t="s">
        <v>407</v>
      </c>
    </row>
    <row r="502" spans="2:22" x14ac:dyDescent="0.25">
      <c r="B502">
        <v>3044</v>
      </c>
      <c r="C502" t="s">
        <v>407</v>
      </c>
      <c r="E502">
        <v>39.75</v>
      </c>
      <c r="F502">
        <v>0.22</v>
      </c>
      <c r="G502">
        <v>770</v>
      </c>
      <c r="H502" t="s">
        <v>21</v>
      </c>
      <c r="I502" t="s">
        <v>12</v>
      </c>
      <c r="K502">
        <v>0.15764600000000001</v>
      </c>
      <c r="L502">
        <v>70</v>
      </c>
      <c r="N502">
        <v>34</v>
      </c>
      <c r="O502" t="s">
        <v>24</v>
      </c>
      <c r="P502">
        <f t="shared" si="14"/>
        <v>39.432121122518481</v>
      </c>
      <c r="Q502">
        <f t="shared" si="15"/>
        <v>39.432121122518481</v>
      </c>
      <c r="S502">
        <f>IF(AND(M502&lt;&gt;"",M502&lt;&gt;18.5),5*LOG10(10^(Q502/5+1)*W$1/(10^(M502/5+1)))-5,Q502)</f>
        <v>39.432121122518481</v>
      </c>
      <c r="T502">
        <f>(F502/E502)*S502</f>
        <v>0.2182406703636243</v>
      </c>
      <c r="U502">
        <v>1335</v>
      </c>
      <c r="V502" t="s">
        <v>407</v>
      </c>
    </row>
    <row r="503" spans="2:22" x14ac:dyDescent="0.25">
      <c r="B503">
        <v>3064</v>
      </c>
      <c r="C503" t="s">
        <v>408</v>
      </c>
      <c r="E503">
        <v>40.49</v>
      </c>
      <c r="F503">
        <v>0.19</v>
      </c>
      <c r="G503">
        <v>1020</v>
      </c>
      <c r="H503" t="s">
        <v>21</v>
      </c>
      <c r="I503" t="s">
        <v>12</v>
      </c>
      <c r="K503">
        <v>0.23</v>
      </c>
      <c r="L503">
        <v>70</v>
      </c>
      <c r="N503">
        <v>34</v>
      </c>
      <c r="O503" t="s">
        <v>410</v>
      </c>
      <c r="P503">
        <f t="shared" si="14"/>
        <v>40.040474442803024</v>
      </c>
      <c r="Q503">
        <f t="shared" si="15"/>
        <v>40.040474442803024</v>
      </c>
      <c r="S503">
        <f>IF(AND(M503&lt;&gt;"",M503&lt;&gt;18.5),5*LOG10(10^(Q503/5+1)*W$1/(10^(M503/5+1)))-5,Q503)</f>
        <v>40.040474442803024</v>
      </c>
      <c r="T503">
        <f>(F503/E503)*S503</f>
        <v>0.18789059382891021</v>
      </c>
      <c r="U503">
        <v>1349</v>
      </c>
      <c r="V503" t="s">
        <v>409</v>
      </c>
    </row>
    <row r="504" spans="2:22" x14ac:dyDescent="0.25">
      <c r="B504">
        <v>3065</v>
      </c>
      <c r="C504" t="s">
        <v>408</v>
      </c>
      <c r="E504">
        <v>40.61</v>
      </c>
      <c r="F504">
        <v>0.11</v>
      </c>
      <c r="G504">
        <v>1080</v>
      </c>
      <c r="H504" t="s">
        <v>21</v>
      </c>
      <c r="I504" t="s">
        <v>12</v>
      </c>
      <c r="K504">
        <v>0.23</v>
      </c>
      <c r="L504">
        <v>70</v>
      </c>
      <c r="N504">
        <v>34</v>
      </c>
      <c r="O504" t="s">
        <v>411</v>
      </c>
      <c r="P504">
        <f t="shared" si="14"/>
        <v>40.160474442803022</v>
      </c>
      <c r="Q504">
        <f t="shared" si="15"/>
        <v>40.160474442803022</v>
      </c>
      <c r="S504">
        <f>IF(AND(M504&lt;&gt;"",M504&lt;&gt;18.5),5*LOG10(10^(Q504/5+1)*W$1/(10^(M504/5+1)))-5,Q504)</f>
        <v>40.160474442803022</v>
      </c>
      <c r="T504">
        <f>(F504/E504)*S504</f>
        <v>0.10878237352150535</v>
      </c>
      <c r="U504">
        <v>1349</v>
      </c>
      <c r="V504" t="s">
        <v>409</v>
      </c>
    </row>
    <row r="505" spans="2:22" x14ac:dyDescent="0.25">
      <c r="B505">
        <v>3066</v>
      </c>
      <c r="C505" t="s">
        <v>408</v>
      </c>
      <c r="E505">
        <v>40.42</v>
      </c>
      <c r="F505">
        <v>0.08</v>
      </c>
      <c r="G505">
        <v>1210</v>
      </c>
      <c r="H505" t="s">
        <v>21</v>
      </c>
      <c r="I505" t="s">
        <v>26</v>
      </c>
      <c r="L505">
        <v>70</v>
      </c>
      <c r="N505">
        <v>33</v>
      </c>
      <c r="O505" t="s">
        <v>27</v>
      </c>
      <c r="P505">
        <f t="shared" si="14"/>
        <v>40.42</v>
      </c>
      <c r="Q505">
        <f t="shared" si="15"/>
        <v>40.42</v>
      </c>
      <c r="S505">
        <f>IF(AND(M505&lt;&gt;"",M505&lt;&gt;18.5),5*LOG10(10^(Q505/5+1)*W$1/(10^(M505/5+1)))-5,Q505)</f>
        <v>40.42</v>
      </c>
      <c r="T505">
        <f>(F505/E505)*S505</f>
        <v>7.9999999999999988E-2</v>
      </c>
      <c r="U505">
        <v>1349</v>
      </c>
      <c r="V505" t="s">
        <v>412</v>
      </c>
    </row>
    <row r="506" spans="2:22" x14ac:dyDescent="0.25">
      <c r="B506">
        <v>3067</v>
      </c>
      <c r="C506" t="s">
        <v>408</v>
      </c>
      <c r="E506">
        <v>40.44</v>
      </c>
      <c r="F506">
        <v>0.08</v>
      </c>
      <c r="G506">
        <v>1220</v>
      </c>
      <c r="H506" t="s">
        <v>21</v>
      </c>
      <c r="I506" t="s">
        <v>26</v>
      </c>
      <c r="L506">
        <v>70</v>
      </c>
      <c r="N506">
        <v>33</v>
      </c>
      <c r="O506" t="s">
        <v>28</v>
      </c>
      <c r="P506">
        <f t="shared" si="14"/>
        <v>40.44</v>
      </c>
      <c r="Q506">
        <f t="shared" si="15"/>
        <v>40.44</v>
      </c>
      <c r="S506">
        <f>IF(AND(M506&lt;&gt;"",M506&lt;&gt;18.5),5*LOG10(10^(Q506/5+1)*W$1/(10^(M506/5+1)))-5,Q506)</f>
        <v>40.44</v>
      </c>
      <c r="T506">
        <f>(F506/E506)*S506</f>
        <v>8.0000000000000016E-2</v>
      </c>
      <c r="U506">
        <v>1349</v>
      </c>
      <c r="V506" t="s">
        <v>412</v>
      </c>
    </row>
    <row r="507" spans="2:22" x14ac:dyDescent="0.25">
      <c r="B507">
        <v>3069</v>
      </c>
      <c r="C507" t="s">
        <v>413</v>
      </c>
      <c r="E507">
        <v>39.130000000000003</v>
      </c>
      <c r="F507">
        <v>0.2</v>
      </c>
      <c r="G507">
        <v>578</v>
      </c>
      <c r="H507" t="s">
        <v>21</v>
      </c>
      <c r="I507" t="s">
        <v>12</v>
      </c>
      <c r="K507">
        <v>0.16</v>
      </c>
      <c r="L507">
        <v>70</v>
      </c>
      <c r="N507">
        <v>34</v>
      </c>
      <c r="O507" t="s">
        <v>415</v>
      </c>
      <c r="P507">
        <f t="shared" si="14"/>
        <v>38.807710053865414</v>
      </c>
      <c r="Q507">
        <f t="shared" si="15"/>
        <v>38.807710053865414</v>
      </c>
      <c r="S507">
        <f>IF(AND(M507&lt;&gt;"",M507&lt;&gt;18.5),5*LOG10(10^(Q507/5+1)*W$1/(10^(M507/5+1)))-5,Q507)</f>
        <v>38.807710053865414</v>
      </c>
      <c r="T507">
        <f>(F507/E507)*S507</f>
        <v>0.1983527219722229</v>
      </c>
      <c r="U507">
        <v>1351</v>
      </c>
      <c r="V507" t="s">
        <v>414</v>
      </c>
    </row>
    <row r="508" spans="2:22" x14ac:dyDescent="0.25">
      <c r="B508">
        <v>3070</v>
      </c>
      <c r="C508" t="s">
        <v>413</v>
      </c>
      <c r="E508">
        <v>39.159999999999997</v>
      </c>
      <c r="F508">
        <v>0.12</v>
      </c>
      <c r="G508">
        <v>585</v>
      </c>
      <c r="H508" t="s">
        <v>21</v>
      </c>
      <c r="I508" t="s">
        <v>64</v>
      </c>
      <c r="K508">
        <v>0.15953999999999999</v>
      </c>
      <c r="L508">
        <v>70</v>
      </c>
      <c r="N508">
        <v>38</v>
      </c>
      <c r="O508" t="s">
        <v>27</v>
      </c>
      <c r="P508">
        <f t="shared" si="14"/>
        <v>38.838571325774033</v>
      </c>
      <c r="Q508">
        <f t="shared" si="15"/>
        <v>38.838571325774033</v>
      </c>
      <c r="S508">
        <f>IF(AND(M508&lt;&gt;"",M508&lt;&gt;18.5),5*LOG10(10^(Q508/5+1)*W$1/(10^(M508/5+1)))-5,Q508)</f>
        <v>38.838571325774033</v>
      </c>
      <c r="T508">
        <f>(F508/E508)*S508</f>
        <v>0.11901502959889899</v>
      </c>
      <c r="U508">
        <v>1351</v>
      </c>
      <c r="V508" t="s">
        <v>414</v>
      </c>
    </row>
    <row r="509" spans="2:22" x14ac:dyDescent="0.25">
      <c r="B509">
        <v>3071</v>
      </c>
      <c r="C509" t="s">
        <v>413</v>
      </c>
      <c r="E509">
        <v>38.97</v>
      </c>
      <c r="F509">
        <v>0.09</v>
      </c>
      <c r="G509">
        <v>622</v>
      </c>
      <c r="H509" t="s">
        <v>21</v>
      </c>
      <c r="I509" t="s">
        <v>26</v>
      </c>
      <c r="L509">
        <v>70</v>
      </c>
      <c r="N509">
        <v>33</v>
      </c>
      <c r="O509" t="s">
        <v>27</v>
      </c>
      <c r="P509">
        <f t="shared" si="14"/>
        <v>38.97</v>
      </c>
      <c r="Q509">
        <f t="shared" si="15"/>
        <v>38.97</v>
      </c>
      <c r="S509">
        <f>IF(AND(M509&lt;&gt;"",M509&lt;&gt;18.5),5*LOG10(10^(Q509/5+1)*W$1/(10^(M509/5+1)))-5,Q509)</f>
        <v>38.97</v>
      </c>
      <c r="T509">
        <f>(F509/E509)*S509</f>
        <v>0.09</v>
      </c>
      <c r="U509">
        <v>1351</v>
      </c>
      <c r="V509" t="s">
        <v>416</v>
      </c>
    </row>
    <row r="510" spans="2:22" x14ac:dyDescent="0.25">
      <c r="B510">
        <v>3072</v>
      </c>
      <c r="C510" t="s">
        <v>413</v>
      </c>
      <c r="E510">
        <v>38.979999999999997</v>
      </c>
      <c r="F510">
        <v>0.09</v>
      </c>
      <c r="G510">
        <v>625</v>
      </c>
      <c r="H510" t="s">
        <v>21</v>
      </c>
      <c r="I510" t="s">
        <v>26</v>
      </c>
      <c r="L510">
        <v>70</v>
      </c>
      <c r="N510">
        <v>33</v>
      </c>
      <c r="O510" t="s">
        <v>28</v>
      </c>
      <c r="P510">
        <f t="shared" si="14"/>
        <v>38.979999999999997</v>
      </c>
      <c r="Q510">
        <f t="shared" si="15"/>
        <v>38.979999999999997</v>
      </c>
      <c r="S510">
        <f>IF(AND(M510&lt;&gt;"",M510&lt;&gt;18.5),5*LOG10(10^(Q510/5+1)*W$1/(10^(M510/5+1)))-5,Q510)</f>
        <v>38.979999999999997</v>
      </c>
      <c r="T510">
        <f>(F510/E510)*S510</f>
        <v>0.09</v>
      </c>
      <c r="U510">
        <v>1351</v>
      </c>
      <c r="V510" t="s">
        <v>416</v>
      </c>
    </row>
    <row r="511" spans="2:22" x14ac:dyDescent="0.25">
      <c r="B511">
        <v>3073</v>
      </c>
      <c r="C511" t="s">
        <v>413</v>
      </c>
      <c r="E511">
        <v>39.43</v>
      </c>
      <c r="F511">
        <v>0.12</v>
      </c>
      <c r="G511">
        <v>662</v>
      </c>
      <c r="H511" t="s">
        <v>21</v>
      </c>
      <c r="I511" t="s">
        <v>12</v>
      </c>
      <c r="K511">
        <v>0.16</v>
      </c>
      <c r="L511">
        <v>70</v>
      </c>
      <c r="N511">
        <v>34</v>
      </c>
      <c r="O511" t="s">
        <v>417</v>
      </c>
      <c r="P511">
        <f t="shared" si="14"/>
        <v>39.107710053865418</v>
      </c>
      <c r="Q511">
        <f t="shared" si="15"/>
        <v>39.107710053865418</v>
      </c>
      <c r="S511">
        <f>IF(AND(M511&lt;&gt;"",M511&lt;&gt;18.5),5*LOG10(10^(Q511/5+1)*W$1/(10^(M511/5+1)))-5,Q511)</f>
        <v>39.107710053865418</v>
      </c>
      <c r="T511">
        <f>(F511/E511)*S511</f>
        <v>0.11901915309317397</v>
      </c>
      <c r="U511">
        <v>1351</v>
      </c>
      <c r="V511" t="s">
        <v>414</v>
      </c>
    </row>
    <row r="512" spans="2:22" x14ac:dyDescent="0.25">
      <c r="B512">
        <v>3074</v>
      </c>
      <c r="C512" t="s">
        <v>413</v>
      </c>
      <c r="E512">
        <v>39.49</v>
      </c>
      <c r="F512">
        <v>0.11</v>
      </c>
      <c r="G512">
        <v>686</v>
      </c>
      <c r="H512" t="s">
        <v>21</v>
      </c>
      <c r="I512" t="s">
        <v>43</v>
      </c>
      <c r="K512">
        <v>0.16</v>
      </c>
      <c r="L512">
        <v>70</v>
      </c>
      <c r="N512">
        <v>34</v>
      </c>
      <c r="O512" t="s">
        <v>27</v>
      </c>
      <c r="P512">
        <f t="shared" si="14"/>
        <v>39.16771005386542</v>
      </c>
      <c r="Q512">
        <f t="shared" si="15"/>
        <v>39.16771005386542</v>
      </c>
      <c r="S512">
        <f>IF(AND(M512&lt;&gt;"",M512&lt;&gt;18.5),5*LOG10(10^(Q512/5+1)*W$1/(10^(M512/5+1)))-5,Q512)</f>
        <v>39.16771005386542</v>
      </c>
      <c r="T512">
        <f>(F512/E512)*S512</f>
        <v>0.10910225641745243</v>
      </c>
      <c r="U512">
        <v>1351</v>
      </c>
      <c r="V512" t="s">
        <v>414</v>
      </c>
    </row>
    <row r="513" spans="2:22" x14ac:dyDescent="0.25">
      <c r="B513">
        <v>3077</v>
      </c>
      <c r="C513" t="s">
        <v>418</v>
      </c>
      <c r="E513">
        <v>40.26</v>
      </c>
      <c r="F513">
        <v>0.34</v>
      </c>
      <c r="G513">
        <v>1130</v>
      </c>
      <c r="H513" t="s">
        <v>21</v>
      </c>
      <c r="I513" t="s">
        <v>22</v>
      </c>
      <c r="L513">
        <v>70</v>
      </c>
      <c r="N513">
        <v>31</v>
      </c>
      <c r="O513" t="s">
        <v>419</v>
      </c>
      <c r="P513">
        <f t="shared" si="14"/>
        <v>40.26</v>
      </c>
      <c r="Q513">
        <f t="shared" si="15"/>
        <v>40.26</v>
      </c>
      <c r="S513">
        <f>IF(AND(M513&lt;&gt;"",M513&lt;&gt;18.5),5*LOG10(10^(Q513/5+1)*W$1/(10^(M513/5+1)))-5,Q513)</f>
        <v>40.26</v>
      </c>
      <c r="T513">
        <f>(F513/E513)*S513</f>
        <v>0.34</v>
      </c>
      <c r="U513">
        <v>1354</v>
      </c>
      <c r="V513" t="s">
        <v>418</v>
      </c>
    </row>
    <row r="514" spans="2:22" x14ac:dyDescent="0.25">
      <c r="B514">
        <v>3083</v>
      </c>
      <c r="C514" t="s">
        <v>420</v>
      </c>
      <c r="E514">
        <v>41</v>
      </c>
      <c r="F514">
        <v>0.32</v>
      </c>
      <c r="G514">
        <v>1590</v>
      </c>
      <c r="H514" t="s">
        <v>21</v>
      </c>
      <c r="I514" t="s">
        <v>22</v>
      </c>
      <c r="L514">
        <v>70</v>
      </c>
      <c r="N514">
        <v>31</v>
      </c>
      <c r="O514" t="s">
        <v>421</v>
      </c>
      <c r="P514">
        <f t="shared" ref="P514:P577" si="16">IF((K514&lt;&gt;""),5*LOG10(10^(E514/5+1)/(K514+1))-5,E514)</f>
        <v>41</v>
      </c>
      <c r="Q514">
        <f t="shared" ref="Q514:Q577" si="17">IF(AND(L514&lt;&gt;"",L514&lt;&gt;70),5*LOG10(10^(P514/5+1)*L514/70)-5,P514)</f>
        <v>41</v>
      </c>
      <c r="S514">
        <f>IF(AND(M514&lt;&gt;"",M514&lt;&gt;18.5),5*LOG10(10^(Q514/5+1)*W$1/(10^(M514/5+1)))-5,Q514)</f>
        <v>41</v>
      </c>
      <c r="T514">
        <f>(F514/E514)*S514</f>
        <v>0.32</v>
      </c>
      <c r="U514">
        <v>1359</v>
      </c>
      <c r="V514" t="s">
        <v>420</v>
      </c>
    </row>
    <row r="515" spans="2:22" x14ac:dyDescent="0.25">
      <c r="B515">
        <v>3084</v>
      </c>
      <c r="C515" t="s">
        <v>420</v>
      </c>
      <c r="E515">
        <v>41.32</v>
      </c>
      <c r="F515">
        <v>0.27</v>
      </c>
      <c r="G515">
        <v>1840</v>
      </c>
      <c r="H515" t="s">
        <v>21</v>
      </c>
      <c r="I515" t="s">
        <v>26</v>
      </c>
      <c r="L515">
        <v>70</v>
      </c>
      <c r="N515">
        <v>33</v>
      </c>
      <c r="O515" t="s">
        <v>27</v>
      </c>
      <c r="P515">
        <f t="shared" si="16"/>
        <v>41.32</v>
      </c>
      <c r="Q515">
        <f t="shared" si="17"/>
        <v>41.32</v>
      </c>
      <c r="S515">
        <f>IF(AND(M515&lt;&gt;"",M515&lt;&gt;18.5),5*LOG10(10^(Q515/5+1)*W$1/(10^(M515/5+1)))-5,Q515)</f>
        <v>41.32</v>
      </c>
      <c r="T515">
        <f>(F515/E515)*S515</f>
        <v>0.27</v>
      </c>
      <c r="U515">
        <v>1359</v>
      </c>
      <c r="V515" t="s">
        <v>420</v>
      </c>
    </row>
    <row r="516" spans="2:22" x14ac:dyDescent="0.25">
      <c r="B516">
        <v>3085</v>
      </c>
      <c r="C516" t="s">
        <v>420</v>
      </c>
      <c r="E516">
        <v>41.41</v>
      </c>
      <c r="F516">
        <v>0.27</v>
      </c>
      <c r="G516">
        <v>1910</v>
      </c>
      <c r="H516" t="s">
        <v>21</v>
      </c>
      <c r="I516" t="s">
        <v>26</v>
      </c>
      <c r="L516">
        <v>70</v>
      </c>
      <c r="N516">
        <v>33</v>
      </c>
      <c r="O516" t="s">
        <v>28</v>
      </c>
      <c r="P516">
        <f t="shared" si="16"/>
        <v>41.41</v>
      </c>
      <c r="Q516">
        <f t="shared" si="17"/>
        <v>41.41</v>
      </c>
      <c r="S516">
        <f>IF(AND(M516&lt;&gt;"",M516&lt;&gt;18.5),5*LOG10(10^(Q516/5+1)*W$1/(10^(M516/5+1)))-5,Q516)</f>
        <v>41.41</v>
      </c>
      <c r="T516">
        <f>(F516/E516)*S516</f>
        <v>0.27</v>
      </c>
      <c r="U516">
        <v>1359</v>
      </c>
      <c r="V516" t="s">
        <v>420</v>
      </c>
    </row>
    <row r="517" spans="2:22" x14ac:dyDescent="0.25">
      <c r="B517">
        <v>3102</v>
      </c>
      <c r="C517" t="s">
        <v>422</v>
      </c>
      <c r="E517">
        <v>42.39</v>
      </c>
      <c r="F517">
        <v>0.25</v>
      </c>
      <c r="G517">
        <v>2090</v>
      </c>
      <c r="H517" t="s">
        <v>21</v>
      </c>
      <c r="I517" t="s">
        <v>12</v>
      </c>
      <c r="K517">
        <v>0.43492399999999998</v>
      </c>
      <c r="L517">
        <v>70</v>
      </c>
      <c r="N517">
        <v>34</v>
      </c>
      <c r="O517" t="s">
        <v>25</v>
      </c>
      <c r="P517">
        <f t="shared" si="16"/>
        <v>41.605855502506017</v>
      </c>
      <c r="Q517">
        <f t="shared" si="17"/>
        <v>41.605855502506017</v>
      </c>
      <c r="S517">
        <f>IF(AND(M517&lt;&gt;"",M517&lt;&gt;18.5),5*LOG10(10^(Q517/5+1)*W$1/(10^(M517/5+1)))-5,Q517)</f>
        <v>41.605855502506017</v>
      </c>
      <c r="T517">
        <f>(F517/E517)*S517</f>
        <v>0.24537541579680358</v>
      </c>
      <c r="U517">
        <v>1372</v>
      </c>
      <c r="V517" t="s">
        <v>422</v>
      </c>
    </row>
    <row r="518" spans="2:22" x14ac:dyDescent="0.25">
      <c r="B518">
        <v>3103</v>
      </c>
      <c r="C518" t="s">
        <v>422</v>
      </c>
      <c r="E518">
        <v>42.39</v>
      </c>
      <c r="F518">
        <v>0.3</v>
      </c>
      <c r="G518">
        <v>2090</v>
      </c>
      <c r="H518" t="s">
        <v>21</v>
      </c>
      <c r="I518" t="s">
        <v>12</v>
      </c>
      <c r="K518">
        <v>0.43492399999999998</v>
      </c>
      <c r="L518">
        <v>70</v>
      </c>
      <c r="N518">
        <v>34</v>
      </c>
      <c r="O518" t="s">
        <v>24</v>
      </c>
      <c r="P518">
        <f t="shared" si="16"/>
        <v>41.605855502506017</v>
      </c>
      <c r="Q518">
        <f t="shared" si="17"/>
        <v>41.605855502506017</v>
      </c>
      <c r="S518">
        <f>IF(AND(M518&lt;&gt;"",M518&lt;&gt;18.5),5*LOG10(10^(Q518/5+1)*W$1/(10^(M518/5+1)))-5,Q518)</f>
        <v>41.605855502506017</v>
      </c>
      <c r="T518">
        <f>(F518/E518)*S518</f>
        <v>0.29445049895616432</v>
      </c>
      <c r="U518">
        <v>1372</v>
      </c>
      <c r="V518" t="s">
        <v>422</v>
      </c>
    </row>
    <row r="519" spans="2:22" x14ac:dyDescent="0.25">
      <c r="B519">
        <v>3115</v>
      </c>
      <c r="C519" t="s">
        <v>423</v>
      </c>
      <c r="E519">
        <v>39.96</v>
      </c>
      <c r="F519">
        <v>0.18</v>
      </c>
      <c r="G519">
        <v>982</v>
      </c>
      <c r="H519" t="s">
        <v>21</v>
      </c>
      <c r="I519" t="s">
        <v>36</v>
      </c>
      <c r="L519">
        <v>70</v>
      </c>
      <c r="N519">
        <v>36</v>
      </c>
      <c r="O519" t="s">
        <v>37</v>
      </c>
      <c r="P519">
        <f t="shared" si="16"/>
        <v>39.96</v>
      </c>
      <c r="Q519">
        <f t="shared" si="17"/>
        <v>39.96</v>
      </c>
      <c r="S519">
        <f>IF(AND(M519&lt;&gt;"",M519&lt;&gt;18.5),5*LOG10(10^(Q519/5+1)*W$1/(10^(M519/5+1)))-5,Q519)</f>
        <v>39.96</v>
      </c>
      <c r="T519">
        <f>(F519/E519)*S519</f>
        <v>0.18</v>
      </c>
      <c r="U519">
        <v>1381</v>
      </c>
      <c r="V519" t="s">
        <v>423</v>
      </c>
    </row>
    <row r="520" spans="2:22" x14ac:dyDescent="0.25">
      <c r="B520">
        <v>3116</v>
      </c>
      <c r="C520" t="s">
        <v>423</v>
      </c>
      <c r="E520">
        <v>40.6</v>
      </c>
      <c r="F520">
        <v>0.25</v>
      </c>
      <c r="G520">
        <v>1050</v>
      </c>
      <c r="H520" t="s">
        <v>21</v>
      </c>
      <c r="I520" t="s">
        <v>12</v>
      </c>
      <c r="K520">
        <v>0.25886399999999998</v>
      </c>
      <c r="L520">
        <v>70</v>
      </c>
      <c r="N520">
        <v>34</v>
      </c>
      <c r="O520" t="s">
        <v>24</v>
      </c>
      <c r="P520">
        <f t="shared" si="16"/>
        <v>40.100105929444354</v>
      </c>
      <c r="Q520">
        <f t="shared" si="17"/>
        <v>40.100105929444354</v>
      </c>
      <c r="S520">
        <f>IF(AND(M520&lt;&gt;"",M520&lt;&gt;18.5),5*LOG10(10^(Q520/5+1)*W$1/(10^(M520/5+1)))-5,Q520)</f>
        <v>40.100105929444354</v>
      </c>
      <c r="T520">
        <f>(F520/E520)*S520</f>
        <v>0.24692183454091349</v>
      </c>
      <c r="U520">
        <v>1381</v>
      </c>
      <c r="V520" t="s">
        <v>423</v>
      </c>
    </row>
    <row r="521" spans="2:22" x14ac:dyDescent="0.25">
      <c r="B521">
        <v>3117</v>
      </c>
      <c r="C521" t="s">
        <v>423</v>
      </c>
      <c r="E521">
        <v>40.840000000000003</v>
      </c>
      <c r="F521">
        <v>0.2</v>
      </c>
      <c r="G521">
        <v>1170</v>
      </c>
      <c r="H521" t="s">
        <v>21</v>
      </c>
      <c r="I521" t="s">
        <v>12</v>
      </c>
      <c r="K521">
        <v>0.25886399999999998</v>
      </c>
      <c r="L521">
        <v>70</v>
      </c>
      <c r="N521">
        <v>34</v>
      </c>
      <c r="O521" t="s">
        <v>25</v>
      </c>
      <c r="P521">
        <f t="shared" si="16"/>
        <v>40.340105929444348</v>
      </c>
      <c r="Q521">
        <f t="shared" si="17"/>
        <v>40.340105929444348</v>
      </c>
      <c r="S521">
        <f>IF(AND(M521&lt;&gt;"",M521&lt;&gt;18.5),5*LOG10(10^(Q521/5+1)*W$1/(10^(M521/5+1)))-5,Q521)</f>
        <v>40.340105929444348</v>
      </c>
      <c r="T521">
        <f>(F521/E521)*S521</f>
        <v>0.19755193892969805</v>
      </c>
      <c r="U521">
        <v>1381</v>
      </c>
      <c r="V521" t="s">
        <v>423</v>
      </c>
    </row>
    <row r="522" spans="2:22" x14ac:dyDescent="0.25">
      <c r="B522">
        <v>3142</v>
      </c>
      <c r="C522" t="s">
        <v>424</v>
      </c>
      <c r="E522">
        <v>40.31</v>
      </c>
      <c r="F522">
        <v>0.19</v>
      </c>
      <c r="G522">
        <v>1150</v>
      </c>
      <c r="H522" t="s">
        <v>21</v>
      </c>
      <c r="I522" t="s">
        <v>22</v>
      </c>
      <c r="L522">
        <v>70</v>
      </c>
      <c r="N522">
        <v>31</v>
      </c>
      <c r="O522" t="s">
        <v>425</v>
      </c>
      <c r="P522">
        <f t="shared" si="16"/>
        <v>40.31</v>
      </c>
      <c r="Q522">
        <f t="shared" si="17"/>
        <v>40.31</v>
      </c>
      <c r="S522">
        <f>IF(AND(M522&lt;&gt;"",M522&lt;&gt;18.5),5*LOG10(10^(Q522/5+1)*W$1/(10^(M522/5+1)))-5,Q522)</f>
        <v>40.31</v>
      </c>
      <c r="T522">
        <f>(F522/E522)*S522</f>
        <v>0.19000000000000003</v>
      </c>
      <c r="U522">
        <v>1388</v>
      </c>
      <c r="V522" t="s">
        <v>424</v>
      </c>
    </row>
    <row r="523" spans="2:22" x14ac:dyDescent="0.25">
      <c r="B523">
        <v>3143</v>
      </c>
      <c r="C523" t="s">
        <v>424</v>
      </c>
      <c r="E523">
        <v>41.12</v>
      </c>
      <c r="F523">
        <v>0.32</v>
      </c>
      <c r="G523">
        <v>1230</v>
      </c>
      <c r="H523" t="s">
        <v>21</v>
      </c>
      <c r="I523" t="s">
        <v>12</v>
      </c>
      <c r="K523">
        <v>0.35892600000000002</v>
      </c>
      <c r="L523">
        <v>70</v>
      </c>
      <c r="N523">
        <v>34</v>
      </c>
      <c r="O523" t="s">
        <v>25</v>
      </c>
      <c r="P523">
        <f t="shared" si="16"/>
        <v>40.454020960144277</v>
      </c>
      <c r="Q523">
        <f t="shared" si="17"/>
        <v>40.454020960144277</v>
      </c>
      <c r="S523">
        <f>IF(AND(M523&lt;&gt;"",M523&lt;&gt;18.5),5*LOG10(10^(Q523/5+1)*W$1/(10^(M523/5+1)))-5,Q523)</f>
        <v>40.454020960144277</v>
      </c>
      <c r="T523">
        <f>(F523/E523)*S523</f>
        <v>0.31481728373653139</v>
      </c>
      <c r="U523">
        <v>1388</v>
      </c>
      <c r="V523" t="s">
        <v>424</v>
      </c>
    </row>
    <row r="524" spans="2:22" x14ac:dyDescent="0.25">
      <c r="B524">
        <v>3144</v>
      </c>
      <c r="C524" t="s">
        <v>424</v>
      </c>
      <c r="E524">
        <v>41.26</v>
      </c>
      <c r="F524">
        <v>0.36</v>
      </c>
      <c r="G524">
        <v>1320</v>
      </c>
      <c r="H524" t="s">
        <v>21</v>
      </c>
      <c r="I524" t="s">
        <v>12</v>
      </c>
      <c r="K524">
        <v>0.35892600000000002</v>
      </c>
      <c r="L524">
        <v>70</v>
      </c>
      <c r="N524">
        <v>34</v>
      </c>
      <c r="O524" t="s">
        <v>24</v>
      </c>
      <c r="P524">
        <f t="shared" si="16"/>
        <v>40.59402096014427</v>
      </c>
      <c r="Q524">
        <f t="shared" si="17"/>
        <v>40.59402096014427</v>
      </c>
      <c r="S524">
        <f>IF(AND(M524&lt;&gt;"",M524&lt;&gt;18.5),5*LOG10(10^(Q524/5+1)*W$1/(10^(M524/5+1)))-5,Q524)</f>
        <v>40.59402096014427</v>
      </c>
      <c r="T524">
        <f>(F524/E524)*S524</f>
        <v>0.35418922796054136</v>
      </c>
      <c r="U524">
        <v>1388</v>
      </c>
      <c r="V524" t="s">
        <v>424</v>
      </c>
    </row>
    <row r="525" spans="2:22" x14ac:dyDescent="0.25">
      <c r="B525">
        <v>3153</v>
      </c>
      <c r="C525" t="s">
        <v>426</v>
      </c>
      <c r="E525">
        <v>37.659999999999997</v>
      </c>
      <c r="F525">
        <v>2.94</v>
      </c>
      <c r="G525">
        <v>341</v>
      </c>
      <c r="H525" t="s">
        <v>21</v>
      </c>
      <c r="I525" t="s">
        <v>22</v>
      </c>
      <c r="L525">
        <v>70</v>
      </c>
      <c r="N525">
        <v>31</v>
      </c>
      <c r="O525" t="s">
        <v>427</v>
      </c>
      <c r="P525">
        <f t="shared" si="16"/>
        <v>37.659999999999997</v>
      </c>
      <c r="Q525">
        <f t="shared" si="17"/>
        <v>37.659999999999997</v>
      </c>
      <c r="S525">
        <f>IF(AND(M525&lt;&gt;"",M525&lt;&gt;18.5),5*LOG10(10^(Q525/5+1)*W$1/(10^(M525/5+1)))-5,Q525)</f>
        <v>37.659999999999997</v>
      </c>
      <c r="T525">
        <f>(F525/E525)*S525</f>
        <v>2.94</v>
      </c>
      <c r="U525">
        <v>1391</v>
      </c>
      <c r="V525" t="s">
        <v>426</v>
      </c>
    </row>
    <row r="526" spans="2:22" x14ac:dyDescent="0.25">
      <c r="B526">
        <v>3179</v>
      </c>
      <c r="C526" t="s">
        <v>428</v>
      </c>
      <c r="E526">
        <v>40.020000000000003</v>
      </c>
      <c r="F526">
        <v>0.13</v>
      </c>
      <c r="G526">
        <v>1010</v>
      </c>
      <c r="H526" t="s">
        <v>21</v>
      </c>
      <c r="I526" t="s">
        <v>36</v>
      </c>
      <c r="L526">
        <v>70</v>
      </c>
      <c r="N526">
        <v>36</v>
      </c>
      <c r="O526" t="s">
        <v>37</v>
      </c>
      <c r="P526">
        <f t="shared" si="16"/>
        <v>40.020000000000003</v>
      </c>
      <c r="Q526">
        <f t="shared" si="17"/>
        <v>40.020000000000003</v>
      </c>
      <c r="S526">
        <f>IF(AND(M526&lt;&gt;"",M526&lt;&gt;18.5),5*LOG10(10^(Q526/5+1)*W$1/(10^(M526/5+1)))-5,Q526)</f>
        <v>40.020000000000003</v>
      </c>
      <c r="T526">
        <f>(F526/E526)*S526</f>
        <v>0.13</v>
      </c>
      <c r="U526">
        <v>1399</v>
      </c>
      <c r="V526" t="s">
        <v>428</v>
      </c>
    </row>
    <row r="527" spans="2:22" x14ac:dyDescent="0.25">
      <c r="B527">
        <v>3180</v>
      </c>
      <c r="C527" t="s">
        <v>428</v>
      </c>
      <c r="E527">
        <v>40.72</v>
      </c>
      <c r="F527">
        <v>0.21</v>
      </c>
      <c r="G527">
        <v>1070</v>
      </c>
      <c r="H527" t="s">
        <v>21</v>
      </c>
      <c r="I527" t="s">
        <v>12</v>
      </c>
      <c r="K527">
        <v>0.29641200000000001</v>
      </c>
      <c r="L527">
        <v>70</v>
      </c>
      <c r="N527">
        <v>34</v>
      </c>
      <c r="O527" t="s">
        <v>24</v>
      </c>
      <c r="P527">
        <f t="shared" si="16"/>
        <v>40.156284788269865</v>
      </c>
      <c r="Q527">
        <f t="shared" si="17"/>
        <v>40.156284788269865</v>
      </c>
      <c r="S527">
        <f>IF(AND(M527&lt;&gt;"",M527&lt;&gt;18.5),5*LOG10(10^(Q527/5+1)*W$1/(10^(M527/5+1)))-5,Q527)</f>
        <v>40.156284788269865</v>
      </c>
      <c r="T527">
        <f>(F527/E527)*S527</f>
        <v>0.20709282430099882</v>
      </c>
      <c r="U527">
        <v>1399</v>
      </c>
      <c r="V527" t="s">
        <v>428</v>
      </c>
    </row>
    <row r="528" spans="2:22" x14ac:dyDescent="0.25">
      <c r="B528">
        <v>3181</v>
      </c>
      <c r="C528" t="s">
        <v>428</v>
      </c>
      <c r="E528">
        <v>40.26</v>
      </c>
      <c r="F528">
        <v>0.19</v>
      </c>
      <c r="G528">
        <v>1130</v>
      </c>
      <c r="H528" t="s">
        <v>21</v>
      </c>
      <c r="I528" t="s">
        <v>22</v>
      </c>
      <c r="L528">
        <v>70</v>
      </c>
      <c r="N528">
        <v>31</v>
      </c>
      <c r="O528" t="s">
        <v>429</v>
      </c>
      <c r="P528">
        <f t="shared" si="16"/>
        <v>40.26</v>
      </c>
      <c r="Q528">
        <f t="shared" si="17"/>
        <v>40.26</v>
      </c>
      <c r="S528">
        <f>IF(AND(M528&lt;&gt;"",M528&lt;&gt;18.5),5*LOG10(10^(Q528/5+1)*W$1/(10^(M528/5+1)))-5,Q528)</f>
        <v>40.26</v>
      </c>
      <c r="T528">
        <f>(F528/E528)*S528</f>
        <v>0.19</v>
      </c>
      <c r="U528">
        <v>1399</v>
      </c>
      <c r="V528" t="s">
        <v>428</v>
      </c>
    </row>
    <row r="529" spans="2:22" x14ac:dyDescent="0.25">
      <c r="B529">
        <v>3182</v>
      </c>
      <c r="C529" t="s">
        <v>428</v>
      </c>
      <c r="E529">
        <v>40.85</v>
      </c>
      <c r="F529">
        <v>0.13</v>
      </c>
      <c r="G529">
        <v>1140</v>
      </c>
      <c r="H529" t="s">
        <v>21</v>
      </c>
      <c r="I529" t="s">
        <v>12</v>
      </c>
      <c r="K529">
        <v>0.29641200000000001</v>
      </c>
      <c r="L529">
        <v>70</v>
      </c>
      <c r="N529">
        <v>34</v>
      </c>
      <c r="O529" t="s">
        <v>25</v>
      </c>
      <c r="P529">
        <f t="shared" si="16"/>
        <v>40.286284788269867</v>
      </c>
      <c r="Q529">
        <f t="shared" si="17"/>
        <v>40.286284788269867</v>
      </c>
      <c r="S529">
        <f>IF(AND(M529&lt;&gt;"",M529&lt;&gt;18.5),5*LOG10(10^(Q529/5+1)*W$1/(10^(M529/5+1)))-5,Q529)</f>
        <v>40.286284788269867</v>
      </c>
      <c r="T529">
        <f>(F529/E529)*S529</f>
        <v>0.12820604706181354</v>
      </c>
      <c r="U529">
        <v>1399</v>
      </c>
      <c r="V529" t="s">
        <v>428</v>
      </c>
    </row>
    <row r="530" spans="2:22" x14ac:dyDescent="0.25">
      <c r="B530">
        <v>3183</v>
      </c>
      <c r="C530" t="s">
        <v>428</v>
      </c>
      <c r="E530">
        <v>40.630000000000003</v>
      </c>
      <c r="F530">
        <v>0.1</v>
      </c>
      <c r="G530">
        <v>1340</v>
      </c>
      <c r="H530" t="s">
        <v>21</v>
      </c>
      <c r="I530" t="s">
        <v>26</v>
      </c>
      <c r="L530">
        <v>70</v>
      </c>
      <c r="N530">
        <v>33</v>
      </c>
      <c r="O530" t="s">
        <v>27</v>
      </c>
      <c r="P530">
        <f t="shared" si="16"/>
        <v>40.630000000000003</v>
      </c>
      <c r="Q530">
        <f t="shared" si="17"/>
        <v>40.630000000000003</v>
      </c>
      <c r="S530">
        <f>IF(AND(M530&lt;&gt;"",M530&lt;&gt;18.5),5*LOG10(10^(Q530/5+1)*W$1/(10^(M530/5+1)))-5,Q530)</f>
        <v>40.630000000000003</v>
      </c>
      <c r="T530">
        <f>(F530/E530)*S530</f>
        <v>0.1</v>
      </c>
      <c r="U530">
        <v>1399</v>
      </c>
      <c r="V530" t="s">
        <v>428</v>
      </c>
    </row>
    <row r="531" spans="2:22" x14ac:dyDescent="0.25">
      <c r="B531">
        <v>3184</v>
      </c>
      <c r="C531" t="s">
        <v>428</v>
      </c>
      <c r="E531">
        <v>40.659999999999997</v>
      </c>
      <c r="F531">
        <v>0.1</v>
      </c>
      <c r="G531">
        <v>1360</v>
      </c>
      <c r="H531" t="s">
        <v>21</v>
      </c>
      <c r="I531" t="s">
        <v>26</v>
      </c>
      <c r="L531">
        <v>70</v>
      </c>
      <c r="N531">
        <v>33</v>
      </c>
      <c r="O531" t="s">
        <v>28</v>
      </c>
      <c r="P531">
        <f t="shared" si="16"/>
        <v>40.659999999999997</v>
      </c>
      <c r="Q531">
        <f t="shared" si="17"/>
        <v>40.659999999999997</v>
      </c>
      <c r="S531">
        <f>IF(AND(M531&lt;&gt;"",M531&lt;&gt;18.5),5*LOG10(10^(Q531/5+1)*W$1/(10^(M531/5+1)))-5,Q531)</f>
        <v>40.659999999999997</v>
      </c>
      <c r="T531">
        <f>(F531/E531)*S531</f>
        <v>0.10000000000000002</v>
      </c>
      <c r="U531">
        <v>1399</v>
      </c>
      <c r="V531" t="s">
        <v>428</v>
      </c>
    </row>
    <row r="532" spans="2:22" x14ac:dyDescent="0.25">
      <c r="B532">
        <v>3189</v>
      </c>
      <c r="C532" t="s">
        <v>430</v>
      </c>
      <c r="E532">
        <v>39.81</v>
      </c>
      <c r="F532">
        <v>0.09</v>
      </c>
      <c r="G532">
        <v>914</v>
      </c>
      <c r="H532" t="s">
        <v>21</v>
      </c>
      <c r="I532" t="s">
        <v>36</v>
      </c>
      <c r="L532">
        <v>70</v>
      </c>
      <c r="N532">
        <v>36</v>
      </c>
      <c r="O532" t="s">
        <v>432</v>
      </c>
      <c r="P532">
        <f t="shared" si="16"/>
        <v>39.81</v>
      </c>
      <c r="Q532">
        <f t="shared" si="17"/>
        <v>39.81</v>
      </c>
      <c r="S532">
        <f>IF(AND(M532&lt;&gt;"",M532&lt;&gt;18.5),5*LOG10(10^(Q532/5+1)*W$1/(10^(M532/5+1)))-5,Q532)</f>
        <v>39.81</v>
      </c>
      <c r="T532">
        <f>(F532/E532)*S532</f>
        <v>8.9999999999999983E-2</v>
      </c>
      <c r="U532">
        <v>1403</v>
      </c>
      <c r="V532" t="s">
        <v>431</v>
      </c>
    </row>
    <row r="533" spans="2:22" x14ac:dyDescent="0.25">
      <c r="B533">
        <v>3190</v>
      </c>
      <c r="C533" t="s">
        <v>430</v>
      </c>
      <c r="E533">
        <v>39.85</v>
      </c>
      <c r="F533">
        <v>0.08</v>
      </c>
      <c r="G533">
        <v>933</v>
      </c>
      <c r="H533" t="s">
        <v>21</v>
      </c>
      <c r="I533" t="s">
        <v>123</v>
      </c>
      <c r="L533">
        <v>70</v>
      </c>
      <c r="N533">
        <v>31</v>
      </c>
      <c r="O533" t="s">
        <v>433</v>
      </c>
      <c r="P533">
        <f t="shared" si="16"/>
        <v>39.85</v>
      </c>
      <c r="Q533">
        <f t="shared" si="17"/>
        <v>39.85</v>
      </c>
      <c r="S533">
        <f>IF(AND(M533&lt;&gt;"",M533&lt;&gt;18.5),5*LOG10(10^(Q533/5+1)*W$1/(10^(M533/5+1)))-5,Q533)</f>
        <v>39.85</v>
      </c>
      <c r="T533">
        <f>(F533/E533)*S533</f>
        <v>0.08</v>
      </c>
      <c r="U533">
        <v>1403</v>
      </c>
      <c r="V533" t="s">
        <v>431</v>
      </c>
    </row>
    <row r="534" spans="2:22" x14ac:dyDescent="0.25">
      <c r="B534">
        <v>3191</v>
      </c>
      <c r="C534" t="s">
        <v>430</v>
      </c>
      <c r="E534">
        <v>40.380000000000003</v>
      </c>
      <c r="F534">
        <v>0.12</v>
      </c>
      <c r="G534">
        <v>955</v>
      </c>
      <c r="H534" t="s">
        <v>21</v>
      </c>
      <c r="I534" t="s">
        <v>43</v>
      </c>
      <c r="K534">
        <v>0.2477</v>
      </c>
      <c r="L534">
        <v>70</v>
      </c>
      <c r="N534">
        <v>34</v>
      </c>
      <c r="O534" t="s">
        <v>27</v>
      </c>
      <c r="P534">
        <f t="shared" si="16"/>
        <v>39.899449124577025</v>
      </c>
      <c r="Q534">
        <f t="shared" si="17"/>
        <v>39.899449124577025</v>
      </c>
      <c r="S534">
        <f>IF(AND(M534&lt;&gt;"",M534&lt;&gt;18.5),5*LOG10(10^(Q534/5+1)*W$1/(10^(M534/5+1)))-5,Q534)</f>
        <v>39.899449124577025</v>
      </c>
      <c r="T534">
        <f>(F534/E534)*S534</f>
        <v>0.11857191418893617</v>
      </c>
      <c r="U534">
        <v>1403</v>
      </c>
      <c r="V534" t="s">
        <v>434</v>
      </c>
    </row>
    <row r="535" spans="2:22" x14ac:dyDescent="0.25">
      <c r="B535">
        <v>3192</v>
      </c>
      <c r="C535" t="s">
        <v>430</v>
      </c>
      <c r="E535">
        <v>40.42</v>
      </c>
      <c r="F535">
        <v>0.19</v>
      </c>
      <c r="G535">
        <v>971</v>
      </c>
      <c r="H535" t="s">
        <v>21</v>
      </c>
      <c r="I535" t="s">
        <v>12</v>
      </c>
      <c r="K535">
        <v>0.2477</v>
      </c>
      <c r="L535">
        <v>70</v>
      </c>
      <c r="N535">
        <v>34</v>
      </c>
      <c r="O535" t="s">
        <v>435</v>
      </c>
      <c r="P535">
        <f t="shared" si="16"/>
        <v>39.939449124577024</v>
      </c>
      <c r="Q535">
        <f t="shared" si="17"/>
        <v>39.939449124577024</v>
      </c>
      <c r="S535">
        <f>IF(AND(M535&lt;&gt;"",M535&lt;&gt;18.5),5*LOG10(10^(Q535/5+1)*W$1/(10^(M535/5+1)))-5,Q535)</f>
        <v>39.939449124577024</v>
      </c>
      <c r="T535">
        <f>(F535/E535)*S535</f>
        <v>0.18774110177312306</v>
      </c>
      <c r="U535">
        <v>1403</v>
      </c>
      <c r="V535" t="s">
        <v>434</v>
      </c>
    </row>
    <row r="536" spans="2:22" x14ac:dyDescent="0.25">
      <c r="B536">
        <v>3193</v>
      </c>
      <c r="C536" t="s">
        <v>430</v>
      </c>
      <c r="E536">
        <v>40.47</v>
      </c>
      <c r="F536">
        <v>0.12</v>
      </c>
      <c r="G536">
        <v>995</v>
      </c>
      <c r="H536" t="s">
        <v>21</v>
      </c>
      <c r="I536" t="s">
        <v>64</v>
      </c>
      <c r="K536">
        <v>0.247197</v>
      </c>
      <c r="L536">
        <v>70</v>
      </c>
      <c r="N536">
        <v>38</v>
      </c>
      <c r="O536" t="s">
        <v>27</v>
      </c>
      <c r="P536">
        <f t="shared" si="16"/>
        <v>39.990324712336189</v>
      </c>
      <c r="Q536">
        <f t="shared" si="17"/>
        <v>39.990324712336189</v>
      </c>
      <c r="S536">
        <f>IF(AND(M536&lt;&gt;"",M536&lt;&gt;18.5),5*LOG10(10^(Q536/5+1)*W$1/(10^(M536/5+1)))-5,Q536)</f>
        <v>39.990324712336189</v>
      </c>
      <c r="T536">
        <f>(F536/E536)*S536</f>
        <v>0.11857768632271665</v>
      </c>
      <c r="U536">
        <v>1403</v>
      </c>
      <c r="V536" t="s">
        <v>431</v>
      </c>
    </row>
    <row r="537" spans="2:22" x14ac:dyDescent="0.25">
      <c r="B537">
        <v>3194</v>
      </c>
      <c r="C537" t="s">
        <v>430</v>
      </c>
      <c r="E537">
        <v>40.64</v>
      </c>
      <c r="F537">
        <v>0.16</v>
      </c>
      <c r="G537">
        <v>1070</v>
      </c>
      <c r="H537" t="s">
        <v>21</v>
      </c>
      <c r="I537" t="s">
        <v>240</v>
      </c>
      <c r="K537">
        <v>0.25</v>
      </c>
      <c r="L537">
        <v>72</v>
      </c>
      <c r="N537">
        <v>29</v>
      </c>
      <c r="O537" t="s">
        <v>436</v>
      </c>
      <c r="P537">
        <f t="shared" si="16"/>
        <v>40.155449934959726</v>
      </c>
      <c r="Q537">
        <f t="shared" si="17"/>
        <v>40.216622217044801</v>
      </c>
      <c r="S537">
        <f>IF(AND(M537&lt;&gt;"",M537&lt;&gt;18.5),5*LOG10(10^(Q537/5+1)*W$1/(10^(M537/5+1)))-5,Q537)</f>
        <v>40.216622217044801</v>
      </c>
      <c r="T537">
        <f>(F537/E537)*S537</f>
        <v>0.15833315833482206</v>
      </c>
      <c r="U537">
        <v>1403</v>
      </c>
      <c r="V537" t="s">
        <v>431</v>
      </c>
    </row>
    <row r="538" spans="2:22" x14ac:dyDescent="0.25">
      <c r="B538">
        <v>3195</v>
      </c>
      <c r="C538" t="s">
        <v>430</v>
      </c>
      <c r="E538">
        <v>40.64</v>
      </c>
      <c r="F538">
        <v>0.11</v>
      </c>
      <c r="G538">
        <v>1080</v>
      </c>
      <c r="H538" t="s">
        <v>21</v>
      </c>
      <c r="I538" t="s">
        <v>12</v>
      </c>
      <c r="K538">
        <v>0.2477</v>
      </c>
      <c r="L538">
        <v>70</v>
      </c>
      <c r="N538">
        <v>34</v>
      </c>
      <c r="O538" t="s">
        <v>437</v>
      </c>
      <c r="P538">
        <f t="shared" si="16"/>
        <v>40.159449124577023</v>
      </c>
      <c r="Q538">
        <f t="shared" si="17"/>
        <v>40.159449124577023</v>
      </c>
      <c r="S538">
        <f>IF(AND(M538&lt;&gt;"",M538&lt;&gt;18.5),5*LOG10(10^(Q538/5+1)*W$1/(10^(M538/5+1)))-5,Q538)</f>
        <v>40.159449124577023</v>
      </c>
      <c r="T538">
        <f>(F538/E538)*S538</f>
        <v>0.10869929635097127</v>
      </c>
      <c r="U538">
        <v>1403</v>
      </c>
      <c r="V538" t="s">
        <v>434</v>
      </c>
    </row>
    <row r="539" spans="2:22" x14ac:dyDescent="0.25">
      <c r="B539">
        <v>3196</v>
      </c>
      <c r="C539" t="s">
        <v>430</v>
      </c>
      <c r="E539">
        <v>40.369999999999997</v>
      </c>
      <c r="F539">
        <v>0.08</v>
      </c>
      <c r="G539">
        <v>1190</v>
      </c>
      <c r="H539" t="s">
        <v>21</v>
      </c>
      <c r="I539" t="s">
        <v>26</v>
      </c>
      <c r="L539">
        <v>70</v>
      </c>
      <c r="N539">
        <v>33</v>
      </c>
      <c r="O539" t="s">
        <v>27</v>
      </c>
      <c r="P539">
        <f t="shared" si="16"/>
        <v>40.369999999999997</v>
      </c>
      <c r="Q539">
        <f t="shared" si="17"/>
        <v>40.369999999999997</v>
      </c>
      <c r="S539">
        <f>IF(AND(M539&lt;&gt;"",M539&lt;&gt;18.5),5*LOG10(10^(Q539/5+1)*W$1/(10^(M539/5+1)))-5,Q539)</f>
        <v>40.369999999999997</v>
      </c>
      <c r="T539">
        <f>(F539/E539)*S539</f>
        <v>0.08</v>
      </c>
      <c r="U539">
        <v>1403</v>
      </c>
      <c r="V539" t="s">
        <v>431</v>
      </c>
    </row>
    <row r="540" spans="2:22" x14ac:dyDescent="0.25">
      <c r="B540">
        <v>3197</v>
      </c>
      <c r="C540" t="s">
        <v>430</v>
      </c>
      <c r="E540">
        <v>40.380000000000003</v>
      </c>
      <c r="F540">
        <v>0.08</v>
      </c>
      <c r="G540">
        <v>1190</v>
      </c>
      <c r="H540" t="s">
        <v>21</v>
      </c>
      <c r="I540" t="s">
        <v>26</v>
      </c>
      <c r="L540">
        <v>70</v>
      </c>
      <c r="N540">
        <v>33</v>
      </c>
      <c r="O540" t="s">
        <v>28</v>
      </c>
      <c r="P540">
        <f t="shared" si="16"/>
        <v>40.380000000000003</v>
      </c>
      <c r="Q540">
        <f t="shared" si="17"/>
        <v>40.380000000000003</v>
      </c>
      <c r="S540">
        <f>IF(AND(M540&lt;&gt;"",M540&lt;&gt;18.5),5*LOG10(10^(Q540/5+1)*W$1/(10^(M540/5+1)))-5,Q540)</f>
        <v>40.380000000000003</v>
      </c>
      <c r="T540">
        <f>(F540/E540)*S540</f>
        <v>0.08</v>
      </c>
      <c r="U540">
        <v>1403</v>
      </c>
      <c r="V540" t="s">
        <v>431</v>
      </c>
    </row>
    <row r="541" spans="2:22" x14ac:dyDescent="0.25">
      <c r="B541">
        <v>3198</v>
      </c>
      <c r="C541" t="s">
        <v>438</v>
      </c>
      <c r="E541">
        <v>39.630000000000003</v>
      </c>
      <c r="F541">
        <v>0.18</v>
      </c>
      <c r="G541">
        <v>736</v>
      </c>
      <c r="H541" t="s">
        <v>21</v>
      </c>
      <c r="I541" t="s">
        <v>12</v>
      </c>
      <c r="K541">
        <v>0.14365800000000001</v>
      </c>
      <c r="L541">
        <v>70</v>
      </c>
      <c r="N541">
        <v>34</v>
      </c>
      <c r="O541" t="s">
        <v>25</v>
      </c>
      <c r="P541">
        <f t="shared" si="16"/>
        <v>39.338519138723029</v>
      </c>
      <c r="Q541">
        <f t="shared" si="17"/>
        <v>39.338519138723029</v>
      </c>
      <c r="S541">
        <f>IF(AND(M541&lt;&gt;"",M541&lt;&gt;18.5),5*LOG10(10^(Q541/5+1)*W$1/(10^(M541/5+1)))-5,Q541)</f>
        <v>39.338519138723029</v>
      </c>
      <c r="T541">
        <f>(F541/E541)*S541</f>
        <v>0.17867608995634984</v>
      </c>
      <c r="U541">
        <v>1404</v>
      </c>
      <c r="V541" t="s">
        <v>438</v>
      </c>
    </row>
    <row r="542" spans="2:22" x14ac:dyDescent="0.25">
      <c r="B542">
        <v>3199</v>
      </c>
      <c r="C542" t="s">
        <v>438</v>
      </c>
      <c r="E542">
        <v>39.770000000000003</v>
      </c>
      <c r="F542">
        <v>0.22</v>
      </c>
      <c r="G542">
        <v>787</v>
      </c>
      <c r="H542" t="s">
        <v>21</v>
      </c>
      <c r="I542" t="s">
        <v>12</v>
      </c>
      <c r="K542">
        <v>0.14365800000000001</v>
      </c>
      <c r="L542">
        <v>70</v>
      </c>
      <c r="N542">
        <v>34</v>
      </c>
      <c r="O542" t="s">
        <v>24</v>
      </c>
      <c r="P542">
        <f t="shared" si="16"/>
        <v>39.478519138723044</v>
      </c>
      <c r="Q542">
        <f t="shared" si="17"/>
        <v>39.478519138723044</v>
      </c>
      <c r="S542">
        <f>IF(AND(M542&lt;&gt;"",M542&lt;&gt;18.5),5*LOG10(10^(Q542/5+1)*W$1/(10^(M542/5+1)))-5,Q542)</f>
        <v>39.478519138723044</v>
      </c>
      <c r="T542">
        <f>(F542/E542)*S542</f>
        <v>0.21838758387023055</v>
      </c>
      <c r="U542">
        <v>1404</v>
      </c>
      <c r="V542" t="s">
        <v>438</v>
      </c>
    </row>
    <row r="543" spans="2:22" x14ac:dyDescent="0.25">
      <c r="B543">
        <v>3208</v>
      </c>
      <c r="C543" t="s">
        <v>439</v>
      </c>
      <c r="E543">
        <v>39.32</v>
      </c>
      <c r="F543">
        <v>0.13</v>
      </c>
      <c r="G543">
        <v>732</v>
      </c>
      <c r="H543" t="s">
        <v>21</v>
      </c>
      <c r="I543" t="s">
        <v>36</v>
      </c>
      <c r="L543">
        <v>70</v>
      </c>
      <c r="N543">
        <v>36</v>
      </c>
      <c r="O543" t="s">
        <v>37</v>
      </c>
      <c r="P543">
        <f t="shared" si="16"/>
        <v>39.32</v>
      </c>
      <c r="Q543">
        <f t="shared" si="17"/>
        <v>39.32</v>
      </c>
      <c r="S543">
        <f>IF(AND(M543&lt;&gt;"",M543&lt;&gt;18.5),5*LOG10(10^(Q543/5+1)*W$1/(10^(M543/5+1)))-5,Q543)</f>
        <v>39.32</v>
      </c>
      <c r="T543">
        <f>(F543/E543)*S543</f>
        <v>0.13</v>
      </c>
      <c r="U543">
        <v>1411</v>
      </c>
      <c r="V543" t="s">
        <v>440</v>
      </c>
    </row>
    <row r="544" spans="2:22" x14ac:dyDescent="0.25">
      <c r="B544">
        <v>3209</v>
      </c>
      <c r="C544" t="s">
        <v>439</v>
      </c>
      <c r="E544">
        <v>39.799999999999997</v>
      </c>
      <c r="F544">
        <v>0.14000000000000001</v>
      </c>
      <c r="G544">
        <v>754</v>
      </c>
      <c r="H544" t="s">
        <v>21</v>
      </c>
      <c r="I544" t="s">
        <v>12</v>
      </c>
      <c r="K544">
        <v>0.21198800000000001</v>
      </c>
      <c r="L544">
        <v>70</v>
      </c>
      <c r="N544">
        <v>34</v>
      </c>
      <c r="O544" t="s">
        <v>25</v>
      </c>
      <c r="P544">
        <f t="shared" si="16"/>
        <v>39.382508400681928</v>
      </c>
      <c r="Q544">
        <f t="shared" si="17"/>
        <v>39.382508400681928</v>
      </c>
      <c r="S544">
        <f>IF(AND(M544&lt;&gt;"",M544&lt;&gt;18.5),5*LOG10(10^(Q544/5+1)*W$1/(10^(M544/5+1)))-5,Q544)</f>
        <v>39.382508400681928</v>
      </c>
      <c r="T544">
        <f>(F544/E544)*S544</f>
        <v>0.13853143658531333</v>
      </c>
      <c r="U544">
        <v>1411</v>
      </c>
      <c r="V544" t="s">
        <v>440</v>
      </c>
    </row>
    <row r="545" spans="1:22" x14ac:dyDescent="0.25">
      <c r="B545">
        <v>3210</v>
      </c>
      <c r="C545" t="s">
        <v>439</v>
      </c>
      <c r="E545">
        <v>39.94</v>
      </c>
      <c r="F545">
        <v>0.22</v>
      </c>
      <c r="G545">
        <v>801</v>
      </c>
      <c r="H545" t="s">
        <v>21</v>
      </c>
      <c r="I545" t="s">
        <v>12</v>
      </c>
      <c r="K545">
        <v>0.21198800000000001</v>
      </c>
      <c r="L545">
        <v>70</v>
      </c>
      <c r="N545">
        <v>34</v>
      </c>
      <c r="O545" t="s">
        <v>24</v>
      </c>
      <c r="P545">
        <f t="shared" si="16"/>
        <v>39.522508400681929</v>
      </c>
      <c r="Q545">
        <f t="shared" si="17"/>
        <v>39.522508400681929</v>
      </c>
      <c r="S545">
        <f>IF(AND(M545&lt;&gt;"",M545&lt;&gt;18.5),5*LOG10(10^(Q545/5+1)*W$1/(10^(M545/5+1)))-5,Q545)</f>
        <v>39.522508400681929</v>
      </c>
      <c r="T545">
        <f>(F545/E545)*S545</f>
        <v>0.21770034672383637</v>
      </c>
      <c r="U545">
        <v>1411</v>
      </c>
      <c r="V545" t="s">
        <v>440</v>
      </c>
    </row>
    <row r="546" spans="1:22" x14ac:dyDescent="0.25">
      <c r="B546">
        <v>3211</v>
      </c>
      <c r="C546" t="s">
        <v>439</v>
      </c>
      <c r="E546">
        <v>39.770000000000003</v>
      </c>
      <c r="F546">
        <v>0.11</v>
      </c>
      <c r="G546">
        <v>899</v>
      </c>
      <c r="H546" t="s">
        <v>21</v>
      </c>
      <c r="I546" t="s">
        <v>26</v>
      </c>
      <c r="L546">
        <v>70</v>
      </c>
      <c r="N546">
        <v>33</v>
      </c>
      <c r="O546" t="s">
        <v>27</v>
      </c>
      <c r="P546">
        <f t="shared" si="16"/>
        <v>39.770000000000003</v>
      </c>
      <c r="Q546">
        <f t="shared" si="17"/>
        <v>39.770000000000003</v>
      </c>
      <c r="S546">
        <f>IF(AND(M546&lt;&gt;"",M546&lt;&gt;18.5),5*LOG10(10^(Q546/5+1)*W$1/(10^(M546/5+1)))-5,Q546)</f>
        <v>39.770000000000003</v>
      </c>
      <c r="T546">
        <f>(F546/E546)*S546</f>
        <v>0.11</v>
      </c>
      <c r="U546">
        <v>1411</v>
      </c>
      <c r="V546" t="s">
        <v>440</v>
      </c>
    </row>
    <row r="547" spans="1:22" x14ac:dyDescent="0.25">
      <c r="B547">
        <v>3212</v>
      </c>
      <c r="C547" t="s">
        <v>439</v>
      </c>
      <c r="E547">
        <v>39.79</v>
      </c>
      <c r="F547">
        <v>0.11</v>
      </c>
      <c r="G547">
        <v>908</v>
      </c>
      <c r="H547" t="s">
        <v>21</v>
      </c>
      <c r="I547" t="s">
        <v>26</v>
      </c>
      <c r="L547">
        <v>70</v>
      </c>
      <c r="N547">
        <v>33</v>
      </c>
      <c r="O547" t="s">
        <v>28</v>
      </c>
      <c r="P547">
        <f t="shared" si="16"/>
        <v>39.79</v>
      </c>
      <c r="Q547">
        <f t="shared" si="17"/>
        <v>39.79</v>
      </c>
      <c r="S547">
        <f>IF(AND(M547&lt;&gt;"",M547&lt;&gt;18.5),5*LOG10(10^(Q547/5+1)*W$1/(10^(M547/5+1)))-5,Q547)</f>
        <v>39.79</v>
      </c>
      <c r="T547">
        <f>(F547/E547)*S547</f>
        <v>0.11</v>
      </c>
      <c r="U547">
        <v>1411</v>
      </c>
      <c r="V547" t="s">
        <v>440</v>
      </c>
    </row>
    <row r="548" spans="1:22" x14ac:dyDescent="0.25">
      <c r="B548">
        <v>3215</v>
      </c>
      <c r="C548" t="s">
        <v>441</v>
      </c>
      <c r="E548">
        <v>39.369999999999997</v>
      </c>
      <c r="F548">
        <v>0.48</v>
      </c>
      <c r="G548">
        <v>748</v>
      </c>
      <c r="H548" t="s">
        <v>21</v>
      </c>
      <c r="I548" t="s">
        <v>22</v>
      </c>
      <c r="L548">
        <v>70</v>
      </c>
      <c r="N548">
        <v>31</v>
      </c>
      <c r="O548" t="s">
        <v>442</v>
      </c>
      <c r="P548">
        <f t="shared" si="16"/>
        <v>39.369999999999997</v>
      </c>
      <c r="Q548">
        <f t="shared" si="17"/>
        <v>39.369999999999997</v>
      </c>
      <c r="S548">
        <f>IF(AND(M548&lt;&gt;"",M548&lt;&gt;18.5),5*LOG10(10^(Q548/5+1)*W$1/(10^(M548/5+1)))-5,Q548)</f>
        <v>39.369999999999997</v>
      </c>
      <c r="T548">
        <f>(F548/E548)*S548</f>
        <v>0.47999999999999993</v>
      </c>
      <c r="U548">
        <v>1413</v>
      </c>
      <c r="V548" t="s">
        <v>441</v>
      </c>
    </row>
    <row r="549" spans="1:22" x14ac:dyDescent="0.25">
      <c r="B549">
        <v>3222</v>
      </c>
      <c r="C549" t="s">
        <v>443</v>
      </c>
      <c r="E549">
        <v>41.68</v>
      </c>
      <c r="F549">
        <v>0.13</v>
      </c>
      <c r="G549">
        <v>1590</v>
      </c>
      <c r="H549" t="s">
        <v>21</v>
      </c>
      <c r="I549" t="s">
        <v>43</v>
      </c>
      <c r="K549">
        <v>0.37205700000000003</v>
      </c>
      <c r="L549">
        <v>70</v>
      </c>
      <c r="N549">
        <v>34</v>
      </c>
      <c r="O549" t="s">
        <v>27</v>
      </c>
      <c r="P549">
        <f t="shared" si="16"/>
        <v>40.99313923078752</v>
      </c>
      <c r="Q549">
        <f t="shared" si="17"/>
        <v>40.99313923078752</v>
      </c>
      <c r="S549">
        <f>IF(AND(M549&lt;&gt;"",M549&lt;&gt;18.5),5*LOG10(10^(Q549/5+1)*W$1/(10^(M549/5+1)))-5,Q549)</f>
        <v>40.99313923078752</v>
      </c>
      <c r="T549">
        <f>(F549/E549)*S549</f>
        <v>0.12785767994247549</v>
      </c>
      <c r="U549">
        <v>1420</v>
      </c>
      <c r="V549" t="s">
        <v>444</v>
      </c>
    </row>
    <row r="550" spans="1:22" x14ac:dyDescent="0.25">
      <c r="A550" t="s">
        <v>51</v>
      </c>
      <c r="B550">
        <v>3223</v>
      </c>
      <c r="C550" t="s">
        <v>445</v>
      </c>
      <c r="E550">
        <v>41.8</v>
      </c>
      <c r="F550">
        <v>0.16</v>
      </c>
      <c r="G550">
        <v>1670</v>
      </c>
      <c r="H550" t="s">
        <v>21</v>
      </c>
      <c r="I550" t="s">
        <v>64</v>
      </c>
      <c r="K550">
        <v>0.37162699999999999</v>
      </c>
      <c r="L550">
        <v>70</v>
      </c>
      <c r="N550">
        <v>38</v>
      </c>
      <c r="O550" t="s">
        <v>27</v>
      </c>
      <c r="P550">
        <f t="shared" si="16"/>
        <v>41.113819872686307</v>
      </c>
      <c r="Q550">
        <f t="shared" si="17"/>
        <v>41.113819872686307</v>
      </c>
      <c r="S550">
        <f>IF(AND(M550&lt;&gt;"",M550&lt;&gt;18.5),5*LOG10(10^(Q550/5+1)*W$1/(10^(M550/5+1)))-5,Q550)</f>
        <v>41.113819872686307</v>
      </c>
      <c r="T550">
        <f>(F550/E550)*S550</f>
        <v>0.15737347319688541</v>
      </c>
      <c r="U550">
        <v>1420</v>
      </c>
      <c r="V550" t="s">
        <v>444</v>
      </c>
    </row>
    <row r="551" spans="1:22" x14ac:dyDescent="0.25">
      <c r="B551">
        <v>3224</v>
      </c>
      <c r="C551" t="s">
        <v>443</v>
      </c>
      <c r="E551">
        <v>41.8</v>
      </c>
      <c r="F551">
        <v>0.28000000000000003</v>
      </c>
      <c r="G551">
        <v>1670</v>
      </c>
      <c r="H551" t="s">
        <v>21</v>
      </c>
      <c r="I551" t="s">
        <v>12</v>
      </c>
      <c r="K551">
        <v>0.37205700000000003</v>
      </c>
      <c r="L551">
        <v>70</v>
      </c>
      <c r="N551">
        <v>34</v>
      </c>
      <c r="O551" t="s">
        <v>446</v>
      </c>
      <c r="P551">
        <f t="shared" si="16"/>
        <v>41.11313923078751</v>
      </c>
      <c r="Q551">
        <f t="shared" si="17"/>
        <v>41.11313923078751</v>
      </c>
      <c r="S551">
        <f>IF(AND(M551&lt;&gt;"",M551&lt;&gt;18.5),5*LOG10(10^(Q551/5+1)*W$1/(10^(M551/5+1)))-5,Q551)</f>
        <v>41.11313923078751</v>
      </c>
      <c r="T551">
        <f>(F551/E551)*S551</f>
        <v>0.27539901877082545</v>
      </c>
      <c r="U551">
        <v>1420</v>
      </c>
      <c r="V551" t="s">
        <v>444</v>
      </c>
    </row>
    <row r="552" spans="1:22" x14ac:dyDescent="0.25">
      <c r="B552">
        <v>3225</v>
      </c>
      <c r="C552" t="s">
        <v>443</v>
      </c>
      <c r="E552">
        <v>41.91</v>
      </c>
      <c r="F552">
        <v>0.23</v>
      </c>
      <c r="G552">
        <v>1760</v>
      </c>
      <c r="H552" t="s">
        <v>21</v>
      </c>
      <c r="I552" t="s">
        <v>12</v>
      </c>
      <c r="K552">
        <v>0.37205700000000003</v>
      </c>
      <c r="L552">
        <v>70</v>
      </c>
      <c r="N552">
        <v>34</v>
      </c>
      <c r="O552" t="s">
        <v>447</v>
      </c>
      <c r="P552">
        <f t="shared" si="16"/>
        <v>41.22313923078751</v>
      </c>
      <c r="Q552">
        <f t="shared" si="17"/>
        <v>41.22313923078751</v>
      </c>
      <c r="S552">
        <f>IF(AND(M552&lt;&gt;"",M552&lt;&gt;18.5),5*LOG10(10^(Q552/5+1)*W$1/(10^(M552/5+1)))-5,Q552)</f>
        <v>41.22313923078751</v>
      </c>
      <c r="T552">
        <f>(F552/E552)*S552</f>
        <v>0.22623054218757166</v>
      </c>
      <c r="U552">
        <v>1420</v>
      </c>
      <c r="V552" t="s">
        <v>444</v>
      </c>
    </row>
    <row r="553" spans="1:22" x14ac:dyDescent="0.25">
      <c r="B553">
        <v>3232</v>
      </c>
      <c r="C553" t="s">
        <v>448</v>
      </c>
      <c r="E553">
        <v>40.18</v>
      </c>
      <c r="F553">
        <v>0.22</v>
      </c>
      <c r="G553">
        <v>843</v>
      </c>
      <c r="H553" t="s">
        <v>21</v>
      </c>
      <c r="I553" t="s">
        <v>12</v>
      </c>
      <c r="K553">
        <v>0.28584799999999999</v>
      </c>
      <c r="L553">
        <v>70</v>
      </c>
      <c r="N553">
        <v>34</v>
      </c>
      <c r="O553" t="s">
        <v>25</v>
      </c>
      <c r="P553">
        <f t="shared" si="16"/>
        <v>39.63405183148658</v>
      </c>
      <c r="Q553">
        <f t="shared" si="17"/>
        <v>39.63405183148658</v>
      </c>
      <c r="S553">
        <f>IF(AND(M553&lt;&gt;"",M553&lt;&gt;18.5),5*LOG10(10^(Q553/5+1)*W$1/(10^(M553/5+1)))-5,Q553)</f>
        <v>39.63405183148658</v>
      </c>
      <c r="T553">
        <f>(F553/E553)*S553</f>
        <v>0.21701073675776625</v>
      </c>
      <c r="U553">
        <v>1426</v>
      </c>
      <c r="V553" t="s">
        <v>448</v>
      </c>
    </row>
    <row r="554" spans="1:22" x14ac:dyDescent="0.25">
      <c r="B554">
        <v>3233</v>
      </c>
      <c r="C554" t="s">
        <v>448</v>
      </c>
      <c r="E554">
        <v>40.42</v>
      </c>
      <c r="F554">
        <v>0.28999999999999998</v>
      </c>
      <c r="G554">
        <v>944</v>
      </c>
      <c r="H554" t="s">
        <v>21</v>
      </c>
      <c r="I554" t="s">
        <v>12</v>
      </c>
      <c r="K554">
        <v>0.28584799999999999</v>
      </c>
      <c r="L554">
        <v>70</v>
      </c>
      <c r="N554">
        <v>34</v>
      </c>
      <c r="O554" t="s">
        <v>24</v>
      </c>
      <c r="P554">
        <f t="shared" si="16"/>
        <v>39.874051831486582</v>
      </c>
      <c r="Q554">
        <f t="shared" si="17"/>
        <v>39.874051831486582</v>
      </c>
      <c r="S554">
        <f>IF(AND(M554&lt;&gt;"",M554&lt;&gt;18.5),5*LOG10(10^(Q554/5+1)*W$1/(10^(M554/5+1)))-5,Q554)</f>
        <v>39.874051831486582</v>
      </c>
      <c r="T554">
        <f>(F554/E554)*S554</f>
        <v>0.28608300423382255</v>
      </c>
      <c r="U554">
        <v>1426</v>
      </c>
      <c r="V554" t="s">
        <v>448</v>
      </c>
    </row>
    <row r="555" spans="1:22" x14ac:dyDescent="0.25">
      <c r="B555">
        <v>3234</v>
      </c>
      <c r="C555" t="s">
        <v>448</v>
      </c>
      <c r="E555">
        <v>39.979999999999997</v>
      </c>
      <c r="F555">
        <v>0.59</v>
      </c>
      <c r="G555">
        <v>992</v>
      </c>
      <c r="H555" t="s">
        <v>21</v>
      </c>
      <c r="I555" t="s">
        <v>22</v>
      </c>
      <c r="L555">
        <v>70</v>
      </c>
      <c r="N555">
        <v>31</v>
      </c>
      <c r="O555" t="s">
        <v>449</v>
      </c>
      <c r="P555">
        <f t="shared" si="16"/>
        <v>39.979999999999997</v>
      </c>
      <c r="Q555">
        <f t="shared" si="17"/>
        <v>39.979999999999997</v>
      </c>
      <c r="S555">
        <f>IF(AND(M555&lt;&gt;"",M555&lt;&gt;18.5),5*LOG10(10^(Q555/5+1)*W$1/(10^(M555/5+1)))-5,Q555)</f>
        <v>39.979999999999997</v>
      </c>
      <c r="T555">
        <f>(F555/E555)*S555</f>
        <v>0.59</v>
      </c>
      <c r="U555">
        <v>1426</v>
      </c>
      <c r="V555" t="s">
        <v>448</v>
      </c>
    </row>
    <row r="556" spans="1:22" x14ac:dyDescent="0.25">
      <c r="B556">
        <v>3236</v>
      </c>
      <c r="C556" t="s">
        <v>450</v>
      </c>
      <c r="E556">
        <v>39.770000000000003</v>
      </c>
      <c r="F556">
        <v>0.17</v>
      </c>
      <c r="G556">
        <v>901</v>
      </c>
      <c r="H556" t="s">
        <v>21</v>
      </c>
      <c r="I556" t="s">
        <v>22</v>
      </c>
      <c r="L556">
        <v>70</v>
      </c>
      <c r="N556">
        <v>31</v>
      </c>
      <c r="O556" t="s">
        <v>451</v>
      </c>
      <c r="P556">
        <f t="shared" si="16"/>
        <v>39.770000000000003</v>
      </c>
      <c r="Q556">
        <f t="shared" si="17"/>
        <v>39.770000000000003</v>
      </c>
      <c r="S556">
        <f>IF(AND(M556&lt;&gt;"",M556&lt;&gt;18.5),5*LOG10(10^(Q556/5+1)*W$1/(10^(M556/5+1)))-5,Q556)</f>
        <v>39.770000000000003</v>
      </c>
      <c r="T556">
        <f>(F556/E556)*S556</f>
        <v>0.17</v>
      </c>
      <c r="U556">
        <v>1428</v>
      </c>
      <c r="V556" t="s">
        <v>450</v>
      </c>
    </row>
    <row r="557" spans="1:22" x14ac:dyDescent="0.25">
      <c r="B557">
        <v>3237</v>
      </c>
      <c r="C557" t="s">
        <v>450</v>
      </c>
      <c r="E557">
        <v>39.79</v>
      </c>
      <c r="F557">
        <v>0.14000000000000001</v>
      </c>
      <c r="G557">
        <v>907</v>
      </c>
      <c r="H557" t="s">
        <v>21</v>
      </c>
      <c r="I557" t="s">
        <v>36</v>
      </c>
      <c r="L557">
        <v>70</v>
      </c>
      <c r="N557">
        <v>36</v>
      </c>
      <c r="O557" t="s">
        <v>37</v>
      </c>
      <c r="P557">
        <f t="shared" si="16"/>
        <v>39.79</v>
      </c>
      <c r="Q557">
        <f t="shared" si="17"/>
        <v>39.79</v>
      </c>
      <c r="S557">
        <f>IF(AND(M557&lt;&gt;"",M557&lt;&gt;18.5),5*LOG10(10^(Q557/5+1)*W$1/(10^(M557/5+1)))-5,Q557)</f>
        <v>39.79</v>
      </c>
      <c r="T557">
        <f>(F557/E557)*S557</f>
        <v>0.14000000000000001</v>
      </c>
      <c r="U557">
        <v>1428</v>
      </c>
      <c r="V557" t="s">
        <v>450</v>
      </c>
    </row>
    <row r="558" spans="1:22" x14ac:dyDescent="0.25">
      <c r="B558">
        <v>3238</v>
      </c>
      <c r="C558" t="s">
        <v>450</v>
      </c>
      <c r="E558">
        <v>40.409999999999997</v>
      </c>
      <c r="F558">
        <v>0.22</v>
      </c>
      <c r="G558">
        <v>979</v>
      </c>
      <c r="H558" t="s">
        <v>21</v>
      </c>
      <c r="I558" t="s">
        <v>12</v>
      </c>
      <c r="K558">
        <v>0.231818</v>
      </c>
      <c r="L558">
        <v>70</v>
      </c>
      <c r="N558">
        <v>34</v>
      </c>
      <c r="O558" t="s">
        <v>24</v>
      </c>
      <c r="P558">
        <f t="shared" si="16"/>
        <v>39.957267270251563</v>
      </c>
      <c r="Q558">
        <f t="shared" si="17"/>
        <v>39.957267270251563</v>
      </c>
      <c r="S558">
        <f>IF(AND(M558&lt;&gt;"",M558&lt;&gt;18.5),5*LOG10(10^(Q558/5+1)*W$1/(10^(M558/5+1)))-5,Q558)</f>
        <v>39.957267270251563</v>
      </c>
      <c r="T558">
        <f>(F558/E558)*S558</f>
        <v>0.21753523383952847</v>
      </c>
      <c r="U558">
        <v>1428</v>
      </c>
      <c r="V558" t="s">
        <v>450</v>
      </c>
    </row>
    <row r="559" spans="1:22" x14ac:dyDescent="0.25">
      <c r="B559">
        <v>3239</v>
      </c>
      <c r="C559" t="s">
        <v>450</v>
      </c>
      <c r="E559">
        <v>40.42</v>
      </c>
      <c r="F559">
        <v>0.15</v>
      </c>
      <c r="G559">
        <v>987</v>
      </c>
      <c r="H559" t="s">
        <v>21</v>
      </c>
      <c r="I559" t="s">
        <v>12</v>
      </c>
      <c r="K559">
        <v>0.231818</v>
      </c>
      <c r="L559">
        <v>70</v>
      </c>
      <c r="N559">
        <v>34</v>
      </c>
      <c r="O559" t="s">
        <v>25</v>
      </c>
      <c r="P559">
        <f t="shared" si="16"/>
        <v>39.967267270251561</v>
      </c>
      <c r="Q559">
        <f t="shared" si="17"/>
        <v>39.967267270251561</v>
      </c>
      <c r="S559">
        <f>IF(AND(M559&lt;&gt;"",M559&lt;&gt;18.5),5*LOG10(10^(Q559/5+1)*W$1/(10^(M559/5+1)))-5,Q559)</f>
        <v>39.967267270251561</v>
      </c>
      <c r="T559">
        <f>(F559/E559)*S559</f>
        <v>0.14831989338292265</v>
      </c>
      <c r="U559">
        <v>1428</v>
      </c>
      <c r="V559" t="s">
        <v>450</v>
      </c>
    </row>
    <row r="560" spans="1:22" x14ac:dyDescent="0.25">
      <c r="B560">
        <v>3246</v>
      </c>
      <c r="C560" t="s">
        <v>452</v>
      </c>
      <c r="E560">
        <v>39.39</v>
      </c>
      <c r="F560">
        <v>0.14000000000000001</v>
      </c>
      <c r="G560">
        <v>756</v>
      </c>
      <c r="H560" t="s">
        <v>21</v>
      </c>
      <c r="I560" t="s">
        <v>36</v>
      </c>
      <c r="L560">
        <v>70</v>
      </c>
      <c r="N560">
        <v>36</v>
      </c>
      <c r="O560" t="s">
        <v>37</v>
      </c>
      <c r="P560">
        <f t="shared" si="16"/>
        <v>39.39</v>
      </c>
      <c r="Q560">
        <f t="shared" si="17"/>
        <v>39.39</v>
      </c>
      <c r="S560">
        <f>IF(AND(M560&lt;&gt;"",M560&lt;&gt;18.5),5*LOG10(10^(Q560/5+1)*W$1/(10^(M560/5+1)))-5,Q560)</f>
        <v>39.39</v>
      </c>
      <c r="T560">
        <f>(F560/E560)*S560</f>
        <v>0.14000000000000001</v>
      </c>
      <c r="U560">
        <v>1432</v>
      </c>
      <c r="V560" t="s">
        <v>453</v>
      </c>
    </row>
    <row r="561" spans="2:22" x14ac:dyDescent="0.25">
      <c r="B561">
        <v>3247</v>
      </c>
      <c r="C561" t="s">
        <v>452</v>
      </c>
      <c r="E561">
        <v>39.96</v>
      </c>
      <c r="F561">
        <v>0.22</v>
      </c>
      <c r="G561">
        <v>803</v>
      </c>
      <c r="H561" t="s">
        <v>21</v>
      </c>
      <c r="I561" t="s">
        <v>12</v>
      </c>
      <c r="K561">
        <v>0.22040000000000001</v>
      </c>
      <c r="L561">
        <v>70</v>
      </c>
      <c r="N561">
        <v>34</v>
      </c>
      <c r="O561" t="s">
        <v>24</v>
      </c>
      <c r="P561">
        <f t="shared" si="16"/>
        <v>39.527489005148162</v>
      </c>
      <c r="Q561">
        <f t="shared" si="17"/>
        <v>39.527489005148162</v>
      </c>
      <c r="S561">
        <f>IF(AND(M561&lt;&gt;"",M561&lt;&gt;18.5),5*LOG10(10^(Q561/5+1)*W$1/(10^(M561/5+1)))-5,Q561)</f>
        <v>39.527489005148162</v>
      </c>
      <c r="T561">
        <f>(F561/E561)*S561</f>
        <v>0.21761880833665154</v>
      </c>
      <c r="U561">
        <v>1432</v>
      </c>
      <c r="V561" t="s">
        <v>453</v>
      </c>
    </row>
    <row r="562" spans="2:22" x14ac:dyDescent="0.25">
      <c r="B562">
        <v>3248</v>
      </c>
      <c r="C562" t="s">
        <v>452</v>
      </c>
      <c r="E562">
        <v>40.07</v>
      </c>
      <c r="F562">
        <v>0.17</v>
      </c>
      <c r="G562">
        <v>848</v>
      </c>
      <c r="H562" t="s">
        <v>21</v>
      </c>
      <c r="I562" t="s">
        <v>12</v>
      </c>
      <c r="K562">
        <v>0.22040000000000001</v>
      </c>
      <c r="L562">
        <v>70</v>
      </c>
      <c r="N562">
        <v>34</v>
      </c>
      <c r="O562" t="s">
        <v>25</v>
      </c>
      <c r="P562">
        <f t="shared" si="16"/>
        <v>39.637489005148154</v>
      </c>
      <c r="Q562">
        <f t="shared" si="17"/>
        <v>39.637489005148154</v>
      </c>
      <c r="S562">
        <f>IF(AND(M562&lt;&gt;"",M562&lt;&gt;18.5),5*LOG10(10^(Q562/5+1)*W$1/(10^(M562/5+1)))-5,Q562)</f>
        <v>39.637489005148154</v>
      </c>
      <c r="T562">
        <f>(F562/E562)*S562</f>
        <v>0.1681650394528372</v>
      </c>
      <c r="U562">
        <v>1432</v>
      </c>
      <c r="V562" t="s">
        <v>453</v>
      </c>
    </row>
    <row r="563" spans="2:22" x14ac:dyDescent="0.25">
      <c r="B563">
        <v>3249</v>
      </c>
      <c r="C563" t="s">
        <v>452</v>
      </c>
      <c r="E563">
        <v>39.71</v>
      </c>
      <c r="F563">
        <v>0.12</v>
      </c>
      <c r="G563">
        <v>875</v>
      </c>
      <c r="H563" t="s">
        <v>21</v>
      </c>
      <c r="I563" t="s">
        <v>26</v>
      </c>
      <c r="L563">
        <v>70</v>
      </c>
      <c r="N563">
        <v>33</v>
      </c>
      <c r="O563" t="s">
        <v>27</v>
      </c>
      <c r="P563">
        <f t="shared" si="16"/>
        <v>39.71</v>
      </c>
      <c r="Q563">
        <f t="shared" si="17"/>
        <v>39.71</v>
      </c>
      <c r="S563">
        <f>IF(AND(M563&lt;&gt;"",M563&lt;&gt;18.5),5*LOG10(10^(Q563/5+1)*W$1/(10^(M563/5+1)))-5,Q563)</f>
        <v>39.71</v>
      </c>
      <c r="T563">
        <f>(F563/E563)*S563</f>
        <v>0.12</v>
      </c>
      <c r="U563">
        <v>1432</v>
      </c>
      <c r="V563" t="s">
        <v>453</v>
      </c>
    </row>
    <row r="564" spans="2:22" x14ac:dyDescent="0.25">
      <c r="B564">
        <v>3250</v>
      </c>
      <c r="C564" t="s">
        <v>452</v>
      </c>
      <c r="E564">
        <v>39.72</v>
      </c>
      <c r="F564">
        <v>0.12</v>
      </c>
      <c r="G564">
        <v>879</v>
      </c>
      <c r="H564" t="s">
        <v>21</v>
      </c>
      <c r="I564" t="s">
        <v>26</v>
      </c>
      <c r="L564">
        <v>70</v>
      </c>
      <c r="N564">
        <v>33</v>
      </c>
      <c r="O564" t="s">
        <v>28</v>
      </c>
      <c r="P564">
        <f t="shared" si="16"/>
        <v>39.72</v>
      </c>
      <c r="Q564">
        <f t="shared" si="17"/>
        <v>39.72</v>
      </c>
      <c r="S564">
        <f>IF(AND(M564&lt;&gt;"",M564&lt;&gt;18.5),5*LOG10(10^(Q564/5+1)*W$1/(10^(M564/5+1)))-5,Q564)</f>
        <v>39.72</v>
      </c>
      <c r="T564">
        <f>(F564/E564)*S564</f>
        <v>0.12</v>
      </c>
      <c r="U564">
        <v>1432</v>
      </c>
      <c r="V564" t="s">
        <v>453</v>
      </c>
    </row>
    <row r="565" spans="2:22" x14ac:dyDescent="0.25">
      <c r="B565">
        <v>3265</v>
      </c>
      <c r="C565" t="s">
        <v>454</v>
      </c>
      <c r="E565">
        <v>40.89</v>
      </c>
      <c r="F565">
        <v>0.28999999999999998</v>
      </c>
      <c r="G565">
        <v>1510</v>
      </c>
      <c r="H565" t="s">
        <v>21</v>
      </c>
      <c r="I565" t="s">
        <v>22</v>
      </c>
      <c r="L565">
        <v>70</v>
      </c>
      <c r="N565">
        <v>31</v>
      </c>
      <c r="O565" t="s">
        <v>455</v>
      </c>
      <c r="P565">
        <f t="shared" si="16"/>
        <v>40.89</v>
      </c>
      <c r="Q565">
        <f t="shared" si="17"/>
        <v>40.89</v>
      </c>
      <c r="S565">
        <f>IF(AND(M565&lt;&gt;"",M565&lt;&gt;18.5),5*LOG10(10^(Q565/5+1)*W$1/(10^(M565/5+1)))-5,Q565)</f>
        <v>40.89</v>
      </c>
      <c r="T565">
        <f>(F565/E565)*S565</f>
        <v>0.28999999999999998</v>
      </c>
      <c r="U565">
        <v>1441</v>
      </c>
      <c r="V565" t="s">
        <v>454</v>
      </c>
    </row>
    <row r="566" spans="2:22" x14ac:dyDescent="0.25">
      <c r="B566">
        <v>3266</v>
      </c>
      <c r="C566" t="s">
        <v>456</v>
      </c>
      <c r="E566">
        <v>39.18</v>
      </c>
      <c r="F566">
        <v>1.47</v>
      </c>
      <c r="G566">
        <v>685</v>
      </c>
      <c r="H566" t="s">
        <v>21</v>
      </c>
      <c r="I566" t="s">
        <v>22</v>
      </c>
      <c r="L566">
        <v>70</v>
      </c>
      <c r="N566">
        <v>31</v>
      </c>
      <c r="O566" t="s">
        <v>457</v>
      </c>
      <c r="P566">
        <f t="shared" si="16"/>
        <v>39.18</v>
      </c>
      <c r="Q566">
        <f t="shared" si="17"/>
        <v>39.18</v>
      </c>
      <c r="S566">
        <f>IF(AND(M566&lt;&gt;"",M566&lt;&gt;18.5),5*LOG10(10^(Q566/5+1)*W$1/(10^(M566/5+1)))-5,Q566)</f>
        <v>39.18</v>
      </c>
      <c r="T566">
        <f>(F566/E566)*S566</f>
        <v>1.47</v>
      </c>
      <c r="U566">
        <v>1442</v>
      </c>
      <c r="V566" t="s">
        <v>456</v>
      </c>
    </row>
    <row r="567" spans="2:22" x14ac:dyDescent="0.25">
      <c r="B567">
        <v>3267</v>
      </c>
      <c r="C567" t="s">
        <v>456</v>
      </c>
      <c r="E567">
        <v>42</v>
      </c>
      <c r="F567">
        <v>0.26</v>
      </c>
      <c r="G567">
        <v>1780</v>
      </c>
      <c r="H567" t="s">
        <v>21</v>
      </c>
      <c r="I567" t="s">
        <v>12</v>
      </c>
      <c r="K567">
        <v>0.406559</v>
      </c>
      <c r="L567">
        <v>70</v>
      </c>
      <c r="N567">
        <v>34</v>
      </c>
      <c r="O567" t="s">
        <v>24</v>
      </c>
      <c r="P567">
        <f t="shared" si="16"/>
        <v>41.259210230266667</v>
      </c>
      <c r="Q567">
        <f t="shared" si="17"/>
        <v>41.259210230266667</v>
      </c>
      <c r="S567">
        <f>IF(AND(M567&lt;&gt;"",M567&lt;&gt;18.5),5*LOG10(10^(Q567/5+1)*W$1/(10^(M567/5+1)))-5,Q567)</f>
        <v>41.259210230266667</v>
      </c>
      <c r="T567">
        <f>(F567/E567)*S567</f>
        <v>0.25541415856831745</v>
      </c>
      <c r="U567">
        <v>1442</v>
      </c>
      <c r="V567" t="s">
        <v>456</v>
      </c>
    </row>
    <row r="568" spans="2:22" x14ac:dyDescent="0.25">
      <c r="B568">
        <v>3268</v>
      </c>
      <c r="C568" t="s">
        <v>456</v>
      </c>
      <c r="E568">
        <v>42.12</v>
      </c>
      <c r="F568">
        <v>0.21</v>
      </c>
      <c r="G568">
        <v>1880</v>
      </c>
      <c r="H568" t="s">
        <v>21</v>
      </c>
      <c r="I568" t="s">
        <v>12</v>
      </c>
      <c r="K568">
        <v>0.406559</v>
      </c>
      <c r="L568">
        <v>70</v>
      </c>
      <c r="N568">
        <v>34</v>
      </c>
      <c r="O568" t="s">
        <v>25</v>
      </c>
      <c r="P568">
        <f t="shared" si="16"/>
        <v>41.379210230266672</v>
      </c>
      <c r="Q568">
        <f t="shared" si="17"/>
        <v>41.379210230266672</v>
      </c>
      <c r="S568">
        <f>IF(AND(M568&lt;&gt;"",M568&lt;&gt;18.5),5*LOG10(10^(Q568/5+1)*W$1/(10^(M568/5+1)))-5,Q568)</f>
        <v>41.379210230266672</v>
      </c>
      <c r="T568">
        <f>(F568/E568)*S568</f>
        <v>0.20630660371215576</v>
      </c>
      <c r="U568">
        <v>1442</v>
      </c>
      <c r="V568" t="s">
        <v>456</v>
      </c>
    </row>
    <row r="569" spans="2:22" x14ac:dyDescent="0.25">
      <c r="B569">
        <v>3269</v>
      </c>
      <c r="C569" t="s">
        <v>456</v>
      </c>
      <c r="E569">
        <v>41.94</v>
      </c>
      <c r="F569">
        <v>0.15</v>
      </c>
      <c r="G569">
        <v>2440</v>
      </c>
      <c r="H569" t="s">
        <v>21</v>
      </c>
      <c r="I569" t="s">
        <v>26</v>
      </c>
      <c r="L569">
        <v>70</v>
      </c>
      <c r="N569">
        <v>33</v>
      </c>
      <c r="O569" t="s">
        <v>27</v>
      </c>
      <c r="P569">
        <f t="shared" si="16"/>
        <v>41.94</v>
      </c>
      <c r="Q569">
        <f t="shared" si="17"/>
        <v>41.94</v>
      </c>
      <c r="S569">
        <f>IF(AND(M569&lt;&gt;"",M569&lt;&gt;18.5),5*LOG10(10^(Q569/5+1)*W$1/(10^(M569/5+1)))-5,Q569)</f>
        <v>41.94</v>
      </c>
      <c r="T569">
        <f>(F569/E569)*S569</f>
        <v>0.15</v>
      </c>
      <c r="U569">
        <v>1442</v>
      </c>
      <c r="V569" t="s">
        <v>456</v>
      </c>
    </row>
    <row r="570" spans="2:22" x14ac:dyDescent="0.25">
      <c r="B570">
        <v>3270</v>
      </c>
      <c r="C570" t="s">
        <v>456</v>
      </c>
      <c r="E570">
        <v>42.01</v>
      </c>
      <c r="F570">
        <v>0.15</v>
      </c>
      <c r="G570">
        <v>2520</v>
      </c>
      <c r="H570" t="s">
        <v>21</v>
      </c>
      <c r="I570" t="s">
        <v>26</v>
      </c>
      <c r="L570">
        <v>70</v>
      </c>
      <c r="N570">
        <v>33</v>
      </c>
      <c r="O570" t="s">
        <v>28</v>
      </c>
      <c r="P570">
        <f t="shared" si="16"/>
        <v>42.01</v>
      </c>
      <c r="Q570">
        <f t="shared" si="17"/>
        <v>42.01</v>
      </c>
      <c r="S570">
        <f>IF(AND(M570&lt;&gt;"",M570&lt;&gt;18.5),5*LOG10(10^(Q570/5+1)*W$1/(10^(M570/5+1)))-5,Q570)</f>
        <v>42.01</v>
      </c>
      <c r="T570">
        <f>(F570/E570)*S570</f>
        <v>0.15</v>
      </c>
      <c r="U570">
        <v>1442</v>
      </c>
      <c r="V570" t="s">
        <v>456</v>
      </c>
    </row>
    <row r="571" spans="2:22" x14ac:dyDescent="0.25">
      <c r="B571">
        <v>3272</v>
      </c>
      <c r="C571" t="s">
        <v>458</v>
      </c>
      <c r="E571">
        <v>41.29</v>
      </c>
      <c r="F571">
        <v>0.25</v>
      </c>
      <c r="G571">
        <v>1330</v>
      </c>
      <c r="H571" t="s">
        <v>21</v>
      </c>
      <c r="I571" t="s">
        <v>12</v>
      </c>
      <c r="K571">
        <v>0.36130899999999999</v>
      </c>
      <c r="L571">
        <v>70</v>
      </c>
      <c r="N571">
        <v>34</v>
      </c>
      <c r="O571" t="s">
        <v>25</v>
      </c>
      <c r="P571">
        <f t="shared" si="16"/>
        <v>40.620216421142608</v>
      </c>
      <c r="Q571">
        <f t="shared" si="17"/>
        <v>40.620216421142608</v>
      </c>
      <c r="S571">
        <f>IF(AND(M571&lt;&gt;"",M571&lt;&gt;18.5),5*LOG10(10^(Q571/5+1)*W$1/(10^(M571/5+1)))-5,Q571)</f>
        <v>40.620216421142608</v>
      </c>
      <c r="T571">
        <f>(F571/E571)*S571</f>
        <v>0.24594463805487171</v>
      </c>
      <c r="U571">
        <v>1444</v>
      </c>
      <c r="V571" t="s">
        <v>458</v>
      </c>
    </row>
    <row r="572" spans="2:22" x14ac:dyDescent="0.25">
      <c r="B572">
        <v>3273</v>
      </c>
      <c r="C572" t="s">
        <v>458</v>
      </c>
      <c r="E572">
        <v>41.6</v>
      </c>
      <c r="F572">
        <v>0.36</v>
      </c>
      <c r="G572">
        <v>1530</v>
      </c>
      <c r="H572" t="s">
        <v>21</v>
      </c>
      <c r="I572" t="s">
        <v>12</v>
      </c>
      <c r="K572">
        <v>0.36130899999999999</v>
      </c>
      <c r="L572">
        <v>70</v>
      </c>
      <c r="N572">
        <v>34</v>
      </c>
      <c r="O572" t="s">
        <v>24</v>
      </c>
      <c r="P572">
        <f t="shared" si="16"/>
        <v>40.930216421142624</v>
      </c>
      <c r="Q572">
        <f t="shared" si="17"/>
        <v>40.930216421142624</v>
      </c>
      <c r="S572">
        <f>IF(AND(M572&lt;&gt;"",M572&lt;&gt;18.5),5*LOG10(10^(Q572/5+1)*W$1/(10^(M572/5+1)))-5,Q572)</f>
        <v>40.930216421142624</v>
      </c>
      <c r="T572">
        <f>(F572/E572)*S572</f>
        <v>0.35420379595219575</v>
      </c>
      <c r="U572">
        <v>1444</v>
      </c>
      <c r="V572" t="s">
        <v>458</v>
      </c>
    </row>
    <row r="573" spans="2:22" x14ac:dyDescent="0.25">
      <c r="B573">
        <v>3274</v>
      </c>
      <c r="C573" t="s">
        <v>458</v>
      </c>
      <c r="E573">
        <v>41.51</v>
      </c>
      <c r="F573">
        <v>0.22</v>
      </c>
      <c r="G573">
        <v>2000</v>
      </c>
      <c r="H573" t="s">
        <v>21</v>
      </c>
      <c r="I573" t="s">
        <v>26</v>
      </c>
      <c r="L573">
        <v>70</v>
      </c>
      <c r="N573">
        <v>33</v>
      </c>
      <c r="O573" t="s">
        <v>27</v>
      </c>
      <c r="P573">
        <f t="shared" si="16"/>
        <v>41.51</v>
      </c>
      <c r="Q573">
        <f t="shared" si="17"/>
        <v>41.51</v>
      </c>
      <c r="S573">
        <f>IF(AND(M573&lt;&gt;"",M573&lt;&gt;18.5),5*LOG10(10^(Q573/5+1)*W$1/(10^(M573/5+1)))-5,Q573)</f>
        <v>41.51</v>
      </c>
      <c r="T573">
        <f>(F573/E573)*S573</f>
        <v>0.22000000000000003</v>
      </c>
      <c r="U573">
        <v>1444</v>
      </c>
      <c r="V573" t="s">
        <v>458</v>
      </c>
    </row>
    <row r="574" spans="2:22" x14ac:dyDescent="0.25">
      <c r="B574">
        <v>3275</v>
      </c>
      <c r="C574" t="s">
        <v>458</v>
      </c>
      <c r="E574">
        <v>41.56</v>
      </c>
      <c r="F574">
        <v>0.22</v>
      </c>
      <c r="G574">
        <v>2050</v>
      </c>
      <c r="H574" t="s">
        <v>21</v>
      </c>
      <c r="I574" t="s">
        <v>26</v>
      </c>
      <c r="L574">
        <v>70</v>
      </c>
      <c r="N574">
        <v>33</v>
      </c>
      <c r="O574" t="s">
        <v>28</v>
      </c>
      <c r="P574">
        <f t="shared" si="16"/>
        <v>41.56</v>
      </c>
      <c r="Q574">
        <f t="shared" si="17"/>
        <v>41.56</v>
      </c>
      <c r="S574">
        <f>IF(AND(M574&lt;&gt;"",M574&lt;&gt;18.5),5*LOG10(10^(Q574/5+1)*W$1/(10^(M574/5+1)))-5,Q574)</f>
        <v>41.56</v>
      </c>
      <c r="T574">
        <f>(F574/E574)*S574</f>
        <v>0.22</v>
      </c>
      <c r="U574">
        <v>1444</v>
      </c>
      <c r="V574" t="s">
        <v>458</v>
      </c>
    </row>
    <row r="575" spans="2:22" x14ac:dyDescent="0.25">
      <c r="B575">
        <v>3301</v>
      </c>
      <c r="C575" t="s">
        <v>459</v>
      </c>
      <c r="E575">
        <v>40.24</v>
      </c>
      <c r="F575">
        <v>0.21</v>
      </c>
      <c r="G575">
        <v>1120</v>
      </c>
      <c r="H575" t="s">
        <v>21</v>
      </c>
      <c r="I575" t="s">
        <v>36</v>
      </c>
      <c r="L575">
        <v>70</v>
      </c>
      <c r="N575">
        <v>36</v>
      </c>
      <c r="O575" t="s">
        <v>37</v>
      </c>
      <c r="P575">
        <f t="shared" si="16"/>
        <v>40.24</v>
      </c>
      <c r="Q575">
        <f t="shared" si="17"/>
        <v>40.24</v>
      </c>
      <c r="S575">
        <f>IF(AND(M575&lt;&gt;"",M575&lt;&gt;18.5),5*LOG10(10^(Q575/5+1)*W$1/(10^(M575/5+1)))-5,Q575)</f>
        <v>40.24</v>
      </c>
      <c r="T575">
        <f>(F575/E575)*S575</f>
        <v>0.21</v>
      </c>
      <c r="U575">
        <v>1452</v>
      </c>
      <c r="V575" t="s">
        <v>460</v>
      </c>
    </row>
    <row r="576" spans="2:22" x14ac:dyDescent="0.25">
      <c r="B576">
        <v>3302</v>
      </c>
      <c r="C576" t="s">
        <v>459</v>
      </c>
      <c r="E576">
        <v>40.950000000000003</v>
      </c>
      <c r="F576">
        <v>0.19</v>
      </c>
      <c r="G576">
        <v>1200</v>
      </c>
      <c r="H576" t="s">
        <v>21</v>
      </c>
      <c r="I576" t="s">
        <v>12</v>
      </c>
      <c r="K576">
        <v>0.28860000000000002</v>
      </c>
      <c r="L576">
        <v>70</v>
      </c>
      <c r="N576">
        <v>34</v>
      </c>
      <c r="O576" t="s">
        <v>25</v>
      </c>
      <c r="P576">
        <f t="shared" si="16"/>
        <v>40.399409364948369</v>
      </c>
      <c r="Q576">
        <f t="shared" si="17"/>
        <v>40.399409364948369</v>
      </c>
      <c r="S576">
        <f>IF(AND(M576&lt;&gt;"",M576&lt;&gt;18.5),5*LOG10(10^(Q576/5+1)*W$1/(10^(M576/5+1)))-5,Q576)</f>
        <v>40.399409364948369</v>
      </c>
      <c r="T576">
        <f>(F576/E576)*S576</f>
        <v>0.18744536701685446</v>
      </c>
      <c r="U576">
        <v>1452</v>
      </c>
      <c r="V576" t="s">
        <v>460</v>
      </c>
    </row>
    <row r="577" spans="2:22" x14ac:dyDescent="0.25">
      <c r="B577">
        <v>3303</v>
      </c>
      <c r="C577" t="s">
        <v>459</v>
      </c>
      <c r="E577">
        <v>40.99</v>
      </c>
      <c r="F577">
        <v>0.26</v>
      </c>
      <c r="G577">
        <v>1220</v>
      </c>
      <c r="H577" t="s">
        <v>21</v>
      </c>
      <c r="I577" t="s">
        <v>12</v>
      </c>
      <c r="K577">
        <v>0.28860000000000002</v>
      </c>
      <c r="L577">
        <v>70</v>
      </c>
      <c r="N577">
        <v>34</v>
      </c>
      <c r="O577" t="s">
        <v>24</v>
      </c>
      <c r="P577">
        <f t="shared" si="16"/>
        <v>40.439409364948375</v>
      </c>
      <c r="Q577">
        <f t="shared" si="17"/>
        <v>40.439409364948375</v>
      </c>
      <c r="S577">
        <f>IF(AND(M577&lt;&gt;"",M577&lt;&gt;18.5),5*LOG10(10^(Q577/5+1)*W$1/(10^(M577/5+1)))-5,Q577)</f>
        <v>40.439409364948375</v>
      </c>
      <c r="T577">
        <f>(F577/E577)*S577</f>
        <v>0.2565075978259716</v>
      </c>
      <c r="U577">
        <v>1452</v>
      </c>
      <c r="V577" t="s">
        <v>460</v>
      </c>
    </row>
    <row r="578" spans="2:22" x14ac:dyDescent="0.25">
      <c r="B578">
        <v>3304</v>
      </c>
      <c r="C578" t="s">
        <v>459</v>
      </c>
      <c r="E578">
        <v>40.97</v>
      </c>
      <c r="F578">
        <v>0.16</v>
      </c>
      <c r="G578">
        <v>1560</v>
      </c>
      <c r="H578" t="s">
        <v>21</v>
      </c>
      <c r="I578" t="s">
        <v>26</v>
      </c>
      <c r="L578">
        <v>70</v>
      </c>
      <c r="N578">
        <v>33</v>
      </c>
      <c r="O578" t="s">
        <v>27</v>
      </c>
      <c r="P578">
        <f t="shared" ref="P578:P641" si="18">IF((K578&lt;&gt;""),5*LOG10(10^(E578/5+1)/(K578+1))-5,E578)</f>
        <v>40.97</v>
      </c>
      <c r="Q578">
        <f t="shared" ref="Q578:Q641" si="19">IF(AND(L578&lt;&gt;"",L578&lt;&gt;70),5*LOG10(10^(P578/5+1)*L578/70)-5,P578)</f>
        <v>40.97</v>
      </c>
      <c r="S578">
        <f>IF(AND(M578&lt;&gt;"",M578&lt;&gt;18.5),5*LOG10(10^(Q578/5+1)*W$1/(10^(M578/5+1)))-5,Q578)</f>
        <v>40.97</v>
      </c>
      <c r="T578">
        <f>(F578/E578)*S578</f>
        <v>0.16</v>
      </c>
      <c r="U578">
        <v>1452</v>
      </c>
      <c r="V578" t="s">
        <v>460</v>
      </c>
    </row>
    <row r="579" spans="2:22" x14ac:dyDescent="0.25">
      <c r="B579">
        <v>3305</v>
      </c>
      <c r="C579" t="s">
        <v>459</v>
      </c>
      <c r="E579">
        <v>41</v>
      </c>
      <c r="F579">
        <v>0.16</v>
      </c>
      <c r="G579">
        <v>1580</v>
      </c>
      <c r="H579" t="s">
        <v>21</v>
      </c>
      <c r="I579" t="s">
        <v>26</v>
      </c>
      <c r="L579">
        <v>70</v>
      </c>
      <c r="N579">
        <v>33</v>
      </c>
      <c r="O579" t="s">
        <v>28</v>
      </c>
      <c r="P579">
        <f t="shared" si="18"/>
        <v>41</v>
      </c>
      <c r="Q579">
        <f t="shared" si="19"/>
        <v>41</v>
      </c>
      <c r="S579">
        <f>IF(AND(M579&lt;&gt;"",M579&lt;&gt;18.5),5*LOG10(10^(Q579/5+1)*W$1/(10^(M579/5+1)))-5,Q579)</f>
        <v>41</v>
      </c>
      <c r="T579">
        <f>(F579/E579)*S579</f>
        <v>0.16</v>
      </c>
      <c r="U579">
        <v>1452</v>
      </c>
      <c r="V579" t="s">
        <v>460</v>
      </c>
    </row>
    <row r="580" spans="2:22" x14ac:dyDescent="0.25">
      <c r="B580">
        <v>3307</v>
      </c>
      <c r="C580" t="s">
        <v>461</v>
      </c>
      <c r="E580">
        <v>33.42</v>
      </c>
      <c r="F580">
        <v>0.25</v>
      </c>
      <c r="G580">
        <v>47.5</v>
      </c>
      <c r="H580" t="s">
        <v>21</v>
      </c>
      <c r="I580" t="s">
        <v>62</v>
      </c>
      <c r="K580">
        <v>1.7649999999999999E-2</v>
      </c>
      <c r="L580">
        <v>74.2</v>
      </c>
      <c r="N580">
        <v>30</v>
      </c>
      <c r="O580" t="s">
        <v>27</v>
      </c>
      <c r="P580">
        <f t="shared" si="18"/>
        <v>33.382007815324648</v>
      </c>
      <c r="Q580">
        <f t="shared" si="19"/>
        <v>33.508537141648503</v>
      </c>
      <c r="S580">
        <f>IF(AND(M580&lt;&gt;"",M580&lt;&gt;18.5),5*LOG10(10^(Q580/5+1)*W$1/(10^(M580/5+1)))-5,Q580)</f>
        <v>33.508537141648503</v>
      </c>
      <c r="T580">
        <f>(F580/E580)*S580</f>
        <v>0.25066230656529404</v>
      </c>
      <c r="U580">
        <v>1454</v>
      </c>
      <c r="V580" t="s">
        <v>462</v>
      </c>
    </row>
    <row r="581" spans="2:22" x14ac:dyDescent="0.25">
      <c r="B581">
        <v>3308</v>
      </c>
      <c r="C581" t="s">
        <v>461</v>
      </c>
      <c r="E581">
        <v>33.82</v>
      </c>
      <c r="F581">
        <v>0.09</v>
      </c>
      <c r="G581">
        <v>58.1</v>
      </c>
      <c r="H581" t="s">
        <v>21</v>
      </c>
      <c r="I581" t="s">
        <v>18</v>
      </c>
      <c r="L581">
        <v>74.400000000000006</v>
      </c>
      <c r="N581">
        <v>33</v>
      </c>
      <c r="P581">
        <f t="shared" si="18"/>
        <v>33.82</v>
      </c>
      <c r="Q581">
        <f t="shared" si="19"/>
        <v>33.952374477658118</v>
      </c>
      <c r="S581">
        <f>IF(AND(M581&lt;&gt;"",M581&lt;&gt;18.5),5*LOG10(10^(Q581/5+1)*W$1/(10^(M581/5+1)))-5,Q581)</f>
        <v>33.952374477658118</v>
      </c>
      <c r="T581">
        <f>(F581/E581)*S581</f>
        <v>9.0352267977209647E-2</v>
      </c>
      <c r="U581">
        <v>1454</v>
      </c>
      <c r="V581" t="s">
        <v>462</v>
      </c>
    </row>
    <row r="582" spans="2:22" x14ac:dyDescent="0.25">
      <c r="B582">
        <v>3309</v>
      </c>
      <c r="C582" t="s">
        <v>461</v>
      </c>
      <c r="E582">
        <v>33.86</v>
      </c>
      <c r="F582">
        <v>0.06</v>
      </c>
      <c r="G582">
        <v>58.2</v>
      </c>
      <c r="H582" t="s">
        <v>21</v>
      </c>
      <c r="I582" t="s">
        <v>182</v>
      </c>
      <c r="K582">
        <v>1.7649999999999999E-2</v>
      </c>
      <c r="L582">
        <v>72</v>
      </c>
      <c r="N582">
        <v>26</v>
      </c>
      <c r="P582">
        <f t="shared" si="18"/>
        <v>33.822007815324646</v>
      </c>
      <c r="Q582">
        <f t="shared" si="19"/>
        <v>33.883180097409706</v>
      </c>
      <c r="S582">
        <f>IF(AND(M582&lt;&gt;"",M582&lt;&gt;18.5),5*LOG10(10^(Q582/5+1)*W$1/(10^(M582/5+1)))-5,Q582)</f>
        <v>33.883180097409706</v>
      </c>
      <c r="T582">
        <f>(F582/E582)*S582</f>
        <v>6.0041075187376919E-2</v>
      </c>
      <c r="U582">
        <v>1454</v>
      </c>
      <c r="V582" t="s">
        <v>462</v>
      </c>
    </row>
    <row r="583" spans="2:22" x14ac:dyDescent="0.25">
      <c r="B583">
        <v>3310</v>
      </c>
      <c r="C583" t="s">
        <v>461</v>
      </c>
      <c r="E583">
        <v>34.08</v>
      </c>
      <c r="F583">
        <v>0.15</v>
      </c>
      <c r="G583">
        <v>63.1</v>
      </c>
      <c r="H583" t="s">
        <v>21</v>
      </c>
      <c r="I583" t="s">
        <v>180</v>
      </c>
      <c r="K583">
        <v>1.7649999999999999E-2</v>
      </c>
      <c r="L583">
        <v>65</v>
      </c>
      <c r="N583">
        <v>27</v>
      </c>
      <c r="O583" t="s">
        <v>137</v>
      </c>
      <c r="P583">
        <f t="shared" si="18"/>
        <v>34.042007815324645</v>
      </c>
      <c r="Q583">
        <f t="shared" si="19"/>
        <v>33.881084398467642</v>
      </c>
      <c r="S583">
        <f>IF(AND(M583&lt;&gt;"",M583&lt;&gt;18.5),5*LOG10(10^(Q583/5+1)*W$1/(10^(M583/5+1)))-5,Q583)</f>
        <v>33.881084398467642</v>
      </c>
      <c r="T583">
        <f>(F583/E583)*S583</f>
        <v>0.14912449119043858</v>
      </c>
      <c r="U583">
        <v>1454</v>
      </c>
      <c r="V583" t="s">
        <v>462</v>
      </c>
    </row>
    <row r="584" spans="2:22" x14ac:dyDescent="0.25">
      <c r="B584">
        <v>3311</v>
      </c>
      <c r="C584" t="s">
        <v>461</v>
      </c>
      <c r="E584">
        <v>34.04</v>
      </c>
      <c r="F584">
        <v>0.3</v>
      </c>
      <c r="G584">
        <v>64.3</v>
      </c>
      <c r="H584" t="s">
        <v>21</v>
      </c>
      <c r="I584" t="s">
        <v>184</v>
      </c>
      <c r="L584">
        <v>60</v>
      </c>
      <c r="N584">
        <v>25</v>
      </c>
      <c r="P584">
        <f t="shared" si="18"/>
        <v>34.04</v>
      </c>
      <c r="Q584">
        <f t="shared" si="19"/>
        <v>33.705266051846941</v>
      </c>
      <c r="S584">
        <f>IF(AND(M584&lt;&gt;"",M584&lt;&gt;18.5),5*LOG10(10^(Q584/5+1)*W$1/(10^(M584/5+1)))-5,Q584)</f>
        <v>33.705266051846941</v>
      </c>
      <c r="T584">
        <f>(F584/E584)*S584</f>
        <v>0.29704993582708822</v>
      </c>
      <c r="U584">
        <v>1454</v>
      </c>
      <c r="V584" t="s">
        <v>462</v>
      </c>
    </row>
    <row r="585" spans="2:22" x14ac:dyDescent="0.25">
      <c r="B585">
        <v>3312</v>
      </c>
      <c r="C585" t="s">
        <v>461</v>
      </c>
      <c r="E585">
        <v>34.33</v>
      </c>
      <c r="F585">
        <v>0.16</v>
      </c>
      <c r="G585">
        <v>71.099999999999994</v>
      </c>
      <c r="H585" t="s">
        <v>21</v>
      </c>
      <c r="I585" t="s">
        <v>463</v>
      </c>
      <c r="K585">
        <v>1.6480000000000002E-2</v>
      </c>
      <c r="L585">
        <v>72</v>
      </c>
      <c r="N585">
        <v>33</v>
      </c>
      <c r="P585">
        <f t="shared" si="18"/>
        <v>34.294505810044072</v>
      </c>
      <c r="Q585">
        <f t="shared" si="19"/>
        <v>34.355678092129139</v>
      </c>
      <c r="S585">
        <f>IF(AND(M585&lt;&gt;"",M585&lt;&gt;18.5),5*LOG10(10^(Q585/5+1)*W$1/(10^(M585/5+1)))-5,Q585)</f>
        <v>34.355678092129139</v>
      </c>
      <c r="T585">
        <f>(F585/E585)*S585</f>
        <v>0.16011967651443818</v>
      </c>
      <c r="U585">
        <v>1454</v>
      </c>
      <c r="V585" t="s">
        <v>464</v>
      </c>
    </row>
    <row r="586" spans="2:22" x14ac:dyDescent="0.25">
      <c r="B586">
        <v>3313</v>
      </c>
      <c r="C586" t="s">
        <v>461</v>
      </c>
      <c r="E586">
        <v>34.270000000000003</v>
      </c>
      <c r="F586">
        <v>0.05</v>
      </c>
      <c r="G586">
        <v>71.599999999999994</v>
      </c>
      <c r="H586" t="s">
        <v>21</v>
      </c>
      <c r="I586" t="s">
        <v>385</v>
      </c>
      <c r="L586">
        <v>72</v>
      </c>
      <c r="N586">
        <v>33</v>
      </c>
      <c r="O586" t="s">
        <v>386</v>
      </c>
      <c r="P586">
        <f t="shared" si="18"/>
        <v>34.270000000000003</v>
      </c>
      <c r="Q586">
        <f t="shared" si="19"/>
        <v>34.331172282085063</v>
      </c>
      <c r="S586">
        <f>IF(AND(M586&lt;&gt;"",M586&lt;&gt;18.5),5*LOG10(10^(Q586/5+1)*W$1/(10^(M586/5+1)))-5,Q586)</f>
        <v>34.331172282085063</v>
      </c>
      <c r="T586">
        <f>(F586/E586)*S586</f>
        <v>5.0089250484512786E-2</v>
      </c>
      <c r="U586">
        <v>1454</v>
      </c>
      <c r="V586" t="s">
        <v>464</v>
      </c>
    </row>
    <row r="587" spans="2:22" x14ac:dyDescent="0.25">
      <c r="B587">
        <v>3314</v>
      </c>
      <c r="C587" t="s">
        <v>461</v>
      </c>
      <c r="E587">
        <v>34.39</v>
      </c>
      <c r="F587">
        <v>0.17</v>
      </c>
      <c r="G587">
        <v>75.5</v>
      </c>
      <c r="H587" t="s">
        <v>21</v>
      </c>
      <c r="I587" t="s">
        <v>181</v>
      </c>
      <c r="L587">
        <v>70.8</v>
      </c>
      <c r="N587">
        <v>28</v>
      </c>
      <c r="P587">
        <f t="shared" si="18"/>
        <v>34.39</v>
      </c>
      <c r="Q587">
        <f t="shared" si="19"/>
        <v>34.414676088377561</v>
      </c>
      <c r="S587">
        <f>IF(AND(M587&lt;&gt;"",M587&lt;&gt;18.5),5*LOG10(10^(Q587/5+1)*W$1/(10^(M587/5+1)))-5,Q587)</f>
        <v>34.414676088377561</v>
      </c>
      <c r="T587">
        <f>(F587/E587)*S587</f>
        <v>0.1701219812452511</v>
      </c>
      <c r="U587">
        <v>1454</v>
      </c>
      <c r="V587" t="s">
        <v>462</v>
      </c>
    </row>
    <row r="588" spans="2:22" x14ac:dyDescent="0.25">
      <c r="B588">
        <v>3315</v>
      </c>
      <c r="C588" t="s">
        <v>461</v>
      </c>
      <c r="E588">
        <v>34.46</v>
      </c>
      <c r="F588">
        <v>0.14000000000000001</v>
      </c>
      <c r="G588">
        <v>76.599999999999994</v>
      </c>
      <c r="H588" t="s">
        <v>21</v>
      </c>
      <c r="I588" t="s">
        <v>179</v>
      </c>
      <c r="K588">
        <v>1.7649999999999999E-2</v>
      </c>
      <c r="L588">
        <v>70</v>
      </c>
      <c r="N588">
        <v>28</v>
      </c>
      <c r="O588" t="s">
        <v>88</v>
      </c>
      <c r="P588">
        <f t="shared" si="18"/>
        <v>34.422007815324648</v>
      </c>
      <c r="Q588">
        <f t="shared" si="19"/>
        <v>34.422007815324648</v>
      </c>
      <c r="S588">
        <f>IF(AND(M588&lt;&gt;"",M588&lt;&gt;18.5),5*LOG10(10^(Q588/5+1)*W$1/(10^(M588/5+1)))-5,Q588)</f>
        <v>34.422007815324648</v>
      </c>
      <c r="T588">
        <f>(F588/E588)*S588</f>
        <v>0.13984564985912509</v>
      </c>
      <c r="U588">
        <v>1454</v>
      </c>
      <c r="V588" t="s">
        <v>462</v>
      </c>
    </row>
    <row r="589" spans="2:22" x14ac:dyDescent="0.25">
      <c r="B589">
        <v>3316</v>
      </c>
      <c r="C589" t="s">
        <v>461</v>
      </c>
      <c r="E589">
        <v>34.520000000000003</v>
      </c>
      <c r="F589">
        <v>0.15</v>
      </c>
      <c r="G589">
        <v>78.7</v>
      </c>
      <c r="H589" t="s">
        <v>21</v>
      </c>
      <c r="I589" t="s">
        <v>64</v>
      </c>
      <c r="K589">
        <v>1.712E-2</v>
      </c>
      <c r="L589">
        <v>70</v>
      </c>
      <c r="N589">
        <v>38</v>
      </c>
      <c r="O589" t="s">
        <v>27</v>
      </c>
      <c r="P589">
        <f t="shared" si="18"/>
        <v>34.483139029568093</v>
      </c>
      <c r="Q589">
        <f t="shared" si="19"/>
        <v>34.483139029568093</v>
      </c>
      <c r="S589">
        <f>IF(AND(M589&lt;&gt;"",M589&lt;&gt;18.5),5*LOG10(10^(Q589/5+1)*W$1/(10^(M589/5+1)))-5,Q589)</f>
        <v>34.483139029568093</v>
      </c>
      <c r="T589">
        <f>(F589/E589)*S589</f>
        <v>0.14983982776463539</v>
      </c>
      <c r="U589">
        <v>1454</v>
      </c>
      <c r="V589" t="s">
        <v>462</v>
      </c>
    </row>
    <row r="590" spans="2:22" x14ac:dyDescent="0.25">
      <c r="B590">
        <v>3317</v>
      </c>
      <c r="C590" t="s">
        <v>461</v>
      </c>
      <c r="E590">
        <v>34.54</v>
      </c>
      <c r="F590">
        <v>0.24</v>
      </c>
      <c r="G590">
        <v>79.599999999999994</v>
      </c>
      <c r="H590" t="s">
        <v>21</v>
      </c>
      <c r="I590" t="s">
        <v>85</v>
      </c>
      <c r="K590">
        <v>1.66E-2</v>
      </c>
      <c r="L590">
        <v>73.8</v>
      </c>
      <c r="N590">
        <v>34</v>
      </c>
      <c r="O590" t="s">
        <v>86</v>
      </c>
      <c r="P590">
        <f t="shared" si="18"/>
        <v>34.504249473166581</v>
      </c>
      <c r="Q590">
        <f t="shared" si="19"/>
        <v>34.619041082210501</v>
      </c>
      <c r="S590">
        <f>IF(AND(M590&lt;&gt;"",M590&lt;&gt;18.5),5*LOG10(10^(Q590/5+1)*W$1/(10^(M590/5+1)))-5,Q590)</f>
        <v>34.619041082210501</v>
      </c>
      <c r="T590">
        <f>(F590/E590)*S590</f>
        <v>0.2405492142365524</v>
      </c>
      <c r="U590">
        <v>1454</v>
      </c>
      <c r="V590" t="s">
        <v>464</v>
      </c>
    </row>
    <row r="591" spans="2:22" x14ac:dyDescent="0.25">
      <c r="B591">
        <v>3318</v>
      </c>
      <c r="C591" t="s">
        <v>461</v>
      </c>
      <c r="E591">
        <v>34.58</v>
      </c>
      <c r="F591">
        <v>0.31</v>
      </c>
      <c r="G591">
        <v>80.900000000000006</v>
      </c>
      <c r="H591" t="s">
        <v>21</v>
      </c>
      <c r="I591" t="s">
        <v>85</v>
      </c>
      <c r="K591">
        <v>1.67E-2</v>
      </c>
      <c r="L591">
        <v>73.8</v>
      </c>
      <c r="N591">
        <v>34</v>
      </c>
      <c r="O591" t="s">
        <v>86</v>
      </c>
      <c r="P591">
        <f t="shared" si="18"/>
        <v>34.5440358822148</v>
      </c>
      <c r="Q591">
        <f t="shared" si="19"/>
        <v>34.658827491258727</v>
      </c>
      <c r="S591">
        <f>IF(AND(M591&lt;&gt;"",M591&lt;&gt;18.5),5*LOG10(10^(Q591/5+1)*W$1/(10^(M591/5+1)))-5,Q591)</f>
        <v>34.658827491258727</v>
      </c>
      <c r="T591">
        <f>(F591/E591)*S591</f>
        <v>0.31070666634731653</v>
      </c>
      <c r="U591">
        <v>1454</v>
      </c>
      <c r="V591" t="s">
        <v>464</v>
      </c>
    </row>
    <row r="592" spans="2:22" x14ac:dyDescent="0.25">
      <c r="B592">
        <v>3333</v>
      </c>
      <c r="C592" t="s">
        <v>465</v>
      </c>
      <c r="E592">
        <v>40.44</v>
      </c>
      <c r="F592">
        <v>0.12</v>
      </c>
      <c r="G592">
        <v>955</v>
      </c>
      <c r="H592" t="s">
        <v>21</v>
      </c>
      <c r="I592" t="s">
        <v>43</v>
      </c>
      <c r="K592">
        <v>0.28199999999999997</v>
      </c>
      <c r="L592">
        <v>70</v>
      </c>
      <c r="N592">
        <v>34</v>
      </c>
      <c r="O592" t="s">
        <v>27</v>
      </c>
      <c r="P592">
        <f t="shared" si="18"/>
        <v>39.900559874086014</v>
      </c>
      <c r="Q592">
        <f t="shared" si="19"/>
        <v>39.900559874086014</v>
      </c>
      <c r="S592">
        <f>IF(AND(M592&lt;&gt;"",M592&lt;&gt;18.5),5*LOG10(10^(Q592/5+1)*W$1/(10^(M592/5+1)))-5,Q592)</f>
        <v>39.900559874086014</v>
      </c>
      <c r="T592">
        <f>(F592/E592)*S592</f>
        <v>0.11839928746019589</v>
      </c>
      <c r="U592">
        <v>1465</v>
      </c>
      <c r="V592" t="s">
        <v>466</v>
      </c>
    </row>
    <row r="593" spans="2:22" x14ac:dyDescent="0.25">
      <c r="B593">
        <v>3334</v>
      </c>
      <c r="C593" t="s">
        <v>465</v>
      </c>
      <c r="E593">
        <v>40</v>
      </c>
      <c r="F593">
        <v>0.13</v>
      </c>
      <c r="G593">
        <v>999</v>
      </c>
      <c r="H593" t="s">
        <v>21</v>
      </c>
      <c r="I593" t="s">
        <v>123</v>
      </c>
      <c r="L593">
        <v>70</v>
      </c>
      <c r="N593">
        <v>31</v>
      </c>
      <c r="O593" t="s">
        <v>468</v>
      </c>
      <c r="P593">
        <f t="shared" si="18"/>
        <v>40</v>
      </c>
      <c r="Q593">
        <f t="shared" si="19"/>
        <v>40</v>
      </c>
      <c r="S593">
        <f>IF(AND(M593&lt;&gt;"",M593&lt;&gt;18.5),5*LOG10(10^(Q593/5+1)*W$1/(10^(M593/5+1)))-5,Q593)</f>
        <v>40</v>
      </c>
      <c r="T593">
        <f>(F593/E593)*S593</f>
        <v>0.13</v>
      </c>
      <c r="U593">
        <v>1465</v>
      </c>
      <c r="V593" t="s">
        <v>467</v>
      </c>
    </row>
    <row r="594" spans="2:22" x14ac:dyDescent="0.25">
      <c r="B594">
        <v>3335</v>
      </c>
      <c r="C594" t="s">
        <v>465</v>
      </c>
      <c r="E594">
        <v>40.61</v>
      </c>
      <c r="F594">
        <v>0.15</v>
      </c>
      <c r="G594">
        <v>1030</v>
      </c>
      <c r="H594" t="s">
        <v>21</v>
      </c>
      <c r="I594" t="s">
        <v>64</v>
      </c>
      <c r="K594">
        <v>0.28862399999999999</v>
      </c>
      <c r="L594">
        <v>70</v>
      </c>
      <c r="N594">
        <v>38</v>
      </c>
      <c r="O594" t="s">
        <v>27</v>
      </c>
      <c r="P594">
        <f t="shared" si="18"/>
        <v>40.059368921946259</v>
      </c>
      <c r="Q594">
        <f t="shared" si="19"/>
        <v>40.059368921946259</v>
      </c>
      <c r="S594">
        <f>IF(AND(M594&lt;&gt;"",M594&lt;&gt;18.5),5*LOG10(10^(Q594/5+1)*W$1/(10^(M594/5+1)))-5,Q594)</f>
        <v>40.059368921946259</v>
      </c>
      <c r="T594">
        <f>(F594/E594)*S594</f>
        <v>0.14796614967475841</v>
      </c>
      <c r="U594">
        <v>1465</v>
      </c>
      <c r="V594" t="s">
        <v>466</v>
      </c>
    </row>
    <row r="595" spans="2:22" x14ac:dyDescent="0.25">
      <c r="B595">
        <v>3336</v>
      </c>
      <c r="C595" t="s">
        <v>465</v>
      </c>
      <c r="E595">
        <v>40.06</v>
      </c>
      <c r="F595">
        <v>0.12</v>
      </c>
      <c r="G595">
        <v>1030</v>
      </c>
      <c r="H595" t="s">
        <v>21</v>
      </c>
      <c r="I595" t="s">
        <v>36</v>
      </c>
      <c r="L595">
        <v>70</v>
      </c>
      <c r="N595">
        <v>36</v>
      </c>
      <c r="O595" t="s">
        <v>469</v>
      </c>
      <c r="P595">
        <f t="shared" si="18"/>
        <v>40.06</v>
      </c>
      <c r="Q595">
        <f t="shared" si="19"/>
        <v>40.06</v>
      </c>
      <c r="S595">
        <f>IF(AND(M595&lt;&gt;"",M595&lt;&gt;18.5),5*LOG10(10^(Q595/5+1)*W$1/(10^(M595/5+1)))-5,Q595)</f>
        <v>40.06</v>
      </c>
      <c r="T595">
        <f>(F595/E595)*S595</f>
        <v>0.12</v>
      </c>
      <c r="U595">
        <v>1465</v>
      </c>
      <c r="V595" t="s">
        <v>467</v>
      </c>
    </row>
    <row r="596" spans="2:22" x14ac:dyDescent="0.25">
      <c r="B596">
        <v>3337</v>
      </c>
      <c r="C596" t="s">
        <v>465</v>
      </c>
      <c r="E596">
        <v>40.81</v>
      </c>
      <c r="F596">
        <v>0.13</v>
      </c>
      <c r="G596">
        <v>1130</v>
      </c>
      <c r="H596" t="s">
        <v>21</v>
      </c>
      <c r="I596" t="s">
        <v>12</v>
      </c>
      <c r="K596">
        <v>0.28199999999999997</v>
      </c>
      <c r="L596">
        <v>70</v>
      </c>
      <c r="N596">
        <v>34</v>
      </c>
      <c r="O596" t="s">
        <v>470</v>
      </c>
      <c r="P596">
        <f t="shared" si="18"/>
        <v>40.270559874086011</v>
      </c>
      <c r="Q596">
        <f t="shared" si="19"/>
        <v>40.270559874086011</v>
      </c>
      <c r="S596">
        <f>IF(AND(M596&lt;&gt;"",M596&lt;&gt;18.5),5*LOG10(10^(Q596/5+1)*W$1/(10^(M596/5+1)))-5,Q596)</f>
        <v>40.270559874086011</v>
      </c>
      <c r="T596">
        <f>(F596/E596)*S596</f>
        <v>0.12828161684957562</v>
      </c>
      <c r="U596">
        <v>1465</v>
      </c>
      <c r="V596" t="s">
        <v>466</v>
      </c>
    </row>
    <row r="597" spans="2:22" x14ac:dyDescent="0.25">
      <c r="B597">
        <v>3338</v>
      </c>
      <c r="C597" t="s">
        <v>465</v>
      </c>
      <c r="E597">
        <v>40.869999999999997</v>
      </c>
      <c r="F597">
        <v>0.22</v>
      </c>
      <c r="G597">
        <v>1160</v>
      </c>
      <c r="H597" t="s">
        <v>21</v>
      </c>
      <c r="I597" t="s">
        <v>12</v>
      </c>
      <c r="K597">
        <v>0.28199999999999997</v>
      </c>
      <c r="L597">
        <v>70</v>
      </c>
      <c r="N597">
        <v>34</v>
      </c>
      <c r="O597" t="s">
        <v>471</v>
      </c>
      <c r="P597">
        <f t="shared" si="18"/>
        <v>40.330559874086013</v>
      </c>
      <c r="Q597">
        <f t="shared" si="19"/>
        <v>40.330559874086013</v>
      </c>
      <c r="S597">
        <f>IF(AND(M597&lt;&gt;"",M597&lt;&gt;18.5),5*LOG10(10^(Q597/5+1)*W$1/(10^(M597/5+1)))-5,Q597)</f>
        <v>40.330559874086013</v>
      </c>
      <c r="T597">
        <f>(F597/E597)*S597</f>
        <v>0.21709623617075907</v>
      </c>
      <c r="U597">
        <v>1465</v>
      </c>
      <c r="V597" t="s">
        <v>466</v>
      </c>
    </row>
    <row r="598" spans="2:22" x14ac:dyDescent="0.25">
      <c r="B598">
        <v>3339</v>
      </c>
      <c r="C598" t="s">
        <v>465</v>
      </c>
      <c r="E598">
        <v>40.76</v>
      </c>
      <c r="F598">
        <v>0.11</v>
      </c>
      <c r="G598">
        <v>1420</v>
      </c>
      <c r="H598" t="s">
        <v>21</v>
      </c>
      <c r="I598" t="s">
        <v>26</v>
      </c>
      <c r="L598">
        <v>70</v>
      </c>
      <c r="N598">
        <v>33</v>
      </c>
      <c r="O598" t="s">
        <v>27</v>
      </c>
      <c r="P598">
        <f t="shared" si="18"/>
        <v>40.76</v>
      </c>
      <c r="Q598">
        <f t="shared" si="19"/>
        <v>40.76</v>
      </c>
      <c r="S598">
        <f>IF(AND(M598&lt;&gt;"",M598&lt;&gt;18.5),5*LOG10(10^(Q598/5+1)*W$1/(10^(M598/5+1)))-5,Q598)</f>
        <v>40.76</v>
      </c>
      <c r="T598">
        <f>(F598/E598)*S598</f>
        <v>0.11</v>
      </c>
      <c r="U598">
        <v>1465</v>
      </c>
      <c r="V598" t="s">
        <v>467</v>
      </c>
    </row>
    <row r="599" spans="2:22" x14ac:dyDescent="0.25">
      <c r="B599">
        <v>3340</v>
      </c>
      <c r="C599" t="s">
        <v>465</v>
      </c>
      <c r="E599">
        <v>40.79</v>
      </c>
      <c r="F599">
        <v>0.11</v>
      </c>
      <c r="G599">
        <v>1440</v>
      </c>
      <c r="H599" t="s">
        <v>21</v>
      </c>
      <c r="I599" t="s">
        <v>26</v>
      </c>
      <c r="L599">
        <v>70</v>
      </c>
      <c r="N599">
        <v>33</v>
      </c>
      <c r="O599" t="s">
        <v>28</v>
      </c>
      <c r="P599">
        <f t="shared" si="18"/>
        <v>40.79</v>
      </c>
      <c r="Q599">
        <f t="shared" si="19"/>
        <v>40.79</v>
      </c>
      <c r="S599">
        <f>IF(AND(M599&lt;&gt;"",M599&lt;&gt;18.5),5*LOG10(10^(Q599/5+1)*W$1/(10^(M599/5+1)))-5,Q599)</f>
        <v>40.79</v>
      </c>
      <c r="T599">
        <f>(F599/E599)*S599</f>
        <v>0.11</v>
      </c>
      <c r="U599">
        <v>1465</v>
      </c>
      <c r="V599" t="s">
        <v>467</v>
      </c>
    </row>
    <row r="600" spans="2:22" x14ac:dyDescent="0.25">
      <c r="B600">
        <v>3357</v>
      </c>
      <c r="C600" t="s">
        <v>472</v>
      </c>
      <c r="E600">
        <v>39.9</v>
      </c>
      <c r="F600">
        <v>0.2</v>
      </c>
      <c r="G600">
        <v>955</v>
      </c>
      <c r="H600" t="s">
        <v>21</v>
      </c>
      <c r="I600" t="s">
        <v>36</v>
      </c>
      <c r="L600">
        <v>70</v>
      </c>
      <c r="N600">
        <v>36</v>
      </c>
      <c r="O600" t="s">
        <v>37</v>
      </c>
      <c r="P600">
        <f t="shared" si="18"/>
        <v>39.9</v>
      </c>
      <c r="Q600">
        <f t="shared" si="19"/>
        <v>39.9</v>
      </c>
      <c r="S600">
        <f>IF(AND(M600&lt;&gt;"",M600&lt;&gt;18.5),5*LOG10(10^(Q600/5+1)*W$1/(10^(M600/5+1)))-5,Q600)</f>
        <v>39.9</v>
      </c>
      <c r="T600">
        <f>(F600/E600)*S600</f>
        <v>0.2</v>
      </c>
      <c r="U600">
        <v>1469</v>
      </c>
      <c r="V600" t="s">
        <v>472</v>
      </c>
    </row>
    <row r="601" spans="2:22" x14ac:dyDescent="0.25">
      <c r="B601">
        <v>3358</v>
      </c>
      <c r="C601" t="s">
        <v>472</v>
      </c>
      <c r="E601">
        <v>40.56</v>
      </c>
      <c r="F601">
        <v>0.26</v>
      </c>
      <c r="G601">
        <v>1020</v>
      </c>
      <c r="H601" t="s">
        <v>21</v>
      </c>
      <c r="I601" t="s">
        <v>12</v>
      </c>
      <c r="K601">
        <v>0.266984</v>
      </c>
      <c r="L601">
        <v>70</v>
      </c>
      <c r="N601">
        <v>34</v>
      </c>
      <c r="O601" t="s">
        <v>24</v>
      </c>
      <c r="P601">
        <f t="shared" si="18"/>
        <v>40.046144347664821</v>
      </c>
      <c r="Q601">
        <f t="shared" si="19"/>
        <v>40.046144347664821</v>
      </c>
      <c r="S601">
        <f>IF(AND(M601&lt;&gt;"",M601&lt;&gt;18.5),5*LOG10(10^(Q601/5+1)*W$1/(10^(M601/5+1)))-5,Q601)</f>
        <v>40.046144347664821</v>
      </c>
      <c r="T601">
        <f>(F601/E601)*S601</f>
        <v>0.25670605351067194</v>
      </c>
      <c r="U601">
        <v>1469</v>
      </c>
      <c r="V601" t="s">
        <v>472</v>
      </c>
    </row>
    <row r="602" spans="2:22" x14ac:dyDescent="0.25">
      <c r="B602">
        <v>3359</v>
      </c>
      <c r="C602" t="s">
        <v>472</v>
      </c>
      <c r="E602">
        <v>40.1</v>
      </c>
      <c r="F602">
        <v>0.28000000000000003</v>
      </c>
      <c r="G602">
        <v>1050</v>
      </c>
      <c r="H602" t="s">
        <v>21</v>
      </c>
      <c r="I602" t="s">
        <v>22</v>
      </c>
      <c r="L602">
        <v>70</v>
      </c>
      <c r="N602">
        <v>31</v>
      </c>
      <c r="O602" t="s">
        <v>473</v>
      </c>
      <c r="P602">
        <f t="shared" si="18"/>
        <v>40.1</v>
      </c>
      <c r="Q602">
        <f t="shared" si="19"/>
        <v>40.1</v>
      </c>
      <c r="S602">
        <f>IF(AND(M602&lt;&gt;"",M602&lt;&gt;18.5),5*LOG10(10^(Q602/5+1)*W$1/(10^(M602/5+1)))-5,Q602)</f>
        <v>40.1</v>
      </c>
      <c r="T602">
        <f>(F602/E602)*S602</f>
        <v>0.28000000000000003</v>
      </c>
      <c r="U602">
        <v>1469</v>
      </c>
      <c r="V602" t="s">
        <v>472</v>
      </c>
    </row>
    <row r="603" spans="2:22" x14ac:dyDescent="0.25">
      <c r="B603">
        <v>3360</v>
      </c>
      <c r="C603" t="s">
        <v>472</v>
      </c>
      <c r="E603">
        <v>40.71</v>
      </c>
      <c r="F603">
        <v>0.24</v>
      </c>
      <c r="G603">
        <v>1090</v>
      </c>
      <c r="H603" t="s">
        <v>21</v>
      </c>
      <c r="I603" t="s">
        <v>12</v>
      </c>
      <c r="K603">
        <v>0.266984</v>
      </c>
      <c r="L603">
        <v>70</v>
      </c>
      <c r="N603">
        <v>34</v>
      </c>
      <c r="O603" t="s">
        <v>25</v>
      </c>
      <c r="P603">
        <f t="shared" si="18"/>
        <v>40.19614434766482</v>
      </c>
      <c r="Q603">
        <f t="shared" si="19"/>
        <v>40.19614434766482</v>
      </c>
      <c r="S603">
        <f>IF(AND(M603&lt;&gt;"",M603&lt;&gt;18.5),5*LOG10(10^(Q603/5+1)*W$1/(10^(M603/5+1)))-5,Q603)</f>
        <v>40.19614434766482</v>
      </c>
      <c r="T603">
        <f>(F603/E603)*S603</f>
        <v>0.23697063727436884</v>
      </c>
      <c r="U603">
        <v>1469</v>
      </c>
      <c r="V603" t="s">
        <v>472</v>
      </c>
    </row>
    <row r="604" spans="2:22" x14ac:dyDescent="0.25">
      <c r="B604">
        <v>3361</v>
      </c>
      <c r="C604" t="s">
        <v>472</v>
      </c>
      <c r="E604">
        <v>40.42</v>
      </c>
      <c r="F604">
        <v>0.17</v>
      </c>
      <c r="G604">
        <v>1210</v>
      </c>
      <c r="H604" t="s">
        <v>21</v>
      </c>
      <c r="I604" t="s">
        <v>26</v>
      </c>
      <c r="L604">
        <v>70</v>
      </c>
      <c r="N604">
        <v>33</v>
      </c>
      <c r="O604" t="s">
        <v>27</v>
      </c>
      <c r="P604">
        <f t="shared" si="18"/>
        <v>40.42</v>
      </c>
      <c r="Q604">
        <f t="shared" si="19"/>
        <v>40.42</v>
      </c>
      <c r="S604">
        <f>IF(AND(M604&lt;&gt;"",M604&lt;&gt;18.5),5*LOG10(10^(Q604/5+1)*W$1/(10^(M604/5+1)))-5,Q604)</f>
        <v>40.42</v>
      </c>
      <c r="T604">
        <f>(F604/E604)*S604</f>
        <v>0.17</v>
      </c>
      <c r="U604">
        <v>1469</v>
      </c>
      <c r="V604" t="s">
        <v>472</v>
      </c>
    </row>
    <row r="605" spans="2:22" x14ac:dyDescent="0.25">
      <c r="B605">
        <v>3362</v>
      </c>
      <c r="C605" t="s">
        <v>472</v>
      </c>
      <c r="E605">
        <v>40.44</v>
      </c>
      <c r="F605">
        <v>0.17</v>
      </c>
      <c r="G605">
        <v>1220</v>
      </c>
      <c r="H605" t="s">
        <v>21</v>
      </c>
      <c r="I605" t="s">
        <v>26</v>
      </c>
      <c r="L605">
        <v>70</v>
      </c>
      <c r="N605">
        <v>33</v>
      </c>
      <c r="O605" t="s">
        <v>28</v>
      </c>
      <c r="P605">
        <f t="shared" si="18"/>
        <v>40.44</v>
      </c>
      <c r="Q605">
        <f t="shared" si="19"/>
        <v>40.44</v>
      </c>
      <c r="S605">
        <f>IF(AND(M605&lt;&gt;"",M605&lt;&gt;18.5),5*LOG10(10^(Q605/5+1)*W$1/(10^(M605/5+1)))-5,Q605)</f>
        <v>40.44</v>
      </c>
      <c r="T605">
        <f>(F605/E605)*S605</f>
        <v>0.17</v>
      </c>
      <c r="U605">
        <v>1469</v>
      </c>
      <c r="V605" t="s">
        <v>472</v>
      </c>
    </row>
    <row r="606" spans="2:22" x14ac:dyDescent="0.25">
      <c r="B606">
        <v>3395</v>
      </c>
      <c r="C606" t="s">
        <v>474</v>
      </c>
      <c r="E606">
        <v>41.22</v>
      </c>
      <c r="F606">
        <v>0.28999999999999998</v>
      </c>
      <c r="G606">
        <v>1250</v>
      </c>
      <c r="H606" t="s">
        <v>21</v>
      </c>
      <c r="I606" t="s">
        <v>12</v>
      </c>
      <c r="K606">
        <v>0.40547299999999997</v>
      </c>
      <c r="L606">
        <v>70</v>
      </c>
      <c r="N606">
        <v>34</v>
      </c>
      <c r="O606" t="s">
        <v>25</v>
      </c>
      <c r="P606">
        <f t="shared" si="18"/>
        <v>40.480887465201391</v>
      </c>
      <c r="Q606">
        <f t="shared" si="19"/>
        <v>40.480887465201391</v>
      </c>
      <c r="S606">
        <f>IF(AND(M606&lt;&gt;"",M606&lt;&gt;18.5),5*LOG10(10^(Q606/5+1)*W$1/(10^(M606/5+1)))-5,Q606)</f>
        <v>40.480887465201391</v>
      </c>
      <c r="T606">
        <f>(F606/E606)*S606</f>
        <v>0.28480003311277058</v>
      </c>
      <c r="U606">
        <v>1490</v>
      </c>
      <c r="V606" t="s">
        <v>474</v>
      </c>
    </row>
    <row r="607" spans="2:22" x14ac:dyDescent="0.25">
      <c r="B607">
        <v>3396</v>
      </c>
      <c r="C607" t="s">
        <v>474</v>
      </c>
      <c r="E607">
        <v>40.950000000000003</v>
      </c>
      <c r="F607">
        <v>0.62</v>
      </c>
      <c r="G607">
        <v>1550</v>
      </c>
      <c r="H607" t="s">
        <v>21</v>
      </c>
      <c r="I607" t="s">
        <v>22</v>
      </c>
      <c r="L607">
        <v>70</v>
      </c>
      <c r="N607">
        <v>31</v>
      </c>
      <c r="O607" t="s">
        <v>475</v>
      </c>
      <c r="P607">
        <f t="shared" si="18"/>
        <v>40.950000000000003</v>
      </c>
      <c r="Q607">
        <f t="shared" si="19"/>
        <v>40.950000000000003</v>
      </c>
      <c r="S607">
        <f>IF(AND(M607&lt;&gt;"",M607&lt;&gt;18.5),5*LOG10(10^(Q607/5+1)*W$1/(10^(M607/5+1)))-5,Q607)</f>
        <v>40.950000000000003</v>
      </c>
      <c r="T607">
        <f>(F607/E607)*S607</f>
        <v>0.62</v>
      </c>
      <c r="U607">
        <v>1490</v>
      </c>
      <c r="V607" t="s">
        <v>474</v>
      </c>
    </row>
    <row r="608" spans="2:22" x14ac:dyDescent="0.25">
      <c r="B608">
        <v>3397</v>
      </c>
      <c r="C608" t="s">
        <v>474</v>
      </c>
      <c r="E608">
        <v>41.79</v>
      </c>
      <c r="F608">
        <v>0.39</v>
      </c>
      <c r="G608">
        <v>1620</v>
      </c>
      <c r="H608" t="s">
        <v>21</v>
      </c>
      <c r="I608" t="s">
        <v>12</v>
      </c>
      <c r="K608">
        <v>0.40547299999999997</v>
      </c>
      <c r="L608">
        <v>70</v>
      </c>
      <c r="N608">
        <v>34</v>
      </c>
      <c r="O608" t="s">
        <v>24</v>
      </c>
      <c r="P608">
        <f t="shared" si="18"/>
        <v>41.050887465201392</v>
      </c>
      <c r="Q608">
        <f t="shared" si="19"/>
        <v>41.050887465201392</v>
      </c>
      <c r="S608">
        <f>IF(AND(M608&lt;&gt;"",M608&lt;&gt;18.5),5*LOG10(10^(Q608/5+1)*W$1/(10^(M608/5+1)))-5,Q608)</f>
        <v>41.050887465201392</v>
      </c>
      <c r="T608">
        <f>(F608/E608)*S608</f>
        <v>0.3831023237958493</v>
      </c>
      <c r="U608">
        <v>1490</v>
      </c>
      <c r="V608" t="s">
        <v>474</v>
      </c>
    </row>
    <row r="609" spans="1:22" x14ac:dyDescent="0.25">
      <c r="B609">
        <v>3398</v>
      </c>
      <c r="C609" t="s">
        <v>474</v>
      </c>
      <c r="E609">
        <v>41.79</v>
      </c>
      <c r="F609">
        <v>0.26</v>
      </c>
      <c r="G609">
        <v>2280</v>
      </c>
      <c r="H609" t="s">
        <v>21</v>
      </c>
      <c r="I609" t="s">
        <v>26</v>
      </c>
      <c r="L609">
        <v>70</v>
      </c>
      <c r="N609">
        <v>33</v>
      </c>
      <c r="O609" t="s">
        <v>27</v>
      </c>
      <c r="P609">
        <f t="shared" si="18"/>
        <v>41.79</v>
      </c>
      <c r="Q609">
        <f t="shared" si="19"/>
        <v>41.79</v>
      </c>
      <c r="S609">
        <f>IF(AND(M609&lt;&gt;"",M609&lt;&gt;18.5),5*LOG10(10^(Q609/5+1)*W$1/(10^(M609/5+1)))-5,Q609)</f>
        <v>41.79</v>
      </c>
      <c r="T609">
        <f>(F609/E609)*S609</f>
        <v>0.26</v>
      </c>
      <c r="U609">
        <v>1490</v>
      </c>
      <c r="V609" t="s">
        <v>474</v>
      </c>
    </row>
    <row r="610" spans="1:22" x14ac:dyDescent="0.25">
      <c r="B610">
        <v>3399</v>
      </c>
      <c r="C610" t="s">
        <v>474</v>
      </c>
      <c r="E610">
        <v>41.86</v>
      </c>
      <c r="F610">
        <v>0.26</v>
      </c>
      <c r="G610">
        <v>2360</v>
      </c>
      <c r="H610" t="s">
        <v>21</v>
      </c>
      <c r="I610" t="s">
        <v>26</v>
      </c>
      <c r="L610">
        <v>70</v>
      </c>
      <c r="N610">
        <v>33</v>
      </c>
      <c r="O610" t="s">
        <v>28</v>
      </c>
      <c r="P610">
        <f t="shared" si="18"/>
        <v>41.86</v>
      </c>
      <c r="Q610">
        <f t="shared" si="19"/>
        <v>41.86</v>
      </c>
      <c r="S610">
        <f>IF(AND(M610&lt;&gt;"",M610&lt;&gt;18.5),5*LOG10(10^(Q610/5+1)*W$1/(10^(M610/5+1)))-5,Q610)</f>
        <v>41.86</v>
      </c>
      <c r="T610">
        <f>(F610/E610)*S610</f>
        <v>0.26</v>
      </c>
      <c r="U610">
        <v>1490</v>
      </c>
      <c r="V610" t="s">
        <v>474</v>
      </c>
    </row>
    <row r="611" spans="1:22" x14ac:dyDescent="0.25">
      <c r="B611">
        <v>3419</v>
      </c>
      <c r="C611" t="s">
        <v>476</v>
      </c>
      <c r="E611">
        <v>41.27</v>
      </c>
      <c r="F611">
        <v>0.21</v>
      </c>
      <c r="G611">
        <v>1320</v>
      </c>
      <c r="H611" t="s">
        <v>21</v>
      </c>
      <c r="I611" t="s">
        <v>12</v>
      </c>
      <c r="K611">
        <v>0.36130000000000001</v>
      </c>
      <c r="L611">
        <v>70</v>
      </c>
      <c r="N611">
        <v>34</v>
      </c>
      <c r="O611" t="s">
        <v>25</v>
      </c>
      <c r="P611">
        <f t="shared" si="18"/>
        <v>40.600230777410225</v>
      </c>
      <c r="Q611">
        <f t="shared" si="19"/>
        <v>40.600230777410225</v>
      </c>
      <c r="S611">
        <f>IF(AND(M611&lt;&gt;"",M611&lt;&gt;18.5),5*LOG10(10^(Q611/5+1)*W$1/(10^(M611/5+1)))-5,Q611)</f>
        <v>40.600230777410225</v>
      </c>
      <c r="T611">
        <f>(F611/E611)*S611</f>
        <v>0.20659191817921363</v>
      </c>
      <c r="U611">
        <v>1502</v>
      </c>
      <c r="V611" t="s">
        <v>477</v>
      </c>
    </row>
    <row r="612" spans="1:22" x14ac:dyDescent="0.25">
      <c r="B612">
        <v>3420</v>
      </c>
      <c r="C612" t="s">
        <v>476</v>
      </c>
      <c r="E612">
        <v>41.3</v>
      </c>
      <c r="F612">
        <v>0.26</v>
      </c>
      <c r="G612">
        <v>1340</v>
      </c>
      <c r="H612" t="s">
        <v>21</v>
      </c>
      <c r="I612" t="s">
        <v>12</v>
      </c>
      <c r="K612">
        <v>0.36130000000000001</v>
      </c>
      <c r="L612">
        <v>70</v>
      </c>
      <c r="N612">
        <v>34</v>
      </c>
      <c r="O612" t="s">
        <v>24</v>
      </c>
      <c r="P612">
        <f t="shared" si="18"/>
        <v>40.630230777410219</v>
      </c>
      <c r="Q612">
        <f t="shared" si="19"/>
        <v>40.630230777410219</v>
      </c>
      <c r="S612">
        <f>IF(AND(M612&lt;&gt;"",M612&lt;&gt;18.5),5*LOG10(10^(Q612/5+1)*W$1/(10^(M612/5+1)))-5,Q612)</f>
        <v>40.630230777410219</v>
      </c>
      <c r="T612">
        <f>(F612/E612)*S612</f>
        <v>0.25578353516045177</v>
      </c>
      <c r="U612">
        <v>1502</v>
      </c>
      <c r="V612" t="s">
        <v>477</v>
      </c>
    </row>
    <row r="613" spans="1:22" x14ac:dyDescent="0.25">
      <c r="B613">
        <v>3421</v>
      </c>
      <c r="C613" t="s">
        <v>476</v>
      </c>
      <c r="E613">
        <v>41.18</v>
      </c>
      <c r="F613">
        <v>0.16</v>
      </c>
      <c r="G613">
        <v>1720</v>
      </c>
      <c r="H613" t="s">
        <v>21</v>
      </c>
      <c r="I613" t="s">
        <v>26</v>
      </c>
      <c r="L613">
        <v>70</v>
      </c>
      <c r="N613">
        <v>33</v>
      </c>
      <c r="O613" t="s">
        <v>27</v>
      </c>
      <c r="P613">
        <f t="shared" si="18"/>
        <v>41.18</v>
      </c>
      <c r="Q613">
        <f t="shared" si="19"/>
        <v>41.18</v>
      </c>
      <c r="S613">
        <f>IF(AND(M613&lt;&gt;"",M613&lt;&gt;18.5),5*LOG10(10^(Q613/5+1)*W$1/(10^(M613/5+1)))-5,Q613)</f>
        <v>41.18</v>
      </c>
      <c r="T613">
        <f>(F613/E613)*S613</f>
        <v>0.16</v>
      </c>
      <c r="U613">
        <v>1502</v>
      </c>
      <c r="V613" t="s">
        <v>477</v>
      </c>
    </row>
    <row r="614" spans="1:22" x14ac:dyDescent="0.25">
      <c r="B614">
        <v>3422</v>
      </c>
      <c r="C614" t="s">
        <v>476</v>
      </c>
      <c r="E614">
        <v>41.23</v>
      </c>
      <c r="F614">
        <v>0.16</v>
      </c>
      <c r="G614">
        <v>1760</v>
      </c>
      <c r="H614" t="s">
        <v>21</v>
      </c>
      <c r="I614" t="s">
        <v>26</v>
      </c>
      <c r="L614">
        <v>70</v>
      </c>
      <c r="N614">
        <v>33</v>
      </c>
      <c r="O614" t="s">
        <v>28</v>
      </c>
      <c r="P614">
        <f t="shared" si="18"/>
        <v>41.23</v>
      </c>
      <c r="Q614">
        <f t="shared" si="19"/>
        <v>41.23</v>
      </c>
      <c r="S614">
        <f>IF(AND(M614&lt;&gt;"",M614&lt;&gt;18.5),5*LOG10(10^(Q614/5+1)*W$1/(10^(M614/5+1)))-5,Q614)</f>
        <v>41.23</v>
      </c>
      <c r="T614">
        <f>(F614/E614)*S614</f>
        <v>0.16</v>
      </c>
      <c r="U614">
        <v>1502</v>
      </c>
      <c r="V614" t="s">
        <v>477</v>
      </c>
    </row>
    <row r="615" spans="1:22" x14ac:dyDescent="0.25">
      <c r="B615">
        <v>3452</v>
      </c>
      <c r="C615" t="s">
        <v>478</v>
      </c>
      <c r="E615">
        <v>40.46</v>
      </c>
      <c r="F615">
        <v>0.19</v>
      </c>
      <c r="G615">
        <v>1010</v>
      </c>
      <c r="H615" t="s">
        <v>21</v>
      </c>
      <c r="I615" t="s">
        <v>12</v>
      </c>
      <c r="K615">
        <v>0.22842899999999999</v>
      </c>
      <c r="L615">
        <v>70</v>
      </c>
      <c r="N615">
        <v>34</v>
      </c>
      <c r="O615" t="s">
        <v>24</v>
      </c>
      <c r="P615">
        <f t="shared" si="18"/>
        <v>40.013249697748108</v>
      </c>
      <c r="Q615">
        <f t="shared" si="19"/>
        <v>40.013249697748108</v>
      </c>
      <c r="S615">
        <f>IF(AND(M615&lt;&gt;"",M615&lt;&gt;18.5),5*LOG10(10^(Q615/5+1)*W$1/(10^(M615/5+1)))-5,Q615)</f>
        <v>40.013249697748108</v>
      </c>
      <c r="T615">
        <f>(F615/E615)*S615</f>
        <v>0.18790206234730947</v>
      </c>
      <c r="U615">
        <v>1512</v>
      </c>
      <c r="V615" t="s">
        <v>479</v>
      </c>
    </row>
    <row r="616" spans="1:22" x14ac:dyDescent="0.25">
      <c r="B616">
        <v>3453</v>
      </c>
      <c r="C616" t="s">
        <v>478</v>
      </c>
      <c r="E616">
        <v>40.630000000000003</v>
      </c>
      <c r="F616">
        <v>0.12</v>
      </c>
      <c r="G616">
        <v>1090</v>
      </c>
      <c r="H616" t="s">
        <v>21</v>
      </c>
      <c r="I616" t="s">
        <v>12</v>
      </c>
      <c r="K616">
        <v>0.22842899999999999</v>
      </c>
      <c r="L616">
        <v>70</v>
      </c>
      <c r="N616">
        <v>34</v>
      </c>
      <c r="O616" t="s">
        <v>25</v>
      </c>
      <c r="P616">
        <f t="shared" si="18"/>
        <v>40.18324969774811</v>
      </c>
      <c r="Q616">
        <f t="shared" si="19"/>
        <v>40.18324969774811</v>
      </c>
      <c r="S616">
        <f>IF(AND(M616&lt;&gt;"",M616&lt;&gt;18.5),5*LOG10(10^(Q616/5+1)*W$1/(10^(M616/5+1)))-5,Q616)</f>
        <v>40.18324969774811</v>
      </c>
      <c r="T616">
        <f>(F616/E616)*S616</f>
        <v>0.11868053073418097</v>
      </c>
      <c r="U616">
        <v>1512</v>
      </c>
      <c r="V616" t="s">
        <v>479</v>
      </c>
    </row>
    <row r="617" spans="1:22" x14ac:dyDescent="0.25">
      <c r="B617">
        <v>3454</v>
      </c>
      <c r="C617" t="s">
        <v>478</v>
      </c>
      <c r="E617">
        <v>40.33</v>
      </c>
      <c r="F617">
        <v>0.09</v>
      </c>
      <c r="G617">
        <v>1160</v>
      </c>
      <c r="H617" t="s">
        <v>21</v>
      </c>
      <c r="I617" t="s">
        <v>26</v>
      </c>
      <c r="L617">
        <v>70</v>
      </c>
      <c r="N617">
        <v>33</v>
      </c>
      <c r="O617" t="s">
        <v>27</v>
      </c>
      <c r="P617">
        <f t="shared" si="18"/>
        <v>40.33</v>
      </c>
      <c r="Q617">
        <f t="shared" si="19"/>
        <v>40.33</v>
      </c>
      <c r="S617">
        <f>IF(AND(M617&lt;&gt;"",M617&lt;&gt;18.5),5*LOG10(10^(Q617/5+1)*W$1/(10^(M617/5+1)))-5,Q617)</f>
        <v>40.33</v>
      </c>
      <c r="T617">
        <f>(F617/E617)*S617</f>
        <v>0.09</v>
      </c>
      <c r="U617">
        <v>1512</v>
      </c>
      <c r="V617" t="s">
        <v>479</v>
      </c>
    </row>
    <row r="618" spans="1:22" x14ac:dyDescent="0.25">
      <c r="B618">
        <v>3455</v>
      </c>
      <c r="C618" t="s">
        <v>478</v>
      </c>
      <c r="E618">
        <v>40.35</v>
      </c>
      <c r="F618">
        <v>0.09</v>
      </c>
      <c r="G618">
        <v>1170</v>
      </c>
      <c r="H618" t="s">
        <v>21</v>
      </c>
      <c r="I618" t="s">
        <v>26</v>
      </c>
      <c r="L618">
        <v>70</v>
      </c>
      <c r="N618">
        <v>33</v>
      </c>
      <c r="O618" t="s">
        <v>28</v>
      </c>
      <c r="P618">
        <f t="shared" si="18"/>
        <v>40.35</v>
      </c>
      <c r="Q618">
        <f t="shared" si="19"/>
        <v>40.35</v>
      </c>
      <c r="S618">
        <f>IF(AND(M618&lt;&gt;"",M618&lt;&gt;18.5),5*LOG10(10^(Q618/5+1)*W$1/(10^(M618/5+1)))-5,Q618)</f>
        <v>40.35</v>
      </c>
      <c r="T618">
        <f>(F618/E618)*S618</f>
        <v>8.9999999999999983E-2</v>
      </c>
      <c r="U618">
        <v>1512</v>
      </c>
      <c r="V618" t="s">
        <v>479</v>
      </c>
    </row>
    <row r="619" spans="1:22" x14ac:dyDescent="0.25">
      <c r="B619">
        <v>3489</v>
      </c>
      <c r="C619" t="s">
        <v>480</v>
      </c>
      <c r="E619">
        <v>39.979999999999997</v>
      </c>
      <c r="F619">
        <v>0.12</v>
      </c>
      <c r="G619">
        <v>795</v>
      </c>
      <c r="H619" t="s">
        <v>21</v>
      </c>
      <c r="I619" t="s">
        <v>43</v>
      </c>
      <c r="K619">
        <v>0.247</v>
      </c>
      <c r="L619">
        <v>70</v>
      </c>
      <c r="N619">
        <v>34</v>
      </c>
      <c r="O619" t="s">
        <v>27</v>
      </c>
      <c r="P619">
        <f t="shared" si="18"/>
        <v>39.50066773260729</v>
      </c>
      <c r="Q619">
        <f t="shared" si="19"/>
        <v>39.50066773260729</v>
      </c>
      <c r="S619">
        <f>IF(AND(M619&lt;&gt;"",M619&lt;&gt;18.5),5*LOG10(10^(Q619/5+1)*W$1/(10^(M619/5+1)))-5,Q619)</f>
        <v>39.50066773260729</v>
      </c>
      <c r="T619">
        <f>(F619/E619)*S619</f>
        <v>0.11856128383974174</v>
      </c>
      <c r="U619">
        <v>1527</v>
      </c>
      <c r="V619" t="s">
        <v>481</v>
      </c>
    </row>
    <row r="620" spans="1:22" x14ac:dyDescent="0.25">
      <c r="B620">
        <v>3490</v>
      </c>
      <c r="C620" t="s">
        <v>480</v>
      </c>
      <c r="E620">
        <v>40.020000000000003</v>
      </c>
      <c r="F620">
        <v>0.24</v>
      </c>
      <c r="G620">
        <v>811</v>
      </c>
      <c r="H620" t="s">
        <v>21</v>
      </c>
      <c r="I620" t="s">
        <v>12</v>
      </c>
      <c r="K620">
        <v>0.247</v>
      </c>
      <c r="L620">
        <v>70</v>
      </c>
      <c r="N620">
        <v>34</v>
      </c>
      <c r="O620" t="s">
        <v>482</v>
      </c>
      <c r="P620">
        <f t="shared" si="18"/>
        <v>39.540667732607304</v>
      </c>
      <c r="Q620">
        <f t="shared" si="19"/>
        <v>39.540667732607304</v>
      </c>
      <c r="S620">
        <f>IF(AND(M620&lt;&gt;"",M620&lt;&gt;18.5),5*LOG10(10^(Q620/5+1)*W$1/(10^(M620/5+1)))-5,Q620)</f>
        <v>39.540667732607304</v>
      </c>
      <c r="T620">
        <f>(F620/E620)*S620</f>
        <v>0.23712544367380689</v>
      </c>
      <c r="U620">
        <v>1527</v>
      </c>
      <c r="V620" t="s">
        <v>481</v>
      </c>
    </row>
    <row r="621" spans="1:22" x14ac:dyDescent="0.25">
      <c r="A621" t="s">
        <v>51</v>
      </c>
      <c r="B621">
        <v>3491</v>
      </c>
      <c r="C621" t="s">
        <v>483</v>
      </c>
      <c r="E621">
        <v>40.06</v>
      </c>
      <c r="F621">
        <v>0.15</v>
      </c>
      <c r="G621">
        <v>825</v>
      </c>
      <c r="H621" t="s">
        <v>21</v>
      </c>
      <c r="I621" t="s">
        <v>64</v>
      </c>
      <c r="K621">
        <v>0.24671399999999999</v>
      </c>
      <c r="L621">
        <v>70</v>
      </c>
      <c r="N621">
        <v>38</v>
      </c>
      <c r="O621" t="s">
        <v>27</v>
      </c>
      <c r="P621">
        <f t="shared" si="18"/>
        <v>39.581165817882386</v>
      </c>
      <c r="Q621">
        <f t="shared" si="19"/>
        <v>39.581165817882386</v>
      </c>
      <c r="S621">
        <f>IF(AND(M621&lt;&gt;"",M621&lt;&gt;18.5),5*LOG10(10^(Q621/5+1)*W$1/(10^(M621/5+1)))-5,Q621)</f>
        <v>39.581165817882386</v>
      </c>
      <c r="T621">
        <f>(F621/E621)*S621</f>
        <v>0.14820706122522112</v>
      </c>
      <c r="U621">
        <v>1527</v>
      </c>
      <c r="V621" t="s">
        <v>481</v>
      </c>
    </row>
    <row r="622" spans="1:22" x14ac:dyDescent="0.25">
      <c r="B622">
        <v>3492</v>
      </c>
      <c r="C622" t="s">
        <v>480</v>
      </c>
      <c r="E622">
        <v>40.17</v>
      </c>
      <c r="F622">
        <v>0.19</v>
      </c>
      <c r="G622">
        <v>866</v>
      </c>
      <c r="H622" t="s">
        <v>21</v>
      </c>
      <c r="I622" t="s">
        <v>12</v>
      </c>
      <c r="K622">
        <v>0.247</v>
      </c>
      <c r="L622">
        <v>70</v>
      </c>
      <c r="N622">
        <v>34</v>
      </c>
      <c r="O622" t="s">
        <v>484</v>
      </c>
      <c r="P622">
        <f t="shared" si="18"/>
        <v>39.690667732607288</v>
      </c>
      <c r="Q622">
        <f t="shared" si="19"/>
        <v>39.690667732607288</v>
      </c>
      <c r="S622">
        <f>IF(AND(M622&lt;&gt;"",M622&lt;&gt;18.5),5*LOG10(10^(Q622/5+1)*W$1/(10^(M622/5+1)))-5,Q622)</f>
        <v>39.690667732607288</v>
      </c>
      <c r="T622">
        <f>(F622/E622)*S622</f>
        <v>0.18773280729886446</v>
      </c>
      <c r="U622">
        <v>1527</v>
      </c>
      <c r="V622" t="s">
        <v>481</v>
      </c>
    </row>
    <row r="623" spans="1:22" x14ac:dyDescent="0.25">
      <c r="B623">
        <v>3495</v>
      </c>
      <c r="C623" t="s">
        <v>485</v>
      </c>
      <c r="E623">
        <v>40.14</v>
      </c>
      <c r="F623">
        <v>0.12</v>
      </c>
      <c r="G623">
        <v>864</v>
      </c>
      <c r="H623" t="s">
        <v>21</v>
      </c>
      <c r="I623" t="s">
        <v>43</v>
      </c>
      <c r="K623">
        <v>0.23519999999999999</v>
      </c>
      <c r="L623">
        <v>70</v>
      </c>
      <c r="N623">
        <v>34</v>
      </c>
      <c r="O623" t="s">
        <v>27</v>
      </c>
      <c r="P623">
        <f t="shared" si="18"/>
        <v>39.681313585041707</v>
      </c>
      <c r="Q623">
        <f t="shared" si="19"/>
        <v>39.681313585041707</v>
      </c>
      <c r="S623">
        <f>IF(AND(M623&lt;&gt;"",M623&lt;&gt;18.5),5*LOG10(10^(Q623/5+1)*W$1/(10^(M623/5+1)))-5,Q623)</f>
        <v>39.681313585041707</v>
      </c>
      <c r="T623">
        <f>(F623/E623)*S623</f>
        <v>0.11862874016454919</v>
      </c>
      <c r="U623">
        <v>1530</v>
      </c>
      <c r="V623" t="s">
        <v>486</v>
      </c>
    </row>
    <row r="624" spans="1:22" x14ac:dyDescent="0.25">
      <c r="B624">
        <v>3496</v>
      </c>
      <c r="C624" t="s">
        <v>485</v>
      </c>
      <c r="E624">
        <v>39.69</v>
      </c>
      <c r="F624">
        <v>0.2</v>
      </c>
      <c r="G624">
        <v>867</v>
      </c>
      <c r="H624" t="s">
        <v>21</v>
      </c>
      <c r="I624" t="s">
        <v>300</v>
      </c>
      <c r="L624">
        <v>70</v>
      </c>
      <c r="N624">
        <v>33</v>
      </c>
      <c r="P624">
        <f t="shared" si="18"/>
        <v>39.69</v>
      </c>
      <c r="Q624">
        <f t="shared" si="19"/>
        <v>39.69</v>
      </c>
      <c r="S624">
        <f>IF(AND(M624&lt;&gt;"",M624&lt;&gt;18.5),5*LOG10(10^(Q624/5+1)*W$1/(10^(M624/5+1)))-5,Q624)</f>
        <v>39.69</v>
      </c>
      <c r="T624">
        <f>(F624/E624)*S624</f>
        <v>0.2</v>
      </c>
      <c r="U624">
        <v>1530</v>
      </c>
      <c r="V624" t="s">
        <v>486</v>
      </c>
    </row>
    <row r="625" spans="2:22" x14ac:dyDescent="0.25">
      <c r="B625">
        <v>3497</v>
      </c>
      <c r="C625" t="s">
        <v>485</v>
      </c>
      <c r="E625">
        <v>39.74</v>
      </c>
      <c r="F625">
        <v>0.13</v>
      </c>
      <c r="G625">
        <v>887</v>
      </c>
      <c r="H625" t="s">
        <v>21</v>
      </c>
      <c r="I625" t="s">
        <v>36</v>
      </c>
      <c r="L625">
        <v>70</v>
      </c>
      <c r="N625">
        <v>36</v>
      </c>
      <c r="O625" t="s">
        <v>488</v>
      </c>
      <c r="P625">
        <f t="shared" si="18"/>
        <v>39.74</v>
      </c>
      <c r="Q625">
        <f t="shared" si="19"/>
        <v>39.74</v>
      </c>
      <c r="S625">
        <f>IF(AND(M625&lt;&gt;"",M625&lt;&gt;18.5),5*LOG10(10^(Q625/5+1)*W$1/(10^(M625/5+1)))-5,Q625)</f>
        <v>39.74</v>
      </c>
      <c r="T625">
        <f>(F625/E625)*S625</f>
        <v>0.13</v>
      </c>
      <c r="U625">
        <v>1530</v>
      </c>
      <c r="V625" t="s">
        <v>487</v>
      </c>
    </row>
    <row r="626" spans="2:22" x14ac:dyDescent="0.25">
      <c r="B626">
        <v>3498</v>
      </c>
      <c r="C626" t="s">
        <v>485</v>
      </c>
      <c r="E626">
        <v>40.26</v>
      </c>
      <c r="F626">
        <v>0.15</v>
      </c>
      <c r="G626">
        <v>913</v>
      </c>
      <c r="H626" t="s">
        <v>21</v>
      </c>
      <c r="I626" t="s">
        <v>64</v>
      </c>
      <c r="K626">
        <v>0.23496300000000001</v>
      </c>
      <c r="L626">
        <v>70</v>
      </c>
      <c r="N626">
        <v>38</v>
      </c>
      <c r="O626" t="s">
        <v>27</v>
      </c>
      <c r="P626">
        <f t="shared" si="18"/>
        <v>39.801730269254548</v>
      </c>
      <c r="Q626">
        <f t="shared" si="19"/>
        <v>39.801730269254548</v>
      </c>
      <c r="S626">
        <f>IF(AND(M626&lt;&gt;"",M626&lt;&gt;18.5),5*LOG10(10^(Q626/5+1)*W$1/(10^(M626/5+1)))-5,Q626)</f>
        <v>39.801730269254548</v>
      </c>
      <c r="T626">
        <f>(F626/E626)*S626</f>
        <v>0.1482925866961794</v>
      </c>
      <c r="U626">
        <v>1530</v>
      </c>
      <c r="V626" t="s">
        <v>486</v>
      </c>
    </row>
    <row r="627" spans="2:22" x14ac:dyDescent="0.25">
      <c r="B627">
        <v>3499</v>
      </c>
      <c r="C627" t="s">
        <v>485</v>
      </c>
      <c r="E627">
        <v>40.29</v>
      </c>
      <c r="F627">
        <v>0.22</v>
      </c>
      <c r="G627">
        <v>924</v>
      </c>
      <c r="H627" t="s">
        <v>21</v>
      </c>
      <c r="I627" t="s">
        <v>12</v>
      </c>
      <c r="K627">
        <v>0.23540900000000001</v>
      </c>
      <c r="L627">
        <v>70</v>
      </c>
      <c r="N627">
        <v>34</v>
      </c>
      <c r="O627" t="s">
        <v>489</v>
      </c>
      <c r="P627">
        <f t="shared" si="18"/>
        <v>39.83094619567764</v>
      </c>
      <c r="Q627">
        <f t="shared" si="19"/>
        <v>39.83094619567764</v>
      </c>
      <c r="S627">
        <f>IF(AND(M627&lt;&gt;"",M627&lt;&gt;18.5),5*LOG10(10^(Q627/5+1)*W$1/(10^(M627/5+1)))-5,Q627)</f>
        <v>39.83094619567764</v>
      </c>
      <c r="T627">
        <f>(F627/E627)*S627</f>
        <v>0.21749337709230782</v>
      </c>
      <c r="U627">
        <v>1530</v>
      </c>
      <c r="V627" t="s">
        <v>486</v>
      </c>
    </row>
    <row r="628" spans="2:22" x14ac:dyDescent="0.25">
      <c r="B628">
        <v>3500</v>
      </c>
      <c r="C628" t="s">
        <v>485</v>
      </c>
      <c r="E628">
        <v>40.49</v>
      </c>
      <c r="F628">
        <v>0.17</v>
      </c>
      <c r="G628">
        <v>1010</v>
      </c>
      <c r="H628" t="s">
        <v>21</v>
      </c>
      <c r="I628" t="s">
        <v>12</v>
      </c>
      <c r="K628">
        <v>0.23540900000000001</v>
      </c>
      <c r="L628">
        <v>70</v>
      </c>
      <c r="N628">
        <v>34</v>
      </c>
      <c r="O628" t="s">
        <v>490</v>
      </c>
      <c r="P628">
        <f t="shared" si="18"/>
        <v>40.03094619567765</v>
      </c>
      <c r="Q628">
        <f t="shared" si="19"/>
        <v>40.03094619567765</v>
      </c>
      <c r="S628">
        <f>IF(AND(M628&lt;&gt;"",M628&lt;&gt;18.5),5*LOG10(10^(Q628/5+1)*W$1/(10^(M628/5+1)))-5,Q628)</f>
        <v>40.03094619567765</v>
      </c>
      <c r="T628">
        <f>(F628/E628)*S628</f>
        <v>0.16807263159459623</v>
      </c>
      <c r="U628">
        <v>1530</v>
      </c>
      <c r="V628" t="s">
        <v>486</v>
      </c>
    </row>
    <row r="629" spans="2:22" x14ac:dyDescent="0.25">
      <c r="B629">
        <v>3543</v>
      </c>
      <c r="C629" t="s">
        <v>491</v>
      </c>
      <c r="E629">
        <v>38.22</v>
      </c>
      <c r="F629">
        <v>0.82</v>
      </c>
      <c r="G629">
        <v>442</v>
      </c>
      <c r="H629" t="s">
        <v>21</v>
      </c>
      <c r="I629" t="s">
        <v>22</v>
      </c>
      <c r="L629">
        <v>70</v>
      </c>
      <c r="N629">
        <v>31</v>
      </c>
      <c r="O629" t="s">
        <v>492</v>
      </c>
      <c r="P629">
        <f t="shared" si="18"/>
        <v>38.22</v>
      </c>
      <c r="Q629">
        <f t="shared" si="19"/>
        <v>38.22</v>
      </c>
      <c r="S629">
        <f>IF(AND(M629&lt;&gt;"",M629&lt;&gt;18.5),5*LOG10(10^(Q629/5+1)*W$1/(10^(M629/5+1)))-5,Q629)</f>
        <v>38.22</v>
      </c>
      <c r="T629">
        <f>(F629/E629)*S629</f>
        <v>0.82</v>
      </c>
      <c r="U629">
        <v>1543</v>
      </c>
      <c r="V629" t="s">
        <v>491</v>
      </c>
    </row>
    <row r="630" spans="2:22" x14ac:dyDescent="0.25">
      <c r="B630">
        <v>3544</v>
      </c>
      <c r="C630" t="s">
        <v>491</v>
      </c>
      <c r="E630">
        <v>41.14</v>
      </c>
      <c r="F630">
        <v>0.23</v>
      </c>
      <c r="G630">
        <v>1230</v>
      </c>
      <c r="H630" t="s">
        <v>21</v>
      </c>
      <c r="I630" t="s">
        <v>12</v>
      </c>
      <c r="K630">
        <v>0.36842200000000003</v>
      </c>
      <c r="L630">
        <v>70</v>
      </c>
      <c r="N630">
        <v>34</v>
      </c>
      <c r="O630" t="s">
        <v>25</v>
      </c>
      <c r="P630">
        <f t="shared" si="18"/>
        <v>40.458899761583531</v>
      </c>
      <c r="Q630">
        <f t="shared" si="19"/>
        <v>40.458899761583531</v>
      </c>
      <c r="S630">
        <f>IF(AND(M630&lt;&gt;"",M630&lt;&gt;18.5),5*LOG10(10^(Q630/5+1)*W$1/(10^(M630/5+1)))-5,Q630)</f>
        <v>40.458899761583531</v>
      </c>
      <c r="T630">
        <f>(F630/E630)*S630</f>
        <v>0.22619219604191085</v>
      </c>
      <c r="U630">
        <v>1543</v>
      </c>
      <c r="V630" t="s">
        <v>491</v>
      </c>
    </row>
    <row r="631" spans="2:22" x14ac:dyDescent="0.25">
      <c r="B631">
        <v>3545</v>
      </c>
      <c r="C631" t="s">
        <v>491</v>
      </c>
      <c r="E631">
        <v>41.16</v>
      </c>
      <c r="F631">
        <v>0.28000000000000003</v>
      </c>
      <c r="G631">
        <v>1240</v>
      </c>
      <c r="H631" t="s">
        <v>21</v>
      </c>
      <c r="I631" t="s">
        <v>12</v>
      </c>
      <c r="K631">
        <v>0.36842200000000003</v>
      </c>
      <c r="L631">
        <v>70</v>
      </c>
      <c r="N631">
        <v>34</v>
      </c>
      <c r="O631" t="s">
        <v>24</v>
      </c>
      <c r="P631">
        <f t="shared" si="18"/>
        <v>40.478899761583527</v>
      </c>
      <c r="Q631">
        <f t="shared" si="19"/>
        <v>40.478899761583527</v>
      </c>
      <c r="S631">
        <f>IF(AND(M631&lt;&gt;"",M631&lt;&gt;18.5),5*LOG10(10^(Q631/5+1)*W$1/(10^(M631/5+1)))-5,Q631)</f>
        <v>40.478899761583527</v>
      </c>
      <c r="T631">
        <f>(F631/E631)*S631</f>
        <v>0.27536666504478596</v>
      </c>
      <c r="U631">
        <v>1543</v>
      </c>
      <c r="V631" t="s">
        <v>491</v>
      </c>
    </row>
    <row r="632" spans="2:22" x14ac:dyDescent="0.25">
      <c r="B632">
        <v>3546</v>
      </c>
      <c r="C632" t="s">
        <v>491</v>
      </c>
      <c r="E632">
        <v>41</v>
      </c>
      <c r="F632">
        <v>0.19</v>
      </c>
      <c r="G632">
        <v>1580</v>
      </c>
      <c r="H632" t="s">
        <v>21</v>
      </c>
      <c r="I632" t="s">
        <v>26</v>
      </c>
      <c r="L632">
        <v>70</v>
      </c>
      <c r="N632">
        <v>33</v>
      </c>
      <c r="O632" t="s">
        <v>27</v>
      </c>
      <c r="P632">
        <f t="shared" si="18"/>
        <v>41</v>
      </c>
      <c r="Q632">
        <f t="shared" si="19"/>
        <v>41</v>
      </c>
      <c r="S632">
        <f>IF(AND(M632&lt;&gt;"",M632&lt;&gt;18.5),5*LOG10(10^(Q632/5+1)*W$1/(10^(M632/5+1)))-5,Q632)</f>
        <v>41</v>
      </c>
      <c r="T632">
        <f>(F632/E632)*S632</f>
        <v>0.19</v>
      </c>
      <c r="U632">
        <v>1543</v>
      </c>
      <c r="V632" t="s">
        <v>491</v>
      </c>
    </row>
    <row r="633" spans="2:22" x14ac:dyDescent="0.25">
      <c r="B633">
        <v>3547</v>
      </c>
      <c r="C633" t="s">
        <v>491</v>
      </c>
      <c r="E633">
        <v>41.05</v>
      </c>
      <c r="F633">
        <v>0.19</v>
      </c>
      <c r="G633">
        <v>1620</v>
      </c>
      <c r="H633" t="s">
        <v>21</v>
      </c>
      <c r="I633" t="s">
        <v>26</v>
      </c>
      <c r="L633">
        <v>70</v>
      </c>
      <c r="N633">
        <v>33</v>
      </c>
      <c r="O633" t="s">
        <v>28</v>
      </c>
      <c r="P633">
        <f t="shared" si="18"/>
        <v>41.05</v>
      </c>
      <c r="Q633">
        <f t="shared" si="19"/>
        <v>41.05</v>
      </c>
      <c r="S633">
        <f>IF(AND(M633&lt;&gt;"",M633&lt;&gt;18.5),5*LOG10(10^(Q633/5+1)*W$1/(10^(M633/5+1)))-5,Q633)</f>
        <v>41.05</v>
      </c>
      <c r="T633">
        <f>(F633/E633)*S633</f>
        <v>0.19</v>
      </c>
      <c r="U633">
        <v>1543</v>
      </c>
      <c r="V633" t="s">
        <v>491</v>
      </c>
    </row>
    <row r="634" spans="2:22" x14ac:dyDescent="0.25">
      <c r="B634">
        <v>3573</v>
      </c>
      <c r="C634" t="s">
        <v>493</v>
      </c>
      <c r="E634">
        <v>38.340000000000003</v>
      </c>
      <c r="F634">
        <v>0.13</v>
      </c>
      <c r="G634">
        <v>406</v>
      </c>
      <c r="H634" t="s">
        <v>21</v>
      </c>
      <c r="I634" t="s">
        <v>62</v>
      </c>
      <c r="K634">
        <v>0.14699999999999999</v>
      </c>
      <c r="L634">
        <v>74.2</v>
      </c>
      <c r="N634">
        <v>30</v>
      </c>
      <c r="O634" t="s">
        <v>27</v>
      </c>
      <c r="P634">
        <f t="shared" si="18"/>
        <v>38.042182910493672</v>
      </c>
      <c r="Q634">
        <f t="shared" si="19"/>
        <v>38.168712236817527</v>
      </c>
      <c r="S634">
        <f>IF(AND(M634&lt;&gt;"",M634&lt;&gt;18.5),5*LOG10(10^(Q634/5+1)*W$1/(10^(M634/5+1)))-5,Q634)</f>
        <v>38.168712236817527</v>
      </c>
      <c r="T634">
        <f>(F634/E634)*S634</f>
        <v>0.12941921207058629</v>
      </c>
      <c r="U634">
        <v>1554</v>
      </c>
      <c r="V634" t="s">
        <v>494</v>
      </c>
    </row>
    <row r="635" spans="2:22" x14ac:dyDescent="0.25">
      <c r="B635">
        <v>3574</v>
      </c>
      <c r="C635" t="s">
        <v>493</v>
      </c>
      <c r="E635">
        <v>38.950000000000003</v>
      </c>
      <c r="F635">
        <v>0.14000000000000001</v>
      </c>
      <c r="G635">
        <v>537</v>
      </c>
      <c r="H635" t="s">
        <v>21</v>
      </c>
      <c r="I635" t="s">
        <v>65</v>
      </c>
      <c r="K635">
        <v>0.14699999999999999</v>
      </c>
      <c r="L635">
        <v>70</v>
      </c>
      <c r="N635">
        <v>33</v>
      </c>
      <c r="O635" t="s">
        <v>495</v>
      </c>
      <c r="P635">
        <f t="shared" si="18"/>
        <v>38.652182910493671</v>
      </c>
      <c r="Q635">
        <f t="shared" si="19"/>
        <v>38.652182910493671</v>
      </c>
      <c r="S635">
        <f>IF(AND(M635&lt;&gt;"",M635&lt;&gt;18.5),5*LOG10(10^(Q635/5+1)*W$1/(10^(M635/5+1)))-5,Q635)</f>
        <v>38.652182910493671</v>
      </c>
      <c r="T635">
        <f>(F635/E635)*S635</f>
        <v>0.13892954062821858</v>
      </c>
      <c r="U635">
        <v>1554</v>
      </c>
      <c r="V635" t="s">
        <v>494</v>
      </c>
    </row>
    <row r="636" spans="2:22" x14ac:dyDescent="0.25">
      <c r="B636">
        <v>3575</v>
      </c>
      <c r="C636" t="s">
        <v>493</v>
      </c>
      <c r="E636">
        <v>38.97</v>
      </c>
      <c r="F636">
        <v>0.2</v>
      </c>
      <c r="G636">
        <v>546</v>
      </c>
      <c r="H636" t="s">
        <v>21</v>
      </c>
      <c r="I636" t="s">
        <v>12</v>
      </c>
      <c r="K636">
        <v>0.14000000000000001</v>
      </c>
      <c r="L636">
        <v>70</v>
      </c>
      <c r="N636">
        <v>34</v>
      </c>
      <c r="O636" t="s">
        <v>497</v>
      </c>
      <c r="P636">
        <f t="shared" si="18"/>
        <v>38.685475743317646</v>
      </c>
      <c r="Q636">
        <f t="shared" si="19"/>
        <v>38.685475743317646</v>
      </c>
      <c r="S636">
        <f>IF(AND(M636&lt;&gt;"",M636&lt;&gt;18.5),5*LOG10(10^(Q636/5+1)*W$1/(10^(M636/5+1)))-5,Q636)</f>
        <v>38.685475743317646</v>
      </c>
      <c r="T636">
        <f>(F636/E636)*S636</f>
        <v>0.19853977800009059</v>
      </c>
      <c r="U636">
        <v>1554</v>
      </c>
      <c r="V636" t="s">
        <v>496</v>
      </c>
    </row>
    <row r="637" spans="2:22" x14ac:dyDescent="0.25">
      <c r="B637">
        <v>3576</v>
      </c>
      <c r="C637" t="s">
        <v>493</v>
      </c>
      <c r="E637">
        <v>39.1</v>
      </c>
      <c r="F637">
        <v>0.11</v>
      </c>
      <c r="G637">
        <v>576</v>
      </c>
      <c r="H637" t="s">
        <v>21</v>
      </c>
      <c r="I637" t="s">
        <v>43</v>
      </c>
      <c r="K637">
        <v>0.14000000000000001</v>
      </c>
      <c r="L637">
        <v>70</v>
      </c>
      <c r="N637">
        <v>34</v>
      </c>
      <c r="O637" t="s">
        <v>27</v>
      </c>
      <c r="P637">
        <f t="shared" si="18"/>
        <v>38.815475743317634</v>
      </c>
      <c r="Q637">
        <f t="shared" si="19"/>
        <v>38.815475743317634</v>
      </c>
      <c r="S637">
        <f>IF(AND(M637&lt;&gt;"",M637&lt;&gt;18.5),5*LOG10(10^(Q637/5+1)*W$1/(10^(M637/5+1)))-5,Q637)</f>
        <v>38.815475743317634</v>
      </c>
      <c r="T637">
        <f>(F637/E637)*S637</f>
        <v>0.10919954812698054</v>
      </c>
      <c r="U637">
        <v>1554</v>
      </c>
      <c r="V637" t="s">
        <v>496</v>
      </c>
    </row>
    <row r="638" spans="2:22" x14ac:dyDescent="0.25">
      <c r="B638">
        <v>3577</v>
      </c>
      <c r="C638" t="s">
        <v>493</v>
      </c>
      <c r="E638">
        <v>39.11</v>
      </c>
      <c r="F638">
        <v>0.15</v>
      </c>
      <c r="G638">
        <v>582</v>
      </c>
      <c r="H638" t="s">
        <v>21</v>
      </c>
      <c r="I638" t="s">
        <v>12</v>
      </c>
      <c r="K638">
        <v>0.14000000000000001</v>
      </c>
      <c r="L638">
        <v>70</v>
      </c>
      <c r="N638">
        <v>34</v>
      </c>
      <c r="O638" t="s">
        <v>498</v>
      </c>
      <c r="P638">
        <f t="shared" si="18"/>
        <v>38.825475743317632</v>
      </c>
      <c r="Q638">
        <f t="shared" si="19"/>
        <v>38.825475743317632</v>
      </c>
      <c r="S638">
        <f>IF(AND(M638&lt;&gt;"",M638&lt;&gt;18.5),5*LOG10(10^(Q638/5+1)*W$1/(10^(M638/5+1)))-5,Q638)</f>
        <v>38.825475743317632</v>
      </c>
      <c r="T638">
        <f>(F638/E638)*S638</f>
        <v>0.14890875380970711</v>
      </c>
      <c r="U638">
        <v>1554</v>
      </c>
      <c r="V638" t="s">
        <v>496</v>
      </c>
    </row>
    <row r="639" spans="2:22" x14ac:dyDescent="0.25">
      <c r="B639">
        <v>3578</v>
      </c>
      <c r="C639" t="s">
        <v>493</v>
      </c>
      <c r="E639">
        <v>40.06</v>
      </c>
      <c r="F639">
        <v>0.03</v>
      </c>
      <c r="G639">
        <v>896</v>
      </c>
      <c r="H639" t="s">
        <v>21</v>
      </c>
      <c r="I639" t="s">
        <v>94</v>
      </c>
      <c r="K639">
        <v>0.14699999999999999</v>
      </c>
      <c r="L639">
        <v>70</v>
      </c>
      <c r="N639">
        <v>31</v>
      </c>
      <c r="O639" t="s">
        <v>496</v>
      </c>
      <c r="P639">
        <f t="shared" si="18"/>
        <v>39.762182910493671</v>
      </c>
      <c r="Q639">
        <f t="shared" si="19"/>
        <v>39.762182910493671</v>
      </c>
      <c r="S639">
        <f>IF(AND(M639&lt;&gt;"",M639&lt;&gt;18.5),5*LOG10(10^(Q639/5+1)*W$1/(10^(M639/5+1)))-5,Q639)</f>
        <v>39.762182910493671</v>
      </c>
      <c r="T639">
        <f>(F639/E639)*S639</f>
        <v>2.9776971725282327E-2</v>
      </c>
      <c r="U639">
        <v>1554</v>
      </c>
      <c r="V639" t="s">
        <v>494</v>
      </c>
    </row>
    <row r="640" spans="2:22" x14ac:dyDescent="0.25">
      <c r="B640">
        <v>3606</v>
      </c>
      <c r="C640" t="s">
        <v>499</v>
      </c>
      <c r="E640">
        <v>39.340000000000003</v>
      </c>
      <c r="F640">
        <v>0.22</v>
      </c>
      <c r="G640">
        <v>738</v>
      </c>
      <c r="H640" t="s">
        <v>21</v>
      </c>
      <c r="I640" t="s">
        <v>300</v>
      </c>
      <c r="L640">
        <v>70</v>
      </c>
      <c r="N640">
        <v>33</v>
      </c>
      <c r="O640" t="s">
        <v>501</v>
      </c>
      <c r="P640">
        <f t="shared" si="18"/>
        <v>39.340000000000003</v>
      </c>
      <c r="Q640">
        <f t="shared" si="19"/>
        <v>39.340000000000003</v>
      </c>
      <c r="S640">
        <f>IF(AND(M640&lt;&gt;"",M640&lt;&gt;18.5),5*LOG10(10^(Q640/5+1)*W$1/(10^(M640/5+1)))-5,Q640)</f>
        <v>39.340000000000003</v>
      </c>
      <c r="T640">
        <f>(F640/E640)*S640</f>
        <v>0.22</v>
      </c>
      <c r="U640">
        <v>1561</v>
      </c>
      <c r="V640" t="s">
        <v>500</v>
      </c>
    </row>
    <row r="641" spans="2:22" x14ac:dyDescent="0.25">
      <c r="B641">
        <v>3607</v>
      </c>
      <c r="C641" t="s">
        <v>499</v>
      </c>
      <c r="E641">
        <v>39.46</v>
      </c>
      <c r="F641">
        <v>0.14000000000000001</v>
      </c>
      <c r="G641">
        <v>781</v>
      </c>
      <c r="H641" t="s">
        <v>21</v>
      </c>
      <c r="I641" t="s">
        <v>123</v>
      </c>
      <c r="L641">
        <v>70</v>
      </c>
      <c r="N641">
        <v>31</v>
      </c>
      <c r="O641" t="s">
        <v>502</v>
      </c>
      <c r="P641">
        <f t="shared" si="18"/>
        <v>39.46</v>
      </c>
      <c r="Q641">
        <f t="shared" si="19"/>
        <v>39.46</v>
      </c>
      <c r="S641">
        <f>IF(AND(M641&lt;&gt;"",M641&lt;&gt;18.5),5*LOG10(10^(Q641/5+1)*W$1/(10^(M641/5+1)))-5,Q641)</f>
        <v>39.46</v>
      </c>
      <c r="T641">
        <f>(F641/E641)*S641</f>
        <v>0.14000000000000001</v>
      </c>
      <c r="U641">
        <v>1561</v>
      </c>
      <c r="V641" t="s">
        <v>500</v>
      </c>
    </row>
    <row r="642" spans="2:22" x14ac:dyDescent="0.25">
      <c r="B642">
        <v>3608</v>
      </c>
      <c r="C642" t="s">
        <v>499</v>
      </c>
      <c r="E642">
        <v>39.909999999999997</v>
      </c>
      <c r="F642">
        <v>0.23</v>
      </c>
      <c r="G642">
        <v>785</v>
      </c>
      <c r="H642" t="s">
        <v>21</v>
      </c>
      <c r="I642" t="s">
        <v>12</v>
      </c>
      <c r="K642">
        <v>0.22209999999999999</v>
      </c>
      <c r="L642">
        <v>70</v>
      </c>
      <c r="N642">
        <v>34</v>
      </c>
      <c r="O642" t="s">
        <v>503</v>
      </c>
      <c r="P642">
        <f t="shared" ref="P642:P705" si="20">IF((K642&lt;&gt;""),5*LOG10(10^(E642/5+1)/(K642+1))-5,E642)</f>
        <v>39.47446627950454</v>
      </c>
      <c r="Q642">
        <f t="shared" ref="Q642:Q705" si="21">IF(AND(L642&lt;&gt;"",L642&lt;&gt;70),5*LOG10(10^(P642/5+1)*L642/70)-5,P642)</f>
        <v>39.47446627950454</v>
      </c>
      <c r="S642">
        <f>IF(AND(M642&lt;&gt;"",M642&lt;&gt;18.5),5*LOG10(10^(Q642/5+1)*W$1/(10^(M642/5+1)))-5,Q642)</f>
        <v>39.47446627950454</v>
      </c>
      <c r="T642">
        <f>(F642/E642)*S642</f>
        <v>0.22749003368293774</v>
      </c>
      <c r="U642">
        <v>1561</v>
      </c>
      <c r="V642" t="s">
        <v>500</v>
      </c>
    </row>
    <row r="643" spans="2:22" x14ac:dyDescent="0.25">
      <c r="B643">
        <v>3609</v>
      </c>
      <c r="C643" t="s">
        <v>499</v>
      </c>
      <c r="E643">
        <v>40.159999999999997</v>
      </c>
      <c r="F643">
        <v>0.15</v>
      </c>
      <c r="G643">
        <v>880</v>
      </c>
      <c r="H643" t="s">
        <v>21</v>
      </c>
      <c r="I643" t="s">
        <v>64</v>
      </c>
      <c r="K643">
        <v>0.22184300000000001</v>
      </c>
      <c r="L643">
        <v>70</v>
      </c>
      <c r="N643">
        <v>38</v>
      </c>
      <c r="O643" t="s">
        <v>27</v>
      </c>
      <c r="P643">
        <f t="shared" si="20"/>
        <v>39.724922974616739</v>
      </c>
      <c r="Q643">
        <f t="shared" si="21"/>
        <v>39.724922974616739</v>
      </c>
      <c r="S643">
        <f>IF(AND(M643&lt;&gt;"",M643&lt;&gt;18.5),5*LOG10(10^(Q643/5+1)*W$1/(10^(M643/5+1)))-5,Q643)</f>
        <v>39.724922974616739</v>
      </c>
      <c r="T643">
        <f>(F643/E643)*S643</f>
        <v>0.14837496130957448</v>
      </c>
      <c r="U643">
        <v>1561</v>
      </c>
      <c r="V643" t="s">
        <v>500</v>
      </c>
    </row>
    <row r="644" spans="2:22" x14ac:dyDescent="0.25">
      <c r="B644">
        <v>3610</v>
      </c>
      <c r="C644" t="s">
        <v>499</v>
      </c>
      <c r="E644">
        <v>40.18</v>
      </c>
      <c r="F644">
        <v>0.15</v>
      </c>
      <c r="G644">
        <v>887</v>
      </c>
      <c r="H644" t="s">
        <v>21</v>
      </c>
      <c r="I644" t="s">
        <v>12</v>
      </c>
      <c r="K644">
        <v>0.22209999999999999</v>
      </c>
      <c r="L644">
        <v>70</v>
      </c>
      <c r="N644">
        <v>34</v>
      </c>
      <c r="O644" t="s">
        <v>504</v>
      </c>
      <c r="P644">
        <f t="shared" si="20"/>
        <v>39.744466279504536</v>
      </c>
      <c r="Q644">
        <f t="shared" si="21"/>
        <v>39.744466279504536</v>
      </c>
      <c r="S644">
        <f>IF(AND(M644&lt;&gt;"",M644&lt;&gt;18.5),5*LOG10(10^(Q644/5+1)*W$1/(10^(M644/5+1)))-5,Q644)</f>
        <v>39.744466279504536</v>
      </c>
      <c r="T644">
        <f>(F644/E644)*S644</f>
        <v>0.14837406525449678</v>
      </c>
      <c r="U644">
        <v>1561</v>
      </c>
      <c r="V644" t="s">
        <v>500</v>
      </c>
    </row>
    <row r="645" spans="2:22" x14ac:dyDescent="0.25">
      <c r="B645">
        <v>3611</v>
      </c>
      <c r="C645" t="s">
        <v>499</v>
      </c>
      <c r="E645">
        <v>40.31</v>
      </c>
      <c r="F645">
        <v>0.12</v>
      </c>
      <c r="G645">
        <v>944</v>
      </c>
      <c r="H645" t="s">
        <v>21</v>
      </c>
      <c r="I645" t="s">
        <v>43</v>
      </c>
      <c r="K645">
        <v>0.22209999999999999</v>
      </c>
      <c r="L645">
        <v>70</v>
      </c>
      <c r="N645">
        <v>34</v>
      </c>
      <c r="O645" t="s">
        <v>27</v>
      </c>
      <c r="P645">
        <f t="shared" si="20"/>
        <v>39.874466279504546</v>
      </c>
      <c r="Q645">
        <f t="shared" si="21"/>
        <v>39.874466279504546</v>
      </c>
      <c r="S645">
        <f>IF(AND(M645&lt;&gt;"",M645&lt;&gt;18.5),5*LOG10(10^(Q645/5+1)*W$1/(10^(M645/5+1)))-5,Q645)</f>
        <v>39.874466279504546</v>
      </c>
      <c r="T645">
        <f>(F645/E645)*S645</f>
        <v>0.11870344712330799</v>
      </c>
      <c r="U645">
        <v>1561</v>
      </c>
      <c r="V645" t="s">
        <v>500</v>
      </c>
    </row>
    <row r="646" spans="2:22" x14ac:dyDescent="0.25">
      <c r="B646">
        <v>3618</v>
      </c>
      <c r="C646" t="s">
        <v>505</v>
      </c>
      <c r="E646">
        <v>39.840000000000003</v>
      </c>
      <c r="F646">
        <v>0.16</v>
      </c>
      <c r="G646">
        <v>768</v>
      </c>
      <c r="H646" t="s">
        <v>21</v>
      </c>
      <c r="I646" t="s">
        <v>62</v>
      </c>
      <c r="K646">
        <v>0.21</v>
      </c>
      <c r="L646">
        <v>74.2</v>
      </c>
      <c r="N646">
        <v>30</v>
      </c>
      <c r="O646" t="s">
        <v>27</v>
      </c>
      <c r="P646">
        <f t="shared" si="20"/>
        <v>39.426073148417757</v>
      </c>
      <c r="Q646">
        <f t="shared" si="21"/>
        <v>39.552602474741612</v>
      </c>
      <c r="S646">
        <f>IF(AND(M646&lt;&gt;"",M646&lt;&gt;18.5),5*LOG10(10^(Q646/5+1)*W$1/(10^(M646/5+1)))-5,Q646)</f>
        <v>39.552602474741612</v>
      </c>
      <c r="T646">
        <f>(F646/E646)*S646</f>
        <v>0.15884579307125143</v>
      </c>
      <c r="U646">
        <v>1568</v>
      </c>
      <c r="V646" t="s">
        <v>506</v>
      </c>
    </row>
    <row r="647" spans="2:22" x14ac:dyDescent="0.25">
      <c r="B647">
        <v>3619</v>
      </c>
      <c r="C647" t="s">
        <v>505</v>
      </c>
      <c r="E647">
        <v>39.86</v>
      </c>
      <c r="F647">
        <v>0.16</v>
      </c>
      <c r="G647">
        <v>937</v>
      </c>
      <c r="H647" t="s">
        <v>21</v>
      </c>
      <c r="I647" t="s">
        <v>123</v>
      </c>
      <c r="L647">
        <v>70</v>
      </c>
      <c r="N647">
        <v>31</v>
      </c>
      <c r="O647" t="s">
        <v>507</v>
      </c>
      <c r="P647">
        <f t="shared" si="20"/>
        <v>39.86</v>
      </c>
      <c r="Q647">
        <f t="shared" si="21"/>
        <v>39.86</v>
      </c>
      <c r="S647">
        <f>IF(AND(M647&lt;&gt;"",M647&lt;&gt;18.5),5*LOG10(10^(Q647/5+1)*W$1/(10^(M647/5+1)))-5,Q647)</f>
        <v>39.86</v>
      </c>
      <c r="T647">
        <f>(F647/E647)*S647</f>
        <v>0.15999999999999998</v>
      </c>
      <c r="U647">
        <v>1568</v>
      </c>
      <c r="V647" t="s">
        <v>506</v>
      </c>
    </row>
    <row r="648" spans="2:22" x14ac:dyDescent="0.25">
      <c r="B648">
        <v>3620</v>
      </c>
      <c r="C648" t="s">
        <v>505</v>
      </c>
      <c r="E648">
        <v>39.94</v>
      </c>
      <c r="F648">
        <v>0.17</v>
      </c>
      <c r="G648">
        <v>974</v>
      </c>
      <c r="H648" t="s">
        <v>21</v>
      </c>
      <c r="I648" t="s">
        <v>36</v>
      </c>
      <c r="L648">
        <v>70</v>
      </c>
      <c r="N648">
        <v>36</v>
      </c>
      <c r="O648" t="s">
        <v>508</v>
      </c>
      <c r="P648">
        <f t="shared" si="20"/>
        <v>39.94</v>
      </c>
      <c r="Q648">
        <f t="shared" si="21"/>
        <v>39.94</v>
      </c>
      <c r="S648">
        <f>IF(AND(M648&lt;&gt;"",M648&lt;&gt;18.5),5*LOG10(10^(Q648/5+1)*W$1/(10^(M648/5+1)))-5,Q648)</f>
        <v>39.94</v>
      </c>
      <c r="T648">
        <f>(F648/E648)*S648</f>
        <v>0.17</v>
      </c>
      <c r="U648">
        <v>1568</v>
      </c>
      <c r="V648" t="s">
        <v>506</v>
      </c>
    </row>
    <row r="649" spans="2:22" x14ac:dyDescent="0.25">
      <c r="B649">
        <v>3621</v>
      </c>
      <c r="C649" t="s">
        <v>505</v>
      </c>
      <c r="E649">
        <v>40.42</v>
      </c>
      <c r="F649">
        <v>0.19</v>
      </c>
      <c r="G649">
        <v>1000</v>
      </c>
      <c r="H649" t="s">
        <v>21</v>
      </c>
      <c r="I649" t="s">
        <v>134</v>
      </c>
      <c r="K649">
        <v>0.21</v>
      </c>
      <c r="L649">
        <v>65</v>
      </c>
      <c r="N649">
        <v>29</v>
      </c>
      <c r="O649" t="s">
        <v>37</v>
      </c>
      <c r="P649">
        <f t="shared" si="20"/>
        <v>40.006073148417755</v>
      </c>
      <c r="Q649">
        <f t="shared" si="21"/>
        <v>39.845149731560745</v>
      </c>
      <c r="S649">
        <f>IF(AND(M649&lt;&gt;"",M649&lt;&gt;18.5),5*LOG10(10^(Q649/5+1)*W$1/(10^(M649/5+1)))-5,Q649)</f>
        <v>39.845149731560745</v>
      </c>
      <c r="T649">
        <f>(F649/E649)*S649</f>
        <v>0.18729783396824695</v>
      </c>
      <c r="U649">
        <v>1568</v>
      </c>
      <c r="V649" t="s">
        <v>506</v>
      </c>
    </row>
    <row r="650" spans="2:22" x14ac:dyDescent="0.25">
      <c r="B650">
        <v>3622</v>
      </c>
      <c r="C650" t="s">
        <v>505</v>
      </c>
      <c r="E650">
        <v>40.43</v>
      </c>
      <c r="F650">
        <v>0.18</v>
      </c>
      <c r="G650">
        <v>1010</v>
      </c>
      <c r="H650" t="s">
        <v>21</v>
      </c>
      <c r="I650" t="s">
        <v>65</v>
      </c>
      <c r="K650">
        <v>0.21</v>
      </c>
      <c r="L650">
        <v>70</v>
      </c>
      <c r="N650">
        <v>33</v>
      </c>
      <c r="O650" t="s">
        <v>27</v>
      </c>
      <c r="P650">
        <f t="shared" si="20"/>
        <v>40.01607314841776</v>
      </c>
      <c r="Q650">
        <f t="shared" si="21"/>
        <v>40.01607314841776</v>
      </c>
      <c r="S650">
        <f>IF(AND(M650&lt;&gt;"",M650&lt;&gt;18.5),5*LOG10(10^(Q650/5+1)*W$1/(10^(M650/5+1)))-5,Q650)</f>
        <v>40.01607314841776</v>
      </c>
      <c r="T650">
        <f>(F650/E650)*S650</f>
        <v>0.17815713991380652</v>
      </c>
      <c r="U650">
        <v>1568</v>
      </c>
      <c r="V650" t="s">
        <v>506</v>
      </c>
    </row>
    <row r="651" spans="2:22" x14ac:dyDescent="0.25">
      <c r="B651">
        <v>3623</v>
      </c>
      <c r="C651" t="s">
        <v>505</v>
      </c>
      <c r="E651">
        <v>40.47</v>
      </c>
      <c r="F651">
        <v>0.25</v>
      </c>
      <c r="G651">
        <v>1020</v>
      </c>
      <c r="H651" t="s">
        <v>21</v>
      </c>
      <c r="I651" t="s">
        <v>12</v>
      </c>
      <c r="K651">
        <v>0.2132</v>
      </c>
      <c r="L651">
        <v>70</v>
      </c>
      <c r="N651">
        <v>34</v>
      </c>
      <c r="O651" t="s">
        <v>510</v>
      </c>
      <c r="P651">
        <f t="shared" si="20"/>
        <v>40.05033799180687</v>
      </c>
      <c r="Q651">
        <f t="shared" si="21"/>
        <v>40.05033799180687</v>
      </c>
      <c r="S651">
        <f>IF(AND(M651&lt;&gt;"",M651&lt;&gt;18.5),5*LOG10(10^(Q651/5+1)*W$1/(10^(M651/5+1)))-5,Q651)</f>
        <v>40.05033799180687</v>
      </c>
      <c r="T651">
        <f>(F651/E651)*S651</f>
        <v>0.24740757346063053</v>
      </c>
      <c r="U651">
        <v>1568</v>
      </c>
      <c r="V651" t="s">
        <v>509</v>
      </c>
    </row>
    <row r="652" spans="2:22" x14ac:dyDescent="0.25">
      <c r="B652">
        <v>3624</v>
      </c>
      <c r="C652" t="s">
        <v>505</v>
      </c>
      <c r="E652">
        <v>40.479999999999997</v>
      </c>
      <c r="F652">
        <v>0.18</v>
      </c>
      <c r="G652">
        <v>1030</v>
      </c>
      <c r="H652" t="s">
        <v>21</v>
      </c>
      <c r="I652" t="s">
        <v>64</v>
      </c>
      <c r="K652">
        <v>0.21295600000000001</v>
      </c>
      <c r="L652">
        <v>70</v>
      </c>
      <c r="N652">
        <v>38</v>
      </c>
      <c r="O652" t="s">
        <v>27</v>
      </c>
      <c r="P652">
        <f t="shared" si="20"/>
        <v>40.060774764437909</v>
      </c>
      <c r="Q652">
        <f t="shared" si="21"/>
        <v>40.060774764437909</v>
      </c>
      <c r="S652">
        <f>IF(AND(M652&lt;&gt;"",M652&lt;&gt;18.5),5*LOG10(10^(Q652/5+1)*W$1/(10^(M652/5+1)))-5,Q652)</f>
        <v>40.060774764437909</v>
      </c>
      <c r="T652">
        <f>(F652/E652)*S652</f>
        <v>0.17813585616597885</v>
      </c>
      <c r="U652">
        <v>1568</v>
      </c>
      <c r="V652" t="s">
        <v>506</v>
      </c>
    </row>
    <row r="653" spans="2:22" x14ac:dyDescent="0.25">
      <c r="B653">
        <v>3625</v>
      </c>
      <c r="C653" t="s">
        <v>505</v>
      </c>
      <c r="E653">
        <v>40.21</v>
      </c>
      <c r="F653">
        <v>0.14000000000000001</v>
      </c>
      <c r="G653">
        <v>1100</v>
      </c>
      <c r="H653" t="s">
        <v>21</v>
      </c>
      <c r="I653" t="s">
        <v>26</v>
      </c>
      <c r="L653">
        <v>70</v>
      </c>
      <c r="N653">
        <v>33</v>
      </c>
      <c r="O653" t="s">
        <v>27</v>
      </c>
      <c r="P653">
        <f t="shared" si="20"/>
        <v>40.21</v>
      </c>
      <c r="Q653">
        <f t="shared" si="21"/>
        <v>40.21</v>
      </c>
      <c r="S653">
        <f>IF(AND(M653&lt;&gt;"",M653&lt;&gt;18.5),5*LOG10(10^(Q653/5+1)*W$1/(10^(M653/5+1)))-5,Q653)</f>
        <v>40.21</v>
      </c>
      <c r="T653">
        <f>(F653/E653)*S653</f>
        <v>0.14000000000000001</v>
      </c>
      <c r="U653">
        <v>1568</v>
      </c>
      <c r="V653" t="s">
        <v>506</v>
      </c>
    </row>
    <row r="654" spans="2:22" x14ac:dyDescent="0.25">
      <c r="B654">
        <v>3626</v>
      </c>
      <c r="C654" t="s">
        <v>505</v>
      </c>
      <c r="E654">
        <v>40.22</v>
      </c>
      <c r="F654">
        <v>0.14000000000000001</v>
      </c>
      <c r="G654">
        <v>1110</v>
      </c>
      <c r="H654" t="s">
        <v>21</v>
      </c>
      <c r="I654" t="s">
        <v>26</v>
      </c>
      <c r="L654">
        <v>70</v>
      </c>
      <c r="N654">
        <v>33</v>
      </c>
      <c r="O654" t="s">
        <v>28</v>
      </c>
      <c r="P654">
        <f t="shared" si="20"/>
        <v>40.22</v>
      </c>
      <c r="Q654">
        <f t="shared" si="21"/>
        <v>40.22</v>
      </c>
      <c r="S654">
        <f>IF(AND(M654&lt;&gt;"",M654&lt;&gt;18.5),5*LOG10(10^(Q654/5+1)*W$1/(10^(M654/5+1)))-5,Q654)</f>
        <v>40.22</v>
      </c>
      <c r="T654">
        <f>(F654/E654)*S654</f>
        <v>0.14000000000000001</v>
      </c>
      <c r="U654">
        <v>1568</v>
      </c>
      <c r="V654" t="s">
        <v>506</v>
      </c>
    </row>
    <row r="655" spans="2:22" x14ac:dyDescent="0.25">
      <c r="B655">
        <v>3627</v>
      </c>
      <c r="C655" t="s">
        <v>505</v>
      </c>
      <c r="E655">
        <v>40.68</v>
      </c>
      <c r="F655">
        <v>0.16</v>
      </c>
      <c r="G655">
        <v>1130</v>
      </c>
      <c r="H655" t="s">
        <v>21</v>
      </c>
      <c r="I655" t="s">
        <v>134</v>
      </c>
      <c r="K655">
        <v>0.21</v>
      </c>
      <c r="L655">
        <v>65</v>
      </c>
      <c r="N655">
        <v>29</v>
      </c>
      <c r="O655" t="s">
        <v>137</v>
      </c>
      <c r="P655">
        <f t="shared" si="20"/>
        <v>40.266073148417753</v>
      </c>
      <c r="Q655">
        <f t="shared" si="21"/>
        <v>40.105149731560758</v>
      </c>
      <c r="S655">
        <f>IF(AND(M655&lt;&gt;"",M655&lt;&gt;18.5),5*LOG10(10^(Q655/5+1)*W$1/(10^(M655/5+1)))-5,Q655)</f>
        <v>40.105149731560758</v>
      </c>
      <c r="T655">
        <f>(F655/E655)*S655</f>
        <v>0.15773903532570605</v>
      </c>
      <c r="U655">
        <v>1568</v>
      </c>
      <c r="V655" t="s">
        <v>506</v>
      </c>
    </row>
    <row r="656" spans="2:22" x14ac:dyDescent="0.25">
      <c r="B656">
        <v>3628</v>
      </c>
      <c r="C656" t="s">
        <v>505</v>
      </c>
      <c r="E656">
        <v>40.69</v>
      </c>
      <c r="F656">
        <v>0.13</v>
      </c>
      <c r="G656">
        <v>1130</v>
      </c>
      <c r="H656" t="s">
        <v>21</v>
      </c>
      <c r="I656" t="s">
        <v>43</v>
      </c>
      <c r="K656">
        <v>0.2132</v>
      </c>
      <c r="L656">
        <v>70</v>
      </c>
      <c r="N656">
        <v>34</v>
      </c>
      <c r="O656" t="s">
        <v>27</v>
      </c>
      <c r="P656">
        <f t="shared" si="20"/>
        <v>40.270337991806869</v>
      </c>
      <c r="Q656">
        <f t="shared" si="21"/>
        <v>40.270337991806869</v>
      </c>
      <c r="S656">
        <f>IF(AND(M656&lt;&gt;"",M656&lt;&gt;18.5),5*LOG10(10^(Q656/5+1)*W$1/(10^(M656/5+1)))-5,Q656)</f>
        <v>40.270337991806869</v>
      </c>
      <c r="T656">
        <f>(F656/E656)*S656</f>
        <v>0.12865922681088457</v>
      </c>
      <c r="U656">
        <v>1568</v>
      </c>
      <c r="V656" t="s">
        <v>509</v>
      </c>
    </row>
    <row r="657" spans="2:22" x14ac:dyDescent="0.25">
      <c r="B657">
        <v>3629</v>
      </c>
      <c r="C657" t="s">
        <v>505</v>
      </c>
      <c r="E657">
        <v>40.72</v>
      </c>
      <c r="F657">
        <v>0.19</v>
      </c>
      <c r="G657">
        <v>1150</v>
      </c>
      <c r="H657" t="s">
        <v>21</v>
      </c>
      <c r="I657" t="s">
        <v>12</v>
      </c>
      <c r="K657">
        <v>0.2132</v>
      </c>
      <c r="L657">
        <v>70</v>
      </c>
      <c r="N657">
        <v>34</v>
      </c>
      <c r="O657" t="s">
        <v>511</v>
      </c>
      <c r="P657">
        <f t="shared" si="20"/>
        <v>40.30033799180687</v>
      </c>
      <c r="Q657">
        <f t="shared" si="21"/>
        <v>40.30033799180687</v>
      </c>
      <c r="S657">
        <f>IF(AND(M657&lt;&gt;"",M657&lt;&gt;18.5),5*LOG10(10^(Q657/5+1)*W$1/(10^(M657/5+1)))-5,Q657)</f>
        <v>40.30033799180687</v>
      </c>
      <c r="T657">
        <f>(F657/E657)*S657</f>
        <v>0.18804185212287097</v>
      </c>
      <c r="U657">
        <v>1568</v>
      </c>
      <c r="V657" t="s">
        <v>509</v>
      </c>
    </row>
    <row r="658" spans="2:22" x14ac:dyDescent="0.25">
      <c r="B658">
        <v>3646</v>
      </c>
      <c r="C658" t="s">
        <v>512</v>
      </c>
      <c r="E658">
        <v>40.369999999999997</v>
      </c>
      <c r="F658">
        <v>0.2</v>
      </c>
      <c r="G658">
        <v>974</v>
      </c>
      <c r="H658" t="s">
        <v>21</v>
      </c>
      <c r="I658" t="s">
        <v>12</v>
      </c>
      <c r="K658">
        <v>0.21764600000000001</v>
      </c>
      <c r="L658">
        <v>70</v>
      </c>
      <c r="N658">
        <v>34</v>
      </c>
      <c r="O658" t="s">
        <v>24</v>
      </c>
      <c r="P658">
        <f t="shared" si="20"/>
        <v>39.94239476784449</v>
      </c>
      <c r="Q658">
        <f t="shared" si="21"/>
        <v>39.94239476784449</v>
      </c>
      <c r="S658">
        <f>IF(AND(M658&lt;&gt;"",M658&lt;&gt;18.5),5*LOG10(10^(Q658/5+1)*W$1/(10^(M658/5+1)))-5,Q658)</f>
        <v>39.94239476784449</v>
      </c>
      <c r="T658">
        <f>(F658/E658)*S658</f>
        <v>0.19788156932298487</v>
      </c>
      <c r="U658">
        <v>1580</v>
      </c>
      <c r="V658" t="s">
        <v>513</v>
      </c>
    </row>
    <row r="659" spans="2:22" x14ac:dyDescent="0.25">
      <c r="B659">
        <v>3647</v>
      </c>
      <c r="C659" t="s">
        <v>512</v>
      </c>
      <c r="E659">
        <v>40.43</v>
      </c>
      <c r="F659">
        <v>0.12</v>
      </c>
      <c r="G659">
        <v>1000</v>
      </c>
      <c r="H659" t="s">
        <v>21</v>
      </c>
      <c r="I659" t="s">
        <v>12</v>
      </c>
      <c r="K659">
        <v>0.21764600000000001</v>
      </c>
      <c r="L659">
        <v>70</v>
      </c>
      <c r="N659">
        <v>34</v>
      </c>
      <c r="O659" t="s">
        <v>25</v>
      </c>
      <c r="P659">
        <f t="shared" si="20"/>
        <v>40.002394767844493</v>
      </c>
      <c r="Q659">
        <f t="shared" si="21"/>
        <v>40.002394767844493</v>
      </c>
      <c r="S659">
        <f>IF(AND(M659&lt;&gt;"",M659&lt;&gt;18.5),5*LOG10(10^(Q659/5+1)*W$1/(10^(M659/5+1)))-5,Q659)</f>
        <v>40.002394767844493</v>
      </c>
      <c r="T659">
        <f>(F659/E659)*S659</f>
        <v>0.11873082790357009</v>
      </c>
      <c r="U659">
        <v>1580</v>
      </c>
      <c r="V659" t="s">
        <v>513</v>
      </c>
    </row>
    <row r="660" spans="2:22" x14ac:dyDescent="0.25">
      <c r="B660">
        <v>3648</v>
      </c>
      <c r="C660" t="s">
        <v>512</v>
      </c>
      <c r="E660">
        <v>40.31</v>
      </c>
      <c r="F660">
        <v>0.09</v>
      </c>
      <c r="G660">
        <v>1150</v>
      </c>
      <c r="H660" t="s">
        <v>21</v>
      </c>
      <c r="I660" t="s">
        <v>26</v>
      </c>
      <c r="L660">
        <v>70</v>
      </c>
      <c r="N660">
        <v>33</v>
      </c>
      <c r="O660" t="s">
        <v>27</v>
      </c>
      <c r="P660">
        <f t="shared" si="20"/>
        <v>40.31</v>
      </c>
      <c r="Q660">
        <f t="shared" si="21"/>
        <v>40.31</v>
      </c>
      <c r="S660">
        <f>IF(AND(M660&lt;&gt;"",M660&lt;&gt;18.5),5*LOG10(10^(Q660/5+1)*W$1/(10^(M660/5+1)))-5,Q660)</f>
        <v>40.31</v>
      </c>
      <c r="T660">
        <f>(F660/E660)*S660</f>
        <v>0.09</v>
      </c>
      <c r="U660">
        <v>1580</v>
      </c>
      <c r="V660" t="s">
        <v>513</v>
      </c>
    </row>
    <row r="661" spans="2:22" x14ac:dyDescent="0.25">
      <c r="B661">
        <v>3649</v>
      </c>
      <c r="C661" t="s">
        <v>512</v>
      </c>
      <c r="E661">
        <v>40.32</v>
      </c>
      <c r="F661">
        <v>0.09</v>
      </c>
      <c r="G661">
        <v>1160</v>
      </c>
      <c r="H661" t="s">
        <v>21</v>
      </c>
      <c r="I661" t="s">
        <v>26</v>
      </c>
      <c r="L661">
        <v>70</v>
      </c>
      <c r="N661">
        <v>33</v>
      </c>
      <c r="O661" t="s">
        <v>28</v>
      </c>
      <c r="P661">
        <f t="shared" si="20"/>
        <v>40.32</v>
      </c>
      <c r="Q661">
        <f t="shared" si="21"/>
        <v>40.32</v>
      </c>
      <c r="S661">
        <f>IF(AND(M661&lt;&gt;"",M661&lt;&gt;18.5),5*LOG10(10^(Q661/5+1)*W$1/(10^(M661/5+1)))-5,Q661)</f>
        <v>40.32</v>
      </c>
      <c r="T661">
        <f>(F661/E661)*S661</f>
        <v>0.09</v>
      </c>
      <c r="U661">
        <v>1580</v>
      </c>
      <c r="V661" t="s">
        <v>513</v>
      </c>
    </row>
    <row r="662" spans="2:22" x14ac:dyDescent="0.25">
      <c r="B662">
        <v>3659</v>
      </c>
      <c r="C662" t="s">
        <v>514</v>
      </c>
      <c r="E662">
        <v>40.9</v>
      </c>
      <c r="F662">
        <v>0.15</v>
      </c>
      <c r="G662">
        <v>1100</v>
      </c>
      <c r="H662" t="s">
        <v>21</v>
      </c>
      <c r="I662" t="s">
        <v>12</v>
      </c>
      <c r="K662">
        <v>0.37434099999999998</v>
      </c>
      <c r="L662">
        <v>70</v>
      </c>
      <c r="N662">
        <v>34</v>
      </c>
      <c r="O662" t="s">
        <v>25</v>
      </c>
      <c r="P662">
        <f t="shared" si="20"/>
        <v>40.209527486148374</v>
      </c>
      <c r="Q662">
        <f t="shared" si="21"/>
        <v>40.209527486148374</v>
      </c>
      <c r="S662">
        <f>IF(AND(M662&lt;&gt;"",M662&lt;&gt;18.5),5*LOG10(10^(Q662/5+1)*W$1/(10^(M662/5+1)))-5,Q662)</f>
        <v>40.209527486148374</v>
      </c>
      <c r="T662">
        <f>(F662/E662)*S662</f>
        <v>0.14746770471692558</v>
      </c>
      <c r="U662">
        <v>1589</v>
      </c>
      <c r="V662" t="s">
        <v>514</v>
      </c>
    </row>
    <row r="663" spans="2:22" x14ac:dyDescent="0.25">
      <c r="B663">
        <v>3660</v>
      </c>
      <c r="C663" t="s">
        <v>514</v>
      </c>
      <c r="E663">
        <v>41.19</v>
      </c>
      <c r="F663">
        <v>0.24</v>
      </c>
      <c r="G663">
        <v>1260</v>
      </c>
      <c r="H663" t="s">
        <v>21</v>
      </c>
      <c r="I663" t="s">
        <v>12</v>
      </c>
      <c r="K663">
        <v>0.37434099999999998</v>
      </c>
      <c r="L663">
        <v>70</v>
      </c>
      <c r="N663">
        <v>34</v>
      </c>
      <c r="O663" t="s">
        <v>24</v>
      </c>
      <c r="P663">
        <f t="shared" si="20"/>
        <v>40.499527486148367</v>
      </c>
      <c r="Q663">
        <f t="shared" si="21"/>
        <v>40.499527486148367</v>
      </c>
      <c r="S663">
        <f>IF(AND(M663&lt;&gt;"",M663&lt;&gt;18.5),5*LOG10(10^(Q663/5+1)*W$1/(10^(M663/5+1)))-5,Q663)</f>
        <v>40.499527486148367</v>
      </c>
      <c r="T663">
        <f>(F663/E663)*S663</f>
        <v>0.23597685352453529</v>
      </c>
      <c r="U663">
        <v>1589</v>
      </c>
      <c r="V663" t="s">
        <v>514</v>
      </c>
    </row>
    <row r="664" spans="2:22" x14ac:dyDescent="0.25">
      <c r="B664">
        <v>3661</v>
      </c>
      <c r="C664" t="s">
        <v>515</v>
      </c>
      <c r="E664">
        <v>41.75</v>
      </c>
      <c r="F664">
        <v>0.15</v>
      </c>
      <c r="G664">
        <v>1610</v>
      </c>
      <c r="H664" t="s">
        <v>21</v>
      </c>
      <c r="I664" t="s">
        <v>64</v>
      </c>
      <c r="K664">
        <v>0.38608399999999998</v>
      </c>
      <c r="L664">
        <v>70</v>
      </c>
      <c r="N664">
        <v>38</v>
      </c>
      <c r="O664" t="s">
        <v>27</v>
      </c>
      <c r="P664">
        <f t="shared" si="20"/>
        <v>41.041052248220453</v>
      </c>
      <c r="Q664">
        <f t="shared" si="21"/>
        <v>41.041052248220453</v>
      </c>
      <c r="S664">
        <f>IF(AND(M664&lt;&gt;"",M664&lt;&gt;18.5),5*LOG10(10^(Q664/5+1)*W$1/(10^(M664/5+1)))-5,Q664)</f>
        <v>41.041052248220453</v>
      </c>
      <c r="T664">
        <f>(F664/E664)*S664</f>
        <v>0.14745288232893575</v>
      </c>
      <c r="U664">
        <v>1590</v>
      </c>
      <c r="V664" t="s">
        <v>516</v>
      </c>
    </row>
    <row r="665" spans="2:22" x14ac:dyDescent="0.25">
      <c r="B665">
        <v>3662</v>
      </c>
      <c r="C665" t="s">
        <v>515</v>
      </c>
      <c r="E665">
        <v>41.77</v>
      </c>
      <c r="F665">
        <v>0.26</v>
      </c>
      <c r="G665">
        <v>1630</v>
      </c>
      <c r="H665" t="s">
        <v>21</v>
      </c>
      <c r="I665" t="s">
        <v>12</v>
      </c>
      <c r="K665">
        <v>0.38569999999999999</v>
      </c>
      <c r="L665">
        <v>70</v>
      </c>
      <c r="N665">
        <v>34</v>
      </c>
      <c r="O665" t="s">
        <v>517</v>
      </c>
      <c r="P665">
        <f t="shared" si="20"/>
        <v>41.061653915168968</v>
      </c>
      <c r="Q665">
        <f t="shared" si="21"/>
        <v>41.061653915168968</v>
      </c>
      <c r="S665">
        <f>IF(AND(M665&lt;&gt;"",M665&lt;&gt;18.5),5*LOG10(10^(Q665/5+1)*W$1/(10^(M665/5+1)))-5,Q665)</f>
        <v>41.061653915168968</v>
      </c>
      <c r="T665">
        <f>(F665/E665)*S665</f>
        <v>0.25559085510998159</v>
      </c>
      <c r="U665">
        <v>1590</v>
      </c>
      <c r="V665" t="s">
        <v>516</v>
      </c>
    </row>
    <row r="666" spans="2:22" x14ac:dyDescent="0.25">
      <c r="B666">
        <v>3663</v>
      </c>
      <c r="C666" t="s">
        <v>515</v>
      </c>
      <c r="E666">
        <v>41.13</v>
      </c>
      <c r="F666">
        <v>0.24</v>
      </c>
      <c r="G666">
        <v>1680</v>
      </c>
      <c r="H666" t="s">
        <v>21</v>
      </c>
      <c r="I666" t="s">
        <v>123</v>
      </c>
      <c r="L666">
        <v>70</v>
      </c>
      <c r="N666">
        <v>31</v>
      </c>
      <c r="O666" t="s">
        <v>519</v>
      </c>
      <c r="P666">
        <f t="shared" si="20"/>
        <v>41.13</v>
      </c>
      <c r="Q666">
        <f t="shared" si="21"/>
        <v>41.13</v>
      </c>
      <c r="S666">
        <f>IF(AND(M666&lt;&gt;"",M666&lt;&gt;18.5),5*LOG10(10^(Q666/5+1)*W$1/(10^(M666/5+1)))-5,Q666)</f>
        <v>41.13</v>
      </c>
      <c r="T666">
        <f>(F666/E666)*S666</f>
        <v>0.24</v>
      </c>
      <c r="U666">
        <v>1590</v>
      </c>
      <c r="V666" t="s">
        <v>518</v>
      </c>
    </row>
    <row r="667" spans="2:22" x14ac:dyDescent="0.25">
      <c r="B667">
        <v>3664</v>
      </c>
      <c r="C667" t="s">
        <v>515</v>
      </c>
      <c r="E667">
        <v>41.96</v>
      </c>
      <c r="F667">
        <v>0.13</v>
      </c>
      <c r="G667">
        <v>1800</v>
      </c>
      <c r="H667" t="s">
        <v>21</v>
      </c>
      <c r="I667" t="s">
        <v>43</v>
      </c>
      <c r="K667">
        <v>0.38569999999999999</v>
      </c>
      <c r="L667">
        <v>70</v>
      </c>
      <c r="N667">
        <v>34</v>
      </c>
      <c r="O667" t="s">
        <v>27</v>
      </c>
      <c r="P667">
        <f t="shared" si="20"/>
        <v>41.251653915168951</v>
      </c>
      <c r="Q667">
        <f t="shared" si="21"/>
        <v>41.251653915168951</v>
      </c>
      <c r="S667">
        <f>IF(AND(M667&lt;&gt;"",M667&lt;&gt;18.5),5*LOG10(10^(Q667/5+1)*W$1/(10^(M667/5+1)))-5,Q667)</f>
        <v>41.251653915168951</v>
      </c>
      <c r="T667">
        <f>(F667/E667)*S667</f>
        <v>0.12780541012802582</v>
      </c>
      <c r="U667">
        <v>1590</v>
      </c>
      <c r="V667" t="s">
        <v>516</v>
      </c>
    </row>
    <row r="668" spans="2:22" x14ac:dyDescent="0.25">
      <c r="B668">
        <v>3665</v>
      </c>
      <c r="C668" t="s">
        <v>515</v>
      </c>
      <c r="E668">
        <v>42.3</v>
      </c>
      <c r="F668">
        <v>0.26</v>
      </c>
      <c r="G668">
        <v>2080</v>
      </c>
      <c r="H668" t="s">
        <v>21</v>
      </c>
      <c r="I668" t="s">
        <v>12</v>
      </c>
      <c r="K668">
        <v>0.38569999999999999</v>
      </c>
      <c r="L668">
        <v>70</v>
      </c>
      <c r="N668">
        <v>34</v>
      </c>
      <c r="O668" t="s">
        <v>520</v>
      </c>
      <c r="P668">
        <f t="shared" si="20"/>
        <v>41.591653915168948</v>
      </c>
      <c r="Q668">
        <f t="shared" si="21"/>
        <v>41.591653915168948</v>
      </c>
      <c r="S668">
        <f>IF(AND(M668&lt;&gt;"",M668&lt;&gt;18.5),5*LOG10(10^(Q668/5+1)*W$1/(10^(M668/5+1)))-5,Q668)</f>
        <v>41.591653915168948</v>
      </c>
      <c r="T668">
        <f>(F668/E668)*S668</f>
        <v>0.25564609971498647</v>
      </c>
      <c r="U668">
        <v>1590</v>
      </c>
      <c r="V668" t="s">
        <v>516</v>
      </c>
    </row>
    <row r="669" spans="2:22" x14ac:dyDescent="0.25">
      <c r="B669">
        <v>3666</v>
      </c>
      <c r="C669" t="s">
        <v>521</v>
      </c>
      <c r="E669">
        <v>38.090000000000003</v>
      </c>
      <c r="F669">
        <v>0.8</v>
      </c>
      <c r="G669">
        <v>415</v>
      </c>
      <c r="H669" t="s">
        <v>21</v>
      </c>
      <c r="I669" t="s">
        <v>22</v>
      </c>
      <c r="L669">
        <v>70</v>
      </c>
      <c r="N669">
        <v>31</v>
      </c>
      <c r="O669" t="s">
        <v>522</v>
      </c>
      <c r="P669">
        <f t="shared" si="20"/>
        <v>38.090000000000003</v>
      </c>
      <c r="Q669">
        <f t="shared" si="21"/>
        <v>38.090000000000003</v>
      </c>
      <c r="S669">
        <f>IF(AND(M669&lt;&gt;"",M669&lt;&gt;18.5),5*LOG10(10^(Q669/5+1)*W$1/(10^(M669/5+1)))-5,Q669)</f>
        <v>38.090000000000003</v>
      </c>
      <c r="T669">
        <f>(F669/E669)*S669</f>
        <v>0.8</v>
      </c>
      <c r="U669">
        <v>1591</v>
      </c>
      <c r="V669" t="s">
        <v>521</v>
      </c>
    </row>
    <row r="670" spans="2:22" x14ac:dyDescent="0.25">
      <c r="B670">
        <v>3674</v>
      </c>
      <c r="C670" t="s">
        <v>523</v>
      </c>
      <c r="E670">
        <v>33.69</v>
      </c>
      <c r="F670">
        <v>0.1</v>
      </c>
      <c r="G670">
        <v>54</v>
      </c>
      <c r="H670" t="s">
        <v>21</v>
      </c>
      <c r="I670" t="s">
        <v>524</v>
      </c>
      <c r="K670">
        <v>1.2992999999999999E-2</v>
      </c>
      <c r="L670">
        <v>72</v>
      </c>
      <c r="N670">
        <v>28</v>
      </c>
      <c r="P670">
        <f t="shared" si="20"/>
        <v>33.661967778489206</v>
      </c>
      <c r="Q670">
        <f t="shared" si="21"/>
        <v>33.723140060574266</v>
      </c>
      <c r="S670">
        <f>IF(AND(M670&lt;&gt;"",M670&lt;&gt;18.5),5*LOG10(10^(Q670/5+1)*W$1/(10^(M670/5+1)))-5,Q670)</f>
        <v>33.723140060574266</v>
      </c>
      <c r="T670">
        <f>(F670/E670)*S670</f>
        <v>0.10009836764789039</v>
      </c>
      <c r="U670">
        <v>1598</v>
      </c>
      <c r="V670" t="s">
        <v>525</v>
      </c>
    </row>
    <row r="671" spans="2:22" x14ac:dyDescent="0.25">
      <c r="B671">
        <v>3675</v>
      </c>
      <c r="C671" t="s">
        <v>523</v>
      </c>
      <c r="E671">
        <v>34.049999999999997</v>
      </c>
      <c r="F671">
        <v>0.05</v>
      </c>
      <c r="G671">
        <v>63.9</v>
      </c>
      <c r="H671" t="s">
        <v>21</v>
      </c>
      <c r="I671" t="s">
        <v>12</v>
      </c>
      <c r="K671">
        <v>1.2992999999999999E-2</v>
      </c>
      <c r="L671">
        <v>70</v>
      </c>
      <c r="N671">
        <v>34</v>
      </c>
      <c r="O671" t="s">
        <v>527</v>
      </c>
      <c r="P671">
        <f t="shared" si="20"/>
        <v>34.021967778489206</v>
      </c>
      <c r="Q671">
        <f t="shared" si="21"/>
        <v>34.021967778489206</v>
      </c>
      <c r="S671">
        <f>IF(AND(M671&lt;&gt;"",M671&lt;&gt;18.5),5*LOG10(10^(Q671/5+1)*W$1/(10^(M671/5+1)))-5,Q671)</f>
        <v>34.021967778489206</v>
      </c>
      <c r="T671">
        <f>(F671/E671)*S671</f>
        <v>4.9958836679132465E-2</v>
      </c>
      <c r="U671">
        <v>1598</v>
      </c>
      <c r="V671" t="s">
        <v>526</v>
      </c>
    </row>
    <row r="672" spans="2:22" x14ac:dyDescent="0.25">
      <c r="B672">
        <v>3676</v>
      </c>
      <c r="C672" t="s">
        <v>523</v>
      </c>
      <c r="E672">
        <v>34.53</v>
      </c>
      <c r="F672">
        <v>0.28999999999999998</v>
      </c>
      <c r="G672">
        <v>79.5</v>
      </c>
      <c r="H672" t="s">
        <v>21</v>
      </c>
      <c r="I672" t="s">
        <v>12</v>
      </c>
      <c r="K672">
        <v>1.2992999999999999E-2</v>
      </c>
      <c r="L672">
        <v>70</v>
      </c>
      <c r="N672">
        <v>34</v>
      </c>
      <c r="O672" t="s">
        <v>528</v>
      </c>
      <c r="P672">
        <f t="shared" si="20"/>
        <v>34.501967778489217</v>
      </c>
      <c r="Q672">
        <f t="shared" si="21"/>
        <v>34.501967778489217</v>
      </c>
      <c r="S672">
        <f>IF(AND(M672&lt;&gt;"",M672&lt;&gt;18.5),5*LOG10(10^(Q672/5+1)*W$1/(10^(M672/5+1)))-5,Q672)</f>
        <v>34.501967778489217</v>
      </c>
      <c r="T672">
        <f>(F672/E672)*S672</f>
        <v>0.28976457155406521</v>
      </c>
      <c r="U672">
        <v>1598</v>
      </c>
      <c r="V672" t="s">
        <v>526</v>
      </c>
    </row>
    <row r="673" spans="2:22" x14ac:dyDescent="0.25">
      <c r="B673">
        <v>3713</v>
      </c>
      <c r="C673" t="s">
        <v>529</v>
      </c>
      <c r="E673">
        <v>39.46</v>
      </c>
      <c r="F673">
        <v>0.13</v>
      </c>
      <c r="G673">
        <v>780</v>
      </c>
      <c r="H673" t="s">
        <v>21</v>
      </c>
      <c r="I673" t="s">
        <v>36</v>
      </c>
      <c r="L673">
        <v>70</v>
      </c>
      <c r="N673">
        <v>36</v>
      </c>
      <c r="O673" t="s">
        <v>37</v>
      </c>
      <c r="P673">
        <f t="shared" si="20"/>
        <v>39.46</v>
      </c>
      <c r="Q673">
        <f t="shared" si="21"/>
        <v>39.46</v>
      </c>
      <c r="S673">
        <f>IF(AND(M673&lt;&gt;"",M673&lt;&gt;18.5),5*LOG10(10^(Q673/5+1)*W$1/(10^(M673/5+1)))-5,Q673)</f>
        <v>39.46</v>
      </c>
      <c r="T673">
        <f>(F673/E673)*S673</f>
        <v>0.13</v>
      </c>
      <c r="U673">
        <v>1606</v>
      </c>
      <c r="V673" t="s">
        <v>529</v>
      </c>
    </row>
    <row r="674" spans="2:22" x14ac:dyDescent="0.25">
      <c r="B674">
        <v>3714</v>
      </c>
      <c r="C674" t="s">
        <v>529</v>
      </c>
      <c r="E674">
        <v>40.090000000000003</v>
      </c>
      <c r="F674">
        <v>0.22</v>
      </c>
      <c r="G674">
        <v>829</v>
      </c>
      <c r="H674" t="s">
        <v>21</v>
      </c>
      <c r="I674" t="s">
        <v>12</v>
      </c>
      <c r="K674">
        <v>0.25823400000000002</v>
      </c>
      <c r="L674">
        <v>70</v>
      </c>
      <c r="N674">
        <v>34</v>
      </c>
      <c r="O674" t="s">
        <v>24</v>
      </c>
      <c r="P674">
        <f t="shared" si="20"/>
        <v>39.591192917433347</v>
      </c>
      <c r="Q674">
        <f t="shared" si="21"/>
        <v>39.591192917433347</v>
      </c>
      <c r="S674">
        <f>IF(AND(M674&lt;&gt;"",M674&lt;&gt;18.5),5*LOG10(10^(Q674/5+1)*W$1/(10^(M674/5+1)))-5,Q674)</f>
        <v>39.591192917433347</v>
      </c>
      <c r="T674">
        <f>(F674/E674)*S674</f>
        <v>0.21726271992604979</v>
      </c>
      <c r="U674">
        <v>1606</v>
      </c>
      <c r="V674" t="s">
        <v>529</v>
      </c>
    </row>
    <row r="675" spans="2:22" x14ac:dyDescent="0.25">
      <c r="B675">
        <v>3715</v>
      </c>
      <c r="C675" t="s">
        <v>529</v>
      </c>
      <c r="E675">
        <v>40.200000000000003</v>
      </c>
      <c r="F675">
        <v>0.15</v>
      </c>
      <c r="G675">
        <v>871</v>
      </c>
      <c r="H675" t="s">
        <v>21</v>
      </c>
      <c r="I675" t="s">
        <v>12</v>
      </c>
      <c r="K675">
        <v>0.25823400000000002</v>
      </c>
      <c r="L675">
        <v>70</v>
      </c>
      <c r="N675">
        <v>34</v>
      </c>
      <c r="O675" t="s">
        <v>25</v>
      </c>
      <c r="P675">
        <f t="shared" si="20"/>
        <v>39.701192917433339</v>
      </c>
      <c r="Q675">
        <f t="shared" si="21"/>
        <v>39.701192917433339</v>
      </c>
      <c r="S675">
        <f>IF(AND(M675&lt;&gt;"",M675&lt;&gt;18.5),5*LOG10(10^(Q675/5+1)*W$1/(10^(M675/5+1)))-5,Q675)</f>
        <v>39.701192917433339</v>
      </c>
      <c r="T675">
        <f>(F675/E675)*S675</f>
        <v>0.14813877954266169</v>
      </c>
      <c r="U675">
        <v>1606</v>
      </c>
      <c r="V675" t="s">
        <v>529</v>
      </c>
    </row>
    <row r="676" spans="2:22" x14ac:dyDescent="0.25">
      <c r="B676">
        <v>3716</v>
      </c>
      <c r="C676" t="s">
        <v>529</v>
      </c>
      <c r="E676">
        <v>39.909999999999997</v>
      </c>
      <c r="F676">
        <v>0.11</v>
      </c>
      <c r="G676">
        <v>959</v>
      </c>
      <c r="H676" t="s">
        <v>21</v>
      </c>
      <c r="I676" t="s">
        <v>26</v>
      </c>
      <c r="L676">
        <v>70</v>
      </c>
      <c r="N676">
        <v>33</v>
      </c>
      <c r="O676" t="s">
        <v>27</v>
      </c>
      <c r="P676">
        <f t="shared" si="20"/>
        <v>39.909999999999997</v>
      </c>
      <c r="Q676">
        <f t="shared" si="21"/>
        <v>39.909999999999997</v>
      </c>
      <c r="S676">
        <f>IF(AND(M676&lt;&gt;"",M676&lt;&gt;18.5),5*LOG10(10^(Q676/5+1)*W$1/(10^(M676/5+1)))-5,Q676)</f>
        <v>39.909999999999997</v>
      </c>
      <c r="T676">
        <f>(F676/E676)*S676</f>
        <v>0.11000000000000001</v>
      </c>
      <c r="U676">
        <v>1606</v>
      </c>
      <c r="V676" t="s">
        <v>529</v>
      </c>
    </row>
    <row r="677" spans="2:22" x14ac:dyDescent="0.25">
      <c r="B677">
        <v>3717</v>
      </c>
      <c r="C677" t="s">
        <v>529</v>
      </c>
      <c r="E677">
        <v>39.93</v>
      </c>
      <c r="F677">
        <v>0.11</v>
      </c>
      <c r="G677">
        <v>968</v>
      </c>
      <c r="H677" t="s">
        <v>21</v>
      </c>
      <c r="I677" t="s">
        <v>26</v>
      </c>
      <c r="L677">
        <v>70</v>
      </c>
      <c r="N677">
        <v>33</v>
      </c>
      <c r="O677" t="s">
        <v>28</v>
      </c>
      <c r="P677">
        <f t="shared" si="20"/>
        <v>39.93</v>
      </c>
      <c r="Q677">
        <f t="shared" si="21"/>
        <v>39.93</v>
      </c>
      <c r="S677">
        <f>IF(AND(M677&lt;&gt;"",M677&lt;&gt;18.5),5*LOG10(10^(Q677/5+1)*W$1/(10^(M677/5+1)))-5,Q677)</f>
        <v>39.93</v>
      </c>
      <c r="T677">
        <f>(F677/E677)*S677</f>
        <v>0.11</v>
      </c>
      <c r="U677">
        <v>1606</v>
      </c>
      <c r="V677" t="s">
        <v>529</v>
      </c>
    </row>
    <row r="678" spans="2:22" x14ac:dyDescent="0.25">
      <c r="B678">
        <v>3722</v>
      </c>
      <c r="C678" t="s">
        <v>530</v>
      </c>
      <c r="E678">
        <v>39.26</v>
      </c>
      <c r="F678">
        <v>7.0000000000000007E-2</v>
      </c>
      <c r="G678">
        <v>711</v>
      </c>
      <c r="H678" t="s">
        <v>21</v>
      </c>
      <c r="I678" t="s">
        <v>36</v>
      </c>
      <c r="L678">
        <v>70</v>
      </c>
      <c r="N678">
        <v>36</v>
      </c>
      <c r="O678" t="s">
        <v>532</v>
      </c>
      <c r="P678">
        <f t="shared" si="20"/>
        <v>39.26</v>
      </c>
      <c r="Q678">
        <f t="shared" si="21"/>
        <v>39.26</v>
      </c>
      <c r="S678">
        <f>IF(AND(M678&lt;&gt;"",M678&lt;&gt;18.5),5*LOG10(10^(Q678/5+1)*W$1/(10^(M678/5+1)))-5,Q678)</f>
        <v>39.26</v>
      </c>
      <c r="T678">
        <f>(F678/E678)*S678</f>
        <v>7.0000000000000007E-2</v>
      </c>
      <c r="U678">
        <v>1611</v>
      </c>
      <c r="V678" t="s">
        <v>531</v>
      </c>
    </row>
    <row r="679" spans="2:22" x14ac:dyDescent="0.25">
      <c r="B679">
        <v>3723</v>
      </c>
      <c r="C679" t="s">
        <v>530</v>
      </c>
      <c r="E679">
        <v>39.69</v>
      </c>
      <c r="F679">
        <v>0.11</v>
      </c>
      <c r="G679">
        <v>718</v>
      </c>
      <c r="H679" t="s">
        <v>21</v>
      </c>
      <c r="I679" t="s">
        <v>43</v>
      </c>
      <c r="K679">
        <v>0.2</v>
      </c>
      <c r="L679">
        <v>70</v>
      </c>
      <c r="N679">
        <v>34</v>
      </c>
      <c r="O679" t="s">
        <v>27</v>
      </c>
      <c r="P679">
        <f t="shared" si="20"/>
        <v>39.294093769761872</v>
      </c>
      <c r="Q679">
        <f t="shared" si="21"/>
        <v>39.294093769761872</v>
      </c>
      <c r="S679">
        <f>IF(AND(M679&lt;&gt;"",M679&lt;&gt;18.5),5*LOG10(10^(Q679/5+1)*W$1/(10^(M679/5+1)))-5,Q679)</f>
        <v>39.294093769761872</v>
      </c>
      <c r="T679">
        <f>(F679/E679)*S679</f>
        <v>0.10890275421198807</v>
      </c>
      <c r="U679">
        <v>1611</v>
      </c>
      <c r="V679" t="s">
        <v>533</v>
      </c>
    </row>
    <row r="680" spans="2:22" x14ac:dyDescent="0.25">
      <c r="B680">
        <v>3724</v>
      </c>
      <c r="C680" t="s">
        <v>530</v>
      </c>
      <c r="E680">
        <v>39.729999999999997</v>
      </c>
      <c r="F680">
        <v>0.11</v>
      </c>
      <c r="G680">
        <v>733</v>
      </c>
      <c r="H680" t="s">
        <v>21</v>
      </c>
      <c r="I680" t="s">
        <v>64</v>
      </c>
      <c r="K680">
        <v>0.20331099999999999</v>
      </c>
      <c r="L680">
        <v>70</v>
      </c>
      <c r="N680">
        <v>38</v>
      </c>
      <c r="O680" t="s">
        <v>27</v>
      </c>
      <c r="P680">
        <f t="shared" si="20"/>
        <v>39.328110566009514</v>
      </c>
      <c r="Q680">
        <f t="shared" si="21"/>
        <v>39.328110566009514</v>
      </c>
      <c r="S680">
        <f>IF(AND(M680&lt;&gt;"",M680&lt;&gt;18.5),5*LOG10(10^(Q680/5+1)*W$1/(10^(M680/5+1)))-5,Q680)</f>
        <v>39.328110566009514</v>
      </c>
      <c r="T680">
        <f>(F680/E680)*S680</f>
        <v>0.10888729328620807</v>
      </c>
      <c r="U680">
        <v>1611</v>
      </c>
      <c r="V680" t="s">
        <v>531</v>
      </c>
    </row>
    <row r="681" spans="2:22" x14ac:dyDescent="0.25">
      <c r="B681">
        <v>3725</v>
      </c>
      <c r="C681" t="s">
        <v>530</v>
      </c>
      <c r="E681">
        <v>39.840000000000003</v>
      </c>
      <c r="F681">
        <v>0.18</v>
      </c>
      <c r="G681">
        <v>772</v>
      </c>
      <c r="H681" t="s">
        <v>21</v>
      </c>
      <c r="I681" t="s">
        <v>12</v>
      </c>
      <c r="K681">
        <v>0.2</v>
      </c>
      <c r="L681">
        <v>70</v>
      </c>
      <c r="N681">
        <v>34</v>
      </c>
      <c r="O681" t="s">
        <v>534</v>
      </c>
      <c r="P681">
        <f t="shared" si="20"/>
        <v>39.444093769761885</v>
      </c>
      <c r="Q681">
        <f t="shared" si="21"/>
        <v>39.444093769761885</v>
      </c>
      <c r="S681">
        <f>IF(AND(M681&lt;&gt;"",M681&lt;&gt;18.5),5*LOG10(10^(Q681/5+1)*W$1/(10^(M681/5+1)))-5,Q681)</f>
        <v>39.444093769761885</v>
      </c>
      <c r="T681">
        <f>(F681/E681)*S681</f>
        <v>0.1782112670320567</v>
      </c>
      <c r="U681">
        <v>1611</v>
      </c>
      <c r="V681" t="s">
        <v>533</v>
      </c>
    </row>
    <row r="682" spans="2:22" x14ac:dyDescent="0.25">
      <c r="B682">
        <v>3726</v>
      </c>
      <c r="C682" t="s">
        <v>530</v>
      </c>
      <c r="E682">
        <v>39.96</v>
      </c>
      <c r="F682">
        <v>0.09</v>
      </c>
      <c r="G682">
        <v>817</v>
      </c>
      <c r="H682" t="s">
        <v>21</v>
      </c>
      <c r="I682" t="s">
        <v>12</v>
      </c>
      <c r="K682">
        <v>0.2</v>
      </c>
      <c r="L682">
        <v>70</v>
      </c>
      <c r="N682">
        <v>34</v>
      </c>
      <c r="O682" t="s">
        <v>535</v>
      </c>
      <c r="P682">
        <f t="shared" si="20"/>
        <v>39.56409376976189</v>
      </c>
      <c r="Q682">
        <f t="shared" si="21"/>
        <v>39.56409376976189</v>
      </c>
      <c r="S682">
        <f>IF(AND(M682&lt;&gt;"",M682&lt;&gt;18.5),5*LOG10(10^(Q682/5+1)*W$1/(10^(M682/5+1)))-5,Q682)</f>
        <v>39.56409376976189</v>
      </c>
      <c r="T682">
        <f>(F682/E682)*S682</f>
        <v>8.9108319301265518E-2</v>
      </c>
      <c r="U682">
        <v>1611</v>
      </c>
      <c r="V682" t="s">
        <v>533</v>
      </c>
    </row>
    <row r="683" spans="2:22" x14ac:dyDescent="0.25">
      <c r="B683">
        <v>3727</v>
      </c>
      <c r="C683" t="s">
        <v>530</v>
      </c>
      <c r="E683">
        <v>39.64</v>
      </c>
      <c r="F683">
        <v>7.0000000000000007E-2</v>
      </c>
      <c r="G683">
        <v>847</v>
      </c>
      <c r="H683" t="s">
        <v>21</v>
      </c>
      <c r="I683" t="s">
        <v>26</v>
      </c>
      <c r="L683">
        <v>70</v>
      </c>
      <c r="N683">
        <v>33</v>
      </c>
      <c r="O683" t="s">
        <v>27</v>
      </c>
      <c r="P683">
        <f t="shared" si="20"/>
        <v>39.64</v>
      </c>
      <c r="Q683">
        <f t="shared" si="21"/>
        <v>39.64</v>
      </c>
      <c r="S683">
        <f>IF(AND(M683&lt;&gt;"",M683&lt;&gt;18.5),5*LOG10(10^(Q683/5+1)*W$1/(10^(M683/5+1)))-5,Q683)</f>
        <v>39.64</v>
      </c>
      <c r="T683">
        <f>(F683/E683)*S683</f>
        <v>7.0000000000000007E-2</v>
      </c>
      <c r="U683">
        <v>1611</v>
      </c>
      <c r="V683" t="s">
        <v>531</v>
      </c>
    </row>
    <row r="684" spans="2:22" x14ac:dyDescent="0.25">
      <c r="B684">
        <v>3728</v>
      </c>
      <c r="C684" t="s">
        <v>530</v>
      </c>
      <c r="E684">
        <v>39.65</v>
      </c>
      <c r="F684">
        <v>7.0000000000000007E-2</v>
      </c>
      <c r="G684">
        <v>851</v>
      </c>
      <c r="H684" t="s">
        <v>21</v>
      </c>
      <c r="I684" t="s">
        <v>26</v>
      </c>
      <c r="L684">
        <v>70</v>
      </c>
      <c r="N684">
        <v>33</v>
      </c>
      <c r="O684" t="s">
        <v>28</v>
      </c>
      <c r="P684">
        <f t="shared" si="20"/>
        <v>39.65</v>
      </c>
      <c r="Q684">
        <f t="shared" si="21"/>
        <v>39.65</v>
      </c>
      <c r="S684">
        <f>IF(AND(M684&lt;&gt;"",M684&lt;&gt;18.5),5*LOG10(10^(Q684/5+1)*W$1/(10^(M684/5+1)))-5,Q684)</f>
        <v>39.65</v>
      </c>
      <c r="T684">
        <f>(F684/E684)*S684</f>
        <v>7.0000000000000007E-2</v>
      </c>
      <c r="U684">
        <v>1611</v>
      </c>
      <c r="V684" t="s">
        <v>531</v>
      </c>
    </row>
    <row r="685" spans="2:22" x14ac:dyDescent="0.25">
      <c r="B685">
        <v>3744</v>
      </c>
      <c r="C685" t="s">
        <v>536</v>
      </c>
      <c r="E685">
        <v>40.299999999999997</v>
      </c>
      <c r="F685">
        <v>0.16</v>
      </c>
      <c r="G685">
        <v>1150</v>
      </c>
      <c r="H685" t="s">
        <v>21</v>
      </c>
      <c r="I685" t="s">
        <v>22</v>
      </c>
      <c r="L685">
        <v>70</v>
      </c>
      <c r="N685">
        <v>31</v>
      </c>
      <c r="O685" t="s">
        <v>537</v>
      </c>
      <c r="P685">
        <f t="shared" si="20"/>
        <v>40.299999999999997</v>
      </c>
      <c r="Q685">
        <f t="shared" si="21"/>
        <v>40.299999999999997</v>
      </c>
      <c r="S685">
        <f>IF(AND(M685&lt;&gt;"",M685&lt;&gt;18.5),5*LOG10(10^(Q685/5+1)*W$1/(10^(M685/5+1)))-5,Q685)</f>
        <v>40.299999999999997</v>
      </c>
      <c r="T685">
        <f>(F685/E685)*S685</f>
        <v>0.15999999999999998</v>
      </c>
      <c r="U685">
        <v>1615</v>
      </c>
      <c r="V685" t="s">
        <v>536</v>
      </c>
    </row>
    <row r="686" spans="2:22" x14ac:dyDescent="0.25">
      <c r="B686">
        <v>3751</v>
      </c>
      <c r="C686" t="s">
        <v>538</v>
      </c>
      <c r="E686">
        <v>39.35</v>
      </c>
      <c r="F686">
        <v>0.2</v>
      </c>
      <c r="G686">
        <v>741</v>
      </c>
      <c r="H686" t="s">
        <v>21</v>
      </c>
      <c r="I686" t="s">
        <v>300</v>
      </c>
      <c r="L686">
        <v>70</v>
      </c>
      <c r="N686">
        <v>33</v>
      </c>
      <c r="P686">
        <f t="shared" si="20"/>
        <v>39.35</v>
      </c>
      <c r="Q686">
        <f t="shared" si="21"/>
        <v>39.35</v>
      </c>
      <c r="S686">
        <f>IF(AND(M686&lt;&gt;"",M686&lt;&gt;18.5),5*LOG10(10^(Q686/5+1)*W$1/(10^(M686/5+1)))-5,Q686)</f>
        <v>39.35</v>
      </c>
      <c r="T686">
        <f>(F686/E686)*S686</f>
        <v>0.2</v>
      </c>
      <c r="U686">
        <v>1622</v>
      </c>
      <c r="V686" t="s">
        <v>538</v>
      </c>
    </row>
    <row r="687" spans="2:22" x14ac:dyDescent="0.25">
      <c r="B687">
        <v>3752</v>
      </c>
      <c r="C687" t="s">
        <v>538</v>
      </c>
      <c r="E687">
        <v>39.39</v>
      </c>
      <c r="F687">
        <v>0.12</v>
      </c>
      <c r="G687">
        <v>756</v>
      </c>
      <c r="H687" t="s">
        <v>21</v>
      </c>
      <c r="I687" t="s">
        <v>36</v>
      </c>
      <c r="L687">
        <v>70</v>
      </c>
      <c r="N687">
        <v>36</v>
      </c>
      <c r="O687" t="s">
        <v>37</v>
      </c>
      <c r="P687">
        <f t="shared" si="20"/>
        <v>39.39</v>
      </c>
      <c r="Q687">
        <f t="shared" si="21"/>
        <v>39.39</v>
      </c>
      <c r="S687">
        <f>IF(AND(M687&lt;&gt;"",M687&lt;&gt;18.5),5*LOG10(10^(Q687/5+1)*W$1/(10^(M687/5+1)))-5,Q687)</f>
        <v>39.39</v>
      </c>
      <c r="T687">
        <f>(F687/E687)*S687</f>
        <v>0.11999999999999998</v>
      </c>
      <c r="U687">
        <v>1622</v>
      </c>
      <c r="V687" t="s">
        <v>538</v>
      </c>
    </row>
    <row r="688" spans="2:22" x14ac:dyDescent="0.25">
      <c r="B688">
        <v>3753</v>
      </c>
      <c r="C688" t="s">
        <v>538</v>
      </c>
      <c r="E688">
        <v>39.93</v>
      </c>
      <c r="F688">
        <v>0.21</v>
      </c>
      <c r="G688">
        <v>797</v>
      </c>
      <c r="H688" t="s">
        <v>21</v>
      </c>
      <c r="I688" t="s">
        <v>12</v>
      </c>
      <c r="K688">
        <v>0.21771599999999999</v>
      </c>
      <c r="L688">
        <v>70</v>
      </c>
      <c r="N688">
        <v>34</v>
      </c>
      <c r="O688" t="s">
        <v>24</v>
      </c>
      <c r="P688">
        <f t="shared" si="20"/>
        <v>39.502269937885977</v>
      </c>
      <c r="Q688">
        <f t="shared" si="21"/>
        <v>39.502269937885977</v>
      </c>
      <c r="S688">
        <f>IF(AND(M688&lt;&gt;"",M688&lt;&gt;18.5),5*LOG10(10^(Q688/5+1)*W$1/(10^(M688/5+1)))-5,Q688)</f>
        <v>39.502269937885977</v>
      </c>
      <c r="T688">
        <f>(F688/E688)*S688</f>
        <v>0.2077504805148023</v>
      </c>
      <c r="U688">
        <v>1622</v>
      </c>
      <c r="V688" t="s">
        <v>538</v>
      </c>
    </row>
    <row r="689" spans="2:22" x14ac:dyDescent="0.25">
      <c r="B689">
        <v>3754</v>
      </c>
      <c r="C689" t="s">
        <v>538</v>
      </c>
      <c r="E689">
        <v>40.14</v>
      </c>
      <c r="F689">
        <v>0.13</v>
      </c>
      <c r="G689">
        <v>877</v>
      </c>
      <c r="H689" t="s">
        <v>21</v>
      </c>
      <c r="I689" t="s">
        <v>12</v>
      </c>
      <c r="K689">
        <v>0.21771599999999999</v>
      </c>
      <c r="L689">
        <v>70</v>
      </c>
      <c r="N689">
        <v>34</v>
      </c>
      <c r="O689" t="s">
        <v>25</v>
      </c>
      <c r="P689">
        <f t="shared" si="20"/>
        <v>39.712269937885978</v>
      </c>
      <c r="Q689">
        <f t="shared" si="21"/>
        <v>39.712269937885978</v>
      </c>
      <c r="S689">
        <f>IF(AND(M689&lt;&gt;"",M689&lt;&gt;18.5),5*LOG10(10^(Q689/5+1)*W$1/(10^(M689/5+1)))-5,Q689)</f>
        <v>39.712269937885978</v>
      </c>
      <c r="T689">
        <f>(F689/E689)*S689</f>
        <v>0.12861472575797653</v>
      </c>
      <c r="U689">
        <v>1622</v>
      </c>
      <c r="V689" t="s">
        <v>538</v>
      </c>
    </row>
    <row r="690" spans="2:22" x14ac:dyDescent="0.25">
      <c r="B690">
        <v>3755</v>
      </c>
      <c r="C690" t="s">
        <v>539</v>
      </c>
      <c r="E690">
        <v>39.82</v>
      </c>
      <c r="F690">
        <v>0.1</v>
      </c>
      <c r="G690">
        <v>920</v>
      </c>
      <c r="H690" t="s">
        <v>21</v>
      </c>
      <c r="I690" t="s">
        <v>26</v>
      </c>
      <c r="L690">
        <v>70</v>
      </c>
      <c r="N690">
        <v>33</v>
      </c>
      <c r="O690" t="s">
        <v>27</v>
      </c>
      <c r="P690">
        <f t="shared" si="20"/>
        <v>39.82</v>
      </c>
      <c r="Q690">
        <f t="shared" si="21"/>
        <v>39.82</v>
      </c>
      <c r="S690">
        <f>IF(AND(M690&lt;&gt;"",M690&lt;&gt;18.5),5*LOG10(10^(Q690/5+1)*W$1/(10^(M690/5+1)))-5,Q690)</f>
        <v>39.82</v>
      </c>
      <c r="T690">
        <f>(F690/E690)*S690</f>
        <v>0.1</v>
      </c>
      <c r="U690">
        <v>1623</v>
      </c>
      <c r="V690" t="s">
        <v>538</v>
      </c>
    </row>
    <row r="691" spans="2:22" x14ac:dyDescent="0.25">
      <c r="B691">
        <v>3756</v>
      </c>
      <c r="C691" t="s">
        <v>539</v>
      </c>
      <c r="E691">
        <v>39.83</v>
      </c>
      <c r="F691">
        <v>0.1</v>
      </c>
      <c r="G691">
        <v>925</v>
      </c>
      <c r="H691" t="s">
        <v>21</v>
      </c>
      <c r="I691" t="s">
        <v>26</v>
      </c>
      <c r="L691">
        <v>70</v>
      </c>
      <c r="N691">
        <v>33</v>
      </c>
      <c r="O691" t="s">
        <v>28</v>
      </c>
      <c r="P691">
        <f t="shared" si="20"/>
        <v>39.83</v>
      </c>
      <c r="Q691">
        <f t="shared" si="21"/>
        <v>39.83</v>
      </c>
      <c r="S691">
        <f>IF(AND(M691&lt;&gt;"",M691&lt;&gt;18.5),5*LOG10(10^(Q691/5+1)*W$1/(10^(M691/5+1)))-5,Q691)</f>
        <v>39.83</v>
      </c>
      <c r="T691">
        <f>(F691/E691)*S691</f>
        <v>0.1</v>
      </c>
      <c r="U691">
        <v>1623</v>
      </c>
      <c r="V691" t="s">
        <v>538</v>
      </c>
    </row>
    <row r="692" spans="2:22" x14ac:dyDescent="0.25">
      <c r="B692">
        <v>3771</v>
      </c>
      <c r="C692" t="s">
        <v>540</v>
      </c>
      <c r="E692">
        <v>40.08</v>
      </c>
      <c r="F692">
        <v>0.2</v>
      </c>
      <c r="G692">
        <v>830</v>
      </c>
      <c r="H692" t="s">
        <v>21</v>
      </c>
      <c r="I692" t="s">
        <v>12</v>
      </c>
      <c r="K692">
        <v>0.246952</v>
      </c>
      <c r="L692">
        <v>70</v>
      </c>
      <c r="N692">
        <v>34</v>
      </c>
      <c r="O692" t="s">
        <v>25</v>
      </c>
      <c r="P692">
        <f t="shared" si="20"/>
        <v>39.600751319360903</v>
      </c>
      <c r="Q692">
        <f t="shared" si="21"/>
        <v>39.600751319360903</v>
      </c>
      <c r="S692">
        <f>IF(AND(M692&lt;&gt;"",M692&lt;&gt;18.5),5*LOG10(10^(Q692/5+1)*W$1/(10^(M692/5+1)))-5,Q692)</f>
        <v>39.600751319360903</v>
      </c>
      <c r="T692">
        <f>(F692/E692)*S692</f>
        <v>0.19760853951776902</v>
      </c>
      <c r="U692">
        <v>1630</v>
      </c>
      <c r="V692" t="s">
        <v>540</v>
      </c>
    </row>
    <row r="693" spans="2:22" x14ac:dyDescent="0.25">
      <c r="B693">
        <v>3772</v>
      </c>
      <c r="C693" t="s">
        <v>540</v>
      </c>
      <c r="E693">
        <v>40.090000000000003</v>
      </c>
      <c r="F693">
        <v>0.24</v>
      </c>
      <c r="G693">
        <v>837</v>
      </c>
      <c r="H693" t="s">
        <v>21</v>
      </c>
      <c r="I693" t="s">
        <v>12</v>
      </c>
      <c r="K693">
        <v>0.246952</v>
      </c>
      <c r="L693">
        <v>70</v>
      </c>
      <c r="N693">
        <v>34</v>
      </c>
      <c r="O693" t="s">
        <v>24</v>
      </c>
      <c r="P693">
        <f t="shared" si="20"/>
        <v>39.610751319360908</v>
      </c>
      <c r="Q693">
        <f t="shared" si="21"/>
        <v>39.610751319360908</v>
      </c>
      <c r="S693">
        <f>IF(AND(M693&lt;&gt;"",M693&lt;&gt;18.5),5*LOG10(10^(Q693/5+1)*W$1/(10^(M693/5+1)))-5,Q693)</f>
        <v>39.610751319360908</v>
      </c>
      <c r="T693">
        <f>(F693/E693)*S693</f>
        <v>0.23713096324885552</v>
      </c>
      <c r="U693">
        <v>1630</v>
      </c>
      <c r="V693" t="s">
        <v>540</v>
      </c>
    </row>
    <row r="694" spans="2:22" x14ac:dyDescent="0.25">
      <c r="B694">
        <v>3776</v>
      </c>
      <c r="C694" t="s">
        <v>541</v>
      </c>
      <c r="E694">
        <v>40.11</v>
      </c>
      <c r="F694">
        <v>0.23</v>
      </c>
      <c r="G694">
        <v>841</v>
      </c>
      <c r="H694" t="s">
        <v>21</v>
      </c>
      <c r="I694" t="s">
        <v>12</v>
      </c>
      <c r="K694">
        <v>0.25279099999999999</v>
      </c>
      <c r="L694">
        <v>70</v>
      </c>
      <c r="N694">
        <v>34</v>
      </c>
      <c r="O694" t="s">
        <v>24</v>
      </c>
      <c r="P694">
        <f t="shared" si="20"/>
        <v>39.620606876144819</v>
      </c>
      <c r="Q694">
        <f t="shared" si="21"/>
        <v>39.620606876144819</v>
      </c>
      <c r="S694">
        <f>IF(AND(M694&lt;&gt;"",M694&lt;&gt;18.5),5*LOG10(10^(Q694/5+1)*W$1/(10^(M694/5+1)))-5,Q694)</f>
        <v>39.620606876144819</v>
      </c>
      <c r="T694">
        <f>(F694/E694)*S694</f>
        <v>0.22719370684401169</v>
      </c>
      <c r="U694">
        <v>1634</v>
      </c>
      <c r="V694" t="s">
        <v>541</v>
      </c>
    </row>
    <row r="695" spans="2:22" x14ac:dyDescent="0.25">
      <c r="B695">
        <v>3777</v>
      </c>
      <c r="C695" t="s">
        <v>541</v>
      </c>
      <c r="E695">
        <v>40.130000000000003</v>
      </c>
      <c r="F695">
        <v>0.19</v>
      </c>
      <c r="G695">
        <v>847</v>
      </c>
      <c r="H695" t="s">
        <v>21</v>
      </c>
      <c r="I695" t="s">
        <v>12</v>
      </c>
      <c r="K695">
        <v>0.25279099999999999</v>
      </c>
      <c r="L695">
        <v>70</v>
      </c>
      <c r="N695">
        <v>34</v>
      </c>
      <c r="O695" t="s">
        <v>25</v>
      </c>
      <c r="P695">
        <f t="shared" si="20"/>
        <v>39.640606876144808</v>
      </c>
      <c r="Q695">
        <f t="shared" si="21"/>
        <v>39.640606876144808</v>
      </c>
      <c r="S695">
        <f>IF(AND(M695&lt;&gt;"",M695&lt;&gt;18.5),5*LOG10(10^(Q695/5+1)*W$1/(10^(M695/5+1)))-5,Q695)</f>
        <v>39.640606876144808</v>
      </c>
      <c r="T695">
        <f>(F695/E695)*S695</f>
        <v>0.18768291319380795</v>
      </c>
      <c r="U695">
        <v>1634</v>
      </c>
      <c r="V695" t="s">
        <v>541</v>
      </c>
    </row>
    <row r="696" spans="2:22" x14ac:dyDescent="0.25">
      <c r="B696">
        <v>3796</v>
      </c>
      <c r="C696" t="s">
        <v>542</v>
      </c>
      <c r="E696">
        <v>38.61</v>
      </c>
      <c r="F696">
        <v>0.65</v>
      </c>
      <c r="G696">
        <v>528</v>
      </c>
      <c r="H696" t="s">
        <v>21</v>
      </c>
      <c r="I696" t="s">
        <v>22</v>
      </c>
      <c r="L696">
        <v>70</v>
      </c>
      <c r="N696">
        <v>31</v>
      </c>
      <c r="O696" t="s">
        <v>543</v>
      </c>
      <c r="P696">
        <f t="shared" si="20"/>
        <v>38.61</v>
      </c>
      <c r="Q696">
        <f t="shared" si="21"/>
        <v>38.61</v>
      </c>
      <c r="S696">
        <f>IF(AND(M696&lt;&gt;"",M696&lt;&gt;18.5),5*LOG10(10^(Q696/5+1)*W$1/(10^(M696/5+1)))-5,Q696)</f>
        <v>38.61</v>
      </c>
      <c r="T696">
        <f>(F696/E696)*S696</f>
        <v>0.65</v>
      </c>
      <c r="U696">
        <v>1641</v>
      </c>
      <c r="V696" t="s">
        <v>542</v>
      </c>
    </row>
    <row r="697" spans="2:22" x14ac:dyDescent="0.25">
      <c r="B697">
        <v>3797</v>
      </c>
      <c r="C697" t="s">
        <v>542</v>
      </c>
      <c r="E697">
        <v>40.96</v>
      </c>
      <c r="F697">
        <v>0.2</v>
      </c>
      <c r="G697">
        <v>1280</v>
      </c>
      <c r="H697" t="s">
        <v>21</v>
      </c>
      <c r="I697" t="s">
        <v>12</v>
      </c>
      <c r="K697">
        <v>0.21329100000000001</v>
      </c>
      <c r="L697">
        <v>70</v>
      </c>
      <c r="N697">
        <v>34</v>
      </c>
      <c r="O697" t="s">
        <v>25</v>
      </c>
      <c r="P697">
        <f t="shared" si="20"/>
        <v>40.540175119585754</v>
      </c>
      <c r="Q697">
        <f t="shared" si="21"/>
        <v>40.540175119585754</v>
      </c>
      <c r="S697">
        <f>IF(AND(M697&lt;&gt;"",M697&lt;&gt;18.5),5*LOG10(10^(Q697/5+1)*W$1/(10^(M697/5+1)))-5,Q697)</f>
        <v>40.540175119585754</v>
      </c>
      <c r="T697">
        <f>(F697/E697)*S697</f>
        <v>0.1979500738261023</v>
      </c>
      <c r="U697">
        <v>1641</v>
      </c>
      <c r="V697" t="s">
        <v>542</v>
      </c>
    </row>
    <row r="698" spans="2:22" x14ac:dyDescent="0.25">
      <c r="B698">
        <v>3798</v>
      </c>
      <c r="C698" t="s">
        <v>542</v>
      </c>
      <c r="E698">
        <v>41.12</v>
      </c>
      <c r="F698">
        <v>0.3</v>
      </c>
      <c r="G698">
        <v>1380</v>
      </c>
      <c r="H698" t="s">
        <v>21</v>
      </c>
      <c r="I698" t="s">
        <v>12</v>
      </c>
      <c r="K698">
        <v>0.21329100000000001</v>
      </c>
      <c r="L698">
        <v>70</v>
      </c>
      <c r="N698">
        <v>34</v>
      </c>
      <c r="O698" t="s">
        <v>24</v>
      </c>
      <c r="P698">
        <f t="shared" si="20"/>
        <v>40.700175119585751</v>
      </c>
      <c r="Q698">
        <f t="shared" si="21"/>
        <v>40.700175119585751</v>
      </c>
      <c r="S698">
        <f>IF(AND(M698&lt;&gt;"",M698&lt;&gt;18.5),5*LOG10(10^(Q698/5+1)*W$1/(10^(M698/5+1)))-5,Q698)</f>
        <v>40.700175119585751</v>
      </c>
      <c r="T698">
        <f>(F698/E698)*S698</f>
        <v>0.29693707528880653</v>
      </c>
      <c r="U698">
        <v>1641</v>
      </c>
      <c r="V698" t="s">
        <v>542</v>
      </c>
    </row>
    <row r="699" spans="2:22" x14ac:dyDescent="0.25">
      <c r="B699">
        <v>3801</v>
      </c>
      <c r="C699" t="s">
        <v>544</v>
      </c>
      <c r="E699">
        <v>40.5</v>
      </c>
      <c r="F699">
        <v>0.14000000000000001</v>
      </c>
      <c r="G699">
        <v>1260</v>
      </c>
      <c r="H699" t="s">
        <v>21</v>
      </c>
      <c r="I699" t="s">
        <v>22</v>
      </c>
      <c r="L699">
        <v>70</v>
      </c>
      <c r="N699">
        <v>31</v>
      </c>
      <c r="O699" t="s">
        <v>545</v>
      </c>
      <c r="P699">
        <f t="shared" si="20"/>
        <v>40.5</v>
      </c>
      <c r="Q699">
        <f t="shared" si="21"/>
        <v>40.5</v>
      </c>
      <c r="S699">
        <f>IF(AND(M699&lt;&gt;"",M699&lt;&gt;18.5),5*LOG10(10^(Q699/5+1)*W$1/(10^(M699/5+1)))-5,Q699)</f>
        <v>40.5</v>
      </c>
      <c r="T699">
        <f>(F699/E699)*S699</f>
        <v>0.14000000000000001</v>
      </c>
      <c r="U699">
        <v>1643</v>
      </c>
      <c r="V699" t="s">
        <v>544</v>
      </c>
    </row>
    <row r="700" spans="2:22" x14ac:dyDescent="0.25">
      <c r="B700">
        <v>3804</v>
      </c>
      <c r="C700" t="s">
        <v>546</v>
      </c>
      <c r="E700">
        <v>41.22</v>
      </c>
      <c r="F700">
        <v>0.35</v>
      </c>
      <c r="G700">
        <v>1340</v>
      </c>
      <c r="H700" t="s">
        <v>21</v>
      </c>
      <c r="I700" t="s">
        <v>12</v>
      </c>
      <c r="K700">
        <v>0.31198399999999998</v>
      </c>
      <c r="L700">
        <v>70</v>
      </c>
      <c r="N700">
        <v>34</v>
      </c>
      <c r="O700" t="s">
        <v>24</v>
      </c>
      <c r="P700">
        <f t="shared" si="20"/>
        <v>40.630357306334119</v>
      </c>
      <c r="Q700">
        <f t="shared" si="21"/>
        <v>40.630357306334119</v>
      </c>
      <c r="S700">
        <f>IF(AND(M700&lt;&gt;"",M700&lt;&gt;18.5),5*LOG10(10^(Q700/5+1)*W$1/(10^(M700/5+1)))-5,Q700)</f>
        <v>40.630357306334119</v>
      </c>
      <c r="T700">
        <f>(F700/E700)*S700</f>
        <v>0.34499332986940662</v>
      </c>
      <c r="U700">
        <v>1646</v>
      </c>
      <c r="V700" t="s">
        <v>546</v>
      </c>
    </row>
    <row r="701" spans="2:22" x14ac:dyDescent="0.25">
      <c r="B701">
        <v>3805</v>
      </c>
      <c r="C701" t="s">
        <v>546</v>
      </c>
      <c r="E701">
        <v>41.41</v>
      </c>
      <c r="F701">
        <v>0.34</v>
      </c>
      <c r="G701">
        <v>1460</v>
      </c>
      <c r="H701" t="s">
        <v>21</v>
      </c>
      <c r="I701" t="s">
        <v>12</v>
      </c>
      <c r="K701">
        <v>0.31198399999999998</v>
      </c>
      <c r="L701">
        <v>70</v>
      </c>
      <c r="N701">
        <v>34</v>
      </c>
      <c r="O701" t="s">
        <v>25</v>
      </c>
      <c r="P701">
        <f t="shared" si="20"/>
        <v>40.820357306334117</v>
      </c>
      <c r="Q701">
        <f t="shared" si="21"/>
        <v>40.820357306334117</v>
      </c>
      <c r="S701">
        <f>IF(AND(M701&lt;&gt;"",M701&lt;&gt;18.5),5*LOG10(10^(Q701/5+1)*W$1/(10^(M701/5+1)))-5,Q701)</f>
        <v>40.820357306334117</v>
      </c>
      <c r="T701">
        <f>(F701/E701)*S701</f>
        <v>0.33515869316961128</v>
      </c>
      <c r="U701">
        <v>1646</v>
      </c>
      <c r="V701" t="s">
        <v>546</v>
      </c>
    </row>
    <row r="702" spans="2:22" x14ac:dyDescent="0.25">
      <c r="B702">
        <v>3806</v>
      </c>
      <c r="C702" t="s">
        <v>546</v>
      </c>
      <c r="E702">
        <v>41.09</v>
      </c>
      <c r="F702">
        <v>0.25</v>
      </c>
      <c r="G702">
        <v>1650</v>
      </c>
      <c r="H702" t="s">
        <v>21</v>
      </c>
      <c r="I702" t="s">
        <v>26</v>
      </c>
      <c r="L702">
        <v>70</v>
      </c>
      <c r="N702">
        <v>33</v>
      </c>
      <c r="O702" t="s">
        <v>27</v>
      </c>
      <c r="P702">
        <f t="shared" si="20"/>
        <v>41.09</v>
      </c>
      <c r="Q702">
        <f t="shared" si="21"/>
        <v>41.09</v>
      </c>
      <c r="S702">
        <f>IF(AND(M702&lt;&gt;"",M702&lt;&gt;18.5),5*LOG10(10^(Q702/5+1)*W$1/(10^(M702/5+1)))-5,Q702)</f>
        <v>41.09</v>
      </c>
      <c r="T702">
        <f>(F702/E702)*S702</f>
        <v>0.24999999999999997</v>
      </c>
      <c r="U702">
        <v>1646</v>
      </c>
      <c r="V702" t="s">
        <v>546</v>
      </c>
    </row>
    <row r="703" spans="2:22" x14ac:dyDescent="0.25">
      <c r="B703">
        <v>3807</v>
      </c>
      <c r="C703" t="s">
        <v>546</v>
      </c>
      <c r="E703">
        <v>41.12</v>
      </c>
      <c r="F703">
        <v>0.25</v>
      </c>
      <c r="G703">
        <v>1670</v>
      </c>
      <c r="H703" t="s">
        <v>21</v>
      </c>
      <c r="I703" t="s">
        <v>26</v>
      </c>
      <c r="L703">
        <v>70</v>
      </c>
      <c r="N703">
        <v>33</v>
      </c>
      <c r="O703" t="s">
        <v>28</v>
      </c>
      <c r="P703">
        <f t="shared" si="20"/>
        <v>41.12</v>
      </c>
      <c r="Q703">
        <f t="shared" si="21"/>
        <v>41.12</v>
      </c>
      <c r="S703">
        <f>IF(AND(M703&lt;&gt;"",M703&lt;&gt;18.5),5*LOG10(10^(Q703/5+1)*W$1/(10^(M703/5+1)))-5,Q703)</f>
        <v>41.12</v>
      </c>
      <c r="T703">
        <f>(F703/E703)*S703</f>
        <v>0.25</v>
      </c>
      <c r="U703">
        <v>1646</v>
      </c>
      <c r="V703" t="s">
        <v>546</v>
      </c>
    </row>
    <row r="704" spans="2:22" x14ac:dyDescent="0.25">
      <c r="B704">
        <v>3810</v>
      </c>
      <c r="C704" t="s">
        <v>547</v>
      </c>
      <c r="E704">
        <v>39.119999999999997</v>
      </c>
      <c r="F704">
        <v>0.16</v>
      </c>
      <c r="G704">
        <v>667</v>
      </c>
      <c r="H704" t="s">
        <v>21</v>
      </c>
      <c r="I704" t="s">
        <v>22</v>
      </c>
      <c r="L704">
        <v>70</v>
      </c>
      <c r="N704">
        <v>31</v>
      </c>
      <c r="O704" t="s">
        <v>548</v>
      </c>
      <c r="P704">
        <f t="shared" si="20"/>
        <v>39.119999999999997</v>
      </c>
      <c r="Q704">
        <f t="shared" si="21"/>
        <v>39.119999999999997</v>
      </c>
      <c r="S704">
        <f>IF(AND(M704&lt;&gt;"",M704&lt;&gt;18.5),5*LOG10(10^(Q704/5+1)*W$1/(10^(M704/5+1)))-5,Q704)</f>
        <v>39.119999999999997</v>
      </c>
      <c r="T704">
        <f>(F704/E704)*S704</f>
        <v>0.16</v>
      </c>
      <c r="U704">
        <v>1649</v>
      </c>
      <c r="V704" t="s">
        <v>547</v>
      </c>
    </row>
    <row r="705" spans="2:22" x14ac:dyDescent="0.25">
      <c r="B705">
        <v>3811</v>
      </c>
      <c r="C705" t="s">
        <v>547</v>
      </c>
      <c r="E705">
        <v>39.869999999999997</v>
      </c>
      <c r="F705">
        <v>7.0000000000000007E-2</v>
      </c>
      <c r="G705">
        <v>942</v>
      </c>
      <c r="H705" t="s">
        <v>21</v>
      </c>
      <c r="I705" t="s">
        <v>26</v>
      </c>
      <c r="L705">
        <v>70</v>
      </c>
      <c r="N705">
        <v>33</v>
      </c>
      <c r="O705" t="s">
        <v>27</v>
      </c>
      <c r="P705">
        <f t="shared" si="20"/>
        <v>39.869999999999997</v>
      </c>
      <c r="Q705">
        <f t="shared" si="21"/>
        <v>39.869999999999997</v>
      </c>
      <c r="S705">
        <f>IF(AND(M705&lt;&gt;"",M705&lt;&gt;18.5),5*LOG10(10^(Q705/5+1)*W$1/(10^(M705/5+1)))-5,Q705)</f>
        <v>39.869999999999997</v>
      </c>
      <c r="T705">
        <f>(F705/E705)*S705</f>
        <v>7.0000000000000007E-2</v>
      </c>
      <c r="U705">
        <v>1649</v>
      </c>
      <c r="V705" t="s">
        <v>547</v>
      </c>
    </row>
    <row r="706" spans="2:22" x14ac:dyDescent="0.25">
      <c r="B706">
        <v>3812</v>
      </c>
      <c r="C706" t="s">
        <v>547</v>
      </c>
      <c r="E706">
        <v>39.89</v>
      </c>
      <c r="F706">
        <v>7.0000000000000007E-2</v>
      </c>
      <c r="G706">
        <v>951</v>
      </c>
      <c r="H706" t="s">
        <v>21</v>
      </c>
      <c r="I706" t="s">
        <v>26</v>
      </c>
      <c r="L706">
        <v>70</v>
      </c>
      <c r="N706">
        <v>33</v>
      </c>
      <c r="O706" t="s">
        <v>28</v>
      </c>
      <c r="P706">
        <f t="shared" ref="P706:P769" si="22">IF((K706&lt;&gt;""),5*LOG10(10^(E706/5+1)/(K706+1))-5,E706)</f>
        <v>39.89</v>
      </c>
      <c r="Q706">
        <f t="shared" ref="Q706:Q769" si="23">IF(AND(L706&lt;&gt;"",L706&lt;&gt;70),5*LOG10(10^(P706/5+1)*L706/70)-5,P706)</f>
        <v>39.89</v>
      </c>
      <c r="S706">
        <f>IF(AND(M706&lt;&gt;"",M706&lt;&gt;18.5),5*LOG10(10^(Q706/5+1)*W$1/(10^(M706/5+1)))-5,Q706)</f>
        <v>39.89</v>
      </c>
      <c r="T706">
        <f>(F706/E706)*S706</f>
        <v>7.0000000000000007E-2</v>
      </c>
      <c r="U706">
        <v>1649</v>
      </c>
      <c r="V706" t="s">
        <v>547</v>
      </c>
    </row>
    <row r="707" spans="2:22" x14ac:dyDescent="0.25">
      <c r="B707">
        <v>3828</v>
      </c>
      <c r="C707" t="s">
        <v>549</v>
      </c>
      <c r="E707">
        <v>39.659999999999997</v>
      </c>
      <c r="F707">
        <v>0.2</v>
      </c>
      <c r="G707">
        <v>696</v>
      </c>
      <c r="H707" t="s">
        <v>21</v>
      </c>
      <c r="I707" t="s">
        <v>12</v>
      </c>
      <c r="K707">
        <v>0.22720000000000001</v>
      </c>
      <c r="L707">
        <v>70</v>
      </c>
      <c r="N707">
        <v>34</v>
      </c>
      <c r="O707" t="s">
        <v>24</v>
      </c>
      <c r="P707">
        <f t="shared" si="22"/>
        <v>39.215423266975471</v>
      </c>
      <c r="Q707">
        <f t="shared" si="23"/>
        <v>39.215423266975471</v>
      </c>
      <c r="S707">
        <f>IF(AND(M707&lt;&gt;"",M707&lt;&gt;18.5),5*LOG10(10^(Q707/5+1)*W$1/(10^(M707/5+1)))-5,Q707)</f>
        <v>39.215423266975471</v>
      </c>
      <c r="T707">
        <f>(F707/E707)*S707</f>
        <v>0.19775805984354752</v>
      </c>
      <c r="U707">
        <v>1664</v>
      </c>
      <c r="V707" t="s">
        <v>550</v>
      </c>
    </row>
    <row r="708" spans="2:22" x14ac:dyDescent="0.25">
      <c r="B708">
        <v>3829</v>
      </c>
      <c r="C708" t="s">
        <v>549</v>
      </c>
      <c r="E708">
        <v>39.659999999999997</v>
      </c>
      <c r="F708">
        <v>0.12</v>
      </c>
      <c r="G708">
        <v>698</v>
      </c>
      <c r="H708" t="s">
        <v>21</v>
      </c>
      <c r="I708" t="s">
        <v>12</v>
      </c>
      <c r="K708">
        <v>0.22720000000000001</v>
      </c>
      <c r="L708">
        <v>70</v>
      </c>
      <c r="N708">
        <v>34</v>
      </c>
      <c r="O708" t="s">
        <v>25</v>
      </c>
      <c r="P708">
        <f t="shared" si="22"/>
        <v>39.215423266975471</v>
      </c>
      <c r="Q708">
        <f t="shared" si="23"/>
        <v>39.215423266975471</v>
      </c>
      <c r="S708">
        <f>IF(AND(M708&lt;&gt;"",M708&lt;&gt;18.5),5*LOG10(10^(Q708/5+1)*W$1/(10^(M708/5+1)))-5,Q708)</f>
        <v>39.215423266975471</v>
      </c>
      <c r="T708">
        <f>(F708/E708)*S708</f>
        <v>0.11865483590612851</v>
      </c>
      <c r="U708">
        <v>1664</v>
      </c>
      <c r="V708" t="s">
        <v>550</v>
      </c>
    </row>
    <row r="709" spans="2:22" x14ac:dyDescent="0.25">
      <c r="B709">
        <v>3830</v>
      </c>
      <c r="C709" t="s">
        <v>549</v>
      </c>
      <c r="E709">
        <v>39.47</v>
      </c>
      <c r="F709">
        <v>0.09</v>
      </c>
      <c r="G709">
        <v>783</v>
      </c>
      <c r="H709" t="s">
        <v>21</v>
      </c>
      <c r="I709" t="s">
        <v>26</v>
      </c>
      <c r="L709">
        <v>70</v>
      </c>
      <c r="N709">
        <v>33</v>
      </c>
      <c r="O709" t="s">
        <v>27</v>
      </c>
      <c r="P709">
        <f t="shared" si="22"/>
        <v>39.47</v>
      </c>
      <c r="Q709">
        <f t="shared" si="23"/>
        <v>39.47</v>
      </c>
      <c r="S709">
        <f>IF(AND(M709&lt;&gt;"",M709&lt;&gt;18.5),5*LOG10(10^(Q709/5+1)*W$1/(10^(M709/5+1)))-5,Q709)</f>
        <v>39.47</v>
      </c>
      <c r="T709">
        <f>(F709/E709)*S709</f>
        <v>0.09</v>
      </c>
      <c r="U709">
        <v>1664</v>
      </c>
      <c r="V709" t="s">
        <v>550</v>
      </c>
    </row>
    <row r="710" spans="2:22" x14ac:dyDescent="0.25">
      <c r="B710">
        <v>3831</v>
      </c>
      <c r="C710" t="s">
        <v>549</v>
      </c>
      <c r="E710">
        <v>39.479999999999997</v>
      </c>
      <c r="F710">
        <v>0.09</v>
      </c>
      <c r="G710">
        <v>787</v>
      </c>
      <c r="H710" t="s">
        <v>21</v>
      </c>
      <c r="I710" t="s">
        <v>26</v>
      </c>
      <c r="L710">
        <v>70</v>
      </c>
      <c r="N710">
        <v>33</v>
      </c>
      <c r="O710" t="s">
        <v>28</v>
      </c>
      <c r="P710">
        <f t="shared" si="22"/>
        <v>39.479999999999997</v>
      </c>
      <c r="Q710">
        <f t="shared" si="23"/>
        <v>39.479999999999997</v>
      </c>
      <c r="S710">
        <f>IF(AND(M710&lt;&gt;"",M710&lt;&gt;18.5),5*LOG10(10^(Q710/5+1)*W$1/(10^(M710/5+1)))-5,Q710)</f>
        <v>39.479999999999997</v>
      </c>
      <c r="T710">
        <f>(F710/E710)*S710</f>
        <v>8.9999999999999983E-2</v>
      </c>
      <c r="U710">
        <v>1664</v>
      </c>
      <c r="V710" t="s">
        <v>550</v>
      </c>
    </row>
    <row r="711" spans="2:22" x14ac:dyDescent="0.25">
      <c r="B711">
        <v>3851</v>
      </c>
      <c r="C711" t="s">
        <v>551</v>
      </c>
      <c r="E711">
        <v>42.12</v>
      </c>
      <c r="F711">
        <v>0.53</v>
      </c>
      <c r="G711">
        <v>1830</v>
      </c>
      <c r="H711" t="s">
        <v>21</v>
      </c>
      <c r="I711" t="s">
        <v>62</v>
      </c>
      <c r="K711">
        <v>0.45300000000000001</v>
      </c>
      <c r="L711">
        <v>74.2</v>
      </c>
      <c r="N711">
        <v>30</v>
      </c>
      <c r="O711" t="s">
        <v>27</v>
      </c>
      <c r="P711">
        <f t="shared" si="22"/>
        <v>41.308671928509895</v>
      </c>
      <c r="Q711">
        <f t="shared" si="23"/>
        <v>41.435201254833757</v>
      </c>
      <c r="S711">
        <f>IF(AND(M711&lt;&gt;"",M711&lt;&gt;18.5),5*LOG10(10^(Q711/5+1)*W$1/(10^(M711/5+1)))-5,Q711)</f>
        <v>41.435201254833757</v>
      </c>
      <c r="T711">
        <f>(F711/E711)*S711</f>
        <v>0.52138311170612284</v>
      </c>
      <c r="U711">
        <v>1679</v>
      </c>
      <c r="V711" t="s">
        <v>552</v>
      </c>
    </row>
    <row r="712" spans="2:22" x14ac:dyDescent="0.25">
      <c r="B712">
        <v>3852</v>
      </c>
      <c r="C712" t="s">
        <v>551</v>
      </c>
      <c r="E712">
        <v>42.69</v>
      </c>
      <c r="F712">
        <v>0.39</v>
      </c>
      <c r="G712">
        <v>2380</v>
      </c>
      <c r="H712" t="s">
        <v>21</v>
      </c>
      <c r="I712" t="s">
        <v>179</v>
      </c>
      <c r="K712">
        <v>0.45300000000000001</v>
      </c>
      <c r="L712">
        <v>70</v>
      </c>
      <c r="N712">
        <v>28</v>
      </c>
      <c r="O712" t="s">
        <v>88</v>
      </c>
      <c r="P712">
        <f t="shared" si="22"/>
        <v>41.878671928509903</v>
      </c>
      <c r="Q712">
        <f t="shared" si="23"/>
        <v>41.878671928509903</v>
      </c>
      <c r="S712">
        <f>IF(AND(M712&lt;&gt;"",M712&lt;&gt;18.5),5*LOG10(10^(Q712/5+1)*W$1/(10^(M712/5+1)))-5,Q712)</f>
        <v>41.878671928509903</v>
      </c>
      <c r="T712">
        <f>(F712/E712)*S712</f>
        <v>0.38258800777978125</v>
      </c>
      <c r="U712">
        <v>1679</v>
      </c>
      <c r="V712" t="s">
        <v>552</v>
      </c>
    </row>
    <row r="713" spans="2:22" x14ac:dyDescent="0.25">
      <c r="B713">
        <v>3853</v>
      </c>
      <c r="C713" t="s">
        <v>551</v>
      </c>
      <c r="E713">
        <v>42.89</v>
      </c>
      <c r="F713">
        <v>0.37</v>
      </c>
      <c r="G713">
        <v>2600</v>
      </c>
      <c r="H713" t="s">
        <v>21</v>
      </c>
      <c r="I713" t="s">
        <v>87</v>
      </c>
      <c r="K713">
        <v>0.45300000000000001</v>
      </c>
      <c r="L713">
        <v>65</v>
      </c>
      <c r="N713">
        <v>29</v>
      </c>
      <c r="O713" t="s">
        <v>88</v>
      </c>
      <c r="P713">
        <f t="shared" si="22"/>
        <v>42.078671928509891</v>
      </c>
      <c r="Q713">
        <f t="shared" si="23"/>
        <v>41.917748511652881</v>
      </c>
      <c r="S713">
        <f>IF(AND(M713&lt;&gt;"",M713&lt;&gt;18.5),5*LOG10(10^(Q713/5+1)*W$1/(10^(M713/5+1)))-5,Q713)</f>
        <v>41.917748511652881</v>
      </c>
      <c r="T713">
        <f>(F713/E713)*S713</f>
        <v>0.36161265911195067</v>
      </c>
      <c r="U713">
        <v>1679</v>
      </c>
      <c r="V713" t="s">
        <v>552</v>
      </c>
    </row>
    <row r="714" spans="2:22" x14ac:dyDescent="0.25">
      <c r="B714">
        <v>3856</v>
      </c>
      <c r="C714" t="s">
        <v>553</v>
      </c>
      <c r="E714">
        <v>40.07</v>
      </c>
      <c r="F714">
        <v>0.27</v>
      </c>
      <c r="G714">
        <v>1030</v>
      </c>
      <c r="H714" t="s">
        <v>21</v>
      </c>
      <c r="I714" t="s">
        <v>22</v>
      </c>
      <c r="L714">
        <v>70</v>
      </c>
      <c r="N714">
        <v>31</v>
      </c>
      <c r="O714" t="s">
        <v>554</v>
      </c>
      <c r="P714">
        <f t="shared" si="22"/>
        <v>40.07</v>
      </c>
      <c r="Q714">
        <f t="shared" si="23"/>
        <v>40.07</v>
      </c>
      <c r="S714">
        <f>IF(AND(M714&lt;&gt;"",M714&lt;&gt;18.5),5*LOG10(10^(Q714/5+1)*W$1/(10^(M714/5+1)))-5,Q714)</f>
        <v>40.07</v>
      </c>
      <c r="T714">
        <f>(F714/E714)*S714</f>
        <v>0.27</v>
      </c>
      <c r="U714">
        <v>1682</v>
      </c>
      <c r="V714" t="s">
        <v>553</v>
      </c>
    </row>
    <row r="715" spans="2:22" x14ac:dyDescent="0.25">
      <c r="B715">
        <v>3857</v>
      </c>
      <c r="C715" t="s">
        <v>553</v>
      </c>
      <c r="E715">
        <v>41.09</v>
      </c>
      <c r="F715">
        <v>0.27</v>
      </c>
      <c r="G715">
        <v>1260</v>
      </c>
      <c r="H715" t="s">
        <v>21</v>
      </c>
      <c r="I715" t="s">
        <v>12</v>
      </c>
      <c r="K715">
        <v>0.308008</v>
      </c>
      <c r="L715">
        <v>70</v>
      </c>
      <c r="N715">
        <v>34</v>
      </c>
      <c r="O715" t="s">
        <v>24</v>
      </c>
      <c r="P715">
        <f t="shared" si="22"/>
        <v>40.506947998922563</v>
      </c>
      <c r="Q715">
        <f t="shared" si="23"/>
        <v>40.506947998922563</v>
      </c>
      <c r="S715">
        <f>IF(AND(M715&lt;&gt;"",M715&lt;&gt;18.5),5*LOG10(10^(Q715/5+1)*W$1/(10^(M715/5+1)))-5,Q715)</f>
        <v>40.506947998922563</v>
      </c>
      <c r="T715">
        <f>(F715/E715)*S715</f>
        <v>0.26616879921414194</v>
      </c>
      <c r="U715">
        <v>1682</v>
      </c>
      <c r="V715" t="s">
        <v>553</v>
      </c>
    </row>
    <row r="716" spans="2:22" x14ac:dyDescent="0.25">
      <c r="B716">
        <v>3858</v>
      </c>
      <c r="C716" t="s">
        <v>553</v>
      </c>
      <c r="E716">
        <v>41.18</v>
      </c>
      <c r="F716">
        <v>0.22</v>
      </c>
      <c r="G716">
        <v>1320</v>
      </c>
      <c r="H716" t="s">
        <v>21</v>
      </c>
      <c r="I716" t="s">
        <v>12</v>
      </c>
      <c r="K716">
        <v>0.308008</v>
      </c>
      <c r="L716">
        <v>70</v>
      </c>
      <c r="N716">
        <v>34</v>
      </c>
      <c r="O716" t="s">
        <v>25</v>
      </c>
      <c r="P716">
        <f t="shared" si="22"/>
        <v>40.596947998922566</v>
      </c>
      <c r="Q716">
        <f t="shared" si="23"/>
        <v>40.596947998922566</v>
      </c>
      <c r="S716">
        <f>IF(AND(M716&lt;&gt;"",M716&lt;&gt;18.5),5*LOG10(10^(Q716/5+1)*W$1/(10^(M716/5+1)))-5,Q716)</f>
        <v>40.596947998922566</v>
      </c>
      <c r="T716">
        <f>(F716/E716)*S716</f>
        <v>0.21688510344251977</v>
      </c>
      <c r="U716">
        <v>1682</v>
      </c>
      <c r="V716" t="s">
        <v>553</v>
      </c>
    </row>
    <row r="717" spans="2:22" x14ac:dyDescent="0.25">
      <c r="B717">
        <v>3859</v>
      </c>
      <c r="C717" t="s">
        <v>553</v>
      </c>
      <c r="E717">
        <v>41.03</v>
      </c>
      <c r="F717">
        <v>0.17</v>
      </c>
      <c r="G717">
        <v>1610</v>
      </c>
      <c r="H717" t="s">
        <v>21</v>
      </c>
      <c r="I717" t="s">
        <v>26</v>
      </c>
      <c r="L717">
        <v>70</v>
      </c>
      <c r="N717">
        <v>33</v>
      </c>
      <c r="O717" t="s">
        <v>27</v>
      </c>
      <c r="P717">
        <f t="shared" si="22"/>
        <v>41.03</v>
      </c>
      <c r="Q717">
        <f t="shared" si="23"/>
        <v>41.03</v>
      </c>
      <c r="S717">
        <f>IF(AND(M717&lt;&gt;"",M717&lt;&gt;18.5),5*LOG10(10^(Q717/5+1)*W$1/(10^(M717/5+1)))-5,Q717)</f>
        <v>41.03</v>
      </c>
      <c r="T717">
        <f>(F717/E717)*S717</f>
        <v>0.17000000000000004</v>
      </c>
      <c r="U717">
        <v>1682</v>
      </c>
      <c r="V717" t="s">
        <v>553</v>
      </c>
    </row>
    <row r="718" spans="2:22" x14ac:dyDescent="0.25">
      <c r="B718">
        <v>3860</v>
      </c>
      <c r="C718" t="s">
        <v>553</v>
      </c>
      <c r="E718">
        <v>41.06</v>
      </c>
      <c r="F718">
        <v>0.17</v>
      </c>
      <c r="G718">
        <v>1630</v>
      </c>
      <c r="H718" t="s">
        <v>21</v>
      </c>
      <c r="I718" t="s">
        <v>26</v>
      </c>
      <c r="L718">
        <v>70</v>
      </c>
      <c r="N718">
        <v>33</v>
      </c>
      <c r="O718" t="s">
        <v>28</v>
      </c>
      <c r="P718">
        <f t="shared" si="22"/>
        <v>41.06</v>
      </c>
      <c r="Q718">
        <f t="shared" si="23"/>
        <v>41.06</v>
      </c>
      <c r="S718">
        <f>IF(AND(M718&lt;&gt;"",M718&lt;&gt;18.5),5*LOG10(10^(Q718/5+1)*W$1/(10^(M718/5+1)))-5,Q718)</f>
        <v>41.06</v>
      </c>
      <c r="T718">
        <f>(F718/E718)*S718</f>
        <v>0.17</v>
      </c>
      <c r="U718">
        <v>1682</v>
      </c>
      <c r="V718" t="s">
        <v>553</v>
      </c>
    </row>
    <row r="719" spans="2:22" x14ac:dyDescent="0.25">
      <c r="B719">
        <v>3908</v>
      </c>
      <c r="C719" t="s">
        <v>555</v>
      </c>
      <c r="E719">
        <v>39.090000000000003</v>
      </c>
      <c r="F719">
        <v>0.18</v>
      </c>
      <c r="G719">
        <v>571</v>
      </c>
      <c r="H719" t="s">
        <v>21</v>
      </c>
      <c r="I719" t="s">
        <v>12</v>
      </c>
      <c r="K719">
        <v>0.149566</v>
      </c>
      <c r="L719">
        <v>70</v>
      </c>
      <c r="N719">
        <v>34</v>
      </c>
      <c r="O719" t="s">
        <v>557</v>
      </c>
      <c r="P719">
        <f t="shared" si="22"/>
        <v>38.787330447710964</v>
      </c>
      <c r="Q719">
        <f t="shared" si="23"/>
        <v>38.787330447710964</v>
      </c>
      <c r="S719">
        <f>IF(AND(M719&lt;&gt;"",M719&lt;&gt;18.5),5*LOG10(10^(Q719/5+1)*W$1/(10^(M719/5+1)))-5,Q719)</f>
        <v>38.787330447710964</v>
      </c>
      <c r="T719">
        <f>(F719/E719)*S719</f>
        <v>0.17860627988201516</v>
      </c>
      <c r="U719">
        <v>1702</v>
      </c>
      <c r="V719" t="s">
        <v>556</v>
      </c>
    </row>
    <row r="720" spans="2:22" x14ac:dyDescent="0.25">
      <c r="B720">
        <v>3909</v>
      </c>
      <c r="C720" t="s">
        <v>555</v>
      </c>
      <c r="E720">
        <v>39.28</v>
      </c>
      <c r="F720">
        <v>0.11</v>
      </c>
      <c r="G720">
        <v>624</v>
      </c>
      <c r="H720" t="s">
        <v>21</v>
      </c>
      <c r="I720" t="s">
        <v>43</v>
      </c>
      <c r="K720">
        <v>0.149566</v>
      </c>
      <c r="L720">
        <v>70</v>
      </c>
      <c r="N720">
        <v>34</v>
      </c>
      <c r="O720" t="s">
        <v>27</v>
      </c>
      <c r="P720">
        <f t="shared" si="22"/>
        <v>38.977330447710948</v>
      </c>
      <c r="Q720">
        <f t="shared" si="23"/>
        <v>38.977330447710948</v>
      </c>
      <c r="S720">
        <f>IF(AND(M720&lt;&gt;"",M720&lt;&gt;18.5),5*LOG10(10^(Q720/5+1)*W$1/(10^(M720/5+1)))-5,Q720)</f>
        <v>38.977330447710948</v>
      </c>
      <c r="T720">
        <f>(F720/E720)*S720</f>
        <v>0.10915240196660397</v>
      </c>
      <c r="U720">
        <v>1702</v>
      </c>
      <c r="V720" t="s">
        <v>556</v>
      </c>
    </row>
    <row r="721" spans="2:22" x14ac:dyDescent="0.25">
      <c r="B721">
        <v>3910</v>
      </c>
      <c r="C721" t="s">
        <v>555</v>
      </c>
      <c r="E721">
        <v>39.43</v>
      </c>
      <c r="F721">
        <v>0.14000000000000001</v>
      </c>
      <c r="G721">
        <v>670</v>
      </c>
      <c r="H721" t="s">
        <v>21</v>
      </c>
      <c r="I721" t="s">
        <v>12</v>
      </c>
      <c r="K721">
        <v>0.149566</v>
      </c>
      <c r="L721">
        <v>70</v>
      </c>
      <c r="N721">
        <v>34</v>
      </c>
      <c r="O721" t="s">
        <v>558</v>
      </c>
      <c r="P721">
        <f t="shared" si="22"/>
        <v>39.127330447710946</v>
      </c>
      <c r="Q721">
        <f t="shared" si="23"/>
        <v>39.127330447710946</v>
      </c>
      <c r="S721">
        <f>IF(AND(M721&lt;&gt;"",M721&lt;&gt;18.5),5*LOG10(10^(Q721/5+1)*W$1/(10^(M721/5+1)))-5,Q721)</f>
        <v>39.127330447710946</v>
      </c>
      <c r="T721">
        <f>(F721/E721)*S721</f>
        <v>0.13892534270047002</v>
      </c>
      <c r="U721">
        <v>1702</v>
      </c>
      <c r="V721" t="s">
        <v>556</v>
      </c>
    </row>
    <row r="722" spans="2:22" x14ac:dyDescent="0.25">
      <c r="B722">
        <v>3947</v>
      </c>
      <c r="C722" t="s">
        <v>559</v>
      </c>
      <c r="E722">
        <v>41.38</v>
      </c>
      <c r="F722">
        <v>0.28000000000000003</v>
      </c>
      <c r="G722">
        <v>1380</v>
      </c>
      <c r="H722" t="s">
        <v>21</v>
      </c>
      <c r="I722" t="s">
        <v>12</v>
      </c>
      <c r="K722">
        <v>0.36498900000000001</v>
      </c>
      <c r="L722">
        <v>70</v>
      </c>
      <c r="N722">
        <v>34</v>
      </c>
      <c r="O722" t="s">
        <v>25</v>
      </c>
      <c r="P722">
        <f t="shared" si="22"/>
        <v>40.704354242231695</v>
      </c>
      <c r="Q722">
        <f t="shared" si="23"/>
        <v>40.704354242231695</v>
      </c>
      <c r="S722">
        <f>IF(AND(M722&lt;&gt;"",M722&lt;&gt;18.5),5*LOG10(10^(Q722/5+1)*W$1/(10^(M722/5+1)))-5,Q722)</f>
        <v>40.704354242231695</v>
      </c>
      <c r="T722">
        <f>(F722/E722)*S722</f>
        <v>0.27542820656899164</v>
      </c>
      <c r="U722">
        <v>1729</v>
      </c>
      <c r="V722" t="s">
        <v>559</v>
      </c>
    </row>
    <row r="723" spans="2:22" x14ac:dyDescent="0.25">
      <c r="B723">
        <v>3948</v>
      </c>
      <c r="C723" t="s">
        <v>559</v>
      </c>
      <c r="E723">
        <v>40.83</v>
      </c>
      <c r="F723">
        <v>0.31</v>
      </c>
      <c r="G723">
        <v>1470</v>
      </c>
      <c r="H723" t="s">
        <v>21</v>
      </c>
      <c r="I723" t="s">
        <v>22</v>
      </c>
      <c r="L723">
        <v>70</v>
      </c>
      <c r="N723">
        <v>31</v>
      </c>
      <c r="O723" t="s">
        <v>560</v>
      </c>
      <c r="P723">
        <f t="shared" si="22"/>
        <v>40.83</v>
      </c>
      <c r="Q723">
        <f t="shared" si="23"/>
        <v>40.83</v>
      </c>
      <c r="S723">
        <f>IF(AND(M723&lt;&gt;"",M723&lt;&gt;18.5),5*LOG10(10^(Q723/5+1)*W$1/(10^(M723/5+1)))-5,Q723)</f>
        <v>40.83</v>
      </c>
      <c r="T723">
        <f>(F723/E723)*S723</f>
        <v>0.31</v>
      </c>
      <c r="U723">
        <v>1729</v>
      </c>
      <c r="V723" t="s">
        <v>559</v>
      </c>
    </row>
    <row r="724" spans="2:22" x14ac:dyDescent="0.25">
      <c r="B724">
        <v>3949</v>
      </c>
      <c r="C724" t="s">
        <v>559</v>
      </c>
      <c r="E724">
        <v>41.52</v>
      </c>
      <c r="F724">
        <v>0.25</v>
      </c>
      <c r="G724">
        <v>1480</v>
      </c>
      <c r="H724" t="s">
        <v>21</v>
      </c>
      <c r="I724" t="s">
        <v>12</v>
      </c>
      <c r="K724">
        <v>0.36498900000000001</v>
      </c>
      <c r="L724">
        <v>70</v>
      </c>
      <c r="N724">
        <v>34</v>
      </c>
      <c r="O724" t="s">
        <v>24</v>
      </c>
      <c r="P724">
        <f t="shared" si="22"/>
        <v>40.844354242231702</v>
      </c>
      <c r="Q724">
        <f t="shared" si="23"/>
        <v>40.844354242231702</v>
      </c>
      <c r="S724">
        <f>IF(AND(M724&lt;&gt;"",M724&lt;&gt;18.5),5*LOG10(10^(Q724/5+1)*W$1/(10^(M724/5+1)))-5,Q724)</f>
        <v>40.844354242231702</v>
      </c>
      <c r="T724">
        <f>(F724/E724)*S724</f>
        <v>0.24593180540842785</v>
      </c>
      <c r="U724">
        <v>1729</v>
      </c>
      <c r="V724" t="s">
        <v>559</v>
      </c>
    </row>
    <row r="725" spans="2:22" x14ac:dyDescent="0.25">
      <c r="B725">
        <v>3950</v>
      </c>
      <c r="C725" t="s">
        <v>559</v>
      </c>
      <c r="E725">
        <v>41.78</v>
      </c>
      <c r="F725">
        <v>0.23</v>
      </c>
      <c r="G725">
        <v>2270</v>
      </c>
      <c r="H725" t="s">
        <v>21</v>
      </c>
      <c r="I725" t="s">
        <v>26</v>
      </c>
      <c r="L725">
        <v>70</v>
      </c>
      <c r="N725">
        <v>33</v>
      </c>
      <c r="O725" t="s">
        <v>27</v>
      </c>
      <c r="P725">
        <f t="shared" si="22"/>
        <v>41.78</v>
      </c>
      <c r="Q725">
        <f t="shared" si="23"/>
        <v>41.78</v>
      </c>
      <c r="S725">
        <f>IF(AND(M725&lt;&gt;"",M725&lt;&gt;18.5),5*LOG10(10^(Q725/5+1)*W$1/(10^(M725/5+1)))-5,Q725)</f>
        <v>41.78</v>
      </c>
      <c r="T725">
        <f>(F725/E725)*S725</f>
        <v>0.23</v>
      </c>
      <c r="U725">
        <v>1729</v>
      </c>
      <c r="V725" t="s">
        <v>559</v>
      </c>
    </row>
    <row r="726" spans="2:22" x14ac:dyDescent="0.25">
      <c r="B726">
        <v>3951</v>
      </c>
      <c r="C726" t="s">
        <v>559</v>
      </c>
      <c r="E726">
        <v>41.83</v>
      </c>
      <c r="F726">
        <v>0.23</v>
      </c>
      <c r="G726">
        <v>2320</v>
      </c>
      <c r="H726" t="s">
        <v>21</v>
      </c>
      <c r="I726" t="s">
        <v>26</v>
      </c>
      <c r="L726">
        <v>70</v>
      </c>
      <c r="N726">
        <v>33</v>
      </c>
      <c r="O726" t="s">
        <v>28</v>
      </c>
      <c r="P726">
        <f t="shared" si="22"/>
        <v>41.83</v>
      </c>
      <c r="Q726">
        <f t="shared" si="23"/>
        <v>41.83</v>
      </c>
      <c r="S726">
        <f>IF(AND(M726&lt;&gt;"",M726&lt;&gt;18.5),5*LOG10(10^(Q726/5+1)*W$1/(10^(M726/5+1)))-5,Q726)</f>
        <v>41.83</v>
      </c>
      <c r="T726">
        <f>(F726/E726)*S726</f>
        <v>0.23</v>
      </c>
      <c r="U726">
        <v>1729</v>
      </c>
      <c r="V726" t="s">
        <v>559</v>
      </c>
    </row>
    <row r="727" spans="2:22" x14ac:dyDescent="0.25">
      <c r="B727">
        <v>3954</v>
      </c>
      <c r="C727" t="s">
        <v>561</v>
      </c>
      <c r="E727">
        <v>34.79</v>
      </c>
      <c r="F727">
        <v>0.14000000000000001</v>
      </c>
      <c r="G727">
        <v>88.8</v>
      </c>
      <c r="H727" t="s">
        <v>21</v>
      </c>
      <c r="I727" t="s">
        <v>64</v>
      </c>
      <c r="K727">
        <v>2.1007000000000001E-2</v>
      </c>
      <c r="L727">
        <v>70</v>
      </c>
      <c r="N727">
        <v>38</v>
      </c>
      <c r="O727" t="s">
        <v>27</v>
      </c>
      <c r="P727">
        <f t="shared" si="22"/>
        <v>34.744856401950599</v>
      </c>
      <c r="Q727">
        <f t="shared" si="23"/>
        <v>34.744856401950599</v>
      </c>
      <c r="S727">
        <f>IF(AND(M727&lt;&gt;"",M727&lt;&gt;18.5),5*LOG10(10^(Q727/5+1)*W$1/(10^(M727/5+1)))-5,Q727)</f>
        <v>34.744856401950599</v>
      </c>
      <c r="T727">
        <f>(F727/E727)*S727</f>
        <v>0.13981833562153159</v>
      </c>
      <c r="U727">
        <v>1731</v>
      </c>
      <c r="V727" t="s">
        <v>562</v>
      </c>
    </row>
    <row r="728" spans="2:22" x14ac:dyDescent="0.25">
      <c r="B728">
        <v>3977</v>
      </c>
      <c r="C728" t="s">
        <v>563</v>
      </c>
      <c r="E728">
        <v>40.14</v>
      </c>
      <c r="F728">
        <v>0.2</v>
      </c>
      <c r="G728">
        <v>1070</v>
      </c>
      <c r="H728" t="s">
        <v>21</v>
      </c>
      <c r="I728" t="s">
        <v>36</v>
      </c>
      <c r="L728">
        <v>70</v>
      </c>
      <c r="N728">
        <v>36</v>
      </c>
      <c r="O728" t="s">
        <v>37</v>
      </c>
      <c r="P728">
        <f t="shared" si="22"/>
        <v>40.14</v>
      </c>
      <c r="Q728">
        <f t="shared" si="23"/>
        <v>40.14</v>
      </c>
      <c r="S728">
        <f>IF(AND(M728&lt;&gt;"",M728&lt;&gt;18.5),5*LOG10(10^(Q728/5+1)*W$1/(10^(M728/5+1)))-5,Q728)</f>
        <v>40.14</v>
      </c>
      <c r="T728">
        <f>(F728/E728)*S728</f>
        <v>0.2</v>
      </c>
      <c r="U728">
        <v>1737</v>
      </c>
      <c r="V728" t="s">
        <v>563</v>
      </c>
    </row>
    <row r="729" spans="2:22" x14ac:dyDescent="0.25">
      <c r="B729">
        <v>3978</v>
      </c>
      <c r="C729" t="s">
        <v>563</v>
      </c>
      <c r="E729">
        <v>40.64</v>
      </c>
      <c r="F729">
        <v>0.26</v>
      </c>
      <c r="G729">
        <v>1070</v>
      </c>
      <c r="H729" t="s">
        <v>21</v>
      </c>
      <c r="I729" t="s">
        <v>12</v>
      </c>
      <c r="K729">
        <v>0.25535400000000003</v>
      </c>
      <c r="L729">
        <v>70</v>
      </c>
      <c r="N729">
        <v>34</v>
      </c>
      <c r="O729" t="s">
        <v>24</v>
      </c>
      <c r="P729">
        <f t="shared" si="22"/>
        <v>40.146168946341881</v>
      </c>
      <c r="Q729">
        <f t="shared" si="23"/>
        <v>40.146168946341881</v>
      </c>
      <c r="S729">
        <f>IF(AND(M729&lt;&gt;"",M729&lt;&gt;18.5),5*LOG10(10^(Q729/5+1)*W$1/(10^(M729/5+1)))-5,Q729)</f>
        <v>40.146168946341881</v>
      </c>
      <c r="T729">
        <f>(F729/E729)*S729</f>
        <v>0.25684064778663607</v>
      </c>
      <c r="U729">
        <v>1737</v>
      </c>
      <c r="V729" t="s">
        <v>563</v>
      </c>
    </row>
    <row r="730" spans="2:22" x14ac:dyDescent="0.25">
      <c r="B730">
        <v>3979</v>
      </c>
      <c r="C730" t="s">
        <v>563</v>
      </c>
      <c r="E730">
        <v>40.98</v>
      </c>
      <c r="F730">
        <v>0.23</v>
      </c>
      <c r="G730">
        <v>1250</v>
      </c>
      <c r="H730" t="s">
        <v>21</v>
      </c>
      <c r="I730" t="s">
        <v>12</v>
      </c>
      <c r="K730">
        <v>0.25535400000000003</v>
      </c>
      <c r="L730">
        <v>70</v>
      </c>
      <c r="N730">
        <v>34</v>
      </c>
      <c r="O730" t="s">
        <v>25</v>
      </c>
      <c r="P730">
        <f t="shared" si="22"/>
        <v>40.486168946341877</v>
      </c>
      <c r="Q730">
        <f t="shared" si="23"/>
        <v>40.486168946341877</v>
      </c>
      <c r="S730">
        <f>IF(AND(M730&lt;&gt;"",M730&lt;&gt;18.5),5*LOG10(10^(Q730/5+1)*W$1/(10^(M730/5+1)))-5,Q730)</f>
        <v>40.486168946341877</v>
      </c>
      <c r="T730">
        <f>(F730/E730)*S730</f>
        <v>0.22722837622397837</v>
      </c>
      <c r="U730">
        <v>1737</v>
      </c>
      <c r="V730" t="s">
        <v>563</v>
      </c>
    </row>
    <row r="731" spans="2:22" x14ac:dyDescent="0.25">
      <c r="B731">
        <v>3987</v>
      </c>
      <c r="C731" t="s">
        <v>564</v>
      </c>
      <c r="E731">
        <v>41.67</v>
      </c>
      <c r="F731">
        <v>0.44</v>
      </c>
      <c r="G731">
        <v>1570</v>
      </c>
      <c r="H731" t="s">
        <v>21</v>
      </c>
      <c r="I731" t="s">
        <v>12</v>
      </c>
      <c r="K731">
        <v>0.37568400000000002</v>
      </c>
      <c r="L731">
        <v>70</v>
      </c>
      <c r="N731">
        <v>34</v>
      </c>
      <c r="O731" t="s">
        <v>24</v>
      </c>
      <c r="P731">
        <f t="shared" si="22"/>
        <v>40.97740656893648</v>
      </c>
      <c r="Q731">
        <f t="shared" si="23"/>
        <v>40.97740656893648</v>
      </c>
      <c r="S731">
        <f>IF(AND(M731&lt;&gt;"",M731&lt;&gt;18.5),5*LOG10(10^(Q731/5+1)*W$1/(10^(M731/5+1)))-5,Q731)</f>
        <v>40.97740656893648</v>
      </c>
      <c r="T731">
        <f>(F731/E731)*S731</f>
        <v>0.4326867984240953</v>
      </c>
      <c r="U731">
        <v>1741</v>
      </c>
      <c r="V731" t="s">
        <v>564</v>
      </c>
    </row>
    <row r="732" spans="2:22" x14ac:dyDescent="0.25">
      <c r="B732">
        <v>3988</v>
      </c>
      <c r="C732" t="s">
        <v>564</v>
      </c>
      <c r="E732">
        <v>40.99</v>
      </c>
      <c r="F732">
        <v>0.46</v>
      </c>
      <c r="G732">
        <v>1580</v>
      </c>
      <c r="H732" t="s">
        <v>21</v>
      </c>
      <c r="I732" t="s">
        <v>22</v>
      </c>
      <c r="L732">
        <v>70</v>
      </c>
      <c r="N732">
        <v>31</v>
      </c>
      <c r="O732" t="s">
        <v>565</v>
      </c>
      <c r="P732">
        <f t="shared" si="22"/>
        <v>40.99</v>
      </c>
      <c r="Q732">
        <f t="shared" si="23"/>
        <v>40.99</v>
      </c>
      <c r="S732">
        <f>IF(AND(M732&lt;&gt;"",M732&lt;&gt;18.5),5*LOG10(10^(Q732/5+1)*W$1/(10^(M732/5+1)))-5,Q732)</f>
        <v>40.99</v>
      </c>
      <c r="T732">
        <f>(F732/E732)*S732</f>
        <v>0.46000000000000008</v>
      </c>
      <c r="U732">
        <v>1741</v>
      </c>
      <c r="V732" t="s">
        <v>564</v>
      </c>
    </row>
    <row r="733" spans="2:22" x14ac:dyDescent="0.25">
      <c r="B733">
        <v>3989</v>
      </c>
      <c r="C733" t="s">
        <v>564</v>
      </c>
      <c r="E733">
        <v>41.47</v>
      </c>
      <c r="F733">
        <v>0.31</v>
      </c>
      <c r="G733">
        <v>1970</v>
      </c>
      <c r="H733" t="s">
        <v>21</v>
      </c>
      <c r="I733" t="s">
        <v>26</v>
      </c>
      <c r="L733">
        <v>70</v>
      </c>
      <c r="N733">
        <v>33</v>
      </c>
      <c r="O733" t="s">
        <v>27</v>
      </c>
      <c r="P733">
        <f t="shared" si="22"/>
        <v>41.47</v>
      </c>
      <c r="Q733">
        <f t="shared" si="23"/>
        <v>41.47</v>
      </c>
      <c r="S733">
        <f>IF(AND(M733&lt;&gt;"",M733&lt;&gt;18.5),5*LOG10(10^(Q733/5+1)*W$1/(10^(M733/5+1)))-5,Q733)</f>
        <v>41.47</v>
      </c>
      <c r="T733">
        <f>(F733/E733)*S733</f>
        <v>0.31</v>
      </c>
      <c r="U733">
        <v>1741</v>
      </c>
      <c r="V733" t="s">
        <v>564</v>
      </c>
    </row>
    <row r="734" spans="2:22" x14ac:dyDescent="0.25">
      <c r="B734">
        <v>3990</v>
      </c>
      <c r="C734" t="s">
        <v>564</v>
      </c>
      <c r="E734">
        <v>41.53</v>
      </c>
      <c r="F734">
        <v>0.31</v>
      </c>
      <c r="G734">
        <v>2020</v>
      </c>
      <c r="H734" t="s">
        <v>21</v>
      </c>
      <c r="I734" t="s">
        <v>26</v>
      </c>
      <c r="L734">
        <v>70</v>
      </c>
      <c r="N734">
        <v>33</v>
      </c>
      <c r="O734" t="s">
        <v>28</v>
      </c>
      <c r="P734">
        <f t="shared" si="22"/>
        <v>41.53</v>
      </c>
      <c r="Q734">
        <f t="shared" si="23"/>
        <v>41.53</v>
      </c>
      <c r="S734">
        <f>IF(AND(M734&lt;&gt;"",M734&lt;&gt;18.5),5*LOG10(10^(Q734/5+1)*W$1/(10^(M734/5+1)))-5,Q734)</f>
        <v>41.53</v>
      </c>
      <c r="T734">
        <f>(F734/E734)*S734</f>
        <v>0.31</v>
      </c>
      <c r="U734">
        <v>1741</v>
      </c>
      <c r="V734" t="s">
        <v>564</v>
      </c>
    </row>
    <row r="735" spans="2:22" x14ac:dyDescent="0.25">
      <c r="B735">
        <v>3996</v>
      </c>
      <c r="C735" t="s">
        <v>566</v>
      </c>
      <c r="E735">
        <v>39.71</v>
      </c>
      <c r="F735">
        <v>0.27</v>
      </c>
      <c r="G735">
        <v>738</v>
      </c>
      <c r="H735" t="s">
        <v>21</v>
      </c>
      <c r="I735" t="s">
        <v>12</v>
      </c>
      <c r="K735">
        <v>0.18451300000000001</v>
      </c>
      <c r="L735">
        <v>70</v>
      </c>
      <c r="N735">
        <v>34</v>
      </c>
      <c r="O735" t="s">
        <v>24</v>
      </c>
      <c r="P735">
        <f t="shared" si="22"/>
        <v>39.342300842720931</v>
      </c>
      <c r="Q735">
        <f t="shared" si="23"/>
        <v>39.342300842720931</v>
      </c>
      <c r="S735">
        <f>IF(AND(M735&lt;&gt;"",M735&lt;&gt;18.5),5*LOG10(10^(Q735/5+1)*W$1/(10^(M735/5+1)))-5,Q735)</f>
        <v>39.342300842720931</v>
      </c>
      <c r="T735">
        <f>(F735/E735)*S735</f>
        <v>0.26749990499961346</v>
      </c>
      <c r="U735">
        <v>1744</v>
      </c>
      <c r="V735" t="s">
        <v>566</v>
      </c>
    </row>
    <row r="736" spans="2:22" x14ac:dyDescent="0.25">
      <c r="B736">
        <v>3997</v>
      </c>
      <c r="C736" t="s">
        <v>566</v>
      </c>
      <c r="E736">
        <v>39.81</v>
      </c>
      <c r="F736">
        <v>0.18</v>
      </c>
      <c r="G736">
        <v>774</v>
      </c>
      <c r="H736" t="s">
        <v>21</v>
      </c>
      <c r="I736" t="s">
        <v>12</v>
      </c>
      <c r="K736">
        <v>0.18451300000000001</v>
      </c>
      <c r="L736">
        <v>70</v>
      </c>
      <c r="N736">
        <v>34</v>
      </c>
      <c r="O736" t="s">
        <v>25</v>
      </c>
      <c r="P736">
        <f t="shared" si="22"/>
        <v>39.442300842720925</v>
      </c>
      <c r="Q736">
        <f t="shared" si="23"/>
        <v>39.442300842720925</v>
      </c>
      <c r="S736">
        <f>IF(AND(M736&lt;&gt;"",M736&lt;&gt;18.5),5*LOG10(10^(Q736/5+1)*W$1/(10^(M736/5+1)))-5,Q736)</f>
        <v>39.442300842720925</v>
      </c>
      <c r="T736">
        <f>(F736/E736)*S736</f>
        <v>0.17833745671162435</v>
      </c>
      <c r="U736">
        <v>1744</v>
      </c>
      <c r="V736" t="s">
        <v>566</v>
      </c>
    </row>
    <row r="737" spans="2:22" x14ac:dyDescent="0.25">
      <c r="B737">
        <v>4007</v>
      </c>
      <c r="C737" t="s">
        <v>567</v>
      </c>
      <c r="E737">
        <v>40.24</v>
      </c>
      <c r="F737">
        <v>0.36</v>
      </c>
      <c r="G737">
        <v>965</v>
      </c>
      <c r="H737" t="s">
        <v>21</v>
      </c>
      <c r="I737" t="s">
        <v>12</v>
      </c>
      <c r="K737">
        <v>0.156223</v>
      </c>
      <c r="L737">
        <v>70</v>
      </c>
      <c r="N737">
        <v>34</v>
      </c>
      <c r="O737" t="s">
        <v>25</v>
      </c>
      <c r="P737">
        <f t="shared" si="22"/>
        <v>39.924791978671792</v>
      </c>
      <c r="Q737">
        <f t="shared" si="23"/>
        <v>39.924791978671792</v>
      </c>
      <c r="S737">
        <f>IF(AND(M737&lt;&gt;"",M737&lt;&gt;18.5),5*LOG10(10^(Q737/5+1)*W$1/(10^(M737/5+1)))-5,Q737)</f>
        <v>39.924791978671792</v>
      </c>
      <c r="T737">
        <f>(F737/E737)*S737</f>
        <v>0.35718004752290866</v>
      </c>
      <c r="U737">
        <v>1750</v>
      </c>
      <c r="V737" t="s">
        <v>567</v>
      </c>
    </row>
    <row r="738" spans="2:22" x14ac:dyDescent="0.25">
      <c r="B738">
        <v>4008</v>
      </c>
      <c r="C738" t="s">
        <v>567</v>
      </c>
      <c r="E738">
        <v>40.39</v>
      </c>
      <c r="F738">
        <v>0.46</v>
      </c>
      <c r="G738">
        <v>1040</v>
      </c>
      <c r="H738" t="s">
        <v>21</v>
      </c>
      <c r="I738" t="s">
        <v>12</v>
      </c>
      <c r="K738">
        <v>0.156223</v>
      </c>
      <c r="L738">
        <v>70</v>
      </c>
      <c r="N738">
        <v>34</v>
      </c>
      <c r="O738" t="s">
        <v>24</v>
      </c>
      <c r="P738">
        <f t="shared" si="22"/>
        <v>40.074791978671783</v>
      </c>
      <c r="Q738">
        <f t="shared" si="23"/>
        <v>40.074791978671783</v>
      </c>
      <c r="S738">
        <f>IF(AND(M738&lt;&gt;"",M738&lt;&gt;18.5),5*LOG10(10^(Q738/5+1)*W$1/(10^(M738/5+1)))-5,Q738)</f>
        <v>40.074791978671783</v>
      </c>
      <c r="T738">
        <f>(F738/E738)*S738</f>
        <v>0.45641010919012182</v>
      </c>
      <c r="U738">
        <v>1750</v>
      </c>
      <c r="V738" t="s">
        <v>567</v>
      </c>
    </row>
    <row r="739" spans="2:22" x14ac:dyDescent="0.25">
      <c r="B739">
        <v>4049</v>
      </c>
      <c r="C739" t="s">
        <v>568</v>
      </c>
      <c r="E739">
        <v>39.93</v>
      </c>
      <c r="F739">
        <v>0.26</v>
      </c>
      <c r="G739">
        <v>789</v>
      </c>
      <c r="H739" t="s">
        <v>21</v>
      </c>
      <c r="I739" t="s">
        <v>12</v>
      </c>
      <c r="K739">
        <v>0.22846900000000001</v>
      </c>
      <c r="L739">
        <v>70</v>
      </c>
      <c r="N739">
        <v>34</v>
      </c>
      <c r="O739" t="s">
        <v>25</v>
      </c>
      <c r="P739">
        <f t="shared" si="22"/>
        <v>39.483178991600447</v>
      </c>
      <c r="Q739">
        <f t="shared" si="23"/>
        <v>39.483178991600447</v>
      </c>
      <c r="S739">
        <f>IF(AND(M739&lt;&gt;"",M739&lt;&gt;18.5),5*LOG10(10^(Q739/5+1)*W$1/(10^(M739/5+1)))-5,Q739)</f>
        <v>39.483178991600447</v>
      </c>
      <c r="T739">
        <f>(F739/E739)*S739</f>
        <v>0.25709057194630897</v>
      </c>
      <c r="U739">
        <v>1761</v>
      </c>
      <c r="V739" t="s">
        <v>568</v>
      </c>
    </row>
    <row r="740" spans="2:22" x14ac:dyDescent="0.25">
      <c r="B740">
        <v>4050</v>
      </c>
      <c r="C740" t="s">
        <v>568</v>
      </c>
      <c r="E740">
        <v>39.99</v>
      </c>
      <c r="F740">
        <v>0.3</v>
      </c>
      <c r="G740">
        <v>809</v>
      </c>
      <c r="H740" t="s">
        <v>21</v>
      </c>
      <c r="I740" t="s">
        <v>12</v>
      </c>
      <c r="K740">
        <v>0.22846900000000001</v>
      </c>
      <c r="L740">
        <v>70</v>
      </c>
      <c r="N740">
        <v>34</v>
      </c>
      <c r="O740" t="s">
        <v>24</v>
      </c>
      <c r="P740">
        <f t="shared" si="22"/>
        <v>39.543178991600449</v>
      </c>
      <c r="Q740">
        <f t="shared" si="23"/>
        <v>39.543178991600449</v>
      </c>
      <c r="S740">
        <f>IF(AND(M740&lt;&gt;"",M740&lt;&gt;18.5),5*LOG10(10^(Q740/5+1)*W$1/(10^(M740/5+1)))-5,Q740)</f>
        <v>39.543178991600449</v>
      </c>
      <c r="T740">
        <f>(F740/E740)*S740</f>
        <v>0.29664800443811284</v>
      </c>
      <c r="U740">
        <v>1761</v>
      </c>
      <c r="V740" t="s">
        <v>568</v>
      </c>
    </row>
    <row r="741" spans="2:22" x14ac:dyDescent="0.25">
      <c r="B741">
        <v>4059</v>
      </c>
      <c r="C741" t="s">
        <v>569</v>
      </c>
      <c r="E741">
        <v>39.659999999999997</v>
      </c>
      <c r="F741">
        <v>0.1</v>
      </c>
      <c r="G741">
        <v>856</v>
      </c>
      <c r="H741" t="s">
        <v>21</v>
      </c>
      <c r="I741" t="s">
        <v>36</v>
      </c>
      <c r="L741">
        <v>70</v>
      </c>
      <c r="N741">
        <v>36</v>
      </c>
      <c r="O741" t="s">
        <v>571</v>
      </c>
      <c r="P741">
        <f t="shared" si="22"/>
        <v>39.659999999999997</v>
      </c>
      <c r="Q741">
        <f t="shared" si="23"/>
        <v>39.659999999999997</v>
      </c>
      <c r="S741">
        <f>IF(AND(M741&lt;&gt;"",M741&lt;&gt;18.5),5*LOG10(10^(Q741/5+1)*W$1/(10^(M741/5+1)))-5,Q741)</f>
        <v>39.659999999999997</v>
      </c>
      <c r="T741">
        <f>(F741/E741)*S741</f>
        <v>0.1</v>
      </c>
      <c r="U741">
        <v>1770</v>
      </c>
      <c r="V741" t="s">
        <v>570</v>
      </c>
    </row>
    <row r="742" spans="2:22" x14ac:dyDescent="0.25">
      <c r="B742">
        <v>4060</v>
      </c>
      <c r="C742" t="s">
        <v>569</v>
      </c>
      <c r="E742">
        <v>39.69</v>
      </c>
      <c r="F742">
        <v>0.09</v>
      </c>
      <c r="G742">
        <v>865</v>
      </c>
      <c r="H742" t="s">
        <v>21</v>
      </c>
      <c r="I742" t="s">
        <v>123</v>
      </c>
      <c r="L742">
        <v>70</v>
      </c>
      <c r="N742">
        <v>31</v>
      </c>
      <c r="O742" t="s">
        <v>572</v>
      </c>
      <c r="P742">
        <f t="shared" si="22"/>
        <v>39.69</v>
      </c>
      <c r="Q742">
        <f t="shared" si="23"/>
        <v>39.69</v>
      </c>
      <c r="S742">
        <f>IF(AND(M742&lt;&gt;"",M742&lt;&gt;18.5),5*LOG10(10^(Q742/5+1)*W$1/(10^(M742/5+1)))-5,Q742)</f>
        <v>39.69</v>
      </c>
      <c r="T742">
        <f>(F742/E742)*S742</f>
        <v>0.09</v>
      </c>
      <c r="U742">
        <v>1770</v>
      </c>
      <c r="V742" t="s">
        <v>570</v>
      </c>
    </row>
    <row r="743" spans="2:22" x14ac:dyDescent="0.25">
      <c r="B743">
        <v>4061</v>
      </c>
      <c r="C743" t="s">
        <v>569</v>
      </c>
      <c r="E743">
        <v>40.14</v>
      </c>
      <c r="F743">
        <v>0.12</v>
      </c>
      <c r="G743">
        <v>871</v>
      </c>
      <c r="H743" t="s">
        <v>21</v>
      </c>
      <c r="I743" t="s">
        <v>43</v>
      </c>
      <c r="K743">
        <v>0.22470000000000001</v>
      </c>
      <c r="L743">
        <v>70</v>
      </c>
      <c r="N743">
        <v>34</v>
      </c>
      <c r="O743" t="s">
        <v>27</v>
      </c>
      <c r="P743">
        <f t="shared" si="22"/>
        <v>39.699851410786444</v>
      </c>
      <c r="Q743">
        <f t="shared" si="23"/>
        <v>39.699851410786444</v>
      </c>
      <c r="S743">
        <f>IF(AND(M743&lt;&gt;"",M743&lt;&gt;18.5),5*LOG10(10^(Q743/5+1)*W$1/(10^(M743/5+1)))-5,Q743)</f>
        <v>39.699851410786444</v>
      </c>
      <c r="T743">
        <f>(F743/E743)*S743</f>
        <v>0.11868415967350206</v>
      </c>
      <c r="U743">
        <v>1770</v>
      </c>
      <c r="V743" t="s">
        <v>573</v>
      </c>
    </row>
    <row r="744" spans="2:22" x14ac:dyDescent="0.25">
      <c r="B744">
        <v>4062</v>
      </c>
      <c r="C744" t="s">
        <v>569</v>
      </c>
      <c r="E744">
        <v>40.270000000000003</v>
      </c>
      <c r="F744">
        <v>0.13</v>
      </c>
      <c r="G744">
        <v>925</v>
      </c>
      <c r="H744" t="s">
        <v>21</v>
      </c>
      <c r="I744" t="s">
        <v>64</v>
      </c>
      <c r="K744">
        <v>0.224497</v>
      </c>
      <c r="L744">
        <v>70</v>
      </c>
      <c r="N744">
        <v>38</v>
      </c>
      <c r="O744" t="s">
        <v>27</v>
      </c>
      <c r="P744">
        <f t="shared" si="22"/>
        <v>39.83021137276593</v>
      </c>
      <c r="Q744">
        <f t="shared" si="23"/>
        <v>39.83021137276593</v>
      </c>
      <c r="S744">
        <f>IF(AND(M744&lt;&gt;"",M744&lt;&gt;18.5),5*LOG10(10^(Q744/5+1)*W$1/(10^(M744/5+1)))-5,Q744)</f>
        <v>39.83021137276593</v>
      </c>
      <c r="T744">
        <f>(F744/E744)*S744</f>
        <v>0.1285802701380574</v>
      </c>
      <c r="U744">
        <v>1770</v>
      </c>
      <c r="V744" t="s">
        <v>573</v>
      </c>
    </row>
    <row r="745" spans="2:22" x14ac:dyDescent="0.25">
      <c r="B745">
        <v>4063</v>
      </c>
      <c r="C745" t="s">
        <v>569</v>
      </c>
      <c r="E745">
        <v>40.31</v>
      </c>
      <c r="F745">
        <v>0.19</v>
      </c>
      <c r="G745">
        <v>942</v>
      </c>
      <c r="H745" t="s">
        <v>21</v>
      </c>
      <c r="I745" t="s">
        <v>12</v>
      </c>
      <c r="K745">
        <v>0.22470000000000001</v>
      </c>
      <c r="L745">
        <v>70</v>
      </c>
      <c r="N745">
        <v>34</v>
      </c>
      <c r="O745" t="s">
        <v>574</v>
      </c>
      <c r="P745">
        <f t="shared" si="22"/>
        <v>39.869851410786438</v>
      </c>
      <c r="Q745">
        <f t="shared" si="23"/>
        <v>39.869851410786438</v>
      </c>
      <c r="S745">
        <f>IF(AND(M745&lt;&gt;"",M745&lt;&gt;18.5),5*LOG10(10^(Q745/5+1)*W$1/(10^(M745/5+1)))-5,Q745)</f>
        <v>39.869851410786438</v>
      </c>
      <c r="T745">
        <f>(F745/E745)*S745</f>
        <v>0.18792537256386563</v>
      </c>
      <c r="U745">
        <v>1770</v>
      </c>
      <c r="V745" t="s">
        <v>573</v>
      </c>
    </row>
    <row r="746" spans="2:22" x14ac:dyDescent="0.25">
      <c r="B746">
        <v>4064</v>
      </c>
      <c r="C746" t="s">
        <v>569</v>
      </c>
      <c r="E746">
        <v>40.36</v>
      </c>
      <c r="F746">
        <v>0.12</v>
      </c>
      <c r="G746">
        <v>962</v>
      </c>
      <c r="H746" t="s">
        <v>21</v>
      </c>
      <c r="I746" t="s">
        <v>12</v>
      </c>
      <c r="K746">
        <v>0.22470000000000001</v>
      </c>
      <c r="L746">
        <v>70</v>
      </c>
      <c r="N746">
        <v>34</v>
      </c>
      <c r="O746" t="s">
        <v>575</v>
      </c>
      <c r="P746">
        <f t="shared" si="22"/>
        <v>39.919851410786436</v>
      </c>
      <c r="Q746">
        <f t="shared" si="23"/>
        <v>39.919851410786436</v>
      </c>
      <c r="S746">
        <f>IF(AND(M746&lt;&gt;"",M746&lt;&gt;18.5),5*LOG10(10^(Q746/5+1)*W$1/(10^(M746/5+1)))-5,Q746)</f>
        <v>39.919851410786436</v>
      </c>
      <c r="T746">
        <f>(F746/E746)*S746</f>
        <v>0.11869133224217969</v>
      </c>
      <c r="U746">
        <v>1770</v>
      </c>
      <c r="V746" t="s">
        <v>573</v>
      </c>
    </row>
    <row r="747" spans="2:22" x14ac:dyDescent="0.25">
      <c r="B747">
        <v>4065</v>
      </c>
      <c r="C747" t="s">
        <v>569</v>
      </c>
      <c r="E747">
        <v>40.229999999999997</v>
      </c>
      <c r="F747">
        <v>0.09</v>
      </c>
      <c r="G747">
        <v>1110</v>
      </c>
      <c r="H747" t="s">
        <v>21</v>
      </c>
      <c r="I747" t="s">
        <v>26</v>
      </c>
      <c r="L747">
        <v>70</v>
      </c>
      <c r="N747">
        <v>33</v>
      </c>
      <c r="O747" t="s">
        <v>27</v>
      </c>
      <c r="P747">
        <f t="shared" si="22"/>
        <v>40.229999999999997</v>
      </c>
      <c r="Q747">
        <f t="shared" si="23"/>
        <v>40.229999999999997</v>
      </c>
      <c r="S747">
        <f>IF(AND(M747&lt;&gt;"",M747&lt;&gt;18.5),5*LOG10(10^(Q747/5+1)*W$1/(10^(M747/5+1)))-5,Q747)</f>
        <v>40.229999999999997</v>
      </c>
      <c r="T747">
        <f>(F747/E747)*S747</f>
        <v>0.09</v>
      </c>
      <c r="U747">
        <v>1770</v>
      </c>
      <c r="V747" t="s">
        <v>570</v>
      </c>
    </row>
    <row r="748" spans="2:22" x14ac:dyDescent="0.25">
      <c r="B748">
        <v>4066</v>
      </c>
      <c r="C748" t="s">
        <v>569</v>
      </c>
      <c r="E748">
        <v>40.24</v>
      </c>
      <c r="F748">
        <v>0.09</v>
      </c>
      <c r="G748">
        <v>1120</v>
      </c>
      <c r="H748" t="s">
        <v>21</v>
      </c>
      <c r="I748" t="s">
        <v>26</v>
      </c>
      <c r="L748">
        <v>70</v>
      </c>
      <c r="N748">
        <v>33</v>
      </c>
      <c r="O748" t="s">
        <v>28</v>
      </c>
      <c r="P748">
        <f t="shared" si="22"/>
        <v>40.24</v>
      </c>
      <c r="Q748">
        <f t="shared" si="23"/>
        <v>40.24</v>
      </c>
      <c r="S748">
        <f>IF(AND(M748&lt;&gt;"",M748&lt;&gt;18.5),5*LOG10(10^(Q748/5+1)*W$1/(10^(M748/5+1)))-5,Q748)</f>
        <v>40.24</v>
      </c>
      <c r="T748">
        <f>(F748/E748)*S748</f>
        <v>0.09</v>
      </c>
      <c r="U748">
        <v>1770</v>
      </c>
      <c r="V748" t="s">
        <v>570</v>
      </c>
    </row>
    <row r="749" spans="2:22" x14ac:dyDescent="0.25">
      <c r="B749">
        <v>4069</v>
      </c>
      <c r="C749" t="s">
        <v>576</v>
      </c>
      <c r="E749">
        <v>39.61</v>
      </c>
      <c r="F749">
        <v>0.28000000000000003</v>
      </c>
      <c r="G749">
        <v>837</v>
      </c>
      <c r="H749" t="s">
        <v>21</v>
      </c>
      <c r="I749" t="s">
        <v>22</v>
      </c>
      <c r="L749">
        <v>70</v>
      </c>
      <c r="N749">
        <v>31</v>
      </c>
      <c r="O749" t="s">
        <v>577</v>
      </c>
      <c r="P749">
        <f t="shared" si="22"/>
        <v>39.61</v>
      </c>
      <c r="Q749">
        <f t="shared" si="23"/>
        <v>39.61</v>
      </c>
      <c r="S749">
        <f>IF(AND(M749&lt;&gt;"",M749&lt;&gt;18.5),5*LOG10(10^(Q749/5+1)*W$1/(10^(M749/5+1)))-5,Q749)</f>
        <v>39.61</v>
      </c>
      <c r="T749">
        <f>(F749/E749)*S749</f>
        <v>0.28000000000000003</v>
      </c>
      <c r="U749">
        <v>1773</v>
      </c>
      <c r="V749" t="s">
        <v>576</v>
      </c>
    </row>
    <row r="750" spans="2:22" x14ac:dyDescent="0.25">
      <c r="B750">
        <v>4070</v>
      </c>
      <c r="C750" t="s">
        <v>576</v>
      </c>
      <c r="E750">
        <v>40.39</v>
      </c>
      <c r="F750">
        <v>0.18</v>
      </c>
      <c r="G750">
        <v>972</v>
      </c>
      <c r="H750" t="s">
        <v>21</v>
      </c>
      <c r="I750" t="s">
        <v>12</v>
      </c>
      <c r="K750">
        <v>0.229297</v>
      </c>
      <c r="L750">
        <v>70</v>
      </c>
      <c r="N750">
        <v>34</v>
      </c>
      <c r="O750" t="s">
        <v>25</v>
      </c>
      <c r="P750">
        <f t="shared" si="22"/>
        <v>39.941715891188849</v>
      </c>
      <c r="Q750">
        <f t="shared" si="23"/>
        <v>39.941715891188849</v>
      </c>
      <c r="S750">
        <f>IF(AND(M750&lt;&gt;"",M750&lt;&gt;18.5),5*LOG10(10^(Q750/5+1)*W$1/(10^(M750/5+1)))-5,Q750)</f>
        <v>39.941715891188849</v>
      </c>
      <c r="T750">
        <f>(F750/E750)*S750</f>
        <v>0.17800220005976711</v>
      </c>
      <c r="U750">
        <v>1773</v>
      </c>
      <c r="V750" t="s">
        <v>576</v>
      </c>
    </row>
    <row r="751" spans="2:22" x14ac:dyDescent="0.25">
      <c r="B751">
        <v>4071</v>
      </c>
      <c r="C751" t="s">
        <v>576</v>
      </c>
      <c r="E751">
        <v>40.51</v>
      </c>
      <c r="F751">
        <v>0.26</v>
      </c>
      <c r="G751">
        <v>1030</v>
      </c>
      <c r="H751" t="s">
        <v>21</v>
      </c>
      <c r="I751" t="s">
        <v>12</v>
      </c>
      <c r="K751">
        <v>0.229297</v>
      </c>
      <c r="L751">
        <v>70</v>
      </c>
      <c r="N751">
        <v>34</v>
      </c>
      <c r="O751" t="s">
        <v>24</v>
      </c>
      <c r="P751">
        <f t="shared" si="22"/>
        <v>40.061715891188854</v>
      </c>
      <c r="Q751">
        <f t="shared" si="23"/>
        <v>40.061715891188854</v>
      </c>
      <c r="S751">
        <f>IF(AND(M751&lt;&gt;"",M751&lt;&gt;18.5),5*LOG10(10^(Q751/5+1)*W$1/(10^(M751/5+1)))-5,Q751)</f>
        <v>40.061715891188854</v>
      </c>
      <c r="T751">
        <f>(F751/E751)*S751</f>
        <v>0.25712283711945449</v>
      </c>
      <c r="U751">
        <v>1773</v>
      </c>
      <c r="V751" t="s">
        <v>576</v>
      </c>
    </row>
    <row r="752" spans="2:22" x14ac:dyDescent="0.25">
      <c r="B752">
        <v>4109</v>
      </c>
      <c r="C752" t="s">
        <v>578</v>
      </c>
      <c r="E752">
        <v>37.97</v>
      </c>
      <c r="F752">
        <v>0.11</v>
      </c>
      <c r="G752">
        <v>354</v>
      </c>
      <c r="H752" t="s">
        <v>21</v>
      </c>
      <c r="I752" t="s">
        <v>62</v>
      </c>
      <c r="K752">
        <v>0.11</v>
      </c>
      <c r="L752">
        <v>74.2</v>
      </c>
      <c r="N752">
        <v>30</v>
      </c>
      <c r="O752" t="s">
        <v>27</v>
      </c>
      <c r="P752">
        <f t="shared" si="22"/>
        <v>37.743385106066711</v>
      </c>
      <c r="Q752">
        <f t="shared" si="23"/>
        <v>37.869914432390559</v>
      </c>
      <c r="S752">
        <f>IF(AND(M752&lt;&gt;"",M752&lt;&gt;18.5),5*LOG10(10^(Q752/5+1)*W$1/(10^(M752/5+1)))-5,Q752)</f>
        <v>37.869914432390559</v>
      </c>
      <c r="T752">
        <f>(F752/E752)*S752</f>
        <v>0.10971004971195579</v>
      </c>
      <c r="U752">
        <v>1781</v>
      </c>
      <c r="V752" t="s">
        <v>579</v>
      </c>
    </row>
    <row r="753" spans="2:22" x14ac:dyDescent="0.25">
      <c r="B753">
        <v>4110</v>
      </c>
      <c r="C753" t="s">
        <v>578</v>
      </c>
      <c r="E753">
        <v>38.43</v>
      </c>
      <c r="F753">
        <v>0.03</v>
      </c>
      <c r="G753">
        <v>437</v>
      </c>
      <c r="H753" t="s">
        <v>21</v>
      </c>
      <c r="I753" t="s">
        <v>94</v>
      </c>
      <c r="K753">
        <v>0.11</v>
      </c>
      <c r="L753">
        <v>70</v>
      </c>
      <c r="N753">
        <v>31</v>
      </c>
      <c r="O753" t="s">
        <v>580</v>
      </c>
      <c r="P753">
        <f t="shared" si="22"/>
        <v>38.203385106066719</v>
      </c>
      <c r="Q753">
        <f t="shared" si="23"/>
        <v>38.203385106066719</v>
      </c>
      <c r="S753">
        <f>IF(AND(M753&lt;&gt;"",M753&lt;&gt;18.5),5*LOG10(10^(Q753/5+1)*W$1/(10^(M753/5+1)))-5,Q753)</f>
        <v>38.203385106066719</v>
      </c>
      <c r="T753">
        <f>(F753/E753)*S753</f>
        <v>2.9823095320895176E-2</v>
      </c>
      <c r="U753">
        <v>1781</v>
      </c>
      <c r="V753" t="s">
        <v>579</v>
      </c>
    </row>
    <row r="754" spans="2:22" x14ac:dyDescent="0.25">
      <c r="B754">
        <v>4111</v>
      </c>
      <c r="C754" t="s">
        <v>578</v>
      </c>
      <c r="E754">
        <v>38.630000000000003</v>
      </c>
      <c r="F754">
        <v>0.1</v>
      </c>
      <c r="G754">
        <v>477</v>
      </c>
      <c r="H754" t="s">
        <v>21</v>
      </c>
      <c r="I754" t="s">
        <v>64</v>
      </c>
      <c r="K754">
        <v>0.117434</v>
      </c>
      <c r="L754">
        <v>70</v>
      </c>
      <c r="N754">
        <v>38</v>
      </c>
      <c r="O754" t="s">
        <v>27</v>
      </c>
      <c r="P754">
        <f t="shared" si="22"/>
        <v>38.388890592802404</v>
      </c>
      <c r="Q754">
        <f t="shared" si="23"/>
        <v>38.388890592802404</v>
      </c>
      <c r="S754">
        <f>IF(AND(M754&lt;&gt;"",M754&lt;&gt;18.5),5*LOG10(10^(Q754/5+1)*W$1/(10^(M754/5+1)))-5,Q754)</f>
        <v>38.388890592802404</v>
      </c>
      <c r="T754">
        <f>(F754/E754)*S754</f>
        <v>9.9375849321259133E-2</v>
      </c>
      <c r="U754">
        <v>1781</v>
      </c>
      <c r="V754" t="s">
        <v>579</v>
      </c>
    </row>
    <row r="755" spans="2:22" x14ac:dyDescent="0.25">
      <c r="B755">
        <v>4112</v>
      </c>
      <c r="C755" t="s">
        <v>578</v>
      </c>
      <c r="E755">
        <v>38.68</v>
      </c>
      <c r="F755">
        <v>0.11</v>
      </c>
      <c r="G755">
        <v>487</v>
      </c>
      <c r="H755" t="s">
        <v>21</v>
      </c>
      <c r="I755" t="s">
        <v>43</v>
      </c>
      <c r="K755">
        <v>0.1178</v>
      </c>
      <c r="L755">
        <v>70</v>
      </c>
      <c r="N755">
        <v>34</v>
      </c>
      <c r="O755" t="s">
        <v>27</v>
      </c>
      <c r="P755">
        <f t="shared" si="22"/>
        <v>38.438179473600577</v>
      </c>
      <c r="Q755">
        <f t="shared" si="23"/>
        <v>38.438179473600577</v>
      </c>
      <c r="S755">
        <f>IF(AND(M755&lt;&gt;"",M755&lt;&gt;18.5),5*LOG10(10^(Q755/5+1)*W$1/(10^(M755/5+1)))-5,Q755)</f>
        <v>38.438179473600577</v>
      </c>
      <c r="T755">
        <f>(F755/E755)*S755</f>
        <v>0.10931229943371415</v>
      </c>
      <c r="U755">
        <v>1781</v>
      </c>
      <c r="V755" t="s">
        <v>580</v>
      </c>
    </row>
    <row r="756" spans="2:22" x14ac:dyDescent="0.25">
      <c r="B756">
        <v>4113</v>
      </c>
      <c r="C756" t="s">
        <v>578</v>
      </c>
      <c r="E756">
        <v>38.44</v>
      </c>
      <c r="F756">
        <v>0.06</v>
      </c>
      <c r="G756">
        <v>488</v>
      </c>
      <c r="H756" t="s">
        <v>21</v>
      </c>
      <c r="I756" t="s">
        <v>36</v>
      </c>
      <c r="L756">
        <v>70</v>
      </c>
      <c r="N756">
        <v>36</v>
      </c>
      <c r="O756" t="s">
        <v>581</v>
      </c>
      <c r="P756">
        <f t="shared" si="22"/>
        <v>38.44</v>
      </c>
      <c r="Q756">
        <f t="shared" si="23"/>
        <v>38.44</v>
      </c>
      <c r="S756">
        <f>IF(AND(M756&lt;&gt;"",M756&lt;&gt;18.5),5*LOG10(10^(Q756/5+1)*W$1/(10^(M756/5+1)))-5,Q756)</f>
        <v>38.44</v>
      </c>
      <c r="T756">
        <f>(F756/E756)*S756</f>
        <v>5.9999999999999991E-2</v>
      </c>
      <c r="U756">
        <v>1781</v>
      </c>
      <c r="V756" t="s">
        <v>579</v>
      </c>
    </row>
    <row r="757" spans="2:22" x14ac:dyDescent="0.25">
      <c r="B757">
        <v>4114</v>
      </c>
      <c r="C757" t="s">
        <v>578</v>
      </c>
      <c r="E757">
        <v>38.68</v>
      </c>
      <c r="F757">
        <v>0.18</v>
      </c>
      <c r="G757">
        <v>488</v>
      </c>
      <c r="H757" t="s">
        <v>21</v>
      </c>
      <c r="I757" t="s">
        <v>12</v>
      </c>
      <c r="K757">
        <v>0.1178</v>
      </c>
      <c r="L757">
        <v>70</v>
      </c>
      <c r="N757">
        <v>34</v>
      </c>
      <c r="O757" t="s">
        <v>582</v>
      </c>
      <c r="P757">
        <f t="shared" si="22"/>
        <v>38.438179473600577</v>
      </c>
      <c r="Q757">
        <f t="shared" si="23"/>
        <v>38.438179473600577</v>
      </c>
      <c r="S757">
        <f>IF(AND(M757&lt;&gt;"",M757&lt;&gt;18.5),5*LOG10(10^(Q757/5+1)*W$1/(10^(M757/5+1)))-5,Q757)</f>
        <v>38.438179473600577</v>
      </c>
      <c r="T757">
        <f>(F757/E757)*S757</f>
        <v>0.17887467180062316</v>
      </c>
      <c r="U757">
        <v>1781</v>
      </c>
      <c r="V757" t="s">
        <v>580</v>
      </c>
    </row>
    <row r="758" spans="2:22" x14ac:dyDescent="0.25">
      <c r="B758">
        <v>4115</v>
      </c>
      <c r="C758" t="s">
        <v>578</v>
      </c>
      <c r="E758">
        <v>38.450000000000003</v>
      </c>
      <c r="F758">
        <v>0.06</v>
      </c>
      <c r="G758">
        <v>490</v>
      </c>
      <c r="H758" t="s">
        <v>21</v>
      </c>
      <c r="I758" t="s">
        <v>123</v>
      </c>
      <c r="L758">
        <v>70</v>
      </c>
      <c r="N758">
        <v>31</v>
      </c>
      <c r="O758" t="s">
        <v>583</v>
      </c>
      <c r="P758">
        <f t="shared" si="22"/>
        <v>38.450000000000003</v>
      </c>
      <c r="Q758">
        <f t="shared" si="23"/>
        <v>38.450000000000003</v>
      </c>
      <c r="S758">
        <f>IF(AND(M758&lt;&gt;"",M758&lt;&gt;18.5),5*LOG10(10^(Q758/5+1)*W$1/(10^(M758/5+1)))-5,Q758)</f>
        <v>38.450000000000003</v>
      </c>
      <c r="T758">
        <f>(F758/E758)*S758</f>
        <v>0.06</v>
      </c>
      <c r="U758">
        <v>1781</v>
      </c>
      <c r="V758" t="s">
        <v>579</v>
      </c>
    </row>
    <row r="759" spans="2:22" x14ac:dyDescent="0.25">
      <c r="B759">
        <v>4116</v>
      </c>
      <c r="C759" t="s">
        <v>578</v>
      </c>
      <c r="E759">
        <v>38.72</v>
      </c>
      <c r="F759">
        <v>0.1</v>
      </c>
      <c r="G759">
        <v>500</v>
      </c>
      <c r="H759" t="s">
        <v>21</v>
      </c>
      <c r="I759" t="s">
        <v>134</v>
      </c>
      <c r="K759">
        <v>0.11</v>
      </c>
      <c r="L759">
        <v>65</v>
      </c>
      <c r="N759">
        <v>29</v>
      </c>
      <c r="O759" t="s">
        <v>37</v>
      </c>
      <c r="P759">
        <f t="shared" si="22"/>
        <v>38.493385106066711</v>
      </c>
      <c r="Q759">
        <f t="shared" si="23"/>
        <v>38.332461689209708</v>
      </c>
      <c r="S759">
        <f>IF(AND(M759&lt;&gt;"",M759&lt;&gt;18.5),5*LOG10(10^(Q759/5+1)*W$1/(10^(M759/5+1)))-5,Q759)</f>
        <v>38.332461689209708</v>
      </c>
      <c r="T759">
        <f>(F759/E759)*S759</f>
        <v>9.8999126263454834E-2</v>
      </c>
      <c r="U759">
        <v>1781</v>
      </c>
      <c r="V759" t="s">
        <v>579</v>
      </c>
    </row>
    <row r="760" spans="2:22" x14ac:dyDescent="0.25">
      <c r="B760">
        <v>4117</v>
      </c>
      <c r="C760" t="s">
        <v>578</v>
      </c>
      <c r="E760">
        <v>38.72</v>
      </c>
      <c r="F760">
        <v>0.12</v>
      </c>
      <c r="G760">
        <v>500</v>
      </c>
      <c r="H760" t="s">
        <v>21</v>
      </c>
      <c r="I760" t="s">
        <v>65</v>
      </c>
      <c r="K760">
        <v>0.11</v>
      </c>
      <c r="L760">
        <v>70</v>
      </c>
      <c r="N760">
        <v>33</v>
      </c>
      <c r="O760" t="s">
        <v>584</v>
      </c>
      <c r="P760">
        <f t="shared" si="22"/>
        <v>38.493385106066711</v>
      </c>
      <c r="Q760">
        <f t="shared" si="23"/>
        <v>38.493385106066711</v>
      </c>
      <c r="S760">
        <f>IF(AND(M760&lt;&gt;"",M760&lt;&gt;18.5),5*LOG10(10^(Q760/5+1)*W$1/(10^(M760/5+1)))-5,Q760)</f>
        <v>38.493385106066711</v>
      </c>
      <c r="T760">
        <f>(F760/E760)*S760</f>
        <v>0.11929768111384312</v>
      </c>
      <c r="U760">
        <v>1781</v>
      </c>
      <c r="V760" t="s">
        <v>579</v>
      </c>
    </row>
    <row r="761" spans="2:22" x14ac:dyDescent="0.25">
      <c r="B761">
        <v>4118</v>
      </c>
      <c r="C761" t="s">
        <v>578</v>
      </c>
      <c r="E761">
        <v>38.83</v>
      </c>
      <c r="F761">
        <v>0.09</v>
      </c>
      <c r="G761">
        <v>522</v>
      </c>
      <c r="H761" t="s">
        <v>21</v>
      </c>
      <c r="I761" t="s">
        <v>12</v>
      </c>
      <c r="K761">
        <v>0.1178</v>
      </c>
      <c r="L761">
        <v>70</v>
      </c>
      <c r="N761">
        <v>34</v>
      </c>
      <c r="O761" t="s">
        <v>585</v>
      </c>
      <c r="P761">
        <f t="shared" si="22"/>
        <v>38.588179473600576</v>
      </c>
      <c r="Q761">
        <f t="shared" si="23"/>
        <v>38.588179473600576</v>
      </c>
      <c r="S761">
        <f>IF(AND(M761&lt;&gt;"",M761&lt;&gt;18.5),5*LOG10(10^(Q761/5+1)*W$1/(10^(M761/5+1)))-5,Q761)</f>
        <v>38.588179473600576</v>
      </c>
      <c r="T761">
        <f>(F761/E761)*S761</f>
        <v>8.9439509467526448E-2</v>
      </c>
      <c r="U761">
        <v>1781</v>
      </c>
      <c r="V761" t="s">
        <v>580</v>
      </c>
    </row>
    <row r="762" spans="2:22" x14ac:dyDescent="0.25">
      <c r="B762">
        <v>4119</v>
      </c>
      <c r="C762" t="s">
        <v>578</v>
      </c>
      <c r="E762">
        <v>38.619999999999997</v>
      </c>
      <c r="F762">
        <v>0.06</v>
      </c>
      <c r="G762">
        <v>530</v>
      </c>
      <c r="H762" t="s">
        <v>21</v>
      </c>
      <c r="I762" t="s">
        <v>26</v>
      </c>
      <c r="L762">
        <v>70</v>
      </c>
      <c r="N762">
        <v>33</v>
      </c>
      <c r="O762" t="s">
        <v>27</v>
      </c>
      <c r="P762">
        <f t="shared" si="22"/>
        <v>38.619999999999997</v>
      </c>
      <c r="Q762">
        <f t="shared" si="23"/>
        <v>38.619999999999997</v>
      </c>
      <c r="S762">
        <f>IF(AND(M762&lt;&gt;"",M762&lt;&gt;18.5),5*LOG10(10^(Q762/5+1)*W$1/(10^(M762/5+1)))-5,Q762)</f>
        <v>38.619999999999997</v>
      </c>
      <c r="T762">
        <f>(F762/E762)*S762</f>
        <v>0.06</v>
      </c>
      <c r="U762">
        <v>1781</v>
      </c>
      <c r="V762" t="s">
        <v>579</v>
      </c>
    </row>
    <row r="763" spans="2:22" x14ac:dyDescent="0.25">
      <c r="B763">
        <v>4120</v>
      </c>
      <c r="C763" t="s">
        <v>578</v>
      </c>
      <c r="E763">
        <v>38.630000000000003</v>
      </c>
      <c r="F763">
        <v>0.06</v>
      </c>
      <c r="G763">
        <v>532</v>
      </c>
      <c r="H763" t="s">
        <v>21</v>
      </c>
      <c r="I763" t="s">
        <v>26</v>
      </c>
      <c r="L763">
        <v>70</v>
      </c>
      <c r="N763">
        <v>33</v>
      </c>
      <c r="O763" t="s">
        <v>28</v>
      </c>
      <c r="P763">
        <f t="shared" si="22"/>
        <v>38.630000000000003</v>
      </c>
      <c r="Q763">
        <f t="shared" si="23"/>
        <v>38.630000000000003</v>
      </c>
      <c r="S763">
        <f>IF(AND(M763&lt;&gt;"",M763&lt;&gt;18.5),5*LOG10(10^(Q763/5+1)*W$1/(10^(M763/5+1)))-5,Q763)</f>
        <v>38.630000000000003</v>
      </c>
      <c r="T763">
        <f>(F763/E763)*S763</f>
        <v>0.06</v>
      </c>
      <c r="U763">
        <v>1781</v>
      </c>
      <c r="V763" t="s">
        <v>579</v>
      </c>
    </row>
    <row r="764" spans="2:22" x14ac:dyDescent="0.25">
      <c r="B764">
        <v>4121</v>
      </c>
      <c r="C764" t="s">
        <v>578</v>
      </c>
      <c r="E764">
        <v>38.950000000000003</v>
      </c>
      <c r="F764">
        <v>0.11</v>
      </c>
      <c r="G764">
        <v>556</v>
      </c>
      <c r="H764" t="s">
        <v>21</v>
      </c>
      <c r="I764" t="s">
        <v>134</v>
      </c>
      <c r="K764">
        <v>0.11</v>
      </c>
      <c r="L764">
        <v>65</v>
      </c>
      <c r="N764">
        <v>29</v>
      </c>
      <c r="O764" t="s">
        <v>137</v>
      </c>
      <c r="P764">
        <f t="shared" si="22"/>
        <v>38.723385106066729</v>
      </c>
      <c r="Q764">
        <f t="shared" si="23"/>
        <v>38.562461689209727</v>
      </c>
      <c r="S764">
        <f>IF(AND(M764&lt;&gt;"",M764&lt;&gt;18.5),5*LOG10(10^(Q764/5+1)*W$1/(10^(M764/5+1)))-5,Q764)</f>
        <v>38.562461689209727</v>
      </c>
      <c r="T764">
        <f>(F764/E764)*S764</f>
        <v>0.10890554007222258</v>
      </c>
      <c r="U764">
        <v>1781</v>
      </c>
      <c r="V764" t="s">
        <v>579</v>
      </c>
    </row>
    <row r="765" spans="2:22" x14ac:dyDescent="0.25">
      <c r="B765">
        <v>4128</v>
      </c>
      <c r="C765" t="s">
        <v>586</v>
      </c>
      <c r="E765">
        <v>40.47</v>
      </c>
      <c r="F765">
        <v>0.25</v>
      </c>
      <c r="G765">
        <v>1240</v>
      </c>
      <c r="H765" t="s">
        <v>21</v>
      </c>
      <c r="I765" t="s">
        <v>22</v>
      </c>
      <c r="L765">
        <v>70</v>
      </c>
      <c r="N765">
        <v>31</v>
      </c>
      <c r="O765" t="s">
        <v>587</v>
      </c>
      <c r="P765">
        <f t="shared" si="22"/>
        <v>40.47</v>
      </c>
      <c r="Q765">
        <f t="shared" si="23"/>
        <v>40.47</v>
      </c>
      <c r="S765">
        <f>IF(AND(M765&lt;&gt;"",M765&lt;&gt;18.5),5*LOG10(10^(Q765/5+1)*W$1/(10^(M765/5+1)))-5,Q765)</f>
        <v>40.47</v>
      </c>
      <c r="T765">
        <f>(F765/E765)*S765</f>
        <v>0.25</v>
      </c>
      <c r="U765">
        <v>1787</v>
      </c>
      <c r="V765" t="s">
        <v>586</v>
      </c>
    </row>
    <row r="766" spans="2:22" x14ac:dyDescent="0.25">
      <c r="B766">
        <v>4129</v>
      </c>
      <c r="C766" t="s">
        <v>586</v>
      </c>
      <c r="E766">
        <v>41.22</v>
      </c>
      <c r="F766">
        <v>0.17</v>
      </c>
      <c r="G766">
        <v>1750</v>
      </c>
      <c r="H766" t="s">
        <v>21</v>
      </c>
      <c r="I766" t="s">
        <v>26</v>
      </c>
      <c r="L766">
        <v>70</v>
      </c>
      <c r="N766">
        <v>33</v>
      </c>
      <c r="O766" t="s">
        <v>27</v>
      </c>
      <c r="P766">
        <f t="shared" si="22"/>
        <v>41.22</v>
      </c>
      <c r="Q766">
        <f t="shared" si="23"/>
        <v>41.22</v>
      </c>
      <c r="S766">
        <f>IF(AND(M766&lt;&gt;"",M766&lt;&gt;18.5),5*LOG10(10^(Q766/5+1)*W$1/(10^(M766/5+1)))-5,Q766)</f>
        <v>41.22</v>
      </c>
      <c r="T766">
        <f>(F766/E766)*S766</f>
        <v>0.17</v>
      </c>
      <c r="U766">
        <v>1787</v>
      </c>
      <c r="V766" t="s">
        <v>586</v>
      </c>
    </row>
    <row r="767" spans="2:22" x14ac:dyDescent="0.25">
      <c r="B767">
        <v>4130</v>
      </c>
      <c r="C767" t="s">
        <v>586</v>
      </c>
      <c r="E767">
        <v>41.28</v>
      </c>
      <c r="F767">
        <v>0.17</v>
      </c>
      <c r="G767">
        <v>1800</v>
      </c>
      <c r="H767" t="s">
        <v>21</v>
      </c>
      <c r="I767" t="s">
        <v>26</v>
      </c>
      <c r="L767">
        <v>70</v>
      </c>
      <c r="N767">
        <v>33</v>
      </c>
      <c r="O767" t="s">
        <v>28</v>
      </c>
      <c r="P767">
        <f t="shared" si="22"/>
        <v>41.28</v>
      </c>
      <c r="Q767">
        <f t="shared" si="23"/>
        <v>41.28</v>
      </c>
      <c r="S767">
        <f>IF(AND(M767&lt;&gt;"",M767&lt;&gt;18.5),5*LOG10(10^(Q767/5+1)*W$1/(10^(M767/5+1)))-5,Q767)</f>
        <v>41.28</v>
      </c>
      <c r="T767">
        <f>(F767/E767)*S767</f>
        <v>0.17</v>
      </c>
      <c r="U767">
        <v>1787</v>
      </c>
      <c r="V767" t="s">
        <v>586</v>
      </c>
    </row>
    <row r="768" spans="2:22" x14ac:dyDescent="0.25">
      <c r="B768">
        <v>4131</v>
      </c>
      <c r="C768" t="s">
        <v>588</v>
      </c>
      <c r="E768">
        <v>41.73</v>
      </c>
      <c r="F768">
        <v>0.31</v>
      </c>
      <c r="G768">
        <v>1600</v>
      </c>
      <c r="H768" t="s">
        <v>21</v>
      </c>
      <c r="I768" t="s">
        <v>12</v>
      </c>
      <c r="K768">
        <v>0.387152</v>
      </c>
      <c r="L768">
        <v>70</v>
      </c>
      <c r="N768">
        <v>34</v>
      </c>
      <c r="O768" t="s">
        <v>24</v>
      </c>
      <c r="P768">
        <f t="shared" si="22"/>
        <v>41.01937973809293</v>
      </c>
      <c r="Q768">
        <f t="shared" si="23"/>
        <v>41.01937973809293</v>
      </c>
      <c r="S768">
        <f>IF(AND(M768&lt;&gt;"",M768&lt;&gt;18.5),5*LOG10(10^(Q768/5+1)*W$1/(10^(M768/5+1)))-5,Q768)</f>
        <v>41.01937973809293</v>
      </c>
      <c r="T768">
        <f>(F768/E768)*S768</f>
        <v>0.30472100931724916</v>
      </c>
      <c r="U768">
        <v>1788</v>
      </c>
      <c r="V768" t="s">
        <v>588</v>
      </c>
    </row>
    <row r="769" spans="2:22" x14ac:dyDescent="0.25">
      <c r="B769">
        <v>4132</v>
      </c>
      <c r="C769" t="s">
        <v>588</v>
      </c>
      <c r="E769">
        <v>42.23</v>
      </c>
      <c r="F769">
        <v>0.34</v>
      </c>
      <c r="G769">
        <v>2010</v>
      </c>
      <c r="H769" t="s">
        <v>21</v>
      </c>
      <c r="I769" t="s">
        <v>12</v>
      </c>
      <c r="K769">
        <v>0.387152</v>
      </c>
      <c r="L769">
        <v>70</v>
      </c>
      <c r="N769">
        <v>34</v>
      </c>
      <c r="O769" t="s">
        <v>25</v>
      </c>
      <c r="P769">
        <f t="shared" si="22"/>
        <v>41.51937973809293</v>
      </c>
      <c r="Q769">
        <f t="shared" si="23"/>
        <v>41.51937973809293</v>
      </c>
      <c r="S769">
        <f>IF(AND(M769&lt;&gt;"",M769&lt;&gt;18.5),5*LOG10(10^(Q769/5+1)*W$1/(10^(M769/5+1)))-5,Q769)</f>
        <v>41.51937973809293</v>
      </c>
      <c r="T769">
        <f>(F769/E769)*S769</f>
        <v>0.33427869076371297</v>
      </c>
      <c r="U769">
        <v>1788</v>
      </c>
      <c r="V769" t="s">
        <v>588</v>
      </c>
    </row>
    <row r="770" spans="2:22" x14ac:dyDescent="0.25">
      <c r="B770">
        <v>4133</v>
      </c>
      <c r="C770" t="s">
        <v>588</v>
      </c>
      <c r="E770">
        <v>41.59</v>
      </c>
      <c r="F770">
        <v>0.01</v>
      </c>
      <c r="G770">
        <v>2080</v>
      </c>
      <c r="H770" t="s">
        <v>21</v>
      </c>
      <c r="I770" t="s">
        <v>22</v>
      </c>
      <c r="L770">
        <v>70</v>
      </c>
      <c r="N770">
        <v>31</v>
      </c>
      <c r="O770" t="s">
        <v>589</v>
      </c>
      <c r="P770">
        <f t="shared" ref="P770:P833" si="24">IF((K770&lt;&gt;""),5*LOG10(10^(E770/5+1)/(K770+1))-5,E770)</f>
        <v>41.59</v>
      </c>
      <c r="Q770">
        <f t="shared" ref="Q770:Q833" si="25">IF(AND(L770&lt;&gt;"",L770&lt;&gt;70),5*LOG10(10^(P770/5+1)*L770/70)-5,P770)</f>
        <v>41.59</v>
      </c>
      <c r="S770">
        <f>IF(AND(M770&lt;&gt;"",M770&lt;&gt;18.5),5*LOG10(10^(Q770/5+1)*W$1/(10^(M770/5+1)))-5,Q770)</f>
        <v>41.59</v>
      </c>
      <c r="T770">
        <f>(F770/E770)*S770</f>
        <v>0.01</v>
      </c>
      <c r="U770">
        <v>1788</v>
      </c>
      <c r="V770" t="s">
        <v>588</v>
      </c>
    </row>
    <row r="771" spans="2:22" x14ac:dyDescent="0.25">
      <c r="B771">
        <v>4139</v>
      </c>
      <c r="C771" t="s">
        <v>590</v>
      </c>
      <c r="E771">
        <v>41.61</v>
      </c>
      <c r="F771">
        <v>0.24</v>
      </c>
      <c r="G771">
        <v>1530</v>
      </c>
      <c r="H771" t="s">
        <v>21</v>
      </c>
      <c r="I771" t="s">
        <v>12</v>
      </c>
      <c r="K771">
        <v>0.36532500000000001</v>
      </c>
      <c r="L771">
        <v>70</v>
      </c>
      <c r="N771">
        <v>34</v>
      </c>
      <c r="O771" t="s">
        <v>25</v>
      </c>
      <c r="P771">
        <f t="shared" si="24"/>
        <v>40.933819787415672</v>
      </c>
      <c r="Q771">
        <f t="shared" si="25"/>
        <v>40.933819787415672</v>
      </c>
      <c r="S771">
        <f>IF(AND(M771&lt;&gt;"",M771&lt;&gt;18.5),5*LOG10(10^(Q771/5+1)*W$1/(10^(M771/5+1)))-5,Q771)</f>
        <v>40.933819787415672</v>
      </c>
      <c r="T771">
        <f>(F771/E771)*S771</f>
        <v>0.23609989783657201</v>
      </c>
      <c r="U771">
        <v>1794</v>
      </c>
      <c r="V771" t="s">
        <v>590</v>
      </c>
    </row>
    <row r="772" spans="2:22" x14ac:dyDescent="0.25">
      <c r="B772">
        <v>4140</v>
      </c>
      <c r="C772" t="s">
        <v>590</v>
      </c>
      <c r="E772">
        <v>41.79</v>
      </c>
      <c r="F772">
        <v>0.3</v>
      </c>
      <c r="G772">
        <v>1670</v>
      </c>
      <c r="H772" t="s">
        <v>21</v>
      </c>
      <c r="I772" t="s">
        <v>12</v>
      </c>
      <c r="K772">
        <v>0.36532500000000001</v>
      </c>
      <c r="L772">
        <v>70</v>
      </c>
      <c r="N772">
        <v>34</v>
      </c>
      <c r="O772" t="s">
        <v>24</v>
      </c>
      <c r="P772">
        <f t="shared" si="24"/>
        <v>41.113819787415679</v>
      </c>
      <c r="Q772">
        <f t="shared" si="25"/>
        <v>41.113819787415679</v>
      </c>
      <c r="S772">
        <f>IF(AND(M772&lt;&gt;"",M772&lt;&gt;18.5),5*LOG10(10^(Q772/5+1)*W$1/(10^(M772/5+1)))-5,Q772)</f>
        <v>41.113819787415679</v>
      </c>
      <c r="T772">
        <f>(F772/E772)*S772</f>
        <v>0.29514587069214415</v>
      </c>
      <c r="U772">
        <v>1794</v>
      </c>
      <c r="V772" t="s">
        <v>590</v>
      </c>
    </row>
    <row r="773" spans="2:22" x14ac:dyDescent="0.25">
      <c r="B773">
        <v>4195</v>
      </c>
      <c r="C773" t="s">
        <v>591</v>
      </c>
      <c r="E773">
        <v>39.76</v>
      </c>
      <c r="F773">
        <v>0.11</v>
      </c>
      <c r="G773">
        <v>897</v>
      </c>
      <c r="H773" t="s">
        <v>21</v>
      </c>
      <c r="I773" t="s">
        <v>36</v>
      </c>
      <c r="L773">
        <v>70</v>
      </c>
      <c r="N773">
        <v>36</v>
      </c>
      <c r="O773" t="s">
        <v>37</v>
      </c>
      <c r="P773">
        <f t="shared" si="24"/>
        <v>39.76</v>
      </c>
      <c r="Q773">
        <f t="shared" si="25"/>
        <v>39.76</v>
      </c>
      <c r="S773">
        <f>IF(AND(M773&lt;&gt;"",M773&lt;&gt;18.5),5*LOG10(10^(Q773/5+1)*W$1/(10^(M773/5+1)))-5,Q773)</f>
        <v>39.76</v>
      </c>
      <c r="T773">
        <f>(F773/E773)*S773</f>
        <v>0.11000000000000001</v>
      </c>
      <c r="U773">
        <v>1810</v>
      </c>
      <c r="V773" t="s">
        <v>592</v>
      </c>
    </row>
    <row r="774" spans="2:22" x14ac:dyDescent="0.25">
      <c r="B774">
        <v>4196</v>
      </c>
      <c r="C774" t="s">
        <v>591</v>
      </c>
      <c r="E774">
        <v>39.770000000000003</v>
      </c>
      <c r="F774">
        <v>0.09</v>
      </c>
      <c r="G774">
        <v>898</v>
      </c>
      <c r="H774" t="s">
        <v>21</v>
      </c>
      <c r="I774" t="s">
        <v>123</v>
      </c>
      <c r="L774">
        <v>70</v>
      </c>
      <c r="N774">
        <v>31</v>
      </c>
      <c r="O774" t="s">
        <v>593</v>
      </c>
      <c r="P774">
        <f t="shared" si="24"/>
        <v>39.770000000000003</v>
      </c>
      <c r="Q774">
        <f t="shared" si="25"/>
        <v>39.770000000000003</v>
      </c>
      <c r="S774">
        <f>IF(AND(M774&lt;&gt;"",M774&lt;&gt;18.5),5*LOG10(10^(Q774/5+1)*W$1/(10^(M774/5+1)))-5,Q774)</f>
        <v>39.770000000000003</v>
      </c>
      <c r="T774">
        <f>(F774/E774)*S774</f>
        <v>0.09</v>
      </c>
      <c r="U774">
        <v>1810</v>
      </c>
      <c r="V774" t="s">
        <v>592</v>
      </c>
    </row>
    <row r="775" spans="2:22" x14ac:dyDescent="0.25">
      <c r="B775">
        <v>4197</v>
      </c>
      <c r="C775" t="s">
        <v>591</v>
      </c>
      <c r="E775">
        <v>40.26</v>
      </c>
      <c r="F775">
        <v>0.12</v>
      </c>
      <c r="G775">
        <v>928</v>
      </c>
      <c r="H775" t="s">
        <v>21</v>
      </c>
      <c r="I775" t="s">
        <v>43</v>
      </c>
      <c r="K775">
        <v>0.22</v>
      </c>
      <c r="L775">
        <v>70</v>
      </c>
      <c r="N775">
        <v>34</v>
      </c>
      <c r="O775" t="s">
        <v>27</v>
      </c>
      <c r="P775">
        <f t="shared" si="24"/>
        <v>39.82820084662626</v>
      </c>
      <c r="Q775">
        <f t="shared" si="25"/>
        <v>39.82820084662626</v>
      </c>
      <c r="S775">
        <f>IF(AND(M775&lt;&gt;"",M775&lt;&gt;18.5),5*LOG10(10^(Q775/5+1)*W$1/(10^(M775/5+1)))-5,Q775)</f>
        <v>39.82820084662626</v>
      </c>
      <c r="T775">
        <f>(F775/E775)*S775</f>
        <v>0.11871296824627797</v>
      </c>
      <c r="U775">
        <v>1810</v>
      </c>
      <c r="V775" t="s">
        <v>592</v>
      </c>
    </row>
    <row r="776" spans="2:22" x14ac:dyDescent="0.25">
      <c r="B776">
        <v>4198</v>
      </c>
      <c r="C776" t="s">
        <v>591</v>
      </c>
      <c r="E776">
        <v>40.340000000000003</v>
      </c>
      <c r="F776">
        <v>0.13</v>
      </c>
      <c r="G776">
        <v>958</v>
      </c>
      <c r="H776" t="s">
        <v>21</v>
      </c>
      <c r="I776" t="s">
        <v>64</v>
      </c>
      <c r="K776">
        <v>0.22090499999999999</v>
      </c>
      <c r="L776">
        <v>70</v>
      </c>
      <c r="N776">
        <v>38</v>
      </c>
      <c r="O776" t="s">
        <v>27</v>
      </c>
      <c r="P776">
        <f t="shared" si="24"/>
        <v>39.906590638428355</v>
      </c>
      <c r="Q776">
        <f t="shared" si="25"/>
        <v>39.906590638428355</v>
      </c>
      <c r="S776">
        <f>IF(AND(M776&lt;&gt;"",M776&lt;&gt;18.5),5*LOG10(10^(Q776/5+1)*W$1/(10^(M776/5+1)))-5,Q776)</f>
        <v>39.906590638428355</v>
      </c>
      <c r="T776">
        <f>(F776/E776)*S776</f>
        <v>0.12860329159632339</v>
      </c>
      <c r="U776">
        <v>1810</v>
      </c>
      <c r="V776" t="s">
        <v>592</v>
      </c>
    </row>
    <row r="777" spans="2:22" x14ac:dyDescent="0.25">
      <c r="B777">
        <v>4199</v>
      </c>
      <c r="C777" t="s">
        <v>591</v>
      </c>
      <c r="E777">
        <v>40.35</v>
      </c>
      <c r="F777">
        <v>0.2</v>
      </c>
      <c r="G777">
        <v>961</v>
      </c>
      <c r="H777" t="s">
        <v>21</v>
      </c>
      <c r="I777" t="s">
        <v>12</v>
      </c>
      <c r="K777">
        <v>0.22115899999999999</v>
      </c>
      <c r="L777">
        <v>70</v>
      </c>
      <c r="N777">
        <v>34</v>
      </c>
      <c r="O777" t="s">
        <v>594</v>
      </c>
      <c r="P777">
        <f t="shared" si="24"/>
        <v>39.916138927093996</v>
      </c>
      <c r="Q777">
        <f t="shared" si="25"/>
        <v>39.916138927093996</v>
      </c>
      <c r="S777">
        <f>IF(AND(M777&lt;&gt;"",M777&lt;&gt;18.5),5*LOG10(10^(Q777/5+1)*W$1/(10^(M777/5+1)))-5,Q777)</f>
        <v>39.916138927093996</v>
      </c>
      <c r="T777">
        <f>(F777/E777)*S777</f>
        <v>0.19784951141062701</v>
      </c>
      <c r="U777">
        <v>1810</v>
      </c>
      <c r="V777" t="s">
        <v>592</v>
      </c>
    </row>
    <row r="778" spans="2:22" x14ac:dyDescent="0.25">
      <c r="B778">
        <v>4200</v>
      </c>
      <c r="C778" t="s">
        <v>591</v>
      </c>
      <c r="E778">
        <v>40.47</v>
      </c>
      <c r="F778">
        <v>0.13</v>
      </c>
      <c r="G778">
        <v>1010</v>
      </c>
      <c r="H778" t="s">
        <v>21</v>
      </c>
      <c r="I778" t="s">
        <v>12</v>
      </c>
      <c r="K778">
        <v>0.22115899999999999</v>
      </c>
      <c r="L778">
        <v>70</v>
      </c>
      <c r="N778">
        <v>34</v>
      </c>
      <c r="O778" t="s">
        <v>595</v>
      </c>
      <c r="P778">
        <f t="shared" si="24"/>
        <v>40.036138927094001</v>
      </c>
      <c r="Q778">
        <f t="shared" si="25"/>
        <v>40.036138927094001</v>
      </c>
      <c r="S778">
        <f>IF(AND(M778&lt;&gt;"",M778&lt;&gt;18.5),5*LOG10(10^(Q778/5+1)*W$1/(10^(M778/5+1)))-5,Q778)</f>
        <v>40.036138927094001</v>
      </c>
      <c r="T778">
        <f>(F778/E778)*S778</f>
        <v>0.12860632716882187</v>
      </c>
      <c r="U778">
        <v>1810</v>
      </c>
      <c r="V778" t="s">
        <v>592</v>
      </c>
    </row>
    <row r="779" spans="2:22" x14ac:dyDescent="0.25">
      <c r="B779">
        <v>4201</v>
      </c>
      <c r="C779" t="s">
        <v>591</v>
      </c>
      <c r="E779">
        <v>40.46</v>
      </c>
      <c r="F779">
        <v>0.09</v>
      </c>
      <c r="G779">
        <v>1240</v>
      </c>
      <c r="H779" t="s">
        <v>21</v>
      </c>
      <c r="I779" t="s">
        <v>26</v>
      </c>
      <c r="L779">
        <v>70</v>
      </c>
      <c r="N779">
        <v>33</v>
      </c>
      <c r="O779" t="s">
        <v>596</v>
      </c>
      <c r="P779">
        <f t="shared" si="24"/>
        <v>40.46</v>
      </c>
      <c r="Q779">
        <f t="shared" si="25"/>
        <v>40.46</v>
      </c>
      <c r="S779">
        <f>IF(AND(M779&lt;&gt;"",M779&lt;&gt;18.5),5*LOG10(10^(Q779/5+1)*W$1/(10^(M779/5+1)))-5,Q779)</f>
        <v>40.46</v>
      </c>
      <c r="T779">
        <f>(F779/E779)*S779</f>
        <v>0.09</v>
      </c>
      <c r="U779">
        <v>1810</v>
      </c>
      <c r="V779" t="s">
        <v>592</v>
      </c>
    </row>
    <row r="780" spans="2:22" x14ac:dyDescent="0.25">
      <c r="B780">
        <v>4202</v>
      </c>
      <c r="C780" t="s">
        <v>591</v>
      </c>
      <c r="E780">
        <v>40.479999999999997</v>
      </c>
      <c r="F780">
        <v>0.09</v>
      </c>
      <c r="G780">
        <v>1250</v>
      </c>
      <c r="H780" t="s">
        <v>21</v>
      </c>
      <c r="I780" t="s">
        <v>26</v>
      </c>
      <c r="L780">
        <v>70</v>
      </c>
      <c r="N780">
        <v>33</v>
      </c>
      <c r="O780" t="s">
        <v>597</v>
      </c>
      <c r="P780">
        <f t="shared" si="24"/>
        <v>40.479999999999997</v>
      </c>
      <c r="Q780">
        <f t="shared" si="25"/>
        <v>40.479999999999997</v>
      </c>
      <c r="S780">
        <f>IF(AND(M780&lt;&gt;"",M780&lt;&gt;18.5),5*LOG10(10^(Q780/5+1)*W$1/(10^(M780/5+1)))-5,Q780)</f>
        <v>40.479999999999997</v>
      </c>
      <c r="T780">
        <f>(F780/E780)*S780</f>
        <v>0.09</v>
      </c>
      <c r="U780">
        <v>1810</v>
      </c>
      <c r="V780" t="s">
        <v>592</v>
      </c>
    </row>
    <row r="781" spans="2:22" x14ac:dyDescent="0.25">
      <c r="B781">
        <v>4241</v>
      </c>
      <c r="C781" t="s">
        <v>598</v>
      </c>
      <c r="E781">
        <v>40.07</v>
      </c>
      <c r="F781">
        <v>0.14000000000000001</v>
      </c>
      <c r="G781">
        <v>1030</v>
      </c>
      <c r="H781" t="s">
        <v>21</v>
      </c>
      <c r="I781" t="s">
        <v>123</v>
      </c>
      <c r="L781">
        <v>70</v>
      </c>
      <c r="N781">
        <v>31</v>
      </c>
      <c r="O781" t="s">
        <v>600</v>
      </c>
      <c r="P781">
        <f t="shared" si="24"/>
        <v>40.07</v>
      </c>
      <c r="Q781">
        <f t="shared" si="25"/>
        <v>40.07</v>
      </c>
      <c r="S781">
        <f>IF(AND(M781&lt;&gt;"",M781&lt;&gt;18.5),5*LOG10(10^(Q781/5+1)*W$1/(10^(M781/5+1)))-5,Q781)</f>
        <v>40.07</v>
      </c>
      <c r="T781">
        <f>(F781/E781)*S781</f>
        <v>0.14000000000000001</v>
      </c>
      <c r="U781">
        <v>1821</v>
      </c>
      <c r="V781" t="s">
        <v>599</v>
      </c>
    </row>
    <row r="782" spans="2:22" x14ac:dyDescent="0.25">
      <c r="B782">
        <v>4242</v>
      </c>
      <c r="C782" t="s">
        <v>598</v>
      </c>
      <c r="E782">
        <v>40.6</v>
      </c>
      <c r="F782">
        <v>0.16</v>
      </c>
      <c r="G782">
        <v>1050</v>
      </c>
      <c r="H782" t="s">
        <v>21</v>
      </c>
      <c r="I782" t="s">
        <v>64</v>
      </c>
      <c r="K782">
        <v>0.25770399999999999</v>
      </c>
      <c r="L782">
        <v>70</v>
      </c>
      <c r="N782">
        <v>38</v>
      </c>
      <c r="O782" t="s">
        <v>27</v>
      </c>
      <c r="P782">
        <f t="shared" si="24"/>
        <v>40.102107789257744</v>
      </c>
      <c r="Q782">
        <f t="shared" si="25"/>
        <v>40.102107789257744</v>
      </c>
      <c r="S782">
        <f>IF(AND(M782&lt;&gt;"",M782&lt;&gt;18.5),5*LOG10(10^(Q782/5+1)*W$1/(10^(M782/5+1)))-5,Q782)</f>
        <v>40.102107789257744</v>
      </c>
      <c r="T782">
        <f>(F782/E782)*S782</f>
        <v>0.15803786320889751</v>
      </c>
      <c r="U782">
        <v>1821</v>
      </c>
      <c r="V782" t="s">
        <v>599</v>
      </c>
    </row>
    <row r="783" spans="2:22" x14ac:dyDescent="0.25">
      <c r="B783">
        <v>4243</v>
      </c>
      <c r="C783" t="s">
        <v>598</v>
      </c>
      <c r="E783">
        <v>40.619999999999997</v>
      </c>
      <c r="F783">
        <v>0.13</v>
      </c>
      <c r="G783">
        <v>1060</v>
      </c>
      <c r="H783" t="s">
        <v>21</v>
      </c>
      <c r="I783" t="s">
        <v>43</v>
      </c>
      <c r="K783">
        <v>0.26079999999999998</v>
      </c>
      <c r="L783">
        <v>70</v>
      </c>
      <c r="N783">
        <v>34</v>
      </c>
      <c r="O783" t="s">
        <v>27</v>
      </c>
      <c r="P783">
        <f t="shared" si="24"/>
        <v>40.116768999272594</v>
      </c>
      <c r="Q783">
        <f t="shared" si="25"/>
        <v>40.116768999272594</v>
      </c>
      <c r="S783">
        <f>IF(AND(M783&lt;&gt;"",M783&lt;&gt;18.5),5*LOG10(10^(Q783/5+1)*W$1/(10^(M783/5+1)))-5,Q783)</f>
        <v>40.116768999272594</v>
      </c>
      <c r="T783">
        <f>(F783/E783)*S783</f>
        <v>0.12838946257768186</v>
      </c>
      <c r="U783">
        <v>1821</v>
      </c>
      <c r="V783" t="s">
        <v>601</v>
      </c>
    </row>
    <row r="784" spans="2:22" x14ac:dyDescent="0.25">
      <c r="B784">
        <v>4244</v>
      </c>
      <c r="C784" t="s">
        <v>598</v>
      </c>
      <c r="E784">
        <v>40.69</v>
      </c>
      <c r="F784">
        <v>0.23</v>
      </c>
      <c r="G784">
        <v>1090</v>
      </c>
      <c r="H784" t="s">
        <v>21</v>
      </c>
      <c r="I784" t="s">
        <v>12</v>
      </c>
      <c r="K784">
        <v>0.26079999999999998</v>
      </c>
      <c r="L784">
        <v>70</v>
      </c>
      <c r="N784">
        <v>34</v>
      </c>
      <c r="O784" t="s">
        <v>602</v>
      </c>
      <c r="P784">
        <f t="shared" si="24"/>
        <v>40.186768999272601</v>
      </c>
      <c r="Q784">
        <f t="shared" si="25"/>
        <v>40.186768999272601</v>
      </c>
      <c r="S784">
        <f>IF(AND(M784&lt;&gt;"",M784&lt;&gt;18.5),5*LOG10(10^(Q784/5+1)*W$1/(10^(M784/5+1)))-5,Q784)</f>
        <v>40.186768999272601</v>
      </c>
      <c r="T784">
        <f>(F784/E784)*S784</f>
        <v>0.22715548955106168</v>
      </c>
      <c r="U784">
        <v>1821</v>
      </c>
      <c r="V784" t="s">
        <v>601</v>
      </c>
    </row>
    <row r="785" spans="1:22" x14ac:dyDescent="0.25">
      <c r="B785">
        <v>4245</v>
      </c>
      <c r="C785" t="s">
        <v>598</v>
      </c>
      <c r="E785">
        <v>40.85</v>
      </c>
      <c r="F785">
        <v>0.17</v>
      </c>
      <c r="G785">
        <v>1170</v>
      </c>
      <c r="H785" t="s">
        <v>21</v>
      </c>
      <c r="I785" t="s">
        <v>12</v>
      </c>
      <c r="K785">
        <v>0.26079999999999998</v>
      </c>
      <c r="L785">
        <v>70</v>
      </c>
      <c r="N785">
        <v>34</v>
      </c>
      <c r="O785" t="s">
        <v>603</v>
      </c>
      <c r="P785">
        <f t="shared" si="24"/>
        <v>40.346768999272598</v>
      </c>
      <c r="Q785">
        <f t="shared" si="25"/>
        <v>40.346768999272598</v>
      </c>
      <c r="S785">
        <f>IF(AND(M785&lt;&gt;"",M785&lt;&gt;18.5),5*LOG10(10^(Q785/5+1)*W$1/(10^(M785/5+1)))-5,Q785)</f>
        <v>40.346768999272598</v>
      </c>
      <c r="T785">
        <f>(F785/E785)*S785</f>
        <v>0.16790577062120787</v>
      </c>
      <c r="U785">
        <v>1821</v>
      </c>
      <c r="V785" t="s">
        <v>601</v>
      </c>
    </row>
    <row r="786" spans="1:22" x14ac:dyDescent="0.25">
      <c r="B786">
        <v>4247</v>
      </c>
      <c r="C786" t="s">
        <v>604</v>
      </c>
      <c r="E786">
        <v>39.61</v>
      </c>
      <c r="F786">
        <v>0.27</v>
      </c>
      <c r="G786">
        <v>700</v>
      </c>
      <c r="H786" t="s">
        <v>21</v>
      </c>
      <c r="I786" t="s">
        <v>12</v>
      </c>
      <c r="K786">
        <v>0.190858</v>
      </c>
      <c r="L786">
        <v>70</v>
      </c>
      <c r="N786">
        <v>34</v>
      </c>
      <c r="O786" t="s">
        <v>24</v>
      </c>
      <c r="P786">
        <f t="shared" si="24"/>
        <v>39.23070010733462</v>
      </c>
      <c r="Q786">
        <f t="shared" si="25"/>
        <v>39.23070010733462</v>
      </c>
      <c r="S786">
        <f>IF(AND(M786&lt;&gt;"",M786&lt;&gt;18.5),5*LOG10(10^(Q786/5+1)*W$1/(10^(M786/5+1)))-5,Q786)</f>
        <v>39.23070010733462</v>
      </c>
      <c r="T786">
        <f>(F786/E786)*S786</f>
        <v>0.26741451726787041</v>
      </c>
      <c r="U786">
        <v>1823</v>
      </c>
      <c r="V786" t="s">
        <v>604</v>
      </c>
    </row>
    <row r="787" spans="1:22" x14ac:dyDescent="0.25">
      <c r="B787">
        <v>4248</v>
      </c>
      <c r="C787" t="s">
        <v>604</v>
      </c>
      <c r="E787">
        <v>39.9</v>
      </c>
      <c r="F787">
        <v>0.17</v>
      </c>
      <c r="G787">
        <v>800</v>
      </c>
      <c r="H787" t="s">
        <v>21</v>
      </c>
      <c r="I787" t="s">
        <v>12</v>
      </c>
      <c r="K787">
        <v>0.190858</v>
      </c>
      <c r="L787">
        <v>70</v>
      </c>
      <c r="N787">
        <v>34</v>
      </c>
      <c r="O787" t="s">
        <v>25</v>
      </c>
      <c r="P787">
        <f t="shared" si="24"/>
        <v>39.520700107334619</v>
      </c>
      <c r="Q787">
        <f t="shared" si="25"/>
        <v>39.520700107334619</v>
      </c>
      <c r="S787">
        <f>IF(AND(M787&lt;&gt;"",M787&lt;&gt;18.5),5*LOG10(10^(Q787/5+1)*W$1/(10^(M787/5+1)))-5,Q787)</f>
        <v>39.520700107334619</v>
      </c>
      <c r="T787">
        <f>(F787/E787)*S787</f>
        <v>0.16838393529440815</v>
      </c>
      <c r="U787">
        <v>1823</v>
      </c>
      <c r="V787" t="s">
        <v>604</v>
      </c>
    </row>
    <row r="788" spans="1:22" x14ac:dyDescent="0.25">
      <c r="A788" t="s">
        <v>51</v>
      </c>
      <c r="B788">
        <v>4250</v>
      </c>
      <c r="C788" t="s">
        <v>605</v>
      </c>
      <c r="E788">
        <v>39.68</v>
      </c>
      <c r="F788">
        <v>0.13</v>
      </c>
      <c r="G788">
        <v>726</v>
      </c>
      <c r="H788" t="s">
        <v>21</v>
      </c>
      <c r="I788" t="s">
        <v>64</v>
      </c>
      <c r="K788">
        <v>0.18678500000000001</v>
      </c>
      <c r="L788">
        <v>70</v>
      </c>
      <c r="N788">
        <v>38</v>
      </c>
      <c r="O788" t="s">
        <v>27</v>
      </c>
      <c r="P788">
        <f t="shared" si="24"/>
        <v>39.308139757252874</v>
      </c>
      <c r="Q788">
        <f t="shared" si="25"/>
        <v>39.308139757252874</v>
      </c>
      <c r="S788">
        <f>IF(AND(M788&lt;&gt;"",M788&lt;&gt;18.5),5*LOG10(10^(Q788/5+1)*W$1/(10^(M788/5+1)))-5,Q788)</f>
        <v>39.308139757252874</v>
      </c>
      <c r="T788">
        <f>(F788/E788)*S788</f>
        <v>0.12878170787406437</v>
      </c>
      <c r="U788">
        <v>1825</v>
      </c>
      <c r="V788" t="s">
        <v>606</v>
      </c>
    </row>
    <row r="789" spans="1:22" x14ac:dyDescent="0.25">
      <c r="B789">
        <v>4251</v>
      </c>
      <c r="C789" t="s">
        <v>607</v>
      </c>
      <c r="E789">
        <v>39.69</v>
      </c>
      <c r="F789">
        <v>0.11</v>
      </c>
      <c r="G789">
        <v>730</v>
      </c>
      <c r="H789" t="s">
        <v>21</v>
      </c>
      <c r="I789" t="s">
        <v>43</v>
      </c>
      <c r="K789">
        <v>0.187</v>
      </c>
      <c r="L789">
        <v>70</v>
      </c>
      <c r="N789">
        <v>34</v>
      </c>
      <c r="O789" t="s">
        <v>27</v>
      </c>
      <c r="P789">
        <f t="shared" si="24"/>
        <v>39.317746405227041</v>
      </c>
      <c r="Q789">
        <f t="shared" si="25"/>
        <v>39.317746405227041</v>
      </c>
      <c r="S789">
        <f>IF(AND(M789&lt;&gt;"",M789&lt;&gt;18.5),5*LOG10(10^(Q789/5+1)*W$1/(10^(M789/5+1)))-5,Q789)</f>
        <v>39.317746405227041</v>
      </c>
      <c r="T789">
        <f>(F789/E789)*S789</f>
        <v>0.10896830699357457</v>
      </c>
      <c r="U789">
        <v>1825</v>
      </c>
      <c r="V789" t="s">
        <v>606</v>
      </c>
    </row>
    <row r="790" spans="1:22" x14ac:dyDescent="0.25">
      <c r="B790">
        <v>4252</v>
      </c>
      <c r="C790" t="s">
        <v>607</v>
      </c>
      <c r="E790">
        <v>39.700000000000003</v>
      </c>
      <c r="F790">
        <v>0.2</v>
      </c>
      <c r="G790">
        <v>735</v>
      </c>
      <c r="H790" t="s">
        <v>21</v>
      </c>
      <c r="I790" t="s">
        <v>12</v>
      </c>
      <c r="K790">
        <v>0.187</v>
      </c>
      <c r="L790">
        <v>70</v>
      </c>
      <c r="N790">
        <v>34</v>
      </c>
      <c r="O790" t="s">
        <v>608</v>
      </c>
      <c r="P790">
        <f t="shared" si="24"/>
        <v>39.327746405227053</v>
      </c>
      <c r="Q790">
        <f t="shared" si="25"/>
        <v>39.327746405227053</v>
      </c>
      <c r="S790">
        <f>IF(AND(M790&lt;&gt;"",M790&lt;&gt;18.5),5*LOG10(10^(Q790/5+1)*W$1/(10^(M790/5+1)))-5,Q790)</f>
        <v>39.327746405227053</v>
      </c>
      <c r="T790">
        <f>(F790/E790)*S790</f>
        <v>0.19812466702885165</v>
      </c>
      <c r="U790">
        <v>1825</v>
      </c>
      <c r="V790" t="s">
        <v>606</v>
      </c>
    </row>
    <row r="791" spans="1:22" x14ac:dyDescent="0.25">
      <c r="B791">
        <v>4253</v>
      </c>
      <c r="C791" t="s">
        <v>607</v>
      </c>
      <c r="E791">
        <v>39.799999999999997</v>
      </c>
      <c r="F791">
        <v>0.1</v>
      </c>
      <c r="G791">
        <v>767</v>
      </c>
      <c r="H791" t="s">
        <v>21</v>
      </c>
      <c r="I791" t="s">
        <v>12</v>
      </c>
      <c r="K791">
        <v>0.187</v>
      </c>
      <c r="L791">
        <v>70</v>
      </c>
      <c r="N791">
        <v>34</v>
      </c>
      <c r="O791" t="s">
        <v>609</v>
      </c>
      <c r="P791">
        <f t="shared" si="24"/>
        <v>39.42774640522704</v>
      </c>
      <c r="Q791">
        <f t="shared" si="25"/>
        <v>39.42774640522704</v>
      </c>
      <c r="S791">
        <f>IF(AND(M791&lt;&gt;"",M791&lt;&gt;18.5),5*LOG10(10^(Q791/5+1)*W$1/(10^(M791/5+1)))-5,Q791)</f>
        <v>39.42774640522704</v>
      </c>
      <c r="T791">
        <f>(F791/E791)*S791</f>
        <v>9.9064689460369462E-2</v>
      </c>
      <c r="U791">
        <v>1825</v>
      </c>
      <c r="V791" t="s">
        <v>606</v>
      </c>
    </row>
    <row r="792" spans="1:22" x14ac:dyDescent="0.25">
      <c r="B792">
        <v>4310</v>
      </c>
      <c r="C792" t="s">
        <v>610</v>
      </c>
      <c r="E792">
        <v>39.76</v>
      </c>
      <c r="F792">
        <v>0.09</v>
      </c>
      <c r="G792">
        <v>894</v>
      </c>
      <c r="H792" t="s">
        <v>21</v>
      </c>
      <c r="I792" t="s">
        <v>36</v>
      </c>
      <c r="L792">
        <v>70</v>
      </c>
      <c r="N792">
        <v>36</v>
      </c>
      <c r="O792" t="s">
        <v>37</v>
      </c>
      <c r="P792">
        <f t="shared" si="24"/>
        <v>39.76</v>
      </c>
      <c r="Q792">
        <f t="shared" si="25"/>
        <v>39.76</v>
      </c>
      <c r="S792">
        <f>IF(AND(M792&lt;&gt;"",M792&lt;&gt;18.5),5*LOG10(10^(Q792/5+1)*W$1/(10^(M792/5+1)))-5,Q792)</f>
        <v>39.76</v>
      </c>
      <c r="T792">
        <f>(F792/E792)*S792</f>
        <v>0.09</v>
      </c>
      <c r="U792">
        <v>1843</v>
      </c>
      <c r="V792" t="s">
        <v>610</v>
      </c>
    </row>
    <row r="793" spans="1:22" x14ac:dyDescent="0.25">
      <c r="B793">
        <v>4311</v>
      </c>
      <c r="C793" t="s">
        <v>610</v>
      </c>
      <c r="E793">
        <v>39.83</v>
      </c>
      <c r="F793">
        <v>0.22</v>
      </c>
      <c r="G793">
        <v>924</v>
      </c>
      <c r="H793" t="s">
        <v>21</v>
      </c>
      <c r="I793" t="s">
        <v>22</v>
      </c>
      <c r="L793">
        <v>70</v>
      </c>
      <c r="N793">
        <v>31</v>
      </c>
      <c r="O793" t="s">
        <v>611</v>
      </c>
      <c r="P793">
        <f t="shared" si="24"/>
        <v>39.83</v>
      </c>
      <c r="Q793">
        <f t="shared" si="25"/>
        <v>39.83</v>
      </c>
      <c r="S793">
        <f>IF(AND(M793&lt;&gt;"",M793&lt;&gt;18.5),5*LOG10(10^(Q793/5+1)*W$1/(10^(M793/5+1)))-5,Q793)</f>
        <v>39.83</v>
      </c>
      <c r="T793">
        <f>(F793/E793)*S793</f>
        <v>0.22000000000000003</v>
      </c>
      <c r="U793">
        <v>1843</v>
      </c>
      <c r="V793" t="s">
        <v>610</v>
      </c>
    </row>
    <row r="794" spans="1:22" x14ac:dyDescent="0.25">
      <c r="B794">
        <v>4312</v>
      </c>
      <c r="C794" t="s">
        <v>610</v>
      </c>
      <c r="E794">
        <v>40.43</v>
      </c>
      <c r="F794">
        <v>0.19</v>
      </c>
      <c r="G794">
        <v>989</v>
      </c>
      <c r="H794" t="s">
        <v>21</v>
      </c>
      <c r="I794" t="s">
        <v>12</v>
      </c>
      <c r="K794">
        <v>0.23441000000000001</v>
      </c>
      <c r="L794">
        <v>70</v>
      </c>
      <c r="N794">
        <v>34</v>
      </c>
      <c r="O794" t="s">
        <v>24</v>
      </c>
      <c r="P794">
        <f t="shared" si="24"/>
        <v>39.97270284347686</v>
      </c>
      <c r="Q794">
        <f t="shared" si="25"/>
        <v>39.97270284347686</v>
      </c>
      <c r="S794">
        <f>IF(AND(M794&lt;&gt;"",M794&lt;&gt;18.5),5*LOG10(10^(Q794/5+1)*W$1/(10^(M794/5+1)))-5,Q794)</f>
        <v>39.97270284347686</v>
      </c>
      <c r="T794">
        <f>(F794/E794)*S794</f>
        <v>0.18785094089192689</v>
      </c>
      <c r="U794">
        <v>1843</v>
      </c>
      <c r="V794" t="s">
        <v>610</v>
      </c>
    </row>
    <row r="795" spans="1:22" x14ac:dyDescent="0.25">
      <c r="B795">
        <v>4313</v>
      </c>
      <c r="C795" t="s">
        <v>610</v>
      </c>
      <c r="E795">
        <v>40.630000000000003</v>
      </c>
      <c r="F795">
        <v>0.11</v>
      </c>
      <c r="G795">
        <v>1080</v>
      </c>
      <c r="H795" t="s">
        <v>21</v>
      </c>
      <c r="I795" t="s">
        <v>12</v>
      </c>
      <c r="K795">
        <v>0.23441000000000001</v>
      </c>
      <c r="L795">
        <v>70</v>
      </c>
      <c r="N795">
        <v>34</v>
      </c>
      <c r="O795" t="s">
        <v>25</v>
      </c>
      <c r="P795">
        <f t="shared" si="24"/>
        <v>40.172702843476877</v>
      </c>
      <c r="Q795">
        <f t="shared" si="25"/>
        <v>40.172702843476877</v>
      </c>
      <c r="S795">
        <f>IF(AND(M795&lt;&gt;"",M795&lt;&gt;18.5),5*LOG10(10^(Q795/5+1)*W$1/(10^(M795/5+1)))-5,Q795)</f>
        <v>40.172702843476877</v>
      </c>
      <c r="T795">
        <f>(F795/E795)*S795</f>
        <v>0.10876193238450545</v>
      </c>
      <c r="U795">
        <v>1843</v>
      </c>
      <c r="V795" t="s">
        <v>610</v>
      </c>
    </row>
    <row r="796" spans="1:22" x14ac:dyDescent="0.25">
      <c r="B796">
        <v>4317</v>
      </c>
      <c r="C796" t="s">
        <v>612</v>
      </c>
      <c r="E796">
        <v>39.020000000000003</v>
      </c>
      <c r="F796">
        <v>0.05</v>
      </c>
      <c r="G796">
        <v>637</v>
      </c>
      <c r="H796" t="s">
        <v>21</v>
      </c>
      <c r="I796" t="s">
        <v>123</v>
      </c>
      <c r="L796">
        <v>70</v>
      </c>
      <c r="N796">
        <v>31</v>
      </c>
      <c r="O796" t="s">
        <v>614</v>
      </c>
      <c r="P796">
        <f t="shared" si="24"/>
        <v>39.020000000000003</v>
      </c>
      <c r="Q796">
        <f t="shared" si="25"/>
        <v>39.020000000000003</v>
      </c>
      <c r="S796">
        <f>IF(AND(M796&lt;&gt;"",M796&lt;&gt;18.5),5*LOG10(10^(Q796/5+1)*W$1/(10^(M796/5+1)))-5,Q796)</f>
        <v>39.020000000000003</v>
      </c>
      <c r="T796">
        <f>(F796/E796)*S796</f>
        <v>0.05</v>
      </c>
      <c r="U796">
        <v>1847</v>
      </c>
      <c r="V796" t="s">
        <v>613</v>
      </c>
    </row>
    <row r="797" spans="1:22" x14ac:dyDescent="0.25">
      <c r="B797">
        <v>4318</v>
      </c>
      <c r="C797" t="s">
        <v>612</v>
      </c>
      <c r="E797">
        <v>39.33</v>
      </c>
      <c r="F797">
        <v>0.11</v>
      </c>
      <c r="G797">
        <v>641</v>
      </c>
      <c r="H797" t="s">
        <v>21</v>
      </c>
      <c r="I797" t="s">
        <v>43</v>
      </c>
      <c r="K797">
        <v>0.16</v>
      </c>
      <c r="L797">
        <v>70</v>
      </c>
      <c r="N797">
        <v>34</v>
      </c>
      <c r="O797" t="s">
        <v>27</v>
      </c>
      <c r="P797">
        <f t="shared" si="24"/>
        <v>39.007710053865409</v>
      </c>
      <c r="Q797">
        <f t="shared" si="25"/>
        <v>39.007710053865409</v>
      </c>
      <c r="S797">
        <f>IF(AND(M797&lt;&gt;"",M797&lt;&gt;18.5),5*LOG10(10^(Q797/5+1)*W$1/(10^(M797/5+1)))-5,Q797)</f>
        <v>39.007710053865409</v>
      </c>
      <c r="T797">
        <f>(F797/E797)*S797</f>
        <v>0.10909860426964645</v>
      </c>
      <c r="U797">
        <v>1847</v>
      </c>
      <c r="V797" t="s">
        <v>613</v>
      </c>
    </row>
    <row r="798" spans="1:22" x14ac:dyDescent="0.25">
      <c r="B798">
        <v>4319</v>
      </c>
      <c r="C798" t="s">
        <v>612</v>
      </c>
      <c r="E798">
        <v>39.049999999999997</v>
      </c>
      <c r="F798">
        <v>0.06</v>
      </c>
      <c r="G798">
        <v>646</v>
      </c>
      <c r="H798" t="s">
        <v>21</v>
      </c>
      <c r="I798" t="s">
        <v>36</v>
      </c>
      <c r="L798">
        <v>70</v>
      </c>
      <c r="N798">
        <v>36</v>
      </c>
      <c r="O798" t="s">
        <v>37</v>
      </c>
      <c r="P798">
        <f t="shared" si="24"/>
        <v>39.049999999999997</v>
      </c>
      <c r="Q798">
        <f t="shared" si="25"/>
        <v>39.049999999999997</v>
      </c>
      <c r="S798">
        <f>IF(AND(M798&lt;&gt;"",M798&lt;&gt;18.5),5*LOG10(10^(Q798/5+1)*W$1/(10^(M798/5+1)))-5,Q798)</f>
        <v>39.049999999999997</v>
      </c>
      <c r="T798">
        <f>(F798/E798)*S798</f>
        <v>0.06</v>
      </c>
      <c r="U798">
        <v>1847</v>
      </c>
      <c r="V798" t="s">
        <v>613</v>
      </c>
    </row>
    <row r="799" spans="1:22" x14ac:dyDescent="0.25">
      <c r="B799">
        <v>4320</v>
      </c>
      <c r="C799" t="s">
        <v>612</v>
      </c>
      <c r="E799">
        <v>39.46</v>
      </c>
      <c r="F799">
        <v>0.1</v>
      </c>
      <c r="G799">
        <v>676</v>
      </c>
      <c r="H799" t="s">
        <v>21</v>
      </c>
      <c r="I799" t="s">
        <v>64</v>
      </c>
      <c r="K799">
        <v>0.15454100000000001</v>
      </c>
      <c r="L799">
        <v>70</v>
      </c>
      <c r="N799">
        <v>38</v>
      </c>
      <c r="O799" t="s">
        <v>27</v>
      </c>
      <c r="P799">
        <f t="shared" si="24"/>
        <v>39.147953199149406</v>
      </c>
      <c r="Q799">
        <f t="shared" si="25"/>
        <v>39.147953199149406</v>
      </c>
      <c r="S799">
        <f>IF(AND(M799&lt;&gt;"",M799&lt;&gt;18.5),5*LOG10(10^(Q799/5+1)*W$1/(10^(M799/5+1)))-5,Q799)</f>
        <v>39.147953199149406</v>
      </c>
      <c r="T799">
        <f>(F799/E799)*S799</f>
        <v>9.9209207296374571E-2</v>
      </c>
      <c r="U799">
        <v>1847</v>
      </c>
      <c r="V799" t="s">
        <v>613</v>
      </c>
    </row>
    <row r="800" spans="1:22" x14ac:dyDescent="0.25">
      <c r="B800">
        <v>4321</v>
      </c>
      <c r="C800" t="s">
        <v>612</v>
      </c>
      <c r="E800">
        <v>39.549999999999997</v>
      </c>
      <c r="F800">
        <v>0.18</v>
      </c>
      <c r="G800">
        <v>704</v>
      </c>
      <c r="H800" t="s">
        <v>21</v>
      </c>
      <c r="I800" t="s">
        <v>12</v>
      </c>
      <c r="K800">
        <v>0.15471599999999999</v>
      </c>
      <c r="L800">
        <v>70</v>
      </c>
      <c r="N800">
        <v>34</v>
      </c>
      <c r="O800" t="s">
        <v>615</v>
      </c>
      <c r="P800">
        <f t="shared" si="24"/>
        <v>39.237624082318845</v>
      </c>
      <c r="Q800">
        <f t="shared" si="25"/>
        <v>39.237624082318845</v>
      </c>
      <c r="S800">
        <f>IF(AND(M800&lt;&gt;"",M800&lt;&gt;18.5),5*LOG10(10^(Q800/5+1)*W$1/(10^(M800/5+1)))-5,Q800)</f>
        <v>39.237624082318845</v>
      </c>
      <c r="T800">
        <f>(F800/E800)*S800</f>
        <v>0.17857831440751942</v>
      </c>
      <c r="U800">
        <v>1847</v>
      </c>
      <c r="V800" t="s">
        <v>613</v>
      </c>
    </row>
    <row r="801" spans="2:22" x14ac:dyDescent="0.25">
      <c r="B801">
        <v>4322</v>
      </c>
      <c r="C801" t="s">
        <v>612</v>
      </c>
      <c r="E801">
        <v>39.65</v>
      </c>
      <c r="F801">
        <v>7.0000000000000007E-2</v>
      </c>
      <c r="G801">
        <v>738</v>
      </c>
      <c r="H801" t="s">
        <v>21</v>
      </c>
      <c r="I801" t="s">
        <v>12</v>
      </c>
      <c r="K801">
        <v>0.15471599999999999</v>
      </c>
      <c r="L801">
        <v>70</v>
      </c>
      <c r="N801">
        <v>34</v>
      </c>
      <c r="O801" t="s">
        <v>616</v>
      </c>
      <c r="P801">
        <f t="shared" si="24"/>
        <v>39.33762408231884</v>
      </c>
      <c r="Q801">
        <f t="shared" si="25"/>
        <v>39.33762408231884</v>
      </c>
      <c r="S801">
        <f>IF(AND(M801&lt;&gt;"",M801&lt;&gt;18.5),5*LOG10(10^(Q801/5+1)*W$1/(10^(M801/5+1)))-5,Q801)</f>
        <v>39.33762408231884</v>
      </c>
      <c r="T801">
        <f>(F801/E801)*S801</f>
        <v>6.9448516664875642E-2</v>
      </c>
      <c r="U801">
        <v>1847</v>
      </c>
      <c r="V801" t="s">
        <v>613</v>
      </c>
    </row>
    <row r="802" spans="2:22" x14ac:dyDescent="0.25">
      <c r="B802">
        <v>4323</v>
      </c>
      <c r="C802" t="s">
        <v>612</v>
      </c>
      <c r="E802">
        <v>39.44</v>
      </c>
      <c r="F802">
        <v>0.06</v>
      </c>
      <c r="G802">
        <v>773</v>
      </c>
      <c r="H802" t="s">
        <v>21</v>
      </c>
      <c r="I802" t="s">
        <v>26</v>
      </c>
      <c r="L802">
        <v>70</v>
      </c>
      <c r="N802">
        <v>33</v>
      </c>
      <c r="O802" t="s">
        <v>617</v>
      </c>
      <c r="P802">
        <f t="shared" si="24"/>
        <v>39.44</v>
      </c>
      <c r="Q802">
        <f t="shared" si="25"/>
        <v>39.44</v>
      </c>
      <c r="S802">
        <f>IF(AND(M802&lt;&gt;"",M802&lt;&gt;18.5),5*LOG10(10^(Q802/5+1)*W$1/(10^(M802/5+1)))-5,Q802)</f>
        <v>39.44</v>
      </c>
      <c r="T802">
        <f>(F802/E802)*S802</f>
        <v>0.06</v>
      </c>
      <c r="U802">
        <v>1847</v>
      </c>
      <c r="V802" t="s">
        <v>613</v>
      </c>
    </row>
    <row r="803" spans="2:22" x14ac:dyDescent="0.25">
      <c r="B803">
        <v>4324</v>
      </c>
      <c r="C803" t="s">
        <v>612</v>
      </c>
      <c r="E803">
        <v>39.450000000000003</v>
      </c>
      <c r="F803">
        <v>0.06</v>
      </c>
      <c r="G803">
        <v>776</v>
      </c>
      <c r="H803" t="s">
        <v>21</v>
      </c>
      <c r="I803" t="s">
        <v>26</v>
      </c>
      <c r="L803">
        <v>70</v>
      </c>
      <c r="N803">
        <v>33</v>
      </c>
      <c r="O803" t="s">
        <v>618</v>
      </c>
      <c r="P803">
        <f t="shared" si="24"/>
        <v>39.450000000000003</v>
      </c>
      <c r="Q803">
        <f t="shared" si="25"/>
        <v>39.450000000000003</v>
      </c>
      <c r="S803">
        <f>IF(AND(M803&lt;&gt;"",M803&lt;&gt;18.5),5*LOG10(10^(Q803/5+1)*W$1/(10^(M803/5+1)))-5,Q803)</f>
        <v>39.450000000000003</v>
      </c>
      <c r="T803">
        <f>(F803/E803)*S803</f>
        <v>0.06</v>
      </c>
      <c r="U803">
        <v>1847</v>
      </c>
      <c r="V803" t="s">
        <v>613</v>
      </c>
    </row>
    <row r="804" spans="2:22" x14ac:dyDescent="0.25">
      <c r="B804">
        <v>4357</v>
      </c>
      <c r="C804" t="s">
        <v>619</v>
      </c>
      <c r="E804">
        <v>41.5</v>
      </c>
      <c r="F804">
        <v>0.27</v>
      </c>
      <c r="G804">
        <v>1390</v>
      </c>
      <c r="H804" t="s">
        <v>21</v>
      </c>
      <c r="I804" t="s">
        <v>12</v>
      </c>
      <c r="K804">
        <v>0.439722</v>
      </c>
      <c r="L804">
        <v>70</v>
      </c>
      <c r="N804">
        <v>34</v>
      </c>
      <c r="O804" t="s">
        <v>25</v>
      </c>
      <c r="P804">
        <f t="shared" si="24"/>
        <v>40.708606794807238</v>
      </c>
      <c r="Q804">
        <f t="shared" si="25"/>
        <v>40.708606794807238</v>
      </c>
      <c r="S804">
        <f>IF(AND(M804&lt;&gt;"",M804&lt;&gt;18.5),5*LOG10(10^(Q804/5+1)*W$1/(10^(M804/5+1)))-5,Q804)</f>
        <v>40.708606794807238</v>
      </c>
      <c r="T804">
        <f>(F804/E804)*S804</f>
        <v>0.26485117673730013</v>
      </c>
      <c r="U804">
        <v>1859</v>
      </c>
      <c r="V804" t="s">
        <v>619</v>
      </c>
    </row>
    <row r="805" spans="2:22" x14ac:dyDescent="0.25">
      <c r="B805">
        <v>4358</v>
      </c>
      <c r="C805" t="s">
        <v>619</v>
      </c>
      <c r="E805">
        <v>41.02</v>
      </c>
      <c r="F805">
        <v>0.2</v>
      </c>
      <c r="G805">
        <v>1600</v>
      </c>
      <c r="H805" t="s">
        <v>21</v>
      </c>
      <c r="I805" t="s">
        <v>22</v>
      </c>
      <c r="L805">
        <v>70</v>
      </c>
      <c r="N805">
        <v>31</v>
      </c>
      <c r="O805" t="s">
        <v>620</v>
      </c>
      <c r="P805">
        <f t="shared" si="24"/>
        <v>41.02</v>
      </c>
      <c r="Q805">
        <f t="shared" si="25"/>
        <v>41.02</v>
      </c>
      <c r="S805">
        <f>IF(AND(M805&lt;&gt;"",M805&lt;&gt;18.5),5*LOG10(10^(Q805/5+1)*W$1/(10^(M805/5+1)))-5,Q805)</f>
        <v>41.02</v>
      </c>
      <c r="T805">
        <f>(F805/E805)*S805</f>
        <v>0.2</v>
      </c>
      <c r="U805">
        <v>1859</v>
      </c>
      <c r="V805" t="s">
        <v>619</v>
      </c>
    </row>
    <row r="806" spans="2:22" x14ac:dyDescent="0.25">
      <c r="B806">
        <v>4359</v>
      </c>
      <c r="C806" t="s">
        <v>619</v>
      </c>
      <c r="E806">
        <v>41.82</v>
      </c>
      <c r="F806">
        <v>0.34</v>
      </c>
      <c r="G806">
        <v>1600</v>
      </c>
      <c r="H806" t="s">
        <v>21</v>
      </c>
      <c r="I806" t="s">
        <v>12</v>
      </c>
      <c r="K806">
        <v>0.439722</v>
      </c>
      <c r="L806">
        <v>70</v>
      </c>
      <c r="N806">
        <v>34</v>
      </c>
      <c r="O806" t="s">
        <v>24</v>
      </c>
      <c r="P806">
        <f t="shared" si="24"/>
        <v>41.028606794807231</v>
      </c>
      <c r="Q806">
        <f t="shared" si="25"/>
        <v>41.028606794807231</v>
      </c>
      <c r="S806">
        <f>IF(AND(M806&lt;&gt;"",M806&lt;&gt;18.5),5*LOG10(10^(Q806/5+1)*W$1/(10^(M806/5+1)))-5,Q806)</f>
        <v>41.028606794807231</v>
      </c>
      <c r="T806">
        <f>(F806/E806)*S806</f>
        <v>0.33356590890087184</v>
      </c>
      <c r="U806">
        <v>1859</v>
      </c>
      <c r="V806" t="s">
        <v>619</v>
      </c>
    </row>
    <row r="807" spans="2:22" x14ac:dyDescent="0.25">
      <c r="B807">
        <v>4360</v>
      </c>
      <c r="C807" t="s">
        <v>619</v>
      </c>
      <c r="E807">
        <v>41.75</v>
      </c>
      <c r="F807">
        <v>0.21</v>
      </c>
      <c r="G807">
        <v>2240</v>
      </c>
      <c r="H807" t="s">
        <v>21</v>
      </c>
      <c r="I807" t="s">
        <v>26</v>
      </c>
      <c r="L807">
        <v>70</v>
      </c>
      <c r="N807">
        <v>33</v>
      </c>
      <c r="O807" t="s">
        <v>27</v>
      </c>
      <c r="P807">
        <f t="shared" si="24"/>
        <v>41.75</v>
      </c>
      <c r="Q807">
        <f t="shared" si="25"/>
        <v>41.75</v>
      </c>
      <c r="S807">
        <f>IF(AND(M807&lt;&gt;"",M807&lt;&gt;18.5),5*LOG10(10^(Q807/5+1)*W$1/(10^(M807/5+1)))-5,Q807)</f>
        <v>41.75</v>
      </c>
      <c r="T807">
        <f>(F807/E807)*S807</f>
        <v>0.21</v>
      </c>
      <c r="U807">
        <v>1859</v>
      </c>
      <c r="V807" t="s">
        <v>619</v>
      </c>
    </row>
    <row r="808" spans="2:22" x14ac:dyDescent="0.25">
      <c r="B808">
        <v>4361</v>
      </c>
      <c r="C808" t="s">
        <v>619</v>
      </c>
      <c r="E808">
        <v>41.84</v>
      </c>
      <c r="F808">
        <v>0.21</v>
      </c>
      <c r="G808">
        <v>2330</v>
      </c>
      <c r="H808" t="s">
        <v>21</v>
      </c>
      <c r="I808" t="s">
        <v>26</v>
      </c>
      <c r="L808">
        <v>70</v>
      </c>
      <c r="N808">
        <v>33</v>
      </c>
      <c r="O808" t="s">
        <v>28</v>
      </c>
      <c r="P808">
        <f t="shared" si="24"/>
        <v>41.84</v>
      </c>
      <c r="Q808">
        <f t="shared" si="25"/>
        <v>41.84</v>
      </c>
      <c r="S808">
        <f>IF(AND(M808&lt;&gt;"",M808&lt;&gt;18.5),5*LOG10(10^(Q808/5+1)*W$1/(10^(M808/5+1)))-5,Q808)</f>
        <v>41.84</v>
      </c>
      <c r="T808">
        <f>(F808/E808)*S808</f>
        <v>0.21</v>
      </c>
      <c r="U808">
        <v>1859</v>
      </c>
      <c r="V808" t="s">
        <v>619</v>
      </c>
    </row>
    <row r="809" spans="2:22" x14ac:dyDescent="0.25">
      <c r="B809">
        <v>4377</v>
      </c>
      <c r="C809" t="s">
        <v>621</v>
      </c>
      <c r="E809">
        <v>40.369999999999997</v>
      </c>
      <c r="F809">
        <v>0.23</v>
      </c>
      <c r="G809">
        <v>955</v>
      </c>
      <c r="H809" t="s">
        <v>21</v>
      </c>
      <c r="I809" t="s">
        <v>12</v>
      </c>
      <c r="K809">
        <v>0.24292800000000001</v>
      </c>
      <c r="L809">
        <v>70</v>
      </c>
      <c r="N809">
        <v>34</v>
      </c>
      <c r="O809" t="s">
        <v>298</v>
      </c>
      <c r="P809">
        <f t="shared" si="24"/>
        <v>39.897770141620242</v>
      </c>
      <c r="Q809">
        <f t="shared" si="25"/>
        <v>39.897770141620242</v>
      </c>
      <c r="S809">
        <f>IF(AND(M809&lt;&gt;"",M809&lt;&gt;18.5),5*LOG10(10^(Q809/5+1)*W$1/(10^(M809/5+1)))-5,Q809)</f>
        <v>39.897770141620242</v>
      </c>
      <c r="T809">
        <f>(F809/E809)*S809</f>
        <v>0.22730956483955059</v>
      </c>
      <c r="U809">
        <v>1867</v>
      </c>
      <c r="V809" t="s">
        <v>621</v>
      </c>
    </row>
    <row r="810" spans="2:22" x14ac:dyDescent="0.25">
      <c r="B810">
        <v>4378</v>
      </c>
      <c r="C810" t="s">
        <v>621</v>
      </c>
      <c r="E810">
        <v>40.42</v>
      </c>
      <c r="F810">
        <v>0.18</v>
      </c>
      <c r="G810">
        <v>975</v>
      </c>
      <c r="H810" t="s">
        <v>21</v>
      </c>
      <c r="I810" t="s">
        <v>12</v>
      </c>
      <c r="K810">
        <v>0.24292800000000001</v>
      </c>
      <c r="L810">
        <v>70</v>
      </c>
      <c r="N810">
        <v>34</v>
      </c>
      <c r="O810" t="s">
        <v>299</v>
      </c>
      <c r="P810">
        <f t="shared" si="24"/>
        <v>39.947770141620246</v>
      </c>
      <c r="Q810">
        <f t="shared" si="25"/>
        <v>39.947770141620246</v>
      </c>
      <c r="S810">
        <f>IF(AND(M810&lt;&gt;"",M810&lt;&gt;18.5),5*LOG10(10^(Q810/5+1)*W$1/(10^(M810/5+1)))-5,Q810)</f>
        <v>39.947770141620246</v>
      </c>
      <c r="T810">
        <f>(F810/E810)*S810</f>
        <v>0.17789704664749242</v>
      </c>
      <c r="U810">
        <v>1867</v>
      </c>
      <c r="V810" t="s">
        <v>621</v>
      </c>
    </row>
    <row r="811" spans="2:22" x14ac:dyDescent="0.25">
      <c r="B811">
        <v>4391</v>
      </c>
      <c r="C811" t="s">
        <v>622</v>
      </c>
      <c r="E811">
        <v>39.67</v>
      </c>
      <c r="F811">
        <v>0.33</v>
      </c>
      <c r="G811">
        <v>857</v>
      </c>
      <c r="H811" t="s">
        <v>21</v>
      </c>
      <c r="I811" t="s">
        <v>22</v>
      </c>
      <c r="L811">
        <v>70</v>
      </c>
      <c r="N811">
        <v>31</v>
      </c>
      <c r="O811" t="s">
        <v>623</v>
      </c>
      <c r="P811">
        <f t="shared" si="24"/>
        <v>39.67</v>
      </c>
      <c r="Q811">
        <f t="shared" si="25"/>
        <v>39.67</v>
      </c>
      <c r="S811">
        <f>IF(AND(M811&lt;&gt;"",M811&lt;&gt;18.5),5*LOG10(10^(Q811/5+1)*W$1/(10^(M811/5+1)))-5,Q811)</f>
        <v>39.67</v>
      </c>
      <c r="T811">
        <f>(F811/E811)*S811</f>
        <v>0.33</v>
      </c>
      <c r="U811">
        <v>1869</v>
      </c>
      <c r="V811" t="s">
        <v>622</v>
      </c>
    </row>
    <row r="812" spans="2:22" x14ac:dyDescent="0.25">
      <c r="B812">
        <v>4392</v>
      </c>
      <c r="C812" t="s">
        <v>622</v>
      </c>
      <c r="E812">
        <v>40.47</v>
      </c>
      <c r="F812">
        <v>0.18</v>
      </c>
      <c r="G812">
        <v>978</v>
      </c>
      <c r="H812" t="s">
        <v>21</v>
      </c>
      <c r="I812" t="s">
        <v>12</v>
      </c>
      <c r="K812">
        <v>0.26841300000000001</v>
      </c>
      <c r="L812">
        <v>70</v>
      </c>
      <c r="N812">
        <v>34</v>
      </c>
      <c r="O812" t="s">
        <v>25</v>
      </c>
      <c r="P812">
        <f t="shared" si="24"/>
        <v>39.953696577629778</v>
      </c>
      <c r="Q812">
        <f t="shared" si="25"/>
        <v>39.953696577629778</v>
      </c>
      <c r="S812">
        <f>IF(AND(M812&lt;&gt;"",M812&lt;&gt;18.5),5*LOG10(10^(Q812/5+1)*W$1/(10^(M812/5+1)))-5,Q812)</f>
        <v>39.953696577629778</v>
      </c>
      <c r="T812">
        <f>(F812/E812)*S812</f>
        <v>0.17770361709842747</v>
      </c>
      <c r="U812">
        <v>1869</v>
      </c>
      <c r="V812" t="s">
        <v>622</v>
      </c>
    </row>
    <row r="813" spans="2:22" x14ac:dyDescent="0.25">
      <c r="B813">
        <v>4393</v>
      </c>
      <c r="C813" t="s">
        <v>622</v>
      </c>
      <c r="E813">
        <v>40.6</v>
      </c>
      <c r="F813">
        <v>0.26</v>
      </c>
      <c r="G813">
        <v>1040</v>
      </c>
      <c r="H813" t="s">
        <v>21</v>
      </c>
      <c r="I813" t="s">
        <v>12</v>
      </c>
      <c r="K813">
        <v>0.26841300000000001</v>
      </c>
      <c r="L813">
        <v>70</v>
      </c>
      <c r="N813">
        <v>34</v>
      </c>
      <c r="O813" t="s">
        <v>24</v>
      </c>
      <c r="P813">
        <f t="shared" si="24"/>
        <v>40.08369657762978</v>
      </c>
      <c r="Q813">
        <f t="shared" si="25"/>
        <v>40.08369657762978</v>
      </c>
      <c r="S813">
        <f>IF(AND(M813&lt;&gt;"",M813&lt;&gt;18.5),5*LOG10(10^(Q813/5+1)*W$1/(10^(M813/5+1)))-5,Q813)</f>
        <v>40.08369657762978</v>
      </c>
      <c r="T813">
        <f>(F813/E813)*S813</f>
        <v>0.25669362340354046</v>
      </c>
      <c r="U813">
        <v>1869</v>
      </c>
      <c r="V813" t="s">
        <v>622</v>
      </c>
    </row>
    <row r="814" spans="2:22" x14ac:dyDescent="0.25">
      <c r="B814">
        <v>4498</v>
      </c>
      <c r="C814" t="s">
        <v>624</v>
      </c>
      <c r="E814">
        <v>40.39</v>
      </c>
      <c r="F814">
        <v>0.3</v>
      </c>
      <c r="G814">
        <v>985</v>
      </c>
      <c r="H814" t="s">
        <v>21</v>
      </c>
      <c r="I814" t="s">
        <v>12</v>
      </c>
      <c r="K814">
        <v>0.21210699999999999</v>
      </c>
      <c r="L814">
        <v>70</v>
      </c>
      <c r="N814">
        <v>34</v>
      </c>
      <c r="O814" t="s">
        <v>25</v>
      </c>
      <c r="P814">
        <f t="shared" si="24"/>
        <v>39.972295203412891</v>
      </c>
      <c r="Q814">
        <f t="shared" si="25"/>
        <v>39.972295203412891</v>
      </c>
      <c r="S814">
        <f>IF(AND(M814&lt;&gt;"",M814&lt;&gt;18.5),5*LOG10(10^(Q814/5+1)*W$1/(10^(M814/5+1)))-5,Q814)</f>
        <v>39.972295203412891</v>
      </c>
      <c r="T814">
        <f>(F814/E814)*S814</f>
        <v>0.29689746375399523</v>
      </c>
      <c r="U814">
        <v>1895</v>
      </c>
      <c r="V814" t="s">
        <v>624</v>
      </c>
    </row>
    <row r="815" spans="2:22" x14ac:dyDescent="0.25">
      <c r="B815">
        <v>4499</v>
      </c>
      <c r="C815" t="s">
        <v>624</v>
      </c>
      <c r="E815">
        <v>40.51</v>
      </c>
      <c r="F815">
        <v>0.36</v>
      </c>
      <c r="G815">
        <v>1040</v>
      </c>
      <c r="H815" t="s">
        <v>21</v>
      </c>
      <c r="I815" t="s">
        <v>12</v>
      </c>
      <c r="K815">
        <v>0.21210699999999999</v>
      </c>
      <c r="L815">
        <v>70</v>
      </c>
      <c r="N815">
        <v>34</v>
      </c>
      <c r="O815" t="s">
        <v>24</v>
      </c>
      <c r="P815">
        <f t="shared" si="24"/>
        <v>40.092295203412895</v>
      </c>
      <c r="Q815">
        <f t="shared" si="25"/>
        <v>40.092295203412895</v>
      </c>
      <c r="S815">
        <f>IF(AND(M815&lt;&gt;"",M815&lt;&gt;18.5),5*LOG10(10^(Q815/5+1)*W$1/(10^(M815/5+1)))-5,Q815)</f>
        <v>40.092295203412895</v>
      </c>
      <c r="T815">
        <f>(F815/E815)*S815</f>
        <v>0.35628798502168957</v>
      </c>
      <c r="U815">
        <v>1895</v>
      </c>
      <c r="V815" t="s">
        <v>624</v>
      </c>
    </row>
    <row r="816" spans="2:22" x14ac:dyDescent="0.25">
      <c r="B816">
        <v>4500</v>
      </c>
      <c r="C816" t="s">
        <v>624</v>
      </c>
      <c r="E816">
        <v>40.299999999999997</v>
      </c>
      <c r="F816">
        <v>0.33</v>
      </c>
      <c r="G816">
        <v>1150</v>
      </c>
      <c r="H816" t="s">
        <v>21</v>
      </c>
      <c r="I816" t="s">
        <v>22</v>
      </c>
      <c r="L816">
        <v>70</v>
      </c>
      <c r="N816">
        <v>31</v>
      </c>
      <c r="O816" t="s">
        <v>625</v>
      </c>
      <c r="P816">
        <f t="shared" si="24"/>
        <v>40.299999999999997</v>
      </c>
      <c r="Q816">
        <f t="shared" si="25"/>
        <v>40.299999999999997</v>
      </c>
      <c r="S816">
        <f>IF(AND(M816&lt;&gt;"",M816&lt;&gt;18.5),5*LOG10(10^(Q816/5+1)*W$1/(10^(M816/5+1)))-5,Q816)</f>
        <v>40.299999999999997</v>
      </c>
      <c r="T816">
        <f>(F816/E816)*S816</f>
        <v>0.33</v>
      </c>
      <c r="U816">
        <v>1895</v>
      </c>
      <c r="V816" t="s">
        <v>624</v>
      </c>
    </row>
    <row r="817" spans="2:22" x14ac:dyDescent="0.25">
      <c r="B817">
        <v>4510</v>
      </c>
      <c r="C817" t="s">
        <v>626</v>
      </c>
      <c r="E817">
        <v>39.76</v>
      </c>
      <c r="F817">
        <v>0.14000000000000001</v>
      </c>
      <c r="G817">
        <v>753</v>
      </c>
      <c r="H817" t="s">
        <v>21</v>
      </c>
      <c r="I817" t="s">
        <v>12</v>
      </c>
      <c r="K817">
        <v>0.191029</v>
      </c>
      <c r="L817">
        <v>70</v>
      </c>
      <c r="N817">
        <v>34</v>
      </c>
      <c r="O817" t="s">
        <v>25</v>
      </c>
      <c r="P817">
        <f t="shared" si="24"/>
        <v>39.380388319426402</v>
      </c>
      <c r="Q817">
        <f t="shared" si="25"/>
        <v>39.380388319426402</v>
      </c>
      <c r="S817">
        <f>IF(AND(M817&lt;&gt;"",M817&lt;&gt;18.5),5*LOG10(10^(Q817/5+1)*W$1/(10^(M817/5+1)))-5,Q817)</f>
        <v>39.380388319426402</v>
      </c>
      <c r="T817">
        <f>(F817/E817)*S817</f>
        <v>0.13866333915290988</v>
      </c>
      <c r="U817">
        <v>1905</v>
      </c>
      <c r="V817" t="s">
        <v>626</v>
      </c>
    </row>
    <row r="818" spans="2:22" x14ac:dyDescent="0.25">
      <c r="B818">
        <v>4511</v>
      </c>
      <c r="C818" t="s">
        <v>626</v>
      </c>
      <c r="E818">
        <v>40.11</v>
      </c>
      <c r="F818">
        <v>0.25</v>
      </c>
      <c r="G818">
        <v>882</v>
      </c>
      <c r="H818" t="s">
        <v>21</v>
      </c>
      <c r="I818" t="s">
        <v>12</v>
      </c>
      <c r="K818">
        <v>0.191029</v>
      </c>
      <c r="L818">
        <v>70</v>
      </c>
      <c r="N818">
        <v>34</v>
      </c>
      <c r="O818" t="s">
        <v>24</v>
      </c>
      <c r="P818">
        <f t="shared" si="24"/>
        <v>39.73038831942641</v>
      </c>
      <c r="Q818">
        <f t="shared" si="25"/>
        <v>39.73038831942641</v>
      </c>
      <c r="S818">
        <f>IF(AND(M818&lt;&gt;"",M818&lt;&gt;18.5),5*LOG10(10^(Q818/5+1)*W$1/(10^(M818/5+1)))-5,Q818)</f>
        <v>39.73038831942641</v>
      </c>
      <c r="T818">
        <f>(F818/E818)*S818</f>
        <v>0.24763393367879835</v>
      </c>
      <c r="U818">
        <v>1905</v>
      </c>
      <c r="V818" t="s">
        <v>626</v>
      </c>
    </row>
    <row r="819" spans="2:22" x14ac:dyDescent="0.25">
      <c r="B819">
        <v>4600</v>
      </c>
      <c r="C819" t="s">
        <v>627</v>
      </c>
      <c r="E819">
        <v>40.270000000000003</v>
      </c>
      <c r="F819">
        <v>0.17</v>
      </c>
      <c r="G819">
        <v>956</v>
      </c>
      <c r="H819" t="s">
        <v>21</v>
      </c>
      <c r="I819" t="s">
        <v>12</v>
      </c>
      <c r="K819">
        <v>0.184833</v>
      </c>
      <c r="L819">
        <v>70</v>
      </c>
      <c r="N819">
        <v>34</v>
      </c>
      <c r="O819" t="s">
        <v>25</v>
      </c>
      <c r="P819">
        <f t="shared" si="24"/>
        <v>39.901714291685096</v>
      </c>
      <c r="Q819">
        <f t="shared" si="25"/>
        <v>39.901714291685096</v>
      </c>
      <c r="S819">
        <f>IF(AND(M819&lt;&gt;"",M819&lt;&gt;18.5),5*LOG10(10^(Q819/5+1)*W$1/(10^(M819/5+1)))-5,Q819)</f>
        <v>39.901714291685096</v>
      </c>
      <c r="T819">
        <f>(F819/E819)*S819</f>
        <v>0.16844528009899346</v>
      </c>
      <c r="U819">
        <v>1927</v>
      </c>
      <c r="V819" t="s">
        <v>627</v>
      </c>
    </row>
    <row r="820" spans="2:22" x14ac:dyDescent="0.25">
      <c r="B820">
        <v>4601</v>
      </c>
      <c r="C820" t="s">
        <v>627</v>
      </c>
      <c r="E820">
        <v>40.56</v>
      </c>
      <c r="F820">
        <v>0.25</v>
      </c>
      <c r="G820">
        <v>1090</v>
      </c>
      <c r="H820" t="s">
        <v>21</v>
      </c>
      <c r="I820" t="s">
        <v>12</v>
      </c>
      <c r="K820">
        <v>0.184833</v>
      </c>
      <c r="L820">
        <v>70</v>
      </c>
      <c r="N820">
        <v>34</v>
      </c>
      <c r="O820" t="s">
        <v>24</v>
      </c>
      <c r="P820">
        <f t="shared" si="24"/>
        <v>40.191714291685102</v>
      </c>
      <c r="Q820">
        <f t="shared" si="25"/>
        <v>40.191714291685102</v>
      </c>
      <c r="S820">
        <f>IF(AND(M820&lt;&gt;"",M820&lt;&gt;18.5),5*LOG10(10^(Q820/5+1)*W$1/(10^(M820/5+1)))-5,Q820)</f>
        <v>40.191714291685102</v>
      </c>
      <c r="T820">
        <f>(F820/E820)*S820</f>
        <v>0.24772999440141211</v>
      </c>
      <c r="U820">
        <v>1927</v>
      </c>
      <c r="V820" t="s">
        <v>627</v>
      </c>
    </row>
    <row r="821" spans="2:22" x14ac:dyDescent="0.25">
      <c r="B821">
        <v>4633</v>
      </c>
      <c r="C821" t="s">
        <v>628</v>
      </c>
      <c r="E821">
        <v>37.35</v>
      </c>
      <c r="F821">
        <v>0.13</v>
      </c>
      <c r="G821">
        <v>275</v>
      </c>
      <c r="H821" t="s">
        <v>21</v>
      </c>
      <c r="I821" t="s">
        <v>64</v>
      </c>
      <c r="K821">
        <v>7.2676000000000004E-2</v>
      </c>
      <c r="L821">
        <v>70</v>
      </c>
      <c r="N821">
        <v>38</v>
      </c>
      <c r="O821" t="s">
        <v>27</v>
      </c>
      <c r="P821">
        <f t="shared" si="24"/>
        <v>37.197657180761219</v>
      </c>
      <c r="Q821">
        <f t="shared" si="25"/>
        <v>37.197657180761219</v>
      </c>
      <c r="S821">
        <f>IF(AND(M821&lt;&gt;"",M821&lt;&gt;18.5),5*LOG10(10^(Q821/5+1)*W$1/(10^(M821/5+1)))-5,Q821)</f>
        <v>37.197657180761219</v>
      </c>
      <c r="T821">
        <f>(F821/E821)*S821</f>
        <v>0.12946975725566154</v>
      </c>
      <c r="U821">
        <v>1946</v>
      </c>
      <c r="V821" t="s">
        <v>629</v>
      </c>
    </row>
    <row r="822" spans="2:22" x14ac:dyDescent="0.25">
      <c r="B822">
        <v>4634</v>
      </c>
      <c r="C822" t="s">
        <v>628</v>
      </c>
      <c r="E822">
        <v>37.61</v>
      </c>
      <c r="F822">
        <v>0.16</v>
      </c>
      <c r="G822">
        <v>310</v>
      </c>
      <c r="H822" t="s">
        <v>21</v>
      </c>
      <c r="I822" t="s">
        <v>43</v>
      </c>
      <c r="K822">
        <v>7.2800000000000004E-2</v>
      </c>
      <c r="L822">
        <v>70</v>
      </c>
      <c r="N822">
        <v>34</v>
      </c>
      <c r="O822" t="s">
        <v>27</v>
      </c>
      <c r="P822">
        <f t="shared" si="24"/>
        <v>37.457406175782289</v>
      </c>
      <c r="Q822">
        <f t="shared" si="25"/>
        <v>37.457406175782289</v>
      </c>
      <c r="S822">
        <f>IF(AND(M822&lt;&gt;"",M822&lt;&gt;18.5),5*LOG10(10^(Q822/5+1)*W$1/(10^(M822/5+1)))-5,Q822)</f>
        <v>37.457406175782289</v>
      </c>
      <c r="T822">
        <f>(F822/E822)*S822</f>
        <v>0.15935083722747054</v>
      </c>
      <c r="U822">
        <v>1946</v>
      </c>
      <c r="V822" t="s">
        <v>629</v>
      </c>
    </row>
    <row r="823" spans="2:22" x14ac:dyDescent="0.25">
      <c r="B823">
        <v>4648</v>
      </c>
      <c r="C823" t="s">
        <v>630</v>
      </c>
      <c r="E823">
        <v>40.94</v>
      </c>
      <c r="F823">
        <v>0.27</v>
      </c>
      <c r="G823">
        <v>1180</v>
      </c>
      <c r="H823" t="s">
        <v>21</v>
      </c>
      <c r="I823" t="s">
        <v>12</v>
      </c>
      <c r="K823">
        <v>0.3</v>
      </c>
      <c r="L823">
        <v>70</v>
      </c>
      <c r="N823">
        <v>34</v>
      </c>
      <c r="O823" t="s">
        <v>24</v>
      </c>
      <c r="P823">
        <f t="shared" si="24"/>
        <v>40.370283238465817</v>
      </c>
      <c r="Q823">
        <f t="shared" si="25"/>
        <v>40.370283238465817</v>
      </c>
      <c r="S823">
        <f>IF(AND(M823&lt;&gt;"",M823&lt;&gt;18.5),5*LOG10(10^(Q823/5+1)*W$1/(10^(M823/5+1)))-5,Q823)</f>
        <v>40.370283238465817</v>
      </c>
      <c r="T823">
        <f>(F823/E823)*S823</f>
        <v>0.26624270821655527</v>
      </c>
      <c r="U823">
        <v>1956</v>
      </c>
      <c r="V823" t="s">
        <v>630</v>
      </c>
    </row>
    <row r="824" spans="2:22" x14ac:dyDescent="0.25">
      <c r="B824">
        <v>4649</v>
      </c>
      <c r="C824" t="s">
        <v>630</v>
      </c>
      <c r="E824">
        <v>41.38</v>
      </c>
      <c r="F824">
        <v>0.2</v>
      </c>
      <c r="G824">
        <v>1450</v>
      </c>
      <c r="H824" t="s">
        <v>21</v>
      </c>
      <c r="I824" t="s">
        <v>12</v>
      </c>
      <c r="K824">
        <v>0.3</v>
      </c>
      <c r="L824">
        <v>70</v>
      </c>
      <c r="N824">
        <v>34</v>
      </c>
      <c r="O824" t="s">
        <v>25</v>
      </c>
      <c r="P824">
        <f t="shared" si="24"/>
        <v>40.810283238465814</v>
      </c>
      <c r="Q824">
        <f t="shared" si="25"/>
        <v>40.810283238465814</v>
      </c>
      <c r="S824">
        <f>IF(AND(M824&lt;&gt;"",M824&lt;&gt;18.5),5*LOG10(10^(Q824/5+1)*W$1/(10^(M824/5+1)))-5,Q824)</f>
        <v>40.810283238465814</v>
      </c>
      <c r="T824">
        <f>(F824/E824)*S824</f>
        <v>0.19724641487900343</v>
      </c>
      <c r="U824">
        <v>1956</v>
      </c>
      <c r="V824" t="s">
        <v>630</v>
      </c>
    </row>
    <row r="825" spans="2:22" x14ac:dyDescent="0.25">
      <c r="B825">
        <v>4710</v>
      </c>
      <c r="C825" t="s">
        <v>631</v>
      </c>
      <c r="E825">
        <v>41.32</v>
      </c>
      <c r="F825">
        <v>0.25</v>
      </c>
      <c r="G825">
        <v>1510</v>
      </c>
      <c r="H825" t="s">
        <v>21</v>
      </c>
      <c r="I825" t="s">
        <v>12</v>
      </c>
      <c r="K825">
        <v>0.21167</v>
      </c>
      <c r="L825">
        <v>70</v>
      </c>
      <c r="N825">
        <v>34</v>
      </c>
      <c r="O825" t="s">
        <v>25</v>
      </c>
      <c r="P825">
        <f t="shared" si="24"/>
        <v>40.903078223841945</v>
      </c>
      <c r="Q825">
        <f t="shared" si="25"/>
        <v>40.903078223841945</v>
      </c>
      <c r="S825">
        <f>IF(AND(M825&lt;&gt;"",M825&lt;&gt;18.5),5*LOG10(10^(Q825/5+1)*W$1/(10^(M825/5+1)))-5,Q825)</f>
        <v>40.903078223841945</v>
      </c>
      <c r="T825">
        <f>(F825/E825)*S825</f>
        <v>0.24747748199323538</v>
      </c>
      <c r="U825">
        <v>1974</v>
      </c>
      <c r="V825" t="s">
        <v>631</v>
      </c>
    </row>
    <row r="826" spans="2:22" x14ac:dyDescent="0.25">
      <c r="B826">
        <v>4712</v>
      </c>
      <c r="C826" t="s">
        <v>632</v>
      </c>
      <c r="E826">
        <v>41.3</v>
      </c>
      <c r="F826">
        <v>0.27</v>
      </c>
      <c r="G826">
        <v>1300</v>
      </c>
      <c r="H826" t="s">
        <v>21</v>
      </c>
      <c r="I826" t="s">
        <v>12</v>
      </c>
      <c r="K826">
        <v>0.401202</v>
      </c>
      <c r="L826">
        <v>70</v>
      </c>
      <c r="N826">
        <v>34</v>
      </c>
      <c r="O826" t="s">
        <v>24</v>
      </c>
      <c r="P826">
        <f t="shared" si="24"/>
        <v>40.567496257327164</v>
      </c>
      <c r="Q826">
        <f t="shared" si="25"/>
        <v>40.567496257327164</v>
      </c>
      <c r="S826">
        <f>IF(AND(M826&lt;&gt;"",M826&lt;&gt;18.5),5*LOG10(10^(Q826/5+1)*W$1/(10^(M826/5+1)))-5,Q826)</f>
        <v>40.567496257327164</v>
      </c>
      <c r="T826">
        <f>(F826/E826)*S826</f>
        <v>0.26521123461206625</v>
      </c>
      <c r="U826">
        <v>1976</v>
      </c>
      <c r="V826" t="s">
        <v>632</v>
      </c>
    </row>
    <row r="827" spans="2:22" x14ac:dyDescent="0.25">
      <c r="B827">
        <v>4713</v>
      </c>
      <c r="C827" t="s">
        <v>632</v>
      </c>
      <c r="E827">
        <v>41.52</v>
      </c>
      <c r="F827">
        <v>0.26</v>
      </c>
      <c r="G827">
        <v>1440</v>
      </c>
      <c r="H827" t="s">
        <v>21</v>
      </c>
      <c r="I827" t="s">
        <v>12</v>
      </c>
      <c r="K827">
        <v>0.401202</v>
      </c>
      <c r="L827">
        <v>70</v>
      </c>
      <c r="N827">
        <v>34</v>
      </c>
      <c r="O827" t="s">
        <v>25</v>
      </c>
      <c r="P827">
        <f t="shared" si="24"/>
        <v>40.787496257327177</v>
      </c>
      <c r="Q827">
        <f t="shared" si="25"/>
        <v>40.787496257327177</v>
      </c>
      <c r="S827">
        <f>IF(AND(M827&lt;&gt;"",M827&lt;&gt;18.5),5*LOG10(10^(Q827/5+1)*W$1/(10^(M827/5+1)))-5,Q827)</f>
        <v>40.787496257327177</v>
      </c>
      <c r="T827">
        <f>(F827/E827)*S827</f>
        <v>0.2554130305131278</v>
      </c>
      <c r="U827">
        <v>1976</v>
      </c>
      <c r="V827" t="s">
        <v>632</v>
      </c>
    </row>
    <row r="828" spans="2:22" x14ac:dyDescent="0.25">
      <c r="B828">
        <v>4714</v>
      </c>
      <c r="C828" t="s">
        <v>632</v>
      </c>
      <c r="E828">
        <v>40.83</v>
      </c>
      <c r="F828">
        <v>0.39</v>
      </c>
      <c r="G828">
        <v>1460</v>
      </c>
      <c r="H828" t="s">
        <v>21</v>
      </c>
      <c r="I828" t="s">
        <v>22</v>
      </c>
      <c r="L828">
        <v>70</v>
      </c>
      <c r="N828">
        <v>31</v>
      </c>
      <c r="O828" t="s">
        <v>633</v>
      </c>
      <c r="P828">
        <f t="shared" si="24"/>
        <v>40.83</v>
      </c>
      <c r="Q828">
        <f t="shared" si="25"/>
        <v>40.83</v>
      </c>
      <c r="S828">
        <f>IF(AND(M828&lt;&gt;"",M828&lt;&gt;18.5),5*LOG10(10^(Q828/5+1)*W$1/(10^(M828/5+1)))-5,Q828)</f>
        <v>40.83</v>
      </c>
      <c r="T828">
        <f>(F828/E828)*S828</f>
        <v>0.39</v>
      </c>
      <c r="U828">
        <v>1976</v>
      </c>
      <c r="V828" t="s">
        <v>632</v>
      </c>
    </row>
    <row r="829" spans="2:22" x14ac:dyDescent="0.25">
      <c r="B829">
        <v>4715</v>
      </c>
      <c r="C829" t="s">
        <v>632</v>
      </c>
      <c r="E829">
        <v>41.14</v>
      </c>
      <c r="F829">
        <v>0.18</v>
      </c>
      <c r="G829">
        <v>1690</v>
      </c>
      <c r="H829" t="s">
        <v>21</v>
      </c>
      <c r="I829" t="s">
        <v>26</v>
      </c>
      <c r="L829">
        <v>70</v>
      </c>
      <c r="N829">
        <v>33</v>
      </c>
      <c r="O829" t="s">
        <v>27</v>
      </c>
      <c r="P829">
        <f t="shared" si="24"/>
        <v>41.14</v>
      </c>
      <c r="Q829">
        <f t="shared" si="25"/>
        <v>41.14</v>
      </c>
      <c r="S829">
        <f>IF(AND(M829&lt;&gt;"",M829&lt;&gt;18.5),5*LOG10(10^(Q829/5+1)*W$1/(10^(M829/5+1)))-5,Q829)</f>
        <v>41.14</v>
      </c>
      <c r="T829">
        <f>(F829/E829)*S829</f>
        <v>0.18</v>
      </c>
      <c r="U829">
        <v>1976</v>
      </c>
      <c r="V829" t="s">
        <v>632</v>
      </c>
    </row>
    <row r="830" spans="2:22" x14ac:dyDescent="0.25">
      <c r="B830">
        <v>4716</v>
      </c>
      <c r="C830" t="s">
        <v>632</v>
      </c>
      <c r="E830">
        <v>41.21</v>
      </c>
      <c r="F830">
        <v>0.18</v>
      </c>
      <c r="G830">
        <v>1750</v>
      </c>
      <c r="H830" t="s">
        <v>21</v>
      </c>
      <c r="I830" t="s">
        <v>26</v>
      </c>
      <c r="L830">
        <v>70</v>
      </c>
      <c r="N830">
        <v>33</v>
      </c>
      <c r="O830" t="s">
        <v>28</v>
      </c>
      <c r="P830">
        <f t="shared" si="24"/>
        <v>41.21</v>
      </c>
      <c r="Q830">
        <f t="shared" si="25"/>
        <v>41.21</v>
      </c>
      <c r="S830">
        <f>IF(AND(M830&lt;&gt;"",M830&lt;&gt;18.5),5*LOG10(10^(Q830/5+1)*W$1/(10^(M830/5+1)))-5,Q830)</f>
        <v>41.21</v>
      </c>
      <c r="T830">
        <f>(F830/E830)*S830</f>
        <v>0.18</v>
      </c>
      <c r="U830">
        <v>1976</v>
      </c>
      <c r="V830" t="s">
        <v>632</v>
      </c>
    </row>
    <row r="831" spans="2:22" x14ac:dyDescent="0.25">
      <c r="B831">
        <v>4721</v>
      </c>
      <c r="C831" t="s">
        <v>634</v>
      </c>
      <c r="E831">
        <v>40.119999999999997</v>
      </c>
      <c r="F831">
        <v>0.31</v>
      </c>
      <c r="G831">
        <v>1060</v>
      </c>
      <c r="H831" t="s">
        <v>21</v>
      </c>
      <c r="I831" t="s">
        <v>22</v>
      </c>
      <c r="L831">
        <v>70</v>
      </c>
      <c r="N831">
        <v>31</v>
      </c>
      <c r="O831" t="s">
        <v>635</v>
      </c>
      <c r="P831">
        <f t="shared" si="24"/>
        <v>40.119999999999997</v>
      </c>
      <c r="Q831">
        <f t="shared" si="25"/>
        <v>40.119999999999997</v>
      </c>
      <c r="S831">
        <f>IF(AND(M831&lt;&gt;"",M831&lt;&gt;18.5),5*LOG10(10^(Q831/5+1)*W$1/(10^(M831/5+1)))-5,Q831)</f>
        <v>40.119999999999997</v>
      </c>
      <c r="T831">
        <f>(F831/E831)*S831</f>
        <v>0.31</v>
      </c>
      <c r="U831">
        <v>1981</v>
      </c>
      <c r="V831" t="s">
        <v>634</v>
      </c>
    </row>
    <row r="832" spans="2:22" x14ac:dyDescent="0.25">
      <c r="B832">
        <v>4722</v>
      </c>
      <c r="C832" t="s">
        <v>634</v>
      </c>
      <c r="E832">
        <v>41.28</v>
      </c>
      <c r="F832">
        <v>0.33</v>
      </c>
      <c r="G832">
        <v>1350</v>
      </c>
      <c r="H832" t="s">
        <v>21</v>
      </c>
      <c r="I832" t="s">
        <v>12</v>
      </c>
      <c r="K832">
        <v>0.33687899999999998</v>
      </c>
      <c r="L832">
        <v>70</v>
      </c>
      <c r="N832">
        <v>34</v>
      </c>
      <c r="O832" t="s">
        <v>24</v>
      </c>
      <c r="P832">
        <f t="shared" si="24"/>
        <v>40.649539493272556</v>
      </c>
      <c r="Q832">
        <f t="shared" si="25"/>
        <v>40.649539493272556</v>
      </c>
      <c r="S832">
        <f>IF(AND(M832&lt;&gt;"",M832&lt;&gt;18.5),5*LOG10(10^(Q832/5+1)*W$1/(10^(M832/5+1)))-5,Q832)</f>
        <v>40.649539493272556</v>
      </c>
      <c r="T832">
        <f>(F832/E832)*S832</f>
        <v>0.32495998141424282</v>
      </c>
      <c r="U832">
        <v>1981</v>
      </c>
      <c r="V832" t="s">
        <v>634</v>
      </c>
    </row>
    <row r="833" spans="2:22" x14ac:dyDescent="0.25">
      <c r="B833">
        <v>4723</v>
      </c>
      <c r="C833" t="s">
        <v>634</v>
      </c>
      <c r="E833">
        <v>41.44</v>
      </c>
      <c r="F833">
        <v>0.25</v>
      </c>
      <c r="G833">
        <v>1450</v>
      </c>
      <c r="H833" t="s">
        <v>21</v>
      </c>
      <c r="I833" t="s">
        <v>12</v>
      </c>
      <c r="K833">
        <v>0.33687899999999998</v>
      </c>
      <c r="L833">
        <v>70</v>
      </c>
      <c r="N833">
        <v>34</v>
      </c>
      <c r="O833" t="s">
        <v>25</v>
      </c>
      <c r="P833">
        <f t="shared" si="24"/>
        <v>40.80953949327256</v>
      </c>
      <c r="Q833">
        <f t="shared" si="25"/>
        <v>40.80953949327256</v>
      </c>
      <c r="S833">
        <f>IF(AND(M833&lt;&gt;"",M833&lt;&gt;18.5),5*LOG10(10^(Q833/5+1)*W$1/(10^(M833/5+1)))-5,Q833)</f>
        <v>40.80953949327256</v>
      </c>
      <c r="T833">
        <f>(F833/E833)*S833</f>
        <v>0.24619654617080453</v>
      </c>
      <c r="U833">
        <v>1981</v>
      </c>
      <c r="V833" t="s">
        <v>634</v>
      </c>
    </row>
    <row r="834" spans="2:22" x14ac:dyDescent="0.25">
      <c r="B834">
        <v>4731</v>
      </c>
      <c r="C834" t="s">
        <v>636</v>
      </c>
      <c r="E834">
        <v>41.56</v>
      </c>
      <c r="F834">
        <v>0.27</v>
      </c>
      <c r="G834">
        <v>1510</v>
      </c>
      <c r="H834" t="s">
        <v>21</v>
      </c>
      <c r="I834" t="s">
        <v>12</v>
      </c>
      <c r="K834">
        <v>0.36445499999999997</v>
      </c>
      <c r="L834">
        <v>70</v>
      </c>
      <c r="N834">
        <v>34</v>
      </c>
      <c r="O834" t="s">
        <v>25</v>
      </c>
      <c r="P834">
        <f t="shared" ref="P834:P897" si="26">IF((K834&lt;&gt;""),5*LOG10(10^(E834/5+1)/(K834+1))-5,E834)</f>
        <v>40.885203914385791</v>
      </c>
      <c r="Q834">
        <f t="shared" ref="Q834:Q897" si="27">IF(AND(L834&lt;&gt;"",L834&lt;&gt;70),5*LOG10(10^(P834/5+1)*L834/70)-5,P834)</f>
        <v>40.885203914385791</v>
      </c>
      <c r="S834">
        <f>IF(AND(M834&lt;&gt;"",M834&lt;&gt;18.5),5*LOG10(10^(Q834/5+1)*W$1/(10^(M834/5+1)))-5,Q834)</f>
        <v>40.885203914385791</v>
      </c>
      <c r="T834">
        <f>(F834/E834)*S834</f>
        <v>0.26561609857757856</v>
      </c>
      <c r="U834">
        <v>1988</v>
      </c>
      <c r="V834" t="s">
        <v>636</v>
      </c>
    </row>
    <row r="835" spans="2:22" x14ac:dyDescent="0.25">
      <c r="B835">
        <v>4732</v>
      </c>
      <c r="C835" t="s">
        <v>636</v>
      </c>
      <c r="E835">
        <v>41.81</v>
      </c>
      <c r="F835">
        <v>0.34</v>
      </c>
      <c r="G835">
        <v>1690</v>
      </c>
      <c r="H835" t="s">
        <v>21</v>
      </c>
      <c r="I835" t="s">
        <v>12</v>
      </c>
      <c r="K835">
        <v>0.36445499999999997</v>
      </c>
      <c r="L835">
        <v>70</v>
      </c>
      <c r="N835">
        <v>34</v>
      </c>
      <c r="O835" t="s">
        <v>24</v>
      </c>
      <c r="P835">
        <f t="shared" si="26"/>
        <v>41.135203914385784</v>
      </c>
      <c r="Q835">
        <f t="shared" si="27"/>
        <v>41.135203914385784</v>
      </c>
      <c r="S835">
        <f>IF(AND(M835&lt;&gt;"",M835&lt;&gt;18.5),5*LOG10(10^(Q835/5+1)*W$1/(10^(M835/5+1)))-5,Q835)</f>
        <v>41.135203914385784</v>
      </c>
      <c r="T835">
        <f>(F835/E835)*S835</f>
        <v>0.33451254080103249</v>
      </c>
      <c r="U835">
        <v>1988</v>
      </c>
      <c r="V835" t="s">
        <v>636</v>
      </c>
    </row>
    <row r="836" spans="2:22" x14ac:dyDescent="0.25">
      <c r="B836">
        <v>4733</v>
      </c>
      <c r="C836" t="s">
        <v>636</v>
      </c>
      <c r="E836">
        <v>41.72</v>
      </c>
      <c r="F836">
        <v>0.22</v>
      </c>
      <c r="G836">
        <v>2210</v>
      </c>
      <c r="H836" t="s">
        <v>21</v>
      </c>
      <c r="I836" t="s">
        <v>26</v>
      </c>
      <c r="L836">
        <v>70</v>
      </c>
      <c r="N836">
        <v>33</v>
      </c>
      <c r="O836" t="s">
        <v>27</v>
      </c>
      <c r="P836">
        <f t="shared" si="26"/>
        <v>41.72</v>
      </c>
      <c r="Q836">
        <f t="shared" si="27"/>
        <v>41.72</v>
      </c>
      <c r="S836">
        <f>IF(AND(M836&lt;&gt;"",M836&lt;&gt;18.5),5*LOG10(10^(Q836/5+1)*W$1/(10^(M836/5+1)))-5,Q836)</f>
        <v>41.72</v>
      </c>
      <c r="T836">
        <f>(F836/E836)*S836</f>
        <v>0.21999999999999997</v>
      </c>
      <c r="U836">
        <v>1988</v>
      </c>
      <c r="V836" t="s">
        <v>636</v>
      </c>
    </row>
    <row r="837" spans="2:22" x14ac:dyDescent="0.25">
      <c r="B837">
        <v>4734</v>
      </c>
      <c r="C837" t="s">
        <v>636</v>
      </c>
      <c r="E837">
        <v>41.77</v>
      </c>
      <c r="F837">
        <v>0.22</v>
      </c>
      <c r="G837">
        <v>2260</v>
      </c>
      <c r="H837" t="s">
        <v>21</v>
      </c>
      <c r="I837" t="s">
        <v>26</v>
      </c>
      <c r="L837">
        <v>70</v>
      </c>
      <c r="N837">
        <v>33</v>
      </c>
      <c r="O837" t="s">
        <v>28</v>
      </c>
      <c r="P837">
        <f t="shared" si="26"/>
        <v>41.77</v>
      </c>
      <c r="Q837">
        <f t="shared" si="27"/>
        <v>41.77</v>
      </c>
      <c r="S837">
        <f>IF(AND(M837&lt;&gt;"",M837&lt;&gt;18.5),5*LOG10(10^(Q837/5+1)*W$1/(10^(M837/5+1)))-5,Q837)</f>
        <v>41.77</v>
      </c>
      <c r="T837">
        <f>(F837/E837)*S837</f>
        <v>0.22</v>
      </c>
      <c r="U837">
        <v>1988</v>
      </c>
      <c r="V837" t="s">
        <v>636</v>
      </c>
    </row>
    <row r="838" spans="2:22" x14ac:dyDescent="0.25">
      <c r="B838">
        <v>4767</v>
      </c>
      <c r="C838" t="s">
        <v>637</v>
      </c>
      <c r="E838">
        <v>39.520000000000003</v>
      </c>
      <c r="F838">
        <v>0.08</v>
      </c>
      <c r="G838">
        <v>800</v>
      </c>
      <c r="H838" t="s">
        <v>21</v>
      </c>
      <c r="I838" t="s">
        <v>123</v>
      </c>
      <c r="L838">
        <v>70</v>
      </c>
      <c r="N838">
        <v>31</v>
      </c>
      <c r="O838" t="s">
        <v>639</v>
      </c>
      <c r="P838">
        <f t="shared" si="26"/>
        <v>39.520000000000003</v>
      </c>
      <c r="Q838">
        <f t="shared" si="27"/>
        <v>39.520000000000003</v>
      </c>
      <c r="S838">
        <f>IF(AND(M838&lt;&gt;"",M838&lt;&gt;18.5),5*LOG10(10^(Q838/5+1)*W$1/(10^(M838/5+1)))-5,Q838)</f>
        <v>39.520000000000003</v>
      </c>
      <c r="T838">
        <f>(F838/E838)*S838</f>
        <v>0.08</v>
      </c>
      <c r="U838">
        <v>1994</v>
      </c>
      <c r="V838" t="s">
        <v>638</v>
      </c>
    </row>
    <row r="839" spans="2:22" x14ac:dyDescent="0.25">
      <c r="B839">
        <v>4768</v>
      </c>
      <c r="C839" t="s">
        <v>637</v>
      </c>
      <c r="E839">
        <v>39.979999999999997</v>
      </c>
      <c r="F839">
        <v>0.13</v>
      </c>
      <c r="G839">
        <v>826</v>
      </c>
      <c r="H839" t="s">
        <v>21</v>
      </c>
      <c r="I839" t="s">
        <v>64</v>
      </c>
      <c r="K839">
        <v>0.199767</v>
      </c>
      <c r="L839">
        <v>70</v>
      </c>
      <c r="N839">
        <v>38</v>
      </c>
      <c r="O839" t="s">
        <v>27</v>
      </c>
      <c r="P839">
        <f t="shared" si="26"/>
        <v>39.5845154382597</v>
      </c>
      <c r="Q839">
        <f t="shared" si="27"/>
        <v>39.5845154382597</v>
      </c>
      <c r="S839">
        <f>IF(AND(M839&lt;&gt;"",M839&lt;&gt;18.5),5*LOG10(10^(Q839/5+1)*W$1/(10^(M839/5+1)))-5,Q839)</f>
        <v>39.5845154382597</v>
      </c>
      <c r="T839">
        <f>(F839/E839)*S839</f>
        <v>0.12871403219043925</v>
      </c>
      <c r="U839">
        <v>1994</v>
      </c>
      <c r="V839" t="s">
        <v>638</v>
      </c>
    </row>
    <row r="840" spans="2:22" x14ac:dyDescent="0.25">
      <c r="B840">
        <v>4769</v>
      </c>
      <c r="C840" t="s">
        <v>637</v>
      </c>
      <c r="E840">
        <v>40.03</v>
      </c>
      <c r="F840">
        <v>0.12</v>
      </c>
      <c r="G840">
        <v>845</v>
      </c>
      <c r="H840" t="s">
        <v>21</v>
      </c>
      <c r="I840" t="s">
        <v>43</v>
      </c>
      <c r="K840">
        <v>0.2</v>
      </c>
      <c r="L840">
        <v>70</v>
      </c>
      <c r="N840">
        <v>34</v>
      </c>
      <c r="O840" t="s">
        <v>27</v>
      </c>
      <c r="P840">
        <f t="shared" si="26"/>
        <v>39.634093769761883</v>
      </c>
      <c r="Q840">
        <f t="shared" si="27"/>
        <v>39.634093769761883</v>
      </c>
      <c r="S840">
        <f>IF(AND(M840&lt;&gt;"",M840&lt;&gt;18.5),5*LOG10(10^(Q840/5+1)*W$1/(10^(M840/5+1)))-5,Q840)</f>
        <v>39.634093769761883</v>
      </c>
      <c r="T840">
        <f>(F840/E840)*S840</f>
        <v>0.1188131714307126</v>
      </c>
      <c r="U840">
        <v>1994</v>
      </c>
      <c r="V840" t="s">
        <v>640</v>
      </c>
    </row>
    <row r="841" spans="2:22" x14ac:dyDescent="0.25">
      <c r="B841">
        <v>4770</v>
      </c>
      <c r="C841" t="s">
        <v>637</v>
      </c>
      <c r="E841">
        <v>40.04</v>
      </c>
      <c r="F841">
        <v>0.2</v>
      </c>
      <c r="G841">
        <v>849</v>
      </c>
      <c r="H841" t="s">
        <v>21</v>
      </c>
      <c r="I841" t="s">
        <v>12</v>
      </c>
      <c r="K841">
        <v>0.2</v>
      </c>
      <c r="L841">
        <v>70</v>
      </c>
      <c r="N841">
        <v>34</v>
      </c>
      <c r="O841" t="s">
        <v>641</v>
      </c>
      <c r="P841">
        <f t="shared" si="26"/>
        <v>39.644093769761881</v>
      </c>
      <c r="Q841">
        <f t="shared" si="27"/>
        <v>39.644093769761881</v>
      </c>
      <c r="S841">
        <f>IF(AND(M841&lt;&gt;"",M841&lt;&gt;18.5),5*LOG10(10^(Q841/5+1)*W$1/(10^(M841/5+1)))-5,Q841)</f>
        <v>39.644093769761881</v>
      </c>
      <c r="T841">
        <f>(F841/E841)*S841</f>
        <v>0.19802244640240699</v>
      </c>
      <c r="U841">
        <v>1994</v>
      </c>
      <c r="V841" t="s">
        <v>640</v>
      </c>
    </row>
    <row r="842" spans="2:22" x14ac:dyDescent="0.25">
      <c r="B842">
        <v>4771</v>
      </c>
      <c r="C842" t="s">
        <v>637</v>
      </c>
      <c r="E842">
        <v>40.200000000000003</v>
      </c>
      <c r="F842">
        <v>0.11</v>
      </c>
      <c r="G842">
        <v>912</v>
      </c>
      <c r="H842" t="s">
        <v>21</v>
      </c>
      <c r="I842" t="s">
        <v>12</v>
      </c>
      <c r="K842">
        <v>0.2</v>
      </c>
      <c r="L842">
        <v>70</v>
      </c>
      <c r="N842">
        <v>34</v>
      </c>
      <c r="O842" t="s">
        <v>642</v>
      </c>
      <c r="P842">
        <f t="shared" si="26"/>
        <v>39.804093769761877</v>
      </c>
      <c r="Q842">
        <f t="shared" si="27"/>
        <v>39.804093769761877</v>
      </c>
      <c r="S842">
        <f>IF(AND(M842&lt;&gt;"",M842&lt;&gt;18.5),5*LOG10(10^(Q842/5+1)*W$1/(10^(M842/5+1)))-5,Q842)</f>
        <v>39.804093769761877</v>
      </c>
      <c r="T842">
        <f>(F842/E842)*S842</f>
        <v>0.10891667449437328</v>
      </c>
      <c r="U842">
        <v>1994</v>
      </c>
      <c r="V842" t="s">
        <v>640</v>
      </c>
    </row>
    <row r="843" spans="2:22" x14ac:dyDescent="0.25">
      <c r="B843">
        <v>4772</v>
      </c>
      <c r="C843" t="s">
        <v>643</v>
      </c>
      <c r="E843">
        <v>39.99</v>
      </c>
      <c r="F843">
        <v>0.13</v>
      </c>
      <c r="G843">
        <v>995</v>
      </c>
      <c r="H843" t="s">
        <v>21</v>
      </c>
      <c r="I843" t="s">
        <v>36</v>
      </c>
      <c r="L843">
        <v>70</v>
      </c>
      <c r="N843">
        <v>36</v>
      </c>
      <c r="O843" t="s">
        <v>645</v>
      </c>
      <c r="P843">
        <f t="shared" si="26"/>
        <v>39.99</v>
      </c>
      <c r="Q843">
        <f t="shared" si="27"/>
        <v>39.99</v>
      </c>
      <c r="S843">
        <f>IF(AND(M843&lt;&gt;"",M843&lt;&gt;18.5),5*LOG10(10^(Q843/5+1)*W$1/(10^(M843/5+1)))-5,Q843)</f>
        <v>39.99</v>
      </c>
      <c r="T843">
        <f>(F843/E843)*S843</f>
        <v>0.13</v>
      </c>
      <c r="U843">
        <v>1995</v>
      </c>
      <c r="V843" t="s">
        <v>644</v>
      </c>
    </row>
    <row r="844" spans="2:22" x14ac:dyDescent="0.25">
      <c r="B844">
        <v>4773</v>
      </c>
      <c r="C844" t="s">
        <v>643</v>
      </c>
      <c r="E844">
        <v>40</v>
      </c>
      <c r="F844">
        <v>0.21</v>
      </c>
      <c r="G844">
        <v>1000</v>
      </c>
      <c r="H844" t="s">
        <v>21</v>
      </c>
      <c r="I844" t="s">
        <v>300</v>
      </c>
      <c r="L844">
        <v>70</v>
      </c>
      <c r="N844">
        <v>33</v>
      </c>
      <c r="O844" t="s">
        <v>646</v>
      </c>
      <c r="P844">
        <f t="shared" si="26"/>
        <v>40</v>
      </c>
      <c r="Q844">
        <f t="shared" si="27"/>
        <v>40</v>
      </c>
      <c r="S844">
        <f>IF(AND(M844&lt;&gt;"",M844&lt;&gt;18.5),5*LOG10(10^(Q844/5+1)*W$1/(10^(M844/5+1)))-5,Q844)</f>
        <v>40</v>
      </c>
      <c r="T844">
        <f>(F844/E844)*S844</f>
        <v>0.20999999999999996</v>
      </c>
      <c r="U844">
        <v>1995</v>
      </c>
      <c r="V844" t="s">
        <v>644</v>
      </c>
    </row>
    <row r="845" spans="2:22" x14ac:dyDescent="0.25">
      <c r="B845">
        <v>4774</v>
      </c>
      <c r="C845" t="s">
        <v>643</v>
      </c>
      <c r="E845">
        <v>40.51</v>
      </c>
      <c r="F845">
        <v>0.12</v>
      </c>
      <c r="G845">
        <v>1010</v>
      </c>
      <c r="H845" t="s">
        <v>21</v>
      </c>
      <c r="I845" t="s">
        <v>43</v>
      </c>
      <c r="K845">
        <v>0.26</v>
      </c>
      <c r="L845">
        <v>70</v>
      </c>
      <c r="N845">
        <v>34</v>
      </c>
      <c r="O845" t="s">
        <v>27</v>
      </c>
      <c r="P845">
        <f t="shared" si="26"/>
        <v>40.008147274412195</v>
      </c>
      <c r="Q845">
        <f t="shared" si="27"/>
        <v>40.008147274412195</v>
      </c>
      <c r="S845">
        <f>IF(AND(M845&lt;&gt;"",M845&lt;&gt;18.5),5*LOG10(10^(Q845/5+1)*W$1/(10^(M845/5+1)))-5,Q845)</f>
        <v>40.008147274412195</v>
      </c>
      <c r="T845">
        <f>(F845/E845)*S845</f>
        <v>0.11851339602393146</v>
      </c>
      <c r="U845">
        <v>1995</v>
      </c>
      <c r="V845" t="s">
        <v>646</v>
      </c>
    </row>
    <row r="846" spans="2:22" x14ac:dyDescent="0.25">
      <c r="B846">
        <v>4775</v>
      </c>
      <c r="C846" t="s">
        <v>643</v>
      </c>
      <c r="E846">
        <v>40.61</v>
      </c>
      <c r="F846">
        <v>0.14000000000000001</v>
      </c>
      <c r="G846">
        <v>1050</v>
      </c>
      <c r="H846" t="s">
        <v>21</v>
      </c>
      <c r="I846" t="s">
        <v>64</v>
      </c>
      <c r="K846">
        <v>0.25836900000000002</v>
      </c>
      <c r="L846">
        <v>70</v>
      </c>
      <c r="N846">
        <v>38</v>
      </c>
      <c r="O846" t="s">
        <v>27</v>
      </c>
      <c r="P846">
        <f t="shared" si="26"/>
        <v>40.110959945625254</v>
      </c>
      <c r="Q846">
        <f t="shared" si="27"/>
        <v>40.110959945625254</v>
      </c>
      <c r="S846">
        <f>IF(AND(M846&lt;&gt;"",M846&lt;&gt;18.5),5*LOG10(10^(Q846/5+1)*W$1/(10^(M846/5+1)))-5,Q846)</f>
        <v>40.110959945625254</v>
      </c>
      <c r="T846">
        <f>(F846/E846)*S846</f>
        <v>0.13827959597112871</v>
      </c>
      <c r="U846">
        <v>1995</v>
      </c>
      <c r="V846" t="s">
        <v>646</v>
      </c>
    </row>
    <row r="847" spans="2:22" x14ac:dyDescent="0.25">
      <c r="B847">
        <v>4776</v>
      </c>
      <c r="C847" t="s">
        <v>643</v>
      </c>
      <c r="E847">
        <v>40.64</v>
      </c>
      <c r="F847">
        <v>0.21</v>
      </c>
      <c r="G847">
        <v>1060</v>
      </c>
      <c r="H847" t="s">
        <v>21</v>
      </c>
      <c r="I847" t="s">
        <v>12</v>
      </c>
      <c r="K847">
        <v>0.26</v>
      </c>
      <c r="L847">
        <v>70</v>
      </c>
      <c r="N847">
        <v>34</v>
      </c>
      <c r="O847" t="s">
        <v>647</v>
      </c>
      <c r="P847">
        <f t="shared" si="26"/>
        <v>40.138147274412191</v>
      </c>
      <c r="Q847">
        <f t="shared" si="27"/>
        <v>40.138147274412191</v>
      </c>
      <c r="S847">
        <f>IF(AND(M847&lt;&gt;"",M847&lt;&gt;18.5),5*LOG10(10^(Q847/5+1)*W$1/(10^(M847/5+1)))-5,Q847)</f>
        <v>40.138147274412191</v>
      </c>
      <c r="T847">
        <f>(F847/E847)*S847</f>
        <v>0.20740676495144092</v>
      </c>
      <c r="U847">
        <v>1995</v>
      </c>
      <c r="V847" t="s">
        <v>646</v>
      </c>
    </row>
    <row r="848" spans="2:22" x14ac:dyDescent="0.25">
      <c r="B848">
        <v>4777</v>
      </c>
      <c r="C848" t="s">
        <v>643</v>
      </c>
      <c r="E848">
        <v>40.76</v>
      </c>
      <c r="F848">
        <v>0.16</v>
      </c>
      <c r="G848">
        <v>1130</v>
      </c>
      <c r="H848" t="s">
        <v>21</v>
      </c>
      <c r="I848" t="s">
        <v>12</v>
      </c>
      <c r="K848">
        <v>0.26</v>
      </c>
      <c r="L848">
        <v>70</v>
      </c>
      <c r="N848">
        <v>34</v>
      </c>
      <c r="O848" t="s">
        <v>648</v>
      </c>
      <c r="P848">
        <f t="shared" si="26"/>
        <v>40.258147274412188</v>
      </c>
      <c r="Q848">
        <f t="shared" si="27"/>
        <v>40.258147274412188</v>
      </c>
      <c r="S848">
        <f>IF(AND(M848&lt;&gt;"",M848&lt;&gt;18.5),5*LOG10(10^(Q848/5+1)*W$1/(10^(M848/5+1)))-5,Q848)</f>
        <v>40.258147274412188</v>
      </c>
      <c r="T848">
        <f>(F848/E848)*S848</f>
        <v>0.15803001874155914</v>
      </c>
      <c r="U848">
        <v>1995</v>
      </c>
      <c r="V848" t="s">
        <v>646</v>
      </c>
    </row>
    <row r="849" spans="2:22" x14ac:dyDescent="0.25">
      <c r="B849">
        <v>4778</v>
      </c>
      <c r="C849" t="s">
        <v>643</v>
      </c>
      <c r="E849">
        <v>40.54</v>
      </c>
      <c r="F849">
        <v>0.11</v>
      </c>
      <c r="G849">
        <v>1280</v>
      </c>
      <c r="H849" t="s">
        <v>21</v>
      </c>
      <c r="I849" t="s">
        <v>26</v>
      </c>
      <c r="L849">
        <v>70</v>
      </c>
      <c r="N849">
        <v>33</v>
      </c>
      <c r="O849" t="s">
        <v>27</v>
      </c>
      <c r="P849">
        <f t="shared" si="26"/>
        <v>40.54</v>
      </c>
      <c r="Q849">
        <f t="shared" si="27"/>
        <v>40.54</v>
      </c>
      <c r="S849">
        <f>IF(AND(M849&lt;&gt;"",M849&lt;&gt;18.5),5*LOG10(10^(Q849/5+1)*W$1/(10^(M849/5+1)))-5,Q849)</f>
        <v>40.54</v>
      </c>
      <c r="T849">
        <f>(F849/E849)*S849</f>
        <v>0.11</v>
      </c>
      <c r="U849">
        <v>1995</v>
      </c>
      <c r="V849" t="s">
        <v>644</v>
      </c>
    </row>
    <row r="850" spans="2:22" x14ac:dyDescent="0.25">
      <c r="B850">
        <v>4779</v>
      </c>
      <c r="C850" t="s">
        <v>643</v>
      </c>
      <c r="E850">
        <v>40.57</v>
      </c>
      <c r="F850">
        <v>0.11</v>
      </c>
      <c r="G850">
        <v>1300</v>
      </c>
      <c r="H850" t="s">
        <v>21</v>
      </c>
      <c r="I850" t="s">
        <v>26</v>
      </c>
      <c r="L850">
        <v>70</v>
      </c>
      <c r="N850">
        <v>33</v>
      </c>
      <c r="O850" t="s">
        <v>28</v>
      </c>
      <c r="P850">
        <f t="shared" si="26"/>
        <v>40.57</v>
      </c>
      <c r="Q850">
        <f t="shared" si="27"/>
        <v>40.57</v>
      </c>
      <c r="S850">
        <f>IF(AND(M850&lt;&gt;"",M850&lt;&gt;18.5),5*LOG10(10^(Q850/5+1)*W$1/(10^(M850/5+1)))-5,Q850)</f>
        <v>40.57</v>
      </c>
      <c r="T850">
        <f>(F850/E850)*S850</f>
        <v>0.11</v>
      </c>
      <c r="U850">
        <v>1995</v>
      </c>
      <c r="V850" t="s">
        <v>644</v>
      </c>
    </row>
    <row r="851" spans="2:22" x14ac:dyDescent="0.25">
      <c r="B851">
        <v>4816</v>
      </c>
      <c r="C851" t="s">
        <v>649</v>
      </c>
      <c r="E851">
        <v>39.96</v>
      </c>
      <c r="F851">
        <v>0.21</v>
      </c>
      <c r="G851">
        <v>982</v>
      </c>
      <c r="H851" t="s">
        <v>21</v>
      </c>
      <c r="I851" t="s">
        <v>300</v>
      </c>
      <c r="L851">
        <v>70</v>
      </c>
      <c r="N851">
        <v>33</v>
      </c>
      <c r="P851">
        <f t="shared" si="26"/>
        <v>39.96</v>
      </c>
      <c r="Q851">
        <f t="shared" si="27"/>
        <v>39.96</v>
      </c>
      <c r="S851">
        <f>IF(AND(M851&lt;&gt;"",M851&lt;&gt;18.5),5*LOG10(10^(Q851/5+1)*W$1/(10^(M851/5+1)))-5,Q851)</f>
        <v>39.96</v>
      </c>
      <c r="T851">
        <f>(F851/E851)*S851</f>
        <v>0.21</v>
      </c>
      <c r="U851">
        <v>2010</v>
      </c>
      <c r="V851" t="s">
        <v>650</v>
      </c>
    </row>
    <row r="852" spans="2:22" x14ac:dyDescent="0.25">
      <c r="B852">
        <v>4817</v>
      </c>
      <c r="C852" t="s">
        <v>649</v>
      </c>
      <c r="E852">
        <v>40.47</v>
      </c>
      <c r="F852">
        <v>0.14000000000000001</v>
      </c>
      <c r="G852">
        <v>992</v>
      </c>
      <c r="H852" t="s">
        <v>21</v>
      </c>
      <c r="I852" t="s">
        <v>64</v>
      </c>
      <c r="K852">
        <v>0.249718</v>
      </c>
      <c r="L852">
        <v>70</v>
      </c>
      <c r="N852">
        <v>38</v>
      </c>
      <c r="O852" t="s">
        <v>27</v>
      </c>
      <c r="P852">
        <f t="shared" si="26"/>
        <v>39.985939874402554</v>
      </c>
      <c r="Q852">
        <f t="shared" si="27"/>
        <v>39.985939874402554</v>
      </c>
      <c r="S852">
        <f>IF(AND(M852&lt;&gt;"",M852&lt;&gt;18.5),5*LOG10(10^(Q852/5+1)*W$1/(10^(M852/5+1)))-5,Q852)</f>
        <v>39.985939874402554</v>
      </c>
      <c r="T852">
        <f>(F852/E852)*S852</f>
        <v>0.13832546534263301</v>
      </c>
      <c r="U852">
        <v>2010</v>
      </c>
      <c r="V852" t="s">
        <v>650</v>
      </c>
    </row>
    <row r="853" spans="2:22" x14ac:dyDescent="0.25">
      <c r="B853">
        <v>4818</v>
      </c>
      <c r="C853" t="s">
        <v>649</v>
      </c>
      <c r="E853">
        <v>40.49</v>
      </c>
      <c r="F853">
        <v>0.12</v>
      </c>
      <c r="G853">
        <v>1000</v>
      </c>
      <c r="H853" t="s">
        <v>21</v>
      </c>
      <c r="I853" t="s">
        <v>43</v>
      </c>
      <c r="K853">
        <v>0.25</v>
      </c>
      <c r="L853">
        <v>70</v>
      </c>
      <c r="N853">
        <v>34</v>
      </c>
      <c r="O853" t="s">
        <v>27</v>
      </c>
      <c r="P853">
        <f t="shared" si="26"/>
        <v>40.005449934959721</v>
      </c>
      <c r="Q853">
        <f t="shared" si="27"/>
        <v>40.005449934959721</v>
      </c>
      <c r="S853">
        <f>IF(AND(M853&lt;&gt;"",M853&lt;&gt;18.5),5*LOG10(10^(Q853/5+1)*W$1/(10^(M853/5+1)))-5,Q853)</f>
        <v>40.005449934959721</v>
      </c>
      <c r="T853">
        <f>(F853/E853)*S853</f>
        <v>0.11856394152124392</v>
      </c>
      <c r="U853">
        <v>2010</v>
      </c>
      <c r="V853" t="s">
        <v>650</v>
      </c>
    </row>
    <row r="854" spans="2:22" x14ac:dyDescent="0.25">
      <c r="B854">
        <v>4819</v>
      </c>
      <c r="C854" t="s">
        <v>649</v>
      </c>
      <c r="E854">
        <v>40.57</v>
      </c>
      <c r="F854">
        <v>0.21</v>
      </c>
      <c r="G854">
        <v>1090</v>
      </c>
      <c r="H854" t="s">
        <v>21</v>
      </c>
      <c r="I854" t="s">
        <v>12</v>
      </c>
      <c r="K854">
        <v>0.2</v>
      </c>
      <c r="L854">
        <v>70</v>
      </c>
      <c r="N854">
        <v>34</v>
      </c>
      <c r="O854" t="s">
        <v>651</v>
      </c>
      <c r="P854">
        <f t="shared" si="26"/>
        <v>40.174093769761889</v>
      </c>
      <c r="Q854">
        <f t="shared" si="27"/>
        <v>40.174093769761889</v>
      </c>
      <c r="S854">
        <f>IF(AND(M854&lt;&gt;"",M854&lt;&gt;18.5),5*LOG10(10^(Q854/5+1)*W$1/(10^(M854/5+1)))-5,Q854)</f>
        <v>40.174093769761889</v>
      </c>
      <c r="T854">
        <f>(F854/E854)*S854</f>
        <v>0.20795069488908052</v>
      </c>
      <c r="U854">
        <v>2010</v>
      </c>
      <c r="V854" t="s">
        <v>650</v>
      </c>
    </row>
    <row r="855" spans="2:22" x14ac:dyDescent="0.25">
      <c r="B855">
        <v>4820</v>
      </c>
      <c r="C855" t="s">
        <v>649</v>
      </c>
      <c r="E855">
        <v>40.729999999999997</v>
      </c>
      <c r="F855">
        <v>0.12</v>
      </c>
      <c r="G855">
        <v>1170</v>
      </c>
      <c r="H855" t="s">
        <v>21</v>
      </c>
      <c r="I855" t="s">
        <v>12</v>
      </c>
      <c r="K855">
        <v>0.2</v>
      </c>
      <c r="L855">
        <v>70</v>
      </c>
      <c r="N855">
        <v>34</v>
      </c>
      <c r="O855" t="s">
        <v>652</v>
      </c>
      <c r="P855">
        <f t="shared" si="26"/>
        <v>40.334093769761871</v>
      </c>
      <c r="Q855">
        <f t="shared" si="27"/>
        <v>40.334093769761871</v>
      </c>
      <c r="S855">
        <f>IF(AND(M855&lt;&gt;"",M855&lt;&gt;18.5),5*LOG10(10^(Q855/5+1)*W$1/(10^(M855/5+1)))-5,Q855)</f>
        <v>40.334093769761871</v>
      </c>
      <c r="T855">
        <f>(F855/E855)*S855</f>
        <v>0.11883356868085992</v>
      </c>
      <c r="U855">
        <v>2010</v>
      </c>
      <c r="V855" t="s">
        <v>650</v>
      </c>
    </row>
    <row r="856" spans="2:22" x14ac:dyDescent="0.25">
      <c r="B856">
        <v>4877</v>
      </c>
      <c r="C856" t="s">
        <v>653</v>
      </c>
      <c r="E856">
        <v>40.700000000000003</v>
      </c>
      <c r="F856">
        <v>0.35</v>
      </c>
      <c r="G856">
        <v>1080</v>
      </c>
      <c r="H856" t="s">
        <v>21</v>
      </c>
      <c r="I856" t="s">
        <v>12</v>
      </c>
      <c r="K856">
        <v>0.28156700000000001</v>
      </c>
      <c r="L856">
        <v>70</v>
      </c>
      <c r="N856">
        <v>34</v>
      </c>
      <c r="O856" t="s">
        <v>24</v>
      </c>
      <c r="P856">
        <f t="shared" si="26"/>
        <v>40.161293420400398</v>
      </c>
      <c r="Q856">
        <f t="shared" si="27"/>
        <v>40.161293420400398</v>
      </c>
      <c r="S856">
        <f>IF(AND(M856&lt;&gt;"",M856&lt;&gt;18.5),5*LOG10(10^(Q856/5+1)*W$1/(10^(M856/5+1)))-5,Q856)</f>
        <v>40.161293420400398</v>
      </c>
      <c r="T856">
        <f>(F856/E856)*S856</f>
        <v>0.34536738813612128</v>
      </c>
      <c r="U856">
        <v>2030</v>
      </c>
      <c r="V856" t="s">
        <v>653</v>
      </c>
    </row>
    <row r="857" spans="2:22" x14ac:dyDescent="0.25">
      <c r="B857">
        <v>4878</v>
      </c>
      <c r="C857" t="s">
        <v>653</v>
      </c>
      <c r="E857">
        <v>41.38</v>
      </c>
      <c r="F857">
        <v>0.28000000000000003</v>
      </c>
      <c r="G857">
        <v>1480</v>
      </c>
      <c r="H857" t="s">
        <v>21</v>
      </c>
      <c r="I857" t="s">
        <v>12</v>
      </c>
      <c r="K857">
        <v>0.28156700000000001</v>
      </c>
      <c r="L857">
        <v>70</v>
      </c>
      <c r="N857">
        <v>34</v>
      </c>
      <c r="O857" t="s">
        <v>25</v>
      </c>
      <c r="P857">
        <f t="shared" si="26"/>
        <v>40.84129342040039</v>
      </c>
      <c r="Q857">
        <f t="shared" si="27"/>
        <v>40.84129342040039</v>
      </c>
      <c r="S857">
        <f>IF(AND(M857&lt;&gt;"",M857&lt;&gt;18.5),5*LOG10(10^(Q857/5+1)*W$1/(10^(M857/5+1)))-5,Q857)</f>
        <v>40.84129342040039</v>
      </c>
      <c r="T857">
        <f>(F857/E857)*S857</f>
        <v>0.27635481289782771</v>
      </c>
      <c r="U857">
        <v>2030</v>
      </c>
      <c r="V857" t="s">
        <v>653</v>
      </c>
    </row>
    <row r="858" spans="2:22" x14ac:dyDescent="0.25">
      <c r="B858">
        <v>4883</v>
      </c>
      <c r="C858" t="s">
        <v>654</v>
      </c>
      <c r="E858">
        <v>35.090000000000003</v>
      </c>
      <c r="F858">
        <v>0.17</v>
      </c>
      <c r="G858">
        <v>101</v>
      </c>
      <c r="H858" t="s">
        <v>21</v>
      </c>
      <c r="I858" t="s">
        <v>62</v>
      </c>
      <c r="K858">
        <v>3.5999999999999997E-2</v>
      </c>
      <c r="L858">
        <v>74.2</v>
      </c>
      <c r="N858">
        <v>30</v>
      </c>
      <c r="O858" t="s">
        <v>27</v>
      </c>
      <c r="P858">
        <f t="shared" si="26"/>
        <v>35.013201222953938</v>
      </c>
      <c r="Q858">
        <f t="shared" si="27"/>
        <v>35.1397305492778</v>
      </c>
      <c r="S858">
        <f>IF(AND(M858&lt;&gt;"",M858&lt;&gt;18.5),5*LOG10(10^(Q858/5+1)*W$1/(10^(M858/5+1)))-5,Q858)</f>
        <v>35.1397305492778</v>
      </c>
      <c r="T858">
        <f>(F858/E858)*S858</f>
        <v>0.17024092885087563</v>
      </c>
      <c r="U858">
        <v>2034</v>
      </c>
      <c r="V858" t="s">
        <v>655</v>
      </c>
    </row>
    <row r="859" spans="2:22" x14ac:dyDescent="0.25">
      <c r="B859">
        <v>4884</v>
      </c>
      <c r="C859" t="s">
        <v>654</v>
      </c>
      <c r="E859">
        <v>35.76</v>
      </c>
      <c r="F859">
        <v>0.14000000000000001</v>
      </c>
      <c r="G859">
        <v>137</v>
      </c>
      <c r="H859" t="s">
        <v>21</v>
      </c>
      <c r="I859" t="s">
        <v>43</v>
      </c>
      <c r="K859">
        <v>3.5999999999999997E-2</v>
      </c>
      <c r="L859">
        <v>70</v>
      </c>
      <c r="N859">
        <v>34</v>
      </c>
      <c r="O859" t="s">
        <v>27</v>
      </c>
      <c r="P859">
        <f t="shared" si="26"/>
        <v>35.683201222953933</v>
      </c>
      <c r="Q859">
        <f t="shared" si="27"/>
        <v>35.683201222953933</v>
      </c>
      <c r="S859">
        <f>IF(AND(M859&lt;&gt;"",M859&lt;&gt;18.5),5*LOG10(10^(Q859/5+1)*W$1/(10^(M859/5+1)))-5,Q859)</f>
        <v>35.683201222953933</v>
      </c>
      <c r="T859">
        <f>(F859/E859)*S859</f>
        <v>0.13969933364691139</v>
      </c>
      <c r="U859">
        <v>2034</v>
      </c>
      <c r="V859" t="s">
        <v>655</v>
      </c>
    </row>
    <row r="860" spans="2:22" x14ac:dyDescent="0.25">
      <c r="B860">
        <v>4885</v>
      </c>
      <c r="C860" t="s">
        <v>654</v>
      </c>
      <c r="E860">
        <v>35.76</v>
      </c>
      <c r="F860">
        <v>0.15</v>
      </c>
      <c r="G860">
        <v>137</v>
      </c>
      <c r="H860" t="s">
        <v>21</v>
      </c>
      <c r="I860" t="s">
        <v>65</v>
      </c>
      <c r="K860">
        <v>3.5999999999999997E-2</v>
      </c>
      <c r="L860">
        <v>70</v>
      </c>
      <c r="N860">
        <v>33</v>
      </c>
      <c r="O860" t="s">
        <v>27</v>
      </c>
      <c r="P860">
        <f t="shared" si="26"/>
        <v>35.683201222953933</v>
      </c>
      <c r="Q860">
        <f t="shared" si="27"/>
        <v>35.683201222953933</v>
      </c>
      <c r="S860">
        <f>IF(AND(M860&lt;&gt;"",M860&lt;&gt;18.5),5*LOG10(10^(Q860/5+1)*W$1/(10^(M860/5+1)))-5,Q860)</f>
        <v>35.683201222953933</v>
      </c>
      <c r="T860">
        <f>(F860/E860)*S860</f>
        <v>0.14967785747883361</v>
      </c>
      <c r="U860">
        <v>2034</v>
      </c>
      <c r="V860" t="s">
        <v>655</v>
      </c>
    </row>
    <row r="861" spans="2:22" x14ac:dyDescent="0.25">
      <c r="B861">
        <v>4886</v>
      </c>
      <c r="C861" t="s">
        <v>654</v>
      </c>
      <c r="E861">
        <v>35.71</v>
      </c>
      <c r="F861">
        <v>0.08</v>
      </c>
      <c r="G861">
        <v>139</v>
      </c>
      <c r="H861" t="s">
        <v>21</v>
      </c>
      <c r="I861" t="s">
        <v>18</v>
      </c>
      <c r="L861">
        <v>74.400000000000006</v>
      </c>
      <c r="N861">
        <v>33</v>
      </c>
      <c r="P861">
        <f t="shared" si="26"/>
        <v>35.71</v>
      </c>
      <c r="Q861">
        <f t="shared" si="27"/>
        <v>35.842374477658112</v>
      </c>
      <c r="S861">
        <f>IF(AND(M861&lt;&gt;"",M861&lt;&gt;18.5),5*LOG10(10^(Q861/5+1)*W$1/(10^(M861/5+1)))-5,Q861)</f>
        <v>35.842374477658112</v>
      </c>
      <c r="T861">
        <f>(F861/E861)*S861</f>
        <v>8.0296554416484159E-2</v>
      </c>
      <c r="U861">
        <v>2034</v>
      </c>
      <c r="V861" t="s">
        <v>655</v>
      </c>
    </row>
    <row r="862" spans="2:22" x14ac:dyDescent="0.25">
      <c r="B862">
        <v>4887</v>
      </c>
      <c r="C862" t="s">
        <v>654</v>
      </c>
      <c r="E862">
        <v>35.729999999999997</v>
      </c>
      <c r="F862">
        <v>7.0000000000000007E-2</v>
      </c>
      <c r="G862">
        <v>140</v>
      </c>
      <c r="H862" t="s">
        <v>21</v>
      </c>
      <c r="I862" t="s">
        <v>185</v>
      </c>
      <c r="L862">
        <v>60</v>
      </c>
      <c r="N862">
        <v>20</v>
      </c>
      <c r="O862" t="s">
        <v>188</v>
      </c>
      <c r="P862">
        <f t="shared" si="26"/>
        <v>35.729999999999997</v>
      </c>
      <c r="Q862">
        <f t="shared" si="27"/>
        <v>35.395266051846939</v>
      </c>
      <c r="S862">
        <f>IF(AND(M862&lt;&gt;"",M862&lt;&gt;18.5),5*LOG10(10^(Q862/5+1)*W$1/(10^(M862/5+1)))-5,Q862)</f>
        <v>35.395266051846939</v>
      </c>
      <c r="T862">
        <f>(F862/E862)*S862</f>
        <v>6.9344210009215951E-2</v>
      </c>
      <c r="U862">
        <v>2034</v>
      </c>
      <c r="V862" t="s">
        <v>655</v>
      </c>
    </row>
    <row r="863" spans="2:22" x14ac:dyDescent="0.25">
      <c r="B863">
        <v>4888</v>
      </c>
      <c r="C863" t="s">
        <v>654</v>
      </c>
      <c r="E863">
        <v>35.81</v>
      </c>
      <c r="F863">
        <v>0.12</v>
      </c>
      <c r="G863">
        <v>140</v>
      </c>
      <c r="H863" t="s">
        <v>21</v>
      </c>
      <c r="I863" t="s">
        <v>64</v>
      </c>
      <c r="K863">
        <v>3.5963000000000002E-2</v>
      </c>
      <c r="L863">
        <v>70</v>
      </c>
      <c r="N863">
        <v>38</v>
      </c>
      <c r="O863" t="s">
        <v>27</v>
      </c>
      <c r="P863">
        <f t="shared" si="26"/>
        <v>35.733278776924891</v>
      </c>
      <c r="Q863">
        <f t="shared" si="27"/>
        <v>35.733278776924891</v>
      </c>
      <c r="S863">
        <f>IF(AND(M863&lt;&gt;"",M863&lt;&gt;18.5),5*LOG10(10^(Q863/5+1)*W$1/(10^(M863/5+1)))-5,Q863)</f>
        <v>35.733278776924891</v>
      </c>
      <c r="T863">
        <f>(F863/E863)*S863</f>
        <v>0.11974290570318309</v>
      </c>
      <c r="U863">
        <v>2034</v>
      </c>
      <c r="V863" t="s">
        <v>655</v>
      </c>
    </row>
    <row r="864" spans="2:22" x14ac:dyDescent="0.25">
      <c r="B864">
        <v>4889</v>
      </c>
      <c r="C864" t="s">
        <v>654</v>
      </c>
      <c r="E864">
        <v>35.82</v>
      </c>
      <c r="F864">
        <v>0.19</v>
      </c>
      <c r="G864">
        <v>141</v>
      </c>
      <c r="H864" t="s">
        <v>21</v>
      </c>
      <c r="I864" t="s">
        <v>656</v>
      </c>
      <c r="K864">
        <v>3.5999999999999997E-2</v>
      </c>
      <c r="L864">
        <v>72</v>
      </c>
      <c r="N864">
        <v>26</v>
      </c>
      <c r="P864">
        <f t="shared" si="26"/>
        <v>35.743201222953928</v>
      </c>
      <c r="Q864">
        <f t="shared" si="27"/>
        <v>35.804373505038988</v>
      </c>
      <c r="S864">
        <f>IF(AND(M864&lt;&gt;"",M864&lt;&gt;18.5),5*LOG10(10^(Q864/5+1)*W$1/(10^(M864/5+1)))-5,Q864)</f>
        <v>35.804373505038988</v>
      </c>
      <c r="T864">
        <f>(F864/E864)*S864</f>
        <v>0.18991711239412082</v>
      </c>
      <c r="U864">
        <v>2034</v>
      </c>
      <c r="V864" t="s">
        <v>655</v>
      </c>
    </row>
    <row r="865" spans="2:22" x14ac:dyDescent="0.25">
      <c r="B865">
        <v>4890</v>
      </c>
      <c r="C865" t="s">
        <v>654</v>
      </c>
      <c r="E865">
        <v>35.82</v>
      </c>
      <c r="F865">
        <v>7.0000000000000007E-2</v>
      </c>
      <c r="G865">
        <v>141</v>
      </c>
      <c r="H865" t="s">
        <v>21</v>
      </c>
      <c r="I865" t="s">
        <v>134</v>
      </c>
      <c r="K865">
        <v>3.5999999999999997E-2</v>
      </c>
      <c r="L865">
        <v>65</v>
      </c>
      <c r="N865">
        <v>29</v>
      </c>
      <c r="O865" t="s">
        <v>37</v>
      </c>
      <c r="P865">
        <f t="shared" si="26"/>
        <v>35.743201222953928</v>
      </c>
      <c r="Q865">
        <f t="shared" si="27"/>
        <v>35.582277806096918</v>
      </c>
      <c r="S865">
        <f>IF(AND(M865&lt;&gt;"",M865&lt;&gt;18.5),5*LOG10(10^(Q865/5+1)*W$1/(10^(M865/5+1)))-5,Q865)</f>
        <v>35.582277806096918</v>
      </c>
      <c r="T865">
        <f>(F865/E865)*S865</f>
        <v>6.9535439598737703E-2</v>
      </c>
      <c r="U865">
        <v>2034</v>
      </c>
      <c r="V865" t="s">
        <v>655</v>
      </c>
    </row>
    <row r="866" spans="2:22" x14ac:dyDescent="0.25">
      <c r="B866">
        <v>4891</v>
      </c>
      <c r="C866" t="s">
        <v>654</v>
      </c>
      <c r="E866">
        <v>35.82</v>
      </c>
      <c r="F866">
        <v>0.15</v>
      </c>
      <c r="G866">
        <v>141</v>
      </c>
      <c r="H866" t="s">
        <v>21</v>
      </c>
      <c r="I866" t="s">
        <v>85</v>
      </c>
      <c r="K866">
        <v>3.49E-2</v>
      </c>
      <c r="L866">
        <v>73.8</v>
      </c>
      <c r="N866">
        <v>34</v>
      </c>
      <c r="O866" t="s">
        <v>86</v>
      </c>
      <c r="P866">
        <f t="shared" si="26"/>
        <v>35.745508065268972</v>
      </c>
      <c r="Q866">
        <f t="shared" si="27"/>
        <v>35.860299674312898</v>
      </c>
      <c r="S866">
        <f>IF(AND(M866&lt;&gt;"",M866&lt;&gt;18.5),5*LOG10(10^(Q866/5+1)*W$1/(10^(M866/5+1)))-5,Q866)</f>
        <v>35.860299674312898</v>
      </c>
      <c r="T866">
        <f>(F866/E866)*S866</f>
        <v>0.15016875910516289</v>
      </c>
      <c r="U866">
        <v>2034</v>
      </c>
      <c r="V866" t="s">
        <v>655</v>
      </c>
    </row>
    <row r="867" spans="2:22" x14ac:dyDescent="0.25">
      <c r="B867">
        <v>4892</v>
      </c>
      <c r="C867" t="s">
        <v>654</v>
      </c>
      <c r="E867">
        <v>35.83</v>
      </c>
      <c r="F867">
        <v>0.17</v>
      </c>
      <c r="G867">
        <v>141</v>
      </c>
      <c r="H867" t="s">
        <v>21</v>
      </c>
      <c r="I867" t="s">
        <v>179</v>
      </c>
      <c r="K867">
        <v>3.5999999999999997E-2</v>
      </c>
      <c r="L867">
        <v>70</v>
      </c>
      <c r="N867">
        <v>28</v>
      </c>
      <c r="O867" t="s">
        <v>88</v>
      </c>
      <c r="P867">
        <f t="shared" si="26"/>
        <v>35.753201222953933</v>
      </c>
      <c r="Q867">
        <f t="shared" si="27"/>
        <v>35.753201222953933</v>
      </c>
      <c r="S867">
        <f>IF(AND(M867&lt;&gt;"",M867&lt;&gt;18.5),5*LOG10(10^(Q867/5+1)*W$1/(10^(M867/5+1)))-5,Q867)</f>
        <v>35.753201222953933</v>
      </c>
      <c r="T867">
        <f>(F867/E867)*S867</f>
        <v>0.16963561841758776</v>
      </c>
      <c r="U867">
        <v>2034</v>
      </c>
      <c r="V867" t="s">
        <v>655</v>
      </c>
    </row>
    <row r="868" spans="2:22" x14ac:dyDescent="0.25">
      <c r="B868">
        <v>4893</v>
      </c>
      <c r="C868" t="s">
        <v>654</v>
      </c>
      <c r="E868">
        <v>35.840000000000003</v>
      </c>
      <c r="F868">
        <v>7.0000000000000007E-2</v>
      </c>
      <c r="G868">
        <v>142</v>
      </c>
      <c r="H868" t="s">
        <v>21</v>
      </c>
      <c r="I868" t="s">
        <v>657</v>
      </c>
      <c r="K868">
        <v>3.5999999999999997E-2</v>
      </c>
      <c r="L868">
        <v>70</v>
      </c>
      <c r="N868">
        <v>26</v>
      </c>
      <c r="P868">
        <f t="shared" si="26"/>
        <v>35.763201222953938</v>
      </c>
      <c r="Q868">
        <f t="shared" si="27"/>
        <v>35.763201222953938</v>
      </c>
      <c r="S868">
        <f>IF(AND(M868&lt;&gt;"",M868&lt;&gt;18.5),5*LOG10(10^(Q868/5+1)*W$1/(10^(M868/5+1)))-5,Q868)</f>
        <v>35.763201222953938</v>
      </c>
      <c r="T868">
        <f>(F868/E868)*S868</f>
        <v>6.9850002388581911E-2</v>
      </c>
      <c r="U868">
        <v>2034</v>
      </c>
      <c r="V868" t="s">
        <v>655</v>
      </c>
    </row>
    <row r="869" spans="2:22" x14ac:dyDescent="0.25">
      <c r="B869">
        <v>4894</v>
      </c>
      <c r="C869" t="s">
        <v>654</v>
      </c>
      <c r="E869">
        <v>35.79</v>
      </c>
      <c r="F869">
        <v>0.06</v>
      </c>
      <c r="G869">
        <v>144</v>
      </c>
      <c r="H869" t="s">
        <v>21</v>
      </c>
      <c r="I869" t="s">
        <v>185</v>
      </c>
      <c r="L869">
        <v>60</v>
      </c>
      <c r="N869">
        <v>20</v>
      </c>
      <c r="O869" t="s">
        <v>186</v>
      </c>
      <c r="P869">
        <f t="shared" si="26"/>
        <v>35.79</v>
      </c>
      <c r="Q869">
        <f t="shared" si="27"/>
        <v>35.455266051846934</v>
      </c>
      <c r="S869">
        <f>IF(AND(M869&lt;&gt;"",M869&lt;&gt;18.5),5*LOG10(10^(Q869/5+1)*W$1/(10^(M869/5+1)))-5,Q869)</f>
        <v>35.455266051846934</v>
      </c>
      <c r="T869">
        <f>(F869/E869)*S869</f>
        <v>5.9438836633439955E-2</v>
      </c>
      <c r="U869">
        <v>2034</v>
      </c>
      <c r="V869" t="s">
        <v>655</v>
      </c>
    </row>
    <row r="870" spans="2:22" x14ac:dyDescent="0.25">
      <c r="B870">
        <v>4895</v>
      </c>
      <c r="C870" t="s">
        <v>654</v>
      </c>
      <c r="E870">
        <v>35.9</v>
      </c>
      <c r="F870">
        <v>0.04</v>
      </c>
      <c r="G870">
        <v>146</v>
      </c>
      <c r="H870" t="s">
        <v>21</v>
      </c>
      <c r="I870" t="s">
        <v>182</v>
      </c>
      <c r="K870">
        <v>3.5999999999999997E-2</v>
      </c>
      <c r="L870">
        <v>72</v>
      </c>
      <c r="N870">
        <v>26</v>
      </c>
      <c r="P870">
        <f t="shared" si="26"/>
        <v>35.823201222953927</v>
      </c>
      <c r="Q870">
        <f t="shared" si="27"/>
        <v>35.884373505038987</v>
      </c>
      <c r="S870">
        <f>IF(AND(M870&lt;&gt;"",M870&lt;&gt;18.5),5*LOG10(10^(Q870/5+1)*W$1/(10^(M870/5+1)))-5,Q870)</f>
        <v>35.884373505038987</v>
      </c>
      <c r="T870">
        <f>(F870/E870)*S870</f>
        <v>3.9982588863553187E-2</v>
      </c>
      <c r="U870">
        <v>2034</v>
      </c>
      <c r="V870" t="s">
        <v>655</v>
      </c>
    </row>
    <row r="871" spans="2:22" x14ac:dyDescent="0.25">
      <c r="B871">
        <v>4896</v>
      </c>
      <c r="C871" t="s">
        <v>654</v>
      </c>
      <c r="E871">
        <v>35.840000000000003</v>
      </c>
      <c r="F871">
        <v>7.0000000000000007E-2</v>
      </c>
      <c r="G871">
        <v>147</v>
      </c>
      <c r="H871" t="s">
        <v>21</v>
      </c>
      <c r="I871" t="s">
        <v>185</v>
      </c>
      <c r="L871">
        <v>60</v>
      </c>
      <c r="N871">
        <v>20</v>
      </c>
      <c r="O871" t="s">
        <v>187</v>
      </c>
      <c r="P871">
        <f t="shared" si="26"/>
        <v>35.840000000000003</v>
      </c>
      <c r="Q871">
        <f t="shared" si="27"/>
        <v>35.505266051846945</v>
      </c>
      <c r="S871">
        <f>IF(AND(M871&lt;&gt;"",M871&lt;&gt;18.5),5*LOG10(10^(Q871/5+1)*W$1/(10^(M871/5+1)))-5,Q871)</f>
        <v>35.505266051846945</v>
      </c>
      <c r="T871">
        <f>(F871/E871)*S871</f>
        <v>6.9346222757513565E-2</v>
      </c>
      <c r="U871">
        <v>2034</v>
      </c>
      <c r="V871" t="s">
        <v>655</v>
      </c>
    </row>
    <row r="872" spans="2:22" x14ac:dyDescent="0.25">
      <c r="B872">
        <v>4897</v>
      </c>
      <c r="C872" t="s">
        <v>654</v>
      </c>
      <c r="E872">
        <v>35.94</v>
      </c>
      <c r="F872">
        <v>0.04</v>
      </c>
      <c r="G872">
        <v>148</v>
      </c>
      <c r="H872" t="s">
        <v>21</v>
      </c>
      <c r="I872" t="s">
        <v>94</v>
      </c>
      <c r="K872">
        <v>3.5999999999999997E-2</v>
      </c>
      <c r="L872">
        <v>70</v>
      </c>
      <c r="N872">
        <v>31</v>
      </c>
      <c r="O872" t="s">
        <v>27</v>
      </c>
      <c r="P872">
        <f t="shared" si="26"/>
        <v>35.863201222953919</v>
      </c>
      <c r="Q872">
        <f t="shared" si="27"/>
        <v>35.863201222953919</v>
      </c>
      <c r="S872">
        <f>IF(AND(M872&lt;&gt;"",M872&lt;&gt;18.5),5*LOG10(10^(Q872/5+1)*W$1/(10^(M872/5+1)))-5,Q872)</f>
        <v>35.863201222953919</v>
      </c>
      <c r="T872">
        <f>(F872/E872)*S872</f>
        <v>3.9914525568117885E-2</v>
      </c>
      <c r="U872">
        <v>2034</v>
      </c>
      <c r="V872" t="s">
        <v>655</v>
      </c>
    </row>
    <row r="873" spans="2:22" x14ac:dyDescent="0.25">
      <c r="B873">
        <v>4898</v>
      </c>
      <c r="C873" t="s">
        <v>654</v>
      </c>
      <c r="E873">
        <v>35.96</v>
      </c>
      <c r="F873">
        <v>0.18</v>
      </c>
      <c r="G873">
        <v>150</v>
      </c>
      <c r="H873" t="s">
        <v>21</v>
      </c>
      <c r="I873" t="s">
        <v>87</v>
      </c>
      <c r="K873">
        <v>3.5999999999999997E-2</v>
      </c>
      <c r="L873">
        <v>65</v>
      </c>
      <c r="N873">
        <v>29</v>
      </c>
      <c r="O873" t="s">
        <v>37</v>
      </c>
      <c r="P873">
        <f t="shared" si="26"/>
        <v>35.883201222953929</v>
      </c>
      <c r="Q873">
        <f t="shared" si="27"/>
        <v>35.722277806096926</v>
      </c>
      <c r="S873">
        <f>IF(AND(M873&lt;&gt;"",M873&lt;&gt;18.5),5*LOG10(10^(Q873/5+1)*W$1/(10^(M873/5+1)))-5,Q873)</f>
        <v>35.722277806096926</v>
      </c>
      <c r="T873">
        <f>(F873/E873)*S873</f>
        <v>0.17881006688257639</v>
      </c>
      <c r="U873">
        <v>2034</v>
      </c>
      <c r="V873" t="s">
        <v>655</v>
      </c>
    </row>
    <row r="874" spans="2:22" x14ac:dyDescent="0.25">
      <c r="B874">
        <v>4899</v>
      </c>
      <c r="C874" t="s">
        <v>654</v>
      </c>
      <c r="E874">
        <v>36</v>
      </c>
      <c r="F874">
        <v>0.17</v>
      </c>
      <c r="G874">
        <v>153</v>
      </c>
      <c r="H874" t="s">
        <v>21</v>
      </c>
      <c r="I874" t="s">
        <v>87</v>
      </c>
      <c r="K874">
        <v>3.5999999999999997E-2</v>
      </c>
      <c r="L874">
        <v>65</v>
      </c>
      <c r="N874">
        <v>29</v>
      </c>
      <c r="O874" t="s">
        <v>88</v>
      </c>
      <c r="P874">
        <f t="shared" si="26"/>
        <v>35.923201222953921</v>
      </c>
      <c r="Q874">
        <f t="shared" si="27"/>
        <v>35.762277806096918</v>
      </c>
      <c r="S874">
        <f>IF(AND(M874&lt;&gt;"",M874&lt;&gt;18.5),5*LOG10(10^(Q874/5+1)*W$1/(10^(M874/5+1)))-5,Q874)</f>
        <v>35.762277806096918</v>
      </c>
      <c r="T874">
        <f>(F874/E874)*S874</f>
        <v>0.16887742297323544</v>
      </c>
      <c r="U874">
        <v>2034</v>
      </c>
      <c r="V874" t="s">
        <v>655</v>
      </c>
    </row>
    <row r="875" spans="2:22" x14ac:dyDescent="0.25">
      <c r="B875">
        <v>4900</v>
      </c>
      <c r="C875" t="s">
        <v>654</v>
      </c>
      <c r="E875">
        <v>36.1</v>
      </c>
      <c r="F875">
        <v>0.11</v>
      </c>
      <c r="G875">
        <v>154</v>
      </c>
      <c r="H875" t="s">
        <v>21</v>
      </c>
      <c r="I875" t="s">
        <v>180</v>
      </c>
      <c r="K875">
        <v>3.5999999999999997E-2</v>
      </c>
      <c r="L875">
        <v>65</v>
      </c>
      <c r="N875">
        <v>27</v>
      </c>
      <c r="O875" t="s">
        <v>137</v>
      </c>
      <c r="P875">
        <f t="shared" si="26"/>
        <v>36.023201222953944</v>
      </c>
      <c r="Q875">
        <f t="shared" si="27"/>
        <v>35.862277806096934</v>
      </c>
      <c r="S875">
        <f>IF(AND(M875&lt;&gt;"",M875&lt;&gt;18.5),5*LOG10(10^(Q875/5+1)*W$1/(10^(M875/5+1)))-5,Q875)</f>
        <v>35.862277806096934</v>
      </c>
      <c r="T875">
        <f>(F875/E875)*S875</f>
        <v>0.10927563874433968</v>
      </c>
      <c r="U875">
        <v>2034</v>
      </c>
      <c r="V875" t="s">
        <v>655</v>
      </c>
    </row>
    <row r="876" spans="2:22" x14ac:dyDescent="0.25">
      <c r="B876">
        <v>4901</v>
      </c>
      <c r="C876" t="s">
        <v>654</v>
      </c>
      <c r="E876">
        <v>35.950000000000003</v>
      </c>
      <c r="F876">
        <v>0.17</v>
      </c>
      <c r="G876">
        <v>155</v>
      </c>
      <c r="H876" t="s">
        <v>21</v>
      </c>
      <c r="I876" t="s">
        <v>181</v>
      </c>
      <c r="L876">
        <v>70.8</v>
      </c>
      <c r="N876">
        <v>28</v>
      </c>
      <c r="P876">
        <f t="shared" si="26"/>
        <v>35.950000000000003</v>
      </c>
      <c r="Q876">
        <f t="shared" si="27"/>
        <v>35.974676088377571</v>
      </c>
      <c r="S876">
        <f>IF(AND(M876&lt;&gt;"",M876&lt;&gt;18.5),5*LOG10(10^(Q876/5+1)*W$1/(10^(M876/5+1)))-5,Q876)</f>
        <v>35.974676088377571</v>
      </c>
      <c r="T876">
        <f>(F876/E876)*S876</f>
        <v>0.17011668803961577</v>
      </c>
      <c r="U876">
        <v>2034</v>
      </c>
      <c r="V876" t="s">
        <v>655</v>
      </c>
    </row>
    <row r="877" spans="2:22" x14ac:dyDescent="0.25">
      <c r="B877">
        <v>4902</v>
      </c>
      <c r="C877" t="s">
        <v>654</v>
      </c>
      <c r="E877">
        <v>36.06</v>
      </c>
      <c r="F877">
        <v>0.16</v>
      </c>
      <c r="G877">
        <v>157</v>
      </c>
      <c r="H877" t="s">
        <v>21</v>
      </c>
      <c r="I877" t="s">
        <v>87</v>
      </c>
      <c r="K877">
        <v>3.5999999999999997E-2</v>
      </c>
      <c r="L877">
        <v>65</v>
      </c>
      <c r="N877">
        <v>29</v>
      </c>
      <c r="O877" t="s">
        <v>90</v>
      </c>
      <c r="P877">
        <f t="shared" si="26"/>
        <v>35.983201222953937</v>
      </c>
      <c r="Q877">
        <f t="shared" si="27"/>
        <v>35.822277806096928</v>
      </c>
      <c r="S877">
        <f>IF(AND(M877&lt;&gt;"",M877&lt;&gt;18.5),5*LOG10(10^(Q877/5+1)*W$1/(10^(M877/5+1)))-5,Q877)</f>
        <v>35.822277806096928</v>
      </c>
      <c r="T877">
        <f>(F877/E877)*S877</f>
        <v>0.15894521489116772</v>
      </c>
      <c r="U877">
        <v>2034</v>
      </c>
      <c r="V877" t="s">
        <v>655</v>
      </c>
    </row>
    <row r="878" spans="2:22" x14ac:dyDescent="0.25">
      <c r="B878">
        <v>4903</v>
      </c>
      <c r="C878" t="s">
        <v>654</v>
      </c>
      <c r="E878">
        <v>36.06</v>
      </c>
      <c r="F878">
        <v>0.08</v>
      </c>
      <c r="G878">
        <v>157</v>
      </c>
      <c r="H878" t="s">
        <v>21</v>
      </c>
      <c r="I878" t="s">
        <v>134</v>
      </c>
      <c r="K878">
        <v>3.5999999999999997E-2</v>
      </c>
      <c r="L878">
        <v>65</v>
      </c>
      <c r="N878">
        <v>29</v>
      </c>
      <c r="O878" t="s">
        <v>137</v>
      </c>
      <c r="P878">
        <f t="shared" si="26"/>
        <v>35.983201222953937</v>
      </c>
      <c r="Q878">
        <f t="shared" si="27"/>
        <v>35.822277806096928</v>
      </c>
      <c r="S878">
        <f>IF(AND(M878&lt;&gt;"",M878&lt;&gt;18.5),5*LOG10(10^(Q878/5+1)*W$1/(10^(M878/5+1)))-5,Q878)</f>
        <v>35.822277806096928</v>
      </c>
      <c r="T878">
        <f>(F878/E878)*S878</f>
        <v>7.9472607445583862E-2</v>
      </c>
      <c r="U878">
        <v>2034</v>
      </c>
      <c r="V878" t="s">
        <v>655</v>
      </c>
    </row>
    <row r="879" spans="2:22" x14ac:dyDescent="0.25">
      <c r="B879">
        <v>4904</v>
      </c>
      <c r="C879" t="s">
        <v>654</v>
      </c>
      <c r="E879">
        <v>36.08</v>
      </c>
      <c r="F879">
        <v>0.15</v>
      </c>
      <c r="G879">
        <v>158</v>
      </c>
      <c r="H879" t="s">
        <v>21</v>
      </c>
      <c r="I879" t="s">
        <v>87</v>
      </c>
      <c r="K879">
        <v>3.5999999999999997E-2</v>
      </c>
      <c r="L879">
        <v>65</v>
      </c>
      <c r="N879">
        <v>29</v>
      </c>
      <c r="O879" t="s">
        <v>89</v>
      </c>
      <c r="P879">
        <f t="shared" si="26"/>
        <v>36.003201222953933</v>
      </c>
      <c r="Q879">
        <f t="shared" si="27"/>
        <v>35.842277806096931</v>
      </c>
      <c r="S879">
        <f>IF(AND(M879&lt;&gt;"",M879&lt;&gt;18.5),5*LOG10(10^(Q879/5+1)*W$1/(10^(M879/5+1)))-5,Q879)</f>
        <v>35.842277806096931</v>
      </c>
      <c r="T879">
        <f>(F879/E879)*S879</f>
        <v>0.14901168710960475</v>
      </c>
      <c r="U879">
        <v>2034</v>
      </c>
      <c r="V879" t="s">
        <v>655</v>
      </c>
    </row>
    <row r="880" spans="2:22" x14ac:dyDescent="0.25">
      <c r="B880">
        <v>4905</v>
      </c>
      <c r="C880" t="s">
        <v>654</v>
      </c>
      <c r="E880">
        <v>36.090000000000003</v>
      </c>
      <c r="F880">
        <v>0.12</v>
      </c>
      <c r="G880">
        <v>159</v>
      </c>
      <c r="H880" t="s">
        <v>21</v>
      </c>
      <c r="I880" t="s">
        <v>658</v>
      </c>
      <c r="K880">
        <v>3.5999999999999997E-2</v>
      </c>
      <c r="L880">
        <v>65</v>
      </c>
      <c r="N880">
        <v>27</v>
      </c>
      <c r="O880" t="s">
        <v>137</v>
      </c>
      <c r="P880">
        <f t="shared" si="26"/>
        <v>36.013201222953938</v>
      </c>
      <c r="Q880">
        <f t="shared" si="27"/>
        <v>35.852277806096929</v>
      </c>
      <c r="S880">
        <f>IF(AND(M880&lt;&gt;"",M880&lt;&gt;18.5),5*LOG10(10^(Q880/5+1)*W$1/(10^(M880/5+1)))-5,Q880)</f>
        <v>35.852277806096929</v>
      </c>
      <c r="T880">
        <f>(F880/E880)*S880</f>
        <v>0.11920956876507706</v>
      </c>
      <c r="U880">
        <v>2034</v>
      </c>
      <c r="V880" t="s">
        <v>655</v>
      </c>
    </row>
    <row r="881" spans="2:22" x14ac:dyDescent="0.25">
      <c r="B881">
        <v>4906</v>
      </c>
      <c r="C881" t="s">
        <v>654</v>
      </c>
      <c r="E881">
        <v>36.14</v>
      </c>
      <c r="F881">
        <v>0.02</v>
      </c>
      <c r="G881">
        <v>163</v>
      </c>
      <c r="H881" t="s">
        <v>21</v>
      </c>
      <c r="I881" t="s">
        <v>658</v>
      </c>
      <c r="K881">
        <v>3.5999999999999997E-2</v>
      </c>
      <c r="L881">
        <v>65</v>
      </c>
      <c r="N881">
        <v>27</v>
      </c>
      <c r="O881" t="s">
        <v>88</v>
      </c>
      <c r="P881">
        <f t="shared" si="26"/>
        <v>36.063201222953936</v>
      </c>
      <c r="Q881">
        <f t="shared" si="27"/>
        <v>35.90227780609694</v>
      </c>
      <c r="S881">
        <f>IF(AND(M881&lt;&gt;"",M881&lt;&gt;18.5),5*LOG10(10^(Q881/5+1)*W$1/(10^(M881/5+1)))-5,Q881)</f>
        <v>35.90227780609694</v>
      </c>
      <c r="T881">
        <f>(F881/E881)*S881</f>
        <v>1.9868443722245124E-2</v>
      </c>
      <c r="U881">
        <v>2034</v>
      </c>
      <c r="V881" t="s">
        <v>655</v>
      </c>
    </row>
    <row r="882" spans="2:22" x14ac:dyDescent="0.25">
      <c r="B882">
        <v>4907</v>
      </c>
      <c r="C882" t="s">
        <v>654</v>
      </c>
      <c r="E882">
        <v>36.17</v>
      </c>
      <c r="F882">
        <v>0.19</v>
      </c>
      <c r="G882">
        <v>165</v>
      </c>
      <c r="H882" t="s">
        <v>21</v>
      </c>
      <c r="I882" t="s">
        <v>183</v>
      </c>
      <c r="K882">
        <v>3.5999999999999997E-2</v>
      </c>
      <c r="L882">
        <v>65</v>
      </c>
      <c r="N882">
        <v>24</v>
      </c>
      <c r="P882">
        <f t="shared" si="26"/>
        <v>36.093201222953937</v>
      </c>
      <c r="Q882">
        <f t="shared" si="27"/>
        <v>35.932277806096941</v>
      </c>
      <c r="S882">
        <f>IF(AND(M882&lt;&gt;"",M882&lt;&gt;18.5),5*LOG10(10^(Q882/5+1)*W$1/(10^(M882/5+1)))-5,Q882)</f>
        <v>35.932277806096941</v>
      </c>
      <c r="T882">
        <f>(F882/E882)*S882</f>
        <v>0.18875125195350895</v>
      </c>
      <c r="U882">
        <v>2034</v>
      </c>
      <c r="V882" t="s">
        <v>655</v>
      </c>
    </row>
    <row r="883" spans="2:22" x14ac:dyDescent="0.25">
      <c r="B883">
        <v>4908</v>
      </c>
      <c r="C883" t="s">
        <v>654</v>
      </c>
      <c r="E883">
        <v>36.130000000000003</v>
      </c>
      <c r="F883">
        <v>0.14000000000000001</v>
      </c>
      <c r="G883">
        <v>168</v>
      </c>
      <c r="H883" t="s">
        <v>21</v>
      </c>
      <c r="I883" t="s">
        <v>184</v>
      </c>
      <c r="L883">
        <v>60</v>
      </c>
      <c r="N883">
        <v>25</v>
      </c>
      <c r="P883">
        <f t="shared" si="26"/>
        <v>36.130000000000003</v>
      </c>
      <c r="Q883">
        <f t="shared" si="27"/>
        <v>35.795266051846937</v>
      </c>
      <c r="S883">
        <f>IF(AND(M883&lt;&gt;"",M883&lt;&gt;18.5),5*LOG10(10^(Q883/5+1)*W$1/(10^(M883/5+1)))-5,Q883)</f>
        <v>35.795266051846937</v>
      </c>
      <c r="T883">
        <f>(F883/E883)*S883</f>
        <v>0.1387029406935669</v>
      </c>
      <c r="U883">
        <v>2034</v>
      </c>
      <c r="V883" t="s">
        <v>655</v>
      </c>
    </row>
    <row r="884" spans="2:22" x14ac:dyDescent="0.25">
      <c r="B884">
        <v>5002</v>
      </c>
      <c r="C884" t="s">
        <v>659</v>
      </c>
      <c r="E884">
        <v>42.42</v>
      </c>
      <c r="F884">
        <v>0.34</v>
      </c>
      <c r="G884">
        <v>2410</v>
      </c>
      <c r="H884" t="s">
        <v>21</v>
      </c>
      <c r="I884" t="s">
        <v>12</v>
      </c>
      <c r="K884">
        <v>0.26494200000000001</v>
      </c>
      <c r="L884">
        <v>70</v>
      </c>
      <c r="N884">
        <v>34</v>
      </c>
      <c r="O884" t="s">
        <v>25</v>
      </c>
      <c r="P884">
        <f t="shared" si="26"/>
        <v>41.909646936304163</v>
      </c>
      <c r="Q884">
        <f t="shared" si="27"/>
        <v>41.909646936304163</v>
      </c>
      <c r="S884">
        <f>IF(AND(M884&lt;&gt;"",M884&lt;&gt;18.5),5*LOG10(10^(Q884/5+1)*W$1/(10^(M884/5+1)))-5,Q884)</f>
        <v>41.909646936304163</v>
      </c>
      <c r="T884">
        <f>(F884/E884)*S884</f>
        <v>0.3359094756799485</v>
      </c>
      <c r="U884">
        <v>2067</v>
      </c>
      <c r="V884" t="s">
        <v>659</v>
      </c>
    </row>
    <row r="885" spans="2:22" x14ac:dyDescent="0.25">
      <c r="B885">
        <v>5003</v>
      </c>
      <c r="C885" t="s">
        <v>659</v>
      </c>
      <c r="E885">
        <v>42.86</v>
      </c>
      <c r="F885">
        <v>0.46</v>
      </c>
      <c r="G885">
        <v>2950</v>
      </c>
      <c r="H885" t="s">
        <v>21</v>
      </c>
      <c r="I885" t="s">
        <v>12</v>
      </c>
      <c r="K885">
        <v>0.26494200000000001</v>
      </c>
      <c r="L885">
        <v>70</v>
      </c>
      <c r="N885">
        <v>34</v>
      </c>
      <c r="O885" t="s">
        <v>24</v>
      </c>
      <c r="P885">
        <f t="shared" si="26"/>
        <v>42.349646936304154</v>
      </c>
      <c r="Q885">
        <f t="shared" si="27"/>
        <v>42.349646936304154</v>
      </c>
      <c r="S885">
        <f>IF(AND(M885&lt;&gt;"",M885&lt;&gt;18.5),5*LOG10(10^(Q885/5+1)*W$1/(10^(M885/5+1)))-5,Q885)</f>
        <v>42.349646936304154</v>
      </c>
      <c r="T885">
        <f>(F885/E885)*S885</f>
        <v>0.4545225756112905</v>
      </c>
      <c r="U885">
        <v>2067</v>
      </c>
      <c r="V885" t="s">
        <v>659</v>
      </c>
    </row>
    <row r="886" spans="2:22" x14ac:dyDescent="0.25">
      <c r="B886">
        <v>5005</v>
      </c>
      <c r="C886" t="s">
        <v>660</v>
      </c>
      <c r="E886">
        <v>40.06</v>
      </c>
      <c r="F886">
        <v>0.2</v>
      </c>
      <c r="G886">
        <v>791</v>
      </c>
      <c r="H886" t="s">
        <v>21</v>
      </c>
      <c r="I886" t="s">
        <v>62</v>
      </c>
      <c r="K886">
        <v>0.29899999999999999</v>
      </c>
      <c r="L886">
        <v>74.2</v>
      </c>
      <c r="N886">
        <v>30</v>
      </c>
      <c r="O886" t="s">
        <v>27</v>
      </c>
      <c r="P886">
        <f t="shared" si="26"/>
        <v>39.491954244634869</v>
      </c>
      <c r="Q886">
        <f t="shared" si="27"/>
        <v>39.618483570958716</v>
      </c>
      <c r="S886">
        <f>IF(AND(M886&lt;&gt;"",M886&lt;&gt;18.5),5*LOG10(10^(Q886/5+1)*W$1/(10^(M886/5+1)))-5,Q886)</f>
        <v>39.618483570958716</v>
      </c>
      <c r="T886">
        <f>(F886/E886)*S886</f>
        <v>0.19779572426839101</v>
      </c>
      <c r="U886">
        <v>2069</v>
      </c>
      <c r="V886" t="s">
        <v>661</v>
      </c>
    </row>
    <row r="887" spans="2:22" x14ac:dyDescent="0.25">
      <c r="B887">
        <v>5006</v>
      </c>
      <c r="C887" t="s">
        <v>660</v>
      </c>
      <c r="E887">
        <v>41.11</v>
      </c>
      <c r="F887">
        <v>0.23</v>
      </c>
      <c r="G887">
        <v>1270</v>
      </c>
      <c r="H887" t="s">
        <v>21</v>
      </c>
      <c r="I887" t="s">
        <v>12</v>
      </c>
      <c r="K887">
        <v>0.31027900000000003</v>
      </c>
      <c r="L887">
        <v>70</v>
      </c>
      <c r="N887">
        <v>34</v>
      </c>
      <c r="O887" t="s">
        <v>663</v>
      </c>
      <c r="P887">
        <f t="shared" si="26"/>
        <v>40.523181097067521</v>
      </c>
      <c r="Q887">
        <f t="shared" si="27"/>
        <v>40.523181097067521</v>
      </c>
      <c r="S887">
        <f>IF(AND(M887&lt;&gt;"",M887&lt;&gt;18.5),5*LOG10(10^(Q887/5+1)*W$1/(10^(M887/5+1)))-5,Q887)</f>
        <v>40.523181097067521</v>
      </c>
      <c r="T887">
        <f>(F887/E887)*S887</f>
        <v>0.22671689740514547</v>
      </c>
      <c r="U887">
        <v>2069</v>
      </c>
      <c r="V887" t="s">
        <v>662</v>
      </c>
    </row>
    <row r="888" spans="2:22" x14ac:dyDescent="0.25">
      <c r="B888">
        <v>5007</v>
      </c>
      <c r="C888" t="s">
        <v>660</v>
      </c>
      <c r="E888">
        <v>41.11</v>
      </c>
      <c r="F888">
        <v>0.24</v>
      </c>
      <c r="G888">
        <v>1280</v>
      </c>
      <c r="H888" t="s">
        <v>21</v>
      </c>
      <c r="I888" t="s">
        <v>65</v>
      </c>
      <c r="K888">
        <v>0.29899999999999999</v>
      </c>
      <c r="L888">
        <v>70</v>
      </c>
      <c r="N888">
        <v>33</v>
      </c>
      <c r="O888" t="s">
        <v>27</v>
      </c>
      <c r="P888">
        <f t="shared" si="26"/>
        <v>40.541954244634866</v>
      </c>
      <c r="Q888">
        <f t="shared" si="27"/>
        <v>40.541954244634866</v>
      </c>
      <c r="S888">
        <f>IF(AND(M888&lt;&gt;"",M888&lt;&gt;18.5),5*LOG10(10^(Q888/5+1)*W$1/(10^(M888/5+1)))-5,Q888)</f>
        <v>40.541954244634866</v>
      </c>
      <c r="T888">
        <f>(F888/E888)*S888</f>
        <v>0.23668375136736483</v>
      </c>
      <c r="U888">
        <v>2069</v>
      </c>
      <c r="V888" t="s">
        <v>661</v>
      </c>
    </row>
    <row r="889" spans="2:22" x14ac:dyDescent="0.25">
      <c r="B889">
        <v>5008</v>
      </c>
      <c r="C889" t="s">
        <v>660</v>
      </c>
      <c r="E889">
        <v>41.16</v>
      </c>
      <c r="F889">
        <v>0.35</v>
      </c>
      <c r="G889">
        <v>1300</v>
      </c>
      <c r="H889" t="s">
        <v>21</v>
      </c>
      <c r="I889" t="s">
        <v>12</v>
      </c>
      <c r="K889">
        <v>0.31027900000000003</v>
      </c>
      <c r="L889">
        <v>70</v>
      </c>
      <c r="N889">
        <v>34</v>
      </c>
      <c r="O889" t="s">
        <v>664</v>
      </c>
      <c r="P889">
        <f t="shared" si="26"/>
        <v>40.573181097067518</v>
      </c>
      <c r="Q889">
        <f t="shared" si="27"/>
        <v>40.573181097067518</v>
      </c>
      <c r="S889">
        <f>IF(AND(M889&lt;&gt;"",M889&lt;&gt;18.5),5*LOG10(10^(Q889/5+1)*W$1/(10^(M889/5+1)))-5,Q889)</f>
        <v>40.573181097067518</v>
      </c>
      <c r="T889">
        <f>(F889/E889)*S889</f>
        <v>0.34501004334241092</v>
      </c>
      <c r="U889">
        <v>2069</v>
      </c>
      <c r="V889" t="s">
        <v>662</v>
      </c>
    </row>
    <row r="890" spans="2:22" x14ac:dyDescent="0.25">
      <c r="B890">
        <v>5048</v>
      </c>
      <c r="C890" t="s">
        <v>665</v>
      </c>
      <c r="E890">
        <v>40.28</v>
      </c>
      <c r="F890">
        <v>0.21</v>
      </c>
      <c r="G890">
        <v>1140</v>
      </c>
      <c r="H890" t="s">
        <v>21</v>
      </c>
      <c r="I890" t="s">
        <v>36</v>
      </c>
      <c r="L890">
        <v>70</v>
      </c>
      <c r="N890">
        <v>36</v>
      </c>
      <c r="O890" t="s">
        <v>37</v>
      </c>
      <c r="P890">
        <f t="shared" si="26"/>
        <v>40.28</v>
      </c>
      <c r="Q890">
        <f t="shared" si="27"/>
        <v>40.28</v>
      </c>
      <c r="S890">
        <f>IF(AND(M890&lt;&gt;"",M890&lt;&gt;18.5),5*LOG10(10^(Q890/5+1)*W$1/(10^(M890/5+1)))-5,Q890)</f>
        <v>40.28</v>
      </c>
      <c r="T890">
        <f>(F890/E890)*S890</f>
        <v>0.21</v>
      </c>
      <c r="U890">
        <v>2085</v>
      </c>
      <c r="V890" t="s">
        <v>665</v>
      </c>
    </row>
    <row r="891" spans="2:22" x14ac:dyDescent="0.25">
      <c r="B891">
        <v>5049</v>
      </c>
      <c r="C891" t="s">
        <v>665</v>
      </c>
      <c r="E891">
        <v>40.950000000000003</v>
      </c>
      <c r="F891">
        <v>0.28999999999999998</v>
      </c>
      <c r="G891">
        <v>1200</v>
      </c>
      <c r="H891" t="s">
        <v>21</v>
      </c>
      <c r="I891" t="s">
        <v>12</v>
      </c>
      <c r="K891">
        <v>0.29225200000000001</v>
      </c>
      <c r="L891">
        <v>70</v>
      </c>
      <c r="N891">
        <v>34</v>
      </c>
      <c r="O891" t="s">
        <v>24</v>
      </c>
      <c r="P891">
        <f t="shared" si="26"/>
        <v>40.393263935041873</v>
      </c>
      <c r="Q891">
        <f t="shared" si="27"/>
        <v>40.393263935041873</v>
      </c>
      <c r="S891">
        <f>IF(AND(M891&lt;&gt;"",M891&lt;&gt;18.5),5*LOG10(10^(Q891/5+1)*W$1/(10^(M891/5+1)))-5,Q891)</f>
        <v>40.393263935041873</v>
      </c>
      <c r="T891">
        <f>(F891/E891)*S891</f>
        <v>0.28605730259248208</v>
      </c>
      <c r="U891">
        <v>2085</v>
      </c>
      <c r="V891" t="s">
        <v>665</v>
      </c>
    </row>
    <row r="892" spans="2:22" x14ac:dyDescent="0.25">
      <c r="B892">
        <v>5050</v>
      </c>
      <c r="C892" t="s">
        <v>665</v>
      </c>
      <c r="E892">
        <v>41.15</v>
      </c>
      <c r="F892">
        <v>0.25</v>
      </c>
      <c r="G892">
        <v>1310</v>
      </c>
      <c r="H892" t="s">
        <v>21</v>
      </c>
      <c r="I892" t="s">
        <v>12</v>
      </c>
      <c r="K892">
        <v>0.29225200000000001</v>
      </c>
      <c r="L892">
        <v>70</v>
      </c>
      <c r="N892">
        <v>34</v>
      </c>
      <c r="O892" t="s">
        <v>25</v>
      </c>
      <c r="P892">
        <f t="shared" si="26"/>
        <v>40.593263935041868</v>
      </c>
      <c r="Q892">
        <f t="shared" si="27"/>
        <v>40.593263935041868</v>
      </c>
      <c r="S892">
        <f>IF(AND(M892&lt;&gt;"",M892&lt;&gt;18.5),5*LOG10(10^(Q892/5+1)*W$1/(10^(M892/5+1)))-5,Q892)</f>
        <v>40.593263935041868</v>
      </c>
      <c r="T892">
        <f>(F892/E892)*S892</f>
        <v>0.24661764237571002</v>
      </c>
      <c r="U892">
        <v>2085</v>
      </c>
      <c r="V892" t="s">
        <v>665</v>
      </c>
    </row>
    <row r="893" spans="2:22" x14ac:dyDescent="0.25">
      <c r="B893">
        <v>5051</v>
      </c>
      <c r="C893" t="s">
        <v>665</v>
      </c>
      <c r="E893">
        <v>40.76</v>
      </c>
      <c r="F893">
        <v>0.19</v>
      </c>
      <c r="G893">
        <v>1420</v>
      </c>
      <c r="H893" t="s">
        <v>21</v>
      </c>
      <c r="I893" t="s">
        <v>26</v>
      </c>
      <c r="L893">
        <v>70</v>
      </c>
      <c r="N893">
        <v>33</v>
      </c>
      <c r="O893" t="s">
        <v>27</v>
      </c>
      <c r="P893">
        <f t="shared" si="26"/>
        <v>40.76</v>
      </c>
      <c r="Q893">
        <f t="shared" si="27"/>
        <v>40.76</v>
      </c>
      <c r="S893">
        <f>IF(AND(M893&lt;&gt;"",M893&lt;&gt;18.5),5*LOG10(10^(Q893/5+1)*W$1/(10^(M893/5+1)))-5,Q893)</f>
        <v>40.76</v>
      </c>
      <c r="T893">
        <f>(F893/E893)*S893</f>
        <v>0.19</v>
      </c>
      <c r="U893">
        <v>2085</v>
      </c>
      <c r="V893" t="s">
        <v>665</v>
      </c>
    </row>
    <row r="894" spans="2:22" x14ac:dyDescent="0.25">
      <c r="B894">
        <v>5052</v>
      </c>
      <c r="C894" t="s">
        <v>665</v>
      </c>
      <c r="E894">
        <v>40.79</v>
      </c>
      <c r="F894">
        <v>0.19</v>
      </c>
      <c r="G894">
        <v>1440</v>
      </c>
      <c r="H894" t="s">
        <v>21</v>
      </c>
      <c r="I894" t="s">
        <v>26</v>
      </c>
      <c r="L894">
        <v>70</v>
      </c>
      <c r="N894">
        <v>33</v>
      </c>
      <c r="O894" t="s">
        <v>28</v>
      </c>
      <c r="P894">
        <f t="shared" si="26"/>
        <v>40.79</v>
      </c>
      <c r="Q894">
        <f t="shared" si="27"/>
        <v>40.79</v>
      </c>
      <c r="S894">
        <f>IF(AND(M894&lt;&gt;"",M894&lt;&gt;18.5),5*LOG10(10^(Q894/5+1)*W$1/(10^(M894/5+1)))-5,Q894)</f>
        <v>40.79</v>
      </c>
      <c r="T894">
        <f>(F894/E894)*S894</f>
        <v>0.19</v>
      </c>
      <c r="U894">
        <v>2085</v>
      </c>
      <c r="V894" t="s">
        <v>665</v>
      </c>
    </row>
    <row r="895" spans="2:22" x14ac:dyDescent="0.25">
      <c r="B895">
        <v>5054</v>
      </c>
      <c r="C895" t="s">
        <v>666</v>
      </c>
      <c r="E895">
        <v>40.549999999999997</v>
      </c>
      <c r="F895">
        <v>0.2</v>
      </c>
      <c r="G895">
        <v>932</v>
      </c>
      <c r="H895" t="s">
        <v>21</v>
      </c>
      <c r="I895" t="s">
        <v>62</v>
      </c>
      <c r="K895">
        <v>0.38240000000000002</v>
      </c>
      <c r="L895">
        <v>74.2</v>
      </c>
      <c r="N895">
        <v>30</v>
      </c>
      <c r="O895" t="s">
        <v>27</v>
      </c>
      <c r="P895">
        <f t="shared" si="26"/>
        <v>39.846831374325909</v>
      </c>
      <c r="Q895">
        <f t="shared" si="27"/>
        <v>39.973360700649764</v>
      </c>
      <c r="S895">
        <f>IF(AND(M895&lt;&gt;"",M895&lt;&gt;18.5),5*LOG10(10^(Q895/5+1)*W$1/(10^(M895/5+1)))-5,Q895)</f>
        <v>39.973360700649764</v>
      </c>
      <c r="T895">
        <f>(F895/E895)*S895</f>
        <v>0.1971559097442652</v>
      </c>
      <c r="U895">
        <v>2087</v>
      </c>
      <c r="V895" t="s">
        <v>667</v>
      </c>
    </row>
    <row r="896" spans="2:22" x14ac:dyDescent="0.25">
      <c r="B896">
        <v>5055</v>
      </c>
      <c r="C896" t="s">
        <v>666</v>
      </c>
      <c r="E896">
        <v>40.31</v>
      </c>
      <c r="F896">
        <v>0.22</v>
      </c>
      <c r="G896">
        <v>1150</v>
      </c>
      <c r="H896" t="s">
        <v>21</v>
      </c>
      <c r="I896" t="s">
        <v>123</v>
      </c>
      <c r="L896">
        <v>70</v>
      </c>
      <c r="N896">
        <v>31</v>
      </c>
      <c r="O896" t="s">
        <v>668</v>
      </c>
      <c r="P896">
        <f t="shared" si="26"/>
        <v>40.31</v>
      </c>
      <c r="Q896">
        <f t="shared" si="27"/>
        <v>40.31</v>
      </c>
      <c r="S896">
        <f>IF(AND(M896&lt;&gt;"",M896&lt;&gt;18.5),5*LOG10(10^(Q896/5+1)*W$1/(10^(M896/5+1)))-5,Q896)</f>
        <v>40.31</v>
      </c>
      <c r="T896">
        <f>(F896/E896)*S896</f>
        <v>0.22</v>
      </c>
      <c r="U896">
        <v>2087</v>
      </c>
      <c r="V896" t="s">
        <v>667</v>
      </c>
    </row>
    <row r="897" spans="2:22" x14ac:dyDescent="0.25">
      <c r="B897">
        <v>5056</v>
      </c>
      <c r="C897" t="s">
        <v>666</v>
      </c>
      <c r="E897">
        <v>40.4</v>
      </c>
      <c r="F897">
        <v>0.31</v>
      </c>
      <c r="G897">
        <v>1200</v>
      </c>
      <c r="H897" t="s">
        <v>21</v>
      </c>
      <c r="I897" t="s">
        <v>300</v>
      </c>
      <c r="L897">
        <v>70</v>
      </c>
      <c r="N897">
        <v>33</v>
      </c>
      <c r="P897">
        <f t="shared" si="26"/>
        <v>40.4</v>
      </c>
      <c r="Q897">
        <f t="shared" si="27"/>
        <v>40.4</v>
      </c>
      <c r="S897">
        <f>IF(AND(M897&lt;&gt;"",M897&lt;&gt;18.5),5*LOG10(10^(Q897/5+1)*W$1/(10^(M897/5+1)))-5,Q897)</f>
        <v>40.4</v>
      </c>
      <c r="T897">
        <f>(F897/E897)*S897</f>
        <v>0.31</v>
      </c>
      <c r="U897">
        <v>2087</v>
      </c>
      <c r="V897" t="s">
        <v>667</v>
      </c>
    </row>
    <row r="898" spans="2:22" x14ac:dyDescent="0.25">
      <c r="B898">
        <v>5057</v>
      </c>
      <c r="C898" t="s">
        <v>666</v>
      </c>
      <c r="E898">
        <v>41.22</v>
      </c>
      <c r="F898">
        <v>0.23</v>
      </c>
      <c r="G898">
        <v>1270</v>
      </c>
      <c r="H898" t="s">
        <v>21</v>
      </c>
      <c r="I898" t="s">
        <v>65</v>
      </c>
      <c r="K898">
        <v>0.38240000000000002</v>
      </c>
      <c r="L898">
        <v>70</v>
      </c>
      <c r="N898">
        <v>33</v>
      </c>
      <c r="O898" t="s">
        <v>27</v>
      </c>
      <c r="P898">
        <f t="shared" ref="P898:P961" si="28">IF((K898&lt;&gt;""),5*LOG10(10^(E898/5+1)/(K898+1))-5,E898)</f>
        <v>40.516831374325911</v>
      </c>
      <c r="Q898">
        <f t="shared" ref="Q898:Q961" si="29">IF(AND(L898&lt;&gt;"",L898&lt;&gt;70),5*LOG10(10^(P898/5+1)*L898/70)-5,P898)</f>
        <v>40.516831374325911</v>
      </c>
      <c r="S898">
        <f>IF(AND(M898&lt;&gt;"",M898&lt;&gt;18.5),5*LOG10(10^(Q898/5+1)*W$1/(10^(M898/5+1)))-5,Q898)</f>
        <v>40.516831374325911</v>
      </c>
      <c r="T898">
        <f>(F898/E898)*S898</f>
        <v>0.22607644871652016</v>
      </c>
      <c r="U898">
        <v>2087</v>
      </c>
      <c r="V898" t="s">
        <v>667</v>
      </c>
    </row>
    <row r="899" spans="2:22" x14ac:dyDescent="0.25">
      <c r="B899">
        <v>5058</v>
      </c>
      <c r="C899" t="s">
        <v>666</v>
      </c>
      <c r="E899">
        <v>41.23</v>
      </c>
      <c r="F899">
        <v>0.24</v>
      </c>
      <c r="G899">
        <v>1280</v>
      </c>
      <c r="H899" t="s">
        <v>21</v>
      </c>
      <c r="I899" t="s">
        <v>12</v>
      </c>
      <c r="K899">
        <v>0.38240000000000002</v>
      </c>
      <c r="L899">
        <v>70</v>
      </c>
      <c r="N899">
        <v>34</v>
      </c>
      <c r="O899" t="s">
        <v>299</v>
      </c>
      <c r="P899">
        <f t="shared" si="28"/>
        <v>40.526831374325909</v>
      </c>
      <c r="Q899">
        <f t="shared" si="29"/>
        <v>40.526831374325909</v>
      </c>
      <c r="S899">
        <f>IF(AND(M899&lt;&gt;"",M899&lt;&gt;18.5),5*LOG10(10^(Q899/5+1)*W$1/(10^(M899/5+1)))-5,Q899)</f>
        <v>40.526831374325909</v>
      </c>
      <c r="T899">
        <f>(F899/E899)*S899</f>
        <v>0.23590685253063831</v>
      </c>
      <c r="U899">
        <v>2087</v>
      </c>
      <c r="V899" t="s">
        <v>667</v>
      </c>
    </row>
    <row r="900" spans="2:22" x14ac:dyDescent="0.25">
      <c r="B900">
        <v>5059</v>
      </c>
      <c r="C900" t="s">
        <v>666</v>
      </c>
      <c r="E900">
        <v>41.24</v>
      </c>
      <c r="F900">
        <v>0.25</v>
      </c>
      <c r="G900">
        <v>1280</v>
      </c>
      <c r="H900" t="s">
        <v>21</v>
      </c>
      <c r="I900" t="s">
        <v>134</v>
      </c>
      <c r="K900">
        <v>0.38240000000000002</v>
      </c>
      <c r="L900">
        <v>65</v>
      </c>
      <c r="N900">
        <v>29</v>
      </c>
      <c r="O900" t="s">
        <v>37</v>
      </c>
      <c r="P900">
        <f t="shared" si="28"/>
        <v>40.536831374325921</v>
      </c>
      <c r="Q900">
        <f t="shared" si="29"/>
        <v>40.375907957468925</v>
      </c>
      <c r="S900">
        <f>IF(AND(M900&lt;&gt;"",M900&lt;&gt;18.5),5*LOG10(10^(Q900/5+1)*W$1/(10^(M900/5+1)))-5,Q900)</f>
        <v>40.375907957468925</v>
      </c>
      <c r="T900">
        <f>(F900/E900)*S900</f>
        <v>0.24476180866554875</v>
      </c>
      <c r="U900">
        <v>2087</v>
      </c>
      <c r="V900" t="s">
        <v>667</v>
      </c>
    </row>
    <row r="901" spans="2:22" x14ac:dyDescent="0.25">
      <c r="B901">
        <v>5060</v>
      </c>
      <c r="C901" t="s">
        <v>666</v>
      </c>
      <c r="E901">
        <v>41.39</v>
      </c>
      <c r="F901">
        <v>0.31</v>
      </c>
      <c r="G901">
        <v>1370</v>
      </c>
      <c r="H901" t="s">
        <v>21</v>
      </c>
      <c r="I901" t="s">
        <v>12</v>
      </c>
      <c r="K901">
        <v>0.38240000000000002</v>
      </c>
      <c r="L901">
        <v>70</v>
      </c>
      <c r="N901">
        <v>34</v>
      </c>
      <c r="O901" t="s">
        <v>298</v>
      </c>
      <c r="P901">
        <f t="shared" si="28"/>
        <v>40.686831374325919</v>
      </c>
      <c r="Q901">
        <f t="shared" si="29"/>
        <v>40.686831374325919</v>
      </c>
      <c r="S901">
        <f>IF(AND(M901&lt;&gt;"",M901&lt;&gt;18.5),5*LOG10(10^(Q901/5+1)*W$1/(10^(M901/5+1)))-5,Q901)</f>
        <v>40.686831374325919</v>
      </c>
      <c r="T901">
        <f>(F901/E901)*S901</f>
        <v>0.30473345556996945</v>
      </c>
      <c r="U901">
        <v>2087</v>
      </c>
      <c r="V901" t="s">
        <v>667</v>
      </c>
    </row>
    <row r="902" spans="2:22" x14ac:dyDescent="0.25">
      <c r="B902">
        <v>5061</v>
      </c>
      <c r="C902" t="s">
        <v>666</v>
      </c>
      <c r="E902">
        <v>41.5</v>
      </c>
      <c r="F902">
        <v>0.18</v>
      </c>
      <c r="G902">
        <v>1440</v>
      </c>
      <c r="H902" t="s">
        <v>21</v>
      </c>
      <c r="I902" t="s">
        <v>134</v>
      </c>
      <c r="K902">
        <v>0.38240000000000002</v>
      </c>
      <c r="L902">
        <v>65</v>
      </c>
      <c r="N902">
        <v>29</v>
      </c>
      <c r="O902" t="s">
        <v>137</v>
      </c>
      <c r="P902">
        <f t="shared" si="28"/>
        <v>40.796831374325919</v>
      </c>
      <c r="Q902">
        <f t="shared" si="29"/>
        <v>40.635907957468909</v>
      </c>
      <c r="S902">
        <f>IF(AND(M902&lt;&gt;"",M902&lt;&gt;18.5),5*LOG10(10^(Q902/5+1)*W$1/(10^(M902/5+1)))-5,Q902)</f>
        <v>40.635907957468909</v>
      </c>
      <c r="T902">
        <f>(F902/E902)*S902</f>
        <v>0.17625213089986516</v>
      </c>
      <c r="U902">
        <v>2087</v>
      </c>
      <c r="V902" t="s">
        <v>667</v>
      </c>
    </row>
    <row r="903" spans="2:22" x14ac:dyDescent="0.25">
      <c r="B903">
        <v>5062</v>
      </c>
      <c r="C903" t="s">
        <v>666</v>
      </c>
      <c r="E903">
        <v>41.29</v>
      </c>
      <c r="F903">
        <v>0.2</v>
      </c>
      <c r="G903">
        <v>1810</v>
      </c>
      <c r="H903" t="s">
        <v>21</v>
      </c>
      <c r="I903" t="s">
        <v>26</v>
      </c>
      <c r="L903">
        <v>70</v>
      </c>
      <c r="N903">
        <v>33</v>
      </c>
      <c r="O903" t="s">
        <v>27</v>
      </c>
      <c r="P903">
        <f t="shared" si="28"/>
        <v>41.29</v>
      </c>
      <c r="Q903">
        <f t="shared" si="29"/>
        <v>41.29</v>
      </c>
      <c r="S903">
        <f>IF(AND(M903&lt;&gt;"",M903&lt;&gt;18.5),5*LOG10(10^(Q903/5+1)*W$1/(10^(M903/5+1)))-5,Q903)</f>
        <v>41.29</v>
      </c>
      <c r="T903">
        <f>(F903/E903)*S903</f>
        <v>0.2</v>
      </c>
      <c r="U903">
        <v>2087</v>
      </c>
      <c r="V903" t="s">
        <v>667</v>
      </c>
    </row>
    <row r="904" spans="2:22" x14ac:dyDescent="0.25">
      <c r="B904">
        <v>5063</v>
      </c>
      <c r="C904" t="s">
        <v>666</v>
      </c>
      <c r="E904">
        <v>41.35</v>
      </c>
      <c r="F904">
        <v>0.2</v>
      </c>
      <c r="G904">
        <v>1860</v>
      </c>
      <c r="H904" t="s">
        <v>21</v>
      </c>
      <c r="I904" t="s">
        <v>26</v>
      </c>
      <c r="L904">
        <v>70</v>
      </c>
      <c r="N904">
        <v>33</v>
      </c>
      <c r="O904" t="s">
        <v>28</v>
      </c>
      <c r="P904">
        <f t="shared" si="28"/>
        <v>41.35</v>
      </c>
      <c r="Q904">
        <f t="shared" si="29"/>
        <v>41.35</v>
      </c>
      <c r="S904">
        <f>IF(AND(M904&lt;&gt;"",M904&lt;&gt;18.5),5*LOG10(10^(Q904/5+1)*W$1/(10^(M904/5+1)))-5,Q904)</f>
        <v>41.35</v>
      </c>
      <c r="T904">
        <f>(F904/E904)*S904</f>
        <v>0.2</v>
      </c>
      <c r="U904">
        <v>2087</v>
      </c>
      <c r="V904" t="s">
        <v>667</v>
      </c>
    </row>
    <row r="905" spans="2:22" x14ac:dyDescent="0.25">
      <c r="B905">
        <v>5089</v>
      </c>
      <c r="C905" t="s">
        <v>669</v>
      </c>
      <c r="E905">
        <v>40.33</v>
      </c>
      <c r="F905">
        <v>0.32</v>
      </c>
      <c r="G905">
        <v>991</v>
      </c>
      <c r="H905" t="s">
        <v>21</v>
      </c>
      <c r="I905" t="s">
        <v>12</v>
      </c>
      <c r="K905">
        <v>0.17358299999999999</v>
      </c>
      <c r="L905">
        <v>70</v>
      </c>
      <c r="N905">
        <v>34</v>
      </c>
      <c r="O905" t="s">
        <v>24</v>
      </c>
      <c r="P905">
        <f t="shared" si="28"/>
        <v>39.98243095057704</v>
      </c>
      <c r="Q905">
        <f t="shared" si="29"/>
        <v>39.98243095057704</v>
      </c>
      <c r="S905">
        <f>IF(AND(M905&lt;&gt;"",M905&lt;&gt;18.5),5*LOG10(10^(Q905/5+1)*W$1/(10^(M905/5+1)))-5,Q905)</f>
        <v>39.98243095057704</v>
      </c>
      <c r="T905">
        <f>(F905/E905)*S905</f>
        <v>0.31724219945907894</v>
      </c>
      <c r="U905">
        <v>2101</v>
      </c>
      <c r="V905" t="s">
        <v>669</v>
      </c>
    </row>
    <row r="906" spans="2:22" x14ac:dyDescent="0.25">
      <c r="B906">
        <v>5090</v>
      </c>
      <c r="C906" t="s">
        <v>669</v>
      </c>
      <c r="E906">
        <v>40.33</v>
      </c>
      <c r="F906">
        <v>0.26</v>
      </c>
      <c r="G906">
        <v>993</v>
      </c>
      <c r="H906" t="s">
        <v>21</v>
      </c>
      <c r="I906" t="s">
        <v>12</v>
      </c>
      <c r="K906">
        <v>0.17358299999999999</v>
      </c>
      <c r="L906">
        <v>70</v>
      </c>
      <c r="N906">
        <v>34</v>
      </c>
      <c r="O906" t="s">
        <v>25</v>
      </c>
      <c r="P906">
        <f t="shared" si="28"/>
        <v>39.98243095057704</v>
      </c>
      <c r="Q906">
        <f t="shared" si="29"/>
        <v>39.98243095057704</v>
      </c>
      <c r="S906">
        <f>IF(AND(M906&lt;&gt;"",M906&lt;&gt;18.5),5*LOG10(10^(Q906/5+1)*W$1/(10^(M906/5+1)))-5,Q906)</f>
        <v>39.98243095057704</v>
      </c>
      <c r="T906">
        <f>(F906/E906)*S906</f>
        <v>0.25775928706050166</v>
      </c>
      <c r="U906">
        <v>2101</v>
      </c>
      <c r="V906" t="s">
        <v>669</v>
      </c>
    </row>
    <row r="907" spans="2:22" x14ac:dyDescent="0.25">
      <c r="B907">
        <v>5119</v>
      </c>
      <c r="C907" t="s">
        <v>670</v>
      </c>
      <c r="E907">
        <v>40.590000000000003</v>
      </c>
      <c r="F907">
        <v>0.22</v>
      </c>
      <c r="G907">
        <v>990</v>
      </c>
      <c r="H907" t="s">
        <v>21</v>
      </c>
      <c r="I907" t="s">
        <v>12</v>
      </c>
      <c r="K907">
        <v>0.32373099999999999</v>
      </c>
      <c r="L907">
        <v>70</v>
      </c>
      <c r="N907">
        <v>34</v>
      </c>
      <c r="O907" t="s">
        <v>25</v>
      </c>
      <c r="P907">
        <f t="shared" si="28"/>
        <v>39.981001302144207</v>
      </c>
      <c r="Q907">
        <f t="shared" si="29"/>
        <v>39.981001302144207</v>
      </c>
      <c r="S907">
        <f>IF(AND(M907&lt;&gt;"",M907&lt;&gt;18.5),5*LOG10(10^(Q907/5+1)*W$1/(10^(M907/5+1)))-5,Q907)</f>
        <v>39.981001302144207</v>
      </c>
      <c r="T907">
        <f>(F907/E907)*S907</f>
        <v>0.21669919404956209</v>
      </c>
      <c r="U907">
        <v>2114</v>
      </c>
      <c r="V907" t="s">
        <v>670</v>
      </c>
    </row>
    <row r="908" spans="2:22" x14ac:dyDescent="0.25">
      <c r="B908">
        <v>5120</v>
      </c>
      <c r="C908" t="s">
        <v>670</v>
      </c>
      <c r="E908">
        <v>40.07</v>
      </c>
      <c r="F908">
        <v>0.25</v>
      </c>
      <c r="G908">
        <v>1030</v>
      </c>
      <c r="H908" t="s">
        <v>21</v>
      </c>
      <c r="I908" t="s">
        <v>22</v>
      </c>
      <c r="L908">
        <v>70</v>
      </c>
      <c r="N908">
        <v>31</v>
      </c>
      <c r="O908" t="s">
        <v>671</v>
      </c>
      <c r="P908">
        <f t="shared" si="28"/>
        <v>40.07</v>
      </c>
      <c r="Q908">
        <f t="shared" si="29"/>
        <v>40.07</v>
      </c>
      <c r="S908">
        <f>IF(AND(M908&lt;&gt;"",M908&lt;&gt;18.5),5*LOG10(10^(Q908/5+1)*W$1/(10^(M908/5+1)))-5,Q908)</f>
        <v>40.07</v>
      </c>
      <c r="T908">
        <f>(F908/E908)*S908</f>
        <v>0.25</v>
      </c>
      <c r="U908">
        <v>2114</v>
      </c>
      <c r="V908" t="s">
        <v>670</v>
      </c>
    </row>
    <row r="909" spans="2:22" x14ac:dyDescent="0.25">
      <c r="B909">
        <v>5121</v>
      </c>
      <c r="C909" t="s">
        <v>670</v>
      </c>
      <c r="E909">
        <v>41.06</v>
      </c>
      <c r="F909">
        <v>0.33</v>
      </c>
      <c r="G909">
        <v>1230</v>
      </c>
      <c r="H909" t="s">
        <v>21</v>
      </c>
      <c r="I909" t="s">
        <v>12</v>
      </c>
      <c r="K909">
        <v>0.32373099999999999</v>
      </c>
      <c r="L909">
        <v>70</v>
      </c>
      <c r="N909">
        <v>34</v>
      </c>
      <c r="O909" t="s">
        <v>24</v>
      </c>
      <c r="P909">
        <f t="shared" si="28"/>
        <v>40.451001302144206</v>
      </c>
      <c r="Q909">
        <f t="shared" si="29"/>
        <v>40.451001302144206</v>
      </c>
      <c r="S909">
        <f>IF(AND(M909&lt;&gt;"",M909&lt;&gt;18.5),5*LOG10(10^(Q909/5+1)*W$1/(10^(M909/5+1)))-5,Q909)</f>
        <v>40.451001302144206</v>
      </c>
      <c r="T909">
        <f>(F909/E909)*S909</f>
        <v>0.32510546589643419</v>
      </c>
      <c r="U909">
        <v>2114</v>
      </c>
      <c r="V909" t="s">
        <v>670</v>
      </c>
    </row>
    <row r="910" spans="2:22" x14ac:dyDescent="0.25">
      <c r="B910">
        <v>5164</v>
      </c>
      <c r="C910" t="s">
        <v>672</v>
      </c>
      <c r="E910">
        <v>38.42</v>
      </c>
      <c r="F910">
        <v>0.72</v>
      </c>
      <c r="G910">
        <v>483</v>
      </c>
      <c r="H910" t="s">
        <v>21</v>
      </c>
      <c r="I910" t="s">
        <v>22</v>
      </c>
      <c r="L910">
        <v>70</v>
      </c>
      <c r="N910">
        <v>31</v>
      </c>
      <c r="O910" t="s">
        <v>673</v>
      </c>
      <c r="P910">
        <f t="shared" si="28"/>
        <v>38.42</v>
      </c>
      <c r="Q910">
        <f t="shared" si="29"/>
        <v>38.42</v>
      </c>
      <c r="S910">
        <f>IF(AND(M910&lt;&gt;"",M910&lt;&gt;18.5),5*LOG10(10^(Q910/5+1)*W$1/(10^(M910/5+1)))-5,Q910)</f>
        <v>38.42</v>
      </c>
      <c r="T910">
        <f>(F910/E910)*S910</f>
        <v>0.72</v>
      </c>
      <c r="U910">
        <v>2132</v>
      </c>
      <c r="V910" t="s">
        <v>672</v>
      </c>
    </row>
    <row r="911" spans="2:22" x14ac:dyDescent="0.25">
      <c r="B911">
        <v>5165</v>
      </c>
      <c r="C911" t="s">
        <v>672</v>
      </c>
      <c r="E911">
        <v>41.48</v>
      </c>
      <c r="F911">
        <v>0.21</v>
      </c>
      <c r="G911">
        <v>1490</v>
      </c>
      <c r="H911" t="s">
        <v>21</v>
      </c>
      <c r="I911" t="s">
        <v>12</v>
      </c>
      <c r="K911">
        <v>0.33091700000000002</v>
      </c>
      <c r="L911">
        <v>70</v>
      </c>
      <c r="N911">
        <v>34</v>
      </c>
      <c r="O911" t="s">
        <v>25</v>
      </c>
      <c r="P911">
        <f t="shared" si="28"/>
        <v>40.859245137975826</v>
      </c>
      <c r="Q911">
        <f t="shared" si="29"/>
        <v>40.859245137975826</v>
      </c>
      <c r="S911">
        <f>IF(AND(M911&lt;&gt;"",M911&lt;&gt;18.5),5*LOG10(10^(Q911/5+1)*W$1/(10^(M911/5+1)))-5,Q911)</f>
        <v>40.859245137975826</v>
      </c>
      <c r="T911">
        <f>(F911/E911)*S911</f>
        <v>0.20685731627229809</v>
      </c>
      <c r="U911">
        <v>2132</v>
      </c>
      <c r="V911" t="s">
        <v>672</v>
      </c>
    </row>
    <row r="912" spans="2:22" x14ac:dyDescent="0.25">
      <c r="B912">
        <v>5166</v>
      </c>
      <c r="C912" t="s">
        <v>672</v>
      </c>
      <c r="E912">
        <v>41.65</v>
      </c>
      <c r="F912">
        <v>0.33</v>
      </c>
      <c r="G912">
        <v>1610</v>
      </c>
      <c r="H912" t="s">
        <v>21</v>
      </c>
      <c r="I912" t="s">
        <v>12</v>
      </c>
      <c r="K912">
        <v>0.33091700000000002</v>
      </c>
      <c r="L912">
        <v>70</v>
      </c>
      <c r="N912">
        <v>34</v>
      </c>
      <c r="O912" t="s">
        <v>24</v>
      </c>
      <c r="P912">
        <f t="shared" si="28"/>
        <v>41.029245137975828</v>
      </c>
      <c r="Q912">
        <f t="shared" si="29"/>
        <v>41.029245137975828</v>
      </c>
      <c r="S912">
        <f>IF(AND(M912&lt;&gt;"",M912&lt;&gt;18.5),5*LOG10(10^(Q912/5+1)*W$1/(10^(M912/5+1)))-5,Q912)</f>
        <v>41.029245137975828</v>
      </c>
      <c r="T912">
        <f>(F912/E912)*S912</f>
        <v>0.32508165415443036</v>
      </c>
      <c r="U912">
        <v>2132</v>
      </c>
      <c r="V912" t="s">
        <v>672</v>
      </c>
    </row>
    <row r="913" spans="1:22" x14ac:dyDescent="0.25">
      <c r="B913">
        <v>5167</v>
      </c>
      <c r="C913" t="s">
        <v>672</v>
      </c>
      <c r="E913">
        <v>41.31</v>
      </c>
      <c r="F913">
        <v>0.16</v>
      </c>
      <c r="G913">
        <v>1830</v>
      </c>
      <c r="H913" t="s">
        <v>21</v>
      </c>
      <c r="I913" t="s">
        <v>26</v>
      </c>
      <c r="L913">
        <v>70</v>
      </c>
      <c r="N913">
        <v>33</v>
      </c>
      <c r="O913" t="s">
        <v>27</v>
      </c>
      <c r="P913">
        <f t="shared" si="28"/>
        <v>41.31</v>
      </c>
      <c r="Q913">
        <f t="shared" si="29"/>
        <v>41.31</v>
      </c>
      <c r="S913">
        <f>IF(AND(M913&lt;&gt;"",M913&lt;&gt;18.5),5*LOG10(10^(Q913/5+1)*W$1/(10^(M913/5+1)))-5,Q913)</f>
        <v>41.31</v>
      </c>
      <c r="T913">
        <f>(F913/E913)*S913</f>
        <v>0.16</v>
      </c>
      <c r="U913">
        <v>2132</v>
      </c>
      <c r="V913" t="s">
        <v>672</v>
      </c>
    </row>
    <row r="914" spans="1:22" x14ac:dyDescent="0.25">
      <c r="B914">
        <v>5168</v>
      </c>
      <c r="C914" t="s">
        <v>672</v>
      </c>
      <c r="E914">
        <v>41.35</v>
      </c>
      <c r="F914">
        <v>0.16</v>
      </c>
      <c r="G914">
        <v>1860</v>
      </c>
      <c r="H914" t="s">
        <v>21</v>
      </c>
      <c r="I914" t="s">
        <v>26</v>
      </c>
      <c r="L914">
        <v>70</v>
      </c>
      <c r="N914">
        <v>33</v>
      </c>
      <c r="O914" t="s">
        <v>28</v>
      </c>
      <c r="P914">
        <f t="shared" si="28"/>
        <v>41.35</v>
      </c>
      <c r="Q914">
        <f t="shared" si="29"/>
        <v>41.35</v>
      </c>
      <c r="S914">
        <f>IF(AND(M914&lt;&gt;"",M914&lt;&gt;18.5),5*LOG10(10^(Q914/5+1)*W$1/(10^(M914/5+1)))-5,Q914)</f>
        <v>41.35</v>
      </c>
      <c r="T914">
        <f>(F914/E914)*S914</f>
        <v>0.16</v>
      </c>
      <c r="U914">
        <v>2132</v>
      </c>
      <c r="V914" t="s">
        <v>672</v>
      </c>
    </row>
    <row r="915" spans="1:22" x14ac:dyDescent="0.25">
      <c r="B915">
        <v>5187</v>
      </c>
      <c r="C915" t="s">
        <v>674</v>
      </c>
      <c r="E915">
        <v>41.31</v>
      </c>
      <c r="F915">
        <v>0.25</v>
      </c>
      <c r="G915">
        <v>1330</v>
      </c>
      <c r="H915" t="s">
        <v>21</v>
      </c>
      <c r="I915" t="s">
        <v>12</v>
      </c>
      <c r="K915">
        <v>0.37847900000000001</v>
      </c>
      <c r="L915">
        <v>70</v>
      </c>
      <c r="N915">
        <v>34</v>
      </c>
      <c r="O915" t="s">
        <v>25</v>
      </c>
      <c r="P915">
        <f t="shared" si="28"/>
        <v>40.612999228145014</v>
      </c>
      <c r="Q915">
        <f t="shared" si="29"/>
        <v>40.612999228145014</v>
      </c>
      <c r="S915">
        <f>IF(AND(M915&lt;&gt;"",M915&lt;&gt;18.5),5*LOG10(10^(Q915/5+1)*W$1/(10^(M915/5+1)))-5,Q915)</f>
        <v>40.612999228145014</v>
      </c>
      <c r="T915">
        <f>(F915/E915)*S915</f>
        <v>0.24578188833300058</v>
      </c>
      <c r="U915">
        <v>2145</v>
      </c>
      <c r="V915" t="s">
        <v>674</v>
      </c>
    </row>
    <row r="916" spans="1:22" x14ac:dyDescent="0.25">
      <c r="B916">
        <v>5188</v>
      </c>
      <c r="C916" t="s">
        <v>674</v>
      </c>
      <c r="E916">
        <v>41.65</v>
      </c>
      <c r="F916">
        <v>0.32</v>
      </c>
      <c r="G916">
        <v>1550</v>
      </c>
      <c r="H916" t="s">
        <v>21</v>
      </c>
      <c r="I916" t="s">
        <v>12</v>
      </c>
      <c r="K916">
        <v>0.37847900000000001</v>
      </c>
      <c r="L916">
        <v>70</v>
      </c>
      <c r="N916">
        <v>34</v>
      </c>
      <c r="O916" t="s">
        <v>24</v>
      </c>
      <c r="P916">
        <f t="shared" si="28"/>
        <v>40.952999228145011</v>
      </c>
      <c r="Q916">
        <f t="shared" si="29"/>
        <v>40.952999228145011</v>
      </c>
      <c r="S916">
        <f>IF(AND(M916&lt;&gt;"",M916&lt;&gt;18.5),5*LOG10(10^(Q916/5+1)*W$1/(10^(M916/5+1)))-5,Q916)</f>
        <v>40.952999228145011</v>
      </c>
      <c r="T916">
        <f>(F916/E916)*S916</f>
        <v>0.31464489202896528</v>
      </c>
      <c r="U916">
        <v>2145</v>
      </c>
      <c r="V916" t="s">
        <v>674</v>
      </c>
    </row>
    <row r="917" spans="1:22" x14ac:dyDescent="0.25">
      <c r="B917">
        <v>5189</v>
      </c>
      <c r="C917" t="s">
        <v>674</v>
      </c>
      <c r="E917">
        <v>41.39</v>
      </c>
      <c r="F917">
        <v>0.2</v>
      </c>
      <c r="G917">
        <v>1900</v>
      </c>
      <c r="H917" t="s">
        <v>21</v>
      </c>
      <c r="I917" t="s">
        <v>22</v>
      </c>
      <c r="L917">
        <v>70</v>
      </c>
      <c r="N917">
        <v>31</v>
      </c>
      <c r="O917" t="s">
        <v>675</v>
      </c>
      <c r="P917">
        <f t="shared" si="28"/>
        <v>41.39</v>
      </c>
      <c r="Q917">
        <f t="shared" si="29"/>
        <v>41.39</v>
      </c>
      <c r="S917">
        <f>IF(AND(M917&lt;&gt;"",M917&lt;&gt;18.5),5*LOG10(10^(Q917/5+1)*W$1/(10^(M917/5+1)))-5,Q917)</f>
        <v>41.39</v>
      </c>
      <c r="T917">
        <f>(F917/E917)*S917</f>
        <v>0.2</v>
      </c>
      <c r="U917">
        <v>2145</v>
      </c>
      <c r="V917" t="s">
        <v>674</v>
      </c>
    </row>
    <row r="918" spans="1:22" x14ac:dyDescent="0.25">
      <c r="B918">
        <v>5190</v>
      </c>
      <c r="C918" t="s">
        <v>674</v>
      </c>
      <c r="E918">
        <v>41.61</v>
      </c>
      <c r="F918">
        <v>0.21</v>
      </c>
      <c r="G918">
        <v>2100</v>
      </c>
      <c r="H918" t="s">
        <v>21</v>
      </c>
      <c r="I918" t="s">
        <v>26</v>
      </c>
      <c r="L918">
        <v>70</v>
      </c>
      <c r="N918">
        <v>33</v>
      </c>
      <c r="O918" t="s">
        <v>27</v>
      </c>
      <c r="P918">
        <f t="shared" si="28"/>
        <v>41.61</v>
      </c>
      <c r="Q918">
        <f t="shared" si="29"/>
        <v>41.61</v>
      </c>
      <c r="S918">
        <f>IF(AND(M918&lt;&gt;"",M918&lt;&gt;18.5),5*LOG10(10^(Q918/5+1)*W$1/(10^(M918/5+1)))-5,Q918)</f>
        <v>41.61</v>
      </c>
      <c r="T918">
        <f>(F918/E918)*S918</f>
        <v>0.21</v>
      </c>
      <c r="U918">
        <v>2145</v>
      </c>
      <c r="V918" t="s">
        <v>674</v>
      </c>
    </row>
    <row r="919" spans="1:22" x14ac:dyDescent="0.25">
      <c r="B919">
        <v>5191</v>
      </c>
      <c r="C919" t="s">
        <v>674</v>
      </c>
      <c r="E919">
        <v>41.67</v>
      </c>
      <c r="F919">
        <v>0.21</v>
      </c>
      <c r="G919">
        <v>2160</v>
      </c>
      <c r="H919" t="s">
        <v>21</v>
      </c>
      <c r="I919" t="s">
        <v>26</v>
      </c>
      <c r="L919">
        <v>70</v>
      </c>
      <c r="N919">
        <v>33</v>
      </c>
      <c r="O919" t="s">
        <v>28</v>
      </c>
      <c r="P919">
        <f t="shared" si="28"/>
        <v>41.67</v>
      </c>
      <c r="Q919">
        <f t="shared" si="29"/>
        <v>41.67</v>
      </c>
      <c r="S919">
        <f>IF(AND(M919&lt;&gt;"",M919&lt;&gt;18.5),5*LOG10(10^(Q919/5+1)*W$1/(10^(M919/5+1)))-5,Q919)</f>
        <v>41.67</v>
      </c>
      <c r="T919">
        <f>(F919/E919)*S919</f>
        <v>0.21</v>
      </c>
      <c r="U919">
        <v>2145</v>
      </c>
      <c r="V919" t="s">
        <v>674</v>
      </c>
    </row>
    <row r="920" spans="1:22" x14ac:dyDescent="0.25">
      <c r="B920">
        <v>5220</v>
      </c>
      <c r="C920" t="s">
        <v>676</v>
      </c>
      <c r="E920">
        <v>39.14</v>
      </c>
      <c r="F920">
        <v>0.12</v>
      </c>
      <c r="G920">
        <v>574</v>
      </c>
      <c r="H920" t="s">
        <v>21</v>
      </c>
      <c r="I920" t="s">
        <v>43</v>
      </c>
      <c r="K920">
        <v>0.17902899999999999</v>
      </c>
      <c r="L920">
        <v>70</v>
      </c>
      <c r="N920">
        <v>34</v>
      </c>
      <c r="O920" t="s">
        <v>27</v>
      </c>
      <c r="P920">
        <f t="shared" si="28"/>
        <v>38.782377563222248</v>
      </c>
      <c r="Q920">
        <f t="shared" si="29"/>
        <v>38.782377563222248</v>
      </c>
      <c r="S920">
        <f>IF(AND(M920&lt;&gt;"",M920&lt;&gt;18.5),5*LOG10(10^(Q920/5+1)*W$1/(10^(M920/5+1)))-5,Q920)</f>
        <v>38.782377563222248</v>
      </c>
      <c r="T920">
        <f>(F920/E920)*S920</f>
        <v>0.11890355921274065</v>
      </c>
      <c r="U920">
        <v>2161</v>
      </c>
      <c r="V920" t="s">
        <v>677</v>
      </c>
    </row>
    <row r="921" spans="1:22" x14ac:dyDescent="0.25">
      <c r="B921">
        <v>5221</v>
      </c>
      <c r="C921" t="s">
        <v>676</v>
      </c>
      <c r="E921">
        <v>39.39</v>
      </c>
      <c r="F921">
        <v>0.09</v>
      </c>
      <c r="G921">
        <v>642</v>
      </c>
      <c r="H921" t="s">
        <v>21</v>
      </c>
      <c r="I921" t="s">
        <v>12</v>
      </c>
      <c r="K921">
        <v>0.17902899999999999</v>
      </c>
      <c r="L921">
        <v>70</v>
      </c>
      <c r="N921">
        <v>34</v>
      </c>
      <c r="O921" t="s">
        <v>678</v>
      </c>
      <c r="P921">
        <f t="shared" si="28"/>
        <v>39.032377563222262</v>
      </c>
      <c r="Q921">
        <f t="shared" si="29"/>
        <v>39.032377563222262</v>
      </c>
      <c r="S921">
        <f>IF(AND(M921&lt;&gt;"",M921&lt;&gt;18.5),5*LOG10(10^(Q921/5+1)*W$1/(10^(M921/5+1)))-5,Q921)</f>
        <v>39.032377563222262</v>
      </c>
      <c r="T921">
        <f>(F921/E921)*S921</f>
        <v>8.918288856791072E-2</v>
      </c>
      <c r="U921">
        <v>2161</v>
      </c>
      <c r="V921" t="s">
        <v>677</v>
      </c>
    </row>
    <row r="922" spans="1:22" x14ac:dyDescent="0.25">
      <c r="B922">
        <v>5222</v>
      </c>
      <c r="C922" t="s">
        <v>676</v>
      </c>
      <c r="E922">
        <v>39.04</v>
      </c>
      <c r="F922">
        <v>0.09</v>
      </c>
      <c r="G922">
        <v>644</v>
      </c>
      <c r="H922" t="s">
        <v>21</v>
      </c>
      <c r="I922" t="s">
        <v>36</v>
      </c>
      <c r="L922">
        <v>70</v>
      </c>
      <c r="N922">
        <v>36</v>
      </c>
      <c r="O922" t="s">
        <v>679</v>
      </c>
      <c r="P922">
        <f t="shared" si="28"/>
        <v>39.04</v>
      </c>
      <c r="Q922">
        <f t="shared" si="29"/>
        <v>39.04</v>
      </c>
      <c r="S922">
        <f>IF(AND(M922&lt;&gt;"",M922&lt;&gt;18.5),5*LOG10(10^(Q922/5+1)*W$1/(10^(M922/5+1)))-5,Q922)</f>
        <v>39.04</v>
      </c>
      <c r="T922">
        <f>(F922/E922)*S922</f>
        <v>0.09</v>
      </c>
      <c r="U922">
        <v>2161</v>
      </c>
      <c r="V922" t="s">
        <v>676</v>
      </c>
    </row>
    <row r="923" spans="1:22" x14ac:dyDescent="0.25">
      <c r="A923" t="s">
        <v>51</v>
      </c>
      <c r="B923">
        <v>5223</v>
      </c>
      <c r="C923" t="s">
        <v>680</v>
      </c>
      <c r="E923">
        <v>39.409999999999997</v>
      </c>
      <c r="F923">
        <v>0.12</v>
      </c>
      <c r="G923">
        <v>647</v>
      </c>
      <c r="H923" t="s">
        <v>21</v>
      </c>
      <c r="I923" t="s">
        <v>64</v>
      </c>
      <c r="K923">
        <v>0.17882100000000001</v>
      </c>
      <c r="L923">
        <v>70</v>
      </c>
      <c r="N923">
        <v>38</v>
      </c>
      <c r="O923" t="s">
        <v>27</v>
      </c>
      <c r="P923">
        <f t="shared" si="28"/>
        <v>39.052760680267312</v>
      </c>
      <c r="Q923">
        <f t="shared" si="29"/>
        <v>39.052760680267312</v>
      </c>
      <c r="S923">
        <f>IF(AND(M923&lt;&gt;"",M923&lt;&gt;18.5),5*LOG10(10^(Q923/5+1)*W$1/(10^(M923/5+1)))-5,Q923)</f>
        <v>39.052760680267312</v>
      </c>
      <c r="T923">
        <f>(F923/E923)*S923</f>
        <v>0.11891223754458456</v>
      </c>
      <c r="U923">
        <v>2161</v>
      </c>
      <c r="V923" t="s">
        <v>677</v>
      </c>
    </row>
    <row r="924" spans="1:22" x14ac:dyDescent="0.25">
      <c r="B924">
        <v>5224</v>
      </c>
      <c r="C924" t="s">
        <v>676</v>
      </c>
      <c r="E924">
        <v>39.61</v>
      </c>
      <c r="F924">
        <v>0.19</v>
      </c>
      <c r="G924">
        <v>708</v>
      </c>
      <c r="H924" t="s">
        <v>21</v>
      </c>
      <c r="I924" t="s">
        <v>12</v>
      </c>
      <c r="K924">
        <v>0.17902899999999999</v>
      </c>
      <c r="L924">
        <v>70</v>
      </c>
      <c r="N924">
        <v>34</v>
      </c>
      <c r="O924" t="s">
        <v>681</v>
      </c>
      <c r="P924">
        <f t="shared" si="28"/>
        <v>39.252377563222261</v>
      </c>
      <c r="Q924">
        <f t="shared" si="29"/>
        <v>39.252377563222261</v>
      </c>
      <c r="S924">
        <f>IF(AND(M924&lt;&gt;"",M924&lt;&gt;18.5),5*LOG10(10^(Q924/5+1)*W$1/(10^(M924/5+1)))-5,Q924)</f>
        <v>39.252377563222261</v>
      </c>
      <c r="T924">
        <f>(F924/E924)*S924</f>
        <v>0.18828456796294443</v>
      </c>
      <c r="U924">
        <v>2161</v>
      </c>
      <c r="V924" t="s">
        <v>677</v>
      </c>
    </row>
    <row r="925" spans="1:22" x14ac:dyDescent="0.25">
      <c r="B925">
        <v>5245</v>
      </c>
      <c r="C925" t="s">
        <v>682</v>
      </c>
      <c r="E925">
        <v>41.95</v>
      </c>
      <c r="F925">
        <v>0.33</v>
      </c>
      <c r="G925">
        <v>1800</v>
      </c>
      <c r="H925" t="s">
        <v>21</v>
      </c>
      <c r="I925" t="s">
        <v>12</v>
      </c>
      <c r="K925">
        <v>0.36631200000000003</v>
      </c>
      <c r="L925">
        <v>70</v>
      </c>
      <c r="N925">
        <v>34</v>
      </c>
      <c r="O925" t="s">
        <v>25</v>
      </c>
      <c r="P925">
        <f t="shared" si="28"/>
        <v>41.272250586704551</v>
      </c>
      <c r="Q925">
        <f t="shared" si="29"/>
        <v>41.272250586704551</v>
      </c>
      <c r="S925">
        <f>IF(AND(M925&lt;&gt;"",M925&lt;&gt;18.5),5*LOG10(10^(Q925/5+1)*W$1/(10^(M925/5+1)))-5,Q925)</f>
        <v>41.272250586704551</v>
      </c>
      <c r="T925">
        <f>(F925/E925)*S925</f>
        <v>0.32466847898957091</v>
      </c>
      <c r="U925">
        <v>2175</v>
      </c>
      <c r="V925" t="s">
        <v>682</v>
      </c>
    </row>
    <row r="926" spans="1:22" x14ac:dyDescent="0.25">
      <c r="B926">
        <v>5300</v>
      </c>
      <c r="C926" t="s">
        <v>683</v>
      </c>
      <c r="E926">
        <v>34</v>
      </c>
      <c r="F926">
        <v>0.19</v>
      </c>
      <c r="G926">
        <v>61.8</v>
      </c>
      <c r="H926" t="s">
        <v>21</v>
      </c>
      <c r="I926" t="s">
        <v>62</v>
      </c>
      <c r="K926">
        <v>2.0452000000000001E-2</v>
      </c>
      <c r="L926">
        <v>74.2</v>
      </c>
      <c r="N926">
        <v>30</v>
      </c>
      <c r="O926" t="s">
        <v>27</v>
      </c>
      <c r="P926">
        <f t="shared" si="28"/>
        <v>33.956037094011499</v>
      </c>
      <c r="Q926">
        <f t="shared" si="29"/>
        <v>34.082566420335347</v>
      </c>
      <c r="S926">
        <f>IF(AND(M926&lt;&gt;"",M926&lt;&gt;18.5),5*LOG10(10^(Q926/5+1)*W$1/(10^(M926/5+1)))-5,Q926)</f>
        <v>34.082566420335347</v>
      </c>
      <c r="T926">
        <f>(F926/E926)*S926</f>
        <v>0.19046140058422695</v>
      </c>
      <c r="U926">
        <v>2180</v>
      </c>
      <c r="V926" t="s">
        <v>684</v>
      </c>
    </row>
    <row r="927" spans="1:22" x14ac:dyDescent="0.25">
      <c r="B927">
        <v>5301</v>
      </c>
      <c r="C927" t="s">
        <v>683</v>
      </c>
      <c r="E927">
        <v>34.57</v>
      </c>
      <c r="F927">
        <v>0.04</v>
      </c>
      <c r="G927">
        <v>80.400000000000006</v>
      </c>
      <c r="H927" t="s">
        <v>21</v>
      </c>
      <c r="I927" t="s">
        <v>84</v>
      </c>
      <c r="K927">
        <v>2.0452000000000001E-2</v>
      </c>
      <c r="L927">
        <v>72</v>
      </c>
      <c r="N927">
        <v>31</v>
      </c>
      <c r="O927" t="s">
        <v>89</v>
      </c>
      <c r="P927">
        <f t="shared" si="28"/>
        <v>34.5260370940115</v>
      </c>
      <c r="Q927">
        <f t="shared" si="29"/>
        <v>34.58720937609656</v>
      </c>
      <c r="S927">
        <f>IF(AND(M927&lt;&gt;"",M927&lt;&gt;18.5),5*LOG10(10^(Q927/5+1)*W$1/(10^(M927/5+1)))-5,Q927)</f>
        <v>34.58720937609656</v>
      </c>
      <c r="T927">
        <f>(F927/E927)*S927</f>
        <v>4.0019912497652951E-2</v>
      </c>
      <c r="U927">
        <v>2180</v>
      </c>
      <c r="V927" t="s">
        <v>684</v>
      </c>
    </row>
    <row r="928" spans="1:22" x14ac:dyDescent="0.25">
      <c r="B928">
        <v>5302</v>
      </c>
      <c r="C928" t="s">
        <v>683</v>
      </c>
      <c r="E928">
        <v>34.590000000000003</v>
      </c>
      <c r="F928">
        <v>0.09</v>
      </c>
      <c r="G928">
        <v>82.8</v>
      </c>
      <c r="H928" t="s">
        <v>21</v>
      </c>
      <c r="I928" t="s">
        <v>18</v>
      </c>
      <c r="L928">
        <v>74.400000000000006</v>
      </c>
      <c r="N928">
        <v>33</v>
      </c>
      <c r="P928">
        <f t="shared" si="28"/>
        <v>34.590000000000003</v>
      </c>
      <c r="Q928">
        <f t="shared" si="29"/>
        <v>34.722374477658121</v>
      </c>
      <c r="S928">
        <f>IF(AND(M928&lt;&gt;"",M928&lt;&gt;18.5),5*LOG10(10^(Q928/5+1)*W$1/(10^(M928/5+1)))-5,Q928)</f>
        <v>34.722374477658121</v>
      </c>
      <c r="T928">
        <f>(F928/E928)*S928</f>
        <v>9.0344426221139931E-2</v>
      </c>
      <c r="U928">
        <v>2180</v>
      </c>
      <c r="V928" t="s">
        <v>684</v>
      </c>
    </row>
    <row r="929" spans="2:22" x14ac:dyDescent="0.25">
      <c r="B929">
        <v>5303</v>
      </c>
      <c r="C929" t="s">
        <v>683</v>
      </c>
      <c r="E929">
        <v>34.68</v>
      </c>
      <c r="F929">
        <v>0.16</v>
      </c>
      <c r="G929">
        <v>83.1</v>
      </c>
      <c r="H929" t="s">
        <v>21</v>
      </c>
      <c r="I929" t="s">
        <v>463</v>
      </c>
      <c r="K929">
        <v>1.9349999999999999E-2</v>
      </c>
      <c r="L929">
        <v>72</v>
      </c>
      <c r="N929">
        <v>33</v>
      </c>
      <c r="P929">
        <f t="shared" si="28"/>
        <v>34.638383363726014</v>
      </c>
      <c r="Q929">
        <f t="shared" si="29"/>
        <v>34.699555645811074</v>
      </c>
      <c r="S929">
        <f>IF(AND(M929&lt;&gt;"",M929&lt;&gt;18.5),5*LOG10(10^(Q929/5+1)*W$1/(10^(M929/5+1)))-5,Q929)</f>
        <v>34.699555645811074</v>
      </c>
      <c r="T929">
        <f>(F929/E929)*S929</f>
        <v>0.16009022212600266</v>
      </c>
      <c r="U929">
        <v>2180</v>
      </c>
      <c r="V929" t="s">
        <v>684</v>
      </c>
    </row>
    <row r="930" spans="2:22" x14ac:dyDescent="0.25">
      <c r="B930">
        <v>5304</v>
      </c>
      <c r="C930" t="s">
        <v>683</v>
      </c>
      <c r="E930">
        <v>34.65</v>
      </c>
      <c r="F930">
        <v>0.14000000000000001</v>
      </c>
      <c r="G930">
        <v>83.3</v>
      </c>
      <c r="H930" t="s">
        <v>21</v>
      </c>
      <c r="I930" t="s">
        <v>64</v>
      </c>
      <c r="K930">
        <v>2.0263E-2</v>
      </c>
      <c r="L930">
        <v>70</v>
      </c>
      <c r="N930">
        <v>38</v>
      </c>
      <c r="O930" t="s">
        <v>27</v>
      </c>
      <c r="P930">
        <f t="shared" si="28"/>
        <v>34.606439314102573</v>
      </c>
      <c r="Q930">
        <f t="shared" si="29"/>
        <v>34.606439314102573</v>
      </c>
      <c r="S930">
        <f>IF(AND(M930&lt;&gt;"",M930&lt;&gt;18.5),5*LOG10(10^(Q930/5+1)*W$1/(10^(M930/5+1)))-5,Q930)</f>
        <v>34.606439314102573</v>
      </c>
      <c r="T930">
        <f>(F930/E930)*S930</f>
        <v>0.13982399722869729</v>
      </c>
      <c r="U930">
        <v>2180</v>
      </c>
      <c r="V930" t="s">
        <v>684</v>
      </c>
    </row>
    <row r="931" spans="2:22" x14ac:dyDescent="0.25">
      <c r="B931">
        <v>5305</v>
      </c>
      <c r="C931" t="s">
        <v>683</v>
      </c>
      <c r="E931">
        <v>34.68</v>
      </c>
      <c r="F931">
        <v>0.18</v>
      </c>
      <c r="G931">
        <v>84.7</v>
      </c>
      <c r="H931" t="s">
        <v>21</v>
      </c>
      <c r="I931" t="s">
        <v>65</v>
      </c>
      <c r="K931">
        <v>2.0452000000000001E-2</v>
      </c>
      <c r="L931">
        <v>70</v>
      </c>
      <c r="N931">
        <v>33</v>
      </c>
      <c r="O931" t="s">
        <v>27</v>
      </c>
      <c r="P931">
        <f t="shared" si="28"/>
        <v>34.636037094011499</v>
      </c>
      <c r="Q931">
        <f t="shared" si="29"/>
        <v>34.636037094011499</v>
      </c>
      <c r="S931">
        <f>IF(AND(M931&lt;&gt;"",M931&lt;&gt;18.5),5*LOG10(10^(Q931/5+1)*W$1/(10^(M931/5+1)))-5,Q931)</f>
        <v>34.636037094011499</v>
      </c>
      <c r="T931">
        <f>(F931/E931)*S931</f>
        <v>0.17977181882704929</v>
      </c>
      <c r="U931">
        <v>2180</v>
      </c>
      <c r="V931" t="s">
        <v>684</v>
      </c>
    </row>
    <row r="932" spans="2:22" x14ac:dyDescent="0.25">
      <c r="B932">
        <v>5306</v>
      </c>
      <c r="C932" t="s">
        <v>683</v>
      </c>
      <c r="E932">
        <v>34.69</v>
      </c>
      <c r="F932">
        <v>0.15</v>
      </c>
      <c r="G932">
        <v>84.9</v>
      </c>
      <c r="H932" t="s">
        <v>21</v>
      </c>
      <c r="I932" t="s">
        <v>85</v>
      </c>
      <c r="K932">
        <v>2.0400000000000001E-2</v>
      </c>
      <c r="L932">
        <v>73.8</v>
      </c>
      <c r="N932">
        <v>34</v>
      </c>
      <c r="O932" t="s">
        <v>86</v>
      </c>
      <c r="P932">
        <f t="shared" si="28"/>
        <v>34.646147750311236</v>
      </c>
      <c r="Q932">
        <f t="shared" si="29"/>
        <v>34.760939359355163</v>
      </c>
      <c r="S932">
        <f>IF(AND(M932&lt;&gt;"",M932&lt;&gt;18.5),5*LOG10(10^(Q932/5+1)*W$1/(10^(M932/5+1)))-5,Q932)</f>
        <v>34.760939359355163</v>
      </c>
      <c r="T932">
        <f>(F932/E932)*S932</f>
        <v>0.15030674268963026</v>
      </c>
      <c r="U932">
        <v>2180</v>
      </c>
      <c r="V932" t="s">
        <v>684</v>
      </c>
    </row>
    <row r="933" spans="2:22" x14ac:dyDescent="0.25">
      <c r="B933">
        <v>5307</v>
      </c>
      <c r="C933" t="s">
        <v>683</v>
      </c>
      <c r="E933">
        <v>34.71</v>
      </c>
      <c r="F933">
        <v>7.0000000000000007E-2</v>
      </c>
      <c r="G933">
        <v>87.7</v>
      </c>
      <c r="H933" t="s">
        <v>21</v>
      </c>
      <c r="I933" t="s">
        <v>385</v>
      </c>
      <c r="L933">
        <v>72</v>
      </c>
      <c r="N933">
        <v>33</v>
      </c>
      <c r="O933" t="s">
        <v>386</v>
      </c>
      <c r="P933">
        <f t="shared" si="28"/>
        <v>34.71</v>
      </c>
      <c r="Q933">
        <f t="shared" si="29"/>
        <v>34.771172282085068</v>
      </c>
      <c r="S933">
        <f>IF(AND(M933&lt;&gt;"",M933&lt;&gt;18.5),5*LOG10(10^(Q933/5+1)*W$1/(10^(M933/5+1)))-5,Q933)</f>
        <v>34.771172282085068</v>
      </c>
      <c r="T933">
        <f>(F933/E933)*S933</f>
        <v>7.0123366745778015E-2</v>
      </c>
      <c r="U933">
        <v>2180</v>
      </c>
      <c r="V933" t="s">
        <v>684</v>
      </c>
    </row>
    <row r="934" spans="2:22" x14ac:dyDescent="0.25">
      <c r="B934">
        <v>5308</v>
      </c>
      <c r="C934" t="s">
        <v>683</v>
      </c>
      <c r="E934">
        <v>34.86</v>
      </c>
      <c r="F934">
        <v>0.2</v>
      </c>
      <c r="G934">
        <v>91.8</v>
      </c>
      <c r="H934" t="s">
        <v>21</v>
      </c>
      <c r="I934" t="s">
        <v>87</v>
      </c>
      <c r="K934">
        <v>2.0452000000000001E-2</v>
      </c>
      <c r="L934">
        <v>65</v>
      </c>
      <c r="N934">
        <v>29</v>
      </c>
      <c r="O934" t="s">
        <v>89</v>
      </c>
      <c r="P934">
        <f t="shared" si="28"/>
        <v>34.816037094011499</v>
      </c>
      <c r="Q934">
        <f t="shared" si="29"/>
        <v>34.655113677154496</v>
      </c>
      <c r="S934">
        <f>IF(AND(M934&lt;&gt;"",M934&lt;&gt;18.5),5*LOG10(10^(Q934/5+1)*W$1/(10^(M934/5+1)))-5,Q934)</f>
        <v>34.655113677154496</v>
      </c>
      <c r="T934">
        <f>(F934/E934)*S934</f>
        <v>0.19882451908866608</v>
      </c>
      <c r="U934">
        <v>2180</v>
      </c>
      <c r="V934" t="s">
        <v>684</v>
      </c>
    </row>
    <row r="935" spans="2:22" x14ac:dyDescent="0.25">
      <c r="B935">
        <v>5309</v>
      </c>
      <c r="C935" t="s">
        <v>683</v>
      </c>
      <c r="E935">
        <v>34.86</v>
      </c>
      <c r="F935">
        <v>0.11</v>
      </c>
      <c r="G935">
        <v>91.9</v>
      </c>
      <c r="H935" t="s">
        <v>21</v>
      </c>
      <c r="I935" t="s">
        <v>685</v>
      </c>
      <c r="K935">
        <v>2.0452000000000001E-2</v>
      </c>
      <c r="L935">
        <v>72</v>
      </c>
      <c r="N935">
        <v>30</v>
      </c>
      <c r="O935" t="s">
        <v>686</v>
      </c>
      <c r="P935">
        <f t="shared" si="28"/>
        <v>34.816037094011499</v>
      </c>
      <c r="Q935">
        <f t="shared" si="29"/>
        <v>34.877209376096566</v>
      </c>
      <c r="S935">
        <f>IF(AND(M935&lt;&gt;"",M935&lt;&gt;18.5),5*LOG10(10^(Q935/5+1)*W$1/(10^(M935/5+1)))-5,Q935)</f>
        <v>34.877209376096566</v>
      </c>
      <c r="T935">
        <f>(F935/E935)*S935</f>
        <v>0.11005430382589278</v>
      </c>
      <c r="U935">
        <v>2180</v>
      </c>
      <c r="V935" t="s">
        <v>684</v>
      </c>
    </row>
    <row r="936" spans="2:22" x14ac:dyDescent="0.25">
      <c r="B936">
        <v>5310</v>
      </c>
      <c r="C936" t="s">
        <v>683</v>
      </c>
      <c r="E936">
        <v>34.9</v>
      </c>
      <c r="F936">
        <v>0.15</v>
      </c>
      <c r="G936">
        <v>93.6</v>
      </c>
      <c r="H936" t="s">
        <v>21</v>
      </c>
      <c r="I936" t="s">
        <v>43</v>
      </c>
      <c r="K936">
        <v>2.0452000000000001E-2</v>
      </c>
      <c r="L936">
        <v>70</v>
      </c>
      <c r="N936">
        <v>34</v>
      </c>
      <c r="O936" t="s">
        <v>27</v>
      </c>
      <c r="P936">
        <f t="shared" si="28"/>
        <v>34.856037094011498</v>
      </c>
      <c r="Q936">
        <f t="shared" si="29"/>
        <v>34.856037094011498</v>
      </c>
      <c r="S936">
        <f>IF(AND(M936&lt;&gt;"",M936&lt;&gt;18.5),5*LOG10(10^(Q936/5+1)*W$1/(10^(M936/5+1)))-5,Q936)</f>
        <v>34.856037094011498</v>
      </c>
      <c r="T936">
        <f>(F936/E936)*S936</f>
        <v>0.14981104768199785</v>
      </c>
      <c r="U936">
        <v>2180</v>
      </c>
      <c r="V936" t="s">
        <v>684</v>
      </c>
    </row>
    <row r="937" spans="2:22" x14ac:dyDescent="0.25">
      <c r="B937">
        <v>5311</v>
      </c>
      <c r="C937" t="s">
        <v>683</v>
      </c>
      <c r="E937">
        <v>34.909999999999997</v>
      </c>
      <c r="F937">
        <v>0.23</v>
      </c>
      <c r="G937">
        <v>94</v>
      </c>
      <c r="H937" t="s">
        <v>21</v>
      </c>
      <c r="I937" t="s">
        <v>87</v>
      </c>
      <c r="K937">
        <v>2.0452000000000001E-2</v>
      </c>
      <c r="L937">
        <v>65</v>
      </c>
      <c r="N937">
        <v>29</v>
      </c>
      <c r="O937" t="s">
        <v>37</v>
      </c>
      <c r="P937">
        <f t="shared" si="28"/>
        <v>34.866037094011496</v>
      </c>
      <c r="Q937">
        <f t="shared" si="29"/>
        <v>34.705113677154493</v>
      </c>
      <c r="S937">
        <f>IF(AND(M937&lt;&gt;"",M937&lt;&gt;18.5),5*LOG10(10^(Q937/5+1)*W$1/(10^(M937/5+1)))-5,Q937)</f>
        <v>34.705113677154493</v>
      </c>
      <c r="T937">
        <f>(F937/E937)*S937</f>
        <v>0.22865013307778673</v>
      </c>
      <c r="U937">
        <v>2180</v>
      </c>
      <c r="V937" t="s">
        <v>684</v>
      </c>
    </row>
    <row r="938" spans="2:22" x14ac:dyDescent="0.25">
      <c r="B938">
        <v>5312</v>
      </c>
      <c r="C938" t="s">
        <v>683</v>
      </c>
      <c r="E938">
        <v>34.96</v>
      </c>
      <c r="F938">
        <v>0.2</v>
      </c>
      <c r="G938">
        <v>96.3</v>
      </c>
      <c r="H938" t="s">
        <v>21</v>
      </c>
      <c r="I938" t="s">
        <v>87</v>
      </c>
      <c r="K938">
        <v>2.0452000000000001E-2</v>
      </c>
      <c r="L938">
        <v>65</v>
      </c>
      <c r="N938">
        <v>29</v>
      </c>
      <c r="O938" t="s">
        <v>88</v>
      </c>
      <c r="P938">
        <f t="shared" si="28"/>
        <v>34.9160370940115</v>
      </c>
      <c r="Q938">
        <f t="shared" si="29"/>
        <v>34.755113677154498</v>
      </c>
      <c r="S938">
        <f>IF(AND(M938&lt;&gt;"",M938&lt;&gt;18.5),5*LOG10(10^(Q938/5+1)*W$1/(10^(M938/5+1)))-5,Q938)</f>
        <v>34.755113677154498</v>
      </c>
      <c r="T938">
        <f>(F938/E938)*S938</f>
        <v>0.19882788144825228</v>
      </c>
      <c r="U938">
        <v>2180</v>
      </c>
      <c r="V938" t="s">
        <v>684</v>
      </c>
    </row>
    <row r="939" spans="2:22" x14ac:dyDescent="0.25">
      <c r="B939">
        <v>5313</v>
      </c>
      <c r="C939" t="s">
        <v>683</v>
      </c>
      <c r="E939">
        <v>34.97</v>
      </c>
      <c r="F939">
        <v>0.1</v>
      </c>
      <c r="G939">
        <v>96.7</v>
      </c>
      <c r="H939" t="s">
        <v>21</v>
      </c>
      <c r="I939" t="s">
        <v>685</v>
      </c>
      <c r="K939">
        <v>2.0452000000000001E-2</v>
      </c>
      <c r="L939">
        <v>72</v>
      </c>
      <c r="N939">
        <v>30</v>
      </c>
      <c r="O939" t="s">
        <v>93</v>
      </c>
      <c r="P939">
        <f t="shared" si="28"/>
        <v>34.926037094011505</v>
      </c>
      <c r="Q939">
        <f t="shared" si="29"/>
        <v>34.987209376096565</v>
      </c>
      <c r="S939">
        <f>IF(AND(M939&lt;&gt;"",M939&lt;&gt;18.5),5*LOG10(10^(Q939/5+1)*W$1/(10^(M939/5+1)))-5,Q939)</f>
        <v>34.987209376096565</v>
      </c>
      <c r="T939">
        <f>(F939/E939)*S939</f>
        <v>0.10004921182755667</v>
      </c>
      <c r="U939">
        <v>2180</v>
      </c>
      <c r="V939" t="s">
        <v>684</v>
      </c>
    </row>
    <row r="940" spans="2:22" x14ac:dyDescent="0.25">
      <c r="B940">
        <v>5314</v>
      </c>
      <c r="C940" t="s">
        <v>683</v>
      </c>
      <c r="E940">
        <v>34.97</v>
      </c>
      <c r="F940">
        <v>0.2</v>
      </c>
      <c r="G940">
        <v>96.8</v>
      </c>
      <c r="H940" t="s">
        <v>21</v>
      </c>
      <c r="I940" t="s">
        <v>87</v>
      </c>
      <c r="K940">
        <v>2.0452000000000001E-2</v>
      </c>
      <c r="L940">
        <v>65</v>
      </c>
      <c r="N940">
        <v>29</v>
      </c>
      <c r="O940" t="s">
        <v>90</v>
      </c>
      <c r="P940">
        <f t="shared" si="28"/>
        <v>34.926037094011505</v>
      </c>
      <c r="Q940">
        <f t="shared" si="29"/>
        <v>34.765113677154503</v>
      </c>
      <c r="S940">
        <f>IF(AND(M940&lt;&gt;"",M940&lt;&gt;18.5),5*LOG10(10^(Q940/5+1)*W$1/(10^(M940/5+1)))-5,Q940)</f>
        <v>34.765113677154503</v>
      </c>
      <c r="T940">
        <f>(F940/E940)*S940</f>
        <v>0.1988282166265628</v>
      </c>
      <c r="U940">
        <v>2180</v>
      </c>
      <c r="V940" t="s">
        <v>684</v>
      </c>
    </row>
    <row r="941" spans="2:22" x14ac:dyDescent="0.25">
      <c r="B941">
        <v>5315</v>
      </c>
      <c r="C941" t="s">
        <v>683</v>
      </c>
      <c r="E941">
        <v>35.28</v>
      </c>
      <c r="F941">
        <v>0.03</v>
      </c>
      <c r="G941">
        <v>111</v>
      </c>
      <c r="H941" t="s">
        <v>21</v>
      </c>
      <c r="I941" t="s">
        <v>94</v>
      </c>
      <c r="K941">
        <v>2.0452000000000001E-2</v>
      </c>
      <c r="L941">
        <v>70</v>
      </c>
      <c r="N941">
        <v>31</v>
      </c>
      <c r="O941" t="s">
        <v>27</v>
      </c>
      <c r="P941">
        <f t="shared" si="28"/>
        <v>35.236037094011508</v>
      </c>
      <c r="Q941">
        <f t="shared" si="29"/>
        <v>35.236037094011508</v>
      </c>
      <c r="S941">
        <f>IF(AND(M941&lt;&gt;"",M941&lt;&gt;18.5),5*LOG10(10^(Q941/5+1)*W$1/(10^(M941/5+1)))-5,Q941)</f>
        <v>35.236037094011508</v>
      </c>
      <c r="T941">
        <f>(F941/E941)*S941</f>
        <v>2.9962616576540396E-2</v>
      </c>
      <c r="U941">
        <v>2180</v>
      </c>
      <c r="V941" t="s">
        <v>684</v>
      </c>
    </row>
    <row r="942" spans="2:22" x14ac:dyDescent="0.25">
      <c r="B942">
        <v>5329</v>
      </c>
      <c r="C942" t="s">
        <v>687</v>
      </c>
      <c r="E942">
        <v>40.130000000000003</v>
      </c>
      <c r="F942">
        <v>0.24</v>
      </c>
      <c r="G942">
        <v>1060</v>
      </c>
      <c r="H942" t="s">
        <v>21</v>
      </c>
      <c r="I942" t="s">
        <v>22</v>
      </c>
      <c r="L942">
        <v>70</v>
      </c>
      <c r="N942">
        <v>31</v>
      </c>
      <c r="O942" t="s">
        <v>688</v>
      </c>
      <c r="P942">
        <f t="shared" si="28"/>
        <v>40.130000000000003</v>
      </c>
      <c r="Q942">
        <f t="shared" si="29"/>
        <v>40.130000000000003</v>
      </c>
      <c r="S942">
        <f>IF(AND(M942&lt;&gt;"",M942&lt;&gt;18.5),5*LOG10(10^(Q942/5+1)*W$1/(10^(M942/5+1)))-5,Q942)</f>
        <v>40.130000000000003</v>
      </c>
      <c r="T942">
        <f>(F942/E942)*S942</f>
        <v>0.24</v>
      </c>
      <c r="U942">
        <v>2188</v>
      </c>
      <c r="V942" t="s">
        <v>687</v>
      </c>
    </row>
    <row r="943" spans="2:22" x14ac:dyDescent="0.25">
      <c r="B943">
        <v>5333</v>
      </c>
      <c r="C943" t="s">
        <v>689</v>
      </c>
      <c r="E943">
        <v>39.54</v>
      </c>
      <c r="F943">
        <v>0.14000000000000001</v>
      </c>
      <c r="G943">
        <v>810</v>
      </c>
      <c r="H943" t="s">
        <v>21</v>
      </c>
      <c r="I943" t="s">
        <v>36</v>
      </c>
      <c r="L943">
        <v>70</v>
      </c>
      <c r="N943">
        <v>36</v>
      </c>
      <c r="O943" t="s">
        <v>37</v>
      </c>
      <c r="P943">
        <f t="shared" si="28"/>
        <v>39.54</v>
      </c>
      <c r="Q943">
        <f t="shared" si="29"/>
        <v>39.54</v>
      </c>
      <c r="S943">
        <f>IF(AND(M943&lt;&gt;"",M943&lt;&gt;18.5),5*LOG10(10^(Q943/5+1)*W$1/(10^(M943/5+1)))-5,Q943)</f>
        <v>39.54</v>
      </c>
      <c r="T943">
        <f>(F943/E943)*S943</f>
        <v>0.14000000000000001</v>
      </c>
      <c r="U943">
        <v>2191</v>
      </c>
      <c r="V943" t="s">
        <v>689</v>
      </c>
    </row>
    <row r="944" spans="2:22" x14ac:dyDescent="0.25">
      <c r="B944">
        <v>5334</v>
      </c>
      <c r="C944" t="s">
        <v>689</v>
      </c>
      <c r="E944">
        <v>40.049999999999997</v>
      </c>
      <c r="F944">
        <v>0.22</v>
      </c>
      <c r="G944">
        <v>869</v>
      </c>
      <c r="H944" t="s">
        <v>21</v>
      </c>
      <c r="I944" t="s">
        <v>12</v>
      </c>
      <c r="K944">
        <v>0.17957300000000001</v>
      </c>
      <c r="L944">
        <v>70</v>
      </c>
      <c r="N944">
        <v>34</v>
      </c>
      <c r="O944" t="s">
        <v>24</v>
      </c>
      <c r="P944">
        <f t="shared" si="28"/>
        <v>39.691375884251642</v>
      </c>
      <c r="Q944">
        <f t="shared" si="29"/>
        <v>39.691375884251642</v>
      </c>
      <c r="S944">
        <f>IF(AND(M944&lt;&gt;"",M944&lt;&gt;18.5),5*LOG10(10^(Q944/5+1)*W$1/(10^(M944/5+1)))-5,Q944)</f>
        <v>39.691375884251642</v>
      </c>
      <c r="T944">
        <f>(F944/E944)*S944</f>
        <v>0.21803002982610142</v>
      </c>
      <c r="U944">
        <v>2191</v>
      </c>
      <c r="V944" t="s">
        <v>689</v>
      </c>
    </row>
    <row r="945" spans="1:22" x14ac:dyDescent="0.25">
      <c r="B945">
        <v>5335</v>
      </c>
      <c r="C945" t="s">
        <v>689</v>
      </c>
      <c r="E945">
        <v>40.130000000000003</v>
      </c>
      <c r="F945">
        <v>0.17</v>
      </c>
      <c r="G945">
        <v>901</v>
      </c>
      <c r="H945" t="s">
        <v>21</v>
      </c>
      <c r="I945" t="s">
        <v>12</v>
      </c>
      <c r="K945">
        <v>0.17957300000000001</v>
      </c>
      <c r="L945">
        <v>70</v>
      </c>
      <c r="N945">
        <v>34</v>
      </c>
      <c r="O945" t="s">
        <v>25</v>
      </c>
      <c r="P945">
        <f t="shared" si="28"/>
        <v>39.77137588425164</v>
      </c>
      <c r="Q945">
        <f t="shared" si="29"/>
        <v>39.77137588425164</v>
      </c>
      <c r="S945">
        <f>IF(AND(M945&lt;&gt;"",M945&lt;&gt;18.5),5*LOG10(10^(Q945/5+1)*W$1/(10^(M945/5+1)))-5,Q945)</f>
        <v>39.77137588425164</v>
      </c>
      <c r="T945">
        <f>(F945/E945)*S945</f>
        <v>0.16848078495695934</v>
      </c>
      <c r="U945">
        <v>2191</v>
      </c>
      <c r="V945" t="s">
        <v>689</v>
      </c>
    </row>
    <row r="946" spans="1:22" x14ac:dyDescent="0.25">
      <c r="B946">
        <v>5386</v>
      </c>
      <c r="C946" t="s">
        <v>690</v>
      </c>
      <c r="E946">
        <v>40.42</v>
      </c>
      <c r="F946">
        <v>0.28999999999999998</v>
      </c>
      <c r="G946">
        <v>1220</v>
      </c>
      <c r="H946" t="s">
        <v>21</v>
      </c>
      <c r="I946" t="s">
        <v>22</v>
      </c>
      <c r="L946">
        <v>70</v>
      </c>
      <c r="N946">
        <v>31</v>
      </c>
      <c r="O946" t="s">
        <v>691</v>
      </c>
      <c r="P946">
        <f t="shared" si="28"/>
        <v>40.42</v>
      </c>
      <c r="Q946">
        <f t="shared" si="29"/>
        <v>40.42</v>
      </c>
      <c r="S946">
        <f>IF(AND(M946&lt;&gt;"",M946&lt;&gt;18.5),5*LOG10(10^(Q946/5+1)*W$1/(10^(M946/5+1)))-5,Q946)</f>
        <v>40.42</v>
      </c>
      <c r="T946">
        <f>(F946/E946)*S946</f>
        <v>0.28999999999999998</v>
      </c>
      <c r="U946">
        <v>2211</v>
      </c>
      <c r="V946" t="s">
        <v>690</v>
      </c>
    </row>
    <row r="947" spans="1:22" x14ac:dyDescent="0.25">
      <c r="B947">
        <v>5387</v>
      </c>
      <c r="C947" t="s">
        <v>690</v>
      </c>
      <c r="E947">
        <v>41.19</v>
      </c>
      <c r="F947">
        <v>0.22</v>
      </c>
      <c r="G947">
        <v>1370</v>
      </c>
      <c r="H947" t="s">
        <v>21</v>
      </c>
      <c r="I947" t="s">
        <v>12</v>
      </c>
      <c r="K947">
        <v>0.262438</v>
      </c>
      <c r="L947">
        <v>70</v>
      </c>
      <c r="N947">
        <v>34</v>
      </c>
      <c r="O947" t="s">
        <v>25</v>
      </c>
      <c r="P947">
        <f t="shared" si="28"/>
        <v>40.68394970731012</v>
      </c>
      <c r="Q947">
        <f t="shared" si="29"/>
        <v>40.68394970731012</v>
      </c>
      <c r="S947">
        <f>IF(AND(M947&lt;&gt;"",M947&lt;&gt;18.5),5*LOG10(10^(Q947/5+1)*W$1/(10^(M947/5+1)))-5,Q947)</f>
        <v>40.68394970731012</v>
      </c>
      <c r="T947">
        <f>(F947/E947)*S947</f>
        <v>0.21729713366371028</v>
      </c>
      <c r="U947">
        <v>2211</v>
      </c>
      <c r="V947" t="s">
        <v>690</v>
      </c>
    </row>
    <row r="948" spans="1:22" x14ac:dyDescent="0.25">
      <c r="B948">
        <v>5388</v>
      </c>
      <c r="C948" t="s">
        <v>690</v>
      </c>
      <c r="E948">
        <v>41.51</v>
      </c>
      <c r="F948">
        <v>0.31</v>
      </c>
      <c r="G948">
        <v>1590</v>
      </c>
      <c r="H948" t="s">
        <v>21</v>
      </c>
      <c r="I948" t="s">
        <v>12</v>
      </c>
      <c r="K948">
        <v>0.262438</v>
      </c>
      <c r="L948">
        <v>70</v>
      </c>
      <c r="N948">
        <v>34</v>
      </c>
      <c r="O948" t="s">
        <v>24</v>
      </c>
      <c r="P948">
        <f t="shared" si="28"/>
        <v>41.003949707310106</v>
      </c>
      <c r="Q948">
        <f t="shared" si="29"/>
        <v>41.003949707310106</v>
      </c>
      <c r="S948">
        <f>IF(AND(M948&lt;&gt;"",M948&lt;&gt;18.5),5*LOG10(10^(Q948/5+1)*W$1/(10^(M948/5+1)))-5,Q948)</f>
        <v>41.003949707310106</v>
      </c>
      <c r="T948">
        <f>(F948/E948)*S948</f>
        <v>0.30622077593992131</v>
      </c>
      <c r="U948">
        <v>2211</v>
      </c>
      <c r="V948" t="s">
        <v>690</v>
      </c>
    </row>
    <row r="949" spans="1:22" x14ac:dyDescent="0.25">
      <c r="B949">
        <v>5389</v>
      </c>
      <c r="C949" t="s">
        <v>692</v>
      </c>
      <c r="E949">
        <v>40.07</v>
      </c>
      <c r="F949">
        <v>0.17</v>
      </c>
      <c r="G949">
        <v>856</v>
      </c>
      <c r="H949" t="s">
        <v>21</v>
      </c>
      <c r="I949" t="s">
        <v>12</v>
      </c>
      <c r="K949">
        <v>0.205986</v>
      </c>
      <c r="L949">
        <v>70</v>
      </c>
      <c r="N949">
        <v>34</v>
      </c>
      <c r="O949" t="s">
        <v>25</v>
      </c>
      <c r="P949">
        <f t="shared" si="28"/>
        <v>39.663288668931401</v>
      </c>
      <c r="Q949">
        <f t="shared" si="29"/>
        <v>39.663288668931401</v>
      </c>
      <c r="S949">
        <f>IF(AND(M949&lt;&gt;"",M949&lt;&gt;18.5),5*LOG10(10^(Q949/5+1)*W$1/(10^(M949/5+1)))-5,Q949)</f>
        <v>39.663288668931401</v>
      </c>
      <c r="T949">
        <f>(F949/E949)*S949</f>
        <v>0.16827449647412873</v>
      </c>
      <c r="U949">
        <v>2212</v>
      </c>
      <c r="V949" t="s">
        <v>692</v>
      </c>
    </row>
    <row r="950" spans="1:22" x14ac:dyDescent="0.25">
      <c r="B950">
        <v>5390</v>
      </c>
      <c r="C950" t="s">
        <v>692</v>
      </c>
      <c r="E950">
        <v>40.18</v>
      </c>
      <c r="F950">
        <v>0.24</v>
      </c>
      <c r="G950">
        <v>901</v>
      </c>
      <c r="H950" t="s">
        <v>21</v>
      </c>
      <c r="I950" t="s">
        <v>12</v>
      </c>
      <c r="K950">
        <v>0.205986</v>
      </c>
      <c r="L950">
        <v>70</v>
      </c>
      <c r="N950">
        <v>34</v>
      </c>
      <c r="O950" t="s">
        <v>24</v>
      </c>
      <c r="P950">
        <f t="shared" si="28"/>
        <v>39.7732886689314</v>
      </c>
      <c r="Q950">
        <f t="shared" si="29"/>
        <v>39.7732886689314</v>
      </c>
      <c r="S950">
        <f>IF(AND(M950&lt;&gt;"",M950&lt;&gt;18.5),5*LOG10(10^(Q950/5+1)*W$1/(10^(M950/5+1)))-5,Q950)</f>
        <v>39.7732886689314</v>
      </c>
      <c r="T950">
        <f>(F950/E950)*S950</f>
        <v>0.23757066402547378</v>
      </c>
      <c r="U950">
        <v>2212</v>
      </c>
      <c r="V950" t="s">
        <v>692</v>
      </c>
    </row>
    <row r="951" spans="1:22" x14ac:dyDescent="0.25">
      <c r="B951">
        <v>5391</v>
      </c>
      <c r="C951" t="s">
        <v>692</v>
      </c>
      <c r="E951">
        <v>39.79</v>
      </c>
      <c r="F951">
        <v>0.28999999999999998</v>
      </c>
      <c r="G951">
        <v>907</v>
      </c>
      <c r="H951" t="s">
        <v>21</v>
      </c>
      <c r="I951" t="s">
        <v>22</v>
      </c>
      <c r="L951">
        <v>70</v>
      </c>
      <c r="N951">
        <v>31</v>
      </c>
      <c r="O951" t="s">
        <v>693</v>
      </c>
      <c r="P951">
        <f t="shared" si="28"/>
        <v>39.79</v>
      </c>
      <c r="Q951">
        <f t="shared" si="29"/>
        <v>39.79</v>
      </c>
      <c r="S951">
        <f>IF(AND(M951&lt;&gt;"",M951&lt;&gt;18.5),5*LOG10(10^(Q951/5+1)*W$1/(10^(M951/5+1)))-5,Q951)</f>
        <v>39.79</v>
      </c>
      <c r="T951">
        <f>(F951/E951)*S951</f>
        <v>0.28999999999999998</v>
      </c>
      <c r="U951">
        <v>2212</v>
      </c>
      <c r="V951" t="s">
        <v>692</v>
      </c>
    </row>
    <row r="952" spans="1:22" x14ac:dyDescent="0.25">
      <c r="B952">
        <v>5393</v>
      </c>
      <c r="C952" t="s">
        <v>694</v>
      </c>
      <c r="E952">
        <v>40.24</v>
      </c>
      <c r="F952">
        <v>0.12</v>
      </c>
      <c r="G952">
        <v>896</v>
      </c>
      <c r="H952" t="s">
        <v>21</v>
      </c>
      <c r="I952" t="s">
        <v>43</v>
      </c>
      <c r="K952">
        <v>0.247</v>
      </c>
      <c r="L952">
        <v>70</v>
      </c>
      <c r="N952">
        <v>34</v>
      </c>
      <c r="O952" t="s">
        <v>27</v>
      </c>
      <c r="P952">
        <f t="shared" si="28"/>
        <v>39.760667732607288</v>
      </c>
      <c r="Q952">
        <f t="shared" si="29"/>
        <v>39.760667732607288</v>
      </c>
      <c r="S952">
        <f>IF(AND(M952&lt;&gt;"",M952&lt;&gt;18.5),5*LOG10(10^(Q952/5+1)*W$1/(10^(M952/5+1)))-5,Q952)</f>
        <v>39.760667732607288</v>
      </c>
      <c r="T952">
        <f>(F952/E952)*S952</f>
        <v>0.11857057971950483</v>
      </c>
      <c r="U952">
        <v>2214</v>
      </c>
      <c r="V952" t="s">
        <v>695</v>
      </c>
    </row>
    <row r="953" spans="1:22" x14ac:dyDescent="0.25">
      <c r="B953">
        <v>5394</v>
      </c>
      <c r="C953" t="s">
        <v>694</v>
      </c>
      <c r="E953">
        <v>40.44</v>
      </c>
      <c r="F953">
        <v>0.22</v>
      </c>
      <c r="G953">
        <v>982</v>
      </c>
      <c r="H953" t="s">
        <v>21</v>
      </c>
      <c r="I953" t="s">
        <v>12</v>
      </c>
      <c r="K953">
        <v>0.247</v>
      </c>
      <c r="L953">
        <v>70</v>
      </c>
      <c r="N953">
        <v>34</v>
      </c>
      <c r="O953" t="s">
        <v>696</v>
      </c>
      <c r="P953">
        <f t="shared" si="28"/>
        <v>39.960667732607291</v>
      </c>
      <c r="Q953">
        <f t="shared" si="29"/>
        <v>39.960667732607291</v>
      </c>
      <c r="S953">
        <f>IF(AND(M953&lt;&gt;"",M953&lt;&gt;18.5),5*LOG10(10^(Q953/5+1)*W$1/(10^(M953/5+1)))-5,Q953)</f>
        <v>39.960667732607291</v>
      </c>
      <c r="T953">
        <f>(F953/E953)*S953</f>
        <v>0.21739235660666675</v>
      </c>
      <c r="U953">
        <v>2214</v>
      </c>
      <c r="V953" t="s">
        <v>695</v>
      </c>
    </row>
    <row r="954" spans="1:22" x14ac:dyDescent="0.25">
      <c r="B954">
        <v>5395</v>
      </c>
      <c r="C954" t="s">
        <v>694</v>
      </c>
      <c r="E954">
        <v>40.44</v>
      </c>
      <c r="F954">
        <v>0.13</v>
      </c>
      <c r="G954">
        <v>984</v>
      </c>
      <c r="H954" t="s">
        <v>21</v>
      </c>
      <c r="I954" t="s">
        <v>12</v>
      </c>
      <c r="K954">
        <v>0.247</v>
      </c>
      <c r="L954">
        <v>70</v>
      </c>
      <c r="N954">
        <v>34</v>
      </c>
      <c r="O954" t="s">
        <v>697</v>
      </c>
      <c r="P954">
        <f t="shared" si="28"/>
        <v>39.960667732607291</v>
      </c>
      <c r="Q954">
        <f t="shared" si="29"/>
        <v>39.960667732607291</v>
      </c>
      <c r="S954">
        <f>IF(AND(M954&lt;&gt;"",M954&lt;&gt;18.5),5*LOG10(10^(Q954/5+1)*W$1/(10^(M954/5+1)))-5,Q954)</f>
        <v>39.960667732607291</v>
      </c>
      <c r="T954">
        <f>(F954/E954)*S954</f>
        <v>0.12845911981303038</v>
      </c>
      <c r="U954">
        <v>2214</v>
      </c>
      <c r="V954" t="s">
        <v>695</v>
      </c>
    </row>
    <row r="955" spans="1:22" x14ac:dyDescent="0.25">
      <c r="A955" t="s">
        <v>51</v>
      </c>
      <c r="B955">
        <v>5396</v>
      </c>
      <c r="C955" t="s">
        <v>698</v>
      </c>
      <c r="E955">
        <v>40.46</v>
      </c>
      <c r="F955">
        <v>0.14000000000000001</v>
      </c>
      <c r="G955">
        <v>989</v>
      </c>
      <c r="H955" t="s">
        <v>21</v>
      </c>
      <c r="I955" t="s">
        <v>64</v>
      </c>
      <c r="K955">
        <v>0.246722</v>
      </c>
      <c r="L955">
        <v>70</v>
      </c>
      <c r="N955">
        <v>38</v>
      </c>
      <c r="O955" t="s">
        <v>27</v>
      </c>
      <c r="P955">
        <f t="shared" si="28"/>
        <v>39.981151883873835</v>
      </c>
      <c r="Q955">
        <f t="shared" si="29"/>
        <v>39.981151883873835</v>
      </c>
      <c r="S955">
        <f>IF(AND(M955&lt;&gt;"",M955&lt;&gt;18.5),5*LOG10(10^(Q955/5+1)*W$1/(10^(M955/5+1)))-5,Q955)</f>
        <v>39.981151883873835</v>
      </c>
      <c r="T955">
        <f>(F955/E955)*S955</f>
        <v>0.13834308610336968</v>
      </c>
      <c r="U955">
        <v>2214</v>
      </c>
      <c r="V955" t="s">
        <v>695</v>
      </c>
    </row>
    <row r="956" spans="1:22" x14ac:dyDescent="0.25">
      <c r="B956">
        <v>5459</v>
      </c>
      <c r="C956" t="s">
        <v>699</v>
      </c>
      <c r="E956">
        <v>38.92</v>
      </c>
      <c r="F956">
        <v>1.52</v>
      </c>
      <c r="G956">
        <v>609</v>
      </c>
      <c r="H956" t="s">
        <v>21</v>
      </c>
      <c r="I956" t="s">
        <v>22</v>
      </c>
      <c r="L956">
        <v>70</v>
      </c>
      <c r="N956">
        <v>31</v>
      </c>
      <c r="O956" t="s">
        <v>700</v>
      </c>
      <c r="P956">
        <f t="shared" si="28"/>
        <v>38.92</v>
      </c>
      <c r="Q956">
        <f t="shared" si="29"/>
        <v>38.92</v>
      </c>
      <c r="S956">
        <f>IF(AND(M956&lt;&gt;"",M956&lt;&gt;18.5),5*LOG10(10^(Q956/5+1)*W$1/(10^(M956/5+1)))-5,Q956)</f>
        <v>38.92</v>
      </c>
      <c r="T956">
        <f>(F956/E956)*S956</f>
        <v>1.52</v>
      </c>
      <c r="U956">
        <v>2230</v>
      </c>
      <c r="V956" t="s">
        <v>699</v>
      </c>
    </row>
    <row r="957" spans="1:22" x14ac:dyDescent="0.25">
      <c r="B957">
        <v>5500</v>
      </c>
      <c r="C957" t="s">
        <v>701</v>
      </c>
      <c r="E957">
        <v>43.14</v>
      </c>
      <c r="F957">
        <v>0.34</v>
      </c>
      <c r="G957">
        <v>2720</v>
      </c>
      <c r="H957" t="s">
        <v>21</v>
      </c>
      <c r="I957" t="s">
        <v>12</v>
      </c>
      <c r="K957">
        <v>0.56490099999999999</v>
      </c>
      <c r="L957">
        <v>70</v>
      </c>
      <c r="N957">
        <v>34</v>
      </c>
      <c r="O957" t="s">
        <v>24</v>
      </c>
      <c r="P957">
        <f t="shared" si="28"/>
        <v>42.167565659640942</v>
      </c>
      <c r="Q957">
        <f t="shared" si="29"/>
        <v>42.167565659640942</v>
      </c>
      <c r="S957">
        <f>IF(AND(M957&lt;&gt;"",M957&lt;&gt;18.5),5*LOG10(10^(Q957/5+1)*W$1/(10^(M957/5+1)))-5,Q957)</f>
        <v>42.167565659640942</v>
      </c>
      <c r="T957">
        <f>(F957/E957)*S957</f>
        <v>0.33233593704863057</v>
      </c>
      <c r="U957">
        <v>2262</v>
      </c>
      <c r="V957" t="s">
        <v>701</v>
      </c>
    </row>
    <row r="958" spans="1:22" x14ac:dyDescent="0.25">
      <c r="B958">
        <v>5502</v>
      </c>
      <c r="C958" t="s">
        <v>702</v>
      </c>
      <c r="E958">
        <v>40.130000000000003</v>
      </c>
      <c r="F958">
        <v>0.12</v>
      </c>
      <c r="G958">
        <v>1060</v>
      </c>
      <c r="H958" t="s">
        <v>21</v>
      </c>
      <c r="I958" t="s">
        <v>123</v>
      </c>
      <c r="L958">
        <v>70</v>
      </c>
      <c r="N958">
        <v>31</v>
      </c>
      <c r="O958" t="s">
        <v>704</v>
      </c>
      <c r="P958">
        <f t="shared" si="28"/>
        <v>40.130000000000003</v>
      </c>
      <c r="Q958">
        <f t="shared" si="29"/>
        <v>40.130000000000003</v>
      </c>
      <c r="S958">
        <f>IF(AND(M958&lt;&gt;"",M958&lt;&gt;18.5),5*LOG10(10^(Q958/5+1)*W$1/(10^(M958/5+1)))-5,Q958)</f>
        <v>40.130000000000003</v>
      </c>
      <c r="T958">
        <f>(F958/E958)*S958</f>
        <v>0.12</v>
      </c>
      <c r="U958">
        <v>2264</v>
      </c>
      <c r="V958" t="s">
        <v>703</v>
      </c>
    </row>
    <row r="959" spans="1:22" x14ac:dyDescent="0.25">
      <c r="B959">
        <v>5503</v>
      </c>
      <c r="C959" t="s">
        <v>702</v>
      </c>
      <c r="E959">
        <v>40.799999999999997</v>
      </c>
      <c r="F959">
        <v>0.12</v>
      </c>
      <c r="G959">
        <v>1140</v>
      </c>
      <c r="H959" t="s">
        <v>21</v>
      </c>
      <c r="I959" t="s">
        <v>43</v>
      </c>
      <c r="K959">
        <v>0.26329999999999998</v>
      </c>
      <c r="L959">
        <v>70</v>
      </c>
      <c r="N959">
        <v>34</v>
      </c>
      <c r="O959" t="s">
        <v>27</v>
      </c>
      <c r="P959">
        <f t="shared" si="28"/>
        <v>40.292467519300359</v>
      </c>
      <c r="Q959">
        <f t="shared" si="29"/>
        <v>40.292467519300359</v>
      </c>
      <c r="S959">
        <f>IF(AND(M959&lt;&gt;"",M959&lt;&gt;18.5),5*LOG10(10^(Q959/5+1)*W$1/(10^(M959/5+1)))-5,Q959)</f>
        <v>40.292467519300359</v>
      </c>
      <c r="T959">
        <f>(F959/E959)*S959</f>
        <v>0.11850725740970694</v>
      </c>
      <c r="U959">
        <v>2264</v>
      </c>
      <c r="V959" t="s">
        <v>705</v>
      </c>
    </row>
    <row r="960" spans="1:22" x14ac:dyDescent="0.25">
      <c r="B960">
        <v>5504</v>
      </c>
      <c r="C960" t="s">
        <v>702</v>
      </c>
      <c r="E960">
        <v>40.83</v>
      </c>
      <c r="F960">
        <v>0.15</v>
      </c>
      <c r="G960">
        <v>1150</v>
      </c>
      <c r="H960" t="s">
        <v>21</v>
      </c>
      <c r="I960" t="s">
        <v>64</v>
      </c>
      <c r="K960">
        <v>0.26969500000000002</v>
      </c>
      <c r="L960">
        <v>70</v>
      </c>
      <c r="N960">
        <v>38</v>
      </c>
      <c r="O960" t="s">
        <v>27</v>
      </c>
      <c r="P960">
        <f t="shared" si="28"/>
        <v>40.311502953193198</v>
      </c>
      <c r="Q960">
        <f t="shared" si="29"/>
        <v>40.311502953193198</v>
      </c>
      <c r="S960">
        <f>IF(AND(M960&lt;&gt;"",M960&lt;&gt;18.5),5*LOG10(10^(Q960/5+1)*W$1/(10^(M960/5+1)))-5,Q960)</f>
        <v>40.311502953193198</v>
      </c>
      <c r="T960">
        <f>(F960/E960)*S960</f>
        <v>0.14809516147389123</v>
      </c>
      <c r="U960">
        <v>2264</v>
      </c>
      <c r="V960" t="s">
        <v>703</v>
      </c>
    </row>
    <row r="961" spans="2:22" x14ac:dyDescent="0.25">
      <c r="B961">
        <v>5505</v>
      </c>
      <c r="C961" t="s">
        <v>702</v>
      </c>
      <c r="E961">
        <v>40.85</v>
      </c>
      <c r="F961">
        <v>0.22</v>
      </c>
      <c r="G961">
        <v>1170</v>
      </c>
      <c r="H961" t="s">
        <v>21</v>
      </c>
      <c r="I961" t="s">
        <v>12</v>
      </c>
      <c r="K961">
        <v>0.26329999999999998</v>
      </c>
      <c r="L961">
        <v>70</v>
      </c>
      <c r="N961">
        <v>34</v>
      </c>
      <c r="O961" t="s">
        <v>706</v>
      </c>
      <c r="P961">
        <f t="shared" si="28"/>
        <v>40.342467519300371</v>
      </c>
      <c r="Q961">
        <f t="shared" si="29"/>
        <v>40.342467519300371</v>
      </c>
      <c r="S961">
        <f>IF(AND(M961&lt;&gt;"",M961&lt;&gt;18.5),5*LOG10(10^(Q961/5+1)*W$1/(10^(M961/5+1)))-5,Q961)</f>
        <v>40.342467519300371</v>
      </c>
      <c r="T961">
        <f>(F961/E961)*S961</f>
        <v>0.21726665493870456</v>
      </c>
      <c r="U961">
        <v>2264</v>
      </c>
      <c r="V961" t="s">
        <v>705</v>
      </c>
    </row>
    <row r="962" spans="2:22" x14ac:dyDescent="0.25">
      <c r="B962">
        <v>5506</v>
      </c>
      <c r="C962" t="s">
        <v>702</v>
      </c>
      <c r="E962">
        <v>40.99</v>
      </c>
      <c r="F962">
        <v>0.15</v>
      </c>
      <c r="G962">
        <v>1250</v>
      </c>
      <c r="H962" t="s">
        <v>21</v>
      </c>
      <c r="I962" t="s">
        <v>12</v>
      </c>
      <c r="K962">
        <v>0.26329999999999998</v>
      </c>
      <c r="L962">
        <v>70</v>
      </c>
      <c r="N962">
        <v>34</v>
      </c>
      <c r="O962" t="s">
        <v>707</v>
      </c>
      <c r="P962">
        <f t="shared" ref="P962:P1025" si="30">IF((K962&lt;&gt;""),5*LOG10(10^(E962/5+1)/(K962+1))-5,E962)</f>
        <v>40.482467519300371</v>
      </c>
      <c r="Q962">
        <f t="shared" ref="Q962:Q1025" si="31">IF(AND(L962&lt;&gt;"",L962&lt;&gt;70),5*LOG10(10^(P962/5+1)*L962/70)-5,P962)</f>
        <v>40.482467519300371</v>
      </c>
      <c r="S962">
        <f>IF(AND(M962&lt;&gt;"",M962&lt;&gt;18.5),5*LOG10(10^(Q962/5+1)*W$1/(10^(M962/5+1)))-5,Q962)</f>
        <v>40.482467519300371</v>
      </c>
      <c r="T962">
        <f>(F962/E962)*S962</f>
        <v>0.14814272085618577</v>
      </c>
      <c r="U962">
        <v>2264</v>
      </c>
      <c r="V962" t="s">
        <v>705</v>
      </c>
    </row>
    <row r="963" spans="2:22" x14ac:dyDescent="0.25">
      <c r="B963">
        <v>5565</v>
      </c>
      <c r="C963" t="s">
        <v>708</v>
      </c>
      <c r="E963">
        <v>39.590000000000003</v>
      </c>
      <c r="F963">
        <v>0.38</v>
      </c>
      <c r="G963">
        <v>827</v>
      </c>
      <c r="H963" t="s">
        <v>21</v>
      </c>
      <c r="I963" t="s">
        <v>22</v>
      </c>
      <c r="L963">
        <v>70</v>
      </c>
      <c r="N963">
        <v>31</v>
      </c>
      <c r="O963" t="s">
        <v>709</v>
      </c>
      <c r="P963">
        <f t="shared" si="30"/>
        <v>39.590000000000003</v>
      </c>
      <c r="Q963">
        <f t="shared" si="31"/>
        <v>39.590000000000003</v>
      </c>
      <c r="S963">
        <f>IF(AND(M963&lt;&gt;"",M963&lt;&gt;18.5),5*LOG10(10^(Q963/5+1)*W$1/(10^(M963/5+1)))-5,Q963)</f>
        <v>39.590000000000003</v>
      </c>
      <c r="T963">
        <f>(F963/E963)*S963</f>
        <v>0.38</v>
      </c>
      <c r="U963">
        <v>2277</v>
      </c>
      <c r="V963" t="s">
        <v>708</v>
      </c>
    </row>
    <row r="964" spans="2:22" x14ac:dyDescent="0.25">
      <c r="B964">
        <v>5566</v>
      </c>
      <c r="C964" t="s">
        <v>708</v>
      </c>
      <c r="E964">
        <v>39.700000000000003</v>
      </c>
      <c r="F964">
        <v>0.22</v>
      </c>
      <c r="G964">
        <v>871</v>
      </c>
      <c r="H964" t="s">
        <v>21</v>
      </c>
      <c r="I964" t="s">
        <v>300</v>
      </c>
      <c r="L964">
        <v>70</v>
      </c>
      <c r="N964">
        <v>33</v>
      </c>
      <c r="P964">
        <f t="shared" si="30"/>
        <v>39.700000000000003</v>
      </c>
      <c r="Q964">
        <f t="shared" si="31"/>
        <v>39.700000000000003</v>
      </c>
      <c r="S964">
        <f>IF(AND(M964&lt;&gt;"",M964&lt;&gt;18.5),5*LOG10(10^(Q964/5+1)*W$1/(10^(M964/5+1)))-5,Q964)</f>
        <v>39.700000000000003</v>
      </c>
      <c r="T964">
        <f>(F964/E964)*S964</f>
        <v>0.22</v>
      </c>
      <c r="U964">
        <v>2277</v>
      </c>
      <c r="V964" t="s">
        <v>708</v>
      </c>
    </row>
    <row r="965" spans="2:22" x14ac:dyDescent="0.25">
      <c r="B965">
        <v>5567</v>
      </c>
      <c r="C965" t="s">
        <v>708</v>
      </c>
      <c r="E965">
        <v>39.729999999999997</v>
      </c>
      <c r="F965">
        <v>0.15</v>
      </c>
      <c r="G965">
        <v>883</v>
      </c>
      <c r="H965" t="s">
        <v>21</v>
      </c>
      <c r="I965" t="s">
        <v>36</v>
      </c>
      <c r="L965">
        <v>70</v>
      </c>
      <c r="N965">
        <v>36</v>
      </c>
      <c r="O965" t="s">
        <v>37</v>
      </c>
      <c r="P965">
        <f t="shared" si="30"/>
        <v>39.729999999999997</v>
      </c>
      <c r="Q965">
        <f t="shared" si="31"/>
        <v>39.729999999999997</v>
      </c>
      <c r="S965">
        <f>IF(AND(M965&lt;&gt;"",M965&lt;&gt;18.5),5*LOG10(10^(Q965/5+1)*W$1/(10^(M965/5+1)))-5,Q965)</f>
        <v>39.729999999999997</v>
      </c>
      <c r="T965">
        <f>(F965/E965)*S965</f>
        <v>0.15</v>
      </c>
      <c r="U965">
        <v>2277</v>
      </c>
      <c r="V965" t="s">
        <v>708</v>
      </c>
    </row>
    <row r="966" spans="2:22" x14ac:dyDescent="0.25">
      <c r="B966">
        <v>5568</v>
      </c>
      <c r="C966" t="s">
        <v>708</v>
      </c>
      <c r="E966">
        <v>40.29</v>
      </c>
      <c r="F966">
        <v>0.22</v>
      </c>
      <c r="G966">
        <v>925</v>
      </c>
      <c r="H966" t="s">
        <v>21</v>
      </c>
      <c r="I966" t="s">
        <v>12</v>
      </c>
      <c r="K966">
        <v>0.236261</v>
      </c>
      <c r="L966">
        <v>70</v>
      </c>
      <c r="N966">
        <v>34</v>
      </c>
      <c r="O966" t="s">
        <v>24</v>
      </c>
      <c r="P966">
        <f t="shared" si="30"/>
        <v>39.829449155566152</v>
      </c>
      <c r="Q966">
        <f t="shared" si="31"/>
        <v>39.829449155566152</v>
      </c>
      <c r="S966">
        <f>IF(AND(M966&lt;&gt;"",M966&lt;&gt;18.5),5*LOG10(10^(Q966/5+1)*W$1/(10^(M966/5+1)))-5,Q966)</f>
        <v>39.829449155566152</v>
      </c>
      <c r="T966">
        <f>(F966/E966)*S966</f>
        <v>0.21748520263649923</v>
      </c>
      <c r="U966">
        <v>2277</v>
      </c>
      <c r="V966" t="s">
        <v>708</v>
      </c>
    </row>
    <row r="967" spans="2:22" x14ac:dyDescent="0.25">
      <c r="B967">
        <v>5569</v>
      </c>
      <c r="C967" t="s">
        <v>708</v>
      </c>
      <c r="E967">
        <v>40.39</v>
      </c>
      <c r="F967">
        <v>0.18</v>
      </c>
      <c r="G967">
        <v>968</v>
      </c>
      <c r="H967" t="s">
        <v>21</v>
      </c>
      <c r="I967" t="s">
        <v>12</v>
      </c>
      <c r="K967">
        <v>0.236261</v>
      </c>
      <c r="L967">
        <v>70</v>
      </c>
      <c r="N967">
        <v>34</v>
      </c>
      <c r="O967" t="s">
        <v>25</v>
      </c>
      <c r="P967">
        <f t="shared" si="30"/>
        <v>39.929449155566147</v>
      </c>
      <c r="Q967">
        <f t="shared" si="31"/>
        <v>39.929449155566147</v>
      </c>
      <c r="S967">
        <f>IF(AND(M967&lt;&gt;"",M967&lt;&gt;18.5),5*LOG10(10^(Q967/5+1)*W$1/(10^(M967/5+1)))-5,Q967)</f>
        <v>39.929449155566147</v>
      </c>
      <c r="T967">
        <f>(F967/E967)*S967</f>
        <v>0.17794753275567979</v>
      </c>
      <c r="U967">
        <v>2277</v>
      </c>
      <c r="V967" t="s">
        <v>708</v>
      </c>
    </row>
    <row r="968" spans="2:22" x14ac:dyDescent="0.25">
      <c r="B968">
        <v>5570</v>
      </c>
      <c r="C968" t="s">
        <v>708</v>
      </c>
      <c r="E968">
        <v>40.08</v>
      </c>
      <c r="F968">
        <v>0.13</v>
      </c>
      <c r="G968">
        <v>1040</v>
      </c>
      <c r="H968" t="s">
        <v>21</v>
      </c>
      <c r="I968" t="s">
        <v>26</v>
      </c>
      <c r="L968">
        <v>70</v>
      </c>
      <c r="N968">
        <v>33</v>
      </c>
      <c r="O968" t="s">
        <v>27</v>
      </c>
      <c r="P968">
        <f t="shared" si="30"/>
        <v>40.08</v>
      </c>
      <c r="Q968">
        <f t="shared" si="31"/>
        <v>40.08</v>
      </c>
      <c r="S968">
        <f>IF(AND(M968&lt;&gt;"",M968&lt;&gt;18.5),5*LOG10(10^(Q968/5+1)*W$1/(10^(M968/5+1)))-5,Q968)</f>
        <v>40.08</v>
      </c>
      <c r="T968">
        <f>(F968/E968)*S968</f>
        <v>0.13</v>
      </c>
      <c r="U968">
        <v>2277</v>
      </c>
      <c r="V968" t="s">
        <v>708</v>
      </c>
    </row>
    <row r="969" spans="2:22" x14ac:dyDescent="0.25">
      <c r="B969">
        <v>5571</v>
      </c>
      <c r="C969" t="s">
        <v>708</v>
      </c>
      <c r="E969">
        <v>40.1</v>
      </c>
      <c r="F969">
        <v>0.13</v>
      </c>
      <c r="G969">
        <v>1050</v>
      </c>
      <c r="H969" t="s">
        <v>21</v>
      </c>
      <c r="I969" t="s">
        <v>26</v>
      </c>
      <c r="L969">
        <v>70</v>
      </c>
      <c r="N969">
        <v>33</v>
      </c>
      <c r="O969" t="s">
        <v>28</v>
      </c>
      <c r="P969">
        <f t="shared" si="30"/>
        <v>40.1</v>
      </c>
      <c r="Q969">
        <f t="shared" si="31"/>
        <v>40.1</v>
      </c>
      <c r="S969">
        <f>IF(AND(M969&lt;&gt;"",M969&lt;&gt;18.5),5*LOG10(10^(Q969/5+1)*W$1/(10^(M969/5+1)))-5,Q969)</f>
        <v>40.1</v>
      </c>
      <c r="T969">
        <f>(F969/E969)*S969</f>
        <v>0.13</v>
      </c>
      <c r="U969">
        <v>2277</v>
      </c>
      <c r="V969" t="s">
        <v>708</v>
      </c>
    </row>
    <row r="970" spans="2:22" x14ac:dyDescent="0.25">
      <c r="B970">
        <v>5601</v>
      </c>
      <c r="C970" t="s">
        <v>710</v>
      </c>
      <c r="E970">
        <v>40.049999999999997</v>
      </c>
      <c r="F970">
        <v>0.12</v>
      </c>
      <c r="G970">
        <v>830</v>
      </c>
      <c r="H970" t="s">
        <v>21</v>
      </c>
      <c r="I970" t="s">
        <v>43</v>
      </c>
      <c r="K970">
        <v>0.24</v>
      </c>
      <c r="L970">
        <v>70</v>
      </c>
      <c r="N970">
        <v>34</v>
      </c>
      <c r="O970" t="s">
        <v>27</v>
      </c>
      <c r="P970">
        <f t="shared" si="30"/>
        <v>39.582891574188828</v>
      </c>
      <c r="Q970">
        <f t="shared" si="31"/>
        <v>39.582891574188828</v>
      </c>
      <c r="S970">
        <f>IF(AND(M970&lt;&gt;"",M970&lt;&gt;18.5),5*LOG10(10^(Q970/5+1)*W$1/(10^(M970/5+1)))-5,Q970)</f>
        <v>39.582891574188828</v>
      </c>
      <c r="T970">
        <f>(F970/E970)*S970</f>
        <v>0.11860042419232608</v>
      </c>
      <c r="U970">
        <v>2284</v>
      </c>
      <c r="V970" t="s">
        <v>711</v>
      </c>
    </row>
    <row r="971" spans="2:22" x14ac:dyDescent="0.25">
      <c r="B971">
        <v>5602</v>
      </c>
      <c r="C971" t="s">
        <v>710</v>
      </c>
      <c r="E971">
        <v>39.67</v>
      </c>
      <c r="F971">
        <v>0.13</v>
      </c>
      <c r="G971">
        <v>859</v>
      </c>
      <c r="H971" t="s">
        <v>21</v>
      </c>
      <c r="I971" t="s">
        <v>36</v>
      </c>
      <c r="L971">
        <v>70</v>
      </c>
      <c r="N971">
        <v>36</v>
      </c>
      <c r="O971" t="s">
        <v>713</v>
      </c>
      <c r="P971">
        <f t="shared" si="30"/>
        <v>39.67</v>
      </c>
      <c r="Q971">
        <f t="shared" si="31"/>
        <v>39.67</v>
      </c>
      <c r="S971">
        <f>IF(AND(M971&lt;&gt;"",M971&lt;&gt;18.5),5*LOG10(10^(Q971/5+1)*W$1/(10^(M971/5+1)))-5,Q971)</f>
        <v>39.67</v>
      </c>
      <c r="T971">
        <f>(F971/E971)*S971</f>
        <v>0.13</v>
      </c>
      <c r="U971">
        <v>2284</v>
      </c>
      <c r="V971" t="s">
        <v>712</v>
      </c>
    </row>
    <row r="972" spans="2:22" x14ac:dyDescent="0.25">
      <c r="B972">
        <v>5603</v>
      </c>
      <c r="C972" t="s">
        <v>710</v>
      </c>
      <c r="E972">
        <v>40.22</v>
      </c>
      <c r="F972">
        <v>0.14000000000000001</v>
      </c>
      <c r="G972">
        <v>893</v>
      </c>
      <c r="H972" t="s">
        <v>21</v>
      </c>
      <c r="I972" t="s">
        <v>64</v>
      </c>
      <c r="K972">
        <v>0.23783799999999999</v>
      </c>
      <c r="L972">
        <v>70</v>
      </c>
      <c r="N972">
        <v>38</v>
      </c>
      <c r="O972" t="s">
        <v>27</v>
      </c>
      <c r="P972">
        <f t="shared" si="30"/>
        <v>39.756680945843286</v>
      </c>
      <c r="Q972">
        <f t="shared" si="31"/>
        <v>39.756680945843286</v>
      </c>
      <c r="S972">
        <f>IF(AND(M972&lt;&gt;"",M972&lt;&gt;18.5),5*LOG10(10^(Q972/5+1)*W$1/(10^(M972/5+1)))-5,Q972)</f>
        <v>39.756680945843286</v>
      </c>
      <c r="T972">
        <f>(F972/E972)*S972</f>
        <v>0.13838725341665989</v>
      </c>
      <c r="U972">
        <v>2284</v>
      </c>
      <c r="V972" t="s">
        <v>711</v>
      </c>
    </row>
    <row r="973" spans="2:22" x14ac:dyDescent="0.25">
      <c r="B973">
        <v>5604</v>
      </c>
      <c r="C973" t="s">
        <v>710</v>
      </c>
      <c r="E973">
        <v>40.299999999999997</v>
      </c>
      <c r="F973">
        <v>0.21</v>
      </c>
      <c r="G973">
        <v>926</v>
      </c>
      <c r="H973" t="s">
        <v>21</v>
      </c>
      <c r="I973" t="s">
        <v>12</v>
      </c>
      <c r="K973">
        <v>0.24</v>
      </c>
      <c r="L973">
        <v>70</v>
      </c>
      <c r="N973">
        <v>34</v>
      </c>
      <c r="O973" t="s">
        <v>714</v>
      </c>
      <c r="P973">
        <f t="shared" si="30"/>
        <v>39.832891574188821</v>
      </c>
      <c r="Q973">
        <f t="shared" si="31"/>
        <v>39.832891574188821</v>
      </c>
      <c r="S973">
        <f>IF(AND(M973&lt;&gt;"",M973&lt;&gt;18.5),5*LOG10(10^(Q973/5+1)*W$1/(10^(M973/5+1)))-5,Q973)</f>
        <v>39.832891574188821</v>
      </c>
      <c r="T973">
        <f>(F973/E973)*S973</f>
        <v>0.20756593624267131</v>
      </c>
      <c r="U973">
        <v>2284</v>
      </c>
      <c r="V973" t="s">
        <v>711</v>
      </c>
    </row>
    <row r="974" spans="2:22" x14ac:dyDescent="0.25">
      <c r="B974">
        <v>5605</v>
      </c>
      <c r="C974" t="s">
        <v>710</v>
      </c>
      <c r="E974">
        <v>40.369999999999997</v>
      </c>
      <c r="F974">
        <v>0.15</v>
      </c>
      <c r="G974">
        <v>956</v>
      </c>
      <c r="H974" t="s">
        <v>21</v>
      </c>
      <c r="I974" t="s">
        <v>12</v>
      </c>
      <c r="K974">
        <v>0.24</v>
      </c>
      <c r="L974">
        <v>70</v>
      </c>
      <c r="N974">
        <v>34</v>
      </c>
      <c r="O974" t="s">
        <v>715</v>
      </c>
      <c r="P974">
        <f t="shared" si="30"/>
        <v>39.902891574188828</v>
      </c>
      <c r="Q974">
        <f t="shared" si="31"/>
        <v>39.902891574188828</v>
      </c>
      <c r="S974">
        <f>IF(AND(M974&lt;&gt;"",M974&lt;&gt;18.5),5*LOG10(10^(Q974/5+1)*W$1/(10^(M974/5+1)))-5,Q974)</f>
        <v>39.902891574188828</v>
      </c>
      <c r="T974">
        <f>(F974/E974)*S974</f>
        <v>0.1482643977242587</v>
      </c>
      <c r="U974">
        <v>2284</v>
      </c>
      <c r="V974" t="s">
        <v>711</v>
      </c>
    </row>
    <row r="975" spans="2:22" x14ac:dyDescent="0.25">
      <c r="B975">
        <v>5606</v>
      </c>
      <c r="C975" t="s">
        <v>710</v>
      </c>
      <c r="E975">
        <v>40.24</v>
      </c>
      <c r="F975">
        <v>0.13</v>
      </c>
      <c r="G975">
        <v>1120</v>
      </c>
      <c r="H975" t="s">
        <v>21</v>
      </c>
      <c r="I975" t="s">
        <v>26</v>
      </c>
      <c r="L975">
        <v>70</v>
      </c>
      <c r="N975">
        <v>33</v>
      </c>
      <c r="O975" t="s">
        <v>27</v>
      </c>
      <c r="P975">
        <f t="shared" si="30"/>
        <v>40.24</v>
      </c>
      <c r="Q975">
        <f t="shared" si="31"/>
        <v>40.24</v>
      </c>
      <c r="S975">
        <f>IF(AND(M975&lt;&gt;"",M975&lt;&gt;18.5),5*LOG10(10^(Q975/5+1)*W$1/(10^(M975/5+1)))-5,Q975)</f>
        <v>40.24</v>
      </c>
      <c r="T975">
        <f>(F975/E975)*S975</f>
        <v>0.13</v>
      </c>
      <c r="U975">
        <v>2284</v>
      </c>
      <c r="V975" t="s">
        <v>712</v>
      </c>
    </row>
    <row r="976" spans="2:22" x14ac:dyDescent="0.25">
      <c r="B976">
        <v>5607</v>
      </c>
      <c r="C976" t="s">
        <v>710</v>
      </c>
      <c r="E976">
        <v>40.26</v>
      </c>
      <c r="F976">
        <v>0.13</v>
      </c>
      <c r="G976">
        <v>1130</v>
      </c>
      <c r="H976" t="s">
        <v>21</v>
      </c>
      <c r="I976" t="s">
        <v>26</v>
      </c>
      <c r="L976">
        <v>70</v>
      </c>
      <c r="N976">
        <v>33</v>
      </c>
      <c r="O976" t="s">
        <v>28</v>
      </c>
      <c r="P976">
        <f t="shared" si="30"/>
        <v>40.26</v>
      </c>
      <c r="Q976">
        <f t="shared" si="31"/>
        <v>40.26</v>
      </c>
      <c r="S976">
        <f>IF(AND(M976&lt;&gt;"",M976&lt;&gt;18.5),5*LOG10(10^(Q976/5+1)*W$1/(10^(M976/5+1)))-5,Q976)</f>
        <v>40.26</v>
      </c>
      <c r="T976">
        <f>(F976/E976)*S976</f>
        <v>0.13</v>
      </c>
      <c r="U976">
        <v>2284</v>
      </c>
      <c r="V976" t="s">
        <v>712</v>
      </c>
    </row>
    <row r="977" spans="2:22" x14ac:dyDescent="0.25">
      <c r="B977">
        <v>5634</v>
      </c>
      <c r="C977" t="s">
        <v>716</v>
      </c>
      <c r="E977">
        <v>35.36</v>
      </c>
      <c r="F977">
        <v>2</v>
      </c>
      <c r="G977">
        <v>118</v>
      </c>
      <c r="H977" t="s">
        <v>21</v>
      </c>
      <c r="I977" t="s">
        <v>22</v>
      </c>
      <c r="L977">
        <v>70</v>
      </c>
      <c r="N977">
        <v>31</v>
      </c>
      <c r="O977" t="s">
        <v>717</v>
      </c>
      <c r="P977">
        <f t="shared" si="30"/>
        <v>35.36</v>
      </c>
      <c r="Q977">
        <f t="shared" si="31"/>
        <v>35.36</v>
      </c>
      <c r="S977">
        <f>IF(AND(M977&lt;&gt;"",M977&lt;&gt;18.5),5*LOG10(10^(Q977/5+1)*W$1/(10^(M977/5+1)))-5,Q977)</f>
        <v>35.36</v>
      </c>
      <c r="T977">
        <f>(F977/E977)*S977</f>
        <v>2</v>
      </c>
      <c r="U977">
        <v>2297</v>
      </c>
      <c r="V977" t="s">
        <v>716</v>
      </c>
    </row>
    <row r="978" spans="2:22" x14ac:dyDescent="0.25">
      <c r="B978">
        <v>5635</v>
      </c>
      <c r="C978" t="s">
        <v>716</v>
      </c>
      <c r="E978">
        <v>41.65</v>
      </c>
      <c r="F978">
        <v>0.33</v>
      </c>
      <c r="G978">
        <v>1570</v>
      </c>
      <c r="H978" t="s">
        <v>21</v>
      </c>
      <c r="I978" t="s">
        <v>12</v>
      </c>
      <c r="K978">
        <v>0.36208400000000002</v>
      </c>
      <c r="L978">
        <v>70</v>
      </c>
      <c r="N978">
        <v>34</v>
      </c>
      <c r="O978" t="s">
        <v>24</v>
      </c>
      <c r="P978">
        <f t="shared" si="30"/>
        <v>40.978980542837284</v>
      </c>
      <c r="Q978">
        <f t="shared" si="31"/>
        <v>40.978980542837284</v>
      </c>
      <c r="S978">
        <f>IF(AND(M978&lt;&gt;"",M978&lt;&gt;18.5),5*LOG10(10^(Q978/5+1)*W$1/(10^(M978/5+1)))-5,Q978)</f>
        <v>40.978980542837284</v>
      </c>
      <c r="T978">
        <f>(F978/E978)*S978</f>
        <v>0.32468339925897488</v>
      </c>
      <c r="U978">
        <v>2297</v>
      </c>
      <c r="V978" t="s">
        <v>716</v>
      </c>
    </row>
    <row r="979" spans="2:22" x14ac:dyDescent="0.25">
      <c r="B979">
        <v>5636</v>
      </c>
      <c r="C979" t="s">
        <v>716</v>
      </c>
      <c r="E979">
        <v>41.7</v>
      </c>
      <c r="F979">
        <v>0.31</v>
      </c>
      <c r="G979">
        <v>1610</v>
      </c>
      <c r="H979" t="s">
        <v>21</v>
      </c>
      <c r="I979" t="s">
        <v>12</v>
      </c>
      <c r="K979">
        <v>0.36208400000000002</v>
      </c>
      <c r="L979">
        <v>70</v>
      </c>
      <c r="N979">
        <v>34</v>
      </c>
      <c r="O979" t="s">
        <v>25</v>
      </c>
      <c r="P979">
        <f t="shared" si="30"/>
        <v>41.028980542837282</v>
      </c>
      <c r="Q979">
        <f t="shared" si="31"/>
        <v>41.028980542837282</v>
      </c>
      <c r="S979">
        <f>IF(AND(M979&lt;&gt;"",M979&lt;&gt;18.5),5*LOG10(10^(Q979/5+1)*W$1/(10^(M979/5+1)))-5,Q979)</f>
        <v>41.028980542837282</v>
      </c>
      <c r="T979">
        <f>(F979/E979)*S979</f>
        <v>0.30501160595394622</v>
      </c>
      <c r="U979">
        <v>2297</v>
      </c>
      <c r="V979" t="s">
        <v>716</v>
      </c>
    </row>
    <row r="980" spans="2:22" x14ac:dyDescent="0.25">
      <c r="B980">
        <v>5637</v>
      </c>
      <c r="C980" t="s">
        <v>716</v>
      </c>
      <c r="E980">
        <v>41.6</v>
      </c>
      <c r="F980">
        <v>0.22</v>
      </c>
      <c r="G980">
        <v>2090</v>
      </c>
      <c r="H980" t="s">
        <v>21</v>
      </c>
      <c r="I980" t="s">
        <v>26</v>
      </c>
      <c r="L980">
        <v>70</v>
      </c>
      <c r="N980">
        <v>33</v>
      </c>
      <c r="O980" t="s">
        <v>27</v>
      </c>
      <c r="P980">
        <f t="shared" si="30"/>
        <v>41.6</v>
      </c>
      <c r="Q980">
        <f t="shared" si="31"/>
        <v>41.6</v>
      </c>
      <c r="S980">
        <f>IF(AND(M980&lt;&gt;"",M980&lt;&gt;18.5),5*LOG10(10^(Q980/5+1)*W$1/(10^(M980/5+1)))-5,Q980)</f>
        <v>41.6</v>
      </c>
      <c r="T980">
        <f>(F980/E980)*S980</f>
        <v>0.21999999999999997</v>
      </c>
      <c r="U980">
        <v>2297</v>
      </c>
      <c r="V980" t="s">
        <v>716</v>
      </c>
    </row>
    <row r="981" spans="2:22" x14ac:dyDescent="0.25">
      <c r="B981">
        <v>5638</v>
      </c>
      <c r="C981" t="s">
        <v>716</v>
      </c>
      <c r="E981">
        <v>41.65</v>
      </c>
      <c r="F981">
        <v>0.22</v>
      </c>
      <c r="G981">
        <v>2140</v>
      </c>
      <c r="H981" t="s">
        <v>21</v>
      </c>
      <c r="I981" t="s">
        <v>26</v>
      </c>
      <c r="L981">
        <v>70</v>
      </c>
      <c r="N981">
        <v>33</v>
      </c>
      <c r="O981" t="s">
        <v>28</v>
      </c>
      <c r="P981">
        <f t="shared" si="30"/>
        <v>41.65</v>
      </c>
      <c r="Q981">
        <f t="shared" si="31"/>
        <v>41.65</v>
      </c>
      <c r="S981">
        <f>IF(AND(M981&lt;&gt;"",M981&lt;&gt;18.5),5*LOG10(10^(Q981/5+1)*W$1/(10^(M981/5+1)))-5,Q981)</f>
        <v>41.65</v>
      </c>
      <c r="T981">
        <f>(F981/E981)*S981</f>
        <v>0.22</v>
      </c>
      <c r="U981">
        <v>2297</v>
      </c>
      <c r="V981" t="s">
        <v>716</v>
      </c>
    </row>
    <row r="982" spans="2:22" x14ac:dyDescent="0.25">
      <c r="B982">
        <v>5646</v>
      </c>
      <c r="C982" t="s">
        <v>718</v>
      </c>
      <c r="E982">
        <v>41.25</v>
      </c>
      <c r="F982">
        <v>0.21</v>
      </c>
      <c r="G982">
        <v>1780</v>
      </c>
      <c r="H982" t="s">
        <v>21</v>
      </c>
      <c r="I982" t="s">
        <v>22</v>
      </c>
      <c r="L982">
        <v>70</v>
      </c>
      <c r="N982">
        <v>31</v>
      </c>
      <c r="O982" t="s">
        <v>719</v>
      </c>
      <c r="P982">
        <f t="shared" si="30"/>
        <v>41.25</v>
      </c>
      <c r="Q982">
        <f t="shared" si="31"/>
        <v>41.25</v>
      </c>
      <c r="S982">
        <f>IF(AND(M982&lt;&gt;"",M982&lt;&gt;18.5),5*LOG10(10^(Q982/5+1)*W$1/(10^(M982/5+1)))-5,Q982)</f>
        <v>41.25</v>
      </c>
      <c r="T982">
        <f>(F982/E982)*S982</f>
        <v>0.20999999999999996</v>
      </c>
      <c r="U982">
        <v>2302</v>
      </c>
      <c r="V982" t="s">
        <v>718</v>
      </c>
    </row>
    <row r="983" spans="2:22" x14ac:dyDescent="0.25">
      <c r="B983">
        <v>5647</v>
      </c>
      <c r="C983" t="s">
        <v>718</v>
      </c>
      <c r="E983">
        <v>42.68</v>
      </c>
      <c r="F983">
        <v>0.33</v>
      </c>
      <c r="G983">
        <v>2200</v>
      </c>
      <c r="H983" t="s">
        <v>21</v>
      </c>
      <c r="I983" t="s">
        <v>12</v>
      </c>
      <c r="K983">
        <v>0.5625</v>
      </c>
      <c r="L983">
        <v>70</v>
      </c>
      <c r="N983">
        <v>34</v>
      </c>
      <c r="O983" t="s">
        <v>24</v>
      </c>
      <c r="P983">
        <f t="shared" si="30"/>
        <v>41.710899869919444</v>
      </c>
      <c r="Q983">
        <f t="shared" si="31"/>
        <v>41.710899869919444</v>
      </c>
      <c r="S983">
        <f>IF(AND(M983&lt;&gt;"",M983&lt;&gt;18.5),5*LOG10(10^(Q983/5+1)*W$1/(10^(M983/5+1)))-5,Q983)</f>
        <v>41.710899869919444</v>
      </c>
      <c r="T983">
        <f>(F983/E983)*S983</f>
        <v>0.32250695775710914</v>
      </c>
      <c r="U983">
        <v>2302</v>
      </c>
      <c r="V983" t="s">
        <v>718</v>
      </c>
    </row>
    <row r="984" spans="2:22" x14ac:dyDescent="0.25">
      <c r="B984">
        <v>5668</v>
      </c>
      <c r="C984" t="s">
        <v>720</v>
      </c>
      <c r="E984">
        <v>43.48</v>
      </c>
      <c r="F984">
        <v>0.5</v>
      </c>
      <c r="G984">
        <v>3380</v>
      </c>
      <c r="H984" t="s">
        <v>21</v>
      </c>
      <c r="I984" t="s">
        <v>12</v>
      </c>
      <c r="K984">
        <v>0.46715600000000002</v>
      </c>
      <c r="L984">
        <v>70</v>
      </c>
      <c r="N984">
        <v>34</v>
      </c>
      <c r="O984" t="s">
        <v>24</v>
      </c>
      <c r="P984">
        <f t="shared" si="30"/>
        <v>42.647618529838851</v>
      </c>
      <c r="Q984">
        <f t="shared" si="31"/>
        <v>42.647618529838851</v>
      </c>
      <c r="S984">
        <f>IF(AND(M984&lt;&gt;"",M984&lt;&gt;18.5),5*LOG10(10^(Q984/5+1)*W$1/(10^(M984/5+1)))-5,Q984)</f>
        <v>42.647618529838851</v>
      </c>
      <c r="T984">
        <f>(F984/E984)*S984</f>
        <v>0.49042799597330794</v>
      </c>
      <c r="U984">
        <v>2321</v>
      </c>
      <c r="V984" t="s">
        <v>720</v>
      </c>
    </row>
    <row r="985" spans="2:22" x14ac:dyDescent="0.25">
      <c r="B985">
        <v>5717</v>
      </c>
      <c r="C985" t="s">
        <v>721</v>
      </c>
      <c r="E985">
        <v>41.58</v>
      </c>
      <c r="F985">
        <v>0.3</v>
      </c>
      <c r="G985">
        <v>1450</v>
      </c>
      <c r="H985" t="s">
        <v>21</v>
      </c>
      <c r="I985" t="s">
        <v>12</v>
      </c>
      <c r="K985">
        <v>0.42863499999999999</v>
      </c>
      <c r="L985">
        <v>70</v>
      </c>
      <c r="N985">
        <v>34</v>
      </c>
      <c r="O985" t="s">
        <v>25</v>
      </c>
      <c r="P985">
        <f t="shared" si="30"/>
        <v>40.805393571699028</v>
      </c>
      <c r="Q985">
        <f t="shared" si="31"/>
        <v>40.805393571699028</v>
      </c>
      <c r="S985">
        <f>IF(AND(M985&lt;&gt;"",M985&lt;&gt;18.5),5*LOG10(10^(Q985/5+1)*W$1/(10^(M985/5+1)))-5,Q985)</f>
        <v>40.805393571699028</v>
      </c>
      <c r="T985">
        <f>(F985/E985)*S985</f>
        <v>0.29441120903101753</v>
      </c>
      <c r="U985">
        <v>2340</v>
      </c>
      <c r="V985" t="s">
        <v>722</v>
      </c>
    </row>
    <row r="986" spans="2:22" x14ac:dyDescent="0.25">
      <c r="B986">
        <v>5718</v>
      </c>
      <c r="C986" t="s">
        <v>721</v>
      </c>
      <c r="E986">
        <v>41.79</v>
      </c>
      <c r="F986">
        <v>0.34</v>
      </c>
      <c r="G986">
        <v>1600</v>
      </c>
      <c r="H986" t="s">
        <v>21</v>
      </c>
      <c r="I986" t="s">
        <v>12</v>
      </c>
      <c r="K986">
        <v>0.42863499999999999</v>
      </c>
      <c r="L986">
        <v>70</v>
      </c>
      <c r="N986">
        <v>34</v>
      </c>
      <c r="O986" t="s">
        <v>24</v>
      </c>
      <c r="P986">
        <f t="shared" si="30"/>
        <v>41.015393571699036</v>
      </c>
      <c r="Q986">
        <f t="shared" si="31"/>
        <v>41.015393571699036</v>
      </c>
      <c r="S986">
        <f>IF(AND(M986&lt;&gt;"",M986&lt;&gt;18.5),5*LOG10(10^(Q986/5+1)*W$1/(10^(M986/5+1)))-5,Q986)</f>
        <v>41.015393571699036</v>
      </c>
      <c r="T986">
        <f>(F986/E986)*S986</f>
        <v>0.33369786586211231</v>
      </c>
      <c r="U986">
        <v>2340</v>
      </c>
      <c r="V986" t="s">
        <v>722</v>
      </c>
    </row>
    <row r="987" spans="2:22" x14ac:dyDescent="0.25">
      <c r="B987">
        <v>5719</v>
      </c>
      <c r="C987" t="s">
        <v>721</v>
      </c>
      <c r="E987">
        <v>41.68</v>
      </c>
      <c r="F987">
        <v>0.22</v>
      </c>
      <c r="G987">
        <v>2170</v>
      </c>
      <c r="H987" t="s">
        <v>21</v>
      </c>
      <c r="I987" t="s">
        <v>26</v>
      </c>
      <c r="L987">
        <v>70</v>
      </c>
      <c r="N987">
        <v>33</v>
      </c>
      <c r="O987" t="s">
        <v>27</v>
      </c>
      <c r="P987">
        <f t="shared" si="30"/>
        <v>41.68</v>
      </c>
      <c r="Q987">
        <f t="shared" si="31"/>
        <v>41.68</v>
      </c>
      <c r="S987">
        <f>IF(AND(M987&lt;&gt;"",M987&lt;&gt;18.5),5*LOG10(10^(Q987/5+1)*W$1/(10^(M987/5+1)))-5,Q987)</f>
        <v>41.68</v>
      </c>
      <c r="T987">
        <f>(F987/E987)*S987</f>
        <v>0.22</v>
      </c>
      <c r="U987">
        <v>2340</v>
      </c>
      <c r="V987" t="s">
        <v>722</v>
      </c>
    </row>
    <row r="988" spans="2:22" x14ac:dyDescent="0.25">
      <c r="B988">
        <v>5720</v>
      </c>
      <c r="C988" t="s">
        <v>721</v>
      </c>
      <c r="E988">
        <v>41.76</v>
      </c>
      <c r="F988">
        <v>0.22</v>
      </c>
      <c r="G988">
        <v>2250</v>
      </c>
      <c r="H988" t="s">
        <v>21</v>
      </c>
      <c r="I988" t="s">
        <v>26</v>
      </c>
      <c r="L988">
        <v>70</v>
      </c>
      <c r="N988">
        <v>33</v>
      </c>
      <c r="O988" t="s">
        <v>28</v>
      </c>
      <c r="P988">
        <f t="shared" si="30"/>
        <v>41.76</v>
      </c>
      <c r="Q988">
        <f t="shared" si="31"/>
        <v>41.76</v>
      </c>
      <c r="S988">
        <f>IF(AND(M988&lt;&gt;"",M988&lt;&gt;18.5),5*LOG10(10^(Q988/5+1)*W$1/(10^(M988/5+1)))-5,Q988)</f>
        <v>41.76</v>
      </c>
      <c r="T988">
        <f>(F988/E988)*S988</f>
        <v>0.22</v>
      </c>
      <c r="U988">
        <v>2340</v>
      </c>
      <c r="V988" t="s">
        <v>722</v>
      </c>
    </row>
    <row r="989" spans="2:22" x14ac:dyDescent="0.25">
      <c r="B989">
        <v>5730</v>
      </c>
      <c r="C989" t="s">
        <v>723</v>
      </c>
      <c r="E989">
        <v>39.43</v>
      </c>
      <c r="F989">
        <v>0.08</v>
      </c>
      <c r="G989">
        <v>770</v>
      </c>
      <c r="H989" t="s">
        <v>21</v>
      </c>
      <c r="I989" t="s">
        <v>36</v>
      </c>
      <c r="L989">
        <v>70</v>
      </c>
      <c r="N989">
        <v>36</v>
      </c>
      <c r="O989" t="s">
        <v>725</v>
      </c>
      <c r="P989">
        <f t="shared" si="30"/>
        <v>39.43</v>
      </c>
      <c r="Q989">
        <f t="shared" si="31"/>
        <v>39.43</v>
      </c>
      <c r="S989">
        <f>IF(AND(M989&lt;&gt;"",M989&lt;&gt;18.5),5*LOG10(10^(Q989/5+1)*W$1/(10^(M989/5+1)))-5,Q989)</f>
        <v>39.43</v>
      </c>
      <c r="T989">
        <f>(F989/E989)*S989</f>
        <v>0.08</v>
      </c>
      <c r="U989">
        <v>2349</v>
      </c>
      <c r="V989" t="s">
        <v>724</v>
      </c>
    </row>
    <row r="990" spans="2:22" x14ac:dyDescent="0.25">
      <c r="B990">
        <v>5731</v>
      </c>
      <c r="C990" t="s">
        <v>723</v>
      </c>
      <c r="E990">
        <v>39.479999999999997</v>
      </c>
      <c r="F990">
        <v>0.08</v>
      </c>
      <c r="G990">
        <v>787</v>
      </c>
      <c r="H990" t="s">
        <v>21</v>
      </c>
      <c r="I990" t="s">
        <v>123</v>
      </c>
      <c r="L990">
        <v>70</v>
      </c>
      <c r="N990">
        <v>31</v>
      </c>
      <c r="O990" t="s">
        <v>726</v>
      </c>
      <c r="P990">
        <f t="shared" si="30"/>
        <v>39.479999999999997</v>
      </c>
      <c r="Q990">
        <f t="shared" si="31"/>
        <v>39.479999999999997</v>
      </c>
      <c r="S990">
        <f>IF(AND(M990&lt;&gt;"",M990&lt;&gt;18.5),5*LOG10(10^(Q990/5+1)*W$1/(10^(M990/5+1)))-5,Q990)</f>
        <v>39.479999999999997</v>
      </c>
      <c r="T990">
        <f>(F990/E990)*S990</f>
        <v>0.08</v>
      </c>
      <c r="U990">
        <v>2349</v>
      </c>
      <c r="V990" t="s">
        <v>724</v>
      </c>
    </row>
    <row r="991" spans="2:22" x14ac:dyDescent="0.25">
      <c r="B991">
        <v>5732</v>
      </c>
      <c r="C991" t="s">
        <v>723</v>
      </c>
      <c r="E991">
        <v>39.979999999999997</v>
      </c>
      <c r="F991">
        <v>0.18</v>
      </c>
      <c r="G991">
        <v>816</v>
      </c>
      <c r="H991" t="s">
        <v>21</v>
      </c>
      <c r="I991" t="s">
        <v>12</v>
      </c>
      <c r="K991">
        <v>0.21229999999999999</v>
      </c>
      <c r="L991">
        <v>70</v>
      </c>
      <c r="N991">
        <v>34</v>
      </c>
      <c r="O991" t="s">
        <v>728</v>
      </c>
      <c r="P991">
        <f t="shared" si="30"/>
        <v>39.561949474188445</v>
      </c>
      <c r="Q991">
        <f t="shared" si="31"/>
        <v>39.561949474188445</v>
      </c>
      <c r="S991">
        <f>IF(AND(M991&lt;&gt;"",M991&lt;&gt;18.5),5*LOG10(10^(Q991/5+1)*W$1/(10^(M991/5+1)))-5,Q991)</f>
        <v>39.561949474188445</v>
      </c>
      <c r="T991">
        <f>(F991/E991)*S991</f>
        <v>0.1781178315496228</v>
      </c>
      <c r="U991">
        <v>2349</v>
      </c>
      <c r="V991" t="s">
        <v>727</v>
      </c>
    </row>
    <row r="992" spans="2:22" x14ac:dyDescent="0.25">
      <c r="B992">
        <v>5733</v>
      </c>
      <c r="C992" t="s">
        <v>723</v>
      </c>
      <c r="E992">
        <v>40.07</v>
      </c>
      <c r="F992">
        <v>0.13</v>
      </c>
      <c r="G992">
        <v>851</v>
      </c>
      <c r="H992" t="s">
        <v>21</v>
      </c>
      <c r="I992" t="s">
        <v>64</v>
      </c>
      <c r="K992">
        <v>0.21212700000000001</v>
      </c>
      <c r="L992">
        <v>70</v>
      </c>
      <c r="N992">
        <v>38</v>
      </c>
      <c r="O992" t="s">
        <v>27</v>
      </c>
      <c r="P992">
        <f t="shared" si="30"/>
        <v>39.65225937399363</v>
      </c>
      <c r="Q992">
        <f t="shared" si="31"/>
        <v>39.65225937399363</v>
      </c>
      <c r="S992">
        <f>IF(AND(M992&lt;&gt;"",M992&lt;&gt;18.5),5*LOG10(10^(Q992/5+1)*W$1/(10^(M992/5+1)))-5,Q992)</f>
        <v>39.65225937399363</v>
      </c>
      <c r="T992">
        <f>(F992/E992)*S992</f>
        <v>0.12864471471472852</v>
      </c>
      <c r="U992">
        <v>2349</v>
      </c>
      <c r="V992" t="s">
        <v>724</v>
      </c>
    </row>
    <row r="993" spans="2:22" x14ac:dyDescent="0.25">
      <c r="B993">
        <v>5734</v>
      </c>
      <c r="C993" t="s">
        <v>723</v>
      </c>
      <c r="E993">
        <v>40.07</v>
      </c>
      <c r="F993">
        <v>0.1</v>
      </c>
      <c r="G993">
        <v>853</v>
      </c>
      <c r="H993" t="s">
        <v>21</v>
      </c>
      <c r="I993" t="s">
        <v>12</v>
      </c>
      <c r="K993">
        <v>0.21229999999999999</v>
      </c>
      <c r="L993">
        <v>70</v>
      </c>
      <c r="N993">
        <v>34</v>
      </c>
      <c r="O993" t="s">
        <v>729</v>
      </c>
      <c r="P993">
        <f t="shared" si="30"/>
        <v>39.651949474188449</v>
      </c>
      <c r="Q993">
        <f t="shared" si="31"/>
        <v>39.651949474188449</v>
      </c>
      <c r="S993">
        <f>IF(AND(M993&lt;&gt;"",M993&lt;&gt;18.5),5*LOG10(10^(Q993/5+1)*W$1/(10^(M993/5+1)))-5,Q993)</f>
        <v>39.651949474188449</v>
      </c>
      <c r="T993">
        <f>(F993/E993)*S993</f>
        <v>9.8956699461413652E-2</v>
      </c>
      <c r="U993">
        <v>2349</v>
      </c>
      <c r="V993" t="s">
        <v>727</v>
      </c>
    </row>
    <row r="994" spans="2:22" x14ac:dyDescent="0.25">
      <c r="B994">
        <v>5735</v>
      </c>
      <c r="C994" t="s">
        <v>723</v>
      </c>
      <c r="E994">
        <v>40.18</v>
      </c>
      <c r="F994">
        <v>0.12</v>
      </c>
      <c r="G994">
        <v>891</v>
      </c>
      <c r="H994" t="s">
        <v>21</v>
      </c>
      <c r="I994" t="s">
        <v>43</v>
      </c>
      <c r="K994">
        <v>0.21229999999999999</v>
      </c>
      <c r="L994">
        <v>70</v>
      </c>
      <c r="N994">
        <v>34</v>
      </c>
      <c r="O994" t="s">
        <v>27</v>
      </c>
      <c r="P994">
        <f t="shared" si="30"/>
        <v>39.761949474188441</v>
      </c>
      <c r="Q994">
        <f t="shared" si="31"/>
        <v>39.761949474188441</v>
      </c>
      <c r="S994">
        <f>IF(AND(M994&lt;&gt;"",M994&lt;&gt;18.5),5*LOG10(10^(Q994/5+1)*W$1/(10^(M994/5+1)))-5,Q994)</f>
        <v>39.761949474188441</v>
      </c>
      <c r="T994">
        <f>(F994/E994)*S994</f>
        <v>0.11875146682186692</v>
      </c>
      <c r="U994">
        <v>2349</v>
      </c>
      <c r="V994" t="s">
        <v>727</v>
      </c>
    </row>
    <row r="995" spans="2:22" x14ac:dyDescent="0.25">
      <c r="B995">
        <v>5736</v>
      </c>
      <c r="C995" t="s">
        <v>723</v>
      </c>
      <c r="E995">
        <v>39.83</v>
      </c>
      <c r="F995">
        <v>0.08</v>
      </c>
      <c r="G995">
        <v>925</v>
      </c>
      <c r="H995" t="s">
        <v>21</v>
      </c>
      <c r="I995" t="s">
        <v>26</v>
      </c>
      <c r="L995">
        <v>70</v>
      </c>
      <c r="N995">
        <v>33</v>
      </c>
      <c r="O995" t="s">
        <v>27</v>
      </c>
      <c r="P995">
        <f t="shared" si="30"/>
        <v>39.83</v>
      </c>
      <c r="Q995">
        <f t="shared" si="31"/>
        <v>39.83</v>
      </c>
      <c r="S995">
        <f>IF(AND(M995&lt;&gt;"",M995&lt;&gt;18.5),5*LOG10(10^(Q995/5+1)*W$1/(10^(M995/5+1)))-5,Q995)</f>
        <v>39.83</v>
      </c>
      <c r="T995">
        <f>(F995/E995)*S995</f>
        <v>0.08</v>
      </c>
      <c r="U995">
        <v>2349</v>
      </c>
      <c r="V995" t="s">
        <v>724</v>
      </c>
    </row>
    <row r="996" spans="2:22" x14ac:dyDescent="0.25">
      <c r="B996">
        <v>5737</v>
      </c>
      <c r="C996" t="s">
        <v>723</v>
      </c>
      <c r="E996">
        <v>39.85</v>
      </c>
      <c r="F996">
        <v>0.08</v>
      </c>
      <c r="G996">
        <v>933</v>
      </c>
      <c r="H996" t="s">
        <v>21</v>
      </c>
      <c r="I996" t="s">
        <v>26</v>
      </c>
      <c r="L996">
        <v>70</v>
      </c>
      <c r="N996">
        <v>33</v>
      </c>
      <c r="O996" t="s">
        <v>28</v>
      </c>
      <c r="P996">
        <f t="shared" si="30"/>
        <v>39.85</v>
      </c>
      <c r="Q996">
        <f t="shared" si="31"/>
        <v>39.85</v>
      </c>
      <c r="S996">
        <f>IF(AND(M996&lt;&gt;"",M996&lt;&gt;18.5),5*LOG10(10^(Q996/5+1)*W$1/(10^(M996/5+1)))-5,Q996)</f>
        <v>39.85</v>
      </c>
      <c r="T996">
        <f>(F996/E996)*S996</f>
        <v>0.08</v>
      </c>
      <c r="U996">
        <v>2349</v>
      </c>
      <c r="V996" t="s">
        <v>724</v>
      </c>
    </row>
    <row r="997" spans="2:22" x14ac:dyDescent="0.25">
      <c r="B997">
        <v>5739</v>
      </c>
      <c r="C997" t="s">
        <v>730</v>
      </c>
      <c r="E997">
        <v>41.67</v>
      </c>
      <c r="F997">
        <v>0.31</v>
      </c>
      <c r="G997">
        <v>1540</v>
      </c>
      <c r="H997" t="s">
        <v>21</v>
      </c>
      <c r="I997" t="s">
        <v>12</v>
      </c>
      <c r="K997">
        <v>0.40105800000000003</v>
      </c>
      <c r="L997">
        <v>70</v>
      </c>
      <c r="N997">
        <v>34</v>
      </c>
      <c r="O997" t="s">
        <v>25</v>
      </c>
      <c r="P997">
        <f t="shared" si="30"/>
        <v>40.937719428644073</v>
      </c>
      <c r="Q997">
        <f t="shared" si="31"/>
        <v>40.937719428644073</v>
      </c>
      <c r="S997">
        <f>IF(AND(M997&lt;&gt;"",M997&lt;&gt;18.5),5*LOG10(10^(Q997/5+1)*W$1/(10^(M997/5+1)))-5,Q997)</f>
        <v>40.937719428644073</v>
      </c>
      <c r="T997">
        <f>(F997/E997)*S997</f>
        <v>0.30455226836764249</v>
      </c>
      <c r="U997">
        <v>2351</v>
      </c>
      <c r="V997" t="s">
        <v>730</v>
      </c>
    </row>
    <row r="998" spans="2:22" x14ac:dyDescent="0.25">
      <c r="B998">
        <v>5740</v>
      </c>
      <c r="C998" t="s">
        <v>730</v>
      </c>
      <c r="E998">
        <v>41.71</v>
      </c>
      <c r="F998">
        <v>0.32</v>
      </c>
      <c r="G998">
        <v>1570</v>
      </c>
      <c r="H998" t="s">
        <v>21</v>
      </c>
      <c r="I998" t="s">
        <v>12</v>
      </c>
      <c r="K998">
        <v>0.40105800000000003</v>
      </c>
      <c r="L998">
        <v>70</v>
      </c>
      <c r="N998">
        <v>34</v>
      </c>
      <c r="O998" t="s">
        <v>24</v>
      </c>
      <c r="P998">
        <f t="shared" si="30"/>
        <v>40.977719428644079</v>
      </c>
      <c r="Q998">
        <f t="shared" si="31"/>
        <v>40.977719428644079</v>
      </c>
      <c r="S998">
        <f>IF(AND(M998&lt;&gt;"",M998&lt;&gt;18.5),5*LOG10(10^(Q998/5+1)*W$1/(10^(M998/5+1)))-5,Q998)</f>
        <v>40.977719428644079</v>
      </c>
      <c r="T998">
        <f>(F998/E998)*S998</f>
        <v>0.31438192800685938</v>
      </c>
      <c r="U998">
        <v>2351</v>
      </c>
      <c r="V998" t="s">
        <v>730</v>
      </c>
    </row>
    <row r="999" spans="2:22" x14ac:dyDescent="0.25">
      <c r="B999">
        <v>5741</v>
      </c>
      <c r="C999" t="s">
        <v>730</v>
      </c>
      <c r="E999">
        <v>41.69</v>
      </c>
      <c r="F999">
        <v>0.21</v>
      </c>
      <c r="G999">
        <v>2180</v>
      </c>
      <c r="H999" t="s">
        <v>21</v>
      </c>
      <c r="I999" t="s">
        <v>26</v>
      </c>
      <c r="L999">
        <v>70</v>
      </c>
      <c r="N999">
        <v>33</v>
      </c>
      <c r="O999" t="s">
        <v>27</v>
      </c>
      <c r="P999">
        <f t="shared" si="30"/>
        <v>41.69</v>
      </c>
      <c r="Q999">
        <f t="shared" si="31"/>
        <v>41.69</v>
      </c>
      <c r="S999">
        <f>IF(AND(M999&lt;&gt;"",M999&lt;&gt;18.5),5*LOG10(10^(Q999/5+1)*W$1/(10^(M999/5+1)))-5,Q999)</f>
        <v>41.69</v>
      </c>
      <c r="T999">
        <f>(F999/E999)*S999</f>
        <v>0.21</v>
      </c>
      <c r="U999">
        <v>2351</v>
      </c>
      <c r="V999" t="s">
        <v>730</v>
      </c>
    </row>
    <row r="1000" spans="2:22" x14ac:dyDescent="0.25">
      <c r="B1000">
        <v>5742</v>
      </c>
      <c r="C1000" t="s">
        <v>730</v>
      </c>
      <c r="E1000">
        <v>41.75</v>
      </c>
      <c r="F1000">
        <v>0.21</v>
      </c>
      <c r="G1000">
        <v>2240</v>
      </c>
      <c r="H1000" t="s">
        <v>21</v>
      </c>
      <c r="I1000" t="s">
        <v>26</v>
      </c>
      <c r="L1000">
        <v>70</v>
      </c>
      <c r="N1000">
        <v>33</v>
      </c>
      <c r="O1000" t="s">
        <v>28</v>
      </c>
      <c r="P1000">
        <f t="shared" si="30"/>
        <v>41.75</v>
      </c>
      <c r="Q1000">
        <f t="shared" si="31"/>
        <v>41.75</v>
      </c>
      <c r="S1000">
        <f>IF(AND(M1000&lt;&gt;"",M1000&lt;&gt;18.5),5*LOG10(10^(Q1000/5+1)*W$1/(10^(M1000/5+1)))-5,Q1000)</f>
        <v>41.75</v>
      </c>
      <c r="T1000">
        <f>(F1000/E1000)*S1000</f>
        <v>0.21</v>
      </c>
      <c r="U1000">
        <v>2351</v>
      </c>
      <c r="V1000" t="s">
        <v>730</v>
      </c>
    </row>
    <row r="1001" spans="2:22" x14ac:dyDescent="0.25">
      <c r="B1001">
        <v>5808</v>
      </c>
      <c r="C1001" t="s">
        <v>731</v>
      </c>
      <c r="E1001">
        <v>35.880000000000003</v>
      </c>
      <c r="F1001">
        <v>0.17</v>
      </c>
      <c r="G1001">
        <v>142</v>
      </c>
      <c r="H1001" t="s">
        <v>21</v>
      </c>
      <c r="I1001" t="s">
        <v>62</v>
      </c>
      <c r="K1001">
        <v>5.5671999999999999E-2</v>
      </c>
      <c r="L1001">
        <v>74.2</v>
      </c>
      <c r="N1001">
        <v>30</v>
      </c>
      <c r="O1001" t="s">
        <v>733</v>
      </c>
      <c r="P1001">
        <f t="shared" si="30"/>
        <v>35.762354986271191</v>
      </c>
      <c r="Q1001">
        <f t="shared" si="31"/>
        <v>35.888884312595046</v>
      </c>
      <c r="S1001">
        <f>IF(AND(M1001&lt;&gt;"",M1001&lt;&gt;18.5),5*LOG10(10^(Q1001/5+1)*W$1/(10^(M1001/5+1)))-5,Q1001)</f>
        <v>35.888884312595046</v>
      </c>
      <c r="T1001">
        <f>(F1001/E1001)*S1001</f>
        <v>0.17004209401173795</v>
      </c>
      <c r="U1001">
        <v>2386</v>
      </c>
      <c r="V1001" t="s">
        <v>732</v>
      </c>
    </row>
    <row r="1002" spans="2:22" x14ac:dyDescent="0.25">
      <c r="B1002">
        <v>5809</v>
      </c>
      <c r="C1002" t="s">
        <v>731</v>
      </c>
      <c r="E1002">
        <v>36.54</v>
      </c>
      <c r="F1002">
        <v>0.17</v>
      </c>
      <c r="G1002">
        <v>193</v>
      </c>
      <c r="H1002" t="s">
        <v>21</v>
      </c>
      <c r="I1002" t="s">
        <v>85</v>
      </c>
      <c r="K1002">
        <v>5.3800000000000001E-2</v>
      </c>
      <c r="L1002">
        <v>73.8</v>
      </c>
      <c r="N1002">
        <v>34</v>
      </c>
      <c r="O1002" t="s">
        <v>734</v>
      </c>
      <c r="P1002">
        <f t="shared" si="30"/>
        <v>36.42620902881616</v>
      </c>
      <c r="Q1002">
        <f t="shared" si="31"/>
        <v>36.54100063786008</v>
      </c>
      <c r="S1002">
        <f>IF(AND(M1002&lt;&gt;"",M1002&lt;&gt;18.5),5*LOG10(10^(Q1002/5+1)*W$1/(10^(M1002/5+1)))-5,Q1002)</f>
        <v>36.54100063786008</v>
      </c>
      <c r="T1002">
        <f>(F1002/E1002)*S1002</f>
        <v>0.17000465540328993</v>
      </c>
      <c r="U1002">
        <v>2386</v>
      </c>
      <c r="V1002" t="s">
        <v>732</v>
      </c>
    </row>
    <row r="1003" spans="2:22" x14ac:dyDescent="0.25">
      <c r="B1003">
        <v>5810</v>
      </c>
      <c r="C1003" t="s">
        <v>731</v>
      </c>
      <c r="E1003">
        <v>36.57</v>
      </c>
      <c r="F1003">
        <v>0.12</v>
      </c>
      <c r="G1003">
        <v>195</v>
      </c>
      <c r="H1003" t="s">
        <v>21</v>
      </c>
      <c r="I1003" t="s">
        <v>64</v>
      </c>
      <c r="K1003">
        <v>5.6006E-2</v>
      </c>
      <c r="L1003">
        <v>70</v>
      </c>
      <c r="N1003">
        <v>38</v>
      </c>
      <c r="O1003" t="s">
        <v>27</v>
      </c>
      <c r="P1003">
        <f t="shared" si="30"/>
        <v>36.451668071134677</v>
      </c>
      <c r="Q1003">
        <f t="shared" si="31"/>
        <v>36.451668071134677</v>
      </c>
      <c r="S1003">
        <f>IF(AND(M1003&lt;&gt;"",M1003&lt;&gt;18.5),5*LOG10(10^(Q1003/5+1)*W$1/(10^(M1003/5+1)))-5,Q1003)</f>
        <v>36.451668071134677</v>
      </c>
      <c r="T1003">
        <f>(F1003/E1003)*S1003</f>
        <v>0.11961170819076185</v>
      </c>
      <c r="U1003">
        <v>2386</v>
      </c>
      <c r="V1003" t="s">
        <v>732</v>
      </c>
    </row>
    <row r="1004" spans="2:22" x14ac:dyDescent="0.25">
      <c r="B1004">
        <v>5811</v>
      </c>
      <c r="C1004" t="s">
        <v>731</v>
      </c>
      <c r="E1004">
        <v>36.69</v>
      </c>
      <c r="F1004">
        <v>0.16</v>
      </c>
      <c r="G1004">
        <v>206</v>
      </c>
      <c r="H1004" t="s">
        <v>21</v>
      </c>
      <c r="I1004" t="s">
        <v>87</v>
      </c>
      <c r="K1004">
        <v>5.5671999999999999E-2</v>
      </c>
      <c r="L1004">
        <v>65</v>
      </c>
      <c r="N1004">
        <v>29</v>
      </c>
      <c r="O1004" t="s">
        <v>735</v>
      </c>
      <c r="P1004">
        <f t="shared" si="30"/>
        <v>36.572354986271179</v>
      </c>
      <c r="Q1004">
        <f t="shared" si="31"/>
        <v>36.411431569414184</v>
      </c>
      <c r="S1004">
        <f>IF(AND(M1004&lt;&gt;"",M1004&lt;&gt;18.5),5*LOG10(10^(Q1004/5+1)*W$1/(10^(M1004/5+1)))-5,Q1004)</f>
        <v>36.411431569414184</v>
      </c>
      <c r="T1004">
        <f>(F1004/E1004)*S1004</f>
        <v>0.15878520171998553</v>
      </c>
      <c r="U1004">
        <v>2386</v>
      </c>
      <c r="V1004" t="s">
        <v>732</v>
      </c>
    </row>
    <row r="1005" spans="2:22" x14ac:dyDescent="0.25">
      <c r="B1005">
        <v>5812</v>
      </c>
      <c r="C1005" t="s">
        <v>731</v>
      </c>
      <c r="E1005">
        <v>36.76</v>
      </c>
      <c r="F1005">
        <v>0.17</v>
      </c>
      <c r="G1005">
        <v>213</v>
      </c>
      <c r="H1005" t="s">
        <v>21</v>
      </c>
      <c r="I1005" t="s">
        <v>87</v>
      </c>
      <c r="K1005">
        <v>5.5671999999999999E-2</v>
      </c>
      <c r="L1005">
        <v>65</v>
      </c>
      <c r="N1005">
        <v>29</v>
      </c>
      <c r="O1005" t="s">
        <v>736</v>
      </c>
      <c r="P1005">
        <f t="shared" si="30"/>
        <v>36.642354986271187</v>
      </c>
      <c r="Q1005">
        <f t="shared" si="31"/>
        <v>36.481431569414191</v>
      </c>
      <c r="S1005">
        <f>IF(AND(M1005&lt;&gt;"",M1005&lt;&gt;18.5),5*LOG10(10^(Q1005/5+1)*W$1/(10^(M1005/5+1)))-5,Q1005)</f>
        <v>36.481431569414191</v>
      </c>
      <c r="T1005">
        <f>(F1005/E1005)*S1005</f>
        <v>0.16871173467901016</v>
      </c>
      <c r="U1005">
        <v>2386</v>
      </c>
      <c r="V1005" t="s">
        <v>732</v>
      </c>
    </row>
    <row r="1006" spans="2:22" x14ac:dyDescent="0.25">
      <c r="B1006">
        <v>5813</v>
      </c>
      <c r="C1006" t="s">
        <v>731</v>
      </c>
      <c r="E1006">
        <v>36.770000000000003</v>
      </c>
      <c r="F1006">
        <v>0.18</v>
      </c>
      <c r="G1006">
        <v>214</v>
      </c>
      <c r="H1006" t="s">
        <v>21</v>
      </c>
      <c r="I1006" t="s">
        <v>87</v>
      </c>
      <c r="K1006">
        <v>5.5671999999999999E-2</v>
      </c>
      <c r="L1006">
        <v>65</v>
      </c>
      <c r="N1006">
        <v>29</v>
      </c>
      <c r="O1006" t="s">
        <v>737</v>
      </c>
      <c r="P1006">
        <f t="shared" si="30"/>
        <v>36.652354986271192</v>
      </c>
      <c r="Q1006">
        <f t="shared" si="31"/>
        <v>36.491431569414196</v>
      </c>
      <c r="S1006">
        <f>IF(AND(M1006&lt;&gt;"",M1006&lt;&gt;18.5),5*LOG10(10^(Q1006/5+1)*W$1/(10^(M1006/5+1)))-5,Q1006)</f>
        <v>36.491431569414196</v>
      </c>
      <c r="T1006">
        <f>(F1006/E1006)*S1006</f>
        <v>0.17863632533300391</v>
      </c>
      <c r="U1006">
        <v>2386</v>
      </c>
      <c r="V1006" t="s">
        <v>732</v>
      </c>
    </row>
    <row r="1007" spans="2:22" x14ac:dyDescent="0.25">
      <c r="B1007">
        <v>5814</v>
      </c>
      <c r="C1007" t="s">
        <v>731</v>
      </c>
      <c r="E1007">
        <v>36.78</v>
      </c>
      <c r="F1007">
        <v>0.16</v>
      </c>
      <c r="G1007">
        <v>215</v>
      </c>
      <c r="H1007" t="s">
        <v>21</v>
      </c>
      <c r="I1007" t="s">
        <v>87</v>
      </c>
      <c r="K1007">
        <v>5.5671999999999999E-2</v>
      </c>
      <c r="L1007">
        <v>65</v>
      </c>
      <c r="N1007">
        <v>29</v>
      </c>
      <c r="O1007" t="s">
        <v>738</v>
      </c>
      <c r="P1007">
        <f t="shared" si="30"/>
        <v>36.662354986271183</v>
      </c>
      <c r="Q1007">
        <f t="shared" si="31"/>
        <v>36.501431569414187</v>
      </c>
      <c r="S1007">
        <f>IF(AND(M1007&lt;&gt;"",M1007&lt;&gt;18.5),5*LOG10(10^(Q1007/5+1)*W$1/(10^(M1007/5+1)))-5,Q1007)</f>
        <v>36.501431569414187</v>
      </c>
      <c r="T1007">
        <f>(F1007/E1007)*S1007</f>
        <v>0.15878817430957776</v>
      </c>
      <c r="U1007">
        <v>2386</v>
      </c>
      <c r="V1007" t="s">
        <v>732</v>
      </c>
    </row>
    <row r="1008" spans="2:22" x14ac:dyDescent="0.25">
      <c r="B1008">
        <v>5857</v>
      </c>
      <c r="C1008" t="s">
        <v>739</v>
      </c>
      <c r="E1008">
        <v>36.74</v>
      </c>
      <c r="F1008">
        <v>0.1</v>
      </c>
      <c r="G1008">
        <v>211</v>
      </c>
      <c r="H1008" t="s">
        <v>21</v>
      </c>
      <c r="I1008" t="s">
        <v>382</v>
      </c>
      <c r="K1008">
        <v>5.3310000000000003E-2</v>
      </c>
      <c r="L1008">
        <v>70</v>
      </c>
      <c r="N1008">
        <v>32</v>
      </c>
      <c r="O1008" t="s">
        <v>740</v>
      </c>
      <c r="P1008">
        <f t="shared" si="30"/>
        <v>36.627218963276007</v>
      </c>
      <c r="Q1008">
        <f t="shared" si="31"/>
        <v>36.627218963276007</v>
      </c>
      <c r="S1008">
        <f>IF(AND(M1008&lt;&gt;"",M1008&lt;&gt;18.5),5*LOG10(10^(Q1008/5+1)*W$1/(10^(M1008/5+1)))-5,Q1008)</f>
        <v>36.627218963276007</v>
      </c>
      <c r="T1008">
        <f>(F1008/E1008)*S1008</f>
        <v>9.9693029295797514E-2</v>
      </c>
      <c r="U1008">
        <v>2409</v>
      </c>
      <c r="V1008" t="s">
        <v>739</v>
      </c>
    </row>
    <row r="1009" spans="1:22" x14ac:dyDescent="0.25">
      <c r="B1009">
        <v>5858</v>
      </c>
      <c r="C1009" t="s">
        <v>739</v>
      </c>
      <c r="E1009">
        <v>36.770000000000003</v>
      </c>
      <c r="F1009">
        <v>0.09</v>
      </c>
      <c r="G1009">
        <v>215</v>
      </c>
      <c r="H1009" t="s">
        <v>21</v>
      </c>
      <c r="I1009" t="s">
        <v>53</v>
      </c>
      <c r="K1009">
        <v>5.3310000000000003E-2</v>
      </c>
      <c r="L1009">
        <v>70</v>
      </c>
      <c r="N1009">
        <v>34</v>
      </c>
      <c r="O1009" t="s">
        <v>54</v>
      </c>
      <c r="P1009">
        <f t="shared" si="30"/>
        <v>36.657218963276009</v>
      </c>
      <c r="Q1009">
        <f t="shared" si="31"/>
        <v>36.657218963276009</v>
      </c>
      <c r="S1009">
        <f>IF(AND(M1009&lt;&gt;"",M1009&lt;&gt;18.5),5*LOG10(10^(Q1009/5+1)*W$1/(10^(M1009/5+1)))-5,Q1009)</f>
        <v>36.657218963276009</v>
      </c>
      <c r="T1009">
        <f>(F1009/E1009)*S1009</f>
        <v>8.9723951773044333E-2</v>
      </c>
      <c r="U1009">
        <v>2409</v>
      </c>
      <c r="V1009" t="s">
        <v>739</v>
      </c>
    </row>
    <row r="1010" spans="1:22" x14ac:dyDescent="0.25">
      <c r="B1010">
        <v>5895</v>
      </c>
      <c r="C1010" t="s">
        <v>741</v>
      </c>
      <c r="E1010">
        <v>42.2</v>
      </c>
      <c r="F1010">
        <v>0.4</v>
      </c>
      <c r="G1010">
        <v>1820</v>
      </c>
      <c r="H1010" t="s">
        <v>21</v>
      </c>
      <c r="I1010" t="s">
        <v>12</v>
      </c>
      <c r="K1010">
        <v>0.51385099999999995</v>
      </c>
      <c r="L1010">
        <v>70</v>
      </c>
      <c r="N1010">
        <v>34</v>
      </c>
      <c r="O1010" t="s">
        <v>24</v>
      </c>
      <c r="P1010">
        <f t="shared" si="30"/>
        <v>41.299584339708858</v>
      </c>
      <c r="Q1010">
        <f t="shared" si="31"/>
        <v>41.299584339708858</v>
      </c>
      <c r="S1010">
        <f>IF(AND(M1010&lt;&gt;"",M1010&lt;&gt;18.5),5*LOG10(10^(Q1010/5+1)*W$1/(10^(M1010/5+1)))-5,Q1010)</f>
        <v>41.299584339708858</v>
      </c>
      <c r="T1010">
        <f>(F1010/E1010)*S1010</f>
        <v>0.39146525440482333</v>
      </c>
      <c r="U1010">
        <v>2426</v>
      </c>
      <c r="V1010" t="s">
        <v>741</v>
      </c>
    </row>
    <row r="1011" spans="1:22" x14ac:dyDescent="0.25">
      <c r="B1011">
        <v>5896</v>
      </c>
      <c r="C1011" t="s">
        <v>741</v>
      </c>
      <c r="E1011">
        <v>42.13</v>
      </c>
      <c r="F1011">
        <v>0.26</v>
      </c>
      <c r="G1011">
        <v>2670</v>
      </c>
      <c r="H1011" t="s">
        <v>21</v>
      </c>
      <c r="I1011" t="s">
        <v>26</v>
      </c>
      <c r="L1011">
        <v>70</v>
      </c>
      <c r="N1011">
        <v>33</v>
      </c>
      <c r="O1011" t="s">
        <v>27</v>
      </c>
      <c r="P1011">
        <f t="shared" si="30"/>
        <v>42.13</v>
      </c>
      <c r="Q1011">
        <f t="shared" si="31"/>
        <v>42.13</v>
      </c>
      <c r="S1011">
        <f>IF(AND(M1011&lt;&gt;"",M1011&lt;&gt;18.5),5*LOG10(10^(Q1011/5+1)*W$1/(10^(M1011/5+1)))-5,Q1011)</f>
        <v>42.13</v>
      </c>
      <c r="T1011">
        <f>(F1011/E1011)*S1011</f>
        <v>0.26</v>
      </c>
      <c r="U1011">
        <v>2426</v>
      </c>
      <c r="V1011" t="s">
        <v>741</v>
      </c>
    </row>
    <row r="1012" spans="1:22" x14ac:dyDescent="0.25">
      <c r="B1012">
        <v>5897</v>
      </c>
      <c r="C1012" t="s">
        <v>741</v>
      </c>
      <c r="E1012">
        <v>42.28</v>
      </c>
      <c r="F1012">
        <v>0.26</v>
      </c>
      <c r="G1012">
        <v>2860</v>
      </c>
      <c r="H1012" t="s">
        <v>21</v>
      </c>
      <c r="I1012" t="s">
        <v>26</v>
      </c>
      <c r="L1012">
        <v>70</v>
      </c>
      <c r="N1012">
        <v>33</v>
      </c>
      <c r="O1012" t="s">
        <v>28</v>
      </c>
      <c r="P1012">
        <f t="shared" si="30"/>
        <v>42.28</v>
      </c>
      <c r="Q1012">
        <f t="shared" si="31"/>
        <v>42.28</v>
      </c>
      <c r="S1012">
        <f>IF(AND(M1012&lt;&gt;"",M1012&lt;&gt;18.5),5*LOG10(10^(Q1012/5+1)*W$1/(10^(M1012/5+1)))-5,Q1012)</f>
        <v>42.28</v>
      </c>
      <c r="T1012">
        <f>(F1012/E1012)*S1012</f>
        <v>0.26</v>
      </c>
      <c r="U1012">
        <v>2426</v>
      </c>
      <c r="V1012" t="s">
        <v>741</v>
      </c>
    </row>
    <row r="1013" spans="1:22" x14ac:dyDescent="0.25">
      <c r="B1013">
        <v>6419</v>
      </c>
      <c r="C1013" t="s">
        <v>744</v>
      </c>
      <c r="E1013">
        <v>34.11</v>
      </c>
      <c r="F1013">
        <v>0.18</v>
      </c>
      <c r="G1013">
        <v>64.900000000000006</v>
      </c>
      <c r="H1013" t="s">
        <v>21</v>
      </c>
      <c r="I1013" t="s">
        <v>62</v>
      </c>
      <c r="K1013">
        <v>2.2172000000000001E-2</v>
      </c>
      <c r="L1013">
        <v>74.2</v>
      </c>
      <c r="N1013">
        <v>30</v>
      </c>
      <c r="O1013" t="s">
        <v>27</v>
      </c>
      <c r="P1013">
        <f t="shared" si="30"/>
        <v>34.062380098473284</v>
      </c>
      <c r="Q1013">
        <f t="shared" si="31"/>
        <v>34.188909424797139</v>
      </c>
      <c r="S1013">
        <f>IF(AND(M1013&lt;&gt;"",M1013&lt;&gt;18.5),5*LOG10(10^(Q1013/5+1)*W$1/(10^(M1013/5+1)))-5,Q1013)</f>
        <v>34.188909424797139</v>
      </c>
      <c r="T1013">
        <f>(F1013/E1013)*S1013</f>
        <v>0.18041640857412738</v>
      </c>
      <c r="U1013">
        <v>2452</v>
      </c>
      <c r="V1013" t="s">
        <v>745</v>
      </c>
    </row>
    <row r="1014" spans="1:22" x14ac:dyDescent="0.25">
      <c r="B1014">
        <v>6420</v>
      </c>
      <c r="C1014" t="s">
        <v>744</v>
      </c>
      <c r="E1014">
        <v>34.6</v>
      </c>
      <c r="F1014">
        <v>0.03</v>
      </c>
      <c r="G1014">
        <v>81.400000000000006</v>
      </c>
      <c r="H1014" t="s">
        <v>21</v>
      </c>
      <c r="I1014" t="s">
        <v>84</v>
      </c>
      <c r="K1014">
        <v>2.2172000000000001E-2</v>
      </c>
      <c r="L1014">
        <v>72</v>
      </c>
      <c r="N1014">
        <v>31</v>
      </c>
      <c r="O1014" t="s">
        <v>90</v>
      </c>
      <c r="P1014">
        <f t="shared" si="30"/>
        <v>34.552380098473286</v>
      </c>
      <c r="Q1014">
        <f t="shared" si="31"/>
        <v>34.613552380558346</v>
      </c>
      <c r="S1014">
        <f>IF(AND(M1014&lt;&gt;"",M1014&lt;&gt;18.5),5*LOG10(10^(Q1014/5+1)*W$1/(10^(M1014/5+1)))-5,Q1014)</f>
        <v>34.613552380558346</v>
      </c>
      <c r="T1014">
        <f>(F1014/E1014)*S1014</f>
        <v>3.0011750618981221E-2</v>
      </c>
      <c r="U1014">
        <v>2452</v>
      </c>
      <c r="V1014" t="s">
        <v>745</v>
      </c>
    </row>
    <row r="1015" spans="1:22" x14ac:dyDescent="0.25">
      <c r="B1015">
        <v>6421</v>
      </c>
      <c r="C1015" t="s">
        <v>744</v>
      </c>
      <c r="E1015">
        <v>34.65</v>
      </c>
      <c r="F1015">
        <v>0.15</v>
      </c>
      <c r="G1015">
        <v>83.3</v>
      </c>
      <c r="H1015" t="s">
        <v>21</v>
      </c>
      <c r="I1015" t="s">
        <v>43</v>
      </c>
      <c r="K1015">
        <v>2.2172000000000001E-2</v>
      </c>
      <c r="L1015">
        <v>70</v>
      </c>
      <c r="N1015">
        <v>34</v>
      </c>
      <c r="O1015" t="s">
        <v>27</v>
      </c>
      <c r="P1015">
        <f t="shared" si="30"/>
        <v>34.60238009847329</v>
      </c>
      <c r="Q1015">
        <f t="shared" si="31"/>
        <v>34.60238009847329</v>
      </c>
      <c r="S1015">
        <f>IF(AND(M1015&lt;&gt;"",M1015&lt;&gt;18.5),5*LOG10(10^(Q1015/5+1)*W$1/(10^(M1015/5+1)))-5,Q1015)</f>
        <v>34.60238009847329</v>
      </c>
      <c r="T1015">
        <f>(F1015/E1015)*S1015</f>
        <v>0.1497938532401441</v>
      </c>
      <c r="U1015">
        <v>2452</v>
      </c>
      <c r="V1015" t="s">
        <v>745</v>
      </c>
    </row>
    <row r="1016" spans="1:22" x14ac:dyDescent="0.25">
      <c r="B1016">
        <v>6422</v>
      </c>
      <c r="C1016" t="s">
        <v>744</v>
      </c>
      <c r="E1016">
        <v>34.61</v>
      </c>
      <c r="F1016">
        <v>0.02</v>
      </c>
      <c r="G1016">
        <v>83.4</v>
      </c>
      <c r="H1016" t="s">
        <v>21</v>
      </c>
      <c r="I1016" t="s">
        <v>385</v>
      </c>
      <c r="L1016">
        <v>72</v>
      </c>
      <c r="N1016">
        <v>33</v>
      </c>
      <c r="O1016" t="s">
        <v>386</v>
      </c>
      <c r="P1016">
        <f t="shared" si="30"/>
        <v>34.61</v>
      </c>
      <c r="Q1016">
        <f t="shared" si="31"/>
        <v>34.67117228208506</v>
      </c>
      <c r="S1016">
        <f>IF(AND(M1016&lt;&gt;"",M1016&lt;&gt;18.5),5*LOG10(10^(Q1016/5+1)*W$1/(10^(M1016/5+1)))-5,Q1016)</f>
        <v>34.67117228208506</v>
      </c>
      <c r="T1016">
        <f>(F1016/E1016)*S1016</f>
        <v>2.0035349484013327E-2</v>
      </c>
      <c r="U1016">
        <v>2452</v>
      </c>
      <c r="V1016" t="s">
        <v>745</v>
      </c>
    </row>
    <row r="1017" spans="1:22" x14ac:dyDescent="0.25">
      <c r="B1017">
        <v>6423</v>
      </c>
      <c r="C1017" t="s">
        <v>744</v>
      </c>
      <c r="E1017">
        <v>34.659999999999997</v>
      </c>
      <c r="F1017">
        <v>0.09</v>
      </c>
      <c r="G1017">
        <v>85.5</v>
      </c>
      <c r="H1017" t="s">
        <v>21</v>
      </c>
      <c r="I1017" t="s">
        <v>18</v>
      </c>
      <c r="L1017">
        <v>74.400000000000006</v>
      </c>
      <c r="N1017">
        <v>33</v>
      </c>
      <c r="P1017">
        <f t="shared" si="30"/>
        <v>34.659999999999997</v>
      </c>
      <c r="Q1017">
        <f t="shared" si="31"/>
        <v>34.792374477658107</v>
      </c>
      <c r="S1017">
        <f>IF(AND(M1017&lt;&gt;"",M1017&lt;&gt;18.5),5*LOG10(10^(Q1017/5+1)*W$1/(10^(M1017/5+1)))-5,Q1017)</f>
        <v>34.792374477658107</v>
      </c>
      <c r="T1017">
        <f>(F1017/E1017)*S1017</f>
        <v>9.0343730611345346E-2</v>
      </c>
      <c r="U1017">
        <v>2452</v>
      </c>
      <c r="V1017" t="s">
        <v>745</v>
      </c>
    </row>
    <row r="1018" spans="1:22" x14ac:dyDescent="0.25">
      <c r="B1018">
        <v>6424</v>
      </c>
      <c r="C1018" t="s">
        <v>744</v>
      </c>
      <c r="E1018">
        <v>34.68</v>
      </c>
      <c r="F1018">
        <v>0.01</v>
      </c>
      <c r="G1018">
        <v>86.3</v>
      </c>
      <c r="H1018" t="s">
        <v>21</v>
      </c>
      <c r="I1018" t="s">
        <v>746</v>
      </c>
      <c r="L1018">
        <v>72</v>
      </c>
      <c r="N1018">
        <v>31</v>
      </c>
      <c r="O1018" t="s">
        <v>37</v>
      </c>
      <c r="P1018">
        <f t="shared" si="30"/>
        <v>34.68</v>
      </c>
      <c r="Q1018">
        <f t="shared" si="31"/>
        <v>34.741172282085067</v>
      </c>
      <c r="S1018">
        <f>IF(AND(M1018&lt;&gt;"",M1018&lt;&gt;18.5),5*LOG10(10^(Q1018/5+1)*W$1/(10^(M1018/5+1)))-5,Q1018)</f>
        <v>34.741172282085067</v>
      </c>
      <c r="T1018">
        <f>(F1018/E1018)*S1018</f>
        <v>1.0017639066345176E-2</v>
      </c>
      <c r="U1018">
        <v>2452</v>
      </c>
      <c r="V1018" t="s">
        <v>745</v>
      </c>
    </row>
    <row r="1019" spans="1:22" x14ac:dyDescent="0.25">
      <c r="B1019">
        <v>6425</v>
      </c>
      <c r="C1019" t="s">
        <v>744</v>
      </c>
      <c r="E1019">
        <v>34.729999999999997</v>
      </c>
      <c r="F1019">
        <v>0.13</v>
      </c>
      <c r="G1019">
        <v>86.4</v>
      </c>
      <c r="H1019" t="s">
        <v>21</v>
      </c>
      <c r="I1019" t="s">
        <v>64</v>
      </c>
      <c r="K1019">
        <v>2.2578999999999998E-2</v>
      </c>
      <c r="L1019">
        <v>70</v>
      </c>
      <c r="N1019">
        <v>38</v>
      </c>
      <c r="O1019" t="s">
        <v>27</v>
      </c>
      <c r="P1019">
        <f t="shared" si="30"/>
        <v>34.681515651621467</v>
      </c>
      <c r="Q1019">
        <f t="shared" si="31"/>
        <v>34.681515651621467</v>
      </c>
      <c r="S1019">
        <f>IF(AND(M1019&lt;&gt;"",M1019&lt;&gt;18.5),5*LOG10(10^(Q1019/5+1)*W$1/(10^(M1019/5+1)))-5,Q1019)</f>
        <v>34.681515651621467</v>
      </c>
      <c r="T1019">
        <f>(F1019/E1019)*S1019</f>
        <v>0.1298185152522543</v>
      </c>
      <c r="U1019">
        <v>2452</v>
      </c>
      <c r="V1019" t="s">
        <v>745</v>
      </c>
    </row>
    <row r="1020" spans="1:22" x14ac:dyDescent="0.25">
      <c r="B1020">
        <v>6426</v>
      </c>
      <c r="C1020" t="s">
        <v>744</v>
      </c>
      <c r="E1020">
        <v>34.74</v>
      </c>
      <c r="F1020">
        <v>0.21</v>
      </c>
      <c r="G1020">
        <v>86.6</v>
      </c>
      <c r="H1020" t="s">
        <v>21</v>
      </c>
      <c r="I1020" t="s">
        <v>85</v>
      </c>
      <c r="K1020">
        <v>2.2499999999999999E-2</v>
      </c>
      <c r="L1020">
        <v>73.8</v>
      </c>
      <c r="N1020">
        <v>34</v>
      </c>
      <c r="O1020" t="s">
        <v>86</v>
      </c>
      <c r="P1020">
        <f t="shared" si="30"/>
        <v>34.691683416603112</v>
      </c>
      <c r="Q1020">
        <f t="shared" si="31"/>
        <v>34.806475025647039</v>
      </c>
      <c r="S1020">
        <f>IF(AND(M1020&lt;&gt;"",M1020&lt;&gt;18.5),5*LOG10(10^(Q1020/5+1)*W$1/(10^(M1020/5+1)))-5,Q1020)</f>
        <v>34.806475025647039</v>
      </c>
      <c r="T1020">
        <f>(F1020/E1020)*S1020</f>
        <v>0.21040183521548295</v>
      </c>
      <c r="U1020">
        <v>2452</v>
      </c>
      <c r="V1020" t="s">
        <v>745</v>
      </c>
    </row>
    <row r="1021" spans="1:22" x14ac:dyDescent="0.25">
      <c r="B1021">
        <v>6427</v>
      </c>
      <c r="C1021" t="s">
        <v>744</v>
      </c>
      <c r="E1021">
        <v>34.74</v>
      </c>
      <c r="F1021">
        <v>0.23</v>
      </c>
      <c r="G1021">
        <v>86.8</v>
      </c>
      <c r="H1021" t="s">
        <v>21</v>
      </c>
      <c r="I1021" t="s">
        <v>85</v>
      </c>
      <c r="K1021">
        <v>2.2499999999999999E-2</v>
      </c>
      <c r="L1021">
        <v>73.8</v>
      </c>
      <c r="N1021">
        <v>34</v>
      </c>
      <c r="O1021" t="s">
        <v>86</v>
      </c>
      <c r="P1021">
        <f t="shared" si="30"/>
        <v>34.691683416603112</v>
      </c>
      <c r="Q1021">
        <f t="shared" si="31"/>
        <v>34.806475025647039</v>
      </c>
      <c r="S1021">
        <f>IF(AND(M1021&lt;&gt;"",M1021&lt;&gt;18.5),5*LOG10(10^(Q1021/5+1)*W$1/(10^(M1021/5+1)))-5,Q1021)</f>
        <v>34.806475025647039</v>
      </c>
      <c r="T1021">
        <f>(F1021/E1021)*S1021</f>
        <v>0.23044010523600517</v>
      </c>
      <c r="U1021">
        <v>2452</v>
      </c>
      <c r="V1021" t="s">
        <v>745</v>
      </c>
    </row>
    <row r="1022" spans="1:22" x14ac:dyDescent="0.25">
      <c r="B1022">
        <v>6428</v>
      </c>
      <c r="C1022" t="s">
        <v>744</v>
      </c>
      <c r="E1022">
        <v>34.79</v>
      </c>
      <c r="F1022">
        <v>0.12</v>
      </c>
      <c r="G1022">
        <v>87.1</v>
      </c>
      <c r="H1022" t="s">
        <v>21</v>
      </c>
      <c r="I1022" t="s">
        <v>463</v>
      </c>
      <c r="K1022">
        <v>2.1190000000000001E-2</v>
      </c>
      <c r="L1022">
        <v>72</v>
      </c>
      <c r="N1022">
        <v>33</v>
      </c>
      <c r="P1022">
        <f t="shared" si="30"/>
        <v>34.744467233371857</v>
      </c>
      <c r="Q1022">
        <f t="shared" si="31"/>
        <v>34.805639515456917</v>
      </c>
      <c r="S1022">
        <f>IF(AND(M1022&lt;&gt;"",M1022&lt;&gt;18.5),5*LOG10(10^(Q1022/5+1)*W$1/(10^(M1022/5+1)))-5,Q1022)</f>
        <v>34.805639515456917</v>
      </c>
      <c r="T1022">
        <f>(F1022/E1022)*S1022</f>
        <v>0.12005394486504255</v>
      </c>
      <c r="U1022">
        <v>2452</v>
      </c>
      <c r="V1022" t="s">
        <v>745</v>
      </c>
    </row>
    <row r="1023" spans="1:22" x14ac:dyDescent="0.25">
      <c r="B1023">
        <v>6429</v>
      </c>
      <c r="C1023" t="s">
        <v>744</v>
      </c>
      <c r="E1023">
        <v>34.78</v>
      </c>
      <c r="F1023">
        <v>0.18</v>
      </c>
      <c r="G1023">
        <v>88.4</v>
      </c>
      <c r="H1023" t="s">
        <v>21</v>
      </c>
      <c r="I1023" t="s">
        <v>65</v>
      </c>
      <c r="K1023">
        <v>2.2172000000000001E-2</v>
      </c>
      <c r="L1023">
        <v>70</v>
      </c>
      <c r="N1023">
        <v>33</v>
      </c>
      <c r="O1023" t="s">
        <v>27</v>
      </c>
      <c r="P1023">
        <f t="shared" si="30"/>
        <v>34.732380098473286</v>
      </c>
      <c r="Q1023">
        <f t="shared" si="31"/>
        <v>34.732380098473286</v>
      </c>
      <c r="S1023">
        <f>IF(AND(M1023&lt;&gt;"",M1023&lt;&gt;18.5),5*LOG10(10^(Q1023/5+1)*W$1/(10^(M1023/5+1)))-5,Q1023)</f>
        <v>34.732380098473286</v>
      </c>
      <c r="T1023">
        <f>(F1023/E1023)*S1023</f>
        <v>0.17975354852573866</v>
      </c>
      <c r="U1023">
        <v>2452</v>
      </c>
      <c r="V1023" t="s">
        <v>745</v>
      </c>
    </row>
    <row r="1024" spans="1:22" x14ac:dyDescent="0.25">
      <c r="A1024" t="s">
        <v>47</v>
      </c>
      <c r="B1024">
        <v>6430</v>
      </c>
      <c r="C1024" t="s">
        <v>744</v>
      </c>
      <c r="E1024">
        <v>34.83</v>
      </c>
      <c r="F1024">
        <v>0.12</v>
      </c>
      <c r="G1024">
        <v>92.5</v>
      </c>
      <c r="H1024" t="s">
        <v>21</v>
      </c>
      <c r="I1024" t="s">
        <v>91</v>
      </c>
      <c r="N1024">
        <v>35</v>
      </c>
      <c r="O1024" t="s">
        <v>93</v>
      </c>
      <c r="P1024">
        <f t="shared" si="30"/>
        <v>34.83</v>
      </c>
      <c r="Q1024">
        <f t="shared" si="31"/>
        <v>34.83</v>
      </c>
      <c r="S1024">
        <f>IF(AND(M1024&lt;&gt;"",M1024&lt;&gt;18.5),5*LOG10(10^(Q1024/5+1)*W$1/(10^(M1024/5+1)))-5,Q1024)</f>
        <v>34.83</v>
      </c>
      <c r="T1024">
        <f>(F1024/E1024)*S1024</f>
        <v>0.12</v>
      </c>
      <c r="U1024">
        <v>2452</v>
      </c>
      <c r="V1024" t="s">
        <v>745</v>
      </c>
    </row>
    <row r="1025" spans="1:22" x14ac:dyDescent="0.25">
      <c r="B1025">
        <v>6431</v>
      </c>
      <c r="C1025" t="s">
        <v>744</v>
      </c>
      <c r="E1025">
        <v>34.950000000000003</v>
      </c>
      <c r="F1025">
        <v>0.21</v>
      </c>
      <c r="G1025">
        <v>95.6</v>
      </c>
      <c r="H1025" t="s">
        <v>21</v>
      </c>
      <c r="I1025" t="s">
        <v>87</v>
      </c>
      <c r="K1025">
        <v>2.2172000000000001E-2</v>
      </c>
      <c r="L1025">
        <v>65</v>
      </c>
      <c r="N1025">
        <v>29</v>
      </c>
      <c r="O1025" t="s">
        <v>37</v>
      </c>
      <c r="P1025">
        <f t="shared" si="30"/>
        <v>34.902380098473287</v>
      </c>
      <c r="Q1025">
        <f t="shared" si="31"/>
        <v>34.741456681616285</v>
      </c>
      <c r="S1025">
        <f>IF(AND(M1025&lt;&gt;"",M1025&lt;&gt;18.5),5*LOG10(10^(Q1025/5+1)*W$1/(10^(M1025/5+1)))-5,Q1025)</f>
        <v>34.741456681616285</v>
      </c>
      <c r="T1025">
        <f>(F1025/E1025)*S1025</f>
        <v>0.20874695001829524</v>
      </c>
      <c r="U1025">
        <v>2452</v>
      </c>
      <c r="V1025" t="s">
        <v>745</v>
      </c>
    </row>
    <row r="1026" spans="1:22" x14ac:dyDescent="0.25">
      <c r="A1026" t="s">
        <v>47</v>
      </c>
      <c r="B1026">
        <v>6432</v>
      </c>
      <c r="C1026" t="s">
        <v>744</v>
      </c>
      <c r="E1026">
        <v>34.92</v>
      </c>
      <c r="F1026">
        <v>0.1</v>
      </c>
      <c r="G1026">
        <v>96.4</v>
      </c>
      <c r="H1026" t="s">
        <v>21</v>
      </c>
      <c r="I1026" t="s">
        <v>91</v>
      </c>
      <c r="N1026">
        <v>35</v>
      </c>
      <c r="O1026" t="s">
        <v>92</v>
      </c>
      <c r="P1026">
        <f t="shared" ref="P1026:P1089" si="32">IF((K1026&lt;&gt;""),5*LOG10(10^(E1026/5+1)/(K1026+1))-5,E1026)</f>
        <v>34.92</v>
      </c>
      <c r="Q1026">
        <f t="shared" ref="Q1026:Q1089" si="33">IF(AND(L1026&lt;&gt;"",L1026&lt;&gt;70),5*LOG10(10^(P1026/5+1)*L1026/70)-5,P1026)</f>
        <v>34.92</v>
      </c>
      <c r="S1026">
        <f>IF(AND(M1026&lt;&gt;"",M1026&lt;&gt;18.5),5*LOG10(10^(Q1026/5+1)*W$1/(10^(M1026/5+1)))-5,Q1026)</f>
        <v>34.92</v>
      </c>
      <c r="T1026">
        <f>(F1026/E1026)*S1026</f>
        <v>0.10000000000000002</v>
      </c>
      <c r="U1026">
        <v>2452</v>
      </c>
      <c r="V1026" t="s">
        <v>745</v>
      </c>
    </row>
    <row r="1027" spans="1:22" x14ac:dyDescent="0.25">
      <c r="B1027">
        <v>6433</v>
      </c>
      <c r="C1027" t="s">
        <v>744</v>
      </c>
      <c r="E1027">
        <v>35.03</v>
      </c>
      <c r="F1027">
        <v>0.22</v>
      </c>
      <c r="G1027">
        <v>99.3</v>
      </c>
      <c r="H1027" t="s">
        <v>21</v>
      </c>
      <c r="I1027" t="s">
        <v>87</v>
      </c>
      <c r="K1027">
        <v>2.2172000000000001E-2</v>
      </c>
      <c r="L1027">
        <v>65</v>
      </c>
      <c r="N1027">
        <v>29</v>
      </c>
      <c r="O1027" t="s">
        <v>90</v>
      </c>
      <c r="P1027">
        <f t="shared" si="32"/>
        <v>34.982380098473286</v>
      </c>
      <c r="Q1027">
        <f t="shared" si="33"/>
        <v>34.821456681616283</v>
      </c>
      <c r="S1027">
        <f>IF(AND(M1027&lt;&gt;"",M1027&lt;&gt;18.5),5*LOG10(10^(Q1027/5+1)*W$1/(10^(M1027/5+1)))-5,Q1027)</f>
        <v>34.821456681616283</v>
      </c>
      <c r="T1027">
        <f>(F1027/E1027)*S1027</f>
        <v>0.21869027890252876</v>
      </c>
      <c r="U1027">
        <v>2452</v>
      </c>
      <c r="V1027" t="s">
        <v>745</v>
      </c>
    </row>
    <row r="1028" spans="1:22" x14ac:dyDescent="0.25">
      <c r="B1028">
        <v>6434</v>
      </c>
      <c r="C1028" t="s">
        <v>744</v>
      </c>
      <c r="E1028">
        <v>35.07</v>
      </c>
      <c r="F1028">
        <v>0.19</v>
      </c>
      <c r="G1028">
        <v>101</v>
      </c>
      <c r="H1028" t="s">
        <v>21</v>
      </c>
      <c r="I1028" t="s">
        <v>87</v>
      </c>
      <c r="K1028">
        <v>2.2172000000000001E-2</v>
      </c>
      <c r="L1028">
        <v>65</v>
      </c>
      <c r="N1028">
        <v>29</v>
      </c>
      <c r="O1028" t="s">
        <v>89</v>
      </c>
      <c r="P1028">
        <f t="shared" si="32"/>
        <v>35.022380098473285</v>
      </c>
      <c r="Q1028">
        <f t="shared" si="33"/>
        <v>34.861456681616282</v>
      </c>
      <c r="S1028">
        <f>IF(AND(M1028&lt;&gt;"",M1028&lt;&gt;18.5),5*LOG10(10^(Q1028/5+1)*W$1/(10^(M1028/5+1)))-5,Q1028)</f>
        <v>34.861456681616282</v>
      </c>
      <c r="T1028">
        <f>(F1028/E1028)*S1028</f>
        <v>0.18887016736547171</v>
      </c>
      <c r="U1028">
        <v>2452</v>
      </c>
      <c r="V1028" t="s">
        <v>745</v>
      </c>
    </row>
    <row r="1029" spans="1:22" x14ac:dyDescent="0.25">
      <c r="B1029">
        <v>6435</v>
      </c>
      <c r="C1029" t="s">
        <v>744</v>
      </c>
      <c r="E1029">
        <v>35.130000000000003</v>
      </c>
      <c r="F1029">
        <v>0.19</v>
      </c>
      <c r="G1029">
        <v>104</v>
      </c>
      <c r="H1029" t="s">
        <v>21</v>
      </c>
      <c r="I1029" t="s">
        <v>87</v>
      </c>
      <c r="K1029">
        <v>2.2172000000000001E-2</v>
      </c>
      <c r="L1029">
        <v>65</v>
      </c>
      <c r="N1029">
        <v>29</v>
      </c>
      <c r="O1029" t="s">
        <v>88</v>
      </c>
      <c r="P1029">
        <f t="shared" si="32"/>
        <v>35.082380098473287</v>
      </c>
      <c r="Q1029">
        <f t="shared" si="33"/>
        <v>34.921456681616284</v>
      </c>
      <c r="S1029">
        <f>IF(AND(M1029&lt;&gt;"",M1029&lt;&gt;18.5),5*LOG10(10^(Q1029/5+1)*W$1/(10^(M1029/5+1)))-5,Q1029)</f>
        <v>34.921456681616284</v>
      </c>
      <c r="T1029">
        <f>(F1029/E1029)*S1029</f>
        <v>0.1888720970540021</v>
      </c>
      <c r="U1029">
        <v>2452</v>
      </c>
      <c r="V1029" t="s">
        <v>745</v>
      </c>
    </row>
    <row r="1030" spans="1:22" x14ac:dyDescent="0.25">
      <c r="B1030">
        <v>6436</v>
      </c>
      <c r="C1030" t="s">
        <v>744</v>
      </c>
      <c r="E1030">
        <v>35.58</v>
      </c>
      <c r="F1030">
        <v>0.03</v>
      </c>
      <c r="G1030">
        <v>128</v>
      </c>
      <c r="H1030" t="s">
        <v>21</v>
      </c>
      <c r="I1030" t="s">
        <v>94</v>
      </c>
      <c r="K1030">
        <v>2.2172000000000001E-2</v>
      </c>
      <c r="L1030">
        <v>70</v>
      </c>
      <c r="N1030">
        <v>31</v>
      </c>
      <c r="O1030" t="s">
        <v>27</v>
      </c>
      <c r="P1030">
        <f t="shared" si="32"/>
        <v>35.532380098473283</v>
      </c>
      <c r="Q1030">
        <f t="shared" si="33"/>
        <v>35.532380098473283</v>
      </c>
      <c r="S1030">
        <f>IF(AND(M1030&lt;&gt;"",M1030&lt;&gt;18.5),5*LOG10(10^(Q1030/5+1)*W$1/(10^(M1030/5+1)))-5,Q1030)</f>
        <v>35.532380098473283</v>
      </c>
      <c r="T1030">
        <f>(F1030/E1030)*S1030</f>
        <v>2.995984831237208E-2</v>
      </c>
      <c r="U1030">
        <v>2452</v>
      </c>
      <c r="V1030" t="s">
        <v>745</v>
      </c>
    </row>
    <row r="1031" spans="1:22" x14ac:dyDescent="0.25">
      <c r="A1031" t="s">
        <v>51</v>
      </c>
      <c r="B1031">
        <v>6440</v>
      </c>
      <c r="C1031" t="s">
        <v>747</v>
      </c>
      <c r="E1031">
        <v>40.380000000000003</v>
      </c>
      <c r="F1031">
        <v>0.15</v>
      </c>
      <c r="G1031">
        <v>940</v>
      </c>
      <c r="H1031" t="s">
        <v>21</v>
      </c>
      <c r="I1031" t="s">
        <v>64</v>
      </c>
      <c r="K1031">
        <v>0.26470399999999999</v>
      </c>
      <c r="L1031">
        <v>70</v>
      </c>
      <c r="N1031">
        <v>38</v>
      </c>
      <c r="O1031" t="s">
        <v>27</v>
      </c>
      <c r="P1031">
        <f t="shared" si="32"/>
        <v>39.870055539274688</v>
      </c>
      <c r="Q1031">
        <f t="shared" si="33"/>
        <v>39.870055539274688</v>
      </c>
      <c r="S1031">
        <f>IF(AND(M1031&lt;&gt;"",M1031&lt;&gt;18.5),5*LOG10(10^(Q1031/5+1)*W$1/(10^(M1031/5+1)))-5,Q1031)</f>
        <v>39.870055539274688</v>
      </c>
      <c r="T1031">
        <f>(F1031/E1031)*S1031</f>
        <v>0.14810570408348694</v>
      </c>
      <c r="U1031">
        <v>2455</v>
      </c>
      <c r="V1031" t="s">
        <v>748</v>
      </c>
    </row>
    <row r="1032" spans="1:22" x14ac:dyDescent="0.25">
      <c r="B1032">
        <v>6441</v>
      </c>
      <c r="C1032" t="s">
        <v>749</v>
      </c>
      <c r="E1032">
        <v>40.5</v>
      </c>
      <c r="F1032">
        <v>0.22</v>
      </c>
      <c r="G1032">
        <v>996</v>
      </c>
      <c r="H1032" t="s">
        <v>21</v>
      </c>
      <c r="I1032" t="s">
        <v>12</v>
      </c>
      <c r="K1032">
        <v>0.26500000000000001</v>
      </c>
      <c r="L1032">
        <v>70</v>
      </c>
      <c r="N1032">
        <v>34</v>
      </c>
      <c r="O1032" t="s">
        <v>750</v>
      </c>
      <c r="P1032">
        <f t="shared" si="32"/>
        <v>39.989547372440825</v>
      </c>
      <c r="Q1032">
        <f t="shared" si="33"/>
        <v>39.989547372440825</v>
      </c>
      <c r="S1032">
        <f>IF(AND(M1032&lt;&gt;"",M1032&lt;&gt;18.5),5*LOG10(10^(Q1032/5+1)*W$1/(10^(M1032/5+1)))-5,Q1032)</f>
        <v>39.989547372440825</v>
      </c>
      <c r="T1032">
        <f>(F1032/E1032)*S1032</f>
        <v>0.21722717091202423</v>
      </c>
      <c r="U1032">
        <v>2455</v>
      </c>
      <c r="V1032" t="s">
        <v>748</v>
      </c>
    </row>
    <row r="1033" spans="1:22" x14ac:dyDescent="0.25">
      <c r="B1033">
        <v>6442</v>
      </c>
      <c r="C1033" t="s">
        <v>749</v>
      </c>
      <c r="E1033">
        <v>40.67</v>
      </c>
      <c r="F1033">
        <v>0.12</v>
      </c>
      <c r="G1033">
        <v>1080</v>
      </c>
      <c r="H1033" t="s">
        <v>21</v>
      </c>
      <c r="I1033" t="s">
        <v>43</v>
      </c>
      <c r="K1033">
        <v>0.26500000000000001</v>
      </c>
      <c r="L1033">
        <v>70</v>
      </c>
      <c r="N1033">
        <v>34</v>
      </c>
      <c r="O1033" t="s">
        <v>27</v>
      </c>
      <c r="P1033">
        <f t="shared" si="32"/>
        <v>40.159547372440827</v>
      </c>
      <c r="Q1033">
        <f t="shared" si="33"/>
        <v>40.159547372440827</v>
      </c>
      <c r="S1033">
        <f>IF(AND(M1033&lt;&gt;"",M1033&lt;&gt;18.5),5*LOG10(10^(Q1033/5+1)*W$1/(10^(M1033/5+1)))-5,Q1033)</f>
        <v>40.159547372440827</v>
      </c>
      <c r="T1033">
        <f>(F1033/E1033)*S1033</f>
        <v>0.11849386979820258</v>
      </c>
      <c r="U1033">
        <v>2455</v>
      </c>
      <c r="V1033" t="s">
        <v>748</v>
      </c>
    </row>
    <row r="1034" spans="1:22" x14ac:dyDescent="0.25">
      <c r="B1034">
        <v>6443</v>
      </c>
      <c r="C1034" t="s">
        <v>749</v>
      </c>
      <c r="E1034">
        <v>40.79</v>
      </c>
      <c r="F1034">
        <v>0.16</v>
      </c>
      <c r="G1034">
        <v>1140</v>
      </c>
      <c r="H1034" t="s">
        <v>21</v>
      </c>
      <c r="I1034" t="s">
        <v>12</v>
      </c>
      <c r="K1034">
        <v>0.26500000000000001</v>
      </c>
      <c r="L1034">
        <v>70</v>
      </c>
      <c r="N1034">
        <v>34</v>
      </c>
      <c r="O1034" t="s">
        <v>751</v>
      </c>
      <c r="P1034">
        <f t="shared" si="32"/>
        <v>40.279547372440817</v>
      </c>
      <c r="Q1034">
        <f t="shared" si="33"/>
        <v>40.279547372440817</v>
      </c>
      <c r="S1034">
        <f>IF(AND(M1034&lt;&gt;"",M1034&lt;&gt;18.5),5*LOG10(10^(Q1034/5+1)*W$1/(10^(M1034/5+1)))-5,Q1034)</f>
        <v>40.279547372440817</v>
      </c>
      <c r="T1034">
        <f>(F1034/E1034)*S1034</f>
        <v>0.1579977342385519</v>
      </c>
      <c r="U1034">
        <v>2455</v>
      </c>
      <c r="V1034" t="s">
        <v>748</v>
      </c>
    </row>
    <row r="1035" spans="1:22" x14ac:dyDescent="0.25">
      <c r="B1035">
        <v>6495</v>
      </c>
      <c r="C1035" t="s">
        <v>752</v>
      </c>
      <c r="E1035">
        <v>41.49</v>
      </c>
      <c r="F1035">
        <v>0.41</v>
      </c>
      <c r="G1035">
        <v>1390</v>
      </c>
      <c r="H1035" t="s">
        <v>21</v>
      </c>
      <c r="I1035" t="s">
        <v>12</v>
      </c>
      <c r="K1035">
        <v>0.43296200000000001</v>
      </c>
      <c r="L1035">
        <v>70</v>
      </c>
      <c r="N1035">
        <v>34</v>
      </c>
      <c r="O1035" t="s">
        <v>24</v>
      </c>
      <c r="P1035">
        <f t="shared" si="32"/>
        <v>40.708826631436629</v>
      </c>
      <c r="Q1035">
        <f t="shared" si="33"/>
        <v>40.708826631436629</v>
      </c>
      <c r="S1035">
        <f>IF(AND(M1035&lt;&gt;"",M1035&lt;&gt;18.5),5*LOG10(10^(Q1035/5+1)*W$1/(10^(M1035/5+1)))-5,Q1035)</f>
        <v>40.708826631436629</v>
      </c>
      <c r="T1035">
        <f>(F1035/E1035)*S1035</f>
        <v>0.40228052347286131</v>
      </c>
      <c r="U1035">
        <v>2492</v>
      </c>
      <c r="V1035" t="s">
        <v>752</v>
      </c>
    </row>
    <row r="1036" spans="1:22" x14ac:dyDescent="0.25">
      <c r="B1036">
        <v>6496</v>
      </c>
      <c r="C1036" t="s">
        <v>752</v>
      </c>
      <c r="E1036">
        <v>41.56</v>
      </c>
      <c r="F1036">
        <v>0.37</v>
      </c>
      <c r="G1036">
        <v>1430</v>
      </c>
      <c r="H1036" t="s">
        <v>21</v>
      </c>
      <c r="I1036" t="s">
        <v>12</v>
      </c>
      <c r="K1036">
        <v>0.43296200000000001</v>
      </c>
      <c r="L1036">
        <v>70</v>
      </c>
      <c r="N1036">
        <v>34</v>
      </c>
      <c r="O1036" t="s">
        <v>25</v>
      </c>
      <c r="P1036">
        <f t="shared" si="32"/>
        <v>40.77882663143663</v>
      </c>
      <c r="Q1036">
        <f t="shared" si="33"/>
        <v>40.77882663143663</v>
      </c>
      <c r="S1036">
        <f>IF(AND(M1036&lt;&gt;"",M1036&lt;&gt;18.5),5*LOG10(10^(Q1036/5+1)*W$1/(10^(M1036/5+1)))-5,Q1036)</f>
        <v>40.77882663143663</v>
      </c>
      <c r="T1036">
        <f>(F1036/E1036)*S1036</f>
        <v>0.36304537665138475</v>
      </c>
      <c r="U1036">
        <v>2492</v>
      </c>
      <c r="V1036" t="s">
        <v>752</v>
      </c>
    </row>
    <row r="1037" spans="1:22" x14ac:dyDescent="0.25">
      <c r="B1037">
        <v>6497</v>
      </c>
      <c r="C1037" t="s">
        <v>752</v>
      </c>
      <c r="E1037">
        <v>41.35</v>
      </c>
      <c r="F1037">
        <v>0.27</v>
      </c>
      <c r="G1037">
        <v>1860</v>
      </c>
      <c r="H1037" t="s">
        <v>21</v>
      </c>
      <c r="I1037" t="s">
        <v>26</v>
      </c>
      <c r="L1037">
        <v>70</v>
      </c>
      <c r="N1037">
        <v>33</v>
      </c>
      <c r="O1037" t="s">
        <v>27</v>
      </c>
      <c r="P1037">
        <f t="shared" si="32"/>
        <v>41.35</v>
      </c>
      <c r="Q1037">
        <f t="shared" si="33"/>
        <v>41.35</v>
      </c>
      <c r="S1037">
        <f>IF(AND(M1037&lt;&gt;"",M1037&lt;&gt;18.5),5*LOG10(10^(Q1037/5+1)*W$1/(10^(M1037/5+1)))-5,Q1037)</f>
        <v>41.35</v>
      </c>
      <c r="T1037">
        <f>(F1037/E1037)*S1037</f>
        <v>0.27</v>
      </c>
      <c r="U1037">
        <v>2492</v>
      </c>
      <c r="V1037" t="s">
        <v>752</v>
      </c>
    </row>
    <row r="1038" spans="1:22" x14ac:dyDescent="0.25">
      <c r="B1038">
        <v>6498</v>
      </c>
      <c r="C1038" t="s">
        <v>752</v>
      </c>
      <c r="E1038">
        <v>41.43</v>
      </c>
      <c r="F1038">
        <v>0.27</v>
      </c>
      <c r="G1038">
        <v>1930</v>
      </c>
      <c r="H1038" t="s">
        <v>21</v>
      </c>
      <c r="I1038" t="s">
        <v>26</v>
      </c>
      <c r="L1038">
        <v>70</v>
      </c>
      <c r="N1038">
        <v>33</v>
      </c>
      <c r="O1038" t="s">
        <v>28</v>
      </c>
      <c r="P1038">
        <f t="shared" si="32"/>
        <v>41.43</v>
      </c>
      <c r="Q1038">
        <f t="shared" si="33"/>
        <v>41.43</v>
      </c>
      <c r="S1038">
        <f>IF(AND(M1038&lt;&gt;"",M1038&lt;&gt;18.5),5*LOG10(10^(Q1038/5+1)*W$1/(10^(M1038/5+1)))-5,Q1038)</f>
        <v>41.43</v>
      </c>
      <c r="T1038">
        <f>(F1038/E1038)*S1038</f>
        <v>0.27</v>
      </c>
      <c r="U1038">
        <v>2492</v>
      </c>
      <c r="V1038" t="s">
        <v>752</v>
      </c>
    </row>
    <row r="1039" spans="1:22" x14ac:dyDescent="0.25">
      <c r="B1039">
        <v>6547</v>
      </c>
      <c r="C1039" t="s">
        <v>753</v>
      </c>
      <c r="E1039">
        <v>40.92</v>
      </c>
      <c r="F1039">
        <v>0.18</v>
      </c>
      <c r="G1039">
        <v>1520</v>
      </c>
      <c r="H1039" t="s">
        <v>21</v>
      </c>
      <c r="I1039" t="s">
        <v>22</v>
      </c>
      <c r="L1039">
        <v>70</v>
      </c>
      <c r="N1039">
        <v>31</v>
      </c>
      <c r="O1039" t="s">
        <v>754</v>
      </c>
      <c r="P1039">
        <f t="shared" si="32"/>
        <v>40.92</v>
      </c>
      <c r="Q1039">
        <f t="shared" si="33"/>
        <v>40.92</v>
      </c>
      <c r="S1039">
        <f>IF(AND(M1039&lt;&gt;"",M1039&lt;&gt;18.5),5*LOG10(10^(Q1039/5+1)*W$1/(10^(M1039/5+1)))-5,Q1039)</f>
        <v>40.92</v>
      </c>
      <c r="T1039">
        <f>(F1039/E1039)*S1039</f>
        <v>0.18</v>
      </c>
      <c r="U1039">
        <v>2519</v>
      </c>
      <c r="V1039" t="s">
        <v>753</v>
      </c>
    </row>
    <row r="1040" spans="1:22" x14ac:dyDescent="0.25">
      <c r="B1040">
        <v>6556</v>
      </c>
      <c r="C1040" t="s">
        <v>755</v>
      </c>
      <c r="E1040">
        <v>39.979999999999997</v>
      </c>
      <c r="F1040">
        <v>0.39</v>
      </c>
      <c r="G1040">
        <v>989</v>
      </c>
      <c r="H1040" t="s">
        <v>21</v>
      </c>
      <c r="I1040" t="s">
        <v>22</v>
      </c>
      <c r="L1040">
        <v>70</v>
      </c>
      <c r="N1040">
        <v>31</v>
      </c>
      <c r="O1040" t="s">
        <v>756</v>
      </c>
      <c r="P1040">
        <f t="shared" si="32"/>
        <v>39.979999999999997</v>
      </c>
      <c r="Q1040">
        <f t="shared" si="33"/>
        <v>39.979999999999997</v>
      </c>
      <c r="S1040">
        <f>IF(AND(M1040&lt;&gt;"",M1040&lt;&gt;18.5),5*LOG10(10^(Q1040/5+1)*W$1/(10^(M1040/5+1)))-5,Q1040)</f>
        <v>39.979999999999997</v>
      </c>
      <c r="T1040">
        <f>(F1040/E1040)*S1040</f>
        <v>0.39000000000000007</v>
      </c>
      <c r="U1040">
        <v>2525</v>
      </c>
      <c r="V1040" t="s">
        <v>755</v>
      </c>
    </row>
    <row r="1041" spans="2:22" x14ac:dyDescent="0.25">
      <c r="B1041">
        <v>6557</v>
      </c>
      <c r="C1041" t="s">
        <v>755</v>
      </c>
      <c r="E1041">
        <v>41.23</v>
      </c>
      <c r="F1041">
        <v>0.31</v>
      </c>
      <c r="G1041">
        <v>1350</v>
      </c>
      <c r="H1041" t="s">
        <v>21</v>
      </c>
      <c r="I1041" t="s">
        <v>12</v>
      </c>
      <c r="K1041">
        <v>0.308529</v>
      </c>
      <c r="L1041">
        <v>70</v>
      </c>
      <c r="N1041">
        <v>34</v>
      </c>
      <c r="O1041" t="s">
        <v>24</v>
      </c>
      <c r="P1041">
        <f t="shared" si="32"/>
        <v>40.646083239784573</v>
      </c>
      <c r="Q1041">
        <f t="shared" si="33"/>
        <v>40.646083239784573</v>
      </c>
      <c r="S1041">
        <f>IF(AND(M1041&lt;&gt;"",M1041&lt;&gt;18.5),5*LOG10(10^(Q1041/5+1)*W$1/(10^(M1041/5+1)))-5,Q1041)</f>
        <v>40.646083239784573</v>
      </c>
      <c r="T1041">
        <f>(F1041/E1041)*S1041</f>
        <v>0.30560964841943289</v>
      </c>
      <c r="U1041">
        <v>2525</v>
      </c>
      <c r="V1041" t="s">
        <v>755</v>
      </c>
    </row>
    <row r="1042" spans="2:22" x14ac:dyDescent="0.25">
      <c r="B1042">
        <v>6558</v>
      </c>
      <c r="C1042" t="s">
        <v>755</v>
      </c>
      <c r="E1042">
        <v>41.29</v>
      </c>
      <c r="F1042">
        <v>0.28999999999999998</v>
      </c>
      <c r="G1042">
        <v>1380</v>
      </c>
      <c r="H1042" t="s">
        <v>21</v>
      </c>
      <c r="I1042" t="s">
        <v>12</v>
      </c>
      <c r="K1042">
        <v>0.308529</v>
      </c>
      <c r="L1042">
        <v>70</v>
      </c>
      <c r="N1042">
        <v>34</v>
      </c>
      <c r="O1042" t="s">
        <v>25</v>
      </c>
      <c r="P1042">
        <f t="shared" si="32"/>
        <v>40.706083239784576</v>
      </c>
      <c r="Q1042">
        <f t="shared" si="33"/>
        <v>40.706083239784576</v>
      </c>
      <c r="S1042">
        <f>IF(AND(M1042&lt;&gt;"",M1042&lt;&gt;18.5),5*LOG10(10^(Q1042/5+1)*W$1/(10^(M1042/5+1)))-5,Q1042)</f>
        <v>40.706083239784576</v>
      </c>
      <c r="T1042">
        <f>(F1042/E1042)*S1042</f>
        <v>0.28589886508930795</v>
      </c>
      <c r="U1042">
        <v>2525</v>
      </c>
      <c r="V1042" t="s">
        <v>755</v>
      </c>
    </row>
    <row r="1043" spans="2:22" x14ac:dyDescent="0.25">
      <c r="B1043">
        <v>6559</v>
      </c>
      <c r="C1043" t="s">
        <v>755</v>
      </c>
      <c r="E1043">
        <v>41.1</v>
      </c>
      <c r="F1043">
        <v>0.22</v>
      </c>
      <c r="G1043">
        <v>1660</v>
      </c>
      <c r="H1043" t="s">
        <v>21</v>
      </c>
      <c r="I1043" t="s">
        <v>26</v>
      </c>
      <c r="L1043">
        <v>70</v>
      </c>
      <c r="N1043">
        <v>33</v>
      </c>
      <c r="O1043" t="s">
        <v>27</v>
      </c>
      <c r="P1043">
        <f t="shared" si="32"/>
        <v>41.1</v>
      </c>
      <c r="Q1043">
        <f t="shared" si="33"/>
        <v>41.1</v>
      </c>
      <c r="S1043">
        <f>IF(AND(M1043&lt;&gt;"",M1043&lt;&gt;18.5),5*LOG10(10^(Q1043/5+1)*W$1/(10^(M1043/5+1)))-5,Q1043)</f>
        <v>41.1</v>
      </c>
      <c r="T1043">
        <f>(F1043/E1043)*S1043</f>
        <v>0.22</v>
      </c>
      <c r="U1043">
        <v>2525</v>
      </c>
      <c r="V1043" t="s">
        <v>755</v>
      </c>
    </row>
    <row r="1044" spans="2:22" x14ac:dyDescent="0.25">
      <c r="B1044">
        <v>6560</v>
      </c>
      <c r="C1044" t="s">
        <v>755</v>
      </c>
      <c r="E1044">
        <v>41.13</v>
      </c>
      <c r="F1044">
        <v>0.22</v>
      </c>
      <c r="G1044">
        <v>1680</v>
      </c>
      <c r="H1044" t="s">
        <v>21</v>
      </c>
      <c r="I1044" t="s">
        <v>26</v>
      </c>
      <c r="L1044">
        <v>70</v>
      </c>
      <c r="N1044">
        <v>33</v>
      </c>
      <c r="O1044" t="s">
        <v>28</v>
      </c>
      <c r="P1044">
        <f t="shared" si="32"/>
        <v>41.13</v>
      </c>
      <c r="Q1044">
        <f t="shared" si="33"/>
        <v>41.13</v>
      </c>
      <c r="S1044">
        <f>IF(AND(M1044&lt;&gt;"",M1044&lt;&gt;18.5),5*LOG10(10^(Q1044/5+1)*W$1/(10^(M1044/5+1)))-5,Q1044)</f>
        <v>41.13</v>
      </c>
      <c r="T1044">
        <f>(F1044/E1044)*S1044</f>
        <v>0.22</v>
      </c>
      <c r="U1044">
        <v>2525</v>
      </c>
      <c r="V1044" t="s">
        <v>755</v>
      </c>
    </row>
    <row r="1045" spans="2:22" x14ac:dyDescent="0.25">
      <c r="B1045">
        <v>6578</v>
      </c>
      <c r="C1045" t="s">
        <v>757</v>
      </c>
      <c r="E1045">
        <v>39.92</v>
      </c>
      <c r="F1045">
        <v>0.3</v>
      </c>
      <c r="G1045">
        <v>966</v>
      </c>
      <c r="H1045" t="s">
        <v>21</v>
      </c>
      <c r="I1045" t="s">
        <v>36</v>
      </c>
      <c r="L1045">
        <v>70</v>
      </c>
      <c r="N1045">
        <v>36</v>
      </c>
      <c r="O1045" t="s">
        <v>37</v>
      </c>
      <c r="P1045">
        <f t="shared" si="32"/>
        <v>39.92</v>
      </c>
      <c r="Q1045">
        <f t="shared" si="33"/>
        <v>39.92</v>
      </c>
      <c r="S1045">
        <f>IF(AND(M1045&lt;&gt;"",M1045&lt;&gt;18.5),5*LOG10(10^(Q1045/5+1)*W$1/(10^(M1045/5+1)))-5,Q1045)</f>
        <v>39.92</v>
      </c>
      <c r="T1045">
        <f>(F1045/E1045)*S1045</f>
        <v>0.3</v>
      </c>
      <c r="U1045">
        <v>2534</v>
      </c>
      <c r="V1045" t="s">
        <v>757</v>
      </c>
    </row>
    <row r="1046" spans="2:22" x14ac:dyDescent="0.25">
      <c r="B1046">
        <v>6579</v>
      </c>
      <c r="C1046" t="s">
        <v>757</v>
      </c>
      <c r="E1046">
        <v>40.57</v>
      </c>
      <c r="F1046">
        <v>0.37</v>
      </c>
      <c r="G1046">
        <v>1000</v>
      </c>
      <c r="H1046" t="s">
        <v>21</v>
      </c>
      <c r="I1046" t="s">
        <v>12</v>
      </c>
      <c r="K1046">
        <v>0.29862899999999998</v>
      </c>
      <c r="L1046">
        <v>70</v>
      </c>
      <c r="N1046">
        <v>34</v>
      </c>
      <c r="O1046" t="s">
        <v>24</v>
      </c>
      <c r="P1046">
        <f t="shared" si="32"/>
        <v>40.002574515096441</v>
      </c>
      <c r="Q1046">
        <f t="shared" si="33"/>
        <v>40.002574515096441</v>
      </c>
      <c r="S1046">
        <f>IF(AND(M1046&lt;&gt;"",M1046&lt;&gt;18.5),5*LOG10(10^(Q1046/5+1)*W$1/(10^(M1046/5+1)))-5,Q1046)</f>
        <v>40.002574515096441</v>
      </c>
      <c r="T1046">
        <f>(F1046/E1046)*S1046</f>
        <v>0.36482505719954855</v>
      </c>
      <c r="U1046">
        <v>2534</v>
      </c>
      <c r="V1046" t="s">
        <v>757</v>
      </c>
    </row>
    <row r="1047" spans="2:22" x14ac:dyDescent="0.25">
      <c r="B1047">
        <v>6580</v>
      </c>
      <c r="C1047" t="s">
        <v>757</v>
      </c>
      <c r="E1047">
        <v>40.42</v>
      </c>
      <c r="F1047">
        <v>0.26</v>
      </c>
      <c r="G1047">
        <v>1210</v>
      </c>
      <c r="H1047" t="s">
        <v>21</v>
      </c>
      <c r="I1047" t="s">
        <v>26</v>
      </c>
      <c r="L1047">
        <v>70</v>
      </c>
      <c r="N1047">
        <v>33</v>
      </c>
      <c r="O1047" t="s">
        <v>27</v>
      </c>
      <c r="P1047">
        <f t="shared" si="32"/>
        <v>40.42</v>
      </c>
      <c r="Q1047">
        <f t="shared" si="33"/>
        <v>40.42</v>
      </c>
      <c r="S1047">
        <f>IF(AND(M1047&lt;&gt;"",M1047&lt;&gt;18.5),5*LOG10(10^(Q1047/5+1)*W$1/(10^(M1047/5+1)))-5,Q1047)</f>
        <v>40.42</v>
      </c>
      <c r="T1047">
        <f>(F1047/E1047)*S1047</f>
        <v>0.26</v>
      </c>
      <c r="U1047">
        <v>2534</v>
      </c>
      <c r="V1047" t="s">
        <v>757</v>
      </c>
    </row>
    <row r="1048" spans="2:22" x14ac:dyDescent="0.25">
      <c r="B1048">
        <v>6581</v>
      </c>
      <c r="C1048" t="s">
        <v>757</v>
      </c>
      <c r="E1048">
        <v>40.44</v>
      </c>
      <c r="F1048">
        <v>0.26</v>
      </c>
      <c r="G1048">
        <v>1220</v>
      </c>
      <c r="H1048" t="s">
        <v>21</v>
      </c>
      <c r="I1048" t="s">
        <v>26</v>
      </c>
      <c r="L1048">
        <v>70</v>
      </c>
      <c r="N1048">
        <v>33</v>
      </c>
      <c r="O1048" t="s">
        <v>28</v>
      </c>
      <c r="P1048">
        <f t="shared" si="32"/>
        <v>40.44</v>
      </c>
      <c r="Q1048">
        <f t="shared" si="33"/>
        <v>40.44</v>
      </c>
      <c r="S1048">
        <f>IF(AND(M1048&lt;&gt;"",M1048&lt;&gt;18.5),5*LOG10(10^(Q1048/5+1)*W$1/(10^(M1048/5+1)))-5,Q1048)</f>
        <v>40.44</v>
      </c>
      <c r="T1048">
        <f>(F1048/E1048)*S1048</f>
        <v>0.26</v>
      </c>
      <c r="U1048">
        <v>2534</v>
      </c>
      <c r="V1048" t="s">
        <v>757</v>
      </c>
    </row>
    <row r="1049" spans="2:22" x14ac:dyDescent="0.25">
      <c r="B1049">
        <v>6582</v>
      </c>
      <c r="C1049" t="s">
        <v>757</v>
      </c>
      <c r="E1049">
        <v>41.13</v>
      </c>
      <c r="F1049">
        <v>0.34</v>
      </c>
      <c r="G1049">
        <v>1300</v>
      </c>
      <c r="H1049" t="s">
        <v>21</v>
      </c>
      <c r="I1049" t="s">
        <v>12</v>
      </c>
      <c r="K1049">
        <v>0.29862899999999998</v>
      </c>
      <c r="L1049">
        <v>70</v>
      </c>
      <c r="N1049">
        <v>34</v>
      </c>
      <c r="O1049" t="s">
        <v>25</v>
      </c>
      <c r="P1049">
        <f t="shared" si="32"/>
        <v>40.562574515096443</v>
      </c>
      <c r="Q1049">
        <f t="shared" si="33"/>
        <v>40.562574515096443</v>
      </c>
      <c r="S1049">
        <f>IF(AND(M1049&lt;&gt;"",M1049&lt;&gt;18.5),5*LOG10(10^(Q1049/5+1)*W$1/(10^(M1049/5+1)))-5,Q1049)</f>
        <v>40.562574515096443</v>
      </c>
      <c r="T1049">
        <f>(F1049/E1049)*S1049</f>
        <v>0.33530939302535351</v>
      </c>
      <c r="U1049">
        <v>2534</v>
      </c>
      <c r="V1049" t="s">
        <v>757</v>
      </c>
    </row>
    <row r="1050" spans="2:22" x14ac:dyDescent="0.25">
      <c r="B1050">
        <v>6583</v>
      </c>
      <c r="C1050" t="s">
        <v>758</v>
      </c>
      <c r="E1050">
        <v>40.67</v>
      </c>
      <c r="F1050">
        <v>0.56000000000000005</v>
      </c>
      <c r="G1050">
        <v>1360</v>
      </c>
      <c r="H1050" t="s">
        <v>21</v>
      </c>
      <c r="I1050" t="s">
        <v>22</v>
      </c>
      <c r="L1050">
        <v>70</v>
      </c>
      <c r="N1050">
        <v>31</v>
      </c>
      <c r="O1050" t="s">
        <v>759</v>
      </c>
      <c r="P1050">
        <f t="shared" si="32"/>
        <v>40.67</v>
      </c>
      <c r="Q1050">
        <f t="shared" si="33"/>
        <v>40.67</v>
      </c>
      <c r="S1050">
        <f>IF(AND(M1050&lt;&gt;"",M1050&lt;&gt;18.5),5*LOG10(10^(Q1050/5+1)*W$1/(10^(M1050/5+1)))-5,Q1050)</f>
        <v>40.67</v>
      </c>
      <c r="T1050">
        <f>(F1050/E1050)*S1050</f>
        <v>0.56000000000000005</v>
      </c>
      <c r="U1050">
        <v>2535</v>
      </c>
      <c r="V1050" t="s">
        <v>758</v>
      </c>
    </row>
    <row r="1051" spans="2:22" x14ac:dyDescent="0.25">
      <c r="B1051">
        <v>6584</v>
      </c>
      <c r="C1051" t="s">
        <v>758</v>
      </c>
      <c r="E1051">
        <v>41.76</v>
      </c>
      <c r="F1051">
        <v>0.32</v>
      </c>
      <c r="G1051">
        <v>1560</v>
      </c>
      <c r="H1051" t="s">
        <v>21</v>
      </c>
      <c r="I1051" t="s">
        <v>12</v>
      </c>
      <c r="K1051">
        <v>0.44117600000000001</v>
      </c>
      <c r="L1051">
        <v>70</v>
      </c>
      <c r="N1051">
        <v>34</v>
      </c>
      <c r="O1051" t="s">
        <v>24</v>
      </c>
      <c r="P1051">
        <f t="shared" si="32"/>
        <v>40.966414894121044</v>
      </c>
      <c r="Q1051">
        <f t="shared" si="33"/>
        <v>40.966414894121044</v>
      </c>
      <c r="S1051">
        <f>IF(AND(M1051&lt;&gt;"",M1051&lt;&gt;18.5),5*LOG10(10^(Q1051/5+1)*W$1/(10^(M1051/5+1)))-5,Q1051)</f>
        <v>40.966414894121044</v>
      </c>
      <c r="T1051">
        <f>(F1051/E1051)*S1051</f>
        <v>0.31391888807755591</v>
      </c>
      <c r="U1051">
        <v>2535</v>
      </c>
      <c r="V1051" t="s">
        <v>758</v>
      </c>
    </row>
    <row r="1052" spans="2:22" x14ac:dyDescent="0.25">
      <c r="B1052">
        <v>6585</v>
      </c>
      <c r="C1052" t="s">
        <v>758</v>
      </c>
      <c r="E1052">
        <v>41.81</v>
      </c>
      <c r="F1052">
        <v>0.34</v>
      </c>
      <c r="G1052">
        <v>1600</v>
      </c>
      <c r="H1052" t="s">
        <v>21</v>
      </c>
      <c r="I1052" t="s">
        <v>12</v>
      </c>
      <c r="K1052">
        <v>0.44117600000000001</v>
      </c>
      <c r="L1052">
        <v>70</v>
      </c>
      <c r="N1052">
        <v>34</v>
      </c>
      <c r="O1052" t="s">
        <v>25</v>
      </c>
      <c r="P1052">
        <f t="shared" si="32"/>
        <v>41.016414894121034</v>
      </c>
      <c r="Q1052">
        <f t="shared" si="33"/>
        <v>41.016414894121034</v>
      </c>
      <c r="S1052">
        <f>IF(AND(M1052&lt;&gt;"",M1052&lt;&gt;18.5),5*LOG10(10^(Q1052/5+1)*W$1/(10^(M1052/5+1)))-5,Q1052)</f>
        <v>41.016414894121034</v>
      </c>
      <c r="T1052">
        <f>(F1052/E1052)*S1052</f>
        <v>0.33354654541978362</v>
      </c>
      <c r="U1052">
        <v>2535</v>
      </c>
      <c r="V1052" t="s">
        <v>758</v>
      </c>
    </row>
    <row r="1053" spans="2:22" x14ac:dyDescent="0.25">
      <c r="B1053">
        <v>6586</v>
      </c>
      <c r="C1053" t="s">
        <v>758</v>
      </c>
      <c r="E1053">
        <v>41.64</v>
      </c>
      <c r="F1053">
        <v>0.24</v>
      </c>
      <c r="G1053">
        <v>2130</v>
      </c>
      <c r="H1053" t="s">
        <v>21</v>
      </c>
      <c r="I1053" t="s">
        <v>26</v>
      </c>
      <c r="L1053">
        <v>70</v>
      </c>
      <c r="N1053">
        <v>33</v>
      </c>
      <c r="O1053" t="s">
        <v>27</v>
      </c>
      <c r="P1053">
        <f t="shared" si="32"/>
        <v>41.64</v>
      </c>
      <c r="Q1053">
        <f t="shared" si="33"/>
        <v>41.64</v>
      </c>
      <c r="S1053">
        <f>IF(AND(M1053&lt;&gt;"",M1053&lt;&gt;18.5),5*LOG10(10^(Q1053/5+1)*W$1/(10^(M1053/5+1)))-5,Q1053)</f>
        <v>41.64</v>
      </c>
      <c r="T1053">
        <f>(F1053/E1053)*S1053</f>
        <v>0.24</v>
      </c>
      <c r="U1053">
        <v>2535</v>
      </c>
      <c r="V1053" t="s">
        <v>758</v>
      </c>
    </row>
    <row r="1054" spans="2:22" x14ac:dyDescent="0.25">
      <c r="B1054">
        <v>6587</v>
      </c>
      <c r="C1054" t="s">
        <v>758</v>
      </c>
      <c r="E1054">
        <v>41.73</v>
      </c>
      <c r="F1054">
        <v>0.24</v>
      </c>
      <c r="G1054">
        <v>2220</v>
      </c>
      <c r="H1054" t="s">
        <v>21</v>
      </c>
      <c r="I1054" t="s">
        <v>26</v>
      </c>
      <c r="L1054">
        <v>70</v>
      </c>
      <c r="N1054">
        <v>33</v>
      </c>
      <c r="O1054" t="s">
        <v>28</v>
      </c>
      <c r="P1054">
        <f t="shared" si="32"/>
        <v>41.73</v>
      </c>
      <c r="Q1054">
        <f t="shared" si="33"/>
        <v>41.73</v>
      </c>
      <c r="S1054">
        <f>IF(AND(M1054&lt;&gt;"",M1054&lt;&gt;18.5),5*LOG10(10^(Q1054/5+1)*W$1/(10^(M1054/5+1)))-5,Q1054)</f>
        <v>41.73</v>
      </c>
      <c r="T1054">
        <f>(F1054/E1054)*S1054</f>
        <v>0.24</v>
      </c>
      <c r="U1054">
        <v>2535</v>
      </c>
      <c r="V1054" t="s">
        <v>758</v>
      </c>
    </row>
    <row r="1055" spans="2:22" x14ac:dyDescent="0.25">
      <c r="B1055">
        <v>6614</v>
      </c>
      <c r="C1055" t="s">
        <v>760</v>
      </c>
      <c r="E1055">
        <v>39.47</v>
      </c>
      <c r="F1055">
        <v>0.66</v>
      </c>
      <c r="G1055">
        <v>783</v>
      </c>
      <c r="H1055" t="s">
        <v>21</v>
      </c>
      <c r="I1055" t="s">
        <v>22</v>
      </c>
      <c r="L1055">
        <v>70</v>
      </c>
      <c r="N1055">
        <v>31</v>
      </c>
      <c r="O1055" t="s">
        <v>761</v>
      </c>
      <c r="P1055">
        <f t="shared" si="32"/>
        <v>39.47</v>
      </c>
      <c r="Q1055">
        <f t="shared" si="33"/>
        <v>39.47</v>
      </c>
      <c r="S1055">
        <f>IF(AND(M1055&lt;&gt;"",M1055&lt;&gt;18.5),5*LOG10(10^(Q1055/5+1)*W$1/(10^(M1055/5+1)))-5,Q1055)</f>
        <v>39.47</v>
      </c>
      <c r="T1055">
        <f>(F1055/E1055)*S1055</f>
        <v>0.65999999999999992</v>
      </c>
      <c r="U1055">
        <v>2549</v>
      </c>
      <c r="V1055" t="s">
        <v>760</v>
      </c>
    </row>
    <row r="1056" spans="2:22" x14ac:dyDescent="0.25">
      <c r="B1056">
        <v>6615</v>
      </c>
      <c r="C1056" t="s">
        <v>760</v>
      </c>
      <c r="E1056">
        <v>40.85</v>
      </c>
      <c r="F1056">
        <v>0.16</v>
      </c>
      <c r="G1056">
        <v>1150</v>
      </c>
      <c r="H1056" t="s">
        <v>21</v>
      </c>
      <c r="I1056" t="s">
        <v>12</v>
      </c>
      <c r="K1056">
        <v>0.28198800000000002</v>
      </c>
      <c r="L1056">
        <v>70</v>
      </c>
      <c r="N1056">
        <v>34</v>
      </c>
      <c r="O1056" t="s">
        <v>25</v>
      </c>
      <c r="P1056">
        <f t="shared" si="32"/>
        <v>40.310580199975931</v>
      </c>
      <c r="Q1056">
        <f t="shared" si="33"/>
        <v>40.310580199975931</v>
      </c>
      <c r="S1056">
        <f>IF(AND(M1056&lt;&gt;"",M1056&lt;&gt;18.5),5*LOG10(10^(Q1056/5+1)*W$1/(10^(M1056/5+1)))-5,Q1056)</f>
        <v>40.310580199975931</v>
      </c>
      <c r="T1056">
        <f>(F1056/E1056)*S1056</f>
        <v>0.1578872174295263</v>
      </c>
      <c r="U1056">
        <v>2549</v>
      </c>
      <c r="V1056" t="s">
        <v>760</v>
      </c>
    </row>
    <row r="1057" spans="2:22" x14ac:dyDescent="0.25">
      <c r="B1057">
        <v>6616</v>
      </c>
      <c r="C1057" t="s">
        <v>760</v>
      </c>
      <c r="E1057">
        <v>40.92</v>
      </c>
      <c r="F1057">
        <v>0.3</v>
      </c>
      <c r="G1057">
        <v>1190</v>
      </c>
      <c r="H1057" t="s">
        <v>21</v>
      </c>
      <c r="I1057" t="s">
        <v>12</v>
      </c>
      <c r="K1057">
        <v>0.28198800000000002</v>
      </c>
      <c r="L1057">
        <v>70</v>
      </c>
      <c r="N1057">
        <v>34</v>
      </c>
      <c r="O1057" t="s">
        <v>24</v>
      </c>
      <c r="P1057">
        <f t="shared" si="32"/>
        <v>40.380580199975931</v>
      </c>
      <c r="Q1057">
        <f t="shared" si="33"/>
        <v>40.380580199975931</v>
      </c>
      <c r="S1057">
        <f>IF(AND(M1057&lt;&gt;"",M1057&lt;&gt;18.5),5*LOG10(10^(Q1057/5+1)*W$1/(10^(M1057/5+1)))-5,Q1057)</f>
        <v>40.380580199975931</v>
      </c>
      <c r="T1057">
        <f>(F1057/E1057)*S1057</f>
        <v>0.29604530938398776</v>
      </c>
      <c r="U1057">
        <v>2549</v>
      </c>
      <c r="V1057" t="s">
        <v>760</v>
      </c>
    </row>
    <row r="1058" spans="2:22" x14ac:dyDescent="0.25">
      <c r="B1058">
        <v>6617</v>
      </c>
      <c r="C1058" t="s">
        <v>760</v>
      </c>
      <c r="E1058">
        <v>40.950000000000003</v>
      </c>
      <c r="F1058">
        <v>0.21</v>
      </c>
      <c r="G1058">
        <v>1550</v>
      </c>
      <c r="H1058" t="s">
        <v>21</v>
      </c>
      <c r="I1058" t="s">
        <v>26</v>
      </c>
      <c r="L1058">
        <v>70</v>
      </c>
      <c r="N1058">
        <v>33</v>
      </c>
      <c r="O1058" t="s">
        <v>27</v>
      </c>
      <c r="P1058">
        <f t="shared" si="32"/>
        <v>40.950000000000003</v>
      </c>
      <c r="Q1058">
        <f t="shared" si="33"/>
        <v>40.950000000000003</v>
      </c>
      <c r="S1058">
        <f>IF(AND(M1058&lt;&gt;"",M1058&lt;&gt;18.5),5*LOG10(10^(Q1058/5+1)*W$1/(10^(M1058/5+1)))-5,Q1058)</f>
        <v>40.950000000000003</v>
      </c>
      <c r="T1058">
        <f>(F1058/E1058)*S1058</f>
        <v>0.21</v>
      </c>
      <c r="U1058">
        <v>2549</v>
      </c>
      <c r="V1058" t="s">
        <v>760</v>
      </c>
    </row>
    <row r="1059" spans="2:22" x14ac:dyDescent="0.25">
      <c r="B1059">
        <v>6618</v>
      </c>
      <c r="C1059" t="s">
        <v>760</v>
      </c>
      <c r="E1059">
        <v>40.98</v>
      </c>
      <c r="F1059">
        <v>0.21</v>
      </c>
      <c r="G1059">
        <v>1570</v>
      </c>
      <c r="H1059" t="s">
        <v>21</v>
      </c>
      <c r="I1059" t="s">
        <v>26</v>
      </c>
      <c r="L1059">
        <v>70</v>
      </c>
      <c r="N1059">
        <v>33</v>
      </c>
      <c r="O1059" t="s">
        <v>28</v>
      </c>
      <c r="P1059">
        <f t="shared" si="32"/>
        <v>40.98</v>
      </c>
      <c r="Q1059">
        <f t="shared" si="33"/>
        <v>40.98</v>
      </c>
      <c r="S1059">
        <f>IF(AND(M1059&lt;&gt;"",M1059&lt;&gt;18.5),5*LOG10(10^(Q1059/5+1)*W$1/(10^(M1059/5+1)))-5,Q1059)</f>
        <v>40.98</v>
      </c>
      <c r="T1059">
        <f>(F1059/E1059)*S1059</f>
        <v>0.21</v>
      </c>
      <c r="U1059">
        <v>2549</v>
      </c>
      <c r="V1059" t="s">
        <v>760</v>
      </c>
    </row>
    <row r="1060" spans="2:22" x14ac:dyDescent="0.25">
      <c r="B1060">
        <v>6620</v>
      </c>
      <c r="C1060" t="s">
        <v>762</v>
      </c>
      <c r="E1060">
        <v>40.299999999999997</v>
      </c>
      <c r="F1060">
        <v>0.15</v>
      </c>
      <c r="G1060">
        <v>1150</v>
      </c>
      <c r="H1060" t="s">
        <v>21</v>
      </c>
      <c r="I1060" t="s">
        <v>22</v>
      </c>
      <c r="L1060">
        <v>70</v>
      </c>
      <c r="N1060">
        <v>31</v>
      </c>
      <c r="O1060" t="s">
        <v>763</v>
      </c>
      <c r="P1060">
        <f t="shared" si="32"/>
        <v>40.299999999999997</v>
      </c>
      <c r="Q1060">
        <f t="shared" si="33"/>
        <v>40.299999999999997</v>
      </c>
      <c r="S1060">
        <f>IF(AND(M1060&lt;&gt;"",M1060&lt;&gt;18.5),5*LOG10(10^(Q1060/5+1)*W$1/(10^(M1060/5+1)))-5,Q1060)</f>
        <v>40.299999999999997</v>
      </c>
      <c r="T1060">
        <f>(F1060/E1060)*S1060</f>
        <v>0.15</v>
      </c>
      <c r="U1060">
        <v>2551</v>
      </c>
      <c r="V1060" t="s">
        <v>762</v>
      </c>
    </row>
    <row r="1061" spans="2:22" x14ac:dyDescent="0.25">
      <c r="B1061">
        <v>6621</v>
      </c>
      <c r="C1061" t="s">
        <v>762</v>
      </c>
      <c r="E1061">
        <v>41.43</v>
      </c>
      <c r="F1061">
        <v>0.31</v>
      </c>
      <c r="G1061">
        <v>1430</v>
      </c>
      <c r="H1061" t="s">
        <v>21</v>
      </c>
      <c r="I1061" t="s">
        <v>12</v>
      </c>
      <c r="K1061">
        <v>0.345246</v>
      </c>
      <c r="L1061">
        <v>70</v>
      </c>
      <c r="N1061">
        <v>34</v>
      </c>
      <c r="O1061" t="s">
        <v>24</v>
      </c>
      <c r="P1061">
        <f t="shared" si="32"/>
        <v>40.785991453127323</v>
      </c>
      <c r="Q1061">
        <f t="shared" si="33"/>
        <v>40.785991453127323</v>
      </c>
      <c r="S1061">
        <f>IF(AND(M1061&lt;&gt;"",M1061&lt;&gt;18.5),5*LOG10(10^(Q1061/5+1)*W$1/(10^(M1061/5+1)))-5,Q1061)</f>
        <v>40.785991453127323</v>
      </c>
      <c r="T1061">
        <f>(F1061/E1061)*S1061</f>
        <v>0.30518120565941276</v>
      </c>
      <c r="U1061">
        <v>2551</v>
      </c>
      <c r="V1061" t="s">
        <v>762</v>
      </c>
    </row>
    <row r="1062" spans="2:22" x14ac:dyDescent="0.25">
      <c r="B1062">
        <v>6622</v>
      </c>
      <c r="C1062" t="s">
        <v>762</v>
      </c>
      <c r="E1062">
        <v>41.46</v>
      </c>
      <c r="F1062">
        <v>0.28000000000000003</v>
      </c>
      <c r="G1062">
        <v>1460</v>
      </c>
      <c r="H1062" t="s">
        <v>21</v>
      </c>
      <c r="I1062" t="s">
        <v>12</v>
      </c>
      <c r="K1062">
        <v>0.345246</v>
      </c>
      <c r="L1062">
        <v>70</v>
      </c>
      <c r="N1062">
        <v>34</v>
      </c>
      <c r="O1062" t="s">
        <v>25</v>
      </c>
      <c r="P1062">
        <f t="shared" si="32"/>
        <v>40.815991453127324</v>
      </c>
      <c r="Q1062">
        <f t="shared" si="33"/>
        <v>40.815991453127324</v>
      </c>
      <c r="S1062">
        <f>IF(AND(M1062&lt;&gt;"",M1062&lt;&gt;18.5),5*LOG10(10^(Q1062/5+1)*W$1/(10^(M1062/5+1)))-5,Q1062)</f>
        <v>40.815991453127324</v>
      </c>
      <c r="T1062">
        <f>(F1062/E1062)*S1062</f>
        <v>0.27565068998735293</v>
      </c>
      <c r="U1062">
        <v>2551</v>
      </c>
      <c r="V1062" t="s">
        <v>762</v>
      </c>
    </row>
    <row r="1063" spans="2:22" x14ac:dyDescent="0.25">
      <c r="B1063">
        <v>6623</v>
      </c>
      <c r="C1063" t="s">
        <v>762</v>
      </c>
      <c r="E1063">
        <v>41.3</v>
      </c>
      <c r="F1063">
        <v>0.21</v>
      </c>
      <c r="G1063">
        <v>1820</v>
      </c>
      <c r="H1063" t="s">
        <v>21</v>
      </c>
      <c r="I1063" t="s">
        <v>26</v>
      </c>
      <c r="L1063">
        <v>70</v>
      </c>
      <c r="N1063">
        <v>33</v>
      </c>
      <c r="O1063" t="s">
        <v>27</v>
      </c>
      <c r="P1063">
        <f t="shared" si="32"/>
        <v>41.3</v>
      </c>
      <c r="Q1063">
        <f t="shared" si="33"/>
        <v>41.3</v>
      </c>
      <c r="S1063">
        <f>IF(AND(M1063&lt;&gt;"",M1063&lt;&gt;18.5),5*LOG10(10^(Q1063/5+1)*W$1/(10^(M1063/5+1)))-5,Q1063)</f>
        <v>41.3</v>
      </c>
      <c r="T1063">
        <f>(F1063/E1063)*S1063</f>
        <v>0.21000000000000002</v>
      </c>
      <c r="U1063">
        <v>2551</v>
      </c>
      <c r="V1063" t="s">
        <v>762</v>
      </c>
    </row>
    <row r="1064" spans="2:22" x14ac:dyDescent="0.25">
      <c r="B1064">
        <v>6624</v>
      </c>
      <c r="C1064" t="s">
        <v>762</v>
      </c>
      <c r="E1064">
        <v>41.34</v>
      </c>
      <c r="F1064">
        <v>0.21</v>
      </c>
      <c r="G1064">
        <v>1850</v>
      </c>
      <c r="H1064" t="s">
        <v>21</v>
      </c>
      <c r="I1064" t="s">
        <v>26</v>
      </c>
      <c r="L1064">
        <v>70</v>
      </c>
      <c r="N1064">
        <v>33</v>
      </c>
      <c r="O1064" t="s">
        <v>28</v>
      </c>
      <c r="P1064">
        <f t="shared" si="32"/>
        <v>41.34</v>
      </c>
      <c r="Q1064">
        <f t="shared" si="33"/>
        <v>41.34</v>
      </c>
      <c r="S1064">
        <f>IF(AND(M1064&lt;&gt;"",M1064&lt;&gt;18.5),5*LOG10(10^(Q1064/5+1)*W$1/(10^(M1064/5+1)))-5,Q1064)</f>
        <v>41.34</v>
      </c>
      <c r="T1064">
        <f>(F1064/E1064)*S1064</f>
        <v>0.20999999999999996</v>
      </c>
      <c r="U1064">
        <v>2551</v>
      </c>
      <c r="V1064" t="s">
        <v>762</v>
      </c>
    </row>
    <row r="1065" spans="2:22" x14ac:dyDescent="0.25">
      <c r="B1065">
        <v>6637</v>
      </c>
      <c r="C1065" t="s">
        <v>764</v>
      </c>
      <c r="E1065">
        <v>40.32</v>
      </c>
      <c r="F1065">
        <v>0.12</v>
      </c>
      <c r="G1065">
        <v>1160</v>
      </c>
      <c r="H1065" t="s">
        <v>21</v>
      </c>
      <c r="I1065" t="s">
        <v>22</v>
      </c>
      <c r="L1065">
        <v>70</v>
      </c>
      <c r="N1065">
        <v>31</v>
      </c>
      <c r="O1065" t="s">
        <v>765</v>
      </c>
      <c r="P1065">
        <f t="shared" si="32"/>
        <v>40.32</v>
      </c>
      <c r="Q1065">
        <f t="shared" si="33"/>
        <v>40.32</v>
      </c>
      <c r="S1065">
        <f>IF(AND(M1065&lt;&gt;"",M1065&lt;&gt;18.5),5*LOG10(10^(Q1065/5+1)*W$1/(10^(M1065/5+1)))-5,Q1065)</f>
        <v>40.32</v>
      </c>
      <c r="T1065">
        <f>(F1065/E1065)*S1065</f>
        <v>0.12</v>
      </c>
      <c r="U1065">
        <v>2557</v>
      </c>
      <c r="V1065" t="s">
        <v>764</v>
      </c>
    </row>
    <row r="1066" spans="2:22" x14ac:dyDescent="0.25">
      <c r="B1066">
        <v>6639</v>
      </c>
      <c r="C1066" t="s">
        <v>766</v>
      </c>
      <c r="E1066">
        <v>39.61</v>
      </c>
      <c r="F1066">
        <v>0.1</v>
      </c>
      <c r="G1066">
        <v>835</v>
      </c>
      <c r="H1066" t="s">
        <v>21</v>
      </c>
      <c r="I1066" t="s">
        <v>36</v>
      </c>
      <c r="L1066">
        <v>70</v>
      </c>
      <c r="N1066">
        <v>36</v>
      </c>
      <c r="O1066" t="s">
        <v>37</v>
      </c>
      <c r="P1066">
        <f t="shared" si="32"/>
        <v>39.61</v>
      </c>
      <c r="Q1066">
        <f t="shared" si="33"/>
        <v>39.61</v>
      </c>
      <c r="S1066">
        <f>IF(AND(M1066&lt;&gt;"",M1066&lt;&gt;18.5),5*LOG10(10^(Q1066/5+1)*W$1/(10^(M1066/5+1)))-5,Q1066)</f>
        <v>39.61</v>
      </c>
      <c r="T1066">
        <f>(F1066/E1066)*S1066</f>
        <v>0.1</v>
      </c>
      <c r="U1066">
        <v>2559</v>
      </c>
      <c r="V1066" t="s">
        <v>767</v>
      </c>
    </row>
    <row r="1067" spans="2:22" x14ac:dyDescent="0.25">
      <c r="B1067">
        <v>6640</v>
      </c>
      <c r="C1067" t="s">
        <v>766</v>
      </c>
      <c r="E1067">
        <v>40.200000000000003</v>
      </c>
      <c r="F1067">
        <v>0.2</v>
      </c>
      <c r="G1067">
        <v>886</v>
      </c>
      <c r="H1067" t="s">
        <v>21</v>
      </c>
      <c r="I1067" t="s">
        <v>12</v>
      </c>
      <c r="K1067">
        <v>0.2356</v>
      </c>
      <c r="L1067">
        <v>70</v>
      </c>
      <c r="N1067">
        <v>34</v>
      </c>
      <c r="O1067" t="s">
        <v>24</v>
      </c>
      <c r="P1067">
        <f t="shared" si="32"/>
        <v>39.740610501852942</v>
      </c>
      <c r="Q1067">
        <f t="shared" si="33"/>
        <v>39.740610501852942</v>
      </c>
      <c r="S1067">
        <f>IF(AND(M1067&lt;&gt;"",M1067&lt;&gt;18.5),5*LOG10(10^(Q1067/5+1)*W$1/(10^(M1067/5+1)))-5,Q1067)</f>
        <v>39.740610501852942</v>
      </c>
      <c r="T1067">
        <f>(F1067/E1067)*S1067</f>
        <v>0.19771448010872109</v>
      </c>
      <c r="U1067">
        <v>2559</v>
      </c>
      <c r="V1067" t="s">
        <v>767</v>
      </c>
    </row>
    <row r="1068" spans="2:22" x14ac:dyDescent="0.25">
      <c r="B1068">
        <v>6641</v>
      </c>
      <c r="C1068" t="s">
        <v>766</v>
      </c>
      <c r="E1068">
        <v>40.31</v>
      </c>
      <c r="F1068">
        <v>0.12</v>
      </c>
      <c r="G1068">
        <v>934</v>
      </c>
      <c r="H1068" t="s">
        <v>21</v>
      </c>
      <c r="I1068" t="s">
        <v>12</v>
      </c>
      <c r="K1068">
        <v>0.2356</v>
      </c>
      <c r="L1068">
        <v>70</v>
      </c>
      <c r="N1068">
        <v>34</v>
      </c>
      <c r="O1068" t="s">
        <v>25</v>
      </c>
      <c r="P1068">
        <f t="shared" si="32"/>
        <v>39.850610501852941</v>
      </c>
      <c r="Q1068">
        <f t="shared" si="33"/>
        <v>39.850610501852941</v>
      </c>
      <c r="S1068">
        <f>IF(AND(M1068&lt;&gt;"",M1068&lt;&gt;18.5),5*LOG10(10^(Q1068/5+1)*W$1/(10^(M1068/5+1)))-5,Q1068)</f>
        <v>39.850610501852941</v>
      </c>
      <c r="T1068">
        <f>(F1068/E1068)*S1068</f>
        <v>0.11863243017172793</v>
      </c>
      <c r="U1068">
        <v>2559</v>
      </c>
      <c r="V1068" t="s">
        <v>767</v>
      </c>
    </row>
    <row r="1069" spans="2:22" x14ac:dyDescent="0.25">
      <c r="B1069">
        <v>6642</v>
      </c>
      <c r="C1069" t="s">
        <v>766</v>
      </c>
      <c r="E1069">
        <v>40.04</v>
      </c>
      <c r="F1069">
        <v>0.09</v>
      </c>
      <c r="G1069">
        <v>1020</v>
      </c>
      <c r="H1069" t="s">
        <v>21</v>
      </c>
      <c r="I1069" t="s">
        <v>26</v>
      </c>
      <c r="L1069">
        <v>70</v>
      </c>
      <c r="N1069">
        <v>33</v>
      </c>
      <c r="O1069" t="s">
        <v>27</v>
      </c>
      <c r="P1069">
        <f t="shared" si="32"/>
        <v>40.04</v>
      </c>
      <c r="Q1069">
        <f t="shared" si="33"/>
        <v>40.04</v>
      </c>
      <c r="S1069">
        <f>IF(AND(M1069&lt;&gt;"",M1069&lt;&gt;18.5),5*LOG10(10^(Q1069/5+1)*W$1/(10^(M1069/5+1)))-5,Q1069)</f>
        <v>40.04</v>
      </c>
      <c r="T1069">
        <f>(F1069/E1069)*S1069</f>
        <v>8.9999999999999983E-2</v>
      </c>
      <c r="U1069">
        <v>2559</v>
      </c>
      <c r="V1069" t="s">
        <v>767</v>
      </c>
    </row>
    <row r="1070" spans="2:22" x14ac:dyDescent="0.25">
      <c r="B1070">
        <v>6643</v>
      </c>
      <c r="C1070" t="s">
        <v>766</v>
      </c>
      <c r="E1070">
        <v>40.06</v>
      </c>
      <c r="F1070">
        <v>0.09</v>
      </c>
      <c r="G1070">
        <v>1030</v>
      </c>
      <c r="H1070" t="s">
        <v>21</v>
      </c>
      <c r="I1070" t="s">
        <v>26</v>
      </c>
      <c r="L1070">
        <v>70</v>
      </c>
      <c r="N1070">
        <v>33</v>
      </c>
      <c r="O1070" t="s">
        <v>28</v>
      </c>
      <c r="P1070">
        <f t="shared" si="32"/>
        <v>40.06</v>
      </c>
      <c r="Q1070">
        <f t="shared" si="33"/>
        <v>40.06</v>
      </c>
      <c r="S1070">
        <f>IF(AND(M1070&lt;&gt;"",M1070&lt;&gt;18.5),5*LOG10(10^(Q1070/5+1)*W$1/(10^(M1070/5+1)))-5,Q1070)</f>
        <v>40.06</v>
      </c>
      <c r="T1070">
        <f>(F1070/E1070)*S1070</f>
        <v>0.09</v>
      </c>
      <c r="U1070">
        <v>2559</v>
      </c>
      <c r="V1070" t="s">
        <v>767</v>
      </c>
    </row>
    <row r="1071" spans="2:22" x14ac:dyDescent="0.25">
      <c r="B1071">
        <v>6650</v>
      </c>
      <c r="C1071" t="s">
        <v>768</v>
      </c>
      <c r="E1071">
        <v>40.229999999999997</v>
      </c>
      <c r="F1071">
        <v>0.25</v>
      </c>
      <c r="G1071">
        <v>1110</v>
      </c>
      <c r="H1071" t="s">
        <v>21</v>
      </c>
      <c r="I1071" t="s">
        <v>22</v>
      </c>
      <c r="L1071">
        <v>70</v>
      </c>
      <c r="N1071">
        <v>31</v>
      </c>
      <c r="O1071" t="s">
        <v>769</v>
      </c>
      <c r="P1071">
        <f t="shared" si="32"/>
        <v>40.229999999999997</v>
      </c>
      <c r="Q1071">
        <f t="shared" si="33"/>
        <v>40.229999999999997</v>
      </c>
      <c r="S1071">
        <f>IF(AND(M1071&lt;&gt;"",M1071&lt;&gt;18.5),5*LOG10(10^(Q1071/5+1)*W$1/(10^(M1071/5+1)))-5,Q1071)</f>
        <v>40.229999999999997</v>
      </c>
      <c r="T1071">
        <f>(F1071/E1071)*S1071</f>
        <v>0.25</v>
      </c>
      <c r="U1071">
        <v>2566</v>
      </c>
      <c r="V1071" t="s">
        <v>768</v>
      </c>
    </row>
    <row r="1072" spans="2:22" x14ac:dyDescent="0.25">
      <c r="B1072">
        <v>6651</v>
      </c>
      <c r="C1072" t="s">
        <v>768</v>
      </c>
      <c r="E1072">
        <v>41.55</v>
      </c>
      <c r="F1072">
        <v>0.35</v>
      </c>
      <c r="G1072">
        <v>1520</v>
      </c>
      <c r="H1072" t="s">
        <v>21</v>
      </c>
      <c r="I1072" t="s">
        <v>12</v>
      </c>
      <c r="K1072">
        <v>0.33950599999999997</v>
      </c>
      <c r="L1072">
        <v>70</v>
      </c>
      <c r="N1072">
        <v>34</v>
      </c>
      <c r="O1072" t="s">
        <v>24</v>
      </c>
      <c r="P1072">
        <f t="shared" si="32"/>
        <v>40.915276683660515</v>
      </c>
      <c r="Q1072">
        <f t="shared" si="33"/>
        <v>40.915276683660515</v>
      </c>
      <c r="S1072">
        <f>IF(AND(M1072&lt;&gt;"",M1072&lt;&gt;18.5),5*LOG10(10^(Q1072/5+1)*W$1/(10^(M1072/5+1)))-5,Q1072)</f>
        <v>40.915276683660515</v>
      </c>
      <c r="T1072">
        <f>(F1072/E1072)*S1072</f>
        <v>0.34465335353263971</v>
      </c>
      <c r="U1072">
        <v>2566</v>
      </c>
      <c r="V1072" t="s">
        <v>768</v>
      </c>
    </row>
    <row r="1073" spans="2:22" x14ac:dyDescent="0.25">
      <c r="B1073">
        <v>6652</v>
      </c>
      <c r="C1073" t="s">
        <v>768</v>
      </c>
      <c r="E1073">
        <v>41.68</v>
      </c>
      <c r="F1073">
        <v>0.32</v>
      </c>
      <c r="G1073">
        <v>1620</v>
      </c>
      <c r="H1073" t="s">
        <v>21</v>
      </c>
      <c r="I1073" t="s">
        <v>12</v>
      </c>
      <c r="K1073">
        <v>0.33950599999999997</v>
      </c>
      <c r="L1073">
        <v>70</v>
      </c>
      <c r="N1073">
        <v>34</v>
      </c>
      <c r="O1073" t="s">
        <v>25</v>
      </c>
      <c r="P1073">
        <f t="shared" si="32"/>
        <v>41.045276683660525</v>
      </c>
      <c r="Q1073">
        <f t="shared" si="33"/>
        <v>41.045276683660525</v>
      </c>
      <c r="S1073">
        <f>IF(AND(M1073&lt;&gt;"",M1073&lt;&gt;18.5),5*LOG10(10^(Q1073/5+1)*W$1/(10^(M1073/5+1)))-5,Q1073)</f>
        <v>41.045276683660525</v>
      </c>
      <c r="T1073">
        <f>(F1073/E1073)*S1073</f>
        <v>0.31512688432752806</v>
      </c>
      <c r="U1073">
        <v>2566</v>
      </c>
      <c r="V1073" t="s">
        <v>768</v>
      </c>
    </row>
    <row r="1074" spans="2:22" x14ac:dyDescent="0.25">
      <c r="B1074">
        <v>6655</v>
      </c>
      <c r="C1074" t="s">
        <v>770</v>
      </c>
      <c r="E1074">
        <v>39.81</v>
      </c>
      <c r="F1074">
        <v>1.06</v>
      </c>
      <c r="G1074">
        <v>917</v>
      </c>
      <c r="H1074" t="s">
        <v>21</v>
      </c>
      <c r="I1074" t="s">
        <v>22</v>
      </c>
      <c r="L1074">
        <v>70</v>
      </c>
      <c r="N1074">
        <v>31</v>
      </c>
      <c r="O1074" t="s">
        <v>771</v>
      </c>
      <c r="P1074">
        <f t="shared" si="32"/>
        <v>39.81</v>
      </c>
      <c r="Q1074">
        <f t="shared" si="33"/>
        <v>39.81</v>
      </c>
      <c r="S1074">
        <f>IF(AND(M1074&lt;&gt;"",M1074&lt;&gt;18.5),5*LOG10(10^(Q1074/5+1)*W$1/(10^(M1074/5+1)))-5,Q1074)</f>
        <v>39.81</v>
      </c>
      <c r="T1074">
        <f>(F1074/E1074)*S1074</f>
        <v>1.06</v>
      </c>
      <c r="U1074">
        <v>2569</v>
      </c>
      <c r="V1074" t="s">
        <v>770</v>
      </c>
    </row>
    <row r="1075" spans="2:22" x14ac:dyDescent="0.25">
      <c r="B1075">
        <v>6656</v>
      </c>
      <c r="C1075" t="s">
        <v>770</v>
      </c>
      <c r="E1075">
        <v>41.51</v>
      </c>
      <c r="F1075">
        <v>0.23</v>
      </c>
      <c r="G1075">
        <v>2000</v>
      </c>
      <c r="H1075" t="s">
        <v>21</v>
      </c>
      <c r="I1075" t="s">
        <v>26</v>
      </c>
      <c r="L1075">
        <v>70</v>
      </c>
      <c r="N1075">
        <v>33</v>
      </c>
      <c r="O1075" t="s">
        <v>27</v>
      </c>
      <c r="P1075">
        <f t="shared" si="32"/>
        <v>41.51</v>
      </c>
      <c r="Q1075">
        <f t="shared" si="33"/>
        <v>41.51</v>
      </c>
      <c r="S1075">
        <f>IF(AND(M1075&lt;&gt;"",M1075&lt;&gt;18.5),5*LOG10(10^(Q1075/5+1)*W$1/(10^(M1075/5+1)))-5,Q1075)</f>
        <v>41.51</v>
      </c>
      <c r="T1075">
        <f>(F1075/E1075)*S1075</f>
        <v>0.23</v>
      </c>
      <c r="U1075">
        <v>2569</v>
      </c>
      <c r="V1075" t="s">
        <v>770</v>
      </c>
    </row>
    <row r="1076" spans="2:22" x14ac:dyDescent="0.25">
      <c r="B1076">
        <v>6657</v>
      </c>
      <c r="C1076" t="s">
        <v>770</v>
      </c>
      <c r="E1076">
        <v>41.57</v>
      </c>
      <c r="F1076">
        <v>0.23</v>
      </c>
      <c r="G1076">
        <v>2060</v>
      </c>
      <c r="H1076" t="s">
        <v>21</v>
      </c>
      <c r="I1076" t="s">
        <v>26</v>
      </c>
      <c r="L1076">
        <v>70</v>
      </c>
      <c r="N1076">
        <v>33</v>
      </c>
      <c r="O1076" t="s">
        <v>28</v>
      </c>
      <c r="P1076">
        <f t="shared" si="32"/>
        <v>41.57</v>
      </c>
      <c r="Q1076">
        <f t="shared" si="33"/>
        <v>41.57</v>
      </c>
      <c r="S1076">
        <f>IF(AND(M1076&lt;&gt;"",M1076&lt;&gt;18.5),5*LOG10(10^(Q1076/5+1)*W$1/(10^(M1076/5+1)))-5,Q1076)</f>
        <v>41.57</v>
      </c>
      <c r="T1076">
        <f>(F1076/E1076)*S1076</f>
        <v>0.23</v>
      </c>
      <c r="U1076">
        <v>2569</v>
      </c>
      <c r="V1076" t="s">
        <v>770</v>
      </c>
    </row>
    <row r="1077" spans="2:22" x14ac:dyDescent="0.25">
      <c r="B1077">
        <v>6659</v>
      </c>
      <c r="C1077" t="s">
        <v>772</v>
      </c>
      <c r="E1077">
        <v>41.58</v>
      </c>
      <c r="F1077">
        <v>0.32</v>
      </c>
      <c r="G1077">
        <v>1380</v>
      </c>
      <c r="H1077" t="s">
        <v>21</v>
      </c>
      <c r="I1077" t="s">
        <v>12</v>
      </c>
      <c r="K1077">
        <v>0.496475</v>
      </c>
      <c r="L1077">
        <v>70</v>
      </c>
      <c r="N1077">
        <v>34</v>
      </c>
      <c r="O1077" t="s">
        <v>24</v>
      </c>
      <c r="P1077">
        <f t="shared" si="32"/>
        <v>40.704652670272438</v>
      </c>
      <c r="Q1077">
        <f t="shared" si="33"/>
        <v>40.704652670272438</v>
      </c>
      <c r="S1077">
        <f>IF(AND(M1077&lt;&gt;"",M1077&lt;&gt;18.5),5*LOG10(10^(Q1077/5+1)*W$1/(10^(M1077/5+1)))-5,Q1077)</f>
        <v>40.704652670272438</v>
      </c>
      <c r="T1077">
        <f>(F1077/E1077)*S1077</f>
        <v>0.31326332021373693</v>
      </c>
      <c r="U1077">
        <v>2571</v>
      </c>
      <c r="V1077" t="s">
        <v>772</v>
      </c>
    </row>
    <row r="1078" spans="2:22" x14ac:dyDescent="0.25">
      <c r="B1078">
        <v>6660</v>
      </c>
      <c r="C1078" t="s">
        <v>772</v>
      </c>
      <c r="E1078">
        <v>41.33</v>
      </c>
      <c r="F1078">
        <v>0.23</v>
      </c>
      <c r="G1078">
        <v>1850</v>
      </c>
      <c r="H1078" t="s">
        <v>21</v>
      </c>
      <c r="I1078" t="s">
        <v>26</v>
      </c>
      <c r="L1078">
        <v>70</v>
      </c>
      <c r="N1078">
        <v>33</v>
      </c>
      <c r="O1078" t="s">
        <v>27</v>
      </c>
      <c r="P1078">
        <f t="shared" si="32"/>
        <v>41.33</v>
      </c>
      <c r="Q1078">
        <f t="shared" si="33"/>
        <v>41.33</v>
      </c>
      <c r="S1078">
        <f>IF(AND(M1078&lt;&gt;"",M1078&lt;&gt;18.5),5*LOG10(10^(Q1078/5+1)*W$1/(10^(M1078/5+1)))-5,Q1078)</f>
        <v>41.33</v>
      </c>
      <c r="T1078">
        <f>(F1078/E1078)*S1078</f>
        <v>0.23</v>
      </c>
      <c r="U1078">
        <v>2571</v>
      </c>
      <c r="V1078" t="s">
        <v>772</v>
      </c>
    </row>
    <row r="1079" spans="2:22" x14ac:dyDescent="0.25">
      <c r="B1079">
        <v>6661</v>
      </c>
      <c r="C1079" t="s">
        <v>772</v>
      </c>
      <c r="E1079">
        <v>41.35</v>
      </c>
      <c r="F1079">
        <v>0.14000000000000001</v>
      </c>
      <c r="G1079">
        <v>1860</v>
      </c>
      <c r="H1079" t="s">
        <v>21</v>
      </c>
      <c r="I1079" t="s">
        <v>22</v>
      </c>
      <c r="L1079">
        <v>70</v>
      </c>
      <c r="N1079">
        <v>31</v>
      </c>
      <c r="O1079" t="s">
        <v>773</v>
      </c>
      <c r="P1079">
        <f t="shared" si="32"/>
        <v>41.35</v>
      </c>
      <c r="Q1079">
        <f t="shared" si="33"/>
        <v>41.35</v>
      </c>
      <c r="S1079">
        <f>IF(AND(M1079&lt;&gt;"",M1079&lt;&gt;18.5),5*LOG10(10^(Q1079/5+1)*W$1/(10^(M1079/5+1)))-5,Q1079)</f>
        <v>41.35</v>
      </c>
      <c r="T1079">
        <f>(F1079/E1079)*S1079</f>
        <v>0.14000000000000001</v>
      </c>
      <c r="U1079">
        <v>2571</v>
      </c>
      <c r="V1079" t="s">
        <v>772</v>
      </c>
    </row>
    <row r="1080" spans="2:22" x14ac:dyDescent="0.25">
      <c r="B1080">
        <v>6662</v>
      </c>
      <c r="C1080" t="s">
        <v>772</v>
      </c>
      <c r="E1080">
        <v>41.47</v>
      </c>
      <c r="F1080">
        <v>0.23</v>
      </c>
      <c r="G1080">
        <v>1970</v>
      </c>
      <c r="H1080" t="s">
        <v>21</v>
      </c>
      <c r="I1080" t="s">
        <v>26</v>
      </c>
      <c r="L1080">
        <v>70</v>
      </c>
      <c r="N1080">
        <v>33</v>
      </c>
      <c r="O1080" t="s">
        <v>28</v>
      </c>
      <c r="P1080">
        <f t="shared" si="32"/>
        <v>41.47</v>
      </c>
      <c r="Q1080">
        <f t="shared" si="33"/>
        <v>41.47</v>
      </c>
      <c r="S1080">
        <f>IF(AND(M1080&lt;&gt;"",M1080&lt;&gt;18.5),5*LOG10(10^(Q1080/5+1)*W$1/(10^(M1080/5+1)))-5,Q1080)</f>
        <v>41.47</v>
      </c>
      <c r="T1080">
        <f>(F1080/E1080)*S1080</f>
        <v>0.23</v>
      </c>
      <c r="U1080">
        <v>2571</v>
      </c>
      <c r="V1080" t="s">
        <v>772</v>
      </c>
    </row>
    <row r="1081" spans="2:22" x14ac:dyDescent="0.25">
      <c r="B1081">
        <v>6689</v>
      </c>
      <c r="C1081" t="s">
        <v>774</v>
      </c>
      <c r="E1081">
        <v>41.59</v>
      </c>
      <c r="F1081">
        <v>0.28000000000000003</v>
      </c>
      <c r="G1081">
        <v>1530</v>
      </c>
      <c r="H1081" t="s">
        <v>21</v>
      </c>
      <c r="I1081" t="s">
        <v>12</v>
      </c>
      <c r="K1081">
        <v>0.36211100000000002</v>
      </c>
      <c r="L1081">
        <v>70</v>
      </c>
      <c r="N1081">
        <v>34</v>
      </c>
      <c r="O1081" t="s">
        <v>24</v>
      </c>
      <c r="P1081">
        <f t="shared" si="32"/>
        <v>40.918937499108736</v>
      </c>
      <c r="Q1081">
        <f t="shared" si="33"/>
        <v>40.918937499108736</v>
      </c>
      <c r="S1081">
        <f>IF(AND(M1081&lt;&gt;"",M1081&lt;&gt;18.5),5*LOG10(10^(Q1081/5+1)*W$1/(10^(M1081/5+1)))-5,Q1081)</f>
        <v>40.918937499108736</v>
      </c>
      <c r="T1081">
        <f>(F1081/E1081)*S1081</f>
        <v>0.27548214714475705</v>
      </c>
      <c r="U1081">
        <v>2590</v>
      </c>
      <c r="V1081" t="s">
        <v>775</v>
      </c>
    </row>
    <row r="1082" spans="2:22" x14ac:dyDescent="0.25">
      <c r="B1082">
        <v>6690</v>
      </c>
      <c r="C1082" t="s">
        <v>774</v>
      </c>
      <c r="E1082">
        <v>41.82</v>
      </c>
      <c r="F1082">
        <v>0.25</v>
      </c>
      <c r="G1082">
        <v>1700</v>
      </c>
      <c r="H1082" t="s">
        <v>21</v>
      </c>
      <c r="I1082" t="s">
        <v>12</v>
      </c>
      <c r="K1082">
        <v>0.36211100000000002</v>
      </c>
      <c r="L1082">
        <v>70</v>
      </c>
      <c r="N1082">
        <v>34</v>
      </c>
      <c r="O1082" t="s">
        <v>25</v>
      </c>
      <c r="P1082">
        <f t="shared" si="32"/>
        <v>41.148937499108726</v>
      </c>
      <c r="Q1082">
        <f t="shared" si="33"/>
        <v>41.148937499108726</v>
      </c>
      <c r="S1082">
        <f>IF(AND(M1082&lt;&gt;"",M1082&lt;&gt;18.5),5*LOG10(10^(Q1082/5+1)*W$1/(10^(M1082/5+1)))-5,Q1082)</f>
        <v>41.148937499108726</v>
      </c>
      <c r="T1082">
        <f>(F1082/E1082)*S1082</f>
        <v>0.24598838772781398</v>
      </c>
      <c r="U1082">
        <v>2590</v>
      </c>
      <c r="V1082" t="s">
        <v>775</v>
      </c>
    </row>
    <row r="1083" spans="2:22" x14ac:dyDescent="0.25">
      <c r="B1083">
        <v>6691</v>
      </c>
      <c r="C1083" t="s">
        <v>774</v>
      </c>
      <c r="E1083">
        <v>41.49</v>
      </c>
      <c r="F1083">
        <v>0.19</v>
      </c>
      <c r="G1083">
        <v>1990</v>
      </c>
      <c r="H1083" t="s">
        <v>21</v>
      </c>
      <c r="I1083" t="s">
        <v>26</v>
      </c>
      <c r="L1083">
        <v>70</v>
      </c>
      <c r="N1083">
        <v>33</v>
      </c>
      <c r="O1083" t="s">
        <v>27</v>
      </c>
      <c r="P1083">
        <f t="shared" si="32"/>
        <v>41.49</v>
      </c>
      <c r="Q1083">
        <f t="shared" si="33"/>
        <v>41.49</v>
      </c>
      <c r="S1083">
        <f>IF(AND(M1083&lt;&gt;"",M1083&lt;&gt;18.5),5*LOG10(10^(Q1083/5+1)*W$1/(10^(M1083/5+1)))-5,Q1083)</f>
        <v>41.49</v>
      </c>
      <c r="T1083">
        <f>(F1083/E1083)*S1083</f>
        <v>0.19</v>
      </c>
      <c r="U1083">
        <v>2590</v>
      </c>
      <c r="V1083" t="s">
        <v>775</v>
      </c>
    </row>
    <row r="1084" spans="2:22" x14ac:dyDescent="0.25">
      <c r="B1084">
        <v>6692</v>
      </c>
      <c r="C1084" t="s">
        <v>774</v>
      </c>
      <c r="E1084">
        <v>41.54</v>
      </c>
      <c r="F1084">
        <v>0.19</v>
      </c>
      <c r="G1084">
        <v>2030</v>
      </c>
      <c r="H1084" t="s">
        <v>21</v>
      </c>
      <c r="I1084" t="s">
        <v>26</v>
      </c>
      <c r="L1084">
        <v>70</v>
      </c>
      <c r="N1084">
        <v>33</v>
      </c>
      <c r="O1084" t="s">
        <v>28</v>
      </c>
      <c r="P1084">
        <f t="shared" si="32"/>
        <v>41.54</v>
      </c>
      <c r="Q1084">
        <f t="shared" si="33"/>
        <v>41.54</v>
      </c>
      <c r="S1084">
        <f>IF(AND(M1084&lt;&gt;"",M1084&lt;&gt;18.5),5*LOG10(10^(Q1084/5+1)*W$1/(10^(M1084/5+1)))-5,Q1084)</f>
        <v>41.54</v>
      </c>
      <c r="T1084">
        <f>(F1084/E1084)*S1084</f>
        <v>0.19</v>
      </c>
      <c r="U1084">
        <v>2590</v>
      </c>
      <c r="V1084" t="s">
        <v>775</v>
      </c>
    </row>
    <row r="1085" spans="2:22" x14ac:dyDescent="0.25">
      <c r="B1085">
        <v>6698</v>
      </c>
      <c r="C1085" t="s">
        <v>776</v>
      </c>
      <c r="E1085">
        <v>38.29</v>
      </c>
      <c r="F1085">
        <v>0.11</v>
      </c>
      <c r="G1085">
        <v>411</v>
      </c>
      <c r="H1085" t="s">
        <v>21</v>
      </c>
      <c r="I1085" t="s">
        <v>43</v>
      </c>
      <c r="K1085">
        <v>0.11</v>
      </c>
      <c r="L1085">
        <v>70</v>
      </c>
      <c r="N1085">
        <v>34</v>
      </c>
      <c r="O1085" t="s">
        <v>27</v>
      </c>
      <c r="P1085">
        <f t="shared" si="32"/>
        <v>38.063385106066718</v>
      </c>
      <c r="Q1085">
        <f t="shared" si="33"/>
        <v>38.063385106066718</v>
      </c>
      <c r="S1085">
        <f>IF(AND(M1085&lt;&gt;"",M1085&lt;&gt;18.5),5*LOG10(10^(Q1085/5+1)*W$1/(10^(M1085/5+1)))-5,Q1085)</f>
        <v>38.063385106066718</v>
      </c>
      <c r="T1085">
        <f>(F1085/E1085)*S1085</f>
        <v>0.10934897784453747</v>
      </c>
      <c r="U1085">
        <v>2596</v>
      </c>
      <c r="V1085" t="s">
        <v>777</v>
      </c>
    </row>
    <row r="1086" spans="2:22" x14ac:dyDescent="0.25">
      <c r="B1086">
        <v>6699</v>
      </c>
      <c r="C1086" t="s">
        <v>776</v>
      </c>
      <c r="E1086">
        <v>38.19</v>
      </c>
      <c r="F1086">
        <v>0.06</v>
      </c>
      <c r="G1086">
        <v>435</v>
      </c>
      <c r="H1086" t="s">
        <v>21</v>
      </c>
      <c r="I1086" t="s">
        <v>36</v>
      </c>
      <c r="L1086">
        <v>70</v>
      </c>
      <c r="N1086">
        <v>36</v>
      </c>
      <c r="O1086" t="s">
        <v>779</v>
      </c>
      <c r="P1086">
        <f t="shared" si="32"/>
        <v>38.19</v>
      </c>
      <c r="Q1086">
        <f t="shared" si="33"/>
        <v>38.19</v>
      </c>
      <c r="S1086">
        <f>IF(AND(M1086&lt;&gt;"",M1086&lt;&gt;18.5),5*LOG10(10^(Q1086/5+1)*W$1/(10^(M1086/5+1)))-5,Q1086)</f>
        <v>38.19</v>
      </c>
      <c r="T1086">
        <f>(F1086/E1086)*S1086</f>
        <v>0.06</v>
      </c>
      <c r="U1086">
        <v>2596</v>
      </c>
      <c r="V1086" t="s">
        <v>778</v>
      </c>
    </row>
    <row r="1087" spans="2:22" x14ac:dyDescent="0.25">
      <c r="B1087">
        <v>6700</v>
      </c>
      <c r="C1087" t="s">
        <v>776</v>
      </c>
      <c r="E1087">
        <v>38.43</v>
      </c>
      <c r="F1087">
        <v>0.1</v>
      </c>
      <c r="G1087">
        <v>438</v>
      </c>
      <c r="H1087" t="s">
        <v>21</v>
      </c>
      <c r="I1087" t="s">
        <v>64</v>
      </c>
      <c r="K1087">
        <v>0.107506</v>
      </c>
      <c r="L1087">
        <v>70</v>
      </c>
      <c r="N1087">
        <v>38</v>
      </c>
      <c r="O1087" t="s">
        <v>27</v>
      </c>
      <c r="P1087">
        <f t="shared" si="32"/>
        <v>38.208269561371722</v>
      </c>
      <c r="Q1087">
        <f t="shared" si="33"/>
        <v>38.208269561371722</v>
      </c>
      <c r="S1087">
        <f>IF(AND(M1087&lt;&gt;"",M1087&lt;&gt;18.5),5*LOG10(10^(Q1087/5+1)*W$1/(10^(M1087/5+1)))-5,Q1087)</f>
        <v>38.208269561371722</v>
      </c>
      <c r="T1087">
        <f>(F1087/E1087)*S1087</f>
        <v>9.9423027742315179E-2</v>
      </c>
      <c r="U1087">
        <v>2596</v>
      </c>
      <c r="V1087" t="s">
        <v>777</v>
      </c>
    </row>
    <row r="1088" spans="2:22" x14ac:dyDescent="0.25">
      <c r="B1088">
        <v>6701</v>
      </c>
      <c r="C1088" t="s">
        <v>776</v>
      </c>
      <c r="E1088">
        <v>38.46</v>
      </c>
      <c r="F1088">
        <v>0.18</v>
      </c>
      <c r="G1088">
        <v>443</v>
      </c>
      <c r="H1088" t="s">
        <v>21</v>
      </c>
      <c r="I1088" t="s">
        <v>12</v>
      </c>
      <c r="K1088">
        <v>0.11</v>
      </c>
      <c r="L1088">
        <v>70</v>
      </c>
      <c r="N1088">
        <v>34</v>
      </c>
      <c r="O1088" t="s">
        <v>780</v>
      </c>
      <c r="P1088">
        <f t="shared" si="32"/>
        <v>38.23338510606672</v>
      </c>
      <c r="Q1088">
        <f t="shared" si="33"/>
        <v>38.23338510606672</v>
      </c>
      <c r="S1088">
        <f>IF(AND(M1088&lt;&gt;"",M1088&lt;&gt;18.5),5*LOG10(10^(Q1088/5+1)*W$1/(10^(M1088/5+1)))-5,Q1088)</f>
        <v>38.23338510606672</v>
      </c>
      <c r="T1088">
        <f>(F1088/E1088)*S1088</f>
        <v>0.17893939987238711</v>
      </c>
      <c r="U1088">
        <v>2596</v>
      </c>
      <c r="V1088" t="s">
        <v>777</v>
      </c>
    </row>
    <row r="1089" spans="2:22" x14ac:dyDescent="0.25">
      <c r="B1089">
        <v>6702</v>
      </c>
      <c r="C1089" t="s">
        <v>776</v>
      </c>
      <c r="E1089">
        <v>38.35</v>
      </c>
      <c r="F1089">
        <v>0.06</v>
      </c>
      <c r="G1089">
        <v>468</v>
      </c>
      <c r="H1089" t="s">
        <v>21</v>
      </c>
      <c r="I1089" t="s">
        <v>26</v>
      </c>
      <c r="L1089">
        <v>70</v>
      </c>
      <c r="N1089">
        <v>33</v>
      </c>
      <c r="O1089" t="s">
        <v>27</v>
      </c>
      <c r="P1089">
        <f t="shared" si="32"/>
        <v>38.35</v>
      </c>
      <c r="Q1089">
        <f t="shared" si="33"/>
        <v>38.35</v>
      </c>
      <c r="S1089">
        <f>IF(AND(M1089&lt;&gt;"",M1089&lt;&gt;18.5),5*LOG10(10^(Q1089/5+1)*W$1/(10^(M1089/5+1)))-5,Q1089)</f>
        <v>38.35</v>
      </c>
      <c r="T1089">
        <f>(F1089/E1089)*S1089</f>
        <v>0.06</v>
      </c>
      <c r="U1089">
        <v>2596</v>
      </c>
      <c r="V1089" t="s">
        <v>778</v>
      </c>
    </row>
    <row r="1090" spans="2:22" x14ac:dyDescent="0.25">
      <c r="B1090">
        <v>6703</v>
      </c>
      <c r="C1090" t="s">
        <v>776</v>
      </c>
      <c r="E1090">
        <v>38.36</v>
      </c>
      <c r="F1090">
        <v>0.06</v>
      </c>
      <c r="G1090">
        <v>470</v>
      </c>
      <c r="H1090" t="s">
        <v>21</v>
      </c>
      <c r="I1090" t="s">
        <v>26</v>
      </c>
      <c r="L1090">
        <v>70</v>
      </c>
      <c r="N1090">
        <v>33</v>
      </c>
      <c r="O1090" t="s">
        <v>28</v>
      </c>
      <c r="P1090">
        <f t="shared" ref="P1090:P1153" si="34">IF((K1090&lt;&gt;""),5*LOG10(10^(E1090/5+1)/(K1090+1))-5,E1090)</f>
        <v>38.36</v>
      </c>
      <c r="Q1090">
        <f t="shared" ref="Q1090:Q1153" si="35">IF(AND(L1090&lt;&gt;"",L1090&lt;&gt;70),5*LOG10(10^(P1090/5+1)*L1090/70)-5,P1090)</f>
        <v>38.36</v>
      </c>
      <c r="S1090">
        <f>IF(AND(M1090&lt;&gt;"",M1090&lt;&gt;18.5),5*LOG10(10^(Q1090/5+1)*W$1/(10^(M1090/5+1)))-5,Q1090)</f>
        <v>38.36</v>
      </c>
      <c r="T1090">
        <f>(F1090/E1090)*S1090</f>
        <v>0.06</v>
      </c>
      <c r="U1090">
        <v>2596</v>
      </c>
      <c r="V1090" t="s">
        <v>778</v>
      </c>
    </row>
    <row r="1091" spans="2:22" x14ac:dyDescent="0.25">
      <c r="B1091">
        <v>6704</v>
      </c>
      <c r="C1091" t="s">
        <v>776</v>
      </c>
      <c r="E1091">
        <v>38.630000000000003</v>
      </c>
      <c r="F1091">
        <v>0.06</v>
      </c>
      <c r="G1091">
        <v>480</v>
      </c>
      <c r="H1091" t="s">
        <v>21</v>
      </c>
      <c r="I1091" t="s">
        <v>12</v>
      </c>
      <c r="K1091">
        <v>0.11</v>
      </c>
      <c r="L1091">
        <v>70</v>
      </c>
      <c r="N1091">
        <v>34</v>
      </c>
      <c r="O1091" t="s">
        <v>781</v>
      </c>
      <c r="P1091">
        <f t="shared" si="34"/>
        <v>38.403385106066715</v>
      </c>
      <c r="Q1091">
        <f t="shared" si="35"/>
        <v>38.403385106066715</v>
      </c>
      <c r="S1091">
        <f>IF(AND(M1091&lt;&gt;"",M1091&lt;&gt;18.5),5*LOG10(10^(Q1091/5+1)*W$1/(10^(M1091/5+1)))-5,Q1091)</f>
        <v>38.403385106066715</v>
      </c>
      <c r="T1091">
        <f>(F1091/E1091)*S1091</f>
        <v>5.9648022427232793E-2</v>
      </c>
      <c r="U1091">
        <v>2596</v>
      </c>
      <c r="V1091" t="s">
        <v>777</v>
      </c>
    </row>
    <row r="1092" spans="2:22" x14ac:dyDescent="0.25">
      <c r="B1092">
        <v>6706</v>
      </c>
      <c r="C1092" t="s">
        <v>782</v>
      </c>
      <c r="E1092">
        <v>40.72</v>
      </c>
      <c r="F1092">
        <v>0.16</v>
      </c>
      <c r="G1092">
        <v>1150</v>
      </c>
      <c r="H1092" t="s">
        <v>21</v>
      </c>
      <c r="I1092" t="s">
        <v>12</v>
      </c>
      <c r="K1092">
        <v>0.214</v>
      </c>
      <c r="L1092">
        <v>70</v>
      </c>
      <c r="N1092">
        <v>34</v>
      </c>
      <c r="O1092" t="s">
        <v>25</v>
      </c>
      <c r="P1092">
        <f t="shared" si="34"/>
        <v>40.298906566303813</v>
      </c>
      <c r="Q1092">
        <f t="shared" si="35"/>
        <v>40.298906566303813</v>
      </c>
      <c r="S1092">
        <f>IF(AND(M1092&lt;&gt;"",M1092&lt;&gt;18.5),5*LOG10(10^(Q1092/5+1)*W$1/(10^(M1092/5+1)))-5,Q1092)</f>
        <v>40.298906566303813</v>
      </c>
      <c r="T1092">
        <f>(F1092/E1092)*S1092</f>
        <v>0.1583454089049266</v>
      </c>
      <c r="U1092">
        <v>2598</v>
      </c>
      <c r="V1092" t="s">
        <v>783</v>
      </c>
    </row>
    <row r="1093" spans="2:22" x14ac:dyDescent="0.25">
      <c r="B1093">
        <v>6707</v>
      </c>
      <c r="C1093" t="s">
        <v>782</v>
      </c>
      <c r="E1093">
        <v>40.909999999999997</v>
      </c>
      <c r="F1093">
        <v>0.23</v>
      </c>
      <c r="G1093">
        <v>1250</v>
      </c>
      <c r="H1093" t="s">
        <v>21</v>
      </c>
      <c r="I1093" t="s">
        <v>12</v>
      </c>
      <c r="K1093">
        <v>0.214</v>
      </c>
      <c r="L1093">
        <v>70</v>
      </c>
      <c r="N1093">
        <v>34</v>
      </c>
      <c r="O1093" t="s">
        <v>24</v>
      </c>
      <c r="P1093">
        <f t="shared" si="34"/>
        <v>40.488906566303804</v>
      </c>
      <c r="Q1093">
        <f t="shared" si="35"/>
        <v>40.488906566303804</v>
      </c>
      <c r="S1093">
        <f>IF(AND(M1093&lt;&gt;"",M1093&lt;&gt;18.5),5*LOG10(10^(Q1093/5+1)*W$1/(10^(M1093/5+1)))-5,Q1093)</f>
        <v>40.488906566303804</v>
      </c>
      <c r="T1093">
        <f>(F1093/E1093)*S1093</f>
        <v>0.2276325717489581</v>
      </c>
      <c r="U1093">
        <v>2598</v>
      </c>
      <c r="V1093" t="s">
        <v>783</v>
      </c>
    </row>
    <row r="1094" spans="2:22" x14ac:dyDescent="0.25">
      <c r="B1094">
        <v>6708</v>
      </c>
      <c r="C1094" t="s">
        <v>782</v>
      </c>
      <c r="E1094">
        <v>40.57</v>
      </c>
      <c r="F1094">
        <v>0.13</v>
      </c>
      <c r="G1094">
        <v>1300</v>
      </c>
      <c r="H1094" t="s">
        <v>21</v>
      </c>
      <c r="I1094" t="s">
        <v>26</v>
      </c>
      <c r="L1094">
        <v>70</v>
      </c>
      <c r="N1094">
        <v>33</v>
      </c>
      <c r="O1094" t="s">
        <v>27</v>
      </c>
      <c r="P1094">
        <f t="shared" si="34"/>
        <v>40.57</v>
      </c>
      <c r="Q1094">
        <f t="shared" si="35"/>
        <v>40.57</v>
      </c>
      <c r="S1094">
        <f>IF(AND(M1094&lt;&gt;"",M1094&lt;&gt;18.5),5*LOG10(10^(Q1094/5+1)*W$1/(10^(M1094/5+1)))-5,Q1094)</f>
        <v>40.57</v>
      </c>
      <c r="T1094">
        <f>(F1094/E1094)*S1094</f>
        <v>0.13</v>
      </c>
      <c r="U1094">
        <v>2598</v>
      </c>
      <c r="V1094" t="s">
        <v>783</v>
      </c>
    </row>
    <row r="1095" spans="2:22" x14ac:dyDescent="0.25">
      <c r="B1095">
        <v>6709</v>
      </c>
      <c r="C1095" t="s">
        <v>782</v>
      </c>
      <c r="E1095">
        <v>40.590000000000003</v>
      </c>
      <c r="F1095">
        <v>0.13</v>
      </c>
      <c r="G1095">
        <v>1310</v>
      </c>
      <c r="H1095" t="s">
        <v>21</v>
      </c>
      <c r="I1095" t="s">
        <v>26</v>
      </c>
      <c r="L1095">
        <v>70</v>
      </c>
      <c r="N1095">
        <v>33</v>
      </c>
      <c r="O1095" t="s">
        <v>28</v>
      </c>
      <c r="P1095">
        <f t="shared" si="34"/>
        <v>40.590000000000003</v>
      </c>
      <c r="Q1095">
        <f t="shared" si="35"/>
        <v>40.590000000000003</v>
      </c>
      <c r="S1095">
        <f>IF(AND(M1095&lt;&gt;"",M1095&lt;&gt;18.5),5*LOG10(10^(Q1095/5+1)*W$1/(10^(M1095/5+1)))-5,Q1095)</f>
        <v>40.590000000000003</v>
      </c>
      <c r="T1095">
        <f>(F1095/E1095)*S1095</f>
        <v>0.13</v>
      </c>
      <c r="U1095">
        <v>2598</v>
      </c>
      <c r="V1095" t="s">
        <v>783</v>
      </c>
    </row>
    <row r="1096" spans="2:22" x14ac:dyDescent="0.25">
      <c r="B1096">
        <v>6728</v>
      </c>
      <c r="C1096" t="s">
        <v>784</v>
      </c>
      <c r="E1096">
        <v>40.47</v>
      </c>
      <c r="F1096">
        <v>0.28000000000000003</v>
      </c>
      <c r="G1096">
        <v>959</v>
      </c>
      <c r="H1096" t="s">
        <v>21</v>
      </c>
      <c r="I1096" t="s">
        <v>12</v>
      </c>
      <c r="K1096">
        <v>0.29589100000000002</v>
      </c>
      <c r="L1096">
        <v>70</v>
      </c>
      <c r="N1096">
        <v>34</v>
      </c>
      <c r="O1096" t="s">
        <v>24</v>
      </c>
      <c r="P1096">
        <f t="shared" si="34"/>
        <v>39.907157631560622</v>
      </c>
      <c r="Q1096">
        <f t="shared" si="35"/>
        <v>39.907157631560622</v>
      </c>
      <c r="S1096">
        <f>IF(AND(M1096&lt;&gt;"",M1096&lt;&gt;18.5),5*LOG10(10^(Q1096/5+1)*W$1/(10^(M1096/5+1)))-5,Q1096)</f>
        <v>39.907157631560622</v>
      </c>
      <c r="T1096">
        <f>(F1096/E1096)*S1096</f>
        <v>0.27610585957096556</v>
      </c>
      <c r="U1096">
        <v>2611</v>
      </c>
      <c r="V1096" t="s">
        <v>784</v>
      </c>
    </row>
    <row r="1097" spans="2:22" x14ac:dyDescent="0.25">
      <c r="B1097">
        <v>6729</v>
      </c>
      <c r="C1097" t="s">
        <v>784</v>
      </c>
      <c r="E1097">
        <v>40.67</v>
      </c>
      <c r="F1097">
        <v>0.43</v>
      </c>
      <c r="G1097">
        <v>1050</v>
      </c>
      <c r="H1097" t="s">
        <v>21</v>
      </c>
      <c r="I1097" t="s">
        <v>12</v>
      </c>
      <c r="K1097">
        <v>0.29589100000000002</v>
      </c>
      <c r="L1097">
        <v>70</v>
      </c>
      <c r="N1097">
        <v>34</v>
      </c>
      <c r="O1097" t="s">
        <v>25</v>
      </c>
      <c r="P1097">
        <f t="shared" si="34"/>
        <v>40.107157631560639</v>
      </c>
      <c r="Q1097">
        <f t="shared" si="35"/>
        <v>40.107157631560639</v>
      </c>
      <c r="S1097">
        <f>IF(AND(M1097&lt;&gt;"",M1097&lt;&gt;18.5),5*LOG10(10^(Q1097/5+1)*W$1/(10^(M1097/5+1)))-5,Q1097)</f>
        <v>40.107157631560639</v>
      </c>
      <c r="T1097">
        <f>(F1097/E1097)*S1097</f>
        <v>0.4240491217499649</v>
      </c>
      <c r="U1097">
        <v>2611</v>
      </c>
      <c r="V1097" t="s">
        <v>784</v>
      </c>
    </row>
    <row r="1098" spans="2:22" x14ac:dyDescent="0.25">
      <c r="B1098">
        <v>6730</v>
      </c>
      <c r="C1098" t="s">
        <v>784</v>
      </c>
      <c r="E1098">
        <v>40.299999999999997</v>
      </c>
      <c r="F1098">
        <v>0.16</v>
      </c>
      <c r="G1098">
        <v>1150</v>
      </c>
      <c r="H1098" t="s">
        <v>21</v>
      </c>
      <c r="I1098" t="s">
        <v>22</v>
      </c>
      <c r="L1098">
        <v>70</v>
      </c>
      <c r="N1098">
        <v>31</v>
      </c>
      <c r="O1098" t="s">
        <v>785</v>
      </c>
      <c r="P1098">
        <f t="shared" si="34"/>
        <v>40.299999999999997</v>
      </c>
      <c r="Q1098">
        <f t="shared" si="35"/>
        <v>40.299999999999997</v>
      </c>
      <c r="S1098">
        <f>IF(AND(M1098&lt;&gt;"",M1098&lt;&gt;18.5),5*LOG10(10^(Q1098/5+1)*W$1/(10^(M1098/5+1)))-5,Q1098)</f>
        <v>40.299999999999997</v>
      </c>
      <c r="T1098">
        <f>(F1098/E1098)*S1098</f>
        <v>0.15999999999999998</v>
      </c>
      <c r="U1098">
        <v>2611</v>
      </c>
      <c r="V1098" t="s">
        <v>784</v>
      </c>
    </row>
    <row r="1099" spans="2:22" x14ac:dyDescent="0.25">
      <c r="B1099">
        <v>6732</v>
      </c>
      <c r="C1099" t="s">
        <v>786</v>
      </c>
      <c r="E1099">
        <v>39.450000000000003</v>
      </c>
      <c r="F1099">
        <v>0.12</v>
      </c>
      <c r="G1099">
        <v>777</v>
      </c>
      <c r="H1099" t="s">
        <v>21</v>
      </c>
      <c r="I1099" t="s">
        <v>36</v>
      </c>
      <c r="L1099">
        <v>70</v>
      </c>
      <c r="N1099">
        <v>36</v>
      </c>
      <c r="O1099" t="s">
        <v>37</v>
      </c>
      <c r="P1099">
        <f t="shared" si="34"/>
        <v>39.450000000000003</v>
      </c>
      <c r="Q1099">
        <f t="shared" si="35"/>
        <v>39.450000000000003</v>
      </c>
      <c r="S1099">
        <f>IF(AND(M1099&lt;&gt;"",M1099&lt;&gt;18.5),5*LOG10(10^(Q1099/5+1)*W$1/(10^(M1099/5+1)))-5,Q1099)</f>
        <v>39.450000000000003</v>
      </c>
      <c r="T1099">
        <f>(F1099/E1099)*S1099</f>
        <v>0.12</v>
      </c>
      <c r="U1099">
        <v>2613</v>
      </c>
      <c r="V1099" t="s">
        <v>787</v>
      </c>
    </row>
    <row r="1100" spans="2:22" x14ac:dyDescent="0.25">
      <c r="B1100">
        <v>6733</v>
      </c>
      <c r="C1100" t="s">
        <v>786</v>
      </c>
      <c r="E1100">
        <v>39.99</v>
      </c>
      <c r="F1100">
        <v>0.2</v>
      </c>
      <c r="G1100">
        <v>817</v>
      </c>
      <c r="H1100" t="s">
        <v>21</v>
      </c>
      <c r="I1100" t="s">
        <v>12</v>
      </c>
      <c r="K1100">
        <v>0.218</v>
      </c>
      <c r="L1100">
        <v>70</v>
      </c>
      <c r="N1100">
        <v>34</v>
      </c>
      <c r="O1100" t="s">
        <v>24</v>
      </c>
      <c r="P1100">
        <f t="shared" si="34"/>
        <v>39.561763558515736</v>
      </c>
      <c r="Q1100">
        <f t="shared" si="35"/>
        <v>39.561763558515736</v>
      </c>
      <c r="S1100">
        <f>IF(AND(M1100&lt;&gt;"",M1100&lt;&gt;18.5),5*LOG10(10^(Q1100/5+1)*W$1/(10^(M1100/5+1)))-5,Q1100)</f>
        <v>39.561763558515736</v>
      </c>
      <c r="T1100">
        <f>(F1100/E1100)*S1100</f>
        <v>0.19785828236316946</v>
      </c>
      <c r="U1100">
        <v>2613</v>
      </c>
      <c r="V1100" t="s">
        <v>787</v>
      </c>
    </row>
    <row r="1101" spans="2:22" x14ac:dyDescent="0.25">
      <c r="B1101">
        <v>6734</v>
      </c>
      <c r="C1101" t="s">
        <v>786</v>
      </c>
      <c r="E1101">
        <v>40.15</v>
      </c>
      <c r="F1101">
        <v>0.14000000000000001</v>
      </c>
      <c r="G1101">
        <v>880</v>
      </c>
      <c r="H1101" t="s">
        <v>21</v>
      </c>
      <c r="I1101" t="s">
        <v>12</v>
      </c>
      <c r="K1101">
        <v>0.218</v>
      </c>
      <c r="L1101">
        <v>70</v>
      </c>
      <c r="N1101">
        <v>34</v>
      </c>
      <c r="O1101" t="s">
        <v>25</v>
      </c>
      <c r="P1101">
        <f t="shared" si="34"/>
        <v>39.721763558515718</v>
      </c>
      <c r="Q1101">
        <f t="shared" si="35"/>
        <v>39.721763558515718</v>
      </c>
      <c r="S1101">
        <f>IF(AND(M1101&lt;&gt;"",M1101&lt;&gt;18.5),5*LOG10(10^(Q1101/5+1)*W$1/(10^(M1101/5+1)))-5,Q1101)</f>
        <v>39.721763558515718</v>
      </c>
      <c r="T1101">
        <f>(F1101/E1101)*S1101</f>
        <v>0.13850677205958162</v>
      </c>
      <c r="U1101">
        <v>2613</v>
      </c>
      <c r="V1101" t="s">
        <v>787</v>
      </c>
    </row>
    <row r="1102" spans="2:22" x14ac:dyDescent="0.25">
      <c r="B1102">
        <v>6735</v>
      </c>
      <c r="C1102" t="s">
        <v>786</v>
      </c>
      <c r="E1102">
        <v>39.79</v>
      </c>
      <c r="F1102">
        <v>0.11</v>
      </c>
      <c r="G1102">
        <v>908</v>
      </c>
      <c r="H1102" t="s">
        <v>21</v>
      </c>
      <c r="I1102" t="s">
        <v>26</v>
      </c>
      <c r="L1102">
        <v>70</v>
      </c>
      <c r="N1102">
        <v>33</v>
      </c>
      <c r="O1102" t="s">
        <v>27</v>
      </c>
      <c r="P1102">
        <f t="shared" si="34"/>
        <v>39.79</v>
      </c>
      <c r="Q1102">
        <f t="shared" si="35"/>
        <v>39.79</v>
      </c>
      <c r="S1102">
        <f>IF(AND(M1102&lt;&gt;"",M1102&lt;&gt;18.5),5*LOG10(10^(Q1102/5+1)*W$1/(10^(M1102/5+1)))-5,Q1102)</f>
        <v>39.79</v>
      </c>
      <c r="T1102">
        <f>(F1102/E1102)*S1102</f>
        <v>0.11</v>
      </c>
      <c r="U1102">
        <v>2613</v>
      </c>
      <c r="V1102" t="s">
        <v>787</v>
      </c>
    </row>
    <row r="1103" spans="2:22" x14ac:dyDescent="0.25">
      <c r="B1103">
        <v>6736</v>
      </c>
      <c r="C1103" t="s">
        <v>786</v>
      </c>
      <c r="E1103">
        <v>39.799999999999997</v>
      </c>
      <c r="F1103">
        <v>0.11</v>
      </c>
      <c r="G1103">
        <v>912</v>
      </c>
      <c r="H1103" t="s">
        <v>21</v>
      </c>
      <c r="I1103" t="s">
        <v>26</v>
      </c>
      <c r="L1103">
        <v>70</v>
      </c>
      <c r="N1103">
        <v>33</v>
      </c>
      <c r="O1103" t="s">
        <v>28</v>
      </c>
      <c r="P1103">
        <f t="shared" si="34"/>
        <v>39.799999999999997</v>
      </c>
      <c r="Q1103">
        <f t="shared" si="35"/>
        <v>39.799999999999997</v>
      </c>
      <c r="S1103">
        <f>IF(AND(M1103&lt;&gt;"",M1103&lt;&gt;18.5),5*LOG10(10^(Q1103/5+1)*W$1/(10^(M1103/5+1)))-5,Q1103)</f>
        <v>39.799999999999997</v>
      </c>
      <c r="T1103">
        <f>(F1103/E1103)*S1103</f>
        <v>0.11</v>
      </c>
      <c r="U1103">
        <v>2613</v>
      </c>
      <c r="V1103" t="s">
        <v>787</v>
      </c>
    </row>
    <row r="1104" spans="2:22" x14ac:dyDescent="0.25">
      <c r="B1104">
        <v>6742</v>
      </c>
      <c r="C1104" t="s">
        <v>788</v>
      </c>
      <c r="E1104">
        <v>40.590000000000003</v>
      </c>
      <c r="F1104">
        <v>0.18</v>
      </c>
      <c r="G1104">
        <v>1310</v>
      </c>
      <c r="H1104" t="s">
        <v>21</v>
      </c>
      <c r="I1104" t="s">
        <v>22</v>
      </c>
      <c r="L1104">
        <v>70</v>
      </c>
      <c r="N1104">
        <v>31</v>
      </c>
      <c r="O1104" t="s">
        <v>789</v>
      </c>
      <c r="P1104">
        <f t="shared" si="34"/>
        <v>40.590000000000003</v>
      </c>
      <c r="Q1104">
        <f t="shared" si="35"/>
        <v>40.590000000000003</v>
      </c>
      <c r="S1104">
        <f>IF(AND(M1104&lt;&gt;"",M1104&lt;&gt;18.5),5*LOG10(10^(Q1104/5+1)*W$1/(10^(M1104/5+1)))-5,Q1104)</f>
        <v>40.590000000000003</v>
      </c>
      <c r="T1104">
        <f>(F1104/E1104)*S1104</f>
        <v>0.18</v>
      </c>
      <c r="U1104">
        <v>2618</v>
      </c>
      <c r="V1104" t="s">
        <v>788</v>
      </c>
    </row>
    <row r="1105" spans="2:22" x14ac:dyDescent="0.25">
      <c r="B1105">
        <v>6745</v>
      </c>
      <c r="C1105" t="s">
        <v>790</v>
      </c>
      <c r="E1105">
        <v>39.26</v>
      </c>
      <c r="F1105">
        <v>0.12</v>
      </c>
      <c r="G1105">
        <v>588</v>
      </c>
      <c r="H1105" t="s">
        <v>21</v>
      </c>
      <c r="I1105" t="s">
        <v>62</v>
      </c>
      <c r="K1105">
        <v>0.21</v>
      </c>
      <c r="L1105">
        <v>74.2</v>
      </c>
      <c r="N1105">
        <v>30</v>
      </c>
      <c r="O1105" t="s">
        <v>27</v>
      </c>
      <c r="P1105">
        <f t="shared" si="34"/>
        <v>38.846073148417759</v>
      </c>
      <c r="Q1105">
        <f t="shared" si="35"/>
        <v>38.972602474741613</v>
      </c>
      <c r="S1105">
        <f>IF(AND(M1105&lt;&gt;"",M1105&lt;&gt;18.5),5*LOG10(10^(Q1105/5+1)*W$1/(10^(M1105/5+1)))-5,Q1105)</f>
        <v>38.972602474741613</v>
      </c>
      <c r="T1105">
        <f>(F1105/E1105)*S1105</f>
        <v>0.11912155621418731</v>
      </c>
      <c r="U1105">
        <v>2621</v>
      </c>
      <c r="V1105" t="s">
        <v>791</v>
      </c>
    </row>
    <row r="1106" spans="2:22" x14ac:dyDescent="0.25">
      <c r="B1106">
        <v>6746</v>
      </c>
      <c r="C1106" t="s">
        <v>790</v>
      </c>
      <c r="E1106">
        <v>39.950000000000003</v>
      </c>
      <c r="F1106">
        <v>0.11</v>
      </c>
      <c r="G1106">
        <v>806</v>
      </c>
      <c r="H1106" t="s">
        <v>21</v>
      </c>
      <c r="I1106" t="s">
        <v>43</v>
      </c>
      <c r="K1106">
        <v>0.21</v>
      </c>
      <c r="L1106">
        <v>70</v>
      </c>
      <c r="N1106">
        <v>34</v>
      </c>
      <c r="O1106" t="s">
        <v>27</v>
      </c>
      <c r="P1106">
        <f t="shared" si="34"/>
        <v>39.536073148417756</v>
      </c>
      <c r="Q1106">
        <f t="shared" si="35"/>
        <v>39.536073148417756</v>
      </c>
      <c r="S1106">
        <f>IF(AND(M1106&lt;&gt;"",M1106&lt;&gt;18.5),5*LOG10(10^(Q1106/5+1)*W$1/(10^(M1106/5+1)))-5,Q1106)</f>
        <v>39.536073148417756</v>
      </c>
      <c r="T1106">
        <f>(F1106/E1106)*S1106</f>
        <v>0.10886027650377855</v>
      </c>
      <c r="U1106">
        <v>2621</v>
      </c>
      <c r="V1106" t="s">
        <v>792</v>
      </c>
    </row>
    <row r="1107" spans="2:22" x14ac:dyDescent="0.25">
      <c r="B1107">
        <v>6747</v>
      </c>
      <c r="C1107" t="s">
        <v>790</v>
      </c>
      <c r="E1107">
        <v>39.96</v>
      </c>
      <c r="F1107">
        <v>0.13</v>
      </c>
      <c r="G1107">
        <v>811</v>
      </c>
      <c r="H1107" t="s">
        <v>21</v>
      </c>
      <c r="I1107" t="s">
        <v>64</v>
      </c>
      <c r="K1107">
        <v>0.21276</v>
      </c>
      <c r="L1107">
        <v>70</v>
      </c>
      <c r="N1107">
        <v>38</v>
      </c>
      <c r="O1107" t="s">
        <v>27</v>
      </c>
      <c r="P1107">
        <f t="shared" si="34"/>
        <v>39.541125678224347</v>
      </c>
      <c r="Q1107">
        <f t="shared" si="35"/>
        <v>39.541125678224347</v>
      </c>
      <c r="S1107">
        <f>IF(AND(M1107&lt;&gt;"",M1107&lt;&gt;18.5),5*LOG10(10^(Q1107/5+1)*W$1/(10^(M1107/5+1)))-5,Q1107)</f>
        <v>39.541125678224347</v>
      </c>
      <c r="T1107">
        <f>(F1107/E1107)*S1107</f>
        <v>0.12863729574997912</v>
      </c>
      <c r="U1107">
        <v>2621</v>
      </c>
      <c r="V1107" t="s">
        <v>791</v>
      </c>
    </row>
    <row r="1108" spans="2:22" x14ac:dyDescent="0.25">
      <c r="B1108">
        <v>6748</v>
      </c>
      <c r="C1108" t="s">
        <v>790</v>
      </c>
      <c r="E1108">
        <v>39.97</v>
      </c>
      <c r="F1108">
        <v>0.12</v>
      </c>
      <c r="G1108">
        <v>814</v>
      </c>
      <c r="H1108" t="s">
        <v>21</v>
      </c>
      <c r="I1108" t="s">
        <v>65</v>
      </c>
      <c r="K1108">
        <v>0.21</v>
      </c>
      <c r="L1108">
        <v>70</v>
      </c>
      <c r="N1108">
        <v>33</v>
      </c>
      <c r="O1108" t="s">
        <v>27</v>
      </c>
      <c r="P1108">
        <f t="shared" si="34"/>
        <v>39.556073148417752</v>
      </c>
      <c r="Q1108">
        <f t="shared" si="35"/>
        <v>39.556073148417752</v>
      </c>
      <c r="S1108">
        <f>IF(AND(M1108&lt;&gt;"",M1108&lt;&gt;18.5),5*LOG10(10^(Q1108/5+1)*W$1/(10^(M1108/5+1)))-5,Q1108)</f>
        <v>39.556073148417752</v>
      </c>
      <c r="T1108">
        <f>(F1108/E1108)*S1108</f>
        <v>0.11875728741081137</v>
      </c>
      <c r="U1108">
        <v>2621</v>
      </c>
      <c r="V1108" t="s">
        <v>791</v>
      </c>
    </row>
    <row r="1109" spans="2:22" x14ac:dyDescent="0.25">
      <c r="B1109">
        <v>6749</v>
      </c>
      <c r="C1109" t="s">
        <v>790</v>
      </c>
      <c r="E1109">
        <v>39.979999999999997</v>
      </c>
      <c r="F1109">
        <v>0.08</v>
      </c>
      <c r="G1109">
        <v>820</v>
      </c>
      <c r="H1109" t="s">
        <v>21</v>
      </c>
      <c r="I1109" t="s">
        <v>134</v>
      </c>
      <c r="K1109">
        <v>0.21</v>
      </c>
      <c r="L1109">
        <v>65</v>
      </c>
      <c r="N1109">
        <v>29</v>
      </c>
      <c r="O1109" t="s">
        <v>37</v>
      </c>
      <c r="P1109">
        <f t="shared" si="34"/>
        <v>39.56607314841775</v>
      </c>
      <c r="Q1109">
        <f t="shared" si="35"/>
        <v>39.405149731560755</v>
      </c>
      <c r="S1109">
        <f>IF(AND(M1109&lt;&gt;"",M1109&lt;&gt;18.5),5*LOG10(10^(Q1109/5+1)*W$1/(10^(M1109/5+1)))-5,Q1109)</f>
        <v>39.405149731560755</v>
      </c>
      <c r="T1109">
        <f>(F1109/E1109)*S1109</f>
        <v>7.8849724325284157E-2</v>
      </c>
      <c r="U1109">
        <v>2621</v>
      </c>
      <c r="V1109" t="s">
        <v>791</v>
      </c>
    </row>
    <row r="1110" spans="2:22" x14ac:dyDescent="0.25">
      <c r="B1110">
        <v>6750</v>
      </c>
      <c r="C1110" t="s">
        <v>790</v>
      </c>
      <c r="E1110">
        <v>39.979999999999997</v>
      </c>
      <c r="F1110">
        <v>0.2</v>
      </c>
      <c r="G1110">
        <v>820</v>
      </c>
      <c r="H1110" t="s">
        <v>21</v>
      </c>
      <c r="I1110" t="s">
        <v>12</v>
      </c>
      <c r="K1110">
        <v>0.21</v>
      </c>
      <c r="L1110">
        <v>70</v>
      </c>
      <c r="N1110">
        <v>34</v>
      </c>
      <c r="O1110" t="s">
        <v>793</v>
      </c>
      <c r="P1110">
        <f t="shared" si="34"/>
        <v>39.56607314841775</v>
      </c>
      <c r="Q1110">
        <f t="shared" si="35"/>
        <v>39.56607314841775</v>
      </c>
      <c r="S1110">
        <f>IF(AND(M1110&lt;&gt;"",M1110&lt;&gt;18.5),5*LOG10(10^(Q1110/5+1)*W$1/(10^(M1110/5+1)))-5,Q1110)</f>
        <v>39.56607314841775</v>
      </c>
      <c r="T1110">
        <f>(F1110/E1110)*S1110</f>
        <v>0.19792933040729244</v>
      </c>
      <c r="U1110">
        <v>2621</v>
      </c>
      <c r="V1110" t="s">
        <v>792</v>
      </c>
    </row>
    <row r="1111" spans="2:22" x14ac:dyDescent="0.25">
      <c r="B1111">
        <v>6752</v>
      </c>
      <c r="C1111" t="s">
        <v>790</v>
      </c>
      <c r="E1111">
        <v>40.06</v>
      </c>
      <c r="F1111">
        <v>0.03</v>
      </c>
      <c r="G1111">
        <v>848</v>
      </c>
      <c r="H1111" t="s">
        <v>21</v>
      </c>
      <c r="I1111" t="s">
        <v>94</v>
      </c>
      <c r="K1111">
        <v>0.21</v>
      </c>
      <c r="L1111">
        <v>70</v>
      </c>
      <c r="N1111">
        <v>31</v>
      </c>
      <c r="O1111" t="s">
        <v>794</v>
      </c>
      <c r="P1111">
        <f t="shared" si="34"/>
        <v>39.646073148417756</v>
      </c>
      <c r="Q1111">
        <f t="shared" si="35"/>
        <v>39.646073148417756</v>
      </c>
      <c r="S1111">
        <f>IF(AND(M1111&lt;&gt;"",M1111&lt;&gt;18.5),5*LOG10(10^(Q1111/5+1)*W$1/(10^(M1111/5+1)))-5,Q1111)</f>
        <v>39.646073148417756</v>
      </c>
      <c r="T1111">
        <f>(F1111/E1111)*S1111</f>
        <v>2.9690019831565967E-2</v>
      </c>
      <c r="U1111">
        <v>2621</v>
      </c>
      <c r="V1111" t="s">
        <v>791</v>
      </c>
    </row>
    <row r="1112" spans="2:22" x14ac:dyDescent="0.25">
      <c r="B1112">
        <v>6753</v>
      </c>
      <c r="C1112" t="s">
        <v>790</v>
      </c>
      <c r="E1112">
        <v>40.14</v>
      </c>
      <c r="F1112">
        <v>0.1</v>
      </c>
      <c r="G1112">
        <v>883</v>
      </c>
      <c r="H1112" t="s">
        <v>21</v>
      </c>
      <c r="I1112" t="s">
        <v>12</v>
      </c>
      <c r="K1112">
        <v>0.21</v>
      </c>
      <c r="L1112">
        <v>70</v>
      </c>
      <c r="N1112">
        <v>34</v>
      </c>
      <c r="O1112" t="s">
        <v>795</v>
      </c>
      <c r="P1112">
        <f t="shared" si="34"/>
        <v>39.726073148417754</v>
      </c>
      <c r="Q1112">
        <f t="shared" si="35"/>
        <v>39.726073148417754</v>
      </c>
      <c r="S1112">
        <f>IF(AND(M1112&lt;&gt;"",M1112&lt;&gt;18.5),5*LOG10(10^(Q1112/5+1)*W$1/(10^(M1112/5+1)))-5,Q1112)</f>
        <v>39.726073148417754</v>
      </c>
      <c r="T1112">
        <f>(F1112/E1112)*S1112</f>
        <v>9.8968792098698938E-2</v>
      </c>
      <c r="U1112">
        <v>2621</v>
      </c>
      <c r="V1112" t="s">
        <v>792</v>
      </c>
    </row>
    <row r="1113" spans="2:22" x14ac:dyDescent="0.25">
      <c r="B1113">
        <v>6754</v>
      </c>
      <c r="C1113" t="s">
        <v>790</v>
      </c>
      <c r="E1113">
        <v>40.17</v>
      </c>
      <c r="F1113">
        <v>0.09</v>
      </c>
      <c r="G1113">
        <v>894</v>
      </c>
      <c r="H1113" t="s">
        <v>21</v>
      </c>
      <c r="I1113" t="s">
        <v>134</v>
      </c>
      <c r="K1113">
        <v>0.21</v>
      </c>
      <c r="L1113">
        <v>65</v>
      </c>
      <c r="N1113">
        <v>29</v>
      </c>
      <c r="O1113" t="s">
        <v>137</v>
      </c>
      <c r="P1113">
        <f t="shared" si="34"/>
        <v>39.756073148417748</v>
      </c>
      <c r="Q1113">
        <f t="shared" si="35"/>
        <v>39.595149731560753</v>
      </c>
      <c r="S1113">
        <f>IF(AND(M1113&lt;&gt;"",M1113&lt;&gt;18.5),5*LOG10(10^(Q1113/5+1)*W$1/(10^(M1113/5+1)))-5,Q1113)</f>
        <v>39.595149731560753</v>
      </c>
      <c r="T1113">
        <f>(F1113/E1113)*S1113</f>
        <v>8.8712060638298923E-2</v>
      </c>
      <c r="U1113">
        <v>2621</v>
      </c>
      <c r="V1113" t="s">
        <v>791</v>
      </c>
    </row>
    <row r="1114" spans="2:22" x14ac:dyDescent="0.25">
      <c r="B1114">
        <v>6811</v>
      </c>
      <c r="C1114" t="s">
        <v>796</v>
      </c>
      <c r="E1114">
        <v>40.6</v>
      </c>
      <c r="F1114">
        <v>0.09</v>
      </c>
      <c r="G1114">
        <v>1320</v>
      </c>
      <c r="H1114" t="s">
        <v>21</v>
      </c>
      <c r="I1114" t="s">
        <v>22</v>
      </c>
      <c r="L1114">
        <v>70</v>
      </c>
      <c r="N1114">
        <v>31</v>
      </c>
      <c r="O1114" t="s">
        <v>797</v>
      </c>
      <c r="P1114">
        <f t="shared" si="34"/>
        <v>40.6</v>
      </c>
      <c r="Q1114">
        <f t="shared" si="35"/>
        <v>40.6</v>
      </c>
      <c r="S1114">
        <f>IF(AND(M1114&lt;&gt;"",M1114&lt;&gt;18.5),5*LOG10(10^(Q1114/5+1)*W$1/(10^(M1114/5+1)))-5,Q1114)</f>
        <v>40.6</v>
      </c>
      <c r="T1114">
        <f>(F1114/E1114)*S1114</f>
        <v>0.09</v>
      </c>
      <c r="U1114">
        <v>2649</v>
      </c>
      <c r="V1114" t="s">
        <v>796</v>
      </c>
    </row>
    <row r="1115" spans="2:22" x14ac:dyDescent="0.25">
      <c r="B1115">
        <v>6824</v>
      </c>
      <c r="C1115" t="s">
        <v>798</v>
      </c>
      <c r="E1115">
        <v>42.09</v>
      </c>
      <c r="F1115">
        <v>0.28000000000000003</v>
      </c>
      <c r="G1115">
        <v>1880</v>
      </c>
      <c r="H1115" t="s">
        <v>21</v>
      </c>
      <c r="I1115" t="s">
        <v>12</v>
      </c>
      <c r="K1115">
        <v>0.39786700000000003</v>
      </c>
      <c r="L1115">
        <v>70</v>
      </c>
      <c r="N1115">
        <v>34</v>
      </c>
      <c r="O1115" t="s">
        <v>24</v>
      </c>
      <c r="P1115">
        <f t="shared" si="34"/>
        <v>41.362670737779482</v>
      </c>
      <c r="Q1115">
        <f t="shared" si="35"/>
        <v>41.362670737779482</v>
      </c>
      <c r="S1115">
        <f>IF(AND(M1115&lt;&gt;"",M1115&lt;&gt;18.5),5*LOG10(10^(Q1115/5+1)*W$1/(10^(M1115/5+1)))-5,Q1115)</f>
        <v>41.362670737779482</v>
      </c>
      <c r="T1115">
        <f>(F1115/E1115)*S1115</f>
        <v>0.27516150645232251</v>
      </c>
      <c r="U1115">
        <v>2652</v>
      </c>
      <c r="V1115" t="s">
        <v>798</v>
      </c>
    </row>
    <row r="1116" spans="2:22" x14ac:dyDescent="0.25">
      <c r="B1116">
        <v>6825</v>
      </c>
      <c r="C1116" t="s">
        <v>798</v>
      </c>
      <c r="E1116">
        <v>42.34</v>
      </c>
      <c r="F1116">
        <v>0.24</v>
      </c>
      <c r="G1116">
        <v>2110</v>
      </c>
      <c r="H1116" t="s">
        <v>21</v>
      </c>
      <c r="I1116" t="s">
        <v>12</v>
      </c>
      <c r="K1116">
        <v>0.39786700000000003</v>
      </c>
      <c r="L1116">
        <v>70</v>
      </c>
      <c r="N1116">
        <v>34</v>
      </c>
      <c r="O1116" t="s">
        <v>25</v>
      </c>
      <c r="P1116">
        <f t="shared" si="34"/>
        <v>41.612670737779467</v>
      </c>
      <c r="Q1116">
        <f t="shared" si="35"/>
        <v>41.612670737779467</v>
      </c>
      <c r="S1116">
        <f>IF(AND(M1116&lt;&gt;"",M1116&lt;&gt;18.5),5*LOG10(10^(Q1116/5+1)*W$1/(10^(M1116/5+1)))-5,Q1116)</f>
        <v>41.612670737779467</v>
      </c>
      <c r="T1116">
        <f>(F1116/E1116)*S1116</f>
        <v>0.23587720777201396</v>
      </c>
      <c r="U1116">
        <v>2652</v>
      </c>
      <c r="V1116" t="s">
        <v>798</v>
      </c>
    </row>
    <row r="1117" spans="2:22" x14ac:dyDescent="0.25">
      <c r="B1117">
        <v>6826</v>
      </c>
      <c r="C1117" t="s">
        <v>799</v>
      </c>
      <c r="E1117">
        <v>41.2</v>
      </c>
      <c r="F1117">
        <v>0.26</v>
      </c>
      <c r="G1117">
        <v>1740</v>
      </c>
      <c r="H1117" t="s">
        <v>21</v>
      </c>
      <c r="I1117" t="s">
        <v>22</v>
      </c>
      <c r="L1117">
        <v>70</v>
      </c>
      <c r="N1117">
        <v>31</v>
      </c>
      <c r="O1117" t="s">
        <v>800</v>
      </c>
      <c r="P1117">
        <f t="shared" si="34"/>
        <v>41.2</v>
      </c>
      <c r="Q1117">
        <f t="shared" si="35"/>
        <v>41.2</v>
      </c>
      <c r="S1117">
        <f>IF(AND(M1117&lt;&gt;"",M1117&lt;&gt;18.5),5*LOG10(10^(Q1117/5+1)*W$1/(10^(M1117/5+1)))-5,Q1117)</f>
        <v>41.2</v>
      </c>
      <c r="T1117">
        <f>(F1117/E1117)*S1117</f>
        <v>0.26</v>
      </c>
      <c r="U1117">
        <v>2653</v>
      </c>
      <c r="V1117" t="s">
        <v>799</v>
      </c>
    </row>
    <row r="1118" spans="2:22" x14ac:dyDescent="0.25">
      <c r="B1118">
        <v>6841</v>
      </c>
      <c r="C1118" t="s">
        <v>801</v>
      </c>
      <c r="E1118">
        <v>38.19</v>
      </c>
      <c r="F1118">
        <v>0.11</v>
      </c>
      <c r="G1118">
        <v>392</v>
      </c>
      <c r="H1118" t="s">
        <v>21</v>
      </c>
      <c r="I1118" t="s">
        <v>43</v>
      </c>
      <c r="K1118">
        <v>0.1104</v>
      </c>
      <c r="L1118">
        <v>70</v>
      </c>
      <c r="N1118">
        <v>34</v>
      </c>
      <c r="O1118" t="s">
        <v>27</v>
      </c>
      <c r="P1118">
        <f t="shared" si="34"/>
        <v>37.962602734446101</v>
      </c>
      <c r="Q1118">
        <f t="shared" si="35"/>
        <v>37.962602734446101</v>
      </c>
      <c r="S1118">
        <f>IF(AND(M1118&lt;&gt;"",M1118&lt;&gt;18.5),5*LOG10(10^(Q1118/5+1)*W$1/(10^(M1118/5+1)))-5,Q1118)</f>
        <v>37.962602734446101</v>
      </c>
      <c r="T1118">
        <f>(F1118/E1118)*S1118</f>
        <v>0.10934501965931059</v>
      </c>
      <c r="U1118">
        <v>2665</v>
      </c>
      <c r="V1118" t="s">
        <v>802</v>
      </c>
    </row>
    <row r="1119" spans="2:22" x14ac:dyDescent="0.25">
      <c r="B1119">
        <v>6842</v>
      </c>
      <c r="C1119" t="s">
        <v>801</v>
      </c>
      <c r="E1119">
        <v>38.07</v>
      </c>
      <c r="F1119">
        <v>0.05</v>
      </c>
      <c r="G1119">
        <v>411</v>
      </c>
      <c r="H1119" t="s">
        <v>21</v>
      </c>
      <c r="I1119" t="s">
        <v>123</v>
      </c>
      <c r="L1119">
        <v>70</v>
      </c>
      <c r="N1119">
        <v>31</v>
      </c>
      <c r="O1119" t="s">
        <v>804</v>
      </c>
      <c r="P1119">
        <f t="shared" si="34"/>
        <v>38.07</v>
      </c>
      <c r="Q1119">
        <f t="shared" si="35"/>
        <v>38.07</v>
      </c>
      <c r="S1119">
        <f>IF(AND(M1119&lt;&gt;"",M1119&lt;&gt;18.5),5*LOG10(10^(Q1119/5+1)*W$1/(10^(M1119/5+1)))-5,Q1119)</f>
        <v>38.07</v>
      </c>
      <c r="T1119">
        <f>(F1119/E1119)*S1119</f>
        <v>0.05</v>
      </c>
      <c r="U1119">
        <v>2665</v>
      </c>
      <c r="V1119" t="s">
        <v>803</v>
      </c>
    </row>
    <row r="1120" spans="2:22" x14ac:dyDescent="0.25">
      <c r="B1120">
        <v>6843</v>
      </c>
      <c r="C1120" t="s">
        <v>801</v>
      </c>
      <c r="E1120">
        <v>38.08</v>
      </c>
      <c r="F1120">
        <v>0.18</v>
      </c>
      <c r="G1120">
        <v>413</v>
      </c>
      <c r="H1120" t="s">
        <v>21</v>
      </c>
      <c r="I1120" t="s">
        <v>300</v>
      </c>
      <c r="L1120">
        <v>70</v>
      </c>
      <c r="N1120">
        <v>33</v>
      </c>
      <c r="O1120" t="s">
        <v>802</v>
      </c>
      <c r="P1120">
        <f t="shared" si="34"/>
        <v>38.08</v>
      </c>
      <c r="Q1120">
        <f t="shared" si="35"/>
        <v>38.08</v>
      </c>
      <c r="S1120">
        <f>IF(AND(M1120&lt;&gt;"",M1120&lt;&gt;18.5),5*LOG10(10^(Q1120/5+1)*W$1/(10^(M1120/5+1)))-5,Q1120)</f>
        <v>38.08</v>
      </c>
      <c r="T1120">
        <f>(F1120/E1120)*S1120</f>
        <v>0.18</v>
      </c>
      <c r="U1120">
        <v>2665</v>
      </c>
      <c r="V1120" t="s">
        <v>803</v>
      </c>
    </row>
    <row r="1121" spans="2:22" x14ac:dyDescent="0.25">
      <c r="B1121">
        <v>6844</v>
      </c>
      <c r="C1121" t="s">
        <v>801</v>
      </c>
      <c r="E1121">
        <v>38.380000000000003</v>
      </c>
      <c r="F1121">
        <v>0.06</v>
      </c>
      <c r="G1121">
        <v>427</v>
      </c>
      <c r="H1121" t="s">
        <v>21</v>
      </c>
      <c r="I1121" t="s">
        <v>12</v>
      </c>
      <c r="K1121">
        <v>0.1104</v>
      </c>
      <c r="L1121">
        <v>70</v>
      </c>
      <c r="N1121">
        <v>34</v>
      </c>
      <c r="O1121" t="s">
        <v>805</v>
      </c>
      <c r="P1121">
        <f t="shared" si="34"/>
        <v>38.152602734446106</v>
      </c>
      <c r="Q1121">
        <f t="shared" si="35"/>
        <v>38.152602734446106</v>
      </c>
      <c r="S1121">
        <f>IF(AND(M1121&lt;&gt;"",M1121&lt;&gt;18.5),5*LOG10(10^(Q1121/5+1)*W$1/(10^(M1121/5+1)))-5,Q1121)</f>
        <v>38.152602734446106</v>
      </c>
      <c r="T1121">
        <f>(F1121/E1121)*S1121</f>
        <v>5.9644506619769826E-2</v>
      </c>
      <c r="U1121">
        <v>2665</v>
      </c>
      <c r="V1121" t="s">
        <v>802</v>
      </c>
    </row>
    <row r="1122" spans="2:22" x14ac:dyDescent="0.25">
      <c r="B1122">
        <v>6845</v>
      </c>
      <c r="C1122" t="s">
        <v>801</v>
      </c>
      <c r="E1122">
        <v>38.18</v>
      </c>
      <c r="F1122">
        <v>0.06</v>
      </c>
      <c r="G1122">
        <v>433</v>
      </c>
      <c r="H1122" t="s">
        <v>21</v>
      </c>
      <c r="I1122" t="s">
        <v>26</v>
      </c>
      <c r="L1122">
        <v>70</v>
      </c>
      <c r="N1122">
        <v>33</v>
      </c>
      <c r="O1122" t="s">
        <v>27</v>
      </c>
      <c r="P1122">
        <f t="shared" si="34"/>
        <v>38.18</v>
      </c>
      <c r="Q1122">
        <f t="shared" si="35"/>
        <v>38.18</v>
      </c>
      <c r="S1122">
        <f>IF(AND(M1122&lt;&gt;"",M1122&lt;&gt;18.5),5*LOG10(10^(Q1122/5+1)*W$1/(10^(M1122/5+1)))-5,Q1122)</f>
        <v>38.18</v>
      </c>
      <c r="T1122">
        <f>(F1122/E1122)*S1122</f>
        <v>0.06</v>
      </c>
      <c r="U1122">
        <v>2665</v>
      </c>
      <c r="V1122" t="s">
        <v>803</v>
      </c>
    </row>
    <row r="1123" spans="2:22" x14ac:dyDescent="0.25">
      <c r="B1123">
        <v>6846</v>
      </c>
      <c r="C1123" t="s">
        <v>801</v>
      </c>
      <c r="E1123">
        <v>38.19</v>
      </c>
      <c r="F1123">
        <v>0.06</v>
      </c>
      <c r="G1123">
        <v>435</v>
      </c>
      <c r="H1123" t="s">
        <v>21</v>
      </c>
      <c r="I1123" t="s">
        <v>26</v>
      </c>
      <c r="L1123">
        <v>70</v>
      </c>
      <c r="N1123">
        <v>33</v>
      </c>
      <c r="O1123" t="s">
        <v>28</v>
      </c>
      <c r="P1123">
        <f t="shared" si="34"/>
        <v>38.19</v>
      </c>
      <c r="Q1123">
        <f t="shared" si="35"/>
        <v>38.19</v>
      </c>
      <c r="S1123">
        <f>IF(AND(M1123&lt;&gt;"",M1123&lt;&gt;18.5),5*LOG10(10^(Q1123/5+1)*W$1/(10^(M1123/5+1)))-5,Q1123)</f>
        <v>38.19</v>
      </c>
      <c r="T1123">
        <f>(F1123/E1123)*S1123</f>
        <v>0.06</v>
      </c>
      <c r="U1123">
        <v>2665</v>
      </c>
      <c r="V1123" t="s">
        <v>803</v>
      </c>
    </row>
    <row r="1124" spans="2:22" x14ac:dyDescent="0.25">
      <c r="B1124">
        <v>6847</v>
      </c>
      <c r="C1124" t="s">
        <v>801</v>
      </c>
      <c r="E1124">
        <v>38.43</v>
      </c>
      <c r="F1124">
        <v>0.18</v>
      </c>
      <c r="G1124">
        <v>437</v>
      </c>
      <c r="H1124" t="s">
        <v>21</v>
      </c>
      <c r="I1124" t="s">
        <v>12</v>
      </c>
      <c r="K1124">
        <v>0.1104</v>
      </c>
      <c r="L1124">
        <v>70</v>
      </c>
      <c r="N1124">
        <v>34</v>
      </c>
      <c r="O1124" t="s">
        <v>806</v>
      </c>
      <c r="P1124">
        <f t="shared" si="34"/>
        <v>38.20260273444611</v>
      </c>
      <c r="Q1124">
        <f t="shared" si="35"/>
        <v>38.20260273444611</v>
      </c>
      <c r="S1124">
        <f>IF(AND(M1124&lt;&gt;"",M1124&lt;&gt;18.5),5*LOG10(10^(Q1124/5+1)*W$1/(10^(M1124/5+1)))-5,Q1124)</f>
        <v>38.20260273444611</v>
      </c>
      <c r="T1124">
        <f>(F1124/E1124)*S1124</f>
        <v>0.17893490742129325</v>
      </c>
      <c r="U1124">
        <v>2665</v>
      </c>
      <c r="V1124" t="s">
        <v>802</v>
      </c>
    </row>
    <row r="1125" spans="2:22" x14ac:dyDescent="0.25">
      <c r="B1125">
        <v>6850</v>
      </c>
      <c r="C1125" t="s">
        <v>807</v>
      </c>
      <c r="E1125">
        <v>41.12</v>
      </c>
      <c r="F1125">
        <v>0.23</v>
      </c>
      <c r="G1125">
        <v>1260</v>
      </c>
      <c r="H1125" t="s">
        <v>21</v>
      </c>
      <c r="I1125" t="s">
        <v>12</v>
      </c>
      <c r="K1125">
        <v>0.33198100000000003</v>
      </c>
      <c r="L1125">
        <v>70</v>
      </c>
      <c r="N1125">
        <v>34</v>
      </c>
      <c r="O1125" t="s">
        <v>24</v>
      </c>
      <c r="P1125">
        <f t="shared" si="34"/>
        <v>40.4975098505058</v>
      </c>
      <c r="Q1125">
        <f t="shared" si="35"/>
        <v>40.4975098505058</v>
      </c>
      <c r="S1125">
        <f>IF(AND(M1125&lt;&gt;"",M1125&lt;&gt;18.5),5*LOG10(10^(Q1125/5+1)*W$1/(10^(M1125/5+1)))-5,Q1125)</f>
        <v>40.4975098505058</v>
      </c>
      <c r="T1125">
        <f>(F1125/E1125)*S1125</f>
        <v>0.22651817280195369</v>
      </c>
      <c r="U1125">
        <v>2668</v>
      </c>
      <c r="V1125" t="s">
        <v>807</v>
      </c>
    </row>
    <row r="1126" spans="2:22" x14ac:dyDescent="0.25">
      <c r="B1126">
        <v>6851</v>
      </c>
      <c r="C1126" t="s">
        <v>807</v>
      </c>
      <c r="E1126">
        <v>41.18</v>
      </c>
      <c r="F1126">
        <v>0.13</v>
      </c>
      <c r="G1126">
        <v>1290</v>
      </c>
      <c r="H1126" t="s">
        <v>21</v>
      </c>
      <c r="I1126" t="s">
        <v>12</v>
      </c>
      <c r="K1126">
        <v>0.33198100000000003</v>
      </c>
      <c r="L1126">
        <v>70</v>
      </c>
      <c r="N1126">
        <v>34</v>
      </c>
      <c r="O1126" t="s">
        <v>25</v>
      </c>
      <c r="P1126">
        <f t="shared" si="34"/>
        <v>40.557509850505802</v>
      </c>
      <c r="Q1126">
        <f t="shared" si="35"/>
        <v>40.557509850505802</v>
      </c>
      <c r="S1126">
        <f>IF(AND(M1126&lt;&gt;"",M1126&lt;&gt;18.5),5*LOG10(10^(Q1126/5+1)*W$1/(10^(M1126/5+1)))-5,Q1126)</f>
        <v>40.557509850505802</v>
      </c>
      <c r="T1126">
        <f>(F1126/E1126)*S1126</f>
        <v>0.12803487810990177</v>
      </c>
      <c r="U1126">
        <v>2668</v>
      </c>
      <c r="V1126" t="s">
        <v>807</v>
      </c>
    </row>
    <row r="1127" spans="2:22" x14ac:dyDescent="0.25">
      <c r="B1127">
        <v>6852</v>
      </c>
      <c r="C1127" t="s">
        <v>807</v>
      </c>
      <c r="E1127">
        <v>40.71</v>
      </c>
      <c r="F1127">
        <v>0.15</v>
      </c>
      <c r="G1127">
        <v>1390</v>
      </c>
      <c r="H1127" t="s">
        <v>21</v>
      </c>
      <c r="I1127" t="s">
        <v>22</v>
      </c>
      <c r="L1127">
        <v>70</v>
      </c>
      <c r="N1127">
        <v>31</v>
      </c>
      <c r="O1127" t="s">
        <v>808</v>
      </c>
      <c r="P1127">
        <f t="shared" si="34"/>
        <v>40.71</v>
      </c>
      <c r="Q1127">
        <f t="shared" si="35"/>
        <v>40.71</v>
      </c>
      <c r="S1127">
        <f>IF(AND(M1127&lt;&gt;"",M1127&lt;&gt;18.5),5*LOG10(10^(Q1127/5+1)*W$1/(10^(M1127/5+1)))-5,Q1127)</f>
        <v>40.71</v>
      </c>
      <c r="T1127">
        <f>(F1127/E1127)*S1127</f>
        <v>0.15</v>
      </c>
      <c r="U1127">
        <v>2668</v>
      </c>
      <c r="V1127" t="s">
        <v>807</v>
      </c>
    </row>
    <row r="1128" spans="2:22" x14ac:dyDescent="0.25">
      <c r="B1128">
        <v>6917</v>
      </c>
      <c r="C1128" t="s">
        <v>809</v>
      </c>
      <c r="E1128">
        <v>39.04</v>
      </c>
      <c r="F1128">
        <v>0.18</v>
      </c>
      <c r="G1128">
        <v>577</v>
      </c>
      <c r="H1128" t="s">
        <v>21</v>
      </c>
      <c r="I1128" t="s">
        <v>12</v>
      </c>
      <c r="K1128">
        <v>0.11654100000000001</v>
      </c>
      <c r="L1128">
        <v>70</v>
      </c>
      <c r="N1128">
        <v>34</v>
      </c>
      <c r="O1128" t="s">
        <v>811</v>
      </c>
      <c r="P1128">
        <f t="shared" si="34"/>
        <v>38.800626623836749</v>
      </c>
      <c r="Q1128">
        <f t="shared" si="35"/>
        <v>38.800626623836749</v>
      </c>
      <c r="S1128">
        <f>IF(AND(M1128&lt;&gt;"",M1128&lt;&gt;18.5),5*LOG10(10^(Q1128/5+1)*W$1/(10^(M1128/5+1)))-5,Q1128)</f>
        <v>38.800626623836749</v>
      </c>
      <c r="T1128">
        <f>(F1128/E1128)*S1128</f>
        <v>0.1788963317697391</v>
      </c>
      <c r="U1128">
        <v>2700</v>
      </c>
      <c r="V1128" t="s">
        <v>810</v>
      </c>
    </row>
    <row r="1129" spans="2:22" x14ac:dyDescent="0.25">
      <c r="B1129">
        <v>6918</v>
      </c>
      <c r="C1129" t="s">
        <v>809</v>
      </c>
      <c r="E1129">
        <v>39.25</v>
      </c>
      <c r="F1129">
        <v>0.22</v>
      </c>
      <c r="G1129">
        <v>635</v>
      </c>
      <c r="H1129" t="s">
        <v>21</v>
      </c>
      <c r="I1129" t="s">
        <v>12</v>
      </c>
      <c r="K1129">
        <v>0.11654100000000001</v>
      </c>
      <c r="L1129">
        <v>70</v>
      </c>
      <c r="N1129">
        <v>34</v>
      </c>
      <c r="O1129" t="s">
        <v>812</v>
      </c>
      <c r="P1129">
        <f t="shared" si="34"/>
        <v>39.010626623836743</v>
      </c>
      <c r="Q1129">
        <f t="shared" si="35"/>
        <v>39.010626623836743</v>
      </c>
      <c r="S1129">
        <f>IF(AND(M1129&lt;&gt;"",M1129&lt;&gt;18.5),5*LOG10(10^(Q1129/5+1)*W$1/(10^(M1129/5+1)))-5,Q1129)</f>
        <v>39.010626623836743</v>
      </c>
      <c r="T1129">
        <f>(F1129/E1129)*S1129</f>
        <v>0.21865828935653714</v>
      </c>
      <c r="U1129">
        <v>2700</v>
      </c>
      <c r="V1129" t="s">
        <v>810</v>
      </c>
    </row>
    <row r="1130" spans="2:22" x14ac:dyDescent="0.25">
      <c r="B1130">
        <v>6930</v>
      </c>
      <c r="C1130" t="s">
        <v>813</v>
      </c>
      <c r="E1130">
        <v>38.86</v>
      </c>
      <c r="F1130">
        <v>0.13</v>
      </c>
      <c r="G1130">
        <v>526</v>
      </c>
      <c r="H1130" t="s">
        <v>21</v>
      </c>
      <c r="I1130" t="s">
        <v>43</v>
      </c>
      <c r="K1130">
        <v>0.1241</v>
      </c>
      <c r="L1130">
        <v>70</v>
      </c>
      <c r="N1130">
        <v>34</v>
      </c>
      <c r="O1130" t="s">
        <v>27</v>
      </c>
      <c r="P1130">
        <f t="shared" si="34"/>
        <v>38.605975260932709</v>
      </c>
      <c r="Q1130">
        <f t="shared" si="35"/>
        <v>38.605975260932709</v>
      </c>
      <c r="S1130">
        <f>IF(AND(M1130&lt;&gt;"",M1130&lt;&gt;18.5),5*LOG10(10^(Q1130/5+1)*W$1/(10^(M1130/5+1)))-5,Q1130)</f>
        <v>38.605975260932709</v>
      </c>
      <c r="T1130">
        <f>(F1130/E1130)*S1130</f>
        <v>0.12915020030677438</v>
      </c>
      <c r="U1130">
        <v>2704</v>
      </c>
      <c r="V1130" t="s">
        <v>814</v>
      </c>
    </row>
    <row r="1131" spans="2:22" x14ac:dyDescent="0.25">
      <c r="B1131">
        <v>6941</v>
      </c>
      <c r="C1131" t="s">
        <v>815</v>
      </c>
      <c r="E1131">
        <v>40.46</v>
      </c>
      <c r="F1131">
        <v>0.25</v>
      </c>
      <c r="G1131">
        <v>1240</v>
      </c>
      <c r="H1131" t="s">
        <v>21</v>
      </c>
      <c r="I1131" t="s">
        <v>22</v>
      </c>
      <c r="L1131">
        <v>70</v>
      </c>
      <c r="N1131">
        <v>31</v>
      </c>
      <c r="O1131" t="s">
        <v>816</v>
      </c>
      <c r="P1131">
        <f t="shared" si="34"/>
        <v>40.46</v>
      </c>
      <c r="Q1131">
        <f t="shared" si="35"/>
        <v>40.46</v>
      </c>
      <c r="S1131">
        <f>IF(AND(M1131&lt;&gt;"",M1131&lt;&gt;18.5),5*LOG10(10^(Q1131/5+1)*W$1/(10^(M1131/5+1)))-5,Q1131)</f>
        <v>40.46</v>
      </c>
      <c r="T1131">
        <f>(F1131/E1131)*S1131</f>
        <v>0.25</v>
      </c>
      <c r="U1131">
        <v>2709</v>
      </c>
      <c r="V1131" t="s">
        <v>815</v>
      </c>
    </row>
    <row r="1132" spans="2:22" x14ac:dyDescent="0.25">
      <c r="B1132">
        <v>6942</v>
      </c>
      <c r="C1132" t="s">
        <v>815</v>
      </c>
      <c r="E1132">
        <v>41.73</v>
      </c>
      <c r="F1132">
        <v>0.37</v>
      </c>
      <c r="G1132">
        <v>1510</v>
      </c>
      <c r="H1132" t="s">
        <v>21</v>
      </c>
      <c r="I1132" t="s">
        <v>12</v>
      </c>
      <c r="K1132">
        <v>0.47431800000000002</v>
      </c>
      <c r="L1132">
        <v>70</v>
      </c>
      <c r="N1132">
        <v>34</v>
      </c>
      <c r="O1132" t="s">
        <v>29</v>
      </c>
      <c r="P1132">
        <f t="shared" si="34"/>
        <v>40.887044160573552</v>
      </c>
      <c r="Q1132">
        <f t="shared" si="35"/>
        <v>40.887044160573552</v>
      </c>
      <c r="S1132">
        <f>IF(AND(M1132&lt;&gt;"",M1132&lt;&gt;18.5),5*LOG10(10^(Q1132/5+1)*W$1/(10^(M1132/5+1)))-5,Q1132)</f>
        <v>40.887044160573552</v>
      </c>
      <c r="T1132">
        <f>(F1132/E1132)*S1132</f>
        <v>0.36252591275850027</v>
      </c>
      <c r="U1132">
        <v>2709</v>
      </c>
      <c r="V1132" t="s">
        <v>815</v>
      </c>
    </row>
    <row r="1133" spans="2:22" x14ac:dyDescent="0.25">
      <c r="B1133">
        <v>6943</v>
      </c>
      <c r="C1133" t="s">
        <v>815</v>
      </c>
      <c r="E1133">
        <v>41.6</v>
      </c>
      <c r="F1133">
        <v>0.28000000000000003</v>
      </c>
      <c r="G1133">
        <v>2090</v>
      </c>
      <c r="H1133" t="s">
        <v>21</v>
      </c>
      <c r="I1133" t="s">
        <v>26</v>
      </c>
      <c r="L1133">
        <v>70</v>
      </c>
      <c r="N1133">
        <v>33</v>
      </c>
      <c r="O1133" t="s">
        <v>27</v>
      </c>
      <c r="P1133">
        <f t="shared" si="34"/>
        <v>41.6</v>
      </c>
      <c r="Q1133">
        <f t="shared" si="35"/>
        <v>41.6</v>
      </c>
      <c r="S1133">
        <f>IF(AND(M1133&lt;&gt;"",M1133&lt;&gt;18.5),5*LOG10(10^(Q1133/5+1)*W$1/(10^(M1133/5+1)))-5,Q1133)</f>
        <v>41.6</v>
      </c>
      <c r="T1133">
        <f>(F1133/E1133)*S1133</f>
        <v>0.28000000000000003</v>
      </c>
      <c r="U1133">
        <v>2709</v>
      </c>
      <c r="V1133" t="s">
        <v>815</v>
      </c>
    </row>
    <row r="1134" spans="2:22" x14ac:dyDescent="0.25">
      <c r="B1134">
        <v>6944</v>
      </c>
      <c r="C1134" t="s">
        <v>815</v>
      </c>
      <c r="E1134">
        <v>41.72</v>
      </c>
      <c r="F1134">
        <v>0.28000000000000003</v>
      </c>
      <c r="G1134">
        <v>2210</v>
      </c>
      <c r="H1134" t="s">
        <v>21</v>
      </c>
      <c r="I1134" t="s">
        <v>26</v>
      </c>
      <c r="L1134">
        <v>70</v>
      </c>
      <c r="N1134">
        <v>33</v>
      </c>
      <c r="O1134" t="s">
        <v>28</v>
      </c>
      <c r="P1134">
        <f t="shared" si="34"/>
        <v>41.72</v>
      </c>
      <c r="Q1134">
        <f t="shared" si="35"/>
        <v>41.72</v>
      </c>
      <c r="S1134">
        <f>IF(AND(M1134&lt;&gt;"",M1134&lt;&gt;18.5),5*LOG10(10^(Q1134/5+1)*W$1/(10^(M1134/5+1)))-5,Q1134)</f>
        <v>41.72</v>
      </c>
      <c r="T1134">
        <f>(F1134/E1134)*S1134</f>
        <v>0.28000000000000003</v>
      </c>
      <c r="U1134">
        <v>2709</v>
      </c>
      <c r="V1134" t="s">
        <v>815</v>
      </c>
    </row>
    <row r="1135" spans="2:22" x14ac:dyDescent="0.25">
      <c r="B1135">
        <v>6945</v>
      </c>
      <c r="C1135" t="s">
        <v>817</v>
      </c>
      <c r="E1135">
        <v>38.14</v>
      </c>
      <c r="F1135">
        <v>0.11</v>
      </c>
      <c r="G1135">
        <v>379</v>
      </c>
      <c r="H1135" t="s">
        <v>21</v>
      </c>
      <c r="I1135" t="s">
        <v>62</v>
      </c>
      <c r="K1135">
        <v>0.12</v>
      </c>
      <c r="L1135">
        <v>74.2</v>
      </c>
      <c r="N1135">
        <v>30</v>
      </c>
      <c r="O1135" t="s">
        <v>27</v>
      </c>
      <c r="P1135">
        <f t="shared" si="34"/>
        <v>37.893909886649091</v>
      </c>
      <c r="Q1135">
        <f t="shared" si="35"/>
        <v>38.020439212972946</v>
      </c>
      <c r="S1135">
        <f>IF(AND(M1135&lt;&gt;"",M1135&lt;&gt;18.5),5*LOG10(10^(Q1135/5+1)*W$1/(10^(M1135/5+1)))-5,Q1135)</f>
        <v>38.020439212972946</v>
      </c>
      <c r="T1135">
        <f>(F1135/E1135)*S1135</f>
        <v>0.10965517339871589</v>
      </c>
      <c r="U1135">
        <v>2710</v>
      </c>
      <c r="V1135" t="s">
        <v>818</v>
      </c>
    </row>
    <row r="1136" spans="2:22" x14ac:dyDescent="0.25">
      <c r="B1136">
        <v>6946</v>
      </c>
      <c r="C1136" t="s">
        <v>817</v>
      </c>
      <c r="E1136">
        <v>38.71</v>
      </c>
      <c r="F1136">
        <v>0.11</v>
      </c>
      <c r="G1136">
        <v>488</v>
      </c>
      <c r="H1136" t="s">
        <v>21</v>
      </c>
      <c r="I1136" t="s">
        <v>43</v>
      </c>
      <c r="K1136">
        <v>0.12</v>
      </c>
      <c r="L1136">
        <v>70</v>
      </c>
      <c r="N1136">
        <v>34</v>
      </c>
      <c r="O1136" t="s">
        <v>27</v>
      </c>
      <c r="P1136">
        <f t="shared" si="34"/>
        <v>38.463909886649091</v>
      </c>
      <c r="Q1136">
        <f t="shared" si="35"/>
        <v>38.463909886649091</v>
      </c>
      <c r="S1136">
        <f>IF(AND(M1136&lt;&gt;"",M1136&lt;&gt;18.5),5*LOG10(10^(Q1136/5+1)*W$1/(10^(M1136/5+1)))-5,Q1136)</f>
        <v>38.463909886649091</v>
      </c>
      <c r="T1136">
        <f>(F1136/E1136)*S1136</f>
        <v>0.10930069975539654</v>
      </c>
      <c r="U1136">
        <v>2710</v>
      </c>
      <c r="V1136" t="s">
        <v>819</v>
      </c>
    </row>
    <row r="1137" spans="2:22" x14ac:dyDescent="0.25">
      <c r="B1137">
        <v>6947</v>
      </c>
      <c r="C1137" t="s">
        <v>817</v>
      </c>
      <c r="E1137">
        <v>38.49</v>
      </c>
      <c r="F1137">
        <v>0.05</v>
      </c>
      <c r="G1137">
        <v>500</v>
      </c>
      <c r="H1137" t="s">
        <v>21</v>
      </c>
      <c r="I1137" t="s">
        <v>36</v>
      </c>
      <c r="L1137">
        <v>70</v>
      </c>
      <c r="N1137">
        <v>36</v>
      </c>
      <c r="O1137" t="s">
        <v>820</v>
      </c>
      <c r="P1137">
        <f t="shared" si="34"/>
        <v>38.49</v>
      </c>
      <c r="Q1137">
        <f t="shared" si="35"/>
        <v>38.49</v>
      </c>
      <c r="S1137">
        <f>IF(AND(M1137&lt;&gt;"",M1137&lt;&gt;18.5),5*LOG10(10^(Q1137/5+1)*W$1/(10^(M1137/5+1)))-5,Q1137)</f>
        <v>38.49</v>
      </c>
      <c r="T1137">
        <f>(F1137/E1137)*S1137</f>
        <v>0.05</v>
      </c>
      <c r="U1137">
        <v>2710</v>
      </c>
      <c r="V1137" t="s">
        <v>818</v>
      </c>
    </row>
    <row r="1138" spans="2:22" x14ac:dyDescent="0.25">
      <c r="B1138">
        <v>6948</v>
      </c>
      <c r="C1138" t="s">
        <v>817</v>
      </c>
      <c r="E1138">
        <v>38.83</v>
      </c>
      <c r="F1138">
        <v>0.12</v>
      </c>
      <c r="G1138">
        <v>520</v>
      </c>
      <c r="H1138" t="s">
        <v>21</v>
      </c>
      <c r="I1138" t="s">
        <v>65</v>
      </c>
      <c r="K1138">
        <v>0.12</v>
      </c>
      <c r="L1138">
        <v>70</v>
      </c>
      <c r="N1138">
        <v>33</v>
      </c>
      <c r="O1138" t="s">
        <v>821</v>
      </c>
      <c r="P1138">
        <f t="shared" si="34"/>
        <v>38.583909886649096</v>
      </c>
      <c r="Q1138">
        <f t="shared" si="35"/>
        <v>38.583909886649096</v>
      </c>
      <c r="S1138">
        <f>IF(AND(M1138&lt;&gt;"",M1138&lt;&gt;18.5),5*LOG10(10^(Q1138/5+1)*W$1/(10^(M1138/5+1)))-5,Q1138)</f>
        <v>38.583909886649096</v>
      </c>
      <c r="T1138">
        <f>(F1138/E1138)*S1138</f>
        <v>0.11923948458403018</v>
      </c>
      <c r="U1138">
        <v>2710</v>
      </c>
      <c r="V1138" t="s">
        <v>818</v>
      </c>
    </row>
    <row r="1139" spans="2:22" x14ac:dyDescent="0.25">
      <c r="B1139">
        <v>6949</v>
      </c>
      <c r="C1139" t="s">
        <v>817</v>
      </c>
      <c r="E1139">
        <v>38.86</v>
      </c>
      <c r="F1139">
        <v>0.06</v>
      </c>
      <c r="G1139">
        <v>528</v>
      </c>
      <c r="H1139" t="s">
        <v>21</v>
      </c>
      <c r="I1139" t="s">
        <v>134</v>
      </c>
      <c r="K1139">
        <v>0.12</v>
      </c>
      <c r="L1139">
        <v>65</v>
      </c>
      <c r="N1139">
        <v>29</v>
      </c>
      <c r="O1139" t="s">
        <v>37</v>
      </c>
      <c r="P1139">
        <f t="shared" si="34"/>
        <v>38.613909886649097</v>
      </c>
      <c r="Q1139">
        <f t="shared" si="35"/>
        <v>38.452986469792101</v>
      </c>
      <c r="S1139">
        <f>IF(AND(M1139&lt;&gt;"",M1139&lt;&gt;18.5),5*LOG10(10^(Q1139/5+1)*W$1/(10^(M1139/5+1)))-5,Q1139)</f>
        <v>38.452986469792101</v>
      </c>
      <c r="T1139">
        <f>(F1139/E1139)*S1139</f>
        <v>5.9371569433544165E-2</v>
      </c>
      <c r="U1139">
        <v>2710</v>
      </c>
      <c r="V1139" t="s">
        <v>818</v>
      </c>
    </row>
    <row r="1140" spans="2:22" x14ac:dyDescent="0.25">
      <c r="B1140">
        <v>6950</v>
      </c>
      <c r="C1140" t="s">
        <v>817</v>
      </c>
      <c r="E1140">
        <v>38.89</v>
      </c>
      <c r="F1140">
        <v>0.11</v>
      </c>
      <c r="G1140">
        <v>530</v>
      </c>
      <c r="H1140" t="s">
        <v>21</v>
      </c>
      <c r="I1140" t="s">
        <v>64</v>
      </c>
      <c r="K1140">
        <v>0.130407</v>
      </c>
      <c r="L1140">
        <v>70</v>
      </c>
      <c r="N1140">
        <v>38</v>
      </c>
      <c r="O1140" t="s">
        <v>27</v>
      </c>
      <c r="P1140">
        <f t="shared" si="34"/>
        <v>38.623825809000074</v>
      </c>
      <c r="Q1140">
        <f t="shared" si="35"/>
        <v>38.623825809000074</v>
      </c>
      <c r="S1140">
        <f>IF(AND(M1140&lt;&gt;"",M1140&lt;&gt;18.5),5*LOG10(10^(Q1140/5+1)*W$1/(10^(M1140/5+1)))-5,Q1140)</f>
        <v>38.623825809000074</v>
      </c>
      <c r="T1140">
        <f>(F1140/E1140)*S1140</f>
        <v>0.10924712879892025</v>
      </c>
      <c r="U1140">
        <v>2710</v>
      </c>
      <c r="V1140" t="s">
        <v>818</v>
      </c>
    </row>
    <row r="1141" spans="2:22" x14ac:dyDescent="0.25">
      <c r="B1141">
        <v>6951</v>
      </c>
      <c r="C1141" t="s">
        <v>817</v>
      </c>
      <c r="E1141">
        <v>38.909999999999997</v>
      </c>
      <c r="F1141">
        <v>0.17</v>
      </c>
      <c r="G1141">
        <v>540</v>
      </c>
      <c r="H1141" t="s">
        <v>21</v>
      </c>
      <c r="I1141" t="s">
        <v>12</v>
      </c>
      <c r="K1141">
        <v>0.12</v>
      </c>
      <c r="L1141">
        <v>70</v>
      </c>
      <c r="N1141">
        <v>34</v>
      </c>
      <c r="O1141" t="s">
        <v>822</v>
      </c>
      <c r="P1141">
        <f t="shared" si="34"/>
        <v>38.663909886649101</v>
      </c>
      <c r="Q1141">
        <f t="shared" si="35"/>
        <v>38.663909886649101</v>
      </c>
      <c r="S1141">
        <f>IF(AND(M1141&lt;&gt;"",M1141&lt;&gt;18.5),5*LOG10(10^(Q1141/5+1)*W$1/(10^(M1141/5+1)))-5,Q1141)</f>
        <v>38.663909886649101</v>
      </c>
      <c r="T1141">
        <f>(F1141/E1141)*S1141</f>
        <v>0.16892481831740808</v>
      </c>
      <c r="U1141">
        <v>2710</v>
      </c>
      <c r="V1141" t="s">
        <v>819</v>
      </c>
    </row>
    <row r="1142" spans="2:22" x14ac:dyDescent="0.25">
      <c r="B1142">
        <v>6952</v>
      </c>
      <c r="C1142" t="s">
        <v>817</v>
      </c>
      <c r="E1142">
        <v>38.97</v>
      </c>
      <c r="F1142">
        <v>0.06</v>
      </c>
      <c r="G1142">
        <v>556</v>
      </c>
      <c r="H1142" t="s">
        <v>21</v>
      </c>
      <c r="I1142" t="s">
        <v>134</v>
      </c>
      <c r="K1142">
        <v>0.12</v>
      </c>
      <c r="L1142">
        <v>65</v>
      </c>
      <c r="N1142">
        <v>29</v>
      </c>
      <c r="O1142" t="s">
        <v>137</v>
      </c>
      <c r="P1142">
        <f t="shared" si="34"/>
        <v>38.723909886649103</v>
      </c>
      <c r="Q1142">
        <f t="shared" si="35"/>
        <v>38.562986469792108</v>
      </c>
      <c r="S1142">
        <f>IF(AND(M1142&lt;&gt;"",M1142&lt;&gt;18.5),5*LOG10(10^(Q1142/5+1)*W$1/(10^(M1142/5+1)))-5,Q1142)</f>
        <v>38.562986469792108</v>
      </c>
      <c r="T1142">
        <f>(F1142/E1142)*S1142</f>
        <v>5.9373343294522103E-2</v>
      </c>
      <c r="U1142">
        <v>2710</v>
      </c>
      <c r="V1142" t="s">
        <v>818</v>
      </c>
    </row>
    <row r="1143" spans="2:22" x14ac:dyDescent="0.25">
      <c r="B1143">
        <v>6953</v>
      </c>
      <c r="C1143" t="s">
        <v>817</v>
      </c>
      <c r="E1143">
        <v>39.020000000000003</v>
      </c>
      <c r="F1143">
        <v>0.06</v>
      </c>
      <c r="G1143">
        <v>569</v>
      </c>
      <c r="H1143" t="s">
        <v>21</v>
      </c>
      <c r="I1143" t="s">
        <v>12</v>
      </c>
      <c r="K1143">
        <v>0.12</v>
      </c>
      <c r="L1143">
        <v>70</v>
      </c>
      <c r="N1143">
        <v>34</v>
      </c>
      <c r="O1143" t="s">
        <v>823</v>
      </c>
      <c r="P1143">
        <f t="shared" si="34"/>
        <v>38.773909886649101</v>
      </c>
      <c r="Q1143">
        <f t="shared" si="35"/>
        <v>38.773909886649101</v>
      </c>
      <c r="S1143">
        <f>IF(AND(M1143&lt;&gt;"",M1143&lt;&gt;18.5),5*LOG10(10^(Q1143/5+1)*W$1/(10^(M1143/5+1)))-5,Q1143)</f>
        <v>38.773909886649101</v>
      </c>
      <c r="T1143">
        <f>(F1143/E1143)*S1143</f>
        <v>5.962159388003449E-2</v>
      </c>
      <c r="U1143">
        <v>2710</v>
      </c>
      <c r="V1143" t="s">
        <v>819</v>
      </c>
    </row>
    <row r="1144" spans="2:22" x14ac:dyDescent="0.25">
      <c r="B1144">
        <v>6954</v>
      </c>
      <c r="C1144" t="s">
        <v>817</v>
      </c>
      <c r="E1144">
        <v>38.79</v>
      </c>
      <c r="F1144">
        <v>0.06</v>
      </c>
      <c r="G1144">
        <v>573</v>
      </c>
      <c r="H1144" t="s">
        <v>21</v>
      </c>
      <c r="I1144" t="s">
        <v>26</v>
      </c>
      <c r="L1144">
        <v>70</v>
      </c>
      <c r="N1144">
        <v>33</v>
      </c>
      <c r="O1144" t="s">
        <v>27</v>
      </c>
      <c r="P1144">
        <f t="shared" si="34"/>
        <v>38.79</v>
      </c>
      <c r="Q1144">
        <f t="shared" si="35"/>
        <v>38.79</v>
      </c>
      <c r="S1144">
        <f>IF(AND(M1144&lt;&gt;"",M1144&lt;&gt;18.5),5*LOG10(10^(Q1144/5+1)*W$1/(10^(M1144/5+1)))-5,Q1144)</f>
        <v>38.79</v>
      </c>
      <c r="T1144">
        <f>(F1144/E1144)*S1144</f>
        <v>6.0000000000000005E-2</v>
      </c>
      <c r="U1144">
        <v>2710</v>
      </c>
      <c r="V1144" t="s">
        <v>818</v>
      </c>
    </row>
    <row r="1145" spans="2:22" x14ac:dyDescent="0.25">
      <c r="B1145">
        <v>6955</v>
      </c>
      <c r="C1145" t="s">
        <v>817</v>
      </c>
      <c r="E1145">
        <v>38.799999999999997</v>
      </c>
      <c r="F1145">
        <v>0.06</v>
      </c>
      <c r="G1145">
        <v>575</v>
      </c>
      <c r="H1145" t="s">
        <v>21</v>
      </c>
      <c r="I1145" t="s">
        <v>26</v>
      </c>
      <c r="L1145">
        <v>70</v>
      </c>
      <c r="N1145">
        <v>33</v>
      </c>
      <c r="O1145" t="s">
        <v>28</v>
      </c>
      <c r="P1145">
        <f t="shared" si="34"/>
        <v>38.799999999999997</v>
      </c>
      <c r="Q1145">
        <f t="shared" si="35"/>
        <v>38.799999999999997</v>
      </c>
      <c r="S1145">
        <f>IF(AND(M1145&lt;&gt;"",M1145&lt;&gt;18.5),5*LOG10(10^(Q1145/5+1)*W$1/(10^(M1145/5+1)))-5,Q1145)</f>
        <v>38.799999999999997</v>
      </c>
      <c r="T1145">
        <f>(F1145/E1145)*S1145</f>
        <v>0.06</v>
      </c>
      <c r="U1145">
        <v>2710</v>
      </c>
      <c r="V1145" t="s">
        <v>818</v>
      </c>
    </row>
    <row r="1146" spans="2:22" x14ac:dyDescent="0.25">
      <c r="B1146">
        <v>6956</v>
      </c>
      <c r="C1146" t="s">
        <v>817</v>
      </c>
      <c r="E1146">
        <v>39.85</v>
      </c>
      <c r="F1146">
        <v>0.03</v>
      </c>
      <c r="G1146">
        <v>834</v>
      </c>
      <c r="H1146" t="s">
        <v>21</v>
      </c>
      <c r="I1146" t="s">
        <v>94</v>
      </c>
      <c r="K1146">
        <v>0.12</v>
      </c>
      <c r="L1146">
        <v>70</v>
      </c>
      <c r="N1146">
        <v>31</v>
      </c>
      <c r="O1146" t="s">
        <v>819</v>
      </c>
      <c r="P1146">
        <f t="shared" si="34"/>
        <v>39.603909886649106</v>
      </c>
      <c r="Q1146">
        <f t="shared" si="35"/>
        <v>39.603909886649106</v>
      </c>
      <c r="S1146">
        <f>IF(AND(M1146&lt;&gt;"",M1146&lt;&gt;18.5),5*LOG10(10^(Q1146/5+1)*W$1/(10^(M1146/5+1)))-5,Q1146)</f>
        <v>39.603909886649106</v>
      </c>
      <c r="T1146">
        <f>(F1146/E1146)*S1146</f>
        <v>2.981473768129167E-2</v>
      </c>
      <c r="U1146">
        <v>2710</v>
      </c>
      <c r="V1146" t="s">
        <v>818</v>
      </c>
    </row>
    <row r="1147" spans="2:22" x14ac:dyDescent="0.25">
      <c r="B1147">
        <v>6963</v>
      </c>
      <c r="C1147" t="s">
        <v>824</v>
      </c>
      <c r="E1147">
        <v>35.409999999999997</v>
      </c>
      <c r="F1147">
        <v>0.17</v>
      </c>
      <c r="G1147">
        <v>116</v>
      </c>
      <c r="H1147" t="s">
        <v>21</v>
      </c>
      <c r="I1147" t="s">
        <v>62</v>
      </c>
      <c r="K1147">
        <v>3.7002E-2</v>
      </c>
      <c r="L1147">
        <v>74.2</v>
      </c>
      <c r="N1147">
        <v>30</v>
      </c>
      <c r="O1147" t="s">
        <v>27</v>
      </c>
      <c r="P1147">
        <f t="shared" si="34"/>
        <v>35.331102030069616</v>
      </c>
      <c r="Q1147">
        <f t="shared" si="35"/>
        <v>35.45763135639347</v>
      </c>
      <c r="S1147">
        <f>IF(AND(M1147&lt;&gt;"",M1147&lt;&gt;18.5),5*LOG10(10^(Q1147/5+1)*W$1/(10^(M1147/5+1)))-5,Q1147)</f>
        <v>35.45763135639347</v>
      </c>
      <c r="T1147">
        <f>(F1147/E1147)*S1147</f>
        <v>0.17022867355512258</v>
      </c>
      <c r="U1147">
        <v>2717</v>
      </c>
      <c r="V1147" t="s">
        <v>825</v>
      </c>
    </row>
    <row r="1148" spans="2:22" x14ac:dyDescent="0.25">
      <c r="B1148">
        <v>6964</v>
      </c>
      <c r="C1148" t="s">
        <v>824</v>
      </c>
      <c r="E1148">
        <v>36</v>
      </c>
      <c r="F1148">
        <v>0.09</v>
      </c>
      <c r="G1148">
        <v>158</v>
      </c>
      <c r="H1148" t="s">
        <v>21</v>
      </c>
      <c r="I1148" t="s">
        <v>18</v>
      </c>
      <c r="L1148">
        <v>74.400000000000006</v>
      </c>
      <c r="N1148">
        <v>33</v>
      </c>
      <c r="P1148">
        <f t="shared" si="34"/>
        <v>36</v>
      </c>
      <c r="Q1148">
        <f t="shared" si="35"/>
        <v>36.132374477658111</v>
      </c>
      <c r="S1148">
        <f>IF(AND(M1148&lt;&gt;"",M1148&lt;&gt;18.5),5*LOG10(10^(Q1148/5+1)*W$1/(10^(M1148/5+1)))-5,Q1148)</f>
        <v>36.132374477658111</v>
      </c>
      <c r="T1148">
        <f>(F1148/E1148)*S1148</f>
        <v>9.0330936194145284E-2</v>
      </c>
      <c r="U1148">
        <v>2717</v>
      </c>
      <c r="V1148" t="s">
        <v>825</v>
      </c>
    </row>
    <row r="1149" spans="2:22" x14ac:dyDescent="0.25">
      <c r="B1149">
        <v>6965</v>
      </c>
      <c r="C1149" t="s">
        <v>824</v>
      </c>
      <c r="E1149">
        <v>36.11</v>
      </c>
      <c r="F1149">
        <v>0.13</v>
      </c>
      <c r="G1149">
        <v>161</v>
      </c>
      <c r="H1149" t="s">
        <v>21</v>
      </c>
      <c r="I1149" t="s">
        <v>64</v>
      </c>
      <c r="K1149">
        <v>3.6965999999999999E-2</v>
      </c>
      <c r="L1149">
        <v>70</v>
      </c>
      <c r="N1149">
        <v>38</v>
      </c>
      <c r="O1149" t="s">
        <v>27</v>
      </c>
      <c r="P1149">
        <f t="shared" si="34"/>
        <v>36.03117741503867</v>
      </c>
      <c r="Q1149">
        <f t="shared" si="35"/>
        <v>36.03117741503867</v>
      </c>
      <c r="S1149">
        <f>IF(AND(M1149&lt;&gt;"",M1149&lt;&gt;18.5),5*LOG10(10^(Q1149/5+1)*W$1/(10^(M1149/5+1)))-5,Q1149)</f>
        <v>36.03117741503867</v>
      </c>
      <c r="T1149">
        <f>(F1149/E1149)*S1149</f>
        <v>0.12971622996275348</v>
      </c>
      <c r="U1149">
        <v>2717</v>
      </c>
      <c r="V1149" t="s">
        <v>825</v>
      </c>
    </row>
    <row r="1150" spans="2:22" x14ac:dyDescent="0.25">
      <c r="B1150">
        <v>6966</v>
      </c>
      <c r="C1150" t="s">
        <v>824</v>
      </c>
      <c r="E1150">
        <v>36.11</v>
      </c>
      <c r="F1150">
        <v>0.16</v>
      </c>
      <c r="G1150">
        <v>161</v>
      </c>
      <c r="H1150" t="s">
        <v>21</v>
      </c>
      <c r="I1150" t="s">
        <v>65</v>
      </c>
      <c r="K1150">
        <v>3.7002E-2</v>
      </c>
      <c r="L1150">
        <v>70</v>
      </c>
      <c r="N1150">
        <v>33</v>
      </c>
      <c r="O1150" t="s">
        <v>27</v>
      </c>
      <c r="P1150">
        <f t="shared" si="34"/>
        <v>36.031102030069619</v>
      </c>
      <c r="Q1150">
        <f t="shared" si="35"/>
        <v>36.031102030069619</v>
      </c>
      <c r="S1150">
        <f>IF(AND(M1150&lt;&gt;"",M1150&lt;&gt;18.5),5*LOG10(10^(Q1150/5+1)*W$1/(10^(M1150/5+1)))-5,Q1150)</f>
        <v>36.031102030069619</v>
      </c>
      <c r="T1150">
        <f>(F1150/E1150)*S1150</f>
        <v>0.15965041054586371</v>
      </c>
      <c r="U1150">
        <v>2717</v>
      </c>
      <c r="V1150" t="s">
        <v>825</v>
      </c>
    </row>
    <row r="1151" spans="2:22" x14ac:dyDescent="0.25">
      <c r="B1151">
        <v>6967</v>
      </c>
      <c r="C1151" t="s">
        <v>824</v>
      </c>
      <c r="E1151">
        <v>36.119999999999997</v>
      </c>
      <c r="F1151">
        <v>0.16</v>
      </c>
      <c r="G1151">
        <v>162</v>
      </c>
      <c r="H1151" t="s">
        <v>21</v>
      </c>
      <c r="I1151" t="s">
        <v>85</v>
      </c>
      <c r="K1151">
        <v>3.6999999999999998E-2</v>
      </c>
      <c r="L1151">
        <v>73.8</v>
      </c>
      <c r="N1151">
        <v>34</v>
      </c>
      <c r="O1151" t="s">
        <v>86</v>
      </c>
      <c r="P1151">
        <f t="shared" si="34"/>
        <v>36.041106218054807</v>
      </c>
      <c r="Q1151">
        <f t="shared" si="35"/>
        <v>36.155897827098741</v>
      </c>
      <c r="S1151">
        <f>IF(AND(M1151&lt;&gt;"",M1151&lt;&gt;18.5),5*LOG10(10^(Q1151/5+1)*W$1/(10^(M1151/5+1)))-5,Q1151)</f>
        <v>36.155897827098741</v>
      </c>
      <c r="T1151">
        <f>(F1151/E1151)*S1151</f>
        <v>0.16015901584539866</v>
      </c>
      <c r="U1151">
        <v>2717</v>
      </c>
      <c r="V1151" t="s">
        <v>825</v>
      </c>
    </row>
    <row r="1152" spans="2:22" x14ac:dyDescent="0.25">
      <c r="B1152">
        <v>6968</v>
      </c>
      <c r="C1152" t="s">
        <v>824</v>
      </c>
      <c r="E1152">
        <v>36.130000000000003</v>
      </c>
      <c r="F1152">
        <v>0.16</v>
      </c>
      <c r="G1152">
        <v>162</v>
      </c>
      <c r="H1152" t="s">
        <v>21</v>
      </c>
      <c r="I1152" t="s">
        <v>87</v>
      </c>
      <c r="K1152">
        <v>3.7002E-2</v>
      </c>
      <c r="L1152">
        <v>65</v>
      </c>
      <c r="N1152">
        <v>29</v>
      </c>
      <c r="O1152" t="s">
        <v>89</v>
      </c>
      <c r="P1152">
        <f t="shared" si="34"/>
        <v>36.051102030069622</v>
      </c>
      <c r="Q1152">
        <f t="shared" si="35"/>
        <v>35.890178613212612</v>
      </c>
      <c r="S1152">
        <f>IF(AND(M1152&lt;&gt;"",M1152&lt;&gt;18.5),5*LOG10(10^(Q1152/5+1)*W$1/(10^(M1152/5+1)))-5,Q1152)</f>
        <v>35.890178613212612</v>
      </c>
      <c r="T1152">
        <f>(F1152/E1152)*S1152</f>
        <v>0.15893796230595122</v>
      </c>
      <c r="U1152">
        <v>2717</v>
      </c>
      <c r="V1152" t="s">
        <v>825</v>
      </c>
    </row>
    <row r="1153" spans="2:22" x14ac:dyDescent="0.25">
      <c r="B1153">
        <v>6969</v>
      </c>
      <c r="C1153" t="s">
        <v>824</v>
      </c>
      <c r="E1153">
        <v>36.18</v>
      </c>
      <c r="F1153">
        <v>0.17</v>
      </c>
      <c r="G1153">
        <v>166</v>
      </c>
      <c r="H1153" t="s">
        <v>21</v>
      </c>
      <c r="I1153" t="s">
        <v>87</v>
      </c>
      <c r="K1153">
        <v>3.7002E-2</v>
      </c>
      <c r="L1153">
        <v>65</v>
      </c>
      <c r="N1153">
        <v>29</v>
      </c>
      <c r="O1153" t="s">
        <v>90</v>
      </c>
      <c r="P1153">
        <f t="shared" si="34"/>
        <v>36.101102030069619</v>
      </c>
      <c r="Q1153">
        <f t="shared" si="35"/>
        <v>35.940178613212616</v>
      </c>
      <c r="S1153">
        <f>IF(AND(M1153&lt;&gt;"",M1153&lt;&gt;18.5),5*LOG10(10^(Q1153/5+1)*W$1/(10^(M1153/5+1)))-5,Q1153)</f>
        <v>35.940178613212616</v>
      </c>
      <c r="T1153">
        <f>(F1153/E1153)*S1153</f>
        <v>0.16887314439596862</v>
      </c>
      <c r="U1153">
        <v>2717</v>
      </c>
      <c r="V1153" t="s">
        <v>825</v>
      </c>
    </row>
    <row r="1154" spans="2:22" x14ac:dyDescent="0.25">
      <c r="B1154">
        <v>6970</v>
      </c>
      <c r="C1154" t="s">
        <v>824</v>
      </c>
      <c r="E1154">
        <v>36.31</v>
      </c>
      <c r="F1154">
        <v>0.16</v>
      </c>
      <c r="G1154">
        <v>176</v>
      </c>
      <c r="H1154" t="s">
        <v>21</v>
      </c>
      <c r="I1154" t="s">
        <v>87</v>
      </c>
      <c r="K1154">
        <v>3.7002E-2</v>
      </c>
      <c r="L1154">
        <v>65</v>
      </c>
      <c r="N1154">
        <v>29</v>
      </c>
      <c r="O1154" t="s">
        <v>88</v>
      </c>
      <c r="P1154">
        <f t="shared" ref="P1154:P1217" si="36">IF((K1154&lt;&gt;""),5*LOG10(10^(E1154/5+1)/(K1154+1))-5,E1154)</f>
        <v>36.231102030069628</v>
      </c>
      <c r="Q1154">
        <f t="shared" ref="Q1154:Q1217" si="37">IF(AND(L1154&lt;&gt;"",L1154&lt;&gt;70),5*LOG10(10^(P1154/5+1)*L1154/70)-5,P1154)</f>
        <v>36.070178613212619</v>
      </c>
      <c r="S1154">
        <f>IF(AND(M1154&lt;&gt;"",M1154&lt;&gt;18.5),5*LOG10(10^(Q1154/5+1)*W$1/(10^(M1154/5+1)))-5,Q1154)</f>
        <v>36.070178613212619</v>
      </c>
      <c r="T1154">
        <f>(F1154/E1154)*S1154</f>
        <v>0.15894322715819384</v>
      </c>
      <c r="U1154">
        <v>2717</v>
      </c>
      <c r="V1154" t="s">
        <v>825</v>
      </c>
    </row>
    <row r="1155" spans="2:22" x14ac:dyDescent="0.25">
      <c r="B1155">
        <v>6971</v>
      </c>
      <c r="C1155" t="s">
        <v>824</v>
      </c>
      <c r="E1155">
        <v>36.32</v>
      </c>
      <c r="F1155">
        <v>0.2</v>
      </c>
      <c r="G1155">
        <v>177</v>
      </c>
      <c r="H1155" t="s">
        <v>21</v>
      </c>
      <c r="I1155" t="s">
        <v>87</v>
      </c>
      <c r="K1155">
        <v>3.7002E-2</v>
      </c>
      <c r="L1155">
        <v>65</v>
      </c>
      <c r="N1155">
        <v>29</v>
      </c>
      <c r="O1155" t="s">
        <v>37</v>
      </c>
      <c r="P1155">
        <f t="shared" si="36"/>
        <v>36.241102030069626</v>
      </c>
      <c r="Q1155">
        <f t="shared" si="37"/>
        <v>36.080178613212617</v>
      </c>
      <c r="S1155">
        <f>IF(AND(M1155&lt;&gt;"",M1155&lt;&gt;18.5),5*LOG10(10^(Q1155/5+1)*W$1/(10^(M1155/5+1)))-5,Q1155)</f>
        <v>36.080178613212617</v>
      </c>
      <c r="T1155">
        <f>(F1155/E1155)*S1155</f>
        <v>0.19867939764984921</v>
      </c>
      <c r="U1155">
        <v>2717</v>
      </c>
      <c r="V1155" t="s">
        <v>825</v>
      </c>
    </row>
    <row r="1156" spans="2:22" x14ac:dyDescent="0.25">
      <c r="B1156">
        <v>6972</v>
      </c>
      <c r="C1156" t="s">
        <v>824</v>
      </c>
      <c r="E1156">
        <v>36.44</v>
      </c>
      <c r="F1156">
        <v>0.14000000000000001</v>
      </c>
      <c r="G1156">
        <v>187</v>
      </c>
      <c r="H1156" t="s">
        <v>21</v>
      </c>
      <c r="I1156" t="s">
        <v>43</v>
      </c>
      <c r="K1156">
        <v>3.7002E-2</v>
      </c>
      <c r="L1156">
        <v>70</v>
      </c>
      <c r="N1156">
        <v>34</v>
      </c>
      <c r="O1156" t="s">
        <v>27</v>
      </c>
      <c r="P1156">
        <f t="shared" si="36"/>
        <v>36.361102030069617</v>
      </c>
      <c r="Q1156">
        <f t="shared" si="37"/>
        <v>36.361102030069617</v>
      </c>
      <c r="S1156">
        <f>IF(AND(M1156&lt;&gt;"",M1156&lt;&gt;18.5),5*LOG10(10^(Q1156/5+1)*W$1/(10^(M1156/5+1)))-5,Q1156)</f>
        <v>36.361102030069617</v>
      </c>
      <c r="T1156">
        <f>(F1156/E1156)*S1156</f>
        <v>0.13969687936909295</v>
      </c>
      <c r="U1156">
        <v>2717</v>
      </c>
      <c r="V1156" t="s">
        <v>825</v>
      </c>
    </row>
    <row r="1157" spans="2:22" x14ac:dyDescent="0.25">
      <c r="B1157">
        <v>6973</v>
      </c>
      <c r="C1157" t="s">
        <v>824</v>
      </c>
      <c r="E1157">
        <v>37.24</v>
      </c>
      <c r="F1157">
        <v>0.04</v>
      </c>
      <c r="G1157">
        <v>270</v>
      </c>
      <c r="H1157" t="s">
        <v>21</v>
      </c>
      <c r="I1157" t="s">
        <v>94</v>
      </c>
      <c r="K1157">
        <v>3.7002E-2</v>
      </c>
      <c r="L1157">
        <v>70</v>
      </c>
      <c r="N1157">
        <v>31</v>
      </c>
      <c r="O1157" t="s">
        <v>27</v>
      </c>
      <c r="P1157">
        <f t="shared" si="36"/>
        <v>37.161102030069621</v>
      </c>
      <c r="Q1157">
        <f t="shared" si="37"/>
        <v>37.161102030069621</v>
      </c>
      <c r="S1157">
        <f>IF(AND(M1157&lt;&gt;"",M1157&lt;&gt;18.5),5*LOG10(10^(Q1157/5+1)*W$1/(10^(M1157/5+1)))-5,Q1157)</f>
        <v>37.161102030069621</v>
      </c>
      <c r="T1157">
        <f>(F1157/E1157)*S1157</f>
        <v>3.9915254597282082E-2</v>
      </c>
      <c r="U1157">
        <v>2717</v>
      </c>
      <c r="V1157" t="s">
        <v>825</v>
      </c>
    </row>
    <row r="1158" spans="2:22" x14ac:dyDescent="0.25">
      <c r="B1158">
        <v>6974</v>
      </c>
      <c r="C1158" t="s">
        <v>826</v>
      </c>
      <c r="E1158">
        <v>41.05</v>
      </c>
      <c r="F1158">
        <v>0.49</v>
      </c>
      <c r="G1158">
        <v>1190</v>
      </c>
      <c r="H1158" t="s">
        <v>21</v>
      </c>
      <c r="I1158" t="s">
        <v>12</v>
      </c>
      <c r="K1158">
        <v>0.357151</v>
      </c>
      <c r="L1158">
        <v>70</v>
      </c>
      <c r="N1158">
        <v>34</v>
      </c>
      <c r="O1158" t="s">
        <v>142</v>
      </c>
      <c r="P1158">
        <f t="shared" si="36"/>
        <v>40.386859144831675</v>
      </c>
      <c r="Q1158">
        <f t="shared" si="37"/>
        <v>40.386859144831675</v>
      </c>
      <c r="S1158">
        <f>IF(AND(M1158&lt;&gt;"",M1158&lt;&gt;18.5),5*LOG10(10^(Q1158/5+1)*W$1/(10^(M1158/5+1)))-5,Q1158)</f>
        <v>40.386859144831675</v>
      </c>
      <c r="T1158">
        <f>(F1158/E1158)*S1158</f>
        <v>0.48208431135121854</v>
      </c>
      <c r="U1158">
        <v>2718</v>
      </c>
      <c r="V1158" t="s">
        <v>826</v>
      </c>
    </row>
    <row r="1159" spans="2:22" x14ac:dyDescent="0.25">
      <c r="B1159">
        <v>6975</v>
      </c>
      <c r="C1159" t="s">
        <v>826</v>
      </c>
      <c r="E1159">
        <v>41.08</v>
      </c>
      <c r="F1159">
        <v>0.51</v>
      </c>
      <c r="G1159">
        <v>1640</v>
      </c>
      <c r="H1159" t="s">
        <v>21</v>
      </c>
      <c r="I1159" t="s">
        <v>22</v>
      </c>
      <c r="L1159">
        <v>70</v>
      </c>
      <c r="N1159">
        <v>31</v>
      </c>
      <c r="O1159" t="s">
        <v>827</v>
      </c>
      <c r="P1159">
        <f t="shared" si="36"/>
        <v>41.08</v>
      </c>
      <c r="Q1159">
        <f t="shared" si="37"/>
        <v>41.08</v>
      </c>
      <c r="S1159">
        <f>IF(AND(M1159&lt;&gt;"",M1159&lt;&gt;18.5),5*LOG10(10^(Q1159/5+1)*W$1/(10^(M1159/5+1)))-5,Q1159)</f>
        <v>41.08</v>
      </c>
      <c r="T1159">
        <f>(F1159/E1159)*S1159</f>
        <v>0.51</v>
      </c>
      <c r="U1159">
        <v>2718</v>
      </c>
      <c r="V1159" t="s">
        <v>826</v>
      </c>
    </row>
    <row r="1160" spans="2:22" x14ac:dyDescent="0.25">
      <c r="B1160">
        <v>6976</v>
      </c>
      <c r="C1160" t="s">
        <v>828</v>
      </c>
      <c r="E1160">
        <v>40.35</v>
      </c>
      <c r="F1160">
        <v>0.2</v>
      </c>
      <c r="G1160">
        <v>1170</v>
      </c>
      <c r="H1160" t="s">
        <v>21</v>
      </c>
      <c r="I1160" t="s">
        <v>22</v>
      </c>
      <c r="L1160">
        <v>70</v>
      </c>
      <c r="N1160">
        <v>31</v>
      </c>
      <c r="O1160" t="s">
        <v>829</v>
      </c>
      <c r="P1160">
        <f t="shared" si="36"/>
        <v>40.35</v>
      </c>
      <c r="Q1160">
        <f t="shared" si="37"/>
        <v>40.35</v>
      </c>
      <c r="S1160">
        <f>IF(AND(M1160&lt;&gt;"",M1160&lt;&gt;18.5),5*LOG10(10^(Q1160/5+1)*W$1/(10^(M1160/5+1)))-5,Q1160)</f>
        <v>40.35</v>
      </c>
      <c r="T1160">
        <f>(F1160/E1160)*S1160</f>
        <v>0.2</v>
      </c>
      <c r="U1160">
        <v>2719</v>
      </c>
      <c r="V1160" t="s">
        <v>828</v>
      </c>
    </row>
    <row r="1161" spans="2:22" x14ac:dyDescent="0.25">
      <c r="B1161">
        <v>6982</v>
      </c>
      <c r="C1161" t="s">
        <v>830</v>
      </c>
      <c r="E1161">
        <v>39.04</v>
      </c>
      <c r="F1161">
        <v>0.1</v>
      </c>
      <c r="G1161">
        <v>644</v>
      </c>
      <c r="H1161" t="s">
        <v>21</v>
      </c>
      <c r="I1161" t="s">
        <v>123</v>
      </c>
      <c r="L1161">
        <v>70</v>
      </c>
      <c r="N1161">
        <v>31</v>
      </c>
      <c r="O1161" t="s">
        <v>832</v>
      </c>
      <c r="P1161">
        <f t="shared" si="36"/>
        <v>39.04</v>
      </c>
      <c r="Q1161">
        <f t="shared" si="37"/>
        <v>39.04</v>
      </c>
      <c r="S1161">
        <f>IF(AND(M1161&lt;&gt;"",M1161&lt;&gt;18.5),5*LOG10(10^(Q1161/5+1)*W$1/(10^(M1161/5+1)))-5,Q1161)</f>
        <v>39.04</v>
      </c>
      <c r="T1161">
        <f>(F1161/E1161)*S1161</f>
        <v>0.1</v>
      </c>
      <c r="U1161">
        <v>2723</v>
      </c>
      <c r="V1161" t="s">
        <v>831</v>
      </c>
    </row>
    <row r="1162" spans="2:22" x14ac:dyDescent="0.25">
      <c r="B1162">
        <v>6983</v>
      </c>
      <c r="C1162" t="s">
        <v>830</v>
      </c>
      <c r="E1162">
        <v>39.090000000000003</v>
      </c>
      <c r="F1162">
        <v>0.1</v>
      </c>
      <c r="G1162">
        <v>658</v>
      </c>
      <c r="H1162" t="s">
        <v>21</v>
      </c>
      <c r="I1162" t="s">
        <v>36</v>
      </c>
      <c r="L1162">
        <v>70</v>
      </c>
      <c r="N1162">
        <v>36</v>
      </c>
      <c r="O1162" t="s">
        <v>37</v>
      </c>
      <c r="P1162">
        <f t="shared" si="36"/>
        <v>39.090000000000003</v>
      </c>
      <c r="Q1162">
        <f t="shared" si="37"/>
        <v>39.090000000000003</v>
      </c>
      <c r="S1162">
        <f>IF(AND(M1162&lt;&gt;"",M1162&lt;&gt;18.5),5*LOG10(10^(Q1162/5+1)*W$1/(10^(M1162/5+1)))-5,Q1162)</f>
        <v>39.090000000000003</v>
      </c>
      <c r="T1162">
        <f>(F1162/E1162)*S1162</f>
        <v>0.1</v>
      </c>
      <c r="U1162">
        <v>2723</v>
      </c>
      <c r="V1162" t="s">
        <v>831</v>
      </c>
    </row>
    <row r="1163" spans="2:22" x14ac:dyDescent="0.25">
      <c r="B1163">
        <v>6984</v>
      </c>
      <c r="C1163" t="s">
        <v>830</v>
      </c>
      <c r="E1163">
        <v>39.1</v>
      </c>
      <c r="F1163">
        <v>0.2</v>
      </c>
      <c r="G1163">
        <v>661</v>
      </c>
      <c r="H1163" t="s">
        <v>21</v>
      </c>
      <c r="I1163" t="s">
        <v>300</v>
      </c>
      <c r="L1163">
        <v>70</v>
      </c>
      <c r="N1163">
        <v>33</v>
      </c>
      <c r="O1163" t="s">
        <v>833</v>
      </c>
      <c r="P1163">
        <f t="shared" si="36"/>
        <v>39.1</v>
      </c>
      <c r="Q1163">
        <f t="shared" si="37"/>
        <v>39.1</v>
      </c>
      <c r="S1163">
        <f>IF(AND(M1163&lt;&gt;"",M1163&lt;&gt;18.5),5*LOG10(10^(Q1163/5+1)*W$1/(10^(M1163/5+1)))-5,Q1163)</f>
        <v>39.1</v>
      </c>
      <c r="T1163">
        <f>(F1163/E1163)*S1163</f>
        <v>0.2</v>
      </c>
      <c r="U1163">
        <v>2723</v>
      </c>
      <c r="V1163" t="s">
        <v>831</v>
      </c>
    </row>
    <row r="1164" spans="2:22" x14ac:dyDescent="0.25">
      <c r="B1164">
        <v>6985</v>
      </c>
      <c r="C1164" t="s">
        <v>830</v>
      </c>
      <c r="E1164">
        <v>39.54</v>
      </c>
      <c r="F1164">
        <v>0.8</v>
      </c>
      <c r="G1164">
        <v>688</v>
      </c>
      <c r="H1164" t="s">
        <v>21</v>
      </c>
      <c r="I1164" t="s">
        <v>12</v>
      </c>
      <c r="K1164">
        <v>0.17488500000000001</v>
      </c>
      <c r="L1164">
        <v>70</v>
      </c>
      <c r="N1164">
        <v>34</v>
      </c>
      <c r="O1164" t="s">
        <v>834</v>
      </c>
      <c r="P1164">
        <f t="shared" si="36"/>
        <v>39.190023204449062</v>
      </c>
      <c r="Q1164">
        <f t="shared" si="37"/>
        <v>39.190023204449062</v>
      </c>
      <c r="S1164">
        <f>IF(AND(M1164&lt;&gt;"",M1164&lt;&gt;18.5),5*LOG10(10^(Q1164/5+1)*W$1/(10^(M1164/5+1)))-5,Q1164)</f>
        <v>39.190023204449062</v>
      </c>
      <c r="T1164">
        <f>(F1164/E1164)*S1164</f>
        <v>0.79291903296811461</v>
      </c>
      <c r="U1164">
        <v>2723</v>
      </c>
      <c r="V1164" t="s">
        <v>831</v>
      </c>
    </row>
    <row r="1165" spans="2:22" x14ac:dyDescent="0.25">
      <c r="B1165">
        <v>6986</v>
      </c>
      <c r="C1165" t="s">
        <v>830</v>
      </c>
      <c r="E1165">
        <v>39.619999999999997</v>
      </c>
      <c r="F1165">
        <v>0.13</v>
      </c>
      <c r="G1165">
        <v>715</v>
      </c>
      <c r="H1165" t="s">
        <v>21</v>
      </c>
      <c r="I1165" t="s">
        <v>64</v>
      </c>
      <c r="K1165">
        <v>0.17469199999999999</v>
      </c>
      <c r="L1165">
        <v>70</v>
      </c>
      <c r="N1165">
        <v>38</v>
      </c>
      <c r="O1165" t="s">
        <v>27</v>
      </c>
      <c r="P1165">
        <f t="shared" si="36"/>
        <v>39.270379944556723</v>
      </c>
      <c r="Q1165">
        <f t="shared" si="37"/>
        <v>39.270379944556723</v>
      </c>
      <c r="S1165">
        <f>IF(AND(M1165&lt;&gt;"",M1165&lt;&gt;18.5),5*LOG10(10^(Q1165/5+1)*W$1/(10^(M1165/5+1)))-5,Q1165)</f>
        <v>39.270379944556723</v>
      </c>
      <c r="T1165">
        <f>(F1165/E1165)*S1165</f>
        <v>0.12885283676911596</v>
      </c>
      <c r="U1165">
        <v>2723</v>
      </c>
      <c r="V1165" t="s">
        <v>831</v>
      </c>
    </row>
    <row r="1166" spans="2:22" x14ac:dyDescent="0.25">
      <c r="B1166">
        <v>6987</v>
      </c>
      <c r="C1166" t="s">
        <v>830</v>
      </c>
      <c r="E1166">
        <v>39.32</v>
      </c>
      <c r="F1166">
        <v>0.09</v>
      </c>
      <c r="G1166">
        <v>731</v>
      </c>
      <c r="H1166" t="s">
        <v>21</v>
      </c>
      <c r="I1166" t="s">
        <v>26</v>
      </c>
      <c r="L1166">
        <v>70</v>
      </c>
      <c r="N1166">
        <v>33</v>
      </c>
      <c r="O1166" t="s">
        <v>835</v>
      </c>
      <c r="P1166">
        <f t="shared" si="36"/>
        <v>39.32</v>
      </c>
      <c r="Q1166">
        <f t="shared" si="37"/>
        <v>39.32</v>
      </c>
      <c r="S1166">
        <f>IF(AND(M1166&lt;&gt;"",M1166&lt;&gt;18.5),5*LOG10(10^(Q1166/5+1)*W$1/(10^(M1166/5+1)))-5,Q1166)</f>
        <v>39.32</v>
      </c>
      <c r="T1166">
        <f>(F1166/E1166)*S1166</f>
        <v>0.09</v>
      </c>
      <c r="U1166">
        <v>2723</v>
      </c>
      <c r="V1166" t="s">
        <v>831</v>
      </c>
    </row>
    <row r="1167" spans="2:22" x14ac:dyDescent="0.25">
      <c r="B1167">
        <v>6988</v>
      </c>
      <c r="C1167" t="s">
        <v>830</v>
      </c>
      <c r="E1167">
        <v>39.33</v>
      </c>
      <c r="F1167">
        <v>0.09</v>
      </c>
      <c r="G1167">
        <v>735</v>
      </c>
      <c r="H1167" t="s">
        <v>21</v>
      </c>
      <c r="I1167" t="s">
        <v>26</v>
      </c>
      <c r="L1167">
        <v>70</v>
      </c>
      <c r="N1167">
        <v>33</v>
      </c>
      <c r="O1167" t="s">
        <v>836</v>
      </c>
      <c r="P1167">
        <f t="shared" si="36"/>
        <v>39.33</v>
      </c>
      <c r="Q1167">
        <f t="shared" si="37"/>
        <v>39.33</v>
      </c>
      <c r="S1167">
        <f>IF(AND(M1167&lt;&gt;"",M1167&lt;&gt;18.5),5*LOG10(10^(Q1167/5+1)*W$1/(10^(M1167/5+1)))-5,Q1167)</f>
        <v>39.33</v>
      </c>
      <c r="T1167">
        <f>(F1167/E1167)*S1167</f>
        <v>0.09</v>
      </c>
      <c r="U1167">
        <v>2723</v>
      </c>
      <c r="V1167" t="s">
        <v>831</v>
      </c>
    </row>
    <row r="1168" spans="2:22" x14ac:dyDescent="0.25">
      <c r="B1168">
        <v>6989</v>
      </c>
      <c r="C1168" t="s">
        <v>830</v>
      </c>
      <c r="E1168">
        <v>39.79</v>
      </c>
      <c r="F1168">
        <v>0.1</v>
      </c>
      <c r="G1168">
        <v>774</v>
      </c>
      <c r="H1168" t="s">
        <v>21</v>
      </c>
      <c r="I1168" t="s">
        <v>12</v>
      </c>
      <c r="K1168">
        <v>0.17488500000000001</v>
      </c>
      <c r="L1168">
        <v>70</v>
      </c>
      <c r="N1168">
        <v>34</v>
      </c>
      <c r="O1168" t="s">
        <v>837</v>
      </c>
      <c r="P1168">
        <f t="shared" si="36"/>
        <v>39.440023204449055</v>
      </c>
      <c r="Q1168">
        <f t="shared" si="37"/>
        <v>39.440023204449055</v>
      </c>
      <c r="S1168">
        <f>IF(AND(M1168&lt;&gt;"",M1168&lt;&gt;18.5),5*LOG10(10^(Q1168/5+1)*W$1/(10^(M1168/5+1)))-5,Q1168)</f>
        <v>39.440023204449055</v>
      </c>
      <c r="T1168">
        <f>(F1168/E1168)*S1168</f>
        <v>9.912044032281743E-2</v>
      </c>
      <c r="U1168">
        <v>2723</v>
      </c>
      <c r="V1168" t="s">
        <v>831</v>
      </c>
    </row>
    <row r="1169" spans="2:22" x14ac:dyDescent="0.25">
      <c r="B1169">
        <v>6990</v>
      </c>
      <c r="C1169" t="s">
        <v>830</v>
      </c>
      <c r="E1169">
        <v>39.9</v>
      </c>
      <c r="F1169">
        <v>0.12</v>
      </c>
      <c r="G1169">
        <v>816</v>
      </c>
      <c r="H1169" t="s">
        <v>21</v>
      </c>
      <c r="I1169" t="s">
        <v>43</v>
      </c>
      <c r="K1169">
        <v>0.17</v>
      </c>
      <c r="L1169">
        <v>70</v>
      </c>
      <c r="N1169">
        <v>34</v>
      </c>
      <c r="O1169" t="s">
        <v>27</v>
      </c>
      <c r="P1169">
        <f t="shared" si="36"/>
        <v>39.559070691269199</v>
      </c>
      <c r="Q1169">
        <f t="shared" si="37"/>
        <v>39.559070691269199</v>
      </c>
      <c r="S1169">
        <f>IF(AND(M1169&lt;&gt;"",M1169&lt;&gt;18.5),5*LOG10(10^(Q1169/5+1)*W$1/(10^(M1169/5+1)))-5,Q1169)</f>
        <v>39.559070691269199</v>
      </c>
      <c r="T1169">
        <f>(F1169/E1169)*S1169</f>
        <v>0.11897464869554647</v>
      </c>
      <c r="U1169">
        <v>2723</v>
      </c>
      <c r="V1169" t="s">
        <v>831</v>
      </c>
    </row>
    <row r="1170" spans="2:22" x14ac:dyDescent="0.25">
      <c r="B1170">
        <v>7024</v>
      </c>
      <c r="C1170" t="s">
        <v>838</v>
      </c>
      <c r="E1170">
        <v>40.29</v>
      </c>
      <c r="F1170">
        <v>0.13</v>
      </c>
      <c r="G1170">
        <v>1140</v>
      </c>
      <c r="H1170" t="s">
        <v>21</v>
      </c>
      <c r="I1170" t="s">
        <v>22</v>
      </c>
      <c r="L1170">
        <v>70</v>
      </c>
      <c r="N1170">
        <v>31</v>
      </c>
      <c r="O1170" t="s">
        <v>839</v>
      </c>
      <c r="P1170">
        <f t="shared" si="36"/>
        <v>40.29</v>
      </c>
      <c r="Q1170">
        <f t="shared" si="37"/>
        <v>40.29</v>
      </c>
      <c r="S1170">
        <f>IF(AND(M1170&lt;&gt;"",M1170&lt;&gt;18.5),5*LOG10(10^(Q1170/5+1)*W$1/(10^(M1170/5+1)))-5,Q1170)</f>
        <v>40.29</v>
      </c>
      <c r="T1170">
        <f>(F1170/E1170)*S1170</f>
        <v>0.13</v>
      </c>
      <c r="U1170">
        <v>2740</v>
      </c>
      <c r="V1170" t="s">
        <v>838</v>
      </c>
    </row>
    <row r="1171" spans="2:22" x14ac:dyDescent="0.25">
      <c r="B1171">
        <v>7025</v>
      </c>
      <c r="C1171" t="s">
        <v>838</v>
      </c>
      <c r="E1171">
        <v>40.93</v>
      </c>
      <c r="F1171">
        <v>0.23</v>
      </c>
      <c r="G1171">
        <v>1140</v>
      </c>
      <c r="H1171" t="s">
        <v>21</v>
      </c>
      <c r="I1171" t="s">
        <v>12</v>
      </c>
      <c r="K1171">
        <v>0.34649999999999997</v>
      </c>
      <c r="L1171">
        <v>70</v>
      </c>
      <c r="N1171">
        <v>34</v>
      </c>
      <c r="O1171" t="s">
        <v>25</v>
      </c>
      <c r="P1171">
        <f t="shared" si="36"/>
        <v>40.283968211262362</v>
      </c>
      <c r="Q1171">
        <f t="shared" si="37"/>
        <v>40.283968211262362</v>
      </c>
      <c r="S1171">
        <f>IF(AND(M1171&lt;&gt;"",M1171&lt;&gt;18.5),5*LOG10(10^(Q1171/5+1)*W$1/(10^(M1171/5+1)))-5,Q1171)</f>
        <v>40.283968211262362</v>
      </c>
      <c r="T1171">
        <f>(F1171/E1171)*S1171</f>
        <v>0.22636972119693</v>
      </c>
      <c r="U1171">
        <v>2740</v>
      </c>
      <c r="V1171" t="s">
        <v>838</v>
      </c>
    </row>
    <row r="1172" spans="2:22" x14ac:dyDescent="0.25">
      <c r="B1172">
        <v>7026</v>
      </c>
      <c r="C1172" t="s">
        <v>838</v>
      </c>
      <c r="E1172">
        <v>41.02</v>
      </c>
      <c r="F1172">
        <v>0.27</v>
      </c>
      <c r="G1172">
        <v>1190</v>
      </c>
      <c r="H1172" t="s">
        <v>21</v>
      </c>
      <c r="I1172" t="s">
        <v>12</v>
      </c>
      <c r="K1172">
        <v>0.34649999999999997</v>
      </c>
      <c r="L1172">
        <v>70</v>
      </c>
      <c r="N1172">
        <v>34</v>
      </c>
      <c r="O1172" t="s">
        <v>24</v>
      </c>
      <c r="P1172">
        <f t="shared" si="36"/>
        <v>40.373968211262365</v>
      </c>
      <c r="Q1172">
        <f t="shared" si="37"/>
        <v>40.373968211262365</v>
      </c>
      <c r="S1172">
        <f>IF(AND(M1172&lt;&gt;"",M1172&lt;&gt;18.5),5*LOG10(10^(Q1172/5+1)*W$1/(10^(M1172/5+1)))-5,Q1172)</f>
        <v>40.373968211262365</v>
      </c>
      <c r="T1172">
        <f>(F1172/E1172)*S1172</f>
        <v>0.26574771860167817</v>
      </c>
      <c r="U1172">
        <v>2740</v>
      </c>
      <c r="V1172" t="s">
        <v>838</v>
      </c>
    </row>
    <row r="1173" spans="2:22" x14ac:dyDescent="0.25">
      <c r="B1173">
        <v>7090</v>
      </c>
      <c r="C1173" t="s">
        <v>840</v>
      </c>
      <c r="E1173">
        <v>41.99</v>
      </c>
      <c r="F1173">
        <v>0.4</v>
      </c>
      <c r="G1173">
        <v>2040</v>
      </c>
      <c r="H1173" t="s">
        <v>21</v>
      </c>
      <c r="I1173" t="s">
        <v>12</v>
      </c>
      <c r="K1173">
        <v>0.22245799999999999</v>
      </c>
      <c r="L1173">
        <v>70</v>
      </c>
      <c r="N1173">
        <v>34</v>
      </c>
      <c r="O1173" t="s">
        <v>25</v>
      </c>
      <c r="P1173">
        <f t="shared" si="36"/>
        <v>41.553830265036353</v>
      </c>
      <c r="Q1173">
        <f t="shared" si="37"/>
        <v>41.553830265036353</v>
      </c>
      <c r="S1173">
        <f>IF(AND(M1173&lt;&gt;"",M1173&lt;&gt;18.5),5*LOG10(10^(Q1173/5+1)*W$1/(10^(M1173/5+1)))-5,Q1173)</f>
        <v>41.553830265036353</v>
      </c>
      <c r="T1173">
        <f>(F1173/E1173)*S1173</f>
        <v>0.39584501324159421</v>
      </c>
      <c r="U1173">
        <v>2751</v>
      </c>
      <c r="V1173" t="s">
        <v>840</v>
      </c>
    </row>
    <row r="1174" spans="2:22" x14ac:dyDescent="0.25">
      <c r="B1174">
        <v>7091</v>
      </c>
      <c r="C1174" t="s">
        <v>840</v>
      </c>
      <c r="E1174">
        <v>42.02</v>
      </c>
      <c r="F1174">
        <v>0.39</v>
      </c>
      <c r="G1174">
        <v>2080</v>
      </c>
      <c r="H1174" t="s">
        <v>21</v>
      </c>
      <c r="I1174" t="s">
        <v>12</v>
      </c>
      <c r="K1174">
        <v>0.22245799999999999</v>
      </c>
      <c r="L1174">
        <v>70</v>
      </c>
      <c r="N1174">
        <v>34</v>
      </c>
      <c r="O1174" t="s">
        <v>24</v>
      </c>
      <c r="P1174">
        <f t="shared" si="36"/>
        <v>41.583830265036354</v>
      </c>
      <c r="Q1174">
        <f t="shared" si="37"/>
        <v>41.583830265036354</v>
      </c>
      <c r="S1174">
        <f>IF(AND(M1174&lt;&gt;"",M1174&lt;&gt;18.5),5*LOG10(10^(Q1174/5+1)*W$1/(10^(M1174/5+1)))-5,Q1174)</f>
        <v>41.583830265036354</v>
      </c>
      <c r="T1174">
        <f>(F1174/E1174)*S1174</f>
        <v>0.38595178018477344</v>
      </c>
      <c r="U1174">
        <v>2751</v>
      </c>
      <c r="V1174" t="s">
        <v>840</v>
      </c>
    </row>
    <row r="1175" spans="2:22" x14ac:dyDescent="0.25">
      <c r="B1175">
        <v>7144</v>
      </c>
      <c r="C1175" t="s">
        <v>841</v>
      </c>
      <c r="E1175">
        <v>40.619999999999997</v>
      </c>
      <c r="F1175">
        <v>0.25</v>
      </c>
      <c r="G1175">
        <v>1090</v>
      </c>
      <c r="H1175" t="s">
        <v>21</v>
      </c>
      <c r="I1175" t="s">
        <v>12</v>
      </c>
      <c r="K1175">
        <v>0.22056700000000001</v>
      </c>
      <c r="L1175">
        <v>70</v>
      </c>
      <c r="N1175">
        <v>34</v>
      </c>
      <c r="O1175" t="s">
        <v>25</v>
      </c>
      <c r="P1175">
        <f t="shared" si="36"/>
        <v>40.187191880366903</v>
      </c>
      <c r="Q1175">
        <f t="shared" si="37"/>
        <v>40.187191880366903</v>
      </c>
      <c r="S1175">
        <f>IF(AND(M1175&lt;&gt;"",M1175&lt;&gt;18.5),5*LOG10(10^(Q1175/5+1)*W$1/(10^(M1175/5+1)))-5,Q1175)</f>
        <v>40.187191880366903</v>
      </c>
      <c r="T1175">
        <f>(F1175/E1175)*S1175</f>
        <v>0.24733623756995879</v>
      </c>
      <c r="U1175">
        <v>2788</v>
      </c>
      <c r="V1175" t="s">
        <v>841</v>
      </c>
    </row>
    <row r="1176" spans="2:22" x14ac:dyDescent="0.25">
      <c r="B1176">
        <v>7145</v>
      </c>
      <c r="C1176" t="s">
        <v>841</v>
      </c>
      <c r="E1176">
        <v>41.04</v>
      </c>
      <c r="F1176">
        <v>0.32</v>
      </c>
      <c r="G1176">
        <v>1320</v>
      </c>
      <c r="H1176" t="s">
        <v>21</v>
      </c>
      <c r="I1176" t="s">
        <v>12</v>
      </c>
      <c r="K1176">
        <v>0.22056700000000001</v>
      </c>
      <c r="L1176">
        <v>70</v>
      </c>
      <c r="N1176">
        <v>34</v>
      </c>
      <c r="O1176" t="s">
        <v>24</v>
      </c>
      <c r="P1176">
        <f t="shared" si="36"/>
        <v>40.607191880366912</v>
      </c>
      <c r="Q1176">
        <f t="shared" si="37"/>
        <v>40.607191880366912</v>
      </c>
      <c r="S1176">
        <f>IF(AND(M1176&lt;&gt;"",M1176&lt;&gt;18.5),5*LOG10(10^(Q1176/5+1)*W$1/(10^(M1176/5+1)))-5,Q1176)</f>
        <v>40.607191880366912</v>
      </c>
      <c r="T1176">
        <f>(F1176/E1176)*S1176</f>
        <v>0.31662527781962507</v>
      </c>
      <c r="U1176">
        <v>2788</v>
      </c>
      <c r="V1176" t="s">
        <v>841</v>
      </c>
    </row>
    <row r="1177" spans="2:22" x14ac:dyDescent="0.25">
      <c r="B1177">
        <v>7146</v>
      </c>
      <c r="C1177" t="s">
        <v>841</v>
      </c>
      <c r="E1177">
        <v>41.13</v>
      </c>
      <c r="F1177">
        <v>0.46</v>
      </c>
      <c r="G1177">
        <v>1680</v>
      </c>
      <c r="H1177" t="s">
        <v>21</v>
      </c>
      <c r="I1177" t="s">
        <v>22</v>
      </c>
      <c r="L1177">
        <v>70</v>
      </c>
      <c r="N1177">
        <v>31</v>
      </c>
      <c r="O1177" t="s">
        <v>842</v>
      </c>
      <c r="P1177">
        <f t="shared" si="36"/>
        <v>41.13</v>
      </c>
      <c r="Q1177">
        <f t="shared" si="37"/>
        <v>41.13</v>
      </c>
      <c r="S1177">
        <f>IF(AND(M1177&lt;&gt;"",M1177&lt;&gt;18.5),5*LOG10(10^(Q1177/5+1)*W$1/(10^(M1177/5+1)))-5,Q1177)</f>
        <v>41.13</v>
      </c>
      <c r="T1177">
        <f>(F1177/E1177)*S1177</f>
        <v>0.46</v>
      </c>
      <c r="U1177">
        <v>2788</v>
      </c>
      <c r="V1177" t="s">
        <v>841</v>
      </c>
    </row>
    <row r="1178" spans="2:22" x14ac:dyDescent="0.25">
      <c r="B1178">
        <v>7192</v>
      </c>
      <c r="C1178" t="s">
        <v>843</v>
      </c>
      <c r="E1178">
        <v>39.71</v>
      </c>
      <c r="F1178">
        <v>0.25</v>
      </c>
      <c r="G1178">
        <v>760</v>
      </c>
      <c r="H1178" t="s">
        <v>21</v>
      </c>
      <c r="I1178" t="s">
        <v>12</v>
      </c>
      <c r="K1178">
        <v>0.15290100000000001</v>
      </c>
      <c r="L1178">
        <v>70</v>
      </c>
      <c r="N1178">
        <v>34</v>
      </c>
      <c r="O1178" t="s">
        <v>141</v>
      </c>
      <c r="P1178">
        <f t="shared" si="36"/>
        <v>39.401039920593554</v>
      </c>
      <c r="Q1178">
        <f t="shared" si="37"/>
        <v>39.401039920593554</v>
      </c>
      <c r="S1178">
        <f>IF(AND(M1178&lt;&gt;"",M1178&lt;&gt;18.5),5*LOG10(10^(Q1178/5+1)*W$1/(10^(M1178/5+1)))-5,Q1178)</f>
        <v>39.401039920593554</v>
      </c>
      <c r="T1178">
        <f>(F1178/E1178)*S1178</f>
        <v>0.24805489751066201</v>
      </c>
      <c r="U1178">
        <v>2798</v>
      </c>
      <c r="V1178" t="s">
        <v>843</v>
      </c>
    </row>
    <row r="1179" spans="2:22" x14ac:dyDescent="0.25">
      <c r="B1179">
        <v>7193</v>
      </c>
      <c r="C1179" t="s">
        <v>843</v>
      </c>
      <c r="E1179">
        <v>39.96</v>
      </c>
      <c r="F1179">
        <v>0.27</v>
      </c>
      <c r="G1179">
        <v>852</v>
      </c>
      <c r="H1179" t="s">
        <v>21</v>
      </c>
      <c r="I1179" t="s">
        <v>12</v>
      </c>
      <c r="K1179">
        <v>0.15290100000000001</v>
      </c>
      <c r="L1179">
        <v>70</v>
      </c>
      <c r="N1179">
        <v>34</v>
      </c>
      <c r="O1179" t="s">
        <v>142</v>
      </c>
      <c r="P1179">
        <f t="shared" si="36"/>
        <v>39.651039920593554</v>
      </c>
      <c r="Q1179">
        <f t="shared" si="37"/>
        <v>39.651039920593554</v>
      </c>
      <c r="S1179">
        <f>IF(AND(M1179&lt;&gt;"",M1179&lt;&gt;18.5),5*LOG10(10^(Q1179/5+1)*W$1/(10^(M1179/5+1)))-5,Q1179)</f>
        <v>39.651039920593554</v>
      </c>
      <c r="T1179">
        <f>(F1179/E1179)*S1179</f>
        <v>0.26791243189590241</v>
      </c>
      <c r="U1179">
        <v>2798</v>
      </c>
      <c r="V1179" t="s">
        <v>843</v>
      </c>
    </row>
    <row r="1180" spans="2:22" x14ac:dyDescent="0.25">
      <c r="B1180">
        <v>7194</v>
      </c>
      <c r="C1180" t="s">
        <v>843</v>
      </c>
      <c r="E1180">
        <v>40</v>
      </c>
      <c r="F1180">
        <v>0.36</v>
      </c>
      <c r="G1180">
        <v>1000</v>
      </c>
      <c r="H1180" t="s">
        <v>21</v>
      </c>
      <c r="I1180" t="s">
        <v>22</v>
      </c>
      <c r="L1180">
        <v>70</v>
      </c>
      <c r="N1180">
        <v>31</v>
      </c>
      <c r="O1180" t="s">
        <v>844</v>
      </c>
      <c r="P1180">
        <f t="shared" si="36"/>
        <v>40</v>
      </c>
      <c r="Q1180">
        <f t="shared" si="37"/>
        <v>40</v>
      </c>
      <c r="S1180">
        <f>IF(AND(M1180&lt;&gt;"",M1180&lt;&gt;18.5),5*LOG10(10^(Q1180/5+1)*W$1/(10^(M1180/5+1)))-5,Q1180)</f>
        <v>40</v>
      </c>
      <c r="T1180">
        <f>(F1180/E1180)*S1180</f>
        <v>0.36</v>
      </c>
      <c r="U1180">
        <v>2798</v>
      </c>
      <c r="V1180" t="s">
        <v>843</v>
      </c>
    </row>
    <row r="1181" spans="2:22" x14ac:dyDescent="0.25">
      <c r="B1181">
        <v>7196</v>
      </c>
      <c r="C1181" t="s">
        <v>845</v>
      </c>
      <c r="E1181">
        <v>41.55</v>
      </c>
      <c r="F1181">
        <v>0.3</v>
      </c>
      <c r="G1181">
        <v>1420</v>
      </c>
      <c r="H1181" t="s">
        <v>21</v>
      </c>
      <c r="I1181" t="s">
        <v>12</v>
      </c>
      <c r="K1181">
        <v>0.43623000000000001</v>
      </c>
      <c r="L1181">
        <v>70</v>
      </c>
      <c r="N1181">
        <v>34</v>
      </c>
      <c r="O1181" t="s">
        <v>25</v>
      </c>
      <c r="P1181">
        <f t="shared" si="36"/>
        <v>40.76388002981286</v>
      </c>
      <c r="Q1181">
        <f t="shared" si="37"/>
        <v>40.76388002981286</v>
      </c>
      <c r="S1181">
        <f>IF(AND(M1181&lt;&gt;"",M1181&lt;&gt;18.5),5*LOG10(10^(Q1181/5+1)*W$1/(10^(M1181/5+1)))-5,Q1181)</f>
        <v>40.76388002981286</v>
      </c>
      <c r="T1181">
        <f>(F1181/E1181)*S1181</f>
        <v>0.29432404353655495</v>
      </c>
      <c r="U1181">
        <v>2800</v>
      </c>
      <c r="V1181" t="s">
        <v>846</v>
      </c>
    </row>
    <row r="1182" spans="2:22" x14ac:dyDescent="0.25">
      <c r="B1182">
        <v>7197</v>
      </c>
      <c r="C1182" t="s">
        <v>845</v>
      </c>
      <c r="E1182">
        <v>41.84</v>
      </c>
      <c r="F1182">
        <v>0.33</v>
      </c>
      <c r="G1182">
        <v>1630</v>
      </c>
      <c r="H1182" t="s">
        <v>21</v>
      </c>
      <c r="I1182" t="s">
        <v>12</v>
      </c>
      <c r="K1182">
        <v>0.43623000000000001</v>
      </c>
      <c r="L1182">
        <v>70</v>
      </c>
      <c r="N1182">
        <v>34</v>
      </c>
      <c r="O1182" t="s">
        <v>24</v>
      </c>
      <c r="P1182">
        <f t="shared" si="36"/>
        <v>41.053880029812866</v>
      </c>
      <c r="Q1182">
        <f t="shared" si="37"/>
        <v>41.053880029812866</v>
      </c>
      <c r="S1182">
        <f>IF(AND(M1182&lt;&gt;"",M1182&lt;&gt;18.5),5*LOG10(10^(Q1182/5+1)*W$1/(10^(M1182/5+1)))-5,Q1182)</f>
        <v>41.053880029812866</v>
      </c>
      <c r="T1182">
        <f>(F1182/E1182)*S1182</f>
        <v>0.32379972298848575</v>
      </c>
      <c r="U1182">
        <v>2800</v>
      </c>
      <c r="V1182" t="s">
        <v>846</v>
      </c>
    </row>
    <row r="1183" spans="2:22" x14ac:dyDescent="0.25">
      <c r="B1183">
        <v>7198</v>
      </c>
      <c r="C1183" t="s">
        <v>845</v>
      </c>
      <c r="E1183">
        <v>41.73</v>
      </c>
      <c r="F1183">
        <v>0.23</v>
      </c>
      <c r="G1183">
        <v>2220</v>
      </c>
      <c r="H1183" t="s">
        <v>21</v>
      </c>
      <c r="I1183" t="s">
        <v>26</v>
      </c>
      <c r="L1183">
        <v>70</v>
      </c>
      <c r="N1183">
        <v>33</v>
      </c>
      <c r="O1183" t="s">
        <v>27</v>
      </c>
      <c r="P1183">
        <f t="shared" si="36"/>
        <v>41.73</v>
      </c>
      <c r="Q1183">
        <f t="shared" si="37"/>
        <v>41.73</v>
      </c>
      <c r="S1183">
        <f>IF(AND(M1183&lt;&gt;"",M1183&lt;&gt;18.5),5*LOG10(10^(Q1183/5+1)*W$1/(10^(M1183/5+1)))-5,Q1183)</f>
        <v>41.73</v>
      </c>
      <c r="T1183">
        <f>(F1183/E1183)*S1183</f>
        <v>0.23</v>
      </c>
      <c r="U1183">
        <v>2800</v>
      </c>
      <c r="V1183" t="s">
        <v>846</v>
      </c>
    </row>
    <row r="1184" spans="2:22" x14ac:dyDescent="0.25">
      <c r="B1184">
        <v>7199</v>
      </c>
      <c r="C1184" t="s">
        <v>845</v>
      </c>
      <c r="E1184">
        <v>41.81</v>
      </c>
      <c r="F1184">
        <v>0.23</v>
      </c>
      <c r="G1184">
        <v>2300</v>
      </c>
      <c r="H1184" t="s">
        <v>21</v>
      </c>
      <c r="I1184" t="s">
        <v>26</v>
      </c>
      <c r="L1184">
        <v>70</v>
      </c>
      <c r="N1184">
        <v>33</v>
      </c>
      <c r="O1184" t="s">
        <v>28</v>
      </c>
      <c r="P1184">
        <f t="shared" si="36"/>
        <v>41.81</v>
      </c>
      <c r="Q1184">
        <f t="shared" si="37"/>
        <v>41.81</v>
      </c>
      <c r="S1184">
        <f>IF(AND(M1184&lt;&gt;"",M1184&lt;&gt;18.5),5*LOG10(10^(Q1184/5+1)*W$1/(10^(M1184/5+1)))-5,Q1184)</f>
        <v>41.81</v>
      </c>
      <c r="T1184">
        <f>(F1184/E1184)*S1184</f>
        <v>0.23</v>
      </c>
      <c r="U1184">
        <v>2800</v>
      </c>
      <c r="V1184" t="s">
        <v>846</v>
      </c>
    </row>
    <row r="1185" spans="2:22" x14ac:dyDescent="0.25">
      <c r="B1185">
        <v>7240</v>
      </c>
      <c r="C1185" t="s">
        <v>847</v>
      </c>
      <c r="E1185">
        <v>36.6</v>
      </c>
      <c r="F1185">
        <v>1.51</v>
      </c>
      <c r="G1185">
        <v>209</v>
      </c>
      <c r="H1185" t="s">
        <v>21</v>
      </c>
      <c r="I1185" t="s">
        <v>22</v>
      </c>
      <c r="L1185">
        <v>70</v>
      </c>
      <c r="N1185">
        <v>31</v>
      </c>
      <c r="O1185" t="s">
        <v>848</v>
      </c>
      <c r="P1185">
        <f t="shared" si="36"/>
        <v>36.6</v>
      </c>
      <c r="Q1185">
        <f t="shared" si="37"/>
        <v>36.6</v>
      </c>
      <c r="S1185">
        <f>IF(AND(M1185&lt;&gt;"",M1185&lt;&gt;18.5),5*LOG10(10^(Q1185/5+1)*W$1/(10^(M1185/5+1)))-5,Q1185)</f>
        <v>36.6</v>
      </c>
      <c r="T1185">
        <f>(F1185/E1185)*S1185</f>
        <v>1.51</v>
      </c>
      <c r="U1185">
        <v>2815</v>
      </c>
      <c r="V1185" t="s">
        <v>847</v>
      </c>
    </row>
    <row r="1186" spans="2:22" x14ac:dyDescent="0.25">
      <c r="B1186">
        <v>7253</v>
      </c>
      <c r="C1186" t="s">
        <v>849</v>
      </c>
      <c r="E1186">
        <v>34.1</v>
      </c>
      <c r="F1186">
        <v>0.09</v>
      </c>
      <c r="G1186">
        <v>66.099999999999994</v>
      </c>
      <c r="H1186" t="s">
        <v>21</v>
      </c>
      <c r="I1186" t="s">
        <v>18</v>
      </c>
      <c r="L1186">
        <v>74.400000000000006</v>
      </c>
      <c r="N1186">
        <v>33</v>
      </c>
      <c r="P1186">
        <f t="shared" si="36"/>
        <v>34.1</v>
      </c>
      <c r="Q1186">
        <f t="shared" si="37"/>
        <v>34.232374477658119</v>
      </c>
      <c r="S1186">
        <f>IF(AND(M1186&lt;&gt;"",M1186&lt;&gt;18.5),5*LOG10(10^(Q1186/5+1)*W$1/(10^(M1186/5+1)))-5,Q1186)</f>
        <v>34.232374477658119</v>
      </c>
      <c r="T1186">
        <f>(F1186/E1186)*S1186</f>
        <v>9.0349375454229636E-2</v>
      </c>
      <c r="U1186">
        <v>2822</v>
      </c>
      <c r="V1186" t="s">
        <v>850</v>
      </c>
    </row>
    <row r="1187" spans="2:22" x14ac:dyDescent="0.25">
      <c r="B1187">
        <v>7254</v>
      </c>
      <c r="C1187" t="s">
        <v>849</v>
      </c>
      <c r="E1187">
        <v>34.15</v>
      </c>
      <c r="F1187">
        <v>0.24</v>
      </c>
      <c r="G1187">
        <v>66.5</v>
      </c>
      <c r="H1187" t="s">
        <v>21</v>
      </c>
      <c r="I1187" t="s">
        <v>656</v>
      </c>
      <c r="K1187">
        <v>1.6650000000000002E-2</v>
      </c>
      <c r="L1187">
        <v>72</v>
      </c>
      <c r="N1187">
        <v>26</v>
      </c>
      <c r="P1187">
        <f t="shared" si="36"/>
        <v>34.114142675064528</v>
      </c>
      <c r="Q1187">
        <f t="shared" si="37"/>
        <v>34.175314957149595</v>
      </c>
      <c r="S1187">
        <f>IF(AND(M1187&lt;&gt;"",M1187&lt;&gt;18.5),5*LOG10(10^(Q1187/5+1)*W$1/(10^(M1187/5+1)))-5,Q1187)</f>
        <v>34.175314957149595</v>
      </c>
      <c r="T1187">
        <f>(F1187/E1187)*S1187</f>
        <v>0.24017790892286686</v>
      </c>
      <c r="U1187">
        <v>2822</v>
      </c>
      <c r="V1187" t="s">
        <v>850</v>
      </c>
    </row>
    <row r="1188" spans="2:22" x14ac:dyDescent="0.25">
      <c r="B1188">
        <v>7255</v>
      </c>
      <c r="C1188" t="s">
        <v>849</v>
      </c>
      <c r="E1188">
        <v>34.4</v>
      </c>
      <c r="F1188">
        <v>0.08</v>
      </c>
      <c r="G1188">
        <v>73.400000000000006</v>
      </c>
      <c r="H1188" t="s">
        <v>21</v>
      </c>
      <c r="I1188" t="s">
        <v>180</v>
      </c>
      <c r="K1188">
        <v>1.6650000000000002E-2</v>
      </c>
      <c r="L1188">
        <v>65</v>
      </c>
      <c r="N1188">
        <v>27</v>
      </c>
      <c r="O1188" t="s">
        <v>137</v>
      </c>
      <c r="P1188">
        <f t="shared" si="36"/>
        <v>34.364142675064528</v>
      </c>
      <c r="Q1188">
        <f t="shared" si="37"/>
        <v>34.203219258207525</v>
      </c>
      <c r="S1188">
        <f>IF(AND(M1188&lt;&gt;"",M1188&lt;&gt;18.5),5*LOG10(10^(Q1188/5+1)*W$1/(10^(M1188/5+1)))-5,Q1188)</f>
        <v>34.203219258207525</v>
      </c>
      <c r="T1188">
        <f>(F1188/E1188)*S1188</f>
        <v>7.954237036792447E-2</v>
      </c>
      <c r="U1188">
        <v>2822</v>
      </c>
      <c r="V1188" t="s">
        <v>850</v>
      </c>
    </row>
    <row r="1189" spans="2:22" x14ac:dyDescent="0.25">
      <c r="B1189">
        <v>7256</v>
      </c>
      <c r="C1189" t="s">
        <v>849</v>
      </c>
      <c r="E1189">
        <v>34.450000000000003</v>
      </c>
      <c r="F1189">
        <v>0.21</v>
      </c>
      <c r="G1189">
        <v>76.3</v>
      </c>
      <c r="H1189" t="s">
        <v>21</v>
      </c>
      <c r="I1189" t="s">
        <v>87</v>
      </c>
      <c r="K1189">
        <v>1.6650000000000002E-2</v>
      </c>
      <c r="L1189">
        <v>65</v>
      </c>
      <c r="N1189">
        <v>29</v>
      </c>
      <c r="O1189" t="s">
        <v>90</v>
      </c>
      <c r="P1189">
        <f t="shared" si="36"/>
        <v>34.414142675064532</v>
      </c>
      <c r="Q1189">
        <f t="shared" si="37"/>
        <v>34.25321925820753</v>
      </c>
      <c r="S1189">
        <f>IF(AND(M1189&lt;&gt;"",M1189&lt;&gt;18.5),5*LOG10(10^(Q1189/5+1)*W$1/(10^(M1189/5+1)))-5,Q1189)</f>
        <v>34.25321925820753</v>
      </c>
      <c r="T1189">
        <f>(F1189/E1189)*S1189</f>
        <v>0.2088004657249225</v>
      </c>
      <c r="U1189">
        <v>2822</v>
      </c>
      <c r="V1189" t="s">
        <v>850</v>
      </c>
    </row>
    <row r="1190" spans="2:22" x14ac:dyDescent="0.25">
      <c r="B1190">
        <v>7257</v>
      </c>
      <c r="C1190" t="s">
        <v>849</v>
      </c>
      <c r="E1190">
        <v>34.46</v>
      </c>
      <c r="F1190">
        <v>0.21</v>
      </c>
      <c r="G1190">
        <v>76.8</v>
      </c>
      <c r="H1190" t="s">
        <v>21</v>
      </c>
      <c r="I1190" t="s">
        <v>87</v>
      </c>
      <c r="K1190">
        <v>1.6650000000000002E-2</v>
      </c>
      <c r="L1190">
        <v>65</v>
      </c>
      <c r="N1190">
        <v>29</v>
      </c>
      <c r="O1190" t="s">
        <v>89</v>
      </c>
      <c r="P1190">
        <f t="shared" si="36"/>
        <v>34.42414267506453</v>
      </c>
      <c r="Q1190">
        <f t="shared" si="37"/>
        <v>34.263219258207528</v>
      </c>
      <c r="S1190">
        <f>IF(AND(M1190&lt;&gt;"",M1190&lt;&gt;18.5),5*LOG10(10^(Q1190/5+1)*W$1/(10^(M1190/5+1)))-5,Q1190)</f>
        <v>34.263219258207528</v>
      </c>
      <c r="T1190">
        <f>(F1190/E1190)*S1190</f>
        <v>0.20880081381960477</v>
      </c>
      <c r="U1190">
        <v>2822</v>
      </c>
      <c r="V1190" t="s">
        <v>850</v>
      </c>
    </row>
    <row r="1191" spans="2:22" x14ac:dyDescent="0.25">
      <c r="B1191">
        <v>7258</v>
      </c>
      <c r="C1191" t="s">
        <v>849</v>
      </c>
      <c r="E1191">
        <v>34.869999999999997</v>
      </c>
      <c r="F1191">
        <v>0.3</v>
      </c>
      <c r="G1191">
        <v>92.6</v>
      </c>
      <c r="H1191" t="s">
        <v>21</v>
      </c>
      <c r="I1191" t="s">
        <v>179</v>
      </c>
      <c r="K1191">
        <v>1.6650000000000002E-2</v>
      </c>
      <c r="L1191">
        <v>70</v>
      </c>
      <c r="N1191">
        <v>28</v>
      </c>
      <c r="O1191" t="s">
        <v>88</v>
      </c>
      <c r="P1191">
        <f t="shared" si="36"/>
        <v>34.834142675064527</v>
      </c>
      <c r="Q1191">
        <f t="shared" si="37"/>
        <v>34.834142675064527</v>
      </c>
      <c r="S1191">
        <f>IF(AND(M1191&lt;&gt;"",M1191&lt;&gt;18.5),5*LOG10(10^(Q1191/5+1)*W$1/(10^(M1191/5+1)))-5,Q1191)</f>
        <v>34.834142675064527</v>
      </c>
      <c r="T1191">
        <f>(F1191/E1191)*S1191</f>
        <v>0.29969150566444963</v>
      </c>
      <c r="U1191">
        <v>2822</v>
      </c>
      <c r="V1191" t="s">
        <v>850</v>
      </c>
    </row>
    <row r="1192" spans="2:22" x14ac:dyDescent="0.25">
      <c r="B1192">
        <v>7292</v>
      </c>
      <c r="C1192" t="s">
        <v>851</v>
      </c>
      <c r="E1192">
        <v>34.94</v>
      </c>
      <c r="F1192">
        <v>3.34</v>
      </c>
      <c r="G1192">
        <v>97.4</v>
      </c>
      <c r="H1192" t="s">
        <v>21</v>
      </c>
      <c r="I1192" t="s">
        <v>22</v>
      </c>
      <c r="L1192">
        <v>70</v>
      </c>
      <c r="N1192">
        <v>31</v>
      </c>
      <c r="O1192" t="s">
        <v>852</v>
      </c>
      <c r="P1192">
        <f t="shared" si="36"/>
        <v>34.94</v>
      </c>
      <c r="Q1192">
        <f t="shared" si="37"/>
        <v>34.94</v>
      </c>
      <c r="S1192">
        <f>IF(AND(M1192&lt;&gt;"",M1192&lt;&gt;18.5),5*LOG10(10^(Q1192/5+1)*W$1/(10^(M1192/5+1)))-5,Q1192)</f>
        <v>34.94</v>
      </c>
      <c r="T1192">
        <f>(F1192/E1192)*S1192</f>
        <v>3.34</v>
      </c>
      <c r="U1192">
        <v>2829</v>
      </c>
      <c r="V1192" t="s">
        <v>851</v>
      </c>
    </row>
    <row r="1193" spans="2:22" x14ac:dyDescent="0.25">
      <c r="B1193">
        <v>7293</v>
      </c>
      <c r="C1193" t="s">
        <v>853</v>
      </c>
      <c r="E1193">
        <v>38.79</v>
      </c>
      <c r="F1193">
        <v>0.95</v>
      </c>
      <c r="G1193">
        <v>573</v>
      </c>
      <c r="H1193" t="s">
        <v>21</v>
      </c>
      <c r="I1193" t="s">
        <v>22</v>
      </c>
      <c r="L1193">
        <v>70</v>
      </c>
      <c r="N1193">
        <v>31</v>
      </c>
      <c r="O1193" t="s">
        <v>854</v>
      </c>
      <c r="P1193">
        <f t="shared" si="36"/>
        <v>38.79</v>
      </c>
      <c r="Q1193">
        <f t="shared" si="37"/>
        <v>38.79</v>
      </c>
      <c r="S1193">
        <f>IF(AND(M1193&lt;&gt;"",M1193&lt;&gt;18.5),5*LOG10(10^(Q1193/5+1)*W$1/(10^(M1193/5+1)))-5,Q1193)</f>
        <v>38.79</v>
      </c>
      <c r="T1193">
        <f>(F1193/E1193)*S1193</f>
        <v>0.95</v>
      </c>
      <c r="U1193">
        <v>2830</v>
      </c>
      <c r="V1193" t="s">
        <v>853</v>
      </c>
    </row>
    <row r="1194" spans="2:22" x14ac:dyDescent="0.25">
      <c r="B1194">
        <v>7312</v>
      </c>
      <c r="C1194" t="s">
        <v>855</v>
      </c>
      <c r="E1194">
        <v>41.53</v>
      </c>
      <c r="F1194">
        <v>0.27</v>
      </c>
      <c r="G1194">
        <v>1460</v>
      </c>
      <c r="H1194" t="s">
        <v>21</v>
      </c>
      <c r="I1194" t="s">
        <v>12</v>
      </c>
      <c r="K1194">
        <v>0.38112499999999999</v>
      </c>
      <c r="L1194">
        <v>70</v>
      </c>
      <c r="N1194">
        <v>34</v>
      </c>
      <c r="O1194" t="s">
        <v>24</v>
      </c>
      <c r="P1194">
        <f t="shared" si="36"/>
        <v>40.828835067086843</v>
      </c>
      <c r="Q1194">
        <f t="shared" si="37"/>
        <v>40.828835067086843</v>
      </c>
      <c r="S1194">
        <f>IF(AND(M1194&lt;&gt;"",M1194&lt;&gt;18.5),5*LOG10(10^(Q1194/5+1)*W$1/(10^(M1194/5+1)))-5,Q1194)</f>
        <v>40.828835067086843</v>
      </c>
      <c r="T1194">
        <f>(F1194/E1194)*S1194</f>
        <v>0.26544149935259925</v>
      </c>
      <c r="U1194">
        <v>2847</v>
      </c>
      <c r="V1194" t="s">
        <v>855</v>
      </c>
    </row>
    <row r="1195" spans="2:22" x14ac:dyDescent="0.25">
      <c r="B1195">
        <v>7313</v>
      </c>
      <c r="C1195" t="s">
        <v>855</v>
      </c>
      <c r="E1195">
        <v>41.54</v>
      </c>
      <c r="F1195">
        <v>0.24</v>
      </c>
      <c r="G1195">
        <v>1470</v>
      </c>
      <c r="H1195" t="s">
        <v>21</v>
      </c>
      <c r="I1195" t="s">
        <v>12</v>
      </c>
      <c r="K1195">
        <v>0.38112499999999999</v>
      </c>
      <c r="L1195">
        <v>70</v>
      </c>
      <c r="N1195">
        <v>34</v>
      </c>
      <c r="O1195" t="s">
        <v>25</v>
      </c>
      <c r="P1195">
        <f t="shared" si="36"/>
        <v>40.838835067086848</v>
      </c>
      <c r="Q1195">
        <f t="shared" si="37"/>
        <v>40.838835067086848</v>
      </c>
      <c r="S1195">
        <f>IF(AND(M1195&lt;&gt;"",M1195&lt;&gt;18.5),5*LOG10(10^(Q1195/5+1)*W$1/(10^(M1195/5+1)))-5,Q1195)</f>
        <v>40.838835067086848</v>
      </c>
      <c r="T1195">
        <f>(F1195/E1195)*S1195</f>
        <v>0.23594897487002511</v>
      </c>
      <c r="U1195">
        <v>2847</v>
      </c>
      <c r="V1195" t="s">
        <v>855</v>
      </c>
    </row>
    <row r="1196" spans="2:22" x14ac:dyDescent="0.25">
      <c r="B1196">
        <v>7314</v>
      </c>
      <c r="C1196" t="s">
        <v>855</v>
      </c>
      <c r="E1196">
        <v>41.42</v>
      </c>
      <c r="F1196">
        <v>0.17</v>
      </c>
      <c r="G1196">
        <v>1920</v>
      </c>
      <c r="H1196" t="s">
        <v>21</v>
      </c>
      <c r="I1196" t="s">
        <v>26</v>
      </c>
      <c r="L1196">
        <v>70</v>
      </c>
      <c r="N1196">
        <v>33</v>
      </c>
      <c r="O1196" t="s">
        <v>27</v>
      </c>
      <c r="P1196">
        <f t="shared" si="36"/>
        <v>41.42</v>
      </c>
      <c r="Q1196">
        <f t="shared" si="37"/>
        <v>41.42</v>
      </c>
      <c r="S1196">
        <f>IF(AND(M1196&lt;&gt;"",M1196&lt;&gt;18.5),5*LOG10(10^(Q1196/5+1)*W$1/(10^(M1196/5+1)))-5,Q1196)</f>
        <v>41.42</v>
      </c>
      <c r="T1196">
        <f>(F1196/E1196)*S1196</f>
        <v>0.17</v>
      </c>
      <c r="U1196">
        <v>2847</v>
      </c>
      <c r="V1196" t="s">
        <v>855</v>
      </c>
    </row>
    <row r="1197" spans="2:22" x14ac:dyDescent="0.25">
      <c r="B1197">
        <v>7315</v>
      </c>
      <c r="C1197" t="s">
        <v>855</v>
      </c>
      <c r="E1197">
        <v>41.48</v>
      </c>
      <c r="F1197">
        <v>0.17</v>
      </c>
      <c r="G1197">
        <v>1980</v>
      </c>
      <c r="H1197" t="s">
        <v>21</v>
      </c>
      <c r="I1197" t="s">
        <v>26</v>
      </c>
      <c r="L1197">
        <v>70</v>
      </c>
      <c r="N1197">
        <v>33</v>
      </c>
      <c r="O1197" t="s">
        <v>28</v>
      </c>
      <c r="P1197">
        <f t="shared" si="36"/>
        <v>41.48</v>
      </c>
      <c r="Q1197">
        <f t="shared" si="37"/>
        <v>41.48</v>
      </c>
      <c r="S1197">
        <f>IF(AND(M1197&lt;&gt;"",M1197&lt;&gt;18.5),5*LOG10(10^(Q1197/5+1)*W$1/(10^(M1197/5+1)))-5,Q1197)</f>
        <v>41.48</v>
      </c>
      <c r="T1197">
        <f>(F1197/E1197)*S1197</f>
        <v>0.16999999999999998</v>
      </c>
      <c r="U1197">
        <v>2847</v>
      </c>
      <c r="V1197" t="s">
        <v>855</v>
      </c>
    </row>
    <row r="1198" spans="2:22" x14ac:dyDescent="0.25">
      <c r="B1198">
        <v>7330</v>
      </c>
      <c r="C1198" t="s">
        <v>856</v>
      </c>
      <c r="E1198">
        <v>42.1</v>
      </c>
      <c r="F1198">
        <v>0.62</v>
      </c>
      <c r="G1198">
        <v>1790</v>
      </c>
      <c r="H1198" t="s">
        <v>21</v>
      </c>
      <c r="I1198" t="s">
        <v>12</v>
      </c>
      <c r="K1198">
        <v>0.46825899999999998</v>
      </c>
      <c r="L1198">
        <v>70</v>
      </c>
      <c r="N1198">
        <v>34</v>
      </c>
      <c r="O1198" t="s">
        <v>24</v>
      </c>
      <c r="P1198">
        <f t="shared" si="36"/>
        <v>41.265986641890862</v>
      </c>
      <c r="Q1198">
        <f t="shared" si="37"/>
        <v>41.265986641890862</v>
      </c>
      <c r="S1198">
        <f>IF(AND(M1198&lt;&gt;"",M1198&lt;&gt;18.5),5*LOG10(10^(Q1198/5+1)*W$1/(10^(M1198/5+1)))-5,Q1198)</f>
        <v>41.265986641890862</v>
      </c>
      <c r="T1198">
        <f>(F1198/E1198)*S1198</f>
        <v>0.60771761800409341</v>
      </c>
      <c r="U1198">
        <v>2858</v>
      </c>
      <c r="V1198" t="s">
        <v>856</v>
      </c>
    </row>
    <row r="1199" spans="2:22" x14ac:dyDescent="0.25">
      <c r="B1199">
        <v>7340</v>
      </c>
      <c r="C1199" t="s">
        <v>857</v>
      </c>
      <c r="E1199">
        <v>41.14</v>
      </c>
      <c r="F1199">
        <v>0.18</v>
      </c>
      <c r="G1199">
        <v>1390</v>
      </c>
      <c r="H1199" t="s">
        <v>21</v>
      </c>
      <c r="I1199" t="s">
        <v>12</v>
      </c>
      <c r="K1199">
        <v>0.21759899999999999</v>
      </c>
      <c r="L1199">
        <v>70</v>
      </c>
      <c r="N1199">
        <v>34</v>
      </c>
      <c r="O1199" t="s">
        <v>25</v>
      </c>
      <c r="P1199">
        <f t="shared" si="36"/>
        <v>40.712478586271999</v>
      </c>
      <c r="Q1199">
        <f t="shared" si="37"/>
        <v>40.712478586271999</v>
      </c>
      <c r="S1199">
        <f>IF(AND(M1199&lt;&gt;"",M1199&lt;&gt;18.5),5*LOG10(10^(Q1199/5+1)*W$1/(10^(M1199/5+1)))-5,Q1199)</f>
        <v>40.712478586271999</v>
      </c>
      <c r="T1199">
        <f>(F1199/E1199)*S1199</f>
        <v>0.17812946391660084</v>
      </c>
      <c r="U1199">
        <v>2868</v>
      </c>
      <c r="V1199" t="s">
        <v>857</v>
      </c>
    </row>
    <row r="1200" spans="2:22" x14ac:dyDescent="0.25">
      <c r="B1200">
        <v>7341</v>
      </c>
      <c r="C1200" t="s">
        <v>857</v>
      </c>
      <c r="E1200">
        <v>41.43</v>
      </c>
      <c r="F1200">
        <v>0.28999999999999998</v>
      </c>
      <c r="G1200">
        <v>1590</v>
      </c>
      <c r="H1200" t="s">
        <v>21</v>
      </c>
      <c r="I1200" t="s">
        <v>12</v>
      </c>
      <c r="K1200">
        <v>0.21759899999999999</v>
      </c>
      <c r="L1200">
        <v>70</v>
      </c>
      <c r="N1200">
        <v>34</v>
      </c>
      <c r="O1200" t="s">
        <v>24</v>
      </c>
      <c r="P1200">
        <f t="shared" si="36"/>
        <v>41.002478586271998</v>
      </c>
      <c r="Q1200">
        <f t="shared" si="37"/>
        <v>41.002478586271998</v>
      </c>
      <c r="S1200">
        <f>IF(AND(M1200&lt;&gt;"",M1200&lt;&gt;18.5),5*LOG10(10^(Q1200/5+1)*W$1/(10^(M1200/5+1)))-5,Q1200)</f>
        <v>41.002478586271998</v>
      </c>
      <c r="T1200">
        <f>(F1200/E1200)*S1200</f>
        <v>0.28700745329516963</v>
      </c>
      <c r="U1200">
        <v>2868</v>
      </c>
      <c r="V1200" t="s">
        <v>857</v>
      </c>
    </row>
    <row r="1201" spans="2:22" x14ac:dyDescent="0.25">
      <c r="B1201">
        <v>7349</v>
      </c>
      <c r="C1201" t="s">
        <v>858</v>
      </c>
      <c r="E1201">
        <v>40.51</v>
      </c>
      <c r="F1201">
        <v>0.16</v>
      </c>
      <c r="G1201">
        <v>951</v>
      </c>
      <c r="H1201" t="s">
        <v>21</v>
      </c>
      <c r="I1201" t="s">
        <v>62</v>
      </c>
      <c r="K1201">
        <v>0.33</v>
      </c>
      <c r="L1201">
        <v>74.2</v>
      </c>
      <c r="N1201">
        <v>30</v>
      </c>
      <c r="O1201" t="s">
        <v>27</v>
      </c>
      <c r="P1201">
        <f t="shared" si="36"/>
        <v>39.89074179516458</v>
      </c>
      <c r="Q1201">
        <f t="shared" si="37"/>
        <v>40.017271121488434</v>
      </c>
      <c r="S1201">
        <f>IF(AND(M1201&lt;&gt;"",M1201&lt;&gt;18.5),5*LOG10(10^(Q1201/5+1)*W$1/(10^(M1201/5+1)))-5,Q1201)</f>
        <v>40.017271121488434</v>
      </c>
      <c r="T1201">
        <f>(F1201/E1201)*S1201</f>
        <v>0.15805389729543692</v>
      </c>
      <c r="U1201">
        <v>2873</v>
      </c>
      <c r="V1201" t="s">
        <v>859</v>
      </c>
    </row>
    <row r="1202" spans="2:22" x14ac:dyDescent="0.25">
      <c r="B1202">
        <v>7350</v>
      </c>
      <c r="C1202" t="s">
        <v>858</v>
      </c>
      <c r="E1202">
        <v>40.46</v>
      </c>
      <c r="F1202">
        <v>0.16</v>
      </c>
      <c r="G1202">
        <v>1230</v>
      </c>
      <c r="H1202" t="s">
        <v>21</v>
      </c>
      <c r="I1202" t="s">
        <v>123</v>
      </c>
      <c r="L1202">
        <v>70</v>
      </c>
      <c r="N1202">
        <v>31</v>
      </c>
      <c r="O1202" t="s">
        <v>860</v>
      </c>
      <c r="P1202">
        <f t="shared" si="36"/>
        <v>40.46</v>
      </c>
      <c r="Q1202">
        <f t="shared" si="37"/>
        <v>40.46</v>
      </c>
      <c r="S1202">
        <f>IF(AND(M1202&lt;&gt;"",M1202&lt;&gt;18.5),5*LOG10(10^(Q1202/5+1)*W$1/(10^(M1202/5+1)))-5,Q1202)</f>
        <v>40.46</v>
      </c>
      <c r="T1202">
        <f>(F1202/E1202)*S1202</f>
        <v>0.15999999999999998</v>
      </c>
      <c r="U1202">
        <v>2873</v>
      </c>
      <c r="V1202" t="s">
        <v>859</v>
      </c>
    </row>
    <row r="1203" spans="2:22" x14ac:dyDescent="0.25">
      <c r="B1203">
        <v>7351</v>
      </c>
      <c r="C1203" t="s">
        <v>858</v>
      </c>
      <c r="E1203">
        <v>41.2</v>
      </c>
      <c r="F1203">
        <v>0.13</v>
      </c>
      <c r="G1203">
        <v>1300</v>
      </c>
      <c r="H1203" t="s">
        <v>21</v>
      </c>
      <c r="I1203" t="s">
        <v>43</v>
      </c>
      <c r="K1203">
        <v>0.33200000000000002</v>
      </c>
      <c r="L1203">
        <v>70</v>
      </c>
      <c r="N1203">
        <v>34</v>
      </c>
      <c r="O1203" t="s">
        <v>27</v>
      </c>
      <c r="P1203">
        <f t="shared" si="36"/>
        <v>40.577478875828596</v>
      </c>
      <c r="Q1203">
        <f t="shared" si="37"/>
        <v>40.577478875828596</v>
      </c>
      <c r="S1203">
        <f>IF(AND(M1203&lt;&gt;"",M1203&lt;&gt;18.5),5*LOG10(10^(Q1203/5+1)*W$1/(10^(M1203/5+1)))-5,Q1203)</f>
        <v>40.577478875828596</v>
      </c>
      <c r="T1203">
        <f>(F1203/E1203)*S1203</f>
        <v>0.12803573431693488</v>
      </c>
      <c r="U1203">
        <v>2873</v>
      </c>
      <c r="V1203" t="s">
        <v>861</v>
      </c>
    </row>
    <row r="1204" spans="2:22" x14ac:dyDescent="0.25">
      <c r="B1204">
        <v>7352</v>
      </c>
      <c r="C1204" t="s">
        <v>858</v>
      </c>
      <c r="E1204">
        <v>41.22</v>
      </c>
      <c r="F1204">
        <v>0.26</v>
      </c>
      <c r="G1204">
        <v>1320</v>
      </c>
      <c r="H1204" t="s">
        <v>21</v>
      </c>
      <c r="I1204" t="s">
        <v>12</v>
      </c>
      <c r="K1204">
        <v>0.33200000000000002</v>
      </c>
      <c r="L1204">
        <v>70</v>
      </c>
      <c r="N1204">
        <v>34</v>
      </c>
      <c r="O1204" t="s">
        <v>862</v>
      </c>
      <c r="P1204">
        <f t="shared" si="36"/>
        <v>40.597478875828585</v>
      </c>
      <c r="Q1204">
        <f t="shared" si="37"/>
        <v>40.597478875828585</v>
      </c>
      <c r="S1204">
        <f>IF(AND(M1204&lt;&gt;"",M1204&lt;&gt;18.5),5*LOG10(10^(Q1204/5+1)*W$1/(10^(M1204/5+1)))-5,Q1204)</f>
        <v>40.597478875828585</v>
      </c>
      <c r="T1204">
        <f>(F1204/E1204)*S1204</f>
        <v>0.25607337476262571</v>
      </c>
      <c r="U1204">
        <v>2873</v>
      </c>
      <c r="V1204" t="s">
        <v>861</v>
      </c>
    </row>
    <row r="1205" spans="2:22" x14ac:dyDescent="0.25">
      <c r="B1205">
        <v>7353</v>
      </c>
      <c r="C1205" t="s">
        <v>858</v>
      </c>
      <c r="E1205">
        <v>41.24</v>
      </c>
      <c r="F1205">
        <v>0.16</v>
      </c>
      <c r="G1205">
        <v>1330</v>
      </c>
      <c r="H1205" t="s">
        <v>21</v>
      </c>
      <c r="I1205" t="s">
        <v>134</v>
      </c>
      <c r="K1205">
        <v>0.33</v>
      </c>
      <c r="L1205">
        <v>65</v>
      </c>
      <c r="N1205">
        <v>29</v>
      </c>
      <c r="O1205" t="s">
        <v>37</v>
      </c>
      <c r="P1205">
        <f t="shared" si="36"/>
        <v>40.620741795164584</v>
      </c>
      <c r="Q1205">
        <f t="shared" si="37"/>
        <v>40.459818378307581</v>
      </c>
      <c r="S1205">
        <f>IF(AND(M1205&lt;&gt;"",M1205&lt;&gt;18.5),5*LOG10(10^(Q1205/5+1)*W$1/(10^(M1205/5+1)))-5,Q1205)</f>
        <v>40.459818378307581</v>
      </c>
      <c r="T1205">
        <f>(F1205/E1205)*S1205</f>
        <v>0.15697310719033009</v>
      </c>
      <c r="U1205">
        <v>2873</v>
      </c>
      <c r="V1205" t="s">
        <v>859</v>
      </c>
    </row>
    <row r="1206" spans="2:22" x14ac:dyDescent="0.25">
      <c r="B1206">
        <v>7354</v>
      </c>
      <c r="C1206" t="s">
        <v>858</v>
      </c>
      <c r="E1206">
        <v>41.27</v>
      </c>
      <c r="F1206">
        <v>0.16</v>
      </c>
      <c r="G1206">
        <v>1350</v>
      </c>
      <c r="H1206" t="s">
        <v>21</v>
      </c>
      <c r="I1206" t="s">
        <v>64</v>
      </c>
      <c r="K1206">
        <v>0.33162799999999998</v>
      </c>
      <c r="L1206">
        <v>70</v>
      </c>
      <c r="N1206">
        <v>38</v>
      </c>
      <c r="O1206" t="s">
        <v>27</v>
      </c>
      <c r="P1206">
        <f t="shared" si="36"/>
        <v>40.648085407777955</v>
      </c>
      <c r="Q1206">
        <f t="shared" si="37"/>
        <v>40.648085407777955</v>
      </c>
      <c r="S1206">
        <f>IF(AND(M1206&lt;&gt;"",M1206&lt;&gt;18.5),5*LOG10(10^(Q1206/5+1)*W$1/(10^(M1206/5+1)))-5,Q1206)</f>
        <v>40.648085407777955</v>
      </c>
      <c r="T1206">
        <f>(F1206/E1206)*S1206</f>
        <v>0.15758889423902284</v>
      </c>
      <c r="U1206">
        <v>2873</v>
      </c>
      <c r="V1206" t="s">
        <v>859</v>
      </c>
    </row>
    <row r="1207" spans="2:22" x14ac:dyDescent="0.25">
      <c r="B1207">
        <v>7355</v>
      </c>
      <c r="C1207" t="s">
        <v>858</v>
      </c>
      <c r="E1207">
        <v>41.3</v>
      </c>
      <c r="F1207">
        <v>0.2</v>
      </c>
      <c r="G1207">
        <v>1370</v>
      </c>
      <c r="H1207" t="s">
        <v>21</v>
      </c>
      <c r="I1207" t="s">
        <v>12</v>
      </c>
      <c r="K1207">
        <v>0.33200000000000002</v>
      </c>
      <c r="L1207">
        <v>70</v>
      </c>
      <c r="N1207">
        <v>34</v>
      </c>
      <c r="O1207" t="s">
        <v>863</v>
      </c>
      <c r="P1207">
        <f t="shared" si="36"/>
        <v>40.677478875828584</v>
      </c>
      <c r="Q1207">
        <f t="shared" si="37"/>
        <v>40.677478875828584</v>
      </c>
      <c r="S1207">
        <f>IF(AND(M1207&lt;&gt;"",M1207&lt;&gt;18.5),5*LOG10(10^(Q1207/5+1)*W$1/(10^(M1207/5+1)))-5,Q1207)</f>
        <v>40.677478875828584</v>
      </c>
      <c r="T1207">
        <f>(F1207/E1207)*S1207</f>
        <v>0.19698536985873408</v>
      </c>
      <c r="U1207">
        <v>2873</v>
      </c>
      <c r="V1207" t="s">
        <v>861</v>
      </c>
    </row>
    <row r="1208" spans="2:22" x14ac:dyDescent="0.25">
      <c r="B1208">
        <v>7356</v>
      </c>
      <c r="C1208" t="s">
        <v>858</v>
      </c>
      <c r="E1208">
        <v>41.32</v>
      </c>
      <c r="F1208">
        <v>0.18</v>
      </c>
      <c r="G1208">
        <v>1380</v>
      </c>
      <c r="H1208" t="s">
        <v>21</v>
      </c>
      <c r="I1208" t="s">
        <v>65</v>
      </c>
      <c r="K1208">
        <v>0.33</v>
      </c>
      <c r="L1208">
        <v>70</v>
      </c>
      <c r="N1208">
        <v>33</v>
      </c>
      <c r="O1208" t="s">
        <v>27</v>
      </c>
      <c r="P1208">
        <f t="shared" si="36"/>
        <v>40.700741795164568</v>
      </c>
      <c r="Q1208">
        <f t="shared" si="37"/>
        <v>40.700741795164568</v>
      </c>
      <c r="S1208">
        <f>IF(AND(M1208&lt;&gt;"",M1208&lt;&gt;18.5),5*LOG10(10^(Q1208/5+1)*W$1/(10^(M1208/5+1)))-5,Q1208)</f>
        <v>40.700741795164568</v>
      </c>
      <c r="T1208">
        <f>(F1208/E1208)*S1208</f>
        <v>0.17730236019190759</v>
      </c>
      <c r="U1208">
        <v>2873</v>
      </c>
      <c r="V1208" t="s">
        <v>859</v>
      </c>
    </row>
    <row r="1209" spans="2:22" x14ac:dyDescent="0.25">
      <c r="B1209">
        <v>7357</v>
      </c>
      <c r="C1209" t="s">
        <v>858</v>
      </c>
      <c r="E1209">
        <v>41.45</v>
      </c>
      <c r="F1209">
        <v>0.15</v>
      </c>
      <c r="G1209">
        <v>1470</v>
      </c>
      <c r="H1209" t="s">
        <v>21</v>
      </c>
      <c r="I1209" t="s">
        <v>134</v>
      </c>
      <c r="K1209">
        <v>0.33</v>
      </c>
      <c r="L1209">
        <v>65</v>
      </c>
      <c r="N1209">
        <v>29</v>
      </c>
      <c r="O1209" t="s">
        <v>137</v>
      </c>
      <c r="P1209">
        <f t="shared" si="36"/>
        <v>40.830741795164577</v>
      </c>
      <c r="Q1209">
        <f t="shared" si="37"/>
        <v>40.669818378307582</v>
      </c>
      <c r="S1209">
        <f>IF(AND(M1209&lt;&gt;"",M1209&lt;&gt;18.5),5*LOG10(10^(Q1209/5+1)*W$1/(10^(M1209/5+1)))-5,Q1209)</f>
        <v>40.669818378307582</v>
      </c>
      <c r="T1209">
        <f>(F1209/E1209)*S1209</f>
        <v>0.14717666481896591</v>
      </c>
      <c r="U1209">
        <v>2873</v>
      </c>
      <c r="V1209" t="s">
        <v>859</v>
      </c>
    </row>
    <row r="1210" spans="2:22" x14ac:dyDescent="0.25">
      <c r="B1210">
        <v>7358</v>
      </c>
      <c r="C1210" t="s">
        <v>864</v>
      </c>
      <c r="E1210">
        <v>41.62</v>
      </c>
      <c r="F1210">
        <v>0.32</v>
      </c>
      <c r="G1210">
        <v>1570</v>
      </c>
      <c r="H1210" t="s">
        <v>21</v>
      </c>
      <c r="I1210" t="s">
        <v>12</v>
      </c>
      <c r="K1210">
        <v>0.33920699999999998</v>
      </c>
      <c r="L1210">
        <v>70</v>
      </c>
      <c r="N1210">
        <v>34</v>
      </c>
      <c r="O1210" t="s">
        <v>866</v>
      </c>
      <c r="P1210">
        <f t="shared" si="36"/>
        <v>40.985761446494863</v>
      </c>
      <c r="Q1210">
        <f t="shared" si="37"/>
        <v>40.985761446494863</v>
      </c>
      <c r="S1210">
        <f>IF(AND(M1210&lt;&gt;"",M1210&lt;&gt;18.5),5*LOG10(10^(Q1210/5+1)*W$1/(10^(M1210/5+1)))-5,Q1210)</f>
        <v>40.985761446494863</v>
      </c>
      <c r="T1210">
        <f>(F1210/E1210)*S1210</f>
        <v>0.31512358632576543</v>
      </c>
      <c r="U1210">
        <v>2874</v>
      </c>
      <c r="V1210" t="s">
        <v>865</v>
      </c>
    </row>
    <row r="1211" spans="2:22" x14ac:dyDescent="0.25">
      <c r="B1211">
        <v>7359</v>
      </c>
      <c r="C1211" t="s">
        <v>864</v>
      </c>
      <c r="E1211">
        <v>41.79</v>
      </c>
      <c r="F1211">
        <v>0.31</v>
      </c>
      <c r="G1211">
        <v>1710</v>
      </c>
      <c r="H1211" t="s">
        <v>21</v>
      </c>
      <c r="I1211" t="s">
        <v>12</v>
      </c>
      <c r="K1211">
        <v>0.33920699999999998</v>
      </c>
      <c r="L1211">
        <v>70</v>
      </c>
      <c r="N1211">
        <v>34</v>
      </c>
      <c r="O1211" t="s">
        <v>867</v>
      </c>
      <c r="P1211">
        <f t="shared" si="36"/>
        <v>41.155761446494864</v>
      </c>
      <c r="Q1211">
        <f t="shared" si="37"/>
        <v>41.155761446494864</v>
      </c>
      <c r="S1211">
        <f>IF(AND(M1211&lt;&gt;"",M1211&lt;&gt;18.5),5*LOG10(10^(Q1211/5+1)*W$1/(10^(M1211/5+1)))-5,Q1211)</f>
        <v>41.155761446494864</v>
      </c>
      <c r="T1211">
        <f>(F1211/E1211)*S1211</f>
        <v>0.30529519139539146</v>
      </c>
      <c r="U1211">
        <v>2874</v>
      </c>
      <c r="V1211" t="s">
        <v>865</v>
      </c>
    </row>
    <row r="1212" spans="2:22" x14ac:dyDescent="0.25">
      <c r="B1212">
        <v>7361</v>
      </c>
      <c r="C1212" t="s">
        <v>868</v>
      </c>
      <c r="E1212">
        <v>39.159999999999997</v>
      </c>
      <c r="F1212">
        <v>0.1</v>
      </c>
      <c r="G1212">
        <v>587</v>
      </c>
      <c r="H1212" t="s">
        <v>21</v>
      </c>
      <c r="I1212" t="s">
        <v>12</v>
      </c>
      <c r="K1212">
        <v>0.15626999999999999</v>
      </c>
      <c r="L1212">
        <v>70</v>
      </c>
      <c r="N1212">
        <v>34</v>
      </c>
      <c r="O1212" t="s">
        <v>870</v>
      </c>
      <c r="P1212">
        <f t="shared" si="36"/>
        <v>38.844703710985556</v>
      </c>
      <c r="Q1212">
        <f t="shared" si="37"/>
        <v>38.844703710985556</v>
      </c>
      <c r="S1212">
        <f>IF(AND(M1212&lt;&gt;"",M1212&lt;&gt;18.5),5*LOG10(10^(Q1212/5+1)*W$1/(10^(M1212/5+1)))-5,Q1212)</f>
        <v>38.844703710985556</v>
      </c>
      <c r="T1212">
        <f>(F1212/E1212)*S1212</f>
        <v>9.9194851151648528E-2</v>
      </c>
      <c r="U1212">
        <v>2876</v>
      </c>
      <c r="V1212" t="s">
        <v>869</v>
      </c>
    </row>
    <row r="1213" spans="2:22" x14ac:dyDescent="0.25">
      <c r="B1213">
        <v>7362</v>
      </c>
      <c r="C1213" t="s">
        <v>868</v>
      </c>
      <c r="E1213">
        <v>39.32</v>
      </c>
      <c r="F1213">
        <v>0.19</v>
      </c>
      <c r="G1213">
        <v>633</v>
      </c>
      <c r="H1213" t="s">
        <v>21</v>
      </c>
      <c r="I1213" t="s">
        <v>12</v>
      </c>
      <c r="K1213">
        <v>0.15626999999999999</v>
      </c>
      <c r="L1213">
        <v>70</v>
      </c>
      <c r="N1213">
        <v>34</v>
      </c>
      <c r="O1213" t="s">
        <v>871</v>
      </c>
      <c r="P1213">
        <f t="shared" si="36"/>
        <v>39.004703710985567</v>
      </c>
      <c r="Q1213">
        <f t="shared" si="37"/>
        <v>39.004703710985567</v>
      </c>
      <c r="S1213">
        <f>IF(AND(M1213&lt;&gt;"",M1213&lt;&gt;18.5),5*LOG10(10^(Q1213/5+1)*W$1/(10^(M1213/5+1)))-5,Q1213)</f>
        <v>39.004703710985567</v>
      </c>
      <c r="T1213">
        <f>(F1213/E1213)*S1213</f>
        <v>0.18847644214362302</v>
      </c>
      <c r="U1213">
        <v>2876</v>
      </c>
      <c r="V1213" t="s">
        <v>869</v>
      </c>
    </row>
    <row r="1214" spans="2:22" x14ac:dyDescent="0.25">
      <c r="B1214">
        <v>7389</v>
      </c>
      <c r="C1214" t="s">
        <v>872</v>
      </c>
      <c r="E1214">
        <v>40.270000000000003</v>
      </c>
      <c r="F1214">
        <v>0.28000000000000003</v>
      </c>
      <c r="G1214">
        <v>967</v>
      </c>
      <c r="H1214" t="s">
        <v>21</v>
      </c>
      <c r="I1214" t="s">
        <v>12</v>
      </c>
      <c r="K1214">
        <v>0.17041700000000001</v>
      </c>
      <c r="L1214">
        <v>70</v>
      </c>
      <c r="N1214">
        <v>34</v>
      </c>
      <c r="O1214" t="s">
        <v>24</v>
      </c>
      <c r="P1214">
        <f t="shared" si="36"/>
        <v>39.928296894117359</v>
      </c>
      <c r="Q1214">
        <f t="shared" si="37"/>
        <v>39.928296894117359</v>
      </c>
      <c r="S1214">
        <f>IF(AND(M1214&lt;&gt;"",M1214&lt;&gt;18.5),5*LOG10(10^(Q1214/5+1)*W$1/(10^(M1214/5+1)))-5,Q1214)</f>
        <v>39.928296894117359</v>
      </c>
      <c r="T1214">
        <f>(F1214/E1214)*S1214</f>
        <v>0.27762411547933602</v>
      </c>
      <c r="U1214">
        <v>2879</v>
      </c>
      <c r="V1214" t="s">
        <v>872</v>
      </c>
    </row>
    <row r="1215" spans="2:22" x14ac:dyDescent="0.25">
      <c r="B1215">
        <v>7390</v>
      </c>
      <c r="C1215" t="s">
        <v>872</v>
      </c>
      <c r="E1215">
        <v>40.46</v>
      </c>
      <c r="F1215">
        <v>0.23</v>
      </c>
      <c r="G1215">
        <v>1060</v>
      </c>
      <c r="H1215" t="s">
        <v>21</v>
      </c>
      <c r="I1215" t="s">
        <v>12</v>
      </c>
      <c r="K1215">
        <v>0.17041700000000001</v>
      </c>
      <c r="L1215">
        <v>70</v>
      </c>
      <c r="N1215">
        <v>34</v>
      </c>
      <c r="O1215" t="s">
        <v>25</v>
      </c>
      <c r="P1215">
        <f t="shared" si="36"/>
        <v>40.118296894117371</v>
      </c>
      <c r="Q1215">
        <f t="shared" si="37"/>
        <v>40.118296894117371</v>
      </c>
      <c r="S1215">
        <f>IF(AND(M1215&lt;&gt;"",M1215&lt;&gt;18.5),5*LOG10(10^(Q1215/5+1)*W$1/(10^(M1215/5+1)))-5,Q1215)</f>
        <v>40.118296894117371</v>
      </c>
      <c r="T1215">
        <f>(F1215/E1215)*S1215</f>
        <v>0.22805754536942649</v>
      </c>
      <c r="U1215">
        <v>2879</v>
      </c>
      <c r="V1215" t="s">
        <v>872</v>
      </c>
    </row>
    <row r="1216" spans="2:22" x14ac:dyDescent="0.25">
      <c r="B1216">
        <v>7392</v>
      </c>
      <c r="C1216" t="s">
        <v>873</v>
      </c>
      <c r="E1216">
        <v>38.15</v>
      </c>
      <c r="F1216">
        <v>0.06</v>
      </c>
      <c r="G1216">
        <v>426</v>
      </c>
      <c r="H1216" t="s">
        <v>21</v>
      </c>
      <c r="I1216" t="s">
        <v>123</v>
      </c>
      <c r="L1216">
        <v>70</v>
      </c>
      <c r="N1216">
        <v>31</v>
      </c>
      <c r="O1216" t="s">
        <v>875</v>
      </c>
      <c r="P1216">
        <f t="shared" si="36"/>
        <v>38.15</v>
      </c>
      <c r="Q1216">
        <f t="shared" si="37"/>
        <v>38.15</v>
      </c>
      <c r="S1216">
        <f>IF(AND(M1216&lt;&gt;"",M1216&lt;&gt;18.5),5*LOG10(10^(Q1216/5+1)*W$1/(10^(M1216/5+1)))-5,Q1216)</f>
        <v>38.15</v>
      </c>
      <c r="T1216">
        <f>(F1216/E1216)*S1216</f>
        <v>0.06</v>
      </c>
      <c r="U1216">
        <v>2881</v>
      </c>
      <c r="V1216" t="s">
        <v>874</v>
      </c>
    </row>
    <row r="1217" spans="1:22" x14ac:dyDescent="0.25">
      <c r="B1217">
        <v>7393</v>
      </c>
      <c r="C1217" t="s">
        <v>873</v>
      </c>
      <c r="E1217">
        <v>38.47</v>
      </c>
      <c r="F1217">
        <v>0.18</v>
      </c>
      <c r="G1217">
        <v>442</v>
      </c>
      <c r="H1217" t="s">
        <v>21</v>
      </c>
      <c r="I1217" t="s">
        <v>12</v>
      </c>
      <c r="K1217">
        <v>0.115027</v>
      </c>
      <c r="L1217">
        <v>70</v>
      </c>
      <c r="N1217">
        <v>34</v>
      </c>
      <c r="O1217" t="s">
        <v>877</v>
      </c>
      <c r="P1217">
        <f t="shared" si="36"/>
        <v>38.233573080975781</v>
      </c>
      <c r="Q1217">
        <f t="shared" si="37"/>
        <v>38.233573080975781</v>
      </c>
      <c r="S1217">
        <f>IF(AND(M1217&lt;&gt;"",M1217&lt;&gt;18.5),5*LOG10(10^(Q1217/5+1)*W$1/(10^(M1217/5+1)))-5,Q1217)</f>
        <v>38.233573080975781</v>
      </c>
      <c r="T1217">
        <f>(F1217/E1217)*S1217</f>
        <v>0.17889376539058072</v>
      </c>
      <c r="U1217">
        <v>2881</v>
      </c>
      <c r="V1217" t="s">
        <v>876</v>
      </c>
    </row>
    <row r="1218" spans="1:22" x14ac:dyDescent="0.25">
      <c r="B1218">
        <v>7394</v>
      </c>
      <c r="C1218" t="s">
        <v>873</v>
      </c>
      <c r="E1218">
        <v>38.47</v>
      </c>
      <c r="F1218">
        <v>0.11</v>
      </c>
      <c r="G1218">
        <v>443</v>
      </c>
      <c r="H1218" t="s">
        <v>21</v>
      </c>
      <c r="I1218" t="s">
        <v>64</v>
      </c>
      <c r="K1218">
        <v>0.114761</v>
      </c>
      <c r="L1218">
        <v>70</v>
      </c>
      <c r="N1218">
        <v>38</v>
      </c>
      <c r="O1218" t="s">
        <v>27</v>
      </c>
      <c r="P1218">
        <f t="shared" ref="P1218:P1281" si="38">IF((K1218&lt;&gt;""),5*LOG10(10^(E1218/5+1)/(K1218+1))-5,E1218)</f>
        <v>38.234091167595388</v>
      </c>
      <c r="Q1218">
        <f t="shared" ref="Q1218:Q1281" si="39">IF(AND(L1218&lt;&gt;"",L1218&lt;&gt;70),5*LOG10(10^(P1218/5+1)*L1218/70)-5,P1218)</f>
        <v>38.234091167595388</v>
      </c>
      <c r="S1218">
        <f>IF(AND(M1218&lt;&gt;"",M1218&lt;&gt;18.5),5*LOG10(10^(Q1218/5+1)*W$1/(10^(M1218/5+1)))-5,Q1218)</f>
        <v>38.234091167595388</v>
      </c>
      <c r="T1218">
        <f>(F1218/E1218)*S1218</f>
        <v>0.1093254491405119</v>
      </c>
      <c r="U1218">
        <v>2881</v>
      </c>
      <c r="V1218" t="s">
        <v>874</v>
      </c>
    </row>
    <row r="1219" spans="1:22" x14ac:dyDescent="0.25">
      <c r="B1219">
        <v>7395</v>
      </c>
      <c r="C1219" t="s">
        <v>873</v>
      </c>
      <c r="E1219">
        <v>38.54</v>
      </c>
      <c r="F1219">
        <v>0.11</v>
      </c>
      <c r="G1219">
        <v>458</v>
      </c>
      <c r="H1219" t="s">
        <v>21</v>
      </c>
      <c r="I1219" t="s">
        <v>43</v>
      </c>
      <c r="K1219">
        <v>0.115027</v>
      </c>
      <c r="L1219">
        <v>70</v>
      </c>
      <c r="N1219">
        <v>34</v>
      </c>
      <c r="O1219" t="s">
        <v>27</v>
      </c>
      <c r="P1219">
        <f t="shared" si="38"/>
        <v>38.303573080975788</v>
      </c>
      <c r="Q1219">
        <f t="shared" si="39"/>
        <v>38.303573080975788</v>
      </c>
      <c r="S1219">
        <f>IF(AND(M1219&lt;&gt;"",M1219&lt;&gt;18.5),5*LOG10(10^(Q1219/5+1)*W$1/(10^(M1219/5+1)))-5,Q1219)</f>
        <v>38.303573080975788</v>
      </c>
      <c r="T1219">
        <f>(F1219/E1219)*S1219</f>
        <v>0.10932519561254118</v>
      </c>
      <c r="U1219">
        <v>2881</v>
      </c>
      <c r="V1219" t="s">
        <v>876</v>
      </c>
    </row>
    <row r="1220" spans="1:22" x14ac:dyDescent="0.25">
      <c r="B1220">
        <v>7396</v>
      </c>
      <c r="C1220" t="s">
        <v>873</v>
      </c>
      <c r="E1220">
        <v>38.36</v>
      </c>
      <c r="F1220">
        <v>0.06</v>
      </c>
      <c r="G1220">
        <v>470</v>
      </c>
      <c r="H1220" t="s">
        <v>21</v>
      </c>
      <c r="I1220" t="s">
        <v>26</v>
      </c>
      <c r="L1220">
        <v>70</v>
      </c>
      <c r="N1220">
        <v>33</v>
      </c>
      <c r="O1220" t="s">
        <v>27</v>
      </c>
      <c r="P1220">
        <f t="shared" si="38"/>
        <v>38.36</v>
      </c>
      <c r="Q1220">
        <f t="shared" si="39"/>
        <v>38.36</v>
      </c>
      <c r="S1220">
        <f>IF(AND(M1220&lt;&gt;"",M1220&lt;&gt;18.5),5*LOG10(10^(Q1220/5+1)*W$1/(10^(M1220/5+1)))-5,Q1220)</f>
        <v>38.36</v>
      </c>
      <c r="T1220">
        <f>(F1220/E1220)*S1220</f>
        <v>0.06</v>
      </c>
      <c r="U1220">
        <v>2881</v>
      </c>
      <c r="V1220" t="s">
        <v>874</v>
      </c>
    </row>
    <row r="1221" spans="1:22" x14ac:dyDescent="0.25">
      <c r="B1221">
        <v>7397</v>
      </c>
      <c r="C1221" t="s">
        <v>873</v>
      </c>
      <c r="E1221">
        <v>38.369999999999997</v>
      </c>
      <c r="F1221">
        <v>0.06</v>
      </c>
      <c r="G1221">
        <v>472</v>
      </c>
      <c r="H1221" t="s">
        <v>21</v>
      </c>
      <c r="I1221" t="s">
        <v>26</v>
      </c>
      <c r="L1221">
        <v>70</v>
      </c>
      <c r="N1221">
        <v>33</v>
      </c>
      <c r="O1221" t="s">
        <v>28</v>
      </c>
      <c r="P1221">
        <f t="shared" si="38"/>
        <v>38.369999999999997</v>
      </c>
      <c r="Q1221">
        <f t="shared" si="39"/>
        <v>38.369999999999997</v>
      </c>
      <c r="S1221">
        <f>IF(AND(M1221&lt;&gt;"",M1221&lt;&gt;18.5),5*LOG10(10^(Q1221/5+1)*W$1/(10^(M1221/5+1)))-5,Q1221)</f>
        <v>38.369999999999997</v>
      </c>
      <c r="T1221">
        <f>(F1221/E1221)*S1221</f>
        <v>0.06</v>
      </c>
      <c r="U1221">
        <v>2881</v>
      </c>
      <c r="V1221" t="s">
        <v>874</v>
      </c>
    </row>
    <row r="1222" spans="1:22" x14ac:dyDescent="0.25">
      <c r="B1222">
        <v>7398</v>
      </c>
      <c r="C1222" t="s">
        <v>873</v>
      </c>
      <c r="E1222">
        <v>38.619999999999997</v>
      </c>
      <c r="F1222">
        <v>7.0000000000000007E-2</v>
      </c>
      <c r="G1222">
        <v>476</v>
      </c>
      <c r="H1222" t="s">
        <v>21</v>
      </c>
      <c r="I1222" t="s">
        <v>12</v>
      </c>
      <c r="K1222">
        <v>0.115027</v>
      </c>
      <c r="L1222">
        <v>70</v>
      </c>
      <c r="N1222">
        <v>34</v>
      </c>
      <c r="O1222" t="s">
        <v>878</v>
      </c>
      <c r="P1222">
        <f t="shared" si="38"/>
        <v>38.383573080975786</v>
      </c>
      <c r="Q1222">
        <f t="shared" si="39"/>
        <v>38.383573080975786</v>
      </c>
      <c r="S1222">
        <f>IF(AND(M1222&lt;&gt;"",M1222&lt;&gt;18.5),5*LOG10(10^(Q1222/5+1)*W$1/(10^(M1222/5+1)))-5,Q1222)</f>
        <v>38.383573080975786</v>
      </c>
      <c r="T1222">
        <f>(F1222/E1222)*S1222</f>
        <v>6.9571468556921423E-2</v>
      </c>
      <c r="U1222">
        <v>2881</v>
      </c>
      <c r="V1222" t="s">
        <v>876</v>
      </c>
    </row>
    <row r="1223" spans="1:22" x14ac:dyDescent="0.25">
      <c r="A1223" t="s">
        <v>51</v>
      </c>
      <c r="B1223">
        <v>7399</v>
      </c>
      <c r="C1223" t="s">
        <v>879</v>
      </c>
      <c r="E1223">
        <v>37.72</v>
      </c>
      <c r="F1223">
        <v>0.03</v>
      </c>
      <c r="G1223">
        <v>327</v>
      </c>
      <c r="H1223" t="s">
        <v>21</v>
      </c>
      <c r="I1223" t="s">
        <v>53</v>
      </c>
      <c r="K1223">
        <v>6.9099999999999995E-2</v>
      </c>
      <c r="L1223">
        <v>70</v>
      </c>
      <c r="N1223">
        <v>34</v>
      </c>
      <c r="O1223" t="s">
        <v>54</v>
      </c>
      <c r="P1223">
        <f t="shared" si="38"/>
        <v>37.574908352267599</v>
      </c>
      <c r="Q1223">
        <f t="shared" si="39"/>
        <v>37.574908352267599</v>
      </c>
      <c r="S1223">
        <f>IF(AND(M1223&lt;&gt;"",M1223&lt;&gt;18.5),5*LOG10(10^(Q1223/5+1)*W$1/(10^(M1223/5+1)))-5,Q1223)</f>
        <v>37.574908352267599</v>
      </c>
      <c r="T1223">
        <f>(F1223/E1223)*S1223</f>
        <v>2.9884603673595651E-2</v>
      </c>
      <c r="U1223">
        <v>2882</v>
      </c>
      <c r="V1223" t="s">
        <v>879</v>
      </c>
    </row>
    <row r="1224" spans="1:22" x14ac:dyDescent="0.25">
      <c r="B1224">
        <v>7412</v>
      </c>
      <c r="C1224" t="s">
        <v>880</v>
      </c>
      <c r="E1224">
        <v>40.020000000000003</v>
      </c>
      <c r="F1224">
        <v>0.35</v>
      </c>
      <c r="G1224">
        <v>1010</v>
      </c>
      <c r="H1224" t="s">
        <v>21</v>
      </c>
      <c r="I1224" t="s">
        <v>22</v>
      </c>
      <c r="L1224">
        <v>70</v>
      </c>
      <c r="N1224">
        <v>31</v>
      </c>
      <c r="O1224" t="s">
        <v>881</v>
      </c>
      <c r="P1224">
        <f t="shared" si="38"/>
        <v>40.020000000000003</v>
      </c>
      <c r="Q1224">
        <f t="shared" si="39"/>
        <v>40.020000000000003</v>
      </c>
      <c r="S1224">
        <f>IF(AND(M1224&lt;&gt;"",M1224&lt;&gt;18.5),5*LOG10(10^(Q1224/5+1)*W$1/(10^(M1224/5+1)))-5,Q1224)</f>
        <v>40.020000000000003</v>
      </c>
      <c r="T1224">
        <f>(F1224/E1224)*S1224</f>
        <v>0.35</v>
      </c>
      <c r="U1224">
        <v>2889</v>
      </c>
      <c r="V1224" t="s">
        <v>880</v>
      </c>
    </row>
    <row r="1225" spans="1:22" x14ac:dyDescent="0.25">
      <c r="B1225">
        <v>7413</v>
      </c>
      <c r="C1225" t="s">
        <v>880</v>
      </c>
      <c r="E1225">
        <v>40.92</v>
      </c>
      <c r="F1225">
        <v>0.18</v>
      </c>
      <c r="G1225">
        <v>1180</v>
      </c>
      <c r="H1225" t="s">
        <v>21</v>
      </c>
      <c r="I1225" t="s">
        <v>12</v>
      </c>
      <c r="K1225">
        <v>0.29242099999999999</v>
      </c>
      <c r="L1225">
        <v>70</v>
      </c>
      <c r="N1225">
        <v>34</v>
      </c>
      <c r="O1225" t="s">
        <v>25</v>
      </c>
      <c r="P1225">
        <f t="shared" si="38"/>
        <v>40.362979969652258</v>
      </c>
      <c r="Q1225">
        <f t="shared" si="39"/>
        <v>40.362979969652258</v>
      </c>
      <c r="S1225">
        <f>IF(AND(M1225&lt;&gt;"",M1225&lt;&gt;18.5),5*LOG10(10^(Q1225/5+1)*W$1/(10^(M1225/5+1)))-5,Q1225)</f>
        <v>40.362979969652258</v>
      </c>
      <c r="T1225">
        <f>(F1225/E1225)*S1225</f>
        <v>0.17754976526239993</v>
      </c>
      <c r="U1225">
        <v>2889</v>
      </c>
      <c r="V1225" t="s">
        <v>880</v>
      </c>
    </row>
    <row r="1226" spans="1:22" x14ac:dyDescent="0.25">
      <c r="B1226">
        <v>7414</v>
      </c>
      <c r="C1226" t="s">
        <v>880</v>
      </c>
      <c r="E1226">
        <v>41.03</v>
      </c>
      <c r="F1226">
        <v>0.28000000000000003</v>
      </c>
      <c r="G1226">
        <v>1250</v>
      </c>
      <c r="H1226" t="s">
        <v>21</v>
      </c>
      <c r="I1226" t="s">
        <v>12</v>
      </c>
      <c r="K1226">
        <v>0.29242099999999999</v>
      </c>
      <c r="L1226">
        <v>70</v>
      </c>
      <c r="N1226">
        <v>34</v>
      </c>
      <c r="O1226" t="s">
        <v>24</v>
      </c>
      <c r="P1226">
        <f t="shared" si="38"/>
        <v>40.472979969652258</v>
      </c>
      <c r="Q1226">
        <f t="shared" si="39"/>
        <v>40.472979969652258</v>
      </c>
      <c r="S1226">
        <f>IF(AND(M1226&lt;&gt;"",M1226&lt;&gt;18.5),5*LOG10(10^(Q1226/5+1)*W$1/(10^(M1226/5+1)))-5,Q1226)</f>
        <v>40.472979969652258</v>
      </c>
      <c r="T1226">
        <f>(F1226/E1226)*S1226</f>
        <v>0.27619874217652041</v>
      </c>
      <c r="U1226">
        <v>2889</v>
      </c>
      <c r="V1226" t="s">
        <v>880</v>
      </c>
    </row>
    <row r="1227" spans="1:22" x14ac:dyDescent="0.25">
      <c r="B1227">
        <v>7415</v>
      </c>
      <c r="C1227" t="s">
        <v>880</v>
      </c>
      <c r="E1227">
        <v>40.82</v>
      </c>
      <c r="F1227">
        <v>0.15</v>
      </c>
      <c r="G1227">
        <v>1460</v>
      </c>
      <c r="H1227" t="s">
        <v>21</v>
      </c>
      <c r="I1227" t="s">
        <v>26</v>
      </c>
      <c r="L1227">
        <v>70</v>
      </c>
      <c r="N1227">
        <v>33</v>
      </c>
      <c r="O1227" t="s">
        <v>27</v>
      </c>
      <c r="P1227">
        <f t="shared" si="38"/>
        <v>40.82</v>
      </c>
      <c r="Q1227">
        <f t="shared" si="39"/>
        <v>40.82</v>
      </c>
      <c r="S1227">
        <f>IF(AND(M1227&lt;&gt;"",M1227&lt;&gt;18.5),5*LOG10(10^(Q1227/5+1)*W$1/(10^(M1227/5+1)))-5,Q1227)</f>
        <v>40.82</v>
      </c>
      <c r="T1227">
        <f>(F1227/E1227)*S1227</f>
        <v>0.15</v>
      </c>
      <c r="U1227">
        <v>2889</v>
      </c>
      <c r="V1227" t="s">
        <v>880</v>
      </c>
    </row>
    <row r="1228" spans="1:22" x14ac:dyDescent="0.25">
      <c r="B1228">
        <v>7416</v>
      </c>
      <c r="C1228" t="s">
        <v>880</v>
      </c>
      <c r="E1228">
        <v>40.840000000000003</v>
      </c>
      <c r="F1228">
        <v>0.15</v>
      </c>
      <c r="G1228">
        <v>1470</v>
      </c>
      <c r="H1228" t="s">
        <v>21</v>
      </c>
      <c r="I1228" t="s">
        <v>26</v>
      </c>
      <c r="L1228">
        <v>70</v>
      </c>
      <c r="N1228">
        <v>33</v>
      </c>
      <c r="O1228" t="s">
        <v>28</v>
      </c>
      <c r="P1228">
        <f t="shared" si="38"/>
        <v>40.840000000000003</v>
      </c>
      <c r="Q1228">
        <f t="shared" si="39"/>
        <v>40.840000000000003</v>
      </c>
      <c r="S1228">
        <f>IF(AND(M1228&lt;&gt;"",M1228&lt;&gt;18.5),5*LOG10(10^(Q1228/5+1)*W$1/(10^(M1228/5+1)))-5,Q1228)</f>
        <v>40.840000000000003</v>
      </c>
      <c r="T1228">
        <f>(F1228/E1228)*S1228</f>
        <v>0.15</v>
      </c>
      <c r="U1228">
        <v>2889</v>
      </c>
      <c r="V1228" t="s">
        <v>880</v>
      </c>
    </row>
    <row r="1229" spans="1:22" x14ac:dyDescent="0.25">
      <c r="B1229">
        <v>7420</v>
      </c>
      <c r="C1229" t="s">
        <v>882</v>
      </c>
      <c r="E1229">
        <v>40.340000000000003</v>
      </c>
      <c r="F1229">
        <v>1.25</v>
      </c>
      <c r="G1229">
        <v>1170</v>
      </c>
      <c r="H1229" t="s">
        <v>21</v>
      </c>
      <c r="I1229" t="s">
        <v>22</v>
      </c>
      <c r="L1229">
        <v>70</v>
      </c>
      <c r="N1229">
        <v>31</v>
      </c>
      <c r="O1229" t="s">
        <v>883</v>
      </c>
      <c r="P1229">
        <f t="shared" si="38"/>
        <v>40.340000000000003</v>
      </c>
      <c r="Q1229">
        <f t="shared" si="39"/>
        <v>40.340000000000003</v>
      </c>
      <c r="S1229">
        <f>IF(AND(M1229&lt;&gt;"",M1229&lt;&gt;18.5),5*LOG10(10^(Q1229/5+1)*W$1/(10^(M1229/5+1)))-5,Q1229)</f>
        <v>40.340000000000003</v>
      </c>
      <c r="T1229">
        <f>(F1229/E1229)*S1229</f>
        <v>1.25</v>
      </c>
      <c r="U1229">
        <v>2892</v>
      </c>
      <c r="V1229" t="s">
        <v>882</v>
      </c>
    </row>
    <row r="1230" spans="1:22" x14ac:dyDescent="0.25">
      <c r="B1230">
        <v>7421</v>
      </c>
      <c r="C1230" t="s">
        <v>882</v>
      </c>
      <c r="E1230">
        <v>41.21</v>
      </c>
      <c r="F1230">
        <v>0.36</v>
      </c>
      <c r="G1230">
        <v>1310</v>
      </c>
      <c r="H1230" t="s">
        <v>21</v>
      </c>
      <c r="I1230" t="s">
        <v>12</v>
      </c>
      <c r="K1230">
        <v>0.33298299999999997</v>
      </c>
      <c r="L1230">
        <v>70</v>
      </c>
      <c r="N1230">
        <v>34</v>
      </c>
      <c r="O1230" t="s">
        <v>24</v>
      </c>
      <c r="P1230">
        <f t="shared" si="38"/>
        <v>40.585876946303827</v>
      </c>
      <c r="Q1230">
        <f t="shared" si="39"/>
        <v>40.585876946303827</v>
      </c>
      <c r="S1230">
        <f>IF(AND(M1230&lt;&gt;"",M1230&lt;&gt;18.5),5*LOG10(10^(Q1230/5+1)*W$1/(10^(M1230/5+1)))-5,Q1230)</f>
        <v>40.585876946303827</v>
      </c>
      <c r="T1230">
        <f>(F1230/E1230)*S1230</f>
        <v>0.35454782093349618</v>
      </c>
      <c r="U1230">
        <v>2892</v>
      </c>
      <c r="V1230" t="s">
        <v>882</v>
      </c>
    </row>
    <row r="1231" spans="1:22" x14ac:dyDescent="0.25">
      <c r="B1231">
        <v>7422</v>
      </c>
      <c r="C1231" t="s">
        <v>882</v>
      </c>
      <c r="E1231">
        <v>41.22</v>
      </c>
      <c r="F1231">
        <v>0.33</v>
      </c>
      <c r="G1231">
        <v>1310</v>
      </c>
      <c r="H1231" t="s">
        <v>21</v>
      </c>
      <c r="I1231" t="s">
        <v>12</v>
      </c>
      <c r="K1231">
        <v>0.33298299999999997</v>
      </c>
      <c r="L1231">
        <v>70</v>
      </c>
      <c r="N1231">
        <v>34</v>
      </c>
      <c r="O1231" t="s">
        <v>25</v>
      </c>
      <c r="P1231">
        <f t="shared" si="38"/>
        <v>40.595876946303811</v>
      </c>
      <c r="Q1231">
        <f t="shared" si="39"/>
        <v>40.595876946303811</v>
      </c>
      <c r="S1231">
        <f>IF(AND(M1231&lt;&gt;"",M1231&lt;&gt;18.5),5*LOG10(10^(Q1231/5+1)*W$1/(10^(M1231/5+1)))-5,Q1231)</f>
        <v>40.595876946303811</v>
      </c>
      <c r="T1231">
        <f>(F1231/E1231)*S1231</f>
        <v>0.3250033816661877</v>
      </c>
      <c r="U1231">
        <v>2892</v>
      </c>
      <c r="V1231" t="s">
        <v>882</v>
      </c>
    </row>
    <row r="1232" spans="1:22" x14ac:dyDescent="0.25">
      <c r="B1232">
        <v>7423</v>
      </c>
      <c r="C1232" t="s">
        <v>882</v>
      </c>
      <c r="E1232">
        <v>40.659999999999997</v>
      </c>
      <c r="F1232">
        <v>0.23</v>
      </c>
      <c r="G1232">
        <v>1360</v>
      </c>
      <c r="H1232" t="s">
        <v>21</v>
      </c>
      <c r="I1232" t="s">
        <v>26</v>
      </c>
      <c r="L1232">
        <v>70</v>
      </c>
      <c r="N1232">
        <v>33</v>
      </c>
      <c r="O1232" t="s">
        <v>27</v>
      </c>
      <c r="P1232">
        <f t="shared" si="38"/>
        <v>40.659999999999997</v>
      </c>
      <c r="Q1232">
        <f t="shared" si="39"/>
        <v>40.659999999999997</v>
      </c>
      <c r="S1232">
        <f>IF(AND(M1232&lt;&gt;"",M1232&lt;&gt;18.5),5*LOG10(10^(Q1232/5+1)*W$1/(10^(M1232/5+1)))-5,Q1232)</f>
        <v>40.659999999999997</v>
      </c>
      <c r="T1232">
        <f>(F1232/E1232)*S1232</f>
        <v>0.23</v>
      </c>
      <c r="U1232">
        <v>2892</v>
      </c>
      <c r="V1232" t="s">
        <v>882</v>
      </c>
    </row>
    <row r="1233" spans="2:22" x14ac:dyDescent="0.25">
      <c r="B1233">
        <v>7424</v>
      </c>
      <c r="C1233" t="s">
        <v>882</v>
      </c>
      <c r="E1233">
        <v>40.700000000000003</v>
      </c>
      <c r="F1233">
        <v>0.23</v>
      </c>
      <c r="G1233">
        <v>1380</v>
      </c>
      <c r="H1233" t="s">
        <v>21</v>
      </c>
      <c r="I1233" t="s">
        <v>26</v>
      </c>
      <c r="L1233">
        <v>70</v>
      </c>
      <c r="N1233">
        <v>33</v>
      </c>
      <c r="O1233" t="s">
        <v>28</v>
      </c>
      <c r="P1233">
        <f t="shared" si="38"/>
        <v>40.700000000000003</v>
      </c>
      <c r="Q1233">
        <f t="shared" si="39"/>
        <v>40.700000000000003</v>
      </c>
      <c r="S1233">
        <f>IF(AND(M1233&lt;&gt;"",M1233&lt;&gt;18.5),5*LOG10(10^(Q1233/5+1)*W$1/(10^(M1233/5+1)))-5,Q1233)</f>
        <v>40.700000000000003</v>
      </c>
      <c r="T1233">
        <f>(F1233/E1233)*S1233</f>
        <v>0.23</v>
      </c>
      <c r="U1233">
        <v>2892</v>
      </c>
      <c r="V1233" t="s">
        <v>882</v>
      </c>
    </row>
    <row r="1234" spans="2:22" x14ac:dyDescent="0.25">
      <c r="B1234">
        <v>7428</v>
      </c>
      <c r="C1234" t="s">
        <v>884</v>
      </c>
      <c r="E1234">
        <v>39.130000000000003</v>
      </c>
      <c r="F1234">
        <v>0.14000000000000001</v>
      </c>
      <c r="G1234">
        <v>600</v>
      </c>
      <c r="H1234" t="s">
        <v>21</v>
      </c>
      <c r="I1234" t="s">
        <v>12</v>
      </c>
      <c r="K1234">
        <v>0.116275</v>
      </c>
      <c r="L1234">
        <v>70</v>
      </c>
      <c r="N1234">
        <v>34</v>
      </c>
      <c r="O1234" t="s">
        <v>141</v>
      </c>
      <c r="P1234">
        <f t="shared" si="38"/>
        <v>38.891144007860923</v>
      </c>
      <c r="Q1234">
        <f t="shared" si="39"/>
        <v>38.891144007860923</v>
      </c>
      <c r="S1234">
        <f>IF(AND(M1234&lt;&gt;"",M1234&lt;&gt;18.5),5*LOG10(10^(Q1234/5+1)*W$1/(10^(M1234/5+1)))-5,Q1234)</f>
        <v>38.891144007860923</v>
      </c>
      <c r="T1234">
        <f>(F1234/E1234)*S1234</f>
        <v>0.13914541684386736</v>
      </c>
      <c r="U1234">
        <v>2895</v>
      </c>
      <c r="V1234" t="s">
        <v>884</v>
      </c>
    </row>
    <row r="1235" spans="2:22" x14ac:dyDescent="0.25">
      <c r="B1235">
        <v>7429</v>
      </c>
      <c r="C1235" t="s">
        <v>884</v>
      </c>
      <c r="E1235">
        <v>39.479999999999997</v>
      </c>
      <c r="F1235">
        <v>0.21</v>
      </c>
      <c r="G1235">
        <v>704</v>
      </c>
      <c r="H1235" t="s">
        <v>21</v>
      </c>
      <c r="I1235" t="s">
        <v>12</v>
      </c>
      <c r="K1235">
        <v>0.116275</v>
      </c>
      <c r="L1235">
        <v>70</v>
      </c>
      <c r="N1235">
        <v>34</v>
      </c>
      <c r="O1235" t="s">
        <v>142</v>
      </c>
      <c r="P1235">
        <f t="shared" si="38"/>
        <v>39.241144007860925</v>
      </c>
      <c r="Q1235">
        <f t="shared" si="39"/>
        <v>39.241144007860925</v>
      </c>
      <c r="S1235">
        <f>IF(AND(M1235&lt;&gt;"",M1235&lt;&gt;18.5),5*LOG10(10^(Q1235/5+1)*W$1/(10^(M1235/5+1)))-5,Q1235)</f>
        <v>39.241144007860925</v>
      </c>
      <c r="T1235">
        <f>(F1235/E1235)*S1235</f>
        <v>0.20872948940351554</v>
      </c>
      <c r="U1235">
        <v>2895</v>
      </c>
      <c r="V1235" t="s">
        <v>884</v>
      </c>
    </row>
    <row r="1236" spans="2:22" x14ac:dyDescent="0.25">
      <c r="B1236">
        <v>7430</v>
      </c>
      <c r="C1236" t="s">
        <v>884</v>
      </c>
      <c r="E1236">
        <v>41.53</v>
      </c>
      <c r="F1236">
        <v>0.04</v>
      </c>
      <c r="G1236">
        <v>2020</v>
      </c>
      <c r="H1236" t="s">
        <v>21</v>
      </c>
      <c r="I1236" t="s">
        <v>22</v>
      </c>
      <c r="L1236">
        <v>70</v>
      </c>
      <c r="N1236">
        <v>31</v>
      </c>
      <c r="O1236" t="s">
        <v>885</v>
      </c>
      <c r="P1236">
        <f t="shared" si="38"/>
        <v>41.53</v>
      </c>
      <c r="Q1236">
        <f t="shared" si="39"/>
        <v>41.53</v>
      </c>
      <c r="S1236">
        <f>IF(AND(M1236&lt;&gt;"",M1236&lt;&gt;18.5),5*LOG10(10^(Q1236/5+1)*W$1/(10^(M1236/5+1)))-5,Q1236)</f>
        <v>41.53</v>
      </c>
      <c r="T1236">
        <f>(F1236/E1236)*S1236</f>
        <v>0.04</v>
      </c>
      <c r="U1236">
        <v>2895</v>
      </c>
      <c r="V1236" t="s">
        <v>884</v>
      </c>
    </row>
    <row r="1237" spans="2:22" x14ac:dyDescent="0.25">
      <c r="B1237">
        <v>7431</v>
      </c>
      <c r="C1237" t="s">
        <v>886</v>
      </c>
      <c r="E1237">
        <v>41.28</v>
      </c>
      <c r="F1237">
        <v>0.28999999999999998</v>
      </c>
      <c r="G1237">
        <v>1350</v>
      </c>
      <c r="H1237" t="s">
        <v>21</v>
      </c>
      <c r="I1237" t="s">
        <v>12</v>
      </c>
      <c r="K1237">
        <v>0.33100000000000002</v>
      </c>
      <c r="L1237">
        <v>70</v>
      </c>
      <c r="N1237">
        <v>34</v>
      </c>
      <c r="O1237" t="s">
        <v>24</v>
      </c>
      <c r="P1237">
        <f t="shared" si="38"/>
        <v>40.659109722626631</v>
      </c>
      <c r="Q1237">
        <f t="shared" si="39"/>
        <v>40.659109722626631</v>
      </c>
      <c r="S1237">
        <f>IF(AND(M1237&lt;&gt;"",M1237&lt;&gt;18.5),5*LOG10(10^(Q1237/5+1)*W$1/(10^(M1237/5+1)))-5,Q1237)</f>
        <v>40.659109722626631</v>
      </c>
      <c r="T1237">
        <f>(F1237/E1237)*S1237</f>
        <v>0.28563812547387896</v>
      </c>
      <c r="U1237">
        <v>2896</v>
      </c>
      <c r="V1237" t="s">
        <v>887</v>
      </c>
    </row>
    <row r="1238" spans="2:22" x14ac:dyDescent="0.25">
      <c r="B1238">
        <v>7432</v>
      </c>
      <c r="C1238" t="s">
        <v>886</v>
      </c>
      <c r="E1238">
        <v>41.62</v>
      </c>
      <c r="F1238">
        <v>0.28000000000000003</v>
      </c>
      <c r="G1238">
        <v>1580</v>
      </c>
      <c r="H1238" t="s">
        <v>21</v>
      </c>
      <c r="I1238" t="s">
        <v>12</v>
      </c>
      <c r="K1238">
        <v>0.33100000000000002</v>
      </c>
      <c r="L1238">
        <v>70</v>
      </c>
      <c r="N1238">
        <v>34</v>
      </c>
      <c r="O1238" t="s">
        <v>25</v>
      </c>
      <c r="P1238">
        <f t="shared" si="38"/>
        <v>40.999109722626628</v>
      </c>
      <c r="Q1238">
        <f t="shared" si="39"/>
        <v>40.999109722626628</v>
      </c>
      <c r="S1238">
        <f>IF(AND(M1238&lt;&gt;"",M1238&lt;&gt;18.5),5*LOG10(10^(Q1238/5+1)*W$1/(10^(M1238/5+1)))-5,Q1238)</f>
        <v>40.999109722626628</v>
      </c>
      <c r="T1238">
        <f>(F1238/E1238)*S1238</f>
        <v>0.27582293902776206</v>
      </c>
      <c r="U1238">
        <v>2896</v>
      </c>
      <c r="V1238" t="s">
        <v>887</v>
      </c>
    </row>
    <row r="1239" spans="2:22" x14ac:dyDescent="0.25">
      <c r="B1239">
        <v>7433</v>
      </c>
      <c r="C1239" t="s">
        <v>886</v>
      </c>
      <c r="E1239">
        <v>41.11</v>
      </c>
      <c r="F1239">
        <v>0.21</v>
      </c>
      <c r="G1239">
        <v>1670</v>
      </c>
      <c r="H1239" t="s">
        <v>21</v>
      </c>
      <c r="I1239" t="s">
        <v>26</v>
      </c>
      <c r="L1239">
        <v>70</v>
      </c>
      <c r="N1239">
        <v>33</v>
      </c>
      <c r="O1239" t="s">
        <v>27</v>
      </c>
      <c r="P1239">
        <f t="shared" si="38"/>
        <v>41.11</v>
      </c>
      <c r="Q1239">
        <f t="shared" si="39"/>
        <v>41.11</v>
      </c>
      <c r="S1239">
        <f>IF(AND(M1239&lt;&gt;"",M1239&lt;&gt;18.5),5*LOG10(10^(Q1239/5+1)*W$1/(10^(M1239/5+1)))-5,Q1239)</f>
        <v>41.11</v>
      </c>
      <c r="T1239">
        <f>(F1239/E1239)*S1239</f>
        <v>0.21</v>
      </c>
      <c r="U1239">
        <v>2896</v>
      </c>
      <c r="V1239" t="s">
        <v>887</v>
      </c>
    </row>
    <row r="1240" spans="2:22" x14ac:dyDescent="0.25">
      <c r="B1240">
        <v>7434</v>
      </c>
      <c r="C1240" t="s">
        <v>886</v>
      </c>
      <c r="E1240">
        <v>41.15</v>
      </c>
      <c r="F1240">
        <v>0.21</v>
      </c>
      <c r="G1240">
        <v>1700</v>
      </c>
      <c r="H1240" t="s">
        <v>21</v>
      </c>
      <c r="I1240" t="s">
        <v>26</v>
      </c>
      <c r="L1240">
        <v>70</v>
      </c>
      <c r="N1240">
        <v>33</v>
      </c>
      <c r="O1240" t="s">
        <v>28</v>
      </c>
      <c r="P1240">
        <f t="shared" si="38"/>
        <v>41.15</v>
      </c>
      <c r="Q1240">
        <f t="shared" si="39"/>
        <v>41.15</v>
      </c>
      <c r="S1240">
        <f>IF(AND(M1240&lt;&gt;"",M1240&lt;&gt;18.5),5*LOG10(10^(Q1240/5+1)*W$1/(10^(M1240/5+1)))-5,Q1240)</f>
        <v>41.15</v>
      </c>
      <c r="T1240">
        <f>(F1240/E1240)*S1240</f>
        <v>0.21</v>
      </c>
      <c r="U1240">
        <v>2896</v>
      </c>
      <c r="V1240" t="s">
        <v>887</v>
      </c>
    </row>
    <row r="1241" spans="2:22" x14ac:dyDescent="0.25">
      <c r="B1241">
        <v>7532</v>
      </c>
      <c r="C1241" t="s">
        <v>888</v>
      </c>
      <c r="E1241">
        <v>39.229999999999997</v>
      </c>
      <c r="F1241">
        <v>0.11</v>
      </c>
      <c r="G1241">
        <v>701</v>
      </c>
      <c r="H1241" t="s">
        <v>21</v>
      </c>
      <c r="I1241" t="s">
        <v>123</v>
      </c>
      <c r="L1241">
        <v>70</v>
      </c>
      <c r="N1241">
        <v>31</v>
      </c>
      <c r="O1241" t="s">
        <v>890</v>
      </c>
      <c r="P1241">
        <f t="shared" si="38"/>
        <v>39.229999999999997</v>
      </c>
      <c r="Q1241">
        <f t="shared" si="39"/>
        <v>39.229999999999997</v>
      </c>
      <c r="S1241">
        <f>IF(AND(M1241&lt;&gt;"",M1241&lt;&gt;18.5),5*LOG10(10^(Q1241/5+1)*W$1/(10^(M1241/5+1)))-5,Q1241)</f>
        <v>39.229999999999997</v>
      </c>
      <c r="T1241">
        <f>(F1241/E1241)*S1241</f>
        <v>0.11</v>
      </c>
      <c r="U1241">
        <v>2938</v>
      </c>
      <c r="V1241" t="s">
        <v>889</v>
      </c>
    </row>
    <row r="1242" spans="2:22" x14ac:dyDescent="0.25">
      <c r="B1242">
        <v>7533</v>
      </c>
      <c r="C1242" t="s">
        <v>888</v>
      </c>
      <c r="E1242">
        <v>39.270000000000003</v>
      </c>
      <c r="F1242">
        <v>0.1</v>
      </c>
      <c r="G1242">
        <v>714</v>
      </c>
      <c r="H1242" t="s">
        <v>21</v>
      </c>
      <c r="I1242" t="s">
        <v>36</v>
      </c>
      <c r="L1242">
        <v>70</v>
      </c>
      <c r="N1242">
        <v>36</v>
      </c>
      <c r="O1242" t="s">
        <v>891</v>
      </c>
      <c r="P1242">
        <f t="shared" si="38"/>
        <v>39.270000000000003</v>
      </c>
      <c r="Q1242">
        <f t="shared" si="39"/>
        <v>39.270000000000003</v>
      </c>
      <c r="S1242">
        <f>IF(AND(M1242&lt;&gt;"",M1242&lt;&gt;18.5),5*LOG10(10^(Q1242/5+1)*W$1/(10^(M1242/5+1)))-5,Q1242)</f>
        <v>39.270000000000003</v>
      </c>
      <c r="T1242">
        <f>(F1242/E1242)*S1242</f>
        <v>0.1</v>
      </c>
      <c r="U1242">
        <v>2938</v>
      </c>
      <c r="V1242" t="s">
        <v>889</v>
      </c>
    </row>
    <row r="1243" spans="2:22" x14ac:dyDescent="0.25">
      <c r="B1243">
        <v>7534</v>
      </c>
      <c r="C1243" t="s">
        <v>888</v>
      </c>
      <c r="E1243">
        <v>39.76</v>
      </c>
      <c r="F1243">
        <v>0.2</v>
      </c>
      <c r="G1243">
        <v>752</v>
      </c>
      <c r="H1243" t="s">
        <v>21</v>
      </c>
      <c r="I1243" t="s">
        <v>12</v>
      </c>
      <c r="K1243">
        <v>0.18940000000000001</v>
      </c>
      <c r="L1243">
        <v>70</v>
      </c>
      <c r="N1243">
        <v>34</v>
      </c>
      <c r="O1243" t="s">
        <v>893</v>
      </c>
      <c r="P1243">
        <f t="shared" si="38"/>
        <v>39.383360329183709</v>
      </c>
      <c r="Q1243">
        <f t="shared" si="39"/>
        <v>39.383360329183709</v>
      </c>
      <c r="S1243">
        <f>IF(AND(M1243&lt;&gt;"",M1243&lt;&gt;18.5),5*LOG10(10^(Q1243/5+1)*W$1/(10^(M1243/5+1)))-5,Q1243)</f>
        <v>39.383360329183709</v>
      </c>
      <c r="T1243">
        <f>(F1243/E1243)*S1243</f>
        <v>0.19810543425142715</v>
      </c>
      <c r="U1243">
        <v>2938</v>
      </c>
      <c r="V1243" t="s">
        <v>892</v>
      </c>
    </row>
    <row r="1244" spans="2:22" x14ac:dyDescent="0.25">
      <c r="B1244">
        <v>7535</v>
      </c>
      <c r="C1244" t="s">
        <v>888</v>
      </c>
      <c r="E1244">
        <v>39.83</v>
      </c>
      <c r="F1244">
        <v>0.13</v>
      </c>
      <c r="G1244">
        <v>775</v>
      </c>
      <c r="H1244" t="s">
        <v>21</v>
      </c>
      <c r="I1244" t="s">
        <v>64</v>
      </c>
      <c r="K1244">
        <v>0.19042899999999999</v>
      </c>
      <c r="L1244">
        <v>70</v>
      </c>
      <c r="N1244">
        <v>38</v>
      </c>
      <c r="O1244" t="s">
        <v>27</v>
      </c>
      <c r="P1244">
        <f t="shared" si="38"/>
        <v>39.451482509181815</v>
      </c>
      <c r="Q1244">
        <f t="shared" si="39"/>
        <v>39.451482509181815</v>
      </c>
      <c r="S1244">
        <f>IF(AND(M1244&lt;&gt;"",M1244&lt;&gt;18.5),5*LOG10(10^(Q1244/5+1)*W$1/(10^(M1244/5+1)))-5,Q1244)</f>
        <v>39.451482509181815</v>
      </c>
      <c r="T1244">
        <f>(F1244/E1244)*S1244</f>
        <v>0.12876456756700067</v>
      </c>
      <c r="U1244">
        <v>2938</v>
      </c>
      <c r="V1244" t="s">
        <v>892</v>
      </c>
    </row>
    <row r="1245" spans="2:22" x14ac:dyDescent="0.25">
      <c r="B1245">
        <v>7536</v>
      </c>
      <c r="C1245" t="s">
        <v>888</v>
      </c>
      <c r="E1245">
        <v>39.9</v>
      </c>
      <c r="F1245">
        <v>0.12</v>
      </c>
      <c r="G1245">
        <v>802</v>
      </c>
      <c r="H1245" t="s">
        <v>21</v>
      </c>
      <c r="I1245" t="s">
        <v>12</v>
      </c>
      <c r="K1245">
        <v>0.18940000000000001</v>
      </c>
      <c r="L1245">
        <v>70</v>
      </c>
      <c r="N1245">
        <v>34</v>
      </c>
      <c r="O1245" t="s">
        <v>894</v>
      </c>
      <c r="P1245">
        <f t="shared" si="38"/>
        <v>39.52336032918371</v>
      </c>
      <c r="Q1245">
        <f t="shared" si="39"/>
        <v>39.52336032918371</v>
      </c>
      <c r="S1245">
        <f>IF(AND(M1245&lt;&gt;"",M1245&lt;&gt;18.5),5*LOG10(10^(Q1245/5+1)*W$1/(10^(M1245/5+1)))-5,Q1245)</f>
        <v>39.52336032918371</v>
      </c>
      <c r="T1245">
        <f>(F1245/E1245)*S1245</f>
        <v>0.11886724911032695</v>
      </c>
      <c r="U1245">
        <v>2938</v>
      </c>
      <c r="V1245" t="s">
        <v>892</v>
      </c>
    </row>
    <row r="1246" spans="2:22" x14ac:dyDescent="0.25">
      <c r="B1246">
        <v>7537</v>
      </c>
      <c r="C1246" t="s">
        <v>888</v>
      </c>
      <c r="E1246">
        <v>39.549999999999997</v>
      </c>
      <c r="F1246">
        <v>0.08</v>
      </c>
      <c r="G1246">
        <v>813</v>
      </c>
      <c r="H1246" t="s">
        <v>21</v>
      </c>
      <c r="I1246" t="s">
        <v>26</v>
      </c>
      <c r="L1246">
        <v>70</v>
      </c>
      <c r="N1246">
        <v>33</v>
      </c>
      <c r="O1246" t="s">
        <v>27</v>
      </c>
      <c r="P1246">
        <f t="shared" si="38"/>
        <v>39.549999999999997</v>
      </c>
      <c r="Q1246">
        <f t="shared" si="39"/>
        <v>39.549999999999997</v>
      </c>
      <c r="S1246">
        <f>IF(AND(M1246&lt;&gt;"",M1246&lt;&gt;18.5),5*LOG10(10^(Q1246/5+1)*W$1/(10^(M1246/5+1)))-5,Q1246)</f>
        <v>39.549999999999997</v>
      </c>
      <c r="T1246">
        <f>(F1246/E1246)*S1246</f>
        <v>0.08</v>
      </c>
      <c r="U1246">
        <v>2938</v>
      </c>
      <c r="V1246" t="s">
        <v>889</v>
      </c>
    </row>
    <row r="1247" spans="2:22" x14ac:dyDescent="0.25">
      <c r="B1247">
        <v>7538</v>
      </c>
      <c r="C1247" t="s">
        <v>888</v>
      </c>
      <c r="E1247">
        <v>39.93</v>
      </c>
      <c r="F1247">
        <v>0.11</v>
      </c>
      <c r="G1247">
        <v>815</v>
      </c>
      <c r="H1247" t="s">
        <v>21</v>
      </c>
      <c r="I1247" t="s">
        <v>43</v>
      </c>
      <c r="K1247">
        <v>0.18940000000000001</v>
      </c>
      <c r="L1247">
        <v>70</v>
      </c>
      <c r="N1247">
        <v>34</v>
      </c>
      <c r="O1247" t="s">
        <v>27</v>
      </c>
      <c r="P1247">
        <f t="shared" si="38"/>
        <v>39.553360329183711</v>
      </c>
      <c r="Q1247">
        <f t="shared" si="39"/>
        <v>39.553360329183711</v>
      </c>
      <c r="S1247">
        <f>IF(AND(M1247&lt;&gt;"",M1247&lt;&gt;18.5),5*LOG10(10^(Q1247/5+1)*W$1/(10^(M1247/5+1)))-5,Q1247)</f>
        <v>39.553360329183711</v>
      </c>
      <c r="T1247">
        <f>(F1247/E1247)*S1247</f>
        <v>0.10896242514926642</v>
      </c>
      <c r="U1247">
        <v>2938</v>
      </c>
      <c r="V1247" t="s">
        <v>892</v>
      </c>
    </row>
    <row r="1248" spans="2:22" x14ac:dyDescent="0.25">
      <c r="B1248">
        <v>7539</v>
      </c>
      <c r="C1248" t="s">
        <v>888</v>
      </c>
      <c r="E1248">
        <v>39.56</v>
      </c>
      <c r="F1248">
        <v>0.08</v>
      </c>
      <c r="G1248">
        <v>817</v>
      </c>
      <c r="H1248" t="s">
        <v>21</v>
      </c>
      <c r="I1248" t="s">
        <v>26</v>
      </c>
      <c r="L1248">
        <v>70</v>
      </c>
      <c r="N1248">
        <v>33</v>
      </c>
      <c r="O1248" t="s">
        <v>28</v>
      </c>
      <c r="P1248">
        <f t="shared" si="38"/>
        <v>39.56</v>
      </c>
      <c r="Q1248">
        <f t="shared" si="39"/>
        <v>39.56</v>
      </c>
      <c r="S1248">
        <f>IF(AND(M1248&lt;&gt;"",M1248&lt;&gt;18.5),5*LOG10(10^(Q1248/5+1)*W$1/(10^(M1248/5+1)))-5,Q1248)</f>
        <v>39.56</v>
      </c>
      <c r="T1248">
        <f>(F1248/E1248)*S1248</f>
        <v>0.08</v>
      </c>
      <c r="U1248">
        <v>2938</v>
      </c>
      <c r="V1248" t="s">
        <v>889</v>
      </c>
    </row>
    <row r="1249" spans="2:22" x14ac:dyDescent="0.25">
      <c r="B1249">
        <v>7551</v>
      </c>
      <c r="C1249" t="s">
        <v>895</v>
      </c>
      <c r="E1249">
        <v>39.799999999999997</v>
      </c>
      <c r="F1249">
        <v>0.22</v>
      </c>
      <c r="G1249">
        <v>914</v>
      </c>
      <c r="H1249" t="s">
        <v>21</v>
      </c>
      <c r="I1249" t="s">
        <v>22</v>
      </c>
      <c r="L1249">
        <v>70</v>
      </c>
      <c r="N1249">
        <v>31</v>
      </c>
      <c r="O1249" t="s">
        <v>896</v>
      </c>
      <c r="P1249">
        <f t="shared" si="38"/>
        <v>39.799999999999997</v>
      </c>
      <c r="Q1249">
        <f t="shared" si="39"/>
        <v>39.799999999999997</v>
      </c>
      <c r="S1249">
        <f>IF(AND(M1249&lt;&gt;"",M1249&lt;&gt;18.5),5*LOG10(10^(Q1249/5+1)*W$1/(10^(M1249/5+1)))-5,Q1249)</f>
        <v>39.799999999999997</v>
      </c>
      <c r="T1249">
        <f>(F1249/E1249)*S1249</f>
        <v>0.22</v>
      </c>
      <c r="U1249">
        <v>2949</v>
      </c>
      <c r="V1249" t="s">
        <v>895</v>
      </c>
    </row>
    <row r="1250" spans="2:22" x14ac:dyDescent="0.25">
      <c r="B1250">
        <v>7574</v>
      </c>
      <c r="C1250" t="s">
        <v>897</v>
      </c>
      <c r="E1250">
        <v>42.4</v>
      </c>
      <c r="F1250">
        <v>0.31</v>
      </c>
      <c r="G1250">
        <v>2160</v>
      </c>
      <c r="H1250" t="s">
        <v>21</v>
      </c>
      <c r="I1250" t="s">
        <v>12</v>
      </c>
      <c r="K1250">
        <v>0.40204699999999999</v>
      </c>
      <c r="L1250">
        <v>70</v>
      </c>
      <c r="N1250">
        <v>34</v>
      </c>
      <c r="O1250" t="s">
        <v>24</v>
      </c>
      <c r="P1250">
        <f t="shared" si="38"/>
        <v>41.666187137629549</v>
      </c>
      <c r="Q1250">
        <f t="shared" si="39"/>
        <v>41.666187137629549</v>
      </c>
      <c r="S1250">
        <f>IF(AND(M1250&lt;&gt;"",M1250&lt;&gt;18.5),5*LOG10(10^(Q1250/5+1)*W$1/(10^(M1250/5+1)))-5,Q1250)</f>
        <v>41.666187137629549</v>
      </c>
      <c r="T1250">
        <f>(F1250/E1250)*S1250</f>
        <v>0.30463485878927266</v>
      </c>
      <c r="U1250">
        <v>2955</v>
      </c>
      <c r="V1250" t="s">
        <v>897</v>
      </c>
    </row>
    <row r="1251" spans="2:22" x14ac:dyDescent="0.25">
      <c r="B1251">
        <v>7575</v>
      </c>
      <c r="C1251" t="s">
        <v>897</v>
      </c>
      <c r="E1251">
        <v>42.87</v>
      </c>
      <c r="F1251">
        <v>0.37</v>
      </c>
      <c r="G1251">
        <v>2680</v>
      </c>
      <c r="H1251" t="s">
        <v>21</v>
      </c>
      <c r="I1251" t="s">
        <v>12</v>
      </c>
      <c r="K1251">
        <v>0.40204699999999999</v>
      </c>
      <c r="L1251">
        <v>70</v>
      </c>
      <c r="N1251">
        <v>34</v>
      </c>
      <c r="O1251" t="s">
        <v>25</v>
      </c>
      <c r="P1251">
        <f t="shared" si="38"/>
        <v>42.136187137629548</v>
      </c>
      <c r="Q1251">
        <f t="shared" si="39"/>
        <v>42.136187137629548</v>
      </c>
      <c r="S1251">
        <f>IF(AND(M1251&lt;&gt;"",M1251&lt;&gt;18.5),5*LOG10(10^(Q1251/5+1)*W$1/(10^(M1251/5+1)))-5,Q1251)</f>
        <v>42.136187137629548</v>
      </c>
      <c r="T1251">
        <f>(F1251/E1251)*S1251</f>
        <v>0.36366664896018036</v>
      </c>
      <c r="U1251">
        <v>2955</v>
      </c>
      <c r="V1251" t="s">
        <v>897</v>
      </c>
    </row>
    <row r="1252" spans="2:22" x14ac:dyDescent="0.25">
      <c r="B1252">
        <v>7592</v>
      </c>
      <c r="C1252" t="s">
        <v>898</v>
      </c>
      <c r="E1252">
        <v>39.18</v>
      </c>
      <c r="F1252">
        <v>0.12</v>
      </c>
      <c r="G1252">
        <v>584</v>
      </c>
      <c r="H1252" t="s">
        <v>21</v>
      </c>
      <c r="I1252" t="s">
        <v>12</v>
      </c>
      <c r="K1252">
        <v>0.17469999999999999</v>
      </c>
      <c r="L1252">
        <v>70</v>
      </c>
      <c r="N1252">
        <v>34</v>
      </c>
      <c r="O1252" t="s">
        <v>141</v>
      </c>
      <c r="P1252">
        <f t="shared" si="38"/>
        <v>38.83036515623764</v>
      </c>
      <c r="Q1252">
        <f t="shared" si="39"/>
        <v>38.83036515623764</v>
      </c>
      <c r="S1252">
        <f>IF(AND(M1252&lt;&gt;"",M1252&lt;&gt;18.5),5*LOG10(10^(Q1252/5+1)*W$1/(10^(M1252/5+1)))-5,Q1252)</f>
        <v>38.83036515623764</v>
      </c>
      <c r="T1252">
        <f>(F1252/E1252)*S1252</f>
        <v>0.11892914289812448</v>
      </c>
      <c r="U1252">
        <v>2963</v>
      </c>
      <c r="V1252" t="s">
        <v>899</v>
      </c>
    </row>
    <row r="1253" spans="2:22" x14ac:dyDescent="0.25">
      <c r="B1253">
        <v>7593</v>
      </c>
      <c r="C1253" t="s">
        <v>898</v>
      </c>
      <c r="E1253">
        <v>39.24</v>
      </c>
      <c r="F1253">
        <v>0.19</v>
      </c>
      <c r="G1253">
        <v>600</v>
      </c>
      <c r="H1253" t="s">
        <v>21</v>
      </c>
      <c r="I1253" t="s">
        <v>12</v>
      </c>
      <c r="K1253">
        <v>0.17469999999999999</v>
      </c>
      <c r="L1253">
        <v>70</v>
      </c>
      <c r="N1253">
        <v>34</v>
      </c>
      <c r="O1253" t="s">
        <v>142</v>
      </c>
      <c r="P1253">
        <f t="shared" si="38"/>
        <v>38.890365156237642</v>
      </c>
      <c r="Q1253">
        <f t="shared" si="39"/>
        <v>38.890365156237642</v>
      </c>
      <c r="S1253">
        <f>IF(AND(M1253&lt;&gt;"",M1253&lt;&gt;18.5),5*LOG10(10^(Q1253/5+1)*W$1/(10^(M1253/5+1)))-5,Q1253)</f>
        <v>38.890365156237642</v>
      </c>
      <c r="T1253">
        <f>(F1253/E1253)*S1253</f>
        <v>0.1883070687993158</v>
      </c>
      <c r="U1253">
        <v>2963</v>
      </c>
      <c r="V1253" t="s">
        <v>899</v>
      </c>
    </row>
    <row r="1254" spans="2:22" x14ac:dyDescent="0.25">
      <c r="B1254">
        <v>7594</v>
      </c>
      <c r="C1254" t="s">
        <v>898</v>
      </c>
      <c r="E1254">
        <v>39.03</v>
      </c>
      <c r="F1254">
        <v>0.08</v>
      </c>
      <c r="G1254">
        <v>640</v>
      </c>
      <c r="H1254" t="s">
        <v>21</v>
      </c>
      <c r="I1254" t="s">
        <v>26</v>
      </c>
      <c r="L1254">
        <v>70</v>
      </c>
      <c r="N1254">
        <v>33</v>
      </c>
      <c r="O1254" t="s">
        <v>27</v>
      </c>
      <c r="P1254">
        <f t="shared" si="38"/>
        <v>39.03</v>
      </c>
      <c r="Q1254">
        <f t="shared" si="39"/>
        <v>39.03</v>
      </c>
      <c r="S1254">
        <f>IF(AND(M1254&lt;&gt;"",M1254&lt;&gt;18.5),5*LOG10(10^(Q1254/5+1)*W$1/(10^(M1254/5+1)))-5,Q1254)</f>
        <v>39.03</v>
      </c>
      <c r="T1254">
        <f>(F1254/E1254)*S1254</f>
        <v>0.08</v>
      </c>
      <c r="U1254">
        <v>2963</v>
      </c>
      <c r="V1254" t="s">
        <v>899</v>
      </c>
    </row>
    <row r="1255" spans="2:22" x14ac:dyDescent="0.25">
      <c r="B1255">
        <v>7595</v>
      </c>
      <c r="C1255" t="s">
        <v>898</v>
      </c>
      <c r="E1255">
        <v>39.04</v>
      </c>
      <c r="F1255">
        <v>0.08</v>
      </c>
      <c r="G1255">
        <v>643</v>
      </c>
      <c r="H1255" t="s">
        <v>21</v>
      </c>
      <c r="I1255" t="s">
        <v>26</v>
      </c>
      <c r="L1255">
        <v>70</v>
      </c>
      <c r="N1255">
        <v>33</v>
      </c>
      <c r="O1255" t="s">
        <v>28</v>
      </c>
      <c r="P1255">
        <f t="shared" si="38"/>
        <v>39.04</v>
      </c>
      <c r="Q1255">
        <f t="shared" si="39"/>
        <v>39.04</v>
      </c>
      <c r="S1255">
        <f>IF(AND(M1255&lt;&gt;"",M1255&lt;&gt;18.5),5*LOG10(10^(Q1255/5+1)*W$1/(10^(M1255/5+1)))-5,Q1255)</f>
        <v>39.04</v>
      </c>
      <c r="T1255">
        <f>(F1255/E1255)*S1255</f>
        <v>0.08</v>
      </c>
      <c r="U1255">
        <v>2963</v>
      </c>
      <c r="V1255" t="s">
        <v>899</v>
      </c>
    </row>
    <row r="1256" spans="2:22" x14ac:dyDescent="0.25">
      <c r="B1256">
        <v>7678</v>
      </c>
      <c r="C1256" t="s">
        <v>900</v>
      </c>
      <c r="E1256">
        <v>40.69</v>
      </c>
      <c r="F1256">
        <v>0.1</v>
      </c>
      <c r="G1256">
        <v>1380</v>
      </c>
      <c r="H1256" t="s">
        <v>21</v>
      </c>
      <c r="I1256" t="s">
        <v>22</v>
      </c>
      <c r="L1256">
        <v>70</v>
      </c>
      <c r="N1256">
        <v>31</v>
      </c>
      <c r="O1256" t="s">
        <v>901</v>
      </c>
      <c r="P1256">
        <f t="shared" si="38"/>
        <v>40.69</v>
      </c>
      <c r="Q1256">
        <f t="shared" si="39"/>
        <v>40.69</v>
      </c>
      <c r="S1256">
        <f>IF(AND(M1256&lt;&gt;"",M1256&lt;&gt;18.5),5*LOG10(10^(Q1256/5+1)*W$1/(10^(M1256/5+1)))-5,Q1256)</f>
        <v>40.69</v>
      </c>
      <c r="T1256">
        <f>(F1256/E1256)*S1256</f>
        <v>0.10000000000000002</v>
      </c>
      <c r="U1256">
        <v>3006</v>
      </c>
      <c r="V1256" t="s">
        <v>900</v>
      </c>
    </row>
    <row r="1257" spans="2:22" x14ac:dyDescent="0.25">
      <c r="B1257">
        <v>7679</v>
      </c>
      <c r="C1257" t="s">
        <v>900</v>
      </c>
      <c r="E1257">
        <v>41.44</v>
      </c>
      <c r="F1257">
        <v>0.18</v>
      </c>
      <c r="G1257">
        <v>1420</v>
      </c>
      <c r="H1257" t="s">
        <v>21</v>
      </c>
      <c r="I1257" t="s">
        <v>12</v>
      </c>
      <c r="K1257">
        <v>0.36718000000000001</v>
      </c>
      <c r="L1257">
        <v>70</v>
      </c>
      <c r="N1257">
        <v>34</v>
      </c>
      <c r="O1257" t="s">
        <v>25</v>
      </c>
      <c r="P1257">
        <f t="shared" si="38"/>
        <v>40.760871516917767</v>
      </c>
      <c r="Q1257">
        <f t="shared" si="39"/>
        <v>40.760871516917767</v>
      </c>
      <c r="S1257">
        <f>IF(AND(M1257&lt;&gt;"",M1257&lt;&gt;18.5),5*LOG10(10^(Q1257/5+1)*W$1/(10^(M1257/5+1)))-5,Q1257)</f>
        <v>40.760871516917767</v>
      </c>
      <c r="T1257">
        <f>(F1257/E1257)*S1257</f>
        <v>0.17705011759278952</v>
      </c>
      <c r="U1257">
        <v>3006</v>
      </c>
      <c r="V1257" t="s">
        <v>900</v>
      </c>
    </row>
    <row r="1258" spans="2:22" x14ac:dyDescent="0.25">
      <c r="B1258">
        <v>7680</v>
      </c>
      <c r="C1258" t="s">
        <v>900</v>
      </c>
      <c r="E1258">
        <v>41.65</v>
      </c>
      <c r="F1258">
        <v>0.26</v>
      </c>
      <c r="G1258">
        <v>1570</v>
      </c>
      <c r="H1258" t="s">
        <v>21</v>
      </c>
      <c r="I1258" t="s">
        <v>12</v>
      </c>
      <c r="K1258">
        <v>0.36718000000000001</v>
      </c>
      <c r="L1258">
        <v>70</v>
      </c>
      <c r="N1258">
        <v>34</v>
      </c>
      <c r="O1258" t="s">
        <v>24</v>
      </c>
      <c r="P1258">
        <f t="shared" si="38"/>
        <v>40.970871516917768</v>
      </c>
      <c r="Q1258">
        <f t="shared" si="39"/>
        <v>40.970871516917768</v>
      </c>
      <c r="S1258">
        <f>IF(AND(M1258&lt;&gt;"",M1258&lt;&gt;18.5),5*LOG10(10^(Q1258/5+1)*W$1/(10^(M1258/5+1)))-5,Q1258)</f>
        <v>40.970871516917768</v>
      </c>
      <c r="T1258">
        <f>(F1258/E1258)*S1258</f>
        <v>0.25576054248255992</v>
      </c>
      <c r="U1258">
        <v>3006</v>
      </c>
      <c r="V1258" t="s">
        <v>900</v>
      </c>
    </row>
    <row r="1259" spans="2:22" x14ac:dyDescent="0.25">
      <c r="B1259">
        <v>7681</v>
      </c>
      <c r="C1259" t="s">
        <v>900</v>
      </c>
      <c r="E1259">
        <v>41.61</v>
      </c>
      <c r="F1259">
        <v>0.15</v>
      </c>
      <c r="G1259">
        <v>2100</v>
      </c>
      <c r="H1259" t="s">
        <v>21</v>
      </c>
      <c r="I1259" t="s">
        <v>26</v>
      </c>
      <c r="L1259">
        <v>70</v>
      </c>
      <c r="N1259">
        <v>33</v>
      </c>
      <c r="O1259" t="s">
        <v>27</v>
      </c>
      <c r="P1259">
        <f t="shared" si="38"/>
        <v>41.61</v>
      </c>
      <c r="Q1259">
        <f t="shared" si="39"/>
        <v>41.61</v>
      </c>
      <c r="S1259">
        <f>IF(AND(M1259&lt;&gt;"",M1259&lt;&gt;18.5),5*LOG10(10^(Q1259/5+1)*W$1/(10^(M1259/5+1)))-5,Q1259)</f>
        <v>41.61</v>
      </c>
      <c r="T1259">
        <f>(F1259/E1259)*S1259</f>
        <v>0.15</v>
      </c>
      <c r="U1259">
        <v>3006</v>
      </c>
      <c r="V1259" t="s">
        <v>900</v>
      </c>
    </row>
    <row r="1260" spans="2:22" x14ac:dyDescent="0.25">
      <c r="B1260">
        <v>7682</v>
      </c>
      <c r="C1260" t="s">
        <v>900</v>
      </c>
      <c r="E1260">
        <v>41.66</v>
      </c>
      <c r="F1260">
        <v>0.15</v>
      </c>
      <c r="G1260">
        <v>2150</v>
      </c>
      <c r="H1260" t="s">
        <v>21</v>
      </c>
      <c r="I1260" t="s">
        <v>26</v>
      </c>
      <c r="L1260">
        <v>70</v>
      </c>
      <c r="N1260">
        <v>33</v>
      </c>
      <c r="O1260" t="s">
        <v>28</v>
      </c>
      <c r="P1260">
        <f t="shared" si="38"/>
        <v>41.66</v>
      </c>
      <c r="Q1260">
        <f t="shared" si="39"/>
        <v>41.66</v>
      </c>
      <c r="S1260">
        <f>IF(AND(M1260&lt;&gt;"",M1260&lt;&gt;18.5),5*LOG10(10^(Q1260/5+1)*W$1/(10^(M1260/5+1)))-5,Q1260)</f>
        <v>41.66</v>
      </c>
      <c r="T1260">
        <f>(F1260/E1260)*S1260</f>
        <v>0.15</v>
      </c>
      <c r="U1260">
        <v>3006</v>
      </c>
      <c r="V1260" t="s">
        <v>900</v>
      </c>
    </row>
    <row r="1261" spans="2:22" x14ac:dyDescent="0.25">
      <c r="B1261">
        <v>7698</v>
      </c>
      <c r="C1261" t="s">
        <v>902</v>
      </c>
      <c r="E1261">
        <v>39.85</v>
      </c>
      <c r="F1261">
        <v>0.11</v>
      </c>
      <c r="G1261">
        <v>778</v>
      </c>
      <c r="H1261" t="s">
        <v>21</v>
      </c>
      <c r="I1261" t="s">
        <v>43</v>
      </c>
      <c r="K1261">
        <v>0.2</v>
      </c>
      <c r="L1261">
        <v>70</v>
      </c>
      <c r="N1261">
        <v>34</v>
      </c>
      <c r="O1261" t="s">
        <v>27</v>
      </c>
      <c r="P1261">
        <f t="shared" si="38"/>
        <v>39.454093769761883</v>
      </c>
      <c r="Q1261">
        <f t="shared" si="39"/>
        <v>39.454093769761883</v>
      </c>
      <c r="S1261">
        <f>IF(AND(M1261&lt;&gt;"",M1261&lt;&gt;18.5),5*LOG10(10^(Q1261/5+1)*W$1/(10^(M1261/5+1)))-5,Q1261)</f>
        <v>39.454093769761883</v>
      </c>
      <c r="T1261">
        <f>(F1261/E1261)*S1261</f>
        <v>0.10890715971577936</v>
      </c>
      <c r="U1261">
        <v>3017</v>
      </c>
      <c r="V1261" t="s">
        <v>903</v>
      </c>
    </row>
    <row r="1262" spans="2:22" x14ac:dyDescent="0.25">
      <c r="B1262">
        <v>7699</v>
      </c>
      <c r="C1262" t="s">
        <v>902</v>
      </c>
      <c r="E1262">
        <v>39.950000000000003</v>
      </c>
      <c r="F1262">
        <v>0.14000000000000001</v>
      </c>
      <c r="G1262">
        <v>815</v>
      </c>
      <c r="H1262" t="s">
        <v>21</v>
      </c>
      <c r="I1262" t="s">
        <v>64</v>
      </c>
      <c r="K1262">
        <v>0.19978199999999999</v>
      </c>
      <c r="L1262">
        <v>70</v>
      </c>
      <c r="N1262">
        <v>38</v>
      </c>
      <c r="O1262" t="s">
        <v>27</v>
      </c>
      <c r="P1262">
        <f t="shared" si="38"/>
        <v>39.554488289752925</v>
      </c>
      <c r="Q1262">
        <f t="shared" si="39"/>
        <v>39.554488289752925</v>
      </c>
      <c r="S1262">
        <f>IF(AND(M1262&lt;&gt;"",M1262&lt;&gt;18.5),5*LOG10(10^(Q1262/5+1)*W$1/(10^(M1262/5+1)))-5,Q1262)</f>
        <v>39.554488289752925</v>
      </c>
      <c r="T1262">
        <f>(F1262/E1262)*S1262</f>
        <v>0.13861397648474116</v>
      </c>
      <c r="U1262">
        <v>3017</v>
      </c>
      <c r="V1262" t="s">
        <v>903</v>
      </c>
    </row>
    <row r="1263" spans="2:22" x14ac:dyDescent="0.25">
      <c r="B1263">
        <v>7700</v>
      </c>
      <c r="C1263" t="s">
        <v>902</v>
      </c>
      <c r="E1263">
        <v>39.56</v>
      </c>
      <c r="F1263">
        <v>0.1</v>
      </c>
      <c r="G1263">
        <v>817</v>
      </c>
      <c r="H1263" t="s">
        <v>21</v>
      </c>
      <c r="I1263" t="s">
        <v>123</v>
      </c>
      <c r="L1263">
        <v>70</v>
      </c>
      <c r="N1263">
        <v>31</v>
      </c>
      <c r="O1263" t="s">
        <v>904</v>
      </c>
      <c r="P1263">
        <f t="shared" si="38"/>
        <v>39.56</v>
      </c>
      <c r="Q1263">
        <f t="shared" si="39"/>
        <v>39.56</v>
      </c>
      <c r="S1263">
        <f>IF(AND(M1263&lt;&gt;"",M1263&lt;&gt;18.5),5*LOG10(10^(Q1263/5+1)*W$1/(10^(M1263/5+1)))-5,Q1263)</f>
        <v>39.56</v>
      </c>
      <c r="T1263">
        <f>(F1263/E1263)*S1263</f>
        <v>0.1</v>
      </c>
      <c r="U1263">
        <v>3017</v>
      </c>
      <c r="V1263" t="s">
        <v>903</v>
      </c>
    </row>
    <row r="1264" spans="2:22" x14ac:dyDescent="0.25">
      <c r="B1264">
        <v>7701</v>
      </c>
      <c r="C1264" t="s">
        <v>902</v>
      </c>
      <c r="E1264">
        <v>40.01</v>
      </c>
      <c r="F1264">
        <v>0.21</v>
      </c>
      <c r="G1264">
        <v>838</v>
      </c>
      <c r="H1264" t="s">
        <v>21</v>
      </c>
      <c r="I1264" t="s">
        <v>12</v>
      </c>
      <c r="K1264">
        <v>0.2</v>
      </c>
      <c r="L1264">
        <v>70</v>
      </c>
      <c r="N1264">
        <v>34</v>
      </c>
      <c r="O1264" t="s">
        <v>905</v>
      </c>
      <c r="P1264">
        <f t="shared" si="38"/>
        <v>39.61409376976188</v>
      </c>
      <c r="Q1264">
        <f t="shared" si="39"/>
        <v>39.61409376976188</v>
      </c>
      <c r="S1264">
        <f>IF(AND(M1264&lt;&gt;"",M1264&lt;&gt;18.5),5*LOG10(10^(Q1264/5+1)*W$1/(10^(M1264/5+1)))-5,Q1264)</f>
        <v>39.61409376976188</v>
      </c>
      <c r="T1264">
        <f>(F1264/E1264)*S1264</f>
        <v>0.2079220117883028</v>
      </c>
      <c r="U1264">
        <v>3017</v>
      </c>
      <c r="V1264" t="s">
        <v>903</v>
      </c>
    </row>
    <row r="1265" spans="2:22" x14ac:dyDescent="0.25">
      <c r="B1265">
        <v>7702</v>
      </c>
      <c r="C1265" t="s">
        <v>902</v>
      </c>
      <c r="E1265">
        <v>40.200000000000003</v>
      </c>
      <c r="F1265">
        <v>0.11</v>
      </c>
      <c r="G1265">
        <v>913</v>
      </c>
      <c r="H1265" t="s">
        <v>21</v>
      </c>
      <c r="I1265" t="s">
        <v>12</v>
      </c>
      <c r="K1265">
        <v>0.2</v>
      </c>
      <c r="L1265">
        <v>70</v>
      </c>
      <c r="N1265">
        <v>34</v>
      </c>
      <c r="O1265" t="s">
        <v>906</v>
      </c>
      <c r="P1265">
        <f t="shared" si="38"/>
        <v>39.804093769761877</v>
      </c>
      <c r="Q1265">
        <f t="shared" si="39"/>
        <v>39.804093769761877</v>
      </c>
      <c r="S1265">
        <f>IF(AND(M1265&lt;&gt;"",M1265&lt;&gt;18.5),5*LOG10(10^(Q1265/5+1)*W$1/(10^(M1265/5+1)))-5,Q1265)</f>
        <v>39.804093769761877</v>
      </c>
      <c r="T1265">
        <f>(F1265/E1265)*S1265</f>
        <v>0.10891667449437328</v>
      </c>
      <c r="U1265">
        <v>3017</v>
      </c>
      <c r="V1265" t="s">
        <v>903</v>
      </c>
    </row>
    <row r="1266" spans="2:22" x14ac:dyDescent="0.25">
      <c r="B1266">
        <v>7747</v>
      </c>
      <c r="C1266" t="s">
        <v>907</v>
      </c>
      <c r="E1266">
        <v>40.880000000000003</v>
      </c>
      <c r="F1266">
        <v>0.27</v>
      </c>
      <c r="G1266">
        <v>1500</v>
      </c>
      <c r="H1266" t="s">
        <v>21</v>
      </c>
      <c r="I1266" t="s">
        <v>22</v>
      </c>
      <c r="L1266">
        <v>70</v>
      </c>
      <c r="N1266">
        <v>31</v>
      </c>
      <c r="O1266" t="s">
        <v>908</v>
      </c>
      <c r="P1266">
        <f t="shared" si="38"/>
        <v>40.880000000000003</v>
      </c>
      <c r="Q1266">
        <f t="shared" si="39"/>
        <v>40.880000000000003</v>
      </c>
      <c r="S1266">
        <f>IF(AND(M1266&lt;&gt;"",M1266&lt;&gt;18.5),5*LOG10(10^(Q1266/5+1)*W$1/(10^(M1266/5+1)))-5,Q1266)</f>
        <v>40.880000000000003</v>
      </c>
      <c r="T1266">
        <f>(F1266/E1266)*S1266</f>
        <v>0.27</v>
      </c>
      <c r="U1266">
        <v>3034</v>
      </c>
      <c r="V1266" t="s">
        <v>907</v>
      </c>
    </row>
    <row r="1267" spans="2:22" x14ac:dyDescent="0.25">
      <c r="B1267">
        <v>7748</v>
      </c>
      <c r="C1267" t="s">
        <v>907</v>
      </c>
      <c r="E1267">
        <v>41.7</v>
      </c>
      <c r="F1267">
        <v>0.26</v>
      </c>
      <c r="G1267">
        <v>2190</v>
      </c>
      <c r="H1267" t="s">
        <v>21</v>
      </c>
      <c r="I1267" t="s">
        <v>26</v>
      </c>
      <c r="L1267">
        <v>70</v>
      </c>
      <c r="N1267">
        <v>33</v>
      </c>
      <c r="O1267" t="s">
        <v>27</v>
      </c>
      <c r="P1267">
        <f t="shared" si="38"/>
        <v>41.7</v>
      </c>
      <c r="Q1267">
        <f t="shared" si="39"/>
        <v>41.7</v>
      </c>
      <c r="S1267">
        <f>IF(AND(M1267&lt;&gt;"",M1267&lt;&gt;18.5),5*LOG10(10^(Q1267/5+1)*W$1/(10^(M1267/5+1)))-5,Q1267)</f>
        <v>41.7</v>
      </c>
      <c r="T1267">
        <f>(F1267/E1267)*S1267</f>
        <v>0.26</v>
      </c>
      <c r="U1267">
        <v>3034</v>
      </c>
      <c r="V1267" t="s">
        <v>907</v>
      </c>
    </row>
    <row r="1268" spans="2:22" x14ac:dyDescent="0.25">
      <c r="B1268">
        <v>7749</v>
      </c>
      <c r="C1268" t="s">
        <v>907</v>
      </c>
      <c r="E1268">
        <v>41.75</v>
      </c>
      <c r="F1268">
        <v>0.26</v>
      </c>
      <c r="G1268">
        <v>2240</v>
      </c>
      <c r="H1268" t="s">
        <v>21</v>
      </c>
      <c r="I1268" t="s">
        <v>26</v>
      </c>
      <c r="L1268">
        <v>70</v>
      </c>
      <c r="N1268">
        <v>33</v>
      </c>
      <c r="O1268" t="s">
        <v>28</v>
      </c>
      <c r="P1268">
        <f t="shared" si="38"/>
        <v>41.75</v>
      </c>
      <c r="Q1268">
        <f t="shared" si="39"/>
        <v>41.75</v>
      </c>
      <c r="S1268">
        <f>IF(AND(M1268&lt;&gt;"",M1268&lt;&gt;18.5),5*LOG10(10^(Q1268/5+1)*W$1/(10^(M1268/5+1)))-5,Q1268)</f>
        <v>41.75</v>
      </c>
      <c r="T1268">
        <f>(F1268/E1268)*S1268</f>
        <v>0.26</v>
      </c>
      <c r="U1268">
        <v>3034</v>
      </c>
      <c r="V1268" t="s">
        <v>907</v>
      </c>
    </row>
    <row r="1269" spans="2:22" x14ac:dyDescent="0.25">
      <c r="B1269">
        <v>7755</v>
      </c>
      <c r="C1269" t="s">
        <v>909</v>
      </c>
      <c r="E1269">
        <v>41.72</v>
      </c>
      <c r="F1269">
        <v>0.35</v>
      </c>
      <c r="G1269">
        <v>1520</v>
      </c>
      <c r="H1269" t="s">
        <v>21</v>
      </c>
      <c r="I1269" t="s">
        <v>12</v>
      </c>
      <c r="K1269">
        <v>0.45432899999999998</v>
      </c>
      <c r="L1269">
        <v>70</v>
      </c>
      <c r="N1269">
        <v>34</v>
      </c>
      <c r="O1269" t="s">
        <v>24</v>
      </c>
      <c r="P1269">
        <f t="shared" si="38"/>
        <v>40.90668667879563</v>
      </c>
      <c r="Q1269">
        <f t="shared" si="39"/>
        <v>40.90668667879563</v>
      </c>
      <c r="S1269">
        <f>IF(AND(M1269&lt;&gt;"",M1269&lt;&gt;18.5),5*LOG10(10^(Q1269/5+1)*W$1/(10^(M1269/5+1)))-5,Q1269)</f>
        <v>40.90668667879563</v>
      </c>
      <c r="T1269">
        <f>(F1269/E1269)*S1269</f>
        <v>0.34317690166774856</v>
      </c>
      <c r="U1269">
        <v>3038</v>
      </c>
      <c r="V1269" t="s">
        <v>909</v>
      </c>
    </row>
    <row r="1270" spans="2:22" x14ac:dyDescent="0.25">
      <c r="B1270">
        <v>7756</v>
      </c>
      <c r="C1270" t="s">
        <v>909</v>
      </c>
      <c r="E1270">
        <v>41.03</v>
      </c>
      <c r="F1270">
        <v>0.36</v>
      </c>
      <c r="G1270">
        <v>1610</v>
      </c>
      <c r="H1270" t="s">
        <v>21</v>
      </c>
      <c r="I1270" t="s">
        <v>22</v>
      </c>
      <c r="L1270">
        <v>70</v>
      </c>
      <c r="N1270">
        <v>31</v>
      </c>
      <c r="O1270" t="s">
        <v>910</v>
      </c>
      <c r="P1270">
        <f t="shared" si="38"/>
        <v>41.03</v>
      </c>
      <c r="Q1270">
        <f t="shared" si="39"/>
        <v>41.03</v>
      </c>
      <c r="S1270">
        <f>IF(AND(M1270&lt;&gt;"",M1270&lt;&gt;18.5),5*LOG10(10^(Q1270/5+1)*W$1/(10^(M1270/5+1)))-5,Q1270)</f>
        <v>41.03</v>
      </c>
      <c r="T1270">
        <f>(F1270/E1270)*S1270</f>
        <v>0.36</v>
      </c>
      <c r="U1270">
        <v>3038</v>
      </c>
      <c r="V1270" t="s">
        <v>909</v>
      </c>
    </row>
    <row r="1271" spans="2:22" x14ac:dyDescent="0.25">
      <c r="B1271">
        <v>7757</v>
      </c>
      <c r="C1271" t="s">
        <v>909</v>
      </c>
      <c r="E1271">
        <v>41.62</v>
      </c>
      <c r="F1271">
        <v>0.23</v>
      </c>
      <c r="G1271">
        <v>2110</v>
      </c>
      <c r="H1271" t="s">
        <v>21</v>
      </c>
      <c r="I1271" t="s">
        <v>26</v>
      </c>
      <c r="L1271">
        <v>70</v>
      </c>
      <c r="N1271">
        <v>33</v>
      </c>
      <c r="O1271" t="s">
        <v>27</v>
      </c>
      <c r="P1271">
        <f t="shared" si="38"/>
        <v>41.62</v>
      </c>
      <c r="Q1271">
        <f t="shared" si="39"/>
        <v>41.62</v>
      </c>
      <c r="S1271">
        <f>IF(AND(M1271&lt;&gt;"",M1271&lt;&gt;18.5),5*LOG10(10^(Q1271/5+1)*W$1/(10^(M1271/5+1)))-5,Q1271)</f>
        <v>41.62</v>
      </c>
      <c r="T1271">
        <f>(F1271/E1271)*S1271</f>
        <v>0.23</v>
      </c>
      <c r="U1271">
        <v>3038</v>
      </c>
      <c r="V1271" t="s">
        <v>909</v>
      </c>
    </row>
    <row r="1272" spans="2:22" x14ac:dyDescent="0.25">
      <c r="B1272">
        <v>7758</v>
      </c>
      <c r="C1272" t="s">
        <v>909</v>
      </c>
      <c r="E1272">
        <v>41.72</v>
      </c>
      <c r="F1272">
        <v>0.23</v>
      </c>
      <c r="G1272">
        <v>2210</v>
      </c>
      <c r="H1272" t="s">
        <v>21</v>
      </c>
      <c r="I1272" t="s">
        <v>26</v>
      </c>
      <c r="L1272">
        <v>70</v>
      </c>
      <c r="N1272">
        <v>33</v>
      </c>
      <c r="O1272" t="s">
        <v>28</v>
      </c>
      <c r="P1272">
        <f t="shared" si="38"/>
        <v>41.72</v>
      </c>
      <c r="Q1272">
        <f t="shared" si="39"/>
        <v>41.72</v>
      </c>
      <c r="S1272">
        <f>IF(AND(M1272&lt;&gt;"",M1272&lt;&gt;18.5),5*LOG10(10^(Q1272/5+1)*W$1/(10^(M1272/5+1)))-5,Q1272)</f>
        <v>41.72</v>
      </c>
      <c r="T1272">
        <f>(F1272/E1272)*S1272</f>
        <v>0.22999999999999998</v>
      </c>
      <c r="U1272">
        <v>3038</v>
      </c>
      <c r="V1272" t="s">
        <v>909</v>
      </c>
    </row>
    <row r="1273" spans="2:22" x14ac:dyDescent="0.25">
      <c r="B1273">
        <v>7769</v>
      </c>
      <c r="C1273" t="s">
        <v>911</v>
      </c>
      <c r="E1273">
        <v>40.04</v>
      </c>
      <c r="F1273">
        <v>0.38</v>
      </c>
      <c r="G1273">
        <v>1020</v>
      </c>
      <c r="H1273" t="s">
        <v>21</v>
      </c>
      <c r="I1273" t="s">
        <v>22</v>
      </c>
      <c r="L1273">
        <v>70</v>
      </c>
      <c r="N1273">
        <v>31</v>
      </c>
      <c r="O1273" t="s">
        <v>912</v>
      </c>
      <c r="P1273">
        <f t="shared" si="38"/>
        <v>40.04</v>
      </c>
      <c r="Q1273">
        <f t="shared" si="39"/>
        <v>40.04</v>
      </c>
      <c r="S1273">
        <f>IF(AND(M1273&lt;&gt;"",M1273&lt;&gt;18.5),5*LOG10(10^(Q1273/5+1)*W$1/(10^(M1273/5+1)))-5,Q1273)</f>
        <v>40.04</v>
      </c>
      <c r="T1273">
        <f>(F1273/E1273)*S1273</f>
        <v>0.37999999999999995</v>
      </c>
      <c r="U1273">
        <v>3044</v>
      </c>
      <c r="V1273" t="s">
        <v>911</v>
      </c>
    </row>
    <row r="1274" spans="2:22" x14ac:dyDescent="0.25">
      <c r="B1274">
        <v>7770</v>
      </c>
      <c r="C1274" t="s">
        <v>911</v>
      </c>
      <c r="E1274">
        <v>40.81</v>
      </c>
      <c r="F1274">
        <v>0.23</v>
      </c>
      <c r="G1274">
        <v>1230</v>
      </c>
      <c r="H1274" t="s">
        <v>21</v>
      </c>
      <c r="I1274" t="s">
        <v>12</v>
      </c>
      <c r="K1274">
        <v>0.17866699999999999</v>
      </c>
      <c r="L1274">
        <v>70</v>
      </c>
      <c r="N1274">
        <v>34</v>
      </c>
      <c r="O1274" t="s">
        <v>25</v>
      </c>
      <c r="P1274">
        <f t="shared" si="38"/>
        <v>40.453044377789034</v>
      </c>
      <c r="Q1274">
        <f t="shared" si="39"/>
        <v>40.453044377789034</v>
      </c>
      <c r="S1274">
        <f>IF(AND(M1274&lt;&gt;"",M1274&lt;&gt;18.5),5*LOG10(10^(Q1274/5+1)*W$1/(10^(M1274/5+1)))-5,Q1274)</f>
        <v>40.453044377789034</v>
      </c>
      <c r="T1274">
        <f>(F1274/E1274)*S1274</f>
        <v>0.22798824324654443</v>
      </c>
      <c r="U1274">
        <v>3044</v>
      </c>
      <c r="V1274" t="s">
        <v>911</v>
      </c>
    </row>
    <row r="1275" spans="2:22" x14ac:dyDescent="0.25">
      <c r="B1275">
        <v>7771</v>
      </c>
      <c r="C1275" t="s">
        <v>911</v>
      </c>
      <c r="E1275">
        <v>41.15</v>
      </c>
      <c r="F1275">
        <v>0.32</v>
      </c>
      <c r="G1275">
        <v>1440</v>
      </c>
      <c r="H1275" t="s">
        <v>21</v>
      </c>
      <c r="I1275" t="s">
        <v>12</v>
      </c>
      <c r="K1275">
        <v>0.17866699999999999</v>
      </c>
      <c r="L1275">
        <v>70</v>
      </c>
      <c r="N1275">
        <v>34</v>
      </c>
      <c r="O1275" t="s">
        <v>24</v>
      </c>
      <c r="P1275">
        <f t="shared" si="38"/>
        <v>40.793044377789045</v>
      </c>
      <c r="Q1275">
        <f t="shared" si="39"/>
        <v>40.793044377789045</v>
      </c>
      <c r="S1275">
        <f>IF(AND(M1275&lt;&gt;"",M1275&lt;&gt;18.5),5*LOG10(10^(Q1275/5+1)*W$1/(10^(M1275/5+1)))-5,Q1275)</f>
        <v>40.793044377789045</v>
      </c>
      <c r="T1275">
        <f>(F1275/E1275)*S1275</f>
        <v>0.31722416041051021</v>
      </c>
      <c r="U1275">
        <v>3044</v>
      </c>
      <c r="V1275" t="s">
        <v>911</v>
      </c>
    </row>
    <row r="1276" spans="2:22" x14ac:dyDescent="0.25">
      <c r="B1276">
        <v>19746</v>
      </c>
      <c r="C1276" t="s">
        <v>913</v>
      </c>
      <c r="E1276">
        <v>41.91</v>
      </c>
      <c r="F1276">
        <v>0.46</v>
      </c>
      <c r="G1276">
        <v>1620</v>
      </c>
      <c r="H1276" t="s">
        <v>21</v>
      </c>
      <c r="I1276" t="s">
        <v>12</v>
      </c>
      <c r="K1276">
        <v>0.48812100000000003</v>
      </c>
      <c r="L1276">
        <v>70</v>
      </c>
      <c r="N1276">
        <v>34</v>
      </c>
      <c r="O1276" t="s">
        <v>24</v>
      </c>
      <c r="P1276">
        <f t="shared" si="38"/>
        <v>41.046808773064171</v>
      </c>
      <c r="Q1276">
        <f t="shared" si="39"/>
        <v>41.046808773064171</v>
      </c>
      <c r="S1276">
        <f>IF(AND(M1276&lt;&gt;"",M1276&lt;&gt;18.5),5*LOG10(10^(Q1276/5+1)*W$1/(10^(M1276/5+1)))-5,Q1276)</f>
        <v>41.046808773064171</v>
      </c>
      <c r="T1276">
        <f>(F1276/E1276)*S1276</f>
        <v>0.45052569877378956</v>
      </c>
      <c r="U1276">
        <v>3082</v>
      </c>
      <c r="V1276" t="s">
        <v>913</v>
      </c>
    </row>
    <row r="1277" spans="2:22" x14ac:dyDescent="0.25">
      <c r="B1277">
        <v>19747</v>
      </c>
      <c r="C1277" t="s">
        <v>913</v>
      </c>
      <c r="E1277">
        <v>41.15</v>
      </c>
      <c r="F1277">
        <v>0.38</v>
      </c>
      <c r="G1277">
        <v>1700</v>
      </c>
      <c r="H1277" t="s">
        <v>21</v>
      </c>
      <c r="I1277" t="s">
        <v>22</v>
      </c>
      <c r="L1277">
        <v>70</v>
      </c>
      <c r="N1277">
        <v>31</v>
      </c>
      <c r="O1277" t="s">
        <v>914</v>
      </c>
      <c r="P1277">
        <f t="shared" si="38"/>
        <v>41.15</v>
      </c>
      <c r="Q1277">
        <f t="shared" si="39"/>
        <v>41.15</v>
      </c>
      <c r="S1277">
        <f>IF(AND(M1277&lt;&gt;"",M1277&lt;&gt;18.5),5*LOG10(10^(Q1277/5+1)*W$1/(10^(M1277/5+1)))-5,Q1277)</f>
        <v>41.15</v>
      </c>
      <c r="T1277">
        <f>(F1277/E1277)*S1277</f>
        <v>0.37999999999999995</v>
      </c>
      <c r="U1277">
        <v>3082</v>
      </c>
      <c r="V1277" t="s">
        <v>913</v>
      </c>
    </row>
    <row r="1278" spans="2:22" x14ac:dyDescent="0.25">
      <c r="B1278">
        <v>19748</v>
      </c>
      <c r="C1278" t="s">
        <v>913</v>
      </c>
      <c r="E1278">
        <v>41.84</v>
      </c>
      <c r="F1278">
        <v>0.31</v>
      </c>
      <c r="G1278">
        <v>2330</v>
      </c>
      <c r="H1278" t="s">
        <v>21</v>
      </c>
      <c r="I1278" t="s">
        <v>26</v>
      </c>
      <c r="L1278">
        <v>70</v>
      </c>
      <c r="N1278">
        <v>33</v>
      </c>
      <c r="O1278" t="s">
        <v>27</v>
      </c>
      <c r="P1278">
        <f t="shared" si="38"/>
        <v>41.84</v>
      </c>
      <c r="Q1278">
        <f t="shared" si="39"/>
        <v>41.84</v>
      </c>
      <c r="S1278">
        <f>IF(AND(M1278&lt;&gt;"",M1278&lt;&gt;18.5),5*LOG10(10^(Q1278/5+1)*W$1/(10^(M1278/5+1)))-5,Q1278)</f>
        <v>41.84</v>
      </c>
      <c r="T1278">
        <f>(F1278/E1278)*S1278</f>
        <v>0.31</v>
      </c>
      <c r="U1278">
        <v>3082</v>
      </c>
      <c r="V1278" t="s">
        <v>913</v>
      </c>
    </row>
    <row r="1279" spans="2:22" x14ac:dyDescent="0.25">
      <c r="B1279">
        <v>19749</v>
      </c>
      <c r="C1279" t="s">
        <v>913</v>
      </c>
      <c r="E1279">
        <v>41.97</v>
      </c>
      <c r="F1279">
        <v>0.31</v>
      </c>
      <c r="G1279">
        <v>2480</v>
      </c>
      <c r="H1279" t="s">
        <v>21</v>
      </c>
      <c r="I1279" t="s">
        <v>26</v>
      </c>
      <c r="L1279">
        <v>70</v>
      </c>
      <c r="N1279">
        <v>33</v>
      </c>
      <c r="O1279" t="s">
        <v>28</v>
      </c>
      <c r="P1279">
        <f t="shared" si="38"/>
        <v>41.97</v>
      </c>
      <c r="Q1279">
        <f t="shared" si="39"/>
        <v>41.97</v>
      </c>
      <c r="S1279">
        <f>IF(AND(M1279&lt;&gt;"",M1279&lt;&gt;18.5),5*LOG10(10^(Q1279/5+1)*W$1/(10^(M1279/5+1)))-5,Q1279)</f>
        <v>41.97</v>
      </c>
      <c r="T1279">
        <f>(F1279/E1279)*S1279</f>
        <v>0.31</v>
      </c>
      <c r="U1279">
        <v>3082</v>
      </c>
      <c r="V1279" t="s">
        <v>913</v>
      </c>
    </row>
    <row r="1280" spans="2:22" x14ac:dyDescent="0.25">
      <c r="B1280">
        <v>19751</v>
      </c>
      <c r="C1280" t="s">
        <v>915</v>
      </c>
      <c r="E1280">
        <v>39.79</v>
      </c>
      <c r="F1280">
        <v>0.08</v>
      </c>
      <c r="G1280">
        <v>907</v>
      </c>
      <c r="H1280" t="s">
        <v>21</v>
      </c>
      <c r="I1280" t="s">
        <v>36</v>
      </c>
      <c r="L1280">
        <v>70</v>
      </c>
      <c r="N1280">
        <v>36</v>
      </c>
      <c r="O1280" t="s">
        <v>37</v>
      </c>
      <c r="P1280">
        <f t="shared" si="38"/>
        <v>39.79</v>
      </c>
      <c r="Q1280">
        <f t="shared" si="39"/>
        <v>39.79</v>
      </c>
      <c r="S1280">
        <f>IF(AND(M1280&lt;&gt;"",M1280&lt;&gt;18.5),5*LOG10(10^(Q1280/5+1)*W$1/(10^(M1280/5+1)))-5,Q1280)</f>
        <v>39.79</v>
      </c>
      <c r="T1280">
        <f>(F1280/E1280)*S1280</f>
        <v>0.08</v>
      </c>
      <c r="U1280">
        <v>3084</v>
      </c>
      <c r="V1280" t="s">
        <v>916</v>
      </c>
    </row>
    <row r="1281" spans="2:22" x14ac:dyDescent="0.25">
      <c r="B1281">
        <v>19752</v>
      </c>
      <c r="C1281" t="s">
        <v>915</v>
      </c>
      <c r="E1281">
        <v>40.369999999999997</v>
      </c>
      <c r="F1281">
        <v>0.12</v>
      </c>
      <c r="G1281">
        <v>952</v>
      </c>
      <c r="H1281" t="s">
        <v>21</v>
      </c>
      <c r="I1281" t="s">
        <v>64</v>
      </c>
      <c r="K1281">
        <v>0.24426300000000001</v>
      </c>
      <c r="L1281">
        <v>70</v>
      </c>
      <c r="N1281">
        <v>38</v>
      </c>
      <c r="O1281" t="s">
        <v>27</v>
      </c>
      <c r="P1281">
        <f t="shared" si="38"/>
        <v>39.895439065361849</v>
      </c>
      <c r="Q1281">
        <f t="shared" si="39"/>
        <v>39.895439065361849</v>
      </c>
      <c r="S1281">
        <f>IF(AND(M1281&lt;&gt;"",M1281&lt;&gt;18.5),5*LOG10(10^(Q1281/5+1)*W$1/(10^(M1281/5+1)))-5,Q1281)</f>
        <v>39.895439065361849</v>
      </c>
      <c r="T1281">
        <f>(F1281/E1281)*S1281</f>
        <v>0.11858936556461287</v>
      </c>
      <c r="U1281">
        <v>3084</v>
      </c>
      <c r="V1281" t="s">
        <v>916</v>
      </c>
    </row>
    <row r="1282" spans="2:22" x14ac:dyDescent="0.25">
      <c r="B1282">
        <v>19753</v>
      </c>
      <c r="C1282" t="s">
        <v>915</v>
      </c>
      <c r="E1282">
        <v>40.39</v>
      </c>
      <c r="F1282">
        <v>0.18</v>
      </c>
      <c r="G1282">
        <v>963</v>
      </c>
      <c r="H1282" t="s">
        <v>21</v>
      </c>
      <c r="I1282" t="s">
        <v>12</v>
      </c>
      <c r="K1282">
        <v>0.24399999999999999</v>
      </c>
      <c r="L1282">
        <v>70</v>
      </c>
      <c r="N1282">
        <v>34</v>
      </c>
      <c r="O1282" t="s">
        <v>298</v>
      </c>
      <c r="P1282">
        <f t="shared" ref="P1282:P1345" si="40">IF((K1282&lt;&gt;""),5*LOG10(10^(E1282/5+1)/(K1282+1))-5,E1282)</f>
        <v>39.915898098226002</v>
      </c>
      <c r="Q1282">
        <f t="shared" ref="Q1282:Q1345" si="41">IF(AND(L1282&lt;&gt;"",L1282&lt;&gt;70),5*LOG10(10^(P1282/5+1)*L1282/70)-5,P1282)</f>
        <v>39.915898098226002</v>
      </c>
      <c r="S1282">
        <f>IF(AND(M1282&lt;&gt;"",M1282&lt;&gt;18.5),5*LOG10(10^(Q1282/5+1)*W$1/(10^(M1282/5+1)))-5,Q1282)</f>
        <v>39.915898098226002</v>
      </c>
      <c r="T1282">
        <f>(F1282/E1282)*S1282</f>
        <v>0.17788714180937559</v>
      </c>
      <c r="U1282">
        <v>3084</v>
      </c>
      <c r="V1282" t="s">
        <v>916</v>
      </c>
    </row>
    <row r="1283" spans="2:22" x14ac:dyDescent="0.25">
      <c r="B1283">
        <v>19754</v>
      </c>
      <c r="C1283" t="s">
        <v>915</v>
      </c>
      <c r="E1283">
        <v>40.5</v>
      </c>
      <c r="F1283">
        <v>0.11</v>
      </c>
      <c r="G1283">
        <v>1010</v>
      </c>
      <c r="H1283" t="s">
        <v>21</v>
      </c>
      <c r="I1283" t="s">
        <v>43</v>
      </c>
      <c r="K1283">
        <v>0.24399999999999999</v>
      </c>
      <c r="L1283">
        <v>70</v>
      </c>
      <c r="N1283">
        <v>34</v>
      </c>
      <c r="O1283" t="s">
        <v>27</v>
      </c>
      <c r="P1283">
        <f t="shared" si="40"/>
        <v>40.025898098226008</v>
      </c>
      <c r="Q1283">
        <f t="shared" si="41"/>
        <v>40.025898098226008</v>
      </c>
      <c r="S1283">
        <f>IF(AND(M1283&lt;&gt;"",M1283&lt;&gt;18.5),5*LOG10(10^(Q1283/5+1)*W$1/(10^(M1283/5+1)))-5,Q1283)</f>
        <v>40.025898098226008</v>
      </c>
      <c r="T1283">
        <f>(F1283/E1283)*S1283</f>
        <v>0.10871231582234224</v>
      </c>
      <c r="U1283">
        <v>3084</v>
      </c>
      <c r="V1283" t="s">
        <v>916</v>
      </c>
    </row>
    <row r="1284" spans="2:22" x14ac:dyDescent="0.25">
      <c r="B1284">
        <v>19755</v>
      </c>
      <c r="C1284" t="s">
        <v>915</v>
      </c>
      <c r="E1284">
        <v>40.549999999999997</v>
      </c>
      <c r="F1284">
        <v>0.08</v>
      </c>
      <c r="G1284">
        <v>1040</v>
      </c>
      <c r="H1284" t="s">
        <v>21</v>
      </c>
      <c r="I1284" t="s">
        <v>12</v>
      </c>
      <c r="K1284">
        <v>0.24399999999999999</v>
      </c>
      <c r="L1284">
        <v>70</v>
      </c>
      <c r="N1284">
        <v>34</v>
      </c>
      <c r="O1284" t="s">
        <v>299</v>
      </c>
      <c r="P1284">
        <f t="shared" si="40"/>
        <v>40.075898098226006</v>
      </c>
      <c r="Q1284">
        <f t="shared" si="41"/>
        <v>40.075898098226006</v>
      </c>
      <c r="S1284">
        <f>IF(AND(M1284&lt;&gt;"",M1284&lt;&gt;18.5),5*LOG10(10^(Q1284/5+1)*W$1/(10^(M1284/5+1)))-5,Q1284)</f>
        <v>40.075898098226006</v>
      </c>
      <c r="T1284">
        <f>(F1284/E1284)*S1284</f>
        <v>7.9064657160495211E-2</v>
      </c>
      <c r="U1284">
        <v>3084</v>
      </c>
      <c r="V1284" t="s">
        <v>916</v>
      </c>
    </row>
    <row r="1285" spans="2:22" x14ac:dyDescent="0.25">
      <c r="B1285">
        <v>19756</v>
      </c>
      <c r="C1285" t="s">
        <v>915</v>
      </c>
      <c r="E1285">
        <v>40.32</v>
      </c>
      <c r="F1285">
        <v>7.0000000000000007E-2</v>
      </c>
      <c r="G1285">
        <v>1160</v>
      </c>
      <c r="H1285" t="s">
        <v>21</v>
      </c>
      <c r="I1285" t="s">
        <v>26</v>
      </c>
      <c r="L1285">
        <v>70</v>
      </c>
      <c r="N1285">
        <v>33</v>
      </c>
      <c r="O1285" t="s">
        <v>27</v>
      </c>
      <c r="P1285">
        <f t="shared" si="40"/>
        <v>40.32</v>
      </c>
      <c r="Q1285">
        <f t="shared" si="41"/>
        <v>40.32</v>
      </c>
      <c r="S1285">
        <f>IF(AND(M1285&lt;&gt;"",M1285&lt;&gt;18.5),5*LOG10(10^(Q1285/5+1)*W$1/(10^(M1285/5+1)))-5,Q1285)</f>
        <v>40.32</v>
      </c>
      <c r="T1285">
        <f>(F1285/E1285)*S1285</f>
        <v>7.0000000000000007E-2</v>
      </c>
      <c r="U1285">
        <v>3084</v>
      </c>
      <c r="V1285" t="s">
        <v>916</v>
      </c>
    </row>
    <row r="1286" spans="2:22" x14ac:dyDescent="0.25">
      <c r="B1286">
        <v>19757</v>
      </c>
      <c r="C1286" t="s">
        <v>915</v>
      </c>
      <c r="E1286">
        <v>40.340000000000003</v>
      </c>
      <c r="F1286">
        <v>7.0000000000000007E-2</v>
      </c>
      <c r="G1286">
        <v>1170</v>
      </c>
      <c r="H1286" t="s">
        <v>21</v>
      </c>
      <c r="I1286" t="s">
        <v>26</v>
      </c>
      <c r="L1286">
        <v>70</v>
      </c>
      <c r="N1286">
        <v>33</v>
      </c>
      <c r="O1286" t="s">
        <v>28</v>
      </c>
      <c r="P1286">
        <f t="shared" si="40"/>
        <v>40.340000000000003</v>
      </c>
      <c r="Q1286">
        <f t="shared" si="41"/>
        <v>40.340000000000003</v>
      </c>
      <c r="S1286">
        <f>IF(AND(M1286&lt;&gt;"",M1286&lt;&gt;18.5),5*LOG10(10^(Q1286/5+1)*W$1/(10^(M1286/5+1)))-5,Q1286)</f>
        <v>40.340000000000003</v>
      </c>
      <c r="T1286">
        <f>(F1286/E1286)*S1286</f>
        <v>7.0000000000000007E-2</v>
      </c>
      <c r="U1286">
        <v>3084</v>
      </c>
      <c r="V1286" t="s">
        <v>916</v>
      </c>
    </row>
    <row r="1287" spans="2:22" x14ac:dyDescent="0.25">
      <c r="B1287">
        <v>19777</v>
      </c>
      <c r="C1287" t="s">
        <v>917</v>
      </c>
      <c r="E1287">
        <v>40.19</v>
      </c>
      <c r="F1287">
        <v>0.2</v>
      </c>
      <c r="G1287">
        <v>882</v>
      </c>
      <c r="H1287" t="s">
        <v>21</v>
      </c>
      <c r="I1287" t="s">
        <v>12</v>
      </c>
      <c r="K1287">
        <v>0.24</v>
      </c>
      <c r="L1287">
        <v>70</v>
      </c>
      <c r="N1287">
        <v>34</v>
      </c>
      <c r="O1287" t="s">
        <v>919</v>
      </c>
      <c r="P1287">
        <f t="shared" si="40"/>
        <v>39.722891574188822</v>
      </c>
      <c r="Q1287">
        <f t="shared" si="41"/>
        <v>39.722891574188822</v>
      </c>
      <c r="S1287">
        <f>IF(AND(M1287&lt;&gt;"",M1287&lt;&gt;18.5),5*LOG10(10^(Q1287/5+1)*W$1/(10^(M1287/5+1)))-5,Q1287)</f>
        <v>39.722891574188822</v>
      </c>
      <c r="T1287">
        <f>(F1287/E1287)*S1287</f>
        <v>0.19767549924950895</v>
      </c>
      <c r="U1287">
        <v>3094</v>
      </c>
      <c r="V1287" t="s">
        <v>918</v>
      </c>
    </row>
    <row r="1288" spans="2:22" x14ac:dyDescent="0.25">
      <c r="B1288">
        <v>19778</v>
      </c>
      <c r="C1288" t="s">
        <v>917</v>
      </c>
      <c r="E1288">
        <v>40.51</v>
      </c>
      <c r="F1288">
        <v>0.13</v>
      </c>
      <c r="G1288">
        <v>1020</v>
      </c>
      <c r="H1288" t="s">
        <v>21</v>
      </c>
      <c r="I1288" t="s">
        <v>12</v>
      </c>
      <c r="K1288">
        <v>0.24</v>
      </c>
      <c r="L1288">
        <v>70</v>
      </c>
      <c r="N1288">
        <v>34</v>
      </c>
      <c r="O1288" t="s">
        <v>920</v>
      </c>
      <c r="P1288">
        <f t="shared" si="40"/>
        <v>40.042891574188829</v>
      </c>
      <c r="Q1288">
        <f t="shared" si="41"/>
        <v>40.042891574188829</v>
      </c>
      <c r="S1288">
        <f>IF(AND(M1288&lt;&gt;"",M1288&lt;&gt;18.5),5*LOG10(10^(Q1288/5+1)*W$1/(10^(M1288/5+1)))-5,Q1288)</f>
        <v>40.042891574188829</v>
      </c>
      <c r="T1288">
        <f>(F1288/E1288)*S1288</f>
        <v>0.12850100974190443</v>
      </c>
      <c r="U1288">
        <v>3094</v>
      </c>
      <c r="V1288" t="s">
        <v>918</v>
      </c>
    </row>
    <row r="1289" spans="2:22" x14ac:dyDescent="0.25">
      <c r="B1289">
        <v>19779</v>
      </c>
      <c r="C1289" t="s">
        <v>917</v>
      </c>
      <c r="E1289">
        <v>40.11</v>
      </c>
      <c r="F1289">
        <v>0.1</v>
      </c>
      <c r="G1289">
        <v>1050</v>
      </c>
      <c r="H1289" t="s">
        <v>21</v>
      </c>
      <c r="I1289" t="s">
        <v>26</v>
      </c>
      <c r="L1289">
        <v>70</v>
      </c>
      <c r="N1289">
        <v>33</v>
      </c>
      <c r="O1289" t="s">
        <v>27</v>
      </c>
      <c r="P1289">
        <f t="shared" si="40"/>
        <v>40.11</v>
      </c>
      <c r="Q1289">
        <f t="shared" si="41"/>
        <v>40.11</v>
      </c>
      <c r="S1289">
        <f>IF(AND(M1289&lt;&gt;"",M1289&lt;&gt;18.5),5*LOG10(10^(Q1289/5+1)*W$1/(10^(M1289/5+1)))-5,Q1289)</f>
        <v>40.11</v>
      </c>
      <c r="T1289">
        <f>(F1289/E1289)*S1289</f>
        <v>0.1</v>
      </c>
      <c r="U1289">
        <v>3094</v>
      </c>
      <c r="V1289" t="s">
        <v>921</v>
      </c>
    </row>
    <row r="1290" spans="2:22" x14ac:dyDescent="0.25">
      <c r="B1290">
        <v>19780</v>
      </c>
      <c r="C1290" t="s">
        <v>917</v>
      </c>
      <c r="E1290">
        <v>40.130000000000003</v>
      </c>
      <c r="F1290">
        <v>0.1</v>
      </c>
      <c r="G1290">
        <v>1060</v>
      </c>
      <c r="H1290" t="s">
        <v>21</v>
      </c>
      <c r="I1290" t="s">
        <v>26</v>
      </c>
      <c r="L1290">
        <v>70</v>
      </c>
      <c r="N1290">
        <v>33</v>
      </c>
      <c r="O1290" t="s">
        <v>28</v>
      </c>
      <c r="P1290">
        <f t="shared" si="40"/>
        <v>40.130000000000003</v>
      </c>
      <c r="Q1290">
        <f t="shared" si="41"/>
        <v>40.130000000000003</v>
      </c>
      <c r="S1290">
        <f>IF(AND(M1290&lt;&gt;"",M1290&lt;&gt;18.5),5*LOG10(10^(Q1290/5+1)*W$1/(10^(M1290/5+1)))-5,Q1290)</f>
        <v>40.130000000000003</v>
      </c>
      <c r="T1290">
        <f>(F1290/E1290)*S1290</f>
        <v>0.1</v>
      </c>
      <c r="U1290">
        <v>3094</v>
      </c>
      <c r="V1290" t="s">
        <v>921</v>
      </c>
    </row>
    <row r="1291" spans="2:22" x14ac:dyDescent="0.25">
      <c r="B1291">
        <v>19836</v>
      </c>
      <c r="C1291" t="s">
        <v>922</v>
      </c>
      <c r="E1291">
        <v>38.700000000000003</v>
      </c>
      <c r="F1291">
        <v>0.12</v>
      </c>
      <c r="G1291">
        <v>504</v>
      </c>
      <c r="H1291" t="s">
        <v>21</v>
      </c>
      <c r="I1291" t="s">
        <v>12</v>
      </c>
      <c r="K1291">
        <v>9.0200000000000002E-2</v>
      </c>
      <c r="L1291">
        <v>70</v>
      </c>
      <c r="N1291">
        <v>34</v>
      </c>
      <c r="O1291" t="s">
        <v>30</v>
      </c>
      <c r="P1291">
        <f t="shared" si="40"/>
        <v>38.51246911154162</v>
      </c>
      <c r="Q1291">
        <f t="shared" si="41"/>
        <v>38.51246911154162</v>
      </c>
      <c r="S1291">
        <f>IF(AND(M1291&lt;&gt;"",M1291&lt;&gt;18.5),5*LOG10(10^(Q1291/5+1)*W$1/(10^(M1291/5+1)))-5,Q1291)</f>
        <v>38.51246911154162</v>
      </c>
      <c r="T1291">
        <f>(F1291/E1291)*S1291</f>
        <v>0.11941850887299725</v>
      </c>
      <c r="U1291">
        <v>3113</v>
      </c>
      <c r="V1291" t="s">
        <v>922</v>
      </c>
    </row>
    <row r="1292" spans="2:22" x14ac:dyDescent="0.25">
      <c r="B1292">
        <v>19837</v>
      </c>
      <c r="C1292" t="s">
        <v>922</v>
      </c>
      <c r="E1292">
        <v>38.86</v>
      </c>
      <c r="F1292">
        <v>0.23</v>
      </c>
      <c r="G1292">
        <v>542</v>
      </c>
      <c r="H1292" t="s">
        <v>21</v>
      </c>
      <c r="I1292" t="s">
        <v>12</v>
      </c>
      <c r="K1292">
        <v>9.0200000000000002E-2</v>
      </c>
      <c r="L1292">
        <v>70</v>
      </c>
      <c r="N1292">
        <v>34</v>
      </c>
      <c r="O1292" t="s">
        <v>29</v>
      </c>
      <c r="P1292">
        <f t="shared" si="40"/>
        <v>38.672469111541616</v>
      </c>
      <c r="Q1292">
        <f t="shared" si="41"/>
        <v>38.672469111541616</v>
      </c>
      <c r="S1292">
        <f>IF(AND(M1292&lt;&gt;"",M1292&lt;&gt;18.5),5*LOG10(10^(Q1292/5+1)*W$1/(10^(M1292/5+1)))-5,Q1292)</f>
        <v>38.672469111541616</v>
      </c>
      <c r="T1292">
        <f>(F1292/E1292)*S1292</f>
        <v>0.22889006422168226</v>
      </c>
      <c r="U1292">
        <v>3113</v>
      </c>
      <c r="V1292" t="s">
        <v>922</v>
      </c>
    </row>
    <row r="1293" spans="2:22" x14ac:dyDescent="0.25">
      <c r="B1293">
        <v>19838</v>
      </c>
      <c r="C1293" t="s">
        <v>922</v>
      </c>
      <c r="E1293">
        <v>39.46</v>
      </c>
      <c r="F1293">
        <v>0.16</v>
      </c>
      <c r="G1293">
        <v>779</v>
      </c>
      <c r="H1293" t="s">
        <v>21</v>
      </c>
      <c r="I1293" t="s">
        <v>22</v>
      </c>
      <c r="L1293">
        <v>70</v>
      </c>
      <c r="N1293">
        <v>31</v>
      </c>
      <c r="O1293" t="s">
        <v>923</v>
      </c>
      <c r="P1293">
        <f t="shared" si="40"/>
        <v>39.46</v>
      </c>
      <c r="Q1293">
        <f t="shared" si="41"/>
        <v>39.46</v>
      </c>
      <c r="S1293">
        <f>IF(AND(M1293&lt;&gt;"",M1293&lt;&gt;18.5),5*LOG10(10^(Q1293/5+1)*W$1/(10^(M1293/5+1)))-5,Q1293)</f>
        <v>39.46</v>
      </c>
      <c r="T1293">
        <f>(F1293/E1293)*S1293</f>
        <v>0.16</v>
      </c>
      <c r="U1293">
        <v>3113</v>
      </c>
      <c r="V1293" t="s">
        <v>922</v>
      </c>
    </row>
    <row r="1294" spans="2:22" x14ac:dyDescent="0.25">
      <c r="B1294">
        <v>19932</v>
      </c>
      <c r="C1294" t="s">
        <v>924</v>
      </c>
      <c r="E1294">
        <v>40.56</v>
      </c>
      <c r="F1294">
        <v>0.14000000000000001</v>
      </c>
      <c r="G1294">
        <v>1130</v>
      </c>
      <c r="H1294" t="s">
        <v>21</v>
      </c>
      <c r="I1294" t="s">
        <v>12</v>
      </c>
      <c r="K1294">
        <v>0.14712600000000001</v>
      </c>
      <c r="L1294">
        <v>70</v>
      </c>
      <c r="N1294">
        <v>34</v>
      </c>
      <c r="O1294" t="s">
        <v>926</v>
      </c>
      <c r="P1294">
        <f t="shared" si="40"/>
        <v>40.261944383469547</v>
      </c>
      <c r="Q1294">
        <f t="shared" si="41"/>
        <v>40.261944383469547</v>
      </c>
      <c r="S1294">
        <f>IF(AND(M1294&lt;&gt;"",M1294&lt;&gt;18.5),5*LOG10(10^(Q1294/5+1)*W$1/(10^(M1294/5+1)))-5,Q1294)</f>
        <v>40.261944383469547</v>
      </c>
      <c r="T1294">
        <f>(F1294/E1294)*S1294</f>
        <v>0.13897120842420457</v>
      </c>
      <c r="U1294">
        <v>3153</v>
      </c>
      <c r="V1294" t="s">
        <v>925</v>
      </c>
    </row>
    <row r="1295" spans="2:22" x14ac:dyDescent="0.25">
      <c r="B1295">
        <v>19933</v>
      </c>
      <c r="C1295" t="s">
        <v>924</v>
      </c>
      <c r="E1295">
        <v>41.02</v>
      </c>
      <c r="F1295">
        <v>0.22</v>
      </c>
      <c r="G1295">
        <v>1390</v>
      </c>
      <c r="H1295" t="s">
        <v>21</v>
      </c>
      <c r="I1295" t="s">
        <v>12</v>
      </c>
      <c r="K1295">
        <v>0.14712600000000001</v>
      </c>
      <c r="L1295">
        <v>70</v>
      </c>
      <c r="N1295">
        <v>34</v>
      </c>
      <c r="O1295" t="s">
        <v>927</v>
      </c>
      <c r="P1295">
        <f t="shared" si="40"/>
        <v>40.721944383469548</v>
      </c>
      <c r="Q1295">
        <f t="shared" si="41"/>
        <v>40.721944383469548</v>
      </c>
      <c r="S1295">
        <f>IF(AND(M1295&lt;&gt;"",M1295&lt;&gt;18.5),5*LOG10(10^(Q1295/5+1)*W$1/(10^(M1295/5+1)))-5,Q1295)</f>
        <v>40.721944383469548</v>
      </c>
      <c r="T1295">
        <f>(F1295/E1295)*S1295</f>
        <v>0.21840145695668697</v>
      </c>
      <c r="U1295">
        <v>3153</v>
      </c>
      <c r="V1295" t="s">
        <v>925</v>
      </c>
    </row>
    <row r="1296" spans="2:22" x14ac:dyDescent="0.25">
      <c r="B1296">
        <v>19980</v>
      </c>
      <c r="C1296" t="s">
        <v>928</v>
      </c>
      <c r="E1296">
        <v>41.73</v>
      </c>
      <c r="F1296">
        <v>0.34</v>
      </c>
      <c r="G1296">
        <v>1590</v>
      </c>
      <c r="H1296" t="s">
        <v>21</v>
      </c>
      <c r="I1296" t="s">
        <v>12</v>
      </c>
      <c r="K1296">
        <v>0.39494499999999999</v>
      </c>
      <c r="L1296">
        <v>70</v>
      </c>
      <c r="N1296">
        <v>34</v>
      </c>
      <c r="O1296" t="s">
        <v>24</v>
      </c>
      <c r="P1296">
        <f t="shared" si="40"/>
        <v>41.00721457724724</v>
      </c>
      <c r="Q1296">
        <f t="shared" si="41"/>
        <v>41.00721457724724</v>
      </c>
      <c r="S1296">
        <f>IF(AND(M1296&lt;&gt;"",M1296&lt;&gt;18.5),5*LOG10(10^(Q1296/5+1)*W$1/(10^(M1296/5+1)))-5,Q1296)</f>
        <v>41.00721457724724</v>
      </c>
      <c r="T1296">
        <f>(F1296/E1296)*S1296</f>
        <v>0.33411102219659866</v>
      </c>
      <c r="U1296">
        <v>3174</v>
      </c>
      <c r="V1296" t="s">
        <v>928</v>
      </c>
    </row>
    <row r="1297" spans="2:22" x14ac:dyDescent="0.25">
      <c r="B1297">
        <v>19981</v>
      </c>
      <c r="C1297" t="s">
        <v>928</v>
      </c>
      <c r="E1297">
        <v>41.8</v>
      </c>
      <c r="F1297">
        <v>0.34</v>
      </c>
      <c r="G1297">
        <v>1650</v>
      </c>
      <c r="H1297" t="s">
        <v>21</v>
      </c>
      <c r="I1297" t="s">
        <v>12</v>
      </c>
      <c r="K1297">
        <v>0.39494499999999999</v>
      </c>
      <c r="L1297">
        <v>70</v>
      </c>
      <c r="N1297">
        <v>34</v>
      </c>
      <c r="O1297" t="s">
        <v>25</v>
      </c>
      <c r="P1297">
        <f t="shared" si="40"/>
        <v>41.077214577247226</v>
      </c>
      <c r="Q1297">
        <f t="shared" si="41"/>
        <v>41.077214577247226</v>
      </c>
      <c r="S1297">
        <f>IF(AND(M1297&lt;&gt;"",M1297&lt;&gt;18.5),5*LOG10(10^(Q1297/5+1)*W$1/(10^(M1297/5+1)))-5,Q1297)</f>
        <v>41.077214577247226</v>
      </c>
      <c r="T1297">
        <f>(F1297/E1297)*S1297</f>
        <v>0.33412088412114971</v>
      </c>
      <c r="U1297">
        <v>3174</v>
      </c>
      <c r="V1297" t="s">
        <v>928</v>
      </c>
    </row>
    <row r="1298" spans="2:22" x14ac:dyDescent="0.25">
      <c r="B1298">
        <v>19982</v>
      </c>
      <c r="C1298" t="s">
        <v>928</v>
      </c>
      <c r="E1298">
        <v>41.54</v>
      </c>
      <c r="F1298">
        <v>0.25</v>
      </c>
      <c r="G1298">
        <v>2030</v>
      </c>
      <c r="H1298" t="s">
        <v>21</v>
      </c>
      <c r="I1298" t="s">
        <v>26</v>
      </c>
      <c r="L1298">
        <v>70</v>
      </c>
      <c r="N1298">
        <v>33</v>
      </c>
      <c r="O1298" t="s">
        <v>27</v>
      </c>
      <c r="P1298">
        <f t="shared" si="40"/>
        <v>41.54</v>
      </c>
      <c r="Q1298">
        <f t="shared" si="41"/>
        <v>41.54</v>
      </c>
      <c r="S1298">
        <f>IF(AND(M1298&lt;&gt;"",M1298&lt;&gt;18.5),5*LOG10(10^(Q1298/5+1)*W$1/(10^(M1298/5+1)))-5,Q1298)</f>
        <v>41.54</v>
      </c>
      <c r="T1298">
        <f>(F1298/E1298)*S1298</f>
        <v>0.25</v>
      </c>
      <c r="U1298">
        <v>3174</v>
      </c>
      <c r="V1298" t="s">
        <v>928</v>
      </c>
    </row>
    <row r="1299" spans="2:22" x14ac:dyDescent="0.25">
      <c r="B1299">
        <v>19983</v>
      </c>
      <c r="C1299" t="s">
        <v>928</v>
      </c>
      <c r="E1299">
        <v>41.6</v>
      </c>
      <c r="F1299">
        <v>0.25</v>
      </c>
      <c r="G1299">
        <v>2090</v>
      </c>
      <c r="H1299" t="s">
        <v>21</v>
      </c>
      <c r="I1299" t="s">
        <v>26</v>
      </c>
      <c r="L1299">
        <v>70</v>
      </c>
      <c r="N1299">
        <v>33</v>
      </c>
      <c r="O1299" t="s">
        <v>28</v>
      </c>
      <c r="P1299">
        <f t="shared" si="40"/>
        <v>41.6</v>
      </c>
      <c r="Q1299">
        <f t="shared" si="41"/>
        <v>41.6</v>
      </c>
      <c r="S1299">
        <f>IF(AND(M1299&lt;&gt;"",M1299&lt;&gt;18.5),5*LOG10(10^(Q1299/5+1)*W$1/(10^(M1299/5+1)))-5,Q1299)</f>
        <v>41.6</v>
      </c>
      <c r="T1299">
        <f>(F1299/E1299)*S1299</f>
        <v>0.25</v>
      </c>
      <c r="U1299">
        <v>3174</v>
      </c>
      <c r="V1299" t="s">
        <v>928</v>
      </c>
    </row>
    <row r="1300" spans="2:22" x14ac:dyDescent="0.25">
      <c r="B1300">
        <v>19984</v>
      </c>
      <c r="C1300" t="s">
        <v>929</v>
      </c>
      <c r="E1300">
        <v>39.46</v>
      </c>
      <c r="F1300">
        <v>0.09</v>
      </c>
      <c r="G1300">
        <v>781</v>
      </c>
      <c r="H1300" t="s">
        <v>21</v>
      </c>
      <c r="I1300" t="s">
        <v>123</v>
      </c>
      <c r="L1300">
        <v>70</v>
      </c>
      <c r="N1300">
        <v>31</v>
      </c>
      <c r="O1300" t="s">
        <v>931</v>
      </c>
      <c r="P1300">
        <f t="shared" si="40"/>
        <v>39.46</v>
      </c>
      <c r="Q1300">
        <f t="shared" si="41"/>
        <v>39.46</v>
      </c>
      <c r="S1300">
        <f>IF(AND(M1300&lt;&gt;"",M1300&lt;&gt;18.5),5*LOG10(10^(Q1300/5+1)*W$1/(10^(M1300/5+1)))-5,Q1300)</f>
        <v>39.46</v>
      </c>
      <c r="T1300">
        <f>(F1300/E1300)*S1300</f>
        <v>0.09</v>
      </c>
      <c r="U1300">
        <v>3175</v>
      </c>
      <c r="V1300" t="s">
        <v>930</v>
      </c>
    </row>
    <row r="1301" spans="2:22" x14ac:dyDescent="0.25">
      <c r="B1301">
        <v>19985</v>
      </c>
      <c r="C1301" t="s">
        <v>929</v>
      </c>
      <c r="E1301">
        <v>39.58</v>
      </c>
      <c r="F1301">
        <v>0.09</v>
      </c>
      <c r="G1301">
        <v>825</v>
      </c>
      <c r="H1301" t="s">
        <v>21</v>
      </c>
      <c r="I1301" t="s">
        <v>36</v>
      </c>
      <c r="L1301">
        <v>70</v>
      </c>
      <c r="N1301">
        <v>36</v>
      </c>
      <c r="O1301" t="s">
        <v>932</v>
      </c>
      <c r="P1301">
        <f t="shared" si="40"/>
        <v>39.58</v>
      </c>
      <c r="Q1301">
        <f t="shared" si="41"/>
        <v>39.58</v>
      </c>
      <c r="S1301">
        <f>IF(AND(M1301&lt;&gt;"",M1301&lt;&gt;18.5),5*LOG10(10^(Q1301/5+1)*W$1/(10^(M1301/5+1)))-5,Q1301)</f>
        <v>39.58</v>
      </c>
      <c r="T1301">
        <f>(F1301/E1301)*S1301</f>
        <v>0.09</v>
      </c>
      <c r="U1301">
        <v>3175</v>
      </c>
      <c r="V1301" t="s">
        <v>930</v>
      </c>
    </row>
    <row r="1302" spans="2:22" x14ac:dyDescent="0.25">
      <c r="B1302">
        <v>19986</v>
      </c>
      <c r="C1302" t="s">
        <v>929</v>
      </c>
      <c r="E1302">
        <v>40</v>
      </c>
      <c r="F1302">
        <v>0.12</v>
      </c>
      <c r="G1302">
        <v>831</v>
      </c>
      <c r="H1302" t="s">
        <v>21</v>
      </c>
      <c r="I1302" t="s">
        <v>64</v>
      </c>
      <c r="K1302">
        <v>0.20564099999999999</v>
      </c>
      <c r="L1302">
        <v>70</v>
      </c>
      <c r="N1302">
        <v>38</v>
      </c>
      <c r="O1302" t="s">
        <v>27</v>
      </c>
      <c r="P1302">
        <f t="shared" si="40"/>
        <v>39.593909957369782</v>
      </c>
      <c r="Q1302">
        <f t="shared" si="41"/>
        <v>39.593909957369782</v>
      </c>
      <c r="S1302">
        <f>IF(AND(M1302&lt;&gt;"",M1302&lt;&gt;18.5),5*LOG10(10^(Q1302/5+1)*W$1/(10^(M1302/5+1)))-5,Q1302)</f>
        <v>39.593909957369782</v>
      </c>
      <c r="T1302">
        <f>(F1302/E1302)*S1302</f>
        <v>0.11878172987210935</v>
      </c>
      <c r="U1302">
        <v>3175</v>
      </c>
      <c r="V1302" t="s">
        <v>930</v>
      </c>
    </row>
    <row r="1303" spans="2:22" x14ac:dyDescent="0.25">
      <c r="B1303">
        <v>19987</v>
      </c>
      <c r="C1303" t="s">
        <v>929</v>
      </c>
      <c r="E1303">
        <v>40.03</v>
      </c>
      <c r="F1303">
        <v>0.19</v>
      </c>
      <c r="G1303">
        <v>839</v>
      </c>
      <c r="H1303" t="s">
        <v>21</v>
      </c>
      <c r="I1303" t="s">
        <v>12</v>
      </c>
      <c r="K1303">
        <v>0.20660000000000001</v>
      </c>
      <c r="L1303">
        <v>70</v>
      </c>
      <c r="N1303">
        <v>34</v>
      </c>
      <c r="O1303" t="s">
        <v>934</v>
      </c>
      <c r="P1303">
        <f t="shared" si="40"/>
        <v>39.622183395098077</v>
      </c>
      <c r="Q1303">
        <f t="shared" si="41"/>
        <v>39.622183395098077</v>
      </c>
      <c r="S1303">
        <f>IF(AND(M1303&lt;&gt;"",M1303&lt;&gt;18.5),5*LOG10(10^(Q1303/5+1)*W$1/(10^(M1303/5+1)))-5,Q1303)</f>
        <v>39.622183395098077</v>
      </c>
      <c r="T1303">
        <f>(F1303/E1303)*S1303</f>
        <v>0.18806432288455244</v>
      </c>
      <c r="U1303">
        <v>3175</v>
      </c>
      <c r="V1303" t="s">
        <v>933</v>
      </c>
    </row>
    <row r="1304" spans="2:22" x14ac:dyDescent="0.25">
      <c r="B1304">
        <v>19988</v>
      </c>
      <c r="C1304" t="s">
        <v>929</v>
      </c>
      <c r="E1304">
        <v>40.130000000000003</v>
      </c>
      <c r="F1304">
        <v>0.12</v>
      </c>
      <c r="G1304">
        <v>880</v>
      </c>
      <c r="H1304" t="s">
        <v>21</v>
      </c>
      <c r="I1304" t="s">
        <v>43</v>
      </c>
      <c r="K1304">
        <v>0.20660000000000001</v>
      </c>
      <c r="L1304">
        <v>70</v>
      </c>
      <c r="N1304">
        <v>34</v>
      </c>
      <c r="O1304" t="s">
        <v>27</v>
      </c>
      <c r="P1304">
        <f t="shared" si="40"/>
        <v>39.722183395098078</v>
      </c>
      <c r="Q1304">
        <f t="shared" si="41"/>
        <v>39.722183395098078</v>
      </c>
      <c r="S1304">
        <f>IF(AND(M1304&lt;&gt;"",M1304&lt;&gt;18.5),5*LOG10(10^(Q1304/5+1)*W$1/(10^(M1304/5+1)))-5,Q1304)</f>
        <v>39.722183395098078</v>
      </c>
      <c r="T1304">
        <f>(F1304/E1304)*S1304</f>
        <v>0.11878051351636604</v>
      </c>
      <c r="U1304">
        <v>3175</v>
      </c>
      <c r="V1304" t="s">
        <v>933</v>
      </c>
    </row>
    <row r="1305" spans="2:22" x14ac:dyDescent="0.25">
      <c r="B1305">
        <v>19989</v>
      </c>
      <c r="C1305" t="s">
        <v>929</v>
      </c>
      <c r="E1305">
        <v>40.25</v>
      </c>
      <c r="F1305">
        <v>0.1</v>
      </c>
      <c r="G1305">
        <v>929</v>
      </c>
      <c r="H1305" t="s">
        <v>21</v>
      </c>
      <c r="I1305" t="s">
        <v>12</v>
      </c>
      <c r="K1305">
        <v>0.20660000000000001</v>
      </c>
      <c r="L1305">
        <v>70</v>
      </c>
      <c r="N1305">
        <v>34</v>
      </c>
      <c r="O1305" t="s">
        <v>935</v>
      </c>
      <c r="P1305">
        <f t="shared" si="40"/>
        <v>39.842183395098083</v>
      </c>
      <c r="Q1305">
        <f t="shared" si="41"/>
        <v>39.842183395098083</v>
      </c>
      <c r="S1305">
        <f>IF(AND(M1305&lt;&gt;"",M1305&lt;&gt;18.5),5*LOG10(10^(Q1305/5+1)*W$1/(10^(M1305/5+1)))-5,Q1305)</f>
        <v>39.842183395098083</v>
      </c>
      <c r="T1305">
        <f>(F1305/E1305)*S1305</f>
        <v>9.8986791043721947E-2</v>
      </c>
      <c r="U1305">
        <v>3175</v>
      </c>
      <c r="V1305" t="s">
        <v>933</v>
      </c>
    </row>
    <row r="1306" spans="2:22" x14ac:dyDescent="0.25">
      <c r="B1306">
        <v>19990</v>
      </c>
      <c r="C1306" t="s">
        <v>929</v>
      </c>
      <c r="E1306">
        <v>39.89</v>
      </c>
      <c r="F1306">
        <v>0.08</v>
      </c>
      <c r="G1306">
        <v>951</v>
      </c>
      <c r="H1306" t="s">
        <v>21</v>
      </c>
      <c r="I1306" t="s">
        <v>26</v>
      </c>
      <c r="L1306">
        <v>70</v>
      </c>
      <c r="N1306">
        <v>33</v>
      </c>
      <c r="O1306" t="s">
        <v>27</v>
      </c>
      <c r="P1306">
        <f t="shared" si="40"/>
        <v>39.89</v>
      </c>
      <c r="Q1306">
        <f t="shared" si="41"/>
        <v>39.89</v>
      </c>
      <c r="S1306">
        <f>IF(AND(M1306&lt;&gt;"",M1306&lt;&gt;18.5),5*LOG10(10^(Q1306/5+1)*W$1/(10^(M1306/5+1)))-5,Q1306)</f>
        <v>39.89</v>
      </c>
      <c r="T1306">
        <f>(F1306/E1306)*S1306</f>
        <v>0.08</v>
      </c>
      <c r="U1306">
        <v>3175</v>
      </c>
      <c r="V1306" t="s">
        <v>930</v>
      </c>
    </row>
    <row r="1307" spans="2:22" x14ac:dyDescent="0.25">
      <c r="B1307">
        <v>19991</v>
      </c>
      <c r="C1307" t="s">
        <v>929</v>
      </c>
      <c r="E1307">
        <v>39.9</v>
      </c>
      <c r="F1307">
        <v>0.08</v>
      </c>
      <c r="G1307">
        <v>955</v>
      </c>
      <c r="H1307" t="s">
        <v>21</v>
      </c>
      <c r="I1307" t="s">
        <v>26</v>
      </c>
      <c r="L1307">
        <v>70</v>
      </c>
      <c r="N1307">
        <v>33</v>
      </c>
      <c r="O1307" t="s">
        <v>28</v>
      </c>
      <c r="P1307">
        <f t="shared" si="40"/>
        <v>39.9</v>
      </c>
      <c r="Q1307">
        <f t="shared" si="41"/>
        <v>39.9</v>
      </c>
      <c r="S1307">
        <f>IF(AND(M1307&lt;&gt;"",M1307&lt;&gt;18.5),5*LOG10(10^(Q1307/5+1)*W$1/(10^(M1307/5+1)))-5,Q1307)</f>
        <v>39.9</v>
      </c>
      <c r="T1307">
        <f>(F1307/E1307)*S1307</f>
        <v>0.08</v>
      </c>
      <c r="U1307">
        <v>3175</v>
      </c>
      <c r="V1307" t="s">
        <v>930</v>
      </c>
    </row>
    <row r="1308" spans="2:22" x14ac:dyDescent="0.25">
      <c r="B1308">
        <v>19999</v>
      </c>
      <c r="C1308" t="s">
        <v>936</v>
      </c>
      <c r="E1308">
        <v>37.85</v>
      </c>
      <c r="F1308">
        <v>0.78</v>
      </c>
      <c r="G1308">
        <v>372</v>
      </c>
      <c r="H1308" t="s">
        <v>21</v>
      </c>
      <c r="I1308" t="s">
        <v>22</v>
      </c>
      <c r="L1308">
        <v>70</v>
      </c>
      <c r="N1308">
        <v>31</v>
      </c>
      <c r="O1308" t="s">
        <v>937</v>
      </c>
      <c r="P1308">
        <f t="shared" si="40"/>
        <v>37.85</v>
      </c>
      <c r="Q1308">
        <f t="shared" si="41"/>
        <v>37.85</v>
      </c>
      <c r="S1308">
        <f>IF(AND(M1308&lt;&gt;"",M1308&lt;&gt;18.5),5*LOG10(10^(Q1308/5+1)*W$1/(10^(M1308/5+1)))-5,Q1308)</f>
        <v>37.85</v>
      </c>
      <c r="T1308">
        <f>(F1308/E1308)*S1308</f>
        <v>0.77999999999999992</v>
      </c>
      <c r="U1308">
        <v>3179</v>
      </c>
      <c r="V1308" t="s">
        <v>936</v>
      </c>
    </row>
    <row r="1309" spans="2:22" x14ac:dyDescent="0.25">
      <c r="B1309">
        <v>20000</v>
      </c>
      <c r="C1309" t="s">
        <v>936</v>
      </c>
      <c r="E1309">
        <v>39.93</v>
      </c>
      <c r="F1309">
        <v>0.1</v>
      </c>
      <c r="G1309">
        <v>968</v>
      </c>
      <c r="H1309" t="s">
        <v>21</v>
      </c>
      <c r="I1309" t="s">
        <v>26</v>
      </c>
      <c r="L1309">
        <v>70</v>
      </c>
      <c r="N1309">
        <v>33</v>
      </c>
      <c r="O1309" t="s">
        <v>27</v>
      </c>
      <c r="P1309">
        <f t="shared" si="40"/>
        <v>39.93</v>
      </c>
      <c r="Q1309">
        <f t="shared" si="41"/>
        <v>39.93</v>
      </c>
      <c r="S1309">
        <f>IF(AND(M1309&lt;&gt;"",M1309&lt;&gt;18.5),5*LOG10(10^(Q1309/5+1)*W$1/(10^(M1309/5+1)))-5,Q1309)</f>
        <v>39.93</v>
      </c>
      <c r="T1309">
        <f>(F1309/E1309)*S1309</f>
        <v>0.1</v>
      </c>
      <c r="U1309">
        <v>3179</v>
      </c>
      <c r="V1309" t="s">
        <v>936</v>
      </c>
    </row>
    <row r="1310" spans="2:22" x14ac:dyDescent="0.25">
      <c r="B1310">
        <v>20001</v>
      </c>
      <c r="C1310" t="s">
        <v>936</v>
      </c>
      <c r="E1310">
        <v>39.94</v>
      </c>
      <c r="F1310">
        <v>0.1</v>
      </c>
      <c r="G1310">
        <v>973</v>
      </c>
      <c r="H1310" t="s">
        <v>21</v>
      </c>
      <c r="I1310" t="s">
        <v>26</v>
      </c>
      <c r="L1310">
        <v>70</v>
      </c>
      <c r="N1310">
        <v>33</v>
      </c>
      <c r="O1310" t="s">
        <v>28</v>
      </c>
      <c r="P1310">
        <f t="shared" si="40"/>
        <v>39.94</v>
      </c>
      <c r="Q1310">
        <f t="shared" si="41"/>
        <v>39.94</v>
      </c>
      <c r="S1310">
        <f>IF(AND(M1310&lt;&gt;"",M1310&lt;&gt;18.5),5*LOG10(10^(Q1310/5+1)*W$1/(10^(M1310/5+1)))-5,Q1310)</f>
        <v>39.94</v>
      </c>
      <c r="T1310">
        <f>(F1310/E1310)*S1310</f>
        <v>0.1</v>
      </c>
      <c r="U1310">
        <v>3179</v>
      </c>
      <c r="V1310" t="s">
        <v>936</v>
      </c>
    </row>
    <row r="1311" spans="2:22" x14ac:dyDescent="0.25">
      <c r="B1311">
        <v>20028</v>
      </c>
      <c r="C1311" t="s">
        <v>938</v>
      </c>
      <c r="E1311">
        <v>40.43</v>
      </c>
      <c r="F1311">
        <v>0.25</v>
      </c>
      <c r="G1311">
        <v>1220</v>
      </c>
      <c r="H1311" t="s">
        <v>21</v>
      </c>
      <c r="I1311" t="s">
        <v>22</v>
      </c>
      <c r="L1311">
        <v>70</v>
      </c>
      <c r="N1311">
        <v>31</v>
      </c>
      <c r="O1311" t="s">
        <v>939</v>
      </c>
      <c r="P1311">
        <f t="shared" si="40"/>
        <v>40.43</v>
      </c>
      <c r="Q1311">
        <f t="shared" si="41"/>
        <v>40.43</v>
      </c>
      <c r="S1311">
        <f>IF(AND(M1311&lt;&gt;"",M1311&lt;&gt;18.5),5*LOG10(10^(Q1311/5+1)*W$1/(10^(M1311/5+1)))-5,Q1311)</f>
        <v>40.43</v>
      </c>
      <c r="T1311">
        <f>(F1311/E1311)*S1311</f>
        <v>0.25</v>
      </c>
      <c r="U1311">
        <v>3200</v>
      </c>
      <c r="V1311" t="s">
        <v>938</v>
      </c>
    </row>
    <row r="1312" spans="2:22" x14ac:dyDescent="0.25">
      <c r="B1312">
        <v>20029</v>
      </c>
      <c r="C1312" t="s">
        <v>938</v>
      </c>
      <c r="E1312">
        <v>41.95</v>
      </c>
      <c r="F1312">
        <v>0.26</v>
      </c>
      <c r="G1312">
        <v>1730</v>
      </c>
      <c r="H1312" t="s">
        <v>21</v>
      </c>
      <c r="I1312" t="s">
        <v>12</v>
      </c>
      <c r="K1312">
        <v>0.41707100000000003</v>
      </c>
      <c r="L1312">
        <v>70</v>
      </c>
      <c r="N1312">
        <v>34</v>
      </c>
      <c r="O1312" t="s">
        <v>24</v>
      </c>
      <c r="P1312">
        <f t="shared" si="40"/>
        <v>41.193041948001465</v>
      </c>
      <c r="Q1312">
        <f t="shared" si="41"/>
        <v>41.193041948001465</v>
      </c>
      <c r="S1312">
        <f>IF(AND(M1312&lt;&gt;"",M1312&lt;&gt;18.5),5*LOG10(10^(Q1312/5+1)*W$1/(10^(M1312/5+1)))-5,Q1312)</f>
        <v>41.193041948001465</v>
      </c>
      <c r="T1312">
        <f>(F1312/E1312)*S1312</f>
        <v>0.25530848406389461</v>
      </c>
      <c r="U1312">
        <v>3200</v>
      </c>
      <c r="V1312" t="s">
        <v>938</v>
      </c>
    </row>
    <row r="1313" spans="2:22" x14ac:dyDescent="0.25">
      <c r="B1313">
        <v>20030</v>
      </c>
      <c r="C1313" t="s">
        <v>938</v>
      </c>
      <c r="E1313">
        <v>42.04</v>
      </c>
      <c r="F1313">
        <v>0.27</v>
      </c>
      <c r="G1313">
        <v>1800</v>
      </c>
      <c r="H1313" t="s">
        <v>21</v>
      </c>
      <c r="I1313" t="s">
        <v>12</v>
      </c>
      <c r="K1313">
        <v>0.41707100000000003</v>
      </c>
      <c r="L1313">
        <v>70</v>
      </c>
      <c r="N1313">
        <v>34</v>
      </c>
      <c r="O1313" t="s">
        <v>25</v>
      </c>
      <c r="P1313">
        <f t="shared" si="40"/>
        <v>41.283041948001454</v>
      </c>
      <c r="Q1313">
        <f t="shared" si="41"/>
        <v>41.283041948001454</v>
      </c>
      <c r="S1313">
        <f>IF(AND(M1313&lt;&gt;"",M1313&lt;&gt;18.5),5*LOG10(10^(Q1313/5+1)*W$1/(10^(M1313/5+1)))-5,Q1313)</f>
        <v>41.283041948001454</v>
      </c>
      <c r="T1313">
        <f>(F1313/E1313)*S1313</f>
        <v>0.26513847112179811</v>
      </c>
      <c r="U1313">
        <v>3200</v>
      </c>
      <c r="V1313" t="s">
        <v>938</v>
      </c>
    </row>
    <row r="1314" spans="2:22" x14ac:dyDescent="0.25">
      <c r="B1314">
        <v>20031</v>
      </c>
      <c r="C1314" t="s">
        <v>938</v>
      </c>
      <c r="E1314">
        <v>41.81</v>
      </c>
      <c r="F1314">
        <v>0.18</v>
      </c>
      <c r="G1314">
        <v>2300</v>
      </c>
      <c r="H1314" t="s">
        <v>21</v>
      </c>
      <c r="I1314" t="s">
        <v>26</v>
      </c>
      <c r="L1314">
        <v>70</v>
      </c>
      <c r="N1314">
        <v>33</v>
      </c>
      <c r="O1314" t="s">
        <v>27</v>
      </c>
      <c r="P1314">
        <f t="shared" si="40"/>
        <v>41.81</v>
      </c>
      <c r="Q1314">
        <f t="shared" si="41"/>
        <v>41.81</v>
      </c>
      <c r="S1314">
        <f>IF(AND(M1314&lt;&gt;"",M1314&lt;&gt;18.5),5*LOG10(10^(Q1314/5+1)*W$1/(10^(M1314/5+1)))-5,Q1314)</f>
        <v>41.81</v>
      </c>
      <c r="T1314">
        <f>(F1314/E1314)*S1314</f>
        <v>0.18</v>
      </c>
      <c r="U1314">
        <v>3200</v>
      </c>
      <c r="V1314" t="s">
        <v>938</v>
      </c>
    </row>
    <row r="1315" spans="2:22" x14ac:dyDescent="0.25">
      <c r="B1315">
        <v>20032</v>
      </c>
      <c r="C1315" t="s">
        <v>938</v>
      </c>
      <c r="E1315">
        <v>41.89</v>
      </c>
      <c r="F1315">
        <v>0.18</v>
      </c>
      <c r="G1315">
        <v>2390</v>
      </c>
      <c r="H1315" t="s">
        <v>21</v>
      </c>
      <c r="I1315" t="s">
        <v>26</v>
      </c>
      <c r="L1315">
        <v>70</v>
      </c>
      <c r="N1315">
        <v>33</v>
      </c>
      <c r="O1315" t="s">
        <v>28</v>
      </c>
      <c r="P1315">
        <f t="shared" si="40"/>
        <v>41.89</v>
      </c>
      <c r="Q1315">
        <f t="shared" si="41"/>
        <v>41.89</v>
      </c>
      <c r="S1315">
        <f>IF(AND(M1315&lt;&gt;"",M1315&lt;&gt;18.5),5*LOG10(10^(Q1315/5+1)*W$1/(10^(M1315/5+1)))-5,Q1315)</f>
        <v>41.89</v>
      </c>
      <c r="T1315">
        <f>(F1315/E1315)*S1315</f>
        <v>0.17999999999999997</v>
      </c>
      <c r="U1315">
        <v>3200</v>
      </c>
      <c r="V1315" t="s">
        <v>938</v>
      </c>
    </row>
    <row r="1316" spans="2:22" x14ac:dyDescent="0.25">
      <c r="B1316">
        <v>20037</v>
      </c>
      <c r="C1316" t="s">
        <v>940</v>
      </c>
      <c r="E1316">
        <v>38.75</v>
      </c>
      <c r="F1316">
        <v>2.37</v>
      </c>
      <c r="G1316">
        <v>562</v>
      </c>
      <c r="H1316" t="s">
        <v>21</v>
      </c>
      <c r="I1316" t="s">
        <v>22</v>
      </c>
      <c r="L1316">
        <v>70</v>
      </c>
      <c r="N1316">
        <v>31</v>
      </c>
      <c r="O1316" t="s">
        <v>941</v>
      </c>
      <c r="P1316">
        <f t="shared" si="40"/>
        <v>38.75</v>
      </c>
      <c r="Q1316">
        <f t="shared" si="41"/>
        <v>38.75</v>
      </c>
      <c r="S1316">
        <f>IF(AND(M1316&lt;&gt;"",M1316&lt;&gt;18.5),5*LOG10(10^(Q1316/5+1)*W$1/(10^(M1316/5+1)))-5,Q1316)</f>
        <v>38.75</v>
      </c>
      <c r="T1316">
        <f>(F1316/E1316)*S1316</f>
        <v>2.37</v>
      </c>
      <c r="U1316">
        <v>3205</v>
      </c>
      <c r="V1316" t="s">
        <v>940</v>
      </c>
    </row>
    <row r="1317" spans="2:22" x14ac:dyDescent="0.25">
      <c r="B1317">
        <v>20076</v>
      </c>
      <c r="C1317" t="s">
        <v>942</v>
      </c>
      <c r="E1317">
        <v>39.770000000000003</v>
      </c>
      <c r="F1317">
        <v>0.13</v>
      </c>
      <c r="G1317">
        <v>898</v>
      </c>
      <c r="H1317" t="s">
        <v>21</v>
      </c>
      <c r="I1317" t="s">
        <v>36</v>
      </c>
      <c r="L1317">
        <v>70</v>
      </c>
      <c r="N1317">
        <v>36</v>
      </c>
      <c r="O1317" t="s">
        <v>944</v>
      </c>
      <c r="P1317">
        <f t="shared" si="40"/>
        <v>39.770000000000003</v>
      </c>
      <c r="Q1317">
        <f t="shared" si="41"/>
        <v>39.770000000000003</v>
      </c>
      <c r="S1317">
        <f>IF(AND(M1317&lt;&gt;"",M1317&lt;&gt;18.5),5*LOG10(10^(Q1317/5+1)*W$1/(10^(M1317/5+1)))-5,Q1317)</f>
        <v>39.770000000000003</v>
      </c>
      <c r="T1317">
        <f>(F1317/E1317)*S1317</f>
        <v>0.13</v>
      </c>
      <c r="U1317">
        <v>3226</v>
      </c>
      <c r="V1317" t="s">
        <v>943</v>
      </c>
    </row>
    <row r="1318" spans="2:22" x14ac:dyDescent="0.25">
      <c r="B1318">
        <v>20077</v>
      </c>
      <c r="C1318" t="s">
        <v>942</v>
      </c>
      <c r="E1318">
        <v>40.340000000000003</v>
      </c>
      <c r="F1318">
        <v>0.21</v>
      </c>
      <c r="G1318">
        <v>937</v>
      </c>
      <c r="H1318" t="s">
        <v>21</v>
      </c>
      <c r="I1318" t="s">
        <v>12</v>
      </c>
      <c r="K1318">
        <v>0.25</v>
      </c>
      <c r="L1318">
        <v>70</v>
      </c>
      <c r="N1318">
        <v>34</v>
      </c>
      <c r="O1318" t="s">
        <v>946</v>
      </c>
      <c r="P1318">
        <f t="shared" si="40"/>
        <v>39.855449934959722</v>
      </c>
      <c r="Q1318">
        <f t="shared" si="41"/>
        <v>39.855449934959722</v>
      </c>
      <c r="S1318">
        <f>IF(AND(M1318&lt;&gt;"",M1318&lt;&gt;18.5),5*LOG10(10^(Q1318/5+1)*W$1/(10^(M1318/5+1)))-5,Q1318)</f>
        <v>39.855449934959722</v>
      </c>
      <c r="T1318">
        <f>(F1318/E1318)*S1318</f>
        <v>0.20747755295839218</v>
      </c>
      <c r="U1318">
        <v>3226</v>
      </c>
      <c r="V1318" t="s">
        <v>945</v>
      </c>
    </row>
    <row r="1319" spans="2:22" x14ac:dyDescent="0.25">
      <c r="B1319">
        <v>20078</v>
      </c>
      <c r="C1319" t="s">
        <v>942</v>
      </c>
      <c r="E1319">
        <v>40.36</v>
      </c>
      <c r="F1319">
        <v>0.12</v>
      </c>
      <c r="G1319">
        <v>947</v>
      </c>
      <c r="H1319" t="s">
        <v>21</v>
      </c>
      <c r="I1319" t="s">
        <v>43</v>
      </c>
      <c r="K1319">
        <v>0.25</v>
      </c>
      <c r="L1319">
        <v>70</v>
      </c>
      <c r="N1319">
        <v>34</v>
      </c>
      <c r="O1319" t="s">
        <v>27</v>
      </c>
      <c r="P1319">
        <f t="shared" si="40"/>
        <v>39.875449934959718</v>
      </c>
      <c r="Q1319">
        <f t="shared" si="41"/>
        <v>39.875449934959718</v>
      </c>
      <c r="S1319">
        <f>IF(AND(M1319&lt;&gt;"",M1319&lt;&gt;18.5),5*LOG10(10^(Q1319/5+1)*W$1/(10^(M1319/5+1)))-5,Q1319)</f>
        <v>39.875449934959718</v>
      </c>
      <c r="T1319">
        <f>(F1319/E1319)*S1319</f>
        <v>0.1185593159612281</v>
      </c>
      <c r="U1319">
        <v>3226</v>
      </c>
      <c r="V1319" t="s">
        <v>945</v>
      </c>
    </row>
    <row r="1320" spans="2:22" x14ac:dyDescent="0.25">
      <c r="B1320">
        <v>20079</v>
      </c>
      <c r="C1320" t="s">
        <v>942</v>
      </c>
      <c r="E1320">
        <v>40.36</v>
      </c>
      <c r="F1320">
        <v>0.15</v>
      </c>
      <c r="G1320">
        <v>947</v>
      </c>
      <c r="H1320" t="s">
        <v>21</v>
      </c>
      <c r="I1320" t="s">
        <v>64</v>
      </c>
      <c r="K1320">
        <v>0.24753600000000001</v>
      </c>
      <c r="L1320">
        <v>70</v>
      </c>
      <c r="N1320">
        <v>38</v>
      </c>
      <c r="O1320" t="s">
        <v>27</v>
      </c>
      <c r="P1320">
        <f t="shared" si="40"/>
        <v>39.87973456569415</v>
      </c>
      <c r="Q1320">
        <f t="shared" si="41"/>
        <v>39.87973456569415</v>
      </c>
      <c r="S1320">
        <f>IF(AND(M1320&lt;&gt;"",M1320&lt;&gt;18.5),5*LOG10(10^(Q1320/5+1)*W$1/(10^(M1320/5+1)))-5,Q1320)</f>
        <v>39.87973456569415</v>
      </c>
      <c r="T1320">
        <f>(F1320/E1320)*S1320</f>
        <v>0.14821506900034992</v>
      </c>
      <c r="U1320">
        <v>3226</v>
      </c>
      <c r="V1320" t="s">
        <v>943</v>
      </c>
    </row>
    <row r="1321" spans="2:22" x14ac:dyDescent="0.25">
      <c r="B1321">
        <v>20080</v>
      </c>
      <c r="C1321" t="s">
        <v>942</v>
      </c>
      <c r="E1321">
        <v>40.67</v>
      </c>
      <c r="F1321">
        <v>0.14000000000000001</v>
      </c>
      <c r="G1321">
        <v>1090</v>
      </c>
      <c r="H1321" t="s">
        <v>21</v>
      </c>
      <c r="I1321" t="s">
        <v>12</v>
      </c>
      <c r="K1321">
        <v>0.25</v>
      </c>
      <c r="L1321">
        <v>70</v>
      </c>
      <c r="N1321">
        <v>34</v>
      </c>
      <c r="O1321" t="s">
        <v>947</v>
      </c>
      <c r="P1321">
        <f t="shared" si="40"/>
        <v>40.185449934959728</v>
      </c>
      <c r="Q1321">
        <f t="shared" si="41"/>
        <v>40.185449934959728</v>
      </c>
      <c r="S1321">
        <f>IF(AND(M1321&lt;&gt;"",M1321&lt;&gt;18.5),5*LOG10(10^(Q1321/5+1)*W$1/(10^(M1321/5+1)))-5,Q1321)</f>
        <v>40.185449934959728</v>
      </c>
      <c r="T1321">
        <f>(F1321/E1321)*S1321</f>
        <v>0.13833201354547239</v>
      </c>
      <c r="U1321">
        <v>3226</v>
      </c>
      <c r="V1321" t="s">
        <v>945</v>
      </c>
    </row>
    <row r="1322" spans="2:22" x14ac:dyDescent="0.25">
      <c r="B1322">
        <v>20081</v>
      </c>
      <c r="C1322" t="s">
        <v>942</v>
      </c>
      <c r="E1322">
        <v>40.24</v>
      </c>
      <c r="F1322">
        <v>0.11</v>
      </c>
      <c r="G1322">
        <v>1120</v>
      </c>
      <c r="H1322" t="s">
        <v>21</v>
      </c>
      <c r="I1322" t="s">
        <v>26</v>
      </c>
      <c r="L1322">
        <v>70</v>
      </c>
      <c r="N1322">
        <v>33</v>
      </c>
      <c r="O1322" t="s">
        <v>27</v>
      </c>
      <c r="P1322">
        <f t="shared" si="40"/>
        <v>40.24</v>
      </c>
      <c r="Q1322">
        <f t="shared" si="41"/>
        <v>40.24</v>
      </c>
      <c r="S1322">
        <f>IF(AND(M1322&lt;&gt;"",M1322&lt;&gt;18.5),5*LOG10(10^(Q1322/5+1)*W$1/(10^(M1322/5+1)))-5,Q1322)</f>
        <v>40.24</v>
      </c>
      <c r="T1322">
        <f>(F1322/E1322)*S1322</f>
        <v>0.11</v>
      </c>
      <c r="U1322">
        <v>3226</v>
      </c>
      <c r="V1322" t="s">
        <v>943</v>
      </c>
    </row>
    <row r="1323" spans="2:22" x14ac:dyDescent="0.25">
      <c r="B1323">
        <v>20082</v>
      </c>
      <c r="C1323" t="s">
        <v>942</v>
      </c>
      <c r="E1323">
        <v>40.26</v>
      </c>
      <c r="F1323">
        <v>0.11</v>
      </c>
      <c r="G1323">
        <v>1130</v>
      </c>
      <c r="H1323" t="s">
        <v>21</v>
      </c>
      <c r="I1323" t="s">
        <v>26</v>
      </c>
      <c r="L1323">
        <v>70</v>
      </c>
      <c r="N1323">
        <v>33</v>
      </c>
      <c r="O1323" t="s">
        <v>28</v>
      </c>
      <c r="P1323">
        <f t="shared" si="40"/>
        <v>40.26</v>
      </c>
      <c r="Q1323">
        <f t="shared" si="41"/>
        <v>40.26</v>
      </c>
      <c r="S1323">
        <f>IF(AND(M1323&lt;&gt;"",M1323&lt;&gt;18.5),5*LOG10(10^(Q1323/5+1)*W$1/(10^(M1323/5+1)))-5,Q1323)</f>
        <v>40.26</v>
      </c>
      <c r="T1323">
        <f>(F1323/E1323)*S1323</f>
        <v>0.11</v>
      </c>
      <c r="U1323">
        <v>3226</v>
      </c>
      <c r="V1323" t="s">
        <v>943</v>
      </c>
    </row>
    <row r="1324" spans="2:22" x14ac:dyDescent="0.25">
      <c r="B1324">
        <v>20102</v>
      </c>
      <c r="C1324" t="s">
        <v>948</v>
      </c>
      <c r="E1324">
        <v>40.520000000000003</v>
      </c>
      <c r="F1324">
        <v>1.07</v>
      </c>
      <c r="G1324">
        <v>1270</v>
      </c>
      <c r="H1324" t="s">
        <v>21</v>
      </c>
      <c r="I1324" t="s">
        <v>22</v>
      </c>
      <c r="L1324">
        <v>70</v>
      </c>
      <c r="N1324">
        <v>31</v>
      </c>
      <c r="O1324" t="s">
        <v>949</v>
      </c>
      <c r="P1324">
        <f t="shared" si="40"/>
        <v>40.520000000000003</v>
      </c>
      <c r="Q1324">
        <f t="shared" si="41"/>
        <v>40.520000000000003</v>
      </c>
      <c r="S1324">
        <f>IF(AND(M1324&lt;&gt;"",M1324&lt;&gt;18.5),5*LOG10(10^(Q1324/5+1)*W$1/(10^(M1324/5+1)))-5,Q1324)</f>
        <v>40.520000000000003</v>
      </c>
      <c r="T1324">
        <f>(F1324/E1324)*S1324</f>
        <v>1.07</v>
      </c>
      <c r="U1324">
        <v>3230</v>
      </c>
      <c r="V1324" t="s">
        <v>948</v>
      </c>
    </row>
    <row r="1325" spans="2:22" x14ac:dyDescent="0.25">
      <c r="B1325">
        <v>20103</v>
      </c>
      <c r="C1325" t="s">
        <v>948</v>
      </c>
      <c r="E1325">
        <v>41.68</v>
      </c>
      <c r="F1325">
        <v>0.34</v>
      </c>
      <c r="G1325">
        <v>1530</v>
      </c>
      <c r="H1325" t="s">
        <v>21</v>
      </c>
      <c r="I1325" t="s">
        <v>12</v>
      </c>
      <c r="K1325">
        <v>0.41944399999999998</v>
      </c>
      <c r="L1325">
        <v>70</v>
      </c>
      <c r="N1325">
        <v>34</v>
      </c>
      <c r="O1325" t="s">
        <v>24</v>
      </c>
      <c r="P1325">
        <f t="shared" si="40"/>
        <v>40.919408683076071</v>
      </c>
      <c r="Q1325">
        <f t="shared" si="41"/>
        <v>40.919408683076071</v>
      </c>
      <c r="S1325">
        <f>IF(AND(M1325&lt;&gt;"",M1325&lt;&gt;18.5),5*LOG10(10^(Q1325/5+1)*W$1/(10^(M1325/5+1)))-5,Q1325)</f>
        <v>40.919408683076071</v>
      </c>
      <c r="T1325">
        <f>(F1325/E1325)*S1325</f>
        <v>0.33379556027461288</v>
      </c>
      <c r="U1325">
        <v>3230</v>
      </c>
      <c r="V1325" t="s">
        <v>948</v>
      </c>
    </row>
    <row r="1326" spans="2:22" x14ac:dyDescent="0.25">
      <c r="B1326">
        <v>20104</v>
      </c>
      <c r="C1326" t="s">
        <v>948</v>
      </c>
      <c r="E1326">
        <v>41.7</v>
      </c>
      <c r="F1326">
        <v>0.41</v>
      </c>
      <c r="G1326">
        <v>1540</v>
      </c>
      <c r="H1326" t="s">
        <v>21</v>
      </c>
      <c r="I1326" t="s">
        <v>12</v>
      </c>
      <c r="K1326">
        <v>0.41944399999999998</v>
      </c>
      <c r="L1326">
        <v>70</v>
      </c>
      <c r="N1326">
        <v>34</v>
      </c>
      <c r="O1326" t="s">
        <v>25</v>
      </c>
      <c r="P1326">
        <f t="shared" si="40"/>
        <v>40.939408683076067</v>
      </c>
      <c r="Q1326">
        <f t="shared" si="41"/>
        <v>40.939408683076067</v>
      </c>
      <c r="S1326">
        <f>IF(AND(M1326&lt;&gt;"",M1326&lt;&gt;18.5),5*LOG10(10^(Q1326/5+1)*W$1/(10^(M1326/5+1)))-5,Q1326)</f>
        <v>40.939408683076067</v>
      </c>
      <c r="T1326">
        <f>(F1326/E1326)*S1326</f>
        <v>0.40252176403024426</v>
      </c>
      <c r="U1326">
        <v>3230</v>
      </c>
      <c r="V1326" t="s">
        <v>948</v>
      </c>
    </row>
    <row r="1327" spans="2:22" x14ac:dyDescent="0.25">
      <c r="B1327">
        <v>20105</v>
      </c>
      <c r="C1327" t="s">
        <v>948</v>
      </c>
      <c r="E1327">
        <v>41.54</v>
      </c>
      <c r="F1327">
        <v>0.27</v>
      </c>
      <c r="G1327">
        <v>2030</v>
      </c>
      <c r="H1327" t="s">
        <v>21</v>
      </c>
      <c r="I1327" t="s">
        <v>26</v>
      </c>
      <c r="L1327">
        <v>70</v>
      </c>
      <c r="N1327">
        <v>33</v>
      </c>
      <c r="O1327" t="s">
        <v>27</v>
      </c>
      <c r="P1327">
        <f t="shared" si="40"/>
        <v>41.54</v>
      </c>
      <c r="Q1327">
        <f t="shared" si="41"/>
        <v>41.54</v>
      </c>
      <c r="S1327">
        <f>IF(AND(M1327&lt;&gt;"",M1327&lt;&gt;18.5),5*LOG10(10^(Q1327/5+1)*W$1/(10^(M1327/5+1)))-5,Q1327)</f>
        <v>41.54</v>
      </c>
      <c r="T1327">
        <f>(F1327/E1327)*S1327</f>
        <v>0.27</v>
      </c>
      <c r="U1327">
        <v>3230</v>
      </c>
      <c r="V1327" t="s">
        <v>948</v>
      </c>
    </row>
    <row r="1328" spans="2:22" x14ac:dyDescent="0.25">
      <c r="B1328">
        <v>20106</v>
      </c>
      <c r="C1328" t="s">
        <v>948</v>
      </c>
      <c r="E1328">
        <v>41.61</v>
      </c>
      <c r="F1328">
        <v>0.27</v>
      </c>
      <c r="G1328">
        <v>2100</v>
      </c>
      <c r="H1328" t="s">
        <v>21</v>
      </c>
      <c r="I1328" t="s">
        <v>26</v>
      </c>
      <c r="L1328">
        <v>70</v>
      </c>
      <c r="N1328">
        <v>33</v>
      </c>
      <c r="O1328" t="s">
        <v>28</v>
      </c>
      <c r="P1328">
        <f t="shared" si="40"/>
        <v>41.61</v>
      </c>
      <c r="Q1328">
        <f t="shared" si="41"/>
        <v>41.61</v>
      </c>
      <c r="S1328">
        <f>IF(AND(M1328&lt;&gt;"",M1328&lt;&gt;18.5),5*LOG10(10^(Q1328/5+1)*W$1/(10^(M1328/5+1)))-5,Q1328)</f>
        <v>41.61</v>
      </c>
      <c r="T1328">
        <f>(F1328/E1328)*S1328</f>
        <v>0.27</v>
      </c>
      <c r="U1328">
        <v>3230</v>
      </c>
      <c r="V1328" t="s">
        <v>948</v>
      </c>
    </row>
    <row r="1329" spans="2:22" x14ac:dyDescent="0.25">
      <c r="B1329">
        <v>20307</v>
      </c>
      <c r="C1329" t="s">
        <v>950</v>
      </c>
      <c r="E1329">
        <v>41.51</v>
      </c>
      <c r="F1329">
        <v>0.45</v>
      </c>
      <c r="G1329">
        <v>1340</v>
      </c>
      <c r="H1329" t="s">
        <v>21</v>
      </c>
      <c r="I1329" t="s">
        <v>12</v>
      </c>
      <c r="K1329">
        <v>0.49625200000000003</v>
      </c>
      <c r="L1329">
        <v>70</v>
      </c>
      <c r="N1329">
        <v>34</v>
      </c>
      <c r="O1329" t="s">
        <v>29</v>
      </c>
      <c r="P1329">
        <f t="shared" si="40"/>
        <v>40.634976280376677</v>
      </c>
      <c r="Q1329">
        <f t="shared" si="41"/>
        <v>40.634976280376677</v>
      </c>
      <c r="S1329">
        <f>IF(AND(M1329&lt;&gt;"",M1329&lt;&gt;18.5),5*LOG10(10^(Q1329/5+1)*W$1/(10^(M1329/5+1)))-5,Q1329)</f>
        <v>40.634976280376677</v>
      </c>
      <c r="T1329">
        <f>(F1329/E1329)*S1329</f>
        <v>0.4405140767566732</v>
      </c>
      <c r="U1329">
        <v>3264</v>
      </c>
      <c r="V1329" t="s">
        <v>950</v>
      </c>
    </row>
    <row r="1330" spans="2:22" x14ac:dyDescent="0.25">
      <c r="B1330">
        <v>20308</v>
      </c>
      <c r="C1330" t="s">
        <v>950</v>
      </c>
      <c r="E1330">
        <v>41.58</v>
      </c>
      <c r="F1330">
        <v>0.51</v>
      </c>
      <c r="G1330">
        <v>2070</v>
      </c>
      <c r="H1330" t="s">
        <v>21</v>
      </c>
      <c r="I1330" t="s">
        <v>26</v>
      </c>
      <c r="L1330">
        <v>70</v>
      </c>
      <c r="N1330">
        <v>33</v>
      </c>
      <c r="O1330" t="s">
        <v>27</v>
      </c>
      <c r="P1330">
        <f t="shared" si="40"/>
        <v>41.58</v>
      </c>
      <c r="Q1330">
        <f t="shared" si="41"/>
        <v>41.58</v>
      </c>
      <c r="S1330">
        <f>IF(AND(M1330&lt;&gt;"",M1330&lt;&gt;18.5),5*LOG10(10^(Q1330/5+1)*W$1/(10^(M1330/5+1)))-5,Q1330)</f>
        <v>41.58</v>
      </c>
      <c r="T1330">
        <f>(F1330/E1330)*S1330</f>
        <v>0.51</v>
      </c>
      <c r="U1330">
        <v>3264</v>
      </c>
      <c r="V1330" t="s">
        <v>950</v>
      </c>
    </row>
    <row r="1331" spans="2:22" x14ac:dyDescent="0.25">
      <c r="B1331">
        <v>20309</v>
      </c>
      <c r="C1331" t="s">
        <v>950</v>
      </c>
      <c r="E1331">
        <v>41.71</v>
      </c>
      <c r="F1331">
        <v>0.51</v>
      </c>
      <c r="G1331">
        <v>2200</v>
      </c>
      <c r="H1331" t="s">
        <v>21</v>
      </c>
      <c r="I1331" t="s">
        <v>26</v>
      </c>
      <c r="L1331">
        <v>70</v>
      </c>
      <c r="N1331">
        <v>33</v>
      </c>
      <c r="O1331" t="s">
        <v>28</v>
      </c>
      <c r="P1331">
        <f t="shared" si="40"/>
        <v>41.71</v>
      </c>
      <c r="Q1331">
        <f t="shared" si="41"/>
        <v>41.71</v>
      </c>
      <c r="S1331">
        <f>IF(AND(M1331&lt;&gt;"",M1331&lt;&gt;18.5),5*LOG10(10^(Q1331/5+1)*W$1/(10^(M1331/5+1)))-5,Q1331)</f>
        <v>41.71</v>
      </c>
      <c r="T1331">
        <f>(F1331/E1331)*S1331</f>
        <v>0.51</v>
      </c>
      <c r="U1331">
        <v>3264</v>
      </c>
      <c r="V1331" t="s">
        <v>950</v>
      </c>
    </row>
    <row r="1332" spans="2:22" x14ac:dyDescent="0.25">
      <c r="B1332">
        <v>20336</v>
      </c>
      <c r="C1332" t="s">
        <v>951</v>
      </c>
      <c r="E1332">
        <v>38.369999999999997</v>
      </c>
      <c r="F1332">
        <v>0.06</v>
      </c>
      <c r="G1332">
        <v>472</v>
      </c>
      <c r="H1332" t="s">
        <v>21</v>
      </c>
      <c r="I1332" t="s">
        <v>36</v>
      </c>
      <c r="L1332">
        <v>70</v>
      </c>
      <c r="N1332">
        <v>36</v>
      </c>
      <c r="O1332" t="s">
        <v>953</v>
      </c>
      <c r="P1332">
        <f t="shared" si="40"/>
        <v>38.369999999999997</v>
      </c>
      <c r="Q1332">
        <f t="shared" si="41"/>
        <v>38.369999999999997</v>
      </c>
      <c r="S1332">
        <f>IF(AND(M1332&lt;&gt;"",M1332&lt;&gt;18.5),5*LOG10(10^(Q1332/5+1)*W$1/(10^(M1332/5+1)))-5,Q1332)</f>
        <v>38.369999999999997</v>
      </c>
      <c r="T1332">
        <f>(F1332/E1332)*S1332</f>
        <v>0.06</v>
      </c>
      <c r="U1332">
        <v>3269</v>
      </c>
      <c r="V1332" t="s">
        <v>952</v>
      </c>
    </row>
    <row r="1333" spans="2:22" x14ac:dyDescent="0.25">
      <c r="B1333">
        <v>20337</v>
      </c>
      <c r="C1333" t="s">
        <v>951</v>
      </c>
      <c r="E1333">
        <v>38.42</v>
      </c>
      <c r="F1333">
        <v>0.17</v>
      </c>
      <c r="G1333">
        <v>483</v>
      </c>
      <c r="H1333" t="s">
        <v>21</v>
      </c>
      <c r="I1333" t="s">
        <v>300</v>
      </c>
      <c r="L1333">
        <v>70</v>
      </c>
      <c r="N1333">
        <v>33</v>
      </c>
      <c r="O1333" t="s">
        <v>954</v>
      </c>
      <c r="P1333">
        <f t="shared" si="40"/>
        <v>38.42</v>
      </c>
      <c r="Q1333">
        <f t="shared" si="41"/>
        <v>38.42</v>
      </c>
      <c r="S1333">
        <f>IF(AND(M1333&lt;&gt;"",M1333&lt;&gt;18.5),5*LOG10(10^(Q1333/5+1)*W$1/(10^(M1333/5+1)))-5,Q1333)</f>
        <v>38.42</v>
      </c>
      <c r="T1333">
        <f>(F1333/E1333)*S1333</f>
        <v>0.17</v>
      </c>
      <c r="U1333">
        <v>3269</v>
      </c>
      <c r="V1333" t="s">
        <v>952</v>
      </c>
    </row>
    <row r="1334" spans="2:22" x14ac:dyDescent="0.25">
      <c r="B1334">
        <v>20338</v>
      </c>
      <c r="C1334" t="s">
        <v>951</v>
      </c>
      <c r="E1334">
        <v>38.75</v>
      </c>
      <c r="F1334">
        <v>0.18</v>
      </c>
      <c r="G1334">
        <v>502</v>
      </c>
      <c r="H1334" t="s">
        <v>21</v>
      </c>
      <c r="I1334" t="s">
        <v>12</v>
      </c>
      <c r="K1334">
        <v>0.12</v>
      </c>
      <c r="L1334">
        <v>70</v>
      </c>
      <c r="N1334">
        <v>34</v>
      </c>
      <c r="O1334" t="s">
        <v>955</v>
      </c>
      <c r="P1334">
        <f t="shared" si="40"/>
        <v>38.503909886649097</v>
      </c>
      <c r="Q1334">
        <f t="shared" si="41"/>
        <v>38.503909886649097</v>
      </c>
      <c r="S1334">
        <f>IF(AND(M1334&lt;&gt;"",M1334&lt;&gt;18.5),5*LOG10(10^(Q1334/5+1)*W$1/(10^(M1334/5+1)))-5,Q1334)</f>
        <v>38.503909886649097</v>
      </c>
      <c r="T1334">
        <f>(F1334/E1334)*S1334</f>
        <v>0.17885687173153128</v>
      </c>
      <c r="U1334">
        <v>3269</v>
      </c>
      <c r="V1334" t="s">
        <v>954</v>
      </c>
    </row>
    <row r="1335" spans="2:22" x14ac:dyDescent="0.25">
      <c r="B1335">
        <v>20339</v>
      </c>
      <c r="C1335" t="s">
        <v>951</v>
      </c>
      <c r="E1335">
        <v>38.76</v>
      </c>
      <c r="F1335">
        <v>0.1</v>
      </c>
      <c r="G1335">
        <v>502</v>
      </c>
      <c r="H1335" t="s">
        <v>21</v>
      </c>
      <c r="I1335" t="s">
        <v>64</v>
      </c>
      <c r="K1335">
        <v>0.12446500000000001</v>
      </c>
      <c r="L1335">
        <v>70</v>
      </c>
      <c r="N1335">
        <v>38</v>
      </c>
      <c r="O1335" t="s">
        <v>27</v>
      </c>
      <c r="P1335">
        <f t="shared" si="40"/>
        <v>38.505270289151639</v>
      </c>
      <c r="Q1335">
        <f t="shared" si="41"/>
        <v>38.505270289151639</v>
      </c>
      <c r="S1335">
        <f>IF(AND(M1335&lt;&gt;"",M1335&lt;&gt;18.5),5*LOG10(10^(Q1335/5+1)*W$1/(10^(M1335/5+1)))-5,Q1335)</f>
        <v>38.505270289151639</v>
      </c>
      <c r="T1335">
        <f>(F1335/E1335)*S1335</f>
        <v>9.9342802603590422E-2</v>
      </c>
      <c r="U1335">
        <v>3269</v>
      </c>
      <c r="V1335" t="s">
        <v>952</v>
      </c>
    </row>
    <row r="1336" spans="2:22" x14ac:dyDescent="0.25">
      <c r="B1336">
        <v>20340</v>
      </c>
      <c r="C1336" t="s">
        <v>951</v>
      </c>
      <c r="E1336">
        <v>38.79</v>
      </c>
      <c r="F1336">
        <v>0.11</v>
      </c>
      <c r="G1336">
        <v>510</v>
      </c>
      <c r="H1336" t="s">
        <v>21</v>
      </c>
      <c r="I1336" t="s">
        <v>43</v>
      </c>
      <c r="K1336">
        <v>0.12</v>
      </c>
      <c r="L1336">
        <v>70</v>
      </c>
      <c r="N1336">
        <v>34</v>
      </c>
      <c r="O1336" t="s">
        <v>27</v>
      </c>
      <c r="P1336">
        <f t="shared" si="40"/>
        <v>38.543909886649097</v>
      </c>
      <c r="Q1336">
        <f t="shared" si="41"/>
        <v>38.543909886649097</v>
      </c>
      <c r="S1336">
        <f>IF(AND(M1336&lt;&gt;"",M1336&lt;&gt;18.5),5*LOG10(10^(Q1336/5+1)*W$1/(10^(M1336/5+1)))-5,Q1336)</f>
        <v>38.543909886649097</v>
      </c>
      <c r="T1336">
        <f>(F1336/E1336)*S1336</f>
        <v>0.10930214198327921</v>
      </c>
      <c r="U1336">
        <v>3269</v>
      </c>
      <c r="V1336" t="s">
        <v>954</v>
      </c>
    </row>
    <row r="1337" spans="2:22" x14ac:dyDescent="0.25">
      <c r="B1337">
        <v>20341</v>
      </c>
      <c r="C1337" t="s">
        <v>951</v>
      </c>
      <c r="E1337">
        <v>38.65</v>
      </c>
      <c r="F1337">
        <v>0.06</v>
      </c>
      <c r="G1337">
        <v>537</v>
      </c>
      <c r="H1337" t="s">
        <v>21</v>
      </c>
      <c r="I1337" t="s">
        <v>26</v>
      </c>
      <c r="L1337">
        <v>70</v>
      </c>
      <c r="N1337">
        <v>33</v>
      </c>
      <c r="O1337" t="s">
        <v>27</v>
      </c>
      <c r="P1337">
        <f t="shared" si="40"/>
        <v>38.65</v>
      </c>
      <c r="Q1337">
        <f t="shared" si="41"/>
        <v>38.65</v>
      </c>
      <c r="S1337">
        <f>IF(AND(M1337&lt;&gt;"",M1337&lt;&gt;18.5),5*LOG10(10^(Q1337/5+1)*W$1/(10^(M1337/5+1)))-5,Q1337)</f>
        <v>38.65</v>
      </c>
      <c r="T1337">
        <f>(F1337/E1337)*S1337</f>
        <v>0.06</v>
      </c>
      <c r="U1337">
        <v>3269</v>
      </c>
      <c r="V1337" t="s">
        <v>952</v>
      </c>
    </row>
    <row r="1338" spans="2:22" x14ac:dyDescent="0.25">
      <c r="B1338">
        <v>20342</v>
      </c>
      <c r="C1338" t="s">
        <v>951</v>
      </c>
      <c r="E1338">
        <v>38.65</v>
      </c>
      <c r="F1338">
        <v>0.06</v>
      </c>
      <c r="G1338">
        <v>537</v>
      </c>
      <c r="H1338" t="s">
        <v>21</v>
      </c>
      <c r="I1338" t="s">
        <v>26</v>
      </c>
      <c r="L1338">
        <v>70</v>
      </c>
      <c r="N1338">
        <v>33</v>
      </c>
      <c r="O1338" t="s">
        <v>28</v>
      </c>
      <c r="P1338">
        <f t="shared" si="40"/>
        <v>38.65</v>
      </c>
      <c r="Q1338">
        <f t="shared" si="41"/>
        <v>38.65</v>
      </c>
      <c r="S1338">
        <f>IF(AND(M1338&lt;&gt;"",M1338&lt;&gt;18.5),5*LOG10(10^(Q1338/5+1)*W$1/(10^(M1338/5+1)))-5,Q1338)</f>
        <v>38.65</v>
      </c>
      <c r="T1338">
        <f>(F1338/E1338)*S1338</f>
        <v>0.06</v>
      </c>
      <c r="U1338">
        <v>3269</v>
      </c>
      <c r="V1338" t="s">
        <v>952</v>
      </c>
    </row>
    <row r="1339" spans="2:22" x14ac:dyDescent="0.25">
      <c r="B1339">
        <v>20343</v>
      </c>
      <c r="C1339" t="s">
        <v>951</v>
      </c>
      <c r="E1339">
        <v>38.93</v>
      </c>
      <c r="F1339">
        <v>0.08</v>
      </c>
      <c r="G1339">
        <v>545</v>
      </c>
      <c r="H1339" t="s">
        <v>21</v>
      </c>
      <c r="I1339" t="s">
        <v>12</v>
      </c>
      <c r="K1339">
        <v>0.12</v>
      </c>
      <c r="L1339">
        <v>70</v>
      </c>
      <c r="N1339">
        <v>34</v>
      </c>
      <c r="O1339" t="s">
        <v>956</v>
      </c>
      <c r="P1339">
        <f t="shared" si="40"/>
        <v>38.683909886649097</v>
      </c>
      <c r="Q1339">
        <f t="shared" si="41"/>
        <v>38.683909886649097</v>
      </c>
      <c r="S1339">
        <f>IF(AND(M1339&lt;&gt;"",M1339&lt;&gt;18.5),5*LOG10(10^(Q1339/5+1)*W$1/(10^(M1339/5+1)))-5,Q1339)</f>
        <v>38.683909886649097</v>
      </c>
      <c r="T1339">
        <f>(F1339/E1339)*S1339</f>
        <v>7.9494292086615154E-2</v>
      </c>
      <c r="U1339">
        <v>3269</v>
      </c>
      <c r="V1339" t="s">
        <v>954</v>
      </c>
    </row>
    <row r="1340" spans="2:22" x14ac:dyDescent="0.25">
      <c r="B1340">
        <v>20344</v>
      </c>
      <c r="C1340" t="s">
        <v>957</v>
      </c>
      <c r="E1340">
        <v>41.48</v>
      </c>
      <c r="F1340">
        <v>0.11</v>
      </c>
      <c r="G1340">
        <v>1980</v>
      </c>
      <c r="H1340" t="s">
        <v>21</v>
      </c>
      <c r="I1340" t="s">
        <v>22</v>
      </c>
      <c r="L1340">
        <v>70</v>
      </c>
      <c r="N1340">
        <v>31</v>
      </c>
      <c r="O1340" t="s">
        <v>958</v>
      </c>
      <c r="P1340">
        <f t="shared" si="40"/>
        <v>41.48</v>
      </c>
      <c r="Q1340">
        <f t="shared" si="41"/>
        <v>41.48</v>
      </c>
      <c r="S1340">
        <f>IF(AND(M1340&lt;&gt;"",M1340&lt;&gt;18.5),5*LOG10(10^(Q1340/5+1)*W$1/(10^(M1340/5+1)))-5,Q1340)</f>
        <v>41.48</v>
      </c>
      <c r="T1340">
        <f>(F1340/E1340)*S1340</f>
        <v>0.11</v>
      </c>
      <c r="U1340">
        <v>3270</v>
      </c>
      <c r="V1340" t="s">
        <v>957</v>
      </c>
    </row>
    <row r="1341" spans="2:22" x14ac:dyDescent="0.25">
      <c r="B1341">
        <v>20345</v>
      </c>
      <c r="C1341" t="s">
        <v>957</v>
      </c>
      <c r="E1341">
        <v>41.83</v>
      </c>
      <c r="F1341">
        <v>0.36</v>
      </c>
      <c r="G1341">
        <v>2320</v>
      </c>
      <c r="H1341" t="s">
        <v>21</v>
      </c>
      <c r="I1341" t="s">
        <v>26</v>
      </c>
      <c r="L1341">
        <v>70</v>
      </c>
      <c r="N1341">
        <v>33</v>
      </c>
      <c r="O1341" t="s">
        <v>27</v>
      </c>
      <c r="P1341">
        <f t="shared" si="40"/>
        <v>41.83</v>
      </c>
      <c r="Q1341">
        <f t="shared" si="41"/>
        <v>41.83</v>
      </c>
      <c r="S1341">
        <f>IF(AND(M1341&lt;&gt;"",M1341&lt;&gt;18.5),5*LOG10(10^(Q1341/5+1)*W$1/(10^(M1341/5+1)))-5,Q1341)</f>
        <v>41.83</v>
      </c>
      <c r="T1341">
        <f>(F1341/E1341)*S1341</f>
        <v>0.36</v>
      </c>
      <c r="U1341">
        <v>3270</v>
      </c>
      <c r="V1341" t="s">
        <v>957</v>
      </c>
    </row>
    <row r="1342" spans="2:22" x14ac:dyDescent="0.25">
      <c r="B1342">
        <v>20346</v>
      </c>
      <c r="C1342" t="s">
        <v>957</v>
      </c>
      <c r="E1342">
        <v>41.97</v>
      </c>
      <c r="F1342">
        <v>0.36</v>
      </c>
      <c r="G1342">
        <v>2480</v>
      </c>
      <c r="H1342" t="s">
        <v>21</v>
      </c>
      <c r="I1342" t="s">
        <v>26</v>
      </c>
      <c r="L1342">
        <v>70</v>
      </c>
      <c r="N1342">
        <v>33</v>
      </c>
      <c r="O1342" t="s">
        <v>28</v>
      </c>
      <c r="P1342">
        <f t="shared" si="40"/>
        <v>41.97</v>
      </c>
      <c r="Q1342">
        <f t="shared" si="41"/>
        <v>41.97</v>
      </c>
      <c r="S1342">
        <f>IF(AND(M1342&lt;&gt;"",M1342&lt;&gt;18.5),5*LOG10(10^(Q1342/5+1)*W$1/(10^(M1342/5+1)))-5,Q1342)</f>
        <v>41.97</v>
      </c>
      <c r="T1342">
        <f>(F1342/E1342)*S1342</f>
        <v>0.36</v>
      </c>
      <c r="U1342">
        <v>3270</v>
      </c>
      <c r="V1342" t="s">
        <v>957</v>
      </c>
    </row>
    <row r="1343" spans="2:22" x14ac:dyDescent="0.25">
      <c r="B1343">
        <v>20348</v>
      </c>
      <c r="C1343" t="s">
        <v>959</v>
      </c>
      <c r="E1343">
        <v>40.549999999999997</v>
      </c>
      <c r="F1343">
        <v>0.16</v>
      </c>
      <c r="G1343">
        <v>1290</v>
      </c>
      <c r="H1343" t="s">
        <v>21</v>
      </c>
      <c r="I1343" t="s">
        <v>22</v>
      </c>
      <c r="L1343">
        <v>70</v>
      </c>
      <c r="N1343">
        <v>31</v>
      </c>
      <c r="O1343" t="s">
        <v>960</v>
      </c>
      <c r="P1343">
        <f t="shared" si="40"/>
        <v>40.549999999999997</v>
      </c>
      <c r="Q1343">
        <f t="shared" si="41"/>
        <v>40.549999999999997</v>
      </c>
      <c r="S1343">
        <f>IF(AND(M1343&lt;&gt;"",M1343&lt;&gt;18.5),5*LOG10(10^(Q1343/5+1)*W$1/(10^(M1343/5+1)))-5,Q1343)</f>
        <v>40.549999999999997</v>
      </c>
      <c r="T1343">
        <f>(F1343/E1343)*S1343</f>
        <v>0.16000000000000003</v>
      </c>
      <c r="U1343">
        <v>3272</v>
      </c>
      <c r="V1343" t="s">
        <v>959</v>
      </c>
    </row>
    <row r="1344" spans="2:22" x14ac:dyDescent="0.25">
      <c r="B1344">
        <v>20349</v>
      </c>
      <c r="C1344" t="s">
        <v>959</v>
      </c>
      <c r="E1344">
        <v>41.2</v>
      </c>
      <c r="F1344">
        <v>0.17</v>
      </c>
      <c r="G1344">
        <v>1740</v>
      </c>
      <c r="H1344" t="s">
        <v>21</v>
      </c>
      <c r="I1344" t="s">
        <v>26</v>
      </c>
      <c r="L1344">
        <v>70</v>
      </c>
      <c r="N1344">
        <v>33</v>
      </c>
      <c r="O1344" t="s">
        <v>27</v>
      </c>
      <c r="P1344">
        <f t="shared" si="40"/>
        <v>41.2</v>
      </c>
      <c r="Q1344">
        <f t="shared" si="41"/>
        <v>41.2</v>
      </c>
      <c r="S1344">
        <f>IF(AND(M1344&lt;&gt;"",M1344&lt;&gt;18.5),5*LOG10(10^(Q1344/5+1)*W$1/(10^(M1344/5+1)))-5,Q1344)</f>
        <v>41.2</v>
      </c>
      <c r="T1344">
        <f>(F1344/E1344)*S1344</f>
        <v>0.17000000000000004</v>
      </c>
      <c r="U1344">
        <v>3272</v>
      </c>
      <c r="V1344" t="s">
        <v>959</v>
      </c>
    </row>
    <row r="1345" spans="2:22" x14ac:dyDescent="0.25">
      <c r="B1345">
        <v>20350</v>
      </c>
      <c r="C1345" t="s">
        <v>959</v>
      </c>
      <c r="E1345">
        <v>41.25</v>
      </c>
      <c r="F1345">
        <v>0.17</v>
      </c>
      <c r="G1345">
        <v>1780</v>
      </c>
      <c r="H1345" t="s">
        <v>21</v>
      </c>
      <c r="I1345" t="s">
        <v>26</v>
      </c>
      <c r="L1345">
        <v>70</v>
      </c>
      <c r="N1345">
        <v>33</v>
      </c>
      <c r="O1345" t="s">
        <v>28</v>
      </c>
      <c r="P1345">
        <f t="shared" si="40"/>
        <v>41.25</v>
      </c>
      <c r="Q1345">
        <f t="shared" si="41"/>
        <v>41.25</v>
      </c>
      <c r="S1345">
        <f>IF(AND(M1345&lt;&gt;"",M1345&lt;&gt;18.5),5*LOG10(10^(Q1345/5+1)*W$1/(10^(M1345/5+1)))-5,Q1345)</f>
        <v>41.25</v>
      </c>
      <c r="T1345">
        <f>(F1345/E1345)*S1345</f>
        <v>0.17000000000000004</v>
      </c>
      <c r="U1345">
        <v>3272</v>
      </c>
      <c r="V1345" t="s">
        <v>959</v>
      </c>
    </row>
    <row r="1346" spans="2:22" x14ac:dyDescent="0.25">
      <c r="B1346">
        <v>20358</v>
      </c>
      <c r="C1346" t="s">
        <v>961</v>
      </c>
      <c r="E1346">
        <v>41.27</v>
      </c>
      <c r="F1346">
        <v>0.26</v>
      </c>
      <c r="G1346">
        <v>1800</v>
      </c>
      <c r="H1346" t="s">
        <v>21</v>
      </c>
      <c r="I1346" t="s">
        <v>22</v>
      </c>
      <c r="L1346">
        <v>70</v>
      </c>
      <c r="N1346">
        <v>31</v>
      </c>
      <c r="O1346" t="s">
        <v>962</v>
      </c>
      <c r="P1346">
        <f t="shared" ref="P1346:P1409" si="42">IF((K1346&lt;&gt;""),5*LOG10(10^(E1346/5+1)/(K1346+1))-5,E1346)</f>
        <v>41.27</v>
      </c>
      <c r="Q1346">
        <f t="shared" ref="Q1346:Q1409" si="43">IF(AND(L1346&lt;&gt;"",L1346&lt;&gt;70),5*LOG10(10^(P1346/5+1)*L1346/70)-5,P1346)</f>
        <v>41.27</v>
      </c>
      <c r="S1346">
        <f>IF(AND(M1346&lt;&gt;"",M1346&lt;&gt;18.5),5*LOG10(10^(Q1346/5+1)*W$1/(10^(M1346/5+1)))-5,Q1346)</f>
        <v>41.27</v>
      </c>
      <c r="T1346">
        <f>(F1346/E1346)*S1346</f>
        <v>0.26</v>
      </c>
      <c r="U1346">
        <v>3279</v>
      </c>
      <c r="V1346" t="s">
        <v>961</v>
      </c>
    </row>
    <row r="1347" spans="2:22" x14ac:dyDescent="0.25">
      <c r="B1347">
        <v>20453</v>
      </c>
      <c r="C1347" t="s">
        <v>963</v>
      </c>
      <c r="E1347">
        <v>40.83</v>
      </c>
      <c r="F1347">
        <v>0.18</v>
      </c>
      <c r="G1347">
        <v>1470</v>
      </c>
      <c r="H1347" t="s">
        <v>21</v>
      </c>
      <c r="I1347" t="s">
        <v>22</v>
      </c>
      <c r="L1347">
        <v>70</v>
      </c>
      <c r="N1347">
        <v>31</v>
      </c>
      <c r="O1347" t="s">
        <v>964</v>
      </c>
      <c r="P1347">
        <f t="shared" si="42"/>
        <v>40.83</v>
      </c>
      <c r="Q1347">
        <f t="shared" si="43"/>
        <v>40.83</v>
      </c>
      <c r="S1347">
        <f>IF(AND(M1347&lt;&gt;"",M1347&lt;&gt;18.5),5*LOG10(10^(Q1347/5+1)*W$1/(10^(M1347/5+1)))-5,Q1347)</f>
        <v>40.83</v>
      </c>
      <c r="T1347">
        <f>(F1347/E1347)*S1347</f>
        <v>0.18</v>
      </c>
      <c r="U1347">
        <v>3348</v>
      </c>
      <c r="V1347" t="s">
        <v>963</v>
      </c>
    </row>
    <row r="1348" spans="2:22" x14ac:dyDescent="0.25">
      <c r="B1348">
        <v>20473</v>
      </c>
      <c r="C1348" t="s">
        <v>965</v>
      </c>
      <c r="E1348">
        <v>36.14</v>
      </c>
      <c r="F1348">
        <v>0.23</v>
      </c>
      <c r="G1348">
        <v>155</v>
      </c>
      <c r="H1348" t="s">
        <v>21</v>
      </c>
      <c r="I1348" t="s">
        <v>463</v>
      </c>
      <c r="K1348">
        <v>4.367E-2</v>
      </c>
      <c r="L1348">
        <v>72</v>
      </c>
      <c r="N1348">
        <v>33</v>
      </c>
      <c r="P1348">
        <f t="shared" si="42"/>
        <v>36.047184000129064</v>
      </c>
      <c r="Q1348">
        <f t="shared" si="43"/>
        <v>36.108356282214125</v>
      </c>
      <c r="S1348">
        <f>IF(AND(M1348&lt;&gt;"",M1348&lt;&gt;18.5),5*LOG10(10^(Q1348/5+1)*W$1/(10^(M1348/5+1)))-5,Q1348)</f>
        <v>36.108356282214125</v>
      </c>
      <c r="T1348">
        <f>(F1348/E1348)*S1348</f>
        <v>0.2297986149670517</v>
      </c>
      <c r="U1348">
        <v>3354</v>
      </c>
      <c r="V1348" t="s">
        <v>966</v>
      </c>
    </row>
    <row r="1349" spans="2:22" x14ac:dyDescent="0.25">
      <c r="B1349">
        <v>20474</v>
      </c>
      <c r="C1349" t="s">
        <v>965</v>
      </c>
      <c r="E1349">
        <v>36.44</v>
      </c>
      <c r="F1349">
        <v>0.13</v>
      </c>
      <c r="G1349">
        <v>186</v>
      </c>
      <c r="H1349" t="s">
        <v>21</v>
      </c>
      <c r="I1349" t="s">
        <v>240</v>
      </c>
      <c r="K1349">
        <v>4.4770999999999998E-2</v>
      </c>
      <c r="L1349">
        <v>72</v>
      </c>
      <c r="N1349">
        <v>29</v>
      </c>
      <c r="P1349">
        <f t="shared" si="42"/>
        <v>36.344894453673724</v>
      </c>
      <c r="Q1349">
        <f t="shared" si="43"/>
        <v>36.406066735758785</v>
      </c>
      <c r="S1349">
        <f>IF(AND(M1349&lt;&gt;"",M1349&lt;&gt;18.5),5*LOG10(10^(Q1349/5+1)*W$1/(10^(M1349/5+1)))-5,Q1349)</f>
        <v>36.406066735758785</v>
      </c>
      <c r="T1349">
        <f>(F1349/E1349)*S1349</f>
        <v>0.1298789428004567</v>
      </c>
      <c r="U1349">
        <v>3354</v>
      </c>
      <c r="V1349" t="s">
        <v>966</v>
      </c>
    </row>
    <row r="1350" spans="2:22" x14ac:dyDescent="0.25">
      <c r="B1350">
        <v>20475</v>
      </c>
      <c r="C1350" t="s">
        <v>965</v>
      </c>
      <c r="E1350">
        <v>36.49</v>
      </c>
      <c r="F1350">
        <v>0.02</v>
      </c>
      <c r="G1350">
        <v>190</v>
      </c>
      <c r="H1350" t="s">
        <v>21</v>
      </c>
      <c r="I1350" t="s">
        <v>967</v>
      </c>
      <c r="K1350">
        <v>4.4770999999999998E-2</v>
      </c>
      <c r="L1350">
        <v>72</v>
      </c>
      <c r="N1350">
        <v>30</v>
      </c>
      <c r="P1350">
        <f t="shared" si="42"/>
        <v>36.394894453673729</v>
      </c>
      <c r="Q1350">
        <f t="shared" si="43"/>
        <v>36.456066735758782</v>
      </c>
      <c r="S1350">
        <f>IF(AND(M1350&lt;&gt;"",M1350&lt;&gt;18.5),5*LOG10(10^(Q1350/5+1)*W$1/(10^(M1350/5+1)))-5,Q1350)</f>
        <v>36.456066735758782</v>
      </c>
      <c r="T1350">
        <f>(F1350/E1350)*S1350</f>
        <v>1.9981401335028105E-2</v>
      </c>
      <c r="U1350">
        <v>3354</v>
      </c>
      <c r="V1350" t="s">
        <v>966</v>
      </c>
    </row>
    <row r="1351" spans="2:22" x14ac:dyDescent="0.25">
      <c r="B1351">
        <v>20476</v>
      </c>
      <c r="C1351" t="s">
        <v>965</v>
      </c>
      <c r="E1351">
        <v>36.450000000000003</v>
      </c>
      <c r="F1351">
        <v>0.09</v>
      </c>
      <c r="G1351">
        <v>195</v>
      </c>
      <c r="H1351" t="s">
        <v>21</v>
      </c>
      <c r="I1351" t="s">
        <v>18</v>
      </c>
      <c r="L1351">
        <v>74.400000000000006</v>
      </c>
      <c r="N1351">
        <v>33</v>
      </c>
      <c r="P1351">
        <f t="shared" si="42"/>
        <v>36.450000000000003</v>
      </c>
      <c r="Q1351">
        <f t="shared" si="43"/>
        <v>36.582374477658121</v>
      </c>
      <c r="S1351">
        <f>IF(AND(M1351&lt;&gt;"",M1351&lt;&gt;18.5),5*LOG10(10^(Q1351/5+1)*W$1/(10^(M1351/5+1)))-5,Q1351)</f>
        <v>36.582374477658121</v>
      </c>
      <c r="T1351">
        <f>(F1351/E1351)*S1351</f>
        <v>9.0326850562118796E-2</v>
      </c>
      <c r="U1351">
        <v>3354</v>
      </c>
      <c r="V1351" t="s">
        <v>966</v>
      </c>
    </row>
    <row r="1352" spans="2:22" x14ac:dyDescent="0.25">
      <c r="B1352">
        <v>20477</v>
      </c>
      <c r="C1352" t="s">
        <v>965</v>
      </c>
      <c r="E1352">
        <v>36.450000000000003</v>
      </c>
      <c r="F1352">
        <v>0.09</v>
      </c>
      <c r="G1352">
        <v>195</v>
      </c>
      <c r="H1352" t="s">
        <v>21</v>
      </c>
      <c r="I1352" t="s">
        <v>968</v>
      </c>
      <c r="N1352">
        <v>37</v>
      </c>
      <c r="P1352">
        <f t="shared" si="42"/>
        <v>36.450000000000003</v>
      </c>
      <c r="Q1352">
        <f t="shared" si="43"/>
        <v>36.450000000000003</v>
      </c>
      <c r="S1352">
        <f>IF(AND(M1352&lt;&gt;"",M1352&lt;&gt;18.5),5*LOG10(10^(Q1352/5+1)*W$1/(10^(M1352/5+1)))-5,Q1352)</f>
        <v>36.450000000000003</v>
      </c>
      <c r="T1352">
        <f>(F1352/E1352)*S1352</f>
        <v>8.9999999999999983E-2</v>
      </c>
      <c r="U1352">
        <v>3354</v>
      </c>
      <c r="V1352" t="s">
        <v>966</v>
      </c>
    </row>
    <row r="1353" spans="2:22" x14ac:dyDescent="0.25">
      <c r="B1353">
        <v>20478</v>
      </c>
      <c r="C1353" t="s">
        <v>965</v>
      </c>
      <c r="E1353">
        <v>36.549999999999997</v>
      </c>
      <c r="F1353">
        <v>0.15</v>
      </c>
      <c r="G1353">
        <v>195</v>
      </c>
      <c r="H1353" t="s">
        <v>21</v>
      </c>
      <c r="I1353" t="s">
        <v>64</v>
      </c>
      <c r="K1353">
        <v>4.4719000000000002E-2</v>
      </c>
      <c r="L1353">
        <v>70</v>
      </c>
      <c r="N1353">
        <v>38</v>
      </c>
      <c r="O1353" t="s">
        <v>27</v>
      </c>
      <c r="P1353">
        <f t="shared" si="42"/>
        <v>36.455002534176927</v>
      </c>
      <c r="Q1353">
        <f t="shared" si="43"/>
        <v>36.455002534176927</v>
      </c>
      <c r="S1353">
        <f>IF(AND(M1353&lt;&gt;"",M1353&lt;&gt;18.5),5*LOG10(10^(Q1353/5+1)*W$1/(10^(M1353/5+1)))-5,Q1353)</f>
        <v>36.455002534176927</v>
      </c>
      <c r="T1353">
        <f>(F1353/E1353)*S1353</f>
        <v>0.14961013351919394</v>
      </c>
      <c r="U1353">
        <v>3354</v>
      </c>
      <c r="V1353" t="s">
        <v>966</v>
      </c>
    </row>
    <row r="1354" spans="2:22" x14ac:dyDescent="0.25">
      <c r="B1354">
        <v>20479</v>
      </c>
      <c r="C1354" t="s">
        <v>965</v>
      </c>
      <c r="E1354">
        <v>36.47</v>
      </c>
      <c r="F1354">
        <v>0.02</v>
      </c>
      <c r="G1354">
        <v>197</v>
      </c>
      <c r="H1354" t="s">
        <v>21</v>
      </c>
      <c r="I1354" t="s">
        <v>746</v>
      </c>
      <c r="L1354">
        <v>72</v>
      </c>
      <c r="N1354">
        <v>31</v>
      </c>
      <c r="P1354">
        <f t="shared" si="42"/>
        <v>36.47</v>
      </c>
      <c r="Q1354">
        <f t="shared" si="43"/>
        <v>36.531172282085066</v>
      </c>
      <c r="S1354">
        <f>IF(AND(M1354&lt;&gt;"",M1354&lt;&gt;18.5),5*LOG10(10^(Q1354/5+1)*W$1/(10^(M1354/5+1)))-5,Q1354)</f>
        <v>36.531172282085066</v>
      </c>
      <c r="T1354">
        <f>(F1354/E1354)*S1354</f>
        <v>2.0033546631250381E-2</v>
      </c>
      <c r="U1354">
        <v>3354</v>
      </c>
      <c r="V1354" t="s">
        <v>966</v>
      </c>
    </row>
    <row r="1355" spans="2:22" x14ac:dyDescent="0.25">
      <c r="B1355">
        <v>20480</v>
      </c>
      <c r="C1355" t="s">
        <v>965</v>
      </c>
      <c r="E1355">
        <v>36.54</v>
      </c>
      <c r="F1355">
        <v>0.25</v>
      </c>
      <c r="G1355">
        <v>204</v>
      </c>
      <c r="H1355" t="s">
        <v>21</v>
      </c>
      <c r="I1355" t="s">
        <v>385</v>
      </c>
      <c r="L1355">
        <v>72</v>
      </c>
      <c r="N1355">
        <v>33</v>
      </c>
      <c r="O1355" t="s">
        <v>386</v>
      </c>
      <c r="P1355">
        <f t="shared" si="42"/>
        <v>36.54</v>
      </c>
      <c r="Q1355">
        <f t="shared" si="43"/>
        <v>36.601172282085059</v>
      </c>
      <c r="S1355">
        <f>IF(AND(M1355&lt;&gt;"",M1355&lt;&gt;18.5),5*LOG10(10^(Q1355/5+1)*W$1/(10^(M1355/5+1)))-5,Q1355)</f>
        <v>36.601172282085059</v>
      </c>
      <c r="T1355">
        <f>(F1355/E1355)*S1355</f>
        <v>0.25041852957091582</v>
      </c>
      <c r="U1355">
        <v>3354</v>
      </c>
      <c r="V1355" t="s">
        <v>966</v>
      </c>
    </row>
    <row r="1356" spans="2:22" x14ac:dyDescent="0.25">
      <c r="B1356">
        <v>20481</v>
      </c>
      <c r="C1356" t="s">
        <v>965</v>
      </c>
      <c r="E1356">
        <v>36.729999999999997</v>
      </c>
      <c r="F1356">
        <v>0.17</v>
      </c>
      <c r="G1356">
        <v>212</v>
      </c>
      <c r="H1356" t="s">
        <v>21</v>
      </c>
      <c r="I1356" t="s">
        <v>87</v>
      </c>
      <c r="K1356">
        <v>4.4770999999999998E-2</v>
      </c>
      <c r="L1356">
        <v>65</v>
      </c>
      <c r="N1356">
        <v>29</v>
      </c>
      <c r="O1356" t="s">
        <v>89</v>
      </c>
      <c r="P1356">
        <f t="shared" si="42"/>
        <v>36.634894453673724</v>
      </c>
      <c r="Q1356">
        <f t="shared" si="43"/>
        <v>36.473971036816721</v>
      </c>
      <c r="S1356">
        <f>IF(AND(M1356&lt;&gt;"",M1356&lt;&gt;18.5),5*LOG10(10^(Q1356/5+1)*W$1/(10^(M1356/5+1)))-5,Q1356)</f>
        <v>36.473971036816721</v>
      </c>
      <c r="T1356">
        <f>(F1356/E1356)*S1356</f>
        <v>0.16881500343748554</v>
      </c>
      <c r="U1356">
        <v>3354</v>
      </c>
      <c r="V1356" t="s">
        <v>966</v>
      </c>
    </row>
    <row r="1357" spans="2:22" x14ac:dyDescent="0.25">
      <c r="B1357">
        <v>20482</v>
      </c>
      <c r="C1357" t="s">
        <v>965</v>
      </c>
      <c r="E1357">
        <v>36.799999999999997</v>
      </c>
      <c r="F1357">
        <v>0.18</v>
      </c>
      <c r="G1357">
        <v>219</v>
      </c>
      <c r="H1357" t="s">
        <v>21</v>
      </c>
      <c r="I1357" t="s">
        <v>87</v>
      </c>
      <c r="K1357">
        <v>4.4770999999999998E-2</v>
      </c>
      <c r="L1357">
        <v>65</v>
      </c>
      <c r="N1357">
        <v>29</v>
      </c>
      <c r="O1357" t="s">
        <v>90</v>
      </c>
      <c r="P1357">
        <f t="shared" si="42"/>
        <v>36.704894453673731</v>
      </c>
      <c r="Q1357">
        <f t="shared" si="43"/>
        <v>36.543971036816728</v>
      </c>
      <c r="S1357">
        <f>IF(AND(M1357&lt;&gt;"",M1357&lt;&gt;18.5),5*LOG10(10^(Q1357/5+1)*W$1/(10^(M1357/5+1)))-5,Q1357)</f>
        <v>36.543971036816728</v>
      </c>
      <c r="T1357">
        <f>(F1357/E1357)*S1357</f>
        <v>0.17874768441921227</v>
      </c>
      <c r="U1357">
        <v>3354</v>
      </c>
      <c r="V1357" t="s">
        <v>966</v>
      </c>
    </row>
    <row r="1358" spans="2:22" x14ac:dyDescent="0.25">
      <c r="B1358">
        <v>20487</v>
      </c>
      <c r="C1358" t="s">
        <v>969</v>
      </c>
      <c r="E1358">
        <v>42.07</v>
      </c>
      <c r="F1358">
        <v>0.65</v>
      </c>
      <c r="G1358">
        <v>2200</v>
      </c>
      <c r="H1358" t="s">
        <v>21</v>
      </c>
      <c r="I1358" t="s">
        <v>12</v>
      </c>
      <c r="K1358">
        <v>0.17502499999999999</v>
      </c>
      <c r="L1358">
        <v>70</v>
      </c>
      <c r="N1358">
        <v>34</v>
      </c>
      <c r="O1358" t="s">
        <v>24</v>
      </c>
      <c r="P1358">
        <f t="shared" si="42"/>
        <v>41.7197644659121</v>
      </c>
      <c r="Q1358">
        <f t="shared" si="43"/>
        <v>41.7197644659121</v>
      </c>
      <c r="S1358">
        <f>IF(AND(M1358&lt;&gt;"",M1358&lt;&gt;18.5),5*LOG10(10^(Q1358/5+1)*W$1/(10^(M1358/5+1)))-5,Q1358)</f>
        <v>41.7197644659121</v>
      </c>
      <c r="T1358">
        <f>(F1358/E1358)*S1358</f>
        <v>0.64458870698461768</v>
      </c>
      <c r="U1358">
        <v>3357</v>
      </c>
      <c r="V1358" t="s">
        <v>969</v>
      </c>
    </row>
    <row r="1359" spans="2:22" x14ac:dyDescent="0.25">
      <c r="B1359">
        <v>20510</v>
      </c>
      <c r="C1359" t="s">
        <v>970</v>
      </c>
      <c r="E1359">
        <v>36</v>
      </c>
      <c r="F1359">
        <v>0.18</v>
      </c>
      <c r="G1359">
        <v>153</v>
      </c>
      <c r="H1359" t="s">
        <v>21</v>
      </c>
      <c r="I1359" t="s">
        <v>87</v>
      </c>
      <c r="K1359">
        <v>3.8253000000000002E-2</v>
      </c>
      <c r="L1359">
        <v>65</v>
      </c>
      <c r="N1359">
        <v>29</v>
      </c>
      <c r="O1359" t="s">
        <v>89</v>
      </c>
      <c r="P1359">
        <f t="shared" si="42"/>
        <v>35.918484026678847</v>
      </c>
      <c r="Q1359">
        <f t="shared" si="43"/>
        <v>35.757560609821837</v>
      </c>
      <c r="S1359">
        <f>IF(AND(M1359&lt;&gt;"",M1359&lt;&gt;18.5),5*LOG10(10^(Q1359/5+1)*W$1/(10^(M1359/5+1)))-5,Q1359)</f>
        <v>35.757560609821837</v>
      </c>
      <c r="T1359">
        <f>(F1359/E1359)*S1359</f>
        <v>0.17878780304910918</v>
      </c>
      <c r="U1359">
        <v>3378</v>
      </c>
      <c r="V1359" t="s">
        <v>971</v>
      </c>
    </row>
    <row r="1360" spans="2:22" x14ac:dyDescent="0.25">
      <c r="B1360">
        <v>20511</v>
      </c>
      <c r="C1360" t="s">
        <v>970</v>
      </c>
      <c r="E1360">
        <v>36.04</v>
      </c>
      <c r="F1360">
        <v>0.19</v>
      </c>
      <c r="G1360">
        <v>156</v>
      </c>
      <c r="H1360" t="s">
        <v>21</v>
      </c>
      <c r="I1360" t="s">
        <v>87</v>
      </c>
      <c r="K1360">
        <v>3.8253000000000002E-2</v>
      </c>
      <c r="L1360">
        <v>65</v>
      </c>
      <c r="N1360">
        <v>29</v>
      </c>
      <c r="O1360" t="s">
        <v>90</v>
      </c>
      <c r="P1360">
        <f t="shared" si="42"/>
        <v>35.958484026678846</v>
      </c>
      <c r="Q1360">
        <f t="shared" si="43"/>
        <v>35.797560609821844</v>
      </c>
      <c r="S1360">
        <f>IF(AND(M1360&lt;&gt;"",M1360&lt;&gt;18.5),5*LOG10(10^(Q1360/5+1)*W$1/(10^(M1360/5+1)))-5,Q1360)</f>
        <v>35.797560609821844</v>
      </c>
      <c r="T1360">
        <f>(F1360/E1360)*S1360</f>
        <v>0.18872187890860573</v>
      </c>
      <c r="U1360">
        <v>3378</v>
      </c>
      <c r="V1360" t="s">
        <v>971</v>
      </c>
    </row>
    <row r="1361" spans="2:22" x14ac:dyDescent="0.25">
      <c r="B1361">
        <v>20512</v>
      </c>
      <c r="C1361" t="s">
        <v>970</v>
      </c>
      <c r="E1361">
        <v>36.14</v>
      </c>
      <c r="F1361">
        <v>0.2</v>
      </c>
      <c r="G1361">
        <v>162</v>
      </c>
      <c r="H1361" t="s">
        <v>21</v>
      </c>
      <c r="I1361" t="s">
        <v>12</v>
      </c>
      <c r="K1361">
        <v>4.4351000000000002E-2</v>
      </c>
      <c r="L1361">
        <v>70</v>
      </c>
      <c r="N1361">
        <v>34</v>
      </c>
      <c r="O1361" t="s">
        <v>973</v>
      </c>
      <c r="P1361">
        <f t="shared" si="42"/>
        <v>36.045767565367811</v>
      </c>
      <c r="Q1361">
        <f t="shared" si="43"/>
        <v>36.045767565367811</v>
      </c>
      <c r="S1361">
        <f>IF(AND(M1361&lt;&gt;"",M1361&lt;&gt;18.5),5*LOG10(10^(Q1361/5+1)*W$1/(10^(M1361/5+1)))-5,Q1361)</f>
        <v>36.045767565367811</v>
      </c>
      <c r="T1361">
        <f>(F1361/E1361)*S1361</f>
        <v>0.19947851447353521</v>
      </c>
      <c r="U1361">
        <v>3378</v>
      </c>
      <c r="V1361" t="s">
        <v>972</v>
      </c>
    </row>
    <row r="1362" spans="2:22" x14ac:dyDescent="0.25">
      <c r="B1362">
        <v>20513</v>
      </c>
      <c r="C1362" t="s">
        <v>970</v>
      </c>
      <c r="E1362">
        <v>36.11</v>
      </c>
      <c r="F1362">
        <v>0.1</v>
      </c>
      <c r="G1362">
        <v>167</v>
      </c>
      <c r="H1362" t="s">
        <v>21</v>
      </c>
      <c r="I1362" t="s">
        <v>18</v>
      </c>
      <c r="L1362">
        <v>74.400000000000006</v>
      </c>
      <c r="N1362">
        <v>33</v>
      </c>
      <c r="P1362">
        <f t="shared" si="42"/>
        <v>36.11</v>
      </c>
      <c r="Q1362">
        <f t="shared" si="43"/>
        <v>36.24237447765811</v>
      </c>
      <c r="S1362">
        <f>IF(AND(M1362&lt;&gt;"",M1362&lt;&gt;18.5),5*LOG10(10^(Q1362/5+1)*W$1/(10^(M1362/5+1)))-5,Q1362)</f>
        <v>36.24237447765811</v>
      </c>
      <c r="T1362">
        <f>(F1362/E1362)*S1362</f>
        <v>0.10036658675618421</v>
      </c>
      <c r="U1362">
        <v>3378</v>
      </c>
      <c r="V1362" t="s">
        <v>971</v>
      </c>
    </row>
    <row r="1363" spans="2:22" x14ac:dyDescent="0.25">
      <c r="B1363">
        <v>20514</v>
      </c>
      <c r="C1363" t="s">
        <v>970</v>
      </c>
      <c r="E1363">
        <v>36.270000000000003</v>
      </c>
      <c r="F1363">
        <v>0.16</v>
      </c>
      <c r="G1363">
        <v>173</v>
      </c>
      <c r="H1363" t="s">
        <v>21</v>
      </c>
      <c r="I1363" t="s">
        <v>87</v>
      </c>
      <c r="K1363">
        <v>3.8253000000000002E-2</v>
      </c>
      <c r="L1363">
        <v>65</v>
      </c>
      <c r="N1363">
        <v>29</v>
      </c>
      <c r="O1363" t="s">
        <v>88</v>
      </c>
      <c r="P1363">
        <f t="shared" si="42"/>
        <v>36.188484026678857</v>
      </c>
      <c r="Q1363">
        <f t="shared" si="43"/>
        <v>36.027560609821862</v>
      </c>
      <c r="S1363">
        <f>IF(AND(M1363&lt;&gt;"",M1363&lt;&gt;18.5),5*LOG10(10^(Q1363/5+1)*W$1/(10^(M1363/5+1)))-5,Q1363)</f>
        <v>36.027560609821862</v>
      </c>
      <c r="T1363">
        <f>(F1363/E1363)*S1363</f>
        <v>0.1589305127535566</v>
      </c>
      <c r="U1363">
        <v>3378</v>
      </c>
      <c r="V1363" t="s">
        <v>971</v>
      </c>
    </row>
    <row r="1364" spans="2:22" x14ac:dyDescent="0.25">
      <c r="B1364">
        <v>20515</v>
      </c>
      <c r="C1364" t="s">
        <v>970</v>
      </c>
      <c r="E1364">
        <v>36.28</v>
      </c>
      <c r="F1364">
        <v>0.05</v>
      </c>
      <c r="G1364">
        <v>173</v>
      </c>
      <c r="H1364" t="s">
        <v>21</v>
      </c>
      <c r="I1364" t="s">
        <v>12</v>
      </c>
      <c r="K1364">
        <v>4.4351000000000002E-2</v>
      </c>
      <c r="L1364">
        <v>70</v>
      </c>
      <c r="N1364">
        <v>34</v>
      </c>
      <c r="O1364" t="s">
        <v>974</v>
      </c>
      <c r="P1364">
        <f t="shared" si="42"/>
        <v>36.185767565367819</v>
      </c>
      <c r="Q1364">
        <f t="shared" si="43"/>
        <v>36.185767565367819</v>
      </c>
      <c r="S1364">
        <f>IF(AND(M1364&lt;&gt;"",M1364&lt;&gt;18.5),5*LOG10(10^(Q1364/5+1)*W$1/(10^(M1364/5+1)))-5,Q1364)</f>
        <v>36.185767565367819</v>
      </c>
      <c r="T1364">
        <f>(F1364/E1364)*S1364</f>
        <v>4.9870131705302953E-2</v>
      </c>
      <c r="U1364">
        <v>3378</v>
      </c>
      <c r="V1364" t="s">
        <v>972</v>
      </c>
    </row>
    <row r="1365" spans="2:22" x14ac:dyDescent="0.25">
      <c r="B1365">
        <v>20516</v>
      </c>
      <c r="C1365" t="s">
        <v>970</v>
      </c>
      <c r="E1365">
        <v>36.42</v>
      </c>
      <c r="F1365">
        <v>0.22</v>
      </c>
      <c r="G1365">
        <v>185</v>
      </c>
      <c r="H1365" t="s">
        <v>21</v>
      </c>
      <c r="I1365" t="s">
        <v>87</v>
      </c>
      <c r="K1365">
        <v>3.8253000000000002E-2</v>
      </c>
      <c r="L1365">
        <v>65</v>
      </c>
      <c r="N1365">
        <v>29</v>
      </c>
      <c r="O1365" t="s">
        <v>37</v>
      </c>
      <c r="P1365">
        <f t="shared" si="42"/>
        <v>36.338484026678856</v>
      </c>
      <c r="Q1365">
        <f t="shared" si="43"/>
        <v>36.177560609821846</v>
      </c>
      <c r="S1365">
        <f>IF(AND(M1365&lt;&gt;"",M1365&lt;&gt;18.5),5*LOG10(10^(Q1365/5+1)*W$1/(10^(M1365/5+1)))-5,Q1365)</f>
        <v>36.177560609821846</v>
      </c>
      <c r="T1365">
        <f>(F1365/E1365)*S1365</f>
        <v>0.21853551164637028</v>
      </c>
      <c r="U1365">
        <v>3378</v>
      </c>
      <c r="V1365" t="s">
        <v>971</v>
      </c>
    </row>
    <row r="1366" spans="2:22" x14ac:dyDescent="0.25">
      <c r="B1366">
        <v>20517</v>
      </c>
      <c r="C1366" t="s">
        <v>970</v>
      </c>
      <c r="E1366">
        <v>36.47</v>
      </c>
      <c r="F1366">
        <v>0.11</v>
      </c>
      <c r="G1366">
        <v>190</v>
      </c>
      <c r="H1366" t="s">
        <v>21</v>
      </c>
      <c r="I1366" t="s">
        <v>43</v>
      </c>
      <c r="K1366">
        <v>3.8253000000000002E-2</v>
      </c>
      <c r="L1366">
        <v>70</v>
      </c>
      <c r="N1366">
        <v>34</v>
      </c>
      <c r="O1366" t="s">
        <v>27</v>
      </c>
      <c r="P1366">
        <f t="shared" si="42"/>
        <v>36.388484026678853</v>
      </c>
      <c r="Q1366">
        <f t="shared" si="43"/>
        <v>36.388484026678853</v>
      </c>
      <c r="S1366">
        <f>IF(AND(M1366&lt;&gt;"",M1366&lt;&gt;18.5),5*LOG10(10^(Q1366/5+1)*W$1/(10^(M1366/5+1)))-5,Q1366)</f>
        <v>36.388484026678853</v>
      </c>
      <c r="T1366">
        <f>(F1366/E1366)*S1366</f>
        <v>0.10975413334068204</v>
      </c>
      <c r="U1366">
        <v>3378</v>
      </c>
      <c r="V1366" t="s">
        <v>971</v>
      </c>
    </row>
    <row r="1367" spans="2:22" x14ac:dyDescent="0.25">
      <c r="B1367">
        <v>20532</v>
      </c>
      <c r="C1367" t="s">
        <v>975</v>
      </c>
      <c r="E1367">
        <v>42.04</v>
      </c>
      <c r="F1367">
        <v>0.34</v>
      </c>
      <c r="G1367">
        <v>1710</v>
      </c>
      <c r="H1367" t="s">
        <v>21</v>
      </c>
      <c r="I1367" t="s">
        <v>12</v>
      </c>
      <c r="K1367">
        <v>0.49880200000000002</v>
      </c>
      <c r="L1367">
        <v>70</v>
      </c>
      <c r="N1367">
        <v>34</v>
      </c>
      <c r="O1367" t="s">
        <v>24</v>
      </c>
      <c r="P1367">
        <f t="shared" si="42"/>
        <v>41.161278680278492</v>
      </c>
      <c r="Q1367">
        <f t="shared" si="43"/>
        <v>41.161278680278492</v>
      </c>
      <c r="S1367">
        <f>IF(AND(M1367&lt;&gt;"",M1367&lt;&gt;18.5),5*LOG10(10^(Q1367/5+1)*W$1/(10^(M1367/5+1)))-5,Q1367)</f>
        <v>41.161278680278492</v>
      </c>
      <c r="T1367">
        <f>(F1367/E1367)*S1367</f>
        <v>0.33289330997370808</v>
      </c>
      <c r="U1367">
        <v>3390</v>
      </c>
      <c r="V1367" t="s">
        <v>975</v>
      </c>
    </row>
    <row r="1368" spans="2:22" x14ac:dyDescent="0.25">
      <c r="B1368">
        <v>20533</v>
      </c>
      <c r="C1368" t="s">
        <v>975</v>
      </c>
      <c r="E1368">
        <v>41.59</v>
      </c>
      <c r="F1368">
        <v>0.01</v>
      </c>
      <c r="G1368">
        <v>2080</v>
      </c>
      <c r="H1368" t="s">
        <v>21</v>
      </c>
      <c r="I1368" t="s">
        <v>22</v>
      </c>
      <c r="L1368">
        <v>70</v>
      </c>
      <c r="N1368">
        <v>31</v>
      </c>
      <c r="O1368" t="s">
        <v>589</v>
      </c>
      <c r="P1368">
        <f t="shared" si="42"/>
        <v>41.59</v>
      </c>
      <c r="Q1368">
        <f t="shared" si="43"/>
        <v>41.59</v>
      </c>
      <c r="S1368">
        <f>IF(AND(M1368&lt;&gt;"",M1368&lt;&gt;18.5),5*LOG10(10^(Q1368/5+1)*W$1/(10^(M1368/5+1)))-5,Q1368)</f>
        <v>41.59</v>
      </c>
      <c r="T1368">
        <f>(F1368/E1368)*S1368</f>
        <v>0.01</v>
      </c>
      <c r="U1368">
        <v>3390</v>
      </c>
      <c r="V1368" t="s">
        <v>975</v>
      </c>
    </row>
    <row r="1369" spans="2:22" x14ac:dyDescent="0.25">
      <c r="B1369">
        <v>20556</v>
      </c>
      <c r="C1369" t="s">
        <v>976</v>
      </c>
      <c r="E1369">
        <v>39.29</v>
      </c>
      <c r="F1369">
        <v>0.1</v>
      </c>
      <c r="G1369">
        <v>721</v>
      </c>
      <c r="H1369" t="s">
        <v>21</v>
      </c>
      <c r="I1369" t="s">
        <v>36</v>
      </c>
      <c r="L1369">
        <v>70</v>
      </c>
      <c r="N1369">
        <v>36</v>
      </c>
      <c r="O1369" t="s">
        <v>37</v>
      </c>
      <c r="P1369">
        <f t="shared" si="42"/>
        <v>39.29</v>
      </c>
      <c r="Q1369">
        <f t="shared" si="43"/>
        <v>39.29</v>
      </c>
      <c r="S1369">
        <f>IF(AND(M1369&lt;&gt;"",M1369&lt;&gt;18.5),5*LOG10(10^(Q1369/5+1)*W$1/(10^(M1369/5+1)))-5,Q1369)</f>
        <v>39.29</v>
      </c>
      <c r="T1369">
        <f>(F1369/E1369)*S1369</f>
        <v>0.1</v>
      </c>
      <c r="U1369">
        <v>3400</v>
      </c>
      <c r="V1369" t="s">
        <v>977</v>
      </c>
    </row>
    <row r="1370" spans="2:22" x14ac:dyDescent="0.25">
      <c r="B1370">
        <v>20557</v>
      </c>
      <c r="C1370" t="s">
        <v>976</v>
      </c>
      <c r="E1370">
        <v>39.799999999999997</v>
      </c>
      <c r="F1370">
        <v>0.19</v>
      </c>
      <c r="G1370">
        <v>761</v>
      </c>
      <c r="H1370" t="s">
        <v>21</v>
      </c>
      <c r="I1370" t="s">
        <v>12</v>
      </c>
      <c r="K1370">
        <v>0.1978</v>
      </c>
      <c r="L1370">
        <v>70</v>
      </c>
      <c r="N1370">
        <v>34</v>
      </c>
      <c r="O1370" t="s">
        <v>24</v>
      </c>
      <c r="P1370">
        <f t="shared" si="42"/>
        <v>39.408078456259048</v>
      </c>
      <c r="Q1370">
        <f t="shared" si="43"/>
        <v>39.408078456259048</v>
      </c>
      <c r="S1370">
        <f>IF(AND(M1370&lt;&gt;"",M1370&lt;&gt;18.5),5*LOG10(10^(Q1370/5+1)*W$1/(10^(M1370/5+1)))-5,Q1370)</f>
        <v>39.408078456259048</v>
      </c>
      <c r="T1370">
        <f>(F1370/E1370)*S1370</f>
        <v>0.18812901775601054</v>
      </c>
      <c r="U1370">
        <v>3400</v>
      </c>
      <c r="V1370" t="s">
        <v>977</v>
      </c>
    </row>
    <row r="1371" spans="2:22" x14ac:dyDescent="0.25">
      <c r="B1371">
        <v>20558</v>
      </c>
      <c r="C1371" t="s">
        <v>976</v>
      </c>
      <c r="E1371">
        <v>39.85</v>
      </c>
      <c r="F1371">
        <v>0.11</v>
      </c>
      <c r="G1371">
        <v>781</v>
      </c>
      <c r="H1371" t="s">
        <v>21</v>
      </c>
      <c r="I1371" t="s">
        <v>12</v>
      </c>
      <c r="K1371">
        <v>0.1978</v>
      </c>
      <c r="L1371">
        <v>70</v>
      </c>
      <c r="N1371">
        <v>34</v>
      </c>
      <c r="O1371" t="s">
        <v>25</v>
      </c>
      <c r="P1371">
        <f t="shared" si="42"/>
        <v>39.458078456259059</v>
      </c>
      <c r="Q1371">
        <f t="shared" si="43"/>
        <v>39.458078456259059</v>
      </c>
      <c r="S1371">
        <f>IF(AND(M1371&lt;&gt;"",M1371&lt;&gt;18.5),5*LOG10(10^(Q1371/5+1)*W$1/(10^(M1371/5+1)))-5,Q1371)</f>
        <v>39.458078456259059</v>
      </c>
      <c r="T1371">
        <f>(F1371/E1371)*S1371</f>
        <v>0.10891815885040142</v>
      </c>
      <c r="U1371">
        <v>3400</v>
      </c>
      <c r="V1371" t="s">
        <v>977</v>
      </c>
    </row>
    <row r="1372" spans="2:22" x14ac:dyDescent="0.25">
      <c r="B1372">
        <v>20559</v>
      </c>
      <c r="C1372" t="s">
        <v>976</v>
      </c>
      <c r="E1372">
        <v>39.64</v>
      </c>
      <c r="F1372">
        <v>0.08</v>
      </c>
      <c r="G1372">
        <v>847</v>
      </c>
      <c r="H1372" t="s">
        <v>21</v>
      </c>
      <c r="I1372" t="s">
        <v>26</v>
      </c>
      <c r="L1372">
        <v>70</v>
      </c>
      <c r="N1372">
        <v>33</v>
      </c>
      <c r="O1372" t="s">
        <v>27</v>
      </c>
      <c r="P1372">
        <f t="shared" si="42"/>
        <v>39.64</v>
      </c>
      <c r="Q1372">
        <f t="shared" si="43"/>
        <v>39.64</v>
      </c>
      <c r="S1372">
        <f>IF(AND(M1372&lt;&gt;"",M1372&lt;&gt;18.5),5*LOG10(10^(Q1372/5+1)*W$1/(10^(M1372/5+1)))-5,Q1372)</f>
        <v>39.64</v>
      </c>
      <c r="T1372">
        <f>(F1372/E1372)*S1372</f>
        <v>0.08</v>
      </c>
      <c r="U1372">
        <v>3400</v>
      </c>
      <c r="V1372" t="s">
        <v>977</v>
      </c>
    </row>
    <row r="1373" spans="2:22" x14ac:dyDescent="0.25">
      <c r="B1373">
        <v>20560</v>
      </c>
      <c r="C1373" t="s">
        <v>976</v>
      </c>
      <c r="E1373">
        <v>39.659999999999997</v>
      </c>
      <c r="F1373">
        <v>0.08</v>
      </c>
      <c r="G1373">
        <v>855</v>
      </c>
      <c r="H1373" t="s">
        <v>21</v>
      </c>
      <c r="I1373" t="s">
        <v>26</v>
      </c>
      <c r="L1373">
        <v>70</v>
      </c>
      <c r="N1373">
        <v>33</v>
      </c>
      <c r="O1373" t="s">
        <v>28</v>
      </c>
      <c r="P1373">
        <f t="shared" si="42"/>
        <v>39.659999999999997</v>
      </c>
      <c r="Q1373">
        <f t="shared" si="43"/>
        <v>39.659999999999997</v>
      </c>
      <c r="S1373">
        <f>IF(AND(M1373&lt;&gt;"",M1373&lt;&gt;18.5),5*LOG10(10^(Q1373/5+1)*W$1/(10^(M1373/5+1)))-5,Q1373)</f>
        <v>39.659999999999997</v>
      </c>
      <c r="T1373">
        <f>(F1373/E1373)*S1373</f>
        <v>0.08</v>
      </c>
      <c r="U1373">
        <v>3400</v>
      </c>
      <c r="V1373" t="s">
        <v>977</v>
      </c>
    </row>
    <row r="1374" spans="2:22" x14ac:dyDescent="0.25">
      <c r="B1374">
        <v>20615</v>
      </c>
      <c r="C1374" t="s">
        <v>978</v>
      </c>
      <c r="E1374">
        <v>40.65</v>
      </c>
      <c r="F1374">
        <v>0.26</v>
      </c>
      <c r="G1374">
        <v>1350</v>
      </c>
      <c r="H1374" t="s">
        <v>21</v>
      </c>
      <c r="I1374" t="s">
        <v>22</v>
      </c>
      <c r="L1374">
        <v>70</v>
      </c>
      <c r="N1374">
        <v>31</v>
      </c>
      <c r="O1374" t="s">
        <v>979</v>
      </c>
      <c r="P1374">
        <f t="shared" si="42"/>
        <v>40.65</v>
      </c>
      <c r="Q1374">
        <f t="shared" si="43"/>
        <v>40.65</v>
      </c>
      <c r="S1374">
        <f>IF(AND(M1374&lt;&gt;"",M1374&lt;&gt;18.5),5*LOG10(10^(Q1374/5+1)*W$1/(10^(M1374/5+1)))-5,Q1374)</f>
        <v>40.65</v>
      </c>
      <c r="T1374">
        <f>(F1374/E1374)*S1374</f>
        <v>0.26</v>
      </c>
      <c r="U1374">
        <v>3437</v>
      </c>
      <c r="V1374" t="s">
        <v>978</v>
      </c>
    </row>
    <row r="1375" spans="2:22" x14ac:dyDescent="0.25">
      <c r="B1375">
        <v>20616</v>
      </c>
      <c r="C1375" t="s">
        <v>978</v>
      </c>
      <c r="E1375">
        <v>41.93</v>
      </c>
      <c r="F1375">
        <v>0.31</v>
      </c>
      <c r="G1375">
        <v>1710</v>
      </c>
      <c r="H1375" t="s">
        <v>21</v>
      </c>
      <c r="I1375" t="s">
        <v>12</v>
      </c>
      <c r="K1375">
        <v>0.42204000000000003</v>
      </c>
      <c r="L1375">
        <v>70</v>
      </c>
      <c r="N1375">
        <v>34</v>
      </c>
      <c r="O1375" t="s">
        <v>24</v>
      </c>
      <c r="P1375">
        <f t="shared" si="42"/>
        <v>41.165440936684739</v>
      </c>
      <c r="Q1375">
        <f t="shared" si="43"/>
        <v>41.165440936684739</v>
      </c>
      <c r="S1375">
        <f>IF(AND(M1375&lt;&gt;"",M1375&lt;&gt;18.5),5*LOG10(10^(Q1375/5+1)*W$1/(10^(M1375/5+1)))-5,Q1375)</f>
        <v>41.165440936684739</v>
      </c>
      <c r="T1375">
        <f>(F1375/E1375)*S1375</f>
        <v>0.30434740496952706</v>
      </c>
      <c r="U1375">
        <v>3437</v>
      </c>
      <c r="V1375" t="s">
        <v>978</v>
      </c>
    </row>
    <row r="1376" spans="2:22" x14ac:dyDescent="0.25">
      <c r="B1376">
        <v>20617</v>
      </c>
      <c r="C1376" t="s">
        <v>978</v>
      </c>
      <c r="E1376">
        <v>42.03</v>
      </c>
      <c r="F1376">
        <v>0.37</v>
      </c>
      <c r="G1376">
        <v>1790</v>
      </c>
      <c r="H1376" t="s">
        <v>21</v>
      </c>
      <c r="I1376" t="s">
        <v>12</v>
      </c>
      <c r="K1376">
        <v>0.42204000000000003</v>
      </c>
      <c r="L1376">
        <v>70</v>
      </c>
      <c r="N1376">
        <v>34</v>
      </c>
      <c r="O1376" t="s">
        <v>25</v>
      </c>
      <c r="P1376">
        <f t="shared" si="42"/>
        <v>41.265440936684747</v>
      </c>
      <c r="Q1376">
        <f t="shared" si="43"/>
        <v>41.265440936684747</v>
      </c>
      <c r="S1376">
        <f>IF(AND(M1376&lt;&gt;"",M1376&lt;&gt;18.5),5*LOG10(10^(Q1376/5+1)*W$1/(10^(M1376/5+1)))-5,Q1376)</f>
        <v>41.265440936684747</v>
      </c>
      <c r="T1376">
        <f>(F1376/E1376)*S1376</f>
        <v>0.36326940629486926</v>
      </c>
      <c r="U1376">
        <v>3437</v>
      </c>
      <c r="V1376" t="s">
        <v>978</v>
      </c>
    </row>
    <row r="1377" spans="2:22" x14ac:dyDescent="0.25">
      <c r="B1377">
        <v>20618</v>
      </c>
      <c r="C1377" t="s">
        <v>978</v>
      </c>
      <c r="E1377">
        <v>41.8</v>
      </c>
      <c r="F1377">
        <v>0.23</v>
      </c>
      <c r="G1377">
        <v>2290</v>
      </c>
      <c r="H1377" t="s">
        <v>21</v>
      </c>
      <c r="I1377" t="s">
        <v>26</v>
      </c>
      <c r="L1377">
        <v>70</v>
      </c>
      <c r="N1377">
        <v>33</v>
      </c>
      <c r="O1377" t="s">
        <v>27</v>
      </c>
      <c r="P1377">
        <f t="shared" si="42"/>
        <v>41.8</v>
      </c>
      <c r="Q1377">
        <f t="shared" si="43"/>
        <v>41.8</v>
      </c>
      <c r="S1377">
        <f>IF(AND(M1377&lt;&gt;"",M1377&lt;&gt;18.5),5*LOG10(10^(Q1377/5+1)*W$1/(10^(M1377/5+1)))-5,Q1377)</f>
        <v>41.8</v>
      </c>
      <c r="T1377">
        <f>(F1377/E1377)*S1377</f>
        <v>0.23</v>
      </c>
      <c r="U1377">
        <v>3437</v>
      </c>
      <c r="V1377" t="s">
        <v>978</v>
      </c>
    </row>
    <row r="1378" spans="2:22" x14ac:dyDescent="0.25">
      <c r="B1378">
        <v>20619</v>
      </c>
      <c r="C1378" t="s">
        <v>978</v>
      </c>
      <c r="E1378">
        <v>41.88</v>
      </c>
      <c r="F1378">
        <v>0.23</v>
      </c>
      <c r="G1378">
        <v>2380</v>
      </c>
      <c r="H1378" t="s">
        <v>21</v>
      </c>
      <c r="I1378" t="s">
        <v>26</v>
      </c>
      <c r="L1378">
        <v>70</v>
      </c>
      <c r="N1378">
        <v>33</v>
      </c>
      <c r="O1378" t="s">
        <v>28</v>
      </c>
      <c r="P1378">
        <f t="shared" si="42"/>
        <v>41.88</v>
      </c>
      <c r="Q1378">
        <f t="shared" si="43"/>
        <v>41.88</v>
      </c>
      <c r="S1378">
        <f>IF(AND(M1378&lt;&gt;"",M1378&lt;&gt;18.5),5*LOG10(10^(Q1378/5+1)*W$1/(10^(M1378/5+1)))-5,Q1378)</f>
        <v>41.88</v>
      </c>
      <c r="T1378">
        <f>(F1378/E1378)*S1378</f>
        <v>0.23</v>
      </c>
      <c r="U1378">
        <v>3437</v>
      </c>
      <c r="V1378" t="s">
        <v>978</v>
      </c>
    </row>
    <row r="1379" spans="2:22" x14ac:dyDescent="0.25">
      <c r="B1379">
        <v>20631</v>
      </c>
      <c r="C1379" t="s">
        <v>980</v>
      </c>
      <c r="E1379">
        <v>39.380000000000003</v>
      </c>
      <c r="F1379">
        <v>0.09</v>
      </c>
      <c r="G1379">
        <v>751</v>
      </c>
      <c r="H1379" t="s">
        <v>21</v>
      </c>
      <c r="I1379" t="s">
        <v>36</v>
      </c>
      <c r="L1379">
        <v>70</v>
      </c>
      <c r="N1379">
        <v>36</v>
      </c>
      <c r="O1379" t="s">
        <v>37</v>
      </c>
      <c r="P1379">
        <f t="shared" si="42"/>
        <v>39.380000000000003</v>
      </c>
      <c r="Q1379">
        <f t="shared" si="43"/>
        <v>39.380000000000003</v>
      </c>
      <c r="S1379">
        <f>IF(AND(M1379&lt;&gt;"",M1379&lt;&gt;18.5),5*LOG10(10^(Q1379/5+1)*W$1/(10^(M1379/5+1)))-5,Q1379)</f>
        <v>39.380000000000003</v>
      </c>
      <c r="T1379">
        <f>(F1379/E1379)*S1379</f>
        <v>0.09</v>
      </c>
      <c r="U1379">
        <v>3446</v>
      </c>
      <c r="V1379" t="s">
        <v>981</v>
      </c>
    </row>
    <row r="1380" spans="2:22" x14ac:dyDescent="0.25">
      <c r="B1380">
        <v>20632</v>
      </c>
      <c r="C1380" t="s">
        <v>980</v>
      </c>
      <c r="E1380">
        <v>39.86</v>
      </c>
      <c r="F1380">
        <v>0.2</v>
      </c>
      <c r="G1380">
        <v>785</v>
      </c>
      <c r="H1380" t="s">
        <v>21</v>
      </c>
      <c r="I1380" t="s">
        <v>12</v>
      </c>
      <c r="K1380">
        <v>0.19339999999999999</v>
      </c>
      <c r="L1380">
        <v>70</v>
      </c>
      <c r="N1380">
        <v>34</v>
      </c>
      <c r="O1380" t="s">
        <v>24</v>
      </c>
      <c r="P1380">
        <f t="shared" si="42"/>
        <v>39.476069832459608</v>
      </c>
      <c r="Q1380">
        <f t="shared" si="43"/>
        <v>39.476069832459608</v>
      </c>
      <c r="S1380">
        <f>IF(AND(M1380&lt;&gt;"",M1380&lt;&gt;18.5),5*LOG10(10^(Q1380/5+1)*W$1/(10^(M1380/5+1)))-5,Q1380)</f>
        <v>39.476069832459608</v>
      </c>
      <c r="T1380">
        <f>(F1380/E1380)*S1380</f>
        <v>0.19807360678604924</v>
      </c>
      <c r="U1380">
        <v>3446</v>
      </c>
      <c r="V1380" t="s">
        <v>981</v>
      </c>
    </row>
    <row r="1381" spans="2:22" x14ac:dyDescent="0.25">
      <c r="B1381">
        <v>20633</v>
      </c>
      <c r="C1381" t="s">
        <v>980</v>
      </c>
      <c r="E1381">
        <v>39.659999999999997</v>
      </c>
      <c r="F1381">
        <v>0.1</v>
      </c>
      <c r="G1381">
        <v>855</v>
      </c>
      <c r="H1381" t="s">
        <v>21</v>
      </c>
      <c r="I1381" t="s">
        <v>26</v>
      </c>
      <c r="L1381">
        <v>70</v>
      </c>
      <c r="N1381">
        <v>33</v>
      </c>
      <c r="O1381" t="s">
        <v>27</v>
      </c>
      <c r="P1381">
        <f t="shared" si="42"/>
        <v>39.659999999999997</v>
      </c>
      <c r="Q1381">
        <f t="shared" si="43"/>
        <v>39.659999999999997</v>
      </c>
      <c r="S1381">
        <f>IF(AND(M1381&lt;&gt;"",M1381&lt;&gt;18.5),5*LOG10(10^(Q1381/5+1)*W$1/(10^(M1381/5+1)))-5,Q1381)</f>
        <v>39.659999999999997</v>
      </c>
      <c r="T1381">
        <f>(F1381/E1381)*S1381</f>
        <v>0.1</v>
      </c>
      <c r="U1381">
        <v>3446</v>
      </c>
      <c r="V1381" t="s">
        <v>981</v>
      </c>
    </row>
    <row r="1382" spans="2:22" x14ac:dyDescent="0.25">
      <c r="B1382">
        <v>20634</v>
      </c>
      <c r="C1382" t="s">
        <v>980</v>
      </c>
      <c r="E1382">
        <v>39.67</v>
      </c>
      <c r="F1382">
        <v>0.1</v>
      </c>
      <c r="G1382">
        <v>859</v>
      </c>
      <c r="H1382" t="s">
        <v>21</v>
      </c>
      <c r="I1382" t="s">
        <v>26</v>
      </c>
      <c r="L1382">
        <v>70</v>
      </c>
      <c r="N1382">
        <v>33</v>
      </c>
      <c r="O1382" t="s">
        <v>28</v>
      </c>
      <c r="P1382">
        <f t="shared" si="42"/>
        <v>39.67</v>
      </c>
      <c r="Q1382">
        <f t="shared" si="43"/>
        <v>39.67</v>
      </c>
      <c r="S1382">
        <f>IF(AND(M1382&lt;&gt;"",M1382&lt;&gt;18.5),5*LOG10(10^(Q1382/5+1)*W$1/(10^(M1382/5+1)))-5,Q1382)</f>
        <v>39.67</v>
      </c>
      <c r="T1382">
        <f>(F1382/E1382)*S1382</f>
        <v>0.1</v>
      </c>
      <c r="U1382">
        <v>3446</v>
      </c>
      <c r="V1382" t="s">
        <v>981</v>
      </c>
    </row>
    <row r="1383" spans="2:22" x14ac:dyDescent="0.25">
      <c r="B1383">
        <v>20635</v>
      </c>
      <c r="C1383" t="s">
        <v>980</v>
      </c>
      <c r="E1383">
        <v>40.1</v>
      </c>
      <c r="F1383">
        <v>0.13</v>
      </c>
      <c r="G1383">
        <v>878</v>
      </c>
      <c r="H1383" t="s">
        <v>21</v>
      </c>
      <c r="I1383" t="s">
        <v>12</v>
      </c>
      <c r="K1383">
        <v>0.19339999999999999</v>
      </c>
      <c r="L1383">
        <v>70</v>
      </c>
      <c r="N1383">
        <v>34</v>
      </c>
      <c r="O1383" t="s">
        <v>25</v>
      </c>
      <c r="P1383">
        <f t="shared" si="42"/>
        <v>39.71606983245961</v>
      </c>
      <c r="Q1383">
        <f t="shared" si="43"/>
        <v>39.71606983245961</v>
      </c>
      <c r="S1383">
        <f>IF(AND(M1383&lt;&gt;"",M1383&lt;&gt;18.5),5*LOG10(10^(Q1383/5+1)*W$1/(10^(M1383/5+1)))-5,Q1383)</f>
        <v>39.71606983245961</v>
      </c>
      <c r="T1383">
        <f>(F1383/E1383)*S1383</f>
        <v>0.12875533860897129</v>
      </c>
      <c r="U1383">
        <v>3446</v>
      </c>
      <c r="V1383" t="s">
        <v>981</v>
      </c>
    </row>
    <row r="1384" spans="2:22" x14ac:dyDescent="0.25">
      <c r="B1384">
        <v>20659</v>
      </c>
      <c r="C1384" t="s">
        <v>982</v>
      </c>
      <c r="E1384">
        <v>36.119999999999997</v>
      </c>
      <c r="F1384">
        <v>0.06</v>
      </c>
      <c r="G1384">
        <v>154</v>
      </c>
      <c r="H1384" t="s">
        <v>21</v>
      </c>
      <c r="I1384" t="s">
        <v>463</v>
      </c>
      <c r="K1384">
        <v>4.3929999999999997E-2</v>
      </c>
      <c r="L1384">
        <v>72</v>
      </c>
      <c r="N1384">
        <v>33</v>
      </c>
      <c r="P1384">
        <f t="shared" si="42"/>
        <v>36.026643108359195</v>
      </c>
      <c r="Q1384">
        <f t="shared" si="43"/>
        <v>36.087815390444256</v>
      </c>
      <c r="S1384">
        <f>IF(AND(M1384&lt;&gt;"",M1384&lt;&gt;18.5),5*LOG10(10^(Q1384/5+1)*W$1/(10^(M1384/5+1)))-5,Q1384)</f>
        <v>36.087815390444256</v>
      </c>
      <c r="T1384">
        <f>(F1384/E1384)*S1384</f>
        <v>5.9946537193428996E-2</v>
      </c>
      <c r="U1384">
        <v>3463</v>
      </c>
      <c r="V1384" t="s">
        <v>983</v>
      </c>
    </row>
    <row r="1385" spans="2:22" x14ac:dyDescent="0.25">
      <c r="B1385">
        <v>20660</v>
      </c>
      <c r="C1385" t="s">
        <v>982</v>
      </c>
      <c r="E1385">
        <v>36.32</v>
      </c>
      <c r="F1385">
        <v>0.11</v>
      </c>
      <c r="G1385">
        <v>176</v>
      </c>
      <c r="H1385" t="s">
        <v>21</v>
      </c>
      <c r="I1385" t="s">
        <v>64</v>
      </c>
      <c r="K1385">
        <v>4.3526000000000002E-2</v>
      </c>
      <c r="L1385">
        <v>70</v>
      </c>
      <c r="N1385">
        <v>38</v>
      </c>
      <c r="O1385" t="s">
        <v>27</v>
      </c>
      <c r="P1385">
        <f t="shared" si="42"/>
        <v>36.227483628939652</v>
      </c>
      <c r="Q1385">
        <f t="shared" si="43"/>
        <v>36.227483628939652</v>
      </c>
      <c r="S1385">
        <f>IF(AND(M1385&lt;&gt;"",M1385&lt;&gt;18.5),5*LOG10(10^(Q1385/5+1)*W$1/(10^(M1385/5+1)))-5,Q1385)</f>
        <v>36.227483628939652</v>
      </c>
      <c r="T1385">
        <f>(F1385/E1385)*S1385</f>
        <v>0.10971980173963</v>
      </c>
      <c r="U1385">
        <v>3463</v>
      </c>
      <c r="V1385" t="s">
        <v>983</v>
      </c>
    </row>
    <row r="1386" spans="2:22" x14ac:dyDescent="0.25">
      <c r="B1386">
        <v>20661</v>
      </c>
      <c r="C1386" t="s">
        <v>982</v>
      </c>
      <c r="E1386">
        <v>36.32</v>
      </c>
      <c r="F1386">
        <v>0.18</v>
      </c>
      <c r="G1386">
        <v>176</v>
      </c>
      <c r="H1386" t="s">
        <v>21</v>
      </c>
      <c r="I1386" t="s">
        <v>85</v>
      </c>
      <c r="K1386">
        <v>4.3999999999999997E-2</v>
      </c>
      <c r="L1386">
        <v>73.8</v>
      </c>
      <c r="N1386">
        <v>34</v>
      </c>
      <c r="O1386" t="s">
        <v>86</v>
      </c>
      <c r="P1386">
        <f t="shared" si="42"/>
        <v>36.226497506668792</v>
      </c>
      <c r="Q1386">
        <f t="shared" si="43"/>
        <v>36.341289115712726</v>
      </c>
      <c r="S1386">
        <f>IF(AND(M1386&lt;&gt;"",M1386&lt;&gt;18.5),5*LOG10(10^(Q1386/5+1)*W$1/(10^(M1386/5+1)))-5,Q1386)</f>
        <v>36.341289115712726</v>
      </c>
      <c r="T1386">
        <f>(F1386/E1386)*S1386</f>
        <v>0.18010550773205644</v>
      </c>
      <c r="U1386">
        <v>3463</v>
      </c>
      <c r="V1386" t="s">
        <v>983</v>
      </c>
    </row>
    <row r="1387" spans="2:22" x14ac:dyDescent="0.25">
      <c r="B1387">
        <v>20662</v>
      </c>
      <c r="C1387" t="s">
        <v>982</v>
      </c>
      <c r="E1387">
        <v>36.33</v>
      </c>
      <c r="F1387">
        <v>0.14000000000000001</v>
      </c>
      <c r="G1387">
        <v>184</v>
      </c>
      <c r="H1387" t="s">
        <v>21</v>
      </c>
      <c r="I1387" t="s">
        <v>385</v>
      </c>
      <c r="L1387">
        <v>72</v>
      </c>
      <c r="N1387">
        <v>33</v>
      </c>
      <c r="O1387" t="s">
        <v>386</v>
      </c>
      <c r="P1387">
        <f t="shared" si="42"/>
        <v>36.33</v>
      </c>
      <c r="Q1387">
        <f t="shared" si="43"/>
        <v>36.391172282085066</v>
      </c>
      <c r="S1387">
        <f>IF(AND(M1387&lt;&gt;"",M1387&lt;&gt;18.5),5*LOG10(10^(Q1387/5+1)*W$1/(10^(M1387/5+1)))-5,Q1387)</f>
        <v>36.391172282085066</v>
      </c>
      <c r="T1387">
        <f>(F1387/E1387)*S1387</f>
        <v>0.14023573133751471</v>
      </c>
      <c r="U1387">
        <v>3463</v>
      </c>
      <c r="V1387" t="s">
        <v>983</v>
      </c>
    </row>
    <row r="1388" spans="2:22" x14ac:dyDescent="0.25">
      <c r="B1388">
        <v>20663</v>
      </c>
      <c r="C1388" t="s">
        <v>982</v>
      </c>
      <c r="E1388">
        <v>36.46</v>
      </c>
      <c r="F1388">
        <v>0.28000000000000003</v>
      </c>
      <c r="G1388">
        <v>188</v>
      </c>
      <c r="H1388" t="s">
        <v>21</v>
      </c>
      <c r="I1388" t="s">
        <v>85</v>
      </c>
      <c r="K1388">
        <v>4.3999999999999997E-2</v>
      </c>
      <c r="L1388">
        <v>73.8</v>
      </c>
      <c r="N1388">
        <v>34</v>
      </c>
      <c r="O1388" t="s">
        <v>86</v>
      </c>
      <c r="P1388">
        <f t="shared" si="42"/>
        <v>36.366497506668779</v>
      </c>
      <c r="Q1388">
        <f t="shared" si="43"/>
        <v>36.481289115712705</v>
      </c>
      <c r="S1388">
        <f>IF(AND(M1388&lt;&gt;"",M1388&lt;&gt;18.5),5*LOG10(10^(Q1388/5+1)*W$1/(10^(M1388/5+1)))-5,Q1388)</f>
        <v>36.481289115712705</v>
      </c>
      <c r="T1388">
        <f>(F1388/E1388)*S1388</f>
        <v>0.28016349293471088</v>
      </c>
      <c r="U1388">
        <v>3463</v>
      </c>
      <c r="V1388" t="s">
        <v>983</v>
      </c>
    </row>
    <row r="1389" spans="2:22" x14ac:dyDescent="0.25">
      <c r="B1389">
        <v>20687</v>
      </c>
      <c r="C1389" t="s">
        <v>984</v>
      </c>
      <c r="E1389">
        <v>39.06</v>
      </c>
      <c r="F1389">
        <v>0.23</v>
      </c>
      <c r="G1389">
        <v>590</v>
      </c>
      <c r="H1389" t="s">
        <v>21</v>
      </c>
      <c r="I1389" t="s">
        <v>12</v>
      </c>
      <c r="K1389">
        <v>9.8490999999999995E-2</v>
      </c>
      <c r="L1389">
        <v>70</v>
      </c>
      <c r="N1389">
        <v>34</v>
      </c>
      <c r="O1389" t="s">
        <v>29</v>
      </c>
      <c r="P1389">
        <f t="shared" si="42"/>
        <v>38.856017484642948</v>
      </c>
      <c r="Q1389">
        <f t="shared" si="43"/>
        <v>38.856017484642948</v>
      </c>
      <c r="S1389">
        <f>IF(AND(M1389&lt;&gt;"",M1389&lt;&gt;18.5),5*LOG10(10^(Q1389/5+1)*W$1/(10^(M1389/5+1)))-5,Q1389)</f>
        <v>38.856017484642948</v>
      </c>
      <c r="T1389">
        <f>(F1389/E1389)*S1389</f>
        <v>0.22879887407751862</v>
      </c>
      <c r="U1389">
        <v>3477</v>
      </c>
      <c r="V1389" t="s">
        <v>985</v>
      </c>
    </row>
    <row r="1390" spans="2:22" x14ac:dyDescent="0.25">
      <c r="B1390">
        <v>20688</v>
      </c>
      <c r="C1390" t="s">
        <v>984</v>
      </c>
      <c r="E1390">
        <v>39.020000000000003</v>
      </c>
      <c r="F1390">
        <v>0.12</v>
      </c>
      <c r="G1390">
        <v>637</v>
      </c>
      <c r="H1390" t="s">
        <v>21</v>
      </c>
      <c r="I1390" t="s">
        <v>26</v>
      </c>
      <c r="L1390">
        <v>70</v>
      </c>
      <c r="N1390">
        <v>33</v>
      </c>
      <c r="O1390" t="s">
        <v>27</v>
      </c>
      <c r="P1390">
        <f t="shared" si="42"/>
        <v>39.020000000000003</v>
      </c>
      <c r="Q1390">
        <f t="shared" si="43"/>
        <v>39.020000000000003</v>
      </c>
      <c r="S1390">
        <f>IF(AND(M1390&lt;&gt;"",M1390&lt;&gt;18.5),5*LOG10(10^(Q1390/5+1)*W$1/(10^(M1390/5+1)))-5,Q1390)</f>
        <v>39.020000000000003</v>
      </c>
      <c r="T1390">
        <f>(F1390/E1390)*S1390</f>
        <v>0.12</v>
      </c>
      <c r="U1390">
        <v>3477</v>
      </c>
      <c r="V1390" t="s">
        <v>985</v>
      </c>
    </row>
    <row r="1391" spans="2:22" x14ac:dyDescent="0.25">
      <c r="B1391">
        <v>20689</v>
      </c>
      <c r="C1391" t="s">
        <v>984</v>
      </c>
      <c r="E1391">
        <v>39.03</v>
      </c>
      <c r="F1391">
        <v>0.12</v>
      </c>
      <c r="G1391">
        <v>640</v>
      </c>
      <c r="H1391" t="s">
        <v>21</v>
      </c>
      <c r="I1391" t="s">
        <v>26</v>
      </c>
      <c r="L1391">
        <v>70</v>
      </c>
      <c r="N1391">
        <v>33</v>
      </c>
      <c r="O1391" t="s">
        <v>28</v>
      </c>
      <c r="P1391">
        <f t="shared" si="42"/>
        <v>39.03</v>
      </c>
      <c r="Q1391">
        <f t="shared" si="43"/>
        <v>39.03</v>
      </c>
      <c r="S1391">
        <f>IF(AND(M1391&lt;&gt;"",M1391&lt;&gt;18.5),5*LOG10(10^(Q1391/5+1)*W$1/(10^(M1391/5+1)))-5,Q1391)</f>
        <v>39.03</v>
      </c>
      <c r="T1391">
        <f>(F1391/E1391)*S1391</f>
        <v>0.12000000000000001</v>
      </c>
      <c r="U1391">
        <v>3477</v>
      </c>
      <c r="V1391" t="s">
        <v>985</v>
      </c>
    </row>
    <row r="1392" spans="2:22" x14ac:dyDescent="0.25">
      <c r="B1392">
        <v>20690</v>
      </c>
      <c r="C1392" t="s">
        <v>984</v>
      </c>
      <c r="E1392">
        <v>39.39</v>
      </c>
      <c r="F1392">
        <v>0.13</v>
      </c>
      <c r="G1392">
        <v>686</v>
      </c>
      <c r="H1392" t="s">
        <v>21</v>
      </c>
      <c r="I1392" t="s">
        <v>12</v>
      </c>
      <c r="K1392">
        <v>9.8490999999999995E-2</v>
      </c>
      <c r="L1392">
        <v>70</v>
      </c>
      <c r="N1392">
        <v>34</v>
      </c>
      <c r="O1392" t="s">
        <v>30</v>
      </c>
      <c r="P1392">
        <f t="shared" si="42"/>
        <v>39.186017484642939</v>
      </c>
      <c r="Q1392">
        <f t="shared" si="43"/>
        <v>39.186017484642939</v>
      </c>
      <c r="S1392">
        <f>IF(AND(M1392&lt;&gt;"",M1392&lt;&gt;18.5),5*LOG10(10^(Q1392/5+1)*W$1/(10^(M1392/5+1)))-5,Q1392)</f>
        <v>39.186017484642939</v>
      </c>
      <c r="T1392">
        <f>(F1392/E1392)*S1392</f>
        <v>0.12932679037835954</v>
      </c>
      <c r="U1392">
        <v>3477</v>
      </c>
      <c r="V1392" t="s">
        <v>985</v>
      </c>
    </row>
    <row r="1393" spans="2:22" x14ac:dyDescent="0.25">
      <c r="B1393">
        <v>20696</v>
      </c>
      <c r="C1393" t="s">
        <v>986</v>
      </c>
      <c r="E1393">
        <v>41.59</v>
      </c>
      <c r="F1393">
        <v>0.28999999999999998</v>
      </c>
      <c r="G1393">
        <v>1560</v>
      </c>
      <c r="H1393" t="s">
        <v>21</v>
      </c>
      <c r="I1393" t="s">
        <v>12</v>
      </c>
      <c r="K1393">
        <v>0.33263300000000001</v>
      </c>
      <c r="L1393">
        <v>70</v>
      </c>
      <c r="N1393">
        <v>34</v>
      </c>
      <c r="O1393" t="s">
        <v>24</v>
      </c>
      <c r="P1393">
        <f t="shared" si="42"/>
        <v>40.966447182487656</v>
      </c>
      <c r="Q1393">
        <f t="shared" si="43"/>
        <v>40.966447182487656</v>
      </c>
      <c r="S1393">
        <f>IF(AND(M1393&lt;&gt;"",M1393&lt;&gt;18.5),5*LOG10(10^(Q1393/5+1)*W$1/(10^(M1393/5+1)))-5,Q1393)</f>
        <v>40.966447182487656</v>
      </c>
      <c r="T1393">
        <f>(F1393/E1393)*S1393</f>
        <v>0.28565207220296751</v>
      </c>
      <c r="U1393">
        <v>3481</v>
      </c>
      <c r="V1393" t="s">
        <v>987</v>
      </c>
    </row>
    <row r="1394" spans="2:22" x14ac:dyDescent="0.25">
      <c r="B1394">
        <v>20697</v>
      </c>
      <c r="C1394" t="s">
        <v>986</v>
      </c>
      <c r="E1394">
        <v>41.67</v>
      </c>
      <c r="F1394">
        <v>0.23</v>
      </c>
      <c r="G1394">
        <v>1620</v>
      </c>
      <c r="H1394" t="s">
        <v>21</v>
      </c>
      <c r="I1394" t="s">
        <v>12</v>
      </c>
      <c r="K1394">
        <v>0.33263300000000001</v>
      </c>
      <c r="L1394">
        <v>70</v>
      </c>
      <c r="N1394">
        <v>34</v>
      </c>
      <c r="O1394" t="s">
        <v>25</v>
      </c>
      <c r="P1394">
        <f t="shared" si="42"/>
        <v>41.046447182487647</v>
      </c>
      <c r="Q1394">
        <f t="shared" si="43"/>
        <v>41.046447182487647</v>
      </c>
      <c r="S1394">
        <f>IF(AND(M1394&lt;&gt;"",M1394&lt;&gt;18.5),5*LOG10(10^(Q1394/5+1)*W$1/(10^(M1394/5+1)))-5,Q1394)</f>
        <v>41.046447182487647</v>
      </c>
      <c r="T1394">
        <f>(F1394/E1394)*S1394</f>
        <v>0.22655826378622893</v>
      </c>
      <c r="U1394">
        <v>3481</v>
      </c>
      <c r="V1394" t="s">
        <v>987</v>
      </c>
    </row>
    <row r="1395" spans="2:22" x14ac:dyDescent="0.25">
      <c r="B1395">
        <v>20698</v>
      </c>
      <c r="C1395" t="s">
        <v>986</v>
      </c>
      <c r="E1395">
        <v>41.55</v>
      </c>
      <c r="F1395">
        <v>0.18</v>
      </c>
      <c r="G1395">
        <v>2040</v>
      </c>
      <c r="H1395" t="s">
        <v>21</v>
      </c>
      <c r="I1395" t="s">
        <v>26</v>
      </c>
      <c r="L1395">
        <v>70</v>
      </c>
      <c r="N1395">
        <v>33</v>
      </c>
      <c r="O1395" t="s">
        <v>27</v>
      </c>
      <c r="P1395">
        <f t="shared" si="42"/>
        <v>41.55</v>
      </c>
      <c r="Q1395">
        <f t="shared" si="43"/>
        <v>41.55</v>
      </c>
      <c r="S1395">
        <f>IF(AND(M1395&lt;&gt;"",M1395&lt;&gt;18.5),5*LOG10(10^(Q1395/5+1)*W$1/(10^(M1395/5+1)))-5,Q1395)</f>
        <v>41.55</v>
      </c>
      <c r="T1395">
        <f>(F1395/E1395)*S1395</f>
        <v>0.18</v>
      </c>
      <c r="U1395">
        <v>3481</v>
      </c>
      <c r="V1395" t="s">
        <v>987</v>
      </c>
    </row>
    <row r="1396" spans="2:22" x14ac:dyDescent="0.25">
      <c r="B1396">
        <v>20699</v>
      </c>
      <c r="C1396" t="s">
        <v>986</v>
      </c>
      <c r="E1396">
        <v>41.59</v>
      </c>
      <c r="F1396">
        <v>0.18</v>
      </c>
      <c r="G1396">
        <v>2080</v>
      </c>
      <c r="H1396" t="s">
        <v>21</v>
      </c>
      <c r="I1396" t="s">
        <v>26</v>
      </c>
      <c r="L1396">
        <v>70</v>
      </c>
      <c r="N1396">
        <v>33</v>
      </c>
      <c r="O1396" t="s">
        <v>28</v>
      </c>
      <c r="P1396">
        <f t="shared" si="42"/>
        <v>41.59</v>
      </c>
      <c r="Q1396">
        <f t="shared" si="43"/>
        <v>41.59</v>
      </c>
      <c r="S1396">
        <f>IF(AND(M1396&lt;&gt;"",M1396&lt;&gt;18.5),5*LOG10(10^(Q1396/5+1)*W$1/(10^(M1396/5+1)))-5,Q1396)</f>
        <v>41.59</v>
      </c>
      <c r="T1396">
        <f>(F1396/E1396)*S1396</f>
        <v>0.18</v>
      </c>
      <c r="U1396">
        <v>3481</v>
      </c>
      <c r="V1396" t="s">
        <v>987</v>
      </c>
    </row>
    <row r="1397" spans="2:22" x14ac:dyDescent="0.25">
      <c r="B1397">
        <v>20747</v>
      </c>
      <c r="C1397" t="s">
        <v>988</v>
      </c>
      <c r="E1397">
        <v>39.71</v>
      </c>
      <c r="F1397">
        <v>0.22</v>
      </c>
      <c r="G1397">
        <v>874</v>
      </c>
      <c r="H1397" t="s">
        <v>21</v>
      </c>
      <c r="I1397" t="s">
        <v>22</v>
      </c>
      <c r="L1397">
        <v>70</v>
      </c>
      <c r="N1397">
        <v>31</v>
      </c>
      <c r="O1397" t="s">
        <v>989</v>
      </c>
      <c r="P1397">
        <f t="shared" si="42"/>
        <v>39.71</v>
      </c>
      <c r="Q1397">
        <f t="shared" si="43"/>
        <v>39.71</v>
      </c>
      <c r="S1397">
        <f>IF(AND(M1397&lt;&gt;"",M1397&lt;&gt;18.5),5*LOG10(10^(Q1397/5+1)*W$1/(10^(M1397/5+1)))-5,Q1397)</f>
        <v>39.71</v>
      </c>
      <c r="T1397">
        <f>(F1397/E1397)*S1397</f>
        <v>0.22</v>
      </c>
      <c r="U1397">
        <v>3501</v>
      </c>
      <c r="V1397" t="s">
        <v>988</v>
      </c>
    </row>
    <row r="1398" spans="2:22" x14ac:dyDescent="0.25">
      <c r="B1398">
        <v>20748</v>
      </c>
      <c r="C1398" t="s">
        <v>988</v>
      </c>
      <c r="E1398">
        <v>41.03</v>
      </c>
      <c r="F1398">
        <v>0.18</v>
      </c>
      <c r="G1398">
        <v>1270</v>
      </c>
      <c r="H1398" t="s">
        <v>21</v>
      </c>
      <c r="I1398" t="s">
        <v>12</v>
      </c>
      <c r="K1398">
        <v>0.26753199999999999</v>
      </c>
      <c r="L1398">
        <v>70</v>
      </c>
      <c r="N1398">
        <v>34</v>
      </c>
      <c r="O1398" t="s">
        <v>25</v>
      </c>
      <c r="P1398">
        <f t="shared" si="42"/>
        <v>40.515205338482041</v>
      </c>
      <c r="Q1398">
        <f t="shared" si="43"/>
        <v>40.515205338482041</v>
      </c>
      <c r="S1398">
        <f>IF(AND(M1398&lt;&gt;"",M1398&lt;&gt;18.5),5*LOG10(10^(Q1398/5+1)*W$1/(10^(M1398/5+1)))-5,Q1398)</f>
        <v>40.515205338482041</v>
      </c>
      <c r="T1398">
        <f>(F1398/E1398)*S1398</f>
        <v>0.17774157837988708</v>
      </c>
      <c r="U1398">
        <v>3501</v>
      </c>
      <c r="V1398" t="s">
        <v>988</v>
      </c>
    </row>
    <row r="1399" spans="2:22" x14ac:dyDescent="0.25">
      <c r="B1399">
        <v>20749</v>
      </c>
      <c r="C1399" t="s">
        <v>988</v>
      </c>
      <c r="E1399">
        <v>41.1</v>
      </c>
      <c r="F1399">
        <v>0.27</v>
      </c>
      <c r="G1399">
        <v>1310</v>
      </c>
      <c r="H1399" t="s">
        <v>21</v>
      </c>
      <c r="I1399" t="s">
        <v>12</v>
      </c>
      <c r="K1399">
        <v>0.26753199999999999</v>
      </c>
      <c r="L1399">
        <v>70</v>
      </c>
      <c r="N1399">
        <v>34</v>
      </c>
      <c r="O1399" t="s">
        <v>24</v>
      </c>
      <c r="P1399">
        <f t="shared" si="42"/>
        <v>40.585205338482041</v>
      </c>
      <c r="Q1399">
        <f t="shared" si="43"/>
        <v>40.585205338482041</v>
      </c>
      <c r="S1399">
        <f>IF(AND(M1399&lt;&gt;"",M1399&lt;&gt;18.5),5*LOG10(10^(Q1399/5+1)*W$1/(10^(M1399/5+1)))-5,Q1399)</f>
        <v>40.585205338482041</v>
      </c>
      <c r="T1399">
        <f>(F1399/E1399)*S1399</f>
        <v>0.26661813726010103</v>
      </c>
      <c r="U1399">
        <v>3501</v>
      </c>
      <c r="V1399" t="s">
        <v>988</v>
      </c>
    </row>
    <row r="1400" spans="2:22" x14ac:dyDescent="0.25">
      <c r="B1400">
        <v>20750</v>
      </c>
      <c r="C1400" t="s">
        <v>988</v>
      </c>
      <c r="E1400">
        <v>40.97</v>
      </c>
      <c r="F1400">
        <v>0.16</v>
      </c>
      <c r="G1400">
        <v>1560</v>
      </c>
      <c r="H1400" t="s">
        <v>21</v>
      </c>
      <c r="I1400" t="s">
        <v>26</v>
      </c>
      <c r="L1400">
        <v>70</v>
      </c>
      <c r="N1400">
        <v>33</v>
      </c>
      <c r="O1400" t="s">
        <v>27</v>
      </c>
      <c r="P1400">
        <f t="shared" si="42"/>
        <v>40.97</v>
      </c>
      <c r="Q1400">
        <f t="shared" si="43"/>
        <v>40.97</v>
      </c>
      <c r="S1400">
        <f>IF(AND(M1400&lt;&gt;"",M1400&lt;&gt;18.5),5*LOG10(10^(Q1400/5+1)*W$1/(10^(M1400/5+1)))-5,Q1400)</f>
        <v>40.97</v>
      </c>
      <c r="T1400">
        <f>(F1400/E1400)*S1400</f>
        <v>0.16</v>
      </c>
      <c r="U1400">
        <v>3501</v>
      </c>
      <c r="V1400" t="s">
        <v>988</v>
      </c>
    </row>
    <row r="1401" spans="2:22" x14ac:dyDescent="0.25">
      <c r="B1401">
        <v>20751</v>
      </c>
      <c r="C1401" t="s">
        <v>988</v>
      </c>
      <c r="E1401">
        <v>41</v>
      </c>
      <c r="F1401">
        <v>0.16</v>
      </c>
      <c r="G1401">
        <v>1580</v>
      </c>
      <c r="H1401" t="s">
        <v>21</v>
      </c>
      <c r="I1401" t="s">
        <v>26</v>
      </c>
      <c r="L1401">
        <v>70</v>
      </c>
      <c r="N1401">
        <v>33</v>
      </c>
      <c r="O1401" t="s">
        <v>28</v>
      </c>
      <c r="P1401">
        <f t="shared" si="42"/>
        <v>41</v>
      </c>
      <c r="Q1401">
        <f t="shared" si="43"/>
        <v>41</v>
      </c>
      <c r="S1401">
        <f>IF(AND(M1401&lt;&gt;"",M1401&lt;&gt;18.5),5*LOG10(10^(Q1401/5+1)*W$1/(10^(M1401/5+1)))-5,Q1401)</f>
        <v>41</v>
      </c>
      <c r="T1401">
        <f>(F1401/E1401)*S1401</f>
        <v>0.16</v>
      </c>
      <c r="U1401">
        <v>3501</v>
      </c>
      <c r="V1401" t="s">
        <v>988</v>
      </c>
    </row>
    <row r="1402" spans="2:22" x14ac:dyDescent="0.25">
      <c r="B1402">
        <v>20770</v>
      </c>
      <c r="C1402" t="s">
        <v>990</v>
      </c>
      <c r="E1402">
        <v>41.87</v>
      </c>
      <c r="F1402">
        <v>0.36</v>
      </c>
      <c r="G1402">
        <v>1600</v>
      </c>
      <c r="H1402" t="s">
        <v>21</v>
      </c>
      <c r="I1402" t="s">
        <v>12</v>
      </c>
      <c r="K1402">
        <v>0.47926800000000003</v>
      </c>
      <c r="L1402">
        <v>70</v>
      </c>
      <c r="N1402">
        <v>34</v>
      </c>
      <c r="O1402" t="s">
        <v>24</v>
      </c>
      <c r="P1402">
        <f t="shared" si="42"/>
        <v>41.019765687225807</v>
      </c>
      <c r="Q1402">
        <f t="shared" si="43"/>
        <v>41.019765687225807</v>
      </c>
      <c r="S1402">
        <f>IF(AND(M1402&lt;&gt;"",M1402&lt;&gt;18.5),5*LOG10(10^(Q1402/5+1)*W$1/(10^(M1402/5+1)))-5,Q1402)</f>
        <v>41.019765687225807</v>
      </c>
      <c r="T1402">
        <f>(F1402/E1402)*S1402</f>
        <v>0.35268965004540942</v>
      </c>
      <c r="U1402">
        <v>3512</v>
      </c>
      <c r="V1402" t="s">
        <v>990</v>
      </c>
    </row>
    <row r="1403" spans="2:22" x14ac:dyDescent="0.25">
      <c r="B1403">
        <v>20771</v>
      </c>
      <c r="C1403" t="s">
        <v>990</v>
      </c>
      <c r="E1403">
        <v>41.74</v>
      </c>
      <c r="F1403">
        <v>0.25</v>
      </c>
      <c r="G1403">
        <v>2230</v>
      </c>
      <c r="H1403" t="s">
        <v>21</v>
      </c>
      <c r="I1403" t="s">
        <v>26</v>
      </c>
      <c r="L1403">
        <v>70</v>
      </c>
      <c r="N1403">
        <v>33</v>
      </c>
      <c r="O1403" t="s">
        <v>27</v>
      </c>
      <c r="P1403">
        <f t="shared" si="42"/>
        <v>41.74</v>
      </c>
      <c r="Q1403">
        <f t="shared" si="43"/>
        <v>41.74</v>
      </c>
      <c r="S1403">
        <f>IF(AND(M1403&lt;&gt;"",M1403&lt;&gt;18.5),5*LOG10(10^(Q1403/5+1)*W$1/(10^(M1403/5+1)))-5,Q1403)</f>
        <v>41.74</v>
      </c>
      <c r="T1403">
        <f>(F1403/E1403)*S1403</f>
        <v>0.24999999999999997</v>
      </c>
      <c r="U1403">
        <v>3512</v>
      </c>
      <c r="V1403" t="s">
        <v>990</v>
      </c>
    </row>
    <row r="1404" spans="2:22" x14ac:dyDescent="0.25">
      <c r="B1404">
        <v>20772</v>
      </c>
      <c r="C1404" t="s">
        <v>990</v>
      </c>
      <c r="E1404">
        <v>41.86</v>
      </c>
      <c r="F1404">
        <v>0.25</v>
      </c>
      <c r="G1404">
        <v>2360</v>
      </c>
      <c r="H1404" t="s">
        <v>21</v>
      </c>
      <c r="I1404" t="s">
        <v>26</v>
      </c>
      <c r="L1404">
        <v>70</v>
      </c>
      <c r="N1404">
        <v>33</v>
      </c>
      <c r="O1404" t="s">
        <v>28</v>
      </c>
      <c r="P1404">
        <f t="shared" si="42"/>
        <v>41.86</v>
      </c>
      <c r="Q1404">
        <f t="shared" si="43"/>
        <v>41.86</v>
      </c>
      <c r="S1404">
        <f>IF(AND(M1404&lt;&gt;"",M1404&lt;&gt;18.5),5*LOG10(10^(Q1404/5+1)*W$1/(10^(M1404/5+1)))-5,Q1404)</f>
        <v>41.86</v>
      </c>
      <c r="T1404">
        <f>(F1404/E1404)*S1404</f>
        <v>0.25</v>
      </c>
      <c r="U1404">
        <v>3512</v>
      </c>
      <c r="V1404" t="s">
        <v>990</v>
      </c>
    </row>
    <row r="1405" spans="2:22" x14ac:dyDescent="0.25">
      <c r="B1405">
        <v>20774</v>
      </c>
      <c r="C1405" t="s">
        <v>991</v>
      </c>
      <c r="E1405">
        <v>41.86</v>
      </c>
      <c r="F1405">
        <v>0.3</v>
      </c>
      <c r="G1405">
        <v>1690</v>
      </c>
      <c r="H1405" t="s">
        <v>21</v>
      </c>
      <c r="I1405" t="s">
        <v>12</v>
      </c>
      <c r="K1405">
        <v>0.39080700000000002</v>
      </c>
      <c r="L1405">
        <v>70</v>
      </c>
      <c r="N1405">
        <v>34</v>
      </c>
      <c r="O1405" t="s">
        <v>24</v>
      </c>
      <c r="P1405">
        <f t="shared" si="42"/>
        <v>41.143665660789011</v>
      </c>
      <c r="Q1405">
        <f t="shared" si="43"/>
        <v>41.143665660789011</v>
      </c>
      <c r="S1405">
        <f>IF(AND(M1405&lt;&gt;"",M1405&lt;&gt;18.5),5*LOG10(10^(Q1405/5+1)*W$1/(10^(M1405/5+1)))-5,Q1405)</f>
        <v>41.143665660789011</v>
      </c>
      <c r="T1405">
        <f>(F1405/E1405)*S1405</f>
        <v>0.294866213526916</v>
      </c>
      <c r="U1405">
        <v>3514</v>
      </c>
      <c r="V1405" t="s">
        <v>991</v>
      </c>
    </row>
    <row r="1406" spans="2:22" x14ac:dyDescent="0.25">
      <c r="B1406">
        <v>20775</v>
      </c>
      <c r="C1406" t="s">
        <v>991</v>
      </c>
      <c r="E1406">
        <v>42.06</v>
      </c>
      <c r="F1406">
        <v>0.24</v>
      </c>
      <c r="G1406">
        <v>1860</v>
      </c>
      <c r="H1406" t="s">
        <v>21</v>
      </c>
      <c r="I1406" t="s">
        <v>12</v>
      </c>
      <c r="K1406">
        <v>0.39080700000000002</v>
      </c>
      <c r="L1406">
        <v>70</v>
      </c>
      <c r="N1406">
        <v>34</v>
      </c>
      <c r="O1406" t="s">
        <v>25</v>
      </c>
      <c r="P1406">
        <f t="shared" si="42"/>
        <v>41.343665660789021</v>
      </c>
      <c r="Q1406">
        <f t="shared" si="43"/>
        <v>41.343665660789021</v>
      </c>
      <c r="S1406">
        <f>IF(AND(M1406&lt;&gt;"",M1406&lt;&gt;18.5),5*LOG10(10^(Q1406/5+1)*W$1/(10^(M1406/5+1)))-5,Q1406)</f>
        <v>41.343665660789021</v>
      </c>
      <c r="T1406">
        <f>(F1406/E1406)*S1406</f>
        <v>0.23591250020421692</v>
      </c>
      <c r="U1406">
        <v>3514</v>
      </c>
      <c r="V1406" t="s">
        <v>991</v>
      </c>
    </row>
    <row r="1407" spans="2:22" x14ac:dyDescent="0.25">
      <c r="B1407">
        <v>20806</v>
      </c>
      <c r="C1407" t="s">
        <v>992</v>
      </c>
      <c r="E1407">
        <v>37.54</v>
      </c>
      <c r="F1407">
        <v>0.12</v>
      </c>
      <c r="G1407">
        <v>291</v>
      </c>
      <c r="H1407" t="s">
        <v>21</v>
      </c>
      <c r="I1407" t="s">
        <v>62</v>
      </c>
      <c r="K1407">
        <v>0.108</v>
      </c>
      <c r="L1407">
        <v>74.2</v>
      </c>
      <c r="N1407">
        <v>30</v>
      </c>
      <c r="O1407" t="s">
        <v>27</v>
      </c>
      <c r="P1407">
        <f t="shared" si="42"/>
        <v>37.317301198037939</v>
      </c>
      <c r="Q1407">
        <f t="shared" si="43"/>
        <v>37.4438305243618</v>
      </c>
      <c r="S1407">
        <f>IF(AND(M1407&lt;&gt;"",M1407&lt;&gt;18.5),5*LOG10(10^(Q1407/5+1)*W$1/(10^(M1407/5+1)))-5,Q1407)</f>
        <v>37.4438305243618</v>
      </c>
      <c r="T1407">
        <f>(F1407/E1407)*S1407</f>
        <v>0.11969258558666532</v>
      </c>
      <c r="U1407">
        <v>3539</v>
      </c>
      <c r="V1407" t="s">
        <v>993</v>
      </c>
    </row>
    <row r="1408" spans="2:22" x14ac:dyDescent="0.25">
      <c r="B1408">
        <v>20807</v>
      </c>
      <c r="C1408" t="s">
        <v>992</v>
      </c>
      <c r="E1408">
        <v>38.32</v>
      </c>
      <c r="F1408">
        <v>0.18</v>
      </c>
      <c r="G1408">
        <v>416</v>
      </c>
      <c r="H1408" t="s">
        <v>21</v>
      </c>
      <c r="I1408" t="s">
        <v>12</v>
      </c>
      <c r="K1408">
        <v>0.11</v>
      </c>
      <c r="L1408">
        <v>70</v>
      </c>
      <c r="N1408">
        <v>34</v>
      </c>
      <c r="O1408" t="s">
        <v>995</v>
      </c>
      <c r="P1408">
        <f t="shared" si="42"/>
        <v>38.093385106066719</v>
      </c>
      <c r="Q1408">
        <f t="shared" si="43"/>
        <v>38.093385106066719</v>
      </c>
      <c r="S1408">
        <f>IF(AND(M1408&lt;&gt;"",M1408&lt;&gt;18.5),5*LOG10(10^(Q1408/5+1)*W$1/(10^(M1408/5+1)))-5,Q1408)</f>
        <v>38.093385106066719</v>
      </c>
      <c r="T1408">
        <f>(F1408/E1408)*S1408</f>
        <v>0.17893552502849711</v>
      </c>
      <c r="U1408">
        <v>3539</v>
      </c>
      <c r="V1408" t="s">
        <v>994</v>
      </c>
    </row>
    <row r="1409" spans="2:22" x14ac:dyDescent="0.25">
      <c r="B1409">
        <v>20808</v>
      </c>
      <c r="C1409" t="s">
        <v>992</v>
      </c>
      <c r="E1409">
        <v>38.58</v>
      </c>
      <c r="F1409">
        <v>0.12</v>
      </c>
      <c r="G1409">
        <v>469</v>
      </c>
      <c r="H1409" t="s">
        <v>21</v>
      </c>
      <c r="I1409" t="s">
        <v>12</v>
      </c>
      <c r="K1409">
        <v>0.11</v>
      </c>
      <c r="L1409">
        <v>70</v>
      </c>
      <c r="N1409">
        <v>34</v>
      </c>
      <c r="O1409" t="s">
        <v>996</v>
      </c>
      <c r="P1409">
        <f t="shared" si="42"/>
        <v>38.35338510606671</v>
      </c>
      <c r="Q1409">
        <f t="shared" si="43"/>
        <v>38.35338510606671</v>
      </c>
      <c r="S1409">
        <f>IF(AND(M1409&lt;&gt;"",M1409&lt;&gt;18.5),5*LOG10(10^(Q1409/5+1)*W$1/(10^(M1409/5+1)))-5,Q1409)</f>
        <v>38.35338510606671</v>
      </c>
      <c r="T1409">
        <f>(F1409/E1409)*S1409</f>
        <v>0.11929513252275804</v>
      </c>
      <c r="U1409">
        <v>3539</v>
      </c>
      <c r="V1409" t="s">
        <v>994</v>
      </c>
    </row>
    <row r="1410" spans="2:22" x14ac:dyDescent="0.25">
      <c r="B1410">
        <v>20836</v>
      </c>
      <c r="C1410" t="s">
        <v>997</v>
      </c>
      <c r="E1410">
        <v>35.53</v>
      </c>
      <c r="F1410">
        <v>0.22</v>
      </c>
      <c r="G1410">
        <v>123</v>
      </c>
      <c r="H1410" t="s">
        <v>21</v>
      </c>
      <c r="I1410" t="s">
        <v>62</v>
      </c>
      <c r="K1410">
        <v>3.9140000000000001E-2</v>
      </c>
      <c r="L1410">
        <v>74.2</v>
      </c>
      <c r="N1410">
        <v>30</v>
      </c>
      <c r="O1410" t="s">
        <v>27</v>
      </c>
      <c r="P1410">
        <f t="shared" ref="P1410:P1473" si="44">IF((K1410&lt;&gt;""),5*LOG10(10^(E1410/5+1)/(K1410+1))-5,E1410)</f>
        <v>35.44662968699032</v>
      </c>
      <c r="Q1410">
        <f t="shared" ref="Q1410:Q1473" si="45">IF(AND(L1410&lt;&gt;"",L1410&lt;&gt;70),5*LOG10(10^(P1410/5+1)*L1410/70)-5,P1410)</f>
        <v>35.573159013314175</v>
      </c>
      <c r="S1410">
        <f>IF(AND(M1410&lt;&gt;"",M1410&lt;&gt;18.5),5*LOG10(10^(Q1410/5+1)*W$1/(10^(M1410/5+1)))-5,Q1410)</f>
        <v>35.573159013314175</v>
      </c>
      <c r="T1410">
        <f>(F1410/E1410)*S1410</f>
        <v>0.22026723847253357</v>
      </c>
      <c r="U1410">
        <v>3558</v>
      </c>
      <c r="V1410" t="s">
        <v>998</v>
      </c>
    </row>
    <row r="1411" spans="2:22" x14ac:dyDescent="0.25">
      <c r="B1411">
        <v>20837</v>
      </c>
      <c r="C1411" t="s">
        <v>997</v>
      </c>
      <c r="E1411">
        <v>36.049999999999997</v>
      </c>
      <c r="F1411">
        <v>0.17</v>
      </c>
      <c r="G1411">
        <v>162</v>
      </c>
      <c r="H1411" t="s">
        <v>21</v>
      </c>
      <c r="I1411" t="s">
        <v>181</v>
      </c>
      <c r="L1411">
        <v>70.8</v>
      </c>
      <c r="N1411">
        <v>28</v>
      </c>
      <c r="P1411">
        <f t="shared" si="44"/>
        <v>36.049999999999997</v>
      </c>
      <c r="Q1411">
        <f t="shared" si="45"/>
        <v>36.074676088377558</v>
      </c>
      <c r="S1411">
        <f>IF(AND(M1411&lt;&gt;"",M1411&lt;&gt;18.5),5*LOG10(10^(Q1411/5+1)*W$1/(10^(M1411/5+1)))-5,Q1411)</f>
        <v>36.074676088377558</v>
      </c>
      <c r="T1411">
        <f>(F1411/E1411)*S1411</f>
        <v>0.17011636435573332</v>
      </c>
      <c r="U1411">
        <v>3558</v>
      </c>
      <c r="V1411" t="s">
        <v>998</v>
      </c>
    </row>
    <row r="1412" spans="2:22" x14ac:dyDescent="0.25">
      <c r="B1412">
        <v>20838</v>
      </c>
      <c r="C1412" t="s">
        <v>997</v>
      </c>
      <c r="E1412">
        <v>36.22</v>
      </c>
      <c r="F1412">
        <v>0.08</v>
      </c>
      <c r="G1412">
        <v>175</v>
      </c>
      <c r="H1412" t="s">
        <v>21</v>
      </c>
      <c r="I1412" t="s">
        <v>18</v>
      </c>
      <c r="L1412">
        <v>74.400000000000006</v>
      </c>
      <c r="N1412">
        <v>33</v>
      </c>
      <c r="P1412">
        <f t="shared" si="44"/>
        <v>36.22</v>
      </c>
      <c r="Q1412">
        <f t="shared" si="45"/>
        <v>36.35237447765811</v>
      </c>
      <c r="S1412">
        <f>IF(AND(M1412&lt;&gt;"",M1412&lt;&gt;18.5),5*LOG10(10^(Q1412/5+1)*W$1/(10^(M1412/5+1)))-5,Q1412)</f>
        <v>36.35237447765811</v>
      </c>
      <c r="T1412">
        <f>(F1412/E1412)*S1412</f>
        <v>8.0292378746898097E-2</v>
      </c>
      <c r="U1412">
        <v>3558</v>
      </c>
      <c r="V1412" t="s">
        <v>998</v>
      </c>
    </row>
    <row r="1413" spans="2:22" x14ac:dyDescent="0.25">
      <c r="B1413">
        <v>20839</v>
      </c>
      <c r="C1413" t="s">
        <v>997</v>
      </c>
      <c r="E1413">
        <v>36.31</v>
      </c>
      <c r="F1413">
        <v>0.16</v>
      </c>
      <c r="G1413">
        <v>176</v>
      </c>
      <c r="H1413" t="s">
        <v>21</v>
      </c>
      <c r="I1413" t="s">
        <v>65</v>
      </c>
      <c r="K1413">
        <v>3.9140000000000001E-2</v>
      </c>
      <c r="L1413">
        <v>70</v>
      </c>
      <c r="N1413">
        <v>33</v>
      </c>
      <c r="O1413" t="s">
        <v>27</v>
      </c>
      <c r="P1413">
        <f t="shared" si="44"/>
        <v>36.226629686990321</v>
      </c>
      <c r="Q1413">
        <f t="shared" si="45"/>
        <v>36.226629686990321</v>
      </c>
      <c r="S1413">
        <f>IF(AND(M1413&lt;&gt;"",M1413&lt;&gt;18.5),5*LOG10(10^(Q1413/5+1)*W$1/(10^(M1413/5+1)))-5,Q1413)</f>
        <v>36.226629686990321</v>
      </c>
      <c r="T1413">
        <f>(F1413/E1413)*S1413</f>
        <v>0.15963262875016387</v>
      </c>
      <c r="U1413">
        <v>3558</v>
      </c>
      <c r="V1413" t="s">
        <v>998</v>
      </c>
    </row>
    <row r="1414" spans="2:22" x14ac:dyDescent="0.25">
      <c r="B1414">
        <v>20840</v>
      </c>
      <c r="C1414" t="s">
        <v>997</v>
      </c>
      <c r="E1414">
        <v>36.31</v>
      </c>
      <c r="F1414">
        <v>0.09</v>
      </c>
      <c r="G1414">
        <v>176</v>
      </c>
      <c r="H1414" t="s">
        <v>21</v>
      </c>
      <c r="I1414" t="s">
        <v>179</v>
      </c>
      <c r="K1414">
        <v>3.9140000000000001E-2</v>
      </c>
      <c r="L1414">
        <v>70</v>
      </c>
      <c r="N1414">
        <v>28</v>
      </c>
      <c r="O1414" t="s">
        <v>88</v>
      </c>
      <c r="P1414">
        <f t="shared" si="44"/>
        <v>36.226629686990321</v>
      </c>
      <c r="Q1414">
        <f t="shared" si="45"/>
        <v>36.226629686990321</v>
      </c>
      <c r="S1414">
        <f>IF(AND(M1414&lt;&gt;"",M1414&lt;&gt;18.5),5*LOG10(10^(Q1414/5+1)*W$1/(10^(M1414/5+1)))-5,Q1414)</f>
        <v>36.226629686990321</v>
      </c>
      <c r="T1414">
        <f>(F1414/E1414)*S1414</f>
        <v>8.9793353671967183E-2</v>
      </c>
      <c r="U1414">
        <v>3558</v>
      </c>
      <c r="V1414" t="s">
        <v>998</v>
      </c>
    </row>
    <row r="1415" spans="2:22" x14ac:dyDescent="0.25">
      <c r="B1415">
        <v>20841</v>
      </c>
      <c r="C1415" t="s">
        <v>997</v>
      </c>
      <c r="E1415">
        <v>36.340000000000003</v>
      </c>
      <c r="F1415">
        <v>0.12</v>
      </c>
      <c r="G1415">
        <v>178</v>
      </c>
      <c r="H1415" t="s">
        <v>21</v>
      </c>
      <c r="I1415" t="s">
        <v>64</v>
      </c>
      <c r="K1415">
        <v>3.9093999999999997E-2</v>
      </c>
      <c r="L1415">
        <v>70</v>
      </c>
      <c r="N1415">
        <v>38</v>
      </c>
      <c r="O1415" t="s">
        <v>27</v>
      </c>
      <c r="P1415">
        <f t="shared" si="44"/>
        <v>36.25672581450133</v>
      </c>
      <c r="Q1415">
        <f t="shared" si="45"/>
        <v>36.25672581450133</v>
      </c>
      <c r="S1415">
        <f>IF(AND(M1415&lt;&gt;"",M1415&lt;&gt;18.5),5*LOG10(10^(Q1415/5+1)*W$1/(10^(M1415/5+1)))-5,Q1415)</f>
        <v>36.25672581450133</v>
      </c>
      <c r="T1415">
        <f>(F1415/E1415)*S1415</f>
        <v>0.11972501644854593</v>
      </c>
      <c r="U1415">
        <v>3558</v>
      </c>
      <c r="V1415" t="s">
        <v>998</v>
      </c>
    </row>
    <row r="1416" spans="2:22" x14ac:dyDescent="0.25">
      <c r="B1416">
        <v>20842</v>
      </c>
      <c r="C1416" t="s">
        <v>997</v>
      </c>
      <c r="E1416">
        <v>36.42</v>
      </c>
      <c r="F1416">
        <v>0.04</v>
      </c>
      <c r="G1416">
        <v>185</v>
      </c>
      <c r="H1416" t="s">
        <v>21</v>
      </c>
      <c r="I1416" t="s">
        <v>182</v>
      </c>
      <c r="K1416">
        <v>3.9140000000000001E-2</v>
      </c>
      <c r="L1416">
        <v>72</v>
      </c>
      <c r="N1416">
        <v>26</v>
      </c>
      <c r="P1416">
        <f t="shared" si="44"/>
        <v>36.336629686990321</v>
      </c>
      <c r="Q1416">
        <f t="shared" si="45"/>
        <v>36.397801969075381</v>
      </c>
      <c r="S1416">
        <f>IF(AND(M1416&lt;&gt;"",M1416&lt;&gt;18.5),5*LOG10(10^(Q1416/5+1)*W$1/(10^(M1416/5+1)))-5,Q1416)</f>
        <v>36.397801969075381</v>
      </c>
      <c r="T1416">
        <f>(F1416/E1416)*S1416</f>
        <v>3.997561995505259E-2</v>
      </c>
      <c r="U1416">
        <v>3558</v>
      </c>
      <c r="V1416" t="s">
        <v>998</v>
      </c>
    </row>
    <row r="1417" spans="2:22" x14ac:dyDescent="0.25">
      <c r="B1417">
        <v>20843</v>
      </c>
      <c r="C1417" t="s">
        <v>997</v>
      </c>
      <c r="E1417">
        <v>36.51</v>
      </c>
      <c r="F1417">
        <v>0.19</v>
      </c>
      <c r="G1417">
        <v>193</v>
      </c>
      <c r="H1417" t="s">
        <v>21</v>
      </c>
      <c r="I1417" t="s">
        <v>87</v>
      </c>
      <c r="K1417">
        <v>3.9140000000000001E-2</v>
      </c>
      <c r="L1417">
        <v>65</v>
      </c>
      <c r="N1417">
        <v>29</v>
      </c>
      <c r="O1417" t="s">
        <v>37</v>
      </c>
      <c r="P1417">
        <f t="shared" si="44"/>
        <v>36.426629686990317</v>
      </c>
      <c r="Q1417">
        <f t="shared" si="45"/>
        <v>36.265706270133322</v>
      </c>
      <c r="S1417">
        <f>IF(AND(M1417&lt;&gt;"",M1417&lt;&gt;18.5),5*LOG10(10^(Q1417/5+1)*W$1/(10^(M1417/5+1)))-5,Q1417)</f>
        <v>36.265706270133322</v>
      </c>
      <c r="T1417">
        <f>(F1417/E1417)*S1417</f>
        <v>0.18872868231512821</v>
      </c>
      <c r="U1417">
        <v>3558</v>
      </c>
      <c r="V1417" t="s">
        <v>998</v>
      </c>
    </row>
    <row r="1418" spans="2:22" x14ac:dyDescent="0.25">
      <c r="B1418">
        <v>20844</v>
      </c>
      <c r="C1418" t="s">
        <v>997</v>
      </c>
      <c r="E1418">
        <v>36.659999999999997</v>
      </c>
      <c r="F1418">
        <v>0.11</v>
      </c>
      <c r="G1418">
        <v>198</v>
      </c>
      <c r="H1418" t="s">
        <v>21</v>
      </c>
      <c r="I1418" t="s">
        <v>180</v>
      </c>
      <c r="K1418">
        <v>3.9140000000000001E-2</v>
      </c>
      <c r="L1418">
        <v>65</v>
      </c>
      <c r="N1418">
        <v>27</v>
      </c>
      <c r="O1418" t="s">
        <v>137</v>
      </c>
      <c r="P1418">
        <f t="shared" si="44"/>
        <v>36.576629686990316</v>
      </c>
      <c r="Q1418">
        <f t="shared" si="45"/>
        <v>36.415706270133306</v>
      </c>
      <c r="S1418">
        <f>IF(AND(M1418&lt;&gt;"",M1418&lt;&gt;18.5),5*LOG10(10^(Q1418/5+1)*W$1/(10^(M1418/5+1)))-5,Q1418)</f>
        <v>36.415706270133306</v>
      </c>
      <c r="T1418">
        <f>(F1418/E1418)*S1418</f>
        <v>0.10926698553504267</v>
      </c>
      <c r="U1418">
        <v>3558</v>
      </c>
      <c r="V1418" t="s">
        <v>998</v>
      </c>
    </row>
    <row r="1419" spans="2:22" x14ac:dyDescent="0.25">
      <c r="B1419">
        <v>20845</v>
      </c>
      <c r="C1419" t="s">
        <v>997</v>
      </c>
      <c r="E1419">
        <v>36.6</v>
      </c>
      <c r="F1419">
        <v>0.16</v>
      </c>
      <c r="G1419">
        <v>201</v>
      </c>
      <c r="H1419" t="s">
        <v>21</v>
      </c>
      <c r="I1419" t="s">
        <v>87</v>
      </c>
      <c r="K1419">
        <v>3.9140000000000001E-2</v>
      </c>
      <c r="L1419">
        <v>65</v>
      </c>
      <c r="N1419">
        <v>29</v>
      </c>
      <c r="O1419" t="s">
        <v>89</v>
      </c>
      <c r="P1419">
        <f t="shared" si="44"/>
        <v>36.516629686990321</v>
      </c>
      <c r="Q1419">
        <f t="shared" si="45"/>
        <v>36.355706270133325</v>
      </c>
      <c r="S1419">
        <f>IF(AND(M1419&lt;&gt;"",M1419&lt;&gt;18.5),5*LOG10(10^(Q1419/5+1)*W$1/(10^(M1419/5+1)))-5,Q1419)</f>
        <v>36.355706270133325</v>
      </c>
      <c r="T1419">
        <f>(F1419/E1419)*S1419</f>
        <v>0.1589320492683424</v>
      </c>
      <c r="U1419">
        <v>3558</v>
      </c>
      <c r="V1419" t="s">
        <v>998</v>
      </c>
    </row>
    <row r="1420" spans="2:22" x14ac:dyDescent="0.25">
      <c r="B1420">
        <v>20846</v>
      </c>
      <c r="C1420" t="s">
        <v>997</v>
      </c>
      <c r="E1420">
        <v>36.67</v>
      </c>
      <c r="F1420">
        <v>0.16</v>
      </c>
      <c r="G1420">
        <v>207</v>
      </c>
      <c r="H1420" t="s">
        <v>21</v>
      </c>
      <c r="I1420" t="s">
        <v>87</v>
      </c>
      <c r="K1420">
        <v>3.9140000000000001E-2</v>
      </c>
      <c r="L1420">
        <v>65</v>
      </c>
      <c r="N1420">
        <v>29</v>
      </c>
      <c r="O1420" t="s">
        <v>90</v>
      </c>
      <c r="P1420">
        <f t="shared" si="44"/>
        <v>36.586629686990321</v>
      </c>
      <c r="Q1420">
        <f t="shared" si="45"/>
        <v>36.425706270133318</v>
      </c>
      <c r="S1420">
        <f>IF(AND(M1420&lt;&gt;"",M1420&lt;&gt;18.5),5*LOG10(10^(Q1420/5+1)*W$1/(10^(M1420/5+1)))-5,Q1420)</f>
        <v>36.425706270133318</v>
      </c>
      <c r="T1420">
        <f>(F1420/E1420)*S1420</f>
        <v>0.15893408789804556</v>
      </c>
      <c r="U1420">
        <v>3558</v>
      </c>
      <c r="V1420" t="s">
        <v>998</v>
      </c>
    </row>
    <row r="1421" spans="2:22" x14ac:dyDescent="0.25">
      <c r="B1421">
        <v>20847</v>
      </c>
      <c r="C1421" t="s">
        <v>997</v>
      </c>
      <c r="E1421">
        <v>36.67</v>
      </c>
      <c r="F1421">
        <v>0.18</v>
      </c>
      <c r="G1421">
        <v>208</v>
      </c>
      <c r="H1421" t="s">
        <v>21</v>
      </c>
      <c r="I1421" t="s">
        <v>183</v>
      </c>
      <c r="K1421">
        <v>3.9140000000000001E-2</v>
      </c>
      <c r="L1421">
        <v>65</v>
      </c>
      <c r="N1421">
        <v>24</v>
      </c>
      <c r="P1421">
        <f t="shared" si="44"/>
        <v>36.586629686990321</v>
      </c>
      <c r="Q1421">
        <f t="shared" si="45"/>
        <v>36.425706270133318</v>
      </c>
      <c r="S1421">
        <f>IF(AND(M1421&lt;&gt;"",M1421&lt;&gt;18.5),5*LOG10(10^(Q1421/5+1)*W$1/(10^(M1421/5+1)))-5,Q1421)</f>
        <v>36.425706270133318</v>
      </c>
      <c r="T1421">
        <f>(F1421/E1421)*S1421</f>
        <v>0.17880084888530123</v>
      </c>
      <c r="U1421">
        <v>3558</v>
      </c>
      <c r="V1421" t="s">
        <v>998</v>
      </c>
    </row>
    <row r="1422" spans="2:22" x14ac:dyDescent="0.25">
      <c r="B1422">
        <v>20848</v>
      </c>
      <c r="C1422" t="s">
        <v>997</v>
      </c>
      <c r="E1422">
        <v>36.75</v>
      </c>
      <c r="F1422">
        <v>0.14000000000000001</v>
      </c>
      <c r="G1422">
        <v>224</v>
      </c>
      <c r="H1422" t="s">
        <v>21</v>
      </c>
      <c r="I1422" t="s">
        <v>184</v>
      </c>
      <c r="L1422">
        <v>60</v>
      </c>
      <c r="N1422">
        <v>25</v>
      </c>
      <c r="P1422">
        <f t="shared" si="44"/>
        <v>36.75</v>
      </c>
      <c r="Q1422">
        <f t="shared" si="45"/>
        <v>36.415266051846942</v>
      </c>
      <c r="S1422">
        <f>IF(AND(M1422&lt;&gt;"",M1422&lt;&gt;18.5),5*LOG10(10^(Q1422/5+1)*W$1/(10^(M1422/5+1)))-5,Q1422)</f>
        <v>36.415266051846942</v>
      </c>
      <c r="T1422">
        <f>(F1422/E1422)*S1422</f>
        <v>0.13872482305465503</v>
      </c>
      <c r="U1422">
        <v>3558</v>
      </c>
      <c r="V1422" t="s">
        <v>998</v>
      </c>
    </row>
    <row r="1423" spans="2:22" x14ac:dyDescent="0.25">
      <c r="B1423">
        <v>20853</v>
      </c>
      <c r="C1423" t="s">
        <v>999</v>
      </c>
      <c r="E1423">
        <v>42.08</v>
      </c>
      <c r="F1423">
        <v>0.48</v>
      </c>
      <c r="G1423">
        <v>2080</v>
      </c>
      <c r="H1423" t="s">
        <v>21</v>
      </c>
      <c r="I1423" t="s">
        <v>12</v>
      </c>
      <c r="K1423">
        <v>0.25086700000000001</v>
      </c>
      <c r="L1423">
        <v>70</v>
      </c>
      <c r="N1423">
        <v>34</v>
      </c>
      <c r="O1423" t="s">
        <v>24</v>
      </c>
      <c r="P1423">
        <f t="shared" si="44"/>
        <v>41.593944323782104</v>
      </c>
      <c r="Q1423">
        <f t="shared" si="45"/>
        <v>41.593944323782104</v>
      </c>
      <c r="S1423">
        <f>IF(AND(M1423&lt;&gt;"",M1423&lt;&gt;18.5),5*LOG10(10^(Q1423/5+1)*W$1/(10^(M1423/5+1)))-5,Q1423)</f>
        <v>41.593944323782104</v>
      </c>
      <c r="T1423">
        <f>(F1423/E1423)*S1423</f>
        <v>0.47445563867432061</v>
      </c>
      <c r="U1423">
        <v>3562</v>
      </c>
      <c r="V1423" t="s">
        <v>999</v>
      </c>
    </row>
    <row r="1424" spans="2:22" x14ac:dyDescent="0.25">
      <c r="B1424">
        <v>20918</v>
      </c>
      <c r="C1424" t="s">
        <v>1000</v>
      </c>
      <c r="E1424">
        <v>40.25</v>
      </c>
      <c r="F1424">
        <v>0.38</v>
      </c>
      <c r="G1424">
        <v>1120</v>
      </c>
      <c r="H1424" t="s">
        <v>21</v>
      </c>
      <c r="I1424" t="s">
        <v>22</v>
      </c>
      <c r="L1424">
        <v>70</v>
      </c>
      <c r="N1424">
        <v>31</v>
      </c>
      <c r="O1424" t="s">
        <v>1001</v>
      </c>
      <c r="P1424">
        <f t="shared" si="44"/>
        <v>40.25</v>
      </c>
      <c r="Q1424">
        <f t="shared" si="45"/>
        <v>40.25</v>
      </c>
      <c r="S1424">
        <f>IF(AND(M1424&lt;&gt;"",M1424&lt;&gt;18.5),5*LOG10(10^(Q1424/5+1)*W$1/(10^(M1424/5+1)))-5,Q1424)</f>
        <v>40.25</v>
      </c>
      <c r="T1424">
        <f>(F1424/E1424)*S1424</f>
        <v>0.38</v>
      </c>
      <c r="U1424">
        <v>3589</v>
      </c>
      <c r="V1424" t="s">
        <v>1000</v>
      </c>
    </row>
    <row r="1425" spans="2:22" x14ac:dyDescent="0.25">
      <c r="B1425">
        <v>20919</v>
      </c>
      <c r="C1425" t="s">
        <v>1000</v>
      </c>
      <c r="E1425">
        <v>41.74</v>
      </c>
      <c r="F1425">
        <v>0.31</v>
      </c>
      <c r="G1425">
        <v>1550</v>
      </c>
      <c r="H1425" t="s">
        <v>21</v>
      </c>
      <c r="I1425" t="s">
        <v>12</v>
      </c>
      <c r="K1425">
        <v>0.43574499999999999</v>
      </c>
      <c r="L1425">
        <v>70</v>
      </c>
      <c r="N1425">
        <v>34</v>
      </c>
      <c r="O1425" t="s">
        <v>25</v>
      </c>
      <c r="P1425">
        <f t="shared" si="44"/>
        <v>40.954613437400766</v>
      </c>
      <c r="Q1425">
        <f t="shared" si="45"/>
        <v>40.954613437400766</v>
      </c>
      <c r="S1425">
        <f>IF(AND(M1425&lt;&gt;"",M1425&lt;&gt;18.5),5*LOG10(10^(Q1425/5+1)*W$1/(10^(M1425/5+1)))-5,Q1425)</f>
        <v>40.954613437400766</v>
      </c>
      <c r="T1425">
        <f>(F1425/E1425)*S1425</f>
        <v>0.30416699007173542</v>
      </c>
      <c r="U1425">
        <v>3589</v>
      </c>
      <c r="V1425" t="s">
        <v>1000</v>
      </c>
    </row>
    <row r="1426" spans="2:22" x14ac:dyDescent="0.25">
      <c r="B1426">
        <v>20920</v>
      </c>
      <c r="C1426" t="s">
        <v>1000</v>
      </c>
      <c r="E1426">
        <v>41.76</v>
      </c>
      <c r="F1426">
        <v>0.28999999999999998</v>
      </c>
      <c r="G1426">
        <v>1570</v>
      </c>
      <c r="H1426" t="s">
        <v>21</v>
      </c>
      <c r="I1426" t="s">
        <v>12</v>
      </c>
      <c r="K1426">
        <v>0.43574499999999999</v>
      </c>
      <c r="L1426">
        <v>70</v>
      </c>
      <c r="N1426">
        <v>34</v>
      </c>
      <c r="O1426" t="s">
        <v>24</v>
      </c>
      <c r="P1426">
        <f t="shared" si="44"/>
        <v>40.974613437400762</v>
      </c>
      <c r="Q1426">
        <f t="shared" si="45"/>
        <v>40.974613437400762</v>
      </c>
      <c r="S1426">
        <f>IF(AND(M1426&lt;&gt;"",M1426&lt;&gt;18.5),5*LOG10(10^(Q1426/5+1)*W$1/(10^(M1426/5+1)))-5,Q1426)</f>
        <v>40.974613437400762</v>
      </c>
      <c r="T1426">
        <f>(F1426/E1426)*S1426</f>
        <v>0.28454592664861639</v>
      </c>
      <c r="U1426">
        <v>3589</v>
      </c>
      <c r="V1426" t="s">
        <v>1000</v>
      </c>
    </row>
    <row r="1427" spans="2:22" x14ac:dyDescent="0.25">
      <c r="B1427">
        <v>20921</v>
      </c>
      <c r="C1427" t="s">
        <v>1000</v>
      </c>
      <c r="E1427">
        <v>41.65</v>
      </c>
      <c r="F1427">
        <v>0.21</v>
      </c>
      <c r="G1427">
        <v>2140</v>
      </c>
      <c r="H1427" t="s">
        <v>21</v>
      </c>
      <c r="I1427" t="s">
        <v>26</v>
      </c>
      <c r="L1427">
        <v>70</v>
      </c>
      <c r="N1427">
        <v>33</v>
      </c>
      <c r="O1427" t="s">
        <v>27</v>
      </c>
      <c r="P1427">
        <f t="shared" si="44"/>
        <v>41.65</v>
      </c>
      <c r="Q1427">
        <f t="shared" si="45"/>
        <v>41.65</v>
      </c>
      <c r="S1427">
        <f>IF(AND(M1427&lt;&gt;"",M1427&lt;&gt;18.5),5*LOG10(10^(Q1427/5+1)*W$1/(10^(M1427/5+1)))-5,Q1427)</f>
        <v>41.65</v>
      </c>
      <c r="T1427">
        <f>(F1427/E1427)*S1427</f>
        <v>0.21</v>
      </c>
      <c r="U1427">
        <v>3589</v>
      </c>
      <c r="V1427" t="s">
        <v>1000</v>
      </c>
    </row>
    <row r="1428" spans="2:22" x14ac:dyDescent="0.25">
      <c r="B1428">
        <v>20922</v>
      </c>
      <c r="C1428" t="s">
        <v>1000</v>
      </c>
      <c r="E1428">
        <v>41.73</v>
      </c>
      <c r="F1428">
        <v>0.21</v>
      </c>
      <c r="G1428">
        <v>2220</v>
      </c>
      <c r="H1428" t="s">
        <v>21</v>
      </c>
      <c r="I1428" t="s">
        <v>26</v>
      </c>
      <c r="L1428">
        <v>70</v>
      </c>
      <c r="N1428">
        <v>33</v>
      </c>
      <c r="O1428" t="s">
        <v>28</v>
      </c>
      <c r="P1428">
        <f t="shared" si="44"/>
        <v>41.73</v>
      </c>
      <c r="Q1428">
        <f t="shared" si="45"/>
        <v>41.73</v>
      </c>
      <c r="S1428">
        <f>IF(AND(M1428&lt;&gt;"",M1428&lt;&gt;18.5),5*LOG10(10^(Q1428/5+1)*W$1/(10^(M1428/5+1)))-5,Q1428)</f>
        <v>41.73</v>
      </c>
      <c r="T1428">
        <f>(F1428/E1428)*S1428</f>
        <v>0.21</v>
      </c>
      <c r="U1428">
        <v>3589</v>
      </c>
      <c r="V1428" t="s">
        <v>1000</v>
      </c>
    </row>
    <row r="1429" spans="2:22" x14ac:dyDescent="0.25">
      <c r="B1429">
        <v>20957</v>
      </c>
      <c r="C1429" t="s">
        <v>1002</v>
      </c>
      <c r="E1429">
        <v>36.43</v>
      </c>
      <c r="F1429">
        <v>0.12</v>
      </c>
      <c r="G1429">
        <v>182</v>
      </c>
      <c r="H1429" t="s">
        <v>21</v>
      </c>
      <c r="I1429" t="s">
        <v>62</v>
      </c>
      <c r="K1429">
        <v>6.2813999999999995E-2</v>
      </c>
      <c r="L1429">
        <v>74.2</v>
      </c>
      <c r="N1429">
        <v>30</v>
      </c>
      <c r="O1429" t="s">
        <v>27</v>
      </c>
      <c r="P1429">
        <f t="shared" si="44"/>
        <v>36.297713667231363</v>
      </c>
      <c r="Q1429">
        <f t="shared" si="45"/>
        <v>36.424242993555218</v>
      </c>
      <c r="S1429">
        <f>IF(AND(M1429&lt;&gt;"",M1429&lt;&gt;18.5),5*LOG10(10^(Q1429/5+1)*W$1/(10^(M1429/5+1)))-5,Q1429)</f>
        <v>36.424242993555218</v>
      </c>
      <c r="T1429">
        <f>(F1429/E1429)*S1429</f>
        <v>0.11998103648714317</v>
      </c>
      <c r="U1429">
        <v>3611</v>
      </c>
      <c r="V1429" t="s">
        <v>1003</v>
      </c>
    </row>
    <row r="1430" spans="2:22" x14ac:dyDescent="0.25">
      <c r="B1430">
        <v>20958</v>
      </c>
      <c r="C1430" t="s">
        <v>1002</v>
      </c>
      <c r="E1430">
        <v>36.97</v>
      </c>
      <c r="F1430">
        <v>0.11</v>
      </c>
      <c r="G1430">
        <v>233</v>
      </c>
      <c r="H1430" t="s">
        <v>21</v>
      </c>
      <c r="I1430" t="s">
        <v>43</v>
      </c>
      <c r="K1430">
        <v>6.2813999999999995E-2</v>
      </c>
      <c r="L1430">
        <v>70</v>
      </c>
      <c r="N1430">
        <v>34</v>
      </c>
      <c r="O1430" t="s">
        <v>27</v>
      </c>
      <c r="P1430">
        <f t="shared" si="44"/>
        <v>36.837713667231363</v>
      </c>
      <c r="Q1430">
        <f t="shared" si="45"/>
        <v>36.837713667231363</v>
      </c>
      <c r="S1430">
        <f>IF(AND(M1430&lt;&gt;"",M1430&lt;&gt;18.5),5*LOG10(10^(Q1430/5+1)*W$1/(10^(M1430/5+1)))-5,Q1430)</f>
        <v>36.837713667231363</v>
      </c>
      <c r="T1430">
        <f>(F1430/E1430)*S1430</f>
        <v>0.10960639717055586</v>
      </c>
      <c r="U1430">
        <v>3611</v>
      </c>
      <c r="V1430" t="s">
        <v>1004</v>
      </c>
    </row>
    <row r="1431" spans="2:22" x14ac:dyDescent="0.25">
      <c r="B1431">
        <v>20959</v>
      </c>
      <c r="C1431" t="s">
        <v>1002</v>
      </c>
      <c r="E1431">
        <v>37.01</v>
      </c>
      <c r="F1431">
        <v>0.1</v>
      </c>
      <c r="G1431">
        <v>252</v>
      </c>
      <c r="H1431" t="s">
        <v>21</v>
      </c>
      <c r="I1431" t="s">
        <v>18</v>
      </c>
      <c r="L1431">
        <v>74.400000000000006</v>
      </c>
      <c r="N1431">
        <v>33</v>
      </c>
      <c r="P1431">
        <f t="shared" si="44"/>
        <v>37.01</v>
      </c>
      <c r="Q1431">
        <f t="shared" si="45"/>
        <v>37.142374477658109</v>
      </c>
      <c r="S1431">
        <f>IF(AND(M1431&lt;&gt;"",M1431&lt;&gt;18.5),5*LOG10(10^(Q1431/5+1)*W$1/(10^(M1431/5+1)))-5,Q1431)</f>
        <v>37.142374477658109</v>
      </c>
      <c r="T1431">
        <f>(F1431/E1431)*S1431</f>
        <v>0.10035767219037589</v>
      </c>
      <c r="U1431">
        <v>3611</v>
      </c>
      <c r="V1431" t="s">
        <v>1003</v>
      </c>
    </row>
    <row r="1432" spans="2:22" x14ac:dyDescent="0.25">
      <c r="B1432">
        <v>20960</v>
      </c>
      <c r="C1432" t="s">
        <v>1002</v>
      </c>
      <c r="E1432">
        <v>37.159999999999997</v>
      </c>
      <c r="F1432">
        <v>0.13</v>
      </c>
      <c r="G1432">
        <v>254</v>
      </c>
      <c r="H1432" t="s">
        <v>21</v>
      </c>
      <c r="I1432" t="s">
        <v>65</v>
      </c>
      <c r="K1432">
        <v>6.2813999999999995E-2</v>
      </c>
      <c r="L1432">
        <v>70</v>
      </c>
      <c r="N1432">
        <v>33</v>
      </c>
      <c r="O1432" t="s">
        <v>1005</v>
      </c>
      <c r="P1432">
        <f t="shared" si="44"/>
        <v>37.027713667231353</v>
      </c>
      <c r="Q1432">
        <f t="shared" si="45"/>
        <v>37.027713667231353</v>
      </c>
      <c r="S1432">
        <f>IF(AND(M1432&lt;&gt;"",M1432&lt;&gt;18.5),5*LOG10(10^(Q1432/5+1)*W$1/(10^(M1432/5+1)))-5,Q1432)</f>
        <v>37.027713667231353</v>
      </c>
      <c r="T1432">
        <f>(F1432/E1432)*S1432</f>
        <v>0.12953721143003435</v>
      </c>
      <c r="U1432">
        <v>3611</v>
      </c>
      <c r="V1432" t="s">
        <v>1003</v>
      </c>
    </row>
    <row r="1433" spans="2:22" x14ac:dyDescent="0.25">
      <c r="B1433">
        <v>20961</v>
      </c>
      <c r="C1433" t="s">
        <v>1002</v>
      </c>
      <c r="E1433">
        <v>37.159999999999997</v>
      </c>
      <c r="F1433">
        <v>0.08</v>
      </c>
      <c r="G1433">
        <v>254</v>
      </c>
      <c r="H1433" t="s">
        <v>21</v>
      </c>
      <c r="I1433" t="s">
        <v>134</v>
      </c>
      <c r="K1433">
        <v>6.2813999999999995E-2</v>
      </c>
      <c r="L1433">
        <v>65</v>
      </c>
      <c r="N1433">
        <v>29</v>
      </c>
      <c r="O1433" t="s">
        <v>37</v>
      </c>
      <c r="P1433">
        <f t="shared" si="44"/>
        <v>37.027713667231353</v>
      </c>
      <c r="Q1433">
        <f t="shared" si="45"/>
        <v>36.866790250374351</v>
      </c>
      <c r="S1433">
        <f>IF(AND(M1433&lt;&gt;"",M1433&lt;&gt;18.5),5*LOG10(10^(Q1433/5+1)*W$1/(10^(M1433/5+1)))-5,Q1433)</f>
        <v>36.866790250374351</v>
      </c>
      <c r="T1433">
        <f>(F1433/E1433)*S1433</f>
        <v>7.9368762648814539E-2</v>
      </c>
      <c r="U1433">
        <v>3611</v>
      </c>
      <c r="V1433" t="s">
        <v>1003</v>
      </c>
    </row>
    <row r="1434" spans="2:22" x14ac:dyDescent="0.25">
      <c r="B1434">
        <v>20962</v>
      </c>
      <c r="C1434" t="s">
        <v>1002</v>
      </c>
      <c r="E1434">
        <v>37.18</v>
      </c>
      <c r="F1434">
        <v>0.18</v>
      </c>
      <c r="G1434">
        <v>256</v>
      </c>
      <c r="H1434" t="s">
        <v>21</v>
      </c>
      <c r="I1434" t="s">
        <v>12</v>
      </c>
      <c r="K1434">
        <v>6.2813999999999995E-2</v>
      </c>
      <c r="L1434">
        <v>70</v>
      </c>
      <c r="N1434">
        <v>34</v>
      </c>
      <c r="O1434" t="s">
        <v>1006</v>
      </c>
      <c r="P1434">
        <f t="shared" si="44"/>
        <v>37.047713667231363</v>
      </c>
      <c r="Q1434">
        <f t="shared" si="45"/>
        <v>37.047713667231363</v>
      </c>
      <c r="S1434">
        <f>IF(AND(M1434&lt;&gt;"",M1434&lt;&gt;18.5),5*LOG10(10^(Q1434/5+1)*W$1/(10^(M1434/5+1)))-5,Q1434)</f>
        <v>37.047713667231363</v>
      </c>
      <c r="T1434">
        <f>(F1434/E1434)*S1434</f>
        <v>0.17935956051914054</v>
      </c>
      <c r="U1434">
        <v>3611</v>
      </c>
      <c r="V1434" t="s">
        <v>1004</v>
      </c>
    </row>
    <row r="1435" spans="2:22" x14ac:dyDescent="0.25">
      <c r="B1435">
        <v>20963</v>
      </c>
      <c r="C1435" t="s">
        <v>1002</v>
      </c>
      <c r="E1435">
        <v>37.22</v>
      </c>
      <c r="F1435">
        <v>0.03</v>
      </c>
      <c r="G1435">
        <v>262</v>
      </c>
      <c r="H1435" t="s">
        <v>21</v>
      </c>
      <c r="I1435" t="s">
        <v>94</v>
      </c>
      <c r="K1435">
        <v>6.2813999999999995E-2</v>
      </c>
      <c r="L1435">
        <v>70</v>
      </c>
      <c r="N1435">
        <v>31</v>
      </c>
      <c r="O1435" t="s">
        <v>1004</v>
      </c>
      <c r="P1435">
        <f t="shared" si="44"/>
        <v>37.087713667231355</v>
      </c>
      <c r="Q1435">
        <f t="shared" si="45"/>
        <v>37.087713667231355</v>
      </c>
      <c r="S1435">
        <f>IF(AND(M1435&lt;&gt;"",M1435&lt;&gt;18.5),5*LOG10(10^(Q1435/5+1)*W$1/(10^(M1435/5+1)))-5,Q1435)</f>
        <v>37.087713667231355</v>
      </c>
      <c r="T1435">
        <f>(F1435/E1435)*S1435</f>
        <v>2.9893374798950583E-2</v>
      </c>
      <c r="U1435">
        <v>3611</v>
      </c>
      <c r="V1435" t="s">
        <v>1003</v>
      </c>
    </row>
    <row r="1436" spans="2:22" x14ac:dyDescent="0.25">
      <c r="B1436">
        <v>20964</v>
      </c>
      <c r="C1436" t="s">
        <v>1002</v>
      </c>
      <c r="E1436">
        <v>37.14</v>
      </c>
      <c r="F1436">
        <v>0.08</v>
      </c>
      <c r="G1436">
        <v>268</v>
      </c>
      <c r="H1436" t="s">
        <v>21</v>
      </c>
      <c r="I1436" t="s">
        <v>26</v>
      </c>
      <c r="L1436">
        <v>70</v>
      </c>
      <c r="N1436">
        <v>33</v>
      </c>
      <c r="O1436" t="s">
        <v>27</v>
      </c>
      <c r="P1436">
        <f t="shared" si="44"/>
        <v>37.14</v>
      </c>
      <c r="Q1436">
        <f t="shared" si="45"/>
        <v>37.14</v>
      </c>
      <c r="S1436">
        <f>IF(AND(M1436&lt;&gt;"",M1436&lt;&gt;18.5),5*LOG10(10^(Q1436/5+1)*W$1/(10^(M1436/5+1)))-5,Q1436)</f>
        <v>37.14</v>
      </c>
      <c r="T1436">
        <f>(F1436/E1436)*S1436</f>
        <v>0.08</v>
      </c>
      <c r="U1436">
        <v>3611</v>
      </c>
      <c r="V1436" t="s">
        <v>1003</v>
      </c>
    </row>
    <row r="1437" spans="2:22" x14ac:dyDescent="0.25">
      <c r="B1437">
        <v>20965</v>
      </c>
      <c r="C1437" t="s">
        <v>1002</v>
      </c>
      <c r="E1437">
        <v>37.15</v>
      </c>
      <c r="F1437">
        <v>0.08</v>
      </c>
      <c r="G1437">
        <v>269</v>
      </c>
      <c r="H1437" t="s">
        <v>21</v>
      </c>
      <c r="I1437" t="s">
        <v>26</v>
      </c>
      <c r="L1437">
        <v>70</v>
      </c>
      <c r="N1437">
        <v>33</v>
      </c>
      <c r="O1437" t="s">
        <v>28</v>
      </c>
      <c r="P1437">
        <f t="shared" si="44"/>
        <v>37.15</v>
      </c>
      <c r="Q1437">
        <f t="shared" si="45"/>
        <v>37.15</v>
      </c>
      <c r="S1437">
        <f>IF(AND(M1437&lt;&gt;"",M1437&lt;&gt;18.5),5*LOG10(10^(Q1437/5+1)*W$1/(10^(M1437/5+1)))-5,Q1437)</f>
        <v>37.15</v>
      </c>
      <c r="T1437">
        <f>(F1437/E1437)*S1437</f>
        <v>0.08</v>
      </c>
      <c r="U1437">
        <v>3611</v>
      </c>
      <c r="V1437" t="s">
        <v>1003</v>
      </c>
    </row>
    <row r="1438" spans="2:22" x14ac:dyDescent="0.25">
      <c r="B1438">
        <v>20966</v>
      </c>
      <c r="C1438" t="s">
        <v>1002</v>
      </c>
      <c r="E1438">
        <v>37.43</v>
      </c>
      <c r="F1438">
        <v>0.04</v>
      </c>
      <c r="G1438">
        <v>288</v>
      </c>
      <c r="H1438" t="s">
        <v>21</v>
      </c>
      <c r="I1438" t="s">
        <v>12</v>
      </c>
      <c r="K1438">
        <v>6.2813999999999995E-2</v>
      </c>
      <c r="L1438">
        <v>70</v>
      </c>
      <c r="N1438">
        <v>34</v>
      </c>
      <c r="O1438" t="s">
        <v>1007</v>
      </c>
      <c r="P1438">
        <f t="shared" si="44"/>
        <v>37.297713667231363</v>
      </c>
      <c r="Q1438">
        <f t="shared" si="45"/>
        <v>37.297713667231363</v>
      </c>
      <c r="S1438">
        <f>IF(AND(M1438&lt;&gt;"",M1438&lt;&gt;18.5),5*LOG10(10^(Q1438/5+1)*W$1/(10^(M1438/5+1)))-5,Q1438)</f>
        <v>37.297713667231363</v>
      </c>
      <c r="T1438">
        <f>(F1438/E1438)*S1438</f>
        <v>3.9858630688999593E-2</v>
      </c>
      <c r="U1438">
        <v>3611</v>
      </c>
      <c r="V1438" t="s">
        <v>1004</v>
      </c>
    </row>
    <row r="1439" spans="2:22" x14ac:dyDescent="0.25">
      <c r="B1439">
        <v>20967</v>
      </c>
      <c r="C1439" t="s">
        <v>1002</v>
      </c>
      <c r="E1439">
        <v>37.46</v>
      </c>
      <c r="F1439">
        <v>0.06</v>
      </c>
      <c r="G1439">
        <v>292</v>
      </c>
      <c r="H1439" t="s">
        <v>21</v>
      </c>
      <c r="I1439" t="s">
        <v>134</v>
      </c>
      <c r="K1439">
        <v>6.2813999999999995E-2</v>
      </c>
      <c r="L1439">
        <v>65</v>
      </c>
      <c r="N1439">
        <v>29</v>
      </c>
      <c r="O1439" t="s">
        <v>137</v>
      </c>
      <c r="P1439">
        <f t="shared" si="44"/>
        <v>37.327713667231365</v>
      </c>
      <c r="Q1439">
        <f t="shared" si="45"/>
        <v>37.166790250374362</v>
      </c>
      <c r="S1439">
        <f>IF(AND(M1439&lt;&gt;"",M1439&lt;&gt;18.5),5*LOG10(10^(Q1439/5+1)*W$1/(10^(M1439/5+1)))-5,Q1439)</f>
        <v>37.166790250374362</v>
      </c>
      <c r="T1439">
        <f>(F1439/E1439)*S1439</f>
        <v>5.953036345495092E-2</v>
      </c>
      <c r="U1439">
        <v>3611</v>
      </c>
      <c r="V1439" t="s">
        <v>1003</v>
      </c>
    </row>
    <row r="1440" spans="2:22" x14ac:dyDescent="0.25">
      <c r="B1440">
        <v>21004</v>
      </c>
      <c r="C1440" t="s">
        <v>1008</v>
      </c>
      <c r="E1440">
        <v>39.630000000000003</v>
      </c>
      <c r="F1440">
        <v>0.09</v>
      </c>
      <c r="G1440">
        <v>844</v>
      </c>
      <c r="H1440" t="s">
        <v>21</v>
      </c>
      <c r="I1440" t="s">
        <v>36</v>
      </c>
      <c r="L1440">
        <v>70</v>
      </c>
      <c r="N1440">
        <v>36</v>
      </c>
      <c r="O1440" t="s">
        <v>1010</v>
      </c>
      <c r="P1440">
        <f t="shared" si="44"/>
        <v>39.630000000000003</v>
      </c>
      <c r="Q1440">
        <f t="shared" si="45"/>
        <v>39.630000000000003</v>
      </c>
      <c r="S1440">
        <f>IF(AND(M1440&lt;&gt;"",M1440&lt;&gt;18.5),5*LOG10(10^(Q1440/5+1)*W$1/(10^(M1440/5+1)))-5,Q1440)</f>
        <v>39.630000000000003</v>
      </c>
      <c r="T1440">
        <f>(F1440/E1440)*S1440</f>
        <v>8.9999999999999983E-2</v>
      </c>
      <c r="U1440">
        <v>3623</v>
      </c>
      <c r="V1440" t="s">
        <v>1009</v>
      </c>
    </row>
    <row r="1441" spans="2:22" x14ac:dyDescent="0.25">
      <c r="B1441">
        <v>21005</v>
      </c>
      <c r="C1441" t="s">
        <v>1008</v>
      </c>
      <c r="E1441">
        <v>40.21</v>
      </c>
      <c r="F1441">
        <v>0.19</v>
      </c>
      <c r="G1441">
        <v>902</v>
      </c>
      <c r="H1441" t="s">
        <v>21</v>
      </c>
      <c r="I1441" t="s">
        <v>12</v>
      </c>
      <c r="K1441">
        <v>0.22</v>
      </c>
      <c r="L1441">
        <v>70</v>
      </c>
      <c r="N1441">
        <v>34</v>
      </c>
      <c r="O1441" t="s">
        <v>1012</v>
      </c>
      <c r="P1441">
        <f t="shared" si="44"/>
        <v>39.778200846626255</v>
      </c>
      <c r="Q1441">
        <f t="shared" si="45"/>
        <v>39.778200846626255</v>
      </c>
      <c r="S1441">
        <f>IF(AND(M1441&lt;&gt;"",M1441&lt;&gt;18.5),5*LOG10(10^(Q1441/5+1)*W$1/(10^(M1441/5+1)))-5,Q1441)</f>
        <v>39.778200846626255</v>
      </c>
      <c r="T1441">
        <f>(F1441/E1441)*S1441</f>
        <v>0.18795966577614992</v>
      </c>
      <c r="U1441">
        <v>3623</v>
      </c>
      <c r="V1441" t="s">
        <v>1011</v>
      </c>
    </row>
    <row r="1442" spans="2:22" x14ac:dyDescent="0.25">
      <c r="B1442">
        <v>21006</v>
      </c>
      <c r="C1442" t="s">
        <v>1008</v>
      </c>
      <c r="E1442">
        <v>40.21</v>
      </c>
      <c r="F1442">
        <v>0.12</v>
      </c>
      <c r="G1442">
        <v>902</v>
      </c>
      <c r="H1442" t="s">
        <v>21</v>
      </c>
      <c r="I1442" t="s">
        <v>43</v>
      </c>
      <c r="K1442">
        <v>0.22</v>
      </c>
      <c r="L1442">
        <v>70</v>
      </c>
      <c r="N1442">
        <v>34</v>
      </c>
      <c r="O1442" t="s">
        <v>27</v>
      </c>
      <c r="P1442">
        <f t="shared" si="44"/>
        <v>39.778200846626255</v>
      </c>
      <c r="Q1442">
        <f t="shared" si="45"/>
        <v>39.778200846626255</v>
      </c>
      <c r="S1442">
        <f>IF(AND(M1442&lt;&gt;"",M1442&lt;&gt;18.5),5*LOG10(10^(Q1442/5+1)*W$1/(10^(M1442/5+1)))-5,Q1442)</f>
        <v>39.778200846626255</v>
      </c>
      <c r="T1442">
        <f>(F1442/E1442)*S1442</f>
        <v>0.11871136785862099</v>
      </c>
      <c r="U1442">
        <v>3623</v>
      </c>
      <c r="V1442" t="s">
        <v>1011</v>
      </c>
    </row>
    <row r="1443" spans="2:22" x14ac:dyDescent="0.25">
      <c r="B1443">
        <v>21007</v>
      </c>
      <c r="C1443" t="s">
        <v>1008</v>
      </c>
      <c r="E1443">
        <v>40.229999999999997</v>
      </c>
      <c r="F1443">
        <v>0.13</v>
      </c>
      <c r="G1443">
        <v>909</v>
      </c>
      <c r="H1443" t="s">
        <v>21</v>
      </c>
      <c r="I1443" t="s">
        <v>64</v>
      </c>
      <c r="K1443">
        <v>0.220445</v>
      </c>
      <c r="L1443">
        <v>70</v>
      </c>
      <c r="N1443">
        <v>38</v>
      </c>
      <c r="O1443" t="s">
        <v>27</v>
      </c>
      <c r="P1443">
        <f t="shared" si="44"/>
        <v>39.797408937582674</v>
      </c>
      <c r="Q1443">
        <f t="shared" si="45"/>
        <v>39.797408937582674</v>
      </c>
      <c r="S1443">
        <f>IF(AND(M1443&lt;&gt;"",M1443&lt;&gt;18.5),5*LOG10(10^(Q1443/5+1)*W$1/(10^(M1443/5+1)))-5,Q1443)</f>
        <v>39.797408937582674</v>
      </c>
      <c r="T1443">
        <f>(F1443/E1443)*S1443</f>
        <v>0.1286021168751118</v>
      </c>
      <c r="U1443">
        <v>3623</v>
      </c>
      <c r="V1443" t="s">
        <v>1009</v>
      </c>
    </row>
    <row r="1444" spans="2:22" x14ac:dyDescent="0.25">
      <c r="B1444">
        <v>21008</v>
      </c>
      <c r="C1444" t="s">
        <v>1008</v>
      </c>
      <c r="E1444">
        <v>40.369999999999997</v>
      </c>
      <c r="F1444">
        <v>0.11</v>
      </c>
      <c r="G1444">
        <v>974</v>
      </c>
      <c r="H1444" t="s">
        <v>21</v>
      </c>
      <c r="I1444" t="s">
        <v>12</v>
      </c>
      <c r="K1444">
        <v>0.22</v>
      </c>
      <c r="L1444">
        <v>70</v>
      </c>
      <c r="N1444">
        <v>34</v>
      </c>
      <c r="O1444" t="s">
        <v>1013</v>
      </c>
      <c r="P1444">
        <f t="shared" si="44"/>
        <v>39.938200846626266</v>
      </c>
      <c r="Q1444">
        <f t="shared" si="45"/>
        <v>39.938200846626266</v>
      </c>
      <c r="S1444">
        <f>IF(AND(M1444&lt;&gt;"",M1444&lt;&gt;18.5),5*LOG10(10^(Q1444/5+1)*W$1/(10^(M1444/5+1)))-5,Q1444)</f>
        <v>39.938200846626266</v>
      </c>
      <c r="T1444">
        <f>(F1444/E1444)*S1444</f>
        <v>0.10882343554939039</v>
      </c>
      <c r="U1444">
        <v>3623</v>
      </c>
      <c r="V1444" t="s">
        <v>1011</v>
      </c>
    </row>
    <row r="1445" spans="2:22" x14ac:dyDescent="0.25">
      <c r="B1445">
        <v>21009</v>
      </c>
      <c r="C1445" t="s">
        <v>1008</v>
      </c>
      <c r="E1445">
        <v>40.1</v>
      </c>
      <c r="F1445">
        <v>0.08</v>
      </c>
      <c r="G1445">
        <v>1050</v>
      </c>
      <c r="H1445" t="s">
        <v>21</v>
      </c>
      <c r="I1445" t="s">
        <v>26</v>
      </c>
      <c r="L1445">
        <v>70</v>
      </c>
      <c r="N1445">
        <v>33</v>
      </c>
      <c r="O1445" t="s">
        <v>27</v>
      </c>
      <c r="P1445">
        <f t="shared" si="44"/>
        <v>40.1</v>
      </c>
      <c r="Q1445">
        <f t="shared" si="45"/>
        <v>40.1</v>
      </c>
      <c r="S1445">
        <f>IF(AND(M1445&lt;&gt;"",M1445&lt;&gt;18.5),5*LOG10(10^(Q1445/5+1)*W$1/(10^(M1445/5+1)))-5,Q1445)</f>
        <v>40.1</v>
      </c>
      <c r="T1445">
        <f>(F1445/E1445)*S1445</f>
        <v>0.08</v>
      </c>
      <c r="U1445">
        <v>3623</v>
      </c>
      <c r="V1445" t="s">
        <v>1009</v>
      </c>
    </row>
    <row r="1446" spans="2:22" x14ac:dyDescent="0.25">
      <c r="B1446">
        <v>21010</v>
      </c>
      <c r="C1446" t="s">
        <v>1008</v>
      </c>
      <c r="E1446">
        <v>40.119999999999997</v>
      </c>
      <c r="F1446">
        <v>0.08</v>
      </c>
      <c r="G1446">
        <v>1060</v>
      </c>
      <c r="H1446" t="s">
        <v>21</v>
      </c>
      <c r="I1446" t="s">
        <v>26</v>
      </c>
      <c r="L1446">
        <v>70</v>
      </c>
      <c r="N1446">
        <v>33</v>
      </c>
      <c r="O1446" t="s">
        <v>28</v>
      </c>
      <c r="P1446">
        <f t="shared" si="44"/>
        <v>40.119999999999997</v>
      </c>
      <c r="Q1446">
        <f t="shared" si="45"/>
        <v>40.119999999999997</v>
      </c>
      <c r="S1446">
        <f>IF(AND(M1446&lt;&gt;"",M1446&lt;&gt;18.5),5*LOG10(10^(Q1446/5+1)*W$1/(10^(M1446/5+1)))-5,Q1446)</f>
        <v>40.119999999999997</v>
      </c>
      <c r="T1446">
        <f>(F1446/E1446)*S1446</f>
        <v>0.08</v>
      </c>
      <c r="U1446">
        <v>3623</v>
      </c>
      <c r="V1446" t="s">
        <v>1009</v>
      </c>
    </row>
    <row r="1447" spans="2:22" x14ac:dyDescent="0.25">
      <c r="B1447">
        <v>21086</v>
      </c>
      <c r="C1447" t="s">
        <v>1014</v>
      </c>
      <c r="E1447">
        <v>40.39</v>
      </c>
      <c r="F1447">
        <v>0.23</v>
      </c>
      <c r="G1447">
        <v>944</v>
      </c>
      <c r="H1447" t="s">
        <v>21</v>
      </c>
      <c r="I1447" t="s">
        <v>12</v>
      </c>
      <c r="K1447">
        <v>0.27</v>
      </c>
      <c r="L1447">
        <v>70</v>
      </c>
      <c r="N1447">
        <v>34</v>
      </c>
      <c r="O1447" t="s">
        <v>24</v>
      </c>
      <c r="P1447">
        <f t="shared" si="44"/>
        <v>39.87098139522022</v>
      </c>
      <c r="Q1447">
        <f t="shared" si="45"/>
        <v>39.87098139522022</v>
      </c>
      <c r="S1447">
        <f>IF(AND(M1447&lt;&gt;"",M1447&lt;&gt;18.5),5*LOG10(10^(Q1447/5+1)*W$1/(10^(M1447/5+1)))-5,Q1447)</f>
        <v>39.87098139522022</v>
      </c>
      <c r="T1447">
        <f>(F1447/E1447)*S1447</f>
        <v>0.22704445954198196</v>
      </c>
      <c r="U1447">
        <v>3659</v>
      </c>
      <c r="V1447" t="s">
        <v>1014</v>
      </c>
    </row>
    <row r="1448" spans="2:22" x14ac:dyDescent="0.25">
      <c r="B1448">
        <v>21087</v>
      </c>
      <c r="C1448" t="s">
        <v>1014</v>
      </c>
      <c r="E1448">
        <v>40.58</v>
      </c>
      <c r="F1448">
        <v>0.17</v>
      </c>
      <c r="G1448">
        <v>1030</v>
      </c>
      <c r="H1448" t="s">
        <v>21</v>
      </c>
      <c r="I1448" t="s">
        <v>12</v>
      </c>
      <c r="K1448">
        <v>0.27</v>
      </c>
      <c r="L1448">
        <v>70</v>
      </c>
      <c r="N1448">
        <v>34</v>
      </c>
      <c r="O1448" t="s">
        <v>25</v>
      </c>
      <c r="P1448">
        <f t="shared" si="44"/>
        <v>40.060981395220224</v>
      </c>
      <c r="Q1448">
        <f t="shared" si="45"/>
        <v>40.060981395220224</v>
      </c>
      <c r="S1448">
        <f>IF(AND(M1448&lt;&gt;"",M1448&lt;&gt;18.5),5*LOG10(10^(Q1448/5+1)*W$1/(10^(M1448/5+1)))-5,Q1448)</f>
        <v>40.060981395220224</v>
      </c>
      <c r="T1448">
        <f>(F1448/E1448)*S1448</f>
        <v>0.16782569830427399</v>
      </c>
      <c r="U1448">
        <v>3659</v>
      </c>
      <c r="V1448" t="s">
        <v>1014</v>
      </c>
    </row>
    <row r="1449" spans="2:22" x14ac:dyDescent="0.25">
      <c r="B1449">
        <v>21137</v>
      </c>
      <c r="C1449" t="s">
        <v>1015</v>
      </c>
      <c r="E1449">
        <v>40.590000000000003</v>
      </c>
      <c r="F1449">
        <v>0.15</v>
      </c>
      <c r="G1449">
        <v>1310</v>
      </c>
      <c r="H1449" t="s">
        <v>21</v>
      </c>
      <c r="I1449" t="s">
        <v>22</v>
      </c>
      <c r="L1449">
        <v>70</v>
      </c>
      <c r="N1449">
        <v>31</v>
      </c>
      <c r="O1449" t="s">
        <v>1016</v>
      </c>
      <c r="P1449">
        <f t="shared" si="44"/>
        <v>40.590000000000003</v>
      </c>
      <c r="Q1449">
        <f t="shared" si="45"/>
        <v>40.590000000000003</v>
      </c>
      <c r="S1449">
        <f>IF(AND(M1449&lt;&gt;"",M1449&lt;&gt;18.5),5*LOG10(10^(Q1449/5+1)*W$1/(10^(M1449/5+1)))-5,Q1449)</f>
        <v>40.590000000000003</v>
      </c>
      <c r="T1449">
        <f>(F1449/E1449)*S1449</f>
        <v>0.15</v>
      </c>
      <c r="U1449">
        <v>3671</v>
      </c>
      <c r="V1449" t="s">
        <v>1015</v>
      </c>
    </row>
    <row r="1450" spans="2:22" x14ac:dyDescent="0.25">
      <c r="B1450">
        <v>21188</v>
      </c>
      <c r="C1450" t="s">
        <v>1017</v>
      </c>
      <c r="E1450">
        <v>39.99</v>
      </c>
      <c r="F1450">
        <v>0.37</v>
      </c>
      <c r="G1450">
        <v>995</v>
      </c>
      <c r="H1450" t="s">
        <v>21</v>
      </c>
      <c r="I1450" t="s">
        <v>22</v>
      </c>
      <c r="L1450">
        <v>70</v>
      </c>
      <c r="N1450">
        <v>31</v>
      </c>
      <c r="O1450" t="s">
        <v>1018</v>
      </c>
      <c r="P1450">
        <f t="shared" si="44"/>
        <v>39.99</v>
      </c>
      <c r="Q1450">
        <f t="shared" si="45"/>
        <v>39.99</v>
      </c>
      <c r="S1450">
        <f>IF(AND(M1450&lt;&gt;"",M1450&lt;&gt;18.5),5*LOG10(10^(Q1450/5+1)*W$1/(10^(M1450/5+1)))-5,Q1450)</f>
        <v>39.99</v>
      </c>
      <c r="T1450">
        <f>(F1450/E1450)*S1450</f>
        <v>0.36999999999999994</v>
      </c>
      <c r="U1450">
        <v>3697</v>
      </c>
      <c r="V1450" t="s">
        <v>1017</v>
      </c>
    </row>
    <row r="1451" spans="2:22" x14ac:dyDescent="0.25">
      <c r="B1451">
        <v>21189</v>
      </c>
      <c r="C1451" t="s">
        <v>1017</v>
      </c>
      <c r="E1451">
        <v>41.29</v>
      </c>
      <c r="F1451">
        <v>0.27</v>
      </c>
      <c r="G1451">
        <v>1320</v>
      </c>
      <c r="H1451" t="s">
        <v>21</v>
      </c>
      <c r="I1451" t="s">
        <v>12</v>
      </c>
      <c r="K1451">
        <v>0.37181199999999998</v>
      </c>
      <c r="L1451">
        <v>70</v>
      </c>
      <c r="N1451">
        <v>34</v>
      </c>
      <c r="O1451" t="s">
        <v>24</v>
      </c>
      <c r="P1451">
        <f t="shared" si="44"/>
        <v>40.603527012231702</v>
      </c>
      <c r="Q1451">
        <f t="shared" si="45"/>
        <v>40.603527012231702</v>
      </c>
      <c r="S1451">
        <f>IF(AND(M1451&lt;&gt;"",M1451&lt;&gt;18.5),5*LOG10(10^(Q1451/5+1)*W$1/(10^(M1451/5+1)))-5,Q1451)</f>
        <v>40.603527012231702</v>
      </c>
      <c r="T1451">
        <f>(F1451/E1451)*S1451</f>
        <v>0.26551107515869604</v>
      </c>
      <c r="U1451">
        <v>3697</v>
      </c>
      <c r="V1451" t="s">
        <v>1017</v>
      </c>
    </row>
    <row r="1452" spans="2:22" x14ac:dyDescent="0.25">
      <c r="B1452">
        <v>21190</v>
      </c>
      <c r="C1452" t="s">
        <v>1017</v>
      </c>
      <c r="E1452">
        <v>41.36</v>
      </c>
      <c r="F1452">
        <v>0.22</v>
      </c>
      <c r="G1452">
        <v>1360</v>
      </c>
      <c r="H1452" t="s">
        <v>21</v>
      </c>
      <c r="I1452" t="s">
        <v>12</v>
      </c>
      <c r="K1452">
        <v>0.37181199999999998</v>
      </c>
      <c r="L1452">
        <v>70</v>
      </c>
      <c r="N1452">
        <v>34</v>
      </c>
      <c r="O1452" t="s">
        <v>25</v>
      </c>
      <c r="P1452">
        <f t="shared" si="44"/>
        <v>40.673527012231709</v>
      </c>
      <c r="Q1452">
        <f t="shared" si="45"/>
        <v>40.673527012231709</v>
      </c>
      <c r="S1452">
        <f>IF(AND(M1452&lt;&gt;"",M1452&lt;&gt;18.5),5*LOG10(10^(Q1452/5+1)*W$1/(10^(M1452/5+1)))-5,Q1452)</f>
        <v>40.673527012231709</v>
      </c>
      <c r="T1452">
        <f>(F1452/E1452)*S1452</f>
        <v>0.21634854793740271</v>
      </c>
      <c r="U1452">
        <v>3697</v>
      </c>
      <c r="V1452" t="s">
        <v>1017</v>
      </c>
    </row>
    <row r="1453" spans="2:22" x14ac:dyDescent="0.25">
      <c r="B1453">
        <v>21258</v>
      </c>
      <c r="C1453" t="s">
        <v>1019</v>
      </c>
      <c r="E1453">
        <v>40.68</v>
      </c>
      <c r="F1453">
        <v>0.37</v>
      </c>
      <c r="G1453">
        <v>1090</v>
      </c>
      <c r="H1453" t="s">
        <v>21</v>
      </c>
      <c r="I1453" t="s">
        <v>12</v>
      </c>
      <c r="K1453">
        <v>0.25750000000000001</v>
      </c>
      <c r="L1453">
        <v>70</v>
      </c>
      <c r="N1453">
        <v>34</v>
      </c>
      <c r="O1453" t="s">
        <v>24</v>
      </c>
      <c r="P1453">
        <f t="shared" si="44"/>
        <v>40.182460031360172</v>
      </c>
      <c r="Q1453">
        <f t="shared" si="45"/>
        <v>40.182460031360172</v>
      </c>
      <c r="S1453">
        <f>IF(AND(M1453&lt;&gt;"",M1453&lt;&gt;18.5),5*LOG10(10^(Q1453/5+1)*W$1/(10^(M1453/5+1)))-5,Q1453)</f>
        <v>40.182460031360172</v>
      </c>
      <c r="T1453">
        <f>(F1453/E1453)*S1453</f>
        <v>0.36547468563429847</v>
      </c>
      <c r="U1453">
        <v>3714</v>
      </c>
      <c r="V1453" t="s">
        <v>1020</v>
      </c>
    </row>
    <row r="1454" spans="2:22" x14ac:dyDescent="0.25">
      <c r="B1454">
        <v>21259</v>
      </c>
      <c r="C1454" t="s">
        <v>1019</v>
      </c>
      <c r="E1454">
        <v>40.729999999999997</v>
      </c>
      <c r="F1454">
        <v>0.28999999999999998</v>
      </c>
      <c r="G1454">
        <v>1110</v>
      </c>
      <c r="H1454" t="s">
        <v>21</v>
      </c>
      <c r="I1454" t="s">
        <v>12</v>
      </c>
      <c r="K1454">
        <v>0.25750000000000001</v>
      </c>
      <c r="L1454">
        <v>70</v>
      </c>
      <c r="N1454">
        <v>34</v>
      </c>
      <c r="O1454" t="s">
        <v>25</v>
      </c>
      <c r="P1454">
        <f t="shared" si="44"/>
        <v>40.232460031360169</v>
      </c>
      <c r="Q1454">
        <f t="shared" si="45"/>
        <v>40.232460031360169</v>
      </c>
      <c r="S1454">
        <f>IF(AND(M1454&lt;&gt;"",M1454&lt;&gt;18.5),5*LOG10(10^(Q1454/5+1)*W$1/(10^(M1454/5+1)))-5,Q1454)</f>
        <v>40.232460031360169</v>
      </c>
      <c r="T1454">
        <f>(F1454/E1454)*S1454</f>
        <v>0.28645748610592803</v>
      </c>
      <c r="U1454">
        <v>3714</v>
      </c>
      <c r="V1454" t="s">
        <v>1020</v>
      </c>
    </row>
    <row r="1455" spans="2:22" x14ac:dyDescent="0.25">
      <c r="B1455">
        <v>21260</v>
      </c>
      <c r="C1455" t="s">
        <v>1019</v>
      </c>
      <c r="E1455">
        <v>40.46</v>
      </c>
      <c r="F1455">
        <v>0.23</v>
      </c>
      <c r="G1455">
        <v>1240</v>
      </c>
      <c r="H1455" t="s">
        <v>21</v>
      </c>
      <c r="I1455" t="s">
        <v>26</v>
      </c>
      <c r="L1455">
        <v>70</v>
      </c>
      <c r="N1455">
        <v>33</v>
      </c>
      <c r="O1455" t="s">
        <v>27</v>
      </c>
      <c r="P1455">
        <f t="shared" si="44"/>
        <v>40.46</v>
      </c>
      <c r="Q1455">
        <f t="shared" si="45"/>
        <v>40.46</v>
      </c>
      <c r="S1455">
        <f>IF(AND(M1455&lt;&gt;"",M1455&lt;&gt;18.5),5*LOG10(10^(Q1455/5+1)*W$1/(10^(M1455/5+1)))-5,Q1455)</f>
        <v>40.46</v>
      </c>
      <c r="T1455">
        <f>(F1455/E1455)*S1455</f>
        <v>0.23</v>
      </c>
      <c r="U1455">
        <v>3714</v>
      </c>
      <c r="V1455" t="s">
        <v>1020</v>
      </c>
    </row>
    <row r="1456" spans="2:22" x14ac:dyDescent="0.25">
      <c r="B1456">
        <v>21261</v>
      </c>
      <c r="C1456" t="s">
        <v>1019</v>
      </c>
      <c r="E1456">
        <v>40.479999999999997</v>
      </c>
      <c r="F1456">
        <v>0.23</v>
      </c>
      <c r="G1456">
        <v>1250</v>
      </c>
      <c r="H1456" t="s">
        <v>21</v>
      </c>
      <c r="I1456" t="s">
        <v>26</v>
      </c>
      <c r="L1456">
        <v>70</v>
      </c>
      <c r="N1456">
        <v>33</v>
      </c>
      <c r="O1456" t="s">
        <v>28</v>
      </c>
      <c r="P1456">
        <f t="shared" si="44"/>
        <v>40.479999999999997</v>
      </c>
      <c r="Q1456">
        <f t="shared" si="45"/>
        <v>40.479999999999997</v>
      </c>
      <c r="S1456">
        <f>IF(AND(M1456&lt;&gt;"",M1456&lt;&gt;18.5),5*LOG10(10^(Q1456/5+1)*W$1/(10^(M1456/5+1)))-5,Q1456)</f>
        <v>40.479999999999997</v>
      </c>
      <c r="T1456">
        <f>(F1456/E1456)*S1456</f>
        <v>0.23</v>
      </c>
      <c r="U1456">
        <v>3714</v>
      </c>
      <c r="V1456" t="s">
        <v>1020</v>
      </c>
    </row>
    <row r="1457" spans="2:22" x14ac:dyDescent="0.25">
      <c r="B1457">
        <v>21300</v>
      </c>
      <c r="C1457" t="s">
        <v>1021</v>
      </c>
      <c r="E1457">
        <v>40.28</v>
      </c>
      <c r="F1457">
        <v>0.26</v>
      </c>
      <c r="G1457">
        <v>1140</v>
      </c>
      <c r="H1457" t="s">
        <v>21</v>
      </c>
      <c r="I1457" t="s">
        <v>22</v>
      </c>
      <c r="L1457">
        <v>70</v>
      </c>
      <c r="N1457">
        <v>31</v>
      </c>
      <c r="O1457" t="s">
        <v>1022</v>
      </c>
      <c r="P1457">
        <f t="shared" si="44"/>
        <v>40.28</v>
      </c>
      <c r="Q1457">
        <f t="shared" si="45"/>
        <v>40.28</v>
      </c>
      <c r="S1457">
        <f>IF(AND(M1457&lt;&gt;"",M1457&lt;&gt;18.5),5*LOG10(10^(Q1457/5+1)*W$1/(10^(M1457/5+1)))-5,Q1457)</f>
        <v>40.28</v>
      </c>
      <c r="T1457">
        <f>(F1457/E1457)*S1457</f>
        <v>0.26</v>
      </c>
      <c r="U1457">
        <v>3741</v>
      </c>
      <c r="V1457" t="s">
        <v>1021</v>
      </c>
    </row>
    <row r="1458" spans="2:22" x14ac:dyDescent="0.25">
      <c r="B1458">
        <v>21301</v>
      </c>
      <c r="C1458" t="s">
        <v>1021</v>
      </c>
      <c r="E1458">
        <v>41.73</v>
      </c>
      <c r="F1458">
        <v>0.26</v>
      </c>
      <c r="G1458">
        <v>1560</v>
      </c>
      <c r="H1458" t="s">
        <v>21</v>
      </c>
      <c r="I1458" t="s">
        <v>12</v>
      </c>
      <c r="K1458">
        <v>0.41938199999999998</v>
      </c>
      <c r="L1458">
        <v>70</v>
      </c>
      <c r="N1458">
        <v>34</v>
      </c>
      <c r="O1458" t="s">
        <v>24</v>
      </c>
      <c r="P1458">
        <f t="shared" si="44"/>
        <v>40.969503533052375</v>
      </c>
      <c r="Q1458">
        <f t="shared" si="45"/>
        <v>40.969503533052375</v>
      </c>
      <c r="S1458">
        <f>IF(AND(M1458&lt;&gt;"",M1458&lt;&gt;18.5),5*LOG10(10^(Q1458/5+1)*W$1/(10^(M1458/5+1)))-5,Q1458)</f>
        <v>40.969503533052375</v>
      </c>
      <c r="T1458">
        <f>(F1458/E1458)*S1458</f>
        <v>0.25526170425577804</v>
      </c>
      <c r="U1458">
        <v>3741</v>
      </c>
      <c r="V1458" t="s">
        <v>1021</v>
      </c>
    </row>
    <row r="1459" spans="2:22" x14ac:dyDescent="0.25">
      <c r="B1459">
        <v>21302</v>
      </c>
      <c r="C1459" t="s">
        <v>1021</v>
      </c>
      <c r="E1459">
        <v>41.96</v>
      </c>
      <c r="F1459">
        <v>0.25</v>
      </c>
      <c r="G1459">
        <v>1730</v>
      </c>
      <c r="H1459" t="s">
        <v>21</v>
      </c>
      <c r="I1459" t="s">
        <v>12</v>
      </c>
      <c r="K1459">
        <v>0.41938199999999998</v>
      </c>
      <c r="L1459">
        <v>70</v>
      </c>
      <c r="N1459">
        <v>34</v>
      </c>
      <c r="O1459" t="s">
        <v>25</v>
      </c>
      <c r="P1459">
        <f t="shared" si="44"/>
        <v>41.199503533052365</v>
      </c>
      <c r="Q1459">
        <f t="shared" si="45"/>
        <v>41.199503533052365</v>
      </c>
      <c r="S1459">
        <f>IF(AND(M1459&lt;&gt;"",M1459&lt;&gt;18.5),5*LOG10(10^(Q1459/5+1)*W$1/(10^(M1459/5+1)))-5,Q1459)</f>
        <v>41.199503533052365</v>
      </c>
      <c r="T1459">
        <f>(F1459/E1459)*S1459</f>
        <v>0.24546892000150361</v>
      </c>
      <c r="U1459">
        <v>3741</v>
      </c>
      <c r="V1459" t="s">
        <v>1021</v>
      </c>
    </row>
    <row r="1460" spans="2:22" x14ac:dyDescent="0.25">
      <c r="B1460">
        <v>21303</v>
      </c>
      <c r="C1460" t="s">
        <v>1021</v>
      </c>
      <c r="E1460">
        <v>41.6</v>
      </c>
      <c r="F1460">
        <v>0.17</v>
      </c>
      <c r="G1460">
        <v>2090</v>
      </c>
      <c r="H1460" t="s">
        <v>21</v>
      </c>
      <c r="I1460" t="s">
        <v>26</v>
      </c>
      <c r="L1460">
        <v>70</v>
      </c>
      <c r="N1460">
        <v>33</v>
      </c>
      <c r="O1460" t="s">
        <v>27</v>
      </c>
      <c r="P1460">
        <f t="shared" si="44"/>
        <v>41.6</v>
      </c>
      <c r="Q1460">
        <f t="shared" si="45"/>
        <v>41.6</v>
      </c>
      <c r="S1460">
        <f>IF(AND(M1460&lt;&gt;"",M1460&lt;&gt;18.5),5*LOG10(10^(Q1460/5+1)*W$1/(10^(M1460/5+1)))-5,Q1460)</f>
        <v>41.6</v>
      </c>
      <c r="T1460">
        <f>(F1460/E1460)*S1460</f>
        <v>0.17</v>
      </c>
      <c r="U1460">
        <v>3741</v>
      </c>
      <c r="V1460" t="s">
        <v>1021</v>
      </c>
    </row>
    <row r="1461" spans="2:22" x14ac:dyDescent="0.25">
      <c r="B1461">
        <v>21304</v>
      </c>
      <c r="C1461" t="s">
        <v>1021</v>
      </c>
      <c r="E1461">
        <v>41.68</v>
      </c>
      <c r="F1461">
        <v>0.17</v>
      </c>
      <c r="G1461">
        <v>2170</v>
      </c>
      <c r="H1461" t="s">
        <v>21</v>
      </c>
      <c r="I1461" t="s">
        <v>26</v>
      </c>
      <c r="L1461">
        <v>70</v>
      </c>
      <c r="N1461">
        <v>33</v>
      </c>
      <c r="O1461" t="s">
        <v>28</v>
      </c>
      <c r="P1461">
        <f t="shared" si="44"/>
        <v>41.68</v>
      </c>
      <c r="Q1461">
        <f t="shared" si="45"/>
        <v>41.68</v>
      </c>
      <c r="S1461">
        <f>IF(AND(M1461&lt;&gt;"",M1461&lt;&gt;18.5),5*LOG10(10^(Q1461/5+1)*W$1/(10^(M1461/5+1)))-5,Q1461)</f>
        <v>41.68</v>
      </c>
      <c r="T1461">
        <f>(F1461/E1461)*S1461</f>
        <v>0.17</v>
      </c>
      <c r="U1461">
        <v>3741</v>
      </c>
      <c r="V1461" t="s">
        <v>1021</v>
      </c>
    </row>
    <row r="1462" spans="2:22" x14ac:dyDescent="0.25">
      <c r="B1462">
        <v>21319</v>
      </c>
      <c r="C1462" t="s">
        <v>1023</v>
      </c>
      <c r="E1462">
        <v>41.09</v>
      </c>
      <c r="F1462">
        <v>0.61</v>
      </c>
      <c r="G1462">
        <v>1130</v>
      </c>
      <c r="H1462" t="s">
        <v>21</v>
      </c>
      <c r="I1462" t="s">
        <v>62</v>
      </c>
      <c r="K1462">
        <v>0.46500000000000002</v>
      </c>
      <c r="L1462">
        <v>74.2</v>
      </c>
      <c r="N1462">
        <v>30</v>
      </c>
      <c r="O1462" t="s">
        <v>27</v>
      </c>
      <c r="P1462">
        <f t="shared" si="44"/>
        <v>40.260811876549369</v>
      </c>
      <c r="Q1462">
        <f t="shared" si="45"/>
        <v>40.387341202873223</v>
      </c>
      <c r="S1462">
        <f>IF(AND(M1462&lt;&gt;"",M1462&lt;&gt;18.5),5*LOG10(10^(Q1462/5+1)*W$1/(10^(M1462/5+1)))-5,Q1462)</f>
        <v>40.387341202873223</v>
      </c>
      <c r="T1462">
        <f>(F1462/E1462)*S1462</f>
        <v>0.59956870610252289</v>
      </c>
      <c r="U1462">
        <v>3750</v>
      </c>
      <c r="V1462" t="s">
        <v>1024</v>
      </c>
    </row>
    <row r="1463" spans="2:22" x14ac:dyDescent="0.25">
      <c r="B1463">
        <v>21320</v>
      </c>
      <c r="C1463" t="s">
        <v>1023</v>
      </c>
      <c r="E1463">
        <v>41.84</v>
      </c>
      <c r="F1463">
        <v>0.68</v>
      </c>
      <c r="G1463">
        <v>1590</v>
      </c>
      <c r="H1463" t="s">
        <v>21</v>
      </c>
      <c r="I1463" t="s">
        <v>179</v>
      </c>
      <c r="K1463">
        <v>0.46500000000000002</v>
      </c>
      <c r="L1463">
        <v>70</v>
      </c>
      <c r="N1463">
        <v>28</v>
      </c>
      <c r="O1463" t="s">
        <v>88</v>
      </c>
      <c r="P1463">
        <f t="shared" si="44"/>
        <v>41.010811876549354</v>
      </c>
      <c r="Q1463">
        <f t="shared" si="45"/>
        <v>41.010811876549354</v>
      </c>
      <c r="S1463">
        <f>IF(AND(M1463&lt;&gt;"",M1463&lt;&gt;18.5),5*LOG10(10^(Q1463/5+1)*W$1/(10^(M1463/5+1)))-5,Q1463)</f>
        <v>41.010811876549354</v>
      </c>
      <c r="T1463">
        <f>(F1463/E1463)*S1463</f>
        <v>0.66652371118674869</v>
      </c>
      <c r="U1463">
        <v>3750</v>
      </c>
      <c r="V1463" t="s">
        <v>1024</v>
      </c>
    </row>
    <row r="1464" spans="2:22" x14ac:dyDescent="0.25">
      <c r="B1464">
        <v>21321</v>
      </c>
      <c r="C1464" t="s">
        <v>1023</v>
      </c>
      <c r="E1464">
        <v>41.89</v>
      </c>
      <c r="F1464">
        <v>0.65</v>
      </c>
      <c r="G1464">
        <v>1630</v>
      </c>
      <c r="H1464" t="s">
        <v>21</v>
      </c>
      <c r="I1464" t="s">
        <v>87</v>
      </c>
      <c r="K1464">
        <v>0.46500000000000002</v>
      </c>
      <c r="L1464">
        <v>65</v>
      </c>
      <c r="N1464">
        <v>29</v>
      </c>
      <c r="O1464" t="s">
        <v>88</v>
      </c>
      <c r="P1464">
        <f t="shared" si="44"/>
        <v>41.060811876549366</v>
      </c>
      <c r="Q1464">
        <f t="shared" si="45"/>
        <v>40.89988845969237</v>
      </c>
      <c r="S1464">
        <f>IF(AND(M1464&lt;&gt;"",M1464&lt;&gt;18.5),5*LOG10(10^(Q1464/5+1)*W$1/(10^(M1464/5+1)))-5,Q1464)</f>
        <v>40.89988845969237</v>
      </c>
      <c r="T1464">
        <f>(F1464/E1464)*S1464</f>
        <v>0.6346366077536415</v>
      </c>
      <c r="U1464">
        <v>3750</v>
      </c>
      <c r="V1464" t="s">
        <v>1024</v>
      </c>
    </row>
    <row r="1465" spans="2:22" x14ac:dyDescent="0.25">
      <c r="B1465">
        <v>21323</v>
      </c>
      <c r="C1465" t="s">
        <v>1023</v>
      </c>
      <c r="E1465">
        <v>42.81</v>
      </c>
      <c r="F1465">
        <v>0.22</v>
      </c>
      <c r="G1465">
        <v>2490</v>
      </c>
      <c r="H1465" t="s">
        <v>21</v>
      </c>
      <c r="I1465" t="s">
        <v>183</v>
      </c>
      <c r="K1465">
        <v>0.46500000000000002</v>
      </c>
      <c r="L1465">
        <v>65</v>
      </c>
      <c r="N1465">
        <v>24</v>
      </c>
      <c r="P1465">
        <f t="shared" si="44"/>
        <v>41.980811876549367</v>
      </c>
      <c r="Q1465">
        <f t="shared" si="45"/>
        <v>41.819888459692365</v>
      </c>
      <c r="S1465">
        <f>IF(AND(M1465&lt;&gt;"",M1465&lt;&gt;18.5),5*LOG10(10^(Q1465/5+1)*W$1/(10^(M1465/5+1)))-5,Q1465)</f>
        <v>41.819888459692365</v>
      </c>
      <c r="T1465">
        <f>(F1465/E1465)*S1465</f>
        <v>0.21491183043990469</v>
      </c>
      <c r="U1465">
        <v>3750</v>
      </c>
      <c r="V1465" t="s">
        <v>1024</v>
      </c>
    </row>
    <row r="1466" spans="2:22" x14ac:dyDescent="0.25">
      <c r="B1466">
        <v>21348</v>
      </c>
      <c r="C1466" t="s">
        <v>1025</v>
      </c>
      <c r="E1466">
        <v>40.340000000000003</v>
      </c>
      <c r="F1466">
        <v>0.16</v>
      </c>
      <c r="G1466">
        <v>1170</v>
      </c>
      <c r="H1466" t="s">
        <v>21</v>
      </c>
      <c r="I1466" t="s">
        <v>22</v>
      </c>
      <c r="L1466">
        <v>70</v>
      </c>
      <c r="N1466">
        <v>31</v>
      </c>
      <c r="O1466" t="s">
        <v>1026</v>
      </c>
      <c r="P1466">
        <f t="shared" si="44"/>
        <v>40.340000000000003</v>
      </c>
      <c r="Q1466">
        <f t="shared" si="45"/>
        <v>40.340000000000003</v>
      </c>
      <c r="S1466">
        <f>IF(AND(M1466&lt;&gt;"",M1466&lt;&gt;18.5),5*LOG10(10^(Q1466/5+1)*W$1/(10^(M1466/5+1)))-5,Q1466)</f>
        <v>40.340000000000003</v>
      </c>
      <c r="T1466">
        <f>(F1466/E1466)*S1466</f>
        <v>0.16</v>
      </c>
      <c r="U1466">
        <v>3752</v>
      </c>
      <c r="V1466" t="s">
        <v>1025</v>
      </c>
    </row>
    <row r="1467" spans="2:22" x14ac:dyDescent="0.25">
      <c r="B1467">
        <v>21385</v>
      </c>
      <c r="C1467" t="s">
        <v>1027</v>
      </c>
      <c r="E1467">
        <v>42.27</v>
      </c>
      <c r="F1467">
        <v>0.65</v>
      </c>
      <c r="G1467">
        <v>1900</v>
      </c>
      <c r="H1467" t="s">
        <v>21</v>
      </c>
      <c r="I1467" t="s">
        <v>62</v>
      </c>
      <c r="K1467">
        <v>0.498</v>
      </c>
      <c r="L1467">
        <v>74.2</v>
      </c>
      <c r="N1467">
        <v>30</v>
      </c>
      <c r="O1467" t="s">
        <v>27</v>
      </c>
      <c r="P1467">
        <f t="shared" si="44"/>
        <v>41.392440933182769</v>
      </c>
      <c r="Q1467">
        <f t="shared" si="45"/>
        <v>41.518970259506631</v>
      </c>
      <c r="S1467">
        <f>IF(AND(M1467&lt;&gt;"",M1467&lt;&gt;18.5),5*LOG10(10^(Q1467/5+1)*W$1/(10^(M1467/5+1)))-5,Q1467)</f>
        <v>41.518970259506631</v>
      </c>
      <c r="T1467">
        <f>(F1467/E1467)*S1467</f>
        <v>0.63845116320509365</v>
      </c>
      <c r="U1467">
        <v>3770</v>
      </c>
      <c r="V1467" t="s">
        <v>1028</v>
      </c>
    </row>
    <row r="1468" spans="2:22" x14ac:dyDescent="0.25">
      <c r="B1468">
        <v>21387</v>
      </c>
      <c r="C1468" t="s">
        <v>1027</v>
      </c>
      <c r="E1468">
        <v>43.03</v>
      </c>
      <c r="F1468">
        <v>0.45</v>
      </c>
      <c r="G1468">
        <v>2690</v>
      </c>
      <c r="H1468" t="s">
        <v>21</v>
      </c>
      <c r="I1468" t="s">
        <v>179</v>
      </c>
      <c r="K1468">
        <v>0.498</v>
      </c>
      <c r="L1468">
        <v>70</v>
      </c>
      <c r="N1468">
        <v>28</v>
      </c>
      <c r="O1468" t="s">
        <v>88</v>
      </c>
      <c r="P1468">
        <f t="shared" si="44"/>
        <v>42.152440933182767</v>
      </c>
      <c r="Q1468">
        <f t="shared" si="45"/>
        <v>42.152440933182767</v>
      </c>
      <c r="S1468">
        <f>IF(AND(M1468&lt;&gt;"",M1468&lt;&gt;18.5),5*LOG10(10^(Q1468/5+1)*W$1/(10^(M1468/5+1)))-5,Q1468)</f>
        <v>42.152440933182767</v>
      </c>
      <c r="T1468">
        <f>(F1468/E1468)*S1468</f>
        <v>0.44082264512972913</v>
      </c>
      <c r="U1468">
        <v>3770</v>
      </c>
      <c r="V1468" t="s">
        <v>1028</v>
      </c>
    </row>
    <row r="1469" spans="2:22" x14ac:dyDescent="0.25">
      <c r="B1469">
        <v>21388</v>
      </c>
      <c r="C1469" t="s">
        <v>1027</v>
      </c>
      <c r="E1469">
        <v>43.2</v>
      </c>
      <c r="F1469">
        <v>0.42</v>
      </c>
      <c r="G1469">
        <v>2910</v>
      </c>
      <c r="H1469" t="s">
        <v>21</v>
      </c>
      <c r="I1469" t="s">
        <v>87</v>
      </c>
      <c r="K1469">
        <v>0.498</v>
      </c>
      <c r="L1469">
        <v>65</v>
      </c>
      <c r="N1469">
        <v>29</v>
      </c>
      <c r="O1469" t="s">
        <v>88</v>
      </c>
      <c r="P1469">
        <f t="shared" si="44"/>
        <v>42.322440933182776</v>
      </c>
      <c r="Q1469">
        <f t="shared" si="45"/>
        <v>42.161517516325766</v>
      </c>
      <c r="S1469">
        <f>IF(AND(M1469&lt;&gt;"",M1469&lt;&gt;18.5),5*LOG10(10^(Q1469/5+1)*W$1/(10^(M1469/5+1)))-5,Q1469)</f>
        <v>42.161517516325766</v>
      </c>
      <c r="T1469">
        <f>(F1469/E1469)*S1469</f>
        <v>0.40990364251983374</v>
      </c>
      <c r="U1469">
        <v>3770</v>
      </c>
      <c r="V1469" t="s">
        <v>1028</v>
      </c>
    </row>
    <row r="1470" spans="2:22" x14ac:dyDescent="0.25">
      <c r="B1470">
        <v>21389</v>
      </c>
      <c r="C1470" t="s">
        <v>1027</v>
      </c>
      <c r="E1470">
        <v>43.21</v>
      </c>
      <c r="F1470">
        <v>0.24</v>
      </c>
      <c r="G1470">
        <v>2930</v>
      </c>
      <c r="H1470" t="s">
        <v>21</v>
      </c>
      <c r="I1470" t="s">
        <v>183</v>
      </c>
      <c r="K1470">
        <v>0.498</v>
      </c>
      <c r="L1470">
        <v>65</v>
      </c>
      <c r="N1470">
        <v>24</v>
      </c>
      <c r="P1470">
        <f t="shared" si="44"/>
        <v>42.332440933182767</v>
      </c>
      <c r="Q1470">
        <f t="shared" si="45"/>
        <v>42.171517516325764</v>
      </c>
      <c r="S1470">
        <f>IF(AND(M1470&lt;&gt;"",M1470&lt;&gt;18.5),5*LOG10(10^(Q1470/5+1)*W$1/(10^(M1470/5+1)))-5,Q1470)</f>
        <v>42.171517516325764</v>
      </c>
      <c r="T1470">
        <f>(F1470/E1470)*S1470</f>
        <v>0.23423198805642637</v>
      </c>
      <c r="U1470">
        <v>3770</v>
      </c>
      <c r="V1470" t="s">
        <v>1028</v>
      </c>
    </row>
    <row r="1471" spans="2:22" x14ac:dyDescent="0.25">
      <c r="B1471">
        <v>21393</v>
      </c>
      <c r="C1471" t="s">
        <v>1029</v>
      </c>
      <c r="E1471">
        <v>34.49</v>
      </c>
      <c r="F1471">
        <v>0.19</v>
      </c>
      <c r="G1471">
        <v>77.8</v>
      </c>
      <c r="H1471" t="s">
        <v>21</v>
      </c>
      <c r="I1471" t="s">
        <v>65</v>
      </c>
      <c r="K1471">
        <v>1.8796E-2</v>
      </c>
      <c r="L1471">
        <v>70</v>
      </c>
      <c r="N1471">
        <v>33</v>
      </c>
      <c r="O1471" t="s">
        <v>27</v>
      </c>
      <c r="P1471">
        <f t="shared" si="44"/>
        <v>34.449563844167052</v>
      </c>
      <c r="Q1471">
        <f t="shared" si="45"/>
        <v>34.449563844167052</v>
      </c>
      <c r="S1471">
        <f>IF(AND(M1471&lt;&gt;"",M1471&lt;&gt;18.5),5*LOG10(10^(Q1471/5+1)*W$1/(10^(M1471/5+1)))-5,Q1471)</f>
        <v>34.449563844167052</v>
      </c>
      <c r="T1471">
        <f>(F1471/E1471)*S1471</f>
        <v>0.1897772435602128</v>
      </c>
      <c r="U1471">
        <v>3774</v>
      </c>
      <c r="V1471" t="s">
        <v>1030</v>
      </c>
    </row>
    <row r="1472" spans="2:22" x14ac:dyDescent="0.25">
      <c r="B1472">
        <v>21402</v>
      </c>
      <c r="C1472" t="s">
        <v>1031</v>
      </c>
      <c r="E1472">
        <v>39.5</v>
      </c>
      <c r="F1472">
        <v>0.19</v>
      </c>
      <c r="G1472">
        <v>678</v>
      </c>
      <c r="H1472" t="s">
        <v>21</v>
      </c>
      <c r="I1472" t="s">
        <v>12</v>
      </c>
      <c r="K1472">
        <v>0.17269999999999999</v>
      </c>
      <c r="L1472">
        <v>70</v>
      </c>
      <c r="N1472">
        <v>34</v>
      </c>
      <c r="O1472" t="s">
        <v>24</v>
      </c>
      <c r="P1472">
        <f t="shared" si="44"/>
        <v>39.15406537424046</v>
      </c>
      <c r="Q1472">
        <f t="shared" si="45"/>
        <v>39.15406537424046</v>
      </c>
      <c r="S1472">
        <f>IF(AND(M1472&lt;&gt;"",M1472&lt;&gt;18.5),5*LOG10(10^(Q1472/5+1)*W$1/(10^(M1472/5+1)))-5,Q1472)</f>
        <v>39.15406537424046</v>
      </c>
      <c r="T1472">
        <f>(F1472/E1472)*S1472</f>
        <v>0.1883360106609035</v>
      </c>
      <c r="U1472">
        <v>3780</v>
      </c>
      <c r="V1472" t="s">
        <v>1031</v>
      </c>
    </row>
    <row r="1473" spans="2:22" x14ac:dyDescent="0.25">
      <c r="B1473">
        <v>21403</v>
      </c>
      <c r="C1473" t="s">
        <v>1031</v>
      </c>
      <c r="E1473">
        <v>39.869999999999997</v>
      </c>
      <c r="F1473">
        <v>0.1</v>
      </c>
      <c r="G1473">
        <v>802</v>
      </c>
      <c r="H1473" t="s">
        <v>21</v>
      </c>
      <c r="I1473" t="s">
        <v>12</v>
      </c>
      <c r="K1473">
        <v>0.17269999999999999</v>
      </c>
      <c r="L1473">
        <v>70</v>
      </c>
      <c r="N1473">
        <v>34</v>
      </c>
      <c r="O1473" t="s">
        <v>25</v>
      </c>
      <c r="P1473">
        <f t="shared" si="44"/>
        <v>39.524065374240458</v>
      </c>
      <c r="Q1473">
        <f t="shared" si="45"/>
        <v>39.524065374240458</v>
      </c>
      <c r="S1473">
        <f>IF(AND(M1473&lt;&gt;"",M1473&lt;&gt;18.5),5*LOG10(10^(Q1473/5+1)*W$1/(10^(M1473/5+1)))-5,Q1473)</f>
        <v>39.524065374240458</v>
      </c>
      <c r="T1473">
        <f>(F1473/E1473)*S1473</f>
        <v>9.9132343552145633E-2</v>
      </c>
      <c r="U1473">
        <v>3780</v>
      </c>
      <c r="V1473" t="s">
        <v>1031</v>
      </c>
    </row>
    <row r="1474" spans="2:22" x14ac:dyDescent="0.25">
      <c r="B1474">
        <v>21431</v>
      </c>
      <c r="C1474" t="s">
        <v>1032</v>
      </c>
      <c r="E1474">
        <v>39.22</v>
      </c>
      <c r="F1474">
        <v>0.12</v>
      </c>
      <c r="G1474">
        <v>587</v>
      </c>
      <c r="H1474" t="s">
        <v>21</v>
      </c>
      <c r="I1474" t="s">
        <v>62</v>
      </c>
      <c r="K1474">
        <v>0.19</v>
      </c>
      <c r="L1474">
        <v>74.2</v>
      </c>
      <c r="N1474">
        <v>30</v>
      </c>
      <c r="O1474" t="s">
        <v>27</v>
      </c>
      <c r="P1474">
        <f t="shared" ref="P1474:P1537" si="46">IF((K1474&lt;&gt;""),5*LOG10(10^(E1474/5+1)/(K1474+1))-5,E1474)</f>
        <v>38.842265193037349</v>
      </c>
      <c r="Q1474">
        <f t="shared" ref="Q1474:Q1537" si="47">IF(AND(L1474&lt;&gt;"",L1474&lt;&gt;70),5*LOG10(10^(P1474/5+1)*L1474/70)-5,P1474)</f>
        <v>38.968794519361211</v>
      </c>
      <c r="S1474">
        <f>IF(AND(M1474&lt;&gt;"",M1474&lt;&gt;18.5),5*LOG10(10^(Q1474/5+1)*W$1/(10^(M1474/5+1)))-5,Q1474)</f>
        <v>38.968794519361211</v>
      </c>
      <c r="T1474">
        <f>(F1474/E1474)*S1474</f>
        <v>0.11923139577570997</v>
      </c>
      <c r="U1474">
        <v>3801</v>
      </c>
      <c r="V1474" t="s">
        <v>1033</v>
      </c>
    </row>
    <row r="1475" spans="2:22" x14ac:dyDescent="0.25">
      <c r="B1475">
        <v>21432</v>
      </c>
      <c r="C1475" t="s">
        <v>1032</v>
      </c>
      <c r="E1475">
        <v>39.75</v>
      </c>
      <c r="F1475">
        <v>0.03</v>
      </c>
      <c r="G1475">
        <v>750</v>
      </c>
      <c r="H1475" t="s">
        <v>21</v>
      </c>
      <c r="I1475" t="s">
        <v>94</v>
      </c>
      <c r="K1475">
        <v>0.19</v>
      </c>
      <c r="L1475">
        <v>70</v>
      </c>
      <c r="N1475">
        <v>31</v>
      </c>
      <c r="O1475" t="s">
        <v>1034</v>
      </c>
      <c r="P1475">
        <f t="shared" si="46"/>
        <v>39.37226519303735</v>
      </c>
      <c r="Q1475">
        <f t="shared" si="47"/>
        <v>39.37226519303735</v>
      </c>
      <c r="S1475">
        <f>IF(AND(M1475&lt;&gt;"",M1475&lt;&gt;18.5),5*LOG10(10^(Q1475/5+1)*W$1/(10^(M1475/5+1)))-5,Q1475)</f>
        <v>39.37226519303735</v>
      </c>
      <c r="T1475">
        <f>(F1475/E1475)*S1475</f>
        <v>2.9714917126820641E-2</v>
      </c>
      <c r="U1475">
        <v>3801</v>
      </c>
      <c r="V1475" t="s">
        <v>1033</v>
      </c>
    </row>
    <row r="1476" spans="2:22" x14ac:dyDescent="0.25">
      <c r="B1476">
        <v>21433</v>
      </c>
      <c r="C1476" t="s">
        <v>1032</v>
      </c>
      <c r="E1476">
        <v>39.81</v>
      </c>
      <c r="F1476">
        <v>0.11</v>
      </c>
      <c r="G1476">
        <v>769</v>
      </c>
      <c r="H1476" t="s">
        <v>21</v>
      </c>
      <c r="I1476" t="s">
        <v>43</v>
      </c>
      <c r="K1476">
        <v>0.19</v>
      </c>
      <c r="L1476">
        <v>70</v>
      </c>
      <c r="N1476">
        <v>34</v>
      </c>
      <c r="O1476" t="s">
        <v>27</v>
      </c>
      <c r="P1476">
        <f t="shared" si="46"/>
        <v>39.432265193037352</v>
      </c>
      <c r="Q1476">
        <f t="shared" si="47"/>
        <v>39.432265193037352</v>
      </c>
      <c r="S1476">
        <f>IF(AND(M1476&lt;&gt;"",M1476&lt;&gt;18.5),5*LOG10(10^(Q1476/5+1)*W$1/(10^(M1476/5+1)))-5,Q1476)</f>
        <v>39.432265193037352</v>
      </c>
      <c r="T1476">
        <f>(F1476/E1476)*S1476</f>
        <v>0.10895627157081408</v>
      </c>
      <c r="U1476">
        <v>3801</v>
      </c>
      <c r="V1476" t="s">
        <v>1034</v>
      </c>
    </row>
    <row r="1477" spans="2:22" x14ac:dyDescent="0.25">
      <c r="B1477">
        <v>21434</v>
      </c>
      <c r="C1477" t="s">
        <v>1032</v>
      </c>
      <c r="E1477">
        <v>39.5</v>
      </c>
      <c r="F1477">
        <v>0.09</v>
      </c>
      <c r="G1477">
        <v>794</v>
      </c>
      <c r="H1477" t="s">
        <v>21</v>
      </c>
      <c r="I1477" t="s">
        <v>36</v>
      </c>
      <c r="L1477">
        <v>70</v>
      </c>
      <c r="N1477">
        <v>36</v>
      </c>
      <c r="O1477" t="s">
        <v>1035</v>
      </c>
      <c r="P1477">
        <f t="shared" si="46"/>
        <v>39.5</v>
      </c>
      <c r="Q1477">
        <f t="shared" si="47"/>
        <v>39.5</v>
      </c>
      <c r="S1477">
        <f>IF(AND(M1477&lt;&gt;"",M1477&lt;&gt;18.5),5*LOG10(10^(Q1477/5+1)*W$1/(10^(M1477/5+1)))-5,Q1477)</f>
        <v>39.5</v>
      </c>
      <c r="T1477">
        <f>(F1477/E1477)*S1477</f>
        <v>0.09</v>
      </c>
      <c r="U1477">
        <v>3801</v>
      </c>
      <c r="V1477" t="s">
        <v>1033</v>
      </c>
    </row>
    <row r="1478" spans="2:22" x14ac:dyDescent="0.25">
      <c r="B1478">
        <v>21435</v>
      </c>
      <c r="C1478" t="s">
        <v>1032</v>
      </c>
      <c r="E1478">
        <v>39.89</v>
      </c>
      <c r="F1478">
        <v>0.13</v>
      </c>
      <c r="G1478">
        <v>800</v>
      </c>
      <c r="H1478" t="s">
        <v>21</v>
      </c>
      <c r="I1478" t="s">
        <v>65</v>
      </c>
      <c r="K1478">
        <v>0.19</v>
      </c>
      <c r="L1478">
        <v>70</v>
      </c>
      <c r="N1478">
        <v>33</v>
      </c>
      <c r="O1478" t="s">
        <v>1036</v>
      </c>
      <c r="P1478">
        <f t="shared" si="46"/>
        <v>39.512265193037351</v>
      </c>
      <c r="Q1478">
        <f t="shared" si="47"/>
        <v>39.512265193037351</v>
      </c>
      <c r="S1478">
        <f>IF(AND(M1478&lt;&gt;"",M1478&lt;&gt;18.5),5*LOG10(10^(Q1478/5+1)*W$1/(10^(M1478/5+1)))-5,Q1478)</f>
        <v>39.512265193037351</v>
      </c>
      <c r="T1478">
        <f>(F1478/E1478)*S1478</f>
        <v>0.12876897656291941</v>
      </c>
      <c r="U1478">
        <v>3801</v>
      </c>
      <c r="V1478" t="s">
        <v>1033</v>
      </c>
    </row>
    <row r="1479" spans="2:22" x14ac:dyDescent="0.25">
      <c r="B1479">
        <v>21436</v>
      </c>
      <c r="C1479" t="s">
        <v>1032</v>
      </c>
      <c r="E1479">
        <v>39.92</v>
      </c>
      <c r="F1479">
        <v>0.09</v>
      </c>
      <c r="G1479">
        <v>810</v>
      </c>
      <c r="H1479" t="s">
        <v>21</v>
      </c>
      <c r="I1479" t="s">
        <v>134</v>
      </c>
      <c r="K1479">
        <v>0.19</v>
      </c>
      <c r="L1479">
        <v>65</v>
      </c>
      <c r="N1479">
        <v>29</v>
      </c>
      <c r="O1479" t="s">
        <v>37</v>
      </c>
      <c r="P1479">
        <f t="shared" si="46"/>
        <v>39.542265193037352</v>
      </c>
      <c r="Q1479">
        <f t="shared" si="47"/>
        <v>39.381341776180356</v>
      </c>
      <c r="S1479">
        <f>IF(AND(M1479&lt;&gt;"",M1479&lt;&gt;18.5),5*LOG10(10^(Q1479/5+1)*W$1/(10^(M1479/5+1)))-5,Q1479)</f>
        <v>39.381341776180356</v>
      </c>
      <c r="T1479">
        <f>(F1479/E1479)*S1479</f>
        <v>8.8785590176759313E-2</v>
      </c>
      <c r="U1479">
        <v>3801</v>
      </c>
      <c r="V1479" t="s">
        <v>1033</v>
      </c>
    </row>
    <row r="1480" spans="2:22" x14ac:dyDescent="0.25">
      <c r="B1480">
        <v>21437</v>
      </c>
      <c r="C1480" t="s">
        <v>1032</v>
      </c>
      <c r="E1480">
        <v>39.99</v>
      </c>
      <c r="F1480">
        <v>0.12</v>
      </c>
      <c r="G1480">
        <v>835</v>
      </c>
      <c r="H1480" t="s">
        <v>21</v>
      </c>
      <c r="I1480" t="s">
        <v>64</v>
      </c>
      <c r="K1480">
        <v>0.19117700000000001</v>
      </c>
      <c r="L1480">
        <v>70</v>
      </c>
      <c r="N1480">
        <v>38</v>
      </c>
      <c r="O1480" t="s">
        <v>27</v>
      </c>
      <c r="P1480">
        <f t="shared" si="46"/>
        <v>39.610118504039313</v>
      </c>
      <c r="Q1480">
        <f t="shared" si="47"/>
        <v>39.610118504039313</v>
      </c>
      <c r="S1480">
        <f>IF(AND(M1480&lt;&gt;"",M1480&lt;&gt;18.5),5*LOG10(10^(Q1480/5+1)*W$1/(10^(M1480/5+1)))-5,Q1480)</f>
        <v>39.610118504039313</v>
      </c>
      <c r="T1480">
        <f>(F1480/E1480)*S1480</f>
        <v>0.11886007052975037</v>
      </c>
      <c r="U1480">
        <v>3801</v>
      </c>
      <c r="V1480" t="s">
        <v>1033</v>
      </c>
    </row>
    <row r="1481" spans="2:22" x14ac:dyDescent="0.25">
      <c r="B1481">
        <v>21438</v>
      </c>
      <c r="C1481" t="s">
        <v>1032</v>
      </c>
      <c r="E1481">
        <v>40.04</v>
      </c>
      <c r="F1481">
        <v>0.19</v>
      </c>
      <c r="G1481">
        <v>855</v>
      </c>
      <c r="H1481" t="s">
        <v>21</v>
      </c>
      <c r="I1481" t="s">
        <v>12</v>
      </c>
      <c r="K1481">
        <v>0.19</v>
      </c>
      <c r="L1481">
        <v>70</v>
      </c>
      <c r="N1481">
        <v>34</v>
      </c>
      <c r="O1481" t="s">
        <v>1037</v>
      </c>
      <c r="P1481">
        <f t="shared" si="46"/>
        <v>39.662265193037349</v>
      </c>
      <c r="Q1481">
        <f t="shared" si="47"/>
        <v>39.662265193037349</v>
      </c>
      <c r="S1481">
        <f>IF(AND(M1481&lt;&gt;"",M1481&lt;&gt;18.5),5*LOG10(10^(Q1481/5+1)*W$1/(10^(M1481/5+1)))-5,Q1481)</f>
        <v>39.662265193037349</v>
      </c>
      <c r="T1481">
        <f>(F1481/E1481)*S1481</f>
        <v>0.18820755211481258</v>
      </c>
      <c r="U1481">
        <v>3801</v>
      </c>
      <c r="V1481" t="s">
        <v>1034</v>
      </c>
    </row>
    <row r="1482" spans="2:22" x14ac:dyDescent="0.25">
      <c r="B1482">
        <v>21439</v>
      </c>
      <c r="C1482" t="s">
        <v>1032</v>
      </c>
      <c r="E1482">
        <v>40.06</v>
      </c>
      <c r="F1482">
        <v>0.1</v>
      </c>
      <c r="G1482">
        <v>863</v>
      </c>
      <c r="H1482" t="s">
        <v>21</v>
      </c>
      <c r="I1482" t="s">
        <v>134</v>
      </c>
      <c r="K1482">
        <v>0.19</v>
      </c>
      <c r="L1482">
        <v>65</v>
      </c>
      <c r="N1482">
        <v>29</v>
      </c>
      <c r="O1482" t="s">
        <v>137</v>
      </c>
      <c r="P1482">
        <f t="shared" si="46"/>
        <v>39.682265193037352</v>
      </c>
      <c r="Q1482">
        <f t="shared" si="47"/>
        <v>39.52134177618035</v>
      </c>
      <c r="S1482">
        <f>IF(AND(M1482&lt;&gt;"",M1482&lt;&gt;18.5),5*LOG10(10^(Q1482/5+1)*W$1/(10^(M1482/5+1)))-5,Q1482)</f>
        <v>39.52134177618035</v>
      </c>
      <c r="T1482">
        <f>(F1482/E1482)*S1482</f>
        <v>9.8655371383375823E-2</v>
      </c>
      <c r="U1482">
        <v>3801</v>
      </c>
      <c r="V1482" t="s">
        <v>1033</v>
      </c>
    </row>
    <row r="1483" spans="2:22" x14ac:dyDescent="0.25">
      <c r="B1483">
        <v>21440</v>
      </c>
      <c r="C1483" t="s">
        <v>1032</v>
      </c>
      <c r="E1483">
        <v>40.06</v>
      </c>
      <c r="F1483">
        <v>0.11</v>
      </c>
      <c r="G1483">
        <v>865</v>
      </c>
      <c r="H1483" t="s">
        <v>21</v>
      </c>
      <c r="I1483" t="s">
        <v>12</v>
      </c>
      <c r="K1483">
        <v>0.19</v>
      </c>
      <c r="L1483">
        <v>70</v>
      </c>
      <c r="N1483">
        <v>34</v>
      </c>
      <c r="O1483" t="s">
        <v>1038</v>
      </c>
      <c r="P1483">
        <f t="shared" si="46"/>
        <v>39.682265193037352</v>
      </c>
      <c r="Q1483">
        <f t="shared" si="47"/>
        <v>39.682265193037352</v>
      </c>
      <c r="S1483">
        <f>IF(AND(M1483&lt;&gt;"",M1483&lt;&gt;18.5),5*LOG10(10^(Q1483/5+1)*W$1/(10^(M1483/5+1)))-5,Q1483)</f>
        <v>39.682265193037352</v>
      </c>
      <c r="T1483">
        <f>(F1483/E1483)*S1483</f>
        <v>0.10896278510319791</v>
      </c>
      <c r="U1483">
        <v>3801</v>
      </c>
      <c r="V1483" t="s">
        <v>1034</v>
      </c>
    </row>
    <row r="1484" spans="2:22" x14ac:dyDescent="0.25">
      <c r="B1484">
        <v>21441</v>
      </c>
      <c r="C1484" t="s">
        <v>1032</v>
      </c>
      <c r="E1484">
        <v>39.9</v>
      </c>
      <c r="F1484">
        <v>0.08</v>
      </c>
      <c r="G1484">
        <v>955</v>
      </c>
      <c r="H1484" t="s">
        <v>21</v>
      </c>
      <c r="I1484" t="s">
        <v>26</v>
      </c>
      <c r="L1484">
        <v>70</v>
      </c>
      <c r="N1484">
        <v>33</v>
      </c>
      <c r="O1484" t="s">
        <v>27</v>
      </c>
      <c r="P1484">
        <f t="shared" si="46"/>
        <v>39.9</v>
      </c>
      <c r="Q1484">
        <f t="shared" si="47"/>
        <v>39.9</v>
      </c>
      <c r="S1484">
        <f>IF(AND(M1484&lt;&gt;"",M1484&lt;&gt;18.5),5*LOG10(10^(Q1484/5+1)*W$1/(10^(M1484/5+1)))-5,Q1484)</f>
        <v>39.9</v>
      </c>
      <c r="T1484">
        <f>(F1484/E1484)*S1484</f>
        <v>0.08</v>
      </c>
      <c r="U1484">
        <v>3801</v>
      </c>
      <c r="V1484" t="s">
        <v>1033</v>
      </c>
    </row>
    <row r="1485" spans="2:22" x14ac:dyDescent="0.25">
      <c r="B1485">
        <v>21442</v>
      </c>
      <c r="C1485" t="s">
        <v>1032</v>
      </c>
      <c r="E1485">
        <v>39.909999999999997</v>
      </c>
      <c r="F1485">
        <v>0.08</v>
      </c>
      <c r="G1485">
        <v>959</v>
      </c>
      <c r="H1485" t="s">
        <v>21</v>
      </c>
      <c r="I1485" t="s">
        <v>26</v>
      </c>
      <c r="L1485">
        <v>70</v>
      </c>
      <c r="N1485">
        <v>33</v>
      </c>
      <c r="O1485" t="s">
        <v>28</v>
      </c>
      <c r="P1485">
        <f t="shared" si="46"/>
        <v>39.909999999999997</v>
      </c>
      <c r="Q1485">
        <f t="shared" si="47"/>
        <v>39.909999999999997</v>
      </c>
      <c r="S1485">
        <f>IF(AND(M1485&lt;&gt;"",M1485&lt;&gt;18.5),5*LOG10(10^(Q1485/5+1)*W$1/(10^(M1485/5+1)))-5,Q1485)</f>
        <v>39.909999999999997</v>
      </c>
      <c r="T1485">
        <f>(F1485/E1485)*S1485</f>
        <v>0.08</v>
      </c>
      <c r="U1485">
        <v>3801</v>
      </c>
      <c r="V1485" t="s">
        <v>1033</v>
      </c>
    </row>
    <row r="1486" spans="2:22" x14ac:dyDescent="0.25">
      <c r="B1486">
        <v>21453</v>
      </c>
      <c r="C1486" t="s">
        <v>1039</v>
      </c>
      <c r="E1486">
        <v>40.06</v>
      </c>
      <c r="F1486">
        <v>0.21</v>
      </c>
      <c r="G1486">
        <v>1030</v>
      </c>
      <c r="H1486" t="s">
        <v>21</v>
      </c>
      <c r="I1486" t="s">
        <v>22</v>
      </c>
      <c r="L1486">
        <v>70</v>
      </c>
      <c r="N1486">
        <v>31</v>
      </c>
      <c r="O1486" t="s">
        <v>1040</v>
      </c>
      <c r="P1486">
        <f t="shared" si="46"/>
        <v>40.06</v>
      </c>
      <c r="Q1486">
        <f t="shared" si="47"/>
        <v>40.06</v>
      </c>
      <c r="S1486">
        <f>IF(AND(M1486&lt;&gt;"",M1486&lt;&gt;18.5),5*LOG10(10^(Q1486/5+1)*W$1/(10^(M1486/5+1)))-5,Q1486)</f>
        <v>40.06</v>
      </c>
      <c r="T1486">
        <f>(F1486/E1486)*S1486</f>
        <v>0.21</v>
      </c>
      <c r="U1486">
        <v>3808</v>
      </c>
      <c r="V1486" t="s">
        <v>1039</v>
      </c>
    </row>
    <row r="1487" spans="2:22" x14ac:dyDescent="0.25">
      <c r="B1487">
        <v>21534</v>
      </c>
      <c r="C1487" t="s">
        <v>1041</v>
      </c>
      <c r="E1487">
        <v>39.86</v>
      </c>
      <c r="F1487">
        <v>0.11</v>
      </c>
      <c r="G1487">
        <v>771</v>
      </c>
      <c r="H1487" t="s">
        <v>21</v>
      </c>
      <c r="I1487" t="s">
        <v>43</v>
      </c>
      <c r="K1487">
        <v>0.2</v>
      </c>
      <c r="L1487">
        <v>70</v>
      </c>
      <c r="N1487">
        <v>34</v>
      </c>
      <c r="O1487" t="s">
        <v>27</v>
      </c>
      <c r="P1487">
        <f t="shared" si="46"/>
        <v>39.464093769761881</v>
      </c>
      <c r="Q1487">
        <f t="shared" si="47"/>
        <v>39.464093769761881</v>
      </c>
      <c r="S1487">
        <f>IF(AND(M1487&lt;&gt;"",M1487&lt;&gt;18.5),5*LOG10(10^(Q1487/5+1)*W$1/(10^(M1487/5+1)))-5,Q1487)</f>
        <v>39.464093769761881</v>
      </c>
      <c r="T1487">
        <f>(F1487/E1487)*S1487</f>
        <v>0.10890743388544423</v>
      </c>
      <c r="U1487">
        <v>3847</v>
      </c>
      <c r="V1487" t="s">
        <v>1042</v>
      </c>
    </row>
    <row r="1488" spans="2:22" x14ac:dyDescent="0.25">
      <c r="B1488">
        <v>21535</v>
      </c>
      <c r="C1488" t="s">
        <v>1041</v>
      </c>
      <c r="E1488">
        <v>39.450000000000003</v>
      </c>
      <c r="F1488">
        <v>0.08</v>
      </c>
      <c r="G1488">
        <v>776</v>
      </c>
      <c r="H1488" t="s">
        <v>21</v>
      </c>
      <c r="I1488" t="s">
        <v>36</v>
      </c>
      <c r="L1488">
        <v>70</v>
      </c>
      <c r="N1488">
        <v>36</v>
      </c>
      <c r="O1488" t="s">
        <v>37</v>
      </c>
      <c r="P1488">
        <f t="shared" si="46"/>
        <v>39.450000000000003</v>
      </c>
      <c r="Q1488">
        <f t="shared" si="47"/>
        <v>39.450000000000003</v>
      </c>
      <c r="S1488">
        <f>IF(AND(M1488&lt;&gt;"",M1488&lt;&gt;18.5),5*LOG10(10^(Q1488/5+1)*W$1/(10^(M1488/5+1)))-5,Q1488)</f>
        <v>39.450000000000003</v>
      </c>
      <c r="T1488">
        <f>(F1488/E1488)*S1488</f>
        <v>0.08</v>
      </c>
      <c r="U1488">
        <v>3847</v>
      </c>
      <c r="V1488" t="s">
        <v>1042</v>
      </c>
    </row>
    <row r="1489" spans="2:22" x14ac:dyDescent="0.25">
      <c r="B1489">
        <v>21536</v>
      </c>
      <c r="C1489" t="s">
        <v>1041</v>
      </c>
      <c r="E1489">
        <v>39.479999999999997</v>
      </c>
      <c r="F1489">
        <v>0.08</v>
      </c>
      <c r="G1489">
        <v>786</v>
      </c>
      <c r="H1489" t="s">
        <v>21</v>
      </c>
      <c r="I1489" t="s">
        <v>123</v>
      </c>
      <c r="L1489">
        <v>70</v>
      </c>
      <c r="N1489">
        <v>31</v>
      </c>
      <c r="O1489" t="s">
        <v>1043</v>
      </c>
      <c r="P1489">
        <f t="shared" si="46"/>
        <v>39.479999999999997</v>
      </c>
      <c r="Q1489">
        <f t="shared" si="47"/>
        <v>39.479999999999997</v>
      </c>
      <c r="S1489">
        <f>IF(AND(M1489&lt;&gt;"",M1489&lt;&gt;18.5),5*LOG10(10^(Q1489/5+1)*W$1/(10^(M1489/5+1)))-5,Q1489)</f>
        <v>39.479999999999997</v>
      </c>
      <c r="T1489">
        <f>(F1489/E1489)*S1489</f>
        <v>0.08</v>
      </c>
      <c r="U1489">
        <v>3847</v>
      </c>
      <c r="V1489" t="s">
        <v>1042</v>
      </c>
    </row>
    <row r="1490" spans="2:22" x14ac:dyDescent="0.25">
      <c r="B1490">
        <v>21537</v>
      </c>
      <c r="C1490" t="s">
        <v>1041</v>
      </c>
      <c r="E1490">
        <v>39.979999999999997</v>
      </c>
      <c r="F1490">
        <v>0.12</v>
      </c>
      <c r="G1490">
        <v>823</v>
      </c>
      <c r="H1490" t="s">
        <v>21</v>
      </c>
      <c r="I1490" t="s">
        <v>64</v>
      </c>
      <c r="K1490">
        <v>0.20421800000000001</v>
      </c>
      <c r="L1490">
        <v>70</v>
      </c>
      <c r="N1490">
        <v>38</v>
      </c>
      <c r="O1490" t="s">
        <v>27</v>
      </c>
      <c r="P1490">
        <f t="shared" si="46"/>
        <v>39.576474427405486</v>
      </c>
      <c r="Q1490">
        <f t="shared" si="47"/>
        <v>39.576474427405486</v>
      </c>
      <c r="S1490">
        <f>IF(AND(M1490&lt;&gt;"",M1490&lt;&gt;18.5),5*LOG10(10^(Q1490/5+1)*W$1/(10^(M1490/5+1)))-5,Q1490)</f>
        <v>39.576474427405486</v>
      </c>
      <c r="T1490">
        <f>(F1490/E1490)*S1490</f>
        <v>0.11878881769106199</v>
      </c>
      <c r="U1490">
        <v>3847</v>
      </c>
      <c r="V1490" t="s">
        <v>1042</v>
      </c>
    </row>
    <row r="1491" spans="2:22" x14ac:dyDescent="0.25">
      <c r="B1491">
        <v>21538</v>
      </c>
      <c r="C1491" t="s">
        <v>1041</v>
      </c>
      <c r="E1491">
        <v>40.090000000000003</v>
      </c>
      <c r="F1491">
        <v>0.19</v>
      </c>
      <c r="G1491">
        <v>865</v>
      </c>
      <c r="H1491" t="s">
        <v>21</v>
      </c>
      <c r="I1491" t="s">
        <v>12</v>
      </c>
      <c r="K1491">
        <v>0.20443900000000001</v>
      </c>
      <c r="L1491">
        <v>70</v>
      </c>
      <c r="N1491">
        <v>34</v>
      </c>
      <c r="O1491" t="s">
        <v>1044</v>
      </c>
      <c r="P1491">
        <f t="shared" si="46"/>
        <v>39.686075951903291</v>
      </c>
      <c r="Q1491">
        <f t="shared" si="47"/>
        <v>39.686075951903291</v>
      </c>
      <c r="S1491">
        <f>IF(AND(M1491&lt;&gt;"",M1491&lt;&gt;18.5),5*LOG10(10^(Q1491/5+1)*W$1/(10^(M1491/5+1)))-5,Q1491)</f>
        <v>39.686075951903291</v>
      </c>
      <c r="T1491">
        <f>(F1491/E1491)*S1491</f>
        <v>0.18808566801849899</v>
      </c>
      <c r="U1491">
        <v>3847</v>
      </c>
      <c r="V1491" t="s">
        <v>1042</v>
      </c>
    </row>
    <row r="1492" spans="2:22" x14ac:dyDescent="0.25">
      <c r="B1492">
        <v>21539</v>
      </c>
      <c r="C1492" t="s">
        <v>1041</v>
      </c>
      <c r="E1492">
        <v>40.159999999999997</v>
      </c>
      <c r="F1492">
        <v>0.1</v>
      </c>
      <c r="G1492">
        <v>895</v>
      </c>
      <c r="H1492" t="s">
        <v>21</v>
      </c>
      <c r="I1492" t="s">
        <v>12</v>
      </c>
      <c r="K1492">
        <v>0.20443900000000001</v>
      </c>
      <c r="L1492">
        <v>70</v>
      </c>
      <c r="N1492">
        <v>34</v>
      </c>
      <c r="O1492" t="s">
        <v>1045</v>
      </c>
      <c r="P1492">
        <f t="shared" si="46"/>
        <v>39.756075951903284</v>
      </c>
      <c r="Q1492">
        <f t="shared" si="47"/>
        <v>39.756075951903284</v>
      </c>
      <c r="S1492">
        <f>IF(AND(M1492&lt;&gt;"",M1492&lt;&gt;18.5),5*LOG10(10^(Q1492/5+1)*W$1/(10^(M1492/5+1)))-5,Q1492)</f>
        <v>39.756075951903284</v>
      </c>
      <c r="T1492">
        <f>(F1492/E1492)*S1492</f>
        <v>9.8994213027647632E-2</v>
      </c>
      <c r="U1492">
        <v>3847</v>
      </c>
      <c r="V1492" t="s">
        <v>1042</v>
      </c>
    </row>
    <row r="1493" spans="2:22" x14ac:dyDescent="0.25">
      <c r="B1493">
        <v>21540</v>
      </c>
      <c r="C1493" t="s">
        <v>1041</v>
      </c>
      <c r="E1493">
        <v>39.979999999999997</v>
      </c>
      <c r="F1493">
        <v>0.08</v>
      </c>
      <c r="G1493">
        <v>991</v>
      </c>
      <c r="H1493" t="s">
        <v>21</v>
      </c>
      <c r="I1493" t="s">
        <v>26</v>
      </c>
      <c r="L1493">
        <v>70</v>
      </c>
      <c r="N1493">
        <v>33</v>
      </c>
      <c r="O1493" t="s">
        <v>1046</v>
      </c>
      <c r="P1493">
        <f t="shared" si="46"/>
        <v>39.979999999999997</v>
      </c>
      <c r="Q1493">
        <f t="shared" si="47"/>
        <v>39.979999999999997</v>
      </c>
      <c r="S1493">
        <f>IF(AND(M1493&lt;&gt;"",M1493&lt;&gt;18.5),5*LOG10(10^(Q1493/5+1)*W$1/(10^(M1493/5+1)))-5,Q1493)</f>
        <v>39.979999999999997</v>
      </c>
      <c r="T1493">
        <f>(F1493/E1493)*S1493</f>
        <v>0.08</v>
      </c>
      <c r="U1493">
        <v>3847</v>
      </c>
      <c r="V1493" t="s">
        <v>1042</v>
      </c>
    </row>
    <row r="1494" spans="2:22" x14ac:dyDescent="0.25">
      <c r="B1494">
        <v>21541</v>
      </c>
      <c r="C1494" t="s">
        <v>1041</v>
      </c>
      <c r="E1494">
        <v>39.99</v>
      </c>
      <c r="F1494">
        <v>0.08</v>
      </c>
      <c r="G1494">
        <v>995</v>
      </c>
      <c r="H1494" t="s">
        <v>21</v>
      </c>
      <c r="I1494" t="s">
        <v>26</v>
      </c>
      <c r="L1494">
        <v>70</v>
      </c>
      <c r="N1494">
        <v>33</v>
      </c>
      <c r="O1494" t="s">
        <v>1047</v>
      </c>
      <c r="P1494">
        <f t="shared" si="46"/>
        <v>39.99</v>
      </c>
      <c r="Q1494">
        <f t="shared" si="47"/>
        <v>39.99</v>
      </c>
      <c r="S1494">
        <f>IF(AND(M1494&lt;&gt;"",M1494&lt;&gt;18.5),5*LOG10(10^(Q1494/5+1)*W$1/(10^(M1494/5+1)))-5,Q1494)</f>
        <v>39.99</v>
      </c>
      <c r="T1494">
        <f>(F1494/E1494)*S1494</f>
        <v>0.08</v>
      </c>
      <c r="U1494">
        <v>3847</v>
      </c>
      <c r="V1494" t="s">
        <v>1042</v>
      </c>
    </row>
    <row r="1495" spans="2:22" x14ac:dyDescent="0.25">
      <c r="B1495">
        <v>21544</v>
      </c>
      <c r="C1495" t="s">
        <v>1048</v>
      </c>
      <c r="E1495">
        <v>39.92</v>
      </c>
      <c r="F1495">
        <v>0.46</v>
      </c>
      <c r="G1495">
        <v>963</v>
      </c>
      <c r="H1495" t="s">
        <v>21</v>
      </c>
      <c r="I1495" t="s">
        <v>22</v>
      </c>
      <c r="L1495">
        <v>70</v>
      </c>
      <c r="N1495">
        <v>31</v>
      </c>
      <c r="O1495" t="s">
        <v>1049</v>
      </c>
      <c r="P1495">
        <f t="shared" si="46"/>
        <v>39.92</v>
      </c>
      <c r="Q1495">
        <f t="shared" si="47"/>
        <v>39.92</v>
      </c>
      <c r="S1495">
        <f>IF(AND(M1495&lt;&gt;"",M1495&lt;&gt;18.5),5*LOG10(10^(Q1495/5+1)*W$1/(10^(M1495/5+1)))-5,Q1495)</f>
        <v>39.92</v>
      </c>
      <c r="T1495">
        <f>(F1495/E1495)*S1495</f>
        <v>0.46</v>
      </c>
      <c r="U1495">
        <v>3850</v>
      </c>
      <c r="V1495" t="s">
        <v>1048</v>
      </c>
    </row>
    <row r="1496" spans="2:22" x14ac:dyDescent="0.25">
      <c r="B1496">
        <v>21545</v>
      </c>
      <c r="C1496" t="s">
        <v>1048</v>
      </c>
      <c r="E1496">
        <v>40.659999999999997</v>
      </c>
      <c r="F1496">
        <v>0.28000000000000003</v>
      </c>
      <c r="G1496">
        <v>1070</v>
      </c>
      <c r="H1496" t="s">
        <v>21</v>
      </c>
      <c r="I1496" t="s">
        <v>12</v>
      </c>
      <c r="K1496">
        <v>0.26307700000000001</v>
      </c>
      <c r="L1496">
        <v>70</v>
      </c>
      <c r="N1496">
        <v>34</v>
      </c>
      <c r="O1496" t="s">
        <v>25</v>
      </c>
      <c r="P1496">
        <f t="shared" si="46"/>
        <v>40.152850865371505</v>
      </c>
      <c r="Q1496">
        <f t="shared" si="47"/>
        <v>40.152850865371505</v>
      </c>
      <c r="S1496">
        <f>IF(AND(M1496&lt;&gt;"",M1496&lt;&gt;18.5),5*LOG10(10^(Q1496/5+1)*W$1/(10^(M1496/5+1)))-5,Q1496)</f>
        <v>40.152850865371505</v>
      </c>
      <c r="T1496">
        <f>(F1496/E1496)*S1496</f>
        <v>0.27650758097156969</v>
      </c>
      <c r="U1496">
        <v>3850</v>
      </c>
      <c r="V1496" t="s">
        <v>1048</v>
      </c>
    </row>
    <row r="1497" spans="2:22" x14ac:dyDescent="0.25">
      <c r="B1497">
        <v>21546</v>
      </c>
      <c r="C1497" t="s">
        <v>1048</v>
      </c>
      <c r="E1497">
        <v>40.75</v>
      </c>
      <c r="F1497">
        <v>0.34</v>
      </c>
      <c r="G1497">
        <v>1120</v>
      </c>
      <c r="H1497" t="s">
        <v>21</v>
      </c>
      <c r="I1497" t="s">
        <v>12</v>
      </c>
      <c r="K1497">
        <v>0.26307700000000001</v>
      </c>
      <c r="L1497">
        <v>70</v>
      </c>
      <c r="N1497">
        <v>34</v>
      </c>
      <c r="O1497" t="s">
        <v>24</v>
      </c>
      <c r="P1497">
        <f t="shared" si="46"/>
        <v>40.242850865371494</v>
      </c>
      <c r="Q1497">
        <f t="shared" si="47"/>
        <v>40.242850865371494</v>
      </c>
      <c r="S1497">
        <f>IF(AND(M1497&lt;&gt;"",M1497&lt;&gt;18.5),5*LOG10(10^(Q1497/5+1)*W$1/(10^(M1497/5+1)))-5,Q1497)</f>
        <v>40.242850865371494</v>
      </c>
      <c r="T1497">
        <f>(F1497/E1497)*S1497</f>
        <v>0.33576857163745544</v>
      </c>
      <c r="U1497">
        <v>3850</v>
      </c>
      <c r="V1497" t="s">
        <v>1048</v>
      </c>
    </row>
    <row r="1498" spans="2:22" x14ac:dyDescent="0.25">
      <c r="B1498">
        <v>21551</v>
      </c>
      <c r="C1498" t="s">
        <v>1050</v>
      </c>
      <c r="E1498">
        <v>39.659999999999997</v>
      </c>
      <c r="F1498">
        <v>0.18</v>
      </c>
      <c r="G1498">
        <v>856</v>
      </c>
      <c r="H1498" t="s">
        <v>21</v>
      </c>
      <c r="I1498" t="s">
        <v>36</v>
      </c>
      <c r="L1498">
        <v>70</v>
      </c>
      <c r="N1498">
        <v>36</v>
      </c>
      <c r="O1498" t="s">
        <v>37</v>
      </c>
      <c r="P1498">
        <f t="shared" si="46"/>
        <v>39.659999999999997</v>
      </c>
      <c r="Q1498">
        <f t="shared" si="47"/>
        <v>39.659999999999997</v>
      </c>
      <c r="S1498">
        <f>IF(AND(M1498&lt;&gt;"",M1498&lt;&gt;18.5),5*LOG10(10^(Q1498/5+1)*W$1/(10^(M1498/5+1)))-5,Q1498)</f>
        <v>39.659999999999997</v>
      </c>
      <c r="T1498">
        <f>(F1498/E1498)*S1498</f>
        <v>0.18</v>
      </c>
      <c r="U1498">
        <v>3854</v>
      </c>
      <c r="V1498" t="s">
        <v>1050</v>
      </c>
    </row>
    <row r="1499" spans="2:22" x14ac:dyDescent="0.25">
      <c r="B1499">
        <v>21552</v>
      </c>
      <c r="C1499" t="s">
        <v>1050</v>
      </c>
      <c r="E1499">
        <v>40.11</v>
      </c>
      <c r="F1499">
        <v>0.25</v>
      </c>
      <c r="G1499">
        <v>865</v>
      </c>
      <c r="H1499" t="s">
        <v>21</v>
      </c>
      <c r="I1499" t="s">
        <v>12</v>
      </c>
      <c r="K1499">
        <v>0.216974</v>
      </c>
      <c r="L1499">
        <v>70</v>
      </c>
      <c r="N1499">
        <v>34</v>
      </c>
      <c r="O1499" t="s">
        <v>24</v>
      </c>
      <c r="P1499">
        <f t="shared" si="46"/>
        <v>39.683593500703218</v>
      </c>
      <c r="Q1499">
        <f t="shared" si="47"/>
        <v>39.683593500703218</v>
      </c>
      <c r="S1499">
        <f>IF(AND(M1499&lt;&gt;"",M1499&lt;&gt;18.5),5*LOG10(10^(Q1499/5+1)*W$1/(10^(M1499/5+1)))-5,Q1499)</f>
        <v>39.683593500703218</v>
      </c>
      <c r="T1499">
        <f>(F1499/E1499)*S1499</f>
        <v>0.24734226814200458</v>
      </c>
      <c r="U1499">
        <v>3854</v>
      </c>
      <c r="V1499" t="s">
        <v>1050</v>
      </c>
    </row>
    <row r="1500" spans="2:22" x14ac:dyDescent="0.25">
      <c r="B1500">
        <v>21553</v>
      </c>
      <c r="C1500" t="s">
        <v>1050</v>
      </c>
      <c r="E1500">
        <v>40.28</v>
      </c>
      <c r="F1500">
        <v>0.19</v>
      </c>
      <c r="G1500">
        <v>937</v>
      </c>
      <c r="H1500" t="s">
        <v>21</v>
      </c>
      <c r="I1500" t="s">
        <v>12</v>
      </c>
      <c r="K1500">
        <v>0.216974</v>
      </c>
      <c r="L1500">
        <v>70</v>
      </c>
      <c r="N1500">
        <v>34</v>
      </c>
      <c r="O1500" t="s">
        <v>25</v>
      </c>
      <c r="P1500">
        <f t="shared" si="46"/>
        <v>39.853593500703212</v>
      </c>
      <c r="Q1500">
        <f t="shared" si="47"/>
        <v>39.853593500703212</v>
      </c>
      <c r="S1500">
        <f>IF(AND(M1500&lt;&gt;"",M1500&lt;&gt;18.5),5*LOG10(10^(Q1500/5+1)*W$1/(10^(M1500/5+1)))-5,Q1500)</f>
        <v>39.853593500703212</v>
      </c>
      <c r="T1500">
        <f>(F1500/E1500)*S1500</f>
        <v>0.1879886485882227</v>
      </c>
      <c r="U1500">
        <v>3854</v>
      </c>
      <c r="V1500" t="s">
        <v>1050</v>
      </c>
    </row>
    <row r="1501" spans="2:22" x14ac:dyDescent="0.25">
      <c r="B1501">
        <v>21586</v>
      </c>
      <c r="C1501" t="s">
        <v>1051</v>
      </c>
      <c r="E1501">
        <v>41.81</v>
      </c>
      <c r="F1501">
        <v>0.27</v>
      </c>
      <c r="G1501">
        <v>1540</v>
      </c>
      <c r="H1501" t="s">
        <v>21</v>
      </c>
      <c r="I1501" t="s">
        <v>12</v>
      </c>
      <c r="K1501">
        <v>0.49669999999999997</v>
      </c>
      <c r="L1501">
        <v>70</v>
      </c>
      <c r="N1501">
        <v>34</v>
      </c>
      <c r="O1501" t="s">
        <v>24</v>
      </c>
      <c r="P1501">
        <f t="shared" si="46"/>
        <v>40.934326206705776</v>
      </c>
      <c r="Q1501">
        <f t="shared" si="47"/>
        <v>40.934326206705776</v>
      </c>
      <c r="S1501">
        <f>IF(AND(M1501&lt;&gt;"",M1501&lt;&gt;18.5),5*LOG10(10^(Q1501/5+1)*W$1/(10^(M1501/5+1)))-5,Q1501)</f>
        <v>40.934326206705776</v>
      </c>
      <c r="T1501">
        <f>(F1501/E1501)*S1501</f>
        <v>0.26434508672113272</v>
      </c>
      <c r="U1501">
        <v>3870</v>
      </c>
      <c r="V1501" t="s">
        <v>1051</v>
      </c>
    </row>
    <row r="1502" spans="2:22" x14ac:dyDescent="0.25">
      <c r="B1502">
        <v>21599</v>
      </c>
      <c r="C1502" t="s">
        <v>1052</v>
      </c>
      <c r="E1502">
        <v>33.28</v>
      </c>
      <c r="F1502">
        <v>0.25</v>
      </c>
      <c r="G1502">
        <v>44.5</v>
      </c>
      <c r="H1502" t="s">
        <v>21</v>
      </c>
      <c r="I1502" t="s">
        <v>62</v>
      </c>
      <c r="K1502">
        <v>1.7739999999999999E-2</v>
      </c>
      <c r="L1502">
        <v>74.2</v>
      </c>
      <c r="N1502">
        <v>30</v>
      </c>
      <c r="O1502" t="s">
        <v>27</v>
      </c>
      <c r="P1502">
        <f t="shared" si="46"/>
        <v>33.241815780857557</v>
      </c>
      <c r="Q1502">
        <f t="shared" si="47"/>
        <v>33.368345107181412</v>
      </c>
      <c r="S1502">
        <f>IF(AND(M1502&lt;&gt;"",M1502&lt;&gt;18.5),5*LOG10(10^(Q1502/5+1)*W$1/(10^(M1502/5+1)))-5,Q1502)</f>
        <v>33.368345107181412</v>
      </c>
      <c r="T1502">
        <f>(F1502/E1502)*S1502</f>
        <v>0.25066365014409109</v>
      </c>
      <c r="U1502">
        <v>3882</v>
      </c>
      <c r="V1502" t="s">
        <v>1053</v>
      </c>
    </row>
    <row r="1503" spans="2:22" x14ac:dyDescent="0.25">
      <c r="B1503">
        <v>21600</v>
      </c>
      <c r="C1503" t="s">
        <v>1052</v>
      </c>
      <c r="E1503">
        <v>33.82</v>
      </c>
      <c r="F1503">
        <v>0.19</v>
      </c>
      <c r="G1503">
        <v>57.2</v>
      </c>
      <c r="H1503" t="s">
        <v>21</v>
      </c>
      <c r="I1503" t="s">
        <v>65</v>
      </c>
      <c r="K1503">
        <v>1.7739999999999999E-2</v>
      </c>
      <c r="L1503">
        <v>70</v>
      </c>
      <c r="N1503">
        <v>33</v>
      </c>
      <c r="O1503" t="s">
        <v>27</v>
      </c>
      <c r="P1503">
        <f t="shared" si="46"/>
        <v>33.781815780857563</v>
      </c>
      <c r="Q1503">
        <f t="shared" si="47"/>
        <v>33.781815780857563</v>
      </c>
      <c r="S1503">
        <f>IF(AND(M1503&lt;&gt;"",M1503&lt;&gt;18.5),5*LOG10(10^(Q1503/5+1)*W$1/(10^(M1503/5+1)))-5,Q1503)</f>
        <v>33.781815780857563</v>
      </c>
      <c r="T1503">
        <f>(F1503/E1503)*S1503</f>
        <v>0.18978548191493014</v>
      </c>
      <c r="U1503">
        <v>3882</v>
      </c>
      <c r="V1503" t="s">
        <v>1053</v>
      </c>
    </row>
    <row r="1504" spans="2:22" x14ac:dyDescent="0.25">
      <c r="B1504">
        <v>21601</v>
      </c>
      <c r="C1504" t="s">
        <v>1052</v>
      </c>
      <c r="E1504">
        <v>33.89</v>
      </c>
      <c r="F1504">
        <v>0.28999999999999998</v>
      </c>
      <c r="G1504">
        <v>58.9</v>
      </c>
      <c r="H1504" t="s">
        <v>21</v>
      </c>
      <c r="I1504" t="s">
        <v>179</v>
      </c>
      <c r="K1504">
        <v>1.7739999999999999E-2</v>
      </c>
      <c r="L1504">
        <v>70</v>
      </c>
      <c r="N1504">
        <v>28</v>
      </c>
      <c r="O1504" t="s">
        <v>88</v>
      </c>
      <c r="P1504">
        <f t="shared" si="46"/>
        <v>33.851815780857557</v>
      </c>
      <c r="Q1504">
        <f t="shared" si="47"/>
        <v>33.851815780857557</v>
      </c>
      <c r="S1504">
        <f>IF(AND(M1504&lt;&gt;"",M1504&lt;&gt;18.5),5*LOG10(10^(Q1504/5+1)*W$1/(10^(M1504/5+1)))-5,Q1504)</f>
        <v>33.851815780857557</v>
      </c>
      <c r="T1504">
        <f>(F1504/E1504)*S1504</f>
        <v>0.28967325395245469</v>
      </c>
      <c r="U1504">
        <v>3882</v>
      </c>
      <c r="V1504" t="s">
        <v>1053</v>
      </c>
    </row>
    <row r="1505" spans="2:22" x14ac:dyDescent="0.25">
      <c r="B1505">
        <v>21602</v>
      </c>
      <c r="C1505" t="s">
        <v>1052</v>
      </c>
      <c r="E1505">
        <v>33.979999999999997</v>
      </c>
      <c r="F1505">
        <v>0.04</v>
      </c>
      <c r="G1505">
        <v>61.4</v>
      </c>
      <c r="H1505" t="s">
        <v>21</v>
      </c>
      <c r="I1505" t="s">
        <v>94</v>
      </c>
      <c r="K1505">
        <v>1.7739999999999999E-2</v>
      </c>
      <c r="L1505">
        <v>70</v>
      </c>
      <c r="N1505">
        <v>31</v>
      </c>
      <c r="O1505" t="s">
        <v>27</v>
      </c>
      <c r="P1505">
        <f t="shared" si="46"/>
        <v>33.941815780857553</v>
      </c>
      <c r="Q1505">
        <f t="shared" si="47"/>
        <v>33.941815780857553</v>
      </c>
      <c r="S1505">
        <f>IF(AND(M1505&lt;&gt;"",M1505&lt;&gt;18.5),5*LOG10(10^(Q1505/5+1)*W$1/(10^(M1505/5+1)))-5,Q1505)</f>
        <v>33.941815780857553</v>
      </c>
      <c r="T1505">
        <f>(F1505/E1505)*S1505</f>
        <v>3.9955050948625732E-2</v>
      </c>
      <c r="U1505">
        <v>3882</v>
      </c>
      <c r="V1505" t="s">
        <v>1053</v>
      </c>
    </row>
    <row r="1506" spans="2:22" x14ac:dyDescent="0.25">
      <c r="B1506">
        <v>21603</v>
      </c>
      <c r="C1506" t="s">
        <v>1052</v>
      </c>
      <c r="E1506">
        <v>33.979999999999997</v>
      </c>
      <c r="F1506">
        <v>0.11</v>
      </c>
      <c r="G1506">
        <v>61.4</v>
      </c>
      <c r="H1506" t="s">
        <v>21</v>
      </c>
      <c r="I1506" t="s">
        <v>182</v>
      </c>
      <c r="K1506">
        <v>1.7739999999999999E-2</v>
      </c>
      <c r="L1506">
        <v>72</v>
      </c>
      <c r="N1506">
        <v>26</v>
      </c>
      <c r="P1506">
        <f t="shared" si="46"/>
        <v>33.941815780857553</v>
      </c>
      <c r="Q1506">
        <f t="shared" si="47"/>
        <v>34.002988062942613</v>
      </c>
      <c r="S1506">
        <f>IF(AND(M1506&lt;&gt;"",M1506&lt;&gt;18.5),5*LOG10(10^(Q1506/5+1)*W$1/(10^(M1506/5+1)))-5,Q1506)</f>
        <v>34.002988062942613</v>
      </c>
      <c r="T1506">
        <f>(F1506/E1506)*S1506</f>
        <v>0.11007441691947285</v>
      </c>
      <c r="U1506">
        <v>3882</v>
      </c>
      <c r="V1506" t="s">
        <v>1053</v>
      </c>
    </row>
    <row r="1507" spans="2:22" x14ac:dyDescent="0.25">
      <c r="B1507">
        <v>21604</v>
      </c>
      <c r="C1507" t="s">
        <v>1052</v>
      </c>
      <c r="E1507">
        <v>34.04</v>
      </c>
      <c r="F1507">
        <v>0.32</v>
      </c>
      <c r="G1507">
        <v>63.1</v>
      </c>
      <c r="H1507" t="s">
        <v>21</v>
      </c>
      <c r="I1507" t="s">
        <v>87</v>
      </c>
      <c r="K1507">
        <v>1.7739999999999999E-2</v>
      </c>
      <c r="L1507">
        <v>65</v>
      </c>
      <c r="N1507">
        <v>29</v>
      </c>
      <c r="O1507" t="s">
        <v>88</v>
      </c>
      <c r="P1507">
        <f t="shared" si="46"/>
        <v>34.001815780857555</v>
      </c>
      <c r="Q1507">
        <f t="shared" si="47"/>
        <v>33.840892364000553</v>
      </c>
      <c r="S1507">
        <f>IF(AND(M1507&lt;&gt;"",M1507&lt;&gt;18.5),5*LOG10(10^(Q1507/5+1)*W$1/(10^(M1507/5+1)))-5,Q1507)</f>
        <v>33.840892364000553</v>
      </c>
      <c r="T1507">
        <f>(F1507/E1507)*S1507</f>
        <v>0.31812824784019322</v>
      </c>
      <c r="U1507">
        <v>3882</v>
      </c>
      <c r="V1507" t="s">
        <v>1053</v>
      </c>
    </row>
    <row r="1508" spans="2:22" x14ac:dyDescent="0.25">
      <c r="B1508">
        <v>21605</v>
      </c>
      <c r="C1508" t="s">
        <v>1052</v>
      </c>
      <c r="E1508">
        <v>34.08</v>
      </c>
      <c r="F1508">
        <v>0.18</v>
      </c>
      <c r="G1508">
        <v>64.400000000000006</v>
      </c>
      <c r="H1508" t="s">
        <v>21</v>
      </c>
      <c r="I1508" t="s">
        <v>85</v>
      </c>
      <c r="K1508">
        <v>1.77E-2</v>
      </c>
      <c r="L1508">
        <v>73.8</v>
      </c>
      <c r="N1508">
        <v>34</v>
      </c>
      <c r="O1508" t="s">
        <v>86</v>
      </c>
      <c r="P1508">
        <f t="shared" si="46"/>
        <v>34.041901127412984</v>
      </c>
      <c r="Q1508">
        <f t="shared" si="47"/>
        <v>34.156692736456911</v>
      </c>
      <c r="S1508">
        <f>IF(AND(M1508&lt;&gt;"",M1508&lt;&gt;18.5),5*LOG10(10^(Q1508/5+1)*W$1/(10^(M1508/5+1)))-5,Q1508)</f>
        <v>34.156692736456911</v>
      </c>
      <c r="T1508">
        <f>(F1508/E1508)*S1508</f>
        <v>0.1804050672700189</v>
      </c>
      <c r="U1508">
        <v>3882</v>
      </c>
      <c r="V1508" t="s">
        <v>1053</v>
      </c>
    </row>
    <row r="1509" spans="2:22" x14ac:dyDescent="0.25">
      <c r="B1509">
        <v>21606</v>
      </c>
      <c r="C1509" t="s">
        <v>1052</v>
      </c>
      <c r="E1509">
        <v>34.090000000000003</v>
      </c>
      <c r="F1509">
        <v>0.21</v>
      </c>
      <c r="G1509">
        <v>64.7</v>
      </c>
      <c r="H1509" t="s">
        <v>21</v>
      </c>
      <c r="I1509" t="s">
        <v>87</v>
      </c>
      <c r="K1509">
        <v>1.7739999999999999E-2</v>
      </c>
      <c r="L1509">
        <v>65</v>
      </c>
      <c r="N1509">
        <v>29</v>
      </c>
      <c r="O1509" t="s">
        <v>89</v>
      </c>
      <c r="P1509">
        <f t="shared" si="46"/>
        <v>34.051815780857559</v>
      </c>
      <c r="Q1509">
        <f t="shared" si="47"/>
        <v>33.89089236400055</v>
      </c>
      <c r="S1509">
        <f>IF(AND(M1509&lt;&gt;"",M1509&lt;&gt;18.5),5*LOG10(10^(Q1509/5+1)*W$1/(10^(M1509/5+1)))-5,Q1509)</f>
        <v>33.89089236400055</v>
      </c>
      <c r="T1509">
        <f>(F1509/E1509)*S1509</f>
        <v>0.20877346425462348</v>
      </c>
      <c r="U1509">
        <v>3882</v>
      </c>
      <c r="V1509" t="s">
        <v>1053</v>
      </c>
    </row>
    <row r="1510" spans="2:22" x14ac:dyDescent="0.25">
      <c r="B1510">
        <v>21607</v>
      </c>
      <c r="C1510" t="s">
        <v>1052</v>
      </c>
      <c r="E1510">
        <v>34.14</v>
      </c>
      <c r="F1510">
        <v>0.11</v>
      </c>
      <c r="G1510">
        <v>65</v>
      </c>
      <c r="H1510" t="s">
        <v>21</v>
      </c>
      <c r="I1510" t="s">
        <v>180</v>
      </c>
      <c r="K1510">
        <v>1.7739999999999999E-2</v>
      </c>
      <c r="L1510">
        <v>65</v>
      </c>
      <c r="N1510">
        <v>27</v>
      </c>
      <c r="O1510" t="s">
        <v>137</v>
      </c>
      <c r="P1510">
        <f t="shared" si="46"/>
        <v>34.101815780857557</v>
      </c>
      <c r="Q1510">
        <f t="shared" si="47"/>
        <v>33.940892364000554</v>
      </c>
      <c r="S1510">
        <f>IF(AND(M1510&lt;&gt;"",M1510&lt;&gt;18.5),5*LOG10(10^(Q1510/5+1)*W$1/(10^(M1510/5+1)))-5,Q1510)</f>
        <v>33.940892364000554</v>
      </c>
      <c r="T1510">
        <f>(F1510/E1510)*S1510</f>
        <v>0.10935846983128475</v>
      </c>
      <c r="U1510">
        <v>3882</v>
      </c>
      <c r="V1510" t="s">
        <v>1053</v>
      </c>
    </row>
    <row r="1511" spans="2:22" x14ac:dyDescent="0.25">
      <c r="B1511">
        <v>21608</v>
      </c>
      <c r="C1511" t="s">
        <v>1052</v>
      </c>
      <c r="E1511">
        <v>34.11</v>
      </c>
      <c r="F1511">
        <v>0.02</v>
      </c>
      <c r="G1511">
        <v>65.3</v>
      </c>
      <c r="H1511" t="s">
        <v>21</v>
      </c>
      <c r="I1511" t="s">
        <v>658</v>
      </c>
      <c r="K1511">
        <v>1.7739999999999999E-2</v>
      </c>
      <c r="L1511">
        <v>65</v>
      </c>
      <c r="N1511">
        <v>27</v>
      </c>
      <c r="O1511" t="s">
        <v>88</v>
      </c>
      <c r="P1511">
        <f t="shared" si="46"/>
        <v>34.071815780857555</v>
      </c>
      <c r="Q1511">
        <f t="shared" si="47"/>
        <v>33.910892364000553</v>
      </c>
      <c r="S1511">
        <f>IF(AND(M1511&lt;&gt;"",M1511&lt;&gt;18.5),5*LOG10(10^(Q1511/5+1)*W$1/(10^(M1511/5+1)))-5,Q1511)</f>
        <v>33.910892364000553</v>
      </c>
      <c r="T1511">
        <f>(F1511/E1511)*S1511</f>
        <v>1.9883255563764617E-2</v>
      </c>
      <c r="U1511">
        <v>3882</v>
      </c>
      <c r="V1511" t="s">
        <v>1053</v>
      </c>
    </row>
    <row r="1512" spans="2:22" x14ac:dyDescent="0.25">
      <c r="B1512">
        <v>21609</v>
      </c>
      <c r="C1512" t="s">
        <v>1052</v>
      </c>
      <c r="E1512">
        <v>34.119999999999997</v>
      </c>
      <c r="F1512">
        <v>0.24</v>
      </c>
      <c r="G1512">
        <v>65.400000000000006</v>
      </c>
      <c r="H1512" t="s">
        <v>21</v>
      </c>
      <c r="I1512" t="s">
        <v>87</v>
      </c>
      <c r="K1512">
        <v>1.7739999999999999E-2</v>
      </c>
      <c r="L1512">
        <v>65</v>
      </c>
      <c r="N1512">
        <v>29</v>
      </c>
      <c r="O1512" t="s">
        <v>37</v>
      </c>
      <c r="P1512">
        <f t="shared" si="46"/>
        <v>34.081815780857561</v>
      </c>
      <c r="Q1512">
        <f t="shared" si="47"/>
        <v>33.920892364000551</v>
      </c>
      <c r="S1512">
        <f>IF(AND(M1512&lt;&gt;"",M1512&lt;&gt;18.5),5*LOG10(10^(Q1512/5+1)*W$1/(10^(M1512/5+1)))-5,Q1512)</f>
        <v>33.920892364000551</v>
      </c>
      <c r="T1512">
        <f>(F1512/E1512)*S1512</f>
        <v>0.23859947735522077</v>
      </c>
      <c r="U1512">
        <v>3882</v>
      </c>
      <c r="V1512" t="s">
        <v>1053</v>
      </c>
    </row>
    <row r="1513" spans="2:22" x14ac:dyDescent="0.25">
      <c r="B1513">
        <v>21610</v>
      </c>
      <c r="C1513" t="s">
        <v>1052</v>
      </c>
      <c r="E1513">
        <v>34.15</v>
      </c>
      <c r="F1513">
        <v>0.15</v>
      </c>
      <c r="G1513">
        <v>66.400000000000006</v>
      </c>
      <c r="H1513" t="s">
        <v>21</v>
      </c>
      <c r="I1513" t="s">
        <v>43</v>
      </c>
      <c r="K1513">
        <v>1.7739999999999999E-2</v>
      </c>
      <c r="L1513">
        <v>70</v>
      </c>
      <c r="N1513">
        <v>34</v>
      </c>
      <c r="O1513" t="s">
        <v>27</v>
      </c>
      <c r="P1513">
        <f t="shared" si="46"/>
        <v>34.111815780857562</v>
      </c>
      <c r="Q1513">
        <f t="shared" si="47"/>
        <v>34.111815780857562</v>
      </c>
      <c r="S1513">
        <f>IF(AND(M1513&lt;&gt;"",M1513&lt;&gt;18.5),5*LOG10(10^(Q1513/5+1)*W$1/(10^(M1513/5+1)))-5,Q1513)</f>
        <v>34.111815780857562</v>
      </c>
      <c r="T1513">
        <f>(F1513/E1513)*S1513</f>
        <v>0.14983228015017963</v>
      </c>
      <c r="U1513">
        <v>3882</v>
      </c>
      <c r="V1513" t="s">
        <v>1053</v>
      </c>
    </row>
    <row r="1514" spans="2:22" x14ac:dyDescent="0.25">
      <c r="B1514">
        <v>21611</v>
      </c>
      <c r="C1514" t="s">
        <v>1052</v>
      </c>
      <c r="E1514">
        <v>34.159999999999997</v>
      </c>
      <c r="F1514">
        <v>0.11</v>
      </c>
      <c r="G1514">
        <v>66.900000000000006</v>
      </c>
      <c r="H1514" t="s">
        <v>21</v>
      </c>
      <c r="I1514" t="s">
        <v>658</v>
      </c>
      <c r="K1514">
        <v>1.7739999999999999E-2</v>
      </c>
      <c r="L1514">
        <v>65</v>
      </c>
      <c r="N1514">
        <v>27</v>
      </c>
      <c r="O1514" t="s">
        <v>137</v>
      </c>
      <c r="P1514">
        <f t="shared" si="46"/>
        <v>34.121815780857546</v>
      </c>
      <c r="Q1514">
        <f t="shared" si="47"/>
        <v>33.960892364000543</v>
      </c>
      <c r="S1514">
        <f>IF(AND(M1514&lt;&gt;"",M1514&lt;&gt;18.5),5*LOG10(10^(Q1514/5+1)*W$1/(10^(M1514/5+1)))-5,Q1514)</f>
        <v>33.960892364000543</v>
      </c>
      <c r="T1514">
        <f>(F1514/E1514)*S1514</f>
        <v>0.10935884543442799</v>
      </c>
      <c r="U1514">
        <v>3882</v>
      </c>
      <c r="V1514" t="s">
        <v>1053</v>
      </c>
    </row>
    <row r="1515" spans="2:22" x14ac:dyDescent="0.25">
      <c r="B1515">
        <v>21612</v>
      </c>
      <c r="C1515" t="s">
        <v>1052</v>
      </c>
      <c r="E1515">
        <v>34.17</v>
      </c>
      <c r="F1515">
        <v>0.21</v>
      </c>
      <c r="G1515">
        <v>67</v>
      </c>
      <c r="H1515" t="s">
        <v>21</v>
      </c>
      <c r="I1515" t="s">
        <v>87</v>
      </c>
      <c r="K1515">
        <v>1.7739999999999999E-2</v>
      </c>
      <c r="L1515">
        <v>65</v>
      </c>
      <c r="N1515">
        <v>29</v>
      </c>
      <c r="O1515" t="s">
        <v>90</v>
      </c>
      <c r="P1515">
        <f t="shared" si="46"/>
        <v>34.131815780857558</v>
      </c>
      <c r="Q1515">
        <f t="shared" si="47"/>
        <v>33.970892364000555</v>
      </c>
      <c r="S1515">
        <f>IF(AND(M1515&lt;&gt;"",M1515&lt;&gt;18.5),5*LOG10(10^(Q1515/5+1)*W$1/(10^(M1515/5+1)))-5,Q1515)</f>
        <v>33.970892364000555</v>
      </c>
      <c r="T1515">
        <f>(F1515/E1515)*S1515</f>
        <v>0.20877633586304115</v>
      </c>
      <c r="U1515">
        <v>3882</v>
      </c>
      <c r="V1515" t="s">
        <v>1053</v>
      </c>
    </row>
    <row r="1516" spans="2:22" x14ac:dyDescent="0.25">
      <c r="B1516">
        <v>21613</v>
      </c>
      <c r="C1516" t="s">
        <v>1052</v>
      </c>
      <c r="E1516">
        <v>34.18</v>
      </c>
      <c r="F1516">
        <v>0.23</v>
      </c>
      <c r="G1516">
        <v>67.400000000000006</v>
      </c>
      <c r="H1516" t="s">
        <v>21</v>
      </c>
      <c r="I1516" t="s">
        <v>183</v>
      </c>
      <c r="K1516">
        <v>1.7739999999999999E-2</v>
      </c>
      <c r="L1516">
        <v>65</v>
      </c>
      <c r="N1516">
        <v>24</v>
      </c>
      <c r="P1516">
        <f t="shared" si="46"/>
        <v>34.141815780857563</v>
      </c>
      <c r="Q1516">
        <f t="shared" si="47"/>
        <v>33.980892364000553</v>
      </c>
      <c r="S1516">
        <f>IF(AND(M1516&lt;&gt;"",M1516&lt;&gt;18.5),5*LOG10(10^(Q1516/5+1)*W$1/(10^(M1516/5+1)))-5,Q1516)</f>
        <v>33.980892364000553</v>
      </c>
      <c r="T1516">
        <f>(F1516/E1516)*S1516</f>
        <v>0.22866018852311665</v>
      </c>
      <c r="U1516">
        <v>3882</v>
      </c>
      <c r="V1516" t="s">
        <v>1053</v>
      </c>
    </row>
    <row r="1517" spans="2:22" x14ac:dyDescent="0.25">
      <c r="B1517">
        <v>21614</v>
      </c>
      <c r="C1517" t="s">
        <v>1052</v>
      </c>
      <c r="E1517">
        <v>34.270000000000003</v>
      </c>
      <c r="F1517">
        <v>0.17</v>
      </c>
      <c r="G1517">
        <v>71.400000000000006</v>
      </c>
      <c r="H1517" t="s">
        <v>21</v>
      </c>
      <c r="I1517" t="s">
        <v>181</v>
      </c>
      <c r="L1517">
        <v>70.8</v>
      </c>
      <c r="N1517">
        <v>28</v>
      </c>
      <c r="P1517">
        <f t="shared" si="46"/>
        <v>34.270000000000003</v>
      </c>
      <c r="Q1517">
        <f t="shared" si="47"/>
        <v>34.294676088377564</v>
      </c>
      <c r="S1517">
        <f>IF(AND(M1517&lt;&gt;"",M1517&lt;&gt;18.5),5*LOG10(10^(Q1517/5+1)*W$1/(10^(M1517/5+1)))-5,Q1517)</f>
        <v>34.294676088377564</v>
      </c>
      <c r="T1517">
        <f>(F1517/E1517)*S1517</f>
        <v>0.17012240837537748</v>
      </c>
      <c r="U1517">
        <v>3882</v>
      </c>
      <c r="V1517" t="s">
        <v>1053</v>
      </c>
    </row>
    <row r="1518" spans="2:22" x14ac:dyDescent="0.25">
      <c r="B1518">
        <v>21615</v>
      </c>
      <c r="C1518" t="s">
        <v>1052</v>
      </c>
      <c r="E1518">
        <v>34.520000000000003</v>
      </c>
      <c r="F1518">
        <v>0.14000000000000001</v>
      </c>
      <c r="G1518">
        <v>80.2</v>
      </c>
      <c r="H1518" t="s">
        <v>21</v>
      </c>
      <c r="I1518" t="s">
        <v>184</v>
      </c>
      <c r="L1518">
        <v>60</v>
      </c>
      <c r="N1518">
        <v>25</v>
      </c>
      <c r="P1518">
        <f t="shared" si="46"/>
        <v>34.520000000000003</v>
      </c>
      <c r="Q1518">
        <f t="shared" si="47"/>
        <v>34.185266051846938</v>
      </c>
      <c r="S1518">
        <f>IF(AND(M1518&lt;&gt;"",M1518&lt;&gt;18.5),5*LOG10(10^(Q1518/5+1)*W$1/(10^(M1518/5+1)))-5,Q1518)</f>
        <v>34.185266051846938</v>
      </c>
      <c r="T1518">
        <f>(F1518/E1518)*S1518</f>
        <v>0.13864244632846381</v>
      </c>
      <c r="U1518">
        <v>3882</v>
      </c>
      <c r="V1518" t="s">
        <v>1053</v>
      </c>
    </row>
    <row r="1519" spans="2:22" x14ac:dyDescent="0.25">
      <c r="B1519">
        <v>21616</v>
      </c>
      <c r="C1519" t="s">
        <v>1052</v>
      </c>
      <c r="E1519">
        <v>40.33</v>
      </c>
      <c r="F1519">
        <v>0.15</v>
      </c>
      <c r="G1519">
        <v>943</v>
      </c>
      <c r="H1519" t="s">
        <v>21</v>
      </c>
      <c r="I1519" t="s">
        <v>64</v>
      </c>
      <c r="K1519">
        <v>0.236507</v>
      </c>
      <c r="L1519">
        <v>70</v>
      </c>
      <c r="N1519">
        <v>38</v>
      </c>
      <c r="O1519" t="s">
        <v>27</v>
      </c>
      <c r="P1519">
        <f t="shared" si="46"/>
        <v>39.869017103538212</v>
      </c>
      <c r="Q1519">
        <f t="shared" si="47"/>
        <v>39.869017103538212</v>
      </c>
      <c r="S1519">
        <f>IF(AND(M1519&lt;&gt;"",M1519&lt;&gt;18.5),5*LOG10(10^(Q1519/5+1)*W$1/(10^(M1519/5+1)))-5,Q1519)</f>
        <v>39.869017103538212</v>
      </c>
      <c r="T1519">
        <f>(F1519/E1519)*S1519</f>
        <v>0.14828545910068763</v>
      </c>
      <c r="U1519">
        <v>3882</v>
      </c>
      <c r="V1519" t="s">
        <v>1053</v>
      </c>
    </row>
    <row r="1520" spans="2:22" x14ac:dyDescent="0.25">
      <c r="B1520">
        <v>21632</v>
      </c>
      <c r="C1520" t="s">
        <v>1054</v>
      </c>
      <c r="E1520">
        <v>33.97</v>
      </c>
      <c r="F1520">
        <v>0.15</v>
      </c>
      <c r="G1520">
        <v>61.2</v>
      </c>
      <c r="H1520" t="s">
        <v>21</v>
      </c>
      <c r="I1520" t="s">
        <v>64</v>
      </c>
      <c r="K1520">
        <v>1.7018999999999999E-2</v>
      </c>
      <c r="L1520">
        <v>70</v>
      </c>
      <c r="N1520">
        <v>38</v>
      </c>
      <c r="O1520" t="s">
        <v>27</v>
      </c>
      <c r="P1520">
        <f t="shared" si="46"/>
        <v>33.933354667450793</v>
      </c>
      <c r="Q1520">
        <f t="shared" si="47"/>
        <v>33.933354667450793</v>
      </c>
      <c r="S1520">
        <f>IF(AND(M1520&lt;&gt;"",M1520&lt;&gt;18.5),5*LOG10(10^(Q1520/5+1)*W$1/(10^(M1520/5+1)))-5,Q1520)</f>
        <v>33.933354667450793</v>
      </c>
      <c r="T1520">
        <f>(F1520/E1520)*S1520</f>
        <v>0.14983818663872886</v>
      </c>
      <c r="U1520">
        <v>3883</v>
      </c>
      <c r="V1520" t="s">
        <v>1055</v>
      </c>
    </row>
    <row r="1521" spans="2:22" x14ac:dyDescent="0.25">
      <c r="B1521">
        <v>21633</v>
      </c>
      <c r="C1521" t="s">
        <v>1054</v>
      </c>
      <c r="E1521">
        <v>39.549999999999997</v>
      </c>
      <c r="F1521">
        <v>0.14000000000000001</v>
      </c>
      <c r="G1521">
        <v>814</v>
      </c>
      <c r="H1521" t="s">
        <v>21</v>
      </c>
      <c r="I1521" t="s">
        <v>123</v>
      </c>
      <c r="L1521">
        <v>70</v>
      </c>
      <c r="N1521">
        <v>31</v>
      </c>
      <c r="O1521" t="s">
        <v>1057</v>
      </c>
      <c r="P1521">
        <f t="shared" si="46"/>
        <v>39.549999999999997</v>
      </c>
      <c r="Q1521">
        <f t="shared" si="47"/>
        <v>39.549999999999997</v>
      </c>
      <c r="S1521">
        <f>IF(AND(M1521&lt;&gt;"",M1521&lt;&gt;18.5),5*LOG10(10^(Q1521/5+1)*W$1/(10^(M1521/5+1)))-5,Q1521)</f>
        <v>39.549999999999997</v>
      </c>
      <c r="T1521">
        <f>(F1521/E1521)*S1521</f>
        <v>0.14000000000000001</v>
      </c>
      <c r="U1521">
        <v>3883</v>
      </c>
      <c r="V1521" t="s">
        <v>1056</v>
      </c>
    </row>
    <row r="1522" spans="2:22" x14ac:dyDescent="0.25">
      <c r="B1522">
        <v>21634</v>
      </c>
      <c r="C1522" t="s">
        <v>1054</v>
      </c>
      <c r="E1522">
        <v>39.65</v>
      </c>
      <c r="F1522">
        <v>0.21</v>
      </c>
      <c r="G1522">
        <v>851</v>
      </c>
      <c r="H1522" t="s">
        <v>21</v>
      </c>
      <c r="I1522" t="s">
        <v>300</v>
      </c>
      <c r="L1522">
        <v>70</v>
      </c>
      <c r="N1522">
        <v>33</v>
      </c>
      <c r="O1522" t="s">
        <v>1055</v>
      </c>
      <c r="P1522">
        <f t="shared" si="46"/>
        <v>39.65</v>
      </c>
      <c r="Q1522">
        <f t="shared" si="47"/>
        <v>39.65</v>
      </c>
      <c r="S1522">
        <f>IF(AND(M1522&lt;&gt;"",M1522&lt;&gt;18.5),5*LOG10(10^(Q1522/5+1)*W$1/(10^(M1522/5+1)))-5,Q1522)</f>
        <v>39.65</v>
      </c>
      <c r="T1522">
        <f>(F1522/E1522)*S1522</f>
        <v>0.21</v>
      </c>
      <c r="U1522">
        <v>3883</v>
      </c>
      <c r="V1522" t="s">
        <v>1056</v>
      </c>
    </row>
    <row r="1523" spans="2:22" x14ac:dyDescent="0.25">
      <c r="B1523">
        <v>21635</v>
      </c>
      <c r="C1523" t="s">
        <v>1054</v>
      </c>
      <c r="E1523">
        <v>39.69</v>
      </c>
      <c r="F1523">
        <v>0.13</v>
      </c>
      <c r="G1523">
        <v>866</v>
      </c>
      <c r="H1523" t="s">
        <v>21</v>
      </c>
      <c r="I1523" t="s">
        <v>36</v>
      </c>
      <c r="L1523">
        <v>70</v>
      </c>
      <c r="N1523">
        <v>36</v>
      </c>
      <c r="O1523" t="s">
        <v>1058</v>
      </c>
      <c r="P1523">
        <f t="shared" si="46"/>
        <v>39.69</v>
      </c>
      <c r="Q1523">
        <f t="shared" si="47"/>
        <v>39.69</v>
      </c>
      <c r="S1523">
        <f>IF(AND(M1523&lt;&gt;"",M1523&lt;&gt;18.5),5*LOG10(10^(Q1523/5+1)*W$1/(10^(M1523/5+1)))-5,Q1523)</f>
        <v>39.69</v>
      </c>
      <c r="T1523">
        <f>(F1523/E1523)*S1523</f>
        <v>0.13</v>
      </c>
      <c r="U1523">
        <v>3883</v>
      </c>
      <c r="V1523" t="s">
        <v>1056</v>
      </c>
    </row>
    <row r="1524" spans="2:22" x14ac:dyDescent="0.25">
      <c r="B1524">
        <v>21636</v>
      </c>
      <c r="C1524" t="s">
        <v>1054</v>
      </c>
      <c r="E1524">
        <v>40.25</v>
      </c>
      <c r="F1524">
        <v>0.21</v>
      </c>
      <c r="G1524">
        <v>914</v>
      </c>
      <c r="H1524" t="s">
        <v>21</v>
      </c>
      <c r="I1524" t="s">
        <v>12</v>
      </c>
      <c r="K1524">
        <v>0.22800000000000001</v>
      </c>
      <c r="L1524">
        <v>70</v>
      </c>
      <c r="N1524">
        <v>34</v>
      </c>
      <c r="O1524" t="s">
        <v>1059</v>
      </c>
      <c r="P1524">
        <f t="shared" si="46"/>
        <v>39.804008165974267</v>
      </c>
      <c r="Q1524">
        <f t="shared" si="47"/>
        <v>39.804008165974267</v>
      </c>
      <c r="S1524">
        <f>IF(AND(M1524&lt;&gt;"",M1524&lt;&gt;18.5),5*LOG10(10^(Q1524/5+1)*W$1/(10^(M1524/5+1)))-5,Q1524)</f>
        <v>39.804008165974267</v>
      </c>
      <c r="T1524">
        <f>(F1524/E1524)*S1524</f>
        <v>0.20767308608334398</v>
      </c>
      <c r="U1524">
        <v>3883</v>
      </c>
      <c r="V1524" t="s">
        <v>1055</v>
      </c>
    </row>
    <row r="1525" spans="2:22" x14ac:dyDescent="0.25">
      <c r="B1525">
        <v>21637</v>
      </c>
      <c r="C1525" t="s">
        <v>1054</v>
      </c>
      <c r="E1525">
        <v>40.39</v>
      </c>
      <c r="F1525">
        <v>0.12</v>
      </c>
      <c r="G1525">
        <v>975</v>
      </c>
      <c r="H1525" t="s">
        <v>21</v>
      </c>
      <c r="I1525" t="s">
        <v>43</v>
      </c>
      <c r="K1525">
        <v>0.22800000000000001</v>
      </c>
      <c r="L1525">
        <v>70</v>
      </c>
      <c r="N1525">
        <v>34</v>
      </c>
      <c r="O1525" t="s">
        <v>27</v>
      </c>
      <c r="P1525">
        <f t="shared" si="46"/>
        <v>39.94400816597426</v>
      </c>
      <c r="Q1525">
        <f t="shared" si="47"/>
        <v>39.94400816597426</v>
      </c>
      <c r="S1525">
        <f>IF(AND(M1525&lt;&gt;"",M1525&lt;&gt;18.5),5*LOG10(10^(Q1525/5+1)*W$1/(10^(M1525/5+1)))-5,Q1525)</f>
        <v>39.94400816597426</v>
      </c>
      <c r="T1525">
        <f>(F1525/E1525)*S1525</f>
        <v>0.11867494379591263</v>
      </c>
      <c r="U1525">
        <v>3883</v>
      </c>
      <c r="V1525" t="s">
        <v>1055</v>
      </c>
    </row>
    <row r="1526" spans="2:22" x14ac:dyDescent="0.25">
      <c r="B1526">
        <v>21638</v>
      </c>
      <c r="C1526" t="s">
        <v>1054</v>
      </c>
      <c r="E1526">
        <v>40.49</v>
      </c>
      <c r="F1526">
        <v>0.14000000000000001</v>
      </c>
      <c r="G1526">
        <v>1020</v>
      </c>
      <c r="H1526" t="s">
        <v>21</v>
      </c>
      <c r="I1526" t="s">
        <v>12</v>
      </c>
      <c r="K1526">
        <v>0.22800000000000001</v>
      </c>
      <c r="L1526">
        <v>70</v>
      </c>
      <c r="N1526">
        <v>34</v>
      </c>
      <c r="O1526" t="s">
        <v>1060</v>
      </c>
      <c r="P1526">
        <f t="shared" si="46"/>
        <v>40.044008165974262</v>
      </c>
      <c r="Q1526">
        <f t="shared" si="47"/>
        <v>40.044008165974262</v>
      </c>
      <c r="S1526">
        <f>IF(AND(M1526&lt;&gt;"",M1526&lt;&gt;18.5),5*LOG10(10^(Q1526/5+1)*W$1/(10^(M1526/5+1)))-5,Q1526)</f>
        <v>40.044008165974262</v>
      </c>
      <c r="T1526">
        <f>(F1526/E1526)*S1526</f>
        <v>0.13845791907227456</v>
      </c>
      <c r="U1526">
        <v>3883</v>
      </c>
      <c r="V1526" t="s">
        <v>1055</v>
      </c>
    </row>
    <row r="1527" spans="2:22" x14ac:dyDescent="0.25">
      <c r="B1527">
        <v>21639</v>
      </c>
      <c r="C1527" t="s">
        <v>1054</v>
      </c>
      <c r="E1527">
        <v>40.07</v>
      </c>
      <c r="F1527">
        <v>0.11</v>
      </c>
      <c r="G1527">
        <v>1030</v>
      </c>
      <c r="H1527" t="s">
        <v>21</v>
      </c>
      <c r="I1527" t="s">
        <v>26</v>
      </c>
      <c r="L1527">
        <v>70</v>
      </c>
      <c r="N1527">
        <v>33</v>
      </c>
      <c r="O1527" t="s">
        <v>27</v>
      </c>
      <c r="P1527">
        <f t="shared" si="46"/>
        <v>40.07</v>
      </c>
      <c r="Q1527">
        <f t="shared" si="47"/>
        <v>40.07</v>
      </c>
      <c r="S1527">
        <f>IF(AND(M1527&lt;&gt;"",M1527&lt;&gt;18.5),5*LOG10(10^(Q1527/5+1)*W$1/(10^(M1527/5+1)))-5,Q1527)</f>
        <v>40.07</v>
      </c>
      <c r="T1527">
        <f>(F1527/E1527)*S1527</f>
        <v>0.11</v>
      </c>
      <c r="U1527">
        <v>3883</v>
      </c>
      <c r="V1527" t="s">
        <v>1056</v>
      </c>
    </row>
    <row r="1528" spans="2:22" x14ac:dyDescent="0.25">
      <c r="B1528">
        <v>21640</v>
      </c>
      <c r="C1528" t="s">
        <v>1054</v>
      </c>
      <c r="E1528">
        <v>40.090000000000003</v>
      </c>
      <c r="F1528">
        <v>0.11</v>
      </c>
      <c r="G1528">
        <v>1040</v>
      </c>
      <c r="H1528" t="s">
        <v>21</v>
      </c>
      <c r="I1528" t="s">
        <v>26</v>
      </c>
      <c r="L1528">
        <v>70</v>
      </c>
      <c r="N1528">
        <v>33</v>
      </c>
      <c r="O1528" t="s">
        <v>28</v>
      </c>
      <c r="P1528">
        <f t="shared" si="46"/>
        <v>40.090000000000003</v>
      </c>
      <c r="Q1528">
        <f t="shared" si="47"/>
        <v>40.090000000000003</v>
      </c>
      <c r="S1528">
        <f>IF(AND(M1528&lt;&gt;"",M1528&lt;&gt;18.5),5*LOG10(10^(Q1528/5+1)*W$1/(10^(M1528/5+1)))-5,Q1528)</f>
        <v>40.090000000000003</v>
      </c>
      <c r="T1528">
        <f>(F1528/E1528)*S1528</f>
        <v>0.11</v>
      </c>
      <c r="U1528">
        <v>3883</v>
      </c>
      <c r="V1528" t="s">
        <v>1056</v>
      </c>
    </row>
    <row r="1529" spans="2:22" x14ac:dyDescent="0.25">
      <c r="B1529">
        <v>21647</v>
      </c>
      <c r="C1529" t="s">
        <v>1061</v>
      </c>
      <c r="E1529">
        <v>40.56</v>
      </c>
      <c r="F1529">
        <v>0.22</v>
      </c>
      <c r="G1529">
        <v>1040</v>
      </c>
      <c r="H1529" t="s">
        <v>21</v>
      </c>
      <c r="I1529" t="s">
        <v>12</v>
      </c>
      <c r="K1529">
        <v>0.24</v>
      </c>
      <c r="L1529">
        <v>70</v>
      </c>
      <c r="N1529">
        <v>34</v>
      </c>
      <c r="O1529" t="s">
        <v>24</v>
      </c>
      <c r="P1529">
        <f t="shared" si="46"/>
        <v>40.092891574188833</v>
      </c>
      <c r="Q1529">
        <f t="shared" si="47"/>
        <v>40.092891574188833</v>
      </c>
      <c r="S1529">
        <f>IF(AND(M1529&lt;&gt;"",M1529&lt;&gt;18.5),5*LOG10(10^(Q1529/5+1)*W$1/(10^(M1529/5+1)))-5,Q1529)</f>
        <v>40.092891574188833</v>
      </c>
      <c r="T1529">
        <f>(F1529/E1529)*S1529</f>
        <v>0.21746637441621161</v>
      </c>
      <c r="U1529">
        <v>3889</v>
      </c>
      <c r="V1529" t="s">
        <v>1062</v>
      </c>
    </row>
    <row r="1530" spans="2:22" x14ac:dyDescent="0.25">
      <c r="B1530">
        <v>21648</v>
      </c>
      <c r="C1530" t="s">
        <v>1061</v>
      </c>
      <c r="E1530">
        <v>40.659999999999997</v>
      </c>
      <c r="F1530">
        <v>0.15</v>
      </c>
      <c r="G1530">
        <v>1090</v>
      </c>
      <c r="H1530" t="s">
        <v>21</v>
      </c>
      <c r="I1530" t="s">
        <v>12</v>
      </c>
      <c r="K1530">
        <v>0.24</v>
      </c>
      <c r="L1530">
        <v>70</v>
      </c>
      <c r="N1530">
        <v>34</v>
      </c>
      <c r="O1530" t="s">
        <v>25</v>
      </c>
      <c r="P1530">
        <f t="shared" si="46"/>
        <v>40.192891574188828</v>
      </c>
      <c r="Q1530">
        <f t="shared" si="47"/>
        <v>40.192891574188828</v>
      </c>
      <c r="S1530">
        <f>IF(AND(M1530&lt;&gt;"",M1530&lt;&gt;18.5),5*LOG10(10^(Q1530/5+1)*W$1/(10^(M1530/5+1)))-5,Q1530)</f>
        <v>40.192891574188828</v>
      </c>
      <c r="T1530">
        <f>(F1530/E1530)*S1530</f>
        <v>0.14827677658948166</v>
      </c>
      <c r="U1530">
        <v>3889</v>
      </c>
      <c r="V1530" t="s">
        <v>1062</v>
      </c>
    </row>
    <row r="1531" spans="2:22" x14ac:dyDescent="0.25">
      <c r="B1531">
        <v>21649</v>
      </c>
      <c r="C1531" t="s">
        <v>1061</v>
      </c>
      <c r="E1531">
        <v>40.35</v>
      </c>
      <c r="F1531">
        <v>0.11</v>
      </c>
      <c r="G1531">
        <v>1170</v>
      </c>
      <c r="H1531" t="s">
        <v>21</v>
      </c>
      <c r="I1531" t="s">
        <v>26</v>
      </c>
      <c r="L1531">
        <v>70</v>
      </c>
      <c r="N1531">
        <v>33</v>
      </c>
      <c r="O1531" t="s">
        <v>27</v>
      </c>
      <c r="P1531">
        <f t="shared" si="46"/>
        <v>40.35</v>
      </c>
      <c r="Q1531">
        <f t="shared" si="47"/>
        <v>40.35</v>
      </c>
      <c r="S1531">
        <f>IF(AND(M1531&lt;&gt;"",M1531&lt;&gt;18.5),5*LOG10(10^(Q1531/5+1)*W$1/(10^(M1531/5+1)))-5,Q1531)</f>
        <v>40.35</v>
      </c>
      <c r="T1531">
        <f>(F1531/E1531)*S1531</f>
        <v>0.11</v>
      </c>
      <c r="U1531">
        <v>3889</v>
      </c>
      <c r="V1531" t="s">
        <v>1062</v>
      </c>
    </row>
    <row r="1532" spans="2:22" x14ac:dyDescent="0.25">
      <c r="B1532">
        <v>21650</v>
      </c>
      <c r="C1532" t="s">
        <v>1061</v>
      </c>
      <c r="E1532">
        <v>40.36</v>
      </c>
      <c r="F1532">
        <v>0.11</v>
      </c>
      <c r="G1532">
        <v>1180</v>
      </c>
      <c r="H1532" t="s">
        <v>21</v>
      </c>
      <c r="I1532" t="s">
        <v>26</v>
      </c>
      <c r="L1532">
        <v>70</v>
      </c>
      <c r="N1532">
        <v>33</v>
      </c>
      <c r="O1532" t="s">
        <v>28</v>
      </c>
      <c r="P1532">
        <f t="shared" si="46"/>
        <v>40.36</v>
      </c>
      <c r="Q1532">
        <f t="shared" si="47"/>
        <v>40.36</v>
      </c>
      <c r="S1532">
        <f>IF(AND(M1532&lt;&gt;"",M1532&lt;&gt;18.5),5*LOG10(10^(Q1532/5+1)*W$1/(10^(M1532/5+1)))-5,Q1532)</f>
        <v>40.36</v>
      </c>
      <c r="T1532">
        <f>(F1532/E1532)*S1532</f>
        <v>0.11</v>
      </c>
      <c r="U1532">
        <v>3889</v>
      </c>
      <c r="V1532" t="s">
        <v>1062</v>
      </c>
    </row>
    <row r="1533" spans="2:22" x14ac:dyDescent="0.25">
      <c r="B1533">
        <v>21652</v>
      </c>
      <c r="C1533" t="s">
        <v>1063</v>
      </c>
      <c r="E1533">
        <v>41.11</v>
      </c>
      <c r="F1533">
        <v>0.28999999999999998</v>
      </c>
      <c r="G1533">
        <v>1220</v>
      </c>
      <c r="H1533" t="s">
        <v>21</v>
      </c>
      <c r="I1533" t="s">
        <v>12</v>
      </c>
      <c r="K1533">
        <v>0.37</v>
      </c>
      <c r="L1533">
        <v>70</v>
      </c>
      <c r="N1533">
        <v>34</v>
      </c>
      <c r="O1533" t="s">
        <v>24</v>
      </c>
      <c r="P1533">
        <f t="shared" si="46"/>
        <v>40.426397164217967</v>
      </c>
      <c r="Q1533">
        <f t="shared" si="47"/>
        <v>40.426397164217967</v>
      </c>
      <c r="S1533">
        <f>IF(AND(M1533&lt;&gt;"",M1533&lt;&gt;18.5),5*LOG10(10^(Q1533/5+1)*W$1/(10^(M1533/5+1)))-5,Q1533)</f>
        <v>40.426397164217967</v>
      </c>
      <c r="T1533">
        <f>(F1533/E1533)*S1533</f>
        <v>0.28517769831241085</v>
      </c>
      <c r="U1533">
        <v>3891</v>
      </c>
      <c r="V1533" t="s">
        <v>1064</v>
      </c>
    </row>
    <row r="1534" spans="2:22" x14ac:dyDescent="0.25">
      <c r="B1534">
        <v>21653</v>
      </c>
      <c r="C1534" t="s">
        <v>1063</v>
      </c>
      <c r="E1534">
        <v>41.4</v>
      </c>
      <c r="F1534">
        <v>0.27</v>
      </c>
      <c r="G1534">
        <v>1390</v>
      </c>
      <c r="H1534" t="s">
        <v>21</v>
      </c>
      <c r="I1534" t="s">
        <v>12</v>
      </c>
      <c r="K1534">
        <v>0.37</v>
      </c>
      <c r="L1534">
        <v>70</v>
      </c>
      <c r="N1534">
        <v>34</v>
      </c>
      <c r="O1534" t="s">
        <v>25</v>
      </c>
      <c r="P1534">
        <f t="shared" si="46"/>
        <v>40.716397164217966</v>
      </c>
      <c r="Q1534">
        <f t="shared" si="47"/>
        <v>40.716397164217966</v>
      </c>
      <c r="S1534">
        <f>IF(AND(M1534&lt;&gt;"",M1534&lt;&gt;18.5),5*LOG10(10^(Q1534/5+1)*W$1/(10^(M1534/5+1)))-5,Q1534)</f>
        <v>40.716397164217966</v>
      </c>
      <c r="T1534">
        <f>(F1534/E1534)*S1534</f>
        <v>0.26554172063620413</v>
      </c>
      <c r="U1534">
        <v>3891</v>
      </c>
      <c r="V1534" t="s">
        <v>1064</v>
      </c>
    </row>
    <row r="1535" spans="2:22" x14ac:dyDescent="0.25">
      <c r="B1535">
        <v>21654</v>
      </c>
      <c r="C1535" t="s">
        <v>1063</v>
      </c>
      <c r="E1535">
        <v>41.01</v>
      </c>
      <c r="F1535">
        <v>0.19</v>
      </c>
      <c r="G1535">
        <v>1590</v>
      </c>
      <c r="H1535" t="s">
        <v>21</v>
      </c>
      <c r="I1535" t="s">
        <v>26</v>
      </c>
      <c r="L1535">
        <v>70</v>
      </c>
      <c r="N1535">
        <v>33</v>
      </c>
      <c r="O1535" t="s">
        <v>27</v>
      </c>
      <c r="P1535">
        <f t="shared" si="46"/>
        <v>41.01</v>
      </c>
      <c r="Q1535">
        <f t="shared" si="47"/>
        <v>41.01</v>
      </c>
      <c r="S1535">
        <f>IF(AND(M1535&lt;&gt;"",M1535&lt;&gt;18.5),5*LOG10(10^(Q1535/5+1)*W$1/(10^(M1535/5+1)))-5,Q1535)</f>
        <v>41.01</v>
      </c>
      <c r="T1535">
        <f>(F1535/E1535)*S1535</f>
        <v>0.19</v>
      </c>
      <c r="U1535">
        <v>3891</v>
      </c>
      <c r="V1535" t="s">
        <v>1064</v>
      </c>
    </row>
    <row r="1536" spans="2:22" x14ac:dyDescent="0.25">
      <c r="B1536">
        <v>21655</v>
      </c>
      <c r="C1536" t="s">
        <v>1063</v>
      </c>
      <c r="E1536">
        <v>41.06</v>
      </c>
      <c r="F1536">
        <v>0.19</v>
      </c>
      <c r="G1536">
        <v>1630</v>
      </c>
      <c r="H1536" t="s">
        <v>21</v>
      </c>
      <c r="I1536" t="s">
        <v>26</v>
      </c>
      <c r="L1536">
        <v>70</v>
      </c>
      <c r="N1536">
        <v>33</v>
      </c>
      <c r="O1536" t="s">
        <v>28</v>
      </c>
      <c r="P1536">
        <f t="shared" si="46"/>
        <v>41.06</v>
      </c>
      <c r="Q1536">
        <f t="shared" si="47"/>
        <v>41.06</v>
      </c>
      <c r="S1536">
        <f>IF(AND(M1536&lt;&gt;"",M1536&lt;&gt;18.5),5*LOG10(10^(Q1536/5+1)*W$1/(10^(M1536/5+1)))-5,Q1536)</f>
        <v>41.06</v>
      </c>
      <c r="T1536">
        <f>(F1536/E1536)*S1536</f>
        <v>0.19</v>
      </c>
      <c r="U1536">
        <v>3891</v>
      </c>
      <c r="V1536" t="s">
        <v>1064</v>
      </c>
    </row>
    <row r="1537" spans="2:22" x14ac:dyDescent="0.25">
      <c r="B1537">
        <v>21674</v>
      </c>
      <c r="C1537" t="s">
        <v>1065</v>
      </c>
      <c r="E1537">
        <v>40.799999999999997</v>
      </c>
      <c r="F1537">
        <v>0.33</v>
      </c>
      <c r="G1537">
        <v>1450</v>
      </c>
      <c r="H1537" t="s">
        <v>21</v>
      </c>
      <c r="I1537" t="s">
        <v>22</v>
      </c>
      <c r="L1537">
        <v>70</v>
      </c>
      <c r="N1537">
        <v>31</v>
      </c>
      <c r="O1537" t="s">
        <v>1066</v>
      </c>
      <c r="P1537">
        <f t="shared" si="46"/>
        <v>40.799999999999997</v>
      </c>
      <c r="Q1537">
        <f t="shared" si="47"/>
        <v>40.799999999999997</v>
      </c>
      <c r="S1537">
        <f>IF(AND(M1537&lt;&gt;"",M1537&lt;&gt;18.5),5*LOG10(10^(Q1537/5+1)*W$1/(10^(M1537/5+1)))-5,Q1537)</f>
        <v>40.799999999999997</v>
      </c>
      <c r="T1537">
        <f>(F1537/E1537)*S1537</f>
        <v>0.33</v>
      </c>
      <c r="U1537">
        <v>3902</v>
      </c>
      <c r="V1537" t="s">
        <v>1065</v>
      </c>
    </row>
    <row r="1538" spans="2:22" x14ac:dyDescent="0.25">
      <c r="B1538">
        <v>21700</v>
      </c>
      <c r="C1538" t="s">
        <v>1067</v>
      </c>
      <c r="E1538">
        <v>41.54</v>
      </c>
      <c r="F1538">
        <v>0.38</v>
      </c>
      <c r="G1538">
        <v>1460</v>
      </c>
      <c r="H1538" t="s">
        <v>21</v>
      </c>
      <c r="I1538" t="s">
        <v>12</v>
      </c>
      <c r="K1538">
        <v>0.39057799999999998</v>
      </c>
      <c r="L1538">
        <v>70</v>
      </c>
      <c r="N1538">
        <v>34</v>
      </c>
      <c r="O1538" t="s">
        <v>25</v>
      </c>
      <c r="P1538">
        <f t="shared" ref="P1538:P1601" si="48">IF((K1538&lt;&gt;""),5*LOG10(10^(E1538/5+1)/(K1538+1))-5,E1538)</f>
        <v>40.824023228822853</v>
      </c>
      <c r="Q1538">
        <f t="shared" ref="Q1538:Q1601" si="49">IF(AND(L1538&lt;&gt;"",L1538&lt;&gt;70),5*LOG10(10^(P1538/5+1)*L1538/70)-5,P1538)</f>
        <v>40.824023228822853</v>
      </c>
      <c r="S1538">
        <f>IF(AND(M1538&lt;&gt;"",M1538&lt;&gt;18.5),5*LOG10(10^(Q1538/5+1)*W$1/(10^(M1538/5+1)))-5,Q1538)</f>
        <v>40.824023228822853</v>
      </c>
      <c r="T1538">
        <f>(F1538/E1538)*S1538</f>
        <v>0.37345038100512001</v>
      </c>
      <c r="U1538">
        <v>3909</v>
      </c>
      <c r="V1538" t="s">
        <v>1067</v>
      </c>
    </row>
    <row r="1539" spans="2:22" x14ac:dyDescent="0.25">
      <c r="B1539">
        <v>21701</v>
      </c>
      <c r="C1539" t="s">
        <v>1067</v>
      </c>
      <c r="E1539">
        <v>41.57</v>
      </c>
      <c r="F1539">
        <v>0.38</v>
      </c>
      <c r="G1539">
        <v>1480</v>
      </c>
      <c r="H1539" t="s">
        <v>21</v>
      </c>
      <c r="I1539" t="s">
        <v>12</v>
      </c>
      <c r="K1539">
        <v>0.39057799999999998</v>
      </c>
      <c r="L1539">
        <v>70</v>
      </c>
      <c r="N1539">
        <v>34</v>
      </c>
      <c r="O1539" t="s">
        <v>24</v>
      </c>
      <c r="P1539">
        <f t="shared" si="48"/>
        <v>40.854023228822854</v>
      </c>
      <c r="Q1539">
        <f t="shared" si="49"/>
        <v>40.854023228822854</v>
      </c>
      <c r="S1539">
        <f>IF(AND(M1539&lt;&gt;"",M1539&lt;&gt;18.5),5*LOG10(10^(Q1539/5+1)*W$1/(10^(M1539/5+1)))-5,Q1539)</f>
        <v>40.854023228822854</v>
      </c>
      <c r="T1539">
        <f>(F1539/E1539)*S1539</f>
        <v>0.3734551076967208</v>
      </c>
      <c r="U1539">
        <v>3909</v>
      </c>
      <c r="V1539" t="s">
        <v>1067</v>
      </c>
    </row>
    <row r="1540" spans="2:22" x14ac:dyDescent="0.25">
      <c r="B1540">
        <v>21732</v>
      </c>
      <c r="C1540" t="s">
        <v>1068</v>
      </c>
      <c r="E1540">
        <v>40.700000000000003</v>
      </c>
      <c r="F1540">
        <v>0.12</v>
      </c>
      <c r="G1540">
        <v>1380</v>
      </c>
      <c r="H1540" t="s">
        <v>21</v>
      </c>
      <c r="I1540" t="s">
        <v>22</v>
      </c>
      <c r="L1540">
        <v>70</v>
      </c>
      <c r="N1540">
        <v>31</v>
      </c>
      <c r="O1540" t="s">
        <v>1069</v>
      </c>
      <c r="P1540">
        <f t="shared" si="48"/>
        <v>40.700000000000003</v>
      </c>
      <c r="Q1540">
        <f t="shared" si="49"/>
        <v>40.700000000000003</v>
      </c>
      <c r="S1540">
        <f>IF(AND(M1540&lt;&gt;"",M1540&lt;&gt;18.5),5*LOG10(10^(Q1540/5+1)*W$1/(10^(M1540/5+1)))-5,Q1540)</f>
        <v>40.700000000000003</v>
      </c>
      <c r="T1540">
        <f>(F1540/E1540)*S1540</f>
        <v>0.11999999999999998</v>
      </c>
      <c r="U1540">
        <v>3929</v>
      </c>
      <c r="V1540" t="s">
        <v>1068</v>
      </c>
    </row>
    <row r="1541" spans="2:22" x14ac:dyDescent="0.25">
      <c r="B1541">
        <v>21762</v>
      </c>
      <c r="C1541" t="s">
        <v>1070</v>
      </c>
      <c r="E1541">
        <v>40.18</v>
      </c>
      <c r="F1541">
        <v>0.19</v>
      </c>
      <c r="G1541">
        <v>1090</v>
      </c>
      <c r="H1541" t="s">
        <v>21</v>
      </c>
      <c r="I1541" t="s">
        <v>22</v>
      </c>
      <c r="L1541">
        <v>70</v>
      </c>
      <c r="N1541">
        <v>31</v>
      </c>
      <c r="O1541" t="s">
        <v>1071</v>
      </c>
      <c r="P1541">
        <f t="shared" si="48"/>
        <v>40.18</v>
      </c>
      <c r="Q1541">
        <f t="shared" si="49"/>
        <v>40.18</v>
      </c>
      <c r="S1541">
        <f>IF(AND(M1541&lt;&gt;"",M1541&lt;&gt;18.5),5*LOG10(10^(Q1541/5+1)*W$1/(10^(M1541/5+1)))-5,Q1541)</f>
        <v>40.18</v>
      </c>
      <c r="T1541">
        <f>(F1541/E1541)*S1541</f>
        <v>0.18999999999999997</v>
      </c>
      <c r="U1541">
        <v>3954</v>
      </c>
      <c r="V1541" t="s">
        <v>1070</v>
      </c>
    </row>
    <row r="1542" spans="2:22" x14ac:dyDescent="0.25">
      <c r="B1542">
        <v>21763</v>
      </c>
      <c r="C1542" t="s">
        <v>1070</v>
      </c>
      <c r="E1542">
        <v>40.299999999999997</v>
      </c>
      <c r="F1542">
        <v>0.26</v>
      </c>
      <c r="G1542">
        <v>1150</v>
      </c>
      <c r="H1542" t="s">
        <v>21</v>
      </c>
      <c r="I1542" t="s">
        <v>300</v>
      </c>
      <c r="L1542">
        <v>70</v>
      </c>
      <c r="N1542">
        <v>33</v>
      </c>
      <c r="P1542">
        <f t="shared" si="48"/>
        <v>40.299999999999997</v>
      </c>
      <c r="Q1542">
        <f t="shared" si="49"/>
        <v>40.299999999999997</v>
      </c>
      <c r="S1542">
        <f>IF(AND(M1542&lt;&gt;"",M1542&lt;&gt;18.5),5*LOG10(10^(Q1542/5+1)*W$1/(10^(M1542/5+1)))-5,Q1542)</f>
        <v>40.299999999999997</v>
      </c>
      <c r="T1542">
        <f>(F1542/E1542)*S1542</f>
        <v>0.26</v>
      </c>
      <c r="U1542">
        <v>3954</v>
      </c>
      <c r="V1542" t="s">
        <v>1070</v>
      </c>
    </row>
    <row r="1543" spans="2:22" x14ac:dyDescent="0.25">
      <c r="B1543">
        <v>21764</v>
      </c>
      <c r="C1543" t="s">
        <v>1070</v>
      </c>
      <c r="E1543">
        <v>41.14</v>
      </c>
      <c r="F1543">
        <v>0.25</v>
      </c>
      <c r="G1543">
        <v>1260</v>
      </c>
      <c r="H1543" t="s">
        <v>21</v>
      </c>
      <c r="I1543" t="s">
        <v>12</v>
      </c>
      <c r="K1543">
        <v>0.34070899999999998</v>
      </c>
      <c r="L1543">
        <v>70</v>
      </c>
      <c r="N1543">
        <v>34</v>
      </c>
      <c r="O1543" t="s">
        <v>24</v>
      </c>
      <c r="P1543">
        <f t="shared" si="48"/>
        <v>40.503327376247441</v>
      </c>
      <c r="Q1543">
        <f t="shared" si="49"/>
        <v>40.503327376247441</v>
      </c>
      <c r="S1543">
        <f>IF(AND(M1543&lt;&gt;"",M1543&lt;&gt;18.5),5*LOG10(10^(Q1543/5+1)*W$1/(10^(M1543/5+1)))-5,Q1543)</f>
        <v>40.503327376247441</v>
      </c>
      <c r="T1543">
        <f>(F1543/E1543)*S1543</f>
        <v>0.2461310608668415</v>
      </c>
      <c r="U1543">
        <v>3954</v>
      </c>
      <c r="V1543" t="s">
        <v>1070</v>
      </c>
    </row>
    <row r="1544" spans="2:22" x14ac:dyDescent="0.25">
      <c r="B1544">
        <v>21765</v>
      </c>
      <c r="C1544" t="s">
        <v>1070</v>
      </c>
      <c r="E1544">
        <v>41.32</v>
      </c>
      <c r="F1544">
        <v>0.22</v>
      </c>
      <c r="G1544">
        <v>1370</v>
      </c>
      <c r="H1544" t="s">
        <v>21</v>
      </c>
      <c r="I1544" t="s">
        <v>12</v>
      </c>
      <c r="K1544">
        <v>0.34070899999999998</v>
      </c>
      <c r="L1544">
        <v>70</v>
      </c>
      <c r="N1544">
        <v>34</v>
      </c>
      <c r="O1544" t="s">
        <v>25</v>
      </c>
      <c r="P1544">
        <f t="shared" si="48"/>
        <v>40.683327376247433</v>
      </c>
      <c r="Q1544">
        <f t="shared" si="49"/>
        <v>40.683327376247433</v>
      </c>
      <c r="S1544">
        <f>IF(AND(M1544&lt;&gt;"",M1544&lt;&gt;18.5),5*LOG10(10^(Q1544/5+1)*W$1/(10^(M1544/5+1)))-5,Q1544)</f>
        <v>40.683327376247433</v>
      </c>
      <c r="T1544">
        <f>(F1544/E1544)*S1544</f>
        <v>0.21661016512038808</v>
      </c>
      <c r="U1544">
        <v>3954</v>
      </c>
      <c r="V1544" t="s">
        <v>1070</v>
      </c>
    </row>
    <row r="1545" spans="2:22" x14ac:dyDescent="0.25">
      <c r="B1545">
        <v>21775</v>
      </c>
      <c r="C1545" t="s">
        <v>1072</v>
      </c>
      <c r="E1545">
        <v>39.840000000000003</v>
      </c>
      <c r="F1545">
        <v>0.23</v>
      </c>
      <c r="G1545">
        <v>929</v>
      </c>
      <c r="H1545" t="s">
        <v>21</v>
      </c>
      <c r="I1545" t="s">
        <v>300</v>
      </c>
      <c r="L1545">
        <v>70</v>
      </c>
      <c r="N1545">
        <v>33</v>
      </c>
      <c r="P1545">
        <f t="shared" si="48"/>
        <v>39.840000000000003</v>
      </c>
      <c r="Q1545">
        <f t="shared" si="49"/>
        <v>39.840000000000003</v>
      </c>
      <c r="S1545">
        <f>IF(AND(M1545&lt;&gt;"",M1545&lt;&gt;18.5),5*LOG10(10^(Q1545/5+1)*W$1/(10^(M1545/5+1)))-5,Q1545)</f>
        <v>39.840000000000003</v>
      </c>
      <c r="T1545">
        <f>(F1545/E1545)*S1545</f>
        <v>0.23</v>
      </c>
      <c r="U1545">
        <v>3962</v>
      </c>
      <c r="V1545" t="s">
        <v>1072</v>
      </c>
    </row>
    <row r="1546" spans="2:22" x14ac:dyDescent="0.25">
      <c r="B1546">
        <v>21776</v>
      </c>
      <c r="C1546" t="s">
        <v>1072</v>
      </c>
      <c r="E1546">
        <v>39.86</v>
      </c>
      <c r="F1546">
        <v>0.15</v>
      </c>
      <c r="G1546">
        <v>936</v>
      </c>
      <c r="H1546" t="s">
        <v>21</v>
      </c>
      <c r="I1546" t="s">
        <v>36</v>
      </c>
      <c r="L1546">
        <v>70</v>
      </c>
      <c r="N1546">
        <v>36</v>
      </c>
      <c r="O1546" t="s">
        <v>37</v>
      </c>
      <c r="P1546">
        <f t="shared" si="48"/>
        <v>39.86</v>
      </c>
      <c r="Q1546">
        <f t="shared" si="49"/>
        <v>39.86</v>
      </c>
      <c r="S1546">
        <f>IF(AND(M1546&lt;&gt;"",M1546&lt;&gt;18.5),5*LOG10(10^(Q1546/5+1)*W$1/(10^(M1546/5+1)))-5,Q1546)</f>
        <v>39.86</v>
      </c>
      <c r="T1546">
        <f>(F1546/E1546)*S1546</f>
        <v>0.15</v>
      </c>
      <c r="U1546">
        <v>3962</v>
      </c>
      <c r="V1546" t="s">
        <v>1072</v>
      </c>
    </row>
    <row r="1547" spans="2:22" x14ac:dyDescent="0.25">
      <c r="B1547">
        <v>21777</v>
      </c>
      <c r="C1547" t="s">
        <v>1072</v>
      </c>
      <c r="E1547">
        <v>40.450000000000003</v>
      </c>
      <c r="F1547">
        <v>0.23</v>
      </c>
      <c r="G1547">
        <v>990</v>
      </c>
      <c r="H1547" t="s">
        <v>21</v>
      </c>
      <c r="I1547" t="s">
        <v>12</v>
      </c>
      <c r="K1547">
        <v>0.24507499999999999</v>
      </c>
      <c r="L1547">
        <v>70</v>
      </c>
      <c r="N1547">
        <v>34</v>
      </c>
      <c r="O1547" t="s">
        <v>24</v>
      </c>
      <c r="P1547">
        <f t="shared" si="48"/>
        <v>39.97402243519025</v>
      </c>
      <c r="Q1547">
        <f t="shared" si="49"/>
        <v>39.97402243519025</v>
      </c>
      <c r="S1547">
        <f>IF(AND(M1547&lt;&gt;"",M1547&lt;&gt;18.5),5*LOG10(10^(Q1547/5+1)*W$1/(10^(M1547/5+1)))-5,Q1547)</f>
        <v>39.97402243519025</v>
      </c>
      <c r="T1547">
        <f>(F1547/E1547)*S1547</f>
        <v>0.22729357626931412</v>
      </c>
      <c r="U1547">
        <v>3962</v>
      </c>
      <c r="V1547" t="s">
        <v>1072</v>
      </c>
    </row>
    <row r="1548" spans="2:22" x14ac:dyDescent="0.25">
      <c r="B1548">
        <v>21778</v>
      </c>
      <c r="C1548" t="s">
        <v>1072</v>
      </c>
      <c r="E1548">
        <v>40.020000000000003</v>
      </c>
      <c r="F1548">
        <v>0.26</v>
      </c>
      <c r="G1548">
        <v>1010</v>
      </c>
      <c r="H1548" t="s">
        <v>21</v>
      </c>
      <c r="I1548" t="s">
        <v>22</v>
      </c>
      <c r="L1548">
        <v>70</v>
      </c>
      <c r="N1548">
        <v>31</v>
      </c>
      <c r="O1548" t="s">
        <v>1073</v>
      </c>
      <c r="P1548">
        <f t="shared" si="48"/>
        <v>40.020000000000003</v>
      </c>
      <c r="Q1548">
        <f t="shared" si="49"/>
        <v>40.020000000000003</v>
      </c>
      <c r="S1548">
        <f>IF(AND(M1548&lt;&gt;"",M1548&lt;&gt;18.5),5*LOG10(10^(Q1548/5+1)*W$1/(10^(M1548/5+1)))-5,Q1548)</f>
        <v>40.020000000000003</v>
      </c>
      <c r="T1548">
        <f>(F1548/E1548)*S1548</f>
        <v>0.26</v>
      </c>
      <c r="U1548">
        <v>3962</v>
      </c>
      <c r="V1548" t="s">
        <v>1072</v>
      </c>
    </row>
    <row r="1549" spans="2:22" x14ac:dyDescent="0.25">
      <c r="B1549">
        <v>21779</v>
      </c>
      <c r="C1549" t="s">
        <v>1072</v>
      </c>
      <c r="E1549">
        <v>40.58</v>
      </c>
      <c r="F1549">
        <v>0.18</v>
      </c>
      <c r="G1549">
        <v>1050</v>
      </c>
      <c r="H1549" t="s">
        <v>21</v>
      </c>
      <c r="I1549" t="s">
        <v>12</v>
      </c>
      <c r="K1549">
        <v>0.24507499999999999</v>
      </c>
      <c r="L1549">
        <v>70</v>
      </c>
      <c r="N1549">
        <v>34</v>
      </c>
      <c r="O1549" t="s">
        <v>25</v>
      </c>
      <c r="P1549">
        <f t="shared" si="48"/>
        <v>40.104022435190245</v>
      </c>
      <c r="Q1549">
        <f t="shared" si="49"/>
        <v>40.104022435190245</v>
      </c>
      <c r="S1549">
        <f>IF(AND(M1549&lt;&gt;"",M1549&lt;&gt;18.5),5*LOG10(10^(Q1549/5+1)*W$1/(10^(M1549/5+1)))-5,Q1549)</f>
        <v>40.104022435190245</v>
      </c>
      <c r="T1549">
        <f>(F1549/E1549)*S1549</f>
        <v>0.17788871459670388</v>
      </c>
      <c r="U1549">
        <v>3962</v>
      </c>
      <c r="V1549" t="s">
        <v>1072</v>
      </c>
    </row>
    <row r="1550" spans="2:22" x14ac:dyDescent="0.25">
      <c r="B1550">
        <v>21780</v>
      </c>
      <c r="C1550" t="s">
        <v>1072</v>
      </c>
      <c r="E1550">
        <v>40.340000000000003</v>
      </c>
      <c r="F1550">
        <v>0.13</v>
      </c>
      <c r="G1550">
        <v>1170</v>
      </c>
      <c r="H1550" t="s">
        <v>21</v>
      </c>
      <c r="I1550" t="s">
        <v>26</v>
      </c>
      <c r="L1550">
        <v>70</v>
      </c>
      <c r="N1550">
        <v>33</v>
      </c>
      <c r="O1550" t="s">
        <v>27</v>
      </c>
      <c r="P1550">
        <f t="shared" si="48"/>
        <v>40.340000000000003</v>
      </c>
      <c r="Q1550">
        <f t="shared" si="49"/>
        <v>40.340000000000003</v>
      </c>
      <c r="S1550">
        <f>IF(AND(M1550&lt;&gt;"",M1550&lt;&gt;18.5),5*LOG10(10^(Q1550/5+1)*W$1/(10^(M1550/5+1)))-5,Q1550)</f>
        <v>40.340000000000003</v>
      </c>
      <c r="T1550">
        <f>(F1550/E1550)*S1550</f>
        <v>0.13</v>
      </c>
      <c r="U1550">
        <v>3962</v>
      </c>
      <c r="V1550" t="s">
        <v>1072</v>
      </c>
    </row>
    <row r="1551" spans="2:22" x14ac:dyDescent="0.25">
      <c r="B1551">
        <v>21781</v>
      </c>
      <c r="C1551" t="s">
        <v>1072</v>
      </c>
      <c r="E1551">
        <v>40.36</v>
      </c>
      <c r="F1551">
        <v>0.13</v>
      </c>
      <c r="G1551">
        <v>1180</v>
      </c>
      <c r="H1551" t="s">
        <v>21</v>
      </c>
      <c r="I1551" t="s">
        <v>26</v>
      </c>
      <c r="L1551">
        <v>70</v>
      </c>
      <c r="N1551">
        <v>33</v>
      </c>
      <c r="O1551" t="s">
        <v>28</v>
      </c>
      <c r="P1551">
        <f t="shared" si="48"/>
        <v>40.36</v>
      </c>
      <c r="Q1551">
        <f t="shared" si="49"/>
        <v>40.36</v>
      </c>
      <c r="S1551">
        <f>IF(AND(M1551&lt;&gt;"",M1551&lt;&gt;18.5),5*LOG10(10^(Q1551/5+1)*W$1/(10^(M1551/5+1)))-5,Q1551)</f>
        <v>40.36</v>
      </c>
      <c r="T1551">
        <f>(F1551/E1551)*S1551</f>
        <v>0.13</v>
      </c>
      <c r="U1551">
        <v>3962</v>
      </c>
      <c r="V1551" t="s">
        <v>1072</v>
      </c>
    </row>
    <row r="1552" spans="2:22" x14ac:dyDescent="0.25">
      <c r="B1552">
        <v>21784</v>
      </c>
      <c r="C1552" t="s">
        <v>1074</v>
      </c>
      <c r="E1552">
        <v>40.19</v>
      </c>
      <c r="F1552">
        <v>0.18</v>
      </c>
      <c r="G1552">
        <v>833</v>
      </c>
      <c r="H1552" t="s">
        <v>21</v>
      </c>
      <c r="I1552" t="s">
        <v>62</v>
      </c>
      <c r="K1552">
        <v>0.31</v>
      </c>
      <c r="L1552">
        <v>74.2</v>
      </c>
      <c r="N1552">
        <v>30</v>
      </c>
      <c r="O1552" t="s">
        <v>27</v>
      </c>
      <c r="P1552">
        <f t="shared" si="48"/>
        <v>39.603643521721182</v>
      </c>
      <c r="Q1552">
        <f t="shared" si="49"/>
        <v>39.730172848045044</v>
      </c>
      <c r="S1552">
        <f>IF(AND(M1552&lt;&gt;"",M1552&lt;&gt;18.5),5*LOG10(10^(Q1552/5+1)*W$1/(10^(M1552/5+1)))-5,Q1552)</f>
        <v>39.730172848045044</v>
      </c>
      <c r="T1552">
        <f>(F1552/E1552)*S1552</f>
        <v>0.17794056015546425</v>
      </c>
      <c r="U1552">
        <v>3965</v>
      </c>
      <c r="V1552" t="s">
        <v>1075</v>
      </c>
    </row>
    <row r="1553" spans="2:22" x14ac:dyDescent="0.25">
      <c r="B1553">
        <v>21785</v>
      </c>
      <c r="C1553" t="s">
        <v>1074</v>
      </c>
      <c r="E1553">
        <v>40.880000000000003</v>
      </c>
      <c r="F1553">
        <v>0.21</v>
      </c>
      <c r="G1553">
        <v>1150</v>
      </c>
      <c r="H1553" t="s">
        <v>21</v>
      </c>
      <c r="I1553" t="s">
        <v>134</v>
      </c>
      <c r="K1553">
        <v>0.31</v>
      </c>
      <c r="L1553">
        <v>65</v>
      </c>
      <c r="N1553">
        <v>29</v>
      </c>
      <c r="O1553" t="s">
        <v>37</v>
      </c>
      <c r="P1553">
        <f t="shared" si="48"/>
        <v>40.293643521721179</v>
      </c>
      <c r="Q1553">
        <f t="shared" si="49"/>
        <v>40.132720104864177</v>
      </c>
      <c r="S1553">
        <f>IF(AND(M1553&lt;&gt;"",M1553&lt;&gt;18.5),5*LOG10(10^(Q1553/5+1)*W$1/(10^(M1553/5+1)))-5,Q1553)</f>
        <v>40.132720104864177</v>
      </c>
      <c r="T1553">
        <f>(F1553/E1553)*S1553</f>
        <v>0.20616123341539816</v>
      </c>
      <c r="U1553">
        <v>3965</v>
      </c>
      <c r="V1553" t="s">
        <v>1075</v>
      </c>
    </row>
    <row r="1554" spans="2:22" x14ac:dyDescent="0.25">
      <c r="B1554">
        <v>21786</v>
      </c>
      <c r="C1554" t="s">
        <v>1074</v>
      </c>
      <c r="E1554">
        <v>40.93</v>
      </c>
      <c r="F1554">
        <v>0.21</v>
      </c>
      <c r="G1554">
        <v>1170</v>
      </c>
      <c r="H1554" t="s">
        <v>21</v>
      </c>
      <c r="I1554" t="s">
        <v>65</v>
      </c>
      <c r="K1554">
        <v>0.31</v>
      </c>
      <c r="L1554">
        <v>70</v>
      </c>
      <c r="N1554">
        <v>33</v>
      </c>
      <c r="O1554" t="s">
        <v>1076</v>
      </c>
      <c r="P1554">
        <f t="shared" si="48"/>
        <v>40.343643521721184</v>
      </c>
      <c r="Q1554">
        <f t="shared" si="49"/>
        <v>40.343643521721184</v>
      </c>
      <c r="S1554">
        <f>IF(AND(M1554&lt;&gt;"",M1554&lt;&gt;18.5),5*LOG10(10^(Q1554/5+1)*W$1/(10^(M1554/5+1)))-5,Q1554)</f>
        <v>40.343643521721184</v>
      </c>
      <c r="T1554">
        <f>(F1554/E1554)*S1554</f>
        <v>0.2069915743845944</v>
      </c>
      <c r="U1554">
        <v>3965</v>
      </c>
      <c r="V1554" t="s">
        <v>1075</v>
      </c>
    </row>
    <row r="1555" spans="2:22" x14ac:dyDescent="0.25">
      <c r="B1555">
        <v>21787</v>
      </c>
      <c r="C1555" t="s">
        <v>1074</v>
      </c>
      <c r="E1555">
        <v>40.96</v>
      </c>
      <c r="F1555">
        <v>0.28000000000000003</v>
      </c>
      <c r="G1555">
        <v>1190</v>
      </c>
      <c r="H1555" t="s">
        <v>21</v>
      </c>
      <c r="I1555" t="s">
        <v>12</v>
      </c>
      <c r="K1555">
        <v>0.31</v>
      </c>
      <c r="L1555">
        <v>70</v>
      </c>
      <c r="N1555">
        <v>34</v>
      </c>
      <c r="O1555" t="s">
        <v>1078</v>
      </c>
      <c r="P1555">
        <f t="shared" si="48"/>
        <v>40.373643521721185</v>
      </c>
      <c r="Q1555">
        <f t="shared" si="49"/>
        <v>40.373643521721185</v>
      </c>
      <c r="S1555">
        <f>IF(AND(M1555&lt;&gt;"",M1555&lt;&gt;18.5),5*LOG10(10^(Q1555/5+1)*W$1/(10^(M1555/5+1)))-5,Q1555)</f>
        <v>40.373643521721185</v>
      </c>
      <c r="T1555">
        <f>(F1555/E1555)*S1555</f>
        <v>0.27599170376176596</v>
      </c>
      <c r="U1555">
        <v>3965</v>
      </c>
      <c r="V1555" t="s">
        <v>1077</v>
      </c>
    </row>
    <row r="1556" spans="2:22" x14ac:dyDescent="0.25">
      <c r="B1556">
        <v>21788</v>
      </c>
      <c r="C1556" t="s">
        <v>1074</v>
      </c>
      <c r="E1556">
        <v>40.99</v>
      </c>
      <c r="F1556">
        <v>7.0000000000000007E-2</v>
      </c>
      <c r="G1556">
        <v>1200</v>
      </c>
      <c r="H1556" t="s">
        <v>21</v>
      </c>
      <c r="I1556" t="s">
        <v>94</v>
      </c>
      <c r="K1556">
        <v>0.31</v>
      </c>
      <c r="L1556">
        <v>70</v>
      </c>
      <c r="N1556">
        <v>31</v>
      </c>
      <c r="O1556" t="s">
        <v>1077</v>
      </c>
      <c r="P1556">
        <f t="shared" si="48"/>
        <v>40.403643521721186</v>
      </c>
      <c r="Q1556">
        <f t="shared" si="49"/>
        <v>40.403643521721186</v>
      </c>
      <c r="S1556">
        <f>IF(AND(M1556&lt;&gt;"",M1556&lt;&gt;18.5),5*LOG10(10^(Q1556/5+1)*W$1/(10^(M1556/5+1)))-5,Q1556)</f>
        <v>40.403643521721186</v>
      </c>
      <c r="T1556">
        <f>(F1556/E1556)*S1556</f>
        <v>6.8998659344242083E-2</v>
      </c>
      <c r="U1556">
        <v>3965</v>
      </c>
      <c r="V1556" t="s">
        <v>1075</v>
      </c>
    </row>
    <row r="1557" spans="2:22" x14ac:dyDescent="0.25">
      <c r="B1557">
        <v>21789</v>
      </c>
      <c r="C1557" t="s">
        <v>1074</v>
      </c>
      <c r="E1557">
        <v>41.05</v>
      </c>
      <c r="F1557">
        <v>0.21</v>
      </c>
      <c r="G1557">
        <v>1240</v>
      </c>
      <c r="H1557" t="s">
        <v>21</v>
      </c>
      <c r="I1557" t="s">
        <v>12</v>
      </c>
      <c r="K1557">
        <v>0.31</v>
      </c>
      <c r="L1557">
        <v>70</v>
      </c>
      <c r="N1557">
        <v>34</v>
      </c>
      <c r="O1557" t="s">
        <v>1079</v>
      </c>
      <c r="P1557">
        <f t="shared" si="48"/>
        <v>40.463643521721181</v>
      </c>
      <c r="Q1557">
        <f t="shared" si="49"/>
        <v>40.463643521721181</v>
      </c>
      <c r="S1557">
        <f>IF(AND(M1557&lt;&gt;"",M1557&lt;&gt;18.5),5*LOG10(10^(Q1557/5+1)*W$1/(10^(M1557/5+1)))-5,Q1557)</f>
        <v>40.463643521721181</v>
      </c>
      <c r="T1557">
        <f>(F1557/E1557)*S1557</f>
        <v>0.20700036880783065</v>
      </c>
      <c r="U1557">
        <v>3965</v>
      </c>
      <c r="V1557" t="s">
        <v>1077</v>
      </c>
    </row>
    <row r="1558" spans="2:22" x14ac:dyDescent="0.25">
      <c r="B1558">
        <v>21790</v>
      </c>
      <c r="C1558" t="s">
        <v>1074</v>
      </c>
      <c r="E1558">
        <v>41.19</v>
      </c>
      <c r="F1558">
        <v>0.17</v>
      </c>
      <c r="G1558">
        <v>1320</v>
      </c>
      <c r="H1558" t="s">
        <v>21</v>
      </c>
      <c r="I1558" t="s">
        <v>134</v>
      </c>
      <c r="K1558">
        <v>0.31</v>
      </c>
      <c r="L1558">
        <v>65</v>
      </c>
      <c r="N1558">
        <v>29</v>
      </c>
      <c r="O1558" t="s">
        <v>137</v>
      </c>
      <c r="P1558">
        <f t="shared" si="48"/>
        <v>40.603643521721189</v>
      </c>
      <c r="Q1558">
        <f t="shared" si="49"/>
        <v>40.442720104864193</v>
      </c>
      <c r="S1558">
        <f>IF(AND(M1558&lt;&gt;"",M1558&lt;&gt;18.5),5*LOG10(10^(Q1558/5+1)*W$1/(10^(M1558/5+1)))-5,Q1558)</f>
        <v>40.442720104864193</v>
      </c>
      <c r="T1558">
        <f>(F1558/E1558)*S1558</f>
        <v>0.16691581495088403</v>
      </c>
      <c r="U1558">
        <v>3965</v>
      </c>
      <c r="V1558" t="s">
        <v>1075</v>
      </c>
    </row>
    <row r="1559" spans="2:22" x14ac:dyDescent="0.25">
      <c r="B1559">
        <v>21791</v>
      </c>
      <c r="C1559" t="s">
        <v>1074</v>
      </c>
      <c r="E1559">
        <v>40.799999999999997</v>
      </c>
      <c r="F1559">
        <v>0.17</v>
      </c>
      <c r="G1559">
        <v>1450</v>
      </c>
      <c r="H1559" t="s">
        <v>21</v>
      </c>
      <c r="I1559" t="s">
        <v>26</v>
      </c>
      <c r="L1559">
        <v>70</v>
      </c>
      <c r="N1559">
        <v>33</v>
      </c>
      <c r="O1559" t="s">
        <v>27</v>
      </c>
      <c r="P1559">
        <f t="shared" si="48"/>
        <v>40.799999999999997</v>
      </c>
      <c r="Q1559">
        <f t="shared" si="49"/>
        <v>40.799999999999997</v>
      </c>
      <c r="S1559">
        <f>IF(AND(M1559&lt;&gt;"",M1559&lt;&gt;18.5),5*LOG10(10^(Q1559/5+1)*W$1/(10^(M1559/5+1)))-5,Q1559)</f>
        <v>40.799999999999997</v>
      </c>
      <c r="T1559">
        <f>(F1559/E1559)*S1559</f>
        <v>0.17</v>
      </c>
      <c r="U1559">
        <v>3965</v>
      </c>
      <c r="V1559" t="s">
        <v>1075</v>
      </c>
    </row>
    <row r="1560" spans="2:22" x14ac:dyDescent="0.25">
      <c r="B1560">
        <v>21792</v>
      </c>
      <c r="C1560" t="s">
        <v>1074</v>
      </c>
      <c r="E1560">
        <v>40.83</v>
      </c>
      <c r="F1560">
        <v>0.17</v>
      </c>
      <c r="G1560">
        <v>1470</v>
      </c>
      <c r="H1560" t="s">
        <v>21</v>
      </c>
      <c r="I1560" t="s">
        <v>26</v>
      </c>
      <c r="L1560">
        <v>70</v>
      </c>
      <c r="N1560">
        <v>33</v>
      </c>
      <c r="O1560" t="s">
        <v>28</v>
      </c>
      <c r="P1560">
        <f t="shared" si="48"/>
        <v>40.83</v>
      </c>
      <c r="Q1560">
        <f t="shared" si="49"/>
        <v>40.83</v>
      </c>
      <c r="S1560">
        <f>IF(AND(M1560&lt;&gt;"",M1560&lt;&gt;18.5),5*LOG10(10^(Q1560/5+1)*W$1/(10^(M1560/5+1)))-5,Q1560)</f>
        <v>40.83</v>
      </c>
      <c r="T1560">
        <f>(F1560/E1560)*S1560</f>
        <v>0.16999999999999998</v>
      </c>
      <c r="U1560">
        <v>3965</v>
      </c>
      <c r="V1560" t="s">
        <v>1075</v>
      </c>
    </row>
    <row r="1561" spans="2:22" x14ac:dyDescent="0.25">
      <c r="B1561">
        <v>21793</v>
      </c>
      <c r="C1561" t="s">
        <v>1080</v>
      </c>
      <c r="E1561">
        <v>40.75</v>
      </c>
      <c r="F1561">
        <v>0.25</v>
      </c>
      <c r="G1561">
        <v>1110</v>
      </c>
      <c r="H1561" t="s">
        <v>21</v>
      </c>
      <c r="I1561" t="s">
        <v>65</v>
      </c>
      <c r="K1561">
        <v>0.27</v>
      </c>
      <c r="L1561">
        <v>70</v>
      </c>
      <c r="N1561">
        <v>33</v>
      </c>
      <c r="O1561" t="s">
        <v>27</v>
      </c>
      <c r="P1561">
        <f t="shared" si="48"/>
        <v>40.230981395220212</v>
      </c>
      <c r="Q1561">
        <f t="shared" si="49"/>
        <v>40.230981395220212</v>
      </c>
      <c r="S1561">
        <f>IF(AND(M1561&lt;&gt;"",M1561&lt;&gt;18.5),5*LOG10(10^(Q1561/5+1)*W$1/(10^(M1561/5+1)))-5,Q1561)</f>
        <v>40.230981395220212</v>
      </c>
      <c r="T1561">
        <f>(F1561/E1561)*S1561</f>
        <v>0.2468158367804921</v>
      </c>
      <c r="U1561">
        <v>3966</v>
      </c>
      <c r="V1561" t="s">
        <v>1081</v>
      </c>
    </row>
    <row r="1562" spans="2:22" x14ac:dyDescent="0.25">
      <c r="B1562">
        <v>21940</v>
      </c>
      <c r="C1562" t="s">
        <v>1082</v>
      </c>
      <c r="E1562">
        <v>41.59</v>
      </c>
      <c r="F1562">
        <v>0.5</v>
      </c>
      <c r="G1562">
        <v>1260</v>
      </c>
      <c r="H1562" t="s">
        <v>21</v>
      </c>
      <c r="I1562" t="s">
        <v>62</v>
      </c>
      <c r="K1562">
        <v>0.65500000000000003</v>
      </c>
      <c r="L1562">
        <v>74.2</v>
      </c>
      <c r="N1562">
        <v>30</v>
      </c>
      <c r="O1562" t="s">
        <v>27</v>
      </c>
      <c r="P1562">
        <f t="shared" si="48"/>
        <v>40.496010009441328</v>
      </c>
      <c r="Q1562">
        <f t="shared" si="49"/>
        <v>40.622539335765182</v>
      </c>
      <c r="S1562">
        <f>IF(AND(M1562&lt;&gt;"",M1562&lt;&gt;18.5),5*LOG10(10^(Q1562/5+1)*W$1/(10^(M1562/5+1)))-5,Q1562)</f>
        <v>40.622539335765182</v>
      </c>
      <c r="T1562">
        <f>(F1562/E1562)*S1562</f>
        <v>0.48836907112004302</v>
      </c>
      <c r="U1562">
        <v>3970</v>
      </c>
      <c r="V1562" t="s">
        <v>1083</v>
      </c>
    </row>
    <row r="1563" spans="2:22" x14ac:dyDescent="0.25">
      <c r="B1563">
        <v>21941</v>
      </c>
      <c r="C1563" t="s">
        <v>1082</v>
      </c>
      <c r="E1563">
        <v>42.33</v>
      </c>
      <c r="F1563">
        <v>0.5</v>
      </c>
      <c r="G1563">
        <v>1770</v>
      </c>
      <c r="H1563" t="s">
        <v>21</v>
      </c>
      <c r="I1563" t="s">
        <v>179</v>
      </c>
      <c r="K1563">
        <v>0.65500000000000003</v>
      </c>
      <c r="L1563">
        <v>70</v>
      </c>
      <c r="N1563">
        <v>28</v>
      </c>
      <c r="O1563" t="s">
        <v>88</v>
      </c>
      <c r="P1563">
        <f t="shared" si="48"/>
        <v>41.236010009441308</v>
      </c>
      <c r="Q1563">
        <f t="shared" si="49"/>
        <v>41.236010009441308</v>
      </c>
      <c r="S1563">
        <f>IF(AND(M1563&lt;&gt;"",M1563&lt;&gt;18.5),5*LOG10(10^(Q1563/5+1)*W$1/(10^(M1563/5+1)))-5,Q1563)</f>
        <v>41.236010009441308</v>
      </c>
      <c r="T1563">
        <f>(F1563/E1563)*S1563</f>
        <v>0.48707784088638451</v>
      </c>
      <c r="U1563">
        <v>3970</v>
      </c>
      <c r="V1563" t="s">
        <v>1083</v>
      </c>
    </row>
    <row r="1564" spans="2:22" x14ac:dyDescent="0.25">
      <c r="B1564">
        <v>21942</v>
      </c>
      <c r="C1564" t="s">
        <v>1082</v>
      </c>
      <c r="E1564">
        <v>42.46</v>
      </c>
      <c r="F1564">
        <v>0.48</v>
      </c>
      <c r="G1564">
        <v>1870</v>
      </c>
      <c r="H1564" t="s">
        <v>21</v>
      </c>
      <c r="I1564" t="s">
        <v>87</v>
      </c>
      <c r="K1564">
        <v>0.65500000000000003</v>
      </c>
      <c r="L1564">
        <v>65</v>
      </c>
      <c r="N1564">
        <v>29</v>
      </c>
      <c r="O1564" t="s">
        <v>88</v>
      </c>
      <c r="P1564">
        <f t="shared" si="48"/>
        <v>41.366010009441318</v>
      </c>
      <c r="Q1564">
        <f t="shared" si="49"/>
        <v>41.205086592584308</v>
      </c>
      <c r="S1564">
        <f>IF(AND(M1564&lt;&gt;"",M1564&lt;&gt;18.5),5*LOG10(10^(Q1564/5+1)*W$1/(10^(M1564/5+1)))-5,Q1564)</f>
        <v>41.205086592584308</v>
      </c>
      <c r="T1564">
        <f>(F1564/E1564)*S1564</f>
        <v>0.46581350834763224</v>
      </c>
      <c r="U1564">
        <v>3970</v>
      </c>
      <c r="V1564" t="s">
        <v>1083</v>
      </c>
    </row>
    <row r="1565" spans="2:22" x14ac:dyDescent="0.25">
      <c r="B1565">
        <v>21953</v>
      </c>
      <c r="C1565" t="s">
        <v>1084</v>
      </c>
      <c r="E1565">
        <v>40.619999999999997</v>
      </c>
      <c r="F1565">
        <v>0.08</v>
      </c>
      <c r="G1565">
        <v>1330</v>
      </c>
      <c r="H1565" t="s">
        <v>21</v>
      </c>
      <c r="I1565" t="s">
        <v>22</v>
      </c>
      <c r="L1565">
        <v>70</v>
      </c>
      <c r="N1565">
        <v>31</v>
      </c>
      <c r="O1565" t="s">
        <v>1085</v>
      </c>
      <c r="P1565">
        <f t="shared" si="48"/>
        <v>40.619999999999997</v>
      </c>
      <c r="Q1565">
        <f t="shared" si="49"/>
        <v>40.619999999999997</v>
      </c>
      <c r="S1565">
        <f>IF(AND(M1565&lt;&gt;"",M1565&lt;&gt;18.5),5*LOG10(10^(Q1565/5+1)*W$1/(10^(M1565/5+1)))-5,Q1565)</f>
        <v>40.619999999999997</v>
      </c>
      <c r="T1565">
        <f>(F1565/E1565)*S1565</f>
        <v>0.08</v>
      </c>
      <c r="U1565">
        <v>3979</v>
      </c>
      <c r="V1565" t="s">
        <v>1084</v>
      </c>
    </row>
    <row r="1566" spans="2:22" x14ac:dyDescent="0.25">
      <c r="B1566">
        <v>21955</v>
      </c>
      <c r="C1566" t="s">
        <v>1086</v>
      </c>
      <c r="E1566">
        <v>40.64</v>
      </c>
      <c r="F1566">
        <v>0.21</v>
      </c>
      <c r="G1566">
        <v>1340</v>
      </c>
      <c r="H1566" t="s">
        <v>21</v>
      </c>
      <c r="I1566" t="s">
        <v>22</v>
      </c>
      <c r="L1566">
        <v>70</v>
      </c>
      <c r="N1566">
        <v>31</v>
      </c>
      <c r="O1566" t="s">
        <v>1087</v>
      </c>
      <c r="P1566">
        <f t="shared" si="48"/>
        <v>40.64</v>
      </c>
      <c r="Q1566">
        <f t="shared" si="49"/>
        <v>40.64</v>
      </c>
      <c r="S1566">
        <f>IF(AND(M1566&lt;&gt;"",M1566&lt;&gt;18.5),5*LOG10(10^(Q1566/5+1)*W$1/(10^(M1566/5+1)))-5,Q1566)</f>
        <v>40.64</v>
      </c>
      <c r="T1566">
        <f>(F1566/E1566)*S1566</f>
        <v>0.21</v>
      </c>
      <c r="U1566">
        <v>3981</v>
      </c>
      <c r="V1566" t="s">
        <v>1086</v>
      </c>
    </row>
    <row r="1567" spans="2:22" x14ac:dyDescent="0.25">
      <c r="B1567">
        <v>21970</v>
      </c>
      <c r="C1567" t="s">
        <v>1088</v>
      </c>
      <c r="E1567">
        <v>40.15</v>
      </c>
      <c r="F1567">
        <v>0.13</v>
      </c>
      <c r="G1567">
        <v>1070</v>
      </c>
      <c r="H1567" t="s">
        <v>21</v>
      </c>
      <c r="I1567" t="s">
        <v>36</v>
      </c>
      <c r="L1567">
        <v>70</v>
      </c>
      <c r="N1567">
        <v>36</v>
      </c>
      <c r="O1567" t="s">
        <v>37</v>
      </c>
      <c r="P1567">
        <f t="shared" si="48"/>
        <v>40.15</v>
      </c>
      <c r="Q1567">
        <f t="shared" si="49"/>
        <v>40.15</v>
      </c>
      <c r="S1567">
        <f>IF(AND(M1567&lt;&gt;"",M1567&lt;&gt;18.5),5*LOG10(10^(Q1567/5+1)*W$1/(10^(M1567/5+1)))-5,Q1567)</f>
        <v>40.15</v>
      </c>
      <c r="T1567">
        <f>(F1567/E1567)*S1567</f>
        <v>0.13</v>
      </c>
      <c r="U1567">
        <v>3989</v>
      </c>
      <c r="V1567" t="s">
        <v>1088</v>
      </c>
    </row>
    <row r="1568" spans="2:22" x14ac:dyDescent="0.25">
      <c r="B1568">
        <v>21971</v>
      </c>
      <c r="C1568" t="s">
        <v>1088</v>
      </c>
      <c r="E1568">
        <v>40.83</v>
      </c>
      <c r="F1568">
        <v>0.21</v>
      </c>
      <c r="G1568">
        <v>1150</v>
      </c>
      <c r="H1568" t="s">
        <v>21</v>
      </c>
      <c r="I1568" t="s">
        <v>12</v>
      </c>
      <c r="K1568">
        <v>0.27009</v>
      </c>
      <c r="L1568">
        <v>70</v>
      </c>
      <c r="N1568">
        <v>34</v>
      </c>
      <c r="O1568" t="s">
        <v>24</v>
      </c>
      <c r="P1568">
        <f t="shared" si="48"/>
        <v>40.310827516800998</v>
      </c>
      <c r="Q1568">
        <f t="shared" si="49"/>
        <v>40.310827516800998</v>
      </c>
      <c r="S1568">
        <f>IF(AND(M1568&lt;&gt;"",M1568&lt;&gt;18.5),5*LOG10(10^(Q1568/5+1)*W$1/(10^(M1568/5+1)))-5,Q1568)</f>
        <v>40.310827516800998</v>
      </c>
      <c r="T1568">
        <f>(F1568/E1568)*S1568</f>
        <v>0.20732975210698532</v>
      </c>
      <c r="U1568">
        <v>3989</v>
      </c>
      <c r="V1568" t="s">
        <v>1088</v>
      </c>
    </row>
    <row r="1569" spans="2:22" x14ac:dyDescent="0.25">
      <c r="B1569">
        <v>21972</v>
      </c>
      <c r="C1569" t="s">
        <v>1088</v>
      </c>
      <c r="E1569">
        <v>41.06</v>
      </c>
      <c r="F1569">
        <v>0.16</v>
      </c>
      <c r="G1569">
        <v>1290</v>
      </c>
      <c r="H1569" t="s">
        <v>21</v>
      </c>
      <c r="I1569" t="s">
        <v>12</v>
      </c>
      <c r="K1569">
        <v>0.27009</v>
      </c>
      <c r="L1569">
        <v>70</v>
      </c>
      <c r="N1569">
        <v>34</v>
      </c>
      <c r="O1569" t="s">
        <v>25</v>
      </c>
      <c r="P1569">
        <f t="shared" si="48"/>
        <v>40.540827516800995</v>
      </c>
      <c r="Q1569">
        <f t="shared" si="49"/>
        <v>40.540827516800995</v>
      </c>
      <c r="S1569">
        <f>IF(AND(M1569&lt;&gt;"",M1569&lt;&gt;18.5),5*LOG10(10^(Q1569/5+1)*W$1/(10^(M1569/5+1)))-5,Q1569)</f>
        <v>40.540827516800995</v>
      </c>
      <c r="T1569">
        <f>(F1569/E1569)*S1569</f>
        <v>0.15797692164364732</v>
      </c>
      <c r="U1569">
        <v>3989</v>
      </c>
      <c r="V1569" t="s">
        <v>1088</v>
      </c>
    </row>
    <row r="1570" spans="2:22" x14ac:dyDescent="0.25">
      <c r="B1570">
        <v>22034</v>
      </c>
      <c r="C1570" t="s">
        <v>1089</v>
      </c>
      <c r="E1570">
        <v>40.369999999999997</v>
      </c>
      <c r="F1570">
        <v>0.13</v>
      </c>
      <c r="G1570">
        <v>1190</v>
      </c>
      <c r="H1570" t="s">
        <v>21</v>
      </c>
      <c r="I1570" t="s">
        <v>36</v>
      </c>
      <c r="L1570">
        <v>70</v>
      </c>
      <c r="N1570">
        <v>36</v>
      </c>
      <c r="O1570" t="s">
        <v>37</v>
      </c>
      <c r="P1570">
        <f t="shared" si="48"/>
        <v>40.369999999999997</v>
      </c>
      <c r="Q1570">
        <f t="shared" si="49"/>
        <v>40.369999999999997</v>
      </c>
      <c r="S1570">
        <f>IF(AND(M1570&lt;&gt;"",M1570&lt;&gt;18.5),5*LOG10(10^(Q1570/5+1)*W$1/(10^(M1570/5+1)))-5,Q1570)</f>
        <v>40.369999999999997</v>
      </c>
      <c r="T1570">
        <f>(F1570/E1570)*S1570</f>
        <v>0.13</v>
      </c>
      <c r="U1570">
        <v>4026</v>
      </c>
      <c r="V1570" t="s">
        <v>1090</v>
      </c>
    </row>
    <row r="1571" spans="2:22" x14ac:dyDescent="0.25">
      <c r="B1571">
        <v>22035</v>
      </c>
      <c r="C1571" t="s">
        <v>1089</v>
      </c>
      <c r="E1571">
        <v>41.12</v>
      </c>
      <c r="F1571">
        <v>0.22</v>
      </c>
      <c r="G1571">
        <v>1290</v>
      </c>
      <c r="H1571" t="s">
        <v>21</v>
      </c>
      <c r="I1571" t="s">
        <v>12</v>
      </c>
      <c r="K1571">
        <v>0.29329</v>
      </c>
      <c r="L1571">
        <v>70</v>
      </c>
      <c r="N1571">
        <v>34</v>
      </c>
      <c r="O1571" t="s">
        <v>24</v>
      </c>
      <c r="P1571">
        <f t="shared" si="48"/>
        <v>40.561520402365034</v>
      </c>
      <c r="Q1571">
        <f t="shared" si="49"/>
        <v>40.561520402365034</v>
      </c>
      <c r="S1571">
        <f>IF(AND(M1571&lt;&gt;"",M1571&lt;&gt;18.5),5*LOG10(10^(Q1571/5+1)*W$1/(10^(M1571/5+1)))-5,Q1571)</f>
        <v>40.561520402365034</v>
      </c>
      <c r="T1571">
        <f>(F1571/E1571)*S1571</f>
        <v>0.21701202549903473</v>
      </c>
      <c r="U1571">
        <v>4026</v>
      </c>
      <c r="V1571" t="s">
        <v>1090</v>
      </c>
    </row>
    <row r="1572" spans="2:22" x14ac:dyDescent="0.25">
      <c r="B1572">
        <v>22036</v>
      </c>
      <c r="C1572" t="s">
        <v>1089</v>
      </c>
      <c r="E1572">
        <v>41.27</v>
      </c>
      <c r="F1572">
        <v>0.14000000000000001</v>
      </c>
      <c r="G1572">
        <v>1390</v>
      </c>
      <c r="H1572" t="s">
        <v>21</v>
      </c>
      <c r="I1572" t="s">
        <v>12</v>
      </c>
      <c r="K1572">
        <v>0.29329</v>
      </c>
      <c r="L1572">
        <v>70</v>
      </c>
      <c r="N1572">
        <v>34</v>
      </c>
      <c r="O1572" t="s">
        <v>25</v>
      </c>
      <c r="P1572">
        <f t="shared" si="48"/>
        <v>40.711520402365039</v>
      </c>
      <c r="Q1572">
        <f t="shared" si="49"/>
        <v>40.711520402365039</v>
      </c>
      <c r="S1572">
        <f>IF(AND(M1572&lt;&gt;"",M1572&lt;&gt;18.5),5*LOG10(10^(Q1572/5+1)*W$1/(10^(M1572/5+1)))-5,Q1572)</f>
        <v>40.711520402365039</v>
      </c>
      <c r="T1572">
        <f>(F1572/E1572)*S1572</f>
        <v>0.13810547265158968</v>
      </c>
      <c r="U1572">
        <v>4026</v>
      </c>
      <c r="V1572" t="s">
        <v>1090</v>
      </c>
    </row>
    <row r="1573" spans="2:22" x14ac:dyDescent="0.25">
      <c r="B1573">
        <v>22037</v>
      </c>
      <c r="C1573" t="s">
        <v>1089</v>
      </c>
      <c r="E1573">
        <v>41.12</v>
      </c>
      <c r="F1573">
        <v>0.11</v>
      </c>
      <c r="G1573">
        <v>1670</v>
      </c>
      <c r="H1573" t="s">
        <v>21</v>
      </c>
      <c r="I1573" t="s">
        <v>26</v>
      </c>
      <c r="L1573">
        <v>70</v>
      </c>
      <c r="N1573">
        <v>33</v>
      </c>
      <c r="O1573" t="s">
        <v>27</v>
      </c>
      <c r="P1573">
        <f t="shared" si="48"/>
        <v>41.12</v>
      </c>
      <c r="Q1573">
        <f t="shared" si="49"/>
        <v>41.12</v>
      </c>
      <c r="S1573">
        <f>IF(AND(M1573&lt;&gt;"",M1573&lt;&gt;18.5),5*LOG10(10^(Q1573/5+1)*W$1/(10^(M1573/5+1)))-5,Q1573)</f>
        <v>41.12</v>
      </c>
      <c r="T1573">
        <f>(F1573/E1573)*S1573</f>
        <v>0.11</v>
      </c>
      <c r="U1573">
        <v>4026</v>
      </c>
      <c r="V1573" t="s">
        <v>1090</v>
      </c>
    </row>
    <row r="1574" spans="2:22" x14ac:dyDescent="0.25">
      <c r="B1574">
        <v>22038</v>
      </c>
      <c r="C1574" t="s">
        <v>1089</v>
      </c>
      <c r="E1574">
        <v>41.15</v>
      </c>
      <c r="F1574">
        <v>0.11</v>
      </c>
      <c r="G1574">
        <v>1700</v>
      </c>
      <c r="H1574" t="s">
        <v>21</v>
      </c>
      <c r="I1574" t="s">
        <v>26</v>
      </c>
      <c r="L1574">
        <v>70</v>
      </c>
      <c r="N1574">
        <v>33</v>
      </c>
      <c r="O1574" t="s">
        <v>28</v>
      </c>
      <c r="P1574">
        <f t="shared" si="48"/>
        <v>41.15</v>
      </c>
      <c r="Q1574">
        <f t="shared" si="49"/>
        <v>41.15</v>
      </c>
      <c r="S1574">
        <f>IF(AND(M1574&lt;&gt;"",M1574&lt;&gt;18.5),5*LOG10(10^(Q1574/5+1)*W$1/(10^(M1574/5+1)))-5,Q1574)</f>
        <v>41.15</v>
      </c>
      <c r="T1574">
        <f>(F1574/E1574)*S1574</f>
        <v>0.11</v>
      </c>
      <c r="U1574">
        <v>4026</v>
      </c>
      <c r="V1574" t="s">
        <v>1090</v>
      </c>
    </row>
    <row r="1575" spans="2:22" x14ac:dyDescent="0.25">
      <c r="B1575">
        <v>22045</v>
      </c>
      <c r="C1575" t="s">
        <v>1091</v>
      </c>
      <c r="E1575">
        <v>37.32</v>
      </c>
      <c r="F1575">
        <v>0.06</v>
      </c>
      <c r="G1575">
        <v>273</v>
      </c>
      <c r="H1575" t="s">
        <v>21</v>
      </c>
      <c r="I1575" t="s">
        <v>12</v>
      </c>
      <c r="K1575">
        <v>6.6430000000000003E-2</v>
      </c>
      <c r="L1575">
        <v>70</v>
      </c>
      <c r="N1575">
        <v>34</v>
      </c>
      <c r="O1575" t="s">
        <v>1093</v>
      </c>
      <c r="P1575">
        <f t="shared" si="48"/>
        <v>37.180338230896737</v>
      </c>
      <c r="Q1575">
        <f t="shared" si="49"/>
        <v>37.180338230896737</v>
      </c>
      <c r="S1575">
        <f>IF(AND(M1575&lt;&gt;"",M1575&lt;&gt;18.5),5*LOG10(10^(Q1575/5+1)*W$1/(10^(M1575/5+1)))-5,Q1575)</f>
        <v>37.180338230896737</v>
      </c>
      <c r="T1575">
        <f>(F1575/E1575)*S1575</f>
        <v>5.9775463393724658E-2</v>
      </c>
      <c r="U1575">
        <v>4032</v>
      </c>
      <c r="V1575" t="s">
        <v>1092</v>
      </c>
    </row>
    <row r="1576" spans="2:22" x14ac:dyDescent="0.25">
      <c r="B1576">
        <v>22046</v>
      </c>
      <c r="C1576" t="s">
        <v>1091</v>
      </c>
      <c r="E1576">
        <v>37.33</v>
      </c>
      <c r="F1576">
        <v>0.13</v>
      </c>
      <c r="G1576">
        <v>292</v>
      </c>
      <c r="H1576" t="s">
        <v>21</v>
      </c>
      <c r="I1576" t="s">
        <v>123</v>
      </c>
      <c r="L1576">
        <v>70</v>
      </c>
      <c r="N1576">
        <v>31</v>
      </c>
      <c r="O1576" t="s">
        <v>1095</v>
      </c>
      <c r="P1576">
        <f t="shared" si="48"/>
        <v>37.33</v>
      </c>
      <c r="Q1576">
        <f t="shared" si="49"/>
        <v>37.33</v>
      </c>
      <c r="S1576">
        <f>IF(AND(M1576&lt;&gt;"",M1576&lt;&gt;18.5),5*LOG10(10^(Q1576/5+1)*W$1/(10^(M1576/5+1)))-5,Q1576)</f>
        <v>37.33</v>
      </c>
      <c r="T1576">
        <f>(F1576/E1576)*S1576</f>
        <v>0.13</v>
      </c>
      <c r="U1576">
        <v>4032</v>
      </c>
      <c r="V1576" t="s">
        <v>1094</v>
      </c>
    </row>
    <row r="1577" spans="2:22" x14ac:dyDescent="0.25">
      <c r="B1577">
        <v>22047</v>
      </c>
      <c r="C1577" t="s">
        <v>1091</v>
      </c>
      <c r="E1577">
        <v>37.64</v>
      </c>
      <c r="F1577">
        <v>0.2</v>
      </c>
      <c r="G1577">
        <v>316</v>
      </c>
      <c r="H1577" t="s">
        <v>21</v>
      </c>
      <c r="I1577" t="s">
        <v>12</v>
      </c>
      <c r="K1577">
        <v>6.6430000000000003E-2</v>
      </c>
      <c r="L1577">
        <v>70</v>
      </c>
      <c r="N1577">
        <v>34</v>
      </c>
      <c r="O1577" t="s">
        <v>1096</v>
      </c>
      <c r="P1577">
        <f t="shared" si="48"/>
        <v>37.500338230896737</v>
      </c>
      <c r="Q1577">
        <f t="shared" si="49"/>
        <v>37.500338230896737</v>
      </c>
      <c r="S1577">
        <f>IF(AND(M1577&lt;&gt;"",M1577&lt;&gt;18.5),5*LOG10(10^(Q1577/5+1)*W$1/(10^(M1577/5+1)))-5,Q1577)</f>
        <v>37.500338230896737</v>
      </c>
      <c r="T1577">
        <f>(F1577/E1577)*S1577</f>
        <v>0.19925790770933444</v>
      </c>
      <c r="U1577">
        <v>4032</v>
      </c>
      <c r="V1577" t="s">
        <v>1092</v>
      </c>
    </row>
    <row r="1578" spans="2:22" x14ac:dyDescent="0.25">
      <c r="B1578">
        <v>22053</v>
      </c>
      <c r="C1578" t="s">
        <v>1097</v>
      </c>
      <c r="E1578">
        <v>40.22</v>
      </c>
      <c r="F1578">
        <v>0.19</v>
      </c>
      <c r="G1578">
        <v>1110</v>
      </c>
      <c r="H1578" t="s">
        <v>21</v>
      </c>
      <c r="I1578" t="s">
        <v>36</v>
      </c>
      <c r="L1578">
        <v>70</v>
      </c>
      <c r="N1578">
        <v>36</v>
      </c>
      <c r="O1578" t="s">
        <v>37</v>
      </c>
      <c r="P1578">
        <f t="shared" si="48"/>
        <v>40.22</v>
      </c>
      <c r="Q1578">
        <f t="shared" si="49"/>
        <v>40.22</v>
      </c>
      <c r="S1578">
        <f>IF(AND(M1578&lt;&gt;"",M1578&lt;&gt;18.5),5*LOG10(10^(Q1578/5+1)*W$1/(10^(M1578/5+1)))-5,Q1578)</f>
        <v>40.22</v>
      </c>
      <c r="T1578">
        <f>(F1578/E1578)*S1578</f>
        <v>0.19</v>
      </c>
      <c r="U1578">
        <v>4037</v>
      </c>
      <c r="V1578" t="s">
        <v>1097</v>
      </c>
    </row>
    <row r="1579" spans="2:22" x14ac:dyDescent="0.25">
      <c r="B1579">
        <v>22054</v>
      </c>
      <c r="C1579" t="s">
        <v>1097</v>
      </c>
      <c r="E1579">
        <v>40.99</v>
      </c>
      <c r="F1579">
        <v>0.33</v>
      </c>
      <c r="G1579">
        <v>1210</v>
      </c>
      <c r="H1579" t="s">
        <v>21</v>
      </c>
      <c r="I1579" t="s">
        <v>12</v>
      </c>
      <c r="K1579">
        <v>0.29956899999999997</v>
      </c>
      <c r="L1579">
        <v>70</v>
      </c>
      <c r="N1579">
        <v>34</v>
      </c>
      <c r="O1579" t="s">
        <v>24</v>
      </c>
      <c r="P1579">
        <f t="shared" si="48"/>
        <v>40.421003284455814</v>
      </c>
      <c r="Q1579">
        <f t="shared" si="49"/>
        <v>40.421003284455814</v>
      </c>
      <c r="S1579">
        <f>IF(AND(M1579&lt;&gt;"",M1579&lt;&gt;18.5),5*LOG10(10^(Q1579/5+1)*W$1/(10^(M1579/5+1)))-5,Q1579)</f>
        <v>40.421003284455814</v>
      </c>
      <c r="T1579">
        <f>(F1579/E1579)*S1579</f>
        <v>0.32541915305856112</v>
      </c>
      <c r="U1579">
        <v>4037</v>
      </c>
      <c r="V1579" t="s">
        <v>1097</v>
      </c>
    </row>
    <row r="1580" spans="2:22" x14ac:dyDescent="0.25">
      <c r="B1580">
        <v>22055</v>
      </c>
      <c r="C1580" t="s">
        <v>1097</v>
      </c>
      <c r="E1580">
        <v>40.43</v>
      </c>
      <c r="F1580">
        <v>0.18</v>
      </c>
      <c r="G1580">
        <v>1220</v>
      </c>
      <c r="H1580" t="s">
        <v>21</v>
      </c>
      <c r="I1580" t="s">
        <v>22</v>
      </c>
      <c r="L1580">
        <v>70</v>
      </c>
      <c r="N1580">
        <v>31</v>
      </c>
      <c r="O1580" t="s">
        <v>1098</v>
      </c>
      <c r="P1580">
        <f t="shared" si="48"/>
        <v>40.43</v>
      </c>
      <c r="Q1580">
        <f t="shared" si="49"/>
        <v>40.43</v>
      </c>
      <c r="S1580">
        <f>IF(AND(M1580&lt;&gt;"",M1580&lt;&gt;18.5),5*LOG10(10^(Q1580/5+1)*W$1/(10^(M1580/5+1)))-5,Q1580)</f>
        <v>40.43</v>
      </c>
      <c r="T1580">
        <f>(F1580/E1580)*S1580</f>
        <v>0.18000000000000002</v>
      </c>
      <c r="U1580">
        <v>4037</v>
      </c>
      <c r="V1580" t="s">
        <v>1097</v>
      </c>
    </row>
    <row r="1581" spans="2:22" x14ac:dyDescent="0.25">
      <c r="B1581">
        <v>22056</v>
      </c>
      <c r="C1581" t="s">
        <v>1097</v>
      </c>
      <c r="E1581">
        <v>41.02</v>
      </c>
      <c r="F1581">
        <v>0.21</v>
      </c>
      <c r="G1581">
        <v>1230</v>
      </c>
      <c r="H1581" t="s">
        <v>21</v>
      </c>
      <c r="I1581" t="s">
        <v>12</v>
      </c>
      <c r="K1581">
        <v>0.29956899999999997</v>
      </c>
      <c r="L1581">
        <v>70</v>
      </c>
      <c r="N1581">
        <v>34</v>
      </c>
      <c r="O1581" t="s">
        <v>25</v>
      </c>
      <c r="P1581">
        <f t="shared" si="48"/>
        <v>40.451003284455815</v>
      </c>
      <c r="Q1581">
        <f t="shared" si="49"/>
        <v>40.451003284455815</v>
      </c>
      <c r="S1581">
        <f>IF(AND(M1581&lt;&gt;"",M1581&lt;&gt;18.5),5*LOG10(10^(Q1581/5+1)*W$1/(10^(M1581/5+1)))-5,Q1581)</f>
        <v>40.451003284455815</v>
      </c>
      <c r="T1581">
        <f>(F1581/E1581)*S1581</f>
        <v>0.20708704753134377</v>
      </c>
      <c r="U1581">
        <v>4037</v>
      </c>
      <c r="V1581" t="s">
        <v>1097</v>
      </c>
    </row>
    <row r="1582" spans="2:22" x14ac:dyDescent="0.25">
      <c r="B1582">
        <v>22057</v>
      </c>
      <c r="C1582" t="s">
        <v>1097</v>
      </c>
      <c r="E1582">
        <v>40.78</v>
      </c>
      <c r="F1582">
        <v>0.16</v>
      </c>
      <c r="G1582">
        <v>1430</v>
      </c>
      <c r="H1582" t="s">
        <v>21</v>
      </c>
      <c r="I1582" t="s">
        <v>26</v>
      </c>
      <c r="L1582">
        <v>70</v>
      </c>
      <c r="N1582">
        <v>33</v>
      </c>
      <c r="O1582" t="s">
        <v>27</v>
      </c>
      <c r="P1582">
        <f t="shared" si="48"/>
        <v>40.78</v>
      </c>
      <c r="Q1582">
        <f t="shared" si="49"/>
        <v>40.78</v>
      </c>
      <c r="S1582">
        <f>IF(AND(M1582&lt;&gt;"",M1582&lt;&gt;18.5),5*LOG10(10^(Q1582/5+1)*W$1/(10^(M1582/5+1)))-5,Q1582)</f>
        <v>40.78</v>
      </c>
      <c r="T1582">
        <f>(F1582/E1582)*S1582</f>
        <v>0.16</v>
      </c>
      <c r="U1582">
        <v>4037</v>
      </c>
      <c r="V1582" t="s">
        <v>1097</v>
      </c>
    </row>
    <row r="1583" spans="2:22" x14ac:dyDescent="0.25">
      <c r="B1583">
        <v>22058</v>
      </c>
      <c r="C1583" t="s">
        <v>1097</v>
      </c>
      <c r="E1583">
        <v>40.81</v>
      </c>
      <c r="F1583">
        <v>0.16</v>
      </c>
      <c r="G1583">
        <v>1450</v>
      </c>
      <c r="H1583" t="s">
        <v>21</v>
      </c>
      <c r="I1583" t="s">
        <v>26</v>
      </c>
      <c r="L1583">
        <v>70</v>
      </c>
      <c r="N1583">
        <v>33</v>
      </c>
      <c r="O1583" t="s">
        <v>28</v>
      </c>
      <c r="P1583">
        <f t="shared" si="48"/>
        <v>40.81</v>
      </c>
      <c r="Q1583">
        <f t="shared" si="49"/>
        <v>40.81</v>
      </c>
      <c r="S1583">
        <f>IF(AND(M1583&lt;&gt;"",M1583&lt;&gt;18.5),5*LOG10(10^(Q1583/5+1)*W$1/(10^(M1583/5+1)))-5,Q1583)</f>
        <v>40.81</v>
      </c>
      <c r="T1583">
        <f>(F1583/E1583)*S1583</f>
        <v>0.16</v>
      </c>
      <c r="U1583">
        <v>4037</v>
      </c>
      <c r="V1583" t="s">
        <v>1097</v>
      </c>
    </row>
    <row r="1584" spans="2:22" x14ac:dyDescent="0.25">
      <c r="B1584">
        <v>22062</v>
      </c>
      <c r="C1584" t="s">
        <v>1099</v>
      </c>
      <c r="E1584">
        <v>40.71</v>
      </c>
      <c r="F1584">
        <v>0.28999999999999998</v>
      </c>
      <c r="G1584">
        <v>1090</v>
      </c>
      <c r="H1584" t="s">
        <v>21</v>
      </c>
      <c r="I1584" t="s">
        <v>12</v>
      </c>
      <c r="K1584">
        <v>0.26530999999999999</v>
      </c>
      <c r="L1584">
        <v>70</v>
      </c>
      <c r="N1584">
        <v>34</v>
      </c>
      <c r="O1584" t="s">
        <v>1101</v>
      </c>
      <c r="P1584">
        <f t="shared" si="48"/>
        <v>40.19901529814927</v>
      </c>
      <c r="Q1584">
        <f t="shared" si="49"/>
        <v>40.19901529814927</v>
      </c>
      <c r="S1584">
        <f>IF(AND(M1584&lt;&gt;"",M1584&lt;&gt;18.5),5*LOG10(10^(Q1584/5+1)*W$1/(10^(M1584/5+1)))-5,Q1584)</f>
        <v>40.19901529814927</v>
      </c>
      <c r="T1584">
        <f>(F1584/E1584)*S1584</f>
        <v>0.28635997141889674</v>
      </c>
      <c r="U1584">
        <v>4041</v>
      </c>
      <c r="V1584" t="s">
        <v>1100</v>
      </c>
    </row>
    <row r="1585" spans="2:22" x14ac:dyDescent="0.25">
      <c r="B1585">
        <v>22063</v>
      </c>
      <c r="C1585" t="s">
        <v>1099</v>
      </c>
      <c r="E1585">
        <v>40.98</v>
      </c>
      <c r="F1585">
        <v>0.24</v>
      </c>
      <c r="G1585">
        <v>1240</v>
      </c>
      <c r="H1585" t="s">
        <v>21</v>
      </c>
      <c r="I1585" t="s">
        <v>12</v>
      </c>
      <c r="K1585">
        <v>0.26530999999999999</v>
      </c>
      <c r="L1585">
        <v>70</v>
      </c>
      <c r="N1585">
        <v>34</v>
      </c>
      <c r="O1585" t="s">
        <v>1102</v>
      </c>
      <c r="P1585">
        <f t="shared" si="48"/>
        <v>40.46901529814928</v>
      </c>
      <c r="Q1585">
        <f t="shared" si="49"/>
        <v>40.46901529814928</v>
      </c>
      <c r="S1585">
        <f>IF(AND(M1585&lt;&gt;"",M1585&lt;&gt;18.5),5*LOG10(10^(Q1585/5+1)*W$1/(10^(M1585/5+1)))-5,Q1585)</f>
        <v>40.46901529814928</v>
      </c>
      <c r="T1585">
        <f>(F1585/E1585)*S1585</f>
        <v>0.23700741023806315</v>
      </c>
      <c r="U1585">
        <v>4041</v>
      </c>
      <c r="V1585" t="s">
        <v>1100</v>
      </c>
    </row>
    <row r="1586" spans="2:22" x14ac:dyDescent="0.25">
      <c r="B1586">
        <v>22064</v>
      </c>
      <c r="C1586" t="s">
        <v>1103</v>
      </c>
      <c r="E1586">
        <v>38.79</v>
      </c>
      <c r="F1586">
        <v>1.87</v>
      </c>
      <c r="G1586">
        <v>573</v>
      </c>
      <c r="H1586" t="s">
        <v>21</v>
      </c>
      <c r="I1586" t="s">
        <v>22</v>
      </c>
      <c r="L1586">
        <v>70</v>
      </c>
      <c r="N1586">
        <v>31</v>
      </c>
      <c r="O1586" t="s">
        <v>1104</v>
      </c>
      <c r="P1586">
        <f t="shared" si="48"/>
        <v>38.79</v>
      </c>
      <c r="Q1586">
        <f t="shared" si="49"/>
        <v>38.79</v>
      </c>
      <c r="S1586">
        <f>IF(AND(M1586&lt;&gt;"",M1586&lt;&gt;18.5),5*LOG10(10^(Q1586/5+1)*W$1/(10^(M1586/5+1)))-5,Q1586)</f>
        <v>38.79</v>
      </c>
      <c r="T1586">
        <f>(F1586/E1586)*S1586</f>
        <v>1.87</v>
      </c>
      <c r="U1586">
        <v>4042</v>
      </c>
      <c r="V1586" t="s">
        <v>1103</v>
      </c>
    </row>
    <row r="1587" spans="2:22" x14ac:dyDescent="0.25">
      <c r="B1587">
        <v>22073</v>
      </c>
      <c r="C1587" t="s">
        <v>1105</v>
      </c>
      <c r="E1587">
        <v>37.71</v>
      </c>
      <c r="F1587">
        <v>1.02</v>
      </c>
      <c r="G1587">
        <v>349</v>
      </c>
      <c r="H1587" t="s">
        <v>21</v>
      </c>
      <c r="I1587" t="s">
        <v>22</v>
      </c>
      <c r="L1587">
        <v>70</v>
      </c>
      <c r="N1587">
        <v>31</v>
      </c>
      <c r="O1587" t="s">
        <v>1106</v>
      </c>
      <c r="P1587">
        <f t="shared" si="48"/>
        <v>37.71</v>
      </c>
      <c r="Q1587">
        <f t="shared" si="49"/>
        <v>37.71</v>
      </c>
      <c r="S1587">
        <f>IF(AND(M1587&lt;&gt;"",M1587&lt;&gt;18.5),5*LOG10(10^(Q1587/5+1)*W$1/(10^(M1587/5+1)))-5,Q1587)</f>
        <v>37.71</v>
      </c>
      <c r="T1587">
        <f>(F1587/E1587)*S1587</f>
        <v>1.02</v>
      </c>
      <c r="U1587">
        <v>4049</v>
      </c>
      <c r="V1587" t="s">
        <v>1105</v>
      </c>
    </row>
    <row r="1588" spans="2:22" x14ac:dyDescent="0.25">
      <c r="B1588">
        <v>22074</v>
      </c>
      <c r="C1588" t="s">
        <v>1105</v>
      </c>
      <c r="E1588">
        <v>40.46</v>
      </c>
      <c r="F1588">
        <v>0.32</v>
      </c>
      <c r="G1588">
        <v>987</v>
      </c>
      <c r="H1588" t="s">
        <v>21</v>
      </c>
      <c r="I1588" t="s">
        <v>12</v>
      </c>
      <c r="K1588">
        <v>0.252828</v>
      </c>
      <c r="L1588">
        <v>70</v>
      </c>
      <c r="N1588">
        <v>34</v>
      </c>
      <c r="O1588" t="s">
        <v>29</v>
      </c>
      <c r="P1588">
        <f t="shared" si="48"/>
        <v>39.970542744703309</v>
      </c>
      <c r="Q1588">
        <f t="shared" si="49"/>
        <v>39.970542744703309</v>
      </c>
      <c r="S1588">
        <f>IF(AND(M1588&lt;&gt;"",M1588&lt;&gt;18.5),5*LOG10(10^(Q1588/5+1)*W$1/(10^(M1588/5+1)))-5,Q1588)</f>
        <v>39.970542744703309</v>
      </c>
      <c r="T1588">
        <f>(F1588/E1588)*S1588</f>
        <v>0.31612886006685759</v>
      </c>
      <c r="U1588">
        <v>4049</v>
      </c>
      <c r="V1588" t="s">
        <v>1105</v>
      </c>
    </row>
    <row r="1589" spans="2:22" x14ac:dyDescent="0.25">
      <c r="B1589">
        <v>22075</v>
      </c>
      <c r="C1589" t="s">
        <v>1105</v>
      </c>
      <c r="E1589">
        <v>40.47</v>
      </c>
      <c r="F1589">
        <v>0.32</v>
      </c>
      <c r="G1589">
        <v>993</v>
      </c>
      <c r="H1589" t="s">
        <v>21</v>
      </c>
      <c r="I1589" t="s">
        <v>12</v>
      </c>
      <c r="K1589">
        <v>0.252828</v>
      </c>
      <c r="L1589">
        <v>70</v>
      </c>
      <c r="N1589">
        <v>34</v>
      </c>
      <c r="O1589" t="s">
        <v>30</v>
      </c>
      <c r="P1589">
        <f t="shared" si="48"/>
        <v>39.980542744703307</v>
      </c>
      <c r="Q1589">
        <f t="shared" si="49"/>
        <v>39.980542744703307</v>
      </c>
      <c r="S1589">
        <f>IF(AND(M1589&lt;&gt;"",M1589&lt;&gt;18.5),5*LOG10(10^(Q1589/5+1)*W$1/(10^(M1589/5+1)))-5,Q1589)</f>
        <v>39.980542744703307</v>
      </c>
      <c r="T1589">
        <f>(F1589/E1589)*S1589</f>
        <v>0.31612981661243039</v>
      </c>
      <c r="U1589">
        <v>4049</v>
      </c>
      <c r="V1589" t="s">
        <v>1105</v>
      </c>
    </row>
    <row r="1590" spans="2:22" x14ac:dyDescent="0.25">
      <c r="B1590">
        <v>22079</v>
      </c>
      <c r="C1590" t="s">
        <v>1107</v>
      </c>
      <c r="E1590">
        <v>40.700000000000003</v>
      </c>
      <c r="F1590">
        <v>0.8</v>
      </c>
      <c r="G1590">
        <v>1380</v>
      </c>
      <c r="H1590" t="s">
        <v>21</v>
      </c>
      <c r="I1590" t="s">
        <v>22</v>
      </c>
      <c r="L1590">
        <v>70</v>
      </c>
      <c r="N1590">
        <v>31</v>
      </c>
      <c r="O1590" t="s">
        <v>1108</v>
      </c>
      <c r="P1590">
        <f t="shared" si="48"/>
        <v>40.700000000000003</v>
      </c>
      <c r="Q1590">
        <f t="shared" si="49"/>
        <v>40.700000000000003</v>
      </c>
      <c r="S1590">
        <f>IF(AND(M1590&lt;&gt;"",M1590&lt;&gt;18.5),5*LOG10(10^(Q1590/5+1)*W$1/(10^(M1590/5+1)))-5,Q1590)</f>
        <v>40.700000000000003</v>
      </c>
      <c r="T1590">
        <f>(F1590/E1590)*S1590</f>
        <v>0.8</v>
      </c>
      <c r="U1590">
        <v>4053</v>
      </c>
      <c r="V1590" t="s">
        <v>1107</v>
      </c>
    </row>
    <row r="1591" spans="2:22" x14ac:dyDescent="0.25">
      <c r="B1591">
        <v>22080</v>
      </c>
      <c r="C1591" t="s">
        <v>1107</v>
      </c>
      <c r="E1591">
        <v>42.89</v>
      </c>
      <c r="F1591">
        <v>0.6</v>
      </c>
      <c r="G1591">
        <v>2460</v>
      </c>
      <c r="H1591" t="s">
        <v>21</v>
      </c>
      <c r="I1591" t="s">
        <v>12</v>
      </c>
      <c r="K1591">
        <v>0.53755500000000001</v>
      </c>
      <c r="L1591">
        <v>70</v>
      </c>
      <c r="N1591">
        <v>34</v>
      </c>
      <c r="O1591" t="s">
        <v>29</v>
      </c>
      <c r="P1591">
        <f t="shared" si="48"/>
        <v>41.955846700464249</v>
      </c>
      <c r="Q1591">
        <f t="shared" si="49"/>
        <v>41.955846700464249</v>
      </c>
      <c r="S1591">
        <f>IF(AND(M1591&lt;&gt;"",M1591&lt;&gt;18.5),5*LOG10(10^(Q1591/5+1)*W$1/(10^(M1591/5+1)))-5,Q1591)</f>
        <v>41.955846700464249</v>
      </c>
      <c r="T1591">
        <f>(F1591/E1591)*S1591</f>
        <v>0.58693187270409297</v>
      </c>
      <c r="U1591">
        <v>4053</v>
      </c>
      <c r="V1591" t="s">
        <v>1107</v>
      </c>
    </row>
    <row r="1592" spans="2:22" x14ac:dyDescent="0.25">
      <c r="B1592">
        <v>22144</v>
      </c>
      <c r="C1592" t="s">
        <v>1109</v>
      </c>
      <c r="E1592">
        <v>40.659999999999997</v>
      </c>
      <c r="F1592">
        <v>0.24</v>
      </c>
      <c r="G1592">
        <v>1070</v>
      </c>
      <c r="H1592" t="s">
        <v>21</v>
      </c>
      <c r="I1592" t="s">
        <v>12</v>
      </c>
      <c r="K1592">
        <v>0.26278299999999999</v>
      </c>
      <c r="L1592">
        <v>70</v>
      </c>
      <c r="N1592">
        <v>34</v>
      </c>
      <c r="O1592" t="s">
        <v>31</v>
      </c>
      <c r="P1592">
        <f t="shared" si="48"/>
        <v>40.153356366777977</v>
      </c>
      <c r="Q1592">
        <f t="shared" si="49"/>
        <v>40.153356366777977</v>
      </c>
      <c r="S1592">
        <f>IF(AND(M1592&lt;&gt;"",M1592&lt;&gt;18.5),5*LOG10(10^(Q1592/5+1)*W$1/(10^(M1592/5+1)))-5,Q1592)</f>
        <v>40.153356366777977</v>
      </c>
      <c r="T1592">
        <f>(F1592/E1592)*S1592</f>
        <v>0.23700948175176378</v>
      </c>
      <c r="U1592">
        <v>4083</v>
      </c>
      <c r="V1592" t="s">
        <v>1109</v>
      </c>
    </row>
    <row r="1593" spans="2:22" x14ac:dyDescent="0.25">
      <c r="B1593">
        <v>22145</v>
      </c>
      <c r="C1593" t="s">
        <v>1109</v>
      </c>
      <c r="E1593">
        <v>40.92</v>
      </c>
      <c r="F1593">
        <v>0.21</v>
      </c>
      <c r="G1593">
        <v>1210</v>
      </c>
      <c r="H1593" t="s">
        <v>21</v>
      </c>
      <c r="I1593" t="s">
        <v>12</v>
      </c>
      <c r="K1593">
        <v>0.26278299999999999</v>
      </c>
      <c r="L1593">
        <v>70</v>
      </c>
      <c r="N1593">
        <v>34</v>
      </c>
      <c r="O1593" t="s">
        <v>32</v>
      </c>
      <c r="P1593">
        <f t="shared" si="48"/>
        <v>40.41335636677799</v>
      </c>
      <c r="Q1593">
        <f t="shared" si="49"/>
        <v>40.41335636677799</v>
      </c>
      <c r="S1593">
        <f>IF(AND(M1593&lt;&gt;"",M1593&lt;&gt;18.5),5*LOG10(10^(Q1593/5+1)*W$1/(10^(M1593/5+1)))-5,Q1593)</f>
        <v>40.41335636677799</v>
      </c>
      <c r="T1593">
        <f>(F1593/E1593)*S1593</f>
        <v>0.2073999227034061</v>
      </c>
      <c r="U1593">
        <v>4083</v>
      </c>
      <c r="V1593" t="s">
        <v>1109</v>
      </c>
    </row>
    <row r="1594" spans="2:22" x14ac:dyDescent="0.25">
      <c r="B1594">
        <v>22146</v>
      </c>
      <c r="C1594" t="s">
        <v>1109</v>
      </c>
      <c r="E1594">
        <v>40.450000000000003</v>
      </c>
      <c r="F1594">
        <v>0.16</v>
      </c>
      <c r="G1594">
        <v>1230</v>
      </c>
      <c r="H1594" t="s">
        <v>21</v>
      </c>
      <c r="I1594" t="s">
        <v>26</v>
      </c>
      <c r="L1594">
        <v>70</v>
      </c>
      <c r="N1594">
        <v>33</v>
      </c>
      <c r="O1594" t="s">
        <v>27</v>
      </c>
      <c r="P1594">
        <f t="shared" si="48"/>
        <v>40.450000000000003</v>
      </c>
      <c r="Q1594">
        <f t="shared" si="49"/>
        <v>40.450000000000003</v>
      </c>
      <c r="S1594">
        <f>IF(AND(M1594&lt;&gt;"",M1594&lt;&gt;18.5),5*LOG10(10^(Q1594/5+1)*W$1/(10^(M1594/5+1)))-5,Q1594)</f>
        <v>40.450000000000003</v>
      </c>
      <c r="T1594">
        <f>(F1594/E1594)*S1594</f>
        <v>0.16</v>
      </c>
      <c r="U1594">
        <v>4083</v>
      </c>
      <c r="V1594" t="s">
        <v>1109</v>
      </c>
    </row>
    <row r="1595" spans="2:22" x14ac:dyDescent="0.25">
      <c r="B1595">
        <v>22147</v>
      </c>
      <c r="C1595" t="s">
        <v>1109</v>
      </c>
      <c r="E1595">
        <v>40.479999999999997</v>
      </c>
      <c r="F1595">
        <v>0.16</v>
      </c>
      <c r="G1595">
        <v>1250</v>
      </c>
      <c r="H1595" t="s">
        <v>21</v>
      </c>
      <c r="I1595" t="s">
        <v>26</v>
      </c>
      <c r="L1595">
        <v>70</v>
      </c>
      <c r="N1595">
        <v>33</v>
      </c>
      <c r="O1595" t="s">
        <v>28</v>
      </c>
      <c r="P1595">
        <f t="shared" si="48"/>
        <v>40.479999999999997</v>
      </c>
      <c r="Q1595">
        <f t="shared" si="49"/>
        <v>40.479999999999997</v>
      </c>
      <c r="S1595">
        <f>IF(AND(M1595&lt;&gt;"",M1595&lt;&gt;18.5),5*LOG10(10^(Q1595/5+1)*W$1/(10^(M1595/5+1)))-5,Q1595)</f>
        <v>40.479999999999997</v>
      </c>
      <c r="T1595">
        <f>(F1595/E1595)*S1595</f>
        <v>0.16</v>
      </c>
      <c r="U1595">
        <v>4083</v>
      </c>
      <c r="V1595" t="s">
        <v>1109</v>
      </c>
    </row>
    <row r="1596" spans="2:22" x14ac:dyDescent="0.25">
      <c r="B1596">
        <v>22148</v>
      </c>
      <c r="C1596" t="s">
        <v>1110</v>
      </c>
      <c r="E1596">
        <v>40.64</v>
      </c>
      <c r="F1596">
        <v>0.3</v>
      </c>
      <c r="G1596">
        <v>1060</v>
      </c>
      <c r="H1596" t="s">
        <v>21</v>
      </c>
      <c r="I1596" t="s">
        <v>12</v>
      </c>
      <c r="K1596">
        <v>0.26719999999999999</v>
      </c>
      <c r="L1596">
        <v>70</v>
      </c>
      <c r="N1596">
        <v>34</v>
      </c>
      <c r="O1596" t="s">
        <v>24</v>
      </c>
      <c r="P1596">
        <f t="shared" si="48"/>
        <v>40.125774178772915</v>
      </c>
      <c r="Q1596">
        <f t="shared" si="49"/>
        <v>40.125774178772915</v>
      </c>
      <c r="S1596">
        <f>IF(AND(M1596&lt;&gt;"",M1596&lt;&gt;18.5),5*LOG10(10^(Q1596/5+1)*W$1/(10^(M1596/5+1)))-5,Q1596)</f>
        <v>40.125774178772915</v>
      </c>
      <c r="T1596">
        <f>(F1596/E1596)*S1596</f>
        <v>0.29620404167401265</v>
      </c>
      <c r="U1596">
        <v>4084</v>
      </c>
      <c r="V1596" t="s">
        <v>1111</v>
      </c>
    </row>
    <row r="1597" spans="2:22" x14ac:dyDescent="0.25">
      <c r="B1597">
        <v>22149</v>
      </c>
      <c r="C1597" t="s">
        <v>1110</v>
      </c>
      <c r="E1597">
        <v>40.74</v>
      </c>
      <c r="F1597">
        <v>0.28000000000000003</v>
      </c>
      <c r="G1597">
        <v>1110</v>
      </c>
      <c r="H1597" t="s">
        <v>21</v>
      </c>
      <c r="I1597" t="s">
        <v>12</v>
      </c>
      <c r="K1597">
        <v>0.26719999999999999</v>
      </c>
      <c r="L1597">
        <v>70</v>
      </c>
      <c r="N1597">
        <v>34</v>
      </c>
      <c r="O1597" t="s">
        <v>25</v>
      </c>
      <c r="P1597">
        <f t="shared" si="48"/>
        <v>40.225774178772909</v>
      </c>
      <c r="Q1597">
        <f t="shared" si="49"/>
        <v>40.225774178772909</v>
      </c>
      <c r="S1597">
        <f>IF(AND(M1597&lt;&gt;"",M1597&lt;&gt;18.5),5*LOG10(10^(Q1597/5+1)*W$1/(10^(M1597/5+1)))-5,Q1597)</f>
        <v>40.225774178772909</v>
      </c>
      <c r="T1597">
        <f>(F1597/E1597)*S1597</f>
        <v>0.27646580191596504</v>
      </c>
      <c r="U1597">
        <v>4084</v>
      </c>
      <c r="V1597" t="s">
        <v>1111</v>
      </c>
    </row>
    <row r="1598" spans="2:22" x14ac:dyDescent="0.25">
      <c r="B1598">
        <v>22150</v>
      </c>
      <c r="C1598" t="s">
        <v>1110</v>
      </c>
      <c r="E1598">
        <v>40.479999999999997</v>
      </c>
      <c r="F1598">
        <v>0.21</v>
      </c>
      <c r="G1598">
        <v>1250</v>
      </c>
      <c r="H1598" t="s">
        <v>21</v>
      </c>
      <c r="I1598" t="s">
        <v>26</v>
      </c>
      <c r="L1598">
        <v>70</v>
      </c>
      <c r="N1598">
        <v>33</v>
      </c>
      <c r="O1598" t="s">
        <v>27</v>
      </c>
      <c r="P1598">
        <f t="shared" si="48"/>
        <v>40.479999999999997</v>
      </c>
      <c r="Q1598">
        <f t="shared" si="49"/>
        <v>40.479999999999997</v>
      </c>
      <c r="S1598">
        <f>IF(AND(M1598&lt;&gt;"",M1598&lt;&gt;18.5),5*LOG10(10^(Q1598/5+1)*W$1/(10^(M1598/5+1)))-5,Q1598)</f>
        <v>40.479999999999997</v>
      </c>
      <c r="T1598">
        <f>(F1598/E1598)*S1598</f>
        <v>0.21</v>
      </c>
      <c r="U1598">
        <v>4084</v>
      </c>
      <c r="V1598" t="s">
        <v>1111</v>
      </c>
    </row>
    <row r="1599" spans="2:22" x14ac:dyDescent="0.25">
      <c r="B1599">
        <v>22151</v>
      </c>
      <c r="C1599" t="s">
        <v>1110</v>
      </c>
      <c r="E1599">
        <v>40.5</v>
      </c>
      <c r="F1599">
        <v>0.21</v>
      </c>
      <c r="G1599">
        <v>1260</v>
      </c>
      <c r="H1599" t="s">
        <v>21</v>
      </c>
      <c r="I1599" t="s">
        <v>26</v>
      </c>
      <c r="L1599">
        <v>70</v>
      </c>
      <c r="N1599">
        <v>33</v>
      </c>
      <c r="O1599" t="s">
        <v>28</v>
      </c>
      <c r="P1599">
        <f t="shared" si="48"/>
        <v>40.5</v>
      </c>
      <c r="Q1599">
        <f t="shared" si="49"/>
        <v>40.5</v>
      </c>
      <c r="S1599">
        <f>IF(AND(M1599&lt;&gt;"",M1599&lt;&gt;18.5),5*LOG10(10^(Q1599/5+1)*W$1/(10^(M1599/5+1)))-5,Q1599)</f>
        <v>40.5</v>
      </c>
      <c r="T1599">
        <f>(F1599/E1599)*S1599</f>
        <v>0.21</v>
      </c>
      <c r="U1599">
        <v>4084</v>
      </c>
      <c r="V1599" t="s">
        <v>1111</v>
      </c>
    </row>
    <row r="1600" spans="2:22" x14ac:dyDescent="0.25">
      <c r="B1600">
        <v>22158</v>
      </c>
      <c r="C1600" t="s">
        <v>1112</v>
      </c>
      <c r="E1600">
        <v>39.67</v>
      </c>
      <c r="F1600">
        <v>0.2</v>
      </c>
      <c r="G1600">
        <v>775</v>
      </c>
      <c r="H1600" t="s">
        <v>21</v>
      </c>
      <c r="I1600" t="s">
        <v>12</v>
      </c>
      <c r="K1600">
        <v>0.11021499999999999</v>
      </c>
      <c r="L1600">
        <v>70</v>
      </c>
      <c r="N1600">
        <v>34</v>
      </c>
      <c r="O1600" t="s">
        <v>24</v>
      </c>
      <c r="P1600">
        <f t="shared" si="48"/>
        <v>39.442964546283541</v>
      </c>
      <c r="Q1600">
        <f t="shared" si="49"/>
        <v>39.442964546283541</v>
      </c>
      <c r="S1600">
        <f>IF(AND(M1600&lt;&gt;"",M1600&lt;&gt;18.5),5*LOG10(10^(Q1600/5+1)*W$1/(10^(M1600/5+1)))-5,Q1600)</f>
        <v>39.442964546283541</v>
      </c>
      <c r="T1600">
        <f>(F1600/E1600)*S1600</f>
        <v>0.19885537961322683</v>
      </c>
      <c r="U1600">
        <v>4090</v>
      </c>
      <c r="V1600" t="s">
        <v>1112</v>
      </c>
    </row>
    <row r="1601" spans="1:22" x14ac:dyDescent="0.25">
      <c r="B1601">
        <v>22159</v>
      </c>
      <c r="C1601" t="s">
        <v>1112</v>
      </c>
      <c r="E1601">
        <v>39.729999999999997</v>
      </c>
      <c r="F1601">
        <v>0.12</v>
      </c>
      <c r="G1601">
        <v>796</v>
      </c>
      <c r="H1601" t="s">
        <v>21</v>
      </c>
      <c r="I1601" t="s">
        <v>12</v>
      </c>
      <c r="K1601">
        <v>0.11021499999999999</v>
      </c>
      <c r="L1601">
        <v>70</v>
      </c>
      <c r="N1601">
        <v>34</v>
      </c>
      <c r="O1601" t="s">
        <v>25</v>
      </c>
      <c r="P1601">
        <f t="shared" si="48"/>
        <v>39.502964546283536</v>
      </c>
      <c r="Q1601">
        <f t="shared" si="49"/>
        <v>39.502964546283536</v>
      </c>
      <c r="S1601">
        <f>IF(AND(M1601&lt;&gt;"",M1601&lt;&gt;18.5),5*LOG10(10^(Q1601/5+1)*W$1/(10^(M1601/5+1)))-5,Q1601)</f>
        <v>39.502964546283536</v>
      </c>
      <c r="T1601">
        <f>(F1601/E1601)*S1601</f>
        <v>0.1193142649271086</v>
      </c>
      <c r="U1601">
        <v>4090</v>
      </c>
      <c r="V1601" t="s">
        <v>1112</v>
      </c>
    </row>
    <row r="1602" spans="1:22" x14ac:dyDescent="0.25">
      <c r="B1602">
        <v>22170</v>
      </c>
      <c r="C1602" t="s">
        <v>1113</v>
      </c>
      <c r="E1602">
        <v>39.14</v>
      </c>
      <c r="F1602">
        <v>0.14000000000000001</v>
      </c>
      <c r="G1602">
        <v>673</v>
      </c>
      <c r="H1602" t="s">
        <v>21</v>
      </c>
      <c r="I1602" t="s">
        <v>36</v>
      </c>
      <c r="L1602">
        <v>70</v>
      </c>
      <c r="N1602">
        <v>36</v>
      </c>
      <c r="O1602" t="s">
        <v>1114</v>
      </c>
      <c r="P1602">
        <f t="shared" ref="P1602:P1665" si="50">IF((K1602&lt;&gt;""),5*LOG10(10^(E1602/5+1)/(K1602+1))-5,E1602)</f>
        <v>39.14</v>
      </c>
      <c r="Q1602">
        <f t="shared" ref="Q1602:Q1665" si="51">IF(AND(L1602&lt;&gt;"",L1602&lt;&gt;70),5*LOG10(10^(P1602/5+1)*L1602/70)-5,P1602)</f>
        <v>39.14</v>
      </c>
      <c r="S1602">
        <f>IF(AND(M1602&lt;&gt;"",M1602&lt;&gt;18.5),5*LOG10(10^(Q1602/5+1)*W$1/(10^(M1602/5+1)))-5,Q1602)</f>
        <v>39.14</v>
      </c>
      <c r="T1602">
        <f>(F1602/E1602)*S1602</f>
        <v>0.14000000000000001</v>
      </c>
      <c r="U1602">
        <v>4098</v>
      </c>
      <c r="V1602" t="s">
        <v>1113</v>
      </c>
    </row>
    <row r="1603" spans="1:22" x14ac:dyDescent="0.25">
      <c r="B1603">
        <v>22171</v>
      </c>
      <c r="C1603" t="s">
        <v>1113</v>
      </c>
      <c r="E1603">
        <v>39.68</v>
      </c>
      <c r="F1603">
        <v>0.23</v>
      </c>
      <c r="G1603">
        <v>723</v>
      </c>
      <c r="H1603" t="s">
        <v>21</v>
      </c>
      <c r="I1603" t="s">
        <v>12</v>
      </c>
      <c r="K1603">
        <v>0.19153600000000001</v>
      </c>
      <c r="L1603">
        <v>70</v>
      </c>
      <c r="N1603">
        <v>34</v>
      </c>
      <c r="O1603" t="s">
        <v>1116</v>
      </c>
      <c r="P1603">
        <f t="shared" si="50"/>
        <v>39.299464158676756</v>
      </c>
      <c r="Q1603">
        <f t="shared" si="51"/>
        <v>39.299464158676756</v>
      </c>
      <c r="S1603">
        <f>IF(AND(M1603&lt;&gt;"",M1603&lt;&gt;18.5),5*LOG10(10^(Q1603/5+1)*W$1/(10^(M1603/5+1)))-5,Q1603)</f>
        <v>39.299464158676756</v>
      </c>
      <c r="T1603">
        <f>(F1603/E1603)*S1603</f>
        <v>0.22779427309716871</v>
      </c>
      <c r="U1603">
        <v>4098</v>
      </c>
      <c r="V1603" t="s">
        <v>1115</v>
      </c>
    </row>
    <row r="1604" spans="1:22" x14ac:dyDescent="0.25">
      <c r="B1604">
        <v>22172</v>
      </c>
      <c r="C1604" t="s">
        <v>1113</v>
      </c>
      <c r="E1604">
        <v>39.700000000000003</v>
      </c>
      <c r="F1604">
        <v>0.12</v>
      </c>
      <c r="G1604">
        <v>733</v>
      </c>
      <c r="H1604" t="s">
        <v>21</v>
      </c>
      <c r="I1604" t="s">
        <v>43</v>
      </c>
      <c r="K1604">
        <v>0.19153600000000001</v>
      </c>
      <c r="L1604">
        <v>70</v>
      </c>
      <c r="N1604">
        <v>34</v>
      </c>
      <c r="O1604" t="s">
        <v>27</v>
      </c>
      <c r="P1604">
        <f t="shared" si="50"/>
        <v>39.319464158676766</v>
      </c>
      <c r="Q1604">
        <f t="shared" si="51"/>
        <v>39.319464158676766</v>
      </c>
      <c r="S1604">
        <f>IF(AND(M1604&lt;&gt;"",M1604&lt;&gt;18.5),5*LOG10(10^(Q1604/5+1)*W$1/(10^(M1604/5+1)))-5,Q1604)</f>
        <v>39.319464158676766</v>
      </c>
      <c r="T1604">
        <f>(F1604/E1604)*S1604</f>
        <v>0.1188497657189222</v>
      </c>
      <c r="U1604">
        <v>4098</v>
      </c>
      <c r="V1604" t="s">
        <v>1115</v>
      </c>
    </row>
    <row r="1605" spans="1:22" x14ac:dyDescent="0.25">
      <c r="A1605" t="s">
        <v>51</v>
      </c>
      <c r="B1605">
        <v>22173</v>
      </c>
      <c r="C1605" t="s">
        <v>1117</v>
      </c>
      <c r="E1605">
        <v>39.75</v>
      </c>
      <c r="F1605">
        <v>0.16</v>
      </c>
      <c r="G1605">
        <v>747</v>
      </c>
      <c r="H1605" t="s">
        <v>21</v>
      </c>
      <c r="I1605" t="s">
        <v>64</v>
      </c>
      <c r="K1605">
        <v>0.19133</v>
      </c>
      <c r="L1605">
        <v>70</v>
      </c>
      <c r="N1605">
        <v>38</v>
      </c>
      <c r="O1605" t="s">
        <v>27</v>
      </c>
      <c r="P1605">
        <f t="shared" si="50"/>
        <v>39.369839608506894</v>
      </c>
      <c r="Q1605">
        <f t="shared" si="51"/>
        <v>39.369839608506894</v>
      </c>
      <c r="S1605">
        <f>IF(AND(M1605&lt;&gt;"",M1605&lt;&gt;18.5),5*LOG10(10^(Q1605/5+1)*W$1/(10^(M1605/5+1)))-5,Q1605)</f>
        <v>39.369839608506894</v>
      </c>
      <c r="T1605">
        <f>(F1605/E1605)*S1605</f>
        <v>0.15846979465059377</v>
      </c>
      <c r="U1605">
        <v>4098</v>
      </c>
      <c r="V1605" t="s">
        <v>1115</v>
      </c>
    </row>
    <row r="1606" spans="1:22" x14ac:dyDescent="0.25">
      <c r="B1606">
        <v>22174</v>
      </c>
      <c r="C1606" t="s">
        <v>1113</v>
      </c>
      <c r="E1606">
        <v>39.86</v>
      </c>
      <c r="F1606">
        <v>0.16</v>
      </c>
      <c r="G1606">
        <v>786</v>
      </c>
      <c r="H1606" t="s">
        <v>21</v>
      </c>
      <c r="I1606" t="s">
        <v>12</v>
      </c>
      <c r="K1606">
        <v>0.19153600000000001</v>
      </c>
      <c r="L1606">
        <v>70</v>
      </c>
      <c r="N1606">
        <v>34</v>
      </c>
      <c r="O1606" t="s">
        <v>1118</v>
      </c>
      <c r="P1606">
        <f t="shared" si="50"/>
        <v>39.479464158676755</v>
      </c>
      <c r="Q1606">
        <f t="shared" si="51"/>
        <v>39.479464158676755</v>
      </c>
      <c r="S1606">
        <f>IF(AND(M1606&lt;&gt;"",M1606&lt;&gt;18.5),5*LOG10(10^(Q1606/5+1)*W$1/(10^(M1606/5+1)))-5,Q1606)</f>
        <v>39.479464158676755</v>
      </c>
      <c r="T1606">
        <f>(F1606/E1606)*S1606</f>
        <v>0.15847251042118116</v>
      </c>
      <c r="U1606">
        <v>4098</v>
      </c>
      <c r="V1606" t="s">
        <v>1115</v>
      </c>
    </row>
    <row r="1607" spans="1:22" x14ac:dyDescent="0.25">
      <c r="B1607">
        <v>22220</v>
      </c>
      <c r="C1607" t="s">
        <v>1119</v>
      </c>
      <c r="E1607">
        <v>40.11</v>
      </c>
      <c r="F1607">
        <v>0.21</v>
      </c>
      <c r="G1607">
        <v>833</v>
      </c>
      <c r="H1607" t="s">
        <v>21</v>
      </c>
      <c r="I1607" t="s">
        <v>62</v>
      </c>
      <c r="K1607">
        <v>0.26300000000000001</v>
      </c>
      <c r="L1607">
        <v>74.2</v>
      </c>
      <c r="N1607">
        <v>30</v>
      </c>
      <c r="O1607" t="s">
        <v>27</v>
      </c>
      <c r="P1607">
        <f t="shared" si="50"/>
        <v>39.602983247223349</v>
      </c>
      <c r="Q1607">
        <f t="shared" si="51"/>
        <v>39.729512573547211</v>
      </c>
      <c r="S1607">
        <f>IF(AND(M1607&lt;&gt;"",M1607&lt;&gt;18.5),5*LOG10(10^(Q1607/5+1)*W$1/(10^(M1607/5+1)))-5,Q1607)</f>
        <v>39.729512573547211</v>
      </c>
      <c r="T1607">
        <f>(F1607/E1607)*S1607</f>
        <v>0.20800791923323145</v>
      </c>
      <c r="U1607">
        <v>4122</v>
      </c>
      <c r="V1607" t="s">
        <v>1120</v>
      </c>
    </row>
    <row r="1608" spans="1:22" x14ac:dyDescent="0.25">
      <c r="B1608">
        <v>22221</v>
      </c>
      <c r="C1608" t="s">
        <v>1119</v>
      </c>
      <c r="E1608">
        <v>40.799999999999997</v>
      </c>
      <c r="F1608">
        <v>0.18</v>
      </c>
      <c r="G1608">
        <v>1150</v>
      </c>
      <c r="H1608" t="s">
        <v>21</v>
      </c>
      <c r="I1608" t="s">
        <v>1121</v>
      </c>
      <c r="K1608">
        <v>0.26300000000000001</v>
      </c>
      <c r="N1608">
        <v>28</v>
      </c>
      <c r="O1608" t="s">
        <v>1122</v>
      </c>
      <c r="P1608">
        <f t="shared" si="50"/>
        <v>40.292983247223347</v>
      </c>
      <c r="Q1608">
        <f t="shared" si="51"/>
        <v>40.292983247223347</v>
      </c>
      <c r="S1608">
        <f>IF(AND(M1608&lt;&gt;"",M1608&lt;&gt;18.5),5*LOG10(10^(Q1608/5+1)*W$1/(10^(M1608/5+1)))-5,Q1608)</f>
        <v>40.292983247223347</v>
      </c>
      <c r="T1608">
        <f>(F1608/E1608)*S1608</f>
        <v>0.17776316138480888</v>
      </c>
      <c r="U1608">
        <v>4122</v>
      </c>
      <c r="V1608" t="s">
        <v>1120</v>
      </c>
    </row>
    <row r="1609" spans="1:22" x14ac:dyDescent="0.25">
      <c r="B1609">
        <v>22266</v>
      </c>
      <c r="C1609" t="s">
        <v>1123</v>
      </c>
      <c r="E1609">
        <v>40.4</v>
      </c>
      <c r="F1609">
        <v>0.16</v>
      </c>
      <c r="G1609">
        <v>1200</v>
      </c>
      <c r="H1609" t="s">
        <v>21</v>
      </c>
      <c r="I1609" t="s">
        <v>36</v>
      </c>
      <c r="L1609">
        <v>70</v>
      </c>
      <c r="N1609">
        <v>36</v>
      </c>
      <c r="O1609" t="s">
        <v>37</v>
      </c>
      <c r="P1609">
        <f t="shared" si="50"/>
        <v>40.4</v>
      </c>
      <c r="Q1609">
        <f t="shared" si="51"/>
        <v>40.4</v>
      </c>
      <c r="S1609">
        <f>IF(AND(M1609&lt;&gt;"",M1609&lt;&gt;18.5),5*LOG10(10^(Q1609/5+1)*W$1/(10^(M1609/5+1)))-5,Q1609)</f>
        <v>40.4</v>
      </c>
      <c r="T1609">
        <f>(F1609/E1609)*S1609</f>
        <v>0.16</v>
      </c>
      <c r="U1609">
        <v>4143</v>
      </c>
      <c r="V1609" t="s">
        <v>1124</v>
      </c>
    </row>
    <row r="1610" spans="1:22" x14ac:dyDescent="0.25">
      <c r="B1610">
        <v>22267</v>
      </c>
      <c r="C1610" t="s">
        <v>1123</v>
      </c>
      <c r="E1610">
        <v>41.07</v>
      </c>
      <c r="F1610">
        <v>0.23</v>
      </c>
      <c r="G1610">
        <v>1270</v>
      </c>
      <c r="H1610" t="s">
        <v>21</v>
      </c>
      <c r="I1610" t="s">
        <v>12</v>
      </c>
      <c r="K1610">
        <v>0.28981600000000002</v>
      </c>
      <c r="L1610">
        <v>70</v>
      </c>
      <c r="N1610">
        <v>34</v>
      </c>
      <c r="O1610" t="s">
        <v>24</v>
      </c>
      <c r="P1610">
        <f t="shared" si="50"/>
        <v>40.51736119999304</v>
      </c>
      <c r="Q1610">
        <f t="shared" si="51"/>
        <v>40.51736119999304</v>
      </c>
      <c r="S1610">
        <f>IF(AND(M1610&lt;&gt;"",M1610&lt;&gt;18.5),5*LOG10(10^(Q1610/5+1)*W$1/(10^(M1610/5+1)))-5,Q1610)</f>
        <v>40.51736119999304</v>
      </c>
      <c r="T1610">
        <f>(F1610/E1610)*S1610</f>
        <v>0.22690511507178959</v>
      </c>
      <c r="U1610">
        <v>4143</v>
      </c>
      <c r="V1610" t="s">
        <v>1124</v>
      </c>
    </row>
    <row r="1611" spans="1:22" x14ac:dyDescent="0.25">
      <c r="B1611">
        <v>22268</v>
      </c>
      <c r="C1611" t="s">
        <v>1123</v>
      </c>
      <c r="E1611">
        <v>41.3</v>
      </c>
      <c r="F1611">
        <v>0.17</v>
      </c>
      <c r="G1611">
        <v>1410</v>
      </c>
      <c r="H1611" t="s">
        <v>21</v>
      </c>
      <c r="I1611" t="s">
        <v>12</v>
      </c>
      <c r="K1611">
        <v>0.28981600000000002</v>
      </c>
      <c r="L1611">
        <v>70</v>
      </c>
      <c r="N1611">
        <v>34</v>
      </c>
      <c r="O1611" t="s">
        <v>25</v>
      </c>
      <c r="P1611">
        <f t="shared" si="50"/>
        <v>40.747361199993037</v>
      </c>
      <c r="Q1611">
        <f t="shared" si="51"/>
        <v>40.747361199993037</v>
      </c>
      <c r="S1611">
        <f>IF(AND(M1611&lt;&gt;"",M1611&lt;&gt;18.5),5*LOG10(10^(Q1611/5+1)*W$1/(10^(M1611/5+1)))-5,Q1611)</f>
        <v>40.747361199993037</v>
      </c>
      <c r="T1611">
        <f>(F1611/E1611)*S1611</f>
        <v>0.1677252155931917</v>
      </c>
      <c r="U1611">
        <v>4143</v>
      </c>
      <c r="V1611" t="s">
        <v>1124</v>
      </c>
    </row>
    <row r="1612" spans="1:22" x14ac:dyDescent="0.25">
      <c r="B1612">
        <v>22269</v>
      </c>
      <c r="C1612" t="s">
        <v>1123</v>
      </c>
      <c r="E1612">
        <v>40.94</v>
      </c>
      <c r="F1612">
        <v>0.13</v>
      </c>
      <c r="G1612">
        <v>1540</v>
      </c>
      <c r="H1612" t="s">
        <v>21</v>
      </c>
      <c r="I1612" t="s">
        <v>26</v>
      </c>
      <c r="L1612">
        <v>70</v>
      </c>
      <c r="N1612">
        <v>33</v>
      </c>
      <c r="O1612" t="s">
        <v>27</v>
      </c>
      <c r="P1612">
        <f t="shared" si="50"/>
        <v>40.94</v>
      </c>
      <c r="Q1612">
        <f t="shared" si="51"/>
        <v>40.94</v>
      </c>
      <c r="S1612">
        <f>IF(AND(M1612&lt;&gt;"",M1612&lt;&gt;18.5),5*LOG10(10^(Q1612/5+1)*W$1/(10^(M1612/5+1)))-5,Q1612)</f>
        <v>40.94</v>
      </c>
      <c r="T1612">
        <f>(F1612/E1612)*S1612</f>
        <v>0.13</v>
      </c>
      <c r="U1612">
        <v>4143</v>
      </c>
      <c r="V1612" t="s">
        <v>1124</v>
      </c>
    </row>
    <row r="1613" spans="1:22" x14ac:dyDescent="0.25">
      <c r="B1613">
        <v>22270</v>
      </c>
      <c r="C1613" t="s">
        <v>1123</v>
      </c>
      <c r="E1613">
        <v>40.97</v>
      </c>
      <c r="F1613">
        <v>0.13</v>
      </c>
      <c r="G1613">
        <v>1560</v>
      </c>
      <c r="H1613" t="s">
        <v>21</v>
      </c>
      <c r="I1613" t="s">
        <v>26</v>
      </c>
      <c r="L1613">
        <v>70</v>
      </c>
      <c r="N1613">
        <v>33</v>
      </c>
      <c r="O1613" t="s">
        <v>28</v>
      </c>
      <c r="P1613">
        <f t="shared" si="50"/>
        <v>40.97</v>
      </c>
      <c r="Q1613">
        <f t="shared" si="51"/>
        <v>40.97</v>
      </c>
      <c r="S1613">
        <f>IF(AND(M1613&lt;&gt;"",M1613&lt;&gt;18.5),5*LOG10(10^(Q1613/5+1)*W$1/(10^(M1613/5+1)))-5,Q1613)</f>
        <v>40.97</v>
      </c>
      <c r="T1613">
        <f>(F1613/E1613)*S1613</f>
        <v>0.13</v>
      </c>
      <c r="U1613">
        <v>4143</v>
      </c>
      <c r="V1613" t="s">
        <v>1124</v>
      </c>
    </row>
    <row r="1614" spans="1:22" x14ac:dyDescent="0.25">
      <c r="B1614">
        <v>22285</v>
      </c>
      <c r="C1614" t="s">
        <v>1125</v>
      </c>
      <c r="E1614">
        <v>30.53</v>
      </c>
      <c r="F1614">
        <v>0.2</v>
      </c>
      <c r="G1614">
        <v>12.5</v>
      </c>
      <c r="H1614" t="s">
        <v>21</v>
      </c>
      <c r="I1614" t="s">
        <v>81</v>
      </c>
      <c r="K1614">
        <v>1.7440000000000001E-2</v>
      </c>
      <c r="L1614">
        <v>74.2</v>
      </c>
      <c r="N1614">
        <v>31</v>
      </c>
      <c r="O1614" t="s">
        <v>83</v>
      </c>
      <c r="P1614">
        <f t="shared" si="50"/>
        <v>30.492455961802307</v>
      </c>
      <c r="Q1614">
        <f t="shared" si="51"/>
        <v>30.618985288126161</v>
      </c>
      <c r="S1614">
        <f>IF(AND(M1614&lt;&gt;"",M1614&lt;&gt;18.5),5*LOG10(10^(Q1614/5+1)*W$1/(10^(M1614/5+1)))-5,Q1614)</f>
        <v>30.618985288126161</v>
      </c>
      <c r="T1614">
        <f>(F1614/E1614)*S1614</f>
        <v>0.20058293670570693</v>
      </c>
      <c r="U1614">
        <v>4151</v>
      </c>
      <c r="V1614" t="s">
        <v>1126</v>
      </c>
    </row>
    <row r="1615" spans="1:22" x14ac:dyDescent="0.25">
      <c r="B1615">
        <v>22286</v>
      </c>
      <c r="C1615" t="s">
        <v>1125</v>
      </c>
      <c r="E1615">
        <v>33.450000000000003</v>
      </c>
      <c r="F1615">
        <v>0.25</v>
      </c>
      <c r="G1615">
        <v>48.1</v>
      </c>
      <c r="H1615" t="s">
        <v>21</v>
      </c>
      <c r="I1615" t="s">
        <v>62</v>
      </c>
      <c r="K1615">
        <v>1.7440000000000001E-2</v>
      </c>
      <c r="L1615">
        <v>74.2</v>
      </c>
      <c r="N1615">
        <v>30</v>
      </c>
      <c r="O1615" t="s">
        <v>27</v>
      </c>
      <c r="P1615">
        <f t="shared" si="50"/>
        <v>33.412455961802308</v>
      </c>
      <c r="Q1615">
        <f t="shared" si="51"/>
        <v>33.538985288126163</v>
      </c>
      <c r="S1615">
        <f>IF(AND(M1615&lt;&gt;"",M1615&lt;&gt;18.5),5*LOG10(10^(Q1615/5+1)*W$1/(10^(M1615/5+1)))-5,Q1615)</f>
        <v>33.538985288126163</v>
      </c>
      <c r="T1615">
        <f>(F1615/E1615)*S1615</f>
        <v>0.25066506194414173</v>
      </c>
      <c r="U1615">
        <v>4151</v>
      </c>
      <c r="V1615" t="s">
        <v>1126</v>
      </c>
    </row>
    <row r="1616" spans="1:22" x14ac:dyDescent="0.25">
      <c r="B1616">
        <v>22287</v>
      </c>
      <c r="C1616" t="s">
        <v>1125</v>
      </c>
      <c r="E1616">
        <v>33.96</v>
      </c>
      <c r="F1616">
        <v>0.22</v>
      </c>
      <c r="G1616">
        <v>60.9</v>
      </c>
      <c r="H1616" t="s">
        <v>21</v>
      </c>
      <c r="I1616" t="s">
        <v>656</v>
      </c>
      <c r="K1616">
        <v>1.7440000000000001E-2</v>
      </c>
      <c r="L1616">
        <v>72</v>
      </c>
      <c r="N1616">
        <v>26</v>
      </c>
      <c r="P1616">
        <f t="shared" si="50"/>
        <v>33.922455961802314</v>
      </c>
      <c r="Q1616">
        <f t="shared" si="51"/>
        <v>33.983628243887381</v>
      </c>
      <c r="S1616">
        <f>IF(AND(M1616&lt;&gt;"",M1616&lt;&gt;18.5),5*LOG10(10^(Q1616/5+1)*W$1/(10^(M1616/5+1)))-5,Q1616)</f>
        <v>33.983628243887381</v>
      </c>
      <c r="T1616">
        <f>(F1616/E1616)*S1616</f>
        <v>0.22015306871776277</v>
      </c>
      <c r="U1616">
        <v>4151</v>
      </c>
      <c r="V1616" t="s">
        <v>1126</v>
      </c>
    </row>
    <row r="1617" spans="2:22" x14ac:dyDescent="0.25">
      <c r="B1617">
        <v>22288</v>
      </c>
      <c r="C1617" t="s">
        <v>1125</v>
      </c>
      <c r="E1617">
        <v>34.130000000000003</v>
      </c>
      <c r="F1617">
        <v>0.13</v>
      </c>
      <c r="G1617">
        <v>65.900000000000006</v>
      </c>
      <c r="H1617" t="s">
        <v>21</v>
      </c>
      <c r="I1617" t="s">
        <v>657</v>
      </c>
      <c r="K1617">
        <v>1.7440000000000001E-2</v>
      </c>
      <c r="L1617">
        <v>70</v>
      </c>
      <c r="N1617">
        <v>26</v>
      </c>
      <c r="P1617">
        <f t="shared" si="50"/>
        <v>34.092455961802315</v>
      </c>
      <c r="Q1617">
        <f t="shared" si="51"/>
        <v>34.092455961802315</v>
      </c>
      <c r="S1617">
        <f>IF(AND(M1617&lt;&gt;"",M1617&lt;&gt;18.5),5*LOG10(10^(Q1617/5+1)*W$1/(10^(M1617/5+1)))-5,Q1617)</f>
        <v>34.092455961802315</v>
      </c>
      <c r="T1617">
        <f>(F1617/E1617)*S1617</f>
        <v>0.1298569960455406</v>
      </c>
      <c r="U1617">
        <v>4151</v>
      </c>
      <c r="V1617" t="s">
        <v>1126</v>
      </c>
    </row>
    <row r="1618" spans="2:22" x14ac:dyDescent="0.25">
      <c r="B1618">
        <v>22289</v>
      </c>
      <c r="C1618" t="s">
        <v>1125</v>
      </c>
      <c r="E1618">
        <v>34.18</v>
      </c>
      <c r="F1618">
        <v>0.28999999999999998</v>
      </c>
      <c r="G1618">
        <v>67.400000000000006</v>
      </c>
      <c r="H1618" t="s">
        <v>21</v>
      </c>
      <c r="I1618" t="s">
        <v>179</v>
      </c>
      <c r="K1618">
        <v>1.7440000000000001E-2</v>
      </c>
      <c r="L1618">
        <v>70</v>
      </c>
      <c r="N1618">
        <v>28</v>
      </c>
      <c r="O1618" t="s">
        <v>88</v>
      </c>
      <c r="P1618">
        <f t="shared" si="50"/>
        <v>34.142455961802312</v>
      </c>
      <c r="Q1618">
        <f t="shared" si="51"/>
        <v>34.142455961802312</v>
      </c>
      <c r="S1618">
        <f>IF(AND(M1618&lt;&gt;"",M1618&lt;&gt;18.5),5*LOG10(10^(Q1618/5+1)*W$1/(10^(M1618/5+1)))-5,Q1618)</f>
        <v>34.142455961802312</v>
      </c>
      <c r="T1618">
        <f>(F1618/E1618)*S1618</f>
        <v>0.28968145783858018</v>
      </c>
      <c r="U1618">
        <v>4151</v>
      </c>
      <c r="V1618" t="s">
        <v>1126</v>
      </c>
    </row>
    <row r="1619" spans="2:22" x14ac:dyDescent="0.25">
      <c r="B1619">
        <v>22290</v>
      </c>
      <c r="C1619" t="s">
        <v>1125</v>
      </c>
      <c r="E1619">
        <v>34.22</v>
      </c>
      <c r="F1619">
        <v>0.19</v>
      </c>
      <c r="G1619">
        <v>68.5</v>
      </c>
      <c r="H1619" t="s">
        <v>21</v>
      </c>
      <c r="I1619" t="s">
        <v>65</v>
      </c>
      <c r="K1619">
        <v>1.7440000000000001E-2</v>
      </c>
      <c r="L1619">
        <v>70</v>
      </c>
      <c r="N1619">
        <v>33</v>
      </c>
      <c r="O1619" t="s">
        <v>27</v>
      </c>
      <c r="P1619">
        <f t="shared" si="50"/>
        <v>34.182455961802305</v>
      </c>
      <c r="Q1619">
        <f t="shared" si="51"/>
        <v>34.182455961802305</v>
      </c>
      <c r="S1619">
        <f>IF(AND(M1619&lt;&gt;"",M1619&lt;&gt;18.5),5*LOG10(10^(Q1619/5+1)*W$1/(10^(M1619/5+1)))-5,Q1619)</f>
        <v>34.182455961802305</v>
      </c>
      <c r="T1619">
        <f>(F1619/E1619)*S1619</f>
        <v>0.18979154391415656</v>
      </c>
      <c r="U1619">
        <v>4151</v>
      </c>
      <c r="V1619" t="s">
        <v>1126</v>
      </c>
    </row>
    <row r="1620" spans="2:22" x14ac:dyDescent="0.25">
      <c r="B1620">
        <v>22291</v>
      </c>
      <c r="C1620" t="s">
        <v>1125</v>
      </c>
      <c r="E1620">
        <v>34.22</v>
      </c>
      <c r="F1620">
        <v>0.15</v>
      </c>
      <c r="G1620">
        <v>68.8</v>
      </c>
      <c r="H1620" t="s">
        <v>21</v>
      </c>
      <c r="I1620" t="s">
        <v>64</v>
      </c>
      <c r="K1620">
        <v>1.7009E-2</v>
      </c>
      <c r="L1620">
        <v>70</v>
      </c>
      <c r="N1620">
        <v>38</v>
      </c>
      <c r="O1620" t="s">
        <v>27</v>
      </c>
      <c r="P1620">
        <f t="shared" si="50"/>
        <v>34.183376018901306</v>
      </c>
      <c r="Q1620">
        <f t="shared" si="51"/>
        <v>34.183376018901306</v>
      </c>
      <c r="S1620">
        <f>IF(AND(M1620&lt;&gt;"",M1620&lt;&gt;18.5),5*LOG10(10^(Q1620/5+1)*W$1/(10^(M1620/5+1)))-5,Q1620)</f>
        <v>34.183376018901306</v>
      </c>
      <c r="T1620">
        <f>(F1620/E1620)*S1620</f>
        <v>0.14983946238559895</v>
      </c>
      <c r="U1620">
        <v>4151</v>
      </c>
      <c r="V1620" t="s">
        <v>1126</v>
      </c>
    </row>
    <row r="1621" spans="2:22" x14ac:dyDescent="0.25">
      <c r="B1621">
        <v>22292</v>
      </c>
      <c r="C1621" t="s">
        <v>1125</v>
      </c>
      <c r="E1621">
        <v>34.21</v>
      </c>
      <c r="F1621">
        <v>0.12</v>
      </c>
      <c r="G1621">
        <v>69.5</v>
      </c>
      <c r="H1621" t="s">
        <v>21</v>
      </c>
      <c r="I1621" t="s">
        <v>181</v>
      </c>
      <c r="L1621">
        <v>70.8</v>
      </c>
      <c r="N1621">
        <v>28</v>
      </c>
      <c r="P1621">
        <f t="shared" si="50"/>
        <v>34.21</v>
      </c>
      <c r="Q1621">
        <f t="shared" si="51"/>
        <v>34.234676088377569</v>
      </c>
      <c r="S1621">
        <f>IF(AND(M1621&lt;&gt;"",M1621&lt;&gt;18.5),5*LOG10(10^(Q1621/5+1)*W$1/(10^(M1621/5+1)))-5,Q1621)</f>
        <v>34.234676088377569</v>
      </c>
      <c r="T1621">
        <f>(F1621/E1621)*S1621</f>
        <v>0.12008655745703911</v>
      </c>
      <c r="U1621">
        <v>4151</v>
      </c>
      <c r="V1621" t="s">
        <v>1126</v>
      </c>
    </row>
    <row r="1622" spans="2:22" x14ac:dyDescent="0.25">
      <c r="B1622">
        <v>22293</v>
      </c>
      <c r="C1622" t="s">
        <v>1125</v>
      </c>
      <c r="E1622">
        <v>34.25</v>
      </c>
      <c r="F1622">
        <v>0.01</v>
      </c>
      <c r="G1622">
        <v>69.5</v>
      </c>
      <c r="H1622" t="s">
        <v>21</v>
      </c>
      <c r="I1622" t="s">
        <v>182</v>
      </c>
      <c r="K1622">
        <v>1.7440000000000001E-2</v>
      </c>
      <c r="L1622">
        <v>72</v>
      </c>
      <c r="N1622">
        <v>26</v>
      </c>
      <c r="P1622">
        <f t="shared" si="50"/>
        <v>34.212455961802306</v>
      </c>
      <c r="Q1622">
        <f t="shared" si="51"/>
        <v>34.273628243887366</v>
      </c>
      <c r="S1622">
        <f>IF(AND(M1622&lt;&gt;"",M1622&lt;&gt;18.5),5*LOG10(10^(Q1622/5+1)*W$1/(10^(M1622/5+1)))-5,Q1622)</f>
        <v>34.273628243887366</v>
      </c>
      <c r="T1622">
        <f>(F1622/E1622)*S1622</f>
        <v>1.0006898757339377E-2</v>
      </c>
      <c r="U1622">
        <v>4151</v>
      </c>
      <c r="V1622" t="s">
        <v>1126</v>
      </c>
    </row>
    <row r="1623" spans="2:22" x14ac:dyDescent="0.25">
      <c r="B1623">
        <v>22294</v>
      </c>
      <c r="C1623" t="s">
        <v>1125</v>
      </c>
      <c r="E1623">
        <v>34.270000000000003</v>
      </c>
      <c r="F1623">
        <v>0.18</v>
      </c>
      <c r="G1623">
        <v>70.2</v>
      </c>
      <c r="H1623" t="s">
        <v>21</v>
      </c>
      <c r="I1623" t="s">
        <v>85</v>
      </c>
      <c r="K1623">
        <v>1.7500000000000002E-2</v>
      </c>
      <c r="L1623">
        <v>73.8</v>
      </c>
      <c r="N1623">
        <v>34</v>
      </c>
      <c r="O1623" t="s">
        <v>86</v>
      </c>
      <c r="P1623">
        <f t="shared" si="50"/>
        <v>34.232327910513717</v>
      </c>
      <c r="Q1623">
        <f t="shared" si="51"/>
        <v>34.347119519557644</v>
      </c>
      <c r="S1623">
        <f>IF(AND(M1623&lt;&gt;"",M1623&lt;&gt;18.5),5*LOG10(10^(Q1623/5+1)*W$1/(10^(M1623/5+1)))-5,Q1623)</f>
        <v>34.347119519557644</v>
      </c>
      <c r="T1623">
        <f>(F1623/E1623)*S1623</f>
        <v>0.18040506313161292</v>
      </c>
      <c r="U1623">
        <v>4151</v>
      </c>
      <c r="V1623" t="s">
        <v>1126</v>
      </c>
    </row>
    <row r="1624" spans="2:22" x14ac:dyDescent="0.25">
      <c r="B1624">
        <v>22295</v>
      </c>
      <c r="C1624" t="s">
        <v>1125</v>
      </c>
      <c r="E1624">
        <v>34.33</v>
      </c>
      <c r="F1624">
        <v>0.33</v>
      </c>
      <c r="G1624">
        <v>72.2</v>
      </c>
      <c r="H1624" t="s">
        <v>21</v>
      </c>
      <c r="I1624" t="s">
        <v>87</v>
      </c>
      <c r="K1624">
        <v>1.7440000000000001E-2</v>
      </c>
      <c r="L1624">
        <v>65</v>
      </c>
      <c r="N1624">
        <v>29</v>
      </c>
      <c r="O1624" t="s">
        <v>88</v>
      </c>
      <c r="P1624">
        <f t="shared" si="50"/>
        <v>34.292455961802311</v>
      </c>
      <c r="Q1624">
        <f t="shared" si="51"/>
        <v>34.131532544945308</v>
      </c>
      <c r="S1624">
        <f>IF(AND(M1624&lt;&gt;"",M1624&lt;&gt;18.5),5*LOG10(10^(Q1624/5+1)*W$1/(10^(M1624/5+1)))-5,Q1624)</f>
        <v>34.131532544945308</v>
      </c>
      <c r="T1624">
        <f>(F1624/E1624)*S1624</f>
        <v>0.32809221496743235</v>
      </c>
      <c r="U1624">
        <v>4151</v>
      </c>
      <c r="V1624" t="s">
        <v>1126</v>
      </c>
    </row>
    <row r="1625" spans="2:22" x14ac:dyDescent="0.25">
      <c r="B1625">
        <v>22296</v>
      </c>
      <c r="C1625" t="s">
        <v>1125</v>
      </c>
      <c r="E1625">
        <v>34.33</v>
      </c>
      <c r="F1625">
        <v>0.21</v>
      </c>
      <c r="G1625">
        <v>72.3</v>
      </c>
      <c r="H1625" t="s">
        <v>21</v>
      </c>
      <c r="I1625" t="s">
        <v>87</v>
      </c>
      <c r="K1625">
        <v>1.7440000000000001E-2</v>
      </c>
      <c r="L1625">
        <v>65</v>
      </c>
      <c r="N1625">
        <v>29</v>
      </c>
      <c r="O1625" t="s">
        <v>89</v>
      </c>
      <c r="P1625">
        <f t="shared" si="50"/>
        <v>34.292455961802311</v>
      </c>
      <c r="Q1625">
        <f t="shared" si="51"/>
        <v>34.131532544945308</v>
      </c>
      <c r="S1625">
        <f>IF(AND(M1625&lt;&gt;"",M1625&lt;&gt;18.5),5*LOG10(10^(Q1625/5+1)*W$1/(10^(M1625/5+1)))-5,Q1625)</f>
        <v>34.131532544945308</v>
      </c>
      <c r="T1625">
        <f>(F1625/E1625)*S1625</f>
        <v>0.20878595497927513</v>
      </c>
      <c r="U1625">
        <v>4151</v>
      </c>
      <c r="V1625" t="s">
        <v>1126</v>
      </c>
    </row>
    <row r="1626" spans="2:22" x14ac:dyDescent="0.25">
      <c r="B1626">
        <v>22297</v>
      </c>
      <c r="C1626" t="s">
        <v>1125</v>
      </c>
      <c r="E1626">
        <v>34.369999999999997</v>
      </c>
      <c r="F1626">
        <v>0.08</v>
      </c>
      <c r="G1626">
        <v>73.5</v>
      </c>
      <c r="H1626" t="s">
        <v>21</v>
      </c>
      <c r="I1626" t="s">
        <v>658</v>
      </c>
      <c r="K1626">
        <v>1.7440000000000001E-2</v>
      </c>
      <c r="L1626">
        <v>65</v>
      </c>
      <c r="N1626">
        <v>27</v>
      </c>
      <c r="O1626" t="s">
        <v>137</v>
      </c>
      <c r="P1626">
        <f t="shared" si="50"/>
        <v>34.33245596180231</v>
      </c>
      <c r="Q1626">
        <f t="shared" si="51"/>
        <v>34.171532544945308</v>
      </c>
      <c r="S1626">
        <f>IF(AND(M1626&lt;&gt;"",M1626&lt;&gt;18.5),5*LOG10(10^(Q1626/5+1)*W$1/(10^(M1626/5+1)))-5,Q1626)</f>
        <v>34.171532544945308</v>
      </c>
      <c r="T1626">
        <f>(F1626/E1626)*S1626</f>
        <v>7.9538044911132519E-2</v>
      </c>
      <c r="U1626">
        <v>4151</v>
      </c>
      <c r="V1626" t="s">
        <v>1126</v>
      </c>
    </row>
    <row r="1627" spans="2:22" x14ac:dyDescent="0.25">
      <c r="B1627">
        <v>22298</v>
      </c>
      <c r="C1627" t="s">
        <v>1125</v>
      </c>
      <c r="E1627">
        <v>34.409999999999997</v>
      </c>
      <c r="F1627">
        <v>0.08</v>
      </c>
      <c r="G1627">
        <v>73.5</v>
      </c>
      <c r="H1627" t="s">
        <v>21</v>
      </c>
      <c r="I1627" t="s">
        <v>180</v>
      </c>
      <c r="K1627">
        <v>1.7440000000000001E-2</v>
      </c>
      <c r="L1627">
        <v>65</v>
      </c>
      <c r="N1627">
        <v>27</v>
      </c>
      <c r="O1627" t="s">
        <v>137</v>
      </c>
      <c r="P1627">
        <f t="shared" si="50"/>
        <v>34.372455961802309</v>
      </c>
      <c r="Q1627">
        <f t="shared" si="51"/>
        <v>34.2115325449453</v>
      </c>
      <c r="S1627">
        <f>IF(AND(M1627&lt;&gt;"",M1627&lt;&gt;18.5),5*LOG10(10^(Q1627/5+1)*W$1/(10^(M1627/5+1)))-5,Q1627)</f>
        <v>34.2115325449453</v>
      </c>
      <c r="T1627">
        <f>(F1627/E1627)*S1627</f>
        <v>7.953858191210765E-2</v>
      </c>
      <c r="U1627">
        <v>4151</v>
      </c>
      <c r="V1627" t="s">
        <v>1126</v>
      </c>
    </row>
    <row r="1628" spans="2:22" x14ac:dyDescent="0.25">
      <c r="B1628">
        <v>22299</v>
      </c>
      <c r="C1628" t="s">
        <v>1125</v>
      </c>
      <c r="E1628">
        <v>34.380000000000003</v>
      </c>
      <c r="F1628">
        <v>0.2</v>
      </c>
      <c r="G1628">
        <v>73.7</v>
      </c>
      <c r="H1628" t="s">
        <v>21</v>
      </c>
      <c r="I1628" t="s">
        <v>87</v>
      </c>
      <c r="K1628">
        <v>1.7440000000000001E-2</v>
      </c>
      <c r="L1628">
        <v>65</v>
      </c>
      <c r="N1628">
        <v>29</v>
      </c>
      <c r="O1628" t="s">
        <v>90</v>
      </c>
      <c r="P1628">
        <f t="shared" si="50"/>
        <v>34.342455961802315</v>
      </c>
      <c r="Q1628">
        <f t="shared" si="51"/>
        <v>34.181532544945313</v>
      </c>
      <c r="S1628">
        <f>IF(AND(M1628&lt;&gt;"",M1628&lt;&gt;18.5),5*LOG10(10^(Q1628/5+1)*W$1/(10^(M1628/5+1)))-5,Q1628)</f>
        <v>34.181532544945313</v>
      </c>
      <c r="T1628">
        <f>(F1628/E1628)*S1628</f>
        <v>0.19884544819630781</v>
      </c>
      <c r="U1628">
        <v>4151</v>
      </c>
      <c r="V1628" t="s">
        <v>1126</v>
      </c>
    </row>
    <row r="1629" spans="2:22" x14ac:dyDescent="0.25">
      <c r="B1629">
        <v>22300</v>
      </c>
      <c r="C1629" t="s">
        <v>1125</v>
      </c>
      <c r="E1629">
        <v>34.380000000000003</v>
      </c>
      <c r="F1629">
        <v>0.24</v>
      </c>
      <c r="G1629">
        <v>73.7</v>
      </c>
      <c r="H1629" t="s">
        <v>21</v>
      </c>
      <c r="I1629" t="s">
        <v>87</v>
      </c>
      <c r="K1629">
        <v>1.7440000000000001E-2</v>
      </c>
      <c r="L1629">
        <v>65</v>
      </c>
      <c r="N1629">
        <v>29</v>
      </c>
      <c r="O1629" t="s">
        <v>37</v>
      </c>
      <c r="P1629">
        <f t="shared" si="50"/>
        <v>34.342455961802315</v>
      </c>
      <c r="Q1629">
        <f t="shared" si="51"/>
        <v>34.181532544945313</v>
      </c>
      <c r="S1629">
        <f>IF(AND(M1629&lt;&gt;"",M1629&lt;&gt;18.5),5*LOG10(10^(Q1629/5+1)*W$1/(10^(M1629/5+1)))-5,Q1629)</f>
        <v>34.181532544945313</v>
      </c>
      <c r="T1629">
        <f>(F1629/E1629)*S1629</f>
        <v>0.23861453783556935</v>
      </c>
      <c r="U1629">
        <v>4151</v>
      </c>
      <c r="V1629" t="s">
        <v>1126</v>
      </c>
    </row>
    <row r="1630" spans="2:22" x14ac:dyDescent="0.25">
      <c r="B1630">
        <v>22301</v>
      </c>
      <c r="C1630" t="s">
        <v>1125</v>
      </c>
      <c r="E1630">
        <v>34.409999999999997</v>
      </c>
      <c r="F1630">
        <v>0.24</v>
      </c>
      <c r="G1630">
        <v>74.900000000000006</v>
      </c>
      <c r="H1630" t="s">
        <v>21</v>
      </c>
      <c r="I1630" t="s">
        <v>183</v>
      </c>
      <c r="K1630">
        <v>1.7440000000000001E-2</v>
      </c>
      <c r="L1630">
        <v>65</v>
      </c>
      <c r="N1630">
        <v>24</v>
      </c>
      <c r="P1630">
        <f t="shared" si="50"/>
        <v>34.372455961802309</v>
      </c>
      <c r="Q1630">
        <f t="shared" si="51"/>
        <v>34.2115325449453</v>
      </c>
      <c r="S1630">
        <f>IF(AND(M1630&lt;&gt;"",M1630&lt;&gt;18.5),5*LOG10(10^(Q1630/5+1)*W$1/(10^(M1630/5+1)))-5,Q1630)</f>
        <v>34.2115325449453</v>
      </c>
      <c r="T1630">
        <f>(F1630/E1630)*S1630</f>
        <v>0.23861574573632294</v>
      </c>
      <c r="U1630">
        <v>4151</v>
      </c>
      <c r="V1630" t="s">
        <v>1126</v>
      </c>
    </row>
    <row r="1631" spans="2:22" x14ac:dyDescent="0.25">
      <c r="B1631">
        <v>22302</v>
      </c>
      <c r="C1631" t="s">
        <v>1125</v>
      </c>
      <c r="E1631">
        <v>34.42</v>
      </c>
      <c r="F1631">
        <v>0.01</v>
      </c>
      <c r="G1631">
        <v>75.099999999999994</v>
      </c>
      <c r="H1631" t="s">
        <v>21</v>
      </c>
      <c r="I1631" t="s">
        <v>658</v>
      </c>
      <c r="K1631">
        <v>1.7440000000000001E-2</v>
      </c>
      <c r="L1631">
        <v>65</v>
      </c>
      <c r="N1631">
        <v>27</v>
      </c>
      <c r="O1631" t="s">
        <v>88</v>
      </c>
      <c r="P1631">
        <f t="shared" si="50"/>
        <v>34.382455961802314</v>
      </c>
      <c r="Q1631">
        <f t="shared" si="51"/>
        <v>34.221532544945312</v>
      </c>
      <c r="S1631">
        <f>IF(AND(M1631&lt;&gt;"",M1631&lt;&gt;18.5),5*LOG10(10^(Q1631/5+1)*W$1/(10^(M1631/5+1)))-5,Q1631)</f>
        <v>34.221532544945312</v>
      </c>
      <c r="T1631">
        <f>(F1631/E1631)*S1631</f>
        <v>9.9423394959167084E-3</v>
      </c>
      <c r="U1631">
        <v>4151</v>
      </c>
      <c r="V1631" t="s">
        <v>1126</v>
      </c>
    </row>
    <row r="1632" spans="2:22" x14ac:dyDescent="0.25">
      <c r="B1632">
        <v>22303</v>
      </c>
      <c r="C1632" t="s">
        <v>1125</v>
      </c>
      <c r="E1632">
        <v>34.51</v>
      </c>
      <c r="F1632">
        <v>0.15</v>
      </c>
      <c r="G1632">
        <v>78.400000000000006</v>
      </c>
      <c r="H1632" t="s">
        <v>21</v>
      </c>
      <c r="I1632" t="s">
        <v>43</v>
      </c>
      <c r="K1632">
        <v>1.7440000000000001E-2</v>
      </c>
      <c r="L1632">
        <v>70</v>
      </c>
      <c r="N1632">
        <v>34</v>
      </c>
      <c r="O1632" t="s">
        <v>27</v>
      </c>
      <c r="P1632">
        <f t="shared" si="50"/>
        <v>34.472455961802311</v>
      </c>
      <c r="Q1632">
        <f t="shared" si="51"/>
        <v>34.472455961802311</v>
      </c>
      <c r="S1632">
        <f>IF(AND(M1632&lt;&gt;"",M1632&lt;&gt;18.5),5*LOG10(10^(Q1632/5+1)*W$1/(10^(M1632/5+1)))-5,Q1632)</f>
        <v>34.472455961802311</v>
      </c>
      <c r="T1632">
        <f>(F1632/E1632)*S1632</f>
        <v>0.14983681235208191</v>
      </c>
      <c r="U1632">
        <v>4151</v>
      </c>
      <c r="V1632" t="s">
        <v>1126</v>
      </c>
    </row>
    <row r="1633" spans="2:22" x14ac:dyDescent="0.25">
      <c r="B1633">
        <v>22304</v>
      </c>
      <c r="C1633" t="s">
        <v>1125</v>
      </c>
      <c r="E1633">
        <v>34.72</v>
      </c>
      <c r="F1633">
        <v>0.14000000000000001</v>
      </c>
      <c r="G1633">
        <v>87.9</v>
      </c>
      <c r="H1633" t="s">
        <v>21</v>
      </c>
      <c r="I1633" t="s">
        <v>184</v>
      </c>
      <c r="L1633">
        <v>60</v>
      </c>
      <c r="N1633">
        <v>25</v>
      </c>
      <c r="P1633">
        <f t="shared" si="50"/>
        <v>34.72</v>
      </c>
      <c r="Q1633">
        <f t="shared" si="51"/>
        <v>34.385266051846941</v>
      </c>
      <c r="S1633">
        <f>IF(AND(M1633&lt;&gt;"",M1633&lt;&gt;18.5),5*LOG10(10^(Q1633/5+1)*W$1/(10^(M1633/5+1)))-5,Q1633)</f>
        <v>34.385266051846941</v>
      </c>
      <c r="T1633">
        <f>(F1633/E1633)*S1633</f>
        <v>0.13865026633809252</v>
      </c>
      <c r="U1633">
        <v>4151</v>
      </c>
      <c r="V1633" t="s">
        <v>1126</v>
      </c>
    </row>
    <row r="1634" spans="2:22" x14ac:dyDescent="0.25">
      <c r="B1634">
        <v>22305</v>
      </c>
      <c r="C1634" t="s">
        <v>1125</v>
      </c>
      <c r="E1634">
        <v>34.89</v>
      </c>
      <c r="F1634">
        <v>0.03</v>
      </c>
      <c r="G1634">
        <v>93.5</v>
      </c>
      <c r="H1634" t="s">
        <v>21</v>
      </c>
      <c r="I1634" t="s">
        <v>94</v>
      </c>
      <c r="K1634">
        <v>1.7440000000000001E-2</v>
      </c>
      <c r="L1634">
        <v>70</v>
      </c>
      <c r="N1634">
        <v>31</v>
      </c>
      <c r="O1634" t="s">
        <v>83</v>
      </c>
      <c r="P1634">
        <f t="shared" si="50"/>
        <v>34.852455961802306</v>
      </c>
      <c r="Q1634">
        <f t="shared" si="51"/>
        <v>34.852455961802306</v>
      </c>
      <c r="S1634">
        <f>IF(AND(M1634&lt;&gt;"",M1634&lt;&gt;18.5),5*LOG10(10^(Q1634/5+1)*W$1/(10^(M1634/5+1)))-5,Q1634)</f>
        <v>34.852455961802306</v>
      </c>
      <c r="T1634">
        <f>(F1634/E1634)*S1634</f>
        <v>2.9967717937921155E-2</v>
      </c>
      <c r="U1634">
        <v>4151</v>
      </c>
      <c r="V1634" t="s">
        <v>1126</v>
      </c>
    </row>
    <row r="1635" spans="2:22" x14ac:dyDescent="0.25">
      <c r="B1635">
        <v>22368</v>
      </c>
      <c r="C1635" t="s">
        <v>1127</v>
      </c>
      <c r="E1635">
        <v>38.71</v>
      </c>
      <c r="F1635">
        <v>0.06</v>
      </c>
      <c r="G1635">
        <v>552</v>
      </c>
      <c r="H1635" t="s">
        <v>21</v>
      </c>
      <c r="I1635" t="s">
        <v>36</v>
      </c>
      <c r="L1635">
        <v>70</v>
      </c>
      <c r="N1635">
        <v>36</v>
      </c>
      <c r="O1635" t="s">
        <v>1129</v>
      </c>
      <c r="P1635">
        <f t="shared" si="50"/>
        <v>38.71</v>
      </c>
      <c r="Q1635">
        <f t="shared" si="51"/>
        <v>38.71</v>
      </c>
      <c r="S1635">
        <f>IF(AND(M1635&lt;&gt;"",M1635&lt;&gt;18.5),5*LOG10(10^(Q1635/5+1)*W$1/(10^(M1635/5+1)))-5,Q1635)</f>
        <v>38.71</v>
      </c>
      <c r="T1635">
        <f>(F1635/E1635)*S1635</f>
        <v>0.06</v>
      </c>
      <c r="U1635">
        <v>4156</v>
      </c>
      <c r="V1635" t="s">
        <v>1128</v>
      </c>
    </row>
    <row r="1636" spans="2:22" x14ac:dyDescent="0.25">
      <c r="B1636">
        <v>22369</v>
      </c>
      <c r="C1636" t="s">
        <v>1127</v>
      </c>
      <c r="E1636">
        <v>39.15</v>
      </c>
      <c r="F1636">
        <v>0.11</v>
      </c>
      <c r="G1636">
        <v>584</v>
      </c>
      <c r="H1636" t="s">
        <v>21</v>
      </c>
      <c r="I1636" t="s">
        <v>43</v>
      </c>
      <c r="K1636">
        <v>0.15</v>
      </c>
      <c r="L1636">
        <v>70</v>
      </c>
      <c r="N1636">
        <v>34</v>
      </c>
      <c r="O1636" t="s">
        <v>27</v>
      </c>
      <c r="P1636">
        <f t="shared" si="50"/>
        <v>38.84651079823194</v>
      </c>
      <c r="Q1636">
        <f t="shared" si="51"/>
        <v>38.84651079823194</v>
      </c>
      <c r="S1636">
        <f>IF(AND(M1636&lt;&gt;"",M1636&lt;&gt;18.5),5*LOG10(10^(Q1636/5+1)*W$1/(10^(M1636/5+1)))-5,Q1636)</f>
        <v>38.84651079823194</v>
      </c>
      <c r="T1636">
        <f>(F1636/E1636)*S1636</f>
        <v>0.10914728449056228</v>
      </c>
      <c r="U1636">
        <v>4156</v>
      </c>
      <c r="V1636" t="s">
        <v>1130</v>
      </c>
    </row>
    <row r="1637" spans="2:22" x14ac:dyDescent="0.25">
      <c r="B1637">
        <v>22370</v>
      </c>
      <c r="C1637" t="s">
        <v>1127</v>
      </c>
      <c r="E1637">
        <v>39.18</v>
      </c>
      <c r="F1637">
        <v>0.1</v>
      </c>
      <c r="G1637">
        <v>595</v>
      </c>
      <c r="H1637" t="s">
        <v>21</v>
      </c>
      <c r="I1637" t="s">
        <v>64</v>
      </c>
      <c r="K1637">
        <v>0.154249</v>
      </c>
      <c r="L1637">
        <v>70</v>
      </c>
      <c r="N1637">
        <v>38</v>
      </c>
      <c r="O1637" t="s">
        <v>27</v>
      </c>
      <c r="P1637">
        <f t="shared" si="50"/>
        <v>38.868502465169229</v>
      </c>
      <c r="Q1637">
        <f t="shared" si="51"/>
        <v>38.868502465169229</v>
      </c>
      <c r="S1637">
        <f>IF(AND(M1637&lt;&gt;"",M1637&lt;&gt;18.5),5*LOG10(10^(Q1637/5+1)*W$1/(10^(M1637/5+1)))-5,Q1637)</f>
        <v>38.868502465169229</v>
      </c>
      <c r="T1637">
        <f>(F1637/E1637)*S1637</f>
        <v>9.9204957797777521E-2</v>
      </c>
      <c r="U1637">
        <v>4156</v>
      </c>
      <c r="V1637" t="s">
        <v>1128</v>
      </c>
    </row>
    <row r="1638" spans="2:22" x14ac:dyDescent="0.25">
      <c r="B1638">
        <v>22371</v>
      </c>
      <c r="C1638" t="s">
        <v>1127</v>
      </c>
      <c r="E1638">
        <v>39.200000000000003</v>
      </c>
      <c r="F1638">
        <v>0.18</v>
      </c>
      <c r="G1638">
        <v>601</v>
      </c>
      <c r="H1638" t="s">
        <v>21</v>
      </c>
      <c r="I1638" t="s">
        <v>12</v>
      </c>
      <c r="K1638">
        <v>0.15</v>
      </c>
      <c r="L1638">
        <v>70</v>
      </c>
      <c r="N1638">
        <v>34</v>
      </c>
      <c r="O1638" t="s">
        <v>1131</v>
      </c>
      <c r="P1638">
        <f t="shared" si="50"/>
        <v>38.896510798231944</v>
      </c>
      <c r="Q1638">
        <f t="shared" si="51"/>
        <v>38.896510798231944</v>
      </c>
      <c r="S1638">
        <f>IF(AND(M1638&lt;&gt;"",M1638&lt;&gt;18.5),5*LOG10(10^(Q1638/5+1)*W$1/(10^(M1638/5+1)))-5,Q1638)</f>
        <v>38.896510798231944</v>
      </c>
      <c r="T1638">
        <f>(F1638/E1638)*S1638</f>
        <v>0.17860642713473851</v>
      </c>
      <c r="U1638">
        <v>4156</v>
      </c>
      <c r="V1638" t="s">
        <v>1130</v>
      </c>
    </row>
    <row r="1639" spans="2:22" x14ac:dyDescent="0.25">
      <c r="B1639">
        <v>22372</v>
      </c>
      <c r="C1639" t="s">
        <v>1127</v>
      </c>
      <c r="E1639">
        <v>39.11</v>
      </c>
      <c r="F1639">
        <v>0.06</v>
      </c>
      <c r="G1639">
        <v>664</v>
      </c>
      <c r="H1639" t="s">
        <v>21</v>
      </c>
      <c r="I1639" t="s">
        <v>26</v>
      </c>
      <c r="L1639">
        <v>70</v>
      </c>
      <c r="N1639">
        <v>33</v>
      </c>
      <c r="O1639" t="s">
        <v>27</v>
      </c>
      <c r="P1639">
        <f t="shared" si="50"/>
        <v>39.11</v>
      </c>
      <c r="Q1639">
        <f t="shared" si="51"/>
        <v>39.11</v>
      </c>
      <c r="S1639">
        <f>IF(AND(M1639&lt;&gt;"",M1639&lt;&gt;18.5),5*LOG10(10^(Q1639/5+1)*W$1/(10^(M1639/5+1)))-5,Q1639)</f>
        <v>39.11</v>
      </c>
      <c r="T1639">
        <f>(F1639/E1639)*S1639</f>
        <v>0.06</v>
      </c>
      <c r="U1639">
        <v>4156</v>
      </c>
      <c r="V1639" t="s">
        <v>1128</v>
      </c>
    </row>
    <row r="1640" spans="2:22" x14ac:dyDescent="0.25">
      <c r="B1640">
        <v>22373</v>
      </c>
      <c r="C1640" t="s">
        <v>1127</v>
      </c>
      <c r="E1640">
        <v>39.119999999999997</v>
      </c>
      <c r="F1640">
        <v>0.06</v>
      </c>
      <c r="G1640">
        <v>667</v>
      </c>
      <c r="H1640" t="s">
        <v>21</v>
      </c>
      <c r="I1640" t="s">
        <v>26</v>
      </c>
      <c r="L1640">
        <v>70</v>
      </c>
      <c r="N1640">
        <v>33</v>
      </c>
      <c r="O1640" t="s">
        <v>28</v>
      </c>
      <c r="P1640">
        <f t="shared" si="50"/>
        <v>39.119999999999997</v>
      </c>
      <c r="Q1640">
        <f t="shared" si="51"/>
        <v>39.119999999999997</v>
      </c>
      <c r="S1640">
        <f>IF(AND(M1640&lt;&gt;"",M1640&lt;&gt;18.5),5*LOG10(10^(Q1640/5+1)*W$1/(10^(M1640/5+1)))-5,Q1640)</f>
        <v>39.119999999999997</v>
      </c>
      <c r="T1640">
        <f>(F1640/E1640)*S1640</f>
        <v>0.06</v>
      </c>
      <c r="U1640">
        <v>4156</v>
      </c>
      <c r="V1640" t="s">
        <v>1128</v>
      </c>
    </row>
    <row r="1641" spans="2:22" x14ac:dyDescent="0.25">
      <c r="B1641">
        <v>22374</v>
      </c>
      <c r="C1641" t="s">
        <v>1127</v>
      </c>
      <c r="E1641">
        <v>39.43</v>
      </c>
      <c r="F1641">
        <v>7.0000000000000007E-2</v>
      </c>
      <c r="G1641">
        <v>668</v>
      </c>
      <c r="H1641" t="s">
        <v>21</v>
      </c>
      <c r="I1641" t="s">
        <v>12</v>
      </c>
      <c r="K1641">
        <v>0.15</v>
      </c>
      <c r="L1641">
        <v>70</v>
      </c>
      <c r="N1641">
        <v>34</v>
      </c>
      <c r="O1641" t="s">
        <v>1132</v>
      </c>
      <c r="P1641">
        <f t="shared" si="50"/>
        <v>39.126510798231948</v>
      </c>
      <c r="Q1641">
        <f t="shared" si="51"/>
        <v>39.126510798231948</v>
      </c>
      <c r="S1641">
        <f>IF(AND(M1641&lt;&gt;"",M1641&lt;&gt;18.5),5*LOG10(10^(Q1641/5+1)*W$1/(10^(M1641/5+1)))-5,Q1641)</f>
        <v>39.126510798231948</v>
      </c>
      <c r="T1641">
        <f>(F1641/E1641)*S1641</f>
        <v>6.9461216228157152E-2</v>
      </c>
      <c r="U1641">
        <v>4156</v>
      </c>
      <c r="V1641" t="s">
        <v>1130</v>
      </c>
    </row>
    <row r="1642" spans="2:22" x14ac:dyDescent="0.25">
      <c r="B1642">
        <v>22387</v>
      </c>
      <c r="C1642" t="s">
        <v>1133</v>
      </c>
      <c r="E1642">
        <v>38.06</v>
      </c>
      <c r="F1642">
        <v>7.0000000000000007E-2</v>
      </c>
      <c r="G1642">
        <v>409</v>
      </c>
      <c r="H1642" t="s">
        <v>21</v>
      </c>
      <c r="I1642" t="s">
        <v>36</v>
      </c>
      <c r="L1642">
        <v>70</v>
      </c>
      <c r="N1642">
        <v>36</v>
      </c>
      <c r="O1642" t="s">
        <v>37</v>
      </c>
      <c r="P1642">
        <f t="shared" si="50"/>
        <v>38.06</v>
      </c>
      <c r="Q1642">
        <f t="shared" si="51"/>
        <v>38.06</v>
      </c>
      <c r="S1642">
        <f>IF(AND(M1642&lt;&gt;"",M1642&lt;&gt;18.5),5*LOG10(10^(Q1642/5+1)*W$1/(10^(M1642/5+1)))-5,Q1642)</f>
        <v>38.06</v>
      </c>
      <c r="T1642">
        <f>(F1642/E1642)*S1642</f>
        <v>7.0000000000000007E-2</v>
      </c>
      <c r="U1642">
        <v>4159</v>
      </c>
      <c r="V1642" t="s">
        <v>1134</v>
      </c>
    </row>
    <row r="1643" spans="2:22" x14ac:dyDescent="0.25">
      <c r="B1643">
        <v>22388</v>
      </c>
      <c r="C1643" t="s">
        <v>1133</v>
      </c>
      <c r="E1643">
        <v>38.090000000000003</v>
      </c>
      <c r="F1643">
        <v>0.19</v>
      </c>
      <c r="G1643">
        <v>414</v>
      </c>
      <c r="H1643" t="s">
        <v>21</v>
      </c>
      <c r="I1643" t="s">
        <v>123</v>
      </c>
      <c r="L1643">
        <v>70</v>
      </c>
      <c r="N1643">
        <v>31</v>
      </c>
      <c r="O1643" t="s">
        <v>1135</v>
      </c>
      <c r="P1643">
        <f t="shared" si="50"/>
        <v>38.090000000000003</v>
      </c>
      <c r="Q1643">
        <f t="shared" si="51"/>
        <v>38.090000000000003</v>
      </c>
      <c r="S1643">
        <f>IF(AND(M1643&lt;&gt;"",M1643&lt;&gt;18.5),5*LOG10(10^(Q1643/5+1)*W$1/(10^(M1643/5+1)))-5,Q1643)</f>
        <v>38.090000000000003</v>
      </c>
      <c r="T1643">
        <f>(F1643/E1643)*S1643</f>
        <v>0.19000000000000003</v>
      </c>
      <c r="U1643">
        <v>4159</v>
      </c>
      <c r="V1643" t="s">
        <v>1134</v>
      </c>
    </row>
    <row r="1644" spans="2:22" x14ac:dyDescent="0.25">
      <c r="B1644">
        <v>22389</v>
      </c>
      <c r="C1644" t="s">
        <v>1133</v>
      </c>
      <c r="E1644">
        <v>38.299999999999997</v>
      </c>
      <c r="F1644">
        <v>0.11</v>
      </c>
      <c r="G1644">
        <v>414</v>
      </c>
      <c r="H1644" t="s">
        <v>21</v>
      </c>
      <c r="I1644" t="s">
        <v>64</v>
      </c>
      <c r="K1644">
        <v>0.101255</v>
      </c>
      <c r="L1644">
        <v>70</v>
      </c>
      <c r="N1644">
        <v>38</v>
      </c>
      <c r="O1644" t="s">
        <v>27</v>
      </c>
      <c r="P1644">
        <f t="shared" si="50"/>
        <v>38.090560533796285</v>
      </c>
      <c r="Q1644">
        <f t="shared" si="51"/>
        <v>38.090560533796285</v>
      </c>
      <c r="S1644">
        <f>IF(AND(M1644&lt;&gt;"",M1644&lt;&gt;18.5),5*LOG10(10^(Q1644/5+1)*W$1/(10^(M1644/5+1)))-5,Q1644)</f>
        <v>38.090560533796285</v>
      </c>
      <c r="T1644">
        <f>(F1644/E1644)*S1644</f>
        <v>0.10939847672891885</v>
      </c>
      <c r="U1644">
        <v>4159</v>
      </c>
      <c r="V1644" t="s">
        <v>1134</v>
      </c>
    </row>
    <row r="1645" spans="2:22" x14ac:dyDescent="0.25">
      <c r="B1645">
        <v>22390</v>
      </c>
      <c r="C1645" t="s">
        <v>1133</v>
      </c>
      <c r="E1645">
        <v>38.090000000000003</v>
      </c>
      <c r="F1645">
        <v>0.08</v>
      </c>
      <c r="G1645">
        <v>415</v>
      </c>
      <c r="H1645" t="s">
        <v>21</v>
      </c>
      <c r="I1645" t="s">
        <v>26</v>
      </c>
      <c r="L1645">
        <v>70</v>
      </c>
      <c r="N1645">
        <v>33</v>
      </c>
      <c r="O1645" t="s">
        <v>1136</v>
      </c>
      <c r="P1645">
        <f t="shared" si="50"/>
        <v>38.090000000000003</v>
      </c>
      <c r="Q1645">
        <f t="shared" si="51"/>
        <v>38.090000000000003</v>
      </c>
      <c r="S1645">
        <f>IF(AND(M1645&lt;&gt;"",M1645&lt;&gt;18.5),5*LOG10(10^(Q1645/5+1)*W$1/(10^(M1645/5+1)))-5,Q1645)</f>
        <v>38.090000000000003</v>
      </c>
      <c r="T1645">
        <f>(F1645/E1645)*S1645</f>
        <v>0.08</v>
      </c>
      <c r="U1645">
        <v>4159</v>
      </c>
      <c r="V1645" t="s">
        <v>1134</v>
      </c>
    </row>
    <row r="1646" spans="2:22" x14ac:dyDescent="0.25">
      <c r="B1646">
        <v>22391</v>
      </c>
      <c r="C1646" t="s">
        <v>1133</v>
      </c>
      <c r="E1646">
        <v>38.090000000000003</v>
      </c>
      <c r="F1646">
        <v>0.08</v>
      </c>
      <c r="G1646">
        <v>415</v>
      </c>
      <c r="H1646" t="s">
        <v>21</v>
      </c>
      <c r="I1646" t="s">
        <v>26</v>
      </c>
      <c r="L1646">
        <v>70</v>
      </c>
      <c r="N1646">
        <v>33</v>
      </c>
      <c r="O1646" t="s">
        <v>1137</v>
      </c>
      <c r="P1646">
        <f t="shared" si="50"/>
        <v>38.090000000000003</v>
      </c>
      <c r="Q1646">
        <f t="shared" si="51"/>
        <v>38.090000000000003</v>
      </c>
      <c r="S1646">
        <f>IF(AND(M1646&lt;&gt;"",M1646&lt;&gt;18.5),5*LOG10(10^(Q1646/5+1)*W$1/(10^(M1646/5+1)))-5,Q1646)</f>
        <v>38.090000000000003</v>
      </c>
      <c r="T1646">
        <f>(F1646/E1646)*S1646</f>
        <v>0.08</v>
      </c>
      <c r="U1646">
        <v>4159</v>
      </c>
      <c r="V1646" t="s">
        <v>1134</v>
      </c>
    </row>
    <row r="1647" spans="2:22" x14ac:dyDescent="0.25">
      <c r="B1647">
        <v>22392</v>
      </c>
      <c r="C1647" t="s">
        <v>1133</v>
      </c>
      <c r="E1647">
        <v>38.33</v>
      </c>
      <c r="F1647">
        <v>0.19</v>
      </c>
      <c r="G1647">
        <v>421</v>
      </c>
      <c r="H1647" t="s">
        <v>21</v>
      </c>
      <c r="I1647" t="s">
        <v>12</v>
      </c>
      <c r="K1647">
        <v>0.101366</v>
      </c>
      <c r="L1647">
        <v>70</v>
      </c>
      <c r="N1647">
        <v>34</v>
      </c>
      <c r="O1647" t="s">
        <v>1138</v>
      </c>
      <c r="P1647">
        <f t="shared" si="50"/>
        <v>38.120341673231835</v>
      </c>
      <c r="Q1647">
        <f t="shared" si="51"/>
        <v>38.120341673231835</v>
      </c>
      <c r="S1647">
        <f>IF(AND(M1647&lt;&gt;"",M1647&lt;&gt;18.5),5*LOG10(10^(Q1647/5+1)*W$1/(10^(M1647/5+1)))-5,Q1647)</f>
        <v>38.120341673231835</v>
      </c>
      <c r="T1647">
        <f>(F1647/E1647)*S1647</f>
        <v>0.18896073357459037</v>
      </c>
      <c r="U1647">
        <v>4159</v>
      </c>
      <c r="V1647" t="s">
        <v>1134</v>
      </c>
    </row>
    <row r="1648" spans="2:22" x14ac:dyDescent="0.25">
      <c r="B1648">
        <v>22393</v>
      </c>
      <c r="C1648" t="s">
        <v>1133</v>
      </c>
      <c r="E1648">
        <v>38.46</v>
      </c>
      <c r="F1648">
        <v>7.0000000000000007E-2</v>
      </c>
      <c r="G1648">
        <v>448</v>
      </c>
      <c r="H1648" t="s">
        <v>21</v>
      </c>
      <c r="I1648" t="s">
        <v>12</v>
      </c>
      <c r="K1648">
        <v>0.101366</v>
      </c>
      <c r="L1648">
        <v>70</v>
      </c>
      <c r="N1648">
        <v>34</v>
      </c>
      <c r="O1648" t="s">
        <v>1139</v>
      </c>
      <c r="P1648">
        <f t="shared" si="50"/>
        <v>38.250341673231844</v>
      </c>
      <c r="Q1648">
        <f t="shared" si="51"/>
        <v>38.250341673231844</v>
      </c>
      <c r="S1648">
        <f>IF(AND(M1648&lt;&gt;"",M1648&lt;&gt;18.5),5*LOG10(10^(Q1648/5+1)*W$1/(10^(M1648/5+1)))-5,Q1648)</f>
        <v>38.250341673231844</v>
      </c>
      <c r="T1648">
        <f>(F1648/E1648)*S1648</f>
        <v>6.9618406581545222E-2</v>
      </c>
      <c r="U1648">
        <v>4159</v>
      </c>
      <c r="V1648" t="s">
        <v>1134</v>
      </c>
    </row>
    <row r="1649" spans="2:22" x14ac:dyDescent="0.25">
      <c r="B1649">
        <v>22394</v>
      </c>
      <c r="C1649" t="s">
        <v>1133</v>
      </c>
      <c r="E1649">
        <v>38.61</v>
      </c>
      <c r="F1649">
        <v>0.11</v>
      </c>
      <c r="G1649">
        <v>481</v>
      </c>
      <c r="H1649" t="s">
        <v>21</v>
      </c>
      <c r="I1649" t="s">
        <v>43</v>
      </c>
      <c r="K1649">
        <v>0.1</v>
      </c>
      <c r="L1649">
        <v>70</v>
      </c>
      <c r="N1649">
        <v>34</v>
      </c>
      <c r="O1649" t="s">
        <v>27</v>
      </c>
      <c r="P1649">
        <f t="shared" si="50"/>
        <v>38.403036574208869</v>
      </c>
      <c r="Q1649">
        <f t="shared" si="51"/>
        <v>38.403036574208869</v>
      </c>
      <c r="S1649">
        <f>IF(AND(M1649&lt;&gt;"",M1649&lt;&gt;18.5),5*LOG10(10^(Q1649/5+1)*W$1/(10^(M1649/5+1)))-5,Q1649)</f>
        <v>38.403036574208869</v>
      </c>
      <c r="T1649">
        <f>(F1649/E1649)*S1649</f>
        <v>0.10941036061028168</v>
      </c>
      <c r="U1649">
        <v>4159</v>
      </c>
      <c r="V1649" t="s">
        <v>1134</v>
      </c>
    </row>
    <row r="1650" spans="2:22" x14ac:dyDescent="0.25">
      <c r="B1650">
        <v>22400</v>
      </c>
      <c r="C1650" t="s">
        <v>1140</v>
      </c>
      <c r="E1650">
        <v>39.58</v>
      </c>
      <c r="F1650">
        <v>0.1</v>
      </c>
      <c r="G1650">
        <v>712</v>
      </c>
      <c r="H1650" t="s">
        <v>21</v>
      </c>
      <c r="I1650" t="s">
        <v>12</v>
      </c>
      <c r="K1650">
        <v>0.154365</v>
      </c>
      <c r="L1650">
        <v>70</v>
      </c>
      <c r="N1650">
        <v>34</v>
      </c>
      <c r="O1650" t="s">
        <v>25</v>
      </c>
      <c r="P1650">
        <f t="shared" si="50"/>
        <v>39.268284246965834</v>
      </c>
      <c r="Q1650">
        <f t="shared" si="51"/>
        <v>39.268284246965834</v>
      </c>
      <c r="S1650">
        <f>IF(AND(M1650&lt;&gt;"",M1650&lt;&gt;18.5),5*LOG10(10^(Q1650/5+1)*W$1/(10^(M1650/5+1)))-5,Q1650)</f>
        <v>39.268284246965834</v>
      </c>
      <c r="T1650">
        <f>(F1650/E1650)*S1650</f>
        <v>9.9212441250545319E-2</v>
      </c>
      <c r="U1650">
        <v>4165</v>
      </c>
      <c r="V1650" t="s">
        <v>1140</v>
      </c>
    </row>
    <row r="1651" spans="2:22" x14ac:dyDescent="0.25">
      <c r="B1651">
        <v>22401</v>
      </c>
      <c r="C1651" t="s">
        <v>1140</v>
      </c>
      <c r="E1651">
        <v>39.58</v>
      </c>
      <c r="F1651">
        <v>0.19</v>
      </c>
      <c r="G1651">
        <v>714</v>
      </c>
      <c r="H1651" t="s">
        <v>21</v>
      </c>
      <c r="I1651" t="s">
        <v>12</v>
      </c>
      <c r="K1651">
        <v>0.154365</v>
      </c>
      <c r="L1651">
        <v>70</v>
      </c>
      <c r="N1651">
        <v>34</v>
      </c>
      <c r="O1651" t="s">
        <v>24</v>
      </c>
      <c r="P1651">
        <f t="shared" si="50"/>
        <v>39.268284246965834</v>
      </c>
      <c r="Q1651">
        <f t="shared" si="51"/>
        <v>39.268284246965834</v>
      </c>
      <c r="S1651">
        <f>IF(AND(M1651&lt;&gt;"",M1651&lt;&gt;18.5),5*LOG10(10^(Q1651/5+1)*W$1/(10^(M1651/5+1)))-5,Q1651)</f>
        <v>39.268284246965834</v>
      </c>
      <c r="T1651">
        <f>(F1651/E1651)*S1651</f>
        <v>0.18850363837603612</v>
      </c>
      <c r="U1651">
        <v>4165</v>
      </c>
      <c r="V1651" t="s">
        <v>1140</v>
      </c>
    </row>
    <row r="1652" spans="2:22" x14ac:dyDescent="0.25">
      <c r="B1652">
        <v>22426</v>
      </c>
      <c r="C1652" t="s">
        <v>1141</v>
      </c>
      <c r="E1652">
        <v>38.79</v>
      </c>
      <c r="F1652">
        <v>0.11</v>
      </c>
      <c r="G1652">
        <v>494</v>
      </c>
      <c r="H1652" t="s">
        <v>21</v>
      </c>
      <c r="I1652" t="s">
        <v>62</v>
      </c>
      <c r="K1652">
        <v>0.16</v>
      </c>
      <c r="L1652">
        <v>74.2</v>
      </c>
      <c r="N1652">
        <v>30</v>
      </c>
      <c r="O1652" t="s">
        <v>27</v>
      </c>
      <c r="P1652">
        <f t="shared" si="50"/>
        <v>38.467710053865403</v>
      </c>
      <c r="Q1652">
        <f t="shared" si="51"/>
        <v>38.594239380189265</v>
      </c>
      <c r="S1652">
        <f>IF(AND(M1652&lt;&gt;"",M1652&lt;&gt;18.5),5*LOG10(10^(Q1652/5+1)*W$1/(10^(M1652/5+1)))-5,Q1652)</f>
        <v>38.594239380189265</v>
      </c>
      <c r="T1652">
        <f>(F1652/E1652)*S1652</f>
        <v>0.10944486547617477</v>
      </c>
      <c r="U1652">
        <v>4178</v>
      </c>
      <c r="V1652" t="s">
        <v>1142</v>
      </c>
    </row>
    <row r="1653" spans="2:22" x14ac:dyDescent="0.25">
      <c r="B1653">
        <v>22427</v>
      </c>
      <c r="C1653" t="s">
        <v>1141</v>
      </c>
      <c r="E1653">
        <v>38.99</v>
      </c>
      <c r="F1653">
        <v>7.0000000000000007E-2</v>
      </c>
      <c r="G1653">
        <v>628</v>
      </c>
      <c r="H1653" t="s">
        <v>21</v>
      </c>
      <c r="I1653" t="s">
        <v>36</v>
      </c>
      <c r="L1653">
        <v>70</v>
      </c>
      <c r="N1653">
        <v>36</v>
      </c>
      <c r="O1653" t="s">
        <v>1143</v>
      </c>
      <c r="P1653">
        <f t="shared" si="50"/>
        <v>38.99</v>
      </c>
      <c r="Q1653">
        <f t="shared" si="51"/>
        <v>38.99</v>
      </c>
      <c r="S1653">
        <f>IF(AND(M1653&lt;&gt;"",M1653&lt;&gt;18.5),5*LOG10(10^(Q1653/5+1)*W$1/(10^(M1653/5+1)))-5,Q1653)</f>
        <v>38.99</v>
      </c>
      <c r="T1653">
        <f>(F1653/E1653)*S1653</f>
        <v>7.0000000000000007E-2</v>
      </c>
      <c r="U1653">
        <v>4178</v>
      </c>
      <c r="V1653" t="s">
        <v>1142</v>
      </c>
    </row>
    <row r="1654" spans="2:22" x14ac:dyDescent="0.25">
      <c r="B1654">
        <v>22428</v>
      </c>
      <c r="C1654" t="s">
        <v>1141</v>
      </c>
      <c r="E1654">
        <v>39.33</v>
      </c>
      <c r="F1654">
        <v>0.03</v>
      </c>
      <c r="G1654">
        <v>633</v>
      </c>
      <c r="H1654" t="s">
        <v>21</v>
      </c>
      <c r="I1654" t="s">
        <v>94</v>
      </c>
      <c r="K1654">
        <v>0.16</v>
      </c>
      <c r="L1654">
        <v>70</v>
      </c>
      <c r="N1654">
        <v>31</v>
      </c>
      <c r="O1654" t="s">
        <v>1144</v>
      </c>
      <c r="P1654">
        <f t="shared" si="50"/>
        <v>39.007710053865409</v>
      </c>
      <c r="Q1654">
        <f t="shared" si="51"/>
        <v>39.007710053865409</v>
      </c>
      <c r="S1654">
        <f>IF(AND(M1654&lt;&gt;"",M1654&lt;&gt;18.5),5*LOG10(10^(Q1654/5+1)*W$1/(10^(M1654/5+1)))-5,Q1654)</f>
        <v>39.007710053865409</v>
      </c>
      <c r="T1654">
        <f>(F1654/E1654)*S1654</f>
        <v>2.9754164800812669E-2</v>
      </c>
      <c r="U1654">
        <v>4178</v>
      </c>
      <c r="V1654" t="s">
        <v>1142</v>
      </c>
    </row>
    <row r="1655" spans="2:22" x14ac:dyDescent="0.25">
      <c r="B1655">
        <v>22429</v>
      </c>
      <c r="C1655" t="s">
        <v>1141</v>
      </c>
      <c r="E1655">
        <v>39.07</v>
      </c>
      <c r="F1655">
        <v>0.06</v>
      </c>
      <c r="G1655">
        <v>650</v>
      </c>
      <c r="H1655" t="s">
        <v>21</v>
      </c>
      <c r="I1655" t="s">
        <v>123</v>
      </c>
      <c r="L1655">
        <v>70</v>
      </c>
      <c r="N1655">
        <v>31</v>
      </c>
      <c r="O1655" t="s">
        <v>1145</v>
      </c>
      <c r="P1655">
        <f t="shared" si="50"/>
        <v>39.07</v>
      </c>
      <c r="Q1655">
        <f t="shared" si="51"/>
        <v>39.07</v>
      </c>
      <c r="S1655">
        <f>IF(AND(M1655&lt;&gt;"",M1655&lt;&gt;18.5),5*LOG10(10^(Q1655/5+1)*W$1/(10^(M1655/5+1)))-5,Q1655)</f>
        <v>39.07</v>
      </c>
      <c r="T1655">
        <f>(F1655/E1655)*S1655</f>
        <v>0.06</v>
      </c>
      <c r="U1655">
        <v>4178</v>
      </c>
      <c r="V1655" t="s">
        <v>1142</v>
      </c>
    </row>
    <row r="1656" spans="2:22" x14ac:dyDescent="0.25">
      <c r="B1656">
        <v>22430</v>
      </c>
      <c r="C1656" t="s">
        <v>1141</v>
      </c>
      <c r="E1656">
        <v>39.46</v>
      </c>
      <c r="F1656">
        <v>0.11</v>
      </c>
      <c r="G1656">
        <v>664</v>
      </c>
      <c r="H1656" t="s">
        <v>21</v>
      </c>
      <c r="I1656" t="s">
        <v>43</v>
      </c>
      <c r="K1656">
        <v>0.17499999999999999</v>
      </c>
      <c r="L1656">
        <v>70</v>
      </c>
      <c r="N1656">
        <v>34</v>
      </c>
      <c r="O1656" t="s">
        <v>27</v>
      </c>
      <c r="P1656">
        <f t="shared" si="50"/>
        <v>39.109810666961231</v>
      </c>
      <c r="Q1656">
        <f t="shared" si="51"/>
        <v>39.109810666961231</v>
      </c>
      <c r="S1656">
        <f>IF(AND(M1656&lt;&gt;"",M1656&lt;&gt;18.5),5*LOG10(10^(Q1656/5+1)*W$1/(10^(M1656/5+1)))-5,Q1656)</f>
        <v>39.109810666961231</v>
      </c>
      <c r="T1656">
        <f>(F1656/E1656)*S1656</f>
        <v>0.10902380064282148</v>
      </c>
      <c r="U1656">
        <v>4178</v>
      </c>
      <c r="V1656" t="s">
        <v>1146</v>
      </c>
    </row>
    <row r="1657" spans="2:22" x14ac:dyDescent="0.25">
      <c r="B1657">
        <v>22431</v>
      </c>
      <c r="C1657" t="s">
        <v>1141</v>
      </c>
      <c r="E1657">
        <v>39.49</v>
      </c>
      <c r="F1657">
        <v>0.1</v>
      </c>
      <c r="G1657">
        <v>674</v>
      </c>
      <c r="H1657" t="s">
        <v>21</v>
      </c>
      <c r="I1657" t="s">
        <v>64</v>
      </c>
      <c r="K1657">
        <v>0.17422199999999999</v>
      </c>
      <c r="L1657">
        <v>70</v>
      </c>
      <c r="N1657">
        <v>38</v>
      </c>
      <c r="O1657" t="s">
        <v>27</v>
      </c>
      <c r="P1657">
        <f t="shared" si="50"/>
        <v>39.1412489351167</v>
      </c>
      <c r="Q1657">
        <f t="shared" si="51"/>
        <v>39.1412489351167</v>
      </c>
      <c r="S1657">
        <f>IF(AND(M1657&lt;&gt;"",M1657&lt;&gt;18.5),5*LOG10(10^(Q1657/5+1)*W$1/(10^(M1657/5+1)))-5,Q1657)</f>
        <v>39.1412489351167</v>
      </c>
      <c r="T1657">
        <f>(F1657/E1657)*S1657</f>
        <v>9.9116862332531516E-2</v>
      </c>
      <c r="U1657">
        <v>4178</v>
      </c>
      <c r="V1657" t="s">
        <v>1142</v>
      </c>
    </row>
    <row r="1658" spans="2:22" x14ac:dyDescent="0.25">
      <c r="B1658">
        <v>22432</v>
      </c>
      <c r="C1658" t="s">
        <v>1141</v>
      </c>
      <c r="E1658">
        <v>39.5</v>
      </c>
      <c r="F1658">
        <v>0.18</v>
      </c>
      <c r="G1658">
        <v>676</v>
      </c>
      <c r="H1658" t="s">
        <v>21</v>
      </c>
      <c r="I1658" t="s">
        <v>12</v>
      </c>
      <c r="K1658">
        <v>0.17499999999999999</v>
      </c>
      <c r="L1658">
        <v>70</v>
      </c>
      <c r="N1658">
        <v>34</v>
      </c>
      <c r="O1658" t="s">
        <v>1147</v>
      </c>
      <c r="P1658">
        <f t="shared" si="50"/>
        <v>39.14981066696123</v>
      </c>
      <c r="Q1658">
        <f t="shared" si="51"/>
        <v>39.14981066696123</v>
      </c>
      <c r="S1658">
        <f>IF(AND(M1658&lt;&gt;"",M1658&lt;&gt;18.5),5*LOG10(10^(Q1658/5+1)*W$1/(10^(M1658/5+1)))-5,Q1658)</f>
        <v>39.14981066696123</v>
      </c>
      <c r="T1658">
        <f>(F1658/E1658)*S1658</f>
        <v>0.17840420050767145</v>
      </c>
      <c r="U1658">
        <v>4178</v>
      </c>
      <c r="V1658" t="s">
        <v>1146</v>
      </c>
    </row>
    <row r="1659" spans="2:22" x14ac:dyDescent="0.25">
      <c r="B1659">
        <v>22433</v>
      </c>
      <c r="C1659" t="s">
        <v>1141</v>
      </c>
      <c r="E1659">
        <v>39.5</v>
      </c>
      <c r="F1659">
        <v>0.12</v>
      </c>
      <c r="G1659">
        <v>685</v>
      </c>
      <c r="H1659" t="s">
        <v>21</v>
      </c>
      <c r="I1659" t="s">
        <v>65</v>
      </c>
      <c r="K1659">
        <v>0.16</v>
      </c>
      <c r="L1659">
        <v>70</v>
      </c>
      <c r="N1659">
        <v>33</v>
      </c>
      <c r="O1659" t="s">
        <v>27</v>
      </c>
      <c r="P1659">
        <f t="shared" si="50"/>
        <v>39.177710053865418</v>
      </c>
      <c r="Q1659">
        <f t="shared" si="51"/>
        <v>39.177710053865418</v>
      </c>
      <c r="S1659">
        <f>IF(AND(M1659&lt;&gt;"",M1659&lt;&gt;18.5),5*LOG10(10^(Q1659/5+1)*W$1/(10^(M1659/5+1)))-5,Q1659)</f>
        <v>39.177710053865418</v>
      </c>
      <c r="T1659">
        <f>(F1659/E1659)*S1659</f>
        <v>0.11902089130288228</v>
      </c>
      <c r="U1659">
        <v>4178</v>
      </c>
      <c r="V1659" t="s">
        <v>1142</v>
      </c>
    </row>
    <row r="1660" spans="2:22" x14ac:dyDescent="0.25">
      <c r="B1660">
        <v>22434</v>
      </c>
      <c r="C1660" t="s">
        <v>1141</v>
      </c>
      <c r="E1660">
        <v>39.520000000000003</v>
      </c>
      <c r="F1660">
        <v>7.0000000000000007E-2</v>
      </c>
      <c r="G1660">
        <v>690</v>
      </c>
      <c r="H1660" t="s">
        <v>21</v>
      </c>
      <c r="I1660" t="s">
        <v>134</v>
      </c>
      <c r="K1660">
        <v>0.16</v>
      </c>
      <c r="L1660">
        <v>65</v>
      </c>
      <c r="N1660">
        <v>29</v>
      </c>
      <c r="O1660" t="s">
        <v>37</v>
      </c>
      <c r="P1660">
        <f t="shared" si="50"/>
        <v>39.197710053865421</v>
      </c>
      <c r="Q1660">
        <f t="shared" si="51"/>
        <v>39.036786637008419</v>
      </c>
      <c r="S1660">
        <f>IF(AND(M1660&lt;&gt;"",M1660&lt;&gt;18.5),5*LOG10(10^(Q1660/5+1)*W$1/(10^(M1660/5+1)))-5,Q1660)</f>
        <v>39.036786637008419</v>
      </c>
      <c r="T1660">
        <f>(F1660/E1660)*S1660</f>
        <v>6.9144105885389412E-2</v>
      </c>
      <c r="U1660">
        <v>4178</v>
      </c>
      <c r="V1660" t="s">
        <v>1142</v>
      </c>
    </row>
    <row r="1661" spans="2:22" x14ac:dyDescent="0.25">
      <c r="B1661">
        <v>22436</v>
      </c>
      <c r="C1661" t="s">
        <v>1141</v>
      </c>
      <c r="E1661">
        <v>39.72</v>
      </c>
      <c r="F1661">
        <v>0.09</v>
      </c>
      <c r="G1661">
        <v>759</v>
      </c>
      <c r="H1661" t="s">
        <v>21</v>
      </c>
      <c r="I1661" t="s">
        <v>134</v>
      </c>
      <c r="K1661">
        <v>0.16</v>
      </c>
      <c r="L1661">
        <v>65</v>
      </c>
      <c r="N1661">
        <v>29</v>
      </c>
      <c r="O1661" t="s">
        <v>137</v>
      </c>
      <c r="P1661">
        <f t="shared" si="50"/>
        <v>39.397710053865403</v>
      </c>
      <c r="Q1661">
        <f t="shared" si="51"/>
        <v>39.2367866370084</v>
      </c>
      <c r="S1661">
        <f>IF(AND(M1661&lt;&gt;"",M1661&lt;&gt;18.5),5*LOG10(10^(Q1661/5+1)*W$1/(10^(M1661/5+1)))-5,Q1661)</f>
        <v>39.2367866370084</v>
      </c>
      <c r="T1661">
        <f>(F1661/E1661)*S1661</f>
        <v>8.8905105672979753E-2</v>
      </c>
      <c r="U1661">
        <v>4178</v>
      </c>
      <c r="V1661" t="s">
        <v>1142</v>
      </c>
    </row>
    <row r="1662" spans="2:22" x14ac:dyDescent="0.25">
      <c r="B1662">
        <v>22437</v>
      </c>
      <c r="C1662" t="s">
        <v>1141</v>
      </c>
      <c r="E1662">
        <v>39.409999999999997</v>
      </c>
      <c r="F1662">
        <v>0.06</v>
      </c>
      <c r="G1662">
        <v>762</v>
      </c>
      <c r="H1662" t="s">
        <v>21</v>
      </c>
      <c r="I1662" t="s">
        <v>26</v>
      </c>
      <c r="L1662">
        <v>70</v>
      </c>
      <c r="N1662">
        <v>33</v>
      </c>
      <c r="O1662" t="s">
        <v>27</v>
      </c>
      <c r="P1662">
        <f t="shared" si="50"/>
        <v>39.409999999999997</v>
      </c>
      <c r="Q1662">
        <f t="shared" si="51"/>
        <v>39.409999999999997</v>
      </c>
      <c r="S1662">
        <f>IF(AND(M1662&lt;&gt;"",M1662&lt;&gt;18.5),5*LOG10(10^(Q1662/5+1)*W$1/(10^(M1662/5+1)))-5,Q1662)</f>
        <v>39.409999999999997</v>
      </c>
      <c r="T1662">
        <f>(F1662/E1662)*S1662</f>
        <v>0.06</v>
      </c>
      <c r="U1662">
        <v>4178</v>
      </c>
      <c r="V1662" t="s">
        <v>1142</v>
      </c>
    </row>
    <row r="1663" spans="2:22" x14ac:dyDescent="0.25">
      <c r="B1663">
        <v>22438</v>
      </c>
      <c r="C1663" t="s">
        <v>1141</v>
      </c>
      <c r="E1663">
        <v>39.42</v>
      </c>
      <c r="F1663">
        <v>0.06</v>
      </c>
      <c r="G1663">
        <v>766</v>
      </c>
      <c r="H1663" t="s">
        <v>21</v>
      </c>
      <c r="I1663" t="s">
        <v>26</v>
      </c>
      <c r="L1663">
        <v>70</v>
      </c>
      <c r="N1663">
        <v>33</v>
      </c>
      <c r="O1663" t="s">
        <v>28</v>
      </c>
      <c r="P1663">
        <f t="shared" si="50"/>
        <v>39.42</v>
      </c>
      <c r="Q1663">
        <f t="shared" si="51"/>
        <v>39.42</v>
      </c>
      <c r="S1663">
        <f>IF(AND(M1663&lt;&gt;"",M1663&lt;&gt;18.5),5*LOG10(10^(Q1663/5+1)*W$1/(10^(M1663/5+1)))-5,Q1663)</f>
        <v>39.42</v>
      </c>
      <c r="T1663">
        <f>(F1663/E1663)*S1663</f>
        <v>0.06</v>
      </c>
      <c r="U1663">
        <v>4178</v>
      </c>
      <c r="V1663" t="s">
        <v>1142</v>
      </c>
    </row>
    <row r="1664" spans="2:22" x14ac:dyDescent="0.25">
      <c r="B1664">
        <v>22439</v>
      </c>
      <c r="C1664" t="s">
        <v>1141</v>
      </c>
      <c r="E1664">
        <v>39.78</v>
      </c>
      <c r="F1664">
        <v>0.09</v>
      </c>
      <c r="G1664">
        <v>769</v>
      </c>
      <c r="H1664" t="s">
        <v>21</v>
      </c>
      <c r="I1664" t="s">
        <v>12</v>
      </c>
      <c r="K1664">
        <v>0.17499999999999999</v>
      </c>
      <c r="L1664">
        <v>70</v>
      </c>
      <c r="N1664">
        <v>34</v>
      </c>
      <c r="O1664" t="s">
        <v>1148</v>
      </c>
      <c r="P1664">
        <f t="shared" si="50"/>
        <v>39.429810666961231</v>
      </c>
      <c r="Q1664">
        <f t="shared" si="51"/>
        <v>39.429810666961231</v>
      </c>
      <c r="S1664">
        <f>IF(AND(M1664&lt;&gt;"",M1664&lt;&gt;18.5),5*LOG10(10^(Q1664/5+1)*W$1/(10^(M1664/5+1)))-5,Q1664)</f>
        <v>39.429810666961231</v>
      </c>
      <c r="T1664">
        <f>(F1664/E1664)*S1664</f>
        <v>8.9207716441088755E-2</v>
      </c>
      <c r="U1664">
        <v>4178</v>
      </c>
      <c r="V1664" t="s">
        <v>1146</v>
      </c>
    </row>
    <row r="1665" spans="2:22" x14ac:dyDescent="0.25">
      <c r="B1665">
        <v>22446</v>
      </c>
      <c r="C1665" t="s">
        <v>1149</v>
      </c>
      <c r="E1665">
        <v>41.14</v>
      </c>
      <c r="F1665">
        <v>0.2</v>
      </c>
      <c r="G1665">
        <v>1300</v>
      </c>
      <c r="H1665" t="s">
        <v>21</v>
      </c>
      <c r="I1665" t="s">
        <v>12</v>
      </c>
      <c r="K1665">
        <v>0.29899999999999999</v>
      </c>
      <c r="L1665">
        <v>70</v>
      </c>
      <c r="N1665">
        <v>34</v>
      </c>
      <c r="O1665" t="s">
        <v>1151</v>
      </c>
      <c r="P1665">
        <f t="shared" si="50"/>
        <v>40.571954244634867</v>
      </c>
      <c r="Q1665">
        <f t="shared" si="51"/>
        <v>40.571954244634867</v>
      </c>
      <c r="S1665">
        <f>IF(AND(M1665&lt;&gt;"",M1665&lt;&gt;18.5),5*LOG10(10^(Q1665/5+1)*W$1/(10^(M1665/5+1)))-5,Q1665)</f>
        <v>40.571954244634867</v>
      </c>
      <c r="T1665">
        <f>(F1665/E1665)*S1665</f>
        <v>0.19723847469438438</v>
      </c>
      <c r="U1665">
        <v>4184</v>
      </c>
      <c r="V1665" t="s">
        <v>1150</v>
      </c>
    </row>
    <row r="1666" spans="2:22" x14ac:dyDescent="0.25">
      <c r="B1666">
        <v>22447</v>
      </c>
      <c r="C1666" t="s">
        <v>1149</v>
      </c>
      <c r="E1666">
        <v>41.85</v>
      </c>
      <c r="F1666">
        <v>0.38</v>
      </c>
      <c r="G1666">
        <v>1800</v>
      </c>
      <c r="H1666" t="s">
        <v>21</v>
      </c>
      <c r="I1666" t="s">
        <v>12</v>
      </c>
      <c r="K1666">
        <v>0.29899999999999999</v>
      </c>
      <c r="L1666">
        <v>70</v>
      </c>
      <c r="N1666">
        <v>34</v>
      </c>
      <c r="O1666" t="s">
        <v>1152</v>
      </c>
      <c r="P1666">
        <f t="shared" ref="P1666:P1729" si="52">IF((K1666&lt;&gt;""),5*LOG10(10^(E1666/5+1)/(K1666+1))-5,E1666)</f>
        <v>41.281954244634861</v>
      </c>
      <c r="Q1666">
        <f t="shared" ref="Q1666:Q1729" si="53">IF(AND(L1666&lt;&gt;"",L1666&lt;&gt;70),5*LOG10(10^(P1666/5+1)*L1666/70)-5,P1666)</f>
        <v>41.281954244634861</v>
      </c>
      <c r="S1666">
        <f>IF(AND(M1666&lt;&gt;"",M1666&lt;&gt;18.5),5*LOG10(10^(Q1666/5+1)*W$1/(10^(M1666/5+1)))-5,Q1666)</f>
        <v>41.281954244634861</v>
      </c>
      <c r="T1666">
        <f>(F1666/E1666)*S1666</f>
        <v>0.37484211739453399</v>
      </c>
      <c r="U1666">
        <v>4184</v>
      </c>
      <c r="V1666" t="s">
        <v>1150</v>
      </c>
    </row>
    <row r="1667" spans="2:22" x14ac:dyDescent="0.25">
      <c r="B1667">
        <v>22448</v>
      </c>
      <c r="C1667" t="s">
        <v>1153</v>
      </c>
      <c r="E1667">
        <v>39.119999999999997</v>
      </c>
      <c r="F1667">
        <v>0.11</v>
      </c>
      <c r="G1667">
        <v>587</v>
      </c>
      <c r="H1667" t="s">
        <v>21</v>
      </c>
      <c r="I1667" t="s">
        <v>43</v>
      </c>
      <c r="K1667">
        <v>0.13</v>
      </c>
      <c r="L1667">
        <v>70</v>
      </c>
      <c r="N1667">
        <v>34</v>
      </c>
      <c r="O1667" t="s">
        <v>27</v>
      </c>
      <c r="P1667">
        <f t="shared" si="52"/>
        <v>38.854607782582903</v>
      </c>
      <c r="Q1667">
        <f t="shared" si="53"/>
        <v>38.854607782582903</v>
      </c>
      <c r="S1667">
        <f>IF(AND(M1667&lt;&gt;"",M1667&lt;&gt;18.5),5*LOG10(10^(Q1667/5+1)*W$1/(10^(M1667/5+1)))-5,Q1667)</f>
        <v>38.854607782582903</v>
      </c>
      <c r="T1667">
        <f>(F1667/E1667)*S1667</f>
        <v>0.10925375398988035</v>
      </c>
      <c r="U1667">
        <v>4185</v>
      </c>
      <c r="V1667" t="s">
        <v>1154</v>
      </c>
    </row>
    <row r="1668" spans="2:22" x14ac:dyDescent="0.25">
      <c r="B1668">
        <v>22449</v>
      </c>
      <c r="C1668" t="s">
        <v>1153</v>
      </c>
      <c r="E1668">
        <v>38.979999999999997</v>
      </c>
      <c r="F1668">
        <v>7.0000000000000007E-2</v>
      </c>
      <c r="G1668">
        <v>626</v>
      </c>
      <c r="H1668" t="s">
        <v>21</v>
      </c>
      <c r="I1668" t="s">
        <v>36</v>
      </c>
      <c r="L1668">
        <v>70</v>
      </c>
      <c r="N1668">
        <v>36</v>
      </c>
      <c r="O1668" t="s">
        <v>1156</v>
      </c>
      <c r="P1668">
        <f t="shared" si="52"/>
        <v>38.979999999999997</v>
      </c>
      <c r="Q1668">
        <f t="shared" si="53"/>
        <v>38.979999999999997</v>
      </c>
      <c r="S1668">
        <f>IF(AND(M1668&lt;&gt;"",M1668&lt;&gt;18.5),5*LOG10(10^(Q1668/5+1)*W$1/(10^(M1668/5+1)))-5,Q1668)</f>
        <v>38.979999999999997</v>
      </c>
      <c r="T1668">
        <f>(F1668/E1668)*S1668</f>
        <v>7.0000000000000007E-2</v>
      </c>
      <c r="U1668">
        <v>4185</v>
      </c>
      <c r="V1668" t="s">
        <v>1155</v>
      </c>
    </row>
    <row r="1669" spans="2:22" x14ac:dyDescent="0.25">
      <c r="B1669">
        <v>22450</v>
      </c>
      <c r="C1669" t="s">
        <v>1153</v>
      </c>
      <c r="E1669">
        <v>39.31</v>
      </c>
      <c r="F1669">
        <v>0.11</v>
      </c>
      <c r="G1669">
        <v>640</v>
      </c>
      <c r="H1669" t="s">
        <v>21</v>
      </c>
      <c r="I1669" t="s">
        <v>64</v>
      </c>
      <c r="K1669">
        <v>0.136217</v>
      </c>
      <c r="L1669">
        <v>70</v>
      </c>
      <c r="N1669">
        <v>38</v>
      </c>
      <c r="O1669" t="s">
        <v>27</v>
      </c>
      <c r="P1669">
        <f t="shared" si="52"/>
        <v>39.032693585631073</v>
      </c>
      <c r="Q1669">
        <f t="shared" si="53"/>
        <v>39.032693585631073</v>
      </c>
      <c r="S1669">
        <f>IF(AND(M1669&lt;&gt;"",M1669&lt;&gt;18.5),5*LOG10(10^(Q1669/5+1)*W$1/(10^(M1669/5+1)))-5,Q1669)</f>
        <v>39.032693585631073</v>
      </c>
      <c r="T1669">
        <f>(F1669/E1669)*S1669</f>
        <v>0.10922402173542146</v>
      </c>
      <c r="U1669">
        <v>4185</v>
      </c>
      <c r="V1669" t="s">
        <v>1154</v>
      </c>
    </row>
    <row r="1670" spans="2:22" x14ac:dyDescent="0.25">
      <c r="B1670">
        <v>22451</v>
      </c>
      <c r="C1670" t="s">
        <v>1153</v>
      </c>
      <c r="E1670">
        <v>39.36</v>
      </c>
      <c r="F1670">
        <v>0.18</v>
      </c>
      <c r="G1670">
        <v>660</v>
      </c>
      <c r="H1670" t="s">
        <v>21</v>
      </c>
      <c r="I1670" t="s">
        <v>12</v>
      </c>
      <c r="K1670">
        <v>0.13</v>
      </c>
      <c r="L1670">
        <v>70</v>
      </c>
      <c r="N1670">
        <v>34</v>
      </c>
      <c r="O1670" t="s">
        <v>1157</v>
      </c>
      <c r="P1670">
        <f t="shared" si="52"/>
        <v>39.094607782582912</v>
      </c>
      <c r="Q1670">
        <f t="shared" si="53"/>
        <v>39.094607782582912</v>
      </c>
      <c r="S1670">
        <f>IF(AND(M1670&lt;&gt;"",M1670&lt;&gt;18.5),5*LOG10(10^(Q1670/5+1)*W$1/(10^(M1670/5+1)))-5,Q1670)</f>
        <v>39.094607782582912</v>
      </c>
      <c r="T1670">
        <f>(F1670/E1670)*S1670</f>
        <v>0.17878631607888526</v>
      </c>
      <c r="U1670">
        <v>4185</v>
      </c>
      <c r="V1670" t="s">
        <v>1154</v>
      </c>
    </row>
    <row r="1671" spans="2:22" x14ac:dyDescent="0.25">
      <c r="B1671">
        <v>22452</v>
      </c>
      <c r="C1671" t="s">
        <v>1153</v>
      </c>
      <c r="E1671">
        <v>39.409999999999997</v>
      </c>
      <c r="F1671">
        <v>0.08</v>
      </c>
      <c r="G1671">
        <v>674</v>
      </c>
      <c r="H1671" t="s">
        <v>21</v>
      </c>
      <c r="I1671" t="s">
        <v>12</v>
      </c>
      <c r="K1671">
        <v>0.13</v>
      </c>
      <c r="L1671">
        <v>70</v>
      </c>
      <c r="N1671">
        <v>34</v>
      </c>
      <c r="O1671" t="s">
        <v>1158</v>
      </c>
      <c r="P1671">
        <f t="shared" si="52"/>
        <v>39.144607782582909</v>
      </c>
      <c r="Q1671">
        <f t="shared" si="53"/>
        <v>39.144607782582909</v>
      </c>
      <c r="S1671">
        <f>IF(AND(M1671&lt;&gt;"",M1671&lt;&gt;18.5),5*LOG10(10^(Q1671/5+1)*W$1/(10^(M1671/5+1)))-5,Q1671)</f>
        <v>39.144607782582909</v>
      </c>
      <c r="T1671">
        <f>(F1671/E1671)*S1671</f>
        <v>7.9461269287151304E-2</v>
      </c>
      <c r="U1671">
        <v>4185</v>
      </c>
      <c r="V1671" t="s">
        <v>1154</v>
      </c>
    </row>
    <row r="1672" spans="2:22" x14ac:dyDescent="0.25">
      <c r="B1672">
        <v>22453</v>
      </c>
      <c r="C1672" t="s">
        <v>1153</v>
      </c>
      <c r="E1672">
        <v>39.24</v>
      </c>
      <c r="F1672">
        <v>7.0000000000000007E-2</v>
      </c>
      <c r="G1672">
        <v>705</v>
      </c>
      <c r="H1672" t="s">
        <v>21</v>
      </c>
      <c r="I1672" t="s">
        <v>26</v>
      </c>
      <c r="L1672">
        <v>70</v>
      </c>
      <c r="N1672">
        <v>33</v>
      </c>
      <c r="O1672" t="s">
        <v>27</v>
      </c>
      <c r="P1672">
        <f t="shared" si="52"/>
        <v>39.24</v>
      </c>
      <c r="Q1672">
        <f t="shared" si="53"/>
        <v>39.24</v>
      </c>
      <c r="S1672">
        <f>IF(AND(M1672&lt;&gt;"",M1672&lt;&gt;18.5),5*LOG10(10^(Q1672/5+1)*W$1/(10^(M1672/5+1)))-5,Q1672)</f>
        <v>39.24</v>
      </c>
      <c r="T1672">
        <f>(F1672/E1672)*S1672</f>
        <v>7.0000000000000007E-2</v>
      </c>
      <c r="U1672">
        <v>4185</v>
      </c>
      <c r="V1672" t="s">
        <v>1155</v>
      </c>
    </row>
    <row r="1673" spans="2:22" x14ac:dyDescent="0.25">
      <c r="B1673">
        <v>22454</v>
      </c>
      <c r="C1673" t="s">
        <v>1153</v>
      </c>
      <c r="E1673">
        <v>39.24</v>
      </c>
      <c r="F1673">
        <v>7.0000000000000007E-2</v>
      </c>
      <c r="G1673">
        <v>705</v>
      </c>
      <c r="H1673" t="s">
        <v>21</v>
      </c>
      <c r="I1673" t="s">
        <v>26</v>
      </c>
      <c r="L1673">
        <v>70</v>
      </c>
      <c r="N1673">
        <v>33</v>
      </c>
      <c r="O1673" t="s">
        <v>28</v>
      </c>
      <c r="P1673">
        <f t="shared" si="52"/>
        <v>39.24</v>
      </c>
      <c r="Q1673">
        <f t="shared" si="53"/>
        <v>39.24</v>
      </c>
      <c r="S1673">
        <f>IF(AND(M1673&lt;&gt;"",M1673&lt;&gt;18.5),5*LOG10(10^(Q1673/5+1)*W$1/(10^(M1673/5+1)))-5,Q1673)</f>
        <v>39.24</v>
      </c>
      <c r="T1673">
        <f>(F1673/E1673)*S1673</f>
        <v>7.0000000000000007E-2</v>
      </c>
      <c r="U1673">
        <v>4185</v>
      </c>
      <c r="V1673" t="s">
        <v>1155</v>
      </c>
    </row>
    <row r="1674" spans="2:22" x14ac:dyDescent="0.25">
      <c r="B1674">
        <v>22456</v>
      </c>
      <c r="C1674" t="s">
        <v>1159</v>
      </c>
      <c r="E1674">
        <v>40.19</v>
      </c>
      <c r="F1674">
        <v>0.19</v>
      </c>
      <c r="G1674">
        <v>1090</v>
      </c>
      <c r="H1674" t="s">
        <v>21</v>
      </c>
      <c r="I1674" t="s">
        <v>22</v>
      </c>
      <c r="L1674">
        <v>70</v>
      </c>
      <c r="N1674">
        <v>31</v>
      </c>
      <c r="O1674" t="s">
        <v>1160</v>
      </c>
      <c r="P1674">
        <f t="shared" si="52"/>
        <v>40.19</v>
      </c>
      <c r="Q1674">
        <f t="shared" si="53"/>
        <v>40.19</v>
      </c>
      <c r="S1674">
        <f>IF(AND(M1674&lt;&gt;"",M1674&lt;&gt;18.5),5*LOG10(10^(Q1674/5+1)*W$1/(10^(M1674/5+1)))-5,Q1674)</f>
        <v>40.19</v>
      </c>
      <c r="T1674">
        <f>(F1674/E1674)*S1674</f>
        <v>0.19</v>
      </c>
      <c r="U1674">
        <v>4187</v>
      </c>
      <c r="V1674" t="s">
        <v>1159</v>
      </c>
    </row>
    <row r="1675" spans="2:22" x14ac:dyDescent="0.25">
      <c r="B1675">
        <v>22465</v>
      </c>
      <c r="C1675" t="s">
        <v>1161</v>
      </c>
      <c r="E1675">
        <v>40.58</v>
      </c>
      <c r="F1675">
        <v>0.26</v>
      </c>
      <c r="G1675">
        <v>1310</v>
      </c>
      <c r="H1675" t="s">
        <v>21</v>
      </c>
      <c r="I1675" t="s">
        <v>300</v>
      </c>
      <c r="L1675">
        <v>70</v>
      </c>
      <c r="N1675">
        <v>33</v>
      </c>
      <c r="P1675">
        <f t="shared" si="52"/>
        <v>40.58</v>
      </c>
      <c r="Q1675">
        <f t="shared" si="53"/>
        <v>40.58</v>
      </c>
      <c r="S1675">
        <f>IF(AND(M1675&lt;&gt;"",M1675&lt;&gt;18.5),5*LOG10(10^(Q1675/5+1)*W$1/(10^(M1675/5+1)))-5,Q1675)</f>
        <v>40.58</v>
      </c>
      <c r="T1675">
        <f>(F1675/E1675)*S1675</f>
        <v>0.26</v>
      </c>
      <c r="U1675">
        <v>4194</v>
      </c>
      <c r="V1675" t="s">
        <v>1161</v>
      </c>
    </row>
    <row r="1676" spans="2:22" x14ac:dyDescent="0.25">
      <c r="B1676">
        <v>22466</v>
      </c>
      <c r="C1676" t="s">
        <v>1161</v>
      </c>
      <c r="E1676">
        <v>41.34</v>
      </c>
      <c r="F1676">
        <v>0.27</v>
      </c>
      <c r="G1676">
        <v>1410</v>
      </c>
      <c r="H1676" t="s">
        <v>21</v>
      </c>
      <c r="I1676" t="s">
        <v>12</v>
      </c>
      <c r="K1676">
        <v>0.314419</v>
      </c>
      <c r="L1676">
        <v>70</v>
      </c>
      <c r="N1676">
        <v>34</v>
      </c>
      <c r="O1676" t="s">
        <v>24</v>
      </c>
      <c r="P1676">
        <f t="shared" si="52"/>
        <v>40.746330858883255</v>
      </c>
      <c r="Q1676">
        <f t="shared" si="53"/>
        <v>40.746330858883255</v>
      </c>
      <c r="S1676">
        <f>IF(AND(M1676&lt;&gt;"",M1676&lt;&gt;18.5),5*LOG10(10^(Q1676/5+1)*W$1/(10^(M1676/5+1)))-5,Q1676)</f>
        <v>40.746330858883255</v>
      </c>
      <c r="T1676">
        <f>(F1676/E1676)*S1676</f>
        <v>0.26612262534829412</v>
      </c>
      <c r="U1676">
        <v>4194</v>
      </c>
      <c r="V1676" t="s">
        <v>1161</v>
      </c>
    </row>
    <row r="1677" spans="2:22" x14ac:dyDescent="0.25">
      <c r="B1677">
        <v>22467</v>
      </c>
      <c r="C1677" t="s">
        <v>1161</v>
      </c>
      <c r="E1677">
        <v>41.43</v>
      </c>
      <c r="F1677">
        <v>0.19</v>
      </c>
      <c r="G1677">
        <v>1470</v>
      </c>
      <c r="H1677" t="s">
        <v>21</v>
      </c>
      <c r="I1677" t="s">
        <v>12</v>
      </c>
      <c r="K1677">
        <v>0.314419</v>
      </c>
      <c r="L1677">
        <v>70</v>
      </c>
      <c r="N1677">
        <v>34</v>
      </c>
      <c r="O1677" t="s">
        <v>25</v>
      </c>
      <c r="P1677">
        <f t="shared" si="52"/>
        <v>40.836330858883244</v>
      </c>
      <c r="Q1677">
        <f t="shared" si="53"/>
        <v>40.836330858883244</v>
      </c>
      <c r="S1677">
        <f>IF(AND(M1677&lt;&gt;"",M1677&lt;&gt;18.5),5*LOG10(10^(Q1677/5+1)*W$1/(10^(M1677/5+1)))-5,Q1677)</f>
        <v>40.836330858883244</v>
      </c>
      <c r="T1677">
        <f>(F1677/E1677)*S1677</f>
        <v>0.18727740437334822</v>
      </c>
      <c r="U1677">
        <v>4194</v>
      </c>
      <c r="V1677" t="s">
        <v>1161</v>
      </c>
    </row>
    <row r="1678" spans="2:22" x14ac:dyDescent="0.25">
      <c r="B1678">
        <v>22468</v>
      </c>
      <c r="C1678" t="s">
        <v>1161</v>
      </c>
      <c r="E1678">
        <v>41.17</v>
      </c>
      <c r="F1678">
        <v>0.16</v>
      </c>
      <c r="G1678">
        <v>1710</v>
      </c>
      <c r="H1678" t="s">
        <v>21</v>
      </c>
      <c r="I1678" t="s">
        <v>26</v>
      </c>
      <c r="L1678">
        <v>70</v>
      </c>
      <c r="N1678">
        <v>33</v>
      </c>
      <c r="O1678" t="s">
        <v>27</v>
      </c>
      <c r="P1678">
        <f t="shared" si="52"/>
        <v>41.17</v>
      </c>
      <c r="Q1678">
        <f t="shared" si="53"/>
        <v>41.17</v>
      </c>
      <c r="S1678">
        <f>IF(AND(M1678&lt;&gt;"",M1678&lt;&gt;18.5),5*LOG10(10^(Q1678/5+1)*W$1/(10^(M1678/5+1)))-5,Q1678)</f>
        <v>41.17</v>
      </c>
      <c r="T1678">
        <f>(F1678/E1678)*S1678</f>
        <v>0.16</v>
      </c>
      <c r="U1678">
        <v>4194</v>
      </c>
      <c r="V1678" t="s">
        <v>1161</v>
      </c>
    </row>
    <row r="1679" spans="2:22" x14ac:dyDescent="0.25">
      <c r="B1679">
        <v>22469</v>
      </c>
      <c r="C1679" t="s">
        <v>1161</v>
      </c>
      <c r="E1679">
        <v>41.2</v>
      </c>
      <c r="F1679">
        <v>0.16</v>
      </c>
      <c r="G1679">
        <v>1740</v>
      </c>
      <c r="H1679" t="s">
        <v>21</v>
      </c>
      <c r="I1679" t="s">
        <v>26</v>
      </c>
      <c r="L1679">
        <v>70</v>
      </c>
      <c r="N1679">
        <v>33</v>
      </c>
      <c r="O1679" t="s">
        <v>28</v>
      </c>
      <c r="P1679">
        <f t="shared" si="52"/>
        <v>41.2</v>
      </c>
      <c r="Q1679">
        <f t="shared" si="53"/>
        <v>41.2</v>
      </c>
      <c r="S1679">
        <f>IF(AND(M1679&lt;&gt;"",M1679&lt;&gt;18.5),5*LOG10(10^(Q1679/5+1)*W$1/(10^(M1679/5+1)))-5,Q1679)</f>
        <v>41.2</v>
      </c>
      <c r="T1679">
        <f>(F1679/E1679)*S1679</f>
        <v>0.16</v>
      </c>
      <c r="U1679">
        <v>4194</v>
      </c>
      <c r="V1679" t="s">
        <v>1161</v>
      </c>
    </row>
    <row r="1680" spans="2:22" x14ac:dyDescent="0.25">
      <c r="B1680">
        <v>22470</v>
      </c>
      <c r="C1680" t="s">
        <v>1162</v>
      </c>
      <c r="E1680">
        <v>41.68</v>
      </c>
      <c r="F1680">
        <v>0.28999999999999998</v>
      </c>
      <c r="G1680">
        <v>1370</v>
      </c>
      <c r="H1680" t="s">
        <v>21</v>
      </c>
      <c r="I1680" t="s">
        <v>62</v>
      </c>
      <c r="K1680">
        <v>0.58299999999999996</v>
      </c>
      <c r="L1680">
        <v>74.2</v>
      </c>
      <c r="N1680">
        <v>30</v>
      </c>
      <c r="O1680" t="s">
        <v>27</v>
      </c>
      <c r="P1680">
        <f t="shared" si="52"/>
        <v>40.682595425688234</v>
      </c>
      <c r="Q1680">
        <f t="shared" si="53"/>
        <v>40.809124752012089</v>
      </c>
      <c r="S1680">
        <f>IF(AND(M1680&lt;&gt;"",M1680&lt;&gt;18.5),5*LOG10(10^(Q1680/5+1)*W$1/(10^(M1680/5+1)))-5,Q1680)</f>
        <v>40.809124752012089</v>
      </c>
      <c r="T1680">
        <f>(F1680/E1680)*S1680</f>
        <v>0.28394064726687873</v>
      </c>
      <c r="U1680">
        <v>4195</v>
      </c>
      <c r="V1680" t="s">
        <v>1163</v>
      </c>
    </row>
    <row r="1681" spans="2:22" x14ac:dyDescent="0.25">
      <c r="B1681">
        <v>22472</v>
      </c>
      <c r="C1681" t="s">
        <v>1162</v>
      </c>
      <c r="E1681">
        <v>42.6</v>
      </c>
      <c r="F1681">
        <v>0.46</v>
      </c>
      <c r="G1681">
        <v>2090</v>
      </c>
      <c r="H1681" t="s">
        <v>21</v>
      </c>
      <c r="I1681" t="s">
        <v>179</v>
      </c>
      <c r="K1681">
        <v>0.58299999999999996</v>
      </c>
      <c r="L1681">
        <v>70</v>
      </c>
      <c r="N1681">
        <v>28</v>
      </c>
      <c r="O1681" t="s">
        <v>1164</v>
      </c>
      <c r="P1681">
        <f t="shared" si="52"/>
        <v>41.602595425688229</v>
      </c>
      <c r="Q1681">
        <f t="shared" si="53"/>
        <v>41.602595425688229</v>
      </c>
      <c r="S1681">
        <f>IF(AND(M1681&lt;&gt;"",M1681&lt;&gt;18.5),5*LOG10(10^(Q1681/5+1)*W$1/(10^(M1681/5+1)))-5,Q1681)</f>
        <v>41.602595425688229</v>
      </c>
      <c r="T1681">
        <f>(F1681/E1681)*S1681</f>
        <v>0.4492299036576663</v>
      </c>
      <c r="U1681">
        <v>4195</v>
      </c>
      <c r="V1681" t="s">
        <v>1163</v>
      </c>
    </row>
    <row r="1682" spans="2:22" x14ac:dyDescent="0.25">
      <c r="B1682">
        <v>22473</v>
      </c>
      <c r="C1682" t="s">
        <v>1162</v>
      </c>
      <c r="E1682">
        <v>42.7</v>
      </c>
      <c r="F1682">
        <v>0.47</v>
      </c>
      <c r="G1682">
        <v>2190</v>
      </c>
      <c r="H1682" t="s">
        <v>21</v>
      </c>
      <c r="I1682" t="s">
        <v>87</v>
      </c>
      <c r="K1682">
        <v>0.58299999999999996</v>
      </c>
      <c r="L1682">
        <v>65</v>
      </c>
      <c r="N1682">
        <v>29</v>
      </c>
      <c r="O1682" t="s">
        <v>1164</v>
      </c>
      <c r="P1682">
        <f t="shared" si="52"/>
        <v>41.70259542568823</v>
      </c>
      <c r="Q1682">
        <f t="shared" si="53"/>
        <v>41.541672008831227</v>
      </c>
      <c r="S1682">
        <f>IF(AND(M1682&lt;&gt;"",M1682&lt;&gt;18.5),5*LOG10(10^(Q1682/5+1)*W$1/(10^(M1682/5+1)))-5,Q1682)</f>
        <v>41.541672008831227</v>
      </c>
      <c r="T1682">
        <f>(F1682/E1682)*S1682</f>
        <v>0.45725025396137409</v>
      </c>
      <c r="U1682">
        <v>4195</v>
      </c>
      <c r="V1682" t="s">
        <v>1163</v>
      </c>
    </row>
    <row r="1683" spans="2:22" x14ac:dyDescent="0.25">
      <c r="B1683">
        <v>22474</v>
      </c>
      <c r="C1683" t="s">
        <v>1162</v>
      </c>
      <c r="E1683">
        <v>43.01</v>
      </c>
      <c r="F1683">
        <v>0.09</v>
      </c>
      <c r="G1683">
        <v>2530</v>
      </c>
      <c r="H1683" t="s">
        <v>21</v>
      </c>
      <c r="I1683" t="s">
        <v>658</v>
      </c>
      <c r="K1683">
        <v>0.58299999999999996</v>
      </c>
      <c r="L1683">
        <v>65</v>
      </c>
      <c r="N1683">
        <v>27</v>
      </c>
      <c r="O1683" t="s">
        <v>1164</v>
      </c>
      <c r="P1683">
        <f t="shared" si="52"/>
        <v>42.012595425688218</v>
      </c>
      <c r="Q1683">
        <f t="shared" si="53"/>
        <v>41.851672008831216</v>
      </c>
      <c r="S1683">
        <f>IF(AND(M1683&lt;&gt;"",M1683&lt;&gt;18.5),5*LOG10(10^(Q1683/5+1)*W$1/(10^(M1683/5+1)))-5,Q1683)</f>
        <v>41.851672008831216</v>
      </c>
      <c r="T1683">
        <f>(F1683/E1683)*S1683</f>
        <v>8.7576156261213886E-2</v>
      </c>
      <c r="U1683">
        <v>4195</v>
      </c>
      <c r="V1683" t="s">
        <v>1163</v>
      </c>
    </row>
    <row r="1684" spans="2:22" x14ac:dyDescent="0.25">
      <c r="B1684">
        <v>22475</v>
      </c>
      <c r="C1684" t="s">
        <v>1162</v>
      </c>
      <c r="E1684">
        <v>43.1</v>
      </c>
      <c r="F1684">
        <v>0.15</v>
      </c>
      <c r="G1684">
        <v>2640</v>
      </c>
      <c r="H1684" t="s">
        <v>21</v>
      </c>
      <c r="I1684" t="s">
        <v>658</v>
      </c>
      <c r="K1684">
        <v>0.58299999999999996</v>
      </c>
      <c r="L1684">
        <v>65</v>
      </c>
      <c r="N1684">
        <v>27</v>
      </c>
      <c r="O1684" t="s">
        <v>1165</v>
      </c>
      <c r="P1684">
        <f t="shared" si="52"/>
        <v>42.102595425688222</v>
      </c>
      <c r="Q1684">
        <f t="shared" si="53"/>
        <v>41.941672008831219</v>
      </c>
      <c r="S1684">
        <f>IF(AND(M1684&lt;&gt;"",M1684&lt;&gt;18.5),5*LOG10(10^(Q1684/5+1)*W$1/(10^(M1684/5+1)))-5,Q1684)</f>
        <v>41.941672008831219</v>
      </c>
      <c r="T1684">
        <f>(F1684/E1684)*S1684</f>
        <v>0.14596869608641955</v>
      </c>
      <c r="U1684">
        <v>4195</v>
      </c>
      <c r="V1684" t="s">
        <v>1163</v>
      </c>
    </row>
    <row r="1685" spans="2:22" x14ac:dyDescent="0.25">
      <c r="B1685">
        <v>22496</v>
      </c>
      <c r="C1685" t="s">
        <v>1166</v>
      </c>
      <c r="E1685">
        <v>39.340000000000003</v>
      </c>
      <c r="F1685">
        <v>0.2</v>
      </c>
      <c r="G1685">
        <v>638</v>
      </c>
      <c r="H1685" t="s">
        <v>21</v>
      </c>
      <c r="I1685" t="s">
        <v>12</v>
      </c>
      <c r="K1685">
        <v>0.15362200000000001</v>
      </c>
      <c r="L1685">
        <v>70</v>
      </c>
      <c r="N1685">
        <v>34</v>
      </c>
      <c r="O1685" t="s">
        <v>25</v>
      </c>
      <c r="P1685">
        <f t="shared" si="52"/>
        <v>39.029682351943023</v>
      </c>
      <c r="Q1685">
        <f t="shared" si="53"/>
        <v>39.029682351943023</v>
      </c>
      <c r="S1685">
        <f>IF(AND(M1685&lt;&gt;"",M1685&lt;&gt;18.5),5*LOG10(10^(Q1685/5+1)*W$1/(10^(M1685/5+1)))-5,Q1685)</f>
        <v>39.029682351943023</v>
      </c>
      <c r="T1685">
        <f>(F1685/E1685)*S1685</f>
        <v>0.19842238104699045</v>
      </c>
      <c r="U1685">
        <v>4209</v>
      </c>
      <c r="V1685" t="s">
        <v>1166</v>
      </c>
    </row>
    <row r="1686" spans="2:22" x14ac:dyDescent="0.25">
      <c r="B1686">
        <v>22497</v>
      </c>
      <c r="C1686" t="s">
        <v>1166</v>
      </c>
      <c r="E1686">
        <v>39.49</v>
      </c>
      <c r="F1686">
        <v>0.25</v>
      </c>
      <c r="G1686">
        <v>685</v>
      </c>
      <c r="H1686" t="s">
        <v>21</v>
      </c>
      <c r="I1686" t="s">
        <v>12</v>
      </c>
      <c r="K1686">
        <v>0.15362200000000001</v>
      </c>
      <c r="L1686">
        <v>70</v>
      </c>
      <c r="N1686">
        <v>34</v>
      </c>
      <c r="O1686" t="s">
        <v>24</v>
      </c>
      <c r="P1686">
        <f t="shared" si="52"/>
        <v>39.179682351943029</v>
      </c>
      <c r="Q1686">
        <f t="shared" si="53"/>
        <v>39.179682351943029</v>
      </c>
      <c r="S1686">
        <f>IF(AND(M1686&lt;&gt;"",M1686&lt;&gt;18.5),5*LOG10(10^(Q1686/5+1)*W$1/(10^(M1686/5+1)))-5,Q1686)</f>
        <v>39.179682351943029</v>
      </c>
      <c r="T1686">
        <f>(F1686/E1686)*S1686</f>
        <v>0.24803546690265274</v>
      </c>
      <c r="U1686">
        <v>4209</v>
      </c>
      <c r="V1686" t="s">
        <v>1166</v>
      </c>
    </row>
    <row r="1687" spans="2:22" x14ac:dyDescent="0.25">
      <c r="B1687">
        <v>22498</v>
      </c>
      <c r="C1687" t="s">
        <v>1166</v>
      </c>
      <c r="E1687">
        <v>39.83</v>
      </c>
      <c r="F1687">
        <v>0.44</v>
      </c>
      <c r="G1687">
        <v>924</v>
      </c>
      <c r="H1687" t="s">
        <v>21</v>
      </c>
      <c r="I1687" t="s">
        <v>22</v>
      </c>
      <c r="L1687">
        <v>70</v>
      </c>
      <c r="N1687">
        <v>31</v>
      </c>
      <c r="O1687" t="s">
        <v>1167</v>
      </c>
      <c r="P1687">
        <f t="shared" si="52"/>
        <v>39.83</v>
      </c>
      <c r="Q1687">
        <f t="shared" si="53"/>
        <v>39.83</v>
      </c>
      <c r="S1687">
        <f>IF(AND(M1687&lt;&gt;"",M1687&lt;&gt;18.5),5*LOG10(10^(Q1687/5+1)*W$1/(10^(M1687/5+1)))-5,Q1687)</f>
        <v>39.83</v>
      </c>
      <c r="T1687">
        <f>(F1687/E1687)*S1687</f>
        <v>0.44000000000000006</v>
      </c>
      <c r="U1687">
        <v>4209</v>
      </c>
      <c r="V1687" t="s">
        <v>1166</v>
      </c>
    </row>
    <row r="1688" spans="2:22" x14ac:dyDescent="0.25">
      <c r="B1688">
        <v>22500</v>
      </c>
      <c r="C1688" t="s">
        <v>1168</v>
      </c>
      <c r="E1688">
        <v>40.86</v>
      </c>
      <c r="F1688">
        <v>0.36</v>
      </c>
      <c r="G1688">
        <v>1480</v>
      </c>
      <c r="H1688" t="s">
        <v>21</v>
      </c>
      <c r="I1688" t="s">
        <v>22</v>
      </c>
      <c r="L1688">
        <v>70</v>
      </c>
      <c r="N1688">
        <v>31</v>
      </c>
      <c r="O1688" t="s">
        <v>1169</v>
      </c>
      <c r="P1688">
        <f t="shared" si="52"/>
        <v>40.86</v>
      </c>
      <c r="Q1688">
        <f t="shared" si="53"/>
        <v>40.86</v>
      </c>
      <c r="S1688">
        <f>IF(AND(M1688&lt;&gt;"",M1688&lt;&gt;18.5),5*LOG10(10^(Q1688/5+1)*W$1/(10^(M1688/5+1)))-5,Q1688)</f>
        <v>40.86</v>
      </c>
      <c r="T1688">
        <f>(F1688/E1688)*S1688</f>
        <v>0.35999999999999993</v>
      </c>
      <c r="U1688">
        <v>4211</v>
      </c>
      <c r="V1688" t="s">
        <v>1168</v>
      </c>
    </row>
    <row r="1689" spans="2:22" x14ac:dyDescent="0.25">
      <c r="B1689">
        <v>22501</v>
      </c>
      <c r="C1689" t="s">
        <v>1168</v>
      </c>
      <c r="E1689">
        <v>42.07</v>
      </c>
      <c r="F1689">
        <v>0.36</v>
      </c>
      <c r="G1689">
        <v>1740</v>
      </c>
      <c r="H1689" t="s">
        <v>21</v>
      </c>
      <c r="I1689" t="s">
        <v>12</v>
      </c>
      <c r="K1689">
        <v>0.48762899999999998</v>
      </c>
      <c r="L1689">
        <v>70</v>
      </c>
      <c r="N1689">
        <v>34</v>
      </c>
      <c r="O1689" t="s">
        <v>24</v>
      </c>
      <c r="P1689">
        <f t="shared" si="52"/>
        <v>41.207526820235628</v>
      </c>
      <c r="Q1689">
        <f t="shared" si="53"/>
        <v>41.207526820235628</v>
      </c>
      <c r="S1689">
        <f>IF(AND(M1689&lt;&gt;"",M1689&lt;&gt;18.5),5*LOG10(10^(Q1689/5+1)*W$1/(10^(M1689/5+1)))-5,Q1689)</f>
        <v>41.207526820235628</v>
      </c>
      <c r="T1689">
        <f>(F1689/E1689)*S1689</f>
        <v>0.35261967328939448</v>
      </c>
      <c r="U1689">
        <v>4211</v>
      </c>
      <c r="V1689" t="s">
        <v>1168</v>
      </c>
    </row>
    <row r="1690" spans="2:22" x14ac:dyDescent="0.25">
      <c r="B1690">
        <v>22504</v>
      </c>
      <c r="C1690" t="s">
        <v>1170</v>
      </c>
      <c r="E1690">
        <v>42.16</v>
      </c>
      <c r="F1690">
        <v>0.31</v>
      </c>
      <c r="G1690">
        <v>1730</v>
      </c>
      <c r="H1690" t="s">
        <v>21</v>
      </c>
      <c r="I1690" t="s">
        <v>62</v>
      </c>
      <c r="K1690">
        <v>0.56000000000000005</v>
      </c>
      <c r="L1690">
        <v>74.2</v>
      </c>
      <c r="N1690">
        <v>30</v>
      </c>
      <c r="O1690" t="s">
        <v>27</v>
      </c>
      <c r="P1690">
        <f t="shared" si="52"/>
        <v>41.19437700822769</v>
      </c>
      <c r="Q1690">
        <f t="shared" si="53"/>
        <v>41.320906334551552</v>
      </c>
      <c r="S1690">
        <f>IF(AND(M1690&lt;&gt;"",M1690&lt;&gt;18.5),5*LOG10(10^(Q1690/5+1)*W$1/(10^(M1690/5+1)))-5,Q1690)</f>
        <v>41.320906334551552</v>
      </c>
      <c r="T1690">
        <f>(F1690/E1690)*S1690</f>
        <v>0.30383019363640851</v>
      </c>
      <c r="U1690">
        <v>4213</v>
      </c>
      <c r="V1690" t="s">
        <v>1171</v>
      </c>
    </row>
    <row r="1691" spans="2:22" x14ac:dyDescent="0.25">
      <c r="B1691">
        <v>22505</v>
      </c>
      <c r="C1691" t="s">
        <v>1170</v>
      </c>
      <c r="E1691">
        <v>42.6</v>
      </c>
      <c r="F1691">
        <v>0.25</v>
      </c>
      <c r="G1691">
        <v>2120</v>
      </c>
      <c r="H1691" t="s">
        <v>21</v>
      </c>
      <c r="I1691" t="s">
        <v>179</v>
      </c>
      <c r="K1691">
        <v>0.56000000000000005</v>
      </c>
      <c r="L1691">
        <v>70</v>
      </c>
      <c r="N1691">
        <v>28</v>
      </c>
      <c r="O1691" t="s">
        <v>1173</v>
      </c>
      <c r="P1691">
        <f t="shared" si="52"/>
        <v>41.634377008227695</v>
      </c>
      <c r="Q1691">
        <f t="shared" si="53"/>
        <v>41.634377008227695</v>
      </c>
      <c r="S1691">
        <f>IF(AND(M1691&lt;&gt;"",M1691&lt;&gt;18.5),5*LOG10(10^(Q1691/5+1)*W$1/(10^(M1691/5+1)))-5,Q1691)</f>
        <v>41.634377008227695</v>
      </c>
      <c r="T1691">
        <f>(F1691/E1691)*S1691</f>
        <v>0.2443331984050921</v>
      </c>
      <c r="U1691">
        <v>4213</v>
      </c>
      <c r="V1691" t="s">
        <v>1171</v>
      </c>
    </row>
    <row r="1692" spans="2:22" x14ac:dyDescent="0.25">
      <c r="B1692">
        <v>22506</v>
      </c>
      <c r="C1692" t="s">
        <v>1170</v>
      </c>
      <c r="E1692">
        <v>42.63</v>
      </c>
      <c r="F1692">
        <v>0.21</v>
      </c>
      <c r="G1692">
        <v>2150</v>
      </c>
      <c r="H1692" t="s">
        <v>21</v>
      </c>
      <c r="I1692" t="s">
        <v>1174</v>
      </c>
      <c r="K1692">
        <v>0.56000000000000005</v>
      </c>
      <c r="L1692">
        <v>65</v>
      </c>
      <c r="N1692">
        <v>25</v>
      </c>
      <c r="O1692" t="s">
        <v>1175</v>
      </c>
      <c r="P1692">
        <f t="shared" si="52"/>
        <v>41.664377008227696</v>
      </c>
      <c r="Q1692">
        <f t="shared" si="53"/>
        <v>41.503453591370693</v>
      </c>
      <c r="S1692">
        <f>IF(AND(M1692&lt;&gt;"",M1692&lt;&gt;18.5),5*LOG10(10^(Q1692/5+1)*W$1/(10^(M1692/5+1)))-5,Q1692)</f>
        <v>41.503453591370693</v>
      </c>
      <c r="T1692">
        <f>(F1692/E1692)*S1692</f>
        <v>0.20445051030231864</v>
      </c>
      <c r="U1692">
        <v>4213</v>
      </c>
      <c r="V1692" t="s">
        <v>1171</v>
      </c>
    </row>
    <row r="1693" spans="2:22" x14ac:dyDescent="0.25">
      <c r="B1693">
        <v>22507</v>
      </c>
      <c r="C1693" t="s">
        <v>1170</v>
      </c>
      <c r="E1693">
        <v>42.67</v>
      </c>
      <c r="F1693">
        <v>0.16</v>
      </c>
      <c r="G1693">
        <v>2190</v>
      </c>
      <c r="H1693" t="s">
        <v>21</v>
      </c>
      <c r="I1693" t="s">
        <v>87</v>
      </c>
      <c r="K1693">
        <v>0.56000000000000005</v>
      </c>
      <c r="L1693">
        <v>65</v>
      </c>
      <c r="N1693">
        <v>29</v>
      </c>
      <c r="O1693" t="s">
        <v>1172</v>
      </c>
      <c r="P1693">
        <f t="shared" si="52"/>
        <v>41.704377008227702</v>
      </c>
      <c r="Q1693">
        <f t="shared" si="53"/>
        <v>41.543453591370692</v>
      </c>
      <c r="S1693">
        <f>IF(AND(M1693&lt;&gt;"",M1693&lt;&gt;18.5),5*LOG10(10^(Q1693/5+1)*W$1/(10^(M1693/5+1)))-5,Q1693)</f>
        <v>41.543453591370692</v>
      </c>
      <c r="T1693">
        <f>(F1693/E1693)*S1693</f>
        <v>0.15577578098475067</v>
      </c>
      <c r="U1693">
        <v>4213</v>
      </c>
      <c r="V1693" t="s">
        <v>1171</v>
      </c>
    </row>
    <row r="1694" spans="2:22" x14ac:dyDescent="0.25">
      <c r="B1694">
        <v>22508</v>
      </c>
      <c r="C1694" t="s">
        <v>1170</v>
      </c>
      <c r="E1694">
        <v>42.7</v>
      </c>
      <c r="F1694">
        <v>0.15</v>
      </c>
      <c r="G1694">
        <v>2220</v>
      </c>
      <c r="H1694" t="s">
        <v>21</v>
      </c>
      <c r="I1694" t="s">
        <v>87</v>
      </c>
      <c r="K1694">
        <v>0.56000000000000005</v>
      </c>
      <c r="L1694">
        <v>65</v>
      </c>
      <c r="N1694">
        <v>29</v>
      </c>
      <c r="O1694" t="s">
        <v>1176</v>
      </c>
      <c r="P1694">
        <f t="shared" si="52"/>
        <v>41.734377008227703</v>
      </c>
      <c r="Q1694">
        <f t="shared" si="53"/>
        <v>41.573453591370694</v>
      </c>
      <c r="S1694">
        <f>IF(AND(M1694&lt;&gt;"",M1694&lt;&gt;18.5),5*LOG10(10^(Q1694/5+1)*W$1/(10^(M1694/5+1)))-5,Q1694)</f>
        <v>41.573453591370694</v>
      </c>
      <c r="T1694">
        <f>(F1694/E1694)*S1694</f>
        <v>0.14604257701886658</v>
      </c>
      <c r="U1694">
        <v>4213</v>
      </c>
      <c r="V1694" t="s">
        <v>1171</v>
      </c>
    </row>
    <row r="1695" spans="2:22" x14ac:dyDescent="0.25">
      <c r="B1695">
        <v>22509</v>
      </c>
      <c r="C1695" t="s">
        <v>1170</v>
      </c>
      <c r="E1695">
        <v>42.72</v>
      </c>
      <c r="F1695">
        <v>0.14000000000000001</v>
      </c>
      <c r="G1695">
        <v>2240</v>
      </c>
      <c r="H1695" t="s">
        <v>21</v>
      </c>
      <c r="I1695" t="s">
        <v>658</v>
      </c>
      <c r="K1695">
        <v>0.56000000000000005</v>
      </c>
      <c r="L1695">
        <v>65</v>
      </c>
      <c r="N1695">
        <v>27</v>
      </c>
      <c r="O1695" t="s">
        <v>1177</v>
      </c>
      <c r="P1695">
        <f t="shared" si="52"/>
        <v>41.754377008227699</v>
      </c>
      <c r="Q1695">
        <f t="shared" si="53"/>
        <v>41.593453591370697</v>
      </c>
      <c r="S1695">
        <f>IF(AND(M1695&lt;&gt;"",M1695&lt;&gt;18.5),5*LOG10(10^(Q1695/5+1)*W$1/(10^(M1695/5+1)))-5,Q1695)</f>
        <v>41.593453591370697</v>
      </c>
      <c r="T1695">
        <f>(F1695/E1695)*S1695</f>
        <v>0.13630813442864931</v>
      </c>
      <c r="U1695">
        <v>4213</v>
      </c>
      <c r="V1695" t="s">
        <v>1171</v>
      </c>
    </row>
    <row r="1696" spans="2:22" x14ac:dyDescent="0.25">
      <c r="B1696">
        <v>22510</v>
      </c>
      <c r="C1696" t="s">
        <v>1170</v>
      </c>
      <c r="E1696">
        <v>42.77</v>
      </c>
      <c r="F1696">
        <v>0.22</v>
      </c>
      <c r="G1696">
        <v>2300</v>
      </c>
      <c r="H1696" t="s">
        <v>21</v>
      </c>
      <c r="I1696" t="s">
        <v>87</v>
      </c>
      <c r="K1696">
        <v>0.56000000000000005</v>
      </c>
      <c r="L1696">
        <v>65</v>
      </c>
      <c r="N1696">
        <v>29</v>
      </c>
      <c r="O1696" t="s">
        <v>1173</v>
      </c>
      <c r="P1696">
        <f t="shared" si="52"/>
        <v>41.804377008227704</v>
      </c>
      <c r="Q1696">
        <f t="shared" si="53"/>
        <v>41.643453591370694</v>
      </c>
      <c r="S1696">
        <f>IF(AND(M1696&lt;&gt;"",M1696&lt;&gt;18.5),5*LOG10(10^(Q1696/5+1)*W$1/(10^(M1696/5+1)))-5,Q1696)</f>
        <v>41.643453591370694</v>
      </c>
      <c r="T1696">
        <f>(F1696/E1696)*S1696</f>
        <v>0.21420527917001522</v>
      </c>
      <c r="U1696">
        <v>4213</v>
      </c>
      <c r="V1696" t="s">
        <v>1171</v>
      </c>
    </row>
    <row r="1697" spans="2:22" x14ac:dyDescent="0.25">
      <c r="B1697">
        <v>22511</v>
      </c>
      <c r="C1697" t="s">
        <v>1170</v>
      </c>
      <c r="E1697">
        <v>42.89</v>
      </c>
      <c r="F1697">
        <v>0.1</v>
      </c>
      <c r="G1697">
        <v>2420</v>
      </c>
      <c r="H1697" t="s">
        <v>21</v>
      </c>
      <c r="I1697" t="s">
        <v>658</v>
      </c>
      <c r="K1697">
        <v>0.56000000000000005</v>
      </c>
      <c r="L1697">
        <v>65</v>
      </c>
      <c r="N1697">
        <v>27</v>
      </c>
      <c r="O1697" t="s">
        <v>1173</v>
      </c>
      <c r="P1697">
        <f t="shared" si="52"/>
        <v>41.924377008227687</v>
      </c>
      <c r="Q1697">
        <f t="shared" si="53"/>
        <v>41.763453591370691</v>
      </c>
      <c r="S1697">
        <f>IF(AND(M1697&lt;&gt;"",M1697&lt;&gt;18.5),5*LOG10(10^(Q1697/5+1)*W$1/(10^(M1697/5+1)))-5,Q1697)</f>
        <v>41.763453591370691</v>
      </c>
      <c r="T1697">
        <f>(F1697/E1697)*S1697</f>
        <v>9.7373405435697571E-2</v>
      </c>
      <c r="U1697">
        <v>4213</v>
      </c>
      <c r="V1697" t="s">
        <v>1171</v>
      </c>
    </row>
    <row r="1698" spans="2:22" x14ac:dyDescent="0.25">
      <c r="B1698">
        <v>22512</v>
      </c>
      <c r="C1698" t="s">
        <v>1170</v>
      </c>
      <c r="E1698">
        <v>43.08</v>
      </c>
      <c r="F1698">
        <v>0.26</v>
      </c>
      <c r="G1698">
        <v>2640</v>
      </c>
      <c r="H1698" t="s">
        <v>21</v>
      </c>
      <c r="I1698" t="s">
        <v>87</v>
      </c>
      <c r="K1698">
        <v>0.56000000000000005</v>
      </c>
      <c r="L1698">
        <v>65</v>
      </c>
      <c r="N1698">
        <v>29</v>
      </c>
      <c r="O1698" t="s">
        <v>1178</v>
      </c>
      <c r="P1698">
        <f t="shared" si="52"/>
        <v>42.114377008227699</v>
      </c>
      <c r="Q1698">
        <f t="shared" si="53"/>
        <v>41.953453591370703</v>
      </c>
      <c r="S1698">
        <f>IF(AND(M1698&lt;&gt;"",M1698&lt;&gt;18.5),5*LOG10(10^(Q1698/5+1)*W$1/(10^(M1698/5+1)))-5,Q1698)</f>
        <v>41.953453591370703</v>
      </c>
      <c r="T1698">
        <f>(F1698/E1698)*S1698</f>
        <v>0.25320097339267372</v>
      </c>
      <c r="U1698">
        <v>4213</v>
      </c>
      <c r="V1698" t="s">
        <v>1171</v>
      </c>
    </row>
    <row r="1699" spans="2:22" x14ac:dyDescent="0.25">
      <c r="B1699">
        <v>22513</v>
      </c>
      <c r="C1699" t="s">
        <v>1170</v>
      </c>
      <c r="E1699">
        <v>43.19</v>
      </c>
      <c r="F1699">
        <v>0.2</v>
      </c>
      <c r="G1699">
        <v>2790</v>
      </c>
      <c r="H1699" t="s">
        <v>21</v>
      </c>
      <c r="I1699" t="s">
        <v>1174</v>
      </c>
      <c r="K1699">
        <v>0.56000000000000005</v>
      </c>
      <c r="L1699">
        <v>65</v>
      </c>
      <c r="N1699">
        <v>25</v>
      </c>
      <c r="O1699" t="s">
        <v>1179</v>
      </c>
      <c r="P1699">
        <f t="shared" si="52"/>
        <v>42.224377008227698</v>
      </c>
      <c r="Q1699">
        <f t="shared" si="53"/>
        <v>42.063453591370688</v>
      </c>
      <c r="S1699">
        <f>IF(AND(M1699&lt;&gt;"",M1699&lt;&gt;18.5),5*LOG10(10^(Q1699/5+1)*W$1/(10^(M1699/5+1)))-5,Q1699)</f>
        <v>42.063453591370688</v>
      </c>
      <c r="T1699">
        <f>(F1699/E1699)*S1699</f>
        <v>0.19478329979796571</v>
      </c>
      <c r="U1699">
        <v>4213</v>
      </c>
      <c r="V1699" t="s">
        <v>1171</v>
      </c>
    </row>
    <row r="1700" spans="2:22" x14ac:dyDescent="0.25">
      <c r="B1700">
        <v>22514</v>
      </c>
      <c r="C1700" t="s">
        <v>1170</v>
      </c>
      <c r="E1700">
        <v>43.2</v>
      </c>
      <c r="F1700">
        <v>0.22</v>
      </c>
      <c r="G1700">
        <v>2800</v>
      </c>
      <c r="H1700" t="s">
        <v>21</v>
      </c>
      <c r="I1700" t="s">
        <v>1174</v>
      </c>
      <c r="K1700">
        <v>0.56000000000000005</v>
      </c>
      <c r="L1700">
        <v>65</v>
      </c>
      <c r="N1700">
        <v>25</v>
      </c>
      <c r="O1700" t="s">
        <v>1180</v>
      </c>
      <c r="P1700">
        <f t="shared" si="52"/>
        <v>42.234377008227703</v>
      </c>
      <c r="Q1700">
        <f t="shared" si="53"/>
        <v>42.073453591370694</v>
      </c>
      <c r="S1700">
        <f>IF(AND(M1700&lt;&gt;"",M1700&lt;&gt;18.5),5*LOG10(10^(Q1700/5+1)*W$1/(10^(M1700/5+1)))-5,Q1700)</f>
        <v>42.073453591370694</v>
      </c>
      <c r="T1700">
        <f>(F1700/E1700)*S1700</f>
        <v>0.21426295810420259</v>
      </c>
      <c r="U1700">
        <v>4213</v>
      </c>
      <c r="V1700" t="s">
        <v>1171</v>
      </c>
    </row>
    <row r="1701" spans="2:22" x14ac:dyDescent="0.25">
      <c r="B1701">
        <v>22515</v>
      </c>
      <c r="C1701" t="s">
        <v>1181</v>
      </c>
      <c r="E1701">
        <v>39.57</v>
      </c>
      <c r="F1701">
        <v>0.13</v>
      </c>
      <c r="G1701">
        <v>820</v>
      </c>
      <c r="H1701" t="s">
        <v>21</v>
      </c>
      <c r="I1701" t="s">
        <v>36</v>
      </c>
      <c r="L1701">
        <v>70</v>
      </c>
      <c r="N1701">
        <v>36</v>
      </c>
      <c r="O1701" t="s">
        <v>37</v>
      </c>
      <c r="P1701">
        <f t="shared" si="52"/>
        <v>39.57</v>
      </c>
      <c r="Q1701">
        <f t="shared" si="53"/>
        <v>39.57</v>
      </c>
      <c r="S1701">
        <f>IF(AND(M1701&lt;&gt;"",M1701&lt;&gt;18.5),5*LOG10(10^(Q1701/5+1)*W$1/(10^(M1701/5+1)))-5,Q1701)</f>
        <v>39.57</v>
      </c>
      <c r="T1701">
        <f>(F1701/E1701)*S1701</f>
        <v>0.13</v>
      </c>
      <c r="U1701">
        <v>4214</v>
      </c>
      <c r="V1701" t="s">
        <v>1182</v>
      </c>
    </row>
    <row r="1702" spans="2:22" x14ac:dyDescent="0.25">
      <c r="B1702">
        <v>22516</v>
      </c>
      <c r="C1702" t="s">
        <v>1181</v>
      </c>
      <c r="E1702">
        <v>40.18</v>
      </c>
      <c r="F1702">
        <v>0.22</v>
      </c>
      <c r="G1702">
        <v>872</v>
      </c>
      <c r="H1702" t="s">
        <v>21</v>
      </c>
      <c r="I1702" t="s">
        <v>12</v>
      </c>
      <c r="K1702">
        <v>0.24460000000000001</v>
      </c>
      <c r="L1702">
        <v>70</v>
      </c>
      <c r="N1702">
        <v>34</v>
      </c>
      <c r="O1702" t="s">
        <v>24</v>
      </c>
      <c r="P1702">
        <f t="shared" si="52"/>
        <v>39.704851016757743</v>
      </c>
      <c r="Q1702">
        <f t="shared" si="53"/>
        <v>39.704851016757743</v>
      </c>
      <c r="S1702">
        <f>IF(AND(M1702&lt;&gt;"",M1702&lt;&gt;18.5),5*LOG10(10^(Q1702/5+1)*W$1/(10^(M1702/5+1)))-5,Q1702)</f>
        <v>39.704851016757743</v>
      </c>
      <c r="T1702">
        <f>(F1702/E1702)*S1702</f>
        <v>0.21739838784685675</v>
      </c>
      <c r="U1702">
        <v>4214</v>
      </c>
      <c r="V1702" t="s">
        <v>1182</v>
      </c>
    </row>
    <row r="1703" spans="2:22" x14ac:dyDescent="0.25">
      <c r="B1703">
        <v>22517</v>
      </c>
      <c r="C1703" t="s">
        <v>1181</v>
      </c>
      <c r="E1703">
        <v>40.28</v>
      </c>
      <c r="F1703">
        <v>0.15</v>
      </c>
      <c r="G1703">
        <v>914</v>
      </c>
      <c r="H1703" t="s">
        <v>21</v>
      </c>
      <c r="I1703" t="s">
        <v>12</v>
      </c>
      <c r="K1703">
        <v>0.24460000000000001</v>
      </c>
      <c r="L1703">
        <v>70</v>
      </c>
      <c r="N1703">
        <v>34</v>
      </c>
      <c r="O1703" t="s">
        <v>25</v>
      </c>
      <c r="P1703">
        <f t="shared" si="52"/>
        <v>39.804851016757752</v>
      </c>
      <c r="Q1703">
        <f t="shared" si="53"/>
        <v>39.804851016757752</v>
      </c>
      <c r="S1703">
        <f>IF(AND(M1703&lt;&gt;"",M1703&lt;&gt;18.5),5*LOG10(10^(Q1703/5+1)*W$1/(10^(M1703/5+1)))-5,Q1703)</f>
        <v>39.804851016757752</v>
      </c>
      <c r="T1703">
        <f>(F1703/E1703)*S1703</f>
        <v>0.148230577271938</v>
      </c>
      <c r="U1703">
        <v>4214</v>
      </c>
      <c r="V1703" t="s">
        <v>1182</v>
      </c>
    </row>
    <row r="1704" spans="2:22" x14ac:dyDescent="0.25">
      <c r="B1704">
        <v>22518</v>
      </c>
      <c r="C1704" t="s">
        <v>1181</v>
      </c>
      <c r="E1704">
        <v>39.97</v>
      </c>
      <c r="F1704">
        <v>0.12</v>
      </c>
      <c r="G1704">
        <v>986</v>
      </c>
      <c r="H1704" t="s">
        <v>21</v>
      </c>
      <c r="I1704" t="s">
        <v>26</v>
      </c>
      <c r="L1704">
        <v>70</v>
      </c>
      <c r="N1704">
        <v>33</v>
      </c>
      <c r="O1704" t="s">
        <v>27</v>
      </c>
      <c r="P1704">
        <f t="shared" si="52"/>
        <v>39.97</v>
      </c>
      <c r="Q1704">
        <f t="shared" si="53"/>
        <v>39.97</v>
      </c>
      <c r="S1704">
        <f>IF(AND(M1704&lt;&gt;"",M1704&lt;&gt;18.5),5*LOG10(10^(Q1704/5+1)*W$1/(10^(M1704/5+1)))-5,Q1704)</f>
        <v>39.97</v>
      </c>
      <c r="T1704">
        <f>(F1704/E1704)*S1704</f>
        <v>0.12</v>
      </c>
      <c r="U1704">
        <v>4214</v>
      </c>
      <c r="V1704" t="s">
        <v>1182</v>
      </c>
    </row>
    <row r="1705" spans="2:22" x14ac:dyDescent="0.25">
      <c r="B1705">
        <v>22519</v>
      </c>
      <c r="C1705" t="s">
        <v>1181</v>
      </c>
      <c r="E1705">
        <v>39.979999999999997</v>
      </c>
      <c r="F1705">
        <v>0.12</v>
      </c>
      <c r="G1705">
        <v>991</v>
      </c>
      <c r="H1705" t="s">
        <v>21</v>
      </c>
      <c r="I1705" t="s">
        <v>26</v>
      </c>
      <c r="L1705">
        <v>70</v>
      </c>
      <c r="N1705">
        <v>33</v>
      </c>
      <c r="O1705" t="s">
        <v>28</v>
      </c>
      <c r="P1705">
        <f t="shared" si="52"/>
        <v>39.979999999999997</v>
      </c>
      <c r="Q1705">
        <f t="shared" si="53"/>
        <v>39.979999999999997</v>
      </c>
      <c r="S1705">
        <f>IF(AND(M1705&lt;&gt;"",M1705&lt;&gt;18.5),5*LOG10(10^(Q1705/5+1)*W$1/(10^(M1705/5+1)))-5,Q1705)</f>
        <v>39.979999999999997</v>
      </c>
      <c r="T1705">
        <f>(F1705/E1705)*S1705</f>
        <v>0.12</v>
      </c>
      <c r="U1705">
        <v>4214</v>
      </c>
      <c r="V1705" t="s">
        <v>1182</v>
      </c>
    </row>
    <row r="1706" spans="2:22" x14ac:dyDescent="0.25">
      <c r="B1706">
        <v>22539</v>
      </c>
      <c r="C1706" t="s">
        <v>1183</v>
      </c>
      <c r="E1706">
        <v>40.200000000000003</v>
      </c>
      <c r="F1706">
        <v>0.24</v>
      </c>
      <c r="G1706">
        <v>1100</v>
      </c>
      <c r="H1706" t="s">
        <v>21</v>
      </c>
      <c r="I1706" t="s">
        <v>22</v>
      </c>
      <c r="L1706">
        <v>70</v>
      </c>
      <c r="N1706">
        <v>31</v>
      </c>
      <c r="O1706" t="s">
        <v>1184</v>
      </c>
      <c r="P1706">
        <f t="shared" si="52"/>
        <v>40.200000000000003</v>
      </c>
      <c r="Q1706">
        <f t="shared" si="53"/>
        <v>40.200000000000003</v>
      </c>
      <c r="S1706">
        <f>IF(AND(M1706&lt;&gt;"",M1706&lt;&gt;18.5),5*LOG10(10^(Q1706/5+1)*W$1/(10^(M1706/5+1)))-5,Q1706)</f>
        <v>40.200000000000003</v>
      </c>
      <c r="T1706">
        <f>(F1706/E1706)*S1706</f>
        <v>0.24</v>
      </c>
      <c r="U1706">
        <v>4222</v>
      </c>
      <c r="V1706" t="s">
        <v>1183</v>
      </c>
    </row>
    <row r="1707" spans="2:22" x14ac:dyDescent="0.25">
      <c r="B1707">
        <v>22540</v>
      </c>
      <c r="C1707" t="s">
        <v>1183</v>
      </c>
      <c r="E1707">
        <v>41.14</v>
      </c>
      <c r="F1707">
        <v>0.23</v>
      </c>
      <c r="G1707">
        <v>1270</v>
      </c>
      <c r="H1707" t="s">
        <v>21</v>
      </c>
      <c r="I1707" t="s">
        <v>12</v>
      </c>
      <c r="K1707">
        <v>0.335924</v>
      </c>
      <c r="L1707">
        <v>70</v>
      </c>
      <c r="N1707">
        <v>34</v>
      </c>
      <c r="O1707" t="s">
        <v>24</v>
      </c>
      <c r="P1707">
        <f t="shared" si="52"/>
        <v>40.511091239689591</v>
      </c>
      <c r="Q1707">
        <f t="shared" si="53"/>
        <v>40.511091239689591</v>
      </c>
      <c r="S1707">
        <f>IF(AND(M1707&lt;&gt;"",M1707&lt;&gt;18.5),5*LOG10(10^(Q1707/5+1)*W$1/(10^(M1707/5+1)))-5,Q1707)</f>
        <v>40.511091239689591</v>
      </c>
      <c r="T1707">
        <f>(F1707/E1707)*S1707</f>
        <v>0.22648398116501231</v>
      </c>
      <c r="U1707">
        <v>4222</v>
      </c>
      <c r="V1707" t="s">
        <v>1183</v>
      </c>
    </row>
    <row r="1708" spans="2:22" x14ac:dyDescent="0.25">
      <c r="B1708">
        <v>22541</v>
      </c>
      <c r="C1708" t="s">
        <v>1183</v>
      </c>
      <c r="E1708">
        <v>41.3</v>
      </c>
      <c r="F1708">
        <v>0.15</v>
      </c>
      <c r="G1708">
        <v>1360</v>
      </c>
      <c r="H1708" t="s">
        <v>21</v>
      </c>
      <c r="I1708" t="s">
        <v>12</v>
      </c>
      <c r="K1708">
        <v>0.335924</v>
      </c>
      <c r="L1708">
        <v>70</v>
      </c>
      <c r="N1708">
        <v>34</v>
      </c>
      <c r="O1708" t="s">
        <v>25</v>
      </c>
      <c r="P1708">
        <f t="shared" si="52"/>
        <v>40.671091239689581</v>
      </c>
      <c r="Q1708">
        <f t="shared" si="53"/>
        <v>40.671091239689581</v>
      </c>
      <c r="S1708">
        <f>IF(AND(M1708&lt;&gt;"",M1708&lt;&gt;18.5),5*LOG10(10^(Q1708/5+1)*W$1/(10^(M1708/5+1)))-5,Q1708)</f>
        <v>40.671091239689581</v>
      </c>
      <c r="T1708">
        <f>(F1708/E1708)*S1708</f>
        <v>0.14771582774705661</v>
      </c>
      <c r="U1708">
        <v>4222</v>
      </c>
      <c r="V1708" t="s">
        <v>1183</v>
      </c>
    </row>
    <row r="1709" spans="2:22" x14ac:dyDescent="0.25">
      <c r="B1709">
        <v>22542</v>
      </c>
      <c r="C1709" t="s">
        <v>1183</v>
      </c>
      <c r="E1709">
        <v>41.1</v>
      </c>
      <c r="F1709">
        <v>0.15</v>
      </c>
      <c r="G1709">
        <v>1660</v>
      </c>
      <c r="H1709" t="s">
        <v>21</v>
      </c>
      <c r="I1709" t="s">
        <v>26</v>
      </c>
      <c r="L1709">
        <v>70</v>
      </c>
      <c r="N1709">
        <v>33</v>
      </c>
      <c r="O1709" t="s">
        <v>27</v>
      </c>
      <c r="P1709">
        <f t="shared" si="52"/>
        <v>41.1</v>
      </c>
      <c r="Q1709">
        <f t="shared" si="53"/>
        <v>41.1</v>
      </c>
      <c r="S1709">
        <f>IF(AND(M1709&lt;&gt;"",M1709&lt;&gt;18.5),5*LOG10(10^(Q1709/5+1)*W$1/(10^(M1709/5+1)))-5,Q1709)</f>
        <v>41.1</v>
      </c>
      <c r="T1709">
        <f>(F1709/E1709)*S1709</f>
        <v>0.15</v>
      </c>
      <c r="U1709">
        <v>4222</v>
      </c>
      <c r="V1709" t="s">
        <v>1183</v>
      </c>
    </row>
    <row r="1710" spans="2:22" x14ac:dyDescent="0.25">
      <c r="B1710">
        <v>22543</v>
      </c>
      <c r="C1710" t="s">
        <v>1183</v>
      </c>
      <c r="E1710">
        <v>41.14</v>
      </c>
      <c r="F1710">
        <v>0.15</v>
      </c>
      <c r="G1710">
        <v>1690</v>
      </c>
      <c r="H1710" t="s">
        <v>21</v>
      </c>
      <c r="I1710" t="s">
        <v>26</v>
      </c>
      <c r="L1710">
        <v>70</v>
      </c>
      <c r="N1710">
        <v>33</v>
      </c>
      <c r="O1710" t="s">
        <v>28</v>
      </c>
      <c r="P1710">
        <f t="shared" si="52"/>
        <v>41.14</v>
      </c>
      <c r="Q1710">
        <f t="shared" si="53"/>
        <v>41.14</v>
      </c>
      <c r="S1710">
        <f>IF(AND(M1710&lt;&gt;"",M1710&lt;&gt;18.5),5*LOG10(10^(Q1710/5+1)*W$1/(10^(M1710/5+1)))-5,Q1710)</f>
        <v>41.14</v>
      </c>
      <c r="T1710">
        <f>(F1710/E1710)*S1710</f>
        <v>0.15</v>
      </c>
      <c r="U1710">
        <v>4222</v>
      </c>
      <c r="V1710" t="s">
        <v>1183</v>
      </c>
    </row>
    <row r="1711" spans="2:22" x14ac:dyDescent="0.25">
      <c r="B1711">
        <v>22564</v>
      </c>
      <c r="C1711" t="s">
        <v>1185</v>
      </c>
      <c r="E1711">
        <v>40.33</v>
      </c>
      <c r="F1711">
        <v>0.13</v>
      </c>
      <c r="G1711">
        <v>902</v>
      </c>
      <c r="H1711" t="s">
        <v>21</v>
      </c>
      <c r="I1711" t="s">
        <v>62</v>
      </c>
      <c r="K1711">
        <v>0.28999999999999998</v>
      </c>
      <c r="L1711">
        <v>74.2</v>
      </c>
      <c r="N1711">
        <v>30</v>
      </c>
      <c r="O1711" t="s">
        <v>27</v>
      </c>
      <c r="P1711">
        <f t="shared" si="52"/>
        <v>39.777051448503755</v>
      </c>
      <c r="Q1711">
        <f t="shared" si="53"/>
        <v>39.90358077482761</v>
      </c>
      <c r="S1711">
        <f>IF(AND(M1711&lt;&gt;"",M1711&lt;&gt;18.5),5*LOG10(10^(Q1711/5+1)*W$1/(10^(M1711/5+1)))-5,Q1711)</f>
        <v>39.90358077482761</v>
      </c>
      <c r="T1711">
        <f>(F1711/E1711)*S1711</f>
        <v>0.12862547733021545</v>
      </c>
      <c r="U1711">
        <v>4234</v>
      </c>
      <c r="V1711" t="s">
        <v>1186</v>
      </c>
    </row>
    <row r="1712" spans="2:22" x14ac:dyDescent="0.25">
      <c r="B1712">
        <v>22565</v>
      </c>
      <c r="C1712" t="s">
        <v>1185</v>
      </c>
      <c r="E1712">
        <v>40.42</v>
      </c>
      <c r="F1712">
        <v>0.04</v>
      </c>
      <c r="G1712">
        <v>942</v>
      </c>
      <c r="H1712" t="s">
        <v>21</v>
      </c>
      <c r="I1712" t="s">
        <v>94</v>
      </c>
      <c r="K1712">
        <v>0.28999999999999998</v>
      </c>
      <c r="L1712">
        <v>70</v>
      </c>
      <c r="N1712">
        <v>31</v>
      </c>
      <c r="O1712" t="s">
        <v>1187</v>
      </c>
      <c r="P1712">
        <f t="shared" si="52"/>
        <v>39.867051448503759</v>
      </c>
      <c r="Q1712">
        <f t="shared" si="53"/>
        <v>39.867051448503759</v>
      </c>
      <c r="S1712">
        <f>IF(AND(M1712&lt;&gt;"",M1712&lt;&gt;18.5),5*LOG10(10^(Q1712/5+1)*W$1/(10^(M1712/5+1)))-5,Q1712)</f>
        <v>39.867051448503759</v>
      </c>
      <c r="T1712">
        <f>(F1712/E1712)*S1712</f>
        <v>3.9452797079172444E-2</v>
      </c>
      <c r="U1712">
        <v>4234</v>
      </c>
      <c r="V1712" t="s">
        <v>1186</v>
      </c>
    </row>
    <row r="1713" spans="2:22" x14ac:dyDescent="0.25">
      <c r="B1713">
        <v>22566</v>
      </c>
      <c r="C1713" t="s">
        <v>1185</v>
      </c>
      <c r="E1713">
        <v>40.450000000000003</v>
      </c>
      <c r="F1713">
        <v>0.13</v>
      </c>
      <c r="G1713">
        <v>1230</v>
      </c>
      <c r="H1713" t="s">
        <v>21</v>
      </c>
      <c r="I1713" t="s">
        <v>123</v>
      </c>
      <c r="L1713">
        <v>70</v>
      </c>
      <c r="N1713">
        <v>31</v>
      </c>
      <c r="O1713" t="s">
        <v>1188</v>
      </c>
      <c r="P1713">
        <f t="shared" si="52"/>
        <v>40.450000000000003</v>
      </c>
      <c r="Q1713">
        <f t="shared" si="53"/>
        <v>40.450000000000003</v>
      </c>
      <c r="S1713">
        <f>IF(AND(M1713&lt;&gt;"",M1713&lt;&gt;18.5),5*LOG10(10^(Q1713/5+1)*W$1/(10^(M1713/5+1)))-5,Q1713)</f>
        <v>40.450000000000003</v>
      </c>
      <c r="T1713">
        <f>(F1713/E1713)*S1713</f>
        <v>0.13</v>
      </c>
      <c r="U1713">
        <v>4234</v>
      </c>
      <c r="V1713" t="s">
        <v>1186</v>
      </c>
    </row>
    <row r="1714" spans="2:22" x14ac:dyDescent="0.25">
      <c r="B1714">
        <v>22567</v>
      </c>
      <c r="C1714" t="s">
        <v>1185</v>
      </c>
      <c r="E1714">
        <v>41.02</v>
      </c>
      <c r="F1714">
        <v>0.15</v>
      </c>
      <c r="G1714">
        <v>1240</v>
      </c>
      <c r="H1714" t="s">
        <v>21</v>
      </c>
      <c r="I1714" t="s">
        <v>64</v>
      </c>
      <c r="K1714">
        <v>0.28769299999999998</v>
      </c>
      <c r="L1714">
        <v>70</v>
      </c>
      <c r="N1714">
        <v>38</v>
      </c>
      <c r="O1714" t="s">
        <v>27</v>
      </c>
      <c r="P1714">
        <f t="shared" si="52"/>
        <v>40.470938325790016</v>
      </c>
      <c r="Q1714">
        <f t="shared" si="53"/>
        <v>40.470938325790016</v>
      </c>
      <c r="S1714">
        <f>IF(AND(M1714&lt;&gt;"",M1714&lt;&gt;18.5),5*LOG10(10^(Q1714/5+1)*W$1/(10^(M1714/5+1)))-5,Q1714)</f>
        <v>40.470938325790016</v>
      </c>
      <c r="T1714">
        <f>(F1714/E1714)*S1714</f>
        <v>0.14799221718353245</v>
      </c>
      <c r="U1714">
        <v>4234</v>
      </c>
      <c r="V1714" t="s">
        <v>1186</v>
      </c>
    </row>
    <row r="1715" spans="2:22" x14ac:dyDescent="0.25">
      <c r="B1715">
        <v>22568</v>
      </c>
      <c r="C1715" t="s">
        <v>1185</v>
      </c>
      <c r="E1715">
        <v>41.04</v>
      </c>
      <c r="F1715">
        <v>0.12</v>
      </c>
      <c r="G1715">
        <v>1250</v>
      </c>
      <c r="H1715" t="s">
        <v>21</v>
      </c>
      <c r="I1715" t="s">
        <v>43</v>
      </c>
      <c r="K1715">
        <v>0.28799999999999998</v>
      </c>
      <c r="L1715">
        <v>70</v>
      </c>
      <c r="N1715">
        <v>34</v>
      </c>
      <c r="O1715" t="s">
        <v>27</v>
      </c>
      <c r="P1715">
        <f t="shared" si="52"/>
        <v>40.490420684881045</v>
      </c>
      <c r="Q1715">
        <f t="shared" si="53"/>
        <v>40.490420684881045</v>
      </c>
      <c r="S1715">
        <f>IF(AND(M1715&lt;&gt;"",M1715&lt;&gt;18.5),5*LOG10(10^(Q1715/5+1)*W$1/(10^(M1715/5+1)))-5,Q1715)</f>
        <v>40.490420684881045</v>
      </c>
      <c r="T1715">
        <f>(F1715/E1715)*S1715</f>
        <v>0.11839304293824866</v>
      </c>
      <c r="U1715">
        <v>4234</v>
      </c>
      <c r="V1715" t="s">
        <v>1189</v>
      </c>
    </row>
    <row r="1716" spans="2:22" x14ac:dyDescent="0.25">
      <c r="B1716">
        <v>22569</v>
      </c>
      <c r="C1716" t="s">
        <v>1185</v>
      </c>
      <c r="E1716">
        <v>41.09</v>
      </c>
      <c r="F1716">
        <v>0.12</v>
      </c>
      <c r="G1716">
        <v>1280</v>
      </c>
      <c r="H1716" t="s">
        <v>21</v>
      </c>
      <c r="I1716" t="s">
        <v>134</v>
      </c>
      <c r="K1716">
        <v>0.28999999999999998</v>
      </c>
      <c r="L1716">
        <v>65</v>
      </c>
      <c r="N1716">
        <v>29</v>
      </c>
      <c r="O1716" t="s">
        <v>37</v>
      </c>
      <c r="P1716">
        <f t="shared" si="52"/>
        <v>40.53705144850376</v>
      </c>
      <c r="Q1716">
        <f t="shared" si="53"/>
        <v>40.376128031646758</v>
      </c>
      <c r="S1716">
        <f>IF(AND(M1716&lt;&gt;"",M1716&lt;&gt;18.5),5*LOG10(10^(Q1716/5+1)*W$1/(10^(M1716/5+1)))-5,Q1716)</f>
        <v>40.376128031646758</v>
      </c>
      <c r="T1716">
        <f>(F1716/E1716)*S1716</f>
        <v>0.11791519503036288</v>
      </c>
      <c r="U1716">
        <v>4234</v>
      </c>
      <c r="V1716" t="s">
        <v>1186</v>
      </c>
    </row>
    <row r="1717" spans="2:22" x14ac:dyDescent="0.25">
      <c r="B1717">
        <v>22570</v>
      </c>
      <c r="C1717" t="s">
        <v>1185</v>
      </c>
      <c r="E1717">
        <v>41.13</v>
      </c>
      <c r="F1717">
        <v>0.23</v>
      </c>
      <c r="G1717">
        <v>1310</v>
      </c>
      <c r="H1717" t="s">
        <v>21</v>
      </c>
      <c r="I1717" t="s">
        <v>12</v>
      </c>
      <c r="K1717">
        <v>0.28799999999999998</v>
      </c>
      <c r="L1717">
        <v>70</v>
      </c>
      <c r="N1717">
        <v>34</v>
      </c>
      <c r="O1717" t="s">
        <v>1190</v>
      </c>
      <c r="P1717">
        <f t="shared" si="52"/>
        <v>40.580420684881048</v>
      </c>
      <c r="Q1717">
        <f t="shared" si="53"/>
        <v>40.580420684881048</v>
      </c>
      <c r="S1717">
        <f>IF(AND(M1717&lt;&gt;"",M1717&lt;&gt;18.5),5*LOG10(10^(Q1717/5+1)*W$1/(10^(M1717/5+1)))-5,Q1717)</f>
        <v>40.580420684881048</v>
      </c>
      <c r="T1717">
        <f>(F1717/E1717)*S1717</f>
        <v>0.22692673857336837</v>
      </c>
      <c r="U1717">
        <v>4234</v>
      </c>
      <c r="V1717" t="s">
        <v>1189</v>
      </c>
    </row>
    <row r="1718" spans="2:22" x14ac:dyDescent="0.25">
      <c r="B1718">
        <v>22571</v>
      </c>
      <c r="C1718" t="s">
        <v>1185</v>
      </c>
      <c r="E1718">
        <v>41.16</v>
      </c>
      <c r="F1718">
        <v>0.15</v>
      </c>
      <c r="G1718">
        <v>1320</v>
      </c>
      <c r="H1718" t="s">
        <v>21</v>
      </c>
      <c r="I1718" t="s">
        <v>65</v>
      </c>
      <c r="K1718">
        <v>0.28999999999999998</v>
      </c>
      <c r="L1718">
        <v>70</v>
      </c>
      <c r="N1718">
        <v>33</v>
      </c>
      <c r="O1718" t="s">
        <v>1191</v>
      </c>
      <c r="P1718">
        <f t="shared" si="52"/>
        <v>40.607051448503753</v>
      </c>
      <c r="Q1718">
        <f t="shared" si="53"/>
        <v>40.607051448503753</v>
      </c>
      <c r="S1718">
        <f>IF(AND(M1718&lt;&gt;"",M1718&lt;&gt;18.5),5*LOG10(10^(Q1718/5+1)*W$1/(10^(M1718/5+1)))-5,Q1718)</f>
        <v>40.607051448503753</v>
      </c>
      <c r="T1718">
        <f>(F1718/E1718)*S1718</f>
        <v>0.14798488137209823</v>
      </c>
      <c r="U1718">
        <v>4234</v>
      </c>
      <c r="V1718" t="s">
        <v>1186</v>
      </c>
    </row>
    <row r="1719" spans="2:22" x14ac:dyDescent="0.25">
      <c r="B1719">
        <v>22573</v>
      </c>
      <c r="C1719" t="s">
        <v>1185</v>
      </c>
      <c r="E1719">
        <v>41.24</v>
      </c>
      <c r="F1719">
        <v>0.11</v>
      </c>
      <c r="G1719">
        <v>1370</v>
      </c>
      <c r="H1719" t="s">
        <v>21</v>
      </c>
      <c r="I1719" t="s">
        <v>134</v>
      </c>
      <c r="K1719">
        <v>0.28999999999999998</v>
      </c>
      <c r="L1719">
        <v>65</v>
      </c>
      <c r="N1719">
        <v>29</v>
      </c>
      <c r="O1719" t="s">
        <v>137</v>
      </c>
      <c r="P1719">
        <f t="shared" si="52"/>
        <v>40.687051448503766</v>
      </c>
      <c r="Q1719">
        <f t="shared" si="53"/>
        <v>40.52612803164677</v>
      </c>
      <c r="S1719">
        <f>IF(AND(M1719&lt;&gt;"",M1719&lt;&gt;18.5),5*LOG10(10^(Q1719/5+1)*W$1/(10^(M1719/5+1)))-5,Q1719)</f>
        <v>40.52612803164677</v>
      </c>
      <c r="T1719">
        <f>(F1719/E1719)*S1719</f>
        <v>0.10809587981283086</v>
      </c>
      <c r="U1719">
        <v>4234</v>
      </c>
      <c r="V1719" t="s">
        <v>1186</v>
      </c>
    </row>
    <row r="1720" spans="2:22" x14ac:dyDescent="0.25">
      <c r="B1720">
        <v>22574</v>
      </c>
      <c r="C1720" t="s">
        <v>1185</v>
      </c>
      <c r="E1720">
        <v>41.26</v>
      </c>
      <c r="F1720">
        <v>0.14000000000000001</v>
      </c>
      <c r="G1720">
        <v>1380</v>
      </c>
      <c r="H1720" t="s">
        <v>21</v>
      </c>
      <c r="I1720" t="s">
        <v>12</v>
      </c>
      <c r="K1720">
        <v>0.28799999999999998</v>
      </c>
      <c r="L1720">
        <v>70</v>
      </c>
      <c r="N1720">
        <v>34</v>
      </c>
      <c r="O1720" t="s">
        <v>1192</v>
      </c>
      <c r="P1720">
        <f t="shared" si="52"/>
        <v>40.710420684881029</v>
      </c>
      <c r="Q1720">
        <f t="shared" si="53"/>
        <v>40.710420684881029</v>
      </c>
      <c r="S1720">
        <f>IF(AND(M1720&lt;&gt;"",M1720&lt;&gt;18.5),5*LOG10(10^(Q1720/5+1)*W$1/(10^(M1720/5+1)))-5,Q1720)</f>
        <v>40.710420684881029</v>
      </c>
      <c r="T1720">
        <f>(F1720/E1720)*S1720</f>
        <v>0.1381352131818552</v>
      </c>
      <c r="U1720">
        <v>4234</v>
      </c>
      <c r="V1720" t="s">
        <v>1189</v>
      </c>
    </row>
    <row r="1721" spans="2:22" x14ac:dyDescent="0.25">
      <c r="B1721">
        <v>22594</v>
      </c>
      <c r="C1721" t="s">
        <v>1193</v>
      </c>
      <c r="E1721">
        <v>39.29</v>
      </c>
      <c r="F1721">
        <v>1.1100000000000001</v>
      </c>
      <c r="G1721">
        <v>720</v>
      </c>
      <c r="H1721" t="s">
        <v>21</v>
      </c>
      <c r="I1721" t="s">
        <v>22</v>
      </c>
      <c r="L1721">
        <v>70</v>
      </c>
      <c r="N1721">
        <v>31</v>
      </c>
      <c r="O1721" t="s">
        <v>1194</v>
      </c>
      <c r="P1721">
        <f t="shared" si="52"/>
        <v>39.29</v>
      </c>
      <c r="Q1721">
        <f t="shared" si="53"/>
        <v>39.29</v>
      </c>
      <c r="S1721">
        <f>IF(AND(M1721&lt;&gt;"",M1721&lt;&gt;18.5),5*LOG10(10^(Q1721/5+1)*W$1/(10^(M1721/5+1)))-5,Q1721)</f>
        <v>39.29</v>
      </c>
      <c r="T1721">
        <f>(F1721/E1721)*S1721</f>
        <v>1.1100000000000001</v>
      </c>
      <c r="U1721">
        <v>4246</v>
      </c>
      <c r="V1721" t="s">
        <v>1193</v>
      </c>
    </row>
    <row r="1722" spans="2:22" x14ac:dyDescent="0.25">
      <c r="B1722">
        <v>22626</v>
      </c>
      <c r="C1722" t="s">
        <v>1195</v>
      </c>
      <c r="E1722">
        <v>39.71</v>
      </c>
      <c r="F1722">
        <v>0.16</v>
      </c>
      <c r="G1722">
        <v>875</v>
      </c>
      <c r="H1722" t="s">
        <v>21</v>
      </c>
      <c r="I1722" t="s">
        <v>36</v>
      </c>
      <c r="L1722">
        <v>70</v>
      </c>
      <c r="N1722">
        <v>36</v>
      </c>
      <c r="O1722" t="s">
        <v>37</v>
      </c>
      <c r="P1722">
        <f t="shared" si="52"/>
        <v>39.71</v>
      </c>
      <c r="Q1722">
        <f t="shared" si="53"/>
        <v>39.71</v>
      </c>
      <c r="S1722">
        <f>IF(AND(M1722&lt;&gt;"",M1722&lt;&gt;18.5),5*LOG10(10^(Q1722/5+1)*W$1/(10^(M1722/5+1)))-5,Q1722)</f>
        <v>39.71</v>
      </c>
      <c r="T1722">
        <f>(F1722/E1722)*S1722</f>
        <v>0.15999999999999998</v>
      </c>
      <c r="U1722">
        <v>4260</v>
      </c>
      <c r="V1722" t="s">
        <v>1195</v>
      </c>
    </row>
    <row r="1723" spans="2:22" x14ac:dyDescent="0.25">
      <c r="B1723">
        <v>22627</v>
      </c>
      <c r="C1723" t="s">
        <v>1195</v>
      </c>
      <c r="E1723">
        <v>40.43</v>
      </c>
      <c r="F1723">
        <v>0.24</v>
      </c>
      <c r="G1723">
        <v>960</v>
      </c>
      <c r="H1723" t="s">
        <v>21</v>
      </c>
      <c r="I1723" t="s">
        <v>12</v>
      </c>
      <c r="K1723">
        <v>0.26932899999999999</v>
      </c>
      <c r="L1723">
        <v>70</v>
      </c>
      <c r="N1723">
        <v>34</v>
      </c>
      <c r="O1723" t="s">
        <v>24</v>
      </c>
      <c r="P1723">
        <f t="shared" si="52"/>
        <v>39.912128988163637</v>
      </c>
      <c r="Q1723">
        <f t="shared" si="53"/>
        <v>39.912128988163637</v>
      </c>
      <c r="S1723">
        <f>IF(AND(M1723&lt;&gt;"",M1723&lt;&gt;18.5),5*LOG10(10^(Q1723/5+1)*W$1/(10^(M1723/5+1)))-5,Q1723)</f>
        <v>39.912128988163637</v>
      </c>
      <c r="T1723">
        <f>(F1723/E1723)*S1723</f>
        <v>0.23692582134947496</v>
      </c>
      <c r="U1723">
        <v>4260</v>
      </c>
      <c r="V1723" t="s">
        <v>1195</v>
      </c>
    </row>
    <row r="1724" spans="2:22" x14ac:dyDescent="0.25">
      <c r="B1724">
        <v>22628</v>
      </c>
      <c r="C1724" t="s">
        <v>1195</v>
      </c>
      <c r="E1724">
        <v>40.58</v>
      </c>
      <c r="F1724">
        <v>0.16</v>
      </c>
      <c r="G1724">
        <v>1030</v>
      </c>
      <c r="H1724" t="s">
        <v>21</v>
      </c>
      <c r="I1724" t="s">
        <v>12</v>
      </c>
      <c r="K1724">
        <v>0.26932899999999999</v>
      </c>
      <c r="L1724">
        <v>70</v>
      </c>
      <c r="N1724">
        <v>34</v>
      </c>
      <c r="O1724" t="s">
        <v>25</v>
      </c>
      <c r="P1724">
        <f t="shared" si="52"/>
        <v>40.062128988163636</v>
      </c>
      <c r="Q1724">
        <f t="shared" si="53"/>
        <v>40.062128988163636</v>
      </c>
      <c r="S1724">
        <f>IF(AND(M1724&lt;&gt;"",M1724&lt;&gt;18.5),5*LOG10(10^(Q1724/5+1)*W$1/(10^(M1724/5+1)))-5,Q1724)</f>
        <v>40.062128988163636</v>
      </c>
      <c r="T1724">
        <f>(F1724/E1724)*S1724</f>
        <v>0.15795812316673688</v>
      </c>
      <c r="U1724">
        <v>4260</v>
      </c>
      <c r="V1724" t="s">
        <v>1195</v>
      </c>
    </row>
    <row r="1725" spans="2:22" x14ac:dyDescent="0.25">
      <c r="B1725">
        <v>22629</v>
      </c>
      <c r="C1725" t="s">
        <v>1195</v>
      </c>
      <c r="E1725">
        <v>40.159999999999997</v>
      </c>
      <c r="F1725">
        <v>0.23</v>
      </c>
      <c r="G1725">
        <v>1080</v>
      </c>
      <c r="H1725" t="s">
        <v>21</v>
      </c>
      <c r="I1725" t="s">
        <v>22</v>
      </c>
      <c r="L1725">
        <v>70</v>
      </c>
      <c r="N1725">
        <v>31</v>
      </c>
      <c r="O1725" t="s">
        <v>1196</v>
      </c>
      <c r="P1725">
        <f t="shared" si="52"/>
        <v>40.159999999999997</v>
      </c>
      <c r="Q1725">
        <f t="shared" si="53"/>
        <v>40.159999999999997</v>
      </c>
      <c r="S1725">
        <f>IF(AND(M1725&lt;&gt;"",M1725&lt;&gt;18.5),5*LOG10(10^(Q1725/5+1)*W$1/(10^(M1725/5+1)))-5,Q1725)</f>
        <v>40.159999999999997</v>
      </c>
      <c r="T1725">
        <f>(F1725/E1725)*S1725</f>
        <v>0.23</v>
      </c>
      <c r="U1725">
        <v>4260</v>
      </c>
      <c r="V1725" t="s">
        <v>1195</v>
      </c>
    </row>
    <row r="1726" spans="2:22" x14ac:dyDescent="0.25">
      <c r="B1726">
        <v>22630</v>
      </c>
      <c r="C1726" t="s">
        <v>1195</v>
      </c>
      <c r="E1726">
        <v>40.229999999999997</v>
      </c>
      <c r="F1726">
        <v>0.13</v>
      </c>
      <c r="G1726">
        <v>1110</v>
      </c>
      <c r="H1726" t="s">
        <v>21</v>
      </c>
      <c r="I1726" t="s">
        <v>26</v>
      </c>
      <c r="L1726">
        <v>70</v>
      </c>
      <c r="N1726">
        <v>33</v>
      </c>
      <c r="O1726" t="s">
        <v>27</v>
      </c>
      <c r="P1726">
        <f t="shared" si="52"/>
        <v>40.229999999999997</v>
      </c>
      <c r="Q1726">
        <f t="shared" si="53"/>
        <v>40.229999999999997</v>
      </c>
      <c r="S1726">
        <f>IF(AND(M1726&lt;&gt;"",M1726&lt;&gt;18.5),5*LOG10(10^(Q1726/5+1)*W$1/(10^(M1726/5+1)))-5,Q1726)</f>
        <v>40.229999999999997</v>
      </c>
      <c r="T1726">
        <f>(F1726/E1726)*S1726</f>
        <v>0.13</v>
      </c>
      <c r="U1726">
        <v>4260</v>
      </c>
      <c r="V1726" t="s">
        <v>1195</v>
      </c>
    </row>
    <row r="1727" spans="2:22" x14ac:dyDescent="0.25">
      <c r="B1727">
        <v>22631</v>
      </c>
      <c r="C1727" t="s">
        <v>1195</v>
      </c>
      <c r="E1727">
        <v>40.25</v>
      </c>
      <c r="F1727">
        <v>0.13</v>
      </c>
      <c r="G1727">
        <v>1120</v>
      </c>
      <c r="H1727" t="s">
        <v>21</v>
      </c>
      <c r="I1727" t="s">
        <v>26</v>
      </c>
      <c r="L1727">
        <v>70</v>
      </c>
      <c r="N1727">
        <v>33</v>
      </c>
      <c r="O1727" t="s">
        <v>28</v>
      </c>
      <c r="P1727">
        <f t="shared" si="52"/>
        <v>40.25</v>
      </c>
      <c r="Q1727">
        <f t="shared" si="53"/>
        <v>40.25</v>
      </c>
      <c r="S1727">
        <f>IF(AND(M1727&lt;&gt;"",M1727&lt;&gt;18.5),5*LOG10(10^(Q1727/5+1)*W$1/(10^(M1727/5+1)))-5,Q1727)</f>
        <v>40.25</v>
      </c>
      <c r="T1727">
        <f>(F1727/E1727)*S1727</f>
        <v>0.13</v>
      </c>
      <c r="U1727">
        <v>4260</v>
      </c>
      <c r="V1727" t="s">
        <v>1195</v>
      </c>
    </row>
    <row r="1728" spans="2:22" x14ac:dyDescent="0.25">
      <c r="B1728">
        <v>22636</v>
      </c>
      <c r="C1728" t="s">
        <v>1197</v>
      </c>
      <c r="E1728">
        <v>40.25</v>
      </c>
      <c r="F1728">
        <v>0.21</v>
      </c>
      <c r="G1728">
        <v>897</v>
      </c>
      <c r="H1728" t="s">
        <v>21</v>
      </c>
      <c r="I1728" t="s">
        <v>12</v>
      </c>
      <c r="K1728">
        <v>0.25365300000000002</v>
      </c>
      <c r="L1728">
        <v>70</v>
      </c>
      <c r="N1728">
        <v>34</v>
      </c>
      <c r="O1728" t="s">
        <v>24</v>
      </c>
      <c r="P1728">
        <f t="shared" si="52"/>
        <v>39.759113278609178</v>
      </c>
      <c r="Q1728">
        <f t="shared" si="53"/>
        <v>39.759113278609178</v>
      </c>
      <c r="S1728">
        <f>IF(AND(M1728&lt;&gt;"",M1728&lt;&gt;18.5),5*LOG10(10^(Q1728/5+1)*W$1/(10^(M1728/5+1)))-5,Q1728)</f>
        <v>39.759113278609178</v>
      </c>
      <c r="T1728">
        <f>(F1728/E1728)*S1728</f>
        <v>0.2074388518883957</v>
      </c>
      <c r="U1728">
        <v>4264</v>
      </c>
      <c r="V1728" t="s">
        <v>1197</v>
      </c>
    </row>
    <row r="1729" spans="2:22" x14ac:dyDescent="0.25">
      <c r="B1729">
        <v>22637</v>
      </c>
      <c r="C1729" t="s">
        <v>1197</v>
      </c>
      <c r="E1729">
        <v>40.549999999999997</v>
      </c>
      <c r="F1729">
        <v>0.15</v>
      </c>
      <c r="G1729">
        <v>1030</v>
      </c>
      <c r="H1729" t="s">
        <v>21</v>
      </c>
      <c r="I1729" t="s">
        <v>12</v>
      </c>
      <c r="K1729">
        <v>0.25365300000000002</v>
      </c>
      <c r="L1729">
        <v>70</v>
      </c>
      <c r="N1729">
        <v>34</v>
      </c>
      <c r="O1729" t="s">
        <v>25</v>
      </c>
      <c r="P1729">
        <f t="shared" si="52"/>
        <v>40.059113278609182</v>
      </c>
      <c r="Q1729">
        <f t="shared" si="53"/>
        <v>40.059113278609182</v>
      </c>
      <c r="S1729">
        <f>IF(AND(M1729&lt;&gt;"",M1729&lt;&gt;18.5),5*LOG10(10^(Q1729/5+1)*W$1/(10^(M1729/5+1)))-5,Q1729)</f>
        <v>40.059113278609182</v>
      </c>
      <c r="T1729">
        <f>(F1729/E1729)*S1729</f>
        <v>0.14818414283086009</v>
      </c>
      <c r="U1729">
        <v>4264</v>
      </c>
      <c r="V1729" t="s">
        <v>1197</v>
      </c>
    </row>
    <row r="1730" spans="2:22" x14ac:dyDescent="0.25">
      <c r="B1730">
        <v>22645</v>
      </c>
      <c r="C1730" t="s">
        <v>1198</v>
      </c>
      <c r="E1730">
        <v>41.21</v>
      </c>
      <c r="F1730">
        <v>0.34</v>
      </c>
      <c r="G1730">
        <v>1240</v>
      </c>
      <c r="H1730" t="s">
        <v>21</v>
      </c>
      <c r="I1730" t="s">
        <v>62</v>
      </c>
      <c r="K1730">
        <v>0.40899999999999997</v>
      </c>
      <c r="L1730">
        <v>74.2</v>
      </c>
      <c r="N1730">
        <v>30</v>
      </c>
      <c r="O1730" t="s">
        <v>27</v>
      </c>
      <c r="P1730">
        <f t="shared" ref="P1730:P1793" si="54">IF((K1730&lt;&gt;""),5*LOG10(10^(E1730/5+1)/(K1730+1))-5,E1730)</f>
        <v>40.465445034453225</v>
      </c>
      <c r="Q1730">
        <f t="shared" ref="Q1730:Q1793" si="55">IF(AND(L1730&lt;&gt;"",L1730&lt;&gt;70),5*LOG10(10^(P1730/5+1)*L1730/70)-5,P1730)</f>
        <v>40.591974360777087</v>
      </c>
      <c r="S1730">
        <f>IF(AND(M1730&lt;&gt;"",M1730&lt;&gt;18.5),5*LOG10(10^(Q1730/5+1)*W$1/(10^(M1730/5+1)))-5,Q1730)</f>
        <v>40.591974360777087</v>
      </c>
      <c r="T1730">
        <f>(F1730/E1730)*S1730</f>
        <v>0.33490102602922134</v>
      </c>
      <c r="U1730">
        <v>4269</v>
      </c>
      <c r="V1730" t="s">
        <v>1199</v>
      </c>
    </row>
    <row r="1731" spans="2:22" x14ac:dyDescent="0.25">
      <c r="B1731">
        <v>22646</v>
      </c>
      <c r="C1731" t="s">
        <v>1198</v>
      </c>
      <c r="E1731">
        <v>41.93</v>
      </c>
      <c r="F1731">
        <v>0.24</v>
      </c>
      <c r="G1731">
        <v>1730</v>
      </c>
      <c r="H1731" t="s">
        <v>21</v>
      </c>
      <c r="I1731" t="s">
        <v>179</v>
      </c>
      <c r="K1731">
        <v>0.40899999999999997</v>
      </c>
      <c r="L1731">
        <v>70</v>
      </c>
      <c r="N1731">
        <v>28</v>
      </c>
      <c r="O1731" t="s">
        <v>1200</v>
      </c>
      <c r="P1731">
        <f t="shared" si="54"/>
        <v>41.185445034453217</v>
      </c>
      <c r="Q1731">
        <f t="shared" si="55"/>
        <v>41.185445034453217</v>
      </c>
      <c r="S1731">
        <f>IF(AND(M1731&lt;&gt;"",M1731&lt;&gt;18.5),5*LOG10(10^(Q1731/5+1)*W$1/(10^(M1731/5+1)))-5,Q1731)</f>
        <v>41.185445034453217</v>
      </c>
      <c r="T1731">
        <f>(F1731/E1731)*S1731</f>
        <v>0.23573829735914073</v>
      </c>
      <c r="U1731">
        <v>4269</v>
      </c>
      <c r="V1731" t="s">
        <v>1199</v>
      </c>
    </row>
    <row r="1732" spans="2:22" x14ac:dyDescent="0.25">
      <c r="B1732">
        <v>22647</v>
      </c>
      <c r="C1732" t="s">
        <v>1198</v>
      </c>
      <c r="E1732">
        <v>41.99</v>
      </c>
      <c r="F1732">
        <v>0.39</v>
      </c>
      <c r="G1732">
        <v>1770</v>
      </c>
      <c r="H1732" t="s">
        <v>21</v>
      </c>
      <c r="I1732" t="s">
        <v>134</v>
      </c>
      <c r="K1732">
        <v>0.40899999999999997</v>
      </c>
      <c r="L1732">
        <v>65</v>
      </c>
      <c r="N1732">
        <v>29</v>
      </c>
      <c r="O1732" t="s">
        <v>1201</v>
      </c>
      <c r="P1732">
        <f t="shared" si="54"/>
        <v>41.245445034453219</v>
      </c>
      <c r="Q1732">
        <f t="shared" si="55"/>
        <v>41.084521617596216</v>
      </c>
      <c r="S1732">
        <f>IF(AND(M1732&lt;&gt;"",M1732&lt;&gt;18.5),5*LOG10(10^(Q1732/5+1)*W$1/(10^(M1732/5+1)))-5,Q1732)</f>
        <v>41.084521617596216</v>
      </c>
      <c r="T1732">
        <f>(F1732/E1732)*S1732</f>
        <v>0.38158998406436112</v>
      </c>
      <c r="U1732">
        <v>4269</v>
      </c>
      <c r="V1732" t="s">
        <v>1199</v>
      </c>
    </row>
    <row r="1733" spans="2:22" x14ac:dyDescent="0.25">
      <c r="B1733">
        <v>22648</v>
      </c>
      <c r="C1733" t="s">
        <v>1198</v>
      </c>
      <c r="E1733">
        <v>42.02</v>
      </c>
      <c r="F1733">
        <v>0.21</v>
      </c>
      <c r="G1733">
        <v>1800</v>
      </c>
      <c r="H1733" t="s">
        <v>21</v>
      </c>
      <c r="I1733" t="s">
        <v>87</v>
      </c>
      <c r="K1733">
        <v>0.40899999999999997</v>
      </c>
      <c r="L1733">
        <v>65</v>
      </c>
      <c r="N1733">
        <v>29</v>
      </c>
      <c r="O1733" t="s">
        <v>1200</v>
      </c>
      <c r="P1733">
        <f t="shared" si="54"/>
        <v>41.27544503445322</v>
      </c>
      <c r="Q1733">
        <f t="shared" si="55"/>
        <v>41.114521617596218</v>
      </c>
      <c r="S1733">
        <f>IF(AND(M1733&lt;&gt;"",M1733&lt;&gt;18.5),5*LOG10(10^(Q1733/5+1)*W$1/(10^(M1733/5+1)))-5,Q1733)</f>
        <v>41.114521617596218</v>
      </c>
      <c r="T1733">
        <f>(F1733/E1733)*S1733</f>
        <v>0.20547476296276071</v>
      </c>
      <c r="U1733">
        <v>4269</v>
      </c>
      <c r="V1733" t="s">
        <v>1199</v>
      </c>
    </row>
    <row r="1734" spans="2:22" x14ac:dyDescent="0.25">
      <c r="B1734">
        <v>22649</v>
      </c>
      <c r="C1734" t="s">
        <v>1198</v>
      </c>
      <c r="E1734">
        <v>42.1</v>
      </c>
      <c r="F1734">
        <v>0.39</v>
      </c>
      <c r="G1734">
        <v>1870</v>
      </c>
      <c r="H1734" t="s">
        <v>21</v>
      </c>
      <c r="I1734" t="s">
        <v>87</v>
      </c>
      <c r="K1734">
        <v>0.40899999999999997</v>
      </c>
      <c r="L1734">
        <v>65</v>
      </c>
      <c r="N1734">
        <v>29</v>
      </c>
      <c r="O1734" t="s">
        <v>1201</v>
      </c>
      <c r="P1734">
        <f t="shared" si="54"/>
        <v>41.355445034453226</v>
      </c>
      <c r="Q1734">
        <f t="shared" si="55"/>
        <v>41.194521617596216</v>
      </c>
      <c r="S1734">
        <f>IF(AND(M1734&lt;&gt;"",M1734&lt;&gt;18.5),5*LOG10(10^(Q1734/5+1)*W$1/(10^(M1734/5+1)))-5,Q1734)</f>
        <v>41.194521617596216</v>
      </c>
      <c r="T1734">
        <f>(F1734/E1734)*S1734</f>
        <v>0.38161195797773212</v>
      </c>
      <c r="U1734">
        <v>4269</v>
      </c>
      <c r="V1734" t="s">
        <v>1199</v>
      </c>
    </row>
    <row r="1735" spans="2:22" x14ac:dyDescent="0.25">
      <c r="B1735">
        <v>22651</v>
      </c>
      <c r="C1735" t="s">
        <v>1198</v>
      </c>
      <c r="E1735">
        <v>42.26</v>
      </c>
      <c r="F1735">
        <v>0.36</v>
      </c>
      <c r="G1735">
        <v>2010</v>
      </c>
      <c r="H1735" t="s">
        <v>21</v>
      </c>
      <c r="I1735" t="s">
        <v>87</v>
      </c>
      <c r="K1735">
        <v>0.40899999999999997</v>
      </c>
      <c r="L1735">
        <v>65</v>
      </c>
      <c r="N1735">
        <v>29</v>
      </c>
      <c r="O1735" t="s">
        <v>1202</v>
      </c>
      <c r="P1735">
        <f t="shared" si="54"/>
        <v>41.515445034453222</v>
      </c>
      <c r="Q1735">
        <f t="shared" si="55"/>
        <v>41.354521617596227</v>
      </c>
      <c r="S1735">
        <f>IF(AND(M1735&lt;&gt;"",M1735&lt;&gt;18.5),5*LOG10(10^(Q1735/5+1)*W$1/(10^(M1735/5+1)))-5,Q1735)</f>
        <v>41.354521617596227</v>
      </c>
      <c r="T1735">
        <f>(F1735/E1735)*S1735</f>
        <v>0.35228650691752583</v>
      </c>
      <c r="U1735">
        <v>4269</v>
      </c>
      <c r="V1735" t="s">
        <v>1199</v>
      </c>
    </row>
    <row r="1736" spans="2:22" x14ac:dyDescent="0.25">
      <c r="B1736">
        <v>22652</v>
      </c>
      <c r="C1736" t="s">
        <v>1198</v>
      </c>
      <c r="E1736">
        <v>42.28</v>
      </c>
      <c r="F1736">
        <v>0.28999999999999998</v>
      </c>
      <c r="G1736">
        <v>2030</v>
      </c>
      <c r="H1736" t="s">
        <v>21</v>
      </c>
      <c r="I1736" t="s">
        <v>134</v>
      </c>
      <c r="K1736">
        <v>0.40899999999999997</v>
      </c>
      <c r="L1736">
        <v>65</v>
      </c>
      <c r="N1736">
        <v>29</v>
      </c>
      <c r="O1736" t="s">
        <v>1203</v>
      </c>
      <c r="P1736">
        <f t="shared" si="54"/>
        <v>41.535445034453218</v>
      </c>
      <c r="Q1736">
        <f t="shared" si="55"/>
        <v>41.374521617596223</v>
      </c>
      <c r="S1736">
        <f>IF(AND(M1736&lt;&gt;"",M1736&lt;&gt;18.5),5*LOG10(10^(Q1736/5+1)*W$1/(10^(M1736/5+1)))-5,Q1736)</f>
        <v>41.374521617596223</v>
      </c>
      <c r="T1736">
        <f>(F1736/E1736)*S1736</f>
        <v>0.28378929207906584</v>
      </c>
      <c r="U1736">
        <v>4269</v>
      </c>
      <c r="V1736" t="s">
        <v>1199</v>
      </c>
    </row>
    <row r="1737" spans="2:22" x14ac:dyDescent="0.25">
      <c r="B1737">
        <v>22653</v>
      </c>
      <c r="C1737" t="s">
        <v>1198</v>
      </c>
      <c r="E1737">
        <v>42.34</v>
      </c>
      <c r="F1737">
        <v>0.39</v>
      </c>
      <c r="G1737">
        <v>2090</v>
      </c>
      <c r="H1737" t="s">
        <v>21</v>
      </c>
      <c r="I1737" t="s">
        <v>658</v>
      </c>
      <c r="K1737">
        <v>0.40899999999999997</v>
      </c>
      <c r="L1737">
        <v>65</v>
      </c>
      <c r="N1737">
        <v>27</v>
      </c>
      <c r="O1737" t="s">
        <v>1203</v>
      </c>
      <c r="P1737">
        <f t="shared" si="54"/>
        <v>41.595445034453221</v>
      </c>
      <c r="Q1737">
        <f t="shared" si="55"/>
        <v>41.434521617596225</v>
      </c>
      <c r="S1737">
        <f>IF(AND(M1737&lt;&gt;"",M1737&lt;&gt;18.5),5*LOG10(10^(Q1737/5+1)*W$1/(10^(M1737/5+1)))-5,Q1737)</f>
        <v>41.434521617596225</v>
      </c>
      <c r="T1737">
        <f>(F1737/E1737)*S1737</f>
        <v>0.38165950474403704</v>
      </c>
      <c r="U1737">
        <v>4269</v>
      </c>
      <c r="V1737" t="s">
        <v>1199</v>
      </c>
    </row>
    <row r="1738" spans="2:22" x14ac:dyDescent="0.25">
      <c r="B1738">
        <v>22654</v>
      </c>
      <c r="C1738" t="s">
        <v>1198</v>
      </c>
      <c r="E1738">
        <v>42.4</v>
      </c>
      <c r="F1738">
        <v>0.16</v>
      </c>
      <c r="G1738">
        <v>2150</v>
      </c>
      <c r="H1738" t="s">
        <v>21</v>
      </c>
      <c r="I1738" t="s">
        <v>658</v>
      </c>
      <c r="K1738">
        <v>0.40899999999999997</v>
      </c>
      <c r="L1738">
        <v>65</v>
      </c>
      <c r="N1738">
        <v>27</v>
      </c>
      <c r="O1738" t="s">
        <v>1200</v>
      </c>
      <c r="P1738">
        <f t="shared" si="54"/>
        <v>41.655445034453223</v>
      </c>
      <c r="Q1738">
        <f t="shared" si="55"/>
        <v>41.494521617596227</v>
      </c>
      <c r="S1738">
        <f>IF(AND(M1738&lt;&gt;"",M1738&lt;&gt;18.5),5*LOG10(10^(Q1738/5+1)*W$1/(10^(M1738/5+1)))-5,Q1738)</f>
        <v>41.494521617596227</v>
      </c>
      <c r="T1738">
        <f>(F1738/E1738)*S1738</f>
        <v>0.15658310044375934</v>
      </c>
      <c r="U1738">
        <v>4269</v>
      </c>
      <c r="V1738" t="s">
        <v>1199</v>
      </c>
    </row>
    <row r="1739" spans="2:22" x14ac:dyDescent="0.25">
      <c r="B1739">
        <v>22655</v>
      </c>
      <c r="C1739" t="s">
        <v>1204</v>
      </c>
      <c r="E1739">
        <v>40.659999999999997</v>
      </c>
      <c r="F1739">
        <v>0.18</v>
      </c>
      <c r="G1739">
        <v>1350</v>
      </c>
      <c r="H1739" t="s">
        <v>21</v>
      </c>
      <c r="I1739" t="s">
        <v>123</v>
      </c>
      <c r="L1739">
        <v>70</v>
      </c>
      <c r="N1739">
        <v>31</v>
      </c>
      <c r="O1739" t="s">
        <v>1206</v>
      </c>
      <c r="P1739">
        <f t="shared" si="54"/>
        <v>40.659999999999997</v>
      </c>
      <c r="Q1739">
        <f t="shared" si="55"/>
        <v>40.659999999999997</v>
      </c>
      <c r="S1739">
        <f>IF(AND(M1739&lt;&gt;"",M1739&lt;&gt;18.5),5*LOG10(10^(Q1739/5+1)*W$1/(10^(M1739/5+1)))-5,Q1739)</f>
        <v>40.659999999999997</v>
      </c>
      <c r="T1739">
        <f>(F1739/E1739)*S1739</f>
        <v>0.18</v>
      </c>
      <c r="U1739">
        <v>4270</v>
      </c>
      <c r="V1739" t="s">
        <v>1205</v>
      </c>
    </row>
    <row r="1740" spans="2:22" x14ac:dyDescent="0.25">
      <c r="B1740">
        <v>22656</v>
      </c>
      <c r="C1740" t="s">
        <v>1204</v>
      </c>
      <c r="E1740">
        <v>41.54</v>
      </c>
      <c r="F1740">
        <v>0.14000000000000001</v>
      </c>
      <c r="G1740">
        <v>1490</v>
      </c>
      <c r="H1740" t="s">
        <v>21</v>
      </c>
      <c r="I1740" t="s">
        <v>43</v>
      </c>
      <c r="K1740">
        <v>0.36699999999999999</v>
      </c>
      <c r="L1740">
        <v>70</v>
      </c>
      <c r="N1740">
        <v>34</v>
      </c>
      <c r="O1740" t="s">
        <v>27</v>
      </c>
      <c r="P1740">
        <f t="shared" si="54"/>
        <v>40.86115742716089</v>
      </c>
      <c r="Q1740">
        <f t="shared" si="55"/>
        <v>40.86115742716089</v>
      </c>
      <c r="S1740">
        <f>IF(AND(M1740&lt;&gt;"",M1740&lt;&gt;18.5),5*LOG10(10^(Q1740/5+1)*W$1/(10^(M1740/5+1)))-5,Q1740)</f>
        <v>40.86115742716089</v>
      </c>
      <c r="T1740">
        <f>(F1740/E1740)*S1740</f>
        <v>0.1377121338421407</v>
      </c>
      <c r="U1740">
        <v>4270</v>
      </c>
      <c r="V1740" t="s">
        <v>1207</v>
      </c>
    </row>
    <row r="1741" spans="2:22" x14ac:dyDescent="0.25">
      <c r="B1741">
        <v>22657</v>
      </c>
      <c r="C1741" t="s">
        <v>1204</v>
      </c>
      <c r="E1741">
        <v>41.55</v>
      </c>
      <c r="F1741">
        <v>0.26</v>
      </c>
      <c r="G1741">
        <v>1500</v>
      </c>
      <c r="H1741" t="s">
        <v>21</v>
      </c>
      <c r="I1741" t="s">
        <v>12</v>
      </c>
      <c r="K1741">
        <v>0.36699999999999999</v>
      </c>
      <c r="L1741">
        <v>70</v>
      </c>
      <c r="N1741">
        <v>34</v>
      </c>
      <c r="O1741" t="s">
        <v>1208</v>
      </c>
      <c r="P1741">
        <f t="shared" si="54"/>
        <v>40.871157427160881</v>
      </c>
      <c r="Q1741">
        <f t="shared" si="55"/>
        <v>40.871157427160881</v>
      </c>
      <c r="S1741">
        <f>IF(AND(M1741&lt;&gt;"",M1741&lt;&gt;18.5),5*LOG10(10^(Q1741/5+1)*W$1/(10^(M1741/5+1)))-5,Q1741)</f>
        <v>40.871157427160881</v>
      </c>
      <c r="T1741">
        <f>(F1741/E1741)*S1741</f>
        <v>0.2557521283047372</v>
      </c>
      <c r="U1741">
        <v>4270</v>
      </c>
      <c r="V1741" t="s">
        <v>1207</v>
      </c>
    </row>
    <row r="1742" spans="2:22" x14ac:dyDescent="0.25">
      <c r="B1742">
        <v>22658</v>
      </c>
      <c r="C1742" t="s">
        <v>1204</v>
      </c>
      <c r="E1742">
        <v>41.64</v>
      </c>
      <c r="F1742">
        <v>0.09</v>
      </c>
      <c r="G1742">
        <v>1550</v>
      </c>
      <c r="H1742" t="s">
        <v>21</v>
      </c>
      <c r="I1742" t="s">
        <v>64</v>
      </c>
      <c r="K1742">
        <v>0.37531999999999999</v>
      </c>
      <c r="L1742">
        <v>70</v>
      </c>
      <c r="N1742">
        <v>38</v>
      </c>
      <c r="O1742" t="s">
        <v>27</v>
      </c>
      <c r="P1742">
        <f t="shared" si="54"/>
        <v>40.947981207113429</v>
      </c>
      <c r="Q1742">
        <f t="shared" si="55"/>
        <v>40.947981207113429</v>
      </c>
      <c r="S1742">
        <f>IF(AND(M1742&lt;&gt;"",M1742&lt;&gt;18.5),5*LOG10(10^(Q1742/5+1)*W$1/(10^(M1742/5+1)))-5,Q1742)</f>
        <v>40.947981207113429</v>
      </c>
      <c r="T1742">
        <f>(F1742/E1742)*S1742</f>
        <v>8.8504282147939678E-2</v>
      </c>
      <c r="U1742">
        <v>4270</v>
      </c>
      <c r="V1742" t="s">
        <v>1205</v>
      </c>
    </row>
    <row r="1743" spans="2:22" x14ac:dyDescent="0.25">
      <c r="B1743">
        <v>22659</v>
      </c>
      <c r="C1743" t="s">
        <v>1204</v>
      </c>
      <c r="E1743">
        <v>41.72</v>
      </c>
      <c r="F1743">
        <v>0.26</v>
      </c>
      <c r="G1743">
        <v>1620</v>
      </c>
      <c r="H1743" t="s">
        <v>21</v>
      </c>
      <c r="I1743" t="s">
        <v>12</v>
      </c>
      <c r="K1743">
        <v>0.36699999999999999</v>
      </c>
      <c r="L1743">
        <v>70</v>
      </c>
      <c r="N1743">
        <v>34</v>
      </c>
      <c r="O1743" t="s">
        <v>1209</v>
      </c>
      <c r="P1743">
        <f t="shared" si="54"/>
        <v>41.041157427160897</v>
      </c>
      <c r="Q1743">
        <f t="shared" si="55"/>
        <v>41.041157427160897</v>
      </c>
      <c r="S1743">
        <f>IF(AND(M1743&lt;&gt;"",M1743&lt;&gt;18.5),5*LOG10(10^(Q1743/5+1)*W$1/(10^(M1743/5+1)))-5,Q1743)</f>
        <v>41.041157427160897</v>
      </c>
      <c r="T1743">
        <f>(F1743/E1743)*S1743</f>
        <v>0.25576943746552816</v>
      </c>
      <c r="U1743">
        <v>4270</v>
      </c>
      <c r="V1743" t="s">
        <v>1207</v>
      </c>
    </row>
    <row r="1744" spans="2:22" x14ac:dyDescent="0.25">
      <c r="B1744">
        <v>22660</v>
      </c>
      <c r="C1744" t="s">
        <v>1204</v>
      </c>
      <c r="E1744">
        <v>41.44</v>
      </c>
      <c r="F1744">
        <v>0.17</v>
      </c>
      <c r="G1744">
        <v>1940</v>
      </c>
      <c r="H1744" t="s">
        <v>21</v>
      </c>
      <c r="I1744" t="s">
        <v>26</v>
      </c>
      <c r="L1744">
        <v>70</v>
      </c>
      <c r="N1744">
        <v>33</v>
      </c>
      <c r="O1744" t="s">
        <v>27</v>
      </c>
      <c r="P1744">
        <f t="shared" si="54"/>
        <v>41.44</v>
      </c>
      <c r="Q1744">
        <f t="shared" si="55"/>
        <v>41.44</v>
      </c>
      <c r="S1744">
        <f>IF(AND(M1744&lt;&gt;"",M1744&lt;&gt;18.5),5*LOG10(10^(Q1744/5+1)*W$1/(10^(M1744/5+1)))-5,Q1744)</f>
        <v>41.44</v>
      </c>
      <c r="T1744">
        <f>(F1744/E1744)*S1744</f>
        <v>0.17</v>
      </c>
      <c r="U1744">
        <v>4270</v>
      </c>
      <c r="V1744" t="s">
        <v>1205</v>
      </c>
    </row>
    <row r="1745" spans="1:22" x14ac:dyDescent="0.25">
      <c r="B1745">
        <v>22661</v>
      </c>
      <c r="C1745" t="s">
        <v>1204</v>
      </c>
      <c r="E1745">
        <v>41.5</v>
      </c>
      <c r="F1745">
        <v>0.17</v>
      </c>
      <c r="G1745">
        <v>2000</v>
      </c>
      <c r="H1745" t="s">
        <v>21</v>
      </c>
      <c r="I1745" t="s">
        <v>26</v>
      </c>
      <c r="L1745">
        <v>70</v>
      </c>
      <c r="N1745">
        <v>33</v>
      </c>
      <c r="O1745" t="s">
        <v>28</v>
      </c>
      <c r="P1745">
        <f t="shared" si="54"/>
        <v>41.5</v>
      </c>
      <c r="Q1745">
        <f t="shared" si="55"/>
        <v>41.5</v>
      </c>
      <c r="S1745">
        <f>IF(AND(M1745&lt;&gt;"",M1745&lt;&gt;18.5),5*LOG10(10^(Q1745/5+1)*W$1/(10^(M1745/5+1)))-5,Q1745)</f>
        <v>41.5</v>
      </c>
      <c r="T1745">
        <f>(F1745/E1745)*S1745</f>
        <v>0.17</v>
      </c>
      <c r="U1745">
        <v>4270</v>
      </c>
      <c r="V1745" t="s">
        <v>1205</v>
      </c>
    </row>
    <row r="1746" spans="1:22" x14ac:dyDescent="0.25">
      <c r="B1746">
        <v>22666</v>
      </c>
      <c r="C1746" t="s">
        <v>1210</v>
      </c>
      <c r="E1746">
        <v>40.630000000000003</v>
      </c>
      <c r="F1746">
        <v>0.26</v>
      </c>
      <c r="G1746">
        <v>948</v>
      </c>
      <c r="H1746" t="s">
        <v>21</v>
      </c>
      <c r="I1746" t="s">
        <v>62</v>
      </c>
      <c r="K1746">
        <v>0.41</v>
      </c>
      <c r="L1746">
        <v>74.2</v>
      </c>
      <c r="N1746">
        <v>30</v>
      </c>
      <c r="O1746" t="s">
        <v>27</v>
      </c>
      <c r="P1746">
        <f t="shared" si="54"/>
        <v>39.883904436723114</v>
      </c>
      <c r="Q1746">
        <f t="shared" si="55"/>
        <v>40.010433763046969</v>
      </c>
      <c r="S1746">
        <f>IF(AND(M1746&lt;&gt;"",M1746&lt;&gt;18.5),5*LOG10(10^(Q1746/5+1)*W$1/(10^(M1746/5+1)))-5,Q1746)</f>
        <v>40.010433763046969</v>
      </c>
      <c r="T1746">
        <f>(F1746/E1746)*S1746</f>
        <v>0.25603526405100197</v>
      </c>
      <c r="U1746">
        <v>4273</v>
      </c>
      <c r="V1746" t="s">
        <v>1211</v>
      </c>
    </row>
    <row r="1747" spans="1:22" x14ac:dyDescent="0.25">
      <c r="B1747">
        <v>22668</v>
      </c>
      <c r="C1747" t="s">
        <v>1210</v>
      </c>
      <c r="E1747">
        <v>41.35</v>
      </c>
      <c r="F1747">
        <v>0.22</v>
      </c>
      <c r="G1747">
        <v>1320</v>
      </c>
      <c r="H1747" t="s">
        <v>21</v>
      </c>
      <c r="I1747" t="s">
        <v>179</v>
      </c>
      <c r="K1747">
        <v>0.41</v>
      </c>
      <c r="L1747">
        <v>70</v>
      </c>
      <c r="N1747">
        <v>28</v>
      </c>
      <c r="O1747" t="s">
        <v>1213</v>
      </c>
      <c r="P1747">
        <f t="shared" si="54"/>
        <v>40.603904436723106</v>
      </c>
      <c r="Q1747">
        <f t="shared" si="55"/>
        <v>40.603904436723106</v>
      </c>
      <c r="S1747">
        <f>IF(AND(M1747&lt;&gt;"",M1747&lt;&gt;18.5),5*LOG10(10^(Q1747/5+1)*W$1/(10^(M1747/5+1)))-5,Q1747)</f>
        <v>40.603904436723106</v>
      </c>
      <c r="T1747">
        <f>(F1747/E1747)*S1747</f>
        <v>0.21603044682174324</v>
      </c>
      <c r="U1747">
        <v>4273</v>
      </c>
      <c r="V1747" t="s">
        <v>1211</v>
      </c>
    </row>
    <row r="1748" spans="1:22" x14ac:dyDescent="0.25">
      <c r="B1748">
        <v>22669</v>
      </c>
      <c r="C1748" t="s">
        <v>1210</v>
      </c>
      <c r="E1748">
        <v>41.37</v>
      </c>
      <c r="F1748">
        <v>0.28999999999999998</v>
      </c>
      <c r="G1748">
        <v>1330</v>
      </c>
      <c r="H1748" t="s">
        <v>21</v>
      </c>
      <c r="I1748" t="s">
        <v>87</v>
      </c>
      <c r="K1748">
        <v>0.41</v>
      </c>
      <c r="L1748">
        <v>65</v>
      </c>
      <c r="N1748">
        <v>29</v>
      </c>
      <c r="O1748" t="s">
        <v>1212</v>
      </c>
      <c r="P1748">
        <f t="shared" si="54"/>
        <v>40.623904436723102</v>
      </c>
      <c r="Q1748">
        <f t="shared" si="55"/>
        <v>40.462981019866106</v>
      </c>
      <c r="S1748">
        <f>IF(AND(M1748&lt;&gt;"",M1748&lt;&gt;18.5),5*LOG10(10^(Q1748/5+1)*W$1/(10^(M1748/5+1)))-5,Q1748)</f>
        <v>40.462981019866106</v>
      </c>
      <c r="T1748">
        <f>(F1748/E1748)*S1748</f>
        <v>0.28364187807012742</v>
      </c>
      <c r="U1748">
        <v>4273</v>
      </c>
      <c r="V1748" t="s">
        <v>1211</v>
      </c>
    </row>
    <row r="1749" spans="1:22" x14ac:dyDescent="0.25">
      <c r="B1749">
        <v>22670</v>
      </c>
      <c r="C1749" t="s">
        <v>1210</v>
      </c>
      <c r="E1749">
        <v>41.43</v>
      </c>
      <c r="F1749">
        <v>0.32</v>
      </c>
      <c r="G1749">
        <v>1370</v>
      </c>
      <c r="H1749" t="s">
        <v>21</v>
      </c>
      <c r="I1749" t="s">
        <v>87</v>
      </c>
      <c r="K1749">
        <v>0.41</v>
      </c>
      <c r="L1749">
        <v>65</v>
      </c>
      <c r="N1749">
        <v>29</v>
      </c>
      <c r="O1749" t="s">
        <v>1214</v>
      </c>
      <c r="P1749">
        <f t="shared" si="54"/>
        <v>40.683904436723104</v>
      </c>
      <c r="Q1749">
        <f t="shared" si="55"/>
        <v>40.522981019866108</v>
      </c>
      <c r="S1749">
        <f>IF(AND(M1749&lt;&gt;"",M1749&lt;&gt;18.5),5*LOG10(10^(Q1749/5+1)*W$1/(10^(M1749/5+1)))-5,Q1749)</f>
        <v>40.522981019866108</v>
      </c>
      <c r="T1749">
        <f>(F1749/E1749)*S1749</f>
        <v>0.3129943018671773</v>
      </c>
      <c r="U1749">
        <v>4273</v>
      </c>
      <c r="V1749" t="s">
        <v>1211</v>
      </c>
    </row>
    <row r="1750" spans="1:22" x14ac:dyDescent="0.25">
      <c r="B1750">
        <v>22671</v>
      </c>
      <c r="C1750" t="s">
        <v>1210</v>
      </c>
      <c r="E1750">
        <v>41.47</v>
      </c>
      <c r="F1750">
        <v>0.32</v>
      </c>
      <c r="G1750">
        <v>1400</v>
      </c>
      <c r="H1750" t="s">
        <v>21</v>
      </c>
      <c r="I1750" t="s">
        <v>658</v>
      </c>
      <c r="K1750">
        <v>0.41</v>
      </c>
      <c r="L1750">
        <v>65</v>
      </c>
      <c r="N1750">
        <v>27</v>
      </c>
      <c r="O1750" t="s">
        <v>1215</v>
      </c>
      <c r="P1750">
        <f t="shared" si="54"/>
        <v>40.72390443672311</v>
      </c>
      <c r="Q1750">
        <f t="shared" si="55"/>
        <v>40.562981019866115</v>
      </c>
      <c r="S1750">
        <f>IF(AND(M1750&lt;&gt;"",M1750&lt;&gt;18.5),5*LOG10(10^(Q1750/5+1)*W$1/(10^(M1750/5+1)))-5,Q1750)</f>
        <v>40.562981019866115</v>
      </c>
      <c r="T1750">
        <f>(F1750/E1750)*S1750</f>
        <v>0.31300105923214749</v>
      </c>
      <c r="U1750">
        <v>4273</v>
      </c>
      <c r="V1750" t="s">
        <v>1211</v>
      </c>
    </row>
    <row r="1751" spans="1:22" x14ac:dyDescent="0.25">
      <c r="B1751">
        <v>22672</v>
      </c>
      <c r="C1751" t="s">
        <v>1210</v>
      </c>
      <c r="E1751">
        <v>41.48</v>
      </c>
      <c r="F1751">
        <v>0.19</v>
      </c>
      <c r="G1751">
        <v>1400</v>
      </c>
      <c r="H1751" t="s">
        <v>21</v>
      </c>
      <c r="I1751" t="s">
        <v>87</v>
      </c>
      <c r="K1751">
        <v>0.41</v>
      </c>
      <c r="L1751">
        <v>65</v>
      </c>
      <c r="N1751">
        <v>29</v>
      </c>
      <c r="O1751" t="s">
        <v>1213</v>
      </c>
      <c r="P1751">
        <f t="shared" si="54"/>
        <v>40.733904436723101</v>
      </c>
      <c r="Q1751">
        <f t="shared" si="55"/>
        <v>40.572981019866106</v>
      </c>
      <c r="S1751">
        <f>IF(AND(M1751&lt;&gt;"",M1751&lt;&gt;18.5),5*LOG10(10^(Q1751/5+1)*W$1/(10^(M1751/5+1)))-5,Q1751)</f>
        <v>40.572981019866106</v>
      </c>
      <c r="T1751">
        <f>(F1751/E1751)*S1751</f>
        <v>0.18584538075637802</v>
      </c>
      <c r="U1751">
        <v>4273</v>
      </c>
      <c r="V1751" t="s">
        <v>1211</v>
      </c>
    </row>
    <row r="1752" spans="1:22" x14ac:dyDescent="0.25">
      <c r="B1752">
        <v>22673</v>
      </c>
      <c r="C1752" t="s">
        <v>1210</v>
      </c>
      <c r="E1752">
        <v>41.54</v>
      </c>
      <c r="F1752">
        <v>0.28999999999999998</v>
      </c>
      <c r="G1752">
        <v>1440</v>
      </c>
      <c r="H1752" t="s">
        <v>21</v>
      </c>
      <c r="I1752" t="s">
        <v>87</v>
      </c>
      <c r="K1752">
        <v>0.41</v>
      </c>
      <c r="L1752">
        <v>65</v>
      </c>
      <c r="N1752">
        <v>29</v>
      </c>
      <c r="O1752" t="s">
        <v>1216</v>
      </c>
      <c r="P1752">
        <f t="shared" si="54"/>
        <v>40.793904436723103</v>
      </c>
      <c r="Q1752">
        <f t="shared" si="55"/>
        <v>40.632981019866108</v>
      </c>
      <c r="S1752">
        <f>IF(AND(M1752&lt;&gt;"",M1752&lt;&gt;18.5),5*LOG10(10^(Q1752/5+1)*W$1/(10^(M1752/5+1)))-5,Q1752)</f>
        <v>40.632981019866108</v>
      </c>
      <c r="T1752">
        <f>(F1752/E1752)*S1752</f>
        <v>0.28366789830912786</v>
      </c>
      <c r="U1752">
        <v>4273</v>
      </c>
      <c r="V1752" t="s">
        <v>1211</v>
      </c>
    </row>
    <row r="1753" spans="1:22" x14ac:dyDescent="0.25">
      <c r="B1753">
        <v>22674</v>
      </c>
      <c r="C1753" t="s">
        <v>1210</v>
      </c>
      <c r="E1753">
        <v>41.65</v>
      </c>
      <c r="F1753">
        <v>0.09</v>
      </c>
      <c r="G1753">
        <v>1520</v>
      </c>
      <c r="H1753" t="s">
        <v>21</v>
      </c>
      <c r="I1753" t="s">
        <v>658</v>
      </c>
      <c r="K1753">
        <v>0.41</v>
      </c>
      <c r="L1753">
        <v>65</v>
      </c>
      <c r="N1753">
        <v>27</v>
      </c>
      <c r="O1753" t="s">
        <v>1213</v>
      </c>
      <c r="P1753">
        <f t="shared" si="54"/>
        <v>40.90390443672311</v>
      </c>
      <c r="Q1753">
        <f t="shared" si="55"/>
        <v>40.7429810198661</v>
      </c>
      <c r="S1753">
        <f>IF(AND(M1753&lt;&gt;"",M1753&lt;&gt;18.5),5*LOG10(10^(Q1753/5+1)*W$1/(10^(M1753/5+1)))-5,Q1753)</f>
        <v>40.7429810198661</v>
      </c>
      <c r="T1753">
        <f>(F1753/E1753)*S1753</f>
        <v>8.8040055024920752E-2</v>
      </c>
      <c r="U1753">
        <v>4273</v>
      </c>
      <c r="V1753" t="s">
        <v>1211</v>
      </c>
    </row>
    <row r="1754" spans="1:22" x14ac:dyDescent="0.25">
      <c r="A1754" t="s">
        <v>51</v>
      </c>
      <c r="B1754">
        <v>22680</v>
      </c>
      <c r="C1754" t="s">
        <v>1217</v>
      </c>
      <c r="E1754">
        <v>40.08</v>
      </c>
      <c r="F1754">
        <v>0.14000000000000001</v>
      </c>
      <c r="G1754">
        <v>865</v>
      </c>
      <c r="H1754" t="s">
        <v>21</v>
      </c>
      <c r="I1754" t="s">
        <v>64</v>
      </c>
      <c r="K1754">
        <v>0.19778499999999999</v>
      </c>
      <c r="L1754">
        <v>70</v>
      </c>
      <c r="N1754">
        <v>38</v>
      </c>
      <c r="O1754" t="s">
        <v>27</v>
      </c>
      <c r="P1754">
        <f t="shared" si="54"/>
        <v>39.688105649688758</v>
      </c>
      <c r="Q1754">
        <f t="shared" si="55"/>
        <v>39.688105649688758</v>
      </c>
      <c r="S1754">
        <f>IF(AND(M1754&lt;&gt;"",M1754&lt;&gt;18.5),5*LOG10(10^(Q1754/5+1)*W$1/(10^(M1754/5+1)))-5,Q1754)</f>
        <v>39.688105649688758</v>
      </c>
      <c r="T1754">
        <f>(F1754/E1754)*S1754</f>
        <v>0.13863110755879307</v>
      </c>
      <c r="U1754">
        <v>4277</v>
      </c>
      <c r="V1754" t="s">
        <v>1218</v>
      </c>
    </row>
    <row r="1755" spans="1:22" x14ac:dyDescent="0.25">
      <c r="B1755">
        <v>22681</v>
      </c>
      <c r="C1755" t="s">
        <v>1219</v>
      </c>
      <c r="E1755">
        <v>40.090000000000003</v>
      </c>
      <c r="F1755">
        <v>0.21</v>
      </c>
      <c r="G1755">
        <v>870</v>
      </c>
      <c r="H1755" t="s">
        <v>21</v>
      </c>
      <c r="I1755" t="s">
        <v>12</v>
      </c>
      <c r="K1755">
        <v>0.19800000000000001</v>
      </c>
      <c r="L1755">
        <v>70</v>
      </c>
      <c r="N1755">
        <v>34</v>
      </c>
      <c r="O1755" t="s">
        <v>1220</v>
      </c>
      <c r="P1755">
        <f t="shared" si="54"/>
        <v>39.697715909733546</v>
      </c>
      <c r="Q1755">
        <f t="shared" si="55"/>
        <v>39.697715909733546</v>
      </c>
      <c r="S1755">
        <f>IF(AND(M1755&lt;&gt;"",M1755&lt;&gt;18.5),5*LOG10(10^(Q1755/5+1)*W$1/(10^(M1755/5+1)))-5,Q1755)</f>
        <v>39.697715909733546</v>
      </c>
      <c r="T1755">
        <f>(F1755/E1755)*S1755</f>
        <v>0.20794513197914802</v>
      </c>
      <c r="U1755">
        <v>4277</v>
      </c>
      <c r="V1755" t="s">
        <v>1218</v>
      </c>
    </row>
    <row r="1756" spans="1:22" x14ac:dyDescent="0.25">
      <c r="B1756">
        <v>22682</v>
      </c>
      <c r="C1756" t="s">
        <v>1219</v>
      </c>
      <c r="E1756">
        <v>40.15</v>
      </c>
      <c r="F1756">
        <v>0.12</v>
      </c>
      <c r="G1756">
        <v>894</v>
      </c>
      <c r="H1756" t="s">
        <v>21</v>
      </c>
      <c r="I1756" t="s">
        <v>43</v>
      </c>
      <c r="K1756">
        <v>0.19800000000000001</v>
      </c>
      <c r="L1756">
        <v>70</v>
      </c>
      <c r="N1756">
        <v>34</v>
      </c>
      <c r="O1756" t="s">
        <v>27</v>
      </c>
      <c r="P1756">
        <f t="shared" si="54"/>
        <v>39.757715909733534</v>
      </c>
      <c r="Q1756">
        <f t="shared" si="55"/>
        <v>39.757715909733534</v>
      </c>
      <c r="S1756">
        <f>IF(AND(M1756&lt;&gt;"",M1756&lt;&gt;18.5),5*LOG10(10^(Q1756/5+1)*W$1/(10^(M1756/5+1)))-5,Q1756)</f>
        <v>39.757715909733534</v>
      </c>
      <c r="T1756">
        <f>(F1756/E1756)*S1756</f>
        <v>0.11882754443755976</v>
      </c>
      <c r="U1756">
        <v>4277</v>
      </c>
      <c r="V1756" t="s">
        <v>1218</v>
      </c>
    </row>
    <row r="1757" spans="1:22" x14ac:dyDescent="0.25">
      <c r="B1757">
        <v>22683</v>
      </c>
      <c r="C1757" t="s">
        <v>1219</v>
      </c>
      <c r="E1757">
        <v>40.28</v>
      </c>
      <c r="F1757">
        <v>0.13</v>
      </c>
      <c r="G1757">
        <v>950</v>
      </c>
      <c r="H1757" t="s">
        <v>21</v>
      </c>
      <c r="I1757" t="s">
        <v>12</v>
      </c>
      <c r="K1757">
        <v>0.19800000000000001</v>
      </c>
      <c r="L1757">
        <v>70</v>
      </c>
      <c r="N1757">
        <v>34</v>
      </c>
      <c r="O1757" t="s">
        <v>1221</v>
      </c>
      <c r="P1757">
        <f t="shared" si="54"/>
        <v>39.887715909733544</v>
      </c>
      <c r="Q1757">
        <f t="shared" si="55"/>
        <v>39.887715909733544</v>
      </c>
      <c r="S1757">
        <f>IF(AND(M1757&lt;&gt;"",M1757&lt;&gt;18.5),5*LOG10(10^(Q1757/5+1)*W$1/(10^(M1757/5+1)))-5,Q1757)</f>
        <v>39.887715909733544</v>
      </c>
      <c r="T1757">
        <f>(F1757/E1757)*S1757</f>
        <v>0.12873393913270509</v>
      </c>
      <c r="U1757">
        <v>4277</v>
      </c>
      <c r="V1757" t="s">
        <v>1218</v>
      </c>
    </row>
    <row r="1758" spans="1:22" x14ac:dyDescent="0.25">
      <c r="B1758">
        <v>22686</v>
      </c>
      <c r="C1758" t="s">
        <v>1222</v>
      </c>
      <c r="E1758">
        <v>40.700000000000003</v>
      </c>
      <c r="F1758">
        <v>0.3</v>
      </c>
      <c r="G1758">
        <v>1380</v>
      </c>
      <c r="H1758" t="s">
        <v>21</v>
      </c>
      <c r="I1758" t="s">
        <v>22</v>
      </c>
      <c r="L1758">
        <v>70</v>
      </c>
      <c r="N1758">
        <v>31</v>
      </c>
      <c r="O1758" t="s">
        <v>1223</v>
      </c>
      <c r="P1758">
        <f t="shared" si="54"/>
        <v>40.700000000000003</v>
      </c>
      <c r="Q1758">
        <f t="shared" si="55"/>
        <v>40.700000000000003</v>
      </c>
      <c r="S1758">
        <f>IF(AND(M1758&lt;&gt;"",M1758&lt;&gt;18.5),5*LOG10(10^(Q1758/5+1)*W$1/(10^(M1758/5+1)))-5,Q1758)</f>
        <v>40.700000000000003</v>
      </c>
      <c r="T1758">
        <f>(F1758/E1758)*S1758</f>
        <v>0.3</v>
      </c>
      <c r="U1758">
        <v>4280</v>
      </c>
      <c r="V1758" t="s">
        <v>1222</v>
      </c>
    </row>
    <row r="1759" spans="1:22" x14ac:dyDescent="0.25">
      <c r="B1759">
        <v>22687</v>
      </c>
      <c r="C1759" t="s">
        <v>1222</v>
      </c>
      <c r="E1759">
        <v>41.83</v>
      </c>
      <c r="F1759">
        <v>0.2</v>
      </c>
      <c r="G1759">
        <v>2320</v>
      </c>
      <c r="H1759" t="s">
        <v>21</v>
      </c>
      <c r="I1759" t="s">
        <v>26</v>
      </c>
      <c r="L1759">
        <v>70</v>
      </c>
      <c r="N1759">
        <v>33</v>
      </c>
      <c r="O1759" t="s">
        <v>27</v>
      </c>
      <c r="P1759">
        <f t="shared" si="54"/>
        <v>41.83</v>
      </c>
      <c r="Q1759">
        <f t="shared" si="55"/>
        <v>41.83</v>
      </c>
      <c r="S1759">
        <f>IF(AND(M1759&lt;&gt;"",M1759&lt;&gt;18.5),5*LOG10(10^(Q1759/5+1)*W$1/(10^(M1759/5+1)))-5,Q1759)</f>
        <v>41.83</v>
      </c>
      <c r="T1759">
        <f>(F1759/E1759)*S1759</f>
        <v>0.2</v>
      </c>
      <c r="U1759">
        <v>4280</v>
      </c>
      <c r="V1759" t="s">
        <v>1222</v>
      </c>
    </row>
    <row r="1760" spans="1:22" x14ac:dyDescent="0.25">
      <c r="B1760">
        <v>22688</v>
      </c>
      <c r="C1760" t="s">
        <v>1222</v>
      </c>
      <c r="E1760">
        <v>41.9</v>
      </c>
      <c r="F1760">
        <v>0.2</v>
      </c>
      <c r="G1760">
        <v>2400</v>
      </c>
      <c r="H1760" t="s">
        <v>21</v>
      </c>
      <c r="I1760" t="s">
        <v>26</v>
      </c>
      <c r="L1760">
        <v>70</v>
      </c>
      <c r="N1760">
        <v>33</v>
      </c>
      <c r="O1760" t="s">
        <v>28</v>
      </c>
      <c r="P1760">
        <f t="shared" si="54"/>
        <v>41.9</v>
      </c>
      <c r="Q1760">
        <f t="shared" si="55"/>
        <v>41.9</v>
      </c>
      <c r="S1760">
        <f>IF(AND(M1760&lt;&gt;"",M1760&lt;&gt;18.5),5*LOG10(10^(Q1760/5+1)*W$1/(10^(M1760/5+1)))-5,Q1760)</f>
        <v>41.9</v>
      </c>
      <c r="T1760">
        <f>(F1760/E1760)*S1760</f>
        <v>0.2</v>
      </c>
      <c r="U1760">
        <v>4280</v>
      </c>
      <c r="V1760" t="s">
        <v>1222</v>
      </c>
    </row>
    <row r="1761" spans="2:22" x14ac:dyDescent="0.25">
      <c r="B1761">
        <v>22693</v>
      </c>
      <c r="C1761" t="s">
        <v>1224</v>
      </c>
      <c r="E1761">
        <v>42.82</v>
      </c>
      <c r="F1761">
        <v>0.19</v>
      </c>
      <c r="G1761">
        <v>2300</v>
      </c>
      <c r="H1761" t="s">
        <v>21</v>
      </c>
      <c r="I1761" t="s">
        <v>658</v>
      </c>
      <c r="K1761">
        <v>0.58699999999999997</v>
      </c>
      <c r="L1761">
        <v>65</v>
      </c>
      <c r="N1761">
        <v>27</v>
      </c>
      <c r="O1761" t="s">
        <v>137</v>
      </c>
      <c r="P1761">
        <f t="shared" si="54"/>
        <v>41.817115366225764</v>
      </c>
      <c r="Q1761">
        <f t="shared" si="55"/>
        <v>41.656191949368768</v>
      </c>
      <c r="S1761">
        <f>IF(AND(M1761&lt;&gt;"",M1761&lt;&gt;18.5),5*LOG10(10^(Q1761/5+1)*W$1/(10^(M1761/5+1)))-5,Q1761)</f>
        <v>41.656191949368768</v>
      </c>
      <c r="T1761">
        <f>(F1761/E1761)*S1761</f>
        <v>0.18483597548762418</v>
      </c>
      <c r="U1761">
        <v>4284</v>
      </c>
      <c r="V1761" t="s">
        <v>1225</v>
      </c>
    </row>
    <row r="1762" spans="2:22" x14ac:dyDescent="0.25">
      <c r="B1762">
        <v>22694</v>
      </c>
      <c r="C1762" t="s">
        <v>1224</v>
      </c>
      <c r="E1762">
        <v>42.97</v>
      </c>
      <c r="F1762">
        <v>0.39</v>
      </c>
      <c r="G1762">
        <v>2470</v>
      </c>
      <c r="H1762" t="s">
        <v>21</v>
      </c>
      <c r="I1762" t="s">
        <v>62</v>
      </c>
      <c r="K1762">
        <v>0.58699999999999997</v>
      </c>
      <c r="L1762">
        <v>74.2</v>
      </c>
      <c r="N1762">
        <v>30</v>
      </c>
      <c r="O1762" t="s">
        <v>27</v>
      </c>
      <c r="P1762">
        <f t="shared" si="54"/>
        <v>41.967115366225762</v>
      </c>
      <c r="Q1762">
        <f t="shared" si="55"/>
        <v>42.093644692549617</v>
      </c>
      <c r="S1762">
        <f>IF(AND(M1762&lt;&gt;"",M1762&lt;&gt;18.5),5*LOG10(10^(Q1762/5+1)*W$1/(10^(M1762/5+1)))-5,Q1762)</f>
        <v>42.093644692549617</v>
      </c>
      <c r="T1762">
        <f>(F1762/E1762)*S1762</f>
        <v>0.38204611194075755</v>
      </c>
      <c r="U1762">
        <v>4284</v>
      </c>
      <c r="V1762" t="s">
        <v>1225</v>
      </c>
    </row>
    <row r="1763" spans="2:22" x14ac:dyDescent="0.25">
      <c r="B1763">
        <v>22695</v>
      </c>
      <c r="C1763" t="s">
        <v>1224</v>
      </c>
      <c r="E1763">
        <v>43.6</v>
      </c>
      <c r="F1763">
        <v>0.38</v>
      </c>
      <c r="G1763">
        <v>3310</v>
      </c>
      <c r="H1763" t="s">
        <v>21</v>
      </c>
      <c r="I1763" t="s">
        <v>179</v>
      </c>
      <c r="K1763">
        <v>0.58699999999999997</v>
      </c>
      <c r="L1763">
        <v>70</v>
      </c>
      <c r="N1763">
        <v>28</v>
      </c>
      <c r="O1763" t="s">
        <v>88</v>
      </c>
      <c r="P1763">
        <f t="shared" si="54"/>
        <v>42.597115366225765</v>
      </c>
      <c r="Q1763">
        <f t="shared" si="55"/>
        <v>42.597115366225765</v>
      </c>
      <c r="S1763">
        <f>IF(AND(M1763&lt;&gt;"",M1763&lt;&gt;18.5),5*LOG10(10^(Q1763/5+1)*W$1/(10^(M1763/5+1)))-5,Q1763)</f>
        <v>42.597115366225765</v>
      </c>
      <c r="T1763">
        <f>(F1763/E1763)*S1763</f>
        <v>0.37125926236618789</v>
      </c>
      <c r="U1763">
        <v>4284</v>
      </c>
      <c r="V1763" t="s">
        <v>1225</v>
      </c>
    </row>
    <row r="1764" spans="2:22" x14ac:dyDescent="0.25">
      <c r="B1764">
        <v>22696</v>
      </c>
      <c r="C1764" t="s">
        <v>1224</v>
      </c>
      <c r="E1764">
        <v>43.66</v>
      </c>
      <c r="F1764">
        <v>0.15</v>
      </c>
      <c r="G1764">
        <v>3400</v>
      </c>
      <c r="H1764" t="s">
        <v>21</v>
      </c>
      <c r="I1764" t="s">
        <v>658</v>
      </c>
      <c r="K1764">
        <v>0.58699999999999997</v>
      </c>
      <c r="L1764">
        <v>65</v>
      </c>
      <c r="N1764">
        <v>27</v>
      </c>
      <c r="O1764" t="s">
        <v>88</v>
      </c>
      <c r="P1764">
        <f t="shared" si="54"/>
        <v>42.65711536622576</v>
      </c>
      <c r="Q1764">
        <f t="shared" si="55"/>
        <v>42.496191949368757</v>
      </c>
      <c r="S1764">
        <f>IF(AND(M1764&lt;&gt;"",M1764&lt;&gt;18.5),5*LOG10(10^(Q1764/5+1)*W$1/(10^(M1764/5+1)))-5,Q1764)</f>
        <v>42.496191949368757</v>
      </c>
      <c r="T1764">
        <f>(F1764/E1764)*S1764</f>
        <v>0.14600157563915056</v>
      </c>
      <c r="U1764">
        <v>4284</v>
      </c>
      <c r="V1764" t="s">
        <v>1225</v>
      </c>
    </row>
    <row r="1765" spans="2:22" x14ac:dyDescent="0.25">
      <c r="B1765">
        <v>22697</v>
      </c>
      <c r="C1765" t="s">
        <v>1224</v>
      </c>
      <c r="E1765">
        <v>43.87</v>
      </c>
      <c r="F1765">
        <v>0.36</v>
      </c>
      <c r="G1765">
        <v>3750</v>
      </c>
      <c r="H1765" t="s">
        <v>21</v>
      </c>
      <c r="I1765" t="s">
        <v>87</v>
      </c>
      <c r="K1765">
        <v>0.58699999999999997</v>
      </c>
      <c r="L1765">
        <v>65</v>
      </c>
      <c r="N1765">
        <v>29</v>
      </c>
      <c r="O1765" t="s">
        <v>88</v>
      </c>
      <c r="P1765">
        <f t="shared" si="54"/>
        <v>42.867115366225761</v>
      </c>
      <c r="Q1765">
        <f t="shared" si="55"/>
        <v>42.706191949368765</v>
      </c>
      <c r="S1765">
        <f>IF(AND(M1765&lt;&gt;"",M1765&lt;&gt;18.5),5*LOG10(10^(Q1765/5+1)*W$1/(10^(M1765/5+1)))-5,Q1765)</f>
        <v>42.706191949368765</v>
      </c>
      <c r="T1765">
        <f>(F1765/E1765)*S1765</f>
        <v>0.35044971738711544</v>
      </c>
      <c r="U1765">
        <v>4284</v>
      </c>
      <c r="V1765" t="s">
        <v>1225</v>
      </c>
    </row>
    <row r="1766" spans="2:22" x14ac:dyDescent="0.25">
      <c r="B1766">
        <v>22701</v>
      </c>
      <c r="C1766" t="s">
        <v>1226</v>
      </c>
      <c r="E1766">
        <v>38.99</v>
      </c>
      <c r="F1766">
        <v>0.2</v>
      </c>
      <c r="G1766">
        <v>529</v>
      </c>
      <c r="H1766" t="s">
        <v>21</v>
      </c>
      <c r="I1766" t="s">
        <v>62</v>
      </c>
      <c r="K1766">
        <v>0.187</v>
      </c>
      <c r="L1766">
        <v>74.2</v>
      </c>
      <c r="N1766">
        <v>30</v>
      </c>
      <c r="O1766" t="s">
        <v>27</v>
      </c>
      <c r="P1766">
        <f t="shared" si="54"/>
        <v>38.617746405227045</v>
      </c>
      <c r="Q1766">
        <f t="shared" si="55"/>
        <v>38.7442757315509</v>
      </c>
      <c r="S1766">
        <f>IF(AND(M1766&lt;&gt;"",M1766&lt;&gt;18.5),5*LOG10(10^(Q1766/5+1)*W$1/(10^(M1766/5+1)))-5,Q1766)</f>
        <v>38.7442757315509</v>
      </c>
      <c r="T1766">
        <f>(F1766/E1766)*S1766</f>
        <v>0.19873955235471097</v>
      </c>
      <c r="U1766">
        <v>4288</v>
      </c>
      <c r="V1766" t="s">
        <v>1227</v>
      </c>
    </row>
    <row r="1767" spans="2:22" x14ac:dyDescent="0.25">
      <c r="B1767">
        <v>22702</v>
      </c>
      <c r="C1767" t="s">
        <v>1226</v>
      </c>
      <c r="E1767">
        <v>39.81</v>
      </c>
      <c r="F1767">
        <v>0.18</v>
      </c>
      <c r="G1767">
        <v>772</v>
      </c>
      <c r="H1767" t="s">
        <v>21</v>
      </c>
      <c r="I1767" t="s">
        <v>1121</v>
      </c>
      <c r="K1767">
        <v>0.187</v>
      </c>
      <c r="N1767">
        <v>28</v>
      </c>
      <c r="O1767" t="s">
        <v>1122</v>
      </c>
      <c r="P1767">
        <f t="shared" si="54"/>
        <v>39.437746405227045</v>
      </c>
      <c r="Q1767">
        <f t="shared" si="55"/>
        <v>39.437746405227045</v>
      </c>
      <c r="S1767">
        <f>IF(AND(M1767&lt;&gt;"",M1767&lt;&gt;18.5),5*LOG10(10^(Q1767/5+1)*W$1/(10^(M1767/5+1)))-5,Q1767)</f>
        <v>39.437746405227045</v>
      </c>
      <c r="T1767">
        <f>(F1767/E1767)*S1767</f>
        <v>0.17831686392717574</v>
      </c>
      <c r="U1767">
        <v>4288</v>
      </c>
      <c r="V1767" t="s">
        <v>1227</v>
      </c>
    </row>
    <row r="1768" spans="2:22" x14ac:dyDescent="0.25">
      <c r="B1768">
        <v>22722</v>
      </c>
      <c r="C1768" t="s">
        <v>1228</v>
      </c>
      <c r="E1768">
        <v>40.590000000000003</v>
      </c>
      <c r="F1768">
        <v>0.39</v>
      </c>
      <c r="G1768">
        <v>928</v>
      </c>
      <c r="H1768" t="s">
        <v>21</v>
      </c>
      <c r="I1768" t="s">
        <v>12</v>
      </c>
      <c r="K1768">
        <v>0.41162500000000002</v>
      </c>
      <c r="L1768">
        <v>70</v>
      </c>
      <c r="N1768">
        <v>34</v>
      </c>
      <c r="O1768" t="s">
        <v>24</v>
      </c>
      <c r="P1768">
        <f t="shared" si="54"/>
        <v>39.841403294256921</v>
      </c>
      <c r="Q1768">
        <f t="shared" si="55"/>
        <v>39.841403294256921</v>
      </c>
      <c r="S1768">
        <f>IF(AND(M1768&lt;&gt;"",M1768&lt;&gt;18.5),5*LOG10(10^(Q1768/5+1)*W$1/(10^(M1768/5+1)))-5,Q1768)</f>
        <v>39.841403294256921</v>
      </c>
      <c r="T1768">
        <f>(F1768/E1768)*S1768</f>
        <v>0.38280727481547666</v>
      </c>
      <c r="U1768">
        <v>4295</v>
      </c>
      <c r="V1768" t="s">
        <v>1228</v>
      </c>
    </row>
    <row r="1769" spans="2:22" x14ac:dyDescent="0.25">
      <c r="B1769">
        <v>22723</v>
      </c>
      <c r="C1769" t="s">
        <v>1228</v>
      </c>
      <c r="E1769">
        <v>41.07</v>
      </c>
      <c r="F1769">
        <v>0.39</v>
      </c>
      <c r="G1769">
        <v>1160</v>
      </c>
      <c r="H1769" t="s">
        <v>21</v>
      </c>
      <c r="I1769" t="s">
        <v>12</v>
      </c>
      <c r="K1769">
        <v>0.41162500000000002</v>
      </c>
      <c r="L1769">
        <v>70</v>
      </c>
      <c r="N1769">
        <v>34</v>
      </c>
      <c r="O1769" t="s">
        <v>25</v>
      </c>
      <c r="P1769">
        <f t="shared" si="54"/>
        <v>40.321403294256925</v>
      </c>
      <c r="Q1769">
        <f t="shared" si="55"/>
        <v>40.321403294256925</v>
      </c>
      <c r="S1769">
        <f>IF(AND(M1769&lt;&gt;"",M1769&lt;&gt;18.5),5*LOG10(10^(Q1769/5+1)*W$1/(10^(M1769/5+1)))-5,Q1769)</f>
        <v>40.321403294256925</v>
      </c>
      <c r="T1769">
        <f>(F1769/E1769)*S1769</f>
        <v>0.38289133880594595</v>
      </c>
      <c r="U1769">
        <v>4295</v>
      </c>
      <c r="V1769" t="s">
        <v>1228</v>
      </c>
    </row>
    <row r="1770" spans="2:22" x14ac:dyDescent="0.25">
      <c r="B1770">
        <v>22724</v>
      </c>
      <c r="C1770" t="s">
        <v>1228</v>
      </c>
      <c r="E1770">
        <v>41.58</v>
      </c>
      <c r="F1770">
        <v>0.01</v>
      </c>
      <c r="G1770">
        <v>2070</v>
      </c>
      <c r="H1770" t="s">
        <v>21</v>
      </c>
      <c r="I1770" t="s">
        <v>22</v>
      </c>
      <c r="L1770">
        <v>70</v>
      </c>
      <c r="N1770">
        <v>31</v>
      </c>
      <c r="O1770" t="s">
        <v>1229</v>
      </c>
      <c r="P1770">
        <f t="shared" si="54"/>
        <v>41.58</v>
      </c>
      <c r="Q1770">
        <f t="shared" si="55"/>
        <v>41.58</v>
      </c>
      <c r="S1770">
        <f>IF(AND(M1770&lt;&gt;"",M1770&lt;&gt;18.5),5*LOG10(10^(Q1770/5+1)*W$1/(10^(M1770/5+1)))-5,Q1770)</f>
        <v>41.58</v>
      </c>
      <c r="T1770">
        <f>(F1770/E1770)*S1770</f>
        <v>0.01</v>
      </c>
      <c r="U1770">
        <v>4295</v>
      </c>
      <c r="V1770" t="s">
        <v>1228</v>
      </c>
    </row>
    <row r="1771" spans="2:22" x14ac:dyDescent="0.25">
      <c r="B1771">
        <v>22748</v>
      </c>
      <c r="C1771" t="s">
        <v>1230</v>
      </c>
      <c r="E1771">
        <v>40.479999999999997</v>
      </c>
      <c r="F1771">
        <v>0.26</v>
      </c>
      <c r="G1771">
        <v>968</v>
      </c>
      <c r="H1771" t="s">
        <v>21</v>
      </c>
      <c r="I1771" t="s">
        <v>62</v>
      </c>
      <c r="K1771">
        <v>0.28899999999999998</v>
      </c>
      <c r="L1771">
        <v>74.2</v>
      </c>
      <c r="N1771">
        <v>30</v>
      </c>
      <c r="O1771" t="s">
        <v>27</v>
      </c>
      <c r="P1771">
        <f t="shared" si="54"/>
        <v>39.928735413232992</v>
      </c>
      <c r="Q1771">
        <f t="shared" si="55"/>
        <v>40.055264739556847</v>
      </c>
      <c r="S1771">
        <f>IF(AND(M1771&lt;&gt;"",M1771&lt;&gt;18.5),5*LOG10(10^(Q1771/5+1)*W$1/(10^(M1771/5+1)))-5,Q1771)</f>
        <v>40.055264739556847</v>
      </c>
      <c r="T1771">
        <f>(F1771/E1771)*S1771</f>
        <v>0.25727195731928809</v>
      </c>
      <c r="U1771">
        <v>4308</v>
      </c>
      <c r="V1771" t="s">
        <v>1231</v>
      </c>
    </row>
    <row r="1772" spans="2:22" x14ac:dyDescent="0.25">
      <c r="B1772">
        <v>22750</v>
      </c>
      <c r="C1772" t="s">
        <v>1230</v>
      </c>
      <c r="E1772">
        <v>41.37</v>
      </c>
      <c r="F1772">
        <v>0.31</v>
      </c>
      <c r="G1772">
        <v>1450</v>
      </c>
      <c r="H1772" t="s">
        <v>21</v>
      </c>
      <c r="I1772" t="s">
        <v>134</v>
      </c>
      <c r="K1772">
        <v>0.28899999999999998</v>
      </c>
      <c r="L1772">
        <v>65</v>
      </c>
      <c r="N1772">
        <v>29</v>
      </c>
      <c r="O1772" t="s">
        <v>37</v>
      </c>
      <c r="P1772">
        <f t="shared" si="54"/>
        <v>40.818735413232979</v>
      </c>
      <c r="Q1772">
        <f t="shared" si="55"/>
        <v>40.657811996375983</v>
      </c>
      <c r="S1772">
        <f>IF(AND(M1772&lt;&gt;"",M1772&lt;&gt;18.5),5*LOG10(10^(Q1772/5+1)*W$1/(10^(M1772/5+1)))-5,Q1772)</f>
        <v>40.657811996375983</v>
      </c>
      <c r="T1772">
        <f>(F1772/E1772)*S1772</f>
        <v>0.30466332412077723</v>
      </c>
      <c r="U1772">
        <v>4308</v>
      </c>
      <c r="V1772" t="s">
        <v>1231</v>
      </c>
    </row>
    <row r="1773" spans="2:22" x14ac:dyDescent="0.25">
      <c r="B1773">
        <v>22751</v>
      </c>
      <c r="C1773" t="s">
        <v>1230</v>
      </c>
      <c r="E1773">
        <v>41.37</v>
      </c>
      <c r="F1773">
        <v>0.31</v>
      </c>
      <c r="G1773">
        <v>1460</v>
      </c>
      <c r="H1773" t="s">
        <v>21</v>
      </c>
      <c r="I1773" t="s">
        <v>87</v>
      </c>
      <c r="K1773">
        <v>0.28899999999999998</v>
      </c>
      <c r="L1773">
        <v>65</v>
      </c>
      <c r="N1773">
        <v>29</v>
      </c>
      <c r="O1773" t="s">
        <v>37</v>
      </c>
      <c r="P1773">
        <f t="shared" si="54"/>
        <v>40.818735413232979</v>
      </c>
      <c r="Q1773">
        <f t="shared" si="55"/>
        <v>40.657811996375983</v>
      </c>
      <c r="S1773">
        <f>IF(AND(M1773&lt;&gt;"",M1773&lt;&gt;18.5),5*LOG10(10^(Q1773/5+1)*W$1/(10^(M1773/5+1)))-5,Q1773)</f>
        <v>40.657811996375983</v>
      </c>
      <c r="T1773">
        <f>(F1773/E1773)*S1773</f>
        <v>0.30466332412077723</v>
      </c>
      <c r="U1773">
        <v>4308</v>
      </c>
      <c r="V1773" t="s">
        <v>1231</v>
      </c>
    </row>
    <row r="1774" spans="2:22" x14ac:dyDescent="0.25">
      <c r="B1774">
        <v>22752</v>
      </c>
      <c r="C1774" t="s">
        <v>1230</v>
      </c>
      <c r="E1774">
        <v>41.39</v>
      </c>
      <c r="F1774">
        <v>0.33</v>
      </c>
      <c r="G1774">
        <v>1470</v>
      </c>
      <c r="H1774" t="s">
        <v>21</v>
      </c>
      <c r="I1774" t="s">
        <v>179</v>
      </c>
      <c r="K1774">
        <v>0.28899999999999998</v>
      </c>
      <c r="L1774">
        <v>70</v>
      </c>
      <c r="N1774">
        <v>28</v>
      </c>
      <c r="O1774" t="s">
        <v>88</v>
      </c>
      <c r="P1774">
        <f t="shared" si="54"/>
        <v>40.838735413232989</v>
      </c>
      <c r="Q1774">
        <f t="shared" si="55"/>
        <v>40.838735413232989</v>
      </c>
      <c r="S1774">
        <f>IF(AND(M1774&lt;&gt;"",M1774&lt;&gt;18.5),5*LOG10(10^(Q1774/5+1)*W$1/(10^(M1774/5+1)))-5,Q1774)</f>
        <v>40.838735413232989</v>
      </c>
      <c r="T1774">
        <f>(F1774/E1774)*S1774</f>
        <v>0.32560480034711009</v>
      </c>
      <c r="U1774">
        <v>4308</v>
      </c>
      <c r="V1774" t="s">
        <v>1231</v>
      </c>
    </row>
    <row r="1775" spans="2:22" x14ac:dyDescent="0.25">
      <c r="B1775">
        <v>22753</v>
      </c>
      <c r="C1775" t="s">
        <v>1230</v>
      </c>
      <c r="E1775">
        <v>41.41</v>
      </c>
      <c r="F1775">
        <v>0.3</v>
      </c>
      <c r="G1775">
        <v>1490</v>
      </c>
      <c r="H1775" t="s">
        <v>21</v>
      </c>
      <c r="I1775" t="s">
        <v>87</v>
      </c>
      <c r="K1775">
        <v>0.28899999999999998</v>
      </c>
      <c r="L1775">
        <v>65</v>
      </c>
      <c r="N1775">
        <v>29</v>
      </c>
      <c r="O1775" t="s">
        <v>90</v>
      </c>
      <c r="P1775">
        <f t="shared" si="54"/>
        <v>40.858735413232985</v>
      </c>
      <c r="Q1775">
        <f t="shared" si="55"/>
        <v>40.697811996375989</v>
      </c>
      <c r="S1775">
        <f>IF(AND(M1775&lt;&gt;"",M1775&lt;&gt;18.5),5*LOG10(10^(Q1775/5+1)*W$1/(10^(M1775/5+1)))-5,Q1775)</f>
        <v>40.697811996375989</v>
      </c>
      <c r="T1775">
        <f>(F1775/E1775)*S1775</f>
        <v>0.2948404636298671</v>
      </c>
      <c r="U1775">
        <v>4308</v>
      </c>
      <c r="V1775" t="s">
        <v>1231</v>
      </c>
    </row>
    <row r="1776" spans="2:22" x14ac:dyDescent="0.25">
      <c r="B1776">
        <v>22754</v>
      </c>
      <c r="C1776" t="s">
        <v>1230</v>
      </c>
      <c r="E1776">
        <v>41.44</v>
      </c>
      <c r="F1776">
        <v>0.28000000000000003</v>
      </c>
      <c r="G1776">
        <v>1510</v>
      </c>
      <c r="H1776" t="s">
        <v>21</v>
      </c>
      <c r="I1776" t="s">
        <v>87</v>
      </c>
      <c r="K1776">
        <v>0.28899999999999998</v>
      </c>
      <c r="L1776">
        <v>65</v>
      </c>
      <c r="N1776">
        <v>29</v>
      </c>
      <c r="O1776" t="s">
        <v>89</v>
      </c>
      <c r="P1776">
        <f t="shared" si="54"/>
        <v>40.888735413232986</v>
      </c>
      <c r="Q1776">
        <f t="shared" si="55"/>
        <v>40.727811996375991</v>
      </c>
      <c r="S1776">
        <f>IF(AND(M1776&lt;&gt;"",M1776&lt;&gt;18.5),5*LOG10(10^(Q1776/5+1)*W$1/(10^(M1776/5+1)))-5,Q1776)</f>
        <v>40.727811996375991</v>
      </c>
      <c r="T1776">
        <f>(F1776/E1776)*S1776</f>
        <v>0.27518791889443239</v>
      </c>
      <c r="U1776">
        <v>4308</v>
      </c>
      <c r="V1776" t="s">
        <v>1231</v>
      </c>
    </row>
    <row r="1777" spans="2:22" x14ac:dyDescent="0.25">
      <c r="B1777">
        <v>22755</v>
      </c>
      <c r="C1777" t="s">
        <v>1230</v>
      </c>
      <c r="E1777">
        <v>41.47</v>
      </c>
      <c r="F1777">
        <v>0.23</v>
      </c>
      <c r="G1777">
        <v>1530</v>
      </c>
      <c r="H1777" t="s">
        <v>21</v>
      </c>
      <c r="I1777" t="s">
        <v>134</v>
      </c>
      <c r="K1777">
        <v>0.28899999999999998</v>
      </c>
      <c r="L1777">
        <v>65</v>
      </c>
      <c r="N1777">
        <v>29</v>
      </c>
      <c r="O1777" t="s">
        <v>137</v>
      </c>
      <c r="P1777">
        <f t="shared" si="54"/>
        <v>40.918735413232987</v>
      </c>
      <c r="Q1777">
        <f t="shared" si="55"/>
        <v>40.757811996375992</v>
      </c>
      <c r="S1777">
        <f>IF(AND(M1777&lt;&gt;"",M1777&lt;&gt;18.5),5*LOG10(10^(Q1777/5+1)*W$1/(10^(M1777/5+1)))-5,Q1777)</f>
        <v>40.757811996375992</v>
      </c>
      <c r="T1777">
        <f>(F1777/E1777)*S1777</f>
        <v>0.22605007859094475</v>
      </c>
      <c r="U1777">
        <v>4308</v>
      </c>
      <c r="V1777" t="s">
        <v>1231</v>
      </c>
    </row>
    <row r="1778" spans="2:22" x14ac:dyDescent="0.25">
      <c r="B1778">
        <v>22756</v>
      </c>
      <c r="C1778" t="s">
        <v>1230</v>
      </c>
      <c r="E1778">
        <v>41.49</v>
      </c>
      <c r="F1778">
        <v>0.35</v>
      </c>
      <c r="G1778">
        <v>1540</v>
      </c>
      <c r="H1778" t="s">
        <v>21</v>
      </c>
      <c r="I1778" t="s">
        <v>87</v>
      </c>
      <c r="K1778">
        <v>0.28899999999999998</v>
      </c>
      <c r="L1778">
        <v>65</v>
      </c>
      <c r="N1778">
        <v>29</v>
      </c>
      <c r="O1778" t="s">
        <v>88</v>
      </c>
      <c r="P1778">
        <f t="shared" si="54"/>
        <v>40.93873541323299</v>
      </c>
      <c r="Q1778">
        <f t="shared" si="55"/>
        <v>40.777811996375995</v>
      </c>
      <c r="S1778">
        <f>IF(AND(M1778&lt;&gt;"",M1778&lt;&gt;18.5),5*LOG10(10^(Q1778/5+1)*W$1/(10^(M1778/5+1)))-5,Q1778)</f>
        <v>40.777811996375995</v>
      </c>
      <c r="T1778">
        <f>(F1778/E1778)*S1778</f>
        <v>0.34399214747485168</v>
      </c>
      <c r="U1778">
        <v>4308</v>
      </c>
      <c r="V1778" t="s">
        <v>1231</v>
      </c>
    </row>
    <row r="1779" spans="2:22" x14ac:dyDescent="0.25">
      <c r="B1779">
        <v>22757</v>
      </c>
      <c r="C1779" t="s">
        <v>1230</v>
      </c>
      <c r="E1779">
        <v>41.53</v>
      </c>
      <c r="F1779">
        <v>0.31</v>
      </c>
      <c r="G1779">
        <v>1570</v>
      </c>
      <c r="H1779" t="s">
        <v>21</v>
      </c>
      <c r="I1779" t="s">
        <v>658</v>
      </c>
      <c r="K1779">
        <v>0.28899999999999998</v>
      </c>
      <c r="L1779">
        <v>65</v>
      </c>
      <c r="N1779">
        <v>27</v>
      </c>
      <c r="O1779" t="s">
        <v>137</v>
      </c>
      <c r="P1779">
        <f t="shared" si="54"/>
        <v>40.978735413232997</v>
      </c>
      <c r="Q1779">
        <f t="shared" si="55"/>
        <v>40.817811996376001</v>
      </c>
      <c r="S1779">
        <f>IF(AND(M1779&lt;&gt;"",M1779&lt;&gt;18.5),5*LOG10(10^(Q1779/5+1)*W$1/(10^(M1779/5+1)))-5,Q1779)</f>
        <v>40.817811996376001</v>
      </c>
      <c r="T1779">
        <f>(F1779/E1779)*S1779</f>
        <v>0.30468388439384925</v>
      </c>
      <c r="U1779">
        <v>4308</v>
      </c>
      <c r="V1779" t="s">
        <v>1231</v>
      </c>
    </row>
    <row r="1780" spans="2:22" x14ac:dyDescent="0.25">
      <c r="B1780">
        <v>22758</v>
      </c>
      <c r="C1780" t="s">
        <v>1230</v>
      </c>
      <c r="E1780">
        <v>41.86</v>
      </c>
      <c r="F1780">
        <v>0.2</v>
      </c>
      <c r="G1780">
        <v>1830</v>
      </c>
      <c r="H1780" t="s">
        <v>21</v>
      </c>
      <c r="I1780" t="s">
        <v>658</v>
      </c>
      <c r="K1780">
        <v>0.28899999999999998</v>
      </c>
      <c r="L1780">
        <v>65</v>
      </c>
      <c r="N1780">
        <v>27</v>
      </c>
      <c r="O1780" t="s">
        <v>88</v>
      </c>
      <c r="P1780">
        <f t="shared" si="54"/>
        <v>41.308735413232981</v>
      </c>
      <c r="Q1780">
        <f t="shared" si="55"/>
        <v>41.147811996375978</v>
      </c>
      <c r="S1780">
        <f>IF(AND(M1780&lt;&gt;"",M1780&lt;&gt;18.5),5*LOG10(10^(Q1780/5+1)*W$1/(10^(M1780/5+1)))-5,Q1780)</f>
        <v>41.147811996375978</v>
      </c>
      <c r="T1780">
        <f>(F1780/E1780)*S1780</f>
        <v>0.19659728617475386</v>
      </c>
      <c r="U1780">
        <v>4308</v>
      </c>
      <c r="V1780" t="s">
        <v>1231</v>
      </c>
    </row>
    <row r="1781" spans="2:22" x14ac:dyDescent="0.25">
      <c r="B1781">
        <v>22792</v>
      </c>
      <c r="C1781" t="s">
        <v>1232</v>
      </c>
      <c r="E1781">
        <v>34.229999999999997</v>
      </c>
      <c r="F1781">
        <v>0.25</v>
      </c>
      <c r="G1781">
        <v>58.5</v>
      </c>
      <c r="H1781" t="s">
        <v>21</v>
      </c>
      <c r="I1781" t="s">
        <v>87</v>
      </c>
      <c r="K1781">
        <v>0.2</v>
      </c>
      <c r="L1781">
        <v>65</v>
      </c>
      <c r="N1781">
        <v>29</v>
      </c>
      <c r="O1781" t="s">
        <v>90</v>
      </c>
      <c r="P1781">
        <f t="shared" si="54"/>
        <v>33.834093769761878</v>
      </c>
      <c r="Q1781">
        <f t="shared" si="55"/>
        <v>33.673170352904876</v>
      </c>
      <c r="S1781">
        <f>IF(AND(M1781&lt;&gt;"",M1781&lt;&gt;18.5),5*LOG10(10^(Q1781/5+1)*W$1/(10^(M1781/5+1)))-5,Q1781)</f>
        <v>33.673170352904876</v>
      </c>
      <c r="T1781">
        <f>(F1781/E1781)*S1781</f>
        <v>0.24593317523301839</v>
      </c>
      <c r="U1781">
        <v>4325</v>
      </c>
      <c r="V1781" t="s">
        <v>1233</v>
      </c>
    </row>
    <row r="1782" spans="2:22" x14ac:dyDescent="0.25">
      <c r="B1782">
        <v>22793</v>
      </c>
      <c r="C1782" t="s">
        <v>1232</v>
      </c>
      <c r="E1782">
        <v>34.26</v>
      </c>
      <c r="F1782">
        <v>0.24</v>
      </c>
      <c r="G1782">
        <v>59.2</v>
      </c>
      <c r="H1782" t="s">
        <v>21</v>
      </c>
      <c r="I1782" t="s">
        <v>87</v>
      </c>
      <c r="K1782">
        <v>0.2</v>
      </c>
      <c r="L1782">
        <v>65</v>
      </c>
      <c r="N1782">
        <v>29</v>
      </c>
      <c r="O1782" t="s">
        <v>89</v>
      </c>
      <c r="P1782">
        <f t="shared" si="54"/>
        <v>33.86409376976188</v>
      </c>
      <c r="Q1782">
        <f t="shared" si="55"/>
        <v>33.703170352904877</v>
      </c>
      <c r="S1782">
        <f>IF(AND(M1782&lt;&gt;"",M1782&lt;&gt;18.5),5*LOG10(10^(Q1782/5+1)*W$1/(10^(M1782/5+1)))-5,Q1782)</f>
        <v>33.703170352904877</v>
      </c>
      <c r="T1782">
        <f>(F1782/E1782)*S1782</f>
        <v>0.23609926692052455</v>
      </c>
      <c r="U1782">
        <v>4325</v>
      </c>
      <c r="V1782" t="s">
        <v>1233</v>
      </c>
    </row>
    <row r="1783" spans="2:22" x14ac:dyDescent="0.25">
      <c r="B1783">
        <v>22794</v>
      </c>
      <c r="C1783" t="s">
        <v>1232</v>
      </c>
      <c r="E1783">
        <v>40.17</v>
      </c>
      <c r="F1783">
        <v>0.21</v>
      </c>
      <c r="G1783">
        <v>878</v>
      </c>
      <c r="H1783" t="s">
        <v>21</v>
      </c>
      <c r="I1783" t="s">
        <v>12</v>
      </c>
      <c r="K1783">
        <v>0.22900000000000001</v>
      </c>
      <c r="L1783">
        <v>70</v>
      </c>
      <c r="N1783">
        <v>34</v>
      </c>
      <c r="O1783" t="s">
        <v>1235</v>
      </c>
      <c r="P1783">
        <f t="shared" si="54"/>
        <v>39.722240585567732</v>
      </c>
      <c r="Q1783">
        <f t="shared" si="55"/>
        <v>39.722240585567732</v>
      </c>
      <c r="S1783">
        <f>IF(AND(M1783&lt;&gt;"",M1783&lt;&gt;18.5),5*LOG10(10^(Q1783/5+1)*W$1/(10^(M1783/5+1)))-5,Q1783)</f>
        <v>39.722240585567732</v>
      </c>
      <c r="T1783">
        <f>(F1783/E1783)*S1783</f>
        <v>0.20765921142567145</v>
      </c>
      <c r="U1783">
        <v>4325</v>
      </c>
      <c r="V1783" t="s">
        <v>1234</v>
      </c>
    </row>
    <row r="1784" spans="2:22" x14ac:dyDescent="0.25">
      <c r="B1784">
        <v>22795</v>
      </c>
      <c r="C1784" t="s">
        <v>1232</v>
      </c>
      <c r="E1784">
        <v>40.22</v>
      </c>
      <c r="F1784">
        <v>0.14000000000000001</v>
      </c>
      <c r="G1784">
        <v>900</v>
      </c>
      <c r="H1784" t="s">
        <v>21</v>
      </c>
      <c r="I1784" t="s">
        <v>64</v>
      </c>
      <c r="K1784">
        <v>0.22776199999999999</v>
      </c>
      <c r="L1784">
        <v>70</v>
      </c>
      <c r="N1784">
        <v>38</v>
      </c>
      <c r="O1784" t="s">
        <v>27</v>
      </c>
      <c r="P1784">
        <f t="shared" si="54"/>
        <v>39.774429062164593</v>
      </c>
      <c r="Q1784">
        <f t="shared" si="55"/>
        <v>39.774429062164593</v>
      </c>
      <c r="S1784">
        <f>IF(AND(M1784&lt;&gt;"",M1784&lt;&gt;18.5),5*LOG10(10^(Q1784/5+1)*W$1/(10^(M1784/5+1)))-5,Q1784)</f>
        <v>39.774429062164593</v>
      </c>
      <c r="T1784">
        <f>(F1784/E1784)*S1784</f>
        <v>0.13844903204134867</v>
      </c>
      <c r="U1784">
        <v>4325</v>
      </c>
      <c r="V1784" t="s">
        <v>1233</v>
      </c>
    </row>
    <row r="1785" spans="2:22" x14ac:dyDescent="0.25">
      <c r="B1785">
        <v>22796</v>
      </c>
      <c r="C1785" t="s">
        <v>1232</v>
      </c>
      <c r="E1785">
        <v>39.799999999999997</v>
      </c>
      <c r="F1785">
        <v>0.1</v>
      </c>
      <c r="G1785">
        <v>912</v>
      </c>
      <c r="H1785" t="s">
        <v>21</v>
      </c>
      <c r="I1785" t="s">
        <v>123</v>
      </c>
      <c r="L1785">
        <v>70</v>
      </c>
      <c r="N1785">
        <v>31</v>
      </c>
      <c r="O1785" t="s">
        <v>1236</v>
      </c>
      <c r="P1785">
        <f t="shared" si="54"/>
        <v>39.799999999999997</v>
      </c>
      <c r="Q1785">
        <f t="shared" si="55"/>
        <v>39.799999999999997</v>
      </c>
      <c r="S1785">
        <f>IF(AND(M1785&lt;&gt;"",M1785&lt;&gt;18.5),5*LOG10(10^(Q1785/5+1)*W$1/(10^(M1785/5+1)))-5,Q1785)</f>
        <v>39.799999999999997</v>
      </c>
      <c r="T1785">
        <f>(F1785/E1785)*S1785</f>
        <v>0.1</v>
      </c>
      <c r="U1785">
        <v>4325</v>
      </c>
      <c r="V1785" t="s">
        <v>1233</v>
      </c>
    </row>
    <row r="1786" spans="2:22" x14ac:dyDescent="0.25">
      <c r="B1786">
        <v>22797</v>
      </c>
      <c r="C1786" t="s">
        <v>1232</v>
      </c>
      <c r="E1786">
        <v>40.25</v>
      </c>
      <c r="F1786">
        <v>0.12</v>
      </c>
      <c r="G1786">
        <v>914</v>
      </c>
      <c r="H1786" t="s">
        <v>21</v>
      </c>
      <c r="I1786" t="s">
        <v>43</v>
      </c>
      <c r="K1786">
        <v>0.22900000000000001</v>
      </c>
      <c r="L1786">
        <v>70</v>
      </c>
      <c r="N1786">
        <v>34</v>
      </c>
      <c r="O1786" t="s">
        <v>27</v>
      </c>
      <c r="P1786">
        <f t="shared" si="54"/>
        <v>39.802240585567731</v>
      </c>
      <c r="Q1786">
        <f t="shared" si="55"/>
        <v>39.802240585567731</v>
      </c>
      <c r="S1786">
        <f>IF(AND(M1786&lt;&gt;"",M1786&lt;&gt;18.5),5*LOG10(10^(Q1786/5+1)*W$1/(10^(M1786/5+1)))-5,Q1786)</f>
        <v>39.802240585567731</v>
      </c>
      <c r="T1786">
        <f>(F1786/E1786)*S1786</f>
        <v>0.11866506509982924</v>
      </c>
      <c r="U1786">
        <v>4325</v>
      </c>
      <c r="V1786" t="s">
        <v>1234</v>
      </c>
    </row>
    <row r="1787" spans="2:22" x14ac:dyDescent="0.25">
      <c r="B1787">
        <v>22798</v>
      </c>
      <c r="C1787" t="s">
        <v>1232</v>
      </c>
      <c r="E1787">
        <v>40.42</v>
      </c>
      <c r="F1787">
        <v>0.12</v>
      </c>
      <c r="G1787">
        <v>986</v>
      </c>
      <c r="H1787" t="s">
        <v>21</v>
      </c>
      <c r="I1787" t="s">
        <v>12</v>
      </c>
      <c r="K1787">
        <v>0.22900000000000001</v>
      </c>
      <c r="L1787">
        <v>70</v>
      </c>
      <c r="N1787">
        <v>34</v>
      </c>
      <c r="O1787" t="s">
        <v>1237</v>
      </c>
      <c r="P1787">
        <f t="shared" si="54"/>
        <v>39.972240585567732</v>
      </c>
      <c r="Q1787">
        <f t="shared" si="55"/>
        <v>39.972240585567732</v>
      </c>
      <c r="S1787">
        <f>IF(AND(M1787&lt;&gt;"",M1787&lt;&gt;18.5),5*LOG10(10^(Q1787/5+1)*W$1/(10^(M1787/5+1)))-5,Q1787)</f>
        <v>39.972240585567732</v>
      </c>
      <c r="T1787">
        <f>(F1787/E1787)*S1787</f>
        <v>0.11867067962068599</v>
      </c>
      <c r="U1787">
        <v>4325</v>
      </c>
      <c r="V1787" t="s">
        <v>1234</v>
      </c>
    </row>
    <row r="1788" spans="2:22" x14ac:dyDescent="0.25">
      <c r="B1788">
        <v>22799</v>
      </c>
      <c r="C1788" t="s">
        <v>1232</v>
      </c>
      <c r="E1788">
        <v>40.1</v>
      </c>
      <c r="F1788">
        <v>0.22</v>
      </c>
      <c r="G1788">
        <v>1050</v>
      </c>
      <c r="H1788" t="s">
        <v>21</v>
      </c>
      <c r="I1788" t="s">
        <v>22</v>
      </c>
      <c r="L1788">
        <v>70</v>
      </c>
      <c r="N1788">
        <v>31</v>
      </c>
      <c r="O1788" t="s">
        <v>1239</v>
      </c>
      <c r="P1788">
        <f t="shared" si="54"/>
        <v>40.1</v>
      </c>
      <c r="Q1788">
        <f t="shared" si="55"/>
        <v>40.1</v>
      </c>
      <c r="S1788">
        <f>IF(AND(M1788&lt;&gt;"",M1788&lt;&gt;18.5),5*LOG10(10^(Q1788/5+1)*W$1/(10^(M1788/5+1)))-5,Q1788)</f>
        <v>40.1</v>
      </c>
      <c r="T1788">
        <f>(F1788/E1788)*S1788</f>
        <v>0.22</v>
      </c>
      <c r="U1788">
        <v>4325</v>
      </c>
      <c r="V1788" t="s">
        <v>1238</v>
      </c>
    </row>
    <row r="1789" spans="2:22" x14ac:dyDescent="0.25">
      <c r="B1789">
        <v>22820</v>
      </c>
      <c r="C1789" t="s">
        <v>1240</v>
      </c>
      <c r="E1789">
        <v>40.1</v>
      </c>
      <c r="F1789">
        <v>0.23</v>
      </c>
      <c r="G1789">
        <v>1050</v>
      </c>
      <c r="H1789" t="s">
        <v>21</v>
      </c>
      <c r="I1789" t="s">
        <v>22</v>
      </c>
      <c r="L1789">
        <v>70</v>
      </c>
      <c r="N1789">
        <v>31</v>
      </c>
      <c r="O1789" t="s">
        <v>1241</v>
      </c>
      <c r="P1789">
        <f t="shared" si="54"/>
        <v>40.1</v>
      </c>
      <c r="Q1789">
        <f t="shared" si="55"/>
        <v>40.1</v>
      </c>
      <c r="S1789">
        <f>IF(AND(M1789&lt;&gt;"",M1789&lt;&gt;18.5),5*LOG10(10^(Q1789/5+1)*W$1/(10^(M1789/5+1)))-5,Q1789)</f>
        <v>40.1</v>
      </c>
      <c r="T1789">
        <f>(F1789/E1789)*S1789</f>
        <v>0.23</v>
      </c>
      <c r="U1789">
        <v>4344</v>
      </c>
      <c r="V1789" t="s">
        <v>1240</v>
      </c>
    </row>
    <row r="1790" spans="2:22" x14ac:dyDescent="0.25">
      <c r="B1790">
        <v>22821</v>
      </c>
      <c r="C1790" t="s">
        <v>1240</v>
      </c>
      <c r="E1790">
        <v>40.53</v>
      </c>
      <c r="F1790">
        <v>0.2</v>
      </c>
      <c r="G1790">
        <v>1280</v>
      </c>
      <c r="H1790" t="s">
        <v>21</v>
      </c>
      <c r="I1790" t="s">
        <v>36</v>
      </c>
      <c r="L1790">
        <v>70</v>
      </c>
      <c r="N1790">
        <v>36</v>
      </c>
      <c r="O1790" t="s">
        <v>37</v>
      </c>
      <c r="P1790">
        <f t="shared" si="54"/>
        <v>40.53</v>
      </c>
      <c r="Q1790">
        <f t="shared" si="55"/>
        <v>40.53</v>
      </c>
      <c r="S1790">
        <f>IF(AND(M1790&lt;&gt;"",M1790&lt;&gt;18.5),5*LOG10(10^(Q1790/5+1)*W$1/(10^(M1790/5+1)))-5,Q1790)</f>
        <v>40.53</v>
      </c>
      <c r="T1790">
        <f>(F1790/E1790)*S1790</f>
        <v>0.19999999999999998</v>
      </c>
      <c r="U1790">
        <v>4344</v>
      </c>
      <c r="V1790" t="s">
        <v>1240</v>
      </c>
    </row>
    <row r="1791" spans="2:22" x14ac:dyDescent="0.25">
      <c r="B1791">
        <v>22822</v>
      </c>
      <c r="C1791" t="s">
        <v>1240</v>
      </c>
      <c r="E1791">
        <v>41.23</v>
      </c>
      <c r="F1791">
        <v>0.25</v>
      </c>
      <c r="G1791">
        <v>1360</v>
      </c>
      <c r="H1791" t="s">
        <v>21</v>
      </c>
      <c r="I1791" t="s">
        <v>12</v>
      </c>
      <c r="K1791">
        <v>0.29563899999999999</v>
      </c>
      <c r="L1791">
        <v>70</v>
      </c>
      <c r="N1791">
        <v>34</v>
      </c>
      <c r="O1791" t="s">
        <v>24</v>
      </c>
      <c r="P1791">
        <f t="shared" si="54"/>
        <v>40.667579938884032</v>
      </c>
      <c r="Q1791">
        <f t="shared" si="55"/>
        <v>40.667579938884032</v>
      </c>
      <c r="S1791">
        <f>IF(AND(M1791&lt;&gt;"",M1791&lt;&gt;18.5),5*LOG10(10^(Q1791/5+1)*W$1/(10^(M1791/5+1)))-5,Q1791)</f>
        <v>40.667579938884032</v>
      </c>
      <c r="T1791">
        <f>(F1791/E1791)*S1791</f>
        <v>0.24658974010965337</v>
      </c>
      <c r="U1791">
        <v>4344</v>
      </c>
      <c r="V1791" t="s">
        <v>1240</v>
      </c>
    </row>
    <row r="1792" spans="2:22" x14ac:dyDescent="0.25">
      <c r="B1792">
        <v>22823</v>
      </c>
      <c r="C1792" t="s">
        <v>1240</v>
      </c>
      <c r="E1792">
        <v>41.41</v>
      </c>
      <c r="F1792">
        <v>0.21</v>
      </c>
      <c r="G1792">
        <v>1480</v>
      </c>
      <c r="H1792" t="s">
        <v>21</v>
      </c>
      <c r="I1792" t="s">
        <v>12</v>
      </c>
      <c r="K1792">
        <v>0.29563899999999999</v>
      </c>
      <c r="L1792">
        <v>70</v>
      </c>
      <c r="N1792">
        <v>34</v>
      </c>
      <c r="O1792" t="s">
        <v>25</v>
      </c>
      <c r="P1792">
        <f t="shared" si="54"/>
        <v>40.847579938884039</v>
      </c>
      <c r="Q1792">
        <f t="shared" si="55"/>
        <v>40.847579938884039</v>
      </c>
      <c r="S1792">
        <f>IF(AND(M1792&lt;&gt;"",M1792&lt;&gt;18.5),5*LOG10(10^(Q1792/5+1)*W$1/(10^(M1792/5+1)))-5,Q1792)</f>
        <v>40.847579938884039</v>
      </c>
      <c r="T1792">
        <f>(F1792/E1792)*S1792</f>
        <v>0.20714783354662275</v>
      </c>
      <c r="U1792">
        <v>4344</v>
      </c>
      <c r="V1792" t="s">
        <v>1240</v>
      </c>
    </row>
    <row r="1793" spans="2:22" x14ac:dyDescent="0.25">
      <c r="B1793">
        <v>22824</v>
      </c>
      <c r="C1793" t="s">
        <v>1240</v>
      </c>
      <c r="E1793">
        <v>41.14</v>
      </c>
      <c r="F1793">
        <v>0.15</v>
      </c>
      <c r="G1793">
        <v>1690</v>
      </c>
      <c r="H1793" t="s">
        <v>21</v>
      </c>
      <c r="I1793" t="s">
        <v>26</v>
      </c>
      <c r="L1793">
        <v>70</v>
      </c>
      <c r="N1793">
        <v>33</v>
      </c>
      <c r="O1793" t="s">
        <v>27</v>
      </c>
      <c r="P1793">
        <f t="shared" si="54"/>
        <v>41.14</v>
      </c>
      <c r="Q1793">
        <f t="shared" si="55"/>
        <v>41.14</v>
      </c>
      <c r="S1793">
        <f>IF(AND(M1793&lt;&gt;"",M1793&lt;&gt;18.5),5*LOG10(10^(Q1793/5+1)*W$1/(10^(M1793/5+1)))-5,Q1793)</f>
        <v>41.14</v>
      </c>
      <c r="T1793">
        <f>(F1793/E1793)*S1793</f>
        <v>0.15</v>
      </c>
      <c r="U1793">
        <v>4344</v>
      </c>
      <c r="V1793" t="s">
        <v>1240</v>
      </c>
    </row>
    <row r="1794" spans="2:22" x14ac:dyDescent="0.25">
      <c r="B1794">
        <v>22825</v>
      </c>
      <c r="C1794" t="s">
        <v>1240</v>
      </c>
      <c r="E1794">
        <v>41.16</v>
      </c>
      <c r="F1794">
        <v>0.15</v>
      </c>
      <c r="G1794">
        <v>1710</v>
      </c>
      <c r="H1794" t="s">
        <v>21</v>
      </c>
      <c r="I1794" t="s">
        <v>26</v>
      </c>
      <c r="L1794">
        <v>70</v>
      </c>
      <c r="N1794">
        <v>33</v>
      </c>
      <c r="O1794" t="s">
        <v>28</v>
      </c>
      <c r="P1794">
        <f t="shared" ref="P1794:P1857" si="56">IF((K1794&lt;&gt;""),5*LOG10(10^(E1794/5+1)/(K1794+1))-5,E1794)</f>
        <v>41.16</v>
      </c>
      <c r="Q1794">
        <f t="shared" ref="Q1794:Q1857" si="57">IF(AND(L1794&lt;&gt;"",L1794&lt;&gt;70),5*LOG10(10^(P1794/5+1)*L1794/70)-5,P1794)</f>
        <v>41.16</v>
      </c>
      <c r="S1794">
        <f>IF(AND(M1794&lt;&gt;"",M1794&lt;&gt;18.5),5*LOG10(10^(Q1794/5+1)*W$1/(10^(M1794/5+1)))-5,Q1794)</f>
        <v>41.16</v>
      </c>
      <c r="T1794">
        <f>(F1794/E1794)*S1794</f>
        <v>0.15</v>
      </c>
      <c r="U1794">
        <v>4344</v>
      </c>
      <c r="V1794" t="s">
        <v>1240</v>
      </c>
    </row>
    <row r="1795" spans="2:22" x14ac:dyDescent="0.25">
      <c r="B1795">
        <v>22827</v>
      </c>
      <c r="C1795" t="s">
        <v>1242</v>
      </c>
      <c r="E1795">
        <v>40.54</v>
      </c>
      <c r="F1795">
        <v>0.24</v>
      </c>
      <c r="G1795">
        <v>961</v>
      </c>
      <c r="H1795" t="s">
        <v>21</v>
      </c>
      <c r="I1795" t="s">
        <v>62</v>
      </c>
      <c r="K1795">
        <v>0.33500000000000002</v>
      </c>
      <c r="L1795">
        <v>74.2</v>
      </c>
      <c r="N1795">
        <v>30</v>
      </c>
      <c r="O1795" t="s">
        <v>27</v>
      </c>
      <c r="P1795">
        <f t="shared" si="56"/>
        <v>39.912593671497035</v>
      </c>
      <c r="Q1795">
        <f t="shared" si="57"/>
        <v>40.039122997820897</v>
      </c>
      <c r="S1795">
        <f>IF(AND(M1795&lt;&gt;"",M1795&lt;&gt;18.5),5*LOG10(10^(Q1795/5+1)*W$1/(10^(M1795/5+1)))-5,Q1795)</f>
        <v>40.039122997820897</v>
      </c>
      <c r="T1795">
        <f>(F1795/E1795)*S1795</f>
        <v>0.23703476861068118</v>
      </c>
      <c r="U1795">
        <v>4346</v>
      </c>
      <c r="V1795" t="s">
        <v>1243</v>
      </c>
    </row>
    <row r="1796" spans="2:22" x14ac:dyDescent="0.25">
      <c r="B1796">
        <v>22829</v>
      </c>
      <c r="C1796" t="s">
        <v>1242</v>
      </c>
      <c r="E1796">
        <v>41.24</v>
      </c>
      <c r="F1796">
        <v>0.22</v>
      </c>
      <c r="G1796">
        <v>1330</v>
      </c>
      <c r="H1796" t="s">
        <v>21</v>
      </c>
      <c r="I1796" t="s">
        <v>179</v>
      </c>
      <c r="K1796">
        <v>0.33500000000000002</v>
      </c>
      <c r="L1796">
        <v>70</v>
      </c>
      <c r="N1796">
        <v>28</v>
      </c>
      <c r="O1796" t="s">
        <v>1245</v>
      </c>
      <c r="P1796">
        <f t="shared" si="56"/>
        <v>40.612593671497038</v>
      </c>
      <c r="Q1796">
        <f t="shared" si="57"/>
        <v>40.612593671497038</v>
      </c>
      <c r="S1796">
        <f>IF(AND(M1796&lt;&gt;"",M1796&lt;&gt;18.5),5*LOG10(10^(Q1796/5+1)*W$1/(10^(M1796/5+1)))-5,Q1796)</f>
        <v>40.612593671497038</v>
      </c>
      <c r="T1796">
        <f>(F1796/E1796)*S1796</f>
        <v>0.21665302152592988</v>
      </c>
      <c r="U1796">
        <v>4346</v>
      </c>
      <c r="V1796" t="s">
        <v>1243</v>
      </c>
    </row>
    <row r="1797" spans="2:22" x14ac:dyDescent="0.25">
      <c r="B1797">
        <v>22830</v>
      </c>
      <c r="C1797" t="s">
        <v>1242</v>
      </c>
      <c r="E1797">
        <v>41.29</v>
      </c>
      <c r="F1797">
        <v>0.31</v>
      </c>
      <c r="G1797">
        <v>1360</v>
      </c>
      <c r="H1797" t="s">
        <v>21</v>
      </c>
      <c r="I1797" t="s">
        <v>134</v>
      </c>
      <c r="K1797">
        <v>0.33500000000000002</v>
      </c>
      <c r="L1797">
        <v>65</v>
      </c>
      <c r="N1797">
        <v>29</v>
      </c>
      <c r="O1797" t="s">
        <v>1244</v>
      </c>
      <c r="P1797">
        <f t="shared" si="56"/>
        <v>40.662593671497035</v>
      </c>
      <c r="Q1797">
        <f t="shared" si="57"/>
        <v>40.501670254640032</v>
      </c>
      <c r="S1797">
        <f>IF(AND(M1797&lt;&gt;"",M1797&lt;&gt;18.5),5*LOG10(10^(Q1797/5+1)*W$1/(10^(M1797/5+1)))-5,Q1797)</f>
        <v>40.501670254640032</v>
      </c>
      <c r="T1797">
        <f>(F1797/E1797)*S1797</f>
        <v>0.30408132184399156</v>
      </c>
      <c r="U1797">
        <v>4346</v>
      </c>
      <c r="V1797" t="s">
        <v>1243</v>
      </c>
    </row>
    <row r="1798" spans="2:22" x14ac:dyDescent="0.25">
      <c r="B1798">
        <v>22831</v>
      </c>
      <c r="C1798" t="s">
        <v>1242</v>
      </c>
      <c r="E1798">
        <v>41.35</v>
      </c>
      <c r="F1798">
        <v>0.19</v>
      </c>
      <c r="G1798">
        <v>1390</v>
      </c>
      <c r="H1798" t="s">
        <v>21</v>
      </c>
      <c r="I1798" t="s">
        <v>87</v>
      </c>
      <c r="K1798">
        <v>0.33500000000000002</v>
      </c>
      <c r="L1798">
        <v>65</v>
      </c>
      <c r="N1798">
        <v>29</v>
      </c>
      <c r="O1798" t="s">
        <v>1245</v>
      </c>
      <c r="P1798">
        <f t="shared" si="56"/>
        <v>40.722593671497037</v>
      </c>
      <c r="Q1798">
        <f t="shared" si="57"/>
        <v>40.561670254640035</v>
      </c>
      <c r="S1798">
        <f>IF(AND(M1798&lt;&gt;"",M1798&lt;&gt;18.5),5*LOG10(10^(Q1798/5+1)*W$1/(10^(M1798/5+1)))-5,Q1798)</f>
        <v>40.561670254640035</v>
      </c>
      <c r="T1798">
        <f>(F1798/E1798)*S1798</f>
        <v>0.18637768678069183</v>
      </c>
      <c r="U1798">
        <v>4346</v>
      </c>
      <c r="V1798" t="s">
        <v>1243</v>
      </c>
    </row>
    <row r="1799" spans="2:22" x14ac:dyDescent="0.25">
      <c r="B1799">
        <v>22832</v>
      </c>
      <c r="C1799" t="s">
        <v>1242</v>
      </c>
      <c r="E1799">
        <v>41.44</v>
      </c>
      <c r="F1799">
        <v>0.28000000000000003</v>
      </c>
      <c r="G1799">
        <v>1460</v>
      </c>
      <c r="H1799" t="s">
        <v>21</v>
      </c>
      <c r="I1799" t="s">
        <v>87</v>
      </c>
      <c r="K1799">
        <v>0.33500000000000002</v>
      </c>
      <c r="L1799">
        <v>65</v>
      </c>
      <c r="N1799">
        <v>29</v>
      </c>
      <c r="O1799" t="s">
        <v>1244</v>
      </c>
      <c r="P1799">
        <f t="shared" si="56"/>
        <v>40.812593671497041</v>
      </c>
      <c r="Q1799">
        <f t="shared" si="57"/>
        <v>40.651670254640038</v>
      </c>
      <c r="S1799">
        <f>IF(AND(M1799&lt;&gt;"",M1799&lt;&gt;18.5),5*LOG10(10^(Q1799/5+1)*W$1/(10^(M1799/5+1)))-5,Q1799)</f>
        <v>40.651670254640038</v>
      </c>
      <c r="T1799">
        <f>(F1799/E1799)*S1799</f>
        <v>0.27467344766648677</v>
      </c>
      <c r="U1799">
        <v>4346</v>
      </c>
      <c r="V1799" t="s">
        <v>1243</v>
      </c>
    </row>
    <row r="1800" spans="2:22" x14ac:dyDescent="0.25">
      <c r="B1800">
        <v>22833</v>
      </c>
      <c r="C1800" t="s">
        <v>1242</v>
      </c>
      <c r="E1800">
        <v>41.48</v>
      </c>
      <c r="F1800">
        <v>0.28999999999999998</v>
      </c>
      <c r="G1800">
        <v>1480</v>
      </c>
      <c r="H1800" t="s">
        <v>21</v>
      </c>
      <c r="I1800" t="s">
        <v>87</v>
      </c>
      <c r="K1800">
        <v>0.33500000000000002</v>
      </c>
      <c r="L1800">
        <v>65</v>
      </c>
      <c r="N1800">
        <v>29</v>
      </c>
      <c r="O1800" t="s">
        <v>1246</v>
      </c>
      <c r="P1800">
        <f t="shared" si="56"/>
        <v>40.852593671497033</v>
      </c>
      <c r="Q1800">
        <f t="shared" si="57"/>
        <v>40.69167025464003</v>
      </c>
      <c r="S1800">
        <f>IF(AND(M1800&lt;&gt;"",M1800&lt;&gt;18.5),5*LOG10(10^(Q1800/5+1)*W$1/(10^(M1800/5+1)))-5,Q1800)</f>
        <v>40.69167025464003</v>
      </c>
      <c r="T1800">
        <f>(F1800/E1800)*S1800</f>
        <v>0.28448853360283533</v>
      </c>
      <c r="U1800">
        <v>4346</v>
      </c>
      <c r="V1800" t="s">
        <v>1243</v>
      </c>
    </row>
    <row r="1801" spans="2:22" x14ac:dyDescent="0.25">
      <c r="B1801">
        <v>22834</v>
      </c>
      <c r="C1801" t="s">
        <v>1242</v>
      </c>
      <c r="E1801">
        <v>41.5</v>
      </c>
      <c r="F1801">
        <v>0.25</v>
      </c>
      <c r="G1801">
        <v>1500</v>
      </c>
      <c r="H1801" t="s">
        <v>21</v>
      </c>
      <c r="I1801" t="s">
        <v>87</v>
      </c>
      <c r="K1801">
        <v>0.33500000000000002</v>
      </c>
      <c r="L1801">
        <v>65</v>
      </c>
      <c r="N1801">
        <v>29</v>
      </c>
      <c r="O1801" t="s">
        <v>1247</v>
      </c>
      <c r="P1801">
        <f t="shared" si="56"/>
        <v>40.872593671497043</v>
      </c>
      <c r="Q1801">
        <f t="shared" si="57"/>
        <v>40.711670254640033</v>
      </c>
      <c r="S1801">
        <f>IF(AND(M1801&lt;&gt;"",M1801&lt;&gt;18.5),5*LOG10(10^(Q1801/5+1)*W$1/(10^(M1801/5+1)))-5,Q1801)</f>
        <v>40.711670254640033</v>
      </c>
      <c r="T1801">
        <f>(F1801/E1801)*S1801</f>
        <v>0.24525102563036166</v>
      </c>
      <c r="U1801">
        <v>4346</v>
      </c>
      <c r="V1801" t="s">
        <v>1243</v>
      </c>
    </row>
    <row r="1802" spans="2:22" x14ac:dyDescent="0.25">
      <c r="B1802">
        <v>22835</v>
      </c>
      <c r="C1802" t="s">
        <v>1242</v>
      </c>
      <c r="E1802">
        <v>41.51</v>
      </c>
      <c r="F1802">
        <v>0.26</v>
      </c>
      <c r="G1802">
        <v>1500</v>
      </c>
      <c r="H1802" t="s">
        <v>21</v>
      </c>
      <c r="I1802" t="s">
        <v>658</v>
      </c>
      <c r="K1802">
        <v>0.33500000000000002</v>
      </c>
      <c r="L1802">
        <v>65</v>
      </c>
      <c r="N1802">
        <v>27</v>
      </c>
      <c r="O1802" t="s">
        <v>1248</v>
      </c>
      <c r="P1802">
        <f t="shared" si="56"/>
        <v>40.882593671497034</v>
      </c>
      <c r="Q1802">
        <f t="shared" si="57"/>
        <v>40.721670254640031</v>
      </c>
      <c r="S1802">
        <f>IF(AND(M1802&lt;&gt;"",M1802&lt;&gt;18.5),5*LOG10(10^(Q1802/5+1)*W$1/(10^(M1802/5+1)))-5,Q1802)</f>
        <v>40.721670254640031</v>
      </c>
      <c r="T1802">
        <f>(F1802/E1802)*S1802</f>
        <v>0.25506225647329339</v>
      </c>
      <c r="U1802">
        <v>4346</v>
      </c>
      <c r="V1802" t="s">
        <v>1243</v>
      </c>
    </row>
    <row r="1803" spans="2:22" x14ac:dyDescent="0.25">
      <c r="B1803">
        <v>22836</v>
      </c>
      <c r="C1803" t="s">
        <v>1242</v>
      </c>
      <c r="E1803">
        <v>41.59</v>
      </c>
      <c r="F1803">
        <v>0.09</v>
      </c>
      <c r="G1803">
        <v>1560</v>
      </c>
      <c r="H1803" t="s">
        <v>21</v>
      </c>
      <c r="I1803" t="s">
        <v>658</v>
      </c>
      <c r="K1803">
        <v>0.33500000000000002</v>
      </c>
      <c r="L1803">
        <v>65</v>
      </c>
      <c r="N1803">
        <v>27</v>
      </c>
      <c r="O1803" t="s">
        <v>1245</v>
      </c>
      <c r="P1803">
        <f t="shared" si="56"/>
        <v>40.962593671497046</v>
      </c>
      <c r="Q1803">
        <f t="shared" si="57"/>
        <v>40.801670254640037</v>
      </c>
      <c r="S1803">
        <f>IF(AND(M1803&lt;&gt;"",M1803&lt;&gt;18.5),5*LOG10(10^(Q1803/5+1)*W$1/(10^(M1803/5+1)))-5,Q1803)</f>
        <v>40.801670254640037</v>
      </c>
      <c r="T1803">
        <f>(F1803/E1803)*S1803</f>
        <v>8.8294068836681963E-2</v>
      </c>
      <c r="U1803">
        <v>4346</v>
      </c>
      <c r="V1803" t="s">
        <v>1243</v>
      </c>
    </row>
    <row r="1804" spans="2:22" x14ac:dyDescent="0.25">
      <c r="B1804">
        <v>22837</v>
      </c>
      <c r="C1804" t="s">
        <v>1242</v>
      </c>
      <c r="E1804">
        <v>41.61</v>
      </c>
      <c r="F1804">
        <v>0.22</v>
      </c>
      <c r="G1804">
        <v>1570</v>
      </c>
      <c r="H1804" t="s">
        <v>21</v>
      </c>
      <c r="I1804" t="s">
        <v>134</v>
      </c>
      <c r="K1804">
        <v>0.33500000000000002</v>
      </c>
      <c r="L1804">
        <v>65</v>
      </c>
      <c r="N1804">
        <v>29</v>
      </c>
      <c r="O1804" t="s">
        <v>1248</v>
      </c>
      <c r="P1804">
        <f t="shared" si="56"/>
        <v>40.982593671497028</v>
      </c>
      <c r="Q1804">
        <f t="shared" si="57"/>
        <v>40.821670254640026</v>
      </c>
      <c r="S1804">
        <f>IF(AND(M1804&lt;&gt;"",M1804&lt;&gt;18.5),5*LOG10(10^(Q1804/5+1)*W$1/(10^(M1804/5+1)))-5,Q1804)</f>
        <v>40.821670254640026</v>
      </c>
      <c r="T1804">
        <f>(F1804/E1804)*S1804</f>
        <v>0.21583195039703928</v>
      </c>
      <c r="U1804">
        <v>4346</v>
      </c>
      <c r="V1804" t="s">
        <v>1243</v>
      </c>
    </row>
    <row r="1805" spans="2:22" x14ac:dyDescent="0.25">
      <c r="B1805">
        <v>22846</v>
      </c>
      <c r="C1805" t="s">
        <v>1249</v>
      </c>
      <c r="E1805">
        <v>40.520000000000003</v>
      </c>
      <c r="F1805">
        <v>0.24</v>
      </c>
      <c r="G1805">
        <v>967</v>
      </c>
      <c r="H1805" t="s">
        <v>21</v>
      </c>
      <c r="I1805" t="s">
        <v>62</v>
      </c>
      <c r="K1805">
        <v>0.314</v>
      </c>
      <c r="L1805">
        <v>74.2</v>
      </c>
      <c r="N1805">
        <v>30</v>
      </c>
      <c r="O1805" t="s">
        <v>27</v>
      </c>
      <c r="P1805">
        <f t="shared" si="56"/>
        <v>39.927023173881196</v>
      </c>
      <c r="Q1805">
        <f t="shared" si="57"/>
        <v>40.053552500205058</v>
      </c>
      <c r="S1805">
        <f>IF(AND(M1805&lt;&gt;"",M1805&lt;&gt;18.5),5*LOG10(10^(Q1805/5+1)*W$1/(10^(M1805/5+1)))-5,Q1805)</f>
        <v>40.053552500205058</v>
      </c>
      <c r="T1805">
        <f>(F1805/E1805)*S1805</f>
        <v>0.23723723099825303</v>
      </c>
      <c r="U1805">
        <v>4354</v>
      </c>
      <c r="V1805" t="s">
        <v>1250</v>
      </c>
    </row>
    <row r="1806" spans="2:22" x14ac:dyDescent="0.25">
      <c r="B1806">
        <v>22848</v>
      </c>
      <c r="C1806" t="s">
        <v>1249</v>
      </c>
      <c r="E1806">
        <v>40.11</v>
      </c>
      <c r="F1806">
        <v>0.57999999999999996</v>
      </c>
      <c r="G1806">
        <v>1050</v>
      </c>
      <c r="H1806" t="s">
        <v>21</v>
      </c>
      <c r="I1806" t="s">
        <v>22</v>
      </c>
      <c r="L1806">
        <v>70</v>
      </c>
      <c r="N1806">
        <v>31</v>
      </c>
      <c r="O1806" t="s">
        <v>1252</v>
      </c>
      <c r="P1806">
        <f t="shared" si="56"/>
        <v>40.11</v>
      </c>
      <c r="Q1806">
        <f t="shared" si="57"/>
        <v>40.11</v>
      </c>
      <c r="S1806">
        <f>IF(AND(M1806&lt;&gt;"",M1806&lt;&gt;18.5),5*LOG10(10^(Q1806/5+1)*W$1/(10^(M1806/5+1)))-5,Q1806)</f>
        <v>40.11</v>
      </c>
      <c r="T1806">
        <f>(F1806/E1806)*S1806</f>
        <v>0.57999999999999996</v>
      </c>
      <c r="U1806">
        <v>4354</v>
      </c>
      <c r="V1806" t="s">
        <v>1251</v>
      </c>
    </row>
    <row r="1807" spans="2:22" x14ac:dyDescent="0.25">
      <c r="B1807">
        <v>22849</v>
      </c>
      <c r="C1807" t="s">
        <v>1249</v>
      </c>
      <c r="E1807">
        <v>40.96</v>
      </c>
      <c r="F1807">
        <v>0.35</v>
      </c>
      <c r="G1807">
        <v>1180</v>
      </c>
      <c r="H1807" t="s">
        <v>21</v>
      </c>
      <c r="I1807" t="s">
        <v>12</v>
      </c>
      <c r="K1807">
        <v>0.314</v>
      </c>
      <c r="L1807">
        <v>70</v>
      </c>
      <c r="N1807">
        <v>34</v>
      </c>
      <c r="O1807" t="s">
        <v>24</v>
      </c>
      <c r="P1807">
        <f t="shared" si="56"/>
        <v>40.367023173881194</v>
      </c>
      <c r="Q1807">
        <f t="shared" si="57"/>
        <v>40.367023173881194</v>
      </c>
      <c r="S1807">
        <f>IF(AND(M1807&lt;&gt;"",M1807&lt;&gt;18.5),5*LOG10(10^(Q1807/5+1)*W$1/(10^(M1807/5+1)))-5,Q1807)</f>
        <v>40.367023173881194</v>
      </c>
      <c r="T1807">
        <f>(F1807/E1807)*S1807</f>
        <v>0.34493305934712937</v>
      </c>
      <c r="U1807">
        <v>4354</v>
      </c>
      <c r="V1807" t="s">
        <v>1251</v>
      </c>
    </row>
    <row r="1808" spans="2:22" x14ac:dyDescent="0.25">
      <c r="B1808">
        <v>22850</v>
      </c>
      <c r="C1808" t="s">
        <v>1249</v>
      </c>
      <c r="E1808">
        <v>41.02</v>
      </c>
      <c r="F1808">
        <v>0.28999999999999998</v>
      </c>
      <c r="G1808">
        <v>1220</v>
      </c>
      <c r="H1808" t="s">
        <v>21</v>
      </c>
      <c r="I1808" t="s">
        <v>179</v>
      </c>
      <c r="K1808">
        <v>0.314</v>
      </c>
      <c r="L1808">
        <v>70</v>
      </c>
      <c r="N1808">
        <v>28</v>
      </c>
      <c r="O1808" t="s">
        <v>88</v>
      </c>
      <c r="P1808">
        <f t="shared" si="56"/>
        <v>40.427023173881196</v>
      </c>
      <c r="Q1808">
        <f t="shared" si="57"/>
        <v>40.427023173881196</v>
      </c>
      <c r="S1808">
        <f>IF(AND(M1808&lt;&gt;"",M1808&lt;&gt;18.5),5*LOG10(10^(Q1808/5+1)*W$1/(10^(M1808/5+1)))-5,Q1808)</f>
        <v>40.427023173881196</v>
      </c>
      <c r="T1808">
        <f>(F1808/E1808)*S1808</f>
        <v>0.28580781863543503</v>
      </c>
      <c r="U1808">
        <v>4354</v>
      </c>
      <c r="V1808" t="s">
        <v>1250</v>
      </c>
    </row>
    <row r="1809" spans="2:22" x14ac:dyDescent="0.25">
      <c r="B1809">
        <v>22851</v>
      </c>
      <c r="C1809" t="s">
        <v>1249</v>
      </c>
      <c r="E1809">
        <v>41.1</v>
      </c>
      <c r="F1809">
        <v>0.33</v>
      </c>
      <c r="G1809">
        <v>1260</v>
      </c>
      <c r="H1809" t="s">
        <v>21</v>
      </c>
      <c r="I1809" t="s">
        <v>12</v>
      </c>
      <c r="K1809">
        <v>0.314</v>
      </c>
      <c r="L1809">
        <v>70</v>
      </c>
      <c r="N1809">
        <v>34</v>
      </c>
      <c r="O1809" t="s">
        <v>25</v>
      </c>
      <c r="P1809">
        <f t="shared" si="56"/>
        <v>40.507023173881194</v>
      </c>
      <c r="Q1809">
        <f t="shared" si="57"/>
        <v>40.507023173881194</v>
      </c>
      <c r="S1809">
        <f>IF(AND(M1809&lt;&gt;"",M1809&lt;&gt;18.5),5*LOG10(10^(Q1809/5+1)*W$1/(10^(M1809/5+1)))-5,Q1809)</f>
        <v>40.507023173881194</v>
      </c>
      <c r="T1809">
        <f>(F1809/E1809)*S1809</f>
        <v>0.32523887219904607</v>
      </c>
      <c r="U1809">
        <v>4354</v>
      </c>
      <c r="V1809" t="s">
        <v>1251</v>
      </c>
    </row>
    <row r="1810" spans="2:22" x14ac:dyDescent="0.25">
      <c r="B1810">
        <v>22852</v>
      </c>
      <c r="C1810" t="s">
        <v>1249</v>
      </c>
      <c r="E1810">
        <v>41.17</v>
      </c>
      <c r="F1810">
        <v>0.26</v>
      </c>
      <c r="G1810">
        <v>1300</v>
      </c>
      <c r="H1810" t="s">
        <v>21</v>
      </c>
      <c r="I1810" t="s">
        <v>87</v>
      </c>
      <c r="K1810">
        <v>0.314</v>
      </c>
      <c r="L1810">
        <v>65</v>
      </c>
      <c r="N1810">
        <v>29</v>
      </c>
      <c r="O1810" t="s">
        <v>88</v>
      </c>
      <c r="P1810">
        <f t="shared" si="56"/>
        <v>40.577023173881202</v>
      </c>
      <c r="Q1810">
        <f t="shared" si="57"/>
        <v>40.416099757024206</v>
      </c>
      <c r="S1810">
        <f>IF(AND(M1810&lt;&gt;"",M1810&lt;&gt;18.5),5*LOG10(10^(Q1810/5+1)*W$1/(10^(M1810/5+1)))-5,Q1810)</f>
        <v>40.416099757024206</v>
      </c>
      <c r="T1810">
        <f>(F1810/E1810)*S1810</f>
        <v>0.25523891029454199</v>
      </c>
      <c r="U1810">
        <v>4354</v>
      </c>
      <c r="V1810" t="s">
        <v>1250</v>
      </c>
    </row>
    <row r="1811" spans="2:22" x14ac:dyDescent="0.25">
      <c r="B1811">
        <v>22853</v>
      </c>
      <c r="C1811" t="s">
        <v>1249</v>
      </c>
      <c r="E1811">
        <v>41.18</v>
      </c>
      <c r="F1811">
        <v>0.31</v>
      </c>
      <c r="G1811">
        <v>1310</v>
      </c>
      <c r="H1811" t="s">
        <v>21</v>
      </c>
      <c r="I1811" t="s">
        <v>87</v>
      </c>
      <c r="K1811">
        <v>0.314</v>
      </c>
      <c r="L1811">
        <v>65</v>
      </c>
      <c r="N1811">
        <v>29</v>
      </c>
      <c r="O1811" t="s">
        <v>89</v>
      </c>
      <c r="P1811">
        <f t="shared" si="56"/>
        <v>40.587023173881207</v>
      </c>
      <c r="Q1811">
        <f t="shared" si="57"/>
        <v>40.426099757024204</v>
      </c>
      <c r="S1811">
        <f>IF(AND(M1811&lt;&gt;"",M1811&lt;&gt;18.5),5*LOG10(10^(Q1811/5+1)*W$1/(10^(M1811/5+1)))-5,Q1811)</f>
        <v>40.426099757024204</v>
      </c>
      <c r="T1811">
        <f>(F1811/E1811)*S1811</f>
        <v>0.30432469462548578</v>
      </c>
      <c r="U1811">
        <v>4354</v>
      </c>
      <c r="V1811" t="s">
        <v>1250</v>
      </c>
    </row>
    <row r="1812" spans="2:22" x14ac:dyDescent="0.25">
      <c r="B1812">
        <v>22854</v>
      </c>
      <c r="C1812" t="s">
        <v>1249</v>
      </c>
      <c r="E1812">
        <v>41.27</v>
      </c>
      <c r="F1812">
        <v>0.17</v>
      </c>
      <c r="G1812">
        <v>1370</v>
      </c>
      <c r="H1812" t="s">
        <v>21</v>
      </c>
      <c r="I1812" t="s">
        <v>658</v>
      </c>
      <c r="K1812">
        <v>0.314</v>
      </c>
      <c r="L1812">
        <v>65</v>
      </c>
      <c r="N1812">
        <v>27</v>
      </c>
      <c r="O1812" t="s">
        <v>88</v>
      </c>
      <c r="P1812">
        <f t="shared" si="56"/>
        <v>40.67702317388121</v>
      </c>
      <c r="Q1812">
        <f t="shared" si="57"/>
        <v>40.516099757024207</v>
      </c>
      <c r="S1812">
        <f>IF(AND(M1812&lt;&gt;"",M1812&lt;&gt;18.5),5*LOG10(10^(Q1812/5+1)*W$1/(10^(M1812/5+1)))-5,Q1812)</f>
        <v>40.516099757024207</v>
      </c>
      <c r="T1812">
        <f>(F1812/E1812)*S1812</f>
        <v>0.16689452286634637</v>
      </c>
      <c r="U1812">
        <v>4354</v>
      </c>
      <c r="V1812" t="s">
        <v>1250</v>
      </c>
    </row>
    <row r="1813" spans="2:22" x14ac:dyDescent="0.25">
      <c r="B1813">
        <v>22855</v>
      </c>
      <c r="C1813" t="s">
        <v>1249</v>
      </c>
      <c r="E1813">
        <v>41.28</v>
      </c>
      <c r="F1813">
        <v>0.25</v>
      </c>
      <c r="G1813">
        <v>1370</v>
      </c>
      <c r="H1813" t="s">
        <v>21</v>
      </c>
      <c r="I1813" t="s">
        <v>658</v>
      </c>
      <c r="K1813">
        <v>0.314</v>
      </c>
      <c r="L1813">
        <v>65</v>
      </c>
      <c r="N1813">
        <v>27</v>
      </c>
      <c r="O1813" t="s">
        <v>137</v>
      </c>
      <c r="P1813">
        <f t="shared" si="56"/>
        <v>40.687023173881194</v>
      </c>
      <c r="Q1813">
        <f t="shared" si="57"/>
        <v>40.526099757024184</v>
      </c>
      <c r="S1813">
        <f>IF(AND(M1813&lt;&gt;"",M1813&lt;&gt;18.5),5*LOG10(10^(Q1813/5+1)*W$1/(10^(M1813/5+1)))-5,Q1813)</f>
        <v>40.526099757024184</v>
      </c>
      <c r="T1813">
        <f>(F1813/E1813)*S1813</f>
        <v>0.24543422817965227</v>
      </c>
      <c r="U1813">
        <v>4354</v>
      </c>
      <c r="V1813" t="s">
        <v>1250</v>
      </c>
    </row>
    <row r="1814" spans="2:22" x14ac:dyDescent="0.25">
      <c r="B1814">
        <v>22856</v>
      </c>
      <c r="C1814" t="s">
        <v>1249</v>
      </c>
      <c r="E1814">
        <v>40.799999999999997</v>
      </c>
      <c r="F1814">
        <v>0.24</v>
      </c>
      <c r="G1814">
        <v>1450</v>
      </c>
      <c r="H1814" t="s">
        <v>21</v>
      </c>
      <c r="I1814" t="s">
        <v>26</v>
      </c>
      <c r="L1814">
        <v>70</v>
      </c>
      <c r="N1814">
        <v>33</v>
      </c>
      <c r="O1814" t="s">
        <v>27</v>
      </c>
      <c r="P1814">
        <f t="shared" si="56"/>
        <v>40.799999999999997</v>
      </c>
      <c r="Q1814">
        <f t="shared" si="57"/>
        <v>40.799999999999997</v>
      </c>
      <c r="S1814">
        <f>IF(AND(M1814&lt;&gt;"",M1814&lt;&gt;18.5),5*LOG10(10^(Q1814/5+1)*W$1/(10^(M1814/5+1)))-5,Q1814)</f>
        <v>40.799999999999997</v>
      </c>
      <c r="T1814">
        <f>(F1814/E1814)*S1814</f>
        <v>0.24</v>
      </c>
      <c r="U1814">
        <v>4354</v>
      </c>
      <c r="V1814" t="s">
        <v>1251</v>
      </c>
    </row>
    <row r="1815" spans="2:22" x14ac:dyDescent="0.25">
      <c r="B1815">
        <v>22857</v>
      </c>
      <c r="C1815" t="s">
        <v>1249</v>
      </c>
      <c r="E1815">
        <v>40.83</v>
      </c>
      <c r="F1815">
        <v>0.24</v>
      </c>
      <c r="G1815">
        <v>1470</v>
      </c>
      <c r="H1815" t="s">
        <v>21</v>
      </c>
      <c r="I1815" t="s">
        <v>26</v>
      </c>
      <c r="L1815">
        <v>70</v>
      </c>
      <c r="N1815">
        <v>33</v>
      </c>
      <c r="O1815" t="s">
        <v>28</v>
      </c>
      <c r="P1815">
        <f t="shared" si="56"/>
        <v>40.83</v>
      </c>
      <c r="Q1815">
        <f t="shared" si="57"/>
        <v>40.83</v>
      </c>
      <c r="S1815">
        <f>IF(AND(M1815&lt;&gt;"",M1815&lt;&gt;18.5),5*LOG10(10^(Q1815/5+1)*W$1/(10^(M1815/5+1)))-5,Q1815)</f>
        <v>40.83</v>
      </c>
      <c r="T1815">
        <f>(F1815/E1815)*S1815</f>
        <v>0.24000000000000002</v>
      </c>
      <c r="U1815">
        <v>4354</v>
      </c>
      <c r="V1815" t="s">
        <v>1251</v>
      </c>
    </row>
    <row r="1816" spans="2:22" x14ac:dyDescent="0.25">
      <c r="B1816">
        <v>22858</v>
      </c>
      <c r="C1816" t="s">
        <v>1249</v>
      </c>
      <c r="E1816">
        <v>41.43</v>
      </c>
      <c r="F1816">
        <v>0.28000000000000003</v>
      </c>
      <c r="G1816">
        <v>1470</v>
      </c>
      <c r="H1816" t="s">
        <v>21</v>
      </c>
      <c r="I1816" t="s">
        <v>87</v>
      </c>
      <c r="K1816">
        <v>0.314</v>
      </c>
      <c r="L1816">
        <v>65</v>
      </c>
      <c r="N1816">
        <v>29</v>
      </c>
      <c r="O1816" t="s">
        <v>37</v>
      </c>
      <c r="P1816">
        <f t="shared" si="56"/>
        <v>40.837023173881192</v>
      </c>
      <c r="Q1816">
        <f t="shared" si="57"/>
        <v>40.676099757024183</v>
      </c>
      <c r="S1816">
        <f>IF(AND(M1816&lt;&gt;"",M1816&lt;&gt;18.5),5*LOG10(10^(Q1816/5+1)*W$1/(10^(M1816/5+1)))-5,Q1816)</f>
        <v>40.676099757024183</v>
      </c>
      <c r="T1816">
        <f>(F1816/E1816)*S1816</f>
        <v>0.27490484991471814</v>
      </c>
      <c r="U1816">
        <v>4354</v>
      </c>
      <c r="V1816" t="s">
        <v>1250</v>
      </c>
    </row>
    <row r="1817" spans="2:22" x14ac:dyDescent="0.25">
      <c r="B1817">
        <v>22873</v>
      </c>
      <c r="C1817" t="s">
        <v>1253</v>
      </c>
      <c r="E1817">
        <v>40.049999999999997</v>
      </c>
      <c r="F1817">
        <v>0.3</v>
      </c>
      <c r="G1817">
        <v>1020</v>
      </c>
      <c r="H1817" t="s">
        <v>21</v>
      </c>
      <c r="I1817" t="s">
        <v>22</v>
      </c>
      <c r="L1817">
        <v>70</v>
      </c>
      <c r="N1817">
        <v>31</v>
      </c>
      <c r="O1817" t="s">
        <v>1254</v>
      </c>
      <c r="P1817">
        <f t="shared" si="56"/>
        <v>40.049999999999997</v>
      </c>
      <c r="Q1817">
        <f t="shared" si="57"/>
        <v>40.049999999999997</v>
      </c>
      <c r="S1817">
        <f>IF(AND(M1817&lt;&gt;"",M1817&lt;&gt;18.5),5*LOG10(10^(Q1817/5+1)*W$1/(10^(M1817/5+1)))-5,Q1817)</f>
        <v>40.049999999999997</v>
      </c>
      <c r="T1817">
        <f>(F1817/E1817)*S1817</f>
        <v>0.3</v>
      </c>
      <c r="U1817">
        <v>4359</v>
      </c>
      <c r="V1817" t="s">
        <v>1253</v>
      </c>
    </row>
    <row r="1818" spans="2:22" x14ac:dyDescent="0.25">
      <c r="B1818">
        <v>22874</v>
      </c>
      <c r="C1818" t="s">
        <v>1253</v>
      </c>
      <c r="E1818">
        <v>41.4</v>
      </c>
      <c r="F1818">
        <v>0.26</v>
      </c>
      <c r="G1818">
        <v>1410</v>
      </c>
      <c r="H1818" t="s">
        <v>21</v>
      </c>
      <c r="I1818" t="s">
        <v>12</v>
      </c>
      <c r="K1818">
        <v>0.347576</v>
      </c>
      <c r="L1818">
        <v>70</v>
      </c>
      <c r="N1818">
        <v>34</v>
      </c>
      <c r="O1818" t="s">
        <v>25</v>
      </c>
      <c r="P1818">
        <f t="shared" si="56"/>
        <v>40.752233661504384</v>
      </c>
      <c r="Q1818">
        <f t="shared" si="57"/>
        <v>40.752233661504384</v>
      </c>
      <c r="S1818">
        <f>IF(AND(M1818&lt;&gt;"",M1818&lt;&gt;18.5),5*LOG10(10^(Q1818/5+1)*W$1/(10^(M1818/5+1)))-5,Q1818)</f>
        <v>40.752233661504384</v>
      </c>
      <c r="T1818">
        <f>(F1818/E1818)*S1818</f>
        <v>0.25593190222200823</v>
      </c>
      <c r="U1818">
        <v>4359</v>
      </c>
      <c r="V1818" t="s">
        <v>1253</v>
      </c>
    </row>
    <row r="1819" spans="2:22" x14ac:dyDescent="0.25">
      <c r="B1819">
        <v>22875</v>
      </c>
      <c r="C1819" t="s">
        <v>1253</v>
      </c>
      <c r="E1819">
        <v>41.67</v>
      </c>
      <c r="F1819">
        <v>0.35</v>
      </c>
      <c r="G1819">
        <v>1600</v>
      </c>
      <c r="H1819" t="s">
        <v>21</v>
      </c>
      <c r="I1819" t="s">
        <v>12</v>
      </c>
      <c r="K1819">
        <v>0.347576</v>
      </c>
      <c r="L1819">
        <v>70</v>
      </c>
      <c r="N1819">
        <v>34</v>
      </c>
      <c r="O1819" t="s">
        <v>24</v>
      </c>
      <c r="P1819">
        <f t="shared" si="56"/>
        <v>41.022233661504394</v>
      </c>
      <c r="Q1819">
        <f t="shared" si="57"/>
        <v>41.022233661504394</v>
      </c>
      <c r="S1819">
        <f>IF(AND(M1819&lt;&gt;"",M1819&lt;&gt;18.5),5*LOG10(10^(Q1819/5+1)*W$1/(10^(M1819/5+1)))-5,Q1819)</f>
        <v>41.022233661504394</v>
      </c>
      <c r="T1819">
        <f>(F1819/E1819)*S1819</f>
        <v>0.34455919802079521</v>
      </c>
      <c r="U1819">
        <v>4359</v>
      </c>
      <c r="V1819" t="s">
        <v>1253</v>
      </c>
    </row>
    <row r="1820" spans="2:22" x14ac:dyDescent="0.25">
      <c r="B1820">
        <v>22876</v>
      </c>
      <c r="C1820" t="s">
        <v>1253</v>
      </c>
      <c r="E1820">
        <v>41.61</v>
      </c>
      <c r="F1820">
        <v>0.24</v>
      </c>
      <c r="G1820">
        <v>2100</v>
      </c>
      <c r="H1820" t="s">
        <v>21</v>
      </c>
      <c r="I1820" t="s">
        <v>26</v>
      </c>
      <c r="L1820">
        <v>70</v>
      </c>
      <c r="N1820">
        <v>33</v>
      </c>
      <c r="O1820" t="s">
        <v>27</v>
      </c>
      <c r="P1820">
        <f t="shared" si="56"/>
        <v>41.61</v>
      </c>
      <c r="Q1820">
        <f t="shared" si="57"/>
        <v>41.61</v>
      </c>
      <c r="S1820">
        <f>IF(AND(M1820&lt;&gt;"",M1820&lt;&gt;18.5),5*LOG10(10^(Q1820/5+1)*W$1/(10^(M1820/5+1)))-5,Q1820)</f>
        <v>41.61</v>
      </c>
      <c r="T1820">
        <f>(F1820/E1820)*S1820</f>
        <v>0.24</v>
      </c>
      <c r="U1820">
        <v>4359</v>
      </c>
      <c r="V1820" t="s">
        <v>1253</v>
      </c>
    </row>
    <row r="1821" spans="2:22" x14ac:dyDescent="0.25">
      <c r="B1821">
        <v>22877</v>
      </c>
      <c r="C1821" t="s">
        <v>1253</v>
      </c>
      <c r="E1821">
        <v>41.65</v>
      </c>
      <c r="F1821">
        <v>0.24</v>
      </c>
      <c r="G1821">
        <v>2140</v>
      </c>
      <c r="H1821" t="s">
        <v>21</v>
      </c>
      <c r="I1821" t="s">
        <v>26</v>
      </c>
      <c r="L1821">
        <v>70</v>
      </c>
      <c r="N1821">
        <v>33</v>
      </c>
      <c r="O1821" t="s">
        <v>28</v>
      </c>
      <c r="P1821">
        <f t="shared" si="56"/>
        <v>41.65</v>
      </c>
      <c r="Q1821">
        <f t="shared" si="57"/>
        <v>41.65</v>
      </c>
      <c r="S1821">
        <f>IF(AND(M1821&lt;&gt;"",M1821&lt;&gt;18.5),5*LOG10(10^(Q1821/5+1)*W$1/(10^(M1821/5+1)))-5,Q1821)</f>
        <v>41.65</v>
      </c>
      <c r="T1821">
        <f>(F1821/E1821)*S1821</f>
        <v>0.23999999999999996</v>
      </c>
      <c r="U1821">
        <v>4359</v>
      </c>
      <c r="V1821" t="s">
        <v>1253</v>
      </c>
    </row>
    <row r="1822" spans="2:22" x14ac:dyDescent="0.25">
      <c r="B1822">
        <v>22880</v>
      </c>
      <c r="C1822" t="s">
        <v>1255</v>
      </c>
      <c r="E1822">
        <v>41.7</v>
      </c>
      <c r="F1822">
        <v>0.28999999999999998</v>
      </c>
      <c r="G1822">
        <v>1560</v>
      </c>
      <c r="H1822" t="s">
        <v>21</v>
      </c>
      <c r="I1822" t="s">
        <v>12</v>
      </c>
      <c r="K1822">
        <v>0.40659400000000001</v>
      </c>
      <c r="L1822">
        <v>70</v>
      </c>
      <c r="N1822">
        <v>34</v>
      </c>
      <c r="O1822" t="s">
        <v>24</v>
      </c>
      <c r="P1822">
        <f t="shared" si="56"/>
        <v>40.959156197276407</v>
      </c>
      <c r="Q1822">
        <f t="shared" si="57"/>
        <v>40.959156197276407</v>
      </c>
      <c r="S1822">
        <f>IF(AND(M1822&lt;&gt;"",M1822&lt;&gt;18.5),5*LOG10(10^(Q1822/5+1)*W$1/(10^(M1822/5+1)))-5,Q1822)</f>
        <v>40.959156197276407</v>
      </c>
      <c r="T1822">
        <f>(F1822/E1822)*S1822</f>
        <v>0.28484784885396058</v>
      </c>
      <c r="U1822">
        <v>4362</v>
      </c>
      <c r="V1822" t="s">
        <v>1255</v>
      </c>
    </row>
    <row r="1823" spans="2:22" x14ac:dyDescent="0.25">
      <c r="B1823">
        <v>22881</v>
      </c>
      <c r="C1823" t="s">
        <v>1255</v>
      </c>
      <c r="E1823">
        <v>41.81</v>
      </c>
      <c r="F1823">
        <v>0.27</v>
      </c>
      <c r="G1823">
        <v>1640</v>
      </c>
      <c r="H1823" t="s">
        <v>21</v>
      </c>
      <c r="I1823" t="s">
        <v>12</v>
      </c>
      <c r="K1823">
        <v>0.40659400000000001</v>
      </c>
      <c r="L1823">
        <v>70</v>
      </c>
      <c r="N1823">
        <v>34</v>
      </c>
      <c r="O1823" t="s">
        <v>25</v>
      </c>
      <c r="P1823">
        <f t="shared" si="56"/>
        <v>41.069156197276399</v>
      </c>
      <c r="Q1823">
        <f t="shared" si="57"/>
        <v>41.069156197276399</v>
      </c>
      <c r="S1823">
        <f>IF(AND(M1823&lt;&gt;"",M1823&lt;&gt;18.5),5*LOG10(10^(Q1823/5+1)*W$1/(10^(M1823/5+1)))-5,Q1823)</f>
        <v>41.069156197276399</v>
      </c>
      <c r="T1823">
        <f>(F1823/E1823)*S1823</f>
        <v>0.26521578984129701</v>
      </c>
      <c r="U1823">
        <v>4362</v>
      </c>
      <c r="V1823" t="s">
        <v>1255</v>
      </c>
    </row>
    <row r="1824" spans="2:22" x14ac:dyDescent="0.25">
      <c r="B1824">
        <v>22882</v>
      </c>
      <c r="C1824" t="s">
        <v>1255</v>
      </c>
      <c r="E1824">
        <v>41.19</v>
      </c>
      <c r="F1824">
        <v>0.18</v>
      </c>
      <c r="G1824">
        <v>1730</v>
      </c>
      <c r="H1824" t="s">
        <v>21</v>
      </c>
      <c r="I1824" t="s">
        <v>22</v>
      </c>
      <c r="L1824">
        <v>70</v>
      </c>
      <c r="N1824">
        <v>31</v>
      </c>
      <c r="O1824" t="s">
        <v>1256</v>
      </c>
      <c r="P1824">
        <f t="shared" si="56"/>
        <v>41.19</v>
      </c>
      <c r="Q1824">
        <f t="shared" si="57"/>
        <v>41.19</v>
      </c>
      <c r="S1824">
        <f>IF(AND(M1824&lt;&gt;"",M1824&lt;&gt;18.5),5*LOG10(10^(Q1824/5+1)*W$1/(10^(M1824/5+1)))-5,Q1824)</f>
        <v>41.19</v>
      </c>
      <c r="T1824">
        <f>(F1824/E1824)*S1824</f>
        <v>0.18</v>
      </c>
      <c r="U1824">
        <v>4362</v>
      </c>
      <c r="V1824" t="s">
        <v>1255</v>
      </c>
    </row>
    <row r="1825" spans="2:22" x14ac:dyDescent="0.25">
      <c r="B1825">
        <v>22883</v>
      </c>
      <c r="C1825" t="s">
        <v>1255</v>
      </c>
      <c r="E1825">
        <v>41.61</v>
      </c>
      <c r="F1825">
        <v>0.18</v>
      </c>
      <c r="G1825">
        <v>2100</v>
      </c>
      <c r="H1825" t="s">
        <v>21</v>
      </c>
      <c r="I1825" t="s">
        <v>26</v>
      </c>
      <c r="L1825">
        <v>70</v>
      </c>
      <c r="N1825">
        <v>33</v>
      </c>
      <c r="O1825" t="s">
        <v>27</v>
      </c>
      <c r="P1825">
        <f t="shared" si="56"/>
        <v>41.61</v>
      </c>
      <c r="Q1825">
        <f t="shared" si="57"/>
        <v>41.61</v>
      </c>
      <c r="S1825">
        <f>IF(AND(M1825&lt;&gt;"",M1825&lt;&gt;18.5),5*LOG10(10^(Q1825/5+1)*W$1/(10^(M1825/5+1)))-5,Q1825)</f>
        <v>41.61</v>
      </c>
      <c r="T1825">
        <f>(F1825/E1825)*S1825</f>
        <v>0.18</v>
      </c>
      <c r="U1825">
        <v>4362</v>
      </c>
      <c r="V1825" t="s">
        <v>1255</v>
      </c>
    </row>
    <row r="1826" spans="2:22" x14ac:dyDescent="0.25">
      <c r="B1826">
        <v>22884</v>
      </c>
      <c r="C1826" t="s">
        <v>1255</v>
      </c>
      <c r="E1826">
        <v>41.68</v>
      </c>
      <c r="F1826">
        <v>0.18</v>
      </c>
      <c r="G1826">
        <v>2170</v>
      </c>
      <c r="H1826" t="s">
        <v>21</v>
      </c>
      <c r="I1826" t="s">
        <v>26</v>
      </c>
      <c r="L1826">
        <v>70</v>
      </c>
      <c r="N1826">
        <v>33</v>
      </c>
      <c r="O1826" t="s">
        <v>28</v>
      </c>
      <c r="P1826">
        <f t="shared" si="56"/>
        <v>41.68</v>
      </c>
      <c r="Q1826">
        <f t="shared" si="57"/>
        <v>41.68</v>
      </c>
      <c r="S1826">
        <f>IF(AND(M1826&lt;&gt;"",M1826&lt;&gt;18.5),5*LOG10(10^(Q1826/5+1)*W$1/(10^(M1826/5+1)))-5,Q1826)</f>
        <v>41.68</v>
      </c>
      <c r="T1826">
        <f>(F1826/E1826)*S1826</f>
        <v>0.18</v>
      </c>
      <c r="U1826">
        <v>4362</v>
      </c>
      <c r="V1826" t="s">
        <v>1255</v>
      </c>
    </row>
    <row r="1827" spans="2:22" x14ac:dyDescent="0.25">
      <c r="B1827">
        <v>22892</v>
      </c>
      <c r="C1827" t="s">
        <v>1257</v>
      </c>
      <c r="E1827">
        <v>40.22</v>
      </c>
      <c r="F1827">
        <v>0.28999999999999998</v>
      </c>
      <c r="G1827">
        <v>918</v>
      </c>
      <c r="H1827" t="s">
        <v>21</v>
      </c>
      <c r="I1827" t="s">
        <v>12</v>
      </c>
      <c r="K1827">
        <v>0.205733</v>
      </c>
      <c r="L1827">
        <v>70</v>
      </c>
      <c r="N1827">
        <v>34</v>
      </c>
      <c r="O1827" t="s">
        <v>24</v>
      </c>
      <c r="P1827">
        <f t="shared" si="56"/>
        <v>39.813744263071207</v>
      </c>
      <c r="Q1827">
        <f t="shared" si="57"/>
        <v>39.813744263071207</v>
      </c>
      <c r="S1827">
        <f>IF(AND(M1827&lt;&gt;"",M1827&lt;&gt;18.5),5*LOG10(10^(Q1827/5+1)*W$1/(10^(M1827/5+1)))-5,Q1827)</f>
        <v>39.813744263071207</v>
      </c>
      <c r="T1827">
        <f>(F1827/E1827)*S1827</f>
        <v>0.2870707567451678</v>
      </c>
      <c r="U1827">
        <v>4366</v>
      </c>
      <c r="V1827" t="s">
        <v>1257</v>
      </c>
    </row>
    <row r="1828" spans="2:22" x14ac:dyDescent="0.25">
      <c r="B1828">
        <v>22893</v>
      </c>
      <c r="C1828" t="s">
        <v>1257</v>
      </c>
      <c r="E1828">
        <v>40.950000000000003</v>
      </c>
      <c r="F1828">
        <v>0.2</v>
      </c>
      <c r="G1828">
        <v>1280</v>
      </c>
      <c r="H1828" t="s">
        <v>21</v>
      </c>
      <c r="I1828" t="s">
        <v>12</v>
      </c>
      <c r="K1828">
        <v>0.205733</v>
      </c>
      <c r="L1828">
        <v>70</v>
      </c>
      <c r="N1828">
        <v>34</v>
      </c>
      <c r="O1828" t="s">
        <v>25</v>
      </c>
      <c r="P1828">
        <f t="shared" si="56"/>
        <v>40.543744263071211</v>
      </c>
      <c r="Q1828">
        <f t="shared" si="57"/>
        <v>40.543744263071211</v>
      </c>
      <c r="S1828">
        <f>IF(AND(M1828&lt;&gt;"",M1828&lt;&gt;18.5),5*LOG10(10^(Q1828/5+1)*W$1/(10^(M1828/5+1)))-5,Q1828)</f>
        <v>40.543744263071211</v>
      </c>
      <c r="T1828">
        <f>(F1828/E1828)*S1828</f>
        <v>0.19801584499668479</v>
      </c>
      <c r="U1828">
        <v>4366</v>
      </c>
      <c r="V1828" t="s">
        <v>1257</v>
      </c>
    </row>
    <row r="1829" spans="2:22" x14ac:dyDescent="0.25">
      <c r="B1829">
        <v>22933</v>
      </c>
      <c r="C1829" t="s">
        <v>1258</v>
      </c>
      <c r="E1829">
        <v>39.99</v>
      </c>
      <c r="F1829">
        <v>0.14000000000000001</v>
      </c>
      <c r="G1829">
        <v>995</v>
      </c>
      <c r="H1829" t="s">
        <v>21</v>
      </c>
      <c r="I1829" t="s">
        <v>36</v>
      </c>
      <c r="L1829">
        <v>70</v>
      </c>
      <c r="N1829">
        <v>36</v>
      </c>
      <c r="O1829" t="s">
        <v>1260</v>
      </c>
      <c r="P1829">
        <f t="shared" si="56"/>
        <v>39.99</v>
      </c>
      <c r="Q1829">
        <f t="shared" si="57"/>
        <v>39.99</v>
      </c>
      <c r="S1829">
        <f>IF(AND(M1829&lt;&gt;"",M1829&lt;&gt;18.5),5*LOG10(10^(Q1829/5+1)*W$1/(10^(M1829/5+1)))-5,Q1829)</f>
        <v>39.99</v>
      </c>
      <c r="T1829">
        <f>(F1829/E1829)*S1829</f>
        <v>0.14000000000000001</v>
      </c>
      <c r="U1829">
        <v>4391</v>
      </c>
      <c r="V1829" t="s">
        <v>1259</v>
      </c>
    </row>
    <row r="1830" spans="2:22" x14ac:dyDescent="0.25">
      <c r="B1830">
        <v>22934</v>
      </c>
      <c r="C1830" t="s">
        <v>1258</v>
      </c>
      <c r="E1830">
        <v>40.520000000000003</v>
      </c>
      <c r="F1830">
        <v>0.12</v>
      </c>
      <c r="G1830">
        <v>1000</v>
      </c>
      <c r="H1830" t="s">
        <v>21</v>
      </c>
      <c r="I1830" t="s">
        <v>43</v>
      </c>
      <c r="K1830">
        <v>0.26</v>
      </c>
      <c r="L1830">
        <v>70</v>
      </c>
      <c r="N1830">
        <v>34</v>
      </c>
      <c r="O1830" t="s">
        <v>27</v>
      </c>
      <c r="P1830">
        <f t="shared" si="56"/>
        <v>40.0181472744122</v>
      </c>
      <c r="Q1830">
        <f t="shared" si="57"/>
        <v>40.0181472744122</v>
      </c>
      <c r="S1830">
        <f>IF(AND(M1830&lt;&gt;"",M1830&lt;&gt;18.5),5*LOG10(10^(Q1830/5+1)*W$1/(10^(M1830/5+1)))-5,Q1830)</f>
        <v>40.0181472744122</v>
      </c>
      <c r="T1830">
        <f>(F1830/E1830)*S1830</f>
        <v>0.11851376290546553</v>
      </c>
      <c r="U1830">
        <v>4391</v>
      </c>
      <c r="V1830" t="s">
        <v>1261</v>
      </c>
    </row>
    <row r="1831" spans="2:22" x14ac:dyDescent="0.25">
      <c r="B1831">
        <v>22935</v>
      </c>
      <c r="C1831" t="s">
        <v>1258</v>
      </c>
      <c r="E1831">
        <v>40.67</v>
      </c>
      <c r="F1831">
        <v>0.15</v>
      </c>
      <c r="G1831">
        <v>1070</v>
      </c>
      <c r="H1831" t="s">
        <v>21</v>
      </c>
      <c r="I1831" t="s">
        <v>64</v>
      </c>
      <c r="K1831">
        <v>0.26794000000000001</v>
      </c>
      <c r="L1831">
        <v>70</v>
      </c>
      <c r="N1831">
        <v>38</v>
      </c>
      <c r="O1831" t="s">
        <v>27</v>
      </c>
      <c r="P1831">
        <f t="shared" si="56"/>
        <v>40.154506485762923</v>
      </c>
      <c r="Q1831">
        <f t="shared" si="57"/>
        <v>40.154506485762923</v>
      </c>
      <c r="S1831">
        <f>IF(AND(M1831&lt;&gt;"",M1831&lt;&gt;18.5),5*LOG10(10^(Q1831/5+1)*W$1/(10^(M1831/5+1)))-5,Q1831)</f>
        <v>40.154506485762923</v>
      </c>
      <c r="T1831">
        <f>(F1831/E1831)*S1831</f>
        <v>0.14809874533721265</v>
      </c>
      <c r="U1831">
        <v>4391</v>
      </c>
      <c r="V1831" t="s">
        <v>1259</v>
      </c>
    </row>
    <row r="1832" spans="2:22" x14ac:dyDescent="0.25">
      <c r="B1832">
        <v>22936</v>
      </c>
      <c r="C1832" t="s">
        <v>1258</v>
      </c>
      <c r="E1832">
        <v>40.69</v>
      </c>
      <c r="F1832">
        <v>0.22</v>
      </c>
      <c r="G1832">
        <v>1090</v>
      </c>
      <c r="H1832" t="s">
        <v>21</v>
      </c>
      <c r="I1832" t="s">
        <v>12</v>
      </c>
      <c r="K1832">
        <v>0.26</v>
      </c>
      <c r="L1832">
        <v>70</v>
      </c>
      <c r="N1832">
        <v>34</v>
      </c>
      <c r="O1832" t="s">
        <v>1262</v>
      </c>
      <c r="P1832">
        <f t="shared" si="56"/>
        <v>40.188147274412181</v>
      </c>
      <c r="Q1832">
        <f t="shared" si="57"/>
        <v>40.188147274412181</v>
      </c>
      <c r="S1832">
        <f>IF(AND(M1832&lt;&gt;"",M1832&lt;&gt;18.5),5*LOG10(10^(Q1832/5+1)*W$1/(10^(M1832/5+1)))-5,Q1832)</f>
        <v>40.188147274412181</v>
      </c>
      <c r="T1832">
        <f>(F1832/E1832)*S1832</f>
        <v>0.2172866158852465</v>
      </c>
      <c r="U1832">
        <v>4391</v>
      </c>
      <c r="V1832" t="s">
        <v>1261</v>
      </c>
    </row>
    <row r="1833" spans="2:22" x14ac:dyDescent="0.25">
      <c r="B1833">
        <v>22937</v>
      </c>
      <c r="C1833" t="s">
        <v>1258</v>
      </c>
      <c r="E1833">
        <v>40.72</v>
      </c>
      <c r="F1833">
        <v>0.15</v>
      </c>
      <c r="G1833">
        <v>1110</v>
      </c>
      <c r="H1833" t="s">
        <v>21</v>
      </c>
      <c r="I1833" t="s">
        <v>12</v>
      </c>
      <c r="K1833">
        <v>0.26</v>
      </c>
      <c r="L1833">
        <v>70</v>
      </c>
      <c r="N1833">
        <v>34</v>
      </c>
      <c r="O1833" t="s">
        <v>1263</v>
      </c>
      <c r="P1833">
        <f t="shared" si="56"/>
        <v>40.218147274412182</v>
      </c>
      <c r="Q1833">
        <f t="shared" si="57"/>
        <v>40.218147274412182</v>
      </c>
      <c r="S1833">
        <f>IF(AND(M1833&lt;&gt;"",M1833&lt;&gt;18.5),5*LOG10(10^(Q1833/5+1)*W$1/(10^(M1833/5+1)))-5,Q1833)</f>
        <v>40.218147274412182</v>
      </c>
      <c r="T1833">
        <f>(F1833/E1833)*S1833</f>
        <v>0.14815132836841424</v>
      </c>
      <c r="U1833">
        <v>4391</v>
      </c>
      <c r="V1833" t="s">
        <v>1261</v>
      </c>
    </row>
    <row r="1834" spans="2:22" x14ac:dyDescent="0.25">
      <c r="B1834">
        <v>22938</v>
      </c>
      <c r="C1834" t="s">
        <v>1258</v>
      </c>
      <c r="E1834">
        <v>40.65</v>
      </c>
      <c r="F1834">
        <v>0.12</v>
      </c>
      <c r="G1834">
        <v>1350</v>
      </c>
      <c r="H1834" t="s">
        <v>21</v>
      </c>
      <c r="I1834" t="s">
        <v>26</v>
      </c>
      <c r="L1834">
        <v>70</v>
      </c>
      <c r="N1834">
        <v>33</v>
      </c>
      <c r="O1834" t="s">
        <v>27</v>
      </c>
      <c r="P1834">
        <f t="shared" si="56"/>
        <v>40.65</v>
      </c>
      <c r="Q1834">
        <f t="shared" si="57"/>
        <v>40.65</v>
      </c>
      <c r="S1834">
        <f>IF(AND(M1834&lt;&gt;"",M1834&lt;&gt;18.5),5*LOG10(10^(Q1834/5+1)*W$1/(10^(M1834/5+1)))-5,Q1834)</f>
        <v>40.65</v>
      </c>
      <c r="T1834">
        <f>(F1834/E1834)*S1834</f>
        <v>0.12</v>
      </c>
      <c r="U1834">
        <v>4391</v>
      </c>
      <c r="V1834" t="s">
        <v>1259</v>
      </c>
    </row>
    <row r="1835" spans="2:22" x14ac:dyDescent="0.25">
      <c r="B1835">
        <v>22939</v>
      </c>
      <c r="C1835" t="s">
        <v>1258</v>
      </c>
      <c r="E1835">
        <v>40.67</v>
      </c>
      <c r="F1835">
        <v>0.12</v>
      </c>
      <c r="G1835">
        <v>1360</v>
      </c>
      <c r="H1835" t="s">
        <v>21</v>
      </c>
      <c r="I1835" t="s">
        <v>26</v>
      </c>
      <c r="L1835">
        <v>70</v>
      </c>
      <c r="N1835">
        <v>33</v>
      </c>
      <c r="O1835" t="s">
        <v>28</v>
      </c>
      <c r="P1835">
        <f t="shared" si="56"/>
        <v>40.67</v>
      </c>
      <c r="Q1835">
        <f t="shared" si="57"/>
        <v>40.67</v>
      </c>
      <c r="S1835">
        <f>IF(AND(M1835&lt;&gt;"",M1835&lt;&gt;18.5),5*LOG10(10^(Q1835/5+1)*W$1/(10^(M1835/5+1)))-5,Q1835)</f>
        <v>40.67</v>
      </c>
      <c r="T1835">
        <f>(F1835/E1835)*S1835</f>
        <v>0.12</v>
      </c>
      <c r="U1835">
        <v>4391</v>
      </c>
      <c r="V1835" t="s">
        <v>1259</v>
      </c>
    </row>
    <row r="1836" spans="2:22" x14ac:dyDescent="0.25">
      <c r="B1836">
        <v>22965</v>
      </c>
      <c r="C1836" t="s">
        <v>1264</v>
      </c>
      <c r="E1836">
        <v>35.21</v>
      </c>
      <c r="F1836">
        <v>3.58</v>
      </c>
      <c r="G1836">
        <v>110</v>
      </c>
      <c r="H1836" t="s">
        <v>21</v>
      </c>
      <c r="I1836" t="s">
        <v>22</v>
      </c>
      <c r="L1836">
        <v>70</v>
      </c>
      <c r="N1836">
        <v>31</v>
      </c>
      <c r="O1836" t="s">
        <v>1265</v>
      </c>
      <c r="P1836">
        <f t="shared" si="56"/>
        <v>35.21</v>
      </c>
      <c r="Q1836">
        <f t="shared" si="57"/>
        <v>35.21</v>
      </c>
      <c r="S1836">
        <f>IF(AND(M1836&lt;&gt;"",M1836&lt;&gt;18.5),5*LOG10(10^(Q1836/5+1)*W$1/(10^(M1836/5+1)))-5,Q1836)</f>
        <v>35.21</v>
      </c>
      <c r="T1836">
        <f>(F1836/E1836)*S1836</f>
        <v>3.58</v>
      </c>
      <c r="U1836">
        <v>4398</v>
      </c>
      <c r="V1836" t="s">
        <v>1264</v>
      </c>
    </row>
    <row r="1837" spans="2:22" x14ac:dyDescent="0.25">
      <c r="B1837">
        <v>22978</v>
      </c>
      <c r="C1837" t="s">
        <v>1266</v>
      </c>
      <c r="E1837">
        <v>39.369999999999997</v>
      </c>
      <c r="F1837">
        <v>0.08</v>
      </c>
      <c r="G1837">
        <v>647</v>
      </c>
      <c r="H1837" t="s">
        <v>21</v>
      </c>
      <c r="I1837" t="s">
        <v>12</v>
      </c>
      <c r="K1837">
        <v>0.15485599999999999</v>
      </c>
      <c r="L1837">
        <v>70</v>
      </c>
      <c r="N1837">
        <v>34</v>
      </c>
      <c r="O1837" t="s">
        <v>1268</v>
      </c>
      <c r="P1837">
        <f t="shared" si="56"/>
        <v>39.057360824764878</v>
      </c>
      <c r="Q1837">
        <f t="shared" si="57"/>
        <v>39.057360824764878</v>
      </c>
      <c r="S1837">
        <f>IF(AND(M1837&lt;&gt;"",M1837&lt;&gt;18.5),5*LOG10(10^(Q1837/5+1)*W$1/(10^(M1837/5+1)))-5,Q1837)</f>
        <v>39.057360824764878</v>
      </c>
      <c r="T1837">
        <f>(F1837/E1837)*S1837</f>
        <v>7.9364715925354087E-2</v>
      </c>
      <c r="U1837">
        <v>4405</v>
      </c>
      <c r="V1837" t="s">
        <v>1267</v>
      </c>
    </row>
    <row r="1838" spans="2:22" x14ac:dyDescent="0.25">
      <c r="B1838">
        <v>22979</v>
      </c>
      <c r="C1838" t="s">
        <v>1266</v>
      </c>
      <c r="E1838">
        <v>39.89</v>
      </c>
      <c r="F1838">
        <v>0.19</v>
      </c>
      <c r="G1838">
        <v>822</v>
      </c>
      <c r="H1838" t="s">
        <v>21</v>
      </c>
      <c r="I1838" t="s">
        <v>12</v>
      </c>
      <c r="K1838">
        <v>0.15485599999999999</v>
      </c>
      <c r="L1838">
        <v>70</v>
      </c>
      <c r="N1838">
        <v>34</v>
      </c>
      <c r="O1838" t="s">
        <v>1269</v>
      </c>
      <c r="P1838">
        <f t="shared" si="56"/>
        <v>39.577360824764881</v>
      </c>
      <c r="Q1838">
        <f t="shared" si="57"/>
        <v>39.577360824764881</v>
      </c>
      <c r="S1838">
        <f>IF(AND(M1838&lt;&gt;"",M1838&lt;&gt;18.5),5*LOG10(10^(Q1838/5+1)*W$1/(10^(M1838/5+1)))-5,Q1838)</f>
        <v>39.577360824764881</v>
      </c>
      <c r="T1838">
        <f>(F1838/E1838)*S1838</f>
        <v>0.18851086880685203</v>
      </c>
      <c r="U1838">
        <v>4405</v>
      </c>
      <c r="V1838" t="s">
        <v>1267</v>
      </c>
    </row>
    <row r="1839" spans="2:22" x14ac:dyDescent="0.25">
      <c r="B1839">
        <v>22991</v>
      </c>
      <c r="C1839" t="s">
        <v>1270</v>
      </c>
      <c r="E1839">
        <v>39.4</v>
      </c>
      <c r="F1839">
        <v>1.1399999999999999</v>
      </c>
      <c r="G1839">
        <v>758</v>
      </c>
      <c r="H1839" t="s">
        <v>21</v>
      </c>
      <c r="I1839" t="s">
        <v>22</v>
      </c>
      <c r="L1839">
        <v>70</v>
      </c>
      <c r="N1839">
        <v>31</v>
      </c>
      <c r="O1839" t="s">
        <v>1271</v>
      </c>
      <c r="P1839">
        <f t="shared" si="56"/>
        <v>39.4</v>
      </c>
      <c r="Q1839">
        <f t="shared" si="57"/>
        <v>39.4</v>
      </c>
      <c r="S1839">
        <f>IF(AND(M1839&lt;&gt;"",M1839&lt;&gt;18.5),5*LOG10(10^(Q1839/5+1)*W$1/(10^(M1839/5+1)))-5,Q1839)</f>
        <v>39.4</v>
      </c>
      <c r="T1839">
        <f>(F1839/E1839)*S1839</f>
        <v>1.1399999999999999</v>
      </c>
      <c r="U1839">
        <v>4414</v>
      </c>
      <c r="V1839" t="s">
        <v>1270</v>
      </c>
    </row>
    <row r="1840" spans="2:22" x14ac:dyDescent="0.25">
      <c r="B1840">
        <v>22992</v>
      </c>
      <c r="C1840" t="s">
        <v>1270</v>
      </c>
      <c r="E1840">
        <v>42.6</v>
      </c>
      <c r="F1840">
        <v>0.5</v>
      </c>
      <c r="G1840">
        <v>2140</v>
      </c>
      <c r="H1840" t="s">
        <v>21</v>
      </c>
      <c r="I1840" t="s">
        <v>12</v>
      </c>
      <c r="K1840">
        <v>0.55103500000000005</v>
      </c>
      <c r="L1840">
        <v>70</v>
      </c>
      <c r="N1840">
        <v>34</v>
      </c>
      <c r="O1840" t="s">
        <v>1272</v>
      </c>
      <c r="P1840">
        <f t="shared" si="56"/>
        <v>41.646892009850859</v>
      </c>
      <c r="Q1840">
        <f t="shared" si="57"/>
        <v>41.646892009850859</v>
      </c>
      <c r="S1840">
        <f>IF(AND(M1840&lt;&gt;"",M1840&lt;&gt;18.5),5*LOG10(10^(Q1840/5+1)*W$1/(10^(M1840/5+1)))-5,Q1840)</f>
        <v>41.646892009850859</v>
      </c>
      <c r="T1840">
        <f>(F1840/E1840)*S1840</f>
        <v>0.48881328650059691</v>
      </c>
      <c r="U1840">
        <v>4414</v>
      </c>
      <c r="V1840" t="s">
        <v>1270</v>
      </c>
    </row>
    <row r="1841" spans="2:22" x14ac:dyDescent="0.25">
      <c r="B1841">
        <v>23046</v>
      </c>
      <c r="C1841" t="s">
        <v>1273</v>
      </c>
      <c r="E1841">
        <v>40.69</v>
      </c>
      <c r="F1841">
        <v>0.44</v>
      </c>
      <c r="G1841">
        <v>1380</v>
      </c>
      <c r="H1841" t="s">
        <v>21</v>
      </c>
      <c r="I1841" t="s">
        <v>22</v>
      </c>
      <c r="L1841">
        <v>70</v>
      </c>
      <c r="N1841">
        <v>31</v>
      </c>
      <c r="O1841" t="s">
        <v>1274</v>
      </c>
      <c r="P1841">
        <f t="shared" si="56"/>
        <v>40.69</v>
      </c>
      <c r="Q1841">
        <f t="shared" si="57"/>
        <v>40.69</v>
      </c>
      <c r="S1841">
        <f>IF(AND(M1841&lt;&gt;"",M1841&lt;&gt;18.5),5*LOG10(10^(Q1841/5+1)*W$1/(10^(M1841/5+1)))-5,Q1841)</f>
        <v>40.69</v>
      </c>
      <c r="T1841">
        <f>(F1841/E1841)*S1841</f>
        <v>0.44</v>
      </c>
      <c r="U1841">
        <v>4437</v>
      </c>
      <c r="V1841" t="s">
        <v>1273</v>
      </c>
    </row>
    <row r="1842" spans="2:22" x14ac:dyDescent="0.25">
      <c r="B1842">
        <v>23047</v>
      </c>
      <c r="C1842" t="s">
        <v>1273</v>
      </c>
      <c r="E1842">
        <v>41.53</v>
      </c>
      <c r="F1842">
        <v>0.17</v>
      </c>
      <c r="G1842">
        <v>1490</v>
      </c>
      <c r="H1842" t="s">
        <v>21</v>
      </c>
      <c r="I1842" t="s">
        <v>12</v>
      </c>
      <c r="K1842">
        <v>0.36288999999999999</v>
      </c>
      <c r="L1842">
        <v>70</v>
      </c>
      <c r="N1842">
        <v>34</v>
      </c>
      <c r="O1842" t="s">
        <v>25</v>
      </c>
      <c r="P1842">
        <f t="shared" si="56"/>
        <v>40.857695975121693</v>
      </c>
      <c r="Q1842">
        <f t="shared" si="57"/>
        <v>40.857695975121693</v>
      </c>
      <c r="S1842">
        <f>IF(AND(M1842&lt;&gt;"",M1842&lt;&gt;18.5),5*LOG10(10^(Q1842/5+1)*W$1/(10^(M1842/5+1)))-5,Q1842)</f>
        <v>40.857695975121693</v>
      </c>
      <c r="T1842">
        <f>(F1842/E1842)*S1842</f>
        <v>0.16724797292970595</v>
      </c>
      <c r="U1842">
        <v>4437</v>
      </c>
      <c r="V1842" t="s">
        <v>1273</v>
      </c>
    </row>
    <row r="1843" spans="2:22" x14ac:dyDescent="0.25">
      <c r="B1843">
        <v>23048</v>
      </c>
      <c r="C1843" t="s">
        <v>1273</v>
      </c>
      <c r="E1843">
        <v>41.6</v>
      </c>
      <c r="F1843">
        <v>0.25</v>
      </c>
      <c r="G1843">
        <v>1530</v>
      </c>
      <c r="H1843" t="s">
        <v>21</v>
      </c>
      <c r="I1843" t="s">
        <v>12</v>
      </c>
      <c r="K1843">
        <v>0.36288999999999999</v>
      </c>
      <c r="L1843">
        <v>70</v>
      </c>
      <c r="N1843">
        <v>34</v>
      </c>
      <c r="O1843" t="s">
        <v>24</v>
      </c>
      <c r="P1843">
        <f t="shared" si="56"/>
        <v>40.927695975121701</v>
      </c>
      <c r="Q1843">
        <f t="shared" si="57"/>
        <v>40.927695975121701</v>
      </c>
      <c r="S1843">
        <f>IF(AND(M1843&lt;&gt;"",M1843&lt;&gt;18.5),5*LOG10(10^(Q1843/5+1)*W$1/(10^(M1843/5+1)))-5,Q1843)</f>
        <v>40.927695975121701</v>
      </c>
      <c r="T1843">
        <f>(F1843/E1843)*S1843</f>
        <v>0.24595971138895251</v>
      </c>
      <c r="U1843">
        <v>4437</v>
      </c>
      <c r="V1843" t="s">
        <v>1273</v>
      </c>
    </row>
    <row r="1844" spans="2:22" x14ac:dyDescent="0.25">
      <c r="B1844">
        <v>23049</v>
      </c>
      <c r="C1844" t="s">
        <v>1275</v>
      </c>
      <c r="E1844">
        <v>39.83</v>
      </c>
      <c r="F1844">
        <v>0.14000000000000001</v>
      </c>
      <c r="G1844">
        <v>734</v>
      </c>
      <c r="H1844" t="s">
        <v>21</v>
      </c>
      <c r="I1844" t="s">
        <v>62</v>
      </c>
      <c r="K1844">
        <v>0.26</v>
      </c>
      <c r="L1844">
        <v>74.2</v>
      </c>
      <c r="N1844">
        <v>30</v>
      </c>
      <c r="O1844" t="s">
        <v>27</v>
      </c>
      <c r="P1844">
        <f t="shared" si="56"/>
        <v>39.328147274412188</v>
      </c>
      <c r="Q1844">
        <f t="shared" si="57"/>
        <v>39.454676600736043</v>
      </c>
      <c r="S1844">
        <f>IF(AND(M1844&lt;&gt;"",M1844&lt;&gt;18.5),5*LOG10(10^(Q1844/5+1)*W$1/(10^(M1844/5+1)))-5,Q1844)</f>
        <v>39.454676600736043</v>
      </c>
      <c r="T1844">
        <f>(F1844/E1844)*S1844</f>
        <v>0.13868076133826379</v>
      </c>
      <c r="U1844">
        <v>4438</v>
      </c>
      <c r="V1844" t="s">
        <v>1276</v>
      </c>
    </row>
    <row r="1845" spans="2:22" x14ac:dyDescent="0.25">
      <c r="B1845">
        <v>23050</v>
      </c>
      <c r="C1845" t="s">
        <v>1275</v>
      </c>
      <c r="E1845">
        <v>39.880000000000003</v>
      </c>
      <c r="F1845">
        <v>0.13</v>
      </c>
      <c r="G1845">
        <v>946</v>
      </c>
      <c r="H1845" t="s">
        <v>21</v>
      </c>
      <c r="I1845" t="s">
        <v>123</v>
      </c>
      <c r="L1845">
        <v>70</v>
      </c>
      <c r="N1845">
        <v>31</v>
      </c>
      <c r="O1845" t="s">
        <v>1277</v>
      </c>
      <c r="P1845">
        <f t="shared" si="56"/>
        <v>39.880000000000003</v>
      </c>
      <c r="Q1845">
        <f t="shared" si="57"/>
        <v>39.880000000000003</v>
      </c>
      <c r="S1845">
        <f>IF(AND(M1845&lt;&gt;"",M1845&lt;&gt;18.5),5*LOG10(10^(Q1845/5+1)*W$1/(10^(M1845/5+1)))-5,Q1845)</f>
        <v>39.880000000000003</v>
      </c>
      <c r="T1845">
        <f>(F1845/E1845)*S1845</f>
        <v>0.13</v>
      </c>
      <c r="U1845">
        <v>4438</v>
      </c>
      <c r="V1845" t="s">
        <v>1276</v>
      </c>
    </row>
    <row r="1846" spans="2:22" x14ac:dyDescent="0.25">
      <c r="B1846">
        <v>23051</v>
      </c>
      <c r="C1846" t="s">
        <v>1275</v>
      </c>
      <c r="E1846">
        <v>40.520000000000003</v>
      </c>
      <c r="F1846">
        <v>0.12</v>
      </c>
      <c r="G1846">
        <v>1000</v>
      </c>
      <c r="H1846" t="s">
        <v>21</v>
      </c>
      <c r="I1846" t="s">
        <v>43</v>
      </c>
      <c r="K1846">
        <v>0.26540000000000002</v>
      </c>
      <c r="L1846">
        <v>70</v>
      </c>
      <c r="N1846">
        <v>34</v>
      </c>
      <c r="O1846" t="s">
        <v>27</v>
      </c>
      <c r="P1846">
        <f t="shared" si="56"/>
        <v>40.008860849384362</v>
      </c>
      <c r="Q1846">
        <f t="shared" si="57"/>
        <v>40.008860849384362</v>
      </c>
      <c r="S1846">
        <f>IF(AND(M1846&lt;&gt;"",M1846&lt;&gt;18.5),5*LOG10(10^(Q1846/5+1)*W$1/(10^(M1846/5+1)))-5,Q1846)</f>
        <v>40.008860849384362</v>
      </c>
      <c r="T1846">
        <f>(F1846/E1846)*S1846</f>
        <v>0.11848626115316196</v>
      </c>
      <c r="U1846">
        <v>4438</v>
      </c>
      <c r="V1846" t="s">
        <v>1278</v>
      </c>
    </row>
    <row r="1847" spans="2:22" x14ac:dyDescent="0.25">
      <c r="B1847">
        <v>23052</v>
      </c>
      <c r="C1847" t="s">
        <v>1275</v>
      </c>
      <c r="E1847">
        <v>40.53</v>
      </c>
      <c r="F1847">
        <v>0.04</v>
      </c>
      <c r="G1847">
        <v>1010</v>
      </c>
      <c r="H1847" t="s">
        <v>21</v>
      </c>
      <c r="I1847" t="s">
        <v>94</v>
      </c>
      <c r="K1847">
        <v>0.26</v>
      </c>
      <c r="L1847">
        <v>70</v>
      </c>
      <c r="N1847">
        <v>31</v>
      </c>
      <c r="O1847" t="s">
        <v>1278</v>
      </c>
      <c r="P1847">
        <f t="shared" si="56"/>
        <v>40.028147274412191</v>
      </c>
      <c r="Q1847">
        <f t="shared" si="57"/>
        <v>40.028147274412191</v>
      </c>
      <c r="S1847">
        <f>IF(AND(M1847&lt;&gt;"",M1847&lt;&gt;18.5),5*LOG10(10^(Q1847/5+1)*W$1/(10^(M1847/5+1)))-5,Q1847)</f>
        <v>40.028147274412191</v>
      </c>
      <c r="T1847">
        <f>(F1847/E1847)*S1847</f>
        <v>3.9504709868652545E-2</v>
      </c>
      <c r="U1847">
        <v>4438</v>
      </c>
      <c r="V1847" t="s">
        <v>1276</v>
      </c>
    </row>
    <row r="1848" spans="2:22" x14ac:dyDescent="0.25">
      <c r="B1848">
        <v>23053</v>
      </c>
      <c r="C1848" t="s">
        <v>1275</v>
      </c>
      <c r="E1848">
        <v>40.549999999999997</v>
      </c>
      <c r="F1848">
        <v>0.12</v>
      </c>
      <c r="G1848">
        <v>1020</v>
      </c>
      <c r="H1848" t="s">
        <v>21</v>
      </c>
      <c r="I1848" t="s">
        <v>134</v>
      </c>
      <c r="K1848">
        <v>0.26</v>
      </c>
      <c r="L1848">
        <v>65</v>
      </c>
      <c r="N1848">
        <v>29</v>
      </c>
      <c r="O1848" t="s">
        <v>37</v>
      </c>
      <c r="P1848">
        <f t="shared" si="56"/>
        <v>40.048147274412187</v>
      </c>
      <c r="Q1848">
        <f t="shared" si="57"/>
        <v>39.887223857555192</v>
      </c>
      <c r="S1848">
        <f>IF(AND(M1848&lt;&gt;"",M1848&lt;&gt;18.5),5*LOG10(10^(Q1848/5+1)*W$1/(10^(M1848/5+1)))-5,Q1848)</f>
        <v>39.887223857555192</v>
      </c>
      <c r="T1848">
        <f>(F1848/E1848)*S1848</f>
        <v>0.11803864026896728</v>
      </c>
      <c r="U1848">
        <v>4438</v>
      </c>
      <c r="V1848" t="s">
        <v>1276</v>
      </c>
    </row>
    <row r="1849" spans="2:22" x14ac:dyDescent="0.25">
      <c r="B1849">
        <v>23054</v>
      </c>
      <c r="C1849" t="s">
        <v>1275</v>
      </c>
      <c r="E1849">
        <v>40.56</v>
      </c>
      <c r="F1849">
        <v>0.17</v>
      </c>
      <c r="G1849">
        <v>1030</v>
      </c>
      <c r="H1849" t="s">
        <v>21</v>
      </c>
      <c r="I1849" t="s">
        <v>65</v>
      </c>
      <c r="K1849">
        <v>0.26</v>
      </c>
      <c r="L1849">
        <v>70</v>
      </c>
      <c r="N1849">
        <v>33</v>
      </c>
      <c r="O1849" t="s">
        <v>1279</v>
      </c>
      <c r="P1849">
        <f t="shared" si="56"/>
        <v>40.058147274412192</v>
      </c>
      <c r="Q1849">
        <f t="shared" si="57"/>
        <v>40.058147274412192</v>
      </c>
      <c r="S1849">
        <f>IF(AND(M1849&lt;&gt;"",M1849&lt;&gt;18.5),5*LOG10(10^(Q1849/5+1)*W$1/(10^(M1849/5+1)))-5,Q1849)</f>
        <v>40.058147274412192</v>
      </c>
      <c r="T1849">
        <f>(F1849/E1849)*S1849</f>
        <v>0.16789657388190513</v>
      </c>
      <c r="U1849">
        <v>4438</v>
      </c>
      <c r="V1849" t="s">
        <v>1276</v>
      </c>
    </row>
    <row r="1850" spans="2:22" x14ac:dyDescent="0.25">
      <c r="B1850">
        <v>23055</v>
      </c>
      <c r="C1850" t="s">
        <v>1275</v>
      </c>
      <c r="E1850">
        <v>40.61</v>
      </c>
      <c r="F1850">
        <v>0.16</v>
      </c>
      <c r="G1850">
        <v>1050</v>
      </c>
      <c r="H1850" t="s">
        <v>21</v>
      </c>
      <c r="I1850" t="s">
        <v>64</v>
      </c>
      <c r="K1850">
        <v>0.26512000000000002</v>
      </c>
      <c r="L1850">
        <v>70</v>
      </c>
      <c r="N1850">
        <v>38</v>
      </c>
      <c r="O1850" t="s">
        <v>27</v>
      </c>
      <c r="P1850">
        <f t="shared" si="56"/>
        <v>40.099341392732875</v>
      </c>
      <c r="Q1850">
        <f t="shared" si="57"/>
        <v>40.099341392732875</v>
      </c>
      <c r="S1850">
        <f>IF(AND(M1850&lt;&gt;"",M1850&lt;&gt;18.5),5*LOG10(10^(Q1850/5+1)*W$1/(10^(M1850/5+1)))-5,Q1850)</f>
        <v>40.099341392732875</v>
      </c>
      <c r="T1850">
        <f>(F1850/E1850)*S1850</f>
        <v>0.1579880478413509</v>
      </c>
      <c r="U1850">
        <v>4438</v>
      </c>
      <c r="V1850" t="s">
        <v>1276</v>
      </c>
    </row>
    <row r="1851" spans="2:22" x14ac:dyDescent="0.25">
      <c r="B1851">
        <v>23056</v>
      </c>
      <c r="C1851" t="s">
        <v>1275</v>
      </c>
      <c r="E1851">
        <v>40.619999999999997</v>
      </c>
      <c r="F1851">
        <v>0.23</v>
      </c>
      <c r="G1851">
        <v>1050</v>
      </c>
      <c r="H1851" t="s">
        <v>21</v>
      </c>
      <c r="I1851" t="s">
        <v>12</v>
      </c>
      <c r="K1851">
        <v>0.26540000000000002</v>
      </c>
      <c r="L1851">
        <v>70</v>
      </c>
      <c r="N1851">
        <v>34</v>
      </c>
      <c r="O1851" t="s">
        <v>1280</v>
      </c>
      <c r="P1851">
        <f t="shared" si="56"/>
        <v>40.108860849384342</v>
      </c>
      <c r="Q1851">
        <f t="shared" si="57"/>
        <v>40.108860849384342</v>
      </c>
      <c r="S1851">
        <f>IF(AND(M1851&lt;&gt;"",M1851&lt;&gt;18.5),5*LOG10(10^(Q1851/5+1)*W$1/(10^(M1851/5+1)))-5,Q1851)</f>
        <v>40.108860849384342</v>
      </c>
      <c r="T1851">
        <f>(F1851/E1851)*S1851</f>
        <v>0.22710580983157067</v>
      </c>
      <c r="U1851">
        <v>4438</v>
      </c>
      <c r="V1851" t="s">
        <v>1278</v>
      </c>
    </row>
    <row r="1852" spans="2:22" x14ac:dyDescent="0.25">
      <c r="B1852">
        <v>23057</v>
      </c>
      <c r="C1852" t="s">
        <v>1275</v>
      </c>
      <c r="E1852">
        <v>40.81</v>
      </c>
      <c r="F1852">
        <v>0.16</v>
      </c>
      <c r="G1852">
        <v>1150</v>
      </c>
      <c r="H1852" t="s">
        <v>21</v>
      </c>
      <c r="I1852" t="s">
        <v>134</v>
      </c>
      <c r="K1852">
        <v>0.26</v>
      </c>
      <c r="L1852">
        <v>65</v>
      </c>
      <c r="N1852">
        <v>29</v>
      </c>
      <c r="O1852" t="s">
        <v>137</v>
      </c>
      <c r="P1852">
        <f t="shared" si="56"/>
        <v>40.308147274412185</v>
      </c>
      <c r="Q1852">
        <f t="shared" si="57"/>
        <v>40.147223857555183</v>
      </c>
      <c r="S1852">
        <f>IF(AND(M1852&lt;&gt;"",M1852&lt;&gt;18.5),5*LOG10(10^(Q1852/5+1)*W$1/(10^(M1852/5+1)))-5,Q1852)</f>
        <v>40.147223857555183</v>
      </c>
      <c r="T1852">
        <f>(F1852/E1852)*S1852</f>
        <v>0.15740151475640354</v>
      </c>
      <c r="U1852">
        <v>4438</v>
      </c>
      <c r="V1852" t="s">
        <v>1276</v>
      </c>
    </row>
    <row r="1853" spans="2:22" x14ac:dyDescent="0.25">
      <c r="B1853">
        <v>23058</v>
      </c>
      <c r="C1853" t="s">
        <v>1275</v>
      </c>
      <c r="E1853">
        <v>40.840000000000003</v>
      </c>
      <c r="F1853">
        <v>0.17</v>
      </c>
      <c r="G1853">
        <v>1160</v>
      </c>
      <c r="H1853" t="s">
        <v>21</v>
      </c>
      <c r="I1853" t="s">
        <v>12</v>
      </c>
      <c r="K1853">
        <v>0.26540000000000002</v>
      </c>
      <c r="L1853">
        <v>70</v>
      </c>
      <c r="N1853">
        <v>34</v>
      </c>
      <c r="O1853" t="s">
        <v>1281</v>
      </c>
      <c r="P1853">
        <f t="shared" si="56"/>
        <v>40.328860849384355</v>
      </c>
      <c r="Q1853">
        <f t="shared" si="57"/>
        <v>40.328860849384355</v>
      </c>
      <c r="S1853">
        <f>IF(AND(M1853&lt;&gt;"",M1853&lt;&gt;18.5),5*LOG10(10^(Q1853/5+1)*W$1/(10^(M1853/5+1)))-5,Q1853)</f>
        <v>40.328860849384355</v>
      </c>
      <c r="T1853">
        <f>(F1853/E1853)*S1853</f>
        <v>0.167872339480787</v>
      </c>
      <c r="U1853">
        <v>4438</v>
      </c>
      <c r="V1853" t="s">
        <v>1278</v>
      </c>
    </row>
    <row r="1854" spans="2:22" x14ac:dyDescent="0.25">
      <c r="B1854">
        <v>23060</v>
      </c>
      <c r="C1854" t="s">
        <v>1282</v>
      </c>
      <c r="E1854">
        <v>39.78</v>
      </c>
      <c r="F1854">
        <v>0.23</v>
      </c>
      <c r="G1854">
        <v>905</v>
      </c>
      <c r="H1854" t="s">
        <v>21</v>
      </c>
      <c r="I1854" t="s">
        <v>36</v>
      </c>
      <c r="L1854">
        <v>70</v>
      </c>
      <c r="N1854">
        <v>36</v>
      </c>
      <c r="O1854" t="s">
        <v>37</v>
      </c>
      <c r="P1854">
        <f t="shared" si="56"/>
        <v>39.78</v>
      </c>
      <c r="Q1854">
        <f t="shared" si="57"/>
        <v>39.78</v>
      </c>
      <c r="S1854">
        <f>IF(AND(M1854&lt;&gt;"",M1854&lt;&gt;18.5),5*LOG10(10^(Q1854/5+1)*W$1/(10^(M1854/5+1)))-5,Q1854)</f>
        <v>39.78</v>
      </c>
      <c r="T1854">
        <f>(F1854/E1854)*S1854</f>
        <v>0.23</v>
      </c>
      <c r="U1854">
        <v>4440</v>
      </c>
      <c r="V1854" t="s">
        <v>1283</v>
      </c>
    </row>
    <row r="1855" spans="2:22" x14ac:dyDescent="0.25">
      <c r="B1855">
        <v>23061</v>
      </c>
      <c r="C1855" t="s">
        <v>1282</v>
      </c>
      <c r="E1855">
        <v>40.49</v>
      </c>
      <c r="F1855">
        <v>0.23</v>
      </c>
      <c r="G1855">
        <v>965</v>
      </c>
      <c r="H1855" t="s">
        <v>21</v>
      </c>
      <c r="I1855" t="s">
        <v>12</v>
      </c>
      <c r="K1855">
        <v>0.29799999999999999</v>
      </c>
      <c r="L1855">
        <v>70</v>
      </c>
      <c r="N1855">
        <v>34</v>
      </c>
      <c r="O1855" t="s">
        <v>25</v>
      </c>
      <c r="P1855">
        <f t="shared" si="56"/>
        <v>39.92362653767826</v>
      </c>
      <c r="Q1855">
        <f t="shared" si="57"/>
        <v>39.92362653767826</v>
      </c>
      <c r="S1855">
        <f>IF(AND(M1855&lt;&gt;"",M1855&lt;&gt;18.5),5*LOG10(10^(Q1855/5+1)*W$1/(10^(M1855/5+1)))-5,Q1855)</f>
        <v>39.92362653767826</v>
      </c>
      <c r="T1855">
        <f>(F1855/E1855)*S1855</f>
        <v>0.22678276373588541</v>
      </c>
      <c r="U1855">
        <v>4440</v>
      </c>
      <c r="V1855" t="s">
        <v>1283</v>
      </c>
    </row>
    <row r="1856" spans="2:22" x14ac:dyDescent="0.25">
      <c r="B1856">
        <v>23062</v>
      </c>
      <c r="C1856" t="s">
        <v>1282</v>
      </c>
      <c r="E1856">
        <v>40.64</v>
      </c>
      <c r="F1856">
        <v>0.34</v>
      </c>
      <c r="G1856">
        <v>1030</v>
      </c>
      <c r="H1856" t="s">
        <v>21</v>
      </c>
      <c r="I1856" t="s">
        <v>12</v>
      </c>
      <c r="K1856">
        <v>0.29799999999999999</v>
      </c>
      <c r="L1856">
        <v>70</v>
      </c>
      <c r="N1856">
        <v>34</v>
      </c>
      <c r="O1856" t="s">
        <v>24</v>
      </c>
      <c r="P1856">
        <f t="shared" si="56"/>
        <v>40.073626537678251</v>
      </c>
      <c r="Q1856">
        <f t="shared" si="57"/>
        <v>40.073626537678251</v>
      </c>
      <c r="S1856">
        <f>IF(AND(M1856&lt;&gt;"",M1856&lt;&gt;18.5),5*LOG10(10^(Q1856/5+1)*W$1/(10^(M1856/5+1)))-5,Q1856)</f>
        <v>40.073626537678251</v>
      </c>
      <c r="T1856">
        <f>(F1856/E1856)*S1856</f>
        <v>0.33526163934081216</v>
      </c>
      <c r="U1856">
        <v>4440</v>
      </c>
      <c r="V1856" t="s">
        <v>1283</v>
      </c>
    </row>
    <row r="1857" spans="2:22" x14ac:dyDescent="0.25">
      <c r="B1857">
        <v>23063</v>
      </c>
      <c r="C1857" t="s">
        <v>1282</v>
      </c>
      <c r="E1857">
        <v>40.43</v>
      </c>
      <c r="F1857">
        <v>0.19</v>
      </c>
      <c r="G1857">
        <v>1220</v>
      </c>
      <c r="H1857" t="s">
        <v>21</v>
      </c>
      <c r="I1857" t="s">
        <v>26</v>
      </c>
      <c r="L1857">
        <v>70</v>
      </c>
      <c r="N1857">
        <v>33</v>
      </c>
      <c r="O1857" t="s">
        <v>27</v>
      </c>
      <c r="P1857">
        <f t="shared" si="56"/>
        <v>40.43</v>
      </c>
      <c r="Q1857">
        <f t="shared" si="57"/>
        <v>40.43</v>
      </c>
      <c r="S1857">
        <f>IF(AND(M1857&lt;&gt;"",M1857&lt;&gt;18.5),5*LOG10(10^(Q1857/5+1)*W$1/(10^(M1857/5+1)))-5,Q1857)</f>
        <v>40.43</v>
      </c>
      <c r="T1857">
        <f>(F1857/E1857)*S1857</f>
        <v>0.19</v>
      </c>
      <c r="U1857">
        <v>4440</v>
      </c>
      <c r="V1857" t="s">
        <v>1283</v>
      </c>
    </row>
    <row r="1858" spans="2:22" x14ac:dyDescent="0.25">
      <c r="B1858">
        <v>23064</v>
      </c>
      <c r="C1858" t="s">
        <v>1282</v>
      </c>
      <c r="E1858">
        <v>40.46</v>
      </c>
      <c r="F1858">
        <v>0.19</v>
      </c>
      <c r="G1858">
        <v>1240</v>
      </c>
      <c r="H1858" t="s">
        <v>21</v>
      </c>
      <c r="I1858" t="s">
        <v>26</v>
      </c>
      <c r="L1858">
        <v>70</v>
      </c>
      <c r="N1858">
        <v>33</v>
      </c>
      <c r="O1858" t="s">
        <v>28</v>
      </c>
      <c r="P1858">
        <f t="shared" ref="P1858:P1921" si="58">IF((K1858&lt;&gt;""),5*LOG10(10^(E1858/5+1)/(K1858+1))-5,E1858)</f>
        <v>40.46</v>
      </c>
      <c r="Q1858">
        <f t="shared" ref="Q1858:Q1921" si="59">IF(AND(L1858&lt;&gt;"",L1858&lt;&gt;70),5*LOG10(10^(P1858/5+1)*L1858/70)-5,P1858)</f>
        <v>40.46</v>
      </c>
      <c r="S1858">
        <f>IF(AND(M1858&lt;&gt;"",M1858&lt;&gt;18.5),5*LOG10(10^(Q1858/5+1)*W$1/(10^(M1858/5+1)))-5,Q1858)</f>
        <v>40.46</v>
      </c>
      <c r="T1858">
        <f>(F1858/E1858)*S1858</f>
        <v>0.19</v>
      </c>
      <c r="U1858">
        <v>4440</v>
      </c>
      <c r="V1858" t="s">
        <v>1283</v>
      </c>
    </row>
    <row r="1859" spans="2:22" x14ac:dyDescent="0.25">
      <c r="B1859">
        <v>23091</v>
      </c>
      <c r="C1859" t="s">
        <v>1284</v>
      </c>
      <c r="E1859">
        <v>36.6</v>
      </c>
      <c r="F1859">
        <v>0.12</v>
      </c>
      <c r="G1859">
        <v>196</v>
      </c>
      <c r="H1859" t="s">
        <v>21</v>
      </c>
      <c r="I1859" t="s">
        <v>62</v>
      </c>
      <c r="K1859">
        <v>6.5396999999999997E-2</v>
      </c>
      <c r="L1859">
        <v>74.2</v>
      </c>
      <c r="N1859">
        <v>30</v>
      </c>
      <c r="O1859" t="s">
        <v>27</v>
      </c>
      <c r="P1859">
        <f t="shared" si="58"/>
        <v>36.462442652291713</v>
      </c>
      <c r="Q1859">
        <f t="shared" si="59"/>
        <v>36.588971978615568</v>
      </c>
      <c r="S1859">
        <f>IF(AND(M1859&lt;&gt;"",M1859&lt;&gt;18.5),5*LOG10(10^(Q1859/5+1)*W$1/(10^(M1859/5+1)))-5,Q1859)</f>
        <v>36.588971978615568</v>
      </c>
      <c r="T1859">
        <f>(F1859/E1859)*S1859</f>
        <v>0.11996384255283792</v>
      </c>
      <c r="U1859">
        <v>4450</v>
      </c>
      <c r="V1859" t="s">
        <v>1285</v>
      </c>
    </row>
    <row r="1860" spans="2:22" x14ac:dyDescent="0.25">
      <c r="B1860">
        <v>23092</v>
      </c>
      <c r="C1860" t="s">
        <v>1284</v>
      </c>
      <c r="E1860">
        <v>37.020000000000003</v>
      </c>
      <c r="F1860">
        <v>0.09</v>
      </c>
      <c r="G1860">
        <v>254</v>
      </c>
      <c r="H1860" t="s">
        <v>21</v>
      </c>
      <c r="I1860" t="s">
        <v>26</v>
      </c>
      <c r="L1860">
        <v>70</v>
      </c>
      <c r="N1860">
        <v>33</v>
      </c>
      <c r="O1860" t="s">
        <v>27</v>
      </c>
      <c r="P1860">
        <f t="shared" si="58"/>
        <v>37.020000000000003</v>
      </c>
      <c r="Q1860">
        <f t="shared" si="59"/>
        <v>37.020000000000003</v>
      </c>
      <c r="S1860">
        <f>IF(AND(M1860&lt;&gt;"",M1860&lt;&gt;18.5),5*LOG10(10^(Q1860/5+1)*W$1/(10^(M1860/5+1)))-5,Q1860)</f>
        <v>37.020000000000003</v>
      </c>
      <c r="T1860">
        <f>(F1860/E1860)*S1860</f>
        <v>0.09</v>
      </c>
      <c r="U1860">
        <v>4450</v>
      </c>
      <c r="V1860" t="s">
        <v>1285</v>
      </c>
    </row>
    <row r="1861" spans="2:22" x14ac:dyDescent="0.25">
      <c r="B1861">
        <v>23093</v>
      </c>
      <c r="C1861" t="s">
        <v>1284</v>
      </c>
      <c r="E1861">
        <v>37.020000000000003</v>
      </c>
      <c r="F1861">
        <v>0.09</v>
      </c>
      <c r="G1861">
        <v>254</v>
      </c>
      <c r="H1861" t="s">
        <v>21</v>
      </c>
      <c r="I1861" t="s">
        <v>26</v>
      </c>
      <c r="L1861">
        <v>70</v>
      </c>
      <c r="N1861">
        <v>33</v>
      </c>
      <c r="O1861" t="s">
        <v>28</v>
      </c>
      <c r="P1861">
        <f t="shared" si="58"/>
        <v>37.020000000000003</v>
      </c>
      <c r="Q1861">
        <f t="shared" si="59"/>
        <v>37.020000000000003</v>
      </c>
      <c r="S1861">
        <f>IF(AND(M1861&lt;&gt;"",M1861&lt;&gt;18.5),5*LOG10(10^(Q1861/5+1)*W$1/(10^(M1861/5+1)))-5,Q1861)</f>
        <v>37.020000000000003</v>
      </c>
      <c r="T1861">
        <f>(F1861/E1861)*S1861</f>
        <v>0.09</v>
      </c>
      <c r="U1861">
        <v>4450</v>
      </c>
      <c r="V1861" t="s">
        <v>1285</v>
      </c>
    </row>
    <row r="1862" spans="2:22" x14ac:dyDescent="0.25">
      <c r="B1862">
        <v>23094</v>
      </c>
      <c r="C1862" t="s">
        <v>1284</v>
      </c>
      <c r="E1862">
        <v>37.17</v>
      </c>
      <c r="F1862">
        <v>0.19</v>
      </c>
      <c r="G1862">
        <v>255</v>
      </c>
      <c r="H1862" t="s">
        <v>21</v>
      </c>
      <c r="I1862" t="s">
        <v>12</v>
      </c>
      <c r="K1862">
        <v>6.5396999999999997E-2</v>
      </c>
      <c r="L1862">
        <v>70</v>
      </c>
      <c r="N1862">
        <v>34</v>
      </c>
      <c r="O1862" t="s">
        <v>1287</v>
      </c>
      <c r="P1862">
        <f t="shared" si="58"/>
        <v>37.032442652291721</v>
      </c>
      <c r="Q1862">
        <f t="shared" si="59"/>
        <v>37.032442652291721</v>
      </c>
      <c r="S1862">
        <f>IF(AND(M1862&lt;&gt;"",M1862&lt;&gt;18.5),5*LOG10(10^(Q1862/5+1)*W$1/(10^(M1862/5+1)))-5,Q1862)</f>
        <v>37.032442652291721</v>
      </c>
      <c r="T1862">
        <f>(F1862/E1862)*S1862</f>
        <v>0.18929685509646021</v>
      </c>
      <c r="U1862">
        <v>4450</v>
      </c>
      <c r="V1862" t="s">
        <v>1286</v>
      </c>
    </row>
    <row r="1863" spans="2:22" x14ac:dyDescent="0.25">
      <c r="B1863">
        <v>23095</v>
      </c>
      <c r="C1863" t="s">
        <v>1284</v>
      </c>
      <c r="E1863">
        <v>37.18</v>
      </c>
      <c r="F1863">
        <v>0.14000000000000001</v>
      </c>
      <c r="G1863">
        <v>256</v>
      </c>
      <c r="H1863" t="s">
        <v>21</v>
      </c>
      <c r="I1863" t="s">
        <v>65</v>
      </c>
      <c r="K1863">
        <v>6.5396999999999997E-2</v>
      </c>
      <c r="L1863">
        <v>70</v>
      </c>
      <c r="N1863">
        <v>33</v>
      </c>
      <c r="O1863" t="s">
        <v>1288</v>
      </c>
      <c r="P1863">
        <f t="shared" si="58"/>
        <v>37.042442652291712</v>
      </c>
      <c r="Q1863">
        <f t="shared" si="59"/>
        <v>37.042442652291712</v>
      </c>
      <c r="S1863">
        <f>IF(AND(M1863&lt;&gt;"",M1863&lt;&gt;18.5),5*LOG10(10^(Q1863/5+1)*W$1/(10^(M1863/5+1)))-5,Q1863)</f>
        <v>37.042442652291712</v>
      </c>
      <c r="T1863">
        <f>(F1863/E1863)*S1863</f>
        <v>0.13948203257990427</v>
      </c>
      <c r="U1863">
        <v>4450</v>
      </c>
      <c r="V1863" t="s">
        <v>1285</v>
      </c>
    </row>
    <row r="1864" spans="2:22" x14ac:dyDescent="0.25">
      <c r="B1864">
        <v>23096</v>
      </c>
      <c r="C1864" t="s">
        <v>1284</v>
      </c>
      <c r="E1864">
        <v>37.21</v>
      </c>
      <c r="F1864">
        <v>0.17</v>
      </c>
      <c r="G1864">
        <v>260</v>
      </c>
      <c r="H1864" t="s">
        <v>21</v>
      </c>
      <c r="I1864" t="s">
        <v>134</v>
      </c>
      <c r="K1864">
        <v>6.5396999999999997E-2</v>
      </c>
      <c r="L1864">
        <v>65</v>
      </c>
      <c r="N1864">
        <v>29</v>
      </c>
      <c r="O1864" t="s">
        <v>37</v>
      </c>
      <c r="P1864">
        <f t="shared" si="58"/>
        <v>37.072442652291713</v>
      </c>
      <c r="Q1864">
        <f t="shared" si="59"/>
        <v>36.91151923543471</v>
      </c>
      <c r="S1864">
        <f>IF(AND(M1864&lt;&gt;"",M1864&lt;&gt;18.5),5*LOG10(10^(Q1864/5+1)*W$1/(10^(M1864/5+1)))-5,Q1864)</f>
        <v>36.91151923543471</v>
      </c>
      <c r="T1864">
        <f>(F1864/E1864)*S1864</f>
        <v>0.16863634157548779</v>
      </c>
      <c r="U1864">
        <v>4450</v>
      </c>
      <c r="V1864" t="s">
        <v>1285</v>
      </c>
    </row>
    <row r="1865" spans="2:22" x14ac:dyDescent="0.25">
      <c r="B1865">
        <v>23097</v>
      </c>
      <c r="C1865" t="s">
        <v>1284</v>
      </c>
      <c r="E1865">
        <v>37.22</v>
      </c>
      <c r="F1865">
        <v>0.11</v>
      </c>
      <c r="G1865">
        <v>261</v>
      </c>
      <c r="H1865" t="s">
        <v>21</v>
      </c>
      <c r="I1865" t="s">
        <v>64</v>
      </c>
      <c r="K1865">
        <v>6.5326999999999996E-2</v>
      </c>
      <c r="L1865">
        <v>70</v>
      </c>
      <c r="N1865">
        <v>38</v>
      </c>
      <c r="O1865" t="s">
        <v>27</v>
      </c>
      <c r="P1865">
        <f t="shared" si="58"/>
        <v>37.082585329680917</v>
      </c>
      <c r="Q1865">
        <f t="shared" si="59"/>
        <v>37.082585329680917</v>
      </c>
      <c r="S1865">
        <f>IF(AND(M1865&lt;&gt;"",M1865&lt;&gt;18.5),5*LOG10(10^(Q1865/5+1)*W$1/(10^(M1865/5+1)))-5,Q1865)</f>
        <v>37.082585329680917</v>
      </c>
      <c r="T1865">
        <f>(F1865/E1865)*S1865</f>
        <v>0.10959388463903548</v>
      </c>
      <c r="U1865">
        <v>4450</v>
      </c>
      <c r="V1865" t="s">
        <v>1285</v>
      </c>
    </row>
    <row r="1866" spans="2:22" x14ac:dyDescent="0.25">
      <c r="B1866">
        <v>23098</v>
      </c>
      <c r="C1866" t="s">
        <v>1284</v>
      </c>
      <c r="E1866">
        <v>37.18</v>
      </c>
      <c r="F1866">
        <v>0.1</v>
      </c>
      <c r="G1866">
        <v>273</v>
      </c>
      <c r="H1866" t="s">
        <v>21</v>
      </c>
      <c r="I1866" t="s">
        <v>18</v>
      </c>
      <c r="L1866">
        <v>74.400000000000006</v>
      </c>
      <c r="N1866">
        <v>33</v>
      </c>
      <c r="P1866">
        <f t="shared" si="58"/>
        <v>37.18</v>
      </c>
      <c r="Q1866">
        <f t="shared" si="59"/>
        <v>37.312374477658111</v>
      </c>
      <c r="S1866">
        <f>IF(AND(M1866&lt;&gt;"",M1866&lt;&gt;18.5),5*LOG10(10^(Q1866/5+1)*W$1/(10^(M1866/5+1)))-5,Q1866)</f>
        <v>37.312374477658111</v>
      </c>
      <c r="T1866">
        <f>(F1866/E1866)*S1866</f>
        <v>0.10035603678767648</v>
      </c>
      <c r="U1866">
        <v>4450</v>
      </c>
      <c r="V1866" t="s">
        <v>1285</v>
      </c>
    </row>
    <row r="1867" spans="2:22" x14ac:dyDescent="0.25">
      <c r="B1867">
        <v>23099</v>
      </c>
      <c r="C1867" t="s">
        <v>1284</v>
      </c>
      <c r="E1867">
        <v>37.369999999999997</v>
      </c>
      <c r="F1867">
        <v>7.0000000000000007E-2</v>
      </c>
      <c r="G1867">
        <v>279</v>
      </c>
      <c r="H1867" t="s">
        <v>21</v>
      </c>
      <c r="I1867" t="s">
        <v>12</v>
      </c>
      <c r="K1867">
        <v>6.5396999999999997E-2</v>
      </c>
      <c r="L1867">
        <v>70</v>
      </c>
      <c r="N1867">
        <v>34</v>
      </c>
      <c r="O1867" t="s">
        <v>1289</v>
      </c>
      <c r="P1867">
        <f t="shared" si="58"/>
        <v>37.232442652291709</v>
      </c>
      <c r="Q1867">
        <f t="shared" si="59"/>
        <v>37.232442652291709</v>
      </c>
      <c r="S1867">
        <f>IF(AND(M1867&lt;&gt;"",M1867&lt;&gt;18.5),5*LOG10(10^(Q1867/5+1)*W$1/(10^(M1867/5+1)))-5,Q1867)</f>
        <v>37.232442652291709</v>
      </c>
      <c r="T1867">
        <f>(F1867/E1867)*S1867</f>
        <v>6.9742333038812415E-2</v>
      </c>
      <c r="U1867">
        <v>4450</v>
      </c>
      <c r="V1867" t="s">
        <v>1286</v>
      </c>
    </row>
    <row r="1868" spans="2:22" x14ac:dyDescent="0.25">
      <c r="B1868">
        <v>23100</v>
      </c>
      <c r="C1868" t="s">
        <v>1284</v>
      </c>
      <c r="E1868">
        <v>37.369999999999997</v>
      </c>
      <c r="F1868">
        <v>0.11</v>
      </c>
      <c r="G1868">
        <v>280</v>
      </c>
      <c r="H1868" t="s">
        <v>21</v>
      </c>
      <c r="I1868" t="s">
        <v>43</v>
      </c>
      <c r="K1868">
        <v>6.5396999999999997E-2</v>
      </c>
      <c r="L1868">
        <v>70</v>
      </c>
      <c r="N1868">
        <v>34</v>
      </c>
      <c r="O1868" t="s">
        <v>27</v>
      </c>
      <c r="P1868">
        <f t="shared" si="58"/>
        <v>37.232442652291709</v>
      </c>
      <c r="Q1868">
        <f t="shared" si="59"/>
        <v>37.232442652291709</v>
      </c>
      <c r="S1868">
        <f>IF(AND(M1868&lt;&gt;"",M1868&lt;&gt;18.5),5*LOG10(10^(Q1868/5+1)*W$1/(10^(M1868/5+1)))-5,Q1868)</f>
        <v>37.232442652291709</v>
      </c>
      <c r="T1868">
        <f>(F1868/E1868)*S1868</f>
        <v>0.10959509477527664</v>
      </c>
      <c r="U1868">
        <v>4450</v>
      </c>
      <c r="V1868" t="s">
        <v>1286</v>
      </c>
    </row>
    <row r="1869" spans="2:22" x14ac:dyDescent="0.25">
      <c r="B1869">
        <v>23101</v>
      </c>
      <c r="C1869" t="s">
        <v>1284</v>
      </c>
      <c r="E1869">
        <v>37.47</v>
      </c>
      <c r="F1869">
        <v>0.13</v>
      </c>
      <c r="G1869">
        <v>293</v>
      </c>
      <c r="H1869" t="s">
        <v>21</v>
      </c>
      <c r="I1869" t="s">
        <v>134</v>
      </c>
      <c r="K1869">
        <v>6.5396999999999997E-2</v>
      </c>
      <c r="L1869">
        <v>65</v>
      </c>
      <c r="N1869">
        <v>29</v>
      </c>
      <c r="O1869" t="s">
        <v>137</v>
      </c>
      <c r="P1869">
        <f t="shared" si="58"/>
        <v>37.332442652291711</v>
      </c>
      <c r="Q1869">
        <f t="shared" si="59"/>
        <v>37.171519235434701</v>
      </c>
      <c r="S1869">
        <f>IF(AND(M1869&lt;&gt;"",M1869&lt;&gt;18.5),5*LOG10(10^(Q1869/5+1)*W$1/(10^(M1869/5+1)))-5,Q1869)</f>
        <v>37.171519235434701</v>
      </c>
      <c r="T1869">
        <f>(F1869/E1869)*S1869</f>
        <v>0.12896443823342704</v>
      </c>
      <c r="U1869">
        <v>4450</v>
      </c>
      <c r="V1869" t="s">
        <v>1285</v>
      </c>
    </row>
    <row r="1870" spans="2:22" x14ac:dyDescent="0.25">
      <c r="B1870">
        <v>23102</v>
      </c>
      <c r="C1870" t="s">
        <v>1284</v>
      </c>
      <c r="E1870">
        <v>37.909999999999997</v>
      </c>
      <c r="F1870">
        <v>0.03</v>
      </c>
      <c r="G1870">
        <v>358</v>
      </c>
      <c r="H1870" t="s">
        <v>21</v>
      </c>
      <c r="I1870" t="s">
        <v>94</v>
      </c>
      <c r="K1870">
        <v>6.5396999999999997E-2</v>
      </c>
      <c r="L1870">
        <v>70</v>
      </c>
      <c r="N1870">
        <v>31</v>
      </c>
      <c r="O1870" t="s">
        <v>1286</v>
      </c>
      <c r="P1870">
        <f t="shared" si="58"/>
        <v>37.772442652291708</v>
      </c>
      <c r="Q1870">
        <f t="shared" si="59"/>
        <v>37.772442652291708</v>
      </c>
      <c r="S1870">
        <f>IF(AND(M1870&lt;&gt;"",M1870&lt;&gt;18.5),5*LOG10(10^(Q1870/5+1)*W$1/(10^(M1870/5+1)))-5,Q1870)</f>
        <v>37.772442652291708</v>
      </c>
      <c r="T1870">
        <f>(F1870/E1870)*S1870</f>
        <v>2.9891144277730188E-2</v>
      </c>
      <c r="U1870">
        <v>4450</v>
      </c>
      <c r="V1870" t="s">
        <v>1285</v>
      </c>
    </row>
    <row r="1871" spans="2:22" x14ac:dyDescent="0.25">
      <c r="B1871">
        <v>23134</v>
      </c>
      <c r="C1871" t="s">
        <v>1290</v>
      </c>
      <c r="E1871">
        <v>39.869999999999997</v>
      </c>
      <c r="F1871">
        <v>0.06</v>
      </c>
      <c r="G1871">
        <v>703</v>
      </c>
      <c r="H1871" t="s">
        <v>21</v>
      </c>
      <c r="I1871" t="s">
        <v>658</v>
      </c>
      <c r="K1871">
        <v>0.34</v>
      </c>
      <c r="L1871">
        <v>65</v>
      </c>
      <c r="N1871">
        <v>27</v>
      </c>
      <c r="O1871" t="s">
        <v>1292</v>
      </c>
      <c r="P1871">
        <f t="shared" si="58"/>
        <v>39.234476008175967</v>
      </c>
      <c r="Q1871">
        <f t="shared" si="59"/>
        <v>39.073552591318965</v>
      </c>
      <c r="S1871">
        <f>IF(AND(M1871&lt;&gt;"",M1871&lt;&gt;18.5),5*LOG10(10^(Q1871/5+1)*W$1/(10^(M1871/5+1)))-5,Q1871)</f>
        <v>39.073552591318965</v>
      </c>
      <c r="T1871">
        <f>(F1871/E1871)*S1871</f>
        <v>5.8801433546002951E-2</v>
      </c>
      <c r="U1871">
        <v>4463</v>
      </c>
      <c r="V1871" t="s">
        <v>1291</v>
      </c>
    </row>
    <row r="1872" spans="2:22" x14ac:dyDescent="0.25">
      <c r="B1872">
        <v>23136</v>
      </c>
      <c r="C1872" t="s">
        <v>1290</v>
      </c>
      <c r="E1872">
        <v>40.5</v>
      </c>
      <c r="F1872">
        <v>0.23</v>
      </c>
      <c r="G1872">
        <v>939</v>
      </c>
      <c r="H1872" t="s">
        <v>21</v>
      </c>
      <c r="I1872" t="s">
        <v>62</v>
      </c>
      <c r="K1872">
        <v>0.34</v>
      </c>
      <c r="L1872">
        <v>74.2</v>
      </c>
      <c r="N1872">
        <v>30</v>
      </c>
      <c r="O1872" t="s">
        <v>27</v>
      </c>
      <c r="P1872">
        <f t="shared" si="58"/>
        <v>39.86447600817597</v>
      </c>
      <c r="Q1872">
        <f t="shared" si="59"/>
        <v>39.991005334499825</v>
      </c>
      <c r="S1872">
        <f>IF(AND(M1872&lt;&gt;"",M1872&lt;&gt;18.5),5*LOG10(10^(Q1872/5+1)*W$1/(10^(M1872/5+1)))-5,Q1872)</f>
        <v>39.991005334499825</v>
      </c>
      <c r="T1872">
        <f>(F1872/E1872)*S1872</f>
        <v>0.22710941301073978</v>
      </c>
      <c r="U1872">
        <v>4463</v>
      </c>
      <c r="V1872" t="s">
        <v>1291</v>
      </c>
    </row>
    <row r="1873" spans="2:22" x14ac:dyDescent="0.25">
      <c r="B1873">
        <v>23137</v>
      </c>
      <c r="C1873" t="s">
        <v>1290</v>
      </c>
      <c r="E1873">
        <v>41.1</v>
      </c>
      <c r="F1873">
        <v>0.22</v>
      </c>
      <c r="G1873">
        <v>1240</v>
      </c>
      <c r="H1873" t="s">
        <v>21</v>
      </c>
      <c r="I1873" t="s">
        <v>179</v>
      </c>
      <c r="K1873">
        <v>0.34</v>
      </c>
      <c r="L1873">
        <v>70</v>
      </c>
      <c r="N1873">
        <v>28</v>
      </c>
      <c r="O1873" t="s">
        <v>1292</v>
      </c>
      <c r="P1873">
        <f t="shared" si="58"/>
        <v>40.464476008175971</v>
      </c>
      <c r="Q1873">
        <f t="shared" si="59"/>
        <v>40.464476008175971</v>
      </c>
      <c r="S1873">
        <f>IF(AND(M1873&lt;&gt;"",M1873&lt;&gt;18.5),5*LOG10(10^(Q1873/5+1)*W$1/(10^(M1873/5+1)))-5,Q1873)</f>
        <v>40.464476008175971</v>
      </c>
      <c r="T1873">
        <f>(F1873/E1873)*S1873</f>
        <v>0.216598168413594</v>
      </c>
      <c r="U1873">
        <v>4463</v>
      </c>
      <c r="V1873" t="s">
        <v>1291</v>
      </c>
    </row>
    <row r="1874" spans="2:22" x14ac:dyDescent="0.25">
      <c r="B1874">
        <v>23138</v>
      </c>
      <c r="C1874" t="s">
        <v>1290</v>
      </c>
      <c r="E1874">
        <v>41.26</v>
      </c>
      <c r="F1874">
        <v>0.21</v>
      </c>
      <c r="G1874">
        <v>1330</v>
      </c>
      <c r="H1874" t="s">
        <v>21</v>
      </c>
      <c r="I1874" t="s">
        <v>87</v>
      </c>
      <c r="K1874">
        <v>0.34</v>
      </c>
      <c r="L1874">
        <v>65</v>
      </c>
      <c r="N1874">
        <v>29</v>
      </c>
      <c r="O1874" t="s">
        <v>1294</v>
      </c>
      <c r="P1874">
        <f t="shared" si="58"/>
        <v>40.624476008175954</v>
      </c>
      <c r="Q1874">
        <f t="shared" si="59"/>
        <v>40.463552591318958</v>
      </c>
      <c r="S1874">
        <f>IF(AND(M1874&lt;&gt;"",M1874&lt;&gt;18.5),5*LOG10(10^(Q1874/5+1)*W$1/(10^(M1874/5+1)))-5,Q1874)</f>
        <v>40.463552591318958</v>
      </c>
      <c r="T1874">
        <f>(F1874/E1874)*S1874</f>
        <v>0.20594634135184153</v>
      </c>
      <c r="U1874">
        <v>4463</v>
      </c>
      <c r="V1874" t="s">
        <v>1291</v>
      </c>
    </row>
    <row r="1875" spans="2:22" x14ac:dyDescent="0.25">
      <c r="B1875">
        <v>23139</v>
      </c>
      <c r="C1875" t="s">
        <v>1290</v>
      </c>
      <c r="E1875">
        <v>41.26</v>
      </c>
      <c r="F1875">
        <v>0.23</v>
      </c>
      <c r="G1875">
        <v>1330</v>
      </c>
      <c r="H1875" t="s">
        <v>21</v>
      </c>
      <c r="I1875" t="s">
        <v>87</v>
      </c>
      <c r="K1875">
        <v>0.34</v>
      </c>
      <c r="L1875">
        <v>65</v>
      </c>
      <c r="N1875">
        <v>29</v>
      </c>
      <c r="O1875" t="s">
        <v>1292</v>
      </c>
      <c r="P1875">
        <f t="shared" si="58"/>
        <v>40.624476008175954</v>
      </c>
      <c r="Q1875">
        <f t="shared" si="59"/>
        <v>40.463552591318958</v>
      </c>
      <c r="S1875">
        <f>IF(AND(M1875&lt;&gt;"",M1875&lt;&gt;18.5),5*LOG10(10^(Q1875/5+1)*W$1/(10^(M1875/5+1)))-5,Q1875)</f>
        <v>40.463552591318958</v>
      </c>
      <c r="T1875">
        <f>(F1875/E1875)*S1875</f>
        <v>0.22556027862344552</v>
      </c>
      <c r="U1875">
        <v>4463</v>
      </c>
      <c r="V1875" t="s">
        <v>1291</v>
      </c>
    </row>
    <row r="1876" spans="2:22" x14ac:dyDescent="0.25">
      <c r="B1876">
        <v>23140</v>
      </c>
      <c r="C1876" t="s">
        <v>1290</v>
      </c>
      <c r="E1876">
        <v>41.3</v>
      </c>
      <c r="F1876">
        <v>0.23</v>
      </c>
      <c r="G1876">
        <v>1350</v>
      </c>
      <c r="H1876" t="s">
        <v>21</v>
      </c>
      <c r="I1876" t="s">
        <v>87</v>
      </c>
      <c r="K1876">
        <v>0.34</v>
      </c>
      <c r="L1876">
        <v>65</v>
      </c>
      <c r="N1876">
        <v>29</v>
      </c>
      <c r="O1876" t="s">
        <v>1293</v>
      </c>
      <c r="P1876">
        <f t="shared" si="58"/>
        <v>40.664476008175967</v>
      </c>
      <c r="Q1876">
        <f t="shared" si="59"/>
        <v>40.503552591318972</v>
      </c>
      <c r="S1876">
        <f>IF(AND(M1876&lt;&gt;"",M1876&lt;&gt;18.5),5*LOG10(10^(Q1876/5+1)*W$1/(10^(M1876/5+1)))-5,Q1876)</f>
        <v>40.503552591318972</v>
      </c>
      <c r="T1876">
        <f>(F1876/E1876)*S1876</f>
        <v>0.22556457859572313</v>
      </c>
      <c r="U1876">
        <v>4463</v>
      </c>
      <c r="V1876" t="s">
        <v>1291</v>
      </c>
    </row>
    <row r="1877" spans="2:22" x14ac:dyDescent="0.25">
      <c r="B1877">
        <v>23141</v>
      </c>
      <c r="C1877" t="s">
        <v>1290</v>
      </c>
      <c r="E1877">
        <v>41.3</v>
      </c>
      <c r="F1877">
        <v>0.19</v>
      </c>
      <c r="G1877">
        <v>1360</v>
      </c>
      <c r="H1877" t="s">
        <v>21</v>
      </c>
      <c r="I1877" t="s">
        <v>87</v>
      </c>
      <c r="K1877">
        <v>0.34</v>
      </c>
      <c r="L1877">
        <v>65</v>
      </c>
      <c r="N1877">
        <v>29</v>
      </c>
      <c r="O1877" t="s">
        <v>1295</v>
      </c>
      <c r="P1877">
        <f t="shared" si="58"/>
        <v>40.664476008175967</v>
      </c>
      <c r="Q1877">
        <f t="shared" si="59"/>
        <v>40.503552591318972</v>
      </c>
      <c r="S1877">
        <f>IF(AND(M1877&lt;&gt;"",M1877&lt;&gt;18.5),5*LOG10(10^(Q1877/5+1)*W$1/(10^(M1877/5+1)))-5,Q1877)</f>
        <v>40.503552591318972</v>
      </c>
      <c r="T1877">
        <f>(F1877/E1877)*S1877</f>
        <v>0.18633595623124952</v>
      </c>
      <c r="U1877">
        <v>4463</v>
      </c>
      <c r="V1877" t="s">
        <v>1291</v>
      </c>
    </row>
    <row r="1878" spans="2:22" x14ac:dyDescent="0.25">
      <c r="B1878">
        <v>23142</v>
      </c>
      <c r="C1878" t="s">
        <v>1290</v>
      </c>
      <c r="E1878">
        <v>41.32</v>
      </c>
      <c r="F1878">
        <v>0.17</v>
      </c>
      <c r="G1878">
        <v>1370</v>
      </c>
      <c r="H1878" t="s">
        <v>21</v>
      </c>
      <c r="I1878" t="s">
        <v>658</v>
      </c>
      <c r="K1878">
        <v>0.34</v>
      </c>
      <c r="L1878">
        <v>65</v>
      </c>
      <c r="N1878">
        <v>27</v>
      </c>
      <c r="O1878" t="s">
        <v>1296</v>
      </c>
      <c r="P1878">
        <f t="shared" si="58"/>
        <v>40.684476008175963</v>
      </c>
      <c r="Q1878">
        <f t="shared" si="59"/>
        <v>40.523552591318968</v>
      </c>
      <c r="S1878">
        <f>IF(AND(M1878&lt;&gt;"",M1878&lt;&gt;18.5),5*LOG10(10^(Q1878/5+1)*W$1/(10^(M1878/5+1)))-5,Q1878)</f>
        <v>40.523552591318968</v>
      </c>
      <c r="T1878">
        <f>(F1878/E1878)*S1878</f>
        <v>0.16672323186167051</v>
      </c>
      <c r="U1878">
        <v>4463</v>
      </c>
      <c r="V1878" t="s">
        <v>1291</v>
      </c>
    </row>
    <row r="1879" spans="2:22" x14ac:dyDescent="0.25">
      <c r="B1879">
        <v>23162</v>
      </c>
      <c r="C1879" t="s">
        <v>1297</v>
      </c>
      <c r="E1879">
        <v>41.16</v>
      </c>
      <c r="F1879">
        <v>0.23</v>
      </c>
      <c r="G1879">
        <v>1240</v>
      </c>
      <c r="H1879" t="s">
        <v>21</v>
      </c>
      <c r="I1879" t="s">
        <v>12</v>
      </c>
      <c r="K1879">
        <v>0.37382900000000002</v>
      </c>
      <c r="L1879">
        <v>70</v>
      </c>
      <c r="N1879">
        <v>34</v>
      </c>
      <c r="O1879" t="s">
        <v>24</v>
      </c>
      <c r="P1879">
        <f t="shared" si="58"/>
        <v>40.470336601950187</v>
      </c>
      <c r="Q1879">
        <f t="shared" si="59"/>
        <v>40.470336601950187</v>
      </c>
      <c r="S1879">
        <f>IF(AND(M1879&lt;&gt;"",M1879&lt;&gt;18.5),5*LOG10(10^(Q1879/5+1)*W$1/(10^(M1879/5+1)))-5,Q1879)</f>
        <v>40.470336601950187</v>
      </c>
      <c r="T1879">
        <f>(F1879/E1879)*S1879</f>
        <v>0.22614619578349232</v>
      </c>
      <c r="U1879">
        <v>4474</v>
      </c>
      <c r="V1879" t="s">
        <v>1297</v>
      </c>
    </row>
    <row r="1880" spans="2:22" x14ac:dyDescent="0.25">
      <c r="B1880">
        <v>23163</v>
      </c>
      <c r="C1880" t="s">
        <v>1297</v>
      </c>
      <c r="E1880">
        <v>41.34</v>
      </c>
      <c r="F1880">
        <v>0.17</v>
      </c>
      <c r="G1880">
        <v>1350</v>
      </c>
      <c r="H1880" t="s">
        <v>21</v>
      </c>
      <c r="I1880" t="s">
        <v>12</v>
      </c>
      <c r="K1880">
        <v>0.37382900000000002</v>
      </c>
      <c r="L1880">
        <v>70</v>
      </c>
      <c r="N1880">
        <v>34</v>
      </c>
      <c r="O1880" t="s">
        <v>25</v>
      </c>
      <c r="P1880">
        <f t="shared" si="58"/>
        <v>40.650336601950187</v>
      </c>
      <c r="Q1880">
        <f t="shared" si="59"/>
        <v>40.650336601950187</v>
      </c>
      <c r="S1880">
        <f>IF(AND(M1880&lt;&gt;"",M1880&lt;&gt;18.5),5*LOG10(10^(Q1880/5+1)*W$1/(10^(M1880/5+1)))-5,Q1880)</f>
        <v>40.650336601950187</v>
      </c>
      <c r="T1880">
        <f>(F1880/E1880)*S1880</f>
        <v>0.16716393861469597</v>
      </c>
      <c r="U1880">
        <v>4474</v>
      </c>
      <c r="V1880" t="s">
        <v>1297</v>
      </c>
    </row>
    <row r="1881" spans="2:22" x14ac:dyDescent="0.25">
      <c r="B1881">
        <v>23164</v>
      </c>
      <c r="C1881" t="s">
        <v>1297</v>
      </c>
      <c r="E1881">
        <v>40.770000000000003</v>
      </c>
      <c r="F1881">
        <v>0.14000000000000001</v>
      </c>
      <c r="G1881">
        <v>1420</v>
      </c>
      <c r="H1881" t="s">
        <v>21</v>
      </c>
      <c r="I1881" t="s">
        <v>22</v>
      </c>
      <c r="L1881">
        <v>70</v>
      </c>
      <c r="N1881">
        <v>31</v>
      </c>
      <c r="O1881" t="s">
        <v>1298</v>
      </c>
      <c r="P1881">
        <f t="shared" si="58"/>
        <v>40.770000000000003</v>
      </c>
      <c r="Q1881">
        <f t="shared" si="59"/>
        <v>40.770000000000003</v>
      </c>
      <c r="S1881">
        <f>IF(AND(M1881&lt;&gt;"",M1881&lt;&gt;18.5),5*LOG10(10^(Q1881/5+1)*W$1/(10^(M1881/5+1)))-5,Q1881)</f>
        <v>40.770000000000003</v>
      </c>
      <c r="T1881">
        <f>(F1881/E1881)*S1881</f>
        <v>0.14000000000000001</v>
      </c>
      <c r="U1881">
        <v>4474</v>
      </c>
      <c r="V1881" t="s">
        <v>1297</v>
      </c>
    </row>
    <row r="1882" spans="2:22" x14ac:dyDescent="0.25">
      <c r="B1882">
        <v>23181</v>
      </c>
      <c r="C1882" t="s">
        <v>1299</v>
      </c>
      <c r="E1882">
        <v>40.119999999999997</v>
      </c>
      <c r="F1882">
        <v>0.18</v>
      </c>
      <c r="G1882">
        <v>1050</v>
      </c>
      <c r="H1882" t="s">
        <v>21</v>
      </c>
      <c r="I1882" t="s">
        <v>36</v>
      </c>
      <c r="L1882">
        <v>70</v>
      </c>
      <c r="N1882">
        <v>36</v>
      </c>
      <c r="O1882" t="s">
        <v>1301</v>
      </c>
      <c r="P1882">
        <f t="shared" si="58"/>
        <v>40.119999999999997</v>
      </c>
      <c r="Q1882">
        <f t="shared" si="59"/>
        <v>40.119999999999997</v>
      </c>
      <c r="S1882">
        <f>IF(AND(M1882&lt;&gt;"",M1882&lt;&gt;18.5),5*LOG10(10^(Q1882/5+1)*W$1/(10^(M1882/5+1)))-5,Q1882)</f>
        <v>40.119999999999997</v>
      </c>
      <c r="T1882">
        <f>(F1882/E1882)*S1882</f>
        <v>0.18</v>
      </c>
      <c r="U1882">
        <v>4485</v>
      </c>
      <c r="V1882" t="s">
        <v>1300</v>
      </c>
    </row>
    <row r="1883" spans="2:22" x14ac:dyDescent="0.25">
      <c r="B1883">
        <v>23182</v>
      </c>
      <c r="C1883" t="s">
        <v>1299</v>
      </c>
      <c r="E1883">
        <v>40.69</v>
      </c>
      <c r="F1883">
        <v>0.26</v>
      </c>
      <c r="G1883">
        <v>1060</v>
      </c>
      <c r="H1883" t="s">
        <v>21</v>
      </c>
      <c r="I1883" t="s">
        <v>12</v>
      </c>
      <c r="K1883">
        <v>0.3</v>
      </c>
      <c r="L1883">
        <v>70</v>
      </c>
      <c r="N1883">
        <v>34</v>
      </c>
      <c r="O1883" t="s">
        <v>1303</v>
      </c>
      <c r="P1883">
        <f t="shared" si="58"/>
        <v>40.120283238465817</v>
      </c>
      <c r="Q1883">
        <f t="shared" si="59"/>
        <v>40.120283238465817</v>
      </c>
      <c r="S1883">
        <f>IF(AND(M1883&lt;&gt;"",M1883&lt;&gt;18.5),5*LOG10(10^(Q1883/5+1)*W$1/(10^(M1883/5+1)))-5,Q1883)</f>
        <v>40.120283238465817</v>
      </c>
      <c r="T1883">
        <f>(F1883/E1883)*S1883</f>
        <v>0.25635963730649086</v>
      </c>
      <c r="U1883">
        <v>4485</v>
      </c>
      <c r="V1883" t="s">
        <v>1302</v>
      </c>
    </row>
    <row r="1884" spans="2:22" x14ac:dyDescent="0.25">
      <c r="B1884">
        <v>23183</v>
      </c>
      <c r="C1884" t="s">
        <v>1299</v>
      </c>
      <c r="E1884">
        <v>40.72</v>
      </c>
      <c r="F1884">
        <v>0.19</v>
      </c>
      <c r="G1884">
        <v>1120</v>
      </c>
      <c r="H1884" t="s">
        <v>21</v>
      </c>
      <c r="I1884" t="s">
        <v>64</v>
      </c>
      <c r="K1884">
        <v>0.246586</v>
      </c>
      <c r="L1884">
        <v>70</v>
      </c>
      <c r="N1884">
        <v>38</v>
      </c>
      <c r="O1884" t="s">
        <v>27</v>
      </c>
      <c r="P1884">
        <f t="shared" si="58"/>
        <v>40.241388774180187</v>
      </c>
      <c r="Q1884">
        <f t="shared" si="59"/>
        <v>40.241388774180187</v>
      </c>
      <c r="S1884">
        <f>IF(AND(M1884&lt;&gt;"",M1884&lt;&gt;18.5),5*LOG10(10^(Q1884/5+1)*W$1/(10^(M1884/5+1)))-5,Q1884)</f>
        <v>40.241388774180187</v>
      </c>
      <c r="T1884">
        <f>(F1884/E1884)*S1884</f>
        <v>0.18776679437854213</v>
      </c>
      <c r="U1884">
        <v>4485</v>
      </c>
      <c r="V1884" t="s">
        <v>1300</v>
      </c>
    </row>
    <row r="1885" spans="2:22" x14ac:dyDescent="0.25">
      <c r="B1885">
        <v>23184</v>
      </c>
      <c r="C1885" t="s">
        <v>1299</v>
      </c>
      <c r="E1885">
        <v>40.39</v>
      </c>
      <c r="F1885">
        <v>0.15</v>
      </c>
      <c r="G1885">
        <v>1200</v>
      </c>
      <c r="H1885" t="s">
        <v>21</v>
      </c>
      <c r="I1885" t="s">
        <v>26</v>
      </c>
      <c r="L1885">
        <v>70</v>
      </c>
      <c r="N1885">
        <v>33</v>
      </c>
      <c r="O1885" t="s">
        <v>27</v>
      </c>
      <c r="P1885">
        <f t="shared" si="58"/>
        <v>40.39</v>
      </c>
      <c r="Q1885">
        <f t="shared" si="59"/>
        <v>40.39</v>
      </c>
      <c r="S1885">
        <f>IF(AND(M1885&lt;&gt;"",M1885&lt;&gt;18.5),5*LOG10(10^(Q1885/5+1)*W$1/(10^(M1885/5+1)))-5,Q1885)</f>
        <v>40.39</v>
      </c>
      <c r="T1885">
        <f>(F1885/E1885)*S1885</f>
        <v>0.15</v>
      </c>
      <c r="U1885">
        <v>4485</v>
      </c>
      <c r="V1885" t="s">
        <v>1300</v>
      </c>
    </row>
    <row r="1886" spans="2:22" x14ac:dyDescent="0.25">
      <c r="B1886">
        <v>23185</v>
      </c>
      <c r="C1886" t="s">
        <v>1299</v>
      </c>
      <c r="E1886">
        <v>40.409999999999997</v>
      </c>
      <c r="F1886">
        <v>0.15</v>
      </c>
      <c r="G1886">
        <v>1210</v>
      </c>
      <c r="H1886" t="s">
        <v>21</v>
      </c>
      <c r="I1886" t="s">
        <v>26</v>
      </c>
      <c r="L1886">
        <v>70</v>
      </c>
      <c r="N1886">
        <v>33</v>
      </c>
      <c r="O1886" t="s">
        <v>28</v>
      </c>
      <c r="P1886">
        <f t="shared" si="58"/>
        <v>40.409999999999997</v>
      </c>
      <c r="Q1886">
        <f t="shared" si="59"/>
        <v>40.409999999999997</v>
      </c>
      <c r="S1886">
        <f>IF(AND(M1886&lt;&gt;"",M1886&lt;&gt;18.5),5*LOG10(10^(Q1886/5+1)*W$1/(10^(M1886/5+1)))-5,Q1886)</f>
        <v>40.409999999999997</v>
      </c>
      <c r="T1886">
        <f>(F1886/E1886)*S1886</f>
        <v>0.15</v>
      </c>
      <c r="U1886">
        <v>4485</v>
      </c>
      <c r="V1886" t="s">
        <v>1300</v>
      </c>
    </row>
    <row r="1887" spans="2:22" x14ac:dyDescent="0.25">
      <c r="B1887">
        <v>23186</v>
      </c>
      <c r="C1887" t="s">
        <v>1299</v>
      </c>
      <c r="E1887">
        <v>40.98</v>
      </c>
      <c r="F1887">
        <v>0.2</v>
      </c>
      <c r="G1887">
        <v>1210</v>
      </c>
      <c r="H1887" t="s">
        <v>21</v>
      </c>
      <c r="I1887" t="s">
        <v>12</v>
      </c>
      <c r="K1887">
        <v>0.3</v>
      </c>
      <c r="L1887">
        <v>70</v>
      </c>
      <c r="N1887">
        <v>34</v>
      </c>
      <c r="O1887" t="s">
        <v>1304</v>
      </c>
      <c r="P1887">
        <f t="shared" si="58"/>
        <v>40.410283238465823</v>
      </c>
      <c r="Q1887">
        <f t="shared" si="59"/>
        <v>40.410283238465823</v>
      </c>
      <c r="S1887">
        <f>IF(AND(M1887&lt;&gt;"",M1887&lt;&gt;18.5),5*LOG10(10^(Q1887/5+1)*W$1/(10^(M1887/5+1)))-5,Q1887)</f>
        <v>40.410283238465823</v>
      </c>
      <c r="T1887">
        <f>(F1887/E1887)*S1887</f>
        <v>0.19721953752301527</v>
      </c>
      <c r="U1887">
        <v>4485</v>
      </c>
      <c r="V1887" t="s">
        <v>1302</v>
      </c>
    </row>
    <row r="1888" spans="2:22" x14ac:dyDescent="0.25">
      <c r="B1888">
        <v>23187</v>
      </c>
      <c r="C1888" t="s">
        <v>1299</v>
      </c>
      <c r="E1888">
        <v>41.09</v>
      </c>
      <c r="F1888">
        <v>0.13</v>
      </c>
      <c r="G1888">
        <v>1270</v>
      </c>
      <c r="H1888" t="s">
        <v>21</v>
      </c>
      <c r="I1888" t="s">
        <v>43</v>
      </c>
      <c r="K1888">
        <v>0.3</v>
      </c>
      <c r="L1888">
        <v>70</v>
      </c>
      <c r="N1888">
        <v>34</v>
      </c>
      <c r="O1888" t="s">
        <v>27</v>
      </c>
      <c r="P1888">
        <f t="shared" si="58"/>
        <v>40.520283238465822</v>
      </c>
      <c r="Q1888">
        <f t="shared" si="59"/>
        <v>40.520283238465822</v>
      </c>
      <c r="S1888">
        <f>IF(AND(M1888&lt;&gt;"",M1888&lt;&gt;18.5),5*LOG10(10^(Q1888/5+1)*W$1/(10^(M1888/5+1)))-5,Q1888)</f>
        <v>40.520283238465822</v>
      </c>
      <c r="T1888">
        <f>(F1888/E1888)*S1888</f>
        <v>0.12819753762473976</v>
      </c>
      <c r="U1888">
        <v>4485</v>
      </c>
      <c r="V1888" t="s">
        <v>1302</v>
      </c>
    </row>
    <row r="1889" spans="2:22" x14ac:dyDescent="0.25">
      <c r="B1889">
        <v>23191</v>
      </c>
      <c r="C1889" t="s">
        <v>1305</v>
      </c>
      <c r="E1889">
        <v>40.03</v>
      </c>
      <c r="F1889">
        <v>0.12</v>
      </c>
      <c r="G1889">
        <v>811</v>
      </c>
      <c r="H1889" t="s">
        <v>21</v>
      </c>
      <c r="I1889" t="s">
        <v>62</v>
      </c>
      <c r="K1889">
        <v>0.25</v>
      </c>
      <c r="L1889">
        <v>74.2</v>
      </c>
      <c r="N1889">
        <v>30</v>
      </c>
      <c r="O1889" t="s">
        <v>27</v>
      </c>
      <c r="P1889">
        <f t="shared" si="58"/>
        <v>39.545449934959727</v>
      </c>
      <c r="Q1889">
        <f t="shared" si="59"/>
        <v>39.671979261283582</v>
      </c>
      <c r="S1889">
        <f>IF(AND(M1889&lt;&gt;"",M1889&lt;&gt;18.5),5*LOG10(10^(Q1889/5+1)*W$1/(10^(M1889/5+1)))-5,Q1889)</f>
        <v>39.671979261283582</v>
      </c>
      <c r="T1889">
        <f>(F1889/E1889)*S1889</f>
        <v>0.11892674272680563</v>
      </c>
      <c r="U1889">
        <v>4489</v>
      </c>
      <c r="V1889" t="s">
        <v>1306</v>
      </c>
    </row>
    <row r="1890" spans="2:22" x14ac:dyDescent="0.25">
      <c r="B1890">
        <v>23192</v>
      </c>
      <c r="C1890" t="s">
        <v>1305</v>
      </c>
      <c r="E1890">
        <v>40.28</v>
      </c>
      <c r="F1890">
        <v>0.03</v>
      </c>
      <c r="G1890">
        <v>911</v>
      </c>
      <c r="H1890" t="s">
        <v>21</v>
      </c>
      <c r="I1890" t="s">
        <v>94</v>
      </c>
      <c r="K1890">
        <v>0.25</v>
      </c>
      <c r="L1890">
        <v>70</v>
      </c>
      <c r="N1890">
        <v>31</v>
      </c>
      <c r="O1890" t="s">
        <v>1307</v>
      </c>
      <c r="P1890">
        <f t="shared" si="58"/>
        <v>39.79544993495972</v>
      </c>
      <c r="Q1890">
        <f t="shared" si="59"/>
        <v>39.79544993495972</v>
      </c>
      <c r="S1890">
        <f>IF(AND(M1890&lt;&gt;"",M1890&lt;&gt;18.5),5*LOG10(10^(Q1890/5+1)*W$1/(10^(M1890/5+1)))-5,Q1890)</f>
        <v>39.79544993495972</v>
      </c>
      <c r="T1890">
        <f>(F1890/E1890)*S1890</f>
        <v>2.9639113655630375E-2</v>
      </c>
      <c r="U1890">
        <v>4489</v>
      </c>
      <c r="V1890" t="s">
        <v>1306</v>
      </c>
    </row>
    <row r="1891" spans="2:22" x14ac:dyDescent="0.25">
      <c r="B1891">
        <v>23193</v>
      </c>
      <c r="C1891" t="s">
        <v>1305</v>
      </c>
      <c r="E1891">
        <v>40.49</v>
      </c>
      <c r="F1891">
        <v>0.12</v>
      </c>
      <c r="G1891">
        <v>1000</v>
      </c>
      <c r="H1891" t="s">
        <v>21</v>
      </c>
      <c r="I1891" t="s">
        <v>43</v>
      </c>
      <c r="K1891">
        <v>0.25</v>
      </c>
      <c r="L1891">
        <v>70</v>
      </c>
      <c r="N1891">
        <v>34</v>
      </c>
      <c r="O1891" t="s">
        <v>27</v>
      </c>
      <c r="P1891">
        <f t="shared" si="58"/>
        <v>40.005449934959721</v>
      </c>
      <c r="Q1891">
        <f t="shared" si="59"/>
        <v>40.005449934959721</v>
      </c>
      <c r="S1891">
        <f>IF(AND(M1891&lt;&gt;"",M1891&lt;&gt;18.5),5*LOG10(10^(Q1891/5+1)*W$1/(10^(M1891/5+1)))-5,Q1891)</f>
        <v>40.005449934959721</v>
      </c>
      <c r="T1891">
        <f>(F1891/E1891)*S1891</f>
        <v>0.11856394152124392</v>
      </c>
      <c r="U1891">
        <v>4489</v>
      </c>
      <c r="V1891" t="s">
        <v>1307</v>
      </c>
    </row>
    <row r="1892" spans="2:22" x14ac:dyDescent="0.25">
      <c r="B1892">
        <v>23194</v>
      </c>
      <c r="C1892" t="s">
        <v>1305</v>
      </c>
      <c r="E1892">
        <v>40.1</v>
      </c>
      <c r="F1892">
        <v>0.19</v>
      </c>
      <c r="G1892">
        <v>1050</v>
      </c>
      <c r="H1892" t="s">
        <v>21</v>
      </c>
      <c r="I1892" t="s">
        <v>300</v>
      </c>
      <c r="L1892">
        <v>70</v>
      </c>
      <c r="N1892">
        <v>33</v>
      </c>
      <c r="O1892" t="s">
        <v>1307</v>
      </c>
      <c r="P1892">
        <f t="shared" si="58"/>
        <v>40.1</v>
      </c>
      <c r="Q1892">
        <f t="shared" si="59"/>
        <v>40.1</v>
      </c>
      <c r="S1892">
        <f>IF(AND(M1892&lt;&gt;"",M1892&lt;&gt;18.5),5*LOG10(10^(Q1892/5+1)*W$1/(10^(M1892/5+1)))-5,Q1892)</f>
        <v>40.1</v>
      </c>
      <c r="T1892">
        <f>(F1892/E1892)*S1892</f>
        <v>0.19</v>
      </c>
      <c r="U1892">
        <v>4489</v>
      </c>
      <c r="V1892" t="s">
        <v>1306</v>
      </c>
    </row>
    <row r="1893" spans="2:22" x14ac:dyDescent="0.25">
      <c r="B1893">
        <v>23195</v>
      </c>
      <c r="C1893" t="s">
        <v>1305</v>
      </c>
      <c r="E1893">
        <v>40.64</v>
      </c>
      <c r="F1893">
        <v>0.13</v>
      </c>
      <c r="G1893">
        <v>1070</v>
      </c>
      <c r="H1893" t="s">
        <v>21</v>
      </c>
      <c r="I1893" t="s">
        <v>64</v>
      </c>
      <c r="K1893">
        <v>0.25143500000000002</v>
      </c>
      <c r="L1893">
        <v>70</v>
      </c>
      <c r="N1893">
        <v>38</v>
      </c>
      <c r="O1893" t="s">
        <v>27</v>
      </c>
      <c r="P1893">
        <f t="shared" si="58"/>
        <v>40.152958514435525</v>
      </c>
      <c r="Q1893">
        <f t="shared" si="59"/>
        <v>40.152958514435525</v>
      </c>
      <c r="S1893">
        <f>IF(AND(M1893&lt;&gt;"",M1893&lt;&gt;18.5),5*LOG10(10^(Q1893/5+1)*W$1/(10^(M1893/5+1)))-5,Q1893)</f>
        <v>40.152958514435525</v>
      </c>
      <c r="T1893">
        <f>(F1893/E1893)*S1893</f>
        <v>0.12844204249204277</v>
      </c>
      <c r="U1893">
        <v>4489</v>
      </c>
      <c r="V1893" t="s">
        <v>1306</v>
      </c>
    </row>
    <row r="1894" spans="2:22" x14ac:dyDescent="0.25">
      <c r="B1894">
        <v>23196</v>
      </c>
      <c r="C1894" t="s">
        <v>1305</v>
      </c>
      <c r="E1894">
        <v>40.71</v>
      </c>
      <c r="F1894">
        <v>0.13</v>
      </c>
      <c r="G1894">
        <v>1110</v>
      </c>
      <c r="H1894" t="s">
        <v>21</v>
      </c>
      <c r="I1894" t="s">
        <v>65</v>
      </c>
      <c r="K1894">
        <v>0.25</v>
      </c>
      <c r="L1894">
        <v>70</v>
      </c>
      <c r="N1894">
        <v>33</v>
      </c>
      <c r="O1894" t="s">
        <v>1308</v>
      </c>
      <c r="P1894">
        <f t="shared" si="58"/>
        <v>40.225449934959713</v>
      </c>
      <c r="Q1894">
        <f t="shared" si="59"/>
        <v>40.225449934959713</v>
      </c>
      <c r="S1894">
        <f>IF(AND(M1894&lt;&gt;"",M1894&lt;&gt;18.5),5*LOG10(10^(Q1894/5+1)*W$1/(10^(M1894/5+1)))-5,Q1894)</f>
        <v>40.225449934959713</v>
      </c>
      <c r="T1894">
        <f>(F1894/E1894)*S1894</f>
        <v>0.12845267726712756</v>
      </c>
      <c r="U1894">
        <v>4489</v>
      </c>
      <c r="V1894" t="s">
        <v>1306</v>
      </c>
    </row>
    <row r="1895" spans="2:22" x14ac:dyDescent="0.25">
      <c r="B1895">
        <v>23197</v>
      </c>
      <c r="C1895" t="s">
        <v>1305</v>
      </c>
      <c r="E1895">
        <v>40.76</v>
      </c>
      <c r="F1895">
        <v>0.2</v>
      </c>
      <c r="G1895">
        <v>1130</v>
      </c>
      <c r="H1895" t="s">
        <v>21</v>
      </c>
      <c r="I1895" t="s">
        <v>12</v>
      </c>
      <c r="K1895">
        <v>0.25</v>
      </c>
      <c r="L1895">
        <v>70</v>
      </c>
      <c r="N1895">
        <v>34</v>
      </c>
      <c r="O1895" t="s">
        <v>1309</v>
      </c>
      <c r="P1895">
        <f t="shared" si="58"/>
        <v>40.275449934959717</v>
      </c>
      <c r="Q1895">
        <f t="shared" si="59"/>
        <v>40.275449934959717</v>
      </c>
      <c r="S1895">
        <f>IF(AND(M1895&lt;&gt;"",M1895&lt;&gt;18.5),5*LOG10(10^(Q1895/5+1)*W$1/(10^(M1895/5+1)))-5,Q1895)</f>
        <v>40.275449934959717</v>
      </c>
      <c r="T1895">
        <f>(F1895/E1895)*S1895</f>
        <v>0.19762242362590637</v>
      </c>
      <c r="U1895">
        <v>4489</v>
      </c>
      <c r="V1895" t="s">
        <v>1307</v>
      </c>
    </row>
    <row r="1896" spans="2:22" x14ac:dyDescent="0.25">
      <c r="B1896">
        <v>23198</v>
      </c>
      <c r="C1896" t="s">
        <v>1305</v>
      </c>
      <c r="E1896">
        <v>40.78</v>
      </c>
      <c r="F1896">
        <v>0.09</v>
      </c>
      <c r="G1896">
        <v>1150</v>
      </c>
      <c r="H1896" t="s">
        <v>21</v>
      </c>
      <c r="I1896" t="s">
        <v>134</v>
      </c>
      <c r="K1896">
        <v>0.25</v>
      </c>
      <c r="L1896">
        <v>65</v>
      </c>
      <c r="N1896">
        <v>29</v>
      </c>
      <c r="O1896" t="s">
        <v>37</v>
      </c>
      <c r="P1896">
        <f t="shared" si="58"/>
        <v>40.29544993495972</v>
      </c>
      <c r="Q1896">
        <f t="shared" si="59"/>
        <v>40.134526518102717</v>
      </c>
      <c r="S1896">
        <f>IF(AND(M1896&lt;&gt;"",M1896&lt;&gt;18.5),5*LOG10(10^(Q1896/5+1)*W$1/(10^(M1896/5+1)))-5,Q1896)</f>
        <v>40.134526518102717</v>
      </c>
      <c r="T1896">
        <f>(F1896/E1896)*S1896</f>
        <v>8.8575463134606278E-2</v>
      </c>
      <c r="U1896">
        <v>4489</v>
      </c>
      <c r="V1896" t="s">
        <v>1306</v>
      </c>
    </row>
    <row r="1897" spans="2:22" x14ac:dyDescent="0.25">
      <c r="B1897">
        <v>23199</v>
      </c>
      <c r="C1897" t="s">
        <v>1305</v>
      </c>
      <c r="E1897">
        <v>40.79</v>
      </c>
      <c r="F1897">
        <v>0.09</v>
      </c>
      <c r="G1897">
        <v>1150</v>
      </c>
      <c r="H1897" t="s">
        <v>21</v>
      </c>
      <c r="I1897" t="s">
        <v>12</v>
      </c>
      <c r="K1897">
        <v>0.25</v>
      </c>
      <c r="L1897">
        <v>70</v>
      </c>
      <c r="N1897">
        <v>34</v>
      </c>
      <c r="O1897" t="s">
        <v>1310</v>
      </c>
      <c r="P1897">
        <f t="shared" si="58"/>
        <v>40.305449934959718</v>
      </c>
      <c r="Q1897">
        <f t="shared" si="59"/>
        <v>40.305449934959718</v>
      </c>
      <c r="S1897">
        <f>IF(AND(M1897&lt;&gt;"",M1897&lt;&gt;18.5),5*LOG10(10^(Q1897/5+1)*W$1/(10^(M1897/5+1)))-5,Q1897)</f>
        <v>40.305449934959718</v>
      </c>
      <c r="T1897">
        <f>(F1897/E1897)*S1897</f>
        <v>8.8930877522588256E-2</v>
      </c>
      <c r="U1897">
        <v>4489</v>
      </c>
      <c r="V1897" t="s">
        <v>1307</v>
      </c>
    </row>
    <row r="1898" spans="2:22" x14ac:dyDescent="0.25">
      <c r="B1898">
        <v>23200</v>
      </c>
      <c r="C1898" t="s">
        <v>1305</v>
      </c>
      <c r="E1898">
        <v>40.81</v>
      </c>
      <c r="F1898">
        <v>0.09</v>
      </c>
      <c r="G1898">
        <v>1160</v>
      </c>
      <c r="H1898" t="s">
        <v>21</v>
      </c>
      <c r="I1898" t="s">
        <v>134</v>
      </c>
      <c r="K1898">
        <v>0.25</v>
      </c>
      <c r="L1898">
        <v>65</v>
      </c>
      <c r="N1898">
        <v>29</v>
      </c>
      <c r="O1898" t="s">
        <v>137</v>
      </c>
      <c r="P1898">
        <f t="shared" si="58"/>
        <v>40.325449934959721</v>
      </c>
      <c r="Q1898">
        <f t="shared" si="59"/>
        <v>40.164526518102718</v>
      </c>
      <c r="S1898">
        <f>IF(AND(M1898&lt;&gt;"",M1898&lt;&gt;18.5),5*LOG10(10^(Q1898/5+1)*W$1/(10^(M1898/5+1)))-5,Q1898)</f>
        <v>40.164526518102718</v>
      </c>
      <c r="T1898">
        <f>(F1898/E1898)*S1898</f>
        <v>8.857651033151788E-2</v>
      </c>
      <c r="U1898">
        <v>4489</v>
      </c>
      <c r="V1898" t="s">
        <v>1306</v>
      </c>
    </row>
    <row r="1899" spans="2:22" x14ac:dyDescent="0.25">
      <c r="B1899">
        <v>23209</v>
      </c>
      <c r="C1899" t="s">
        <v>1311</v>
      </c>
      <c r="E1899">
        <v>40.39</v>
      </c>
      <c r="F1899">
        <v>0.23</v>
      </c>
      <c r="G1899">
        <v>1020</v>
      </c>
      <c r="H1899" t="s">
        <v>21</v>
      </c>
      <c r="I1899" t="s">
        <v>12</v>
      </c>
      <c r="K1899">
        <v>0.176147</v>
      </c>
      <c r="L1899">
        <v>70</v>
      </c>
      <c r="N1899">
        <v>34</v>
      </c>
      <c r="O1899" t="s">
        <v>25</v>
      </c>
      <c r="P1899">
        <f t="shared" si="58"/>
        <v>40.037691974211427</v>
      </c>
      <c r="Q1899">
        <f t="shared" si="59"/>
        <v>40.037691974211427</v>
      </c>
      <c r="S1899">
        <f>IF(AND(M1899&lt;&gt;"",M1899&lt;&gt;18.5),5*LOG10(10^(Q1899/5+1)*W$1/(10^(M1899/5+1)))-5,Q1899)</f>
        <v>40.037691974211427</v>
      </c>
      <c r="T1899">
        <f>(F1899/E1899)*S1899</f>
        <v>0.2279937894050168</v>
      </c>
      <c r="U1899">
        <v>4495</v>
      </c>
      <c r="V1899" t="s">
        <v>1311</v>
      </c>
    </row>
    <row r="1900" spans="2:22" x14ac:dyDescent="0.25">
      <c r="B1900">
        <v>23226</v>
      </c>
      <c r="C1900" t="s">
        <v>1312</v>
      </c>
      <c r="E1900">
        <v>39.89</v>
      </c>
      <c r="F1900">
        <v>0.22</v>
      </c>
      <c r="G1900">
        <v>807</v>
      </c>
      <c r="H1900" t="s">
        <v>21</v>
      </c>
      <c r="I1900" t="s">
        <v>12</v>
      </c>
      <c r="K1900">
        <v>0.180119</v>
      </c>
      <c r="L1900">
        <v>70</v>
      </c>
      <c r="N1900">
        <v>34</v>
      </c>
      <c r="O1900" t="s">
        <v>24</v>
      </c>
      <c r="P1900">
        <f t="shared" si="58"/>
        <v>39.530370987038992</v>
      </c>
      <c r="Q1900">
        <f t="shared" si="59"/>
        <v>39.530370987038992</v>
      </c>
      <c r="S1900">
        <f>IF(AND(M1900&lt;&gt;"",M1900&lt;&gt;18.5),5*LOG10(10^(Q1900/5+1)*W$1/(10^(M1900/5+1)))-5,Q1900)</f>
        <v>39.530370987038992</v>
      </c>
      <c r="T1900">
        <f>(F1900/E1900)*S1900</f>
        <v>0.21801658604032534</v>
      </c>
      <c r="U1900">
        <v>4504</v>
      </c>
      <c r="V1900" t="s">
        <v>1312</v>
      </c>
    </row>
    <row r="1901" spans="2:22" x14ac:dyDescent="0.25">
      <c r="B1901">
        <v>23227</v>
      </c>
      <c r="C1901" t="s">
        <v>1312</v>
      </c>
      <c r="E1901">
        <v>39.630000000000003</v>
      </c>
      <c r="F1901">
        <v>0.12</v>
      </c>
      <c r="G1901">
        <v>843</v>
      </c>
      <c r="H1901" t="s">
        <v>21</v>
      </c>
      <c r="I1901" t="s">
        <v>26</v>
      </c>
      <c r="L1901">
        <v>70</v>
      </c>
      <c r="N1901">
        <v>33</v>
      </c>
      <c r="O1901" t="s">
        <v>27</v>
      </c>
      <c r="P1901">
        <f t="shared" si="58"/>
        <v>39.630000000000003</v>
      </c>
      <c r="Q1901">
        <f t="shared" si="59"/>
        <v>39.630000000000003</v>
      </c>
      <c r="S1901">
        <f>IF(AND(M1901&lt;&gt;"",M1901&lt;&gt;18.5),5*LOG10(10^(Q1901/5+1)*W$1/(10^(M1901/5+1)))-5,Q1901)</f>
        <v>39.630000000000003</v>
      </c>
      <c r="T1901">
        <f>(F1901/E1901)*S1901</f>
        <v>0.12</v>
      </c>
      <c r="U1901">
        <v>4504</v>
      </c>
      <c r="V1901" t="s">
        <v>1312</v>
      </c>
    </row>
    <row r="1902" spans="2:22" x14ac:dyDescent="0.25">
      <c r="B1902">
        <v>23228</v>
      </c>
      <c r="C1902" t="s">
        <v>1312</v>
      </c>
      <c r="E1902">
        <v>39.64</v>
      </c>
      <c r="F1902">
        <v>0.12</v>
      </c>
      <c r="G1902">
        <v>847</v>
      </c>
      <c r="H1902" t="s">
        <v>21</v>
      </c>
      <c r="I1902" t="s">
        <v>26</v>
      </c>
      <c r="L1902">
        <v>70</v>
      </c>
      <c r="N1902">
        <v>33</v>
      </c>
      <c r="O1902" t="s">
        <v>28</v>
      </c>
      <c r="P1902">
        <f t="shared" si="58"/>
        <v>39.64</v>
      </c>
      <c r="Q1902">
        <f t="shared" si="59"/>
        <v>39.64</v>
      </c>
      <c r="S1902">
        <f>IF(AND(M1902&lt;&gt;"",M1902&lt;&gt;18.5),5*LOG10(10^(Q1902/5+1)*W$1/(10^(M1902/5+1)))-5,Q1902)</f>
        <v>39.64</v>
      </c>
      <c r="T1902">
        <f>(F1902/E1902)*S1902</f>
        <v>0.12</v>
      </c>
      <c r="U1902">
        <v>4504</v>
      </c>
      <c r="V1902" t="s">
        <v>1312</v>
      </c>
    </row>
    <row r="1903" spans="2:22" x14ac:dyDescent="0.25">
      <c r="B1903">
        <v>23229</v>
      </c>
      <c r="C1903" t="s">
        <v>1312</v>
      </c>
      <c r="E1903">
        <v>40.270000000000003</v>
      </c>
      <c r="F1903">
        <v>0.14000000000000001</v>
      </c>
      <c r="G1903">
        <v>961</v>
      </c>
      <c r="H1903" t="s">
        <v>21</v>
      </c>
      <c r="I1903" t="s">
        <v>12</v>
      </c>
      <c r="K1903">
        <v>0.180119</v>
      </c>
      <c r="L1903">
        <v>70</v>
      </c>
      <c r="N1903">
        <v>34</v>
      </c>
      <c r="O1903" t="s">
        <v>25</v>
      </c>
      <c r="P1903">
        <f t="shared" si="58"/>
        <v>39.910370987038995</v>
      </c>
      <c r="Q1903">
        <f t="shared" si="59"/>
        <v>39.910370987038995</v>
      </c>
      <c r="S1903">
        <f>IF(AND(M1903&lt;&gt;"",M1903&lt;&gt;18.5),5*LOG10(10^(Q1903/5+1)*W$1/(10^(M1903/5+1)))-5,Q1903)</f>
        <v>39.910370987038995</v>
      </c>
      <c r="T1903">
        <f>(F1903/E1903)*S1903</f>
        <v>0.1387497377249928</v>
      </c>
      <c r="U1903">
        <v>4504</v>
      </c>
      <c r="V1903" t="s">
        <v>1312</v>
      </c>
    </row>
    <row r="1904" spans="2:22" x14ac:dyDescent="0.25">
      <c r="B1904">
        <v>23232</v>
      </c>
      <c r="C1904" t="s">
        <v>1313</v>
      </c>
      <c r="E1904">
        <v>36.159999999999997</v>
      </c>
      <c r="F1904">
        <v>0.11</v>
      </c>
      <c r="G1904">
        <v>164</v>
      </c>
      <c r="H1904" t="s">
        <v>21</v>
      </c>
      <c r="I1904" t="s">
        <v>64</v>
      </c>
      <c r="K1904">
        <v>4.0658E-2</v>
      </c>
      <c r="L1904">
        <v>70</v>
      </c>
      <c r="N1904">
        <v>38</v>
      </c>
      <c r="O1904" t="s">
        <v>27</v>
      </c>
      <c r="P1904">
        <f t="shared" si="58"/>
        <v>36.073459864052715</v>
      </c>
      <c r="Q1904">
        <f t="shared" si="59"/>
        <v>36.073459864052715</v>
      </c>
      <c r="S1904">
        <f>IF(AND(M1904&lt;&gt;"",M1904&lt;&gt;18.5),5*LOG10(10^(Q1904/5+1)*W$1/(10^(M1904/5+1)))-5,Q1904)</f>
        <v>36.073459864052715</v>
      </c>
      <c r="T1904">
        <f>(F1904/E1904)*S1904</f>
        <v>0.10973674184308073</v>
      </c>
      <c r="U1904">
        <v>4507</v>
      </c>
      <c r="V1904" t="s">
        <v>1314</v>
      </c>
    </row>
    <row r="1905" spans="1:22" x14ac:dyDescent="0.25">
      <c r="A1905" t="s">
        <v>47</v>
      </c>
      <c r="B1905">
        <v>23233</v>
      </c>
      <c r="C1905" t="s">
        <v>1313</v>
      </c>
      <c r="E1905">
        <v>36.119999999999997</v>
      </c>
      <c r="F1905">
        <v>0.06</v>
      </c>
      <c r="G1905">
        <v>167</v>
      </c>
      <c r="H1905" t="s">
        <v>21</v>
      </c>
      <c r="I1905" t="s">
        <v>91</v>
      </c>
      <c r="N1905">
        <v>35</v>
      </c>
      <c r="O1905" t="s">
        <v>92</v>
      </c>
      <c r="P1905">
        <f t="shared" si="58"/>
        <v>36.119999999999997</v>
      </c>
      <c r="Q1905">
        <f t="shared" si="59"/>
        <v>36.119999999999997</v>
      </c>
      <c r="S1905">
        <f>IF(AND(M1905&lt;&gt;"",M1905&lt;&gt;18.5),5*LOG10(10^(Q1905/5+1)*W$1/(10^(M1905/5+1)))-5,Q1905)</f>
        <v>36.119999999999997</v>
      </c>
      <c r="T1905">
        <f>(F1905/E1905)*S1905</f>
        <v>0.06</v>
      </c>
      <c r="U1905">
        <v>4507</v>
      </c>
      <c r="V1905" t="s">
        <v>1314</v>
      </c>
    </row>
    <row r="1906" spans="1:22" x14ac:dyDescent="0.25">
      <c r="A1906" t="s">
        <v>47</v>
      </c>
      <c r="B1906">
        <v>23234</v>
      </c>
      <c r="C1906" t="s">
        <v>1313</v>
      </c>
      <c r="E1906">
        <v>36.17</v>
      </c>
      <c r="F1906">
        <v>0.06</v>
      </c>
      <c r="G1906">
        <v>171</v>
      </c>
      <c r="H1906" t="s">
        <v>21</v>
      </c>
      <c r="I1906" t="s">
        <v>91</v>
      </c>
      <c r="N1906">
        <v>35</v>
      </c>
      <c r="O1906" t="s">
        <v>93</v>
      </c>
      <c r="P1906">
        <f t="shared" si="58"/>
        <v>36.17</v>
      </c>
      <c r="Q1906">
        <f t="shared" si="59"/>
        <v>36.17</v>
      </c>
      <c r="S1906">
        <f>IF(AND(M1906&lt;&gt;"",M1906&lt;&gt;18.5),5*LOG10(10^(Q1906/5+1)*W$1/(10^(M1906/5+1)))-5,Q1906)</f>
        <v>36.17</v>
      </c>
      <c r="T1906">
        <f>(F1906/E1906)*S1906</f>
        <v>0.06</v>
      </c>
      <c r="U1906">
        <v>4507</v>
      </c>
      <c r="V1906" t="s">
        <v>1314</v>
      </c>
    </row>
    <row r="1907" spans="1:22" x14ac:dyDescent="0.25">
      <c r="B1907">
        <v>23235</v>
      </c>
      <c r="C1907" t="s">
        <v>1313</v>
      </c>
      <c r="E1907">
        <v>36.42</v>
      </c>
      <c r="F1907">
        <v>0.19</v>
      </c>
      <c r="G1907">
        <v>183</v>
      </c>
      <c r="H1907" t="s">
        <v>21</v>
      </c>
      <c r="I1907" t="s">
        <v>85</v>
      </c>
      <c r="K1907">
        <v>4.8099999999999997E-2</v>
      </c>
      <c r="L1907">
        <v>73.8</v>
      </c>
      <c r="N1907">
        <v>34</v>
      </c>
      <c r="O1907" t="s">
        <v>86</v>
      </c>
      <c r="P1907">
        <f t="shared" si="58"/>
        <v>36.317986395080617</v>
      </c>
      <c r="Q1907">
        <f t="shared" si="59"/>
        <v>36.432778004124543</v>
      </c>
      <c r="S1907">
        <f>IF(AND(M1907&lt;&gt;"",M1907&lt;&gt;18.5),5*LOG10(10^(Q1907/5+1)*W$1/(10^(M1907/5+1)))-5,Q1907)</f>
        <v>36.432778004124543</v>
      </c>
      <c r="T1907">
        <f>(F1907/E1907)*S1907</f>
        <v>0.19006666174584466</v>
      </c>
      <c r="U1907">
        <v>4507</v>
      </c>
      <c r="V1907" t="s">
        <v>1314</v>
      </c>
    </row>
    <row r="1908" spans="1:22" x14ac:dyDescent="0.25">
      <c r="B1908">
        <v>23262</v>
      </c>
      <c r="C1908" t="s">
        <v>1315</v>
      </c>
      <c r="E1908">
        <v>40.56</v>
      </c>
      <c r="F1908">
        <v>0.2</v>
      </c>
      <c r="G1908">
        <v>1050</v>
      </c>
      <c r="H1908" t="s">
        <v>21</v>
      </c>
      <c r="I1908" t="s">
        <v>12</v>
      </c>
      <c r="K1908">
        <v>0.22626199999999999</v>
      </c>
      <c r="L1908">
        <v>70</v>
      </c>
      <c r="N1908">
        <v>34</v>
      </c>
      <c r="O1908" t="s">
        <v>25</v>
      </c>
      <c r="P1908">
        <f t="shared" si="58"/>
        <v>40.117083648281053</v>
      </c>
      <c r="Q1908">
        <f t="shared" si="59"/>
        <v>40.117083648281053</v>
      </c>
      <c r="S1908">
        <f>IF(AND(M1908&lt;&gt;"",M1908&lt;&gt;18.5),5*LOG10(10^(Q1908/5+1)*W$1/(10^(M1908/5+1)))-5,Q1908)</f>
        <v>40.117083648281053</v>
      </c>
      <c r="T1908">
        <f>(F1908/E1908)*S1908</f>
        <v>0.19781599432091249</v>
      </c>
      <c r="U1908">
        <v>4518</v>
      </c>
      <c r="V1908" t="s">
        <v>1315</v>
      </c>
    </row>
    <row r="1909" spans="1:22" x14ac:dyDescent="0.25">
      <c r="B1909">
        <v>23263</v>
      </c>
      <c r="C1909" t="s">
        <v>1315</v>
      </c>
      <c r="E1909">
        <v>40.67</v>
      </c>
      <c r="F1909">
        <v>0.24</v>
      </c>
      <c r="G1909">
        <v>1110</v>
      </c>
      <c r="H1909" t="s">
        <v>21</v>
      </c>
      <c r="I1909" t="s">
        <v>12</v>
      </c>
      <c r="K1909">
        <v>0.22626199999999999</v>
      </c>
      <c r="L1909">
        <v>70</v>
      </c>
      <c r="N1909">
        <v>34</v>
      </c>
      <c r="O1909" t="s">
        <v>24</v>
      </c>
      <c r="P1909">
        <f t="shared" si="58"/>
        <v>40.227083648281052</v>
      </c>
      <c r="Q1909">
        <f t="shared" si="59"/>
        <v>40.227083648281052</v>
      </c>
      <c r="S1909">
        <f>IF(AND(M1909&lt;&gt;"",M1909&lt;&gt;18.5),5*LOG10(10^(Q1909/5+1)*W$1/(10^(M1909/5+1)))-5,Q1909)</f>
        <v>40.227083648281052</v>
      </c>
      <c r="T1909">
        <f>(F1909/E1909)*S1909</f>
        <v>0.23738628167168557</v>
      </c>
      <c r="U1909">
        <v>4518</v>
      </c>
      <c r="V1909" t="s">
        <v>1315</v>
      </c>
    </row>
    <row r="1910" spans="1:22" x14ac:dyDescent="0.25">
      <c r="B1910">
        <v>23267</v>
      </c>
      <c r="C1910" t="s">
        <v>1316</v>
      </c>
      <c r="E1910">
        <v>39.869999999999997</v>
      </c>
      <c r="F1910">
        <v>0.32</v>
      </c>
      <c r="G1910">
        <v>943</v>
      </c>
      <c r="H1910" t="s">
        <v>21</v>
      </c>
      <c r="I1910" t="s">
        <v>22</v>
      </c>
      <c r="L1910">
        <v>70</v>
      </c>
      <c r="N1910">
        <v>31</v>
      </c>
      <c r="O1910" t="s">
        <v>1317</v>
      </c>
      <c r="P1910">
        <f t="shared" si="58"/>
        <v>39.869999999999997</v>
      </c>
      <c r="Q1910">
        <f t="shared" si="59"/>
        <v>39.869999999999997</v>
      </c>
      <c r="S1910">
        <f>IF(AND(M1910&lt;&gt;"",M1910&lt;&gt;18.5),5*LOG10(10^(Q1910/5+1)*W$1/(10^(M1910/5+1)))-5,Q1910)</f>
        <v>39.869999999999997</v>
      </c>
      <c r="T1910">
        <f>(F1910/E1910)*S1910</f>
        <v>0.32</v>
      </c>
      <c r="U1910">
        <v>4522</v>
      </c>
      <c r="V1910" t="s">
        <v>1316</v>
      </c>
    </row>
    <row r="1911" spans="1:22" x14ac:dyDescent="0.25">
      <c r="B1911">
        <v>23268</v>
      </c>
      <c r="C1911" t="s">
        <v>1316</v>
      </c>
      <c r="E1911">
        <v>41.43</v>
      </c>
      <c r="F1911">
        <v>0.2</v>
      </c>
      <c r="G1911">
        <v>1420</v>
      </c>
      <c r="H1911" t="s">
        <v>21</v>
      </c>
      <c r="I1911" t="s">
        <v>12</v>
      </c>
      <c r="K1911">
        <v>0.35910599999999998</v>
      </c>
      <c r="L1911">
        <v>70</v>
      </c>
      <c r="N1911">
        <v>34</v>
      </c>
      <c r="O1911" t="s">
        <v>25</v>
      </c>
      <c r="P1911">
        <f t="shared" si="58"/>
        <v>40.763733351290306</v>
      </c>
      <c r="Q1911">
        <f t="shared" si="59"/>
        <v>40.763733351290306</v>
      </c>
      <c r="S1911">
        <f>IF(AND(M1911&lt;&gt;"",M1911&lt;&gt;18.5),5*LOG10(10^(Q1911/5+1)*W$1/(10^(M1911/5+1)))-5,Q1911)</f>
        <v>40.763733351290306</v>
      </c>
      <c r="T1911">
        <f>(F1911/E1911)*S1911</f>
        <v>0.19678365122515235</v>
      </c>
      <c r="U1911">
        <v>4522</v>
      </c>
      <c r="V1911" t="s">
        <v>1316</v>
      </c>
    </row>
    <row r="1912" spans="1:22" x14ac:dyDescent="0.25">
      <c r="B1912">
        <v>23269</v>
      </c>
      <c r="C1912" t="s">
        <v>1316</v>
      </c>
      <c r="E1912">
        <v>41.81</v>
      </c>
      <c r="F1912">
        <v>0.41</v>
      </c>
      <c r="G1912">
        <v>1690</v>
      </c>
      <c r="H1912" t="s">
        <v>21</v>
      </c>
      <c r="I1912" t="s">
        <v>12</v>
      </c>
      <c r="K1912">
        <v>0.35910599999999998</v>
      </c>
      <c r="L1912">
        <v>70</v>
      </c>
      <c r="N1912">
        <v>34</v>
      </c>
      <c r="O1912" t="s">
        <v>24</v>
      </c>
      <c r="P1912">
        <f t="shared" si="58"/>
        <v>41.143733351290308</v>
      </c>
      <c r="Q1912">
        <f t="shared" si="59"/>
        <v>41.143733351290308</v>
      </c>
      <c r="S1912">
        <f>IF(AND(M1912&lt;&gt;"",M1912&lt;&gt;18.5),5*LOG10(10^(Q1912/5+1)*W$1/(10^(M1912/5+1)))-5,Q1912)</f>
        <v>41.143733351290308</v>
      </c>
      <c r="T1912">
        <f>(F1912/E1912)*S1912</f>
        <v>0.40346641172037845</v>
      </c>
      <c r="U1912">
        <v>4522</v>
      </c>
      <c r="V1912" t="s">
        <v>1316</v>
      </c>
    </row>
    <row r="1913" spans="1:22" x14ac:dyDescent="0.25">
      <c r="B1913">
        <v>23279</v>
      </c>
      <c r="C1913" t="s">
        <v>1318</v>
      </c>
      <c r="E1913">
        <v>41.02</v>
      </c>
      <c r="F1913">
        <v>0.23</v>
      </c>
      <c r="G1913">
        <v>1130</v>
      </c>
      <c r="H1913" t="s">
        <v>21</v>
      </c>
      <c r="I1913" t="s">
        <v>62</v>
      </c>
      <c r="K1913">
        <v>0.41699999999999998</v>
      </c>
      <c r="L1913">
        <v>74.2</v>
      </c>
      <c r="N1913">
        <v>30</v>
      </c>
      <c r="O1913" t="s">
        <v>27</v>
      </c>
      <c r="P1913">
        <f t="shared" si="58"/>
        <v>40.263150748762712</v>
      </c>
      <c r="Q1913">
        <f t="shared" si="59"/>
        <v>40.389680075086567</v>
      </c>
      <c r="S1913">
        <f>IF(AND(M1913&lt;&gt;"",M1913&lt;&gt;18.5),5*LOG10(10^(Q1913/5+1)*W$1/(10^(M1913/5+1)))-5,Q1913)</f>
        <v>40.389680075086567</v>
      </c>
      <c r="T1913">
        <f>(F1913/E1913)*S1913</f>
        <v>0.22646578296611189</v>
      </c>
      <c r="U1913">
        <v>4529</v>
      </c>
      <c r="V1913" t="s">
        <v>1319</v>
      </c>
    </row>
    <row r="1914" spans="1:22" x14ac:dyDescent="0.25">
      <c r="B1914">
        <v>23280</v>
      </c>
      <c r="C1914" t="s">
        <v>1318</v>
      </c>
      <c r="E1914">
        <v>41.67</v>
      </c>
      <c r="F1914">
        <v>0.24</v>
      </c>
      <c r="G1914">
        <v>1520</v>
      </c>
      <c r="H1914" t="s">
        <v>21</v>
      </c>
      <c r="I1914" t="s">
        <v>179</v>
      </c>
      <c r="K1914">
        <v>0.41699999999999998</v>
      </c>
      <c r="L1914">
        <v>70</v>
      </c>
      <c r="N1914">
        <v>28</v>
      </c>
      <c r="O1914" t="s">
        <v>1321</v>
      </c>
      <c r="P1914">
        <f t="shared" si="58"/>
        <v>40.913150748762703</v>
      </c>
      <c r="Q1914">
        <f t="shared" si="59"/>
        <v>40.913150748762703</v>
      </c>
      <c r="S1914">
        <f>IF(AND(M1914&lt;&gt;"",M1914&lt;&gt;18.5),5*LOG10(10^(Q1914/5+1)*W$1/(10^(M1914/5+1)))-5,Q1914)</f>
        <v>40.913150748762703</v>
      </c>
      <c r="T1914">
        <f>(F1914/E1914)*S1914</f>
        <v>0.23564089704110988</v>
      </c>
      <c r="U1914">
        <v>4529</v>
      </c>
      <c r="V1914" t="s">
        <v>1319</v>
      </c>
    </row>
    <row r="1915" spans="1:22" x14ac:dyDescent="0.25">
      <c r="B1915">
        <v>23281</v>
      </c>
      <c r="C1915" t="s">
        <v>1318</v>
      </c>
      <c r="E1915">
        <v>41.78</v>
      </c>
      <c r="F1915">
        <v>0.21</v>
      </c>
      <c r="G1915">
        <v>1600</v>
      </c>
      <c r="H1915" t="s">
        <v>21</v>
      </c>
      <c r="I1915" t="s">
        <v>658</v>
      </c>
      <c r="K1915">
        <v>0.41699999999999998</v>
      </c>
      <c r="L1915">
        <v>65</v>
      </c>
      <c r="N1915">
        <v>27</v>
      </c>
      <c r="O1915" t="s">
        <v>1322</v>
      </c>
      <c r="P1915">
        <f t="shared" si="58"/>
        <v>41.023150748762696</v>
      </c>
      <c r="Q1915">
        <f t="shared" si="59"/>
        <v>40.8622273319057</v>
      </c>
      <c r="S1915">
        <f>IF(AND(M1915&lt;&gt;"",M1915&lt;&gt;18.5),5*LOG10(10^(Q1915/5+1)*W$1/(10^(M1915/5+1)))-5,Q1915)</f>
        <v>40.8622273319057</v>
      </c>
      <c r="T1915">
        <f>(F1915/E1915)*S1915</f>
        <v>0.20538697318573951</v>
      </c>
      <c r="U1915">
        <v>4529</v>
      </c>
      <c r="V1915" t="s">
        <v>1319</v>
      </c>
    </row>
    <row r="1916" spans="1:22" x14ac:dyDescent="0.25">
      <c r="B1916">
        <v>23282</v>
      </c>
      <c r="C1916" t="s">
        <v>1318</v>
      </c>
      <c r="E1916">
        <v>41.78</v>
      </c>
      <c r="F1916">
        <v>0.23</v>
      </c>
      <c r="G1916">
        <v>1600</v>
      </c>
      <c r="H1916" t="s">
        <v>21</v>
      </c>
      <c r="I1916" t="s">
        <v>87</v>
      </c>
      <c r="K1916">
        <v>0.41699999999999998</v>
      </c>
      <c r="L1916">
        <v>65</v>
      </c>
      <c r="N1916">
        <v>29</v>
      </c>
      <c r="O1916" t="s">
        <v>1320</v>
      </c>
      <c r="P1916">
        <f t="shared" si="58"/>
        <v>41.023150748762696</v>
      </c>
      <c r="Q1916">
        <f t="shared" si="59"/>
        <v>40.8622273319057</v>
      </c>
      <c r="S1916">
        <f>IF(AND(M1916&lt;&gt;"",M1916&lt;&gt;18.5),5*LOG10(10^(Q1916/5+1)*W$1/(10^(M1916/5+1)))-5,Q1916)</f>
        <v>40.8622273319057</v>
      </c>
      <c r="T1916">
        <f>(F1916/E1916)*S1916</f>
        <v>0.2249476372986671</v>
      </c>
      <c r="U1916">
        <v>4529</v>
      </c>
      <c r="V1916" t="s">
        <v>1319</v>
      </c>
    </row>
    <row r="1917" spans="1:22" x14ac:dyDescent="0.25">
      <c r="B1917">
        <v>23283</v>
      </c>
      <c r="C1917" t="s">
        <v>1318</v>
      </c>
      <c r="E1917">
        <v>41.84</v>
      </c>
      <c r="F1917">
        <v>0.22</v>
      </c>
      <c r="G1917">
        <v>1650</v>
      </c>
      <c r="H1917" t="s">
        <v>21</v>
      </c>
      <c r="I1917" t="s">
        <v>87</v>
      </c>
      <c r="K1917">
        <v>0.41699999999999998</v>
      </c>
      <c r="L1917">
        <v>65</v>
      </c>
      <c r="N1917">
        <v>29</v>
      </c>
      <c r="O1917" t="s">
        <v>1321</v>
      </c>
      <c r="P1917">
        <f t="shared" si="58"/>
        <v>41.083150748762698</v>
      </c>
      <c r="Q1917">
        <f t="shared" si="59"/>
        <v>40.922227331905702</v>
      </c>
      <c r="S1917">
        <f>IF(AND(M1917&lt;&gt;"",M1917&lt;&gt;18.5),5*LOG10(10^(Q1917/5+1)*W$1/(10^(M1917/5+1)))-5,Q1917)</f>
        <v>40.922227331905702</v>
      </c>
      <c r="T1917">
        <f>(F1917/E1917)*S1917</f>
        <v>0.21517423549281198</v>
      </c>
      <c r="U1917">
        <v>4529</v>
      </c>
      <c r="V1917" t="s">
        <v>1319</v>
      </c>
    </row>
    <row r="1918" spans="1:22" x14ac:dyDescent="0.25">
      <c r="B1918">
        <v>23284</v>
      </c>
      <c r="C1918" t="s">
        <v>1318</v>
      </c>
      <c r="E1918">
        <v>41.89</v>
      </c>
      <c r="F1918">
        <v>0.08</v>
      </c>
      <c r="G1918">
        <v>1680</v>
      </c>
      <c r="H1918" t="s">
        <v>21</v>
      </c>
      <c r="I1918" t="s">
        <v>658</v>
      </c>
      <c r="K1918">
        <v>0.41699999999999998</v>
      </c>
      <c r="L1918">
        <v>65</v>
      </c>
      <c r="N1918">
        <v>27</v>
      </c>
      <c r="O1918" t="s">
        <v>1321</v>
      </c>
      <c r="P1918">
        <f t="shared" si="58"/>
        <v>41.133150748762695</v>
      </c>
      <c r="Q1918">
        <f t="shared" si="59"/>
        <v>40.972227331905692</v>
      </c>
      <c r="S1918">
        <f>IF(AND(M1918&lt;&gt;"",M1918&lt;&gt;18.5),5*LOG10(10^(Q1918/5+1)*W$1/(10^(M1918/5+1)))-5,Q1918)</f>
        <v>40.972227331905692</v>
      </c>
      <c r="T1918">
        <f>(F1918/E1918)*S1918</f>
        <v>7.8247271104140731E-2</v>
      </c>
      <c r="U1918">
        <v>4529</v>
      </c>
      <c r="V1918" t="s">
        <v>1319</v>
      </c>
    </row>
    <row r="1919" spans="1:22" x14ac:dyDescent="0.25">
      <c r="B1919">
        <v>23285</v>
      </c>
      <c r="C1919" t="s">
        <v>1318</v>
      </c>
      <c r="E1919">
        <v>41.92</v>
      </c>
      <c r="F1919">
        <v>0.24</v>
      </c>
      <c r="G1919">
        <v>1710</v>
      </c>
      <c r="H1919" t="s">
        <v>21</v>
      </c>
      <c r="I1919" t="s">
        <v>87</v>
      </c>
      <c r="K1919">
        <v>0.41699999999999998</v>
      </c>
      <c r="L1919">
        <v>65</v>
      </c>
      <c r="N1919">
        <v>29</v>
      </c>
      <c r="O1919" t="s">
        <v>1323</v>
      </c>
      <c r="P1919">
        <f t="shared" si="58"/>
        <v>41.163150748762703</v>
      </c>
      <c r="Q1919">
        <f t="shared" si="59"/>
        <v>41.002227331905708</v>
      </c>
      <c r="S1919">
        <f>IF(AND(M1919&lt;&gt;"",M1919&lt;&gt;18.5),5*LOG10(10^(Q1919/5+1)*W$1/(10^(M1919/5+1)))-5,Q1919)</f>
        <v>41.002227331905708</v>
      </c>
      <c r="T1919">
        <f>(F1919/E1919)*S1919</f>
        <v>0.2347455763277044</v>
      </c>
      <c r="U1919">
        <v>4529</v>
      </c>
      <c r="V1919" t="s">
        <v>1319</v>
      </c>
    </row>
    <row r="1920" spans="1:22" x14ac:dyDescent="0.25">
      <c r="B1920">
        <v>23330</v>
      </c>
      <c r="C1920" t="s">
        <v>1324</v>
      </c>
      <c r="E1920">
        <v>38.64</v>
      </c>
      <c r="F1920">
        <v>0.08</v>
      </c>
      <c r="G1920">
        <v>535</v>
      </c>
      <c r="H1920" t="s">
        <v>21</v>
      </c>
      <c r="I1920" t="s">
        <v>36</v>
      </c>
      <c r="L1920">
        <v>70</v>
      </c>
      <c r="N1920">
        <v>36</v>
      </c>
      <c r="O1920" t="s">
        <v>37</v>
      </c>
      <c r="P1920">
        <f t="shared" si="58"/>
        <v>38.64</v>
      </c>
      <c r="Q1920">
        <f t="shared" si="59"/>
        <v>38.64</v>
      </c>
      <c r="S1920">
        <f>IF(AND(M1920&lt;&gt;"",M1920&lt;&gt;18.5),5*LOG10(10^(Q1920/5+1)*W$1/(10^(M1920/5+1)))-5,Q1920)</f>
        <v>38.64</v>
      </c>
      <c r="T1920">
        <f>(F1920/E1920)*S1920</f>
        <v>0.08</v>
      </c>
      <c r="U1920">
        <v>4560</v>
      </c>
      <c r="V1920" t="s">
        <v>1324</v>
      </c>
    </row>
    <row r="1921" spans="2:22" x14ac:dyDescent="0.25">
      <c r="B1921">
        <v>23331</v>
      </c>
      <c r="C1921" t="s">
        <v>1324</v>
      </c>
      <c r="E1921">
        <v>39.090000000000003</v>
      </c>
      <c r="F1921">
        <v>0.19</v>
      </c>
      <c r="G1921">
        <v>581</v>
      </c>
      <c r="H1921" t="s">
        <v>21</v>
      </c>
      <c r="I1921" t="s">
        <v>12</v>
      </c>
      <c r="K1921">
        <v>0.133717</v>
      </c>
      <c r="L1921">
        <v>70</v>
      </c>
      <c r="N1921">
        <v>34</v>
      </c>
      <c r="O1921" t="s">
        <v>24</v>
      </c>
      <c r="P1921">
        <f t="shared" si="58"/>
        <v>38.817476705509236</v>
      </c>
      <c r="Q1921">
        <f t="shared" si="59"/>
        <v>38.817476705509236</v>
      </c>
      <c r="S1921">
        <f>IF(AND(M1921&lt;&gt;"",M1921&lt;&gt;18.5),5*LOG10(10^(Q1921/5+1)*W$1/(10^(M1921/5+1)))-5,Q1921)</f>
        <v>38.817476705509236</v>
      </c>
      <c r="T1921">
        <f>(F1921/E1921)*S1921</f>
        <v>0.18867537922861993</v>
      </c>
      <c r="U1921">
        <v>4560</v>
      </c>
      <c r="V1921" t="s">
        <v>1324</v>
      </c>
    </row>
    <row r="1922" spans="2:22" x14ac:dyDescent="0.25">
      <c r="B1922">
        <v>23332</v>
      </c>
      <c r="C1922" t="s">
        <v>1324</v>
      </c>
      <c r="E1922">
        <v>39.25</v>
      </c>
      <c r="F1922">
        <v>0.12</v>
      </c>
      <c r="G1922">
        <v>626</v>
      </c>
      <c r="H1922" t="s">
        <v>21</v>
      </c>
      <c r="I1922" t="s">
        <v>12</v>
      </c>
      <c r="K1922">
        <v>0.133717</v>
      </c>
      <c r="L1922">
        <v>70</v>
      </c>
      <c r="N1922">
        <v>34</v>
      </c>
      <c r="O1922" t="s">
        <v>25</v>
      </c>
      <c r="P1922">
        <f t="shared" ref="P1922:P1985" si="60">IF((K1922&lt;&gt;""),5*LOG10(10^(E1922/5+1)/(K1922+1))-5,E1922)</f>
        <v>38.977476705509218</v>
      </c>
      <c r="Q1922">
        <f t="shared" ref="Q1922:Q1985" si="61">IF(AND(L1922&lt;&gt;"",L1922&lt;&gt;70),5*LOG10(10^(P1922/5+1)*L1922/70)-5,P1922)</f>
        <v>38.977476705509218</v>
      </c>
      <c r="S1922">
        <f>IF(AND(M1922&lt;&gt;"",M1922&lt;&gt;18.5),5*LOG10(10^(Q1922/5+1)*W$1/(10^(M1922/5+1)))-5,Q1922)</f>
        <v>38.977476705509218</v>
      </c>
      <c r="T1922">
        <f>(F1922/E1922)*S1922</f>
        <v>0.1191668077620664</v>
      </c>
      <c r="U1922">
        <v>4560</v>
      </c>
      <c r="V1922" t="s">
        <v>1324</v>
      </c>
    </row>
    <row r="1923" spans="2:22" x14ac:dyDescent="0.25">
      <c r="B1923">
        <v>23374</v>
      </c>
      <c r="C1923" t="s">
        <v>1325</v>
      </c>
      <c r="E1923">
        <v>41.42</v>
      </c>
      <c r="F1923">
        <v>0.34</v>
      </c>
      <c r="G1923">
        <v>1420</v>
      </c>
      <c r="H1923" t="s">
        <v>21</v>
      </c>
      <c r="I1923" t="s">
        <v>12</v>
      </c>
      <c r="K1923">
        <v>0.35548299999999999</v>
      </c>
      <c r="L1923">
        <v>70</v>
      </c>
      <c r="N1923">
        <v>34</v>
      </c>
      <c r="O1923" t="s">
        <v>25</v>
      </c>
      <c r="P1923">
        <f t="shared" si="60"/>
        <v>40.759529624104275</v>
      </c>
      <c r="Q1923">
        <f t="shared" si="61"/>
        <v>40.759529624104275</v>
      </c>
      <c r="S1923">
        <f>IF(AND(M1923&lt;&gt;"",M1923&lt;&gt;18.5),5*LOG10(10^(Q1923/5+1)*W$1/(10^(M1923/5+1)))-5,Q1923)</f>
        <v>40.759529624104275</v>
      </c>
      <c r="T1923">
        <f>(F1923/E1923)*S1923</f>
        <v>0.3345784662529081</v>
      </c>
      <c r="U1923">
        <v>4575</v>
      </c>
      <c r="V1923" t="s">
        <v>1325</v>
      </c>
    </row>
    <row r="1924" spans="2:22" x14ac:dyDescent="0.25">
      <c r="B1924">
        <v>23375</v>
      </c>
      <c r="C1924" t="s">
        <v>1325</v>
      </c>
      <c r="E1924">
        <v>41.48</v>
      </c>
      <c r="F1924">
        <v>0.37</v>
      </c>
      <c r="G1924">
        <v>1460</v>
      </c>
      <c r="H1924" t="s">
        <v>21</v>
      </c>
      <c r="I1924" t="s">
        <v>12</v>
      </c>
      <c r="K1924">
        <v>0.35548299999999999</v>
      </c>
      <c r="L1924">
        <v>70</v>
      </c>
      <c r="N1924">
        <v>34</v>
      </c>
      <c r="O1924" t="s">
        <v>24</v>
      </c>
      <c r="P1924">
        <f t="shared" si="60"/>
        <v>40.81952962410427</v>
      </c>
      <c r="Q1924">
        <f t="shared" si="61"/>
        <v>40.81952962410427</v>
      </c>
      <c r="S1924">
        <f>IF(AND(M1924&lt;&gt;"",M1924&lt;&gt;18.5),5*LOG10(10^(Q1924/5+1)*W$1/(10^(M1924/5+1)))-5,Q1924)</f>
        <v>40.81952962410427</v>
      </c>
      <c r="T1924">
        <f>(F1924/E1924)*S1924</f>
        <v>0.3641086297232059</v>
      </c>
      <c r="U1924">
        <v>4575</v>
      </c>
      <c r="V1924" t="s">
        <v>1325</v>
      </c>
    </row>
    <row r="1925" spans="2:22" x14ac:dyDescent="0.25">
      <c r="B1925">
        <v>23376</v>
      </c>
      <c r="C1925" t="s">
        <v>1325</v>
      </c>
      <c r="E1925">
        <v>41.39</v>
      </c>
      <c r="F1925">
        <v>0.25</v>
      </c>
      <c r="G1925">
        <v>1900</v>
      </c>
      <c r="H1925" t="s">
        <v>21</v>
      </c>
      <c r="I1925" t="s">
        <v>26</v>
      </c>
      <c r="L1925">
        <v>70</v>
      </c>
      <c r="N1925">
        <v>33</v>
      </c>
      <c r="O1925" t="s">
        <v>27</v>
      </c>
      <c r="P1925">
        <f t="shared" si="60"/>
        <v>41.39</v>
      </c>
      <c r="Q1925">
        <f t="shared" si="61"/>
        <v>41.39</v>
      </c>
      <c r="S1925">
        <f>IF(AND(M1925&lt;&gt;"",M1925&lt;&gt;18.5),5*LOG10(10^(Q1925/5+1)*W$1/(10^(M1925/5+1)))-5,Q1925)</f>
        <v>41.39</v>
      </c>
      <c r="T1925">
        <f>(F1925/E1925)*S1925</f>
        <v>0.25</v>
      </c>
      <c r="U1925">
        <v>4575</v>
      </c>
      <c r="V1925" t="s">
        <v>1325</v>
      </c>
    </row>
    <row r="1926" spans="2:22" x14ac:dyDescent="0.25">
      <c r="B1926">
        <v>23377</v>
      </c>
      <c r="C1926" t="s">
        <v>1325</v>
      </c>
      <c r="E1926">
        <v>41.44</v>
      </c>
      <c r="F1926">
        <v>0.25</v>
      </c>
      <c r="G1926">
        <v>1940</v>
      </c>
      <c r="H1926" t="s">
        <v>21</v>
      </c>
      <c r="I1926" t="s">
        <v>26</v>
      </c>
      <c r="L1926">
        <v>70</v>
      </c>
      <c r="N1926">
        <v>33</v>
      </c>
      <c r="O1926" t="s">
        <v>28</v>
      </c>
      <c r="P1926">
        <f t="shared" si="60"/>
        <v>41.44</v>
      </c>
      <c r="Q1926">
        <f t="shared" si="61"/>
        <v>41.44</v>
      </c>
      <c r="S1926">
        <f>IF(AND(M1926&lt;&gt;"",M1926&lt;&gt;18.5),5*LOG10(10^(Q1926/5+1)*W$1/(10^(M1926/5+1)))-5,Q1926)</f>
        <v>41.44</v>
      </c>
      <c r="T1926">
        <f>(F1926/E1926)*S1926</f>
        <v>0.25</v>
      </c>
      <c r="U1926">
        <v>4575</v>
      </c>
      <c r="V1926" t="s">
        <v>1325</v>
      </c>
    </row>
    <row r="1927" spans="2:22" x14ac:dyDescent="0.25">
      <c r="B1927">
        <v>23378</v>
      </c>
      <c r="C1927" t="s">
        <v>1325</v>
      </c>
      <c r="E1927">
        <v>41.51</v>
      </c>
      <c r="F1927">
        <v>0.08</v>
      </c>
      <c r="G1927">
        <v>2010</v>
      </c>
      <c r="H1927" t="s">
        <v>21</v>
      </c>
      <c r="I1927" t="s">
        <v>22</v>
      </c>
      <c r="L1927">
        <v>70</v>
      </c>
      <c r="N1927">
        <v>31</v>
      </c>
      <c r="O1927" t="s">
        <v>1326</v>
      </c>
      <c r="P1927">
        <f t="shared" si="60"/>
        <v>41.51</v>
      </c>
      <c r="Q1927">
        <f t="shared" si="61"/>
        <v>41.51</v>
      </c>
      <c r="S1927">
        <f>IF(AND(M1927&lt;&gt;"",M1927&lt;&gt;18.5),5*LOG10(10^(Q1927/5+1)*W$1/(10^(M1927/5+1)))-5,Q1927)</f>
        <v>41.51</v>
      </c>
      <c r="T1927">
        <f>(F1927/E1927)*S1927</f>
        <v>0.08</v>
      </c>
      <c r="U1927">
        <v>4575</v>
      </c>
      <c r="V1927" t="s">
        <v>1325</v>
      </c>
    </row>
    <row r="1928" spans="2:22" x14ac:dyDescent="0.25">
      <c r="B1928">
        <v>23400</v>
      </c>
      <c r="C1928" t="s">
        <v>1327</v>
      </c>
      <c r="E1928">
        <v>38.380000000000003</v>
      </c>
      <c r="F1928">
        <v>0.11</v>
      </c>
      <c r="G1928">
        <v>424</v>
      </c>
      <c r="H1928" t="s">
        <v>21</v>
      </c>
      <c r="I1928" t="s">
        <v>12</v>
      </c>
      <c r="K1928">
        <v>0.11977400000000001</v>
      </c>
      <c r="L1928">
        <v>70</v>
      </c>
      <c r="N1928">
        <v>34</v>
      </c>
      <c r="O1928" t="s">
        <v>1329</v>
      </c>
      <c r="P1928">
        <f t="shared" si="60"/>
        <v>38.134348102974691</v>
      </c>
      <c r="Q1928">
        <f t="shared" si="61"/>
        <v>38.134348102974691</v>
      </c>
      <c r="S1928">
        <f>IF(AND(M1928&lt;&gt;"",M1928&lt;&gt;18.5),5*LOG10(10^(Q1928/5+1)*W$1/(10^(M1928/5+1)))-5,Q1928)</f>
        <v>38.134348102974691</v>
      </c>
      <c r="T1928">
        <f>(F1928/E1928)*S1928</f>
        <v>0.10929594297361167</v>
      </c>
      <c r="U1928">
        <v>4588</v>
      </c>
      <c r="V1928" t="s">
        <v>1328</v>
      </c>
    </row>
    <row r="1929" spans="2:22" x14ac:dyDescent="0.25">
      <c r="B1929">
        <v>23401</v>
      </c>
      <c r="C1929" t="s">
        <v>1327</v>
      </c>
      <c r="E1929">
        <v>38.4</v>
      </c>
      <c r="F1929">
        <v>0.2</v>
      </c>
      <c r="G1929">
        <v>428</v>
      </c>
      <c r="H1929" t="s">
        <v>21</v>
      </c>
      <c r="I1929" t="s">
        <v>12</v>
      </c>
      <c r="K1929">
        <v>0.11977400000000001</v>
      </c>
      <c r="L1929">
        <v>70</v>
      </c>
      <c r="N1929">
        <v>34</v>
      </c>
      <c r="O1929" t="s">
        <v>1330</v>
      </c>
      <c r="P1929">
        <f t="shared" si="60"/>
        <v>38.154348102974687</v>
      </c>
      <c r="Q1929">
        <f t="shared" si="61"/>
        <v>38.154348102974687</v>
      </c>
      <c r="S1929">
        <f>IF(AND(M1929&lt;&gt;"",M1929&lt;&gt;18.5),5*LOG10(10^(Q1929/5+1)*W$1/(10^(M1929/5+1)))-5,Q1929)</f>
        <v>38.154348102974687</v>
      </c>
      <c r="T1929">
        <f>(F1929/E1929)*S1929</f>
        <v>0.19872056303632651</v>
      </c>
      <c r="U1929">
        <v>4588</v>
      </c>
      <c r="V1929" t="s">
        <v>1328</v>
      </c>
    </row>
    <row r="1930" spans="2:22" x14ac:dyDescent="0.25">
      <c r="B1930">
        <v>23402</v>
      </c>
      <c r="C1930" t="s">
        <v>1327</v>
      </c>
      <c r="E1930">
        <v>38.799999999999997</v>
      </c>
      <c r="F1930">
        <v>0.13</v>
      </c>
      <c r="G1930">
        <v>514</v>
      </c>
      <c r="H1930" t="s">
        <v>21</v>
      </c>
      <c r="I1930" t="s">
        <v>43</v>
      </c>
      <c r="K1930">
        <v>0.11977400000000001</v>
      </c>
      <c r="L1930">
        <v>70</v>
      </c>
      <c r="N1930">
        <v>34</v>
      </c>
      <c r="O1930" t="s">
        <v>27</v>
      </c>
      <c r="P1930">
        <f t="shared" si="60"/>
        <v>38.554348102974686</v>
      </c>
      <c r="Q1930">
        <f t="shared" si="61"/>
        <v>38.554348102974686</v>
      </c>
      <c r="S1930">
        <f>IF(AND(M1930&lt;&gt;"",M1930&lt;&gt;18.5),5*LOG10(10^(Q1930/5+1)*W$1/(10^(M1930/5+1)))-5,Q1930)</f>
        <v>38.554348102974686</v>
      </c>
      <c r="T1930">
        <f>(F1930/E1930)*S1930</f>
        <v>0.12917693952027601</v>
      </c>
      <c r="U1930">
        <v>4588</v>
      </c>
      <c r="V1930" t="s">
        <v>1328</v>
      </c>
    </row>
    <row r="1931" spans="2:22" x14ac:dyDescent="0.25">
      <c r="B1931">
        <v>23407</v>
      </c>
      <c r="C1931" t="s">
        <v>1331</v>
      </c>
      <c r="E1931">
        <v>39.21</v>
      </c>
      <c r="F1931">
        <v>0.79</v>
      </c>
      <c r="G1931">
        <v>695</v>
      </c>
      <c r="H1931" t="s">
        <v>21</v>
      </c>
      <c r="I1931" t="s">
        <v>22</v>
      </c>
      <c r="L1931">
        <v>70</v>
      </c>
      <c r="N1931">
        <v>31</v>
      </c>
      <c r="O1931" t="s">
        <v>1332</v>
      </c>
      <c r="P1931">
        <f t="shared" si="60"/>
        <v>39.21</v>
      </c>
      <c r="Q1931">
        <f t="shared" si="61"/>
        <v>39.21</v>
      </c>
      <c r="S1931">
        <f>IF(AND(M1931&lt;&gt;"",M1931&lt;&gt;18.5),5*LOG10(10^(Q1931/5+1)*W$1/(10^(M1931/5+1)))-5,Q1931)</f>
        <v>39.21</v>
      </c>
      <c r="T1931">
        <f>(F1931/E1931)*S1931</f>
        <v>0.79</v>
      </c>
      <c r="U1931">
        <v>4593</v>
      </c>
      <c r="V1931" t="s">
        <v>1331</v>
      </c>
    </row>
    <row r="1932" spans="2:22" x14ac:dyDescent="0.25">
      <c r="B1932">
        <v>23408</v>
      </c>
      <c r="C1932" t="s">
        <v>1331</v>
      </c>
      <c r="E1932">
        <v>40.799999999999997</v>
      </c>
      <c r="F1932">
        <v>0.37</v>
      </c>
      <c r="G1932">
        <v>1450</v>
      </c>
      <c r="H1932" t="s">
        <v>21</v>
      </c>
      <c r="I1932" t="s">
        <v>300</v>
      </c>
      <c r="L1932">
        <v>70</v>
      </c>
      <c r="N1932">
        <v>33</v>
      </c>
      <c r="P1932">
        <f t="shared" si="60"/>
        <v>40.799999999999997</v>
      </c>
      <c r="Q1932">
        <f t="shared" si="61"/>
        <v>40.799999999999997</v>
      </c>
      <c r="S1932">
        <f>IF(AND(M1932&lt;&gt;"",M1932&lt;&gt;18.5),5*LOG10(10^(Q1932/5+1)*W$1/(10^(M1932/5+1)))-5,Q1932)</f>
        <v>40.799999999999997</v>
      </c>
      <c r="T1932">
        <f>(F1932/E1932)*S1932</f>
        <v>0.37</v>
      </c>
      <c r="U1932">
        <v>4593</v>
      </c>
      <c r="V1932" t="s">
        <v>1331</v>
      </c>
    </row>
    <row r="1933" spans="2:22" x14ac:dyDescent="0.25">
      <c r="B1933">
        <v>23409</v>
      </c>
      <c r="C1933" t="s">
        <v>1331</v>
      </c>
      <c r="E1933">
        <v>41.77</v>
      </c>
      <c r="F1933">
        <v>0.45</v>
      </c>
      <c r="G1933">
        <v>1580</v>
      </c>
      <c r="H1933" t="s">
        <v>21</v>
      </c>
      <c r="I1933" t="s">
        <v>12</v>
      </c>
      <c r="K1933">
        <v>0.42932300000000001</v>
      </c>
      <c r="L1933">
        <v>70</v>
      </c>
      <c r="N1933">
        <v>34</v>
      </c>
      <c r="O1933" t="s">
        <v>141</v>
      </c>
      <c r="P1933">
        <f t="shared" si="60"/>
        <v>40.994348088842678</v>
      </c>
      <c r="Q1933">
        <f t="shared" si="61"/>
        <v>40.994348088842678</v>
      </c>
      <c r="S1933">
        <f>IF(AND(M1933&lt;&gt;"",M1933&lt;&gt;18.5),5*LOG10(10^(Q1933/5+1)*W$1/(10^(M1933/5+1)))-5,Q1933)</f>
        <v>40.994348088842678</v>
      </c>
      <c r="T1933">
        <f>(F1933/E1933)*S1933</f>
        <v>0.44164368302559742</v>
      </c>
      <c r="U1933">
        <v>4593</v>
      </c>
      <c r="V1933" t="s">
        <v>1331</v>
      </c>
    </row>
    <row r="1934" spans="2:22" x14ac:dyDescent="0.25">
      <c r="B1934">
        <v>23410</v>
      </c>
      <c r="C1934" t="s">
        <v>1331</v>
      </c>
      <c r="E1934">
        <v>41.82</v>
      </c>
      <c r="F1934">
        <v>0.37</v>
      </c>
      <c r="G1934">
        <v>1620</v>
      </c>
      <c r="H1934" t="s">
        <v>21</v>
      </c>
      <c r="I1934" t="s">
        <v>12</v>
      </c>
      <c r="K1934">
        <v>0.42932300000000001</v>
      </c>
      <c r="L1934">
        <v>70</v>
      </c>
      <c r="N1934">
        <v>34</v>
      </c>
      <c r="O1934" t="s">
        <v>142</v>
      </c>
      <c r="P1934">
        <f t="shared" si="60"/>
        <v>41.044348088842668</v>
      </c>
      <c r="Q1934">
        <f t="shared" si="61"/>
        <v>41.044348088842668</v>
      </c>
      <c r="S1934">
        <f>IF(AND(M1934&lt;&gt;"",M1934&lt;&gt;18.5),5*LOG10(10^(Q1934/5+1)*W$1/(10^(M1934/5+1)))-5,Q1934)</f>
        <v>41.044348088842668</v>
      </c>
      <c r="T1934">
        <f>(F1934/E1934)*S1934</f>
        <v>0.36313746515714462</v>
      </c>
      <c r="U1934">
        <v>4593</v>
      </c>
      <c r="V1934" t="s">
        <v>1331</v>
      </c>
    </row>
    <row r="1935" spans="2:22" x14ac:dyDescent="0.25">
      <c r="B1935">
        <v>23411</v>
      </c>
      <c r="C1935" t="s">
        <v>1331</v>
      </c>
      <c r="E1935">
        <v>41.67</v>
      </c>
      <c r="F1935">
        <v>0.32</v>
      </c>
      <c r="G1935">
        <v>2160</v>
      </c>
      <c r="H1935" t="s">
        <v>21</v>
      </c>
      <c r="I1935" t="s">
        <v>26</v>
      </c>
      <c r="L1935">
        <v>70</v>
      </c>
      <c r="N1935">
        <v>33</v>
      </c>
      <c r="O1935" t="s">
        <v>27</v>
      </c>
      <c r="P1935">
        <f t="shared" si="60"/>
        <v>41.67</v>
      </c>
      <c r="Q1935">
        <f t="shared" si="61"/>
        <v>41.67</v>
      </c>
      <c r="S1935">
        <f>IF(AND(M1935&lt;&gt;"",M1935&lt;&gt;18.5),5*LOG10(10^(Q1935/5+1)*W$1/(10^(M1935/5+1)))-5,Q1935)</f>
        <v>41.67</v>
      </c>
      <c r="T1935">
        <f>(F1935/E1935)*S1935</f>
        <v>0.32</v>
      </c>
      <c r="U1935">
        <v>4593</v>
      </c>
      <c r="V1935" t="s">
        <v>1331</v>
      </c>
    </row>
    <row r="1936" spans="2:22" x14ac:dyDescent="0.25">
      <c r="B1936">
        <v>23412</v>
      </c>
      <c r="C1936" t="s">
        <v>1331</v>
      </c>
      <c r="E1936">
        <v>41.75</v>
      </c>
      <c r="F1936">
        <v>0.32</v>
      </c>
      <c r="G1936">
        <v>2240</v>
      </c>
      <c r="H1936" t="s">
        <v>21</v>
      </c>
      <c r="I1936" t="s">
        <v>26</v>
      </c>
      <c r="L1936">
        <v>70</v>
      </c>
      <c r="N1936">
        <v>33</v>
      </c>
      <c r="O1936" t="s">
        <v>28</v>
      </c>
      <c r="P1936">
        <f t="shared" si="60"/>
        <v>41.75</v>
      </c>
      <c r="Q1936">
        <f t="shared" si="61"/>
        <v>41.75</v>
      </c>
      <c r="S1936">
        <f>IF(AND(M1936&lt;&gt;"",M1936&lt;&gt;18.5),5*LOG10(10^(Q1936/5+1)*W$1/(10^(M1936/5+1)))-5,Q1936)</f>
        <v>41.75</v>
      </c>
      <c r="T1936">
        <f>(F1936/E1936)*S1936</f>
        <v>0.32</v>
      </c>
      <c r="U1936">
        <v>4593</v>
      </c>
      <c r="V1936" t="s">
        <v>1331</v>
      </c>
    </row>
    <row r="1937" spans="2:22" x14ac:dyDescent="0.25">
      <c r="B1937">
        <v>23420</v>
      </c>
      <c r="C1937" t="s">
        <v>1333</v>
      </c>
      <c r="E1937">
        <v>41.47</v>
      </c>
      <c r="F1937">
        <v>0.12</v>
      </c>
      <c r="G1937">
        <v>1970</v>
      </c>
      <c r="H1937" t="s">
        <v>21</v>
      </c>
      <c r="I1937" t="s">
        <v>22</v>
      </c>
      <c r="L1937">
        <v>70</v>
      </c>
      <c r="N1937">
        <v>31</v>
      </c>
      <c r="O1937" t="s">
        <v>1334</v>
      </c>
      <c r="P1937">
        <f t="shared" si="60"/>
        <v>41.47</v>
      </c>
      <c r="Q1937">
        <f t="shared" si="61"/>
        <v>41.47</v>
      </c>
      <c r="S1937">
        <f>IF(AND(M1937&lt;&gt;"",M1937&lt;&gt;18.5),5*LOG10(10^(Q1937/5+1)*W$1/(10^(M1937/5+1)))-5,Q1937)</f>
        <v>41.47</v>
      </c>
      <c r="T1937">
        <f>(F1937/E1937)*S1937</f>
        <v>0.12</v>
      </c>
      <c r="U1937">
        <v>4598</v>
      </c>
      <c r="V1937" t="s">
        <v>1333</v>
      </c>
    </row>
    <row r="1938" spans="2:22" x14ac:dyDescent="0.25">
      <c r="B1938">
        <v>23443</v>
      </c>
      <c r="C1938" t="s">
        <v>1335</v>
      </c>
      <c r="E1938">
        <v>41.2</v>
      </c>
      <c r="F1938">
        <v>0.33</v>
      </c>
      <c r="G1938">
        <v>1220</v>
      </c>
      <c r="H1938" t="s">
        <v>21</v>
      </c>
      <c r="I1938" t="s">
        <v>12</v>
      </c>
      <c r="K1938">
        <v>0.42184100000000002</v>
      </c>
      <c r="L1938">
        <v>70</v>
      </c>
      <c r="N1938">
        <v>34</v>
      </c>
      <c r="O1938" t="s">
        <v>25</v>
      </c>
      <c r="P1938">
        <f t="shared" si="60"/>
        <v>40.435744833373953</v>
      </c>
      <c r="Q1938">
        <f t="shared" si="61"/>
        <v>40.435744833373953</v>
      </c>
      <c r="S1938">
        <f>IF(AND(M1938&lt;&gt;"",M1938&lt;&gt;18.5),5*LOG10(10^(Q1938/5+1)*W$1/(10^(M1938/5+1)))-5,Q1938)</f>
        <v>40.435744833373953</v>
      </c>
      <c r="T1938">
        <f>(F1938/E1938)*S1938</f>
        <v>0.32387853871391759</v>
      </c>
      <c r="U1938">
        <v>4608</v>
      </c>
      <c r="V1938" t="s">
        <v>1335</v>
      </c>
    </row>
    <row r="1939" spans="2:22" x14ac:dyDescent="0.25">
      <c r="B1939">
        <v>23444</v>
      </c>
      <c r="C1939" t="s">
        <v>1335</v>
      </c>
      <c r="E1939">
        <v>40.549999999999997</v>
      </c>
      <c r="F1939">
        <v>0.61</v>
      </c>
      <c r="G1939">
        <v>1290</v>
      </c>
      <c r="H1939" t="s">
        <v>21</v>
      </c>
      <c r="I1939" t="s">
        <v>22</v>
      </c>
      <c r="L1939">
        <v>70</v>
      </c>
      <c r="N1939">
        <v>31</v>
      </c>
      <c r="O1939" t="s">
        <v>1336</v>
      </c>
      <c r="P1939">
        <f t="shared" si="60"/>
        <v>40.549999999999997</v>
      </c>
      <c r="Q1939">
        <f t="shared" si="61"/>
        <v>40.549999999999997</v>
      </c>
      <c r="S1939">
        <f>IF(AND(M1939&lt;&gt;"",M1939&lt;&gt;18.5),5*LOG10(10^(Q1939/5+1)*W$1/(10^(M1939/5+1)))-5,Q1939)</f>
        <v>40.549999999999997</v>
      </c>
      <c r="T1939">
        <f>(F1939/E1939)*S1939</f>
        <v>0.61</v>
      </c>
      <c r="U1939">
        <v>4608</v>
      </c>
      <c r="V1939" t="s">
        <v>1335</v>
      </c>
    </row>
    <row r="1940" spans="2:22" x14ac:dyDescent="0.25">
      <c r="B1940">
        <v>23445</v>
      </c>
      <c r="C1940" t="s">
        <v>1335</v>
      </c>
      <c r="E1940">
        <v>41.41</v>
      </c>
      <c r="F1940">
        <v>0.32</v>
      </c>
      <c r="G1940">
        <v>1340</v>
      </c>
      <c r="H1940" t="s">
        <v>21</v>
      </c>
      <c r="I1940" t="s">
        <v>12</v>
      </c>
      <c r="K1940">
        <v>0.42184100000000002</v>
      </c>
      <c r="L1940">
        <v>70</v>
      </c>
      <c r="N1940">
        <v>34</v>
      </c>
      <c r="O1940" t="s">
        <v>24</v>
      </c>
      <c r="P1940">
        <f t="shared" si="60"/>
        <v>40.645744833373946</v>
      </c>
      <c r="Q1940">
        <f t="shared" si="61"/>
        <v>40.645744833373946</v>
      </c>
      <c r="S1940">
        <f>IF(AND(M1940&lt;&gt;"",M1940&lt;&gt;18.5),5*LOG10(10^(Q1940/5+1)*W$1/(10^(M1940/5+1)))-5,Q1940)</f>
        <v>40.645744833373946</v>
      </c>
      <c r="T1940">
        <f>(F1940/E1940)*S1940</f>
        <v>0.31409414022409232</v>
      </c>
      <c r="U1940">
        <v>4608</v>
      </c>
      <c r="V1940" t="s">
        <v>1335</v>
      </c>
    </row>
    <row r="1941" spans="2:22" x14ac:dyDescent="0.25">
      <c r="B1941">
        <v>23446</v>
      </c>
      <c r="C1941" t="s">
        <v>1335</v>
      </c>
      <c r="E1941">
        <v>41.29</v>
      </c>
      <c r="F1941">
        <v>0.24</v>
      </c>
      <c r="G1941">
        <v>1810</v>
      </c>
      <c r="H1941" t="s">
        <v>21</v>
      </c>
      <c r="I1941" t="s">
        <v>26</v>
      </c>
      <c r="L1941">
        <v>70</v>
      </c>
      <c r="N1941">
        <v>33</v>
      </c>
      <c r="O1941" t="s">
        <v>27</v>
      </c>
      <c r="P1941">
        <f t="shared" si="60"/>
        <v>41.29</v>
      </c>
      <c r="Q1941">
        <f t="shared" si="61"/>
        <v>41.29</v>
      </c>
      <c r="S1941">
        <f>IF(AND(M1941&lt;&gt;"",M1941&lt;&gt;18.5),5*LOG10(10^(Q1941/5+1)*W$1/(10^(M1941/5+1)))-5,Q1941)</f>
        <v>41.29</v>
      </c>
      <c r="T1941">
        <f>(F1941/E1941)*S1941</f>
        <v>0.24</v>
      </c>
      <c r="U1941">
        <v>4608</v>
      </c>
      <c r="V1941" t="s">
        <v>1335</v>
      </c>
    </row>
    <row r="1942" spans="2:22" x14ac:dyDescent="0.25">
      <c r="B1942">
        <v>23447</v>
      </c>
      <c r="C1942" t="s">
        <v>1335</v>
      </c>
      <c r="E1942">
        <v>41.37</v>
      </c>
      <c r="F1942">
        <v>0.24</v>
      </c>
      <c r="G1942">
        <v>1880</v>
      </c>
      <c r="H1942" t="s">
        <v>21</v>
      </c>
      <c r="I1942" t="s">
        <v>26</v>
      </c>
      <c r="L1942">
        <v>70</v>
      </c>
      <c r="N1942">
        <v>33</v>
      </c>
      <c r="O1942" t="s">
        <v>28</v>
      </c>
      <c r="P1942">
        <f t="shared" si="60"/>
        <v>41.37</v>
      </c>
      <c r="Q1942">
        <f t="shared" si="61"/>
        <v>41.37</v>
      </c>
      <c r="S1942">
        <f>IF(AND(M1942&lt;&gt;"",M1942&lt;&gt;18.5),5*LOG10(10^(Q1942/5+1)*W$1/(10^(M1942/5+1)))-5,Q1942)</f>
        <v>41.37</v>
      </c>
      <c r="T1942">
        <f>(F1942/E1942)*S1942</f>
        <v>0.24</v>
      </c>
      <c r="U1942">
        <v>4608</v>
      </c>
      <c r="V1942" t="s">
        <v>1335</v>
      </c>
    </row>
    <row r="1943" spans="2:22" x14ac:dyDescent="0.25">
      <c r="B1943">
        <v>23463</v>
      </c>
      <c r="C1943" t="s">
        <v>1337</v>
      </c>
      <c r="E1943">
        <v>41.16</v>
      </c>
      <c r="F1943">
        <v>0.23</v>
      </c>
      <c r="G1943">
        <v>1140</v>
      </c>
      <c r="H1943" t="s">
        <v>21</v>
      </c>
      <c r="I1943" t="s">
        <v>62</v>
      </c>
      <c r="K1943">
        <v>0.5</v>
      </c>
      <c r="L1943">
        <v>74.2</v>
      </c>
      <c r="N1943">
        <v>30</v>
      </c>
      <c r="O1943" t="s">
        <v>27</v>
      </c>
      <c r="P1943">
        <f t="shared" si="60"/>
        <v>40.279543704721597</v>
      </c>
      <c r="Q1943">
        <f t="shared" si="61"/>
        <v>40.406073031045445</v>
      </c>
      <c r="S1943">
        <f>IF(AND(M1943&lt;&gt;"",M1943&lt;&gt;18.5),5*LOG10(10^(Q1943/5+1)*W$1/(10^(M1943/5+1)))-5,Q1943)</f>
        <v>40.406073031045445</v>
      </c>
      <c r="T1943">
        <f>(F1943/E1943)*S1943</f>
        <v>0.22578709419680401</v>
      </c>
      <c r="U1943">
        <v>4620</v>
      </c>
      <c r="V1943" t="s">
        <v>1338</v>
      </c>
    </row>
    <row r="1944" spans="2:22" x14ac:dyDescent="0.25">
      <c r="B1944">
        <v>23465</v>
      </c>
      <c r="C1944" t="s">
        <v>1337</v>
      </c>
      <c r="E1944">
        <v>41.85</v>
      </c>
      <c r="F1944">
        <v>0.18</v>
      </c>
      <c r="G1944">
        <v>1570</v>
      </c>
      <c r="H1944" t="s">
        <v>21</v>
      </c>
      <c r="I1944" t="s">
        <v>134</v>
      </c>
      <c r="K1944">
        <v>0.5</v>
      </c>
      <c r="L1944">
        <v>65</v>
      </c>
      <c r="N1944">
        <v>29</v>
      </c>
      <c r="O1944" t="s">
        <v>1340</v>
      </c>
      <c r="P1944">
        <f t="shared" si="60"/>
        <v>40.969543704721602</v>
      </c>
      <c r="Q1944">
        <f t="shared" si="61"/>
        <v>40.808620287864592</v>
      </c>
      <c r="S1944">
        <f>IF(AND(M1944&lt;&gt;"",M1944&lt;&gt;18.5),5*LOG10(10^(Q1944/5+1)*W$1/(10^(M1944/5+1)))-5,Q1944)</f>
        <v>40.808620287864592</v>
      </c>
      <c r="T1944">
        <f>(F1944/E1944)*S1944</f>
        <v>0.17552094747468641</v>
      </c>
      <c r="U1944">
        <v>4620</v>
      </c>
      <c r="V1944" t="s">
        <v>1338</v>
      </c>
    </row>
    <row r="1945" spans="2:22" x14ac:dyDescent="0.25">
      <c r="B1945">
        <v>23466</v>
      </c>
      <c r="C1945" t="s">
        <v>1337</v>
      </c>
      <c r="E1945">
        <v>41.92</v>
      </c>
      <c r="F1945">
        <v>0.26</v>
      </c>
      <c r="G1945">
        <v>1610</v>
      </c>
      <c r="H1945" t="s">
        <v>21</v>
      </c>
      <c r="I1945" t="s">
        <v>179</v>
      </c>
      <c r="K1945">
        <v>0.5</v>
      </c>
      <c r="L1945">
        <v>70</v>
      </c>
      <c r="N1945">
        <v>28</v>
      </c>
      <c r="O1945" t="s">
        <v>1339</v>
      </c>
      <c r="P1945">
        <f t="shared" si="60"/>
        <v>41.039543704721595</v>
      </c>
      <c r="Q1945">
        <f t="shared" si="61"/>
        <v>41.039543704721595</v>
      </c>
      <c r="S1945">
        <f>IF(AND(M1945&lt;&gt;"",M1945&lt;&gt;18.5),5*LOG10(10^(Q1945/5+1)*W$1/(10^(M1945/5+1)))-5,Q1945)</f>
        <v>41.039543704721595</v>
      </c>
      <c r="T1945">
        <f>(F1945/E1945)*S1945</f>
        <v>0.25453915465714727</v>
      </c>
      <c r="U1945">
        <v>4620</v>
      </c>
      <c r="V1945" t="s">
        <v>1338</v>
      </c>
    </row>
    <row r="1946" spans="2:22" x14ac:dyDescent="0.25">
      <c r="B1946">
        <v>23467</v>
      </c>
      <c r="C1946" t="s">
        <v>1337</v>
      </c>
      <c r="E1946">
        <v>42</v>
      </c>
      <c r="F1946">
        <v>0.21</v>
      </c>
      <c r="G1946">
        <v>1670</v>
      </c>
      <c r="H1946" t="s">
        <v>21</v>
      </c>
      <c r="I1946" t="s">
        <v>134</v>
      </c>
      <c r="K1946">
        <v>0.5</v>
      </c>
      <c r="L1946">
        <v>65</v>
      </c>
      <c r="N1946">
        <v>29</v>
      </c>
      <c r="O1946" t="s">
        <v>1341</v>
      </c>
      <c r="P1946">
        <f t="shared" si="60"/>
        <v>41.119543704721607</v>
      </c>
      <c r="Q1946">
        <f t="shared" si="61"/>
        <v>40.958620287864605</v>
      </c>
      <c r="S1946">
        <f>IF(AND(M1946&lt;&gt;"",M1946&lt;&gt;18.5),5*LOG10(10^(Q1946/5+1)*W$1/(10^(M1946/5+1)))-5,Q1946)</f>
        <v>40.958620287864605</v>
      </c>
      <c r="T1946">
        <f>(F1946/E1946)*S1946</f>
        <v>0.20479310143932303</v>
      </c>
      <c r="U1946">
        <v>4620</v>
      </c>
      <c r="V1946" t="s">
        <v>1338</v>
      </c>
    </row>
    <row r="1947" spans="2:22" x14ac:dyDescent="0.25">
      <c r="B1947">
        <v>23468</v>
      </c>
      <c r="C1947" t="s">
        <v>1337</v>
      </c>
      <c r="E1947">
        <v>42.05</v>
      </c>
      <c r="F1947">
        <v>0.23</v>
      </c>
      <c r="G1947">
        <v>1710</v>
      </c>
      <c r="H1947" t="s">
        <v>21</v>
      </c>
      <c r="I1947" t="s">
        <v>87</v>
      </c>
      <c r="K1947">
        <v>0.5</v>
      </c>
      <c r="L1947">
        <v>65</v>
      </c>
      <c r="N1947">
        <v>29</v>
      </c>
      <c r="O1947" t="s">
        <v>1339</v>
      </c>
      <c r="P1947">
        <f t="shared" si="60"/>
        <v>41.169543704721605</v>
      </c>
      <c r="Q1947">
        <f t="shared" si="61"/>
        <v>41.008620287864602</v>
      </c>
      <c r="S1947">
        <f>IF(AND(M1947&lt;&gt;"",M1947&lt;&gt;18.5),5*LOG10(10^(Q1947/5+1)*W$1/(10^(M1947/5+1)))-5,Q1947)</f>
        <v>41.008620287864602</v>
      </c>
      <c r="T1947">
        <f>(F1947/E1947)*S1947</f>
        <v>0.22430398730579929</v>
      </c>
      <c r="U1947">
        <v>4620</v>
      </c>
      <c r="V1947" t="s">
        <v>1338</v>
      </c>
    </row>
    <row r="1948" spans="2:22" x14ac:dyDescent="0.25">
      <c r="B1948">
        <v>23469</v>
      </c>
      <c r="C1948" t="s">
        <v>1337</v>
      </c>
      <c r="E1948">
        <v>42.22</v>
      </c>
      <c r="F1948">
        <v>0.08</v>
      </c>
      <c r="G1948">
        <v>1860</v>
      </c>
      <c r="H1948" t="s">
        <v>21</v>
      </c>
      <c r="I1948" t="s">
        <v>658</v>
      </c>
      <c r="K1948">
        <v>0.5</v>
      </c>
      <c r="L1948">
        <v>65</v>
      </c>
      <c r="N1948">
        <v>27</v>
      </c>
      <c r="O1948" t="s">
        <v>1339</v>
      </c>
      <c r="P1948">
        <f t="shared" si="60"/>
        <v>41.339543704721599</v>
      </c>
      <c r="Q1948">
        <f t="shared" si="61"/>
        <v>41.178620287864589</v>
      </c>
      <c r="S1948">
        <f>IF(AND(M1948&lt;&gt;"",M1948&lt;&gt;18.5),5*LOG10(10^(Q1948/5+1)*W$1/(10^(M1948/5+1)))-5,Q1948)</f>
        <v>41.178620287864589</v>
      </c>
      <c r="T1948">
        <f>(F1948/E1948)*S1948</f>
        <v>7.802675563782964E-2</v>
      </c>
      <c r="U1948">
        <v>4620</v>
      </c>
      <c r="V1948" t="s">
        <v>1338</v>
      </c>
    </row>
    <row r="1949" spans="2:22" x14ac:dyDescent="0.25">
      <c r="B1949">
        <v>23470</v>
      </c>
      <c r="C1949" t="s">
        <v>1337</v>
      </c>
      <c r="E1949">
        <v>42.3</v>
      </c>
      <c r="F1949">
        <v>0.19</v>
      </c>
      <c r="G1949">
        <v>1930</v>
      </c>
      <c r="H1949" t="s">
        <v>21</v>
      </c>
      <c r="I1949" t="s">
        <v>658</v>
      </c>
      <c r="K1949">
        <v>0.5</v>
      </c>
      <c r="L1949">
        <v>65</v>
      </c>
      <c r="N1949">
        <v>27</v>
      </c>
      <c r="O1949" t="s">
        <v>1341</v>
      </c>
      <c r="P1949">
        <f t="shared" si="60"/>
        <v>41.41954370472159</v>
      </c>
      <c r="Q1949">
        <f t="shared" si="61"/>
        <v>41.258620287864581</v>
      </c>
      <c r="S1949">
        <f>IF(AND(M1949&lt;&gt;"",M1949&lt;&gt;18.5),5*LOG10(10^(Q1949/5+1)*W$1/(10^(M1949/5+1)))-5,Q1949)</f>
        <v>41.258620287864581</v>
      </c>
      <c r="T1949">
        <f>(F1949/E1949)*S1949</f>
        <v>0.18532240791239413</v>
      </c>
      <c r="U1949">
        <v>4620</v>
      </c>
      <c r="V1949" t="s">
        <v>1338</v>
      </c>
    </row>
    <row r="1950" spans="2:22" x14ac:dyDescent="0.25">
      <c r="B1950">
        <v>23472</v>
      </c>
      <c r="C1950" t="s">
        <v>1342</v>
      </c>
      <c r="E1950">
        <v>42.45</v>
      </c>
      <c r="F1950">
        <v>0.33</v>
      </c>
      <c r="G1950">
        <v>1930</v>
      </c>
      <c r="H1950" t="s">
        <v>21</v>
      </c>
      <c r="I1950" t="s">
        <v>62</v>
      </c>
      <c r="K1950">
        <v>0.6</v>
      </c>
      <c r="L1950">
        <v>74.2</v>
      </c>
      <c r="N1950">
        <v>30</v>
      </c>
      <c r="O1950" t="s">
        <v>27</v>
      </c>
      <c r="P1950">
        <f t="shared" si="60"/>
        <v>41.429400086720378</v>
      </c>
      <c r="Q1950">
        <f t="shared" si="61"/>
        <v>41.555929413044232</v>
      </c>
      <c r="S1950">
        <f>IF(AND(M1950&lt;&gt;"",M1950&lt;&gt;18.5),5*LOG10(10^(Q1950/5+1)*W$1/(10^(M1950/5+1)))-5,Q1950)</f>
        <v>41.555929413044232</v>
      </c>
      <c r="T1950">
        <f>(F1950/E1950)*S1950</f>
        <v>0.3230496279459269</v>
      </c>
      <c r="U1950">
        <v>4621</v>
      </c>
      <c r="V1950" t="s">
        <v>1343</v>
      </c>
    </row>
    <row r="1951" spans="2:22" x14ac:dyDescent="0.25">
      <c r="B1951">
        <v>23473</v>
      </c>
      <c r="C1951" t="s">
        <v>1342</v>
      </c>
      <c r="E1951">
        <v>43.21</v>
      </c>
      <c r="F1951">
        <v>0.28000000000000003</v>
      </c>
      <c r="G1951">
        <v>2740</v>
      </c>
      <c r="H1951" t="s">
        <v>21</v>
      </c>
      <c r="I1951" t="s">
        <v>179</v>
      </c>
      <c r="K1951">
        <v>0.6</v>
      </c>
      <c r="L1951">
        <v>70</v>
      </c>
      <c r="N1951">
        <v>28</v>
      </c>
      <c r="O1951" t="s">
        <v>1345</v>
      </c>
      <c r="P1951">
        <f t="shared" si="60"/>
        <v>42.189400086720383</v>
      </c>
      <c r="Q1951">
        <f t="shared" si="61"/>
        <v>42.189400086720383</v>
      </c>
      <c r="S1951">
        <f>IF(AND(M1951&lt;&gt;"",M1951&lt;&gt;18.5),5*LOG10(10^(Q1951/5+1)*W$1/(10^(M1951/5+1)))-5,Q1951)</f>
        <v>42.189400086720383</v>
      </c>
      <c r="T1951">
        <f>(F1951/E1951)*S1951</f>
        <v>0.27338653145757252</v>
      </c>
      <c r="U1951">
        <v>4621</v>
      </c>
      <c r="V1951" t="s">
        <v>1343</v>
      </c>
    </row>
    <row r="1952" spans="2:22" x14ac:dyDescent="0.25">
      <c r="B1952">
        <v>23474</v>
      </c>
      <c r="C1952" t="s">
        <v>1342</v>
      </c>
      <c r="E1952">
        <v>43.25</v>
      </c>
      <c r="F1952">
        <v>0.23</v>
      </c>
      <c r="G1952">
        <v>2790</v>
      </c>
      <c r="H1952" t="s">
        <v>21</v>
      </c>
      <c r="I1952" t="s">
        <v>87</v>
      </c>
      <c r="K1952">
        <v>0.6</v>
      </c>
      <c r="L1952">
        <v>65</v>
      </c>
      <c r="N1952">
        <v>29</v>
      </c>
      <c r="O1952" t="s">
        <v>1344</v>
      </c>
      <c r="P1952">
        <f t="shared" si="60"/>
        <v>42.229400086720389</v>
      </c>
      <c r="Q1952">
        <f t="shared" si="61"/>
        <v>42.068476669863387</v>
      </c>
      <c r="S1952">
        <f>IF(AND(M1952&lt;&gt;"",M1952&lt;&gt;18.5),5*LOG10(10^(Q1952/5+1)*W$1/(10^(M1952/5+1)))-5,Q1952)</f>
        <v>42.068476669863387</v>
      </c>
      <c r="T1952">
        <f>(F1952/E1952)*S1952</f>
        <v>0.22371675454493825</v>
      </c>
      <c r="U1952">
        <v>4621</v>
      </c>
      <c r="V1952" t="s">
        <v>1343</v>
      </c>
    </row>
    <row r="1953" spans="2:22" x14ac:dyDescent="0.25">
      <c r="B1953">
        <v>23475</v>
      </c>
      <c r="C1953" t="s">
        <v>1342</v>
      </c>
      <c r="E1953">
        <v>43.29</v>
      </c>
      <c r="F1953">
        <v>0.22</v>
      </c>
      <c r="G1953">
        <v>2840</v>
      </c>
      <c r="H1953" t="s">
        <v>21</v>
      </c>
      <c r="I1953" t="s">
        <v>87</v>
      </c>
      <c r="K1953">
        <v>0.6</v>
      </c>
      <c r="L1953">
        <v>65</v>
      </c>
      <c r="N1953">
        <v>29</v>
      </c>
      <c r="O1953" t="s">
        <v>1346</v>
      </c>
      <c r="P1953">
        <f t="shared" si="60"/>
        <v>42.269400086720381</v>
      </c>
      <c r="Q1953">
        <f t="shared" si="61"/>
        <v>42.108476669863379</v>
      </c>
      <c r="S1953">
        <f>IF(AND(M1953&lt;&gt;"",M1953&lt;&gt;18.5),5*LOG10(10^(Q1953/5+1)*W$1/(10^(M1953/5+1)))-5,Q1953)</f>
        <v>42.108476669863379</v>
      </c>
      <c r="T1953">
        <f>(F1953/E1953)*S1953</f>
        <v>0.21399549243173813</v>
      </c>
      <c r="U1953">
        <v>4621</v>
      </c>
      <c r="V1953" t="s">
        <v>1343</v>
      </c>
    </row>
    <row r="1954" spans="2:22" x14ac:dyDescent="0.25">
      <c r="B1954">
        <v>23476</v>
      </c>
      <c r="C1954" t="s">
        <v>1342</v>
      </c>
      <c r="E1954">
        <v>43.31</v>
      </c>
      <c r="F1954">
        <v>0.2</v>
      </c>
      <c r="G1954">
        <v>2870</v>
      </c>
      <c r="H1954" t="s">
        <v>21</v>
      </c>
      <c r="I1954" t="s">
        <v>658</v>
      </c>
      <c r="K1954">
        <v>0.6</v>
      </c>
      <c r="L1954">
        <v>65</v>
      </c>
      <c r="N1954">
        <v>27</v>
      </c>
      <c r="O1954" t="s">
        <v>1347</v>
      </c>
      <c r="P1954">
        <f t="shared" si="60"/>
        <v>42.289400086720391</v>
      </c>
      <c r="Q1954">
        <f t="shared" si="61"/>
        <v>42.128476669863382</v>
      </c>
      <c r="S1954">
        <f>IF(AND(M1954&lt;&gt;"",M1954&lt;&gt;18.5),5*LOG10(10^(Q1954/5+1)*W$1/(10^(M1954/5+1)))-5,Q1954)</f>
        <v>42.128476669863382</v>
      </c>
      <c r="T1954">
        <f>(F1954/E1954)*S1954</f>
        <v>0.19454387748724722</v>
      </c>
      <c r="U1954">
        <v>4621</v>
      </c>
      <c r="V1954" t="s">
        <v>1343</v>
      </c>
    </row>
    <row r="1955" spans="2:22" x14ac:dyDescent="0.25">
      <c r="B1955">
        <v>23477</v>
      </c>
      <c r="C1955" t="s">
        <v>1342</v>
      </c>
      <c r="E1955">
        <v>43.36</v>
      </c>
      <c r="F1955">
        <v>0.28999999999999998</v>
      </c>
      <c r="G1955">
        <v>2940</v>
      </c>
      <c r="H1955" t="s">
        <v>21</v>
      </c>
      <c r="I1955" t="s">
        <v>87</v>
      </c>
      <c r="K1955">
        <v>0.6</v>
      </c>
      <c r="L1955">
        <v>65</v>
      </c>
      <c r="N1955">
        <v>29</v>
      </c>
      <c r="O1955" t="s">
        <v>1348</v>
      </c>
      <c r="P1955">
        <f t="shared" si="60"/>
        <v>42.339400086720389</v>
      </c>
      <c r="Q1955">
        <f t="shared" si="61"/>
        <v>42.178476669863379</v>
      </c>
      <c r="S1955">
        <f>IF(AND(M1955&lt;&gt;"",M1955&lt;&gt;18.5),5*LOG10(10^(Q1955/5+1)*W$1/(10^(M1955/5+1)))-5,Q1955)</f>
        <v>42.178476669863379</v>
      </c>
      <c r="T1955">
        <f>(F1955/E1955)*S1955</f>
        <v>0.28209774525508252</v>
      </c>
      <c r="U1955">
        <v>4621</v>
      </c>
      <c r="V1955" t="s">
        <v>1343</v>
      </c>
    </row>
    <row r="1956" spans="2:22" x14ac:dyDescent="0.25">
      <c r="B1956">
        <v>23478</v>
      </c>
      <c r="C1956" t="s">
        <v>1342</v>
      </c>
      <c r="E1956">
        <v>43.41</v>
      </c>
      <c r="F1956">
        <v>0.25</v>
      </c>
      <c r="G1956">
        <v>3000</v>
      </c>
      <c r="H1956" t="s">
        <v>21</v>
      </c>
      <c r="I1956" t="s">
        <v>87</v>
      </c>
      <c r="K1956">
        <v>0.6</v>
      </c>
      <c r="L1956">
        <v>65</v>
      </c>
      <c r="N1956">
        <v>29</v>
      </c>
      <c r="O1956" t="s">
        <v>1345</v>
      </c>
      <c r="P1956">
        <f t="shared" si="60"/>
        <v>42.389400086720372</v>
      </c>
      <c r="Q1956">
        <f t="shared" si="61"/>
        <v>42.228476669863369</v>
      </c>
      <c r="S1956">
        <f>IF(AND(M1956&lt;&gt;"",M1956&lt;&gt;18.5),5*LOG10(10^(Q1956/5+1)*W$1/(10^(M1956/5+1)))-5,Q1956)</f>
        <v>42.228476669863369</v>
      </c>
      <c r="T1956">
        <f>(F1956/E1956)*S1956</f>
        <v>0.24319555787758221</v>
      </c>
      <c r="U1956">
        <v>4621</v>
      </c>
      <c r="V1956" t="s">
        <v>1343</v>
      </c>
    </row>
    <row r="1957" spans="2:22" x14ac:dyDescent="0.25">
      <c r="B1957">
        <v>23479</v>
      </c>
      <c r="C1957" t="s">
        <v>1342</v>
      </c>
      <c r="E1957">
        <v>43.41</v>
      </c>
      <c r="F1957">
        <v>0.13</v>
      </c>
      <c r="G1957">
        <v>3010</v>
      </c>
      <c r="H1957" t="s">
        <v>21</v>
      </c>
      <c r="I1957" t="s">
        <v>658</v>
      </c>
      <c r="K1957">
        <v>0.6</v>
      </c>
      <c r="L1957">
        <v>65</v>
      </c>
      <c r="N1957">
        <v>27</v>
      </c>
      <c r="O1957" t="s">
        <v>1345</v>
      </c>
      <c r="P1957">
        <f t="shared" si="60"/>
        <v>42.389400086720372</v>
      </c>
      <c r="Q1957">
        <f t="shared" si="61"/>
        <v>42.228476669863369</v>
      </c>
      <c r="S1957">
        <f>IF(AND(M1957&lt;&gt;"",M1957&lt;&gt;18.5),5*LOG10(10^(Q1957/5+1)*W$1/(10^(M1957/5+1)))-5,Q1957)</f>
        <v>42.228476669863369</v>
      </c>
      <c r="T1957">
        <f>(F1957/E1957)*S1957</f>
        <v>0.12646169009634275</v>
      </c>
      <c r="U1957">
        <v>4621</v>
      </c>
      <c r="V1957" t="s">
        <v>1343</v>
      </c>
    </row>
    <row r="1958" spans="2:22" x14ac:dyDescent="0.25">
      <c r="B1958">
        <v>23486</v>
      </c>
      <c r="C1958" t="s">
        <v>1349</v>
      </c>
      <c r="E1958">
        <v>40.57</v>
      </c>
      <c r="F1958">
        <v>0.28000000000000003</v>
      </c>
      <c r="G1958">
        <v>1000</v>
      </c>
      <c r="H1958" t="s">
        <v>21</v>
      </c>
      <c r="I1958" t="s">
        <v>62</v>
      </c>
      <c r="K1958">
        <v>0.29599999999999999</v>
      </c>
      <c r="L1958">
        <v>74.2</v>
      </c>
      <c r="N1958">
        <v>30</v>
      </c>
      <c r="O1958" t="s">
        <v>27</v>
      </c>
      <c r="P1958">
        <f t="shared" si="60"/>
        <v>40.006974992327137</v>
      </c>
      <c r="Q1958">
        <f t="shared" si="61"/>
        <v>40.133504318650992</v>
      </c>
      <c r="S1958">
        <f>IF(AND(M1958&lt;&gt;"",M1958&lt;&gt;18.5),5*LOG10(10^(Q1958/5+1)*W$1/(10^(M1958/5+1)))-5,Q1958)</f>
        <v>40.133504318650992</v>
      </c>
      <c r="T1958">
        <f>(F1958/E1958)*S1958</f>
        <v>0.27698745894065269</v>
      </c>
      <c r="U1958">
        <v>4625</v>
      </c>
      <c r="V1958" t="s">
        <v>1350</v>
      </c>
    </row>
    <row r="1959" spans="2:22" x14ac:dyDescent="0.25">
      <c r="B1959">
        <v>23487</v>
      </c>
      <c r="C1959" t="s">
        <v>1349</v>
      </c>
      <c r="E1959">
        <v>41.19</v>
      </c>
      <c r="F1959">
        <v>0.3</v>
      </c>
      <c r="G1959">
        <v>1340</v>
      </c>
      <c r="H1959" t="s">
        <v>21</v>
      </c>
      <c r="I1959" t="s">
        <v>134</v>
      </c>
      <c r="K1959">
        <v>0.29599999999999999</v>
      </c>
      <c r="L1959">
        <v>65</v>
      </c>
      <c r="N1959">
        <v>29</v>
      </c>
      <c r="O1959" t="s">
        <v>1351</v>
      </c>
      <c r="P1959">
        <f t="shared" si="60"/>
        <v>40.626974992327128</v>
      </c>
      <c r="Q1959">
        <f t="shared" si="61"/>
        <v>40.466051575470132</v>
      </c>
      <c r="S1959">
        <f>IF(AND(M1959&lt;&gt;"",M1959&lt;&gt;18.5),5*LOG10(10^(Q1959/5+1)*W$1/(10^(M1959/5+1)))-5,Q1959)</f>
        <v>40.466051575470132</v>
      </c>
      <c r="T1959">
        <f>(F1959/E1959)*S1959</f>
        <v>0.29472725109592229</v>
      </c>
      <c r="U1959">
        <v>4625</v>
      </c>
      <c r="V1959" t="s">
        <v>1350</v>
      </c>
    </row>
    <row r="1960" spans="2:22" x14ac:dyDescent="0.25">
      <c r="B1960">
        <v>23488</v>
      </c>
      <c r="C1960" t="s">
        <v>1349</v>
      </c>
      <c r="E1960">
        <v>41.36</v>
      </c>
      <c r="F1960">
        <v>0.35</v>
      </c>
      <c r="G1960">
        <v>1440</v>
      </c>
      <c r="H1960" t="s">
        <v>21</v>
      </c>
      <c r="I1960" t="s">
        <v>87</v>
      </c>
      <c r="K1960">
        <v>0.29599999999999999</v>
      </c>
      <c r="L1960">
        <v>65</v>
      </c>
      <c r="N1960">
        <v>29</v>
      </c>
      <c r="O1960" t="s">
        <v>1352</v>
      </c>
      <c r="P1960">
        <f t="shared" si="60"/>
        <v>40.796974992327137</v>
      </c>
      <c r="Q1960">
        <f t="shared" si="61"/>
        <v>40.636051575470127</v>
      </c>
      <c r="S1960">
        <f>IF(AND(M1960&lt;&gt;"",M1960&lt;&gt;18.5),5*LOG10(10^(Q1960/5+1)*W$1/(10^(M1960/5+1)))-5,Q1960)</f>
        <v>40.636051575470127</v>
      </c>
      <c r="T1960">
        <f>(F1960/E1960)*S1960</f>
        <v>0.34387374398971332</v>
      </c>
      <c r="U1960">
        <v>4625</v>
      </c>
      <c r="V1960" t="s">
        <v>1350</v>
      </c>
    </row>
    <row r="1961" spans="2:22" x14ac:dyDescent="0.25">
      <c r="B1961">
        <v>23489</v>
      </c>
      <c r="C1961" t="s">
        <v>1349</v>
      </c>
      <c r="E1961">
        <v>41.39</v>
      </c>
      <c r="F1961">
        <v>0.35</v>
      </c>
      <c r="G1961">
        <v>1460</v>
      </c>
      <c r="H1961" t="s">
        <v>21</v>
      </c>
      <c r="I1961" t="s">
        <v>658</v>
      </c>
      <c r="K1961">
        <v>0.29599999999999999</v>
      </c>
      <c r="L1961">
        <v>65</v>
      </c>
      <c r="N1961">
        <v>27</v>
      </c>
      <c r="O1961" t="s">
        <v>1353</v>
      </c>
      <c r="P1961">
        <f t="shared" si="60"/>
        <v>40.826974992327138</v>
      </c>
      <c r="Q1961">
        <f t="shared" si="61"/>
        <v>40.666051575470128</v>
      </c>
      <c r="S1961">
        <f>IF(AND(M1961&lt;&gt;"",M1961&lt;&gt;18.5),5*LOG10(10^(Q1961/5+1)*W$1/(10^(M1961/5+1)))-5,Q1961)</f>
        <v>40.666051575470128</v>
      </c>
      <c r="T1961">
        <f>(F1961/E1961)*S1961</f>
        <v>0.34387818437822038</v>
      </c>
      <c r="U1961">
        <v>4625</v>
      </c>
      <c r="V1961" t="s">
        <v>1350</v>
      </c>
    </row>
    <row r="1962" spans="2:22" x14ac:dyDescent="0.25">
      <c r="B1962">
        <v>23490</v>
      </c>
      <c r="C1962" t="s">
        <v>1349</v>
      </c>
      <c r="E1962">
        <v>41.39</v>
      </c>
      <c r="F1962">
        <v>0.25</v>
      </c>
      <c r="G1962">
        <v>1470</v>
      </c>
      <c r="H1962" t="s">
        <v>21</v>
      </c>
      <c r="I1962" t="s">
        <v>134</v>
      </c>
      <c r="K1962">
        <v>0.29599999999999999</v>
      </c>
      <c r="L1962">
        <v>65</v>
      </c>
      <c r="N1962">
        <v>29</v>
      </c>
      <c r="O1962" t="s">
        <v>1353</v>
      </c>
      <c r="P1962">
        <f t="shared" si="60"/>
        <v>40.826974992327138</v>
      </c>
      <c r="Q1962">
        <f t="shared" si="61"/>
        <v>40.666051575470128</v>
      </c>
      <c r="S1962">
        <f>IF(AND(M1962&lt;&gt;"",M1962&lt;&gt;18.5),5*LOG10(10^(Q1962/5+1)*W$1/(10^(M1962/5+1)))-5,Q1962)</f>
        <v>40.666051575470128</v>
      </c>
      <c r="T1962">
        <f>(F1962/E1962)*S1962</f>
        <v>0.24562727455587174</v>
      </c>
      <c r="U1962">
        <v>4625</v>
      </c>
      <c r="V1962" t="s">
        <v>1350</v>
      </c>
    </row>
    <row r="1963" spans="2:22" x14ac:dyDescent="0.25">
      <c r="B1963">
        <v>23491</v>
      </c>
      <c r="C1963" t="s">
        <v>1349</v>
      </c>
      <c r="E1963">
        <v>41.55</v>
      </c>
      <c r="F1963">
        <v>0.33</v>
      </c>
      <c r="G1963">
        <v>1580</v>
      </c>
      <c r="H1963" t="s">
        <v>21</v>
      </c>
      <c r="I1963" t="s">
        <v>87</v>
      </c>
      <c r="K1963">
        <v>0.29599999999999999</v>
      </c>
      <c r="L1963">
        <v>65</v>
      </c>
      <c r="N1963">
        <v>29</v>
      </c>
      <c r="O1963" t="s">
        <v>1354</v>
      </c>
      <c r="P1963">
        <f t="shared" si="60"/>
        <v>40.986974992327127</v>
      </c>
      <c r="Q1963">
        <f t="shared" si="61"/>
        <v>40.826051575470132</v>
      </c>
      <c r="S1963">
        <f>IF(AND(M1963&lt;&gt;"",M1963&lt;&gt;18.5),5*LOG10(10^(Q1963/5+1)*W$1/(10^(M1963/5+1)))-5,Q1963)</f>
        <v>40.826051575470132</v>
      </c>
      <c r="T1963">
        <f>(F1963/E1963)*S1963</f>
        <v>0.32425022911925738</v>
      </c>
      <c r="U1963">
        <v>4625</v>
      </c>
      <c r="V1963" t="s">
        <v>1350</v>
      </c>
    </row>
    <row r="1964" spans="2:22" x14ac:dyDescent="0.25">
      <c r="B1964">
        <v>23492</v>
      </c>
      <c r="C1964" t="s">
        <v>1349</v>
      </c>
      <c r="E1964">
        <v>41.56</v>
      </c>
      <c r="F1964">
        <v>0.31</v>
      </c>
      <c r="G1964">
        <v>1580</v>
      </c>
      <c r="H1964" t="s">
        <v>21</v>
      </c>
      <c r="I1964" t="s">
        <v>87</v>
      </c>
      <c r="K1964">
        <v>0.29599999999999999</v>
      </c>
      <c r="L1964">
        <v>65</v>
      </c>
      <c r="N1964">
        <v>29</v>
      </c>
      <c r="O1964" t="s">
        <v>1355</v>
      </c>
      <c r="P1964">
        <f t="shared" si="60"/>
        <v>40.996974992327139</v>
      </c>
      <c r="Q1964">
        <f t="shared" si="61"/>
        <v>40.83605157547013</v>
      </c>
      <c r="S1964">
        <f>IF(AND(M1964&lt;&gt;"",M1964&lt;&gt;18.5),5*LOG10(10^(Q1964/5+1)*W$1/(10^(M1964/5+1)))-5,Q1964)</f>
        <v>40.83605157547013</v>
      </c>
      <c r="T1964">
        <f>(F1964/E1964)*S1964</f>
        <v>0.30459999972078294</v>
      </c>
      <c r="U1964">
        <v>4625</v>
      </c>
      <c r="V1964" t="s">
        <v>1350</v>
      </c>
    </row>
    <row r="1965" spans="2:22" x14ac:dyDescent="0.25">
      <c r="B1965">
        <v>23493</v>
      </c>
      <c r="C1965" t="s">
        <v>1349</v>
      </c>
      <c r="E1965">
        <v>41.57</v>
      </c>
      <c r="F1965">
        <v>0.26</v>
      </c>
      <c r="G1965">
        <v>1590</v>
      </c>
      <c r="H1965" t="s">
        <v>21</v>
      </c>
      <c r="I1965" t="s">
        <v>179</v>
      </c>
      <c r="K1965">
        <v>0.29599999999999999</v>
      </c>
      <c r="L1965">
        <v>70</v>
      </c>
      <c r="N1965">
        <v>28</v>
      </c>
      <c r="O1965" t="s">
        <v>1354</v>
      </c>
      <c r="P1965">
        <f t="shared" si="60"/>
        <v>41.00697499232713</v>
      </c>
      <c r="Q1965">
        <f t="shared" si="61"/>
        <v>41.00697499232713</v>
      </c>
      <c r="S1965">
        <f>IF(AND(M1965&lt;&gt;"",M1965&lt;&gt;18.5),5*LOG10(10^(Q1965/5+1)*W$1/(10^(M1965/5+1)))-5,Q1965)</f>
        <v>41.00697499232713</v>
      </c>
      <c r="T1965">
        <f>(F1965/E1965)*S1965</f>
        <v>0.25647855419786036</v>
      </c>
      <c r="U1965">
        <v>4625</v>
      </c>
      <c r="V1965" t="s">
        <v>1350</v>
      </c>
    </row>
    <row r="1966" spans="2:22" x14ac:dyDescent="0.25">
      <c r="B1966">
        <v>23494</v>
      </c>
      <c r="C1966" t="s">
        <v>1349</v>
      </c>
      <c r="E1966">
        <v>41.57</v>
      </c>
      <c r="F1966">
        <v>0.34</v>
      </c>
      <c r="G1966">
        <v>1590</v>
      </c>
      <c r="H1966" t="s">
        <v>21</v>
      </c>
      <c r="I1966" t="s">
        <v>87</v>
      </c>
      <c r="K1966">
        <v>0.29599999999999999</v>
      </c>
      <c r="L1966">
        <v>65</v>
      </c>
      <c r="N1966">
        <v>29</v>
      </c>
      <c r="O1966" t="s">
        <v>1351</v>
      </c>
      <c r="P1966">
        <f t="shared" si="60"/>
        <v>41.00697499232713</v>
      </c>
      <c r="Q1966">
        <f t="shared" si="61"/>
        <v>40.846051575470135</v>
      </c>
      <c r="S1966">
        <f>IF(AND(M1966&lt;&gt;"",M1966&lt;&gt;18.5),5*LOG10(10^(Q1966/5+1)*W$1/(10^(M1966/5+1)))-5,Q1966)</f>
        <v>40.846051575470135</v>
      </c>
      <c r="T1966">
        <f>(F1966/E1966)*S1966</f>
        <v>0.33407884377339059</v>
      </c>
      <c r="U1966">
        <v>4625</v>
      </c>
      <c r="V1966" t="s">
        <v>1350</v>
      </c>
    </row>
    <row r="1967" spans="2:22" x14ac:dyDescent="0.25">
      <c r="B1967">
        <v>23496</v>
      </c>
      <c r="C1967" t="s">
        <v>1349</v>
      </c>
      <c r="E1967">
        <v>42.42</v>
      </c>
      <c r="F1967">
        <v>0.2</v>
      </c>
      <c r="G1967">
        <v>2350</v>
      </c>
      <c r="H1967" t="s">
        <v>21</v>
      </c>
      <c r="I1967" t="s">
        <v>658</v>
      </c>
      <c r="K1967">
        <v>0.29599999999999999</v>
      </c>
      <c r="L1967">
        <v>65</v>
      </c>
      <c r="N1967">
        <v>27</v>
      </c>
      <c r="O1967" t="s">
        <v>1354</v>
      </c>
      <c r="P1967">
        <f t="shared" si="60"/>
        <v>41.856974992327132</v>
      </c>
      <c r="Q1967">
        <f t="shared" si="61"/>
        <v>41.696051575470122</v>
      </c>
      <c r="S1967">
        <f>IF(AND(M1967&lt;&gt;"",M1967&lt;&gt;18.5),5*LOG10(10^(Q1967/5+1)*W$1/(10^(M1967/5+1)))-5,Q1967)</f>
        <v>41.696051575470122</v>
      </c>
      <c r="T1967">
        <f>(F1967/E1967)*S1967</f>
        <v>0.19658675896025518</v>
      </c>
      <c r="U1967">
        <v>4625</v>
      </c>
      <c r="V1967" t="s">
        <v>1350</v>
      </c>
    </row>
    <row r="1968" spans="2:22" x14ac:dyDescent="0.25">
      <c r="B1968">
        <v>23500</v>
      </c>
      <c r="C1968" t="s">
        <v>1356</v>
      </c>
      <c r="E1968">
        <v>36.4</v>
      </c>
      <c r="F1968">
        <v>0.06</v>
      </c>
      <c r="G1968">
        <v>182</v>
      </c>
      <c r="H1968" t="s">
        <v>21</v>
      </c>
      <c r="I1968" t="s">
        <v>12</v>
      </c>
      <c r="K1968">
        <v>4.6614999999999997E-2</v>
      </c>
      <c r="L1968">
        <v>70</v>
      </c>
      <c r="N1968">
        <v>34</v>
      </c>
      <c r="O1968" t="s">
        <v>1358</v>
      </c>
      <c r="P1968">
        <f t="shared" si="60"/>
        <v>36.301065226394975</v>
      </c>
      <c r="Q1968">
        <f t="shared" si="61"/>
        <v>36.301065226394975</v>
      </c>
      <c r="S1968">
        <f>IF(AND(M1968&lt;&gt;"",M1968&lt;&gt;18.5),5*LOG10(10^(Q1968/5+1)*W$1/(10^(M1968/5+1)))-5,Q1968)</f>
        <v>36.301065226394975</v>
      </c>
      <c r="T1968">
        <f>(F1968/E1968)*S1968</f>
        <v>5.9836920702848857E-2</v>
      </c>
      <c r="U1968">
        <v>4629</v>
      </c>
      <c r="V1968" t="s">
        <v>1357</v>
      </c>
    </row>
    <row r="1969" spans="2:22" x14ac:dyDescent="0.25">
      <c r="B1969">
        <v>23501</v>
      </c>
      <c r="C1969" t="s">
        <v>1356</v>
      </c>
      <c r="E1969">
        <v>36.69</v>
      </c>
      <c r="F1969">
        <v>0.19</v>
      </c>
      <c r="G1969">
        <v>208</v>
      </c>
      <c r="H1969" t="s">
        <v>21</v>
      </c>
      <c r="I1969" t="s">
        <v>12</v>
      </c>
      <c r="K1969">
        <v>4.6614999999999997E-2</v>
      </c>
      <c r="L1969">
        <v>70</v>
      </c>
      <c r="N1969">
        <v>34</v>
      </c>
      <c r="O1969" t="s">
        <v>1359</v>
      </c>
      <c r="P1969">
        <f t="shared" si="60"/>
        <v>36.591065226394981</v>
      </c>
      <c r="Q1969">
        <f t="shared" si="61"/>
        <v>36.591065226394981</v>
      </c>
      <c r="S1969">
        <f>IF(AND(M1969&lt;&gt;"",M1969&lt;&gt;18.5),5*LOG10(10^(Q1969/5+1)*W$1/(10^(M1969/5+1)))-5,Q1969)</f>
        <v>36.591065226394981</v>
      </c>
      <c r="T1969">
        <f>(F1969/E1969)*S1969</f>
        <v>0.18948766402330464</v>
      </c>
      <c r="U1969">
        <v>4629</v>
      </c>
      <c r="V1969" t="s">
        <v>1357</v>
      </c>
    </row>
    <row r="1970" spans="2:22" x14ac:dyDescent="0.25">
      <c r="B1970">
        <v>23504</v>
      </c>
      <c r="C1970" t="s">
        <v>1360</v>
      </c>
      <c r="E1970">
        <v>39.39</v>
      </c>
      <c r="F1970">
        <v>0.22</v>
      </c>
      <c r="G1970">
        <v>661</v>
      </c>
      <c r="H1970" t="s">
        <v>21</v>
      </c>
      <c r="I1970" t="s">
        <v>12</v>
      </c>
      <c r="K1970">
        <v>0.14199999999999999</v>
      </c>
      <c r="L1970">
        <v>70</v>
      </c>
      <c r="N1970">
        <v>34</v>
      </c>
      <c r="O1970" t="s">
        <v>25</v>
      </c>
      <c r="P1970">
        <f t="shared" si="60"/>
        <v>39.101669480450866</v>
      </c>
      <c r="Q1970">
        <f t="shared" si="61"/>
        <v>39.101669480450866</v>
      </c>
      <c r="S1970">
        <f>IF(AND(M1970&lt;&gt;"",M1970&lt;&gt;18.5),5*LOG10(10^(Q1970/5+1)*W$1/(10^(M1970/5+1)))-5,Q1970)</f>
        <v>39.101669480450866</v>
      </c>
      <c r="T1970">
        <f>(F1970/E1970)*S1970</f>
        <v>0.21838962390706249</v>
      </c>
      <c r="U1970">
        <v>4630</v>
      </c>
      <c r="V1970" t="s">
        <v>1360</v>
      </c>
    </row>
    <row r="1971" spans="2:22" x14ac:dyDescent="0.25">
      <c r="B1971">
        <v>23505</v>
      </c>
      <c r="C1971" t="s">
        <v>1360</v>
      </c>
      <c r="E1971">
        <v>39.58</v>
      </c>
      <c r="F1971">
        <v>0.21</v>
      </c>
      <c r="G1971">
        <v>722</v>
      </c>
      <c r="H1971" t="s">
        <v>21</v>
      </c>
      <c r="I1971" t="s">
        <v>12</v>
      </c>
      <c r="K1971">
        <v>0.14199999999999999</v>
      </c>
      <c r="L1971">
        <v>70</v>
      </c>
      <c r="N1971">
        <v>34</v>
      </c>
      <c r="O1971" t="s">
        <v>24</v>
      </c>
      <c r="P1971">
        <f t="shared" si="60"/>
        <v>39.291669480450864</v>
      </c>
      <c r="Q1971">
        <f t="shared" si="61"/>
        <v>39.291669480450864</v>
      </c>
      <c r="S1971">
        <f>IF(AND(M1971&lt;&gt;"",M1971&lt;&gt;18.5),5*LOG10(10^(Q1971/5+1)*W$1/(10^(M1971/5+1)))-5,Q1971)</f>
        <v>39.291669480450864</v>
      </c>
      <c r="T1971">
        <f>(F1971/E1971)*S1971</f>
        <v>0.2084702018922355</v>
      </c>
      <c r="U1971">
        <v>4630</v>
      </c>
      <c r="V1971" t="s">
        <v>1360</v>
      </c>
    </row>
    <row r="1972" spans="2:22" x14ac:dyDescent="0.25">
      <c r="B1972">
        <v>23506</v>
      </c>
      <c r="C1972" t="s">
        <v>1360</v>
      </c>
      <c r="E1972">
        <v>39.85</v>
      </c>
      <c r="F1972">
        <v>0.43</v>
      </c>
      <c r="G1972">
        <v>934</v>
      </c>
      <c r="H1972" t="s">
        <v>21</v>
      </c>
      <c r="I1972" t="s">
        <v>22</v>
      </c>
      <c r="L1972">
        <v>70</v>
      </c>
      <c r="N1972">
        <v>31</v>
      </c>
      <c r="O1972" t="s">
        <v>1361</v>
      </c>
      <c r="P1972">
        <f t="shared" si="60"/>
        <v>39.85</v>
      </c>
      <c r="Q1972">
        <f t="shared" si="61"/>
        <v>39.85</v>
      </c>
      <c r="S1972">
        <f>IF(AND(M1972&lt;&gt;"",M1972&lt;&gt;18.5),5*LOG10(10^(Q1972/5+1)*W$1/(10^(M1972/5+1)))-5,Q1972)</f>
        <v>39.85</v>
      </c>
      <c r="T1972">
        <f>(F1972/E1972)*S1972</f>
        <v>0.43</v>
      </c>
      <c r="U1972">
        <v>4630</v>
      </c>
      <c r="V1972" t="s">
        <v>1360</v>
      </c>
    </row>
    <row r="1973" spans="2:22" x14ac:dyDescent="0.25">
      <c r="B1973">
        <v>23507</v>
      </c>
      <c r="C1973" t="s">
        <v>1362</v>
      </c>
      <c r="E1973">
        <v>40</v>
      </c>
      <c r="F1973">
        <v>0.21</v>
      </c>
      <c r="G1973">
        <v>787</v>
      </c>
      <c r="H1973" t="s">
        <v>21</v>
      </c>
      <c r="I1973" t="s">
        <v>62</v>
      </c>
      <c r="K1973">
        <v>0.27</v>
      </c>
      <c r="L1973">
        <v>74.2</v>
      </c>
      <c r="N1973">
        <v>30</v>
      </c>
      <c r="O1973" t="s">
        <v>27</v>
      </c>
      <c r="P1973">
        <f t="shared" si="60"/>
        <v>39.480981395220212</v>
      </c>
      <c r="Q1973">
        <f t="shared" si="61"/>
        <v>39.607510721544074</v>
      </c>
      <c r="S1973">
        <f>IF(AND(M1973&lt;&gt;"",M1973&lt;&gt;18.5),5*LOG10(10^(Q1973/5+1)*W$1/(10^(M1973/5+1)))-5,Q1973)</f>
        <v>39.607510721544074</v>
      </c>
      <c r="T1973">
        <f>(F1973/E1973)*S1973</f>
        <v>0.20793943128810635</v>
      </c>
      <c r="U1973">
        <v>4631</v>
      </c>
      <c r="V1973" t="s">
        <v>1363</v>
      </c>
    </row>
    <row r="1974" spans="2:22" x14ac:dyDescent="0.25">
      <c r="B1974">
        <v>23509</v>
      </c>
      <c r="C1974" t="s">
        <v>1362</v>
      </c>
      <c r="E1974">
        <v>40.729999999999997</v>
      </c>
      <c r="F1974">
        <v>0.2</v>
      </c>
      <c r="G1974">
        <v>1100</v>
      </c>
      <c r="H1974" t="s">
        <v>21</v>
      </c>
      <c r="I1974" t="s">
        <v>134</v>
      </c>
      <c r="K1974">
        <v>0.27</v>
      </c>
      <c r="L1974">
        <v>65</v>
      </c>
      <c r="N1974">
        <v>29</v>
      </c>
      <c r="O1974" t="s">
        <v>1365</v>
      </c>
      <c r="P1974">
        <f t="shared" si="60"/>
        <v>40.210981395220209</v>
      </c>
      <c r="Q1974">
        <f t="shared" si="61"/>
        <v>40.050057978363199</v>
      </c>
      <c r="S1974">
        <f>IF(AND(M1974&lt;&gt;"",M1974&lt;&gt;18.5),5*LOG10(10^(Q1974/5+1)*W$1/(10^(M1974/5+1)))-5,Q1974)</f>
        <v>40.050057978363199</v>
      </c>
      <c r="T1974">
        <f>(F1974/E1974)*S1974</f>
        <v>0.19666122257973587</v>
      </c>
      <c r="U1974">
        <v>4631</v>
      </c>
      <c r="V1974" t="s">
        <v>1363</v>
      </c>
    </row>
    <row r="1975" spans="2:22" x14ac:dyDescent="0.25">
      <c r="B1975">
        <v>23510</v>
      </c>
      <c r="C1975" t="s">
        <v>1362</v>
      </c>
      <c r="E1975">
        <v>40.770000000000003</v>
      </c>
      <c r="F1975">
        <v>0.22</v>
      </c>
      <c r="G1975">
        <v>1120</v>
      </c>
      <c r="H1975" t="s">
        <v>21</v>
      </c>
      <c r="I1975" t="s">
        <v>179</v>
      </c>
      <c r="K1975">
        <v>0.27</v>
      </c>
      <c r="L1975">
        <v>70</v>
      </c>
      <c r="N1975">
        <v>28</v>
      </c>
      <c r="O1975" t="s">
        <v>1366</v>
      </c>
      <c r="P1975">
        <f t="shared" si="60"/>
        <v>40.250981395220215</v>
      </c>
      <c r="Q1975">
        <f t="shared" si="61"/>
        <v>40.250981395220215</v>
      </c>
      <c r="S1975">
        <f>IF(AND(M1975&lt;&gt;"",M1975&lt;&gt;18.5),5*LOG10(10^(Q1975/5+1)*W$1/(10^(M1975/5+1)))-5,Q1975)</f>
        <v>40.250981395220215</v>
      </c>
      <c r="T1975">
        <f>(F1975/E1975)*S1975</f>
        <v>0.21719931093815176</v>
      </c>
      <c r="U1975">
        <v>4631</v>
      </c>
      <c r="V1975" t="s">
        <v>1363</v>
      </c>
    </row>
    <row r="1976" spans="2:22" x14ac:dyDescent="0.25">
      <c r="B1976">
        <v>23511</v>
      </c>
      <c r="C1976" t="s">
        <v>1362</v>
      </c>
      <c r="E1976">
        <v>40.83</v>
      </c>
      <c r="F1976">
        <v>0.3</v>
      </c>
      <c r="G1976">
        <v>1150</v>
      </c>
      <c r="H1976" t="s">
        <v>21</v>
      </c>
      <c r="I1976" t="s">
        <v>87</v>
      </c>
      <c r="K1976">
        <v>0.27</v>
      </c>
      <c r="L1976">
        <v>65</v>
      </c>
      <c r="N1976">
        <v>29</v>
      </c>
      <c r="O1976" t="s">
        <v>1364</v>
      </c>
      <c r="P1976">
        <f t="shared" si="60"/>
        <v>40.310981395220217</v>
      </c>
      <c r="Q1976">
        <f t="shared" si="61"/>
        <v>40.150057978363222</v>
      </c>
      <c r="S1976">
        <f>IF(AND(M1976&lt;&gt;"",M1976&lt;&gt;18.5),5*LOG10(10^(Q1976/5+1)*W$1/(10^(M1976/5+1)))-5,Q1976)</f>
        <v>40.150057978363222</v>
      </c>
      <c r="T1976">
        <f>(F1976/E1976)*S1976</f>
        <v>0.29500409976754755</v>
      </c>
      <c r="U1976">
        <v>4631</v>
      </c>
      <c r="V1976" t="s">
        <v>1363</v>
      </c>
    </row>
    <row r="1977" spans="2:22" x14ac:dyDescent="0.25">
      <c r="B1977">
        <v>23512</v>
      </c>
      <c r="C1977" t="s">
        <v>1362</v>
      </c>
      <c r="E1977">
        <v>40.840000000000003</v>
      </c>
      <c r="F1977">
        <v>0.22</v>
      </c>
      <c r="G1977">
        <v>1160</v>
      </c>
      <c r="H1977" t="s">
        <v>21</v>
      </c>
      <c r="I1977" t="s">
        <v>134</v>
      </c>
      <c r="K1977">
        <v>0.27</v>
      </c>
      <c r="L1977">
        <v>65</v>
      </c>
      <c r="N1977">
        <v>29</v>
      </c>
      <c r="O1977" t="s">
        <v>1367</v>
      </c>
      <c r="P1977">
        <f t="shared" si="60"/>
        <v>40.320981395220215</v>
      </c>
      <c r="Q1977">
        <f t="shared" si="61"/>
        <v>40.16005797836322</v>
      </c>
      <c r="S1977">
        <f>IF(AND(M1977&lt;&gt;"",M1977&lt;&gt;18.5),5*LOG10(10^(Q1977/5+1)*W$1/(10^(M1977/5+1)))-5,Q1977)</f>
        <v>40.16005797836322</v>
      </c>
      <c r="T1977">
        <f>(F1977/E1977)*S1977</f>
        <v>0.21633723690597229</v>
      </c>
      <c r="U1977">
        <v>4631</v>
      </c>
      <c r="V1977" t="s">
        <v>1363</v>
      </c>
    </row>
    <row r="1978" spans="2:22" x14ac:dyDescent="0.25">
      <c r="B1978">
        <v>23513</v>
      </c>
      <c r="C1978" t="s">
        <v>1362</v>
      </c>
      <c r="E1978">
        <v>40.9</v>
      </c>
      <c r="F1978">
        <v>0.19</v>
      </c>
      <c r="G1978">
        <v>1190</v>
      </c>
      <c r="H1978" t="s">
        <v>21</v>
      </c>
      <c r="I1978" t="s">
        <v>87</v>
      </c>
      <c r="K1978">
        <v>0.27</v>
      </c>
      <c r="L1978">
        <v>65</v>
      </c>
      <c r="N1978">
        <v>29</v>
      </c>
      <c r="O1978" t="s">
        <v>1366</v>
      </c>
      <c r="P1978">
        <f t="shared" si="60"/>
        <v>40.380981395220218</v>
      </c>
      <c r="Q1978">
        <f t="shared" si="61"/>
        <v>40.220057978363222</v>
      </c>
      <c r="S1978">
        <f>IF(AND(M1978&lt;&gt;"",M1978&lt;&gt;18.5),5*LOG10(10^(Q1978/5+1)*W$1/(10^(M1978/5+1)))-5,Q1978)</f>
        <v>40.220057978363222</v>
      </c>
      <c r="T1978">
        <f>(F1978/E1978)*S1978</f>
        <v>0.18684134513176068</v>
      </c>
      <c r="U1978">
        <v>4631</v>
      </c>
      <c r="V1978" t="s">
        <v>1363</v>
      </c>
    </row>
    <row r="1979" spans="2:22" x14ac:dyDescent="0.25">
      <c r="B1979">
        <v>23514</v>
      </c>
      <c r="C1979" t="s">
        <v>1362</v>
      </c>
      <c r="E1979">
        <v>40.9</v>
      </c>
      <c r="F1979">
        <v>0.24</v>
      </c>
      <c r="G1979">
        <v>1190</v>
      </c>
      <c r="H1979" t="s">
        <v>21</v>
      </c>
      <c r="I1979" t="s">
        <v>87</v>
      </c>
      <c r="K1979">
        <v>0.27</v>
      </c>
      <c r="L1979">
        <v>65</v>
      </c>
      <c r="N1979">
        <v>29</v>
      </c>
      <c r="O1979" t="s">
        <v>1365</v>
      </c>
      <c r="P1979">
        <f t="shared" si="60"/>
        <v>40.380981395220218</v>
      </c>
      <c r="Q1979">
        <f t="shared" si="61"/>
        <v>40.220057978363222</v>
      </c>
      <c r="S1979">
        <f>IF(AND(M1979&lt;&gt;"",M1979&lt;&gt;18.5),5*LOG10(10^(Q1979/5+1)*W$1/(10^(M1979/5+1)))-5,Q1979)</f>
        <v>40.220057978363222</v>
      </c>
      <c r="T1979">
        <f>(F1979/E1979)*S1979</f>
        <v>0.23601012016643458</v>
      </c>
      <c r="U1979">
        <v>4631</v>
      </c>
      <c r="V1979" t="s">
        <v>1363</v>
      </c>
    </row>
    <row r="1980" spans="2:22" x14ac:dyDescent="0.25">
      <c r="B1980">
        <v>23515</v>
      </c>
      <c r="C1980" t="s">
        <v>1362</v>
      </c>
      <c r="E1980">
        <v>41.08</v>
      </c>
      <c r="F1980">
        <v>0.28000000000000003</v>
      </c>
      <c r="G1980">
        <v>1300</v>
      </c>
      <c r="H1980" t="s">
        <v>21</v>
      </c>
      <c r="I1980" t="s">
        <v>87</v>
      </c>
      <c r="K1980">
        <v>0.27</v>
      </c>
      <c r="L1980">
        <v>65</v>
      </c>
      <c r="N1980">
        <v>29</v>
      </c>
      <c r="O1980" t="s">
        <v>1368</v>
      </c>
      <c r="P1980">
        <f t="shared" si="60"/>
        <v>40.560981395220217</v>
      </c>
      <c r="Q1980">
        <f t="shared" si="61"/>
        <v>40.400057978363215</v>
      </c>
      <c r="S1980">
        <f>IF(AND(M1980&lt;&gt;"",M1980&lt;&gt;18.5),5*LOG10(10^(Q1980/5+1)*W$1/(10^(M1980/5+1)))-5,Q1980)</f>
        <v>40.400057978363215</v>
      </c>
      <c r="T1980">
        <f>(F1980/E1980)*S1980</f>
        <v>0.27536553636664318</v>
      </c>
      <c r="U1980">
        <v>4631</v>
      </c>
      <c r="V1980" t="s">
        <v>1363</v>
      </c>
    </row>
    <row r="1981" spans="2:22" x14ac:dyDescent="0.25">
      <c r="B1981">
        <v>23516</v>
      </c>
      <c r="C1981" t="s">
        <v>1362</v>
      </c>
      <c r="E1981">
        <v>41.12</v>
      </c>
      <c r="F1981">
        <v>0.26</v>
      </c>
      <c r="G1981">
        <v>1320</v>
      </c>
      <c r="H1981" t="s">
        <v>21</v>
      </c>
      <c r="I1981" t="s">
        <v>658</v>
      </c>
      <c r="K1981">
        <v>0.27</v>
      </c>
      <c r="L1981">
        <v>65</v>
      </c>
      <c r="N1981">
        <v>27</v>
      </c>
      <c r="O1981" t="s">
        <v>1367</v>
      </c>
      <c r="P1981">
        <f t="shared" si="60"/>
        <v>40.600981395220224</v>
      </c>
      <c r="Q1981">
        <f t="shared" si="61"/>
        <v>40.440057978363214</v>
      </c>
      <c r="S1981">
        <f>IF(AND(M1981&lt;&gt;"",M1981&lt;&gt;18.5),5*LOG10(10^(Q1981/5+1)*W$1/(10^(M1981/5+1)))-5,Q1981)</f>
        <v>40.440057978363214</v>
      </c>
      <c r="T1981">
        <f>(F1981/E1981)*S1981</f>
        <v>0.25570075569976747</v>
      </c>
      <c r="U1981">
        <v>4631</v>
      </c>
      <c r="V1981" t="s">
        <v>1363</v>
      </c>
    </row>
    <row r="1982" spans="2:22" x14ac:dyDescent="0.25">
      <c r="B1982">
        <v>23517</v>
      </c>
      <c r="C1982" t="s">
        <v>1362</v>
      </c>
      <c r="E1982">
        <v>41.13</v>
      </c>
      <c r="F1982">
        <v>0.06</v>
      </c>
      <c r="G1982">
        <v>1330</v>
      </c>
      <c r="H1982" t="s">
        <v>21</v>
      </c>
      <c r="I1982" t="s">
        <v>658</v>
      </c>
      <c r="K1982">
        <v>0.27</v>
      </c>
      <c r="L1982">
        <v>65</v>
      </c>
      <c r="N1982">
        <v>27</v>
      </c>
      <c r="O1982" t="s">
        <v>1366</v>
      </c>
      <c r="P1982">
        <f t="shared" si="60"/>
        <v>40.610981395220229</v>
      </c>
      <c r="Q1982">
        <f t="shared" si="61"/>
        <v>40.450057978363219</v>
      </c>
      <c r="S1982">
        <f>IF(AND(M1982&lt;&gt;"",M1982&lt;&gt;18.5),5*LOG10(10^(Q1982/5+1)*W$1/(10^(M1982/5+1)))-5,Q1982)</f>
        <v>40.450057978363219</v>
      </c>
      <c r="T1982">
        <f>(F1982/E1982)*S1982</f>
        <v>5.9008107918837656E-2</v>
      </c>
      <c r="U1982">
        <v>4631</v>
      </c>
      <c r="V1982" t="s">
        <v>1363</v>
      </c>
    </row>
    <row r="1983" spans="2:22" x14ac:dyDescent="0.25">
      <c r="B1983">
        <v>23546</v>
      </c>
      <c r="C1983" t="s">
        <v>1369</v>
      </c>
      <c r="E1983">
        <v>36.130000000000003</v>
      </c>
      <c r="F1983">
        <v>0.06</v>
      </c>
      <c r="G1983">
        <v>169</v>
      </c>
      <c r="H1983" t="s">
        <v>21</v>
      </c>
      <c r="I1983" t="s">
        <v>385</v>
      </c>
      <c r="L1983">
        <v>72</v>
      </c>
      <c r="N1983">
        <v>33</v>
      </c>
      <c r="O1983" t="s">
        <v>386</v>
      </c>
      <c r="P1983">
        <f t="shared" si="60"/>
        <v>36.130000000000003</v>
      </c>
      <c r="Q1983">
        <f t="shared" si="61"/>
        <v>36.191172282085063</v>
      </c>
      <c r="S1983">
        <f>IF(AND(M1983&lt;&gt;"",M1983&lt;&gt;18.5),5*LOG10(10^(Q1983/5+1)*W$1/(10^(M1983/5+1)))-5,Q1983)</f>
        <v>36.191172282085063</v>
      </c>
      <c r="T1983">
        <f>(F1983/E1983)*S1983</f>
        <v>6.0101586961669069E-2</v>
      </c>
      <c r="U1983">
        <v>4651</v>
      </c>
      <c r="V1983" t="s">
        <v>1370</v>
      </c>
    </row>
    <row r="1984" spans="2:22" x14ac:dyDescent="0.25">
      <c r="B1984">
        <v>23547</v>
      </c>
      <c r="C1984" t="s">
        <v>1369</v>
      </c>
      <c r="E1984">
        <v>36.17</v>
      </c>
      <c r="F1984">
        <v>0.1</v>
      </c>
      <c r="G1984">
        <v>171</v>
      </c>
      <c r="H1984" t="s">
        <v>21</v>
      </c>
      <c r="I1984" t="s">
        <v>26</v>
      </c>
      <c r="L1984">
        <v>70</v>
      </c>
      <c r="N1984">
        <v>33</v>
      </c>
      <c r="O1984" t="s">
        <v>27</v>
      </c>
      <c r="P1984">
        <f t="shared" si="60"/>
        <v>36.17</v>
      </c>
      <c r="Q1984">
        <f t="shared" si="61"/>
        <v>36.17</v>
      </c>
      <c r="S1984">
        <f>IF(AND(M1984&lt;&gt;"",M1984&lt;&gt;18.5),5*LOG10(10^(Q1984/5+1)*W$1/(10^(M1984/5+1)))-5,Q1984)</f>
        <v>36.17</v>
      </c>
      <c r="T1984">
        <f>(F1984/E1984)*S1984</f>
        <v>0.1</v>
      </c>
      <c r="U1984">
        <v>4651</v>
      </c>
      <c r="V1984" t="s">
        <v>1370</v>
      </c>
    </row>
    <row r="1985" spans="2:22" x14ac:dyDescent="0.25">
      <c r="B1985">
        <v>23548</v>
      </c>
      <c r="C1985" t="s">
        <v>1369</v>
      </c>
      <c r="E1985">
        <v>36.17</v>
      </c>
      <c r="F1985">
        <v>0.1</v>
      </c>
      <c r="G1985">
        <v>171</v>
      </c>
      <c r="H1985" t="s">
        <v>21</v>
      </c>
      <c r="I1985" t="s">
        <v>26</v>
      </c>
      <c r="L1985">
        <v>70</v>
      </c>
      <c r="N1985">
        <v>33</v>
      </c>
      <c r="O1985" t="s">
        <v>28</v>
      </c>
      <c r="P1985">
        <f t="shared" si="60"/>
        <v>36.17</v>
      </c>
      <c r="Q1985">
        <f t="shared" si="61"/>
        <v>36.17</v>
      </c>
      <c r="S1985">
        <f>IF(AND(M1985&lt;&gt;"",M1985&lt;&gt;18.5),5*LOG10(10^(Q1985/5+1)*W$1/(10^(M1985/5+1)))-5,Q1985)</f>
        <v>36.17</v>
      </c>
      <c r="T1985">
        <f>(F1985/E1985)*S1985</f>
        <v>0.1</v>
      </c>
      <c r="U1985">
        <v>4651</v>
      </c>
      <c r="V1985" t="s">
        <v>1370</v>
      </c>
    </row>
    <row r="1986" spans="2:22" x14ac:dyDescent="0.25">
      <c r="B1986">
        <v>23549</v>
      </c>
      <c r="C1986" t="s">
        <v>1369</v>
      </c>
      <c r="E1986">
        <v>36.31</v>
      </c>
      <c r="F1986">
        <v>0.19</v>
      </c>
      <c r="G1986">
        <v>175</v>
      </c>
      <c r="H1986" t="s">
        <v>21</v>
      </c>
      <c r="I1986" t="s">
        <v>12</v>
      </c>
      <c r="K1986">
        <v>4.5494E-2</v>
      </c>
      <c r="L1986">
        <v>70</v>
      </c>
      <c r="N1986">
        <v>34</v>
      </c>
      <c r="O1986" t="s">
        <v>1372</v>
      </c>
      <c r="P1986">
        <f t="shared" ref="P1986:P2049" si="62">IF((K1986&lt;&gt;""),5*LOG10(10^(E1986/5+1)/(K1986+1))-5,E1986)</f>
        <v>36.213392276088889</v>
      </c>
      <c r="Q1986">
        <f t="shared" ref="Q1986:Q2049" si="63">IF(AND(L1986&lt;&gt;"",L1986&lt;&gt;70),5*LOG10(10^(P1986/5+1)*L1986/70)-5,P1986)</f>
        <v>36.213392276088889</v>
      </c>
      <c r="S1986">
        <f>IF(AND(M1986&lt;&gt;"",M1986&lt;&gt;18.5),5*LOG10(10^(Q1986/5+1)*W$1/(10^(M1986/5+1)))-5,Q1986)</f>
        <v>36.213392276088889</v>
      </c>
      <c r="T1986">
        <f>(F1986/E1986)*S1986</f>
        <v>0.18949447899908808</v>
      </c>
      <c r="U1986">
        <v>4651</v>
      </c>
      <c r="V1986" t="s">
        <v>1371</v>
      </c>
    </row>
    <row r="1987" spans="2:22" x14ac:dyDescent="0.25">
      <c r="B1987">
        <v>23550</v>
      </c>
      <c r="C1987" t="s">
        <v>1369</v>
      </c>
      <c r="E1987">
        <v>36.32</v>
      </c>
      <c r="F1987">
        <v>0.11</v>
      </c>
      <c r="G1987">
        <v>176</v>
      </c>
      <c r="H1987" t="s">
        <v>21</v>
      </c>
      <c r="I1987" t="s">
        <v>43</v>
      </c>
      <c r="K1987">
        <v>4.5494E-2</v>
      </c>
      <c r="L1987">
        <v>70</v>
      </c>
      <c r="N1987">
        <v>34</v>
      </c>
      <c r="O1987" t="s">
        <v>27</v>
      </c>
      <c r="P1987">
        <f t="shared" si="62"/>
        <v>36.223392276088887</v>
      </c>
      <c r="Q1987">
        <f t="shared" si="63"/>
        <v>36.223392276088887</v>
      </c>
      <c r="S1987">
        <f>IF(AND(M1987&lt;&gt;"",M1987&lt;&gt;18.5),5*LOG10(10^(Q1987/5+1)*W$1/(10^(M1987/5+1)))-5,Q1987)</f>
        <v>36.223392276088887</v>
      </c>
      <c r="T1987">
        <f>(F1987/E1987)*S1987</f>
        <v>0.10970741052780225</v>
      </c>
      <c r="U1987">
        <v>4651</v>
      </c>
      <c r="V1987" t="s">
        <v>1371</v>
      </c>
    </row>
    <row r="1988" spans="2:22" x14ac:dyDescent="0.25">
      <c r="B1988">
        <v>23551</v>
      </c>
      <c r="C1988" t="s">
        <v>1369</v>
      </c>
      <c r="E1988">
        <v>36.33</v>
      </c>
      <c r="F1988">
        <v>0.06</v>
      </c>
      <c r="G1988">
        <v>176</v>
      </c>
      <c r="H1988" t="s">
        <v>21</v>
      </c>
      <c r="I1988" t="s">
        <v>12</v>
      </c>
      <c r="K1988">
        <v>4.5494E-2</v>
      </c>
      <c r="L1988">
        <v>70</v>
      </c>
      <c r="N1988">
        <v>34</v>
      </c>
      <c r="O1988" t="s">
        <v>1373</v>
      </c>
      <c r="P1988">
        <f t="shared" si="62"/>
        <v>36.233392276088885</v>
      </c>
      <c r="Q1988">
        <f t="shared" si="63"/>
        <v>36.233392276088885</v>
      </c>
      <c r="S1988">
        <f>IF(AND(M1988&lt;&gt;"",M1988&lt;&gt;18.5),5*LOG10(10^(Q1988/5+1)*W$1/(10^(M1988/5+1)))-5,Q1988)</f>
        <v>36.233392276088885</v>
      </c>
      <c r="T1988">
        <f>(F1988/E1988)*S1988</f>
        <v>5.9840449671492789E-2</v>
      </c>
      <c r="U1988">
        <v>4651</v>
      </c>
      <c r="V1988" t="s">
        <v>1371</v>
      </c>
    </row>
    <row r="1989" spans="2:22" x14ac:dyDescent="0.25">
      <c r="B1989">
        <v>23552</v>
      </c>
      <c r="C1989" t="s">
        <v>1369</v>
      </c>
      <c r="E1989">
        <v>37.020000000000003</v>
      </c>
      <c r="F1989">
        <v>0.21</v>
      </c>
      <c r="G1989">
        <v>232</v>
      </c>
      <c r="H1989" t="s">
        <v>21</v>
      </c>
      <c r="I1989" t="s">
        <v>463</v>
      </c>
      <c r="K1989">
        <v>4.444E-2</v>
      </c>
      <c r="L1989">
        <v>72</v>
      </c>
      <c r="N1989">
        <v>33</v>
      </c>
      <c r="P1989">
        <f t="shared" si="62"/>
        <v>36.925582519525918</v>
      </c>
      <c r="Q1989">
        <f t="shared" si="63"/>
        <v>36.986754801610985</v>
      </c>
      <c r="S1989">
        <f>IF(AND(M1989&lt;&gt;"",M1989&lt;&gt;18.5),5*LOG10(10^(Q1989/5+1)*W$1/(10^(M1989/5+1)))-5,Q1989)</f>
        <v>36.986754801610985</v>
      </c>
      <c r="T1989">
        <f>(F1989/E1989)*S1989</f>
        <v>0.20981141297510281</v>
      </c>
      <c r="U1989">
        <v>4651</v>
      </c>
      <c r="V1989" t="s">
        <v>1370</v>
      </c>
    </row>
    <row r="1990" spans="2:22" x14ac:dyDescent="0.25">
      <c r="B1990">
        <v>23615</v>
      </c>
      <c r="C1990" t="s">
        <v>1374</v>
      </c>
      <c r="E1990">
        <v>39.590000000000003</v>
      </c>
      <c r="F1990">
        <v>0.65</v>
      </c>
      <c r="G1990">
        <v>597</v>
      </c>
      <c r="H1990" t="s">
        <v>21</v>
      </c>
      <c r="I1990" t="s">
        <v>12</v>
      </c>
      <c r="K1990">
        <v>0.38777099999999998</v>
      </c>
      <c r="L1990">
        <v>70</v>
      </c>
      <c r="N1990">
        <v>34</v>
      </c>
      <c r="O1990" t="s">
        <v>24</v>
      </c>
      <c r="P1990">
        <f t="shared" si="62"/>
        <v>38.87841096062143</v>
      </c>
      <c r="Q1990">
        <f t="shared" si="63"/>
        <v>38.87841096062143</v>
      </c>
      <c r="S1990">
        <f>IF(AND(M1990&lt;&gt;"",M1990&lt;&gt;18.5),5*LOG10(10^(Q1990/5+1)*W$1/(10^(M1990/5+1)))-5,Q1990)</f>
        <v>38.87841096062143</v>
      </c>
      <c r="T1990">
        <f>(F1990/E1990)*S1990</f>
        <v>0.63831692660782846</v>
      </c>
      <c r="U1990">
        <v>4675</v>
      </c>
      <c r="V1990" t="s">
        <v>1374</v>
      </c>
    </row>
    <row r="1991" spans="2:22" x14ac:dyDescent="0.25">
      <c r="B1991">
        <v>23616</v>
      </c>
      <c r="C1991" t="s">
        <v>1374</v>
      </c>
      <c r="E1991">
        <v>41.13</v>
      </c>
      <c r="F1991">
        <v>1.02</v>
      </c>
      <c r="G1991">
        <v>1210</v>
      </c>
      <c r="H1991" t="s">
        <v>21</v>
      </c>
      <c r="I1991" t="s">
        <v>12</v>
      </c>
      <c r="K1991">
        <v>0.38777099999999998</v>
      </c>
      <c r="L1991">
        <v>70</v>
      </c>
      <c r="N1991">
        <v>34</v>
      </c>
      <c r="O1991" t="s">
        <v>25</v>
      </c>
      <c r="P1991">
        <f t="shared" si="62"/>
        <v>40.418410960621429</v>
      </c>
      <c r="Q1991">
        <f t="shared" si="63"/>
        <v>40.418410960621429</v>
      </c>
      <c r="S1991">
        <f>IF(AND(M1991&lt;&gt;"",M1991&lt;&gt;18.5),5*LOG10(10^(Q1991/5+1)*W$1/(10^(M1991/5+1)))-5,Q1991)</f>
        <v>40.418410960621429</v>
      </c>
      <c r="T1991">
        <f>(F1991/E1991)*S1991</f>
        <v>1.002353007046775</v>
      </c>
      <c r="U1991">
        <v>4675</v>
      </c>
      <c r="V1991" t="s">
        <v>1374</v>
      </c>
    </row>
    <row r="1992" spans="2:22" x14ac:dyDescent="0.25">
      <c r="B1992">
        <v>23619</v>
      </c>
      <c r="C1992" t="s">
        <v>1375</v>
      </c>
      <c r="E1992">
        <v>41.22</v>
      </c>
      <c r="F1992">
        <v>0.35</v>
      </c>
      <c r="G1992">
        <v>1420</v>
      </c>
      <c r="H1992" t="s">
        <v>21</v>
      </c>
      <c r="I1992" t="s">
        <v>12</v>
      </c>
      <c r="K1992">
        <v>0.24000299999999999</v>
      </c>
      <c r="L1992">
        <v>70</v>
      </c>
      <c r="N1992">
        <v>34</v>
      </c>
      <c r="O1992" t="s">
        <v>25</v>
      </c>
      <c r="P1992">
        <f t="shared" si="62"/>
        <v>40.752886320632904</v>
      </c>
      <c r="Q1992">
        <f t="shared" si="63"/>
        <v>40.752886320632904</v>
      </c>
      <c r="S1992">
        <f>IF(AND(M1992&lt;&gt;"",M1992&lt;&gt;18.5),5*LOG10(10^(Q1992/5+1)*W$1/(10^(M1992/5+1)))-5,Q1992)</f>
        <v>40.752886320632904</v>
      </c>
      <c r="T1992">
        <f>(F1992/E1992)*S1992</f>
        <v>0.34603372664292853</v>
      </c>
      <c r="U1992">
        <v>4678</v>
      </c>
      <c r="V1992" t="s">
        <v>1375</v>
      </c>
    </row>
    <row r="1993" spans="2:22" x14ac:dyDescent="0.25">
      <c r="B1993">
        <v>23620</v>
      </c>
      <c r="C1993" t="s">
        <v>1375</v>
      </c>
      <c r="E1993">
        <v>41.3</v>
      </c>
      <c r="F1993">
        <v>0.32</v>
      </c>
      <c r="G1993">
        <v>1470</v>
      </c>
      <c r="H1993" t="s">
        <v>21</v>
      </c>
      <c r="I1993" t="s">
        <v>12</v>
      </c>
      <c r="K1993">
        <v>0.24000299999999999</v>
      </c>
      <c r="L1993">
        <v>70</v>
      </c>
      <c r="N1993">
        <v>34</v>
      </c>
      <c r="O1993" t="s">
        <v>24</v>
      </c>
      <c r="P1993">
        <f t="shared" si="62"/>
        <v>40.832886320632902</v>
      </c>
      <c r="Q1993">
        <f t="shared" si="63"/>
        <v>40.832886320632902</v>
      </c>
      <c r="S1993">
        <f>IF(AND(M1993&lt;&gt;"",M1993&lt;&gt;18.5),5*LOG10(10^(Q1993/5+1)*W$1/(10^(M1993/5+1)))-5,Q1993)</f>
        <v>40.832886320632902</v>
      </c>
      <c r="T1993">
        <f>(F1993/E1993)*S1993</f>
        <v>0.31638071725429856</v>
      </c>
      <c r="U1993">
        <v>4678</v>
      </c>
      <c r="V1993" t="s">
        <v>1375</v>
      </c>
    </row>
    <row r="1994" spans="2:22" x14ac:dyDescent="0.25">
      <c r="B1994">
        <v>23767</v>
      </c>
      <c r="C1994" t="s">
        <v>1376</v>
      </c>
      <c r="E1994">
        <v>39.479999999999997</v>
      </c>
      <c r="F1994">
        <v>0.3</v>
      </c>
      <c r="G1994">
        <v>696</v>
      </c>
      <c r="H1994" t="s">
        <v>21</v>
      </c>
      <c r="I1994" t="s">
        <v>12</v>
      </c>
      <c r="K1994">
        <v>0.129</v>
      </c>
      <c r="L1994">
        <v>70</v>
      </c>
      <c r="N1994">
        <v>34</v>
      </c>
      <c r="O1994" t="s">
        <v>1378</v>
      </c>
      <c r="P1994">
        <f t="shared" si="62"/>
        <v>39.216530290375161</v>
      </c>
      <c r="Q1994">
        <f t="shared" si="63"/>
        <v>39.216530290375161</v>
      </c>
      <c r="S1994">
        <f>IF(AND(M1994&lt;&gt;"",M1994&lt;&gt;18.5),5*LOG10(10^(Q1994/5+1)*W$1/(10^(M1994/5+1)))-5,Q1994)</f>
        <v>39.216530290375161</v>
      </c>
      <c r="T1994">
        <f>(F1994/E1994)*S1994</f>
        <v>0.29799795053476569</v>
      </c>
      <c r="U1994">
        <v>4756</v>
      </c>
      <c r="V1994" t="s">
        <v>1377</v>
      </c>
    </row>
    <row r="1995" spans="2:22" x14ac:dyDescent="0.25">
      <c r="B1995">
        <v>23768</v>
      </c>
      <c r="C1995" t="s">
        <v>1376</v>
      </c>
      <c r="E1995">
        <v>39.68</v>
      </c>
      <c r="F1995">
        <v>0.4</v>
      </c>
      <c r="G1995">
        <v>763</v>
      </c>
      <c r="H1995" t="s">
        <v>21</v>
      </c>
      <c r="I1995" t="s">
        <v>12</v>
      </c>
      <c r="K1995">
        <v>0.129</v>
      </c>
      <c r="L1995">
        <v>70</v>
      </c>
      <c r="N1995">
        <v>34</v>
      </c>
      <c r="O1995" t="s">
        <v>1379</v>
      </c>
      <c r="P1995">
        <f t="shared" si="62"/>
        <v>39.416530290375164</v>
      </c>
      <c r="Q1995">
        <f t="shared" si="63"/>
        <v>39.416530290375164</v>
      </c>
      <c r="S1995">
        <f>IF(AND(M1995&lt;&gt;"",M1995&lt;&gt;18.5),5*LOG10(10^(Q1995/5+1)*W$1/(10^(M1995/5+1)))-5,Q1995)</f>
        <v>39.416530290375164</v>
      </c>
      <c r="T1995">
        <f>(F1995/E1995)*S1995</f>
        <v>0.39734405534652389</v>
      </c>
      <c r="U1995">
        <v>4756</v>
      </c>
      <c r="V1995" t="s">
        <v>1377</v>
      </c>
    </row>
    <row r="1996" spans="2:22" x14ac:dyDescent="0.25">
      <c r="B1996">
        <v>23783</v>
      </c>
      <c r="C1996" t="s">
        <v>1380</v>
      </c>
      <c r="E1996">
        <v>39.93</v>
      </c>
      <c r="F1996">
        <v>0.09</v>
      </c>
      <c r="G1996">
        <v>966</v>
      </c>
      <c r="H1996" t="s">
        <v>21</v>
      </c>
      <c r="I1996" t="s">
        <v>36</v>
      </c>
      <c r="L1996">
        <v>70</v>
      </c>
      <c r="N1996">
        <v>36</v>
      </c>
      <c r="O1996" t="s">
        <v>37</v>
      </c>
      <c r="P1996">
        <f t="shared" si="62"/>
        <v>39.93</v>
      </c>
      <c r="Q1996">
        <f t="shared" si="63"/>
        <v>39.93</v>
      </c>
      <c r="S1996">
        <f>IF(AND(M1996&lt;&gt;"",M1996&lt;&gt;18.5),5*LOG10(10^(Q1996/5+1)*W$1/(10^(M1996/5+1)))-5,Q1996)</f>
        <v>39.93</v>
      </c>
      <c r="T1996">
        <f>(F1996/E1996)*S1996</f>
        <v>0.09</v>
      </c>
      <c r="U1996">
        <v>4764</v>
      </c>
      <c r="V1996" t="s">
        <v>1381</v>
      </c>
    </row>
    <row r="1997" spans="2:22" x14ac:dyDescent="0.25">
      <c r="B1997">
        <v>23784</v>
      </c>
      <c r="C1997" t="s">
        <v>1380</v>
      </c>
      <c r="E1997">
        <v>40.54</v>
      </c>
      <c r="F1997">
        <v>0.2</v>
      </c>
      <c r="G1997">
        <v>1030</v>
      </c>
      <c r="H1997" t="s">
        <v>21</v>
      </c>
      <c r="I1997" t="s">
        <v>12</v>
      </c>
      <c r="K1997">
        <v>0.24460000000000001</v>
      </c>
      <c r="L1997">
        <v>70</v>
      </c>
      <c r="N1997">
        <v>34</v>
      </c>
      <c r="O1997" t="s">
        <v>24</v>
      </c>
      <c r="P1997">
        <f t="shared" si="62"/>
        <v>40.06485101675775</v>
      </c>
      <c r="Q1997">
        <f t="shared" si="63"/>
        <v>40.06485101675775</v>
      </c>
      <c r="S1997">
        <f>IF(AND(M1997&lt;&gt;"",M1997&lt;&gt;18.5),5*LOG10(10^(Q1997/5+1)*W$1/(10^(M1997/5+1)))-5,Q1997)</f>
        <v>40.06485101675775</v>
      </c>
      <c r="T1997">
        <f>(F1997/E1997)*S1997</f>
        <v>0.19765590042801059</v>
      </c>
      <c r="U1997">
        <v>4764</v>
      </c>
      <c r="V1997" t="s">
        <v>1381</v>
      </c>
    </row>
    <row r="1998" spans="2:22" x14ac:dyDescent="0.25">
      <c r="B1998">
        <v>23785</v>
      </c>
      <c r="C1998" t="s">
        <v>1380</v>
      </c>
      <c r="E1998">
        <v>40.71</v>
      </c>
      <c r="F1998">
        <v>0.12</v>
      </c>
      <c r="G1998">
        <v>1120</v>
      </c>
      <c r="H1998" t="s">
        <v>21</v>
      </c>
      <c r="I1998" t="s">
        <v>12</v>
      </c>
      <c r="K1998">
        <v>0.24460000000000001</v>
      </c>
      <c r="L1998">
        <v>70</v>
      </c>
      <c r="N1998">
        <v>34</v>
      </c>
      <c r="O1998" t="s">
        <v>25</v>
      </c>
      <c r="P1998">
        <f t="shared" si="62"/>
        <v>40.234851016757744</v>
      </c>
      <c r="Q1998">
        <f t="shared" si="63"/>
        <v>40.234851016757744</v>
      </c>
      <c r="S1998">
        <f>IF(AND(M1998&lt;&gt;"",M1998&lt;&gt;18.5),5*LOG10(10^(Q1998/5+1)*W$1/(10^(M1998/5+1)))-5,Q1998)</f>
        <v>40.234851016757744</v>
      </c>
      <c r="T1998">
        <f>(F1998/E1998)*S1998</f>
        <v>0.11859941346133453</v>
      </c>
      <c r="U1998">
        <v>4764</v>
      </c>
      <c r="V1998" t="s">
        <v>1381</v>
      </c>
    </row>
    <row r="1999" spans="2:22" x14ac:dyDescent="0.25">
      <c r="B1999">
        <v>23786</v>
      </c>
      <c r="C1999" t="s">
        <v>1380</v>
      </c>
      <c r="E1999">
        <v>40.450000000000003</v>
      </c>
      <c r="F1999">
        <v>0.1</v>
      </c>
      <c r="G1999">
        <v>1230</v>
      </c>
      <c r="H1999" t="s">
        <v>21</v>
      </c>
      <c r="I1999" t="s">
        <v>26</v>
      </c>
      <c r="L1999">
        <v>70</v>
      </c>
      <c r="N1999">
        <v>33</v>
      </c>
      <c r="O1999" t="s">
        <v>27</v>
      </c>
      <c r="P1999">
        <f t="shared" si="62"/>
        <v>40.450000000000003</v>
      </c>
      <c r="Q1999">
        <f t="shared" si="63"/>
        <v>40.450000000000003</v>
      </c>
      <c r="S1999">
        <f>IF(AND(M1999&lt;&gt;"",M1999&lt;&gt;18.5),5*LOG10(10^(Q1999/5+1)*W$1/(10^(M1999/5+1)))-5,Q1999)</f>
        <v>40.450000000000003</v>
      </c>
      <c r="T1999">
        <f>(F1999/E1999)*S1999</f>
        <v>9.9999999999999992E-2</v>
      </c>
      <c r="U1999">
        <v>4764</v>
      </c>
      <c r="V1999" t="s">
        <v>1381</v>
      </c>
    </row>
    <row r="2000" spans="2:22" x14ac:dyDescent="0.25">
      <c r="B2000">
        <v>23787</v>
      </c>
      <c r="C2000" t="s">
        <v>1380</v>
      </c>
      <c r="E2000">
        <v>40.46</v>
      </c>
      <c r="F2000">
        <v>0.1</v>
      </c>
      <c r="G2000">
        <v>1240</v>
      </c>
      <c r="H2000" t="s">
        <v>21</v>
      </c>
      <c r="I2000" t="s">
        <v>26</v>
      </c>
      <c r="L2000">
        <v>70</v>
      </c>
      <c r="N2000">
        <v>33</v>
      </c>
      <c r="O2000" t="s">
        <v>28</v>
      </c>
      <c r="P2000">
        <f t="shared" si="62"/>
        <v>40.46</v>
      </c>
      <c r="Q2000">
        <f t="shared" si="63"/>
        <v>40.46</v>
      </c>
      <c r="S2000">
        <f>IF(AND(M2000&lt;&gt;"",M2000&lt;&gt;18.5),5*LOG10(10^(Q2000/5+1)*W$1/(10^(M2000/5+1)))-5,Q2000)</f>
        <v>40.46</v>
      </c>
      <c r="T2000">
        <f>(F2000/E2000)*S2000</f>
        <v>0.1</v>
      </c>
      <c r="U2000">
        <v>4764</v>
      </c>
      <c r="V2000" t="s">
        <v>1381</v>
      </c>
    </row>
    <row r="2001" spans="2:22" x14ac:dyDescent="0.25">
      <c r="B2001">
        <v>23833</v>
      </c>
      <c r="C2001" t="s">
        <v>1382</v>
      </c>
      <c r="E2001">
        <v>41.17</v>
      </c>
      <c r="F2001">
        <v>0.27</v>
      </c>
      <c r="G2001">
        <v>1270</v>
      </c>
      <c r="H2001" t="s">
        <v>21</v>
      </c>
      <c r="I2001" t="s">
        <v>12</v>
      </c>
      <c r="K2001">
        <v>0.34784199999999998</v>
      </c>
      <c r="L2001">
        <v>70</v>
      </c>
      <c r="N2001">
        <v>34</v>
      </c>
      <c r="O2001" t="s">
        <v>25</v>
      </c>
      <c r="P2001">
        <f t="shared" si="62"/>
        <v>40.521805073684021</v>
      </c>
      <c r="Q2001">
        <f t="shared" si="63"/>
        <v>40.521805073684021</v>
      </c>
      <c r="S2001">
        <f>IF(AND(M2001&lt;&gt;"",M2001&lt;&gt;18.5),5*LOG10(10^(Q2001/5+1)*W$1/(10^(M2001/5+1)))-5,Q2001)</f>
        <v>40.521805073684021</v>
      </c>
      <c r="T2001">
        <f>(F2001/E2001)*S2001</f>
        <v>0.26574902525855443</v>
      </c>
      <c r="U2001">
        <v>4785</v>
      </c>
      <c r="V2001" t="s">
        <v>1382</v>
      </c>
    </row>
    <row r="2002" spans="2:22" x14ac:dyDescent="0.25">
      <c r="B2002">
        <v>23834</v>
      </c>
      <c r="C2002" t="s">
        <v>1382</v>
      </c>
      <c r="E2002">
        <v>41.22</v>
      </c>
      <c r="F2002">
        <v>0.39</v>
      </c>
      <c r="G2002">
        <v>1300</v>
      </c>
      <c r="H2002" t="s">
        <v>21</v>
      </c>
      <c r="I2002" t="s">
        <v>12</v>
      </c>
      <c r="K2002">
        <v>0.34784199999999998</v>
      </c>
      <c r="L2002">
        <v>70</v>
      </c>
      <c r="N2002">
        <v>34</v>
      </c>
      <c r="O2002" t="s">
        <v>24</v>
      </c>
      <c r="P2002">
        <f t="shared" si="62"/>
        <v>40.571805073684011</v>
      </c>
      <c r="Q2002">
        <f t="shared" si="63"/>
        <v>40.571805073684011</v>
      </c>
      <c r="S2002">
        <f>IF(AND(M2002&lt;&gt;"",M2002&lt;&gt;18.5),5*LOG10(10^(Q2002/5+1)*W$1/(10^(M2002/5+1)))-5,Q2002)</f>
        <v>40.571805073684011</v>
      </c>
      <c r="T2002">
        <f>(F2002/E2002)*S2002</f>
        <v>0.38386715135217769</v>
      </c>
      <c r="U2002">
        <v>4785</v>
      </c>
      <c r="V2002" t="s">
        <v>1382</v>
      </c>
    </row>
    <row r="2003" spans="2:22" x14ac:dyDescent="0.25">
      <c r="B2003">
        <v>23857</v>
      </c>
      <c r="C2003" t="s">
        <v>1383</v>
      </c>
      <c r="E2003">
        <v>41.08</v>
      </c>
      <c r="F2003">
        <v>0.37</v>
      </c>
      <c r="G2003">
        <v>1220</v>
      </c>
      <c r="H2003" t="s">
        <v>21</v>
      </c>
      <c r="I2003" t="s">
        <v>12</v>
      </c>
      <c r="K2003">
        <v>0.34240300000000001</v>
      </c>
      <c r="L2003">
        <v>70</v>
      </c>
      <c r="N2003">
        <v>34</v>
      </c>
      <c r="O2003" t="s">
        <v>24</v>
      </c>
      <c r="P2003">
        <f t="shared" si="62"/>
        <v>40.440585429768518</v>
      </c>
      <c r="Q2003">
        <f t="shared" si="63"/>
        <v>40.440585429768518</v>
      </c>
      <c r="S2003">
        <f>IF(AND(M2003&lt;&gt;"",M2003&lt;&gt;18.5),5*LOG10(10^(Q2003/5+1)*W$1/(10^(M2003/5+1)))-5,Q2003)</f>
        <v>40.440585429768518</v>
      </c>
      <c r="T2003">
        <f>(F2003/E2003)*S2003</f>
        <v>0.36424091063812936</v>
      </c>
      <c r="U2003">
        <v>4796</v>
      </c>
      <c r="V2003" t="s">
        <v>1383</v>
      </c>
    </row>
    <row r="2004" spans="2:22" x14ac:dyDescent="0.25">
      <c r="B2004">
        <v>23858</v>
      </c>
      <c r="C2004" t="s">
        <v>1383</v>
      </c>
      <c r="E2004">
        <v>41.08</v>
      </c>
      <c r="F2004">
        <v>0.37</v>
      </c>
      <c r="G2004">
        <v>1220</v>
      </c>
      <c r="H2004" t="s">
        <v>21</v>
      </c>
      <c r="I2004" t="s">
        <v>12</v>
      </c>
      <c r="K2004">
        <v>0.34240300000000001</v>
      </c>
      <c r="L2004">
        <v>70</v>
      </c>
      <c r="N2004">
        <v>34</v>
      </c>
      <c r="O2004" t="s">
        <v>25</v>
      </c>
      <c r="P2004">
        <f t="shared" si="62"/>
        <v>40.440585429768518</v>
      </c>
      <c r="Q2004">
        <f t="shared" si="63"/>
        <v>40.440585429768518</v>
      </c>
      <c r="S2004">
        <f>IF(AND(M2004&lt;&gt;"",M2004&lt;&gt;18.5),5*LOG10(10^(Q2004/5+1)*W$1/(10^(M2004/5+1)))-5,Q2004)</f>
        <v>40.440585429768518</v>
      </c>
      <c r="T2004">
        <f>(F2004/E2004)*S2004</f>
        <v>0.36424091063812936</v>
      </c>
      <c r="U2004">
        <v>4796</v>
      </c>
      <c r="V2004" t="s">
        <v>1383</v>
      </c>
    </row>
    <row r="2005" spans="2:22" x14ac:dyDescent="0.25">
      <c r="B2005">
        <v>23859</v>
      </c>
      <c r="C2005" t="s">
        <v>1383</v>
      </c>
      <c r="E2005">
        <v>40.89</v>
      </c>
      <c r="F2005">
        <v>0.27</v>
      </c>
      <c r="G2005">
        <v>1510</v>
      </c>
      <c r="H2005" t="s">
        <v>21</v>
      </c>
      <c r="I2005" t="s">
        <v>26</v>
      </c>
      <c r="L2005">
        <v>70</v>
      </c>
      <c r="N2005">
        <v>33</v>
      </c>
      <c r="O2005" t="s">
        <v>27</v>
      </c>
      <c r="P2005">
        <f t="shared" si="62"/>
        <v>40.89</v>
      </c>
      <c r="Q2005">
        <f t="shared" si="63"/>
        <v>40.89</v>
      </c>
      <c r="S2005">
        <f>IF(AND(M2005&lt;&gt;"",M2005&lt;&gt;18.5),5*LOG10(10^(Q2005/5+1)*W$1/(10^(M2005/5+1)))-5,Q2005)</f>
        <v>40.89</v>
      </c>
      <c r="T2005">
        <f>(F2005/E2005)*S2005</f>
        <v>0.27</v>
      </c>
      <c r="U2005">
        <v>4796</v>
      </c>
      <c r="V2005" t="s">
        <v>1383</v>
      </c>
    </row>
    <row r="2006" spans="2:22" x14ac:dyDescent="0.25">
      <c r="B2006">
        <v>23860</v>
      </c>
      <c r="C2006" t="s">
        <v>1383</v>
      </c>
      <c r="E2006">
        <v>40.93</v>
      </c>
      <c r="F2006">
        <v>0.27</v>
      </c>
      <c r="G2006">
        <v>1530</v>
      </c>
      <c r="H2006" t="s">
        <v>21</v>
      </c>
      <c r="I2006" t="s">
        <v>26</v>
      </c>
      <c r="L2006">
        <v>70</v>
      </c>
      <c r="N2006">
        <v>33</v>
      </c>
      <c r="O2006" t="s">
        <v>28</v>
      </c>
      <c r="P2006">
        <f t="shared" si="62"/>
        <v>40.93</v>
      </c>
      <c r="Q2006">
        <f t="shared" si="63"/>
        <v>40.93</v>
      </c>
      <c r="S2006">
        <f>IF(AND(M2006&lt;&gt;"",M2006&lt;&gt;18.5),5*LOG10(10^(Q2006/5+1)*W$1/(10^(M2006/5+1)))-5,Q2006)</f>
        <v>40.93</v>
      </c>
      <c r="T2006">
        <f>(F2006/E2006)*S2006</f>
        <v>0.27</v>
      </c>
      <c r="U2006">
        <v>4796</v>
      </c>
      <c r="V2006" t="s">
        <v>1383</v>
      </c>
    </row>
    <row r="2007" spans="2:22" x14ac:dyDescent="0.25">
      <c r="B2007">
        <v>23864</v>
      </c>
      <c r="C2007" t="s">
        <v>1384</v>
      </c>
      <c r="E2007">
        <v>38.94</v>
      </c>
      <c r="F2007">
        <v>0.61</v>
      </c>
      <c r="G2007">
        <v>613</v>
      </c>
      <c r="H2007" t="s">
        <v>21</v>
      </c>
      <c r="I2007" t="s">
        <v>22</v>
      </c>
      <c r="L2007">
        <v>70</v>
      </c>
      <c r="N2007">
        <v>31</v>
      </c>
      <c r="O2007" t="s">
        <v>1385</v>
      </c>
      <c r="P2007">
        <f t="shared" si="62"/>
        <v>38.94</v>
      </c>
      <c r="Q2007">
        <f t="shared" si="63"/>
        <v>38.94</v>
      </c>
      <c r="S2007">
        <f>IF(AND(M2007&lt;&gt;"",M2007&lt;&gt;18.5),5*LOG10(10^(Q2007/5+1)*W$1/(10^(M2007/5+1)))-5,Q2007)</f>
        <v>38.94</v>
      </c>
      <c r="T2007">
        <f>(F2007/E2007)*S2007</f>
        <v>0.61</v>
      </c>
      <c r="U2007">
        <v>4800</v>
      </c>
      <c r="V2007" t="s">
        <v>1384</v>
      </c>
    </row>
    <row r="2008" spans="2:22" x14ac:dyDescent="0.25">
      <c r="B2008">
        <v>23865</v>
      </c>
      <c r="C2008" t="s">
        <v>1384</v>
      </c>
      <c r="E2008">
        <v>39.81</v>
      </c>
      <c r="F2008">
        <v>0.14000000000000001</v>
      </c>
      <c r="G2008">
        <v>915</v>
      </c>
      <c r="H2008" t="s">
        <v>21</v>
      </c>
      <c r="I2008" t="s">
        <v>36</v>
      </c>
      <c r="L2008">
        <v>70</v>
      </c>
      <c r="N2008">
        <v>36</v>
      </c>
      <c r="O2008" t="s">
        <v>37</v>
      </c>
      <c r="P2008">
        <f t="shared" si="62"/>
        <v>39.81</v>
      </c>
      <c r="Q2008">
        <f t="shared" si="63"/>
        <v>39.81</v>
      </c>
      <c r="S2008">
        <f>IF(AND(M2008&lt;&gt;"",M2008&lt;&gt;18.5),5*LOG10(10^(Q2008/5+1)*W$1/(10^(M2008/5+1)))-5,Q2008)</f>
        <v>39.81</v>
      </c>
      <c r="T2008">
        <f>(F2008/E2008)*S2008</f>
        <v>0.14000000000000001</v>
      </c>
      <c r="U2008">
        <v>4800</v>
      </c>
      <c r="V2008" t="s">
        <v>1384</v>
      </c>
    </row>
    <row r="2009" spans="2:22" x14ac:dyDescent="0.25">
      <c r="B2009">
        <v>23866</v>
      </c>
      <c r="C2009" t="s">
        <v>1384</v>
      </c>
      <c r="E2009">
        <v>40.549999999999997</v>
      </c>
      <c r="F2009">
        <v>0.22</v>
      </c>
      <c r="G2009">
        <v>1010</v>
      </c>
      <c r="H2009" t="s">
        <v>21</v>
      </c>
      <c r="I2009" t="s">
        <v>12</v>
      </c>
      <c r="K2009">
        <v>0.280999</v>
      </c>
      <c r="L2009">
        <v>70</v>
      </c>
      <c r="N2009">
        <v>34</v>
      </c>
      <c r="O2009" t="s">
        <v>24</v>
      </c>
      <c r="P2009">
        <f t="shared" si="62"/>
        <v>40.012256046415729</v>
      </c>
      <c r="Q2009">
        <f t="shared" si="63"/>
        <v>40.012256046415729</v>
      </c>
      <c r="S2009">
        <f>IF(AND(M2009&lt;&gt;"",M2009&lt;&gt;18.5),5*LOG10(10^(Q2009/5+1)*W$1/(10^(M2009/5+1)))-5,Q2009)</f>
        <v>40.012256046415729</v>
      </c>
      <c r="T2009">
        <f>(F2009/E2009)*S2009</f>
        <v>0.21708252355638621</v>
      </c>
      <c r="U2009">
        <v>4800</v>
      </c>
      <c r="V2009" t="s">
        <v>1384</v>
      </c>
    </row>
    <row r="2010" spans="2:22" x14ac:dyDescent="0.25">
      <c r="B2010">
        <v>23867</v>
      </c>
      <c r="C2010" t="s">
        <v>1384</v>
      </c>
      <c r="E2010">
        <v>40.6</v>
      </c>
      <c r="F2010">
        <v>0.15</v>
      </c>
      <c r="G2010">
        <v>1030</v>
      </c>
      <c r="H2010" t="s">
        <v>21</v>
      </c>
      <c r="I2010" t="s">
        <v>12</v>
      </c>
      <c r="K2010">
        <v>0.280999</v>
      </c>
      <c r="L2010">
        <v>70</v>
      </c>
      <c r="N2010">
        <v>34</v>
      </c>
      <c r="O2010" t="s">
        <v>25</v>
      </c>
      <c r="P2010">
        <f t="shared" si="62"/>
        <v>40.06225604641574</v>
      </c>
      <c r="Q2010">
        <f t="shared" si="63"/>
        <v>40.06225604641574</v>
      </c>
      <c r="S2010">
        <f>IF(AND(M2010&lt;&gt;"",M2010&lt;&gt;18.5),5*LOG10(10^(Q2010/5+1)*W$1/(10^(M2010/5+1)))-5,Q2010)</f>
        <v>40.06225604641574</v>
      </c>
      <c r="T2010">
        <f>(F2010/E2010)*S2010</f>
        <v>0.14801326125523057</v>
      </c>
      <c r="U2010">
        <v>4800</v>
      </c>
      <c r="V2010" t="s">
        <v>1384</v>
      </c>
    </row>
    <row r="2011" spans="2:22" x14ac:dyDescent="0.25">
      <c r="B2011">
        <v>23868</v>
      </c>
      <c r="C2011" t="s">
        <v>1384</v>
      </c>
      <c r="E2011">
        <v>40.43</v>
      </c>
      <c r="F2011">
        <v>0.12</v>
      </c>
      <c r="G2011">
        <v>1220</v>
      </c>
      <c r="H2011" t="s">
        <v>21</v>
      </c>
      <c r="I2011" t="s">
        <v>26</v>
      </c>
      <c r="L2011">
        <v>70</v>
      </c>
      <c r="N2011">
        <v>33</v>
      </c>
      <c r="O2011" t="s">
        <v>27</v>
      </c>
      <c r="P2011">
        <f t="shared" si="62"/>
        <v>40.43</v>
      </c>
      <c r="Q2011">
        <f t="shared" si="63"/>
        <v>40.43</v>
      </c>
      <c r="S2011">
        <f>IF(AND(M2011&lt;&gt;"",M2011&lt;&gt;18.5),5*LOG10(10^(Q2011/5+1)*W$1/(10^(M2011/5+1)))-5,Q2011)</f>
        <v>40.43</v>
      </c>
      <c r="T2011">
        <f>(F2011/E2011)*S2011</f>
        <v>0.12</v>
      </c>
      <c r="U2011">
        <v>4800</v>
      </c>
      <c r="V2011" t="s">
        <v>1384</v>
      </c>
    </row>
    <row r="2012" spans="2:22" x14ac:dyDescent="0.25">
      <c r="B2012">
        <v>23869</v>
      </c>
      <c r="C2012" t="s">
        <v>1384</v>
      </c>
      <c r="E2012">
        <v>40.46</v>
      </c>
      <c r="F2012">
        <v>0.12</v>
      </c>
      <c r="G2012">
        <v>1240</v>
      </c>
      <c r="H2012" t="s">
        <v>21</v>
      </c>
      <c r="I2012" t="s">
        <v>26</v>
      </c>
      <c r="L2012">
        <v>70</v>
      </c>
      <c r="N2012">
        <v>33</v>
      </c>
      <c r="O2012" t="s">
        <v>28</v>
      </c>
      <c r="P2012">
        <f t="shared" si="62"/>
        <v>40.46</v>
      </c>
      <c r="Q2012">
        <f t="shared" si="63"/>
        <v>40.46</v>
      </c>
      <c r="S2012">
        <f>IF(AND(M2012&lt;&gt;"",M2012&lt;&gt;18.5),5*LOG10(10^(Q2012/5+1)*W$1/(10^(M2012/5+1)))-5,Q2012)</f>
        <v>40.46</v>
      </c>
      <c r="T2012">
        <f>(F2012/E2012)*S2012</f>
        <v>0.12</v>
      </c>
      <c r="U2012">
        <v>4800</v>
      </c>
      <c r="V2012" t="s">
        <v>1384</v>
      </c>
    </row>
    <row r="2013" spans="2:22" x14ac:dyDescent="0.25">
      <c r="B2013">
        <v>23880</v>
      </c>
      <c r="C2013" t="s">
        <v>1386</v>
      </c>
      <c r="E2013">
        <v>42.4</v>
      </c>
      <c r="F2013">
        <v>0.37</v>
      </c>
      <c r="G2013">
        <v>1970</v>
      </c>
      <c r="H2013" t="s">
        <v>21</v>
      </c>
      <c r="I2013" t="s">
        <v>12</v>
      </c>
      <c r="K2013">
        <v>0.53535999999999995</v>
      </c>
      <c r="L2013">
        <v>70</v>
      </c>
      <c r="N2013">
        <v>34</v>
      </c>
      <c r="O2013" t="s">
        <v>24</v>
      </c>
      <c r="P2013">
        <f t="shared" si="62"/>
        <v>41.468948890241421</v>
      </c>
      <c r="Q2013">
        <f t="shared" si="63"/>
        <v>41.468948890241421</v>
      </c>
      <c r="S2013">
        <f>IF(AND(M2013&lt;&gt;"",M2013&lt;&gt;18.5),5*LOG10(10^(Q2013/5+1)*W$1/(10^(M2013/5+1)))-5,Q2013)</f>
        <v>41.468948890241421</v>
      </c>
      <c r="T2013">
        <f>(F2013/E2013)*S2013</f>
        <v>0.36187526154220107</v>
      </c>
      <c r="U2013">
        <v>4805</v>
      </c>
      <c r="V2013" t="s">
        <v>1386</v>
      </c>
    </row>
    <row r="2014" spans="2:22" x14ac:dyDescent="0.25">
      <c r="B2014">
        <v>23964</v>
      </c>
      <c r="C2014" t="s">
        <v>1387</v>
      </c>
      <c r="E2014">
        <v>41.13</v>
      </c>
      <c r="F2014">
        <v>0.23</v>
      </c>
      <c r="G2014">
        <v>1680</v>
      </c>
      <c r="H2014" t="s">
        <v>21</v>
      </c>
      <c r="I2014" t="s">
        <v>22</v>
      </c>
      <c r="L2014">
        <v>70</v>
      </c>
      <c r="N2014">
        <v>31</v>
      </c>
      <c r="O2014" t="s">
        <v>1388</v>
      </c>
      <c r="P2014">
        <f t="shared" si="62"/>
        <v>41.13</v>
      </c>
      <c r="Q2014">
        <f t="shared" si="63"/>
        <v>41.13</v>
      </c>
      <c r="S2014">
        <f>IF(AND(M2014&lt;&gt;"",M2014&lt;&gt;18.5),5*LOG10(10^(Q2014/5+1)*W$1/(10^(M2014/5+1)))-5,Q2014)</f>
        <v>41.13</v>
      </c>
      <c r="T2014">
        <f>(F2014/E2014)*S2014</f>
        <v>0.23</v>
      </c>
      <c r="U2014">
        <v>4836</v>
      </c>
      <c r="V2014" t="s">
        <v>1387</v>
      </c>
    </row>
    <row r="2015" spans="2:22" x14ac:dyDescent="0.25">
      <c r="B2015">
        <v>23965</v>
      </c>
      <c r="C2015" t="s">
        <v>1389</v>
      </c>
      <c r="E2015">
        <v>37.25</v>
      </c>
      <c r="F2015">
        <v>0.11</v>
      </c>
      <c r="G2015">
        <v>259</v>
      </c>
      <c r="H2015" t="s">
        <v>21</v>
      </c>
      <c r="I2015" t="s">
        <v>62</v>
      </c>
      <c r="K2015">
        <v>8.6602999999999999E-2</v>
      </c>
      <c r="L2015">
        <v>74.2</v>
      </c>
      <c r="N2015">
        <v>30</v>
      </c>
      <c r="O2015" t="s">
        <v>27</v>
      </c>
      <c r="P2015">
        <f t="shared" si="62"/>
        <v>37.069645501289479</v>
      </c>
      <c r="Q2015">
        <f t="shared" si="63"/>
        <v>37.196174827613333</v>
      </c>
      <c r="S2015">
        <f>IF(AND(M2015&lt;&gt;"",M2015&lt;&gt;18.5),5*LOG10(10^(Q2015/5+1)*W$1/(10^(M2015/5+1)))-5,Q2015)</f>
        <v>37.196174827613333</v>
      </c>
      <c r="T2015">
        <f>(F2015/E2015)*S2015</f>
        <v>0.10984105318221386</v>
      </c>
      <c r="U2015">
        <v>4837</v>
      </c>
      <c r="V2015" t="s">
        <v>1390</v>
      </c>
    </row>
    <row r="2016" spans="2:22" x14ac:dyDescent="0.25">
      <c r="B2016">
        <v>23966</v>
      </c>
      <c r="C2016" t="s">
        <v>1389</v>
      </c>
      <c r="E2016">
        <v>37.869999999999997</v>
      </c>
      <c r="F2016">
        <v>0.03</v>
      </c>
      <c r="G2016">
        <v>345</v>
      </c>
      <c r="H2016" t="s">
        <v>21</v>
      </c>
      <c r="I2016" t="s">
        <v>94</v>
      </c>
      <c r="K2016">
        <v>8.6602999999999999E-2</v>
      </c>
      <c r="L2016">
        <v>70</v>
      </c>
      <c r="N2016">
        <v>31</v>
      </c>
      <c r="O2016" t="s">
        <v>1391</v>
      </c>
      <c r="P2016">
        <f t="shared" si="62"/>
        <v>37.68964550128949</v>
      </c>
      <c r="Q2016">
        <f t="shared" si="63"/>
        <v>37.68964550128949</v>
      </c>
      <c r="S2016">
        <f>IF(AND(M2016&lt;&gt;"",M2016&lt;&gt;18.5),5*LOG10(10^(Q2016/5+1)*W$1/(10^(M2016/5+1)))-5,Q2016)</f>
        <v>37.68964550128949</v>
      </c>
      <c r="T2016">
        <f>(F2016/E2016)*S2016</f>
        <v>2.985712609027422E-2</v>
      </c>
      <c r="U2016">
        <v>4837</v>
      </c>
      <c r="V2016" t="s">
        <v>1390</v>
      </c>
    </row>
    <row r="2017" spans="2:22" x14ac:dyDescent="0.25">
      <c r="B2017">
        <v>23967</v>
      </c>
      <c r="C2017" t="s">
        <v>1389</v>
      </c>
      <c r="E2017">
        <v>37.71</v>
      </c>
      <c r="F2017">
        <v>0.05</v>
      </c>
      <c r="G2017">
        <v>348</v>
      </c>
      <c r="H2017" t="s">
        <v>21</v>
      </c>
      <c r="I2017" t="s">
        <v>123</v>
      </c>
      <c r="L2017">
        <v>70</v>
      </c>
      <c r="N2017">
        <v>31</v>
      </c>
      <c r="O2017" t="s">
        <v>1392</v>
      </c>
      <c r="P2017">
        <f t="shared" si="62"/>
        <v>37.71</v>
      </c>
      <c r="Q2017">
        <f t="shared" si="63"/>
        <v>37.71</v>
      </c>
      <c r="S2017">
        <f>IF(AND(M2017&lt;&gt;"",M2017&lt;&gt;18.5),5*LOG10(10^(Q2017/5+1)*W$1/(10^(M2017/5+1)))-5,Q2017)</f>
        <v>37.71</v>
      </c>
      <c r="T2017">
        <f>(F2017/E2017)*S2017</f>
        <v>0.05</v>
      </c>
      <c r="U2017">
        <v>4837</v>
      </c>
      <c r="V2017" t="s">
        <v>1390</v>
      </c>
    </row>
    <row r="2018" spans="2:22" x14ac:dyDescent="0.25">
      <c r="B2018">
        <v>23968</v>
      </c>
      <c r="C2018" t="s">
        <v>1389</v>
      </c>
      <c r="E2018">
        <v>37.950000000000003</v>
      </c>
      <c r="F2018">
        <v>0.1</v>
      </c>
      <c r="G2018">
        <v>358</v>
      </c>
      <c r="H2018" t="s">
        <v>21</v>
      </c>
      <c r="I2018" t="s">
        <v>64</v>
      </c>
      <c r="K2018">
        <v>8.6484000000000005E-2</v>
      </c>
      <c r="L2018">
        <v>70</v>
      </c>
      <c r="N2018">
        <v>38</v>
      </c>
      <c r="O2018" t="s">
        <v>27</v>
      </c>
      <c r="P2018">
        <f t="shared" si="62"/>
        <v>37.769883324457169</v>
      </c>
      <c r="Q2018">
        <f t="shared" si="63"/>
        <v>37.769883324457169</v>
      </c>
      <c r="S2018">
        <f>IF(AND(M2018&lt;&gt;"",M2018&lt;&gt;18.5),5*LOG10(10^(Q2018/5+1)*W$1/(10^(M2018/5+1)))-5,Q2018)</f>
        <v>37.769883324457169</v>
      </c>
      <c r="T2018">
        <f>(F2018/E2018)*S2018</f>
        <v>9.9525384254169097E-2</v>
      </c>
      <c r="U2018">
        <v>4837</v>
      </c>
      <c r="V2018" t="s">
        <v>1390</v>
      </c>
    </row>
    <row r="2019" spans="2:22" x14ac:dyDescent="0.25">
      <c r="B2019">
        <v>23969</v>
      </c>
      <c r="C2019" t="s">
        <v>1389</v>
      </c>
      <c r="E2019">
        <v>37.950000000000003</v>
      </c>
      <c r="F2019">
        <v>0.18</v>
      </c>
      <c r="G2019">
        <v>358</v>
      </c>
      <c r="H2019" t="s">
        <v>21</v>
      </c>
      <c r="I2019" t="s">
        <v>12</v>
      </c>
      <c r="K2019">
        <v>8.6602999999999999E-2</v>
      </c>
      <c r="L2019">
        <v>70</v>
      </c>
      <c r="N2019">
        <v>34</v>
      </c>
      <c r="O2019" t="s">
        <v>1394</v>
      </c>
      <c r="P2019">
        <f t="shared" si="62"/>
        <v>37.769645501289489</v>
      </c>
      <c r="Q2019">
        <f t="shared" si="63"/>
        <v>37.769645501289489</v>
      </c>
      <c r="S2019">
        <f>IF(AND(M2019&lt;&gt;"",M2019&lt;&gt;18.5),5*LOG10(10^(Q2019/5+1)*W$1/(10^(M2019/5+1)))-5,Q2019)</f>
        <v>37.769645501289489</v>
      </c>
      <c r="T2019">
        <f>(F2019/E2019)*S2019</f>
        <v>0.17914456364247977</v>
      </c>
      <c r="U2019">
        <v>4837</v>
      </c>
      <c r="V2019" t="s">
        <v>1393</v>
      </c>
    </row>
    <row r="2020" spans="2:22" x14ac:dyDescent="0.25">
      <c r="B2020">
        <v>23970</v>
      </c>
      <c r="C2020" t="s">
        <v>1389</v>
      </c>
      <c r="E2020">
        <v>37.96</v>
      </c>
      <c r="F2020">
        <v>0.11</v>
      </c>
      <c r="G2020">
        <v>360</v>
      </c>
      <c r="H2020" t="s">
        <v>21</v>
      </c>
      <c r="I2020" t="s">
        <v>43</v>
      </c>
      <c r="K2020">
        <v>8.6602999999999999E-2</v>
      </c>
      <c r="L2020">
        <v>70</v>
      </c>
      <c r="N2020">
        <v>34</v>
      </c>
      <c r="O2020" t="s">
        <v>27</v>
      </c>
      <c r="P2020">
        <f t="shared" si="62"/>
        <v>37.779645501289494</v>
      </c>
      <c r="Q2020">
        <f t="shared" si="63"/>
        <v>37.779645501289494</v>
      </c>
      <c r="S2020">
        <f>IF(AND(M2020&lt;&gt;"",M2020&lt;&gt;18.5),5*LOG10(10^(Q2020/5+1)*W$1/(10^(M2020/5+1)))-5,Q2020)</f>
        <v>37.779645501289494</v>
      </c>
      <c r="T2020">
        <f>(F2020/E2020)*S2020</f>
        <v>0.10947737105220874</v>
      </c>
      <c r="U2020">
        <v>4837</v>
      </c>
      <c r="V2020" t="s">
        <v>1393</v>
      </c>
    </row>
    <row r="2021" spans="2:22" x14ac:dyDescent="0.25">
      <c r="B2021">
        <v>23971</v>
      </c>
      <c r="C2021" t="s">
        <v>1389</v>
      </c>
      <c r="E2021">
        <v>37.96</v>
      </c>
      <c r="F2021">
        <v>0.08</v>
      </c>
      <c r="G2021">
        <v>360</v>
      </c>
      <c r="H2021" t="s">
        <v>21</v>
      </c>
      <c r="I2021" t="s">
        <v>134</v>
      </c>
      <c r="K2021">
        <v>8.6602999999999999E-2</v>
      </c>
      <c r="L2021">
        <v>65</v>
      </c>
      <c r="N2021">
        <v>29</v>
      </c>
      <c r="O2021" t="s">
        <v>37</v>
      </c>
      <c r="P2021">
        <f t="shared" si="62"/>
        <v>37.779645501289494</v>
      </c>
      <c r="Q2021">
        <f t="shared" si="63"/>
        <v>37.618722084432491</v>
      </c>
      <c r="S2021">
        <f>IF(AND(M2021&lt;&gt;"",M2021&lt;&gt;18.5),5*LOG10(10^(Q2021/5+1)*W$1/(10^(M2021/5+1)))-5,Q2021)</f>
        <v>37.618722084432491</v>
      </c>
      <c r="T2021">
        <f>(F2021/E2021)*S2021</f>
        <v>7.9280763086264458E-2</v>
      </c>
      <c r="U2021">
        <v>4837</v>
      </c>
      <c r="V2021" t="s">
        <v>1390</v>
      </c>
    </row>
    <row r="2022" spans="2:22" x14ac:dyDescent="0.25">
      <c r="B2022">
        <v>23972</v>
      </c>
      <c r="C2022" t="s">
        <v>1389</v>
      </c>
      <c r="E2022">
        <v>37.99</v>
      </c>
      <c r="F2022">
        <v>0.12</v>
      </c>
      <c r="G2022">
        <v>364</v>
      </c>
      <c r="H2022" t="s">
        <v>21</v>
      </c>
      <c r="I2022" t="s">
        <v>65</v>
      </c>
      <c r="K2022">
        <v>8.6602999999999999E-2</v>
      </c>
      <c r="L2022">
        <v>70</v>
      </c>
      <c r="N2022">
        <v>33</v>
      </c>
      <c r="O2022" t="s">
        <v>27</v>
      </c>
      <c r="P2022">
        <f t="shared" si="62"/>
        <v>37.809645501289495</v>
      </c>
      <c r="Q2022">
        <f t="shared" si="63"/>
        <v>37.809645501289495</v>
      </c>
      <c r="S2022">
        <f>IF(AND(M2022&lt;&gt;"",M2022&lt;&gt;18.5),5*LOG10(10^(Q2022/5+1)*W$1/(10^(M2022/5+1)))-5,Q2022)</f>
        <v>37.809645501289495</v>
      </c>
      <c r="T2022">
        <f>(F2022/E2022)*S2022</f>
        <v>0.11943030955921925</v>
      </c>
      <c r="U2022">
        <v>4837</v>
      </c>
      <c r="V2022" t="s">
        <v>1390</v>
      </c>
    </row>
    <row r="2023" spans="2:22" x14ac:dyDescent="0.25">
      <c r="B2023">
        <v>23973</v>
      </c>
      <c r="C2023" t="s">
        <v>1389</v>
      </c>
      <c r="E2023">
        <v>37.81</v>
      </c>
      <c r="F2023">
        <v>0.06</v>
      </c>
      <c r="G2023">
        <v>365</v>
      </c>
      <c r="H2023" t="s">
        <v>21</v>
      </c>
      <c r="I2023" t="s">
        <v>36</v>
      </c>
      <c r="L2023">
        <v>70</v>
      </c>
      <c r="N2023">
        <v>36</v>
      </c>
      <c r="O2023" t="s">
        <v>1395</v>
      </c>
      <c r="P2023">
        <f t="shared" si="62"/>
        <v>37.81</v>
      </c>
      <c r="Q2023">
        <f t="shared" si="63"/>
        <v>37.81</v>
      </c>
      <c r="S2023">
        <f>IF(AND(M2023&lt;&gt;"",M2023&lt;&gt;18.5),5*LOG10(10^(Q2023/5+1)*W$1/(10^(M2023/5+1)))-5,Q2023)</f>
        <v>37.81</v>
      </c>
      <c r="T2023">
        <f>(F2023/E2023)*S2023</f>
        <v>6.0000000000000005E-2</v>
      </c>
      <c r="U2023">
        <v>4837</v>
      </c>
      <c r="V2023" t="s">
        <v>1390</v>
      </c>
    </row>
    <row r="2024" spans="2:22" x14ac:dyDescent="0.25">
      <c r="B2024">
        <v>23975</v>
      </c>
      <c r="C2024" t="s">
        <v>1389</v>
      </c>
      <c r="E2024">
        <v>37.869999999999997</v>
      </c>
      <c r="F2024">
        <v>0.06</v>
      </c>
      <c r="G2024">
        <v>375</v>
      </c>
      <c r="H2024" t="s">
        <v>21</v>
      </c>
      <c r="I2024" t="s">
        <v>26</v>
      </c>
      <c r="L2024">
        <v>70</v>
      </c>
      <c r="N2024">
        <v>33</v>
      </c>
      <c r="O2024" t="s">
        <v>27</v>
      </c>
      <c r="P2024">
        <f t="shared" si="62"/>
        <v>37.869999999999997</v>
      </c>
      <c r="Q2024">
        <f t="shared" si="63"/>
        <v>37.869999999999997</v>
      </c>
      <c r="S2024">
        <f>IF(AND(M2024&lt;&gt;"",M2024&lt;&gt;18.5),5*LOG10(10^(Q2024/5+1)*W$1/(10^(M2024/5+1)))-5,Q2024)</f>
        <v>37.869999999999997</v>
      </c>
      <c r="T2024">
        <f>(F2024/E2024)*S2024</f>
        <v>0.06</v>
      </c>
      <c r="U2024">
        <v>4837</v>
      </c>
      <c r="V2024" t="s">
        <v>1390</v>
      </c>
    </row>
    <row r="2025" spans="2:22" x14ac:dyDescent="0.25">
      <c r="B2025">
        <v>23976</v>
      </c>
      <c r="C2025" t="s">
        <v>1389</v>
      </c>
      <c r="E2025">
        <v>37.880000000000003</v>
      </c>
      <c r="F2025">
        <v>0.06</v>
      </c>
      <c r="G2025">
        <v>377</v>
      </c>
      <c r="H2025" t="s">
        <v>21</v>
      </c>
      <c r="I2025" t="s">
        <v>26</v>
      </c>
      <c r="L2025">
        <v>70</v>
      </c>
      <c r="N2025">
        <v>33</v>
      </c>
      <c r="O2025" t="s">
        <v>28</v>
      </c>
      <c r="P2025">
        <f t="shared" si="62"/>
        <v>37.880000000000003</v>
      </c>
      <c r="Q2025">
        <f t="shared" si="63"/>
        <v>37.880000000000003</v>
      </c>
      <c r="S2025">
        <f>IF(AND(M2025&lt;&gt;"",M2025&lt;&gt;18.5),5*LOG10(10^(Q2025/5+1)*W$1/(10^(M2025/5+1)))-5,Q2025)</f>
        <v>37.880000000000003</v>
      </c>
      <c r="T2025">
        <f>(F2025/E2025)*S2025</f>
        <v>0.06</v>
      </c>
      <c r="U2025">
        <v>4837</v>
      </c>
      <c r="V2025" t="s">
        <v>1390</v>
      </c>
    </row>
    <row r="2026" spans="2:22" x14ac:dyDescent="0.25">
      <c r="B2026">
        <v>23977</v>
      </c>
      <c r="C2026" t="s">
        <v>1389</v>
      </c>
      <c r="E2026">
        <v>38.200000000000003</v>
      </c>
      <c r="F2026">
        <v>0.05</v>
      </c>
      <c r="G2026">
        <v>402</v>
      </c>
      <c r="H2026" t="s">
        <v>21</v>
      </c>
      <c r="I2026" t="s">
        <v>12</v>
      </c>
      <c r="K2026">
        <v>8.6602999999999999E-2</v>
      </c>
      <c r="L2026">
        <v>70</v>
      </c>
      <c r="N2026">
        <v>34</v>
      </c>
      <c r="O2026" t="s">
        <v>1396</v>
      </c>
      <c r="P2026">
        <f t="shared" si="62"/>
        <v>38.019645501289489</v>
      </c>
      <c r="Q2026">
        <f t="shared" si="63"/>
        <v>38.019645501289489</v>
      </c>
      <c r="S2026">
        <f>IF(AND(M2026&lt;&gt;"",M2026&lt;&gt;18.5),5*LOG10(10^(Q2026/5+1)*W$1/(10^(M2026/5+1)))-5,Q2026)</f>
        <v>38.019645501289489</v>
      </c>
      <c r="T2026">
        <f>(F2026/E2026)*S2026</f>
        <v>4.9763933902211378E-2</v>
      </c>
      <c r="U2026">
        <v>4837</v>
      </c>
      <c r="V2026" t="s">
        <v>1393</v>
      </c>
    </row>
    <row r="2027" spans="2:22" x14ac:dyDescent="0.25">
      <c r="B2027">
        <v>23978</v>
      </c>
      <c r="C2027" t="s">
        <v>1389</v>
      </c>
      <c r="E2027">
        <v>38.28</v>
      </c>
      <c r="F2027">
        <v>7.0000000000000007E-2</v>
      </c>
      <c r="G2027">
        <v>417</v>
      </c>
      <c r="H2027" t="s">
        <v>21</v>
      </c>
      <c r="I2027" t="s">
        <v>134</v>
      </c>
      <c r="K2027">
        <v>8.6602999999999999E-2</v>
      </c>
      <c r="L2027">
        <v>65</v>
      </c>
      <c r="N2027">
        <v>29</v>
      </c>
      <c r="O2027" t="s">
        <v>137</v>
      </c>
      <c r="P2027">
        <f t="shared" si="62"/>
        <v>38.099645501289487</v>
      </c>
      <c r="Q2027">
        <f t="shared" si="63"/>
        <v>37.938722084432477</v>
      </c>
      <c r="S2027">
        <f>IF(AND(M2027&lt;&gt;"",M2027&lt;&gt;18.5),5*LOG10(10^(Q2027/5+1)*W$1/(10^(M2027/5+1)))-5,Q2027)</f>
        <v>37.938722084432477</v>
      </c>
      <c r="T2027">
        <f>(F2027/E2027)*S2027</f>
        <v>6.9375928576548423E-2</v>
      </c>
      <c r="U2027">
        <v>4837</v>
      </c>
      <c r="V2027" t="s">
        <v>1390</v>
      </c>
    </row>
    <row r="2028" spans="2:22" x14ac:dyDescent="0.25">
      <c r="B2028">
        <v>24017</v>
      </c>
      <c r="C2028" t="s">
        <v>1397</v>
      </c>
      <c r="E2028">
        <v>40.58</v>
      </c>
      <c r="F2028">
        <v>0.18</v>
      </c>
      <c r="G2028">
        <v>968</v>
      </c>
      <c r="H2028" t="s">
        <v>21</v>
      </c>
      <c r="I2028" t="s">
        <v>62</v>
      </c>
      <c r="K2028">
        <v>0.35</v>
      </c>
      <c r="L2028">
        <v>74.2</v>
      </c>
      <c r="N2028">
        <v>30</v>
      </c>
      <c r="O2028" t="s">
        <v>27</v>
      </c>
      <c r="P2028">
        <f t="shared" si="62"/>
        <v>39.928331157524973</v>
      </c>
      <c r="Q2028">
        <f t="shared" si="63"/>
        <v>40.054860483848827</v>
      </c>
      <c r="S2028">
        <f>IF(AND(M2028&lt;&gt;"",M2028&lt;&gt;18.5),5*LOG10(10^(Q2028/5+1)*W$1/(10^(M2028/5+1)))-5,Q2028)</f>
        <v>40.054860483848827</v>
      </c>
      <c r="T2028">
        <f>(F2028/E2028)*S2028</f>
        <v>0.17767064778444527</v>
      </c>
      <c r="U2028">
        <v>4847</v>
      </c>
      <c r="V2028" t="s">
        <v>1398</v>
      </c>
    </row>
    <row r="2029" spans="2:22" x14ac:dyDescent="0.25">
      <c r="B2029">
        <v>24018</v>
      </c>
      <c r="C2029" t="s">
        <v>1397</v>
      </c>
      <c r="E2029">
        <v>40.51</v>
      </c>
      <c r="F2029">
        <v>0.2</v>
      </c>
      <c r="G2029">
        <v>1260</v>
      </c>
      <c r="H2029" t="s">
        <v>21</v>
      </c>
      <c r="I2029" t="s">
        <v>123</v>
      </c>
      <c r="L2029">
        <v>70</v>
      </c>
      <c r="N2029">
        <v>31</v>
      </c>
      <c r="O2029" t="s">
        <v>1399</v>
      </c>
      <c r="P2029">
        <f t="shared" si="62"/>
        <v>40.51</v>
      </c>
      <c r="Q2029">
        <f t="shared" si="63"/>
        <v>40.51</v>
      </c>
      <c r="S2029">
        <f>IF(AND(M2029&lt;&gt;"",M2029&lt;&gt;18.5),5*LOG10(10^(Q2029/5+1)*W$1/(10^(M2029/5+1)))-5,Q2029)</f>
        <v>40.51</v>
      </c>
      <c r="T2029">
        <f>(F2029/E2029)*S2029</f>
        <v>0.2</v>
      </c>
      <c r="U2029">
        <v>4847</v>
      </c>
      <c r="V2029" t="s">
        <v>1398</v>
      </c>
    </row>
    <row r="2030" spans="2:22" x14ac:dyDescent="0.25">
      <c r="B2030">
        <v>24019</v>
      </c>
      <c r="C2030" t="s">
        <v>1397</v>
      </c>
      <c r="E2030">
        <v>41.17</v>
      </c>
      <c r="F2030">
        <v>7.0000000000000007E-2</v>
      </c>
      <c r="G2030">
        <v>1270</v>
      </c>
      <c r="H2030" t="s">
        <v>21</v>
      </c>
      <c r="I2030" t="s">
        <v>94</v>
      </c>
      <c r="K2030">
        <v>0.35</v>
      </c>
      <c r="L2030">
        <v>70</v>
      </c>
      <c r="N2030">
        <v>31</v>
      </c>
      <c r="O2030" t="s">
        <v>1400</v>
      </c>
      <c r="P2030">
        <f t="shared" si="62"/>
        <v>40.518331157524976</v>
      </c>
      <c r="Q2030">
        <f t="shared" si="63"/>
        <v>40.518331157524976</v>
      </c>
      <c r="S2030">
        <f>IF(AND(M2030&lt;&gt;"",M2030&lt;&gt;18.5),5*LOG10(10^(Q2030/5+1)*W$1/(10^(M2030/5+1)))-5,Q2030)</f>
        <v>40.518331157524976</v>
      </c>
      <c r="T2030">
        <f>(F2030/E2030)*S2030</f>
        <v>6.8891988851754876E-2</v>
      </c>
      <c r="U2030">
        <v>4847</v>
      </c>
      <c r="V2030" t="s">
        <v>1398</v>
      </c>
    </row>
    <row r="2031" spans="2:22" x14ac:dyDescent="0.25">
      <c r="B2031">
        <v>24020</v>
      </c>
      <c r="C2031" t="s">
        <v>1397</v>
      </c>
      <c r="E2031">
        <v>41.25</v>
      </c>
      <c r="F2031">
        <v>0.22</v>
      </c>
      <c r="G2031">
        <v>1320</v>
      </c>
      <c r="H2031" t="s">
        <v>21</v>
      </c>
      <c r="I2031" t="s">
        <v>12</v>
      </c>
      <c r="K2031">
        <v>0.35026800000000002</v>
      </c>
      <c r="L2031">
        <v>70</v>
      </c>
      <c r="N2031">
        <v>34</v>
      </c>
      <c r="O2031" t="s">
        <v>1401</v>
      </c>
      <c r="P2031">
        <f t="shared" si="62"/>
        <v>40.597900122821997</v>
      </c>
      <c r="Q2031">
        <f t="shared" si="63"/>
        <v>40.597900122821997</v>
      </c>
      <c r="S2031">
        <f>IF(AND(M2031&lt;&gt;"",M2031&lt;&gt;18.5),5*LOG10(10^(Q2031/5+1)*W$1/(10^(M2031/5+1)))-5,Q2031)</f>
        <v>40.597900122821997</v>
      </c>
      <c r="T2031">
        <f>(F2031/E2031)*S2031</f>
        <v>0.21652213398838396</v>
      </c>
      <c r="U2031">
        <v>4847</v>
      </c>
      <c r="V2031" t="s">
        <v>1400</v>
      </c>
    </row>
    <row r="2032" spans="2:22" x14ac:dyDescent="0.25">
      <c r="B2032">
        <v>24021</v>
      </c>
      <c r="C2032" t="s">
        <v>1397</v>
      </c>
      <c r="E2032">
        <v>41.27</v>
      </c>
      <c r="F2032">
        <v>0.2</v>
      </c>
      <c r="G2032">
        <v>1330</v>
      </c>
      <c r="H2032" t="s">
        <v>21</v>
      </c>
      <c r="I2032" t="s">
        <v>134</v>
      </c>
      <c r="K2032">
        <v>0.35</v>
      </c>
      <c r="L2032">
        <v>65</v>
      </c>
      <c r="N2032">
        <v>29</v>
      </c>
      <c r="O2032" t="s">
        <v>37</v>
      </c>
      <c r="P2032">
        <f t="shared" si="62"/>
        <v>40.618331157524985</v>
      </c>
      <c r="Q2032">
        <f t="shared" si="63"/>
        <v>40.457407740667989</v>
      </c>
      <c r="S2032">
        <f>IF(AND(M2032&lt;&gt;"",M2032&lt;&gt;18.5),5*LOG10(10^(Q2032/5+1)*W$1/(10^(M2032/5+1)))-5,Q2032)</f>
        <v>40.457407740667989</v>
      </c>
      <c r="T2032">
        <f>(F2032/E2032)*S2032</f>
        <v>0.19606206804297546</v>
      </c>
      <c r="U2032">
        <v>4847</v>
      </c>
      <c r="V2032" t="s">
        <v>1398</v>
      </c>
    </row>
    <row r="2033" spans="1:22" x14ac:dyDescent="0.25">
      <c r="B2033">
        <v>24022</v>
      </c>
      <c r="C2033" t="s">
        <v>1397</v>
      </c>
      <c r="E2033">
        <v>41.31</v>
      </c>
      <c r="F2033">
        <v>0.21</v>
      </c>
      <c r="G2033">
        <v>1350</v>
      </c>
      <c r="H2033" t="s">
        <v>21</v>
      </c>
      <c r="I2033" t="s">
        <v>65</v>
      </c>
      <c r="K2033">
        <v>0.35</v>
      </c>
      <c r="L2033">
        <v>70</v>
      </c>
      <c r="N2033">
        <v>33</v>
      </c>
      <c r="O2033" t="s">
        <v>1402</v>
      </c>
      <c r="P2033">
        <f t="shared" si="62"/>
        <v>40.65833115752497</v>
      </c>
      <c r="Q2033">
        <f t="shared" si="63"/>
        <v>40.65833115752497</v>
      </c>
      <c r="S2033">
        <f>IF(AND(M2033&lt;&gt;"",M2033&lt;&gt;18.5),5*LOG10(10^(Q2033/5+1)*W$1/(10^(M2033/5+1)))-5,Q2033)</f>
        <v>40.65833115752497</v>
      </c>
      <c r="T2033">
        <f>(F2033/E2033)*S2033</f>
        <v>0.2066872317375997</v>
      </c>
      <c r="U2033">
        <v>4847</v>
      </c>
      <c r="V2033" t="s">
        <v>1398</v>
      </c>
    </row>
    <row r="2034" spans="1:22" x14ac:dyDescent="0.25">
      <c r="B2034">
        <v>24023</v>
      </c>
      <c r="C2034" t="s">
        <v>1397</v>
      </c>
      <c r="E2034">
        <v>41.39</v>
      </c>
      <c r="F2034">
        <v>0.28999999999999998</v>
      </c>
      <c r="G2034">
        <v>1410</v>
      </c>
      <c r="H2034" t="s">
        <v>21</v>
      </c>
      <c r="I2034" t="s">
        <v>12</v>
      </c>
      <c r="K2034">
        <v>0.35026800000000002</v>
      </c>
      <c r="L2034">
        <v>70</v>
      </c>
      <c r="N2034">
        <v>34</v>
      </c>
      <c r="O2034" t="s">
        <v>1403</v>
      </c>
      <c r="P2034">
        <f t="shared" si="62"/>
        <v>40.737900122821998</v>
      </c>
      <c r="Q2034">
        <f t="shared" si="63"/>
        <v>40.737900122821998</v>
      </c>
      <c r="S2034">
        <f>IF(AND(M2034&lt;&gt;"",M2034&lt;&gt;18.5),5*LOG10(10^(Q2034/5+1)*W$1/(10^(M2034/5+1)))-5,Q2034)</f>
        <v>40.737900122821998</v>
      </c>
      <c r="T2034">
        <f>(F2034/E2034)*S2034</f>
        <v>0.28543104700696731</v>
      </c>
      <c r="U2034">
        <v>4847</v>
      </c>
      <c r="V2034" t="s">
        <v>1400</v>
      </c>
    </row>
    <row r="2035" spans="1:22" x14ac:dyDescent="0.25">
      <c r="B2035">
        <v>24024</v>
      </c>
      <c r="C2035" t="s">
        <v>1397</v>
      </c>
      <c r="E2035">
        <v>41.46</v>
      </c>
      <c r="F2035">
        <v>0.18</v>
      </c>
      <c r="G2035">
        <v>1450</v>
      </c>
      <c r="H2035" t="s">
        <v>21</v>
      </c>
      <c r="I2035" t="s">
        <v>134</v>
      </c>
      <c r="K2035">
        <v>0.35</v>
      </c>
      <c r="L2035">
        <v>65</v>
      </c>
      <c r="N2035">
        <v>29</v>
      </c>
      <c r="O2035" t="s">
        <v>137</v>
      </c>
      <c r="P2035">
        <f t="shared" si="62"/>
        <v>40.808331157524975</v>
      </c>
      <c r="Q2035">
        <f t="shared" si="63"/>
        <v>40.647407740667973</v>
      </c>
      <c r="S2035">
        <f>IF(AND(M2035&lt;&gt;"",M2035&lt;&gt;18.5),5*LOG10(10^(Q2035/5+1)*W$1/(10^(M2035/5+1)))-5,Q2035)</f>
        <v>40.647407740667973</v>
      </c>
      <c r="T2035">
        <f>(F2035/E2035)*S2035</f>
        <v>0.17647210307091737</v>
      </c>
      <c r="U2035">
        <v>4847</v>
      </c>
      <c r="V2035" t="s">
        <v>1398</v>
      </c>
    </row>
    <row r="2036" spans="1:22" x14ac:dyDescent="0.25">
      <c r="B2036">
        <v>24025</v>
      </c>
      <c r="C2036" t="s">
        <v>1397</v>
      </c>
      <c r="E2036">
        <v>41.33</v>
      </c>
      <c r="F2036">
        <v>0.18</v>
      </c>
      <c r="G2036">
        <v>1850</v>
      </c>
      <c r="H2036" t="s">
        <v>21</v>
      </c>
      <c r="I2036" t="s">
        <v>26</v>
      </c>
      <c r="L2036">
        <v>70</v>
      </c>
      <c r="N2036">
        <v>33</v>
      </c>
      <c r="O2036" t="s">
        <v>27</v>
      </c>
      <c r="P2036">
        <f t="shared" si="62"/>
        <v>41.33</v>
      </c>
      <c r="Q2036">
        <f t="shared" si="63"/>
        <v>41.33</v>
      </c>
      <c r="S2036">
        <f>IF(AND(M2036&lt;&gt;"",M2036&lt;&gt;18.5),5*LOG10(10^(Q2036/5+1)*W$1/(10^(M2036/5+1)))-5,Q2036)</f>
        <v>41.33</v>
      </c>
      <c r="T2036">
        <f>(F2036/E2036)*S2036</f>
        <v>0.18</v>
      </c>
      <c r="U2036">
        <v>4847</v>
      </c>
      <c r="V2036" t="s">
        <v>1398</v>
      </c>
    </row>
    <row r="2037" spans="1:22" x14ac:dyDescent="0.25">
      <c r="B2037">
        <v>24026</v>
      </c>
      <c r="C2037" t="s">
        <v>1397</v>
      </c>
      <c r="E2037">
        <v>41.37</v>
      </c>
      <c r="F2037">
        <v>0.18</v>
      </c>
      <c r="G2037">
        <v>1880</v>
      </c>
      <c r="H2037" t="s">
        <v>21</v>
      </c>
      <c r="I2037" t="s">
        <v>26</v>
      </c>
      <c r="L2037">
        <v>70</v>
      </c>
      <c r="N2037">
        <v>33</v>
      </c>
      <c r="O2037" t="s">
        <v>28</v>
      </c>
      <c r="P2037">
        <f t="shared" si="62"/>
        <v>41.37</v>
      </c>
      <c r="Q2037">
        <f t="shared" si="63"/>
        <v>41.37</v>
      </c>
      <c r="S2037">
        <f>IF(AND(M2037&lt;&gt;"",M2037&lt;&gt;18.5),5*LOG10(10^(Q2037/5+1)*W$1/(10^(M2037/5+1)))-5,Q2037)</f>
        <v>41.37</v>
      </c>
      <c r="T2037">
        <f>(F2037/E2037)*S2037</f>
        <v>0.18</v>
      </c>
      <c r="U2037">
        <v>4847</v>
      </c>
      <c r="V2037" t="s">
        <v>1398</v>
      </c>
    </row>
    <row r="2038" spans="1:22" x14ac:dyDescent="0.25">
      <c r="B2038">
        <v>24030</v>
      </c>
      <c r="C2038" t="s">
        <v>1404</v>
      </c>
      <c r="E2038">
        <v>40.89</v>
      </c>
      <c r="F2038">
        <v>0.27</v>
      </c>
      <c r="G2038">
        <v>1110</v>
      </c>
      <c r="H2038" t="s">
        <v>21</v>
      </c>
      <c r="I2038" t="s">
        <v>12</v>
      </c>
      <c r="K2038">
        <v>0.36369600000000002</v>
      </c>
      <c r="L2038">
        <v>70</v>
      </c>
      <c r="N2038">
        <v>34</v>
      </c>
      <c r="O2038" t="s">
        <v>25</v>
      </c>
      <c r="P2038">
        <f t="shared" si="62"/>
        <v>40.21641216686254</v>
      </c>
      <c r="Q2038">
        <f t="shared" si="63"/>
        <v>40.21641216686254</v>
      </c>
      <c r="S2038">
        <f>IF(AND(M2038&lt;&gt;"",M2038&lt;&gt;18.5),5*LOG10(10^(Q2038/5+1)*W$1/(10^(M2038/5+1)))-5,Q2038)</f>
        <v>40.21641216686254</v>
      </c>
      <c r="T2038">
        <f>(F2038/E2038)*S2038</f>
        <v>0.26555224468214444</v>
      </c>
      <c r="U2038">
        <v>4850</v>
      </c>
      <c r="V2038" t="s">
        <v>1404</v>
      </c>
    </row>
    <row r="2039" spans="1:22" x14ac:dyDescent="0.25">
      <c r="B2039">
        <v>24031</v>
      </c>
      <c r="C2039" t="s">
        <v>1404</v>
      </c>
      <c r="E2039">
        <v>40.46</v>
      </c>
      <c r="F2039">
        <v>1.1200000000000001</v>
      </c>
      <c r="G2039">
        <v>1240</v>
      </c>
      <c r="H2039" t="s">
        <v>21</v>
      </c>
      <c r="I2039" t="s">
        <v>22</v>
      </c>
      <c r="L2039">
        <v>70</v>
      </c>
      <c r="N2039">
        <v>31</v>
      </c>
      <c r="O2039" t="s">
        <v>1405</v>
      </c>
      <c r="P2039">
        <f t="shared" si="62"/>
        <v>40.46</v>
      </c>
      <c r="Q2039">
        <f t="shared" si="63"/>
        <v>40.46</v>
      </c>
      <c r="S2039">
        <f>IF(AND(M2039&lt;&gt;"",M2039&lt;&gt;18.5),5*LOG10(10^(Q2039/5+1)*W$1/(10^(M2039/5+1)))-5,Q2039)</f>
        <v>40.46</v>
      </c>
      <c r="T2039">
        <f>(F2039/E2039)*S2039</f>
        <v>1.1200000000000001</v>
      </c>
      <c r="U2039">
        <v>4850</v>
      </c>
      <c r="V2039" t="s">
        <v>1404</v>
      </c>
    </row>
    <row r="2040" spans="1:22" x14ac:dyDescent="0.25">
      <c r="B2040">
        <v>24032</v>
      </c>
      <c r="C2040" t="s">
        <v>1404</v>
      </c>
      <c r="E2040">
        <v>41.32</v>
      </c>
      <c r="F2040">
        <v>0.35</v>
      </c>
      <c r="G2040">
        <v>1350</v>
      </c>
      <c r="H2040" t="s">
        <v>21</v>
      </c>
      <c r="I2040" t="s">
        <v>12</v>
      </c>
      <c r="K2040">
        <v>0.36369600000000002</v>
      </c>
      <c r="L2040">
        <v>70</v>
      </c>
      <c r="N2040">
        <v>34</v>
      </c>
      <c r="O2040" t="s">
        <v>24</v>
      </c>
      <c r="P2040">
        <f t="shared" si="62"/>
        <v>40.646412166862532</v>
      </c>
      <c r="Q2040">
        <f t="shared" si="63"/>
        <v>40.646412166862532</v>
      </c>
      <c r="S2040">
        <f>IF(AND(M2040&lt;&gt;"",M2040&lt;&gt;18.5),5*LOG10(10^(Q2040/5+1)*W$1/(10^(M2040/5+1)))-5,Q2040)</f>
        <v>40.646412166862532</v>
      </c>
      <c r="T2040">
        <f>(F2040/E2040)*S2040</f>
        <v>0.34429439153925184</v>
      </c>
      <c r="U2040">
        <v>4850</v>
      </c>
      <c r="V2040" t="s">
        <v>1404</v>
      </c>
    </row>
    <row r="2041" spans="1:22" x14ac:dyDescent="0.25">
      <c r="A2041" t="s">
        <v>51</v>
      </c>
      <c r="B2041">
        <v>24070</v>
      </c>
      <c r="C2041" t="s">
        <v>1406</v>
      </c>
      <c r="E2041">
        <v>37.799999999999997</v>
      </c>
      <c r="F2041">
        <v>0.03</v>
      </c>
      <c r="G2041">
        <v>335</v>
      </c>
      <c r="H2041" t="s">
        <v>21</v>
      </c>
      <c r="I2041" t="s">
        <v>53</v>
      </c>
      <c r="K2041">
        <v>8.2299999999999998E-2</v>
      </c>
      <c r="L2041">
        <v>70</v>
      </c>
      <c r="N2041">
        <v>34</v>
      </c>
      <c r="O2041" t="s">
        <v>54</v>
      </c>
      <c r="P2041">
        <f t="shared" si="62"/>
        <v>37.628261707765759</v>
      </c>
      <c r="Q2041">
        <f t="shared" si="63"/>
        <v>37.628261707765759</v>
      </c>
      <c r="S2041">
        <f>IF(AND(M2041&lt;&gt;"",M2041&lt;&gt;18.5),5*LOG10(10^(Q2041/5+1)*W$1/(10^(M2041/5+1)))-5,Q2041)</f>
        <v>37.628261707765759</v>
      </c>
      <c r="T2041">
        <f>(F2041/E2041)*S2041</f>
        <v>2.9863699768068061E-2</v>
      </c>
      <c r="U2041">
        <v>4866</v>
      </c>
      <c r="V2041" t="s">
        <v>1406</v>
      </c>
    </row>
    <row r="2042" spans="1:22" x14ac:dyDescent="0.25">
      <c r="B2042">
        <v>24077</v>
      </c>
      <c r="C2042" t="s">
        <v>1407</v>
      </c>
      <c r="E2042">
        <v>38.58</v>
      </c>
      <c r="F2042">
        <v>0.37</v>
      </c>
      <c r="G2042">
        <v>521</v>
      </c>
      <c r="H2042" t="s">
        <v>21</v>
      </c>
      <c r="I2042" t="s">
        <v>22</v>
      </c>
      <c r="L2042">
        <v>70</v>
      </c>
      <c r="N2042">
        <v>31</v>
      </c>
      <c r="O2042" t="s">
        <v>1408</v>
      </c>
      <c r="P2042">
        <f t="shared" si="62"/>
        <v>38.58</v>
      </c>
      <c r="Q2042">
        <f t="shared" si="63"/>
        <v>38.58</v>
      </c>
      <c r="S2042">
        <f>IF(AND(M2042&lt;&gt;"",M2042&lt;&gt;18.5),5*LOG10(10^(Q2042/5+1)*W$1/(10^(M2042/5+1)))-5,Q2042)</f>
        <v>38.58</v>
      </c>
      <c r="T2042">
        <f>(F2042/E2042)*S2042</f>
        <v>0.37</v>
      </c>
      <c r="U2042">
        <v>4871</v>
      </c>
      <c r="V2042" t="s">
        <v>1407</v>
      </c>
    </row>
    <row r="2043" spans="1:22" x14ac:dyDescent="0.25">
      <c r="B2043">
        <v>24078</v>
      </c>
      <c r="C2043" t="s">
        <v>1409</v>
      </c>
      <c r="E2043">
        <v>36.92</v>
      </c>
      <c r="F2043">
        <v>0.15</v>
      </c>
      <c r="G2043">
        <v>225</v>
      </c>
      <c r="H2043" t="s">
        <v>21</v>
      </c>
      <c r="I2043" t="s">
        <v>62</v>
      </c>
      <c r="K2043">
        <v>7.6340000000000005E-2</v>
      </c>
      <c r="L2043">
        <v>74.2</v>
      </c>
      <c r="N2043">
        <v>30</v>
      </c>
      <c r="O2043" t="s">
        <v>27</v>
      </c>
      <c r="P2043">
        <f t="shared" si="62"/>
        <v>36.760252598740536</v>
      </c>
      <c r="Q2043">
        <f t="shared" si="63"/>
        <v>36.886781925064398</v>
      </c>
      <c r="S2043">
        <f>IF(AND(M2043&lt;&gt;"",M2043&lt;&gt;18.5),5*LOG10(10^(Q2043/5+1)*W$1/(10^(M2043/5+1)))-5,Q2043)</f>
        <v>36.886781925064398</v>
      </c>
      <c r="T2043">
        <f>(F2043/E2043)*S2043</f>
        <v>0.14986504032393444</v>
      </c>
      <c r="U2043">
        <v>4872</v>
      </c>
      <c r="V2043" t="s">
        <v>1410</v>
      </c>
    </row>
    <row r="2044" spans="1:22" x14ac:dyDescent="0.25">
      <c r="B2044">
        <v>24079</v>
      </c>
      <c r="C2044" t="s">
        <v>1409</v>
      </c>
      <c r="E2044">
        <v>37.51</v>
      </c>
      <c r="F2044">
        <v>0.11</v>
      </c>
      <c r="G2044">
        <v>295</v>
      </c>
      <c r="H2044" t="s">
        <v>21</v>
      </c>
      <c r="I2044" t="s">
        <v>43</v>
      </c>
      <c r="K2044">
        <v>7.6340000000000005E-2</v>
      </c>
      <c r="L2044">
        <v>70</v>
      </c>
      <c r="N2044">
        <v>34</v>
      </c>
      <c r="O2044" t="s">
        <v>27</v>
      </c>
      <c r="P2044">
        <f t="shared" si="62"/>
        <v>37.350252598740532</v>
      </c>
      <c r="Q2044">
        <f t="shared" si="63"/>
        <v>37.350252598740532</v>
      </c>
      <c r="S2044">
        <f>IF(AND(M2044&lt;&gt;"",M2044&lt;&gt;18.5),5*LOG10(10^(Q2044/5+1)*W$1/(10^(M2044/5+1)))-5,Q2044)</f>
        <v>37.350252598740532</v>
      </c>
      <c r="T2044">
        <f>(F2044/E2044)*S2044</f>
        <v>0.1095315325476262</v>
      </c>
      <c r="U2044">
        <v>4872</v>
      </c>
      <c r="V2044" t="s">
        <v>1410</v>
      </c>
    </row>
    <row r="2045" spans="1:22" x14ac:dyDescent="0.25">
      <c r="B2045">
        <v>24080</v>
      </c>
      <c r="C2045" t="s">
        <v>1409</v>
      </c>
      <c r="E2045">
        <v>37.57</v>
      </c>
      <c r="F2045">
        <v>0.14000000000000001</v>
      </c>
      <c r="G2045">
        <v>304</v>
      </c>
      <c r="H2045" t="s">
        <v>21</v>
      </c>
      <c r="I2045" t="s">
        <v>65</v>
      </c>
      <c r="K2045">
        <v>7.6340000000000005E-2</v>
      </c>
      <c r="L2045">
        <v>70</v>
      </c>
      <c r="N2045">
        <v>33</v>
      </c>
      <c r="O2045" t="s">
        <v>27</v>
      </c>
      <c r="P2045">
        <f t="shared" si="62"/>
        <v>37.410252598740534</v>
      </c>
      <c r="Q2045">
        <f t="shared" si="63"/>
        <v>37.410252598740534</v>
      </c>
      <c r="S2045">
        <f>IF(AND(M2045&lt;&gt;"",M2045&lt;&gt;18.5),5*LOG10(10^(Q2045/5+1)*W$1/(10^(M2045/5+1)))-5,Q2045)</f>
        <v>37.410252598740534</v>
      </c>
      <c r="T2045">
        <f>(F2045/E2045)*S2045</f>
        <v>0.13940472088963735</v>
      </c>
      <c r="U2045">
        <v>4872</v>
      </c>
      <c r="V2045" t="s">
        <v>1410</v>
      </c>
    </row>
    <row r="2046" spans="1:22" x14ac:dyDescent="0.25">
      <c r="B2046">
        <v>24081</v>
      </c>
      <c r="C2046" t="s">
        <v>1409</v>
      </c>
      <c r="E2046">
        <v>37.590000000000003</v>
      </c>
      <c r="F2046">
        <v>0.13</v>
      </c>
      <c r="G2046">
        <v>306</v>
      </c>
      <c r="H2046" t="s">
        <v>21</v>
      </c>
      <c r="I2046" t="s">
        <v>240</v>
      </c>
      <c r="K2046">
        <v>7.6340000000000005E-2</v>
      </c>
      <c r="L2046">
        <v>72</v>
      </c>
      <c r="N2046">
        <v>29</v>
      </c>
      <c r="P2046">
        <f t="shared" si="62"/>
        <v>37.430252598740537</v>
      </c>
      <c r="Q2046">
        <f t="shared" si="63"/>
        <v>37.491424880825605</v>
      </c>
      <c r="S2046">
        <f>IF(AND(M2046&lt;&gt;"",M2046&lt;&gt;18.5),5*LOG10(10^(Q2046/5+1)*W$1/(10^(M2046/5+1)))-5,Q2046)</f>
        <v>37.491424880825605</v>
      </c>
      <c r="T2046">
        <f>(F2046/E2046)*S2046</f>
        <v>0.12965909110155169</v>
      </c>
      <c r="U2046">
        <v>4872</v>
      </c>
      <c r="V2046" t="s">
        <v>1410</v>
      </c>
    </row>
    <row r="2047" spans="1:22" x14ac:dyDescent="0.25">
      <c r="B2047">
        <v>24082</v>
      </c>
      <c r="C2047" t="s">
        <v>1409</v>
      </c>
      <c r="E2047">
        <v>37.590000000000003</v>
      </c>
      <c r="F2047">
        <v>0.06</v>
      </c>
      <c r="G2047">
        <v>306</v>
      </c>
      <c r="H2047" t="s">
        <v>21</v>
      </c>
      <c r="I2047" t="s">
        <v>967</v>
      </c>
      <c r="K2047">
        <v>7.6340000000000005E-2</v>
      </c>
      <c r="L2047">
        <v>72</v>
      </c>
      <c r="N2047">
        <v>30</v>
      </c>
      <c r="P2047">
        <f t="shared" si="62"/>
        <v>37.430252598740537</v>
      </c>
      <c r="Q2047">
        <f t="shared" si="63"/>
        <v>37.491424880825605</v>
      </c>
      <c r="S2047">
        <f>IF(AND(M2047&lt;&gt;"",M2047&lt;&gt;18.5),5*LOG10(10^(Q2047/5+1)*W$1/(10^(M2047/5+1)))-5,Q2047)</f>
        <v>37.491424880825605</v>
      </c>
      <c r="T2047">
        <f>(F2047/E2047)*S2047</f>
        <v>5.9842657431485397E-2</v>
      </c>
      <c r="U2047">
        <v>4872</v>
      </c>
      <c r="V2047" t="s">
        <v>1410</v>
      </c>
    </row>
    <row r="2048" spans="1:22" x14ac:dyDescent="0.25">
      <c r="B2048">
        <v>24083</v>
      </c>
      <c r="C2048" t="s">
        <v>1409</v>
      </c>
      <c r="E2048">
        <v>37.590000000000003</v>
      </c>
      <c r="F2048">
        <v>0.02</v>
      </c>
      <c r="G2048">
        <v>307</v>
      </c>
      <c r="H2048" t="s">
        <v>21</v>
      </c>
      <c r="I2048" t="s">
        <v>94</v>
      </c>
      <c r="K2048">
        <v>7.6340000000000005E-2</v>
      </c>
      <c r="L2048">
        <v>70</v>
      </c>
      <c r="N2048">
        <v>31</v>
      </c>
      <c r="O2048" t="s">
        <v>27</v>
      </c>
      <c r="P2048">
        <f t="shared" si="62"/>
        <v>37.430252598740537</v>
      </c>
      <c r="Q2048">
        <f t="shared" si="63"/>
        <v>37.430252598740537</v>
      </c>
      <c r="S2048">
        <f>IF(AND(M2048&lt;&gt;"",M2048&lt;&gt;18.5),5*LOG10(10^(Q2048/5+1)*W$1/(10^(M2048/5+1)))-5,Q2048)</f>
        <v>37.430252598740537</v>
      </c>
      <c r="T2048">
        <f>(F2048/E2048)*S2048</f>
        <v>1.9915005373099513E-2</v>
      </c>
      <c r="U2048">
        <v>4872</v>
      </c>
      <c r="V2048" t="s">
        <v>1410</v>
      </c>
    </row>
    <row r="2049" spans="2:22" x14ac:dyDescent="0.25">
      <c r="B2049">
        <v>24084</v>
      </c>
      <c r="C2049" t="s">
        <v>1409</v>
      </c>
      <c r="E2049">
        <v>37.6</v>
      </c>
      <c r="F2049">
        <v>0.18</v>
      </c>
      <c r="G2049">
        <v>308</v>
      </c>
      <c r="H2049" t="s">
        <v>21</v>
      </c>
      <c r="I2049" t="s">
        <v>85</v>
      </c>
      <c r="K2049">
        <v>7.5300000000000006E-2</v>
      </c>
      <c r="L2049">
        <v>73.8</v>
      </c>
      <c r="N2049">
        <v>34</v>
      </c>
      <c r="O2049" t="s">
        <v>86</v>
      </c>
      <c r="P2049">
        <f t="shared" si="62"/>
        <v>37.442351770982889</v>
      </c>
      <c r="Q2049">
        <f t="shared" si="63"/>
        <v>37.557143380026815</v>
      </c>
      <c r="S2049">
        <f>IF(AND(M2049&lt;&gt;"",M2049&lt;&gt;18.5),5*LOG10(10^(Q2049/5+1)*W$1/(10^(M2049/5+1)))-5,Q2049)</f>
        <v>37.557143380026815</v>
      </c>
      <c r="T2049">
        <f>(F2049/E2049)*S2049</f>
        <v>0.17979483532991561</v>
      </c>
      <c r="U2049">
        <v>4872</v>
      </c>
      <c r="V2049" t="s">
        <v>1410</v>
      </c>
    </row>
    <row r="2050" spans="2:22" x14ac:dyDescent="0.25">
      <c r="B2050">
        <v>24085</v>
      </c>
      <c r="C2050" t="s">
        <v>1409</v>
      </c>
      <c r="E2050">
        <v>37.61</v>
      </c>
      <c r="F2050">
        <v>0.09</v>
      </c>
      <c r="G2050">
        <v>308</v>
      </c>
      <c r="H2050" t="s">
        <v>21</v>
      </c>
      <c r="I2050" t="s">
        <v>134</v>
      </c>
      <c r="K2050">
        <v>7.6340000000000005E-2</v>
      </c>
      <c r="L2050">
        <v>65</v>
      </c>
      <c r="N2050">
        <v>29</v>
      </c>
      <c r="O2050" t="s">
        <v>37</v>
      </c>
      <c r="P2050">
        <f t="shared" ref="P2050:P2113" si="64">IF((K2050&lt;&gt;""),5*LOG10(10^(E2050/5+1)/(K2050+1))-5,E2050)</f>
        <v>37.450252598740541</v>
      </c>
      <c r="Q2050">
        <f t="shared" ref="Q2050:Q2113" si="65">IF(AND(L2050&lt;&gt;"",L2050&lt;&gt;70),5*LOG10(10^(P2050/5+1)*L2050/70)-5,P2050)</f>
        <v>37.289329181883545</v>
      </c>
      <c r="S2050">
        <f>IF(AND(M2050&lt;&gt;"",M2050&lt;&gt;18.5),5*LOG10(10^(Q2050/5+1)*W$1/(10^(M2050/5+1)))-5,Q2050)</f>
        <v>37.289329181883545</v>
      </c>
      <c r="T2050">
        <f>(F2050/E2050)*S2050</f>
        <v>8.9232640956381795E-2</v>
      </c>
      <c r="U2050">
        <v>4872</v>
      </c>
      <c r="V2050" t="s">
        <v>1410</v>
      </c>
    </row>
    <row r="2051" spans="2:22" x14ac:dyDescent="0.25">
      <c r="B2051">
        <v>24086</v>
      </c>
      <c r="C2051" t="s">
        <v>1409</v>
      </c>
      <c r="E2051">
        <v>37.64</v>
      </c>
      <c r="F2051">
        <v>0.1</v>
      </c>
      <c r="G2051">
        <v>313</v>
      </c>
      <c r="H2051" t="s">
        <v>21</v>
      </c>
      <c r="I2051" t="s">
        <v>64</v>
      </c>
      <c r="K2051">
        <v>7.5942999999999997E-2</v>
      </c>
      <c r="L2051">
        <v>70</v>
      </c>
      <c r="N2051">
        <v>38</v>
      </c>
      <c r="O2051" t="s">
        <v>27</v>
      </c>
      <c r="P2051">
        <f t="shared" si="64"/>
        <v>37.481053677926084</v>
      </c>
      <c r="Q2051">
        <f t="shared" si="65"/>
        <v>37.481053677926084</v>
      </c>
      <c r="S2051">
        <f>IF(AND(M2051&lt;&gt;"",M2051&lt;&gt;18.5),5*LOG10(10^(Q2051/5+1)*W$1/(10^(M2051/5+1)))-5,Q2051)</f>
        <v>37.481053677926084</v>
      </c>
      <c r="T2051">
        <f>(F2051/E2051)*S2051</f>
        <v>9.9577719654426369E-2</v>
      </c>
      <c r="U2051">
        <v>4872</v>
      </c>
      <c r="V2051" t="s">
        <v>1410</v>
      </c>
    </row>
    <row r="2052" spans="2:22" x14ac:dyDescent="0.25">
      <c r="B2052">
        <v>24087</v>
      </c>
      <c r="C2052" t="s">
        <v>1409</v>
      </c>
      <c r="E2052">
        <v>37.64</v>
      </c>
      <c r="F2052">
        <v>0.12</v>
      </c>
      <c r="G2052">
        <v>314</v>
      </c>
      <c r="H2052" t="s">
        <v>21</v>
      </c>
      <c r="I2052" t="s">
        <v>65</v>
      </c>
      <c r="K2052">
        <v>7.6340000000000005E-2</v>
      </c>
      <c r="L2052">
        <v>70</v>
      </c>
      <c r="N2052">
        <v>33</v>
      </c>
      <c r="O2052" t="s">
        <v>27</v>
      </c>
      <c r="P2052">
        <f t="shared" si="64"/>
        <v>37.480252598740542</v>
      </c>
      <c r="Q2052">
        <f t="shared" si="65"/>
        <v>37.480252598740542</v>
      </c>
      <c r="S2052">
        <f>IF(AND(M2052&lt;&gt;"",M2052&lt;&gt;18.5),5*LOG10(10^(Q2052/5+1)*W$1/(10^(M2052/5+1)))-5,Q2052)</f>
        <v>37.480252598740542</v>
      </c>
      <c r="T2052">
        <f>(F2052/E2052)*S2052</f>
        <v>0.11949070966654794</v>
      </c>
      <c r="U2052">
        <v>4872</v>
      </c>
      <c r="V2052" t="s">
        <v>1410</v>
      </c>
    </row>
    <row r="2053" spans="2:22" x14ac:dyDescent="0.25">
      <c r="B2053">
        <v>24088</v>
      </c>
      <c r="C2053" t="s">
        <v>1409</v>
      </c>
      <c r="E2053">
        <v>37.65</v>
      </c>
      <c r="F2053">
        <v>0.18</v>
      </c>
      <c r="G2053">
        <v>314</v>
      </c>
      <c r="H2053" t="s">
        <v>21</v>
      </c>
      <c r="I2053" t="s">
        <v>12</v>
      </c>
      <c r="K2053">
        <v>7.6340000000000005E-2</v>
      </c>
      <c r="L2053">
        <v>70</v>
      </c>
      <c r="N2053">
        <v>34</v>
      </c>
      <c r="O2053" t="s">
        <v>1412</v>
      </c>
      <c r="P2053">
        <f t="shared" si="64"/>
        <v>37.490252598740533</v>
      </c>
      <c r="Q2053">
        <f t="shared" si="65"/>
        <v>37.490252598740533</v>
      </c>
      <c r="S2053">
        <f>IF(AND(M2053&lt;&gt;"",M2053&lt;&gt;18.5),5*LOG10(10^(Q2053/5+1)*W$1/(10^(M2053/5+1)))-5,Q2053)</f>
        <v>37.490252598740533</v>
      </c>
      <c r="T2053">
        <f>(F2053/E2053)*S2053</f>
        <v>0.17923626740433721</v>
      </c>
      <c r="U2053">
        <v>4872</v>
      </c>
      <c r="V2053" t="s">
        <v>1411</v>
      </c>
    </row>
    <row r="2054" spans="2:22" x14ac:dyDescent="0.25">
      <c r="B2054">
        <v>24089</v>
      </c>
      <c r="C2054" t="s">
        <v>1409</v>
      </c>
      <c r="E2054">
        <v>37.5</v>
      </c>
      <c r="F2054">
        <v>0.03</v>
      </c>
      <c r="G2054">
        <v>316</v>
      </c>
      <c r="H2054" t="s">
        <v>21</v>
      </c>
      <c r="I2054" t="s">
        <v>746</v>
      </c>
      <c r="L2054">
        <v>72</v>
      </c>
      <c r="N2054">
        <v>31</v>
      </c>
      <c r="P2054">
        <f t="shared" si="64"/>
        <v>37.5</v>
      </c>
      <c r="Q2054">
        <f t="shared" si="65"/>
        <v>37.56117228208506</v>
      </c>
      <c r="S2054">
        <f>IF(AND(M2054&lt;&gt;"",M2054&lt;&gt;18.5),5*LOG10(10^(Q2054/5+1)*W$1/(10^(M2054/5+1)))-5,Q2054)</f>
        <v>37.56117228208506</v>
      </c>
      <c r="T2054">
        <f>(F2054/E2054)*S2054</f>
        <v>3.0048937825668046E-2</v>
      </c>
      <c r="U2054">
        <v>4872</v>
      </c>
      <c r="V2054" t="s">
        <v>1410</v>
      </c>
    </row>
    <row r="2055" spans="2:22" x14ac:dyDescent="0.25">
      <c r="B2055">
        <v>24090</v>
      </c>
      <c r="C2055" t="s">
        <v>1409</v>
      </c>
      <c r="E2055">
        <v>37.590000000000003</v>
      </c>
      <c r="F2055">
        <v>7.0000000000000007E-2</v>
      </c>
      <c r="G2055">
        <v>330</v>
      </c>
      <c r="H2055" t="s">
        <v>21</v>
      </c>
      <c r="I2055" t="s">
        <v>26</v>
      </c>
      <c r="L2055">
        <v>70</v>
      </c>
      <c r="N2055">
        <v>33</v>
      </c>
      <c r="O2055" t="s">
        <v>27</v>
      </c>
      <c r="P2055">
        <f t="shared" si="64"/>
        <v>37.590000000000003</v>
      </c>
      <c r="Q2055">
        <f t="shared" si="65"/>
        <v>37.590000000000003</v>
      </c>
      <c r="S2055">
        <f>IF(AND(M2055&lt;&gt;"",M2055&lt;&gt;18.5),5*LOG10(10^(Q2055/5+1)*W$1/(10^(M2055/5+1)))-5,Q2055)</f>
        <v>37.590000000000003</v>
      </c>
      <c r="T2055">
        <f>(F2055/E2055)*S2055</f>
        <v>7.0000000000000007E-2</v>
      </c>
      <c r="U2055">
        <v>4872</v>
      </c>
      <c r="V2055" t="s">
        <v>1410</v>
      </c>
    </row>
    <row r="2056" spans="2:22" x14ac:dyDescent="0.25">
      <c r="B2056">
        <v>24091</v>
      </c>
      <c r="C2056" t="s">
        <v>1409</v>
      </c>
      <c r="E2056">
        <v>37.590000000000003</v>
      </c>
      <c r="F2056">
        <v>7.0000000000000007E-2</v>
      </c>
      <c r="G2056">
        <v>330</v>
      </c>
      <c r="H2056" t="s">
        <v>21</v>
      </c>
      <c r="I2056" t="s">
        <v>26</v>
      </c>
      <c r="L2056">
        <v>70</v>
      </c>
      <c r="N2056">
        <v>33</v>
      </c>
      <c r="O2056" t="s">
        <v>28</v>
      </c>
      <c r="P2056">
        <f t="shared" si="64"/>
        <v>37.590000000000003</v>
      </c>
      <c r="Q2056">
        <f t="shared" si="65"/>
        <v>37.590000000000003</v>
      </c>
      <c r="S2056">
        <f>IF(AND(M2056&lt;&gt;"",M2056&lt;&gt;18.5),5*LOG10(10^(Q2056/5+1)*W$1/(10^(M2056/5+1)))-5,Q2056)</f>
        <v>37.590000000000003</v>
      </c>
      <c r="T2056">
        <f>(F2056/E2056)*S2056</f>
        <v>7.0000000000000007E-2</v>
      </c>
      <c r="U2056">
        <v>4872</v>
      </c>
      <c r="V2056" t="s">
        <v>1410</v>
      </c>
    </row>
    <row r="2057" spans="2:22" x14ac:dyDescent="0.25">
      <c r="B2057">
        <v>24092</v>
      </c>
      <c r="C2057" t="s">
        <v>1409</v>
      </c>
      <c r="E2057">
        <v>37.76</v>
      </c>
      <c r="F2057">
        <v>0.06</v>
      </c>
      <c r="G2057">
        <v>331</v>
      </c>
      <c r="H2057" t="s">
        <v>21</v>
      </c>
      <c r="I2057" t="s">
        <v>12</v>
      </c>
      <c r="K2057">
        <v>7.6340000000000005E-2</v>
      </c>
      <c r="L2057">
        <v>70</v>
      </c>
      <c r="N2057">
        <v>34</v>
      </c>
      <c r="O2057" t="s">
        <v>1413</v>
      </c>
      <c r="P2057">
        <f t="shared" si="64"/>
        <v>37.600252598740539</v>
      </c>
      <c r="Q2057">
        <f t="shared" si="65"/>
        <v>37.600252598740539</v>
      </c>
      <c r="S2057">
        <f>IF(AND(M2057&lt;&gt;"",M2057&lt;&gt;18.5),5*LOG10(10^(Q2057/5+1)*W$1/(10^(M2057/5+1)))-5,Q2057)</f>
        <v>37.600252598740539</v>
      </c>
      <c r="T2057">
        <f>(F2057/E2057)*S2057</f>
        <v>5.9746164086981794E-2</v>
      </c>
      <c r="U2057">
        <v>4872</v>
      </c>
      <c r="V2057" t="s">
        <v>1411</v>
      </c>
    </row>
    <row r="2058" spans="2:22" x14ac:dyDescent="0.25">
      <c r="B2058">
        <v>24093</v>
      </c>
      <c r="C2058" t="s">
        <v>1409</v>
      </c>
      <c r="E2058">
        <v>37.9</v>
      </c>
      <c r="F2058">
        <v>0.09</v>
      </c>
      <c r="G2058">
        <v>354</v>
      </c>
      <c r="H2058" t="s">
        <v>21</v>
      </c>
      <c r="I2058" t="s">
        <v>134</v>
      </c>
      <c r="K2058">
        <v>7.6340000000000005E-2</v>
      </c>
      <c r="L2058">
        <v>65</v>
      </c>
      <c r="N2058">
        <v>29</v>
      </c>
      <c r="O2058" t="s">
        <v>137</v>
      </c>
      <c r="P2058">
        <f t="shared" si="64"/>
        <v>37.74025259874054</v>
      </c>
      <c r="Q2058">
        <f t="shared" si="65"/>
        <v>37.57932918188353</v>
      </c>
      <c r="S2058">
        <f>IF(AND(M2058&lt;&gt;"",M2058&lt;&gt;18.5),5*LOG10(10^(Q2058/5+1)*W$1/(10^(M2058/5+1)))-5,Q2058)</f>
        <v>37.57932918188353</v>
      </c>
      <c r="T2058">
        <f>(F2058/E2058)*S2058</f>
        <v>8.9238512569116565E-2</v>
      </c>
      <c r="U2058">
        <v>4872</v>
      </c>
      <c r="V2058" t="s">
        <v>1410</v>
      </c>
    </row>
    <row r="2059" spans="2:22" x14ac:dyDescent="0.25">
      <c r="B2059">
        <v>24094</v>
      </c>
      <c r="C2059" t="s">
        <v>1409</v>
      </c>
      <c r="E2059">
        <v>38.04</v>
      </c>
      <c r="F2059">
        <v>0.14000000000000001</v>
      </c>
      <c r="G2059">
        <v>376</v>
      </c>
      <c r="H2059" t="s">
        <v>21</v>
      </c>
      <c r="I2059" t="s">
        <v>87</v>
      </c>
      <c r="K2059">
        <v>7.6340000000000005E-2</v>
      </c>
      <c r="L2059">
        <v>65</v>
      </c>
      <c r="N2059">
        <v>29</v>
      </c>
      <c r="O2059" t="s">
        <v>89</v>
      </c>
      <c r="P2059">
        <f t="shared" si="64"/>
        <v>37.88025259874054</v>
      </c>
      <c r="Q2059">
        <f t="shared" si="65"/>
        <v>37.719329181883545</v>
      </c>
      <c r="S2059">
        <f>IF(AND(M2059&lt;&gt;"",M2059&lt;&gt;18.5),5*LOG10(10^(Q2059/5+1)*W$1/(10^(M2059/5+1)))-5,Q2059)</f>
        <v>37.719329181883545</v>
      </c>
      <c r="T2059">
        <f>(F2059/E2059)*S2059</f>
        <v>0.1388198234874789</v>
      </c>
      <c r="U2059">
        <v>4872</v>
      </c>
      <c r="V2059" t="s">
        <v>1410</v>
      </c>
    </row>
    <row r="2060" spans="2:22" x14ac:dyDescent="0.25">
      <c r="B2060">
        <v>24095</v>
      </c>
      <c r="C2060" t="s">
        <v>1409</v>
      </c>
      <c r="E2060">
        <v>38.11</v>
      </c>
      <c r="F2060">
        <v>0.14000000000000001</v>
      </c>
      <c r="G2060">
        <v>389</v>
      </c>
      <c r="H2060" t="s">
        <v>21</v>
      </c>
      <c r="I2060" t="s">
        <v>87</v>
      </c>
      <c r="K2060">
        <v>7.6340000000000005E-2</v>
      </c>
      <c r="L2060">
        <v>65</v>
      </c>
      <c r="N2060">
        <v>29</v>
      </c>
      <c r="O2060" t="s">
        <v>90</v>
      </c>
      <c r="P2060">
        <f t="shared" si="64"/>
        <v>37.950252598740533</v>
      </c>
      <c r="Q2060">
        <f t="shared" si="65"/>
        <v>37.789329181883538</v>
      </c>
      <c r="S2060">
        <f>IF(AND(M2060&lt;&gt;"",M2060&lt;&gt;18.5),5*LOG10(10^(Q2060/5+1)*W$1/(10^(M2060/5+1)))-5,Q2060)</f>
        <v>37.789329181883538</v>
      </c>
      <c r="T2060">
        <f>(F2060/E2060)*S2060</f>
        <v>0.13882199122182357</v>
      </c>
      <c r="U2060">
        <v>4872</v>
      </c>
      <c r="V2060" t="s">
        <v>1410</v>
      </c>
    </row>
    <row r="2061" spans="2:22" x14ac:dyDescent="0.25">
      <c r="B2061">
        <v>24096</v>
      </c>
      <c r="C2061" t="s">
        <v>1409</v>
      </c>
      <c r="E2061">
        <v>38.11</v>
      </c>
      <c r="F2061">
        <v>0.17</v>
      </c>
      <c r="G2061">
        <v>389</v>
      </c>
      <c r="H2061" t="s">
        <v>21</v>
      </c>
      <c r="I2061" t="s">
        <v>87</v>
      </c>
      <c r="K2061">
        <v>7.6340000000000005E-2</v>
      </c>
      <c r="L2061">
        <v>65</v>
      </c>
      <c r="N2061">
        <v>29</v>
      </c>
      <c r="O2061" t="s">
        <v>88</v>
      </c>
      <c r="P2061">
        <f t="shared" si="64"/>
        <v>37.950252598740533</v>
      </c>
      <c r="Q2061">
        <f t="shared" si="65"/>
        <v>37.789329181883538</v>
      </c>
      <c r="S2061">
        <f>IF(AND(M2061&lt;&gt;"",M2061&lt;&gt;18.5),5*LOG10(10^(Q2061/5+1)*W$1/(10^(M2061/5+1)))-5,Q2061)</f>
        <v>37.789329181883538</v>
      </c>
      <c r="T2061">
        <f>(F2061/E2061)*S2061</f>
        <v>0.1685695607693572</v>
      </c>
      <c r="U2061">
        <v>4872</v>
      </c>
      <c r="V2061" t="s">
        <v>1410</v>
      </c>
    </row>
    <row r="2062" spans="2:22" x14ac:dyDescent="0.25">
      <c r="B2062">
        <v>24097</v>
      </c>
      <c r="C2062" t="s">
        <v>1409</v>
      </c>
      <c r="E2062">
        <v>38.159999999999997</v>
      </c>
      <c r="F2062">
        <v>0.3</v>
      </c>
      <c r="G2062">
        <v>398</v>
      </c>
      <c r="H2062" t="s">
        <v>21</v>
      </c>
      <c r="I2062" t="s">
        <v>85</v>
      </c>
      <c r="K2062">
        <v>7.5300000000000006E-2</v>
      </c>
      <c r="L2062">
        <v>73.8</v>
      </c>
      <c r="N2062">
        <v>34</v>
      </c>
      <c r="O2062" t="s">
        <v>86</v>
      </c>
      <c r="P2062">
        <f t="shared" si="64"/>
        <v>38.002351770982884</v>
      </c>
      <c r="Q2062">
        <f t="shared" si="65"/>
        <v>38.11714338002681</v>
      </c>
      <c r="S2062">
        <f>IF(AND(M2062&lt;&gt;"",M2062&lt;&gt;18.5),5*LOG10(10^(Q2062/5+1)*W$1/(10^(M2062/5+1)))-5,Q2062)</f>
        <v>38.11714338002681</v>
      </c>
      <c r="T2062">
        <f>(F2062/E2062)*S2062</f>
        <v>0.29966307688700322</v>
      </c>
      <c r="U2062">
        <v>4872</v>
      </c>
      <c r="V2062" t="s">
        <v>1410</v>
      </c>
    </row>
    <row r="2063" spans="2:22" x14ac:dyDescent="0.25">
      <c r="B2063">
        <v>24098</v>
      </c>
      <c r="C2063" t="s">
        <v>1409</v>
      </c>
      <c r="E2063">
        <v>38.25</v>
      </c>
      <c r="F2063">
        <v>0.19</v>
      </c>
      <c r="G2063">
        <v>415</v>
      </c>
      <c r="H2063" t="s">
        <v>21</v>
      </c>
      <c r="I2063" t="s">
        <v>87</v>
      </c>
      <c r="K2063">
        <v>7.6340000000000005E-2</v>
      </c>
      <c r="L2063">
        <v>65</v>
      </c>
      <c r="N2063">
        <v>29</v>
      </c>
      <c r="O2063" t="s">
        <v>37</v>
      </c>
      <c r="P2063">
        <f t="shared" si="64"/>
        <v>38.090252598740541</v>
      </c>
      <c r="Q2063">
        <f t="shared" si="65"/>
        <v>37.929329181883531</v>
      </c>
      <c r="S2063">
        <f>IF(AND(M2063&lt;&gt;"",M2063&lt;&gt;18.5),5*LOG10(10^(Q2063/5+1)*W$1/(10^(M2063/5+1)))-5,Q2063)</f>
        <v>37.929329181883531</v>
      </c>
      <c r="T2063">
        <f>(F2063/E2063)*S2063</f>
        <v>0.1884071253479182</v>
      </c>
      <c r="U2063">
        <v>4872</v>
      </c>
      <c r="V2063" t="s">
        <v>1410</v>
      </c>
    </row>
    <row r="2064" spans="2:22" x14ac:dyDescent="0.25">
      <c r="B2064">
        <v>24108</v>
      </c>
      <c r="C2064" t="s">
        <v>1414</v>
      </c>
      <c r="E2064">
        <v>41.24</v>
      </c>
      <c r="F2064">
        <v>0.32</v>
      </c>
      <c r="G2064">
        <v>1770</v>
      </c>
      <c r="H2064" t="s">
        <v>21</v>
      </c>
      <c r="I2064" t="s">
        <v>22</v>
      </c>
      <c r="L2064">
        <v>70</v>
      </c>
      <c r="N2064">
        <v>31</v>
      </c>
      <c r="O2064" t="s">
        <v>1415</v>
      </c>
      <c r="P2064">
        <f t="shared" si="64"/>
        <v>41.24</v>
      </c>
      <c r="Q2064">
        <f t="shared" si="65"/>
        <v>41.24</v>
      </c>
      <c r="S2064">
        <f>IF(AND(M2064&lt;&gt;"",M2064&lt;&gt;18.5),5*LOG10(10^(Q2064/5+1)*W$1/(10^(M2064/5+1)))-5,Q2064)</f>
        <v>41.24</v>
      </c>
      <c r="T2064">
        <f>(F2064/E2064)*S2064</f>
        <v>0.32</v>
      </c>
      <c r="U2064">
        <v>4880</v>
      </c>
      <c r="V2064" t="s">
        <v>1414</v>
      </c>
    </row>
    <row r="2065" spans="2:22" x14ac:dyDescent="0.25">
      <c r="B2065">
        <v>24109</v>
      </c>
      <c r="C2065" t="s">
        <v>1414</v>
      </c>
      <c r="E2065">
        <v>42.34</v>
      </c>
      <c r="F2065">
        <v>0.44</v>
      </c>
      <c r="G2065">
        <v>1940</v>
      </c>
      <c r="H2065" t="s">
        <v>21</v>
      </c>
      <c r="I2065" t="s">
        <v>12</v>
      </c>
      <c r="K2065">
        <v>0.50984700000000005</v>
      </c>
      <c r="L2065">
        <v>70</v>
      </c>
      <c r="N2065">
        <v>34</v>
      </c>
      <c r="O2065" t="s">
        <v>24</v>
      </c>
      <c r="P2065">
        <f t="shared" si="64"/>
        <v>41.44533529804513</v>
      </c>
      <c r="Q2065">
        <f t="shared" si="65"/>
        <v>41.44533529804513</v>
      </c>
      <c r="S2065">
        <f>IF(AND(M2065&lt;&gt;"",M2065&lt;&gt;18.5),5*LOG10(10^(Q2065/5+1)*W$1/(10^(M2065/5+1)))-5,Q2065)</f>
        <v>41.44533529804513</v>
      </c>
      <c r="T2065">
        <f>(F2065/E2065)*S2065</f>
        <v>0.43070258694236785</v>
      </c>
      <c r="U2065">
        <v>4880</v>
      </c>
      <c r="V2065" t="s">
        <v>1414</v>
      </c>
    </row>
    <row r="2066" spans="2:22" x14ac:dyDescent="0.25">
      <c r="B2066">
        <v>24110</v>
      </c>
      <c r="C2066" t="s">
        <v>1414</v>
      </c>
      <c r="E2066">
        <v>42.34</v>
      </c>
      <c r="F2066">
        <v>0.35</v>
      </c>
      <c r="G2066">
        <v>2940</v>
      </c>
      <c r="H2066" t="s">
        <v>21</v>
      </c>
      <c r="I2066" t="s">
        <v>26</v>
      </c>
      <c r="L2066">
        <v>70</v>
      </c>
      <c r="N2066">
        <v>33</v>
      </c>
      <c r="O2066" t="s">
        <v>27</v>
      </c>
      <c r="P2066">
        <f t="shared" si="64"/>
        <v>42.34</v>
      </c>
      <c r="Q2066">
        <f t="shared" si="65"/>
        <v>42.34</v>
      </c>
      <c r="S2066">
        <f>IF(AND(M2066&lt;&gt;"",M2066&lt;&gt;18.5),5*LOG10(10^(Q2066/5+1)*W$1/(10^(M2066/5+1)))-5,Q2066)</f>
        <v>42.34</v>
      </c>
      <c r="T2066">
        <f>(F2066/E2066)*S2066</f>
        <v>0.35000000000000003</v>
      </c>
      <c r="U2066">
        <v>4880</v>
      </c>
      <c r="V2066" t="s">
        <v>1414</v>
      </c>
    </row>
    <row r="2067" spans="2:22" x14ac:dyDescent="0.25">
      <c r="B2067">
        <v>24111</v>
      </c>
      <c r="C2067" t="s">
        <v>1414</v>
      </c>
      <c r="E2067">
        <v>42.49</v>
      </c>
      <c r="F2067">
        <v>0.35</v>
      </c>
      <c r="G2067">
        <v>3150</v>
      </c>
      <c r="H2067" t="s">
        <v>21</v>
      </c>
      <c r="I2067" t="s">
        <v>26</v>
      </c>
      <c r="L2067">
        <v>70</v>
      </c>
      <c r="N2067">
        <v>33</v>
      </c>
      <c r="O2067" t="s">
        <v>28</v>
      </c>
      <c r="P2067">
        <f t="shared" si="64"/>
        <v>42.49</v>
      </c>
      <c r="Q2067">
        <f t="shared" si="65"/>
        <v>42.49</v>
      </c>
      <c r="S2067">
        <f>IF(AND(M2067&lt;&gt;"",M2067&lt;&gt;18.5),5*LOG10(10^(Q2067/5+1)*W$1/(10^(M2067/5+1)))-5,Q2067)</f>
        <v>42.49</v>
      </c>
      <c r="T2067">
        <f>(F2067/E2067)*S2067</f>
        <v>0.35</v>
      </c>
      <c r="U2067">
        <v>4880</v>
      </c>
      <c r="V2067" t="s">
        <v>1414</v>
      </c>
    </row>
    <row r="2068" spans="2:22" x14ac:dyDescent="0.25">
      <c r="B2068">
        <v>24163</v>
      </c>
      <c r="C2068" t="s">
        <v>1416</v>
      </c>
      <c r="E2068">
        <v>40.65</v>
      </c>
      <c r="F2068">
        <v>0.18</v>
      </c>
      <c r="G2068">
        <v>1350</v>
      </c>
      <c r="H2068" t="s">
        <v>21</v>
      </c>
      <c r="I2068" t="s">
        <v>22</v>
      </c>
      <c r="L2068">
        <v>70</v>
      </c>
      <c r="N2068">
        <v>31</v>
      </c>
      <c r="O2068" t="s">
        <v>1417</v>
      </c>
      <c r="P2068">
        <f t="shared" si="64"/>
        <v>40.65</v>
      </c>
      <c r="Q2068">
        <f t="shared" si="65"/>
        <v>40.65</v>
      </c>
      <c r="S2068">
        <f>IF(AND(M2068&lt;&gt;"",M2068&lt;&gt;18.5),5*LOG10(10^(Q2068/5+1)*W$1/(10^(M2068/5+1)))-5,Q2068)</f>
        <v>40.65</v>
      </c>
      <c r="T2068">
        <f>(F2068/E2068)*S2068</f>
        <v>0.18</v>
      </c>
      <c r="U2068">
        <v>4913</v>
      </c>
      <c r="V2068" t="s">
        <v>1416</v>
      </c>
    </row>
    <row r="2069" spans="2:22" x14ac:dyDescent="0.25">
      <c r="B2069">
        <v>24164</v>
      </c>
      <c r="C2069" t="s">
        <v>1416</v>
      </c>
      <c r="E2069">
        <v>41.53</v>
      </c>
      <c r="F2069">
        <v>0.28999999999999998</v>
      </c>
      <c r="G2069">
        <v>1500</v>
      </c>
      <c r="H2069" t="s">
        <v>21</v>
      </c>
      <c r="I2069" t="s">
        <v>12</v>
      </c>
      <c r="K2069">
        <v>0.34343600000000002</v>
      </c>
      <c r="L2069">
        <v>70</v>
      </c>
      <c r="N2069">
        <v>34</v>
      </c>
      <c r="O2069" t="s">
        <v>24</v>
      </c>
      <c r="P2069">
        <f t="shared" si="64"/>
        <v>40.888915090548899</v>
      </c>
      <c r="Q2069">
        <f t="shared" si="65"/>
        <v>40.888915090548899</v>
      </c>
      <c r="S2069">
        <f>IF(AND(M2069&lt;&gt;"",M2069&lt;&gt;18.5),5*LOG10(10^(Q2069/5+1)*W$1/(10^(M2069/5+1)))-5,Q2069)</f>
        <v>40.888915090548899</v>
      </c>
      <c r="T2069">
        <f>(F2069/E2069)*S2069</f>
        <v>0.28552336566961661</v>
      </c>
      <c r="U2069">
        <v>4913</v>
      </c>
      <c r="V2069" t="s">
        <v>1416</v>
      </c>
    </row>
    <row r="2070" spans="2:22" x14ac:dyDescent="0.25">
      <c r="B2070">
        <v>24165</v>
      </c>
      <c r="C2070" t="s">
        <v>1416</v>
      </c>
      <c r="E2070">
        <v>42.24</v>
      </c>
      <c r="F2070">
        <v>0.28999999999999998</v>
      </c>
      <c r="G2070">
        <v>2090</v>
      </c>
      <c r="H2070" t="s">
        <v>21</v>
      </c>
      <c r="I2070" t="s">
        <v>12</v>
      </c>
      <c r="K2070">
        <v>0.34343600000000002</v>
      </c>
      <c r="L2070">
        <v>70</v>
      </c>
      <c r="N2070">
        <v>34</v>
      </c>
      <c r="O2070" t="s">
        <v>25</v>
      </c>
      <c r="P2070">
        <f t="shared" si="64"/>
        <v>41.598915090548907</v>
      </c>
      <c r="Q2070">
        <f t="shared" si="65"/>
        <v>41.598915090548907</v>
      </c>
      <c r="S2070">
        <f>IF(AND(M2070&lt;&gt;"",M2070&lt;&gt;18.5),5*LOG10(10^(Q2070/5+1)*W$1/(10^(M2070/5+1)))-5,Q2070)</f>
        <v>41.598915090548907</v>
      </c>
      <c r="T2070">
        <f>(F2070/E2070)*S2070</f>
        <v>0.28559861212734805</v>
      </c>
      <c r="U2070">
        <v>4913</v>
      </c>
      <c r="V2070" t="s">
        <v>1416</v>
      </c>
    </row>
    <row r="2071" spans="2:22" x14ac:dyDescent="0.25">
      <c r="B2071">
        <v>24182</v>
      </c>
      <c r="C2071" t="s">
        <v>1418</v>
      </c>
      <c r="E2071">
        <v>39.9</v>
      </c>
      <c r="F2071">
        <v>0.54</v>
      </c>
      <c r="G2071">
        <v>953</v>
      </c>
      <c r="H2071" t="s">
        <v>21</v>
      </c>
      <c r="I2071" t="s">
        <v>22</v>
      </c>
      <c r="L2071">
        <v>70</v>
      </c>
      <c r="N2071">
        <v>31</v>
      </c>
      <c r="O2071" t="s">
        <v>1419</v>
      </c>
      <c r="P2071">
        <f t="shared" si="64"/>
        <v>39.9</v>
      </c>
      <c r="Q2071">
        <f t="shared" si="65"/>
        <v>39.9</v>
      </c>
      <c r="S2071">
        <f>IF(AND(M2071&lt;&gt;"",M2071&lt;&gt;18.5),5*LOG10(10^(Q2071/5+1)*W$1/(10^(M2071/5+1)))-5,Q2071)</f>
        <v>39.9</v>
      </c>
      <c r="T2071">
        <f>(F2071/E2071)*S2071</f>
        <v>0.54</v>
      </c>
      <c r="U2071">
        <v>4922</v>
      </c>
      <c r="V2071" t="s">
        <v>1418</v>
      </c>
    </row>
    <row r="2072" spans="2:22" x14ac:dyDescent="0.25">
      <c r="B2072">
        <v>24183</v>
      </c>
      <c r="C2072" t="s">
        <v>1418</v>
      </c>
      <c r="E2072">
        <v>40.909999999999997</v>
      </c>
      <c r="F2072">
        <v>0.28000000000000003</v>
      </c>
      <c r="G2072">
        <v>1150</v>
      </c>
      <c r="H2072" t="s">
        <v>21</v>
      </c>
      <c r="I2072" t="s">
        <v>12</v>
      </c>
      <c r="K2072">
        <v>0.32483899999999999</v>
      </c>
      <c r="L2072">
        <v>70</v>
      </c>
      <c r="N2072">
        <v>34</v>
      </c>
      <c r="O2072" t="s">
        <v>25</v>
      </c>
      <c r="P2072">
        <f t="shared" si="64"/>
        <v>40.299184479050908</v>
      </c>
      <c r="Q2072">
        <f t="shared" si="65"/>
        <v>40.299184479050908</v>
      </c>
      <c r="S2072">
        <f>IF(AND(M2072&lt;&gt;"",M2072&lt;&gt;18.5),5*LOG10(10^(Q2072/5+1)*W$1/(10^(M2072/5+1)))-5,Q2072)</f>
        <v>40.299184479050908</v>
      </c>
      <c r="T2072">
        <f>(F2072/E2072)*S2072</f>
        <v>0.27581940000328176</v>
      </c>
      <c r="U2072">
        <v>4922</v>
      </c>
      <c r="V2072" t="s">
        <v>1418</v>
      </c>
    </row>
    <row r="2073" spans="2:22" x14ac:dyDescent="0.25">
      <c r="B2073">
        <v>24184</v>
      </c>
      <c r="C2073" t="s">
        <v>1418</v>
      </c>
      <c r="E2073">
        <v>40.97</v>
      </c>
      <c r="F2073">
        <v>0.26</v>
      </c>
      <c r="G2073">
        <v>1560</v>
      </c>
      <c r="H2073" t="s">
        <v>21</v>
      </c>
      <c r="I2073" t="s">
        <v>26</v>
      </c>
      <c r="L2073">
        <v>70</v>
      </c>
      <c r="N2073">
        <v>33</v>
      </c>
      <c r="O2073" t="s">
        <v>27</v>
      </c>
      <c r="P2073">
        <f t="shared" si="64"/>
        <v>40.97</v>
      </c>
      <c r="Q2073">
        <f t="shared" si="65"/>
        <v>40.97</v>
      </c>
      <c r="S2073">
        <f>IF(AND(M2073&lt;&gt;"",M2073&lt;&gt;18.5),5*LOG10(10^(Q2073/5+1)*W$1/(10^(M2073/5+1)))-5,Q2073)</f>
        <v>40.97</v>
      </c>
      <c r="T2073">
        <f>(F2073/E2073)*S2073</f>
        <v>0.26</v>
      </c>
      <c r="U2073">
        <v>4922</v>
      </c>
      <c r="V2073" t="s">
        <v>1418</v>
      </c>
    </row>
    <row r="2074" spans="2:22" x14ac:dyDescent="0.25">
      <c r="B2074">
        <v>24185</v>
      </c>
      <c r="C2074" t="s">
        <v>1418</v>
      </c>
      <c r="E2074">
        <v>41</v>
      </c>
      <c r="F2074">
        <v>0.26</v>
      </c>
      <c r="G2074">
        <v>1580</v>
      </c>
      <c r="H2074" t="s">
        <v>21</v>
      </c>
      <c r="I2074" t="s">
        <v>26</v>
      </c>
      <c r="L2074">
        <v>70</v>
      </c>
      <c r="N2074">
        <v>33</v>
      </c>
      <c r="O2074" t="s">
        <v>28</v>
      </c>
      <c r="P2074">
        <f t="shared" si="64"/>
        <v>41</v>
      </c>
      <c r="Q2074">
        <f t="shared" si="65"/>
        <v>41</v>
      </c>
      <c r="S2074">
        <f>IF(AND(M2074&lt;&gt;"",M2074&lt;&gt;18.5),5*LOG10(10^(Q2074/5+1)*W$1/(10^(M2074/5+1)))-5,Q2074)</f>
        <v>41</v>
      </c>
      <c r="T2074">
        <f>(F2074/E2074)*S2074</f>
        <v>0.26</v>
      </c>
      <c r="U2074">
        <v>4922</v>
      </c>
      <c r="V2074" t="s">
        <v>1418</v>
      </c>
    </row>
    <row r="2075" spans="2:22" x14ac:dyDescent="0.25">
      <c r="B2075">
        <v>24196</v>
      </c>
      <c r="C2075" t="s">
        <v>1420</v>
      </c>
      <c r="E2075">
        <v>39.31</v>
      </c>
      <c r="F2075">
        <v>0.31</v>
      </c>
      <c r="G2075">
        <v>727</v>
      </c>
      <c r="H2075" t="s">
        <v>21</v>
      </c>
      <c r="I2075" t="s">
        <v>22</v>
      </c>
      <c r="L2075">
        <v>70</v>
      </c>
      <c r="N2075">
        <v>31</v>
      </c>
      <c r="O2075" t="s">
        <v>1421</v>
      </c>
      <c r="P2075">
        <f t="shared" si="64"/>
        <v>39.31</v>
      </c>
      <c r="Q2075">
        <f t="shared" si="65"/>
        <v>39.31</v>
      </c>
      <c r="S2075">
        <f>IF(AND(M2075&lt;&gt;"",M2075&lt;&gt;18.5),5*LOG10(10^(Q2075/5+1)*W$1/(10^(M2075/5+1)))-5,Q2075)</f>
        <v>39.31</v>
      </c>
      <c r="T2075">
        <f>(F2075/E2075)*S2075</f>
        <v>0.31</v>
      </c>
      <c r="U2075">
        <v>4932</v>
      </c>
      <c r="V2075" t="s">
        <v>1420</v>
      </c>
    </row>
    <row r="2076" spans="2:22" x14ac:dyDescent="0.25">
      <c r="B2076">
        <v>24197</v>
      </c>
      <c r="C2076" t="s">
        <v>1420</v>
      </c>
      <c r="E2076">
        <v>39.590000000000003</v>
      </c>
      <c r="F2076">
        <v>0.19</v>
      </c>
      <c r="G2076">
        <v>826</v>
      </c>
      <c r="H2076" t="s">
        <v>21</v>
      </c>
      <c r="I2076" t="s">
        <v>36</v>
      </c>
      <c r="L2076">
        <v>70</v>
      </c>
      <c r="N2076">
        <v>36</v>
      </c>
      <c r="O2076" t="s">
        <v>37</v>
      </c>
      <c r="P2076">
        <f t="shared" si="64"/>
        <v>39.590000000000003</v>
      </c>
      <c r="Q2076">
        <f t="shared" si="65"/>
        <v>39.590000000000003</v>
      </c>
      <c r="S2076">
        <f>IF(AND(M2076&lt;&gt;"",M2076&lt;&gt;18.5),5*LOG10(10^(Q2076/5+1)*W$1/(10^(M2076/5+1)))-5,Q2076)</f>
        <v>39.590000000000003</v>
      </c>
      <c r="T2076">
        <f>(F2076/E2076)*S2076</f>
        <v>0.19</v>
      </c>
      <c r="U2076">
        <v>4932</v>
      </c>
      <c r="V2076" t="s">
        <v>1420</v>
      </c>
    </row>
    <row r="2077" spans="2:22" x14ac:dyDescent="0.25">
      <c r="B2077">
        <v>24198</v>
      </c>
      <c r="C2077" t="s">
        <v>1420</v>
      </c>
      <c r="E2077">
        <v>40.29</v>
      </c>
      <c r="F2077">
        <v>0.25</v>
      </c>
      <c r="G2077">
        <v>911</v>
      </c>
      <c r="H2077" t="s">
        <v>21</v>
      </c>
      <c r="I2077" t="s">
        <v>12</v>
      </c>
      <c r="K2077">
        <v>0.25397500000000001</v>
      </c>
      <c r="L2077">
        <v>70</v>
      </c>
      <c r="N2077">
        <v>34</v>
      </c>
      <c r="O2077" t="s">
        <v>24</v>
      </c>
      <c r="P2077">
        <f t="shared" si="64"/>
        <v>39.798555608875297</v>
      </c>
      <c r="Q2077">
        <f t="shared" si="65"/>
        <v>39.798555608875297</v>
      </c>
      <c r="S2077">
        <f>IF(AND(M2077&lt;&gt;"",M2077&lt;&gt;18.5),5*LOG10(10^(Q2077/5+1)*W$1/(10^(M2077/5+1)))-5,Q2077)</f>
        <v>39.798555608875297</v>
      </c>
      <c r="T2077">
        <f>(F2077/E2077)*S2077</f>
        <v>0.24695058084434909</v>
      </c>
      <c r="U2077">
        <v>4932</v>
      </c>
      <c r="V2077" t="s">
        <v>1420</v>
      </c>
    </row>
    <row r="2078" spans="2:22" x14ac:dyDescent="0.25">
      <c r="B2078">
        <v>24199</v>
      </c>
      <c r="C2078" t="s">
        <v>1420</v>
      </c>
      <c r="E2078">
        <v>40.380000000000003</v>
      </c>
      <c r="F2078">
        <v>0.24</v>
      </c>
      <c r="G2078">
        <v>950</v>
      </c>
      <c r="H2078" t="s">
        <v>21</v>
      </c>
      <c r="I2078" t="s">
        <v>12</v>
      </c>
      <c r="K2078">
        <v>0.25397500000000001</v>
      </c>
      <c r="L2078">
        <v>70</v>
      </c>
      <c r="N2078">
        <v>34</v>
      </c>
      <c r="O2078" t="s">
        <v>25</v>
      </c>
      <c r="P2078">
        <f t="shared" si="64"/>
        <v>39.888555608875301</v>
      </c>
      <c r="Q2078">
        <f t="shared" si="65"/>
        <v>39.888555608875301</v>
      </c>
      <c r="S2078">
        <f>IF(AND(M2078&lt;&gt;"",M2078&lt;&gt;18.5),5*LOG10(10^(Q2078/5+1)*W$1/(10^(M2078/5+1)))-5,Q2078)</f>
        <v>39.888555608875301</v>
      </c>
      <c r="T2078">
        <f>(F2078/E2078)*S2078</f>
        <v>0.23707908237072986</v>
      </c>
      <c r="U2078">
        <v>4932</v>
      </c>
      <c r="V2078" t="s">
        <v>1420</v>
      </c>
    </row>
    <row r="2079" spans="2:22" x14ac:dyDescent="0.25">
      <c r="B2079">
        <v>24200</v>
      </c>
      <c r="C2079" t="s">
        <v>1420</v>
      </c>
      <c r="E2079">
        <v>40.119999999999997</v>
      </c>
      <c r="F2079">
        <v>0.15</v>
      </c>
      <c r="G2079">
        <v>1060</v>
      </c>
      <c r="H2079" t="s">
        <v>21</v>
      </c>
      <c r="I2079" t="s">
        <v>26</v>
      </c>
      <c r="L2079">
        <v>70</v>
      </c>
      <c r="N2079">
        <v>33</v>
      </c>
      <c r="O2079" t="s">
        <v>27</v>
      </c>
      <c r="P2079">
        <f t="shared" si="64"/>
        <v>40.119999999999997</v>
      </c>
      <c r="Q2079">
        <f t="shared" si="65"/>
        <v>40.119999999999997</v>
      </c>
      <c r="S2079">
        <f>IF(AND(M2079&lt;&gt;"",M2079&lt;&gt;18.5),5*LOG10(10^(Q2079/5+1)*W$1/(10^(M2079/5+1)))-5,Q2079)</f>
        <v>40.119999999999997</v>
      </c>
      <c r="T2079">
        <f>(F2079/E2079)*S2079</f>
        <v>0.15</v>
      </c>
      <c r="U2079">
        <v>4932</v>
      </c>
      <c r="V2079" t="s">
        <v>1420</v>
      </c>
    </row>
    <row r="2080" spans="2:22" x14ac:dyDescent="0.25">
      <c r="B2080">
        <v>24201</v>
      </c>
      <c r="C2080" t="s">
        <v>1420</v>
      </c>
      <c r="E2080">
        <v>40.14</v>
      </c>
      <c r="F2080">
        <v>0.15</v>
      </c>
      <c r="G2080">
        <v>1070</v>
      </c>
      <c r="H2080" t="s">
        <v>21</v>
      </c>
      <c r="I2080" t="s">
        <v>26</v>
      </c>
      <c r="L2080">
        <v>70</v>
      </c>
      <c r="N2080">
        <v>33</v>
      </c>
      <c r="O2080" t="s">
        <v>28</v>
      </c>
      <c r="P2080">
        <f t="shared" si="64"/>
        <v>40.14</v>
      </c>
      <c r="Q2080">
        <f t="shared" si="65"/>
        <v>40.14</v>
      </c>
      <c r="S2080">
        <f>IF(AND(M2080&lt;&gt;"",M2080&lt;&gt;18.5),5*LOG10(10^(Q2080/5+1)*W$1/(10^(M2080/5+1)))-5,Q2080)</f>
        <v>40.14</v>
      </c>
      <c r="T2080">
        <f>(F2080/E2080)*S2080</f>
        <v>0.15</v>
      </c>
      <c r="U2080">
        <v>4932</v>
      </c>
      <c r="V2080" t="s">
        <v>1420</v>
      </c>
    </row>
    <row r="2081" spans="2:22" x14ac:dyDescent="0.25">
      <c r="B2081">
        <v>24209</v>
      </c>
      <c r="C2081" t="s">
        <v>1422</v>
      </c>
      <c r="E2081">
        <v>41.17</v>
      </c>
      <c r="F2081">
        <v>0.42</v>
      </c>
      <c r="G2081">
        <v>1710</v>
      </c>
      <c r="H2081" t="s">
        <v>21</v>
      </c>
      <c r="I2081" t="s">
        <v>22</v>
      </c>
      <c r="L2081">
        <v>70</v>
      </c>
      <c r="N2081">
        <v>31</v>
      </c>
      <c r="O2081" t="s">
        <v>1423</v>
      </c>
      <c r="P2081">
        <f t="shared" si="64"/>
        <v>41.17</v>
      </c>
      <c r="Q2081">
        <f t="shared" si="65"/>
        <v>41.17</v>
      </c>
      <c r="S2081">
        <f>IF(AND(M2081&lt;&gt;"",M2081&lt;&gt;18.5),5*LOG10(10^(Q2081/5+1)*W$1/(10^(M2081/5+1)))-5,Q2081)</f>
        <v>41.17</v>
      </c>
      <c r="T2081">
        <f>(F2081/E2081)*S2081</f>
        <v>0.42</v>
      </c>
      <c r="U2081">
        <v>4938</v>
      </c>
      <c r="V2081" t="s">
        <v>1422</v>
      </c>
    </row>
    <row r="2082" spans="2:22" x14ac:dyDescent="0.25">
      <c r="B2082">
        <v>24230</v>
      </c>
      <c r="C2082" t="s">
        <v>1424</v>
      </c>
      <c r="E2082">
        <v>38.409999999999997</v>
      </c>
      <c r="F2082">
        <v>0.13</v>
      </c>
      <c r="G2082">
        <v>438</v>
      </c>
      <c r="H2082" t="s">
        <v>21</v>
      </c>
      <c r="I2082" t="s">
        <v>62</v>
      </c>
      <c r="K2082">
        <v>9.8247000000000001E-2</v>
      </c>
      <c r="L2082">
        <v>74.2</v>
      </c>
      <c r="N2082">
        <v>30</v>
      </c>
      <c r="O2082" t="s">
        <v>27</v>
      </c>
      <c r="P2082">
        <f t="shared" si="64"/>
        <v>38.206499871955479</v>
      </c>
      <c r="Q2082">
        <f t="shared" si="65"/>
        <v>38.333029198279334</v>
      </c>
      <c r="S2082">
        <f>IF(AND(M2082&lt;&gt;"",M2082&lt;&gt;18.5),5*LOG10(10^(Q2082/5+1)*W$1/(10^(M2082/5+1)))-5,Q2082)</f>
        <v>38.333029198279334</v>
      </c>
      <c r="T2082">
        <f>(F2082/E2082)*S2082</f>
        <v>0.12973948960625656</v>
      </c>
      <c r="U2082">
        <v>4949</v>
      </c>
      <c r="V2082" t="s">
        <v>1425</v>
      </c>
    </row>
    <row r="2083" spans="2:22" x14ac:dyDescent="0.25">
      <c r="B2083">
        <v>24231</v>
      </c>
      <c r="C2083" t="s">
        <v>1424</v>
      </c>
      <c r="E2083">
        <v>39.020000000000003</v>
      </c>
      <c r="F2083">
        <v>0.08</v>
      </c>
      <c r="G2083">
        <v>581</v>
      </c>
      <c r="H2083" t="s">
        <v>21</v>
      </c>
      <c r="I2083" t="s">
        <v>12</v>
      </c>
      <c r="K2083">
        <v>9.8247000000000001E-2</v>
      </c>
      <c r="L2083">
        <v>70</v>
      </c>
      <c r="N2083">
        <v>34</v>
      </c>
      <c r="O2083" t="s">
        <v>30</v>
      </c>
      <c r="P2083">
        <f t="shared" si="64"/>
        <v>38.816499871955486</v>
      </c>
      <c r="Q2083">
        <f t="shared" si="65"/>
        <v>38.816499871955486</v>
      </c>
      <c r="S2083">
        <f>IF(AND(M2083&lt;&gt;"",M2083&lt;&gt;18.5),5*LOG10(10^(Q2083/5+1)*W$1/(10^(M2083/5+1)))-5,Q2083)</f>
        <v>38.816499871955486</v>
      </c>
      <c r="T2083">
        <f>(F2083/E2083)*S2083</f>
        <v>7.9582777800011245E-2</v>
      </c>
      <c r="U2083">
        <v>4949</v>
      </c>
      <c r="V2083" t="s">
        <v>1425</v>
      </c>
    </row>
    <row r="2084" spans="2:22" x14ac:dyDescent="0.25">
      <c r="B2084">
        <v>24232</v>
      </c>
      <c r="C2084" t="s">
        <v>1424</v>
      </c>
      <c r="E2084">
        <v>39.22</v>
      </c>
      <c r="F2084">
        <v>0.21</v>
      </c>
      <c r="G2084">
        <v>635</v>
      </c>
      <c r="H2084" t="s">
        <v>21</v>
      </c>
      <c r="I2084" t="s">
        <v>12</v>
      </c>
      <c r="K2084">
        <v>9.8247000000000001E-2</v>
      </c>
      <c r="L2084">
        <v>70</v>
      </c>
      <c r="N2084">
        <v>34</v>
      </c>
      <c r="O2084" t="s">
        <v>29</v>
      </c>
      <c r="P2084">
        <f t="shared" si="64"/>
        <v>39.016499871955482</v>
      </c>
      <c r="Q2084">
        <f t="shared" si="65"/>
        <v>39.016499871955482</v>
      </c>
      <c r="S2084">
        <f>IF(AND(M2084&lt;&gt;"",M2084&lt;&gt;18.5),5*LOG10(10^(Q2084/5+1)*W$1/(10^(M2084/5+1)))-5,Q2084)</f>
        <v>39.016499871955482</v>
      </c>
      <c r="T2084">
        <f>(F2084/E2084)*S2084</f>
        <v>0.20891037667288759</v>
      </c>
      <c r="U2084">
        <v>4949</v>
      </c>
      <c r="V2084" t="s">
        <v>1425</v>
      </c>
    </row>
    <row r="2085" spans="2:22" x14ac:dyDescent="0.25">
      <c r="B2085">
        <v>24244</v>
      </c>
      <c r="C2085" t="s">
        <v>1426</v>
      </c>
      <c r="E2085">
        <v>37.78</v>
      </c>
      <c r="F2085">
        <v>0.83</v>
      </c>
      <c r="G2085">
        <v>360</v>
      </c>
      <c r="H2085" t="s">
        <v>21</v>
      </c>
      <c r="I2085" t="s">
        <v>22</v>
      </c>
      <c r="L2085">
        <v>70</v>
      </c>
      <c r="N2085">
        <v>31</v>
      </c>
      <c r="O2085" t="s">
        <v>1427</v>
      </c>
      <c r="P2085">
        <f t="shared" si="64"/>
        <v>37.78</v>
      </c>
      <c r="Q2085">
        <f t="shared" si="65"/>
        <v>37.78</v>
      </c>
      <c r="S2085">
        <f>IF(AND(M2085&lt;&gt;"",M2085&lt;&gt;18.5),5*LOG10(10^(Q2085/5+1)*W$1/(10^(M2085/5+1)))-5,Q2085)</f>
        <v>37.78</v>
      </c>
      <c r="T2085">
        <f>(F2085/E2085)*S2085</f>
        <v>0.83</v>
      </c>
      <c r="U2085">
        <v>4957</v>
      </c>
      <c r="V2085" t="s">
        <v>1426</v>
      </c>
    </row>
    <row r="2086" spans="2:22" x14ac:dyDescent="0.25">
      <c r="B2086">
        <v>24245</v>
      </c>
      <c r="C2086" t="s">
        <v>1426</v>
      </c>
      <c r="E2086">
        <v>41.37</v>
      </c>
      <c r="F2086">
        <v>0.28999999999999998</v>
      </c>
      <c r="G2086">
        <v>1380</v>
      </c>
      <c r="H2086" t="s">
        <v>21</v>
      </c>
      <c r="I2086" t="s">
        <v>12</v>
      </c>
      <c r="K2086">
        <v>0.36218099999999998</v>
      </c>
      <c r="L2086">
        <v>70</v>
      </c>
      <c r="N2086">
        <v>34</v>
      </c>
      <c r="O2086" t="s">
        <v>24</v>
      </c>
      <c r="P2086">
        <f t="shared" si="64"/>
        <v>40.698825908230283</v>
      </c>
      <c r="Q2086">
        <f t="shared" si="65"/>
        <v>40.698825908230283</v>
      </c>
      <c r="S2086">
        <f>IF(AND(M2086&lt;&gt;"",M2086&lt;&gt;18.5),5*LOG10(10^(Q2086/5+1)*W$1/(10^(M2086/5+1)))-5,Q2086)</f>
        <v>40.698825908230283</v>
      </c>
      <c r="T2086">
        <f>(F2086/E2086)*S2086</f>
        <v>0.28529512964435055</v>
      </c>
      <c r="U2086">
        <v>4957</v>
      </c>
      <c r="V2086" t="s">
        <v>1426</v>
      </c>
    </row>
    <row r="2087" spans="2:22" x14ac:dyDescent="0.25">
      <c r="B2087">
        <v>24246</v>
      </c>
      <c r="C2087" t="s">
        <v>1426</v>
      </c>
      <c r="E2087">
        <v>41.54</v>
      </c>
      <c r="F2087">
        <v>0.26</v>
      </c>
      <c r="G2087">
        <v>1490</v>
      </c>
      <c r="H2087" t="s">
        <v>21</v>
      </c>
      <c r="I2087" t="s">
        <v>12</v>
      </c>
      <c r="K2087">
        <v>0.36218099999999998</v>
      </c>
      <c r="L2087">
        <v>70</v>
      </c>
      <c r="N2087">
        <v>34</v>
      </c>
      <c r="O2087" t="s">
        <v>25</v>
      </c>
      <c r="P2087">
        <f t="shared" si="64"/>
        <v>40.868825908230292</v>
      </c>
      <c r="Q2087">
        <f t="shared" si="65"/>
        <v>40.868825908230292</v>
      </c>
      <c r="S2087">
        <f>IF(AND(M2087&lt;&gt;"",M2087&lt;&gt;18.5),5*LOG10(10^(Q2087/5+1)*W$1/(10^(M2087/5+1)))-5,Q2087)</f>
        <v>40.868825908230292</v>
      </c>
      <c r="T2087">
        <f>(F2087/E2087)*S2087</f>
        <v>0.25579910294029551</v>
      </c>
      <c r="U2087">
        <v>4957</v>
      </c>
      <c r="V2087" t="s">
        <v>1426</v>
      </c>
    </row>
    <row r="2088" spans="2:22" x14ac:dyDescent="0.25">
      <c r="B2088">
        <v>24247</v>
      </c>
      <c r="C2088" t="s">
        <v>1426</v>
      </c>
      <c r="E2088">
        <v>41.21</v>
      </c>
      <c r="F2088">
        <v>0.18</v>
      </c>
      <c r="G2088">
        <v>1750</v>
      </c>
      <c r="H2088" t="s">
        <v>21</v>
      </c>
      <c r="I2088" t="s">
        <v>26</v>
      </c>
      <c r="L2088">
        <v>70</v>
      </c>
      <c r="N2088">
        <v>33</v>
      </c>
      <c r="O2088" t="s">
        <v>27</v>
      </c>
      <c r="P2088">
        <f t="shared" si="64"/>
        <v>41.21</v>
      </c>
      <c r="Q2088">
        <f t="shared" si="65"/>
        <v>41.21</v>
      </c>
      <c r="S2088">
        <f>IF(AND(M2088&lt;&gt;"",M2088&lt;&gt;18.5),5*LOG10(10^(Q2088/5+1)*W$1/(10^(M2088/5+1)))-5,Q2088)</f>
        <v>41.21</v>
      </c>
      <c r="T2088">
        <f>(F2088/E2088)*S2088</f>
        <v>0.18</v>
      </c>
      <c r="U2088">
        <v>4957</v>
      </c>
      <c r="V2088" t="s">
        <v>1426</v>
      </c>
    </row>
    <row r="2089" spans="2:22" x14ac:dyDescent="0.25">
      <c r="B2089">
        <v>24248</v>
      </c>
      <c r="C2089" t="s">
        <v>1426</v>
      </c>
      <c r="E2089">
        <v>41.26</v>
      </c>
      <c r="F2089">
        <v>0.18</v>
      </c>
      <c r="G2089">
        <v>1790</v>
      </c>
      <c r="H2089" t="s">
        <v>21</v>
      </c>
      <c r="I2089" t="s">
        <v>26</v>
      </c>
      <c r="L2089">
        <v>70</v>
      </c>
      <c r="N2089">
        <v>33</v>
      </c>
      <c r="O2089" t="s">
        <v>28</v>
      </c>
      <c r="P2089">
        <f t="shared" si="64"/>
        <v>41.26</v>
      </c>
      <c r="Q2089">
        <f t="shared" si="65"/>
        <v>41.26</v>
      </c>
      <c r="S2089">
        <f>IF(AND(M2089&lt;&gt;"",M2089&lt;&gt;18.5),5*LOG10(10^(Q2089/5+1)*W$1/(10^(M2089/5+1)))-5,Q2089)</f>
        <v>41.26</v>
      </c>
      <c r="T2089">
        <f>(F2089/E2089)*S2089</f>
        <v>0.17999999999999997</v>
      </c>
      <c r="U2089">
        <v>4957</v>
      </c>
      <c r="V2089" t="s">
        <v>1426</v>
      </c>
    </row>
    <row r="2090" spans="2:22" x14ac:dyDescent="0.25">
      <c r="B2090">
        <v>24254</v>
      </c>
      <c r="C2090" t="s">
        <v>1428</v>
      </c>
      <c r="E2090">
        <v>41.39</v>
      </c>
      <c r="F2090">
        <v>0.25</v>
      </c>
      <c r="G2090">
        <v>1400</v>
      </c>
      <c r="H2090" t="s">
        <v>21</v>
      </c>
      <c r="I2090" t="s">
        <v>12</v>
      </c>
      <c r="K2090">
        <v>0.35647000000000001</v>
      </c>
      <c r="L2090">
        <v>70</v>
      </c>
      <c r="N2090">
        <v>34</v>
      </c>
      <c r="O2090" t="s">
        <v>25</v>
      </c>
      <c r="P2090">
        <f t="shared" si="64"/>
        <v>40.727949033760105</v>
      </c>
      <c r="Q2090">
        <f t="shared" si="65"/>
        <v>40.727949033760105</v>
      </c>
      <c r="S2090">
        <f>IF(AND(M2090&lt;&gt;"",M2090&lt;&gt;18.5),5*LOG10(10^(Q2090/5+1)*W$1/(10^(M2090/5+1)))-5,Q2090)</f>
        <v>40.727949033760105</v>
      </c>
      <c r="T2090">
        <f>(F2090/E2090)*S2090</f>
        <v>0.24600114178400642</v>
      </c>
      <c r="U2090">
        <v>4963</v>
      </c>
      <c r="V2090" t="s">
        <v>1428</v>
      </c>
    </row>
    <row r="2091" spans="2:22" x14ac:dyDescent="0.25">
      <c r="B2091">
        <v>24255</v>
      </c>
      <c r="C2091" t="s">
        <v>1428</v>
      </c>
      <c r="E2091">
        <v>40.74</v>
      </c>
      <c r="F2091">
        <v>0.84</v>
      </c>
      <c r="G2091">
        <v>1410</v>
      </c>
      <c r="H2091" t="s">
        <v>21</v>
      </c>
      <c r="I2091" t="s">
        <v>22</v>
      </c>
      <c r="L2091">
        <v>70</v>
      </c>
      <c r="N2091">
        <v>31</v>
      </c>
      <c r="O2091" t="s">
        <v>1429</v>
      </c>
      <c r="P2091">
        <f t="shared" si="64"/>
        <v>40.74</v>
      </c>
      <c r="Q2091">
        <f t="shared" si="65"/>
        <v>40.74</v>
      </c>
      <c r="S2091">
        <f>IF(AND(M2091&lt;&gt;"",M2091&lt;&gt;18.5),5*LOG10(10^(Q2091/5+1)*W$1/(10^(M2091/5+1)))-5,Q2091)</f>
        <v>40.74</v>
      </c>
      <c r="T2091">
        <f>(F2091/E2091)*S2091</f>
        <v>0.84000000000000008</v>
      </c>
      <c r="U2091">
        <v>4963</v>
      </c>
      <c r="V2091" t="s">
        <v>1428</v>
      </c>
    </row>
    <row r="2092" spans="2:22" x14ac:dyDescent="0.25">
      <c r="B2092">
        <v>24256</v>
      </c>
      <c r="C2092" t="s">
        <v>1428</v>
      </c>
      <c r="E2092">
        <v>41.59</v>
      </c>
      <c r="F2092">
        <v>0.31</v>
      </c>
      <c r="G2092">
        <v>1540</v>
      </c>
      <c r="H2092" t="s">
        <v>21</v>
      </c>
      <c r="I2092" t="s">
        <v>12</v>
      </c>
      <c r="K2092">
        <v>0.35647000000000001</v>
      </c>
      <c r="L2092">
        <v>70</v>
      </c>
      <c r="N2092">
        <v>34</v>
      </c>
      <c r="O2092" t="s">
        <v>24</v>
      </c>
      <c r="P2092">
        <f t="shared" si="64"/>
        <v>40.927949033760115</v>
      </c>
      <c r="Q2092">
        <f t="shared" si="65"/>
        <v>40.927949033760115</v>
      </c>
      <c r="S2092">
        <f>IF(AND(M2092&lt;&gt;"",M2092&lt;&gt;18.5),5*LOG10(10^(Q2092/5+1)*W$1/(10^(M2092/5+1)))-5,Q2092)</f>
        <v>40.927949033760115</v>
      </c>
      <c r="T2092">
        <f>(F2092/E2092)*S2092</f>
        <v>0.30506526089121505</v>
      </c>
      <c r="U2092">
        <v>4963</v>
      </c>
      <c r="V2092" t="s">
        <v>1428</v>
      </c>
    </row>
    <row r="2093" spans="2:22" x14ac:dyDescent="0.25">
      <c r="B2093">
        <v>24257</v>
      </c>
      <c r="C2093" t="s">
        <v>1428</v>
      </c>
      <c r="E2093">
        <v>41.49</v>
      </c>
      <c r="F2093">
        <v>0.2</v>
      </c>
      <c r="G2093">
        <v>1990</v>
      </c>
      <c r="H2093" t="s">
        <v>21</v>
      </c>
      <c r="I2093" t="s">
        <v>26</v>
      </c>
      <c r="L2093">
        <v>70</v>
      </c>
      <c r="N2093">
        <v>33</v>
      </c>
      <c r="O2093" t="s">
        <v>27</v>
      </c>
      <c r="P2093">
        <f t="shared" si="64"/>
        <v>41.49</v>
      </c>
      <c r="Q2093">
        <f t="shared" si="65"/>
        <v>41.49</v>
      </c>
      <c r="S2093">
        <f>IF(AND(M2093&lt;&gt;"",M2093&lt;&gt;18.5),5*LOG10(10^(Q2093/5+1)*W$1/(10^(M2093/5+1)))-5,Q2093)</f>
        <v>41.49</v>
      </c>
      <c r="T2093">
        <f>(F2093/E2093)*S2093</f>
        <v>0.2</v>
      </c>
      <c r="U2093">
        <v>4963</v>
      </c>
      <c r="V2093" t="s">
        <v>1428</v>
      </c>
    </row>
    <row r="2094" spans="2:22" x14ac:dyDescent="0.25">
      <c r="B2094">
        <v>24258</v>
      </c>
      <c r="C2094" t="s">
        <v>1428</v>
      </c>
      <c r="E2094">
        <v>41.54</v>
      </c>
      <c r="F2094">
        <v>0.2</v>
      </c>
      <c r="G2094">
        <v>2030</v>
      </c>
      <c r="H2094" t="s">
        <v>21</v>
      </c>
      <c r="I2094" t="s">
        <v>26</v>
      </c>
      <c r="L2094">
        <v>70</v>
      </c>
      <c r="N2094">
        <v>33</v>
      </c>
      <c r="O2094" t="s">
        <v>28</v>
      </c>
      <c r="P2094">
        <f t="shared" si="64"/>
        <v>41.54</v>
      </c>
      <c r="Q2094">
        <f t="shared" si="65"/>
        <v>41.54</v>
      </c>
      <c r="S2094">
        <f>IF(AND(M2094&lt;&gt;"",M2094&lt;&gt;18.5),5*LOG10(10^(Q2094/5+1)*W$1/(10^(M2094/5+1)))-5,Q2094)</f>
        <v>41.54</v>
      </c>
      <c r="T2094">
        <f>(F2094/E2094)*S2094</f>
        <v>0.2</v>
      </c>
      <c r="U2094">
        <v>4963</v>
      </c>
      <c r="V2094" t="s">
        <v>1428</v>
      </c>
    </row>
    <row r="2095" spans="2:22" x14ac:dyDescent="0.25">
      <c r="B2095">
        <v>24327</v>
      </c>
      <c r="C2095" t="s">
        <v>1430</v>
      </c>
      <c r="E2095">
        <v>41.75</v>
      </c>
      <c r="F2095">
        <v>1.31</v>
      </c>
      <c r="G2095">
        <v>1550</v>
      </c>
      <c r="H2095" t="s">
        <v>21</v>
      </c>
      <c r="I2095" t="s">
        <v>12</v>
      </c>
      <c r="K2095">
        <v>0.44478400000000001</v>
      </c>
      <c r="L2095">
        <v>70</v>
      </c>
      <c r="N2095">
        <v>34</v>
      </c>
      <c r="O2095" t="s">
        <v>24</v>
      </c>
      <c r="P2095">
        <f t="shared" si="64"/>
        <v>40.950985382599505</v>
      </c>
      <c r="Q2095">
        <f t="shared" si="65"/>
        <v>40.950985382599505</v>
      </c>
      <c r="S2095">
        <f>IF(AND(M2095&lt;&gt;"",M2095&lt;&gt;18.5),5*LOG10(10^(Q2095/5+1)*W$1/(10^(M2095/5+1)))-5,Q2095)</f>
        <v>40.950985382599505</v>
      </c>
      <c r="T2095">
        <f>(F2095/E2095)*S2095</f>
        <v>1.2849291221845593</v>
      </c>
      <c r="U2095">
        <v>5002</v>
      </c>
      <c r="V2095" t="s">
        <v>1430</v>
      </c>
    </row>
    <row r="2096" spans="2:22" x14ac:dyDescent="0.25">
      <c r="B2096">
        <v>24328</v>
      </c>
      <c r="C2096" t="s">
        <v>1430</v>
      </c>
      <c r="E2096">
        <v>41.54</v>
      </c>
      <c r="F2096">
        <v>0.05</v>
      </c>
      <c r="G2096">
        <v>2030</v>
      </c>
      <c r="H2096" t="s">
        <v>21</v>
      </c>
      <c r="I2096" t="s">
        <v>22</v>
      </c>
      <c r="L2096">
        <v>70</v>
      </c>
      <c r="N2096">
        <v>31</v>
      </c>
      <c r="O2096" t="s">
        <v>1431</v>
      </c>
      <c r="P2096">
        <f t="shared" si="64"/>
        <v>41.54</v>
      </c>
      <c r="Q2096">
        <f t="shared" si="65"/>
        <v>41.54</v>
      </c>
      <c r="S2096">
        <f>IF(AND(M2096&lt;&gt;"",M2096&lt;&gt;18.5),5*LOG10(10^(Q2096/5+1)*W$1/(10^(M2096/5+1)))-5,Q2096)</f>
        <v>41.54</v>
      </c>
      <c r="T2096">
        <f>(F2096/E2096)*S2096</f>
        <v>0.05</v>
      </c>
      <c r="U2096">
        <v>5002</v>
      </c>
      <c r="V2096" t="s">
        <v>1430</v>
      </c>
    </row>
    <row r="2097" spans="2:22" x14ac:dyDescent="0.25">
      <c r="B2097">
        <v>24329</v>
      </c>
      <c r="C2097" t="s">
        <v>1430</v>
      </c>
      <c r="E2097">
        <v>41.77</v>
      </c>
      <c r="F2097">
        <v>0.34</v>
      </c>
      <c r="G2097">
        <v>2260</v>
      </c>
      <c r="H2097" t="s">
        <v>21</v>
      </c>
      <c r="I2097" t="s">
        <v>26</v>
      </c>
      <c r="L2097">
        <v>70</v>
      </c>
      <c r="N2097">
        <v>33</v>
      </c>
      <c r="O2097" t="s">
        <v>27</v>
      </c>
      <c r="P2097">
        <f t="shared" si="64"/>
        <v>41.77</v>
      </c>
      <c r="Q2097">
        <f t="shared" si="65"/>
        <v>41.77</v>
      </c>
      <c r="S2097">
        <f>IF(AND(M2097&lt;&gt;"",M2097&lt;&gt;18.5),5*LOG10(10^(Q2097/5+1)*W$1/(10^(M2097/5+1)))-5,Q2097)</f>
        <v>41.77</v>
      </c>
      <c r="T2097">
        <f>(F2097/E2097)*S2097</f>
        <v>0.34</v>
      </c>
      <c r="U2097">
        <v>5002</v>
      </c>
      <c r="V2097" t="s">
        <v>1430</v>
      </c>
    </row>
    <row r="2098" spans="2:22" x14ac:dyDescent="0.25">
      <c r="B2098">
        <v>24330</v>
      </c>
      <c r="C2098" t="s">
        <v>1430</v>
      </c>
      <c r="E2098">
        <v>41.86</v>
      </c>
      <c r="F2098">
        <v>0.34</v>
      </c>
      <c r="G2098">
        <v>2360</v>
      </c>
      <c r="H2098" t="s">
        <v>21</v>
      </c>
      <c r="I2098" t="s">
        <v>26</v>
      </c>
      <c r="L2098">
        <v>70</v>
      </c>
      <c r="N2098">
        <v>33</v>
      </c>
      <c r="O2098" t="s">
        <v>28</v>
      </c>
      <c r="P2098">
        <f t="shared" si="64"/>
        <v>41.86</v>
      </c>
      <c r="Q2098">
        <f t="shared" si="65"/>
        <v>41.86</v>
      </c>
      <c r="S2098">
        <f>IF(AND(M2098&lt;&gt;"",M2098&lt;&gt;18.5),5*LOG10(10^(Q2098/5+1)*W$1/(10^(M2098/5+1)))-5,Q2098)</f>
        <v>41.86</v>
      </c>
      <c r="T2098">
        <f>(F2098/E2098)*S2098</f>
        <v>0.34</v>
      </c>
      <c r="U2098">
        <v>5002</v>
      </c>
      <c r="V2098" t="s">
        <v>1430</v>
      </c>
    </row>
    <row r="2099" spans="2:22" x14ac:dyDescent="0.25">
      <c r="B2099">
        <v>24411</v>
      </c>
      <c r="C2099" t="s">
        <v>1432</v>
      </c>
      <c r="E2099">
        <v>40.28</v>
      </c>
      <c r="F2099">
        <v>0.19</v>
      </c>
      <c r="G2099">
        <v>1140</v>
      </c>
      <c r="H2099" t="s">
        <v>21</v>
      </c>
      <c r="I2099" t="s">
        <v>22</v>
      </c>
      <c r="L2099">
        <v>70</v>
      </c>
      <c r="N2099">
        <v>31</v>
      </c>
      <c r="O2099" t="s">
        <v>1433</v>
      </c>
      <c r="P2099">
        <f t="shared" si="64"/>
        <v>40.28</v>
      </c>
      <c r="Q2099">
        <f t="shared" si="65"/>
        <v>40.28</v>
      </c>
      <c r="S2099">
        <f>IF(AND(M2099&lt;&gt;"",M2099&lt;&gt;18.5),5*LOG10(10^(Q2099/5+1)*W$1/(10^(M2099/5+1)))-5,Q2099)</f>
        <v>40.28</v>
      </c>
      <c r="T2099">
        <f>(F2099/E2099)*S2099</f>
        <v>0.19</v>
      </c>
      <c r="U2099">
        <v>5041</v>
      </c>
      <c r="V2099" t="s">
        <v>1432</v>
      </c>
    </row>
    <row r="2100" spans="2:22" x14ac:dyDescent="0.25">
      <c r="B2100">
        <v>24412</v>
      </c>
      <c r="C2100" t="s">
        <v>1432</v>
      </c>
      <c r="E2100">
        <v>41.26</v>
      </c>
      <c r="F2100">
        <v>0.28000000000000003</v>
      </c>
      <c r="G2100">
        <v>1320</v>
      </c>
      <c r="H2100" t="s">
        <v>21</v>
      </c>
      <c r="I2100" t="s">
        <v>12</v>
      </c>
      <c r="K2100">
        <v>0.35253099999999998</v>
      </c>
      <c r="L2100">
        <v>70</v>
      </c>
      <c r="N2100">
        <v>34</v>
      </c>
      <c r="O2100" t="s">
        <v>25</v>
      </c>
      <c r="P2100">
        <f t="shared" si="64"/>
        <v>40.604263860405851</v>
      </c>
      <c r="Q2100">
        <f t="shared" si="65"/>
        <v>40.604263860405851</v>
      </c>
      <c r="S2100">
        <f>IF(AND(M2100&lt;&gt;"",M2100&lt;&gt;18.5),5*LOG10(10^(Q2100/5+1)*W$1/(10^(M2100/5+1)))-5,Q2100)</f>
        <v>40.604263860405851</v>
      </c>
      <c r="T2100">
        <f>(F2100/E2100)*S2100</f>
        <v>0.27555002135030637</v>
      </c>
      <c r="U2100">
        <v>5041</v>
      </c>
      <c r="V2100" t="s">
        <v>1432</v>
      </c>
    </row>
    <row r="2101" spans="2:22" x14ac:dyDescent="0.25">
      <c r="B2101">
        <v>24413</v>
      </c>
      <c r="C2101" t="s">
        <v>1432</v>
      </c>
      <c r="E2101">
        <v>41.39</v>
      </c>
      <c r="F2101">
        <v>0.33</v>
      </c>
      <c r="G2101">
        <v>1410</v>
      </c>
      <c r="H2101" t="s">
        <v>21</v>
      </c>
      <c r="I2101" t="s">
        <v>12</v>
      </c>
      <c r="K2101">
        <v>0.35253099999999998</v>
      </c>
      <c r="L2101">
        <v>70</v>
      </c>
      <c r="N2101">
        <v>34</v>
      </c>
      <c r="O2101" t="s">
        <v>24</v>
      </c>
      <c r="P2101">
        <f t="shared" si="64"/>
        <v>40.734263860405861</v>
      </c>
      <c r="Q2101">
        <f t="shared" si="65"/>
        <v>40.734263860405861</v>
      </c>
      <c r="S2101">
        <f>IF(AND(M2101&lt;&gt;"",M2101&lt;&gt;18.5),5*LOG10(10^(Q2101/5+1)*W$1/(10^(M2101/5+1)))-5,Q2101)</f>
        <v>40.734263860405861</v>
      </c>
      <c r="T2101">
        <f>(F2101/E2101)*S2101</f>
        <v>0.32477185489088994</v>
      </c>
      <c r="U2101">
        <v>5041</v>
      </c>
      <c r="V2101" t="s">
        <v>1432</v>
      </c>
    </row>
    <row r="2102" spans="2:22" x14ac:dyDescent="0.25">
      <c r="B2102">
        <v>24414</v>
      </c>
      <c r="C2102" t="s">
        <v>1432</v>
      </c>
      <c r="E2102">
        <v>41.36</v>
      </c>
      <c r="F2102">
        <v>0.23</v>
      </c>
      <c r="G2102">
        <v>1870</v>
      </c>
      <c r="H2102" t="s">
        <v>21</v>
      </c>
      <c r="I2102" t="s">
        <v>26</v>
      </c>
      <c r="L2102">
        <v>70</v>
      </c>
      <c r="N2102">
        <v>33</v>
      </c>
      <c r="O2102" t="s">
        <v>27</v>
      </c>
      <c r="P2102">
        <f t="shared" si="64"/>
        <v>41.36</v>
      </c>
      <c r="Q2102">
        <f t="shared" si="65"/>
        <v>41.36</v>
      </c>
      <c r="S2102">
        <f>IF(AND(M2102&lt;&gt;"",M2102&lt;&gt;18.5),5*LOG10(10^(Q2102/5+1)*W$1/(10^(M2102/5+1)))-5,Q2102)</f>
        <v>41.36</v>
      </c>
      <c r="T2102">
        <f>(F2102/E2102)*S2102</f>
        <v>0.23</v>
      </c>
      <c r="U2102">
        <v>5041</v>
      </c>
      <c r="V2102" t="s">
        <v>1432</v>
      </c>
    </row>
    <row r="2103" spans="2:22" x14ac:dyDescent="0.25">
      <c r="B2103">
        <v>24415</v>
      </c>
      <c r="C2103" t="s">
        <v>1432</v>
      </c>
      <c r="E2103">
        <v>41.4</v>
      </c>
      <c r="F2103">
        <v>0.23</v>
      </c>
      <c r="G2103">
        <v>1910</v>
      </c>
      <c r="H2103" t="s">
        <v>21</v>
      </c>
      <c r="I2103" t="s">
        <v>26</v>
      </c>
      <c r="L2103">
        <v>70</v>
      </c>
      <c r="N2103">
        <v>33</v>
      </c>
      <c r="O2103" t="s">
        <v>28</v>
      </c>
      <c r="P2103">
        <f t="shared" si="64"/>
        <v>41.4</v>
      </c>
      <c r="Q2103">
        <f t="shared" si="65"/>
        <v>41.4</v>
      </c>
      <c r="S2103">
        <f>IF(AND(M2103&lt;&gt;"",M2103&lt;&gt;18.5),5*LOG10(10^(Q2103/5+1)*W$1/(10^(M2103/5+1)))-5,Q2103)</f>
        <v>41.4</v>
      </c>
      <c r="T2103">
        <f>(F2103/E2103)*S2103</f>
        <v>0.23</v>
      </c>
      <c r="U2103">
        <v>5041</v>
      </c>
      <c r="V2103" t="s">
        <v>1432</v>
      </c>
    </row>
    <row r="2104" spans="2:22" x14ac:dyDescent="0.25">
      <c r="B2104">
        <v>24416</v>
      </c>
      <c r="C2104" t="s">
        <v>1434</v>
      </c>
      <c r="E2104">
        <v>39.01</v>
      </c>
      <c r="F2104">
        <v>0.82</v>
      </c>
      <c r="G2104">
        <v>635</v>
      </c>
      <c r="H2104" t="s">
        <v>21</v>
      </c>
      <c r="I2104" t="s">
        <v>22</v>
      </c>
      <c r="L2104">
        <v>70</v>
      </c>
      <c r="N2104">
        <v>31</v>
      </c>
      <c r="O2104" t="s">
        <v>1435</v>
      </c>
      <c r="P2104">
        <f t="shared" si="64"/>
        <v>39.01</v>
      </c>
      <c r="Q2104">
        <f t="shared" si="65"/>
        <v>39.01</v>
      </c>
      <c r="S2104">
        <f>IF(AND(M2104&lt;&gt;"",M2104&lt;&gt;18.5),5*LOG10(10^(Q2104/5+1)*W$1/(10^(M2104/5+1)))-5,Q2104)</f>
        <v>39.01</v>
      </c>
      <c r="T2104">
        <f>(F2104/E2104)*S2104</f>
        <v>0.82</v>
      </c>
      <c r="U2104">
        <v>5042</v>
      </c>
      <c r="V2104" t="s">
        <v>1434</v>
      </c>
    </row>
    <row r="2105" spans="2:22" x14ac:dyDescent="0.25">
      <c r="B2105">
        <v>24433</v>
      </c>
      <c r="C2105" t="s">
        <v>1436</v>
      </c>
      <c r="E2105">
        <v>40.049999999999997</v>
      </c>
      <c r="F2105">
        <v>0.13</v>
      </c>
      <c r="G2105">
        <v>1020</v>
      </c>
      <c r="H2105" t="s">
        <v>21</v>
      </c>
      <c r="I2105" t="s">
        <v>36</v>
      </c>
      <c r="L2105">
        <v>70</v>
      </c>
      <c r="N2105">
        <v>36</v>
      </c>
      <c r="O2105" t="s">
        <v>37</v>
      </c>
      <c r="P2105">
        <f t="shared" si="64"/>
        <v>40.049999999999997</v>
      </c>
      <c r="Q2105">
        <f t="shared" si="65"/>
        <v>40.049999999999997</v>
      </c>
      <c r="S2105">
        <f>IF(AND(M2105&lt;&gt;"",M2105&lt;&gt;18.5),5*LOG10(10^(Q2105/5+1)*W$1/(10^(M2105/5+1)))-5,Q2105)</f>
        <v>40.049999999999997</v>
      </c>
      <c r="T2105">
        <f>(F2105/E2105)*S2105</f>
        <v>0.13</v>
      </c>
      <c r="U2105">
        <v>5055</v>
      </c>
      <c r="V2105" t="s">
        <v>1436</v>
      </c>
    </row>
    <row r="2106" spans="2:22" x14ac:dyDescent="0.25">
      <c r="B2106">
        <v>24434</v>
      </c>
      <c r="C2106" t="s">
        <v>1436</v>
      </c>
      <c r="E2106">
        <v>40.119999999999997</v>
      </c>
      <c r="F2106">
        <v>0.19</v>
      </c>
      <c r="G2106">
        <v>1060</v>
      </c>
      <c r="H2106" t="s">
        <v>21</v>
      </c>
      <c r="I2106" t="s">
        <v>22</v>
      </c>
      <c r="L2106">
        <v>70</v>
      </c>
      <c r="N2106">
        <v>31</v>
      </c>
      <c r="O2106" t="s">
        <v>1437</v>
      </c>
      <c r="P2106">
        <f t="shared" si="64"/>
        <v>40.119999999999997</v>
      </c>
      <c r="Q2106">
        <f t="shared" si="65"/>
        <v>40.119999999999997</v>
      </c>
      <c r="S2106">
        <f>IF(AND(M2106&lt;&gt;"",M2106&lt;&gt;18.5),5*LOG10(10^(Q2106/5+1)*W$1/(10^(M2106/5+1)))-5,Q2106)</f>
        <v>40.119999999999997</v>
      </c>
      <c r="T2106">
        <f>(F2106/E2106)*S2106</f>
        <v>0.19</v>
      </c>
      <c r="U2106">
        <v>5055</v>
      </c>
      <c r="V2106" t="s">
        <v>1436</v>
      </c>
    </row>
    <row r="2107" spans="2:22" x14ac:dyDescent="0.25">
      <c r="B2107">
        <v>24435</v>
      </c>
      <c r="C2107" t="s">
        <v>1436</v>
      </c>
      <c r="E2107">
        <v>40.729999999999997</v>
      </c>
      <c r="F2107">
        <v>0.21</v>
      </c>
      <c r="G2107">
        <v>1100</v>
      </c>
      <c r="H2107" t="s">
        <v>21</v>
      </c>
      <c r="I2107" t="s">
        <v>12</v>
      </c>
      <c r="K2107">
        <v>0.27778700000000001</v>
      </c>
      <c r="L2107">
        <v>70</v>
      </c>
      <c r="N2107">
        <v>34</v>
      </c>
      <c r="O2107" t="s">
        <v>24</v>
      </c>
      <c r="P2107">
        <f t="shared" si="64"/>
        <v>40.197707673119034</v>
      </c>
      <c r="Q2107">
        <f t="shared" si="65"/>
        <v>40.197707673119034</v>
      </c>
      <c r="S2107">
        <f>IF(AND(M2107&lt;&gt;"",M2107&lt;&gt;18.5),5*LOG10(10^(Q2107/5+1)*W$1/(10^(M2107/5+1)))-5,Q2107)</f>
        <v>40.197707673119034</v>
      </c>
      <c r="T2107">
        <f>(F2107/E2107)*S2107</f>
        <v>0.20725555146955554</v>
      </c>
      <c r="U2107">
        <v>5055</v>
      </c>
      <c r="V2107" t="s">
        <v>1436</v>
      </c>
    </row>
    <row r="2108" spans="2:22" x14ac:dyDescent="0.25">
      <c r="B2108">
        <v>24436</v>
      </c>
      <c r="C2108" t="s">
        <v>1436</v>
      </c>
      <c r="E2108">
        <v>40.86</v>
      </c>
      <c r="F2108">
        <v>0.15</v>
      </c>
      <c r="G2108">
        <v>1160</v>
      </c>
      <c r="H2108" t="s">
        <v>21</v>
      </c>
      <c r="I2108" t="s">
        <v>12</v>
      </c>
      <c r="K2108">
        <v>0.27778700000000001</v>
      </c>
      <c r="L2108">
        <v>70</v>
      </c>
      <c r="N2108">
        <v>34</v>
      </c>
      <c r="O2108" t="s">
        <v>25</v>
      </c>
      <c r="P2108">
        <f t="shared" si="64"/>
        <v>40.327707673119036</v>
      </c>
      <c r="Q2108">
        <f t="shared" si="65"/>
        <v>40.327707673119036</v>
      </c>
      <c r="S2108">
        <f>IF(AND(M2108&lt;&gt;"",M2108&lt;&gt;18.5),5*LOG10(10^(Q2108/5+1)*W$1/(10^(M2108/5+1)))-5,Q2108)</f>
        <v>40.327707673119036</v>
      </c>
      <c r="T2108">
        <f>(F2108/E2108)*S2108</f>
        <v>0.14804591656798471</v>
      </c>
      <c r="U2108">
        <v>5055</v>
      </c>
      <c r="V2108" t="s">
        <v>1436</v>
      </c>
    </row>
    <row r="2109" spans="2:22" x14ac:dyDescent="0.25">
      <c r="B2109">
        <v>24437</v>
      </c>
      <c r="C2109" t="s">
        <v>1436</v>
      </c>
      <c r="E2109">
        <v>40.6</v>
      </c>
      <c r="F2109">
        <v>0.14000000000000001</v>
      </c>
      <c r="G2109">
        <v>1320</v>
      </c>
      <c r="H2109" t="s">
        <v>21</v>
      </c>
      <c r="I2109" t="s">
        <v>26</v>
      </c>
      <c r="L2109">
        <v>70</v>
      </c>
      <c r="N2109">
        <v>33</v>
      </c>
      <c r="O2109" t="s">
        <v>27</v>
      </c>
      <c r="P2109">
        <f t="shared" si="64"/>
        <v>40.6</v>
      </c>
      <c r="Q2109">
        <f t="shared" si="65"/>
        <v>40.6</v>
      </c>
      <c r="S2109">
        <f>IF(AND(M2109&lt;&gt;"",M2109&lt;&gt;18.5),5*LOG10(10^(Q2109/5+1)*W$1/(10^(M2109/5+1)))-5,Q2109)</f>
        <v>40.6</v>
      </c>
      <c r="T2109">
        <f>(F2109/E2109)*S2109</f>
        <v>0.14000000000000001</v>
      </c>
      <c r="U2109">
        <v>5055</v>
      </c>
      <c r="V2109" t="s">
        <v>1436</v>
      </c>
    </row>
    <row r="2110" spans="2:22" x14ac:dyDescent="0.25">
      <c r="B2110">
        <v>24438</v>
      </c>
      <c r="C2110" t="s">
        <v>1436</v>
      </c>
      <c r="E2110">
        <v>40.619999999999997</v>
      </c>
      <c r="F2110">
        <v>0.14000000000000001</v>
      </c>
      <c r="G2110">
        <v>1330</v>
      </c>
      <c r="H2110" t="s">
        <v>21</v>
      </c>
      <c r="I2110" t="s">
        <v>26</v>
      </c>
      <c r="L2110">
        <v>70</v>
      </c>
      <c r="N2110">
        <v>33</v>
      </c>
      <c r="O2110" t="s">
        <v>28</v>
      </c>
      <c r="P2110">
        <f t="shared" si="64"/>
        <v>40.619999999999997</v>
      </c>
      <c r="Q2110">
        <f t="shared" si="65"/>
        <v>40.619999999999997</v>
      </c>
      <c r="S2110">
        <f>IF(AND(M2110&lt;&gt;"",M2110&lt;&gt;18.5),5*LOG10(10^(Q2110/5+1)*W$1/(10^(M2110/5+1)))-5,Q2110)</f>
        <v>40.619999999999997</v>
      </c>
      <c r="T2110">
        <f>(F2110/E2110)*S2110</f>
        <v>0.14000000000000001</v>
      </c>
      <c r="U2110">
        <v>5055</v>
      </c>
      <c r="V2110" t="s">
        <v>1436</v>
      </c>
    </row>
    <row r="2111" spans="2:22" x14ac:dyDescent="0.25">
      <c r="B2111">
        <v>24500</v>
      </c>
      <c r="C2111" t="s">
        <v>1438</v>
      </c>
      <c r="E2111">
        <v>40.299999999999997</v>
      </c>
      <c r="F2111">
        <v>0.14000000000000001</v>
      </c>
      <c r="G2111">
        <v>1150</v>
      </c>
      <c r="H2111" t="s">
        <v>21</v>
      </c>
      <c r="I2111" t="s">
        <v>36</v>
      </c>
      <c r="L2111">
        <v>70</v>
      </c>
      <c r="N2111">
        <v>36</v>
      </c>
      <c r="O2111" t="s">
        <v>37</v>
      </c>
      <c r="P2111">
        <f t="shared" si="64"/>
        <v>40.299999999999997</v>
      </c>
      <c r="Q2111">
        <f t="shared" si="65"/>
        <v>40.299999999999997</v>
      </c>
      <c r="S2111">
        <f>IF(AND(M2111&lt;&gt;"",M2111&lt;&gt;18.5),5*LOG10(10^(Q2111/5+1)*W$1/(10^(M2111/5+1)))-5,Q2111)</f>
        <v>40.299999999999997</v>
      </c>
      <c r="T2111">
        <f>(F2111/E2111)*S2111</f>
        <v>0.14000000000000001</v>
      </c>
      <c r="U2111">
        <v>5082</v>
      </c>
      <c r="V2111" t="s">
        <v>1439</v>
      </c>
    </row>
    <row r="2112" spans="2:22" x14ac:dyDescent="0.25">
      <c r="B2112">
        <v>24501</v>
      </c>
      <c r="C2112" t="s">
        <v>1438</v>
      </c>
      <c r="E2112">
        <v>40.82</v>
      </c>
      <c r="F2112">
        <v>0.15</v>
      </c>
      <c r="G2112">
        <v>1150</v>
      </c>
      <c r="H2112" t="s">
        <v>21</v>
      </c>
      <c r="I2112" t="s">
        <v>12</v>
      </c>
      <c r="K2112">
        <v>0.27095000000000002</v>
      </c>
      <c r="L2112">
        <v>70</v>
      </c>
      <c r="N2112">
        <v>34</v>
      </c>
      <c r="O2112" t="s">
        <v>25</v>
      </c>
      <c r="P2112">
        <f t="shared" si="64"/>
        <v>40.299357672687179</v>
      </c>
      <c r="Q2112">
        <f t="shared" si="65"/>
        <v>40.299357672687179</v>
      </c>
      <c r="S2112">
        <f>IF(AND(M2112&lt;&gt;"",M2112&lt;&gt;18.5),5*LOG10(10^(Q2112/5+1)*W$1/(10^(M2112/5+1)))-5,Q2112)</f>
        <v>40.299357672687179</v>
      </c>
      <c r="T2112">
        <f>(F2112/E2112)*S2112</f>
        <v>0.1480868116340783</v>
      </c>
      <c r="U2112">
        <v>5082</v>
      </c>
      <c r="V2112" t="s">
        <v>1439</v>
      </c>
    </row>
    <row r="2113" spans="1:22" x14ac:dyDescent="0.25">
      <c r="B2113">
        <v>24502</v>
      </c>
      <c r="C2113" t="s">
        <v>1438</v>
      </c>
      <c r="E2113">
        <v>40.96</v>
      </c>
      <c r="F2113">
        <v>0.22</v>
      </c>
      <c r="G2113">
        <v>1220</v>
      </c>
      <c r="H2113" t="s">
        <v>21</v>
      </c>
      <c r="I2113" t="s">
        <v>12</v>
      </c>
      <c r="K2113">
        <v>0.27095000000000002</v>
      </c>
      <c r="L2113">
        <v>70</v>
      </c>
      <c r="N2113">
        <v>34</v>
      </c>
      <c r="O2113" t="s">
        <v>24</v>
      </c>
      <c r="P2113">
        <f t="shared" si="64"/>
        <v>40.43935767268718</v>
      </c>
      <c r="Q2113">
        <f t="shared" si="65"/>
        <v>40.43935767268718</v>
      </c>
      <c r="S2113">
        <f>IF(AND(M2113&lt;&gt;"",M2113&lt;&gt;18.5),5*LOG10(10^(Q2113/5+1)*W$1/(10^(M2113/5+1)))-5,Q2113)</f>
        <v>40.43935767268718</v>
      </c>
      <c r="T2113">
        <f>(F2113/E2113)*S2113</f>
        <v>0.21720358124978467</v>
      </c>
      <c r="U2113">
        <v>5082</v>
      </c>
      <c r="V2113" t="s">
        <v>1439</v>
      </c>
    </row>
    <row r="2114" spans="1:22" x14ac:dyDescent="0.25">
      <c r="B2114">
        <v>24503</v>
      </c>
      <c r="C2114" t="s">
        <v>1438</v>
      </c>
      <c r="E2114">
        <v>40.729999999999997</v>
      </c>
      <c r="F2114">
        <v>0.12</v>
      </c>
      <c r="G2114">
        <v>1400</v>
      </c>
      <c r="H2114" t="s">
        <v>21</v>
      </c>
      <c r="I2114" t="s">
        <v>26</v>
      </c>
      <c r="L2114">
        <v>70</v>
      </c>
      <c r="N2114">
        <v>33</v>
      </c>
      <c r="O2114" t="s">
        <v>27</v>
      </c>
      <c r="P2114">
        <f t="shared" ref="P2114:P2177" si="66">IF((K2114&lt;&gt;""),5*LOG10(10^(E2114/5+1)/(K2114+1))-5,E2114)</f>
        <v>40.729999999999997</v>
      </c>
      <c r="Q2114">
        <f t="shared" ref="Q2114:Q2177" si="67">IF(AND(L2114&lt;&gt;"",L2114&lt;&gt;70),5*LOG10(10^(P2114/5+1)*L2114/70)-5,P2114)</f>
        <v>40.729999999999997</v>
      </c>
      <c r="S2114">
        <f>IF(AND(M2114&lt;&gt;"",M2114&lt;&gt;18.5),5*LOG10(10^(Q2114/5+1)*W$1/(10^(M2114/5+1)))-5,Q2114)</f>
        <v>40.729999999999997</v>
      </c>
      <c r="T2114">
        <f>(F2114/E2114)*S2114</f>
        <v>0.12</v>
      </c>
      <c r="U2114">
        <v>5082</v>
      </c>
      <c r="V2114" t="s">
        <v>1439</v>
      </c>
    </row>
    <row r="2115" spans="1:22" x14ac:dyDescent="0.25">
      <c r="B2115">
        <v>24504</v>
      </c>
      <c r="C2115" t="s">
        <v>1438</v>
      </c>
      <c r="E2115">
        <v>40.75</v>
      </c>
      <c r="F2115">
        <v>0.12</v>
      </c>
      <c r="G2115">
        <v>1410</v>
      </c>
      <c r="H2115" t="s">
        <v>21</v>
      </c>
      <c r="I2115" t="s">
        <v>26</v>
      </c>
      <c r="L2115">
        <v>70</v>
      </c>
      <c r="N2115">
        <v>33</v>
      </c>
      <c r="O2115" t="s">
        <v>28</v>
      </c>
      <c r="P2115">
        <f t="shared" si="66"/>
        <v>40.75</v>
      </c>
      <c r="Q2115">
        <f t="shared" si="67"/>
        <v>40.75</v>
      </c>
      <c r="S2115">
        <f>IF(AND(M2115&lt;&gt;"",M2115&lt;&gt;18.5),5*LOG10(10^(Q2115/5+1)*W$1/(10^(M2115/5+1)))-5,Q2115)</f>
        <v>40.75</v>
      </c>
      <c r="T2115">
        <f>(F2115/E2115)*S2115</f>
        <v>0.12</v>
      </c>
      <c r="U2115">
        <v>5082</v>
      </c>
      <c r="V2115" t="s">
        <v>1439</v>
      </c>
    </row>
    <row r="2116" spans="1:22" x14ac:dyDescent="0.25">
      <c r="B2116">
        <v>24547</v>
      </c>
      <c r="C2116" t="s">
        <v>1440</v>
      </c>
      <c r="E2116">
        <v>35.21</v>
      </c>
      <c r="F2116">
        <v>4.32</v>
      </c>
      <c r="G2116">
        <v>110</v>
      </c>
      <c r="H2116" t="s">
        <v>21</v>
      </c>
      <c r="I2116" t="s">
        <v>22</v>
      </c>
      <c r="L2116">
        <v>70</v>
      </c>
      <c r="N2116">
        <v>31</v>
      </c>
      <c r="O2116" t="s">
        <v>1441</v>
      </c>
      <c r="P2116">
        <f t="shared" si="66"/>
        <v>35.21</v>
      </c>
      <c r="Q2116">
        <f t="shared" si="67"/>
        <v>35.21</v>
      </c>
      <c r="S2116">
        <f>IF(AND(M2116&lt;&gt;"",M2116&lt;&gt;18.5),5*LOG10(10^(Q2116/5+1)*W$1/(10^(M2116/5+1)))-5,Q2116)</f>
        <v>35.21</v>
      </c>
      <c r="T2116">
        <f>(F2116/E2116)*S2116</f>
        <v>4.32</v>
      </c>
      <c r="U2116">
        <v>5099</v>
      </c>
      <c r="V2116" t="s">
        <v>1440</v>
      </c>
    </row>
    <row r="2117" spans="1:22" x14ac:dyDescent="0.25">
      <c r="B2117">
        <v>24566</v>
      </c>
      <c r="C2117" t="s">
        <v>1442</v>
      </c>
      <c r="E2117">
        <v>41.17</v>
      </c>
      <c r="F2117">
        <v>0.27</v>
      </c>
      <c r="G2117">
        <v>1240</v>
      </c>
      <c r="H2117" t="s">
        <v>21</v>
      </c>
      <c r="I2117" t="s">
        <v>12</v>
      </c>
      <c r="K2117">
        <v>0.37863999999999998</v>
      </c>
      <c r="L2117">
        <v>70</v>
      </c>
      <c r="N2117">
        <v>34</v>
      </c>
      <c r="O2117" t="s">
        <v>24</v>
      </c>
      <c r="P2117">
        <f t="shared" si="66"/>
        <v>40.472745624975666</v>
      </c>
      <c r="Q2117">
        <f t="shared" si="67"/>
        <v>40.472745624975666</v>
      </c>
      <c r="S2117">
        <f>IF(AND(M2117&lt;&gt;"",M2117&lt;&gt;18.5),5*LOG10(10^(Q2117/5+1)*W$1/(10^(M2117/5+1)))-5,Q2117)</f>
        <v>40.472745624975666</v>
      </c>
      <c r="T2117">
        <f>(F2117/E2117)*S2117</f>
        <v>0.26542728488567963</v>
      </c>
      <c r="U2117">
        <v>5114</v>
      </c>
      <c r="V2117" t="s">
        <v>1442</v>
      </c>
    </row>
    <row r="2118" spans="1:22" x14ac:dyDescent="0.25">
      <c r="B2118">
        <v>24567</v>
      </c>
      <c r="C2118" t="s">
        <v>1442</v>
      </c>
      <c r="E2118">
        <v>41.57</v>
      </c>
      <c r="F2118">
        <v>0.24</v>
      </c>
      <c r="G2118">
        <v>1500</v>
      </c>
      <c r="H2118" t="s">
        <v>21</v>
      </c>
      <c r="I2118" t="s">
        <v>12</v>
      </c>
      <c r="K2118">
        <v>0.37863999999999998</v>
      </c>
      <c r="L2118">
        <v>70</v>
      </c>
      <c r="N2118">
        <v>34</v>
      </c>
      <c r="O2118" t="s">
        <v>25</v>
      </c>
      <c r="P2118">
        <f t="shared" si="66"/>
        <v>40.872745624975664</v>
      </c>
      <c r="Q2118">
        <f t="shared" si="67"/>
        <v>40.872745624975664</v>
      </c>
      <c r="S2118">
        <f>IF(AND(M2118&lt;&gt;"",M2118&lt;&gt;18.5),5*LOG10(10^(Q2118/5+1)*W$1/(10^(M2118/5+1)))-5,Q2118)</f>
        <v>40.872745624975664</v>
      </c>
      <c r="T2118">
        <f>(F2118/E2118)*S2118</f>
        <v>0.23597447558321286</v>
      </c>
      <c r="U2118">
        <v>5114</v>
      </c>
      <c r="V2118" t="s">
        <v>1442</v>
      </c>
    </row>
    <row r="2119" spans="1:22" x14ac:dyDescent="0.25">
      <c r="B2119">
        <v>24568</v>
      </c>
      <c r="C2119" t="s">
        <v>1442</v>
      </c>
      <c r="E2119">
        <v>41.17</v>
      </c>
      <c r="F2119">
        <v>0.2</v>
      </c>
      <c r="G2119">
        <v>1710</v>
      </c>
      <c r="H2119" t="s">
        <v>21</v>
      </c>
      <c r="I2119" t="s">
        <v>22</v>
      </c>
      <c r="L2119">
        <v>70</v>
      </c>
      <c r="N2119">
        <v>31</v>
      </c>
      <c r="O2119" t="s">
        <v>1443</v>
      </c>
      <c r="P2119">
        <f t="shared" si="66"/>
        <v>41.17</v>
      </c>
      <c r="Q2119">
        <f t="shared" si="67"/>
        <v>41.17</v>
      </c>
      <c r="S2119">
        <f>IF(AND(M2119&lt;&gt;"",M2119&lt;&gt;18.5),5*LOG10(10^(Q2119/5+1)*W$1/(10^(M2119/5+1)))-5,Q2119)</f>
        <v>41.17</v>
      </c>
      <c r="T2119">
        <f>(F2119/E2119)*S2119</f>
        <v>0.2</v>
      </c>
      <c r="U2119">
        <v>5114</v>
      </c>
      <c r="V2119" t="s">
        <v>1442</v>
      </c>
    </row>
    <row r="2120" spans="1:22" x14ac:dyDescent="0.25">
      <c r="B2120">
        <v>24569</v>
      </c>
      <c r="C2120" t="s">
        <v>1442</v>
      </c>
      <c r="E2120">
        <v>41.29</v>
      </c>
      <c r="F2120">
        <v>0.17</v>
      </c>
      <c r="G2120">
        <v>1810</v>
      </c>
      <c r="H2120" t="s">
        <v>21</v>
      </c>
      <c r="I2120" t="s">
        <v>26</v>
      </c>
      <c r="L2120">
        <v>70</v>
      </c>
      <c r="N2120">
        <v>33</v>
      </c>
      <c r="O2120" t="s">
        <v>27</v>
      </c>
      <c r="P2120">
        <f t="shared" si="66"/>
        <v>41.29</v>
      </c>
      <c r="Q2120">
        <f t="shared" si="67"/>
        <v>41.29</v>
      </c>
      <c r="S2120">
        <f>IF(AND(M2120&lt;&gt;"",M2120&lt;&gt;18.5),5*LOG10(10^(Q2120/5+1)*W$1/(10^(M2120/5+1)))-5,Q2120)</f>
        <v>41.29</v>
      </c>
      <c r="T2120">
        <f>(F2120/E2120)*S2120</f>
        <v>0.16999999999999998</v>
      </c>
      <c r="U2120">
        <v>5114</v>
      </c>
      <c r="V2120" t="s">
        <v>1442</v>
      </c>
    </row>
    <row r="2121" spans="1:22" x14ac:dyDescent="0.25">
      <c r="B2121">
        <v>24570</v>
      </c>
      <c r="C2121" t="s">
        <v>1442</v>
      </c>
      <c r="E2121">
        <v>41.34</v>
      </c>
      <c r="F2121">
        <v>0.17</v>
      </c>
      <c r="G2121">
        <v>1850</v>
      </c>
      <c r="H2121" t="s">
        <v>21</v>
      </c>
      <c r="I2121" t="s">
        <v>26</v>
      </c>
      <c r="L2121">
        <v>70</v>
      </c>
      <c r="N2121">
        <v>33</v>
      </c>
      <c r="O2121" t="s">
        <v>28</v>
      </c>
      <c r="P2121">
        <f t="shared" si="66"/>
        <v>41.34</v>
      </c>
      <c r="Q2121">
        <f t="shared" si="67"/>
        <v>41.34</v>
      </c>
      <c r="S2121">
        <f>IF(AND(M2121&lt;&gt;"",M2121&lt;&gt;18.5),5*LOG10(10^(Q2121/5+1)*W$1/(10^(M2121/5+1)))-5,Q2121)</f>
        <v>41.34</v>
      </c>
      <c r="T2121">
        <f>(F2121/E2121)*S2121</f>
        <v>0.17</v>
      </c>
      <c r="U2121">
        <v>5114</v>
      </c>
      <c r="V2121" t="s">
        <v>1442</v>
      </c>
    </row>
    <row r="2122" spans="1:22" x14ac:dyDescent="0.25">
      <c r="B2122">
        <v>24588</v>
      </c>
      <c r="C2122" t="s">
        <v>1444</v>
      </c>
      <c r="E2122">
        <v>35.71</v>
      </c>
      <c r="F2122">
        <v>0.12</v>
      </c>
      <c r="G2122">
        <v>130</v>
      </c>
      <c r="H2122" t="s">
        <v>21</v>
      </c>
      <c r="I2122" t="s">
        <v>463</v>
      </c>
      <c r="K2122">
        <v>3.2969999999999999E-2</v>
      </c>
      <c r="L2122">
        <v>72</v>
      </c>
      <c r="N2122">
        <v>33</v>
      </c>
      <c r="P2122">
        <f t="shared" si="66"/>
        <v>35.639561456407954</v>
      </c>
      <c r="Q2122">
        <f t="shared" si="67"/>
        <v>35.700733738493014</v>
      </c>
      <c r="S2122">
        <f>IF(AND(M2122&lt;&gt;"",M2122&lt;&gt;18.5),5*LOG10(10^(Q2122/5+1)*W$1/(10^(M2122/5+1)))-5,Q2122)</f>
        <v>35.700733738493014</v>
      </c>
      <c r="T2122">
        <f>(F2122/E2122)*S2122</f>
        <v>0.11996886162473148</v>
      </c>
      <c r="U2122">
        <v>5126</v>
      </c>
      <c r="V2122" t="s">
        <v>1445</v>
      </c>
    </row>
    <row r="2123" spans="1:22" x14ac:dyDescent="0.25">
      <c r="B2123">
        <v>24589</v>
      </c>
      <c r="C2123" t="s">
        <v>1444</v>
      </c>
      <c r="E2123">
        <v>35.729999999999997</v>
      </c>
      <c r="F2123">
        <v>0.12</v>
      </c>
      <c r="G2123">
        <v>135</v>
      </c>
      <c r="H2123" t="s">
        <v>21</v>
      </c>
      <c r="I2123" t="s">
        <v>64</v>
      </c>
      <c r="K2123">
        <v>3.4018E-2</v>
      </c>
      <c r="L2123">
        <v>70</v>
      </c>
      <c r="N2123">
        <v>38</v>
      </c>
      <c r="O2123" t="s">
        <v>27</v>
      </c>
      <c r="P2123">
        <f t="shared" si="66"/>
        <v>35.65735950527889</v>
      </c>
      <c r="Q2123">
        <f t="shared" si="67"/>
        <v>35.65735950527889</v>
      </c>
      <c r="S2123">
        <f>IF(AND(M2123&lt;&gt;"",M2123&lt;&gt;18.5),5*LOG10(10^(Q2123/5+1)*W$1/(10^(M2123/5+1)))-5,Q2123)</f>
        <v>35.65735950527889</v>
      </c>
      <c r="T2123">
        <f>(F2123/E2123)*S2123</f>
        <v>0.11975603528221292</v>
      </c>
      <c r="U2123">
        <v>5126</v>
      </c>
      <c r="V2123" t="s">
        <v>1445</v>
      </c>
    </row>
    <row r="2124" spans="1:22" x14ac:dyDescent="0.25">
      <c r="B2124">
        <v>24590</v>
      </c>
      <c r="C2124" t="s">
        <v>1444</v>
      </c>
      <c r="E2124">
        <v>35.81</v>
      </c>
      <c r="F2124">
        <v>0.2</v>
      </c>
      <c r="G2124">
        <v>140</v>
      </c>
      <c r="H2124" t="s">
        <v>21</v>
      </c>
      <c r="I2124" t="s">
        <v>85</v>
      </c>
      <c r="K2124">
        <v>3.32E-2</v>
      </c>
      <c r="L2124">
        <v>73.8</v>
      </c>
      <c r="N2124">
        <v>34</v>
      </c>
      <c r="O2124" t="s">
        <v>86</v>
      </c>
      <c r="P2124">
        <f t="shared" si="66"/>
        <v>35.739078012493614</v>
      </c>
      <c r="Q2124">
        <f t="shared" si="67"/>
        <v>35.853869621537548</v>
      </c>
      <c r="S2124">
        <f>IF(AND(M2124&lt;&gt;"",M2124&lt;&gt;18.5),5*LOG10(10^(Q2124/5+1)*W$1/(10^(M2124/5+1)))-5,Q2124)</f>
        <v>35.853869621537548</v>
      </c>
      <c r="T2124">
        <f>(F2124/E2124)*S2124</f>
        <v>0.20024501324511337</v>
      </c>
      <c r="U2124">
        <v>5126</v>
      </c>
      <c r="V2124" t="s">
        <v>1445</v>
      </c>
    </row>
    <row r="2125" spans="1:22" x14ac:dyDescent="0.25">
      <c r="A2125" t="s">
        <v>47</v>
      </c>
      <c r="B2125">
        <v>24591</v>
      </c>
      <c r="C2125" t="s">
        <v>1444</v>
      </c>
      <c r="E2125">
        <v>35.799999999999997</v>
      </c>
      <c r="F2125">
        <v>0.08</v>
      </c>
      <c r="G2125">
        <v>145</v>
      </c>
      <c r="H2125" t="s">
        <v>21</v>
      </c>
      <c r="I2125" t="s">
        <v>91</v>
      </c>
      <c r="N2125">
        <v>35</v>
      </c>
      <c r="O2125" t="s">
        <v>92</v>
      </c>
      <c r="P2125">
        <f t="shared" si="66"/>
        <v>35.799999999999997</v>
      </c>
      <c r="Q2125">
        <f t="shared" si="67"/>
        <v>35.799999999999997</v>
      </c>
      <c r="S2125">
        <f>IF(AND(M2125&lt;&gt;"",M2125&lt;&gt;18.5),5*LOG10(10^(Q2125/5+1)*W$1/(10^(M2125/5+1)))-5,Q2125)</f>
        <v>35.799999999999997</v>
      </c>
      <c r="T2125">
        <f>(F2125/E2125)*S2125</f>
        <v>0.08</v>
      </c>
      <c r="U2125">
        <v>5126</v>
      </c>
      <c r="V2125" t="s">
        <v>1445</v>
      </c>
    </row>
    <row r="2126" spans="1:22" x14ac:dyDescent="0.25">
      <c r="A2126" t="s">
        <v>47</v>
      </c>
      <c r="B2126">
        <v>24592</v>
      </c>
      <c r="C2126" t="s">
        <v>1444</v>
      </c>
      <c r="E2126">
        <v>35.85</v>
      </c>
      <c r="F2126">
        <v>0.08</v>
      </c>
      <c r="G2126">
        <v>148</v>
      </c>
      <c r="H2126" t="s">
        <v>21</v>
      </c>
      <c r="I2126" t="s">
        <v>91</v>
      </c>
      <c r="N2126">
        <v>35</v>
      </c>
      <c r="O2126" t="s">
        <v>93</v>
      </c>
      <c r="P2126">
        <f t="shared" si="66"/>
        <v>35.85</v>
      </c>
      <c r="Q2126">
        <f t="shared" si="67"/>
        <v>35.85</v>
      </c>
      <c r="S2126">
        <f>IF(AND(M2126&lt;&gt;"",M2126&lt;&gt;18.5),5*LOG10(10^(Q2126/5+1)*W$1/(10^(M2126/5+1)))-5,Q2126)</f>
        <v>35.85</v>
      </c>
      <c r="T2126">
        <f>(F2126/E2126)*S2126</f>
        <v>0.08</v>
      </c>
      <c r="U2126">
        <v>5126</v>
      </c>
      <c r="V2126" t="s">
        <v>1445</v>
      </c>
    </row>
    <row r="2127" spans="1:22" x14ac:dyDescent="0.25">
      <c r="B2127">
        <v>24602</v>
      </c>
      <c r="C2127" t="s">
        <v>1446</v>
      </c>
      <c r="E2127">
        <v>40.06</v>
      </c>
      <c r="F2127">
        <v>0.25</v>
      </c>
      <c r="G2127">
        <v>1030</v>
      </c>
      <c r="H2127" t="s">
        <v>21</v>
      </c>
      <c r="I2127" t="s">
        <v>22</v>
      </c>
      <c r="L2127">
        <v>70</v>
      </c>
      <c r="N2127">
        <v>31</v>
      </c>
      <c r="O2127" t="s">
        <v>1447</v>
      </c>
      <c r="P2127">
        <f t="shared" si="66"/>
        <v>40.06</v>
      </c>
      <c r="Q2127">
        <f t="shared" si="67"/>
        <v>40.06</v>
      </c>
      <c r="S2127">
        <f>IF(AND(M2127&lt;&gt;"",M2127&lt;&gt;18.5),5*LOG10(10^(Q2127/5+1)*W$1/(10^(M2127/5+1)))-5,Q2127)</f>
        <v>40.06</v>
      </c>
      <c r="T2127">
        <f>(F2127/E2127)*S2127</f>
        <v>0.25</v>
      </c>
      <c r="U2127">
        <v>5133</v>
      </c>
      <c r="V2127" t="s">
        <v>1446</v>
      </c>
    </row>
    <row r="2128" spans="1:22" x14ac:dyDescent="0.25">
      <c r="B2128">
        <v>24603</v>
      </c>
      <c r="C2128" t="s">
        <v>1446</v>
      </c>
      <c r="E2128">
        <v>41.01</v>
      </c>
      <c r="F2128">
        <v>0.19</v>
      </c>
      <c r="G2128">
        <v>1220</v>
      </c>
      <c r="H2128" t="s">
        <v>21</v>
      </c>
      <c r="I2128" t="s">
        <v>12</v>
      </c>
      <c r="K2128">
        <v>0.30199999999999999</v>
      </c>
      <c r="L2128">
        <v>70</v>
      </c>
      <c r="N2128">
        <v>34</v>
      </c>
      <c r="O2128" t="s">
        <v>25</v>
      </c>
      <c r="P2128">
        <f t="shared" si="66"/>
        <v>40.436945078839138</v>
      </c>
      <c r="Q2128">
        <f t="shared" si="67"/>
        <v>40.436945078839138</v>
      </c>
      <c r="S2128">
        <f>IF(AND(M2128&lt;&gt;"",M2128&lt;&gt;18.5),5*LOG10(10^(Q2128/5+1)*W$1/(10^(M2128/5+1)))-5,Q2128)</f>
        <v>40.436945078839138</v>
      </c>
      <c r="T2128">
        <f>(F2128/E2128)*S2128</f>
        <v>0.1873450271879892</v>
      </c>
      <c r="U2128">
        <v>5133</v>
      </c>
      <c r="V2128" t="s">
        <v>1446</v>
      </c>
    </row>
    <row r="2129" spans="2:22" x14ac:dyDescent="0.25">
      <c r="B2129">
        <v>24604</v>
      </c>
      <c r="C2129" t="s">
        <v>1446</v>
      </c>
      <c r="E2129">
        <v>41.17</v>
      </c>
      <c r="F2129">
        <v>0.32</v>
      </c>
      <c r="G2129">
        <v>1320</v>
      </c>
      <c r="H2129" t="s">
        <v>21</v>
      </c>
      <c r="I2129" t="s">
        <v>12</v>
      </c>
      <c r="K2129">
        <v>0.30199999999999999</v>
      </c>
      <c r="L2129">
        <v>70</v>
      </c>
      <c r="N2129">
        <v>34</v>
      </c>
      <c r="O2129" t="s">
        <v>24</v>
      </c>
      <c r="P2129">
        <f t="shared" si="66"/>
        <v>40.596945078839141</v>
      </c>
      <c r="Q2129">
        <f t="shared" si="67"/>
        <v>40.596945078839141</v>
      </c>
      <c r="S2129">
        <f>IF(AND(M2129&lt;&gt;"",M2129&lt;&gt;18.5),5*LOG10(10^(Q2129/5+1)*W$1/(10^(M2129/5+1)))-5,Q2129)</f>
        <v>40.596945078839141</v>
      </c>
      <c r="T2129">
        <f>(F2129/E2129)*S2129</f>
        <v>0.31554584467399865</v>
      </c>
      <c r="U2129">
        <v>5133</v>
      </c>
      <c r="V2129" t="s">
        <v>1446</v>
      </c>
    </row>
    <row r="2130" spans="2:22" x14ac:dyDescent="0.25">
      <c r="B2130">
        <v>24657</v>
      </c>
      <c r="C2130" t="s">
        <v>1448</v>
      </c>
      <c r="E2130">
        <v>41.87</v>
      </c>
      <c r="F2130">
        <v>0.24</v>
      </c>
      <c r="G2130">
        <v>1750</v>
      </c>
      <c r="H2130" t="s">
        <v>21</v>
      </c>
      <c r="I2130" t="s">
        <v>12</v>
      </c>
      <c r="K2130">
        <v>0.35501100000000002</v>
      </c>
      <c r="L2130">
        <v>70</v>
      </c>
      <c r="N2130">
        <v>34</v>
      </c>
      <c r="O2130" t="s">
        <v>25</v>
      </c>
      <c r="P2130">
        <f t="shared" si="66"/>
        <v>41.210285895830125</v>
      </c>
      <c r="Q2130">
        <f t="shared" si="67"/>
        <v>41.210285895830125</v>
      </c>
      <c r="S2130">
        <f>IF(AND(M2130&lt;&gt;"",M2130&lt;&gt;18.5),5*LOG10(10^(Q2130/5+1)*W$1/(10^(M2130/5+1)))-5,Q2130)</f>
        <v>41.210285895830125</v>
      </c>
      <c r="T2130">
        <f>(F2130/E2130)*S2130</f>
        <v>0.23621850047765061</v>
      </c>
      <c r="U2130">
        <v>5156</v>
      </c>
      <c r="V2130" t="s">
        <v>1448</v>
      </c>
    </row>
    <row r="2131" spans="2:22" x14ac:dyDescent="0.25">
      <c r="B2131">
        <v>24658</v>
      </c>
      <c r="C2131" t="s">
        <v>1448</v>
      </c>
      <c r="E2131">
        <v>41.4</v>
      </c>
      <c r="F2131">
        <v>0.19</v>
      </c>
      <c r="G2131">
        <v>1910</v>
      </c>
      <c r="H2131" t="s">
        <v>21</v>
      </c>
      <c r="I2131" t="s">
        <v>26</v>
      </c>
      <c r="L2131">
        <v>70</v>
      </c>
      <c r="N2131">
        <v>33</v>
      </c>
      <c r="O2131" t="s">
        <v>27</v>
      </c>
      <c r="P2131">
        <f t="shared" si="66"/>
        <v>41.4</v>
      </c>
      <c r="Q2131">
        <f t="shared" si="67"/>
        <v>41.4</v>
      </c>
      <c r="S2131">
        <f>IF(AND(M2131&lt;&gt;"",M2131&lt;&gt;18.5),5*LOG10(10^(Q2131/5+1)*W$1/(10^(M2131/5+1)))-5,Q2131)</f>
        <v>41.4</v>
      </c>
      <c r="T2131">
        <f>(F2131/E2131)*S2131</f>
        <v>0.19</v>
      </c>
      <c r="U2131">
        <v>5156</v>
      </c>
      <c r="V2131" t="s">
        <v>1448</v>
      </c>
    </row>
    <row r="2132" spans="2:22" x14ac:dyDescent="0.25">
      <c r="B2132">
        <v>24659</v>
      </c>
      <c r="C2132" t="s">
        <v>1448</v>
      </c>
      <c r="E2132">
        <v>42.09</v>
      </c>
      <c r="F2132">
        <v>0.37</v>
      </c>
      <c r="G2132">
        <v>1930</v>
      </c>
      <c r="H2132" t="s">
        <v>21</v>
      </c>
      <c r="I2132" t="s">
        <v>12</v>
      </c>
      <c r="K2132">
        <v>0.35501100000000002</v>
      </c>
      <c r="L2132">
        <v>70</v>
      </c>
      <c r="N2132">
        <v>34</v>
      </c>
      <c r="O2132" t="s">
        <v>24</v>
      </c>
      <c r="P2132">
        <f t="shared" si="66"/>
        <v>41.430285895830139</v>
      </c>
      <c r="Q2132">
        <f t="shared" si="67"/>
        <v>41.430285895830139</v>
      </c>
      <c r="S2132">
        <f>IF(AND(M2132&lt;&gt;"",M2132&lt;&gt;18.5),5*LOG10(10^(Q2132/5+1)*W$1/(10^(M2132/5+1)))-5,Q2132)</f>
        <v>41.430285895830139</v>
      </c>
      <c r="T2132">
        <f>(F2132/E2132)*S2132</f>
        <v>0.36420066004887508</v>
      </c>
      <c r="U2132">
        <v>5156</v>
      </c>
      <c r="V2132" t="s">
        <v>1448</v>
      </c>
    </row>
    <row r="2133" spans="2:22" x14ac:dyDescent="0.25">
      <c r="B2133">
        <v>24660</v>
      </c>
      <c r="C2133" t="s">
        <v>1448</v>
      </c>
      <c r="E2133">
        <v>41.44</v>
      </c>
      <c r="F2133">
        <v>0.19</v>
      </c>
      <c r="G2133">
        <v>1940</v>
      </c>
      <c r="H2133" t="s">
        <v>21</v>
      </c>
      <c r="I2133" t="s">
        <v>26</v>
      </c>
      <c r="L2133">
        <v>70</v>
      </c>
      <c r="N2133">
        <v>33</v>
      </c>
      <c r="O2133" t="s">
        <v>28</v>
      </c>
      <c r="P2133">
        <f t="shared" si="66"/>
        <v>41.44</v>
      </c>
      <c r="Q2133">
        <f t="shared" si="67"/>
        <v>41.44</v>
      </c>
      <c r="S2133">
        <f>IF(AND(M2133&lt;&gt;"",M2133&lt;&gt;18.5),5*LOG10(10^(Q2133/5+1)*W$1/(10^(M2133/5+1)))-5,Q2133)</f>
        <v>41.44</v>
      </c>
      <c r="T2133">
        <f>(F2133/E2133)*S2133</f>
        <v>0.19</v>
      </c>
      <c r="U2133">
        <v>5156</v>
      </c>
      <c r="V2133" t="s">
        <v>1448</v>
      </c>
    </row>
    <row r="2134" spans="2:22" x14ac:dyDescent="0.25">
      <c r="B2134">
        <v>24695</v>
      </c>
      <c r="C2134" t="s">
        <v>1449</v>
      </c>
      <c r="E2134">
        <v>34.31</v>
      </c>
      <c r="F2134">
        <v>0.19</v>
      </c>
      <c r="G2134">
        <v>71.400000000000006</v>
      </c>
      <c r="H2134" t="s">
        <v>21</v>
      </c>
      <c r="I2134" t="s">
        <v>62</v>
      </c>
      <c r="K2134">
        <v>1.9599999999999999E-2</v>
      </c>
      <c r="L2134">
        <v>74.2</v>
      </c>
      <c r="N2134">
        <v>30</v>
      </c>
      <c r="O2134" t="s">
        <v>27</v>
      </c>
      <c r="P2134">
        <f t="shared" si="66"/>
        <v>34.267850866013852</v>
      </c>
      <c r="Q2134">
        <f t="shared" si="67"/>
        <v>34.394380192337707</v>
      </c>
      <c r="S2134">
        <f>IF(AND(M2134&lt;&gt;"",M2134&lt;&gt;18.5),5*LOG10(10^(Q2134/5+1)*W$1/(10^(M2134/5+1)))-5,Q2134)</f>
        <v>34.394380192337707</v>
      </c>
      <c r="T2134">
        <f>(F2134/E2134)*S2134</f>
        <v>0.19046727591210039</v>
      </c>
      <c r="U2134">
        <v>5172</v>
      </c>
      <c r="V2134" t="s">
        <v>1450</v>
      </c>
    </row>
    <row r="2135" spans="2:22" x14ac:dyDescent="0.25">
      <c r="B2135">
        <v>24696</v>
      </c>
      <c r="C2135" t="s">
        <v>1449</v>
      </c>
      <c r="E2135">
        <v>34.79</v>
      </c>
      <c r="F2135">
        <v>0.03</v>
      </c>
      <c r="G2135">
        <v>89.1</v>
      </c>
      <c r="H2135" t="s">
        <v>21</v>
      </c>
      <c r="I2135" t="s">
        <v>94</v>
      </c>
      <c r="K2135">
        <v>1.9599999999999999E-2</v>
      </c>
      <c r="L2135">
        <v>70</v>
      </c>
      <c r="N2135">
        <v>31</v>
      </c>
      <c r="O2135" t="s">
        <v>27</v>
      </c>
      <c r="P2135">
        <f t="shared" si="66"/>
        <v>34.747850866013856</v>
      </c>
      <c r="Q2135">
        <f t="shared" si="67"/>
        <v>34.747850866013856</v>
      </c>
      <c r="S2135">
        <f>IF(AND(M2135&lt;&gt;"",M2135&lt;&gt;18.5),5*LOG10(10^(Q2135/5+1)*W$1/(10^(M2135/5+1)))-5,Q2135)</f>
        <v>34.747850866013856</v>
      </c>
      <c r="T2135">
        <f>(F2135/E2135)*S2135</f>
        <v>2.9963654095441671E-2</v>
      </c>
      <c r="U2135">
        <v>5172</v>
      </c>
      <c r="V2135" t="s">
        <v>1450</v>
      </c>
    </row>
    <row r="2136" spans="2:22" x14ac:dyDescent="0.25">
      <c r="B2136">
        <v>24697</v>
      </c>
      <c r="C2136" t="s">
        <v>1449</v>
      </c>
      <c r="E2136">
        <v>34.82</v>
      </c>
      <c r="F2136">
        <v>0.03</v>
      </c>
      <c r="G2136">
        <v>90.3</v>
      </c>
      <c r="H2136" t="s">
        <v>21</v>
      </c>
      <c r="I2136" t="s">
        <v>84</v>
      </c>
      <c r="K2136">
        <v>1.9599999999999999E-2</v>
      </c>
      <c r="L2136">
        <v>72</v>
      </c>
      <c r="N2136">
        <v>31</v>
      </c>
      <c r="O2136" t="s">
        <v>88</v>
      </c>
      <c r="P2136">
        <f t="shared" si="66"/>
        <v>34.777850866013857</v>
      </c>
      <c r="Q2136">
        <f t="shared" si="67"/>
        <v>34.839023148098917</v>
      </c>
      <c r="S2136">
        <f>IF(AND(M2136&lt;&gt;"",M2136&lt;&gt;18.5),5*LOG10(10^(Q2136/5+1)*W$1/(10^(M2136/5+1)))-5,Q2136)</f>
        <v>34.839023148098917</v>
      </c>
      <c r="T2136">
        <f>(F2136/E2136)*S2136</f>
        <v>3.0016389846150706E-2</v>
      </c>
      <c r="U2136">
        <v>5172</v>
      </c>
      <c r="V2136" t="s">
        <v>1450</v>
      </c>
    </row>
    <row r="2137" spans="2:22" x14ac:dyDescent="0.25">
      <c r="B2137">
        <v>24698</v>
      </c>
      <c r="C2137" t="s">
        <v>1449</v>
      </c>
      <c r="E2137">
        <v>34.92</v>
      </c>
      <c r="F2137">
        <v>0.15</v>
      </c>
      <c r="G2137">
        <v>94.4</v>
      </c>
      <c r="H2137" t="s">
        <v>21</v>
      </c>
      <c r="I2137" t="s">
        <v>43</v>
      </c>
      <c r="K2137">
        <v>1.9599999999999999E-2</v>
      </c>
      <c r="L2137">
        <v>70</v>
      </c>
      <c r="N2137">
        <v>34</v>
      </c>
      <c r="O2137" t="s">
        <v>27</v>
      </c>
      <c r="P2137">
        <f t="shared" si="66"/>
        <v>34.877850866013851</v>
      </c>
      <c r="Q2137">
        <f t="shared" si="67"/>
        <v>34.877850866013851</v>
      </c>
      <c r="S2137">
        <f>IF(AND(M2137&lt;&gt;"",M2137&lt;&gt;18.5),5*LOG10(10^(Q2137/5+1)*W$1/(10^(M2137/5+1)))-5,Q2137)</f>
        <v>34.877850866013851</v>
      </c>
      <c r="T2137">
        <f>(F2137/E2137)*S2137</f>
        <v>0.14981894701895981</v>
      </c>
      <c r="U2137">
        <v>5172</v>
      </c>
      <c r="V2137" t="s">
        <v>1450</v>
      </c>
    </row>
    <row r="2138" spans="2:22" x14ac:dyDescent="0.25">
      <c r="B2138">
        <v>24699</v>
      </c>
      <c r="C2138" t="s">
        <v>1449</v>
      </c>
      <c r="E2138">
        <v>35.06</v>
      </c>
      <c r="F2138">
        <v>0.17</v>
      </c>
      <c r="G2138">
        <v>101</v>
      </c>
      <c r="H2138" t="s">
        <v>21</v>
      </c>
      <c r="I2138" t="s">
        <v>85</v>
      </c>
      <c r="K2138">
        <v>2.1600000000000001E-2</v>
      </c>
      <c r="L2138">
        <v>73.8</v>
      </c>
      <c r="N2138">
        <v>34</v>
      </c>
      <c r="O2138" t="s">
        <v>86</v>
      </c>
      <c r="P2138">
        <f t="shared" si="66"/>
        <v>35.013595578723212</v>
      </c>
      <c r="Q2138">
        <f t="shared" si="67"/>
        <v>35.128387187767139</v>
      </c>
      <c r="S2138">
        <f>IF(AND(M2138&lt;&gt;"",M2138&lt;&gt;18.5),5*LOG10(10^(Q2138/5+1)*W$1/(10^(M2138/5+1)))-5,Q2138)</f>
        <v>35.128387187767139</v>
      </c>
      <c r="T2138">
        <f>(F2138/E2138)*S2138</f>
        <v>0.17033159788706256</v>
      </c>
      <c r="U2138">
        <v>5172</v>
      </c>
      <c r="V2138" t="s">
        <v>1450</v>
      </c>
    </row>
    <row r="2139" spans="2:22" x14ac:dyDescent="0.25">
      <c r="B2139">
        <v>24700</v>
      </c>
      <c r="C2139" t="s">
        <v>1449</v>
      </c>
      <c r="E2139">
        <v>35.07</v>
      </c>
      <c r="F2139">
        <v>0.18</v>
      </c>
      <c r="G2139">
        <v>101</v>
      </c>
      <c r="H2139" t="s">
        <v>21</v>
      </c>
      <c r="I2139" t="s">
        <v>65</v>
      </c>
      <c r="K2139">
        <v>1.9599999999999999E-2</v>
      </c>
      <c r="L2139">
        <v>70</v>
      </c>
      <c r="N2139">
        <v>33</v>
      </c>
      <c r="O2139" t="s">
        <v>27</v>
      </c>
      <c r="P2139">
        <f t="shared" si="66"/>
        <v>35.02785086601385</v>
      </c>
      <c r="Q2139">
        <f t="shared" si="67"/>
        <v>35.02785086601385</v>
      </c>
      <c r="S2139">
        <f>IF(AND(M2139&lt;&gt;"",M2139&lt;&gt;18.5),5*LOG10(10^(Q2139/5+1)*W$1/(10^(M2139/5+1)))-5,Q2139)</f>
        <v>35.02785086601385</v>
      </c>
      <c r="T2139">
        <f>(F2139/E2139)*S2139</f>
        <v>0.17978366569382645</v>
      </c>
      <c r="U2139">
        <v>5172</v>
      </c>
      <c r="V2139" t="s">
        <v>1450</v>
      </c>
    </row>
    <row r="2140" spans="2:22" x14ac:dyDescent="0.25">
      <c r="B2140">
        <v>24701</v>
      </c>
      <c r="C2140" t="s">
        <v>1449</v>
      </c>
      <c r="E2140">
        <v>35.17</v>
      </c>
      <c r="F2140">
        <v>0.2</v>
      </c>
      <c r="G2140">
        <v>106</v>
      </c>
      <c r="H2140" t="s">
        <v>21</v>
      </c>
      <c r="I2140" t="s">
        <v>87</v>
      </c>
      <c r="K2140">
        <v>1.9599999999999999E-2</v>
      </c>
      <c r="L2140">
        <v>65</v>
      </c>
      <c r="N2140">
        <v>29</v>
      </c>
      <c r="O2140" t="s">
        <v>88</v>
      </c>
      <c r="P2140">
        <f t="shared" si="66"/>
        <v>35.127850866013858</v>
      </c>
      <c r="Q2140">
        <f t="shared" si="67"/>
        <v>34.966927449156856</v>
      </c>
      <c r="S2140">
        <f>IF(AND(M2140&lt;&gt;"",M2140&lt;&gt;18.5),5*LOG10(10^(Q2140/5+1)*W$1/(10^(M2140/5+1)))-5,Q2140)</f>
        <v>34.966927449156856</v>
      </c>
      <c r="T2140">
        <f>(F2140/E2140)*S2140</f>
        <v>0.19884519447914051</v>
      </c>
      <c r="U2140">
        <v>5172</v>
      </c>
      <c r="V2140" t="s">
        <v>1450</v>
      </c>
    </row>
    <row r="2141" spans="2:22" x14ac:dyDescent="0.25">
      <c r="B2141">
        <v>24702</v>
      </c>
      <c r="C2141" t="s">
        <v>1449</v>
      </c>
      <c r="E2141">
        <v>35.19</v>
      </c>
      <c r="F2141">
        <v>0.18</v>
      </c>
      <c r="G2141">
        <v>107</v>
      </c>
      <c r="H2141" t="s">
        <v>21</v>
      </c>
      <c r="I2141" t="s">
        <v>87</v>
      </c>
      <c r="K2141">
        <v>1.9599999999999999E-2</v>
      </c>
      <c r="L2141">
        <v>65</v>
      </c>
      <c r="N2141">
        <v>29</v>
      </c>
      <c r="O2141" t="s">
        <v>89</v>
      </c>
      <c r="P2141">
        <f t="shared" si="66"/>
        <v>35.147850866013854</v>
      </c>
      <c r="Q2141">
        <f t="shared" si="67"/>
        <v>34.986927449156852</v>
      </c>
      <c r="S2141">
        <f>IF(AND(M2141&lt;&gt;"",M2141&lt;&gt;18.5),5*LOG10(10^(Q2141/5+1)*W$1/(10^(M2141/5+1)))-5,Q2141)</f>
        <v>34.986927449156852</v>
      </c>
      <c r="T2141">
        <f>(F2141/E2141)*S2141</f>
        <v>0.17896126572458748</v>
      </c>
      <c r="U2141">
        <v>5172</v>
      </c>
      <c r="V2141" t="s">
        <v>1450</v>
      </c>
    </row>
    <row r="2142" spans="2:22" x14ac:dyDescent="0.25">
      <c r="B2142">
        <v>24703</v>
      </c>
      <c r="C2142" t="s">
        <v>1449</v>
      </c>
      <c r="E2142">
        <v>35.19</v>
      </c>
      <c r="F2142">
        <v>0.21</v>
      </c>
      <c r="G2142">
        <v>107</v>
      </c>
      <c r="H2142" t="s">
        <v>21</v>
      </c>
      <c r="I2142" t="s">
        <v>87</v>
      </c>
      <c r="K2142">
        <v>1.9599999999999999E-2</v>
      </c>
      <c r="L2142">
        <v>65</v>
      </c>
      <c r="N2142">
        <v>29</v>
      </c>
      <c r="O2142" t="s">
        <v>37</v>
      </c>
      <c r="P2142">
        <f t="shared" si="66"/>
        <v>35.147850866013854</v>
      </c>
      <c r="Q2142">
        <f t="shared" si="67"/>
        <v>34.986927449156852</v>
      </c>
      <c r="S2142">
        <f>IF(AND(M2142&lt;&gt;"",M2142&lt;&gt;18.5),5*LOG10(10^(Q2142/5+1)*W$1/(10^(M2142/5+1)))-5,Q2142)</f>
        <v>34.986927449156852</v>
      </c>
      <c r="T2142">
        <f>(F2142/E2142)*S2142</f>
        <v>0.20878814334535206</v>
      </c>
      <c r="U2142">
        <v>5172</v>
      </c>
      <c r="V2142" t="s">
        <v>1450</v>
      </c>
    </row>
    <row r="2143" spans="2:22" x14ac:dyDescent="0.25">
      <c r="B2143">
        <v>24704</v>
      </c>
      <c r="C2143" t="s">
        <v>1449</v>
      </c>
      <c r="E2143">
        <v>35.28</v>
      </c>
      <c r="F2143">
        <v>0.18</v>
      </c>
      <c r="G2143">
        <v>111</v>
      </c>
      <c r="H2143" t="s">
        <v>21</v>
      </c>
      <c r="I2143" t="s">
        <v>87</v>
      </c>
      <c r="K2143">
        <v>1.9599999999999999E-2</v>
      </c>
      <c r="L2143">
        <v>65</v>
      </c>
      <c r="N2143">
        <v>29</v>
      </c>
      <c r="O2143" t="s">
        <v>90</v>
      </c>
      <c r="P2143">
        <f t="shared" si="66"/>
        <v>35.237850866013865</v>
      </c>
      <c r="Q2143">
        <f t="shared" si="67"/>
        <v>35.076927449156862</v>
      </c>
      <c r="S2143">
        <f>IF(AND(M2143&lt;&gt;"",M2143&lt;&gt;18.5),5*LOG10(10^(Q2143/5+1)*W$1/(10^(M2143/5+1)))-5,Q2143)</f>
        <v>35.076927449156862</v>
      </c>
      <c r="T2143">
        <f>(F2143/E2143)*S2143</f>
        <v>0.17896391555692276</v>
      </c>
      <c r="U2143">
        <v>5172</v>
      </c>
      <c r="V2143" t="s">
        <v>1450</v>
      </c>
    </row>
    <row r="2144" spans="2:22" x14ac:dyDescent="0.25">
      <c r="B2144">
        <v>24705</v>
      </c>
      <c r="C2144" t="s">
        <v>1449</v>
      </c>
      <c r="E2144">
        <v>35.99</v>
      </c>
      <c r="F2144">
        <v>0.2</v>
      </c>
      <c r="G2144">
        <v>155</v>
      </c>
      <c r="H2144" t="s">
        <v>21</v>
      </c>
      <c r="I2144" t="s">
        <v>81</v>
      </c>
      <c r="K2144">
        <v>1.9599999999999999E-2</v>
      </c>
      <c r="L2144">
        <v>74.2</v>
      </c>
      <c r="N2144">
        <v>31</v>
      </c>
      <c r="O2144" t="s">
        <v>83</v>
      </c>
      <c r="P2144">
        <f t="shared" si="66"/>
        <v>35.947850866013852</v>
      </c>
      <c r="Q2144">
        <f t="shared" si="67"/>
        <v>36.074380192337713</v>
      </c>
      <c r="S2144">
        <f>IF(AND(M2144&lt;&gt;"",M2144&lt;&gt;18.5),5*LOG10(10^(Q2144/5+1)*W$1/(10^(M2144/5+1)))-5,Q2144)</f>
        <v>36.074380192337713</v>
      </c>
      <c r="T2144">
        <f>(F2144/E2144)*S2144</f>
        <v>0.2004689090988481</v>
      </c>
      <c r="U2144">
        <v>5172</v>
      </c>
      <c r="V2144" t="s">
        <v>1450</v>
      </c>
    </row>
    <row r="2145" spans="1:22" x14ac:dyDescent="0.25">
      <c r="B2145">
        <v>24729</v>
      </c>
      <c r="C2145" t="s">
        <v>1451</v>
      </c>
      <c r="E2145">
        <v>40.11</v>
      </c>
      <c r="F2145">
        <v>0.12</v>
      </c>
      <c r="G2145">
        <v>864</v>
      </c>
      <c r="H2145" t="s">
        <v>21</v>
      </c>
      <c r="I2145" t="s">
        <v>43</v>
      </c>
      <c r="K2145">
        <v>0.218</v>
      </c>
      <c r="L2145">
        <v>70</v>
      </c>
      <c r="N2145">
        <v>34</v>
      </c>
      <c r="O2145" t="s">
        <v>27</v>
      </c>
      <c r="P2145">
        <f t="shared" si="66"/>
        <v>39.681763558515726</v>
      </c>
      <c r="Q2145">
        <f t="shared" si="67"/>
        <v>39.681763558515726</v>
      </c>
      <c r="S2145">
        <f>IF(AND(M2145&lt;&gt;"",M2145&lt;&gt;18.5),5*LOG10(10^(Q2145/5+1)*W$1/(10^(M2145/5+1)))-5,Q2145)</f>
        <v>39.681763558515726</v>
      </c>
      <c r="T2145">
        <f>(F2145/E2145)*S2145</f>
        <v>0.11871881393721982</v>
      </c>
      <c r="U2145">
        <v>5176</v>
      </c>
      <c r="V2145" t="s">
        <v>1452</v>
      </c>
    </row>
    <row r="2146" spans="1:22" x14ac:dyDescent="0.25">
      <c r="A2146" t="s">
        <v>51</v>
      </c>
      <c r="B2146">
        <v>24730</v>
      </c>
      <c r="C2146" t="s">
        <v>1453</v>
      </c>
      <c r="E2146">
        <v>40.15</v>
      </c>
      <c r="F2146">
        <v>0.14000000000000001</v>
      </c>
      <c r="G2146">
        <v>881</v>
      </c>
      <c r="H2146" t="s">
        <v>21</v>
      </c>
      <c r="I2146" t="s">
        <v>64</v>
      </c>
      <c r="K2146">
        <v>0.217778</v>
      </c>
      <c r="L2146">
        <v>70</v>
      </c>
      <c r="N2146">
        <v>38</v>
      </c>
      <c r="O2146" t="s">
        <v>27</v>
      </c>
      <c r="P2146">
        <f t="shared" si="66"/>
        <v>39.722159380200814</v>
      </c>
      <c r="Q2146">
        <f t="shared" si="67"/>
        <v>39.722159380200814</v>
      </c>
      <c r="S2146">
        <f>IF(AND(M2146&lt;&gt;"",M2146&lt;&gt;18.5),5*LOG10(10^(Q2146/5+1)*W$1/(10^(M2146/5+1)))-5,Q2146)</f>
        <v>39.722159380200814</v>
      </c>
      <c r="T2146">
        <f>(F2146/E2146)*S2146</f>
        <v>0.1385081522597289</v>
      </c>
      <c r="U2146">
        <v>5176</v>
      </c>
      <c r="V2146" t="s">
        <v>1452</v>
      </c>
    </row>
    <row r="2147" spans="1:22" x14ac:dyDescent="0.25">
      <c r="B2147">
        <v>24731</v>
      </c>
      <c r="C2147" t="s">
        <v>1451</v>
      </c>
      <c r="E2147">
        <v>40.24</v>
      </c>
      <c r="F2147">
        <v>0.2</v>
      </c>
      <c r="G2147">
        <v>916</v>
      </c>
      <c r="H2147" t="s">
        <v>21</v>
      </c>
      <c r="I2147" t="s">
        <v>12</v>
      </c>
      <c r="K2147">
        <v>0.218</v>
      </c>
      <c r="L2147">
        <v>70</v>
      </c>
      <c r="N2147">
        <v>34</v>
      </c>
      <c r="O2147" t="s">
        <v>1454</v>
      </c>
      <c r="P2147">
        <f t="shared" si="66"/>
        <v>39.811763558515722</v>
      </c>
      <c r="Q2147">
        <f t="shared" si="67"/>
        <v>39.811763558515722</v>
      </c>
      <c r="S2147">
        <f>IF(AND(M2147&lt;&gt;"",M2147&lt;&gt;18.5),5*LOG10(10^(Q2147/5+1)*W$1/(10^(M2147/5+1)))-5,Q2147)</f>
        <v>39.811763558515722</v>
      </c>
      <c r="T2147">
        <f>(F2147/E2147)*S2147</f>
        <v>0.19787158826300061</v>
      </c>
      <c r="U2147">
        <v>5176</v>
      </c>
      <c r="V2147" t="s">
        <v>1452</v>
      </c>
    </row>
    <row r="2148" spans="1:22" x14ac:dyDescent="0.25">
      <c r="B2148">
        <v>24732</v>
      </c>
      <c r="C2148" t="s">
        <v>1451</v>
      </c>
      <c r="E2148">
        <v>40.47</v>
      </c>
      <c r="F2148">
        <v>0.12</v>
      </c>
      <c r="G2148">
        <v>1020</v>
      </c>
      <c r="H2148" t="s">
        <v>21</v>
      </c>
      <c r="I2148" t="s">
        <v>12</v>
      </c>
      <c r="K2148">
        <v>0.218</v>
      </c>
      <c r="L2148">
        <v>70</v>
      </c>
      <c r="N2148">
        <v>34</v>
      </c>
      <c r="O2148" t="s">
        <v>1455</v>
      </c>
      <c r="P2148">
        <f t="shared" si="66"/>
        <v>40.041763558515726</v>
      </c>
      <c r="Q2148">
        <f t="shared" si="67"/>
        <v>40.041763558515726</v>
      </c>
      <c r="S2148">
        <f>IF(AND(M2148&lt;&gt;"",M2148&lt;&gt;18.5),5*LOG10(10^(Q2148/5+1)*W$1/(10^(M2148/5+1)))-5,Q2148)</f>
        <v>40.041763558515726</v>
      </c>
      <c r="T2148">
        <f>(F2148/E2148)*S2148</f>
        <v>0.11873021069982424</v>
      </c>
      <c r="U2148">
        <v>5176</v>
      </c>
      <c r="V2148" t="s">
        <v>1452</v>
      </c>
    </row>
    <row r="2149" spans="1:22" x14ac:dyDescent="0.25">
      <c r="B2149">
        <v>24774</v>
      </c>
      <c r="C2149" t="s">
        <v>1456</v>
      </c>
      <c r="E2149">
        <v>38.69</v>
      </c>
      <c r="F2149">
        <v>0.11</v>
      </c>
      <c r="G2149">
        <v>468</v>
      </c>
      <c r="H2149" t="s">
        <v>21</v>
      </c>
      <c r="I2149" t="s">
        <v>62</v>
      </c>
      <c r="K2149">
        <v>0.17</v>
      </c>
      <c r="L2149">
        <v>74.2</v>
      </c>
      <c r="N2149">
        <v>30</v>
      </c>
      <c r="O2149" t="s">
        <v>27</v>
      </c>
      <c r="P2149">
        <f t="shared" si="66"/>
        <v>38.349070691269198</v>
      </c>
      <c r="Q2149">
        <f t="shared" si="67"/>
        <v>38.475600017593052</v>
      </c>
      <c r="S2149">
        <f>IF(AND(M2149&lt;&gt;"",M2149&lt;&gt;18.5),5*LOG10(10^(Q2149/5+1)*W$1/(10^(M2149/5+1)))-5,Q2149)</f>
        <v>38.475600017593052</v>
      </c>
      <c r="T2149">
        <f>(F2149/E2149)*S2149</f>
        <v>0.10939043685539508</v>
      </c>
      <c r="U2149">
        <v>5196</v>
      </c>
      <c r="V2149" t="s">
        <v>1457</v>
      </c>
    </row>
    <row r="2150" spans="1:22" x14ac:dyDescent="0.25">
      <c r="B2150">
        <v>24775</v>
      </c>
      <c r="C2150" t="s">
        <v>1456</v>
      </c>
      <c r="E2150">
        <v>39.299999999999997</v>
      </c>
      <c r="F2150">
        <v>0.11</v>
      </c>
      <c r="G2150">
        <v>622</v>
      </c>
      <c r="H2150" t="s">
        <v>21</v>
      </c>
      <c r="I2150" t="s">
        <v>43</v>
      </c>
      <c r="K2150">
        <v>0.17</v>
      </c>
      <c r="L2150">
        <v>70</v>
      </c>
      <c r="N2150">
        <v>34</v>
      </c>
      <c r="O2150" t="s">
        <v>27</v>
      </c>
      <c r="P2150">
        <f t="shared" si="66"/>
        <v>38.959070691269197</v>
      </c>
      <c r="Q2150">
        <f t="shared" si="67"/>
        <v>38.959070691269197</v>
      </c>
      <c r="S2150">
        <f>IF(AND(M2150&lt;&gt;"",M2150&lt;&gt;18.5),5*LOG10(10^(Q2150/5+1)*W$1/(10^(M2150/5+1)))-5,Q2150)</f>
        <v>38.959070691269197</v>
      </c>
      <c r="T2150">
        <f>(F2150/E2150)*S2150</f>
        <v>0.10904574493739472</v>
      </c>
      <c r="U2150">
        <v>5196</v>
      </c>
      <c r="V2150" t="s">
        <v>1458</v>
      </c>
    </row>
    <row r="2151" spans="1:22" x14ac:dyDescent="0.25">
      <c r="B2151">
        <v>24776</v>
      </c>
      <c r="C2151" t="s">
        <v>1456</v>
      </c>
      <c r="E2151">
        <v>39.03</v>
      </c>
      <c r="F2151">
        <v>7.0000000000000007E-2</v>
      </c>
      <c r="G2151">
        <v>640</v>
      </c>
      <c r="H2151" t="s">
        <v>21</v>
      </c>
      <c r="I2151" t="s">
        <v>36</v>
      </c>
      <c r="L2151">
        <v>70</v>
      </c>
      <c r="N2151">
        <v>36</v>
      </c>
      <c r="O2151" t="s">
        <v>1459</v>
      </c>
      <c r="P2151">
        <f t="shared" si="66"/>
        <v>39.03</v>
      </c>
      <c r="Q2151">
        <f t="shared" si="67"/>
        <v>39.03</v>
      </c>
      <c r="S2151">
        <f>IF(AND(M2151&lt;&gt;"",M2151&lt;&gt;18.5),5*LOG10(10^(Q2151/5+1)*W$1/(10^(M2151/5+1)))-5,Q2151)</f>
        <v>39.03</v>
      </c>
      <c r="T2151">
        <f>(F2151/E2151)*S2151</f>
        <v>7.0000000000000007E-2</v>
      </c>
      <c r="U2151">
        <v>5196</v>
      </c>
      <c r="V2151" t="s">
        <v>1457</v>
      </c>
    </row>
    <row r="2152" spans="1:22" x14ac:dyDescent="0.25">
      <c r="B2152">
        <v>24777</v>
      </c>
      <c r="C2152" t="s">
        <v>1456</v>
      </c>
      <c r="E2152">
        <v>39.369999999999997</v>
      </c>
      <c r="F2152">
        <v>0.11</v>
      </c>
      <c r="G2152">
        <v>643</v>
      </c>
      <c r="H2152" t="s">
        <v>21</v>
      </c>
      <c r="I2152" t="s">
        <v>64</v>
      </c>
      <c r="K2152">
        <v>0.16534399999999999</v>
      </c>
      <c r="L2152">
        <v>70</v>
      </c>
      <c r="N2152">
        <v>38</v>
      </c>
      <c r="O2152" t="s">
        <v>27</v>
      </c>
      <c r="P2152">
        <f t="shared" si="66"/>
        <v>39.037729277699789</v>
      </c>
      <c r="Q2152">
        <f t="shared" si="67"/>
        <v>39.037729277699789</v>
      </c>
      <c r="S2152">
        <f>IF(AND(M2152&lt;&gt;"",M2152&lt;&gt;18.5),5*LOG10(10^(Q2152/5+1)*W$1/(10^(M2152/5+1)))-5,Q2152)</f>
        <v>39.037729277699789</v>
      </c>
      <c r="T2152">
        <f>(F2152/E2152)*S2152</f>
        <v>0.10907163374516071</v>
      </c>
      <c r="U2152">
        <v>5196</v>
      </c>
      <c r="V2152" t="s">
        <v>1457</v>
      </c>
    </row>
    <row r="2153" spans="1:22" x14ac:dyDescent="0.25">
      <c r="B2153">
        <v>24778</v>
      </c>
      <c r="C2153" t="s">
        <v>1456</v>
      </c>
      <c r="E2153">
        <v>39.39</v>
      </c>
      <c r="F2153">
        <v>0.12</v>
      </c>
      <c r="G2153">
        <v>646</v>
      </c>
      <c r="H2153" t="s">
        <v>21</v>
      </c>
      <c r="I2153" t="s">
        <v>65</v>
      </c>
      <c r="K2153">
        <v>0.17</v>
      </c>
      <c r="L2153">
        <v>70</v>
      </c>
      <c r="N2153">
        <v>33</v>
      </c>
      <c r="O2153" t="s">
        <v>27</v>
      </c>
      <c r="P2153">
        <f t="shared" si="66"/>
        <v>39.0490706912692</v>
      </c>
      <c r="Q2153">
        <f t="shared" si="67"/>
        <v>39.0490706912692</v>
      </c>
      <c r="S2153">
        <f>IF(AND(M2153&lt;&gt;"",M2153&lt;&gt;18.5),5*LOG10(10^(Q2153/5+1)*W$1/(10^(M2153/5+1)))-5,Q2153)</f>
        <v>39.0490706912692</v>
      </c>
      <c r="T2153">
        <f>(F2153/E2153)*S2153</f>
        <v>0.11896137301224431</v>
      </c>
      <c r="U2153">
        <v>5196</v>
      </c>
      <c r="V2153" t="s">
        <v>1457</v>
      </c>
    </row>
    <row r="2154" spans="1:22" x14ac:dyDescent="0.25">
      <c r="B2154">
        <v>24779</v>
      </c>
      <c r="C2154" t="s">
        <v>1456</v>
      </c>
      <c r="E2154">
        <v>39.43</v>
      </c>
      <c r="F2154">
        <v>7.0000000000000007E-2</v>
      </c>
      <c r="G2154">
        <v>657</v>
      </c>
      <c r="H2154" t="s">
        <v>21</v>
      </c>
      <c r="I2154" t="s">
        <v>134</v>
      </c>
      <c r="K2154">
        <v>0.17</v>
      </c>
      <c r="L2154">
        <v>65</v>
      </c>
      <c r="N2154">
        <v>29</v>
      </c>
      <c r="O2154" t="s">
        <v>37</v>
      </c>
      <c r="P2154">
        <f t="shared" si="66"/>
        <v>39.089070691269193</v>
      </c>
      <c r="Q2154">
        <f t="shared" si="67"/>
        <v>38.92814727441219</v>
      </c>
      <c r="S2154">
        <f>IF(AND(M2154&lt;&gt;"",M2154&lt;&gt;18.5),5*LOG10(10^(Q2154/5+1)*W$1/(10^(M2154/5+1)))-5,Q2154)</f>
        <v>38.92814727441219</v>
      </c>
      <c r="T2154">
        <f>(F2154/E2154)*S2154</f>
        <v>6.9109061861751295E-2</v>
      </c>
      <c r="U2154">
        <v>5196</v>
      </c>
      <c r="V2154" t="s">
        <v>1457</v>
      </c>
    </row>
    <row r="2155" spans="1:22" x14ac:dyDescent="0.25">
      <c r="B2155">
        <v>24780</v>
      </c>
      <c r="C2155" t="s">
        <v>1456</v>
      </c>
      <c r="E2155">
        <v>39.43</v>
      </c>
      <c r="F2155">
        <v>0.18</v>
      </c>
      <c r="G2155">
        <v>658</v>
      </c>
      <c r="H2155" t="s">
        <v>21</v>
      </c>
      <c r="I2155" t="s">
        <v>12</v>
      </c>
      <c r="K2155">
        <v>0.17</v>
      </c>
      <c r="L2155">
        <v>70</v>
      </c>
      <c r="N2155">
        <v>34</v>
      </c>
      <c r="O2155" t="s">
        <v>1460</v>
      </c>
      <c r="P2155">
        <f t="shared" si="66"/>
        <v>39.089070691269193</v>
      </c>
      <c r="Q2155">
        <f t="shared" si="67"/>
        <v>39.089070691269193</v>
      </c>
      <c r="S2155">
        <f>IF(AND(M2155&lt;&gt;"",M2155&lt;&gt;18.5),5*LOG10(10^(Q2155/5+1)*W$1/(10^(M2155/5+1)))-5,Q2155)</f>
        <v>39.089070691269193</v>
      </c>
      <c r="T2155">
        <f>(F2155/E2155)*S2155</f>
        <v>0.17844363998043253</v>
      </c>
      <c r="U2155">
        <v>5196</v>
      </c>
      <c r="V2155" t="s">
        <v>1458</v>
      </c>
    </row>
    <row r="2156" spans="1:22" x14ac:dyDescent="0.25">
      <c r="B2156">
        <v>24781</v>
      </c>
      <c r="C2156" t="s">
        <v>1456</v>
      </c>
      <c r="E2156">
        <v>39.479999999999997</v>
      </c>
      <c r="F2156">
        <v>0.03</v>
      </c>
      <c r="G2156">
        <v>672</v>
      </c>
      <c r="H2156" t="s">
        <v>21</v>
      </c>
      <c r="I2156" t="s">
        <v>94</v>
      </c>
      <c r="K2156">
        <v>0.17</v>
      </c>
      <c r="L2156">
        <v>70</v>
      </c>
      <c r="N2156">
        <v>31</v>
      </c>
      <c r="O2156" t="s">
        <v>1461</v>
      </c>
      <c r="P2156">
        <f t="shared" si="66"/>
        <v>39.139070691269197</v>
      </c>
      <c r="Q2156">
        <f t="shared" si="67"/>
        <v>39.139070691269197</v>
      </c>
      <c r="S2156">
        <f>IF(AND(M2156&lt;&gt;"",M2156&lt;&gt;18.5),5*LOG10(10^(Q2156/5+1)*W$1/(10^(M2156/5+1)))-5,Q2156)</f>
        <v>39.139070691269197</v>
      </c>
      <c r="T2156">
        <f>(F2156/E2156)*S2156</f>
        <v>2.974093517573647E-2</v>
      </c>
      <c r="U2156">
        <v>5196</v>
      </c>
      <c r="V2156" t="s">
        <v>1457</v>
      </c>
    </row>
    <row r="2157" spans="1:22" x14ac:dyDescent="0.25">
      <c r="B2157">
        <v>24783</v>
      </c>
      <c r="C2157" t="s">
        <v>1456</v>
      </c>
      <c r="E2157">
        <v>39.630000000000003</v>
      </c>
      <c r="F2157">
        <v>0.08</v>
      </c>
      <c r="G2157">
        <v>721</v>
      </c>
      <c r="H2157" t="s">
        <v>21</v>
      </c>
      <c r="I2157" t="s">
        <v>134</v>
      </c>
      <c r="K2157">
        <v>0.17</v>
      </c>
      <c r="L2157">
        <v>65</v>
      </c>
      <c r="N2157">
        <v>29</v>
      </c>
      <c r="O2157" t="s">
        <v>137</v>
      </c>
      <c r="P2157">
        <f t="shared" si="66"/>
        <v>39.289070691269188</v>
      </c>
      <c r="Q2157">
        <f t="shared" si="67"/>
        <v>39.128147274412186</v>
      </c>
      <c r="S2157">
        <f>IF(AND(M2157&lt;&gt;"",M2157&lt;&gt;18.5),5*LOG10(10^(Q2157/5+1)*W$1/(10^(M2157/5+1)))-5,Q2157)</f>
        <v>39.128147274412186</v>
      </c>
      <c r="T2157">
        <f>(F2157/E2157)*S2157</f>
        <v>7.8986923592050839E-2</v>
      </c>
      <c r="U2157">
        <v>5196</v>
      </c>
      <c r="V2157" t="s">
        <v>1457</v>
      </c>
    </row>
    <row r="2158" spans="1:22" x14ac:dyDescent="0.25">
      <c r="B2158">
        <v>24784</v>
      </c>
      <c r="C2158" t="s">
        <v>1456</v>
      </c>
      <c r="E2158">
        <v>39.340000000000003</v>
      </c>
      <c r="F2158">
        <v>0.06</v>
      </c>
      <c r="G2158">
        <v>738</v>
      </c>
      <c r="H2158" t="s">
        <v>21</v>
      </c>
      <c r="I2158" t="s">
        <v>26</v>
      </c>
      <c r="L2158">
        <v>70</v>
      </c>
      <c r="N2158">
        <v>33</v>
      </c>
      <c r="O2158" t="s">
        <v>27</v>
      </c>
      <c r="P2158">
        <f t="shared" si="66"/>
        <v>39.340000000000003</v>
      </c>
      <c r="Q2158">
        <f t="shared" si="67"/>
        <v>39.340000000000003</v>
      </c>
      <c r="S2158">
        <f>IF(AND(M2158&lt;&gt;"",M2158&lt;&gt;18.5),5*LOG10(10^(Q2158/5+1)*W$1/(10^(M2158/5+1)))-5,Q2158)</f>
        <v>39.340000000000003</v>
      </c>
      <c r="T2158">
        <f>(F2158/E2158)*S2158</f>
        <v>0.06</v>
      </c>
      <c r="U2158">
        <v>5196</v>
      </c>
      <c r="V2158" t="s">
        <v>1457</v>
      </c>
    </row>
    <row r="2159" spans="1:22" x14ac:dyDescent="0.25">
      <c r="B2159">
        <v>24785</v>
      </c>
      <c r="C2159" t="s">
        <v>1456</v>
      </c>
      <c r="E2159">
        <v>39.69</v>
      </c>
      <c r="F2159">
        <v>0.09</v>
      </c>
      <c r="G2159">
        <v>740</v>
      </c>
      <c r="H2159" t="s">
        <v>21</v>
      </c>
      <c r="I2159" t="s">
        <v>12</v>
      </c>
      <c r="K2159">
        <v>0.17</v>
      </c>
      <c r="L2159">
        <v>70</v>
      </c>
      <c r="N2159">
        <v>34</v>
      </c>
      <c r="O2159" t="s">
        <v>1462</v>
      </c>
      <c r="P2159">
        <f t="shared" si="66"/>
        <v>39.349070691269191</v>
      </c>
      <c r="Q2159">
        <f t="shared" si="67"/>
        <v>39.349070691269191</v>
      </c>
      <c r="S2159">
        <f>IF(AND(M2159&lt;&gt;"",M2159&lt;&gt;18.5),5*LOG10(10^(Q2159/5+1)*W$1/(10^(M2159/5+1)))-5,Q2159)</f>
        <v>39.349070691269191</v>
      </c>
      <c r="T2159">
        <f>(F2159/E2159)*S2159</f>
        <v>8.9226917667277084E-2</v>
      </c>
      <c r="U2159">
        <v>5196</v>
      </c>
      <c r="V2159" t="s">
        <v>1458</v>
      </c>
    </row>
    <row r="2160" spans="1:22" x14ac:dyDescent="0.25">
      <c r="B2160">
        <v>24786</v>
      </c>
      <c r="C2160" t="s">
        <v>1456</v>
      </c>
      <c r="E2160">
        <v>39.35</v>
      </c>
      <c r="F2160">
        <v>0.06</v>
      </c>
      <c r="G2160">
        <v>741</v>
      </c>
      <c r="H2160" t="s">
        <v>21</v>
      </c>
      <c r="I2160" t="s">
        <v>26</v>
      </c>
      <c r="L2160">
        <v>70</v>
      </c>
      <c r="N2160">
        <v>33</v>
      </c>
      <c r="O2160" t="s">
        <v>28</v>
      </c>
      <c r="P2160">
        <f t="shared" si="66"/>
        <v>39.35</v>
      </c>
      <c r="Q2160">
        <f t="shared" si="67"/>
        <v>39.35</v>
      </c>
      <c r="S2160">
        <f>IF(AND(M2160&lt;&gt;"",M2160&lt;&gt;18.5),5*LOG10(10^(Q2160/5+1)*W$1/(10^(M2160/5+1)))-5,Q2160)</f>
        <v>39.35</v>
      </c>
      <c r="T2160">
        <f>(F2160/E2160)*S2160</f>
        <v>0.06</v>
      </c>
      <c r="U2160">
        <v>5196</v>
      </c>
      <c r="V2160" t="s">
        <v>1457</v>
      </c>
    </row>
    <row r="2161" spans="2:22" x14ac:dyDescent="0.25">
      <c r="B2161">
        <v>24787</v>
      </c>
      <c r="C2161" t="s">
        <v>1463</v>
      </c>
      <c r="E2161">
        <v>38.86</v>
      </c>
      <c r="F2161">
        <v>0.18</v>
      </c>
      <c r="G2161">
        <v>522</v>
      </c>
      <c r="H2161" t="s">
        <v>21</v>
      </c>
      <c r="I2161" t="s">
        <v>12</v>
      </c>
      <c r="K2161">
        <v>0.13204199999999999</v>
      </c>
      <c r="L2161">
        <v>70</v>
      </c>
      <c r="N2161">
        <v>34</v>
      </c>
      <c r="O2161" t="s">
        <v>1465</v>
      </c>
      <c r="P2161">
        <f t="shared" si="66"/>
        <v>38.5906873002358</v>
      </c>
      <c r="Q2161">
        <f t="shared" si="67"/>
        <v>38.5906873002358</v>
      </c>
      <c r="S2161">
        <f>IF(AND(M2161&lt;&gt;"",M2161&lt;&gt;18.5),5*LOG10(10^(Q2161/5+1)*W$1/(10^(M2161/5+1)))-5,Q2161)</f>
        <v>38.5906873002358</v>
      </c>
      <c r="T2161">
        <f>(F2161/E2161)*S2161</f>
        <v>0.17875254024813289</v>
      </c>
      <c r="U2161">
        <v>5197</v>
      </c>
      <c r="V2161" t="s">
        <v>1464</v>
      </c>
    </row>
    <row r="2162" spans="2:22" x14ac:dyDescent="0.25">
      <c r="B2162">
        <v>24788</v>
      </c>
      <c r="C2162" t="s">
        <v>1463</v>
      </c>
      <c r="E2162">
        <v>39.049999999999997</v>
      </c>
      <c r="F2162">
        <v>7.0000000000000007E-2</v>
      </c>
      <c r="G2162">
        <v>571</v>
      </c>
      <c r="H2162" t="s">
        <v>21</v>
      </c>
      <c r="I2162" t="s">
        <v>12</v>
      </c>
      <c r="K2162">
        <v>0.13204199999999999</v>
      </c>
      <c r="L2162">
        <v>70</v>
      </c>
      <c r="N2162">
        <v>34</v>
      </c>
      <c r="O2162" t="s">
        <v>1466</v>
      </c>
      <c r="P2162">
        <f t="shared" si="66"/>
        <v>38.780687300235783</v>
      </c>
      <c r="Q2162">
        <f t="shared" si="67"/>
        <v>38.780687300235783</v>
      </c>
      <c r="S2162">
        <f>IF(AND(M2162&lt;&gt;"",M2162&lt;&gt;18.5),5*LOG10(10^(Q2162/5+1)*W$1/(10^(M2162/5+1)))-5,Q2162)</f>
        <v>38.780687300235783</v>
      </c>
      <c r="T2162">
        <f>(F2162/E2162)*S2162</f>
        <v>6.9517237157913067E-2</v>
      </c>
      <c r="U2162">
        <v>5197</v>
      </c>
      <c r="V2162" t="s">
        <v>1464</v>
      </c>
    </row>
    <row r="2163" spans="2:22" x14ac:dyDescent="0.25">
      <c r="B2163">
        <v>24859</v>
      </c>
      <c r="C2163" t="s">
        <v>1467</v>
      </c>
      <c r="E2163">
        <v>39.79</v>
      </c>
      <c r="F2163">
        <v>0.23</v>
      </c>
      <c r="G2163">
        <v>747</v>
      </c>
      <c r="H2163" t="s">
        <v>21</v>
      </c>
      <c r="I2163" t="s">
        <v>12</v>
      </c>
      <c r="K2163">
        <v>0.21554599999999999</v>
      </c>
      <c r="L2163">
        <v>70</v>
      </c>
      <c r="N2163">
        <v>34</v>
      </c>
      <c r="O2163" t="s">
        <v>24</v>
      </c>
      <c r="P2163">
        <f t="shared" si="66"/>
        <v>39.366143007352278</v>
      </c>
      <c r="Q2163">
        <f t="shared" si="67"/>
        <v>39.366143007352278</v>
      </c>
      <c r="S2163">
        <f>IF(AND(M2163&lt;&gt;"",M2163&lt;&gt;18.5),5*LOG10(10^(Q2163/5+1)*W$1/(10^(M2163/5+1)))-5,Q2163)</f>
        <v>39.366143007352278</v>
      </c>
      <c r="T2163">
        <f>(F2163/E2163)*S2163</f>
        <v>0.22754995958007099</v>
      </c>
      <c r="U2163">
        <v>5222</v>
      </c>
      <c r="V2163" t="s">
        <v>1467</v>
      </c>
    </row>
    <row r="2164" spans="2:22" x14ac:dyDescent="0.25">
      <c r="B2164">
        <v>24860</v>
      </c>
      <c r="C2164" t="s">
        <v>1467</v>
      </c>
      <c r="E2164">
        <v>39.880000000000003</v>
      </c>
      <c r="F2164">
        <v>0.16</v>
      </c>
      <c r="G2164">
        <v>777</v>
      </c>
      <c r="H2164" t="s">
        <v>21</v>
      </c>
      <c r="I2164" t="s">
        <v>12</v>
      </c>
      <c r="K2164">
        <v>0.21554599999999999</v>
      </c>
      <c r="L2164">
        <v>70</v>
      </c>
      <c r="N2164">
        <v>34</v>
      </c>
      <c r="O2164" t="s">
        <v>25</v>
      </c>
      <c r="P2164">
        <f t="shared" si="66"/>
        <v>39.456143007352281</v>
      </c>
      <c r="Q2164">
        <f t="shared" si="67"/>
        <v>39.456143007352281</v>
      </c>
      <c r="S2164">
        <f>IF(AND(M2164&lt;&gt;"",M2164&lt;&gt;18.5),5*LOG10(10^(Q2164/5+1)*W$1/(10^(M2164/5+1)))-5,Q2164)</f>
        <v>39.456143007352281</v>
      </c>
      <c r="T2164">
        <f>(F2164/E2164)*S2164</f>
        <v>0.15829947044073131</v>
      </c>
      <c r="U2164">
        <v>5222</v>
      </c>
      <c r="V2164" t="s">
        <v>1467</v>
      </c>
    </row>
    <row r="2165" spans="2:22" x14ac:dyDescent="0.25">
      <c r="B2165">
        <v>24877</v>
      </c>
      <c r="C2165" t="s">
        <v>1468</v>
      </c>
      <c r="E2165">
        <v>33.93</v>
      </c>
      <c r="F2165">
        <v>0.2</v>
      </c>
      <c r="G2165">
        <v>60</v>
      </c>
      <c r="H2165" t="s">
        <v>21</v>
      </c>
      <c r="I2165" t="s">
        <v>62</v>
      </c>
      <c r="K2165">
        <v>1.8509999999999999E-2</v>
      </c>
      <c r="L2165">
        <v>74.2</v>
      </c>
      <c r="N2165">
        <v>30</v>
      </c>
      <c r="O2165" t="s">
        <v>27</v>
      </c>
      <c r="P2165">
        <f t="shared" si="66"/>
        <v>33.890173513125184</v>
      </c>
      <c r="Q2165">
        <f t="shared" si="67"/>
        <v>34.016702839449039</v>
      </c>
      <c r="S2165">
        <f>IF(AND(M2165&lt;&gt;"",M2165&lt;&gt;18.5),5*LOG10(10^(Q2165/5+1)*W$1/(10^(M2165/5+1)))-5,Q2165)</f>
        <v>34.016702839449039</v>
      </c>
      <c r="T2165">
        <f>(F2165/E2165)*S2165</f>
        <v>0.20051106890332474</v>
      </c>
      <c r="U2165">
        <v>5227</v>
      </c>
      <c r="V2165" t="s">
        <v>1469</v>
      </c>
    </row>
    <row r="2166" spans="2:22" x14ac:dyDescent="0.25">
      <c r="B2166">
        <v>24878</v>
      </c>
      <c r="C2166" t="s">
        <v>1468</v>
      </c>
      <c r="E2166">
        <v>34.31</v>
      </c>
      <c r="F2166">
        <v>0.22</v>
      </c>
      <c r="G2166">
        <v>71.5</v>
      </c>
      <c r="H2166" t="s">
        <v>21</v>
      </c>
      <c r="I2166" t="s">
        <v>656</v>
      </c>
      <c r="K2166">
        <v>1.8509999999999999E-2</v>
      </c>
      <c r="L2166">
        <v>72</v>
      </c>
      <c r="N2166">
        <v>26</v>
      </c>
      <c r="P2166">
        <f t="shared" si="66"/>
        <v>34.270173513125179</v>
      </c>
      <c r="Q2166">
        <f t="shared" si="67"/>
        <v>34.331345795210247</v>
      </c>
      <c r="S2166">
        <f>IF(AND(M2166&lt;&gt;"",M2166&lt;&gt;18.5),5*LOG10(10^(Q2166/5+1)*W$1/(10^(M2166/5+1)))-5,Q2166)</f>
        <v>34.331345795210247</v>
      </c>
      <c r="T2166">
        <f>(F2166/E2166)*S2166</f>
        <v>0.22013687190166872</v>
      </c>
      <c r="U2166">
        <v>5227</v>
      </c>
      <c r="V2166" t="s">
        <v>1469</v>
      </c>
    </row>
    <row r="2167" spans="2:22" x14ac:dyDescent="0.25">
      <c r="B2167">
        <v>24879</v>
      </c>
      <c r="C2167" t="s">
        <v>1468</v>
      </c>
      <c r="E2167">
        <v>34.44</v>
      </c>
      <c r="F2167">
        <v>0.08</v>
      </c>
      <c r="G2167">
        <v>77.3</v>
      </c>
      <c r="H2167" t="s">
        <v>21</v>
      </c>
      <c r="I2167" t="s">
        <v>18</v>
      </c>
      <c r="L2167">
        <v>74.400000000000006</v>
      </c>
      <c r="N2167">
        <v>33</v>
      </c>
      <c r="P2167">
        <f t="shared" si="66"/>
        <v>34.44</v>
      </c>
      <c r="Q2167">
        <f t="shared" si="67"/>
        <v>34.572374477658116</v>
      </c>
      <c r="S2167">
        <f>IF(AND(M2167&lt;&gt;"",M2167&lt;&gt;18.5),5*LOG10(10^(Q2167/5+1)*W$1/(10^(M2167/5+1)))-5,Q2167)</f>
        <v>34.572374477658116</v>
      </c>
      <c r="T2167">
        <f>(F2167/E2167)*S2167</f>
        <v>8.0307490075860896E-2</v>
      </c>
      <c r="U2167">
        <v>5227</v>
      </c>
      <c r="V2167" t="s">
        <v>1469</v>
      </c>
    </row>
    <row r="2168" spans="2:22" x14ac:dyDescent="0.25">
      <c r="B2168">
        <v>24880</v>
      </c>
      <c r="C2168" t="s">
        <v>1468</v>
      </c>
      <c r="E2168">
        <v>34.5</v>
      </c>
      <c r="F2168">
        <v>0.26</v>
      </c>
      <c r="G2168">
        <v>79</v>
      </c>
      <c r="H2168" t="s">
        <v>21</v>
      </c>
      <c r="I2168" t="s">
        <v>280</v>
      </c>
      <c r="L2168">
        <v>67</v>
      </c>
      <c r="N2168">
        <v>16</v>
      </c>
      <c r="P2168">
        <f t="shared" si="66"/>
        <v>34.5</v>
      </c>
      <c r="Q2168">
        <f t="shared" si="67"/>
        <v>34.404883813432853</v>
      </c>
      <c r="S2168">
        <f>IF(AND(M2168&lt;&gt;"",M2168&lt;&gt;18.5),5*LOG10(10^(Q2168/5+1)*W$1/(10^(M2168/5+1)))-5,Q2168)</f>
        <v>34.404883813432853</v>
      </c>
      <c r="T2168">
        <f>(F2168/E2168)*S2168</f>
        <v>0.25928318236210268</v>
      </c>
      <c r="U2168">
        <v>5227</v>
      </c>
      <c r="V2168" t="s">
        <v>1469</v>
      </c>
    </row>
    <row r="2169" spans="2:22" x14ac:dyDescent="0.25">
      <c r="B2169">
        <v>24881</v>
      </c>
      <c r="C2169" t="s">
        <v>1468</v>
      </c>
      <c r="E2169">
        <v>34.49</v>
      </c>
      <c r="F2169">
        <v>0.12</v>
      </c>
      <c r="G2169">
        <v>79.099999999999994</v>
      </c>
      <c r="H2169" t="s">
        <v>21</v>
      </c>
      <c r="I2169" t="s">
        <v>181</v>
      </c>
      <c r="L2169">
        <v>70.8</v>
      </c>
      <c r="N2169">
        <v>28</v>
      </c>
      <c r="P2169">
        <f t="shared" si="66"/>
        <v>34.49</v>
      </c>
      <c r="Q2169">
        <f t="shared" si="67"/>
        <v>34.514676088377563</v>
      </c>
      <c r="S2169">
        <f>IF(AND(M2169&lt;&gt;"",M2169&lt;&gt;18.5),5*LOG10(10^(Q2169/5+1)*W$1/(10^(M2169/5+1)))-5,Q2169)</f>
        <v>34.514676088377563</v>
      </c>
      <c r="T2169">
        <f>(F2169/E2169)*S2169</f>
        <v>0.12008585475805472</v>
      </c>
      <c r="U2169">
        <v>5227</v>
      </c>
      <c r="V2169" t="s">
        <v>1469</v>
      </c>
    </row>
    <row r="2170" spans="2:22" x14ac:dyDescent="0.25">
      <c r="B2170">
        <v>24882</v>
      </c>
      <c r="C2170" t="s">
        <v>1468</v>
      </c>
      <c r="E2170">
        <v>34.53</v>
      </c>
      <c r="F2170">
        <v>0.08</v>
      </c>
      <c r="G2170">
        <v>80.5</v>
      </c>
      <c r="H2170" t="s">
        <v>21</v>
      </c>
      <c r="I2170" t="s">
        <v>1470</v>
      </c>
      <c r="L2170">
        <v>65</v>
      </c>
      <c r="N2170">
        <v>15</v>
      </c>
      <c r="O2170" t="s">
        <v>1471</v>
      </c>
      <c r="P2170">
        <f t="shared" si="66"/>
        <v>34.53</v>
      </c>
      <c r="Q2170">
        <f t="shared" si="67"/>
        <v>34.369076583142999</v>
      </c>
      <c r="S2170">
        <f>IF(AND(M2170&lt;&gt;"",M2170&lt;&gt;18.5),5*LOG10(10^(Q2170/5+1)*W$1/(10^(M2170/5+1)))-5,Q2170)</f>
        <v>34.369076583142999</v>
      </c>
      <c r="T2170">
        <f>(F2170/E2170)*S2170</f>
        <v>7.962716845211236E-2</v>
      </c>
      <c r="U2170">
        <v>5227</v>
      </c>
      <c r="V2170" t="s">
        <v>1469</v>
      </c>
    </row>
    <row r="2171" spans="2:22" x14ac:dyDescent="0.25">
      <c r="B2171">
        <v>24883</v>
      </c>
      <c r="C2171" t="s">
        <v>1468</v>
      </c>
      <c r="E2171">
        <v>34.58</v>
      </c>
      <c r="F2171">
        <v>0.12</v>
      </c>
      <c r="G2171">
        <v>80.8</v>
      </c>
      <c r="H2171" t="s">
        <v>21</v>
      </c>
      <c r="I2171" t="s">
        <v>657</v>
      </c>
      <c r="K2171">
        <v>1.8509999999999999E-2</v>
      </c>
      <c r="L2171">
        <v>70</v>
      </c>
      <c r="N2171">
        <v>26</v>
      </c>
      <c r="P2171">
        <f t="shared" si="66"/>
        <v>34.540173513125175</v>
      </c>
      <c r="Q2171">
        <f t="shared" si="67"/>
        <v>34.540173513125175</v>
      </c>
      <c r="S2171">
        <f>IF(AND(M2171&lt;&gt;"",M2171&lt;&gt;18.5),5*LOG10(10^(Q2171/5+1)*W$1/(10^(M2171/5+1)))-5,Q2171)</f>
        <v>34.540173513125175</v>
      </c>
      <c r="T2171">
        <f>(F2171/E2171)*S2171</f>
        <v>0.11986179356781437</v>
      </c>
      <c r="U2171">
        <v>5227</v>
      </c>
      <c r="V2171" t="s">
        <v>1469</v>
      </c>
    </row>
    <row r="2172" spans="2:22" x14ac:dyDescent="0.25">
      <c r="B2172">
        <v>24884</v>
      </c>
      <c r="C2172" t="s">
        <v>1468</v>
      </c>
      <c r="E2172">
        <v>34.6</v>
      </c>
      <c r="F2172">
        <v>0.08</v>
      </c>
      <c r="G2172">
        <v>81.599999999999994</v>
      </c>
      <c r="H2172" t="s">
        <v>21</v>
      </c>
      <c r="I2172" t="s">
        <v>1472</v>
      </c>
      <c r="K2172">
        <v>1.8509999999999999E-2</v>
      </c>
      <c r="L2172">
        <v>65</v>
      </c>
      <c r="N2172">
        <v>16</v>
      </c>
      <c r="O2172" t="s">
        <v>1473</v>
      </c>
      <c r="P2172">
        <f t="shared" si="66"/>
        <v>34.560173513125186</v>
      </c>
      <c r="Q2172">
        <f t="shared" si="67"/>
        <v>34.399250096268183</v>
      </c>
      <c r="S2172">
        <f>IF(AND(M2172&lt;&gt;"",M2172&lt;&gt;18.5),5*LOG10(10^(Q2172/5+1)*W$1/(10^(M2172/5+1)))-5,Q2172)</f>
        <v>34.399250096268183</v>
      </c>
      <c r="T2172">
        <f>(F2172/E2172)*S2172</f>
        <v>7.9535838372874423E-2</v>
      </c>
      <c r="U2172">
        <v>5227</v>
      </c>
      <c r="V2172" t="s">
        <v>1469</v>
      </c>
    </row>
    <row r="2173" spans="2:22" x14ac:dyDescent="0.25">
      <c r="B2173">
        <v>24885</v>
      </c>
      <c r="C2173" t="s">
        <v>1468</v>
      </c>
      <c r="E2173">
        <v>34.61</v>
      </c>
      <c r="F2173">
        <v>0.01</v>
      </c>
      <c r="G2173">
        <v>82.2</v>
      </c>
      <c r="H2173" t="s">
        <v>21</v>
      </c>
      <c r="I2173" t="s">
        <v>182</v>
      </c>
      <c r="K2173">
        <v>1.8509999999999999E-2</v>
      </c>
      <c r="L2173">
        <v>72</v>
      </c>
      <c r="N2173">
        <v>26</v>
      </c>
      <c r="P2173">
        <f t="shared" si="66"/>
        <v>34.570173513125177</v>
      </c>
      <c r="Q2173">
        <f t="shared" si="67"/>
        <v>34.631345795210237</v>
      </c>
      <c r="S2173">
        <f>IF(AND(M2173&lt;&gt;"",M2173&lt;&gt;18.5),5*LOG10(10^(Q2173/5+1)*W$1/(10^(M2173/5+1)))-5,Q2173)</f>
        <v>34.631345795210237</v>
      </c>
      <c r="T2173">
        <f>(F2173/E2173)*S2173</f>
        <v>1.0006167522453117E-2</v>
      </c>
      <c r="U2173">
        <v>5227</v>
      </c>
      <c r="V2173" t="s">
        <v>1469</v>
      </c>
    </row>
    <row r="2174" spans="2:22" x14ac:dyDescent="0.25">
      <c r="B2174">
        <v>24886</v>
      </c>
      <c r="C2174" t="s">
        <v>1468</v>
      </c>
      <c r="E2174">
        <v>34.590000000000003</v>
      </c>
      <c r="F2174">
        <v>7.0000000000000007E-2</v>
      </c>
      <c r="G2174">
        <v>82.8</v>
      </c>
      <c r="H2174" t="s">
        <v>21</v>
      </c>
      <c r="I2174" t="s">
        <v>1474</v>
      </c>
      <c r="L2174">
        <v>65</v>
      </c>
      <c r="N2174">
        <v>16</v>
      </c>
      <c r="O2174" t="s">
        <v>1475</v>
      </c>
      <c r="P2174">
        <f t="shared" si="66"/>
        <v>34.590000000000003</v>
      </c>
      <c r="Q2174">
        <f t="shared" si="67"/>
        <v>34.429076583143001</v>
      </c>
      <c r="S2174">
        <f>IF(AND(M2174&lt;&gt;"",M2174&lt;&gt;18.5),5*LOG10(10^(Q2174/5+1)*W$1/(10^(M2174/5+1)))-5,Q2174)</f>
        <v>34.429076583143001</v>
      </c>
      <c r="T2174">
        <f>(F2174/E2174)*S2174</f>
        <v>6.9674338271755135E-2</v>
      </c>
      <c r="U2174">
        <v>5227</v>
      </c>
      <c r="V2174" t="s">
        <v>1469</v>
      </c>
    </row>
    <row r="2175" spans="2:22" x14ac:dyDescent="0.25">
      <c r="B2175">
        <v>24887</v>
      </c>
      <c r="C2175" t="s">
        <v>1468</v>
      </c>
      <c r="E2175">
        <v>34.65</v>
      </c>
      <c r="F2175">
        <v>0.19</v>
      </c>
      <c r="G2175">
        <v>83.6</v>
      </c>
      <c r="H2175" t="s">
        <v>21</v>
      </c>
      <c r="I2175" t="s">
        <v>179</v>
      </c>
      <c r="K2175">
        <v>1.8509999999999999E-2</v>
      </c>
      <c r="L2175">
        <v>70</v>
      </c>
      <c r="N2175">
        <v>28</v>
      </c>
      <c r="O2175" t="s">
        <v>88</v>
      </c>
      <c r="P2175">
        <f t="shared" si="66"/>
        <v>34.610173513125183</v>
      </c>
      <c r="Q2175">
        <f t="shared" si="67"/>
        <v>34.610173513125183</v>
      </c>
      <c r="S2175">
        <f>IF(AND(M2175&lt;&gt;"",M2175&lt;&gt;18.5),5*LOG10(10^(Q2175/5+1)*W$1/(10^(M2175/5+1)))-5,Q2175)</f>
        <v>34.610173513125183</v>
      </c>
      <c r="T2175">
        <f>(F2175/E2175)*S2175</f>
        <v>0.18978161522348586</v>
      </c>
      <c r="U2175">
        <v>5227</v>
      </c>
      <c r="V2175" t="s">
        <v>1469</v>
      </c>
    </row>
    <row r="2176" spans="2:22" x14ac:dyDescent="0.25">
      <c r="B2176">
        <v>24888</v>
      </c>
      <c r="C2176" t="s">
        <v>1468</v>
      </c>
      <c r="E2176">
        <v>34.67</v>
      </c>
      <c r="F2176">
        <v>0.2</v>
      </c>
      <c r="G2176">
        <v>84.3</v>
      </c>
      <c r="H2176" t="s">
        <v>21</v>
      </c>
      <c r="I2176" t="s">
        <v>87</v>
      </c>
      <c r="K2176">
        <v>1.8509999999999999E-2</v>
      </c>
      <c r="L2176">
        <v>65</v>
      </c>
      <c r="N2176">
        <v>29</v>
      </c>
      <c r="O2176" t="s">
        <v>89</v>
      </c>
      <c r="P2176">
        <f t="shared" si="66"/>
        <v>34.630173513125179</v>
      </c>
      <c r="Q2176">
        <f t="shared" si="67"/>
        <v>34.469250096268176</v>
      </c>
      <c r="S2176">
        <f>IF(AND(M2176&lt;&gt;"",M2176&lt;&gt;18.5),5*LOG10(10^(Q2176/5+1)*W$1/(10^(M2176/5+1)))-5,Q2176)</f>
        <v>34.469250096268176</v>
      </c>
      <c r="T2176">
        <f>(F2176/E2176)*S2176</f>
        <v>0.1988419388305058</v>
      </c>
      <c r="U2176">
        <v>5227</v>
      </c>
      <c r="V2176" t="s">
        <v>1469</v>
      </c>
    </row>
    <row r="2177" spans="2:22" x14ac:dyDescent="0.25">
      <c r="B2177">
        <v>24889</v>
      </c>
      <c r="C2177" t="s">
        <v>1468</v>
      </c>
      <c r="E2177">
        <v>34.68</v>
      </c>
      <c r="F2177">
        <v>0.19</v>
      </c>
      <c r="G2177">
        <v>84.8</v>
      </c>
      <c r="H2177" t="s">
        <v>21</v>
      </c>
      <c r="I2177" t="s">
        <v>65</v>
      </c>
      <c r="K2177">
        <v>1.8509999999999999E-2</v>
      </c>
      <c r="L2177">
        <v>70</v>
      </c>
      <c r="N2177">
        <v>33</v>
      </c>
      <c r="O2177" t="s">
        <v>27</v>
      </c>
      <c r="P2177">
        <f t="shared" si="66"/>
        <v>34.640173513125184</v>
      </c>
      <c r="Q2177">
        <f t="shared" si="67"/>
        <v>34.640173513125184</v>
      </c>
      <c r="S2177">
        <f>IF(AND(M2177&lt;&gt;"",M2177&lt;&gt;18.5),5*LOG10(10^(Q2177/5+1)*W$1/(10^(M2177/5+1)))-5,Q2177)</f>
        <v>34.640173513125184</v>
      </c>
      <c r="T2177">
        <f>(F2177/E2177)*S2177</f>
        <v>0.18978180413765242</v>
      </c>
      <c r="U2177">
        <v>5227</v>
      </c>
      <c r="V2177" t="s">
        <v>1469</v>
      </c>
    </row>
    <row r="2178" spans="2:22" x14ac:dyDescent="0.25">
      <c r="B2178">
        <v>24890</v>
      </c>
      <c r="C2178" t="s">
        <v>1468</v>
      </c>
      <c r="E2178">
        <v>34.700000000000003</v>
      </c>
      <c r="F2178">
        <v>0.23</v>
      </c>
      <c r="G2178">
        <v>85.5</v>
      </c>
      <c r="H2178" t="s">
        <v>21</v>
      </c>
      <c r="I2178" t="s">
        <v>183</v>
      </c>
      <c r="K2178">
        <v>1.8509999999999999E-2</v>
      </c>
      <c r="L2178">
        <v>65</v>
      </c>
      <c r="N2178">
        <v>24</v>
      </c>
      <c r="P2178">
        <f t="shared" ref="P2178:P2241" si="68">IF((K2178&lt;&gt;""),5*LOG10(10^(E2178/5+1)/(K2178+1))-5,E2178)</f>
        <v>34.660173513125187</v>
      </c>
      <c r="Q2178">
        <f t="shared" ref="Q2178:Q2241" si="69">IF(AND(L2178&lt;&gt;"",L2178&lt;&gt;70),5*LOG10(10^(P2178/5+1)*L2178/70)-5,P2178)</f>
        <v>34.499250096268185</v>
      </c>
      <c r="S2178">
        <f>IF(AND(M2178&lt;&gt;"",M2178&lt;&gt;18.5),5*LOG10(10^(Q2178/5+1)*W$1/(10^(M2178/5+1)))-5,Q2178)</f>
        <v>34.499250096268185</v>
      </c>
      <c r="T2178">
        <f>(F2178/E2178)*S2178</f>
        <v>0.22866938104154705</v>
      </c>
      <c r="U2178">
        <v>5227</v>
      </c>
      <c r="V2178" t="s">
        <v>1469</v>
      </c>
    </row>
    <row r="2179" spans="2:22" x14ac:dyDescent="0.25">
      <c r="B2179">
        <v>24891</v>
      </c>
      <c r="C2179" t="s">
        <v>1468</v>
      </c>
      <c r="E2179">
        <v>34.74</v>
      </c>
      <c r="F2179">
        <v>0.09</v>
      </c>
      <c r="G2179">
        <v>85.6</v>
      </c>
      <c r="H2179" t="s">
        <v>21</v>
      </c>
      <c r="I2179" t="s">
        <v>180</v>
      </c>
      <c r="K2179">
        <v>1.8509999999999999E-2</v>
      </c>
      <c r="L2179">
        <v>65</v>
      </c>
      <c r="N2179">
        <v>27</v>
      </c>
      <c r="O2179" t="s">
        <v>137</v>
      </c>
      <c r="P2179">
        <f t="shared" si="68"/>
        <v>34.700173513125193</v>
      </c>
      <c r="Q2179">
        <f t="shared" si="69"/>
        <v>34.539250096268191</v>
      </c>
      <c r="S2179">
        <f>IF(AND(M2179&lt;&gt;"",M2179&lt;&gt;18.5),5*LOG10(10^(Q2179/5+1)*W$1/(10^(M2179/5+1)))-5,Q2179)</f>
        <v>34.539250096268191</v>
      </c>
      <c r="T2179">
        <f>(F2179/E2179)*S2179</f>
        <v>8.9479922529192193E-2</v>
      </c>
      <c r="U2179">
        <v>5227</v>
      </c>
      <c r="V2179" t="s">
        <v>1469</v>
      </c>
    </row>
    <row r="2180" spans="2:22" x14ac:dyDescent="0.25">
      <c r="B2180">
        <v>24892</v>
      </c>
      <c r="C2180" t="s">
        <v>1468</v>
      </c>
      <c r="E2180">
        <v>34.71</v>
      </c>
      <c r="F2180">
        <v>0.2</v>
      </c>
      <c r="G2180">
        <v>86</v>
      </c>
      <c r="H2180" t="s">
        <v>21</v>
      </c>
      <c r="I2180" t="s">
        <v>87</v>
      </c>
      <c r="K2180">
        <v>1.8509999999999999E-2</v>
      </c>
      <c r="L2180">
        <v>65</v>
      </c>
      <c r="N2180">
        <v>29</v>
      </c>
      <c r="O2180" t="s">
        <v>90</v>
      </c>
      <c r="P2180">
        <f t="shared" si="68"/>
        <v>34.670173513125185</v>
      </c>
      <c r="Q2180">
        <f t="shared" si="69"/>
        <v>34.509250096268175</v>
      </c>
      <c r="S2180">
        <f>IF(AND(M2180&lt;&gt;"",M2180&lt;&gt;18.5),5*LOG10(10^(Q2180/5+1)*W$1/(10^(M2180/5+1)))-5,Q2180)</f>
        <v>34.509250096268175</v>
      </c>
      <c r="T2180">
        <f>(F2180/E2180)*S2180</f>
        <v>0.19884327338673682</v>
      </c>
      <c r="U2180">
        <v>5227</v>
      </c>
      <c r="V2180" t="s">
        <v>1469</v>
      </c>
    </row>
    <row r="2181" spans="2:22" x14ac:dyDescent="0.25">
      <c r="B2181">
        <v>24893</v>
      </c>
      <c r="C2181" t="s">
        <v>1468</v>
      </c>
      <c r="E2181">
        <v>34.72</v>
      </c>
      <c r="F2181">
        <v>0.16</v>
      </c>
      <c r="G2181">
        <v>86.3</v>
      </c>
      <c r="H2181" t="s">
        <v>21</v>
      </c>
      <c r="I2181" t="s">
        <v>1476</v>
      </c>
      <c r="K2181">
        <v>1.8509999999999999E-2</v>
      </c>
      <c r="L2181">
        <v>65</v>
      </c>
      <c r="N2181">
        <v>18</v>
      </c>
      <c r="O2181" t="s">
        <v>1473</v>
      </c>
      <c r="P2181">
        <f t="shared" si="68"/>
        <v>34.680173513125183</v>
      </c>
      <c r="Q2181">
        <f t="shared" si="69"/>
        <v>34.519250096268181</v>
      </c>
      <c r="S2181">
        <f>IF(AND(M2181&lt;&gt;"",M2181&lt;&gt;18.5),5*LOG10(10^(Q2181/5+1)*W$1/(10^(M2181/5+1)))-5,Q2181)</f>
        <v>34.519250096268181</v>
      </c>
      <c r="T2181">
        <f>(F2181/E2181)*S2181</f>
        <v>0.1590748852362589</v>
      </c>
      <c r="U2181">
        <v>5227</v>
      </c>
      <c r="V2181" t="s">
        <v>1469</v>
      </c>
    </row>
    <row r="2182" spans="2:22" x14ac:dyDescent="0.25">
      <c r="B2182">
        <v>24894</v>
      </c>
      <c r="C2182" t="s">
        <v>1468</v>
      </c>
      <c r="E2182">
        <v>34.729999999999997</v>
      </c>
      <c r="F2182">
        <v>0.1</v>
      </c>
      <c r="G2182">
        <v>86.9</v>
      </c>
      <c r="H2182" t="s">
        <v>21</v>
      </c>
      <c r="I2182" t="s">
        <v>658</v>
      </c>
      <c r="K2182">
        <v>1.8509999999999999E-2</v>
      </c>
      <c r="L2182">
        <v>65</v>
      </c>
      <c r="N2182">
        <v>27</v>
      </c>
      <c r="O2182" t="s">
        <v>137</v>
      </c>
      <c r="P2182">
        <f t="shared" si="68"/>
        <v>34.690173513125174</v>
      </c>
      <c r="Q2182">
        <f t="shared" si="69"/>
        <v>34.529250096268171</v>
      </c>
      <c r="S2182">
        <f>IF(AND(M2182&lt;&gt;"",M2182&lt;&gt;18.5),5*LOG10(10^(Q2182/5+1)*W$1/(10^(M2182/5+1)))-5,Q2182)</f>
        <v>34.529250096268171</v>
      </c>
      <c r="T2182">
        <f>(F2182/E2182)*S2182</f>
        <v>9.942196975602699E-2</v>
      </c>
      <c r="U2182">
        <v>5227</v>
      </c>
      <c r="V2182" t="s">
        <v>1469</v>
      </c>
    </row>
    <row r="2183" spans="2:22" x14ac:dyDescent="0.25">
      <c r="B2183">
        <v>24895</v>
      </c>
      <c r="C2183" t="s">
        <v>1468</v>
      </c>
      <c r="E2183">
        <v>34.74</v>
      </c>
      <c r="F2183">
        <v>0.18</v>
      </c>
      <c r="G2183">
        <v>87</v>
      </c>
      <c r="H2183" t="s">
        <v>21</v>
      </c>
      <c r="I2183" t="s">
        <v>85</v>
      </c>
      <c r="K2183">
        <v>1.89E-2</v>
      </c>
      <c r="L2183">
        <v>73.8</v>
      </c>
      <c r="N2183">
        <v>34</v>
      </c>
      <c r="O2183" t="s">
        <v>86</v>
      </c>
      <c r="P2183">
        <f t="shared" si="68"/>
        <v>34.699342188796699</v>
      </c>
      <c r="Q2183">
        <f t="shared" si="69"/>
        <v>34.814133797840626</v>
      </c>
      <c r="S2183">
        <f>IF(AND(M2183&lt;&gt;"",M2183&lt;&gt;18.5),5*LOG10(10^(Q2183/5+1)*W$1/(10^(M2183/5+1)))-5,Q2183)</f>
        <v>34.814133797840626</v>
      </c>
      <c r="T2183">
        <f>(F2183/E2183)*S2183</f>
        <v>0.18038411294217938</v>
      </c>
      <c r="U2183">
        <v>5227</v>
      </c>
      <c r="V2183" t="s">
        <v>1469</v>
      </c>
    </row>
    <row r="2184" spans="2:22" x14ac:dyDescent="0.25">
      <c r="B2184">
        <v>24896</v>
      </c>
      <c r="C2184" t="s">
        <v>1468</v>
      </c>
      <c r="E2184">
        <v>34.82</v>
      </c>
      <c r="F2184">
        <v>0.24</v>
      </c>
      <c r="G2184">
        <v>90.2</v>
      </c>
      <c r="H2184" t="s">
        <v>21</v>
      </c>
      <c r="I2184" t="s">
        <v>87</v>
      </c>
      <c r="K2184">
        <v>1.8509999999999999E-2</v>
      </c>
      <c r="L2184">
        <v>65</v>
      </c>
      <c r="N2184">
        <v>29</v>
      </c>
      <c r="O2184" t="s">
        <v>88</v>
      </c>
      <c r="P2184">
        <f t="shared" si="68"/>
        <v>34.780173513125177</v>
      </c>
      <c r="Q2184">
        <f t="shared" si="69"/>
        <v>34.619250096268175</v>
      </c>
      <c r="S2184">
        <f>IF(AND(M2184&lt;&gt;"",M2184&lt;&gt;18.5),5*LOG10(10^(Q2184/5+1)*W$1/(10^(M2184/5+1)))-5,Q2184)</f>
        <v>34.619250096268175</v>
      </c>
      <c r="T2184">
        <f>(F2184/E2184)*S2184</f>
        <v>0.2386163131276382</v>
      </c>
      <c r="U2184">
        <v>5227</v>
      </c>
      <c r="V2184" t="s">
        <v>1469</v>
      </c>
    </row>
    <row r="2185" spans="2:22" x14ac:dyDescent="0.25">
      <c r="B2185">
        <v>24897</v>
      </c>
      <c r="C2185" t="s">
        <v>1468</v>
      </c>
      <c r="E2185">
        <v>34.869999999999997</v>
      </c>
      <c r="F2185">
        <v>0.02</v>
      </c>
      <c r="G2185">
        <v>92.5</v>
      </c>
      <c r="H2185" t="s">
        <v>21</v>
      </c>
      <c r="I2185" t="s">
        <v>658</v>
      </c>
      <c r="K2185">
        <v>1.8509999999999999E-2</v>
      </c>
      <c r="L2185">
        <v>65</v>
      </c>
      <c r="N2185">
        <v>27</v>
      </c>
      <c r="O2185" t="s">
        <v>88</v>
      </c>
      <c r="P2185">
        <f t="shared" si="68"/>
        <v>34.830173513125182</v>
      </c>
      <c r="Q2185">
        <f t="shared" si="69"/>
        <v>34.669250096268172</v>
      </c>
      <c r="S2185">
        <f>IF(AND(M2185&lt;&gt;"",M2185&lt;&gt;18.5),5*LOG10(10^(Q2185/5+1)*W$1/(10^(M2185/5+1)))-5,Q2185)</f>
        <v>34.669250096268172</v>
      </c>
      <c r="T2185">
        <f>(F2185/E2185)*S2185</f>
        <v>1.988485809937951E-2</v>
      </c>
      <c r="U2185">
        <v>5227</v>
      </c>
      <c r="V2185" t="s">
        <v>1469</v>
      </c>
    </row>
    <row r="2186" spans="2:22" x14ac:dyDescent="0.25">
      <c r="B2186">
        <v>24898</v>
      </c>
      <c r="C2186" t="s">
        <v>1468</v>
      </c>
      <c r="E2186">
        <v>34.880000000000003</v>
      </c>
      <c r="F2186">
        <v>0.21</v>
      </c>
      <c r="G2186">
        <v>92.9</v>
      </c>
      <c r="H2186" t="s">
        <v>21</v>
      </c>
      <c r="I2186" t="s">
        <v>1476</v>
      </c>
      <c r="K2186">
        <v>1.8509999999999999E-2</v>
      </c>
      <c r="L2186">
        <v>65</v>
      </c>
      <c r="N2186">
        <v>18</v>
      </c>
      <c r="O2186" t="s">
        <v>1477</v>
      </c>
      <c r="P2186">
        <f t="shared" si="68"/>
        <v>34.84017351312518</v>
      </c>
      <c r="Q2186">
        <f t="shared" si="69"/>
        <v>34.679250096268177</v>
      </c>
      <c r="S2186">
        <f>IF(AND(M2186&lt;&gt;"",M2186&lt;&gt;18.5),5*LOG10(10^(Q2186/5+1)*W$1/(10^(M2186/5+1)))-5,Q2186)</f>
        <v>34.679250096268177</v>
      </c>
      <c r="T2186">
        <f>(F2186/E2186)*S2186</f>
        <v>0.20879135665757789</v>
      </c>
      <c r="U2186">
        <v>5227</v>
      </c>
      <c r="V2186" t="s">
        <v>1469</v>
      </c>
    </row>
    <row r="2187" spans="2:22" x14ac:dyDescent="0.25">
      <c r="B2187">
        <v>24899</v>
      </c>
      <c r="C2187" t="s">
        <v>1468</v>
      </c>
      <c r="E2187">
        <v>34.979999999999997</v>
      </c>
      <c r="F2187">
        <v>0.15</v>
      </c>
      <c r="G2187">
        <v>97.3</v>
      </c>
      <c r="H2187" t="s">
        <v>21</v>
      </c>
      <c r="I2187" t="s">
        <v>43</v>
      </c>
      <c r="K2187">
        <v>1.8509999999999999E-2</v>
      </c>
      <c r="L2187">
        <v>70</v>
      </c>
      <c r="N2187">
        <v>34</v>
      </c>
      <c r="O2187" t="s">
        <v>27</v>
      </c>
      <c r="P2187">
        <f t="shared" si="68"/>
        <v>34.940173513125174</v>
      </c>
      <c r="Q2187">
        <f t="shared" si="69"/>
        <v>34.940173513125174</v>
      </c>
      <c r="S2187">
        <f>IF(AND(M2187&lt;&gt;"",M2187&lt;&gt;18.5),5*LOG10(10^(Q2187/5+1)*W$1/(10^(M2187/5+1)))-5,Q2187)</f>
        <v>34.940173513125174</v>
      </c>
      <c r="T2187">
        <f>(F2187/E2187)*S2187</f>
        <v>0.14982921746623146</v>
      </c>
      <c r="U2187">
        <v>5227</v>
      </c>
      <c r="V2187" t="s">
        <v>1469</v>
      </c>
    </row>
    <row r="2188" spans="2:22" x14ac:dyDescent="0.25">
      <c r="B2188">
        <v>24900</v>
      </c>
      <c r="C2188" t="s">
        <v>1468</v>
      </c>
      <c r="E2188">
        <v>34.97</v>
      </c>
      <c r="F2188">
        <v>0.14000000000000001</v>
      </c>
      <c r="G2188">
        <v>98.6</v>
      </c>
      <c r="H2188" t="s">
        <v>21</v>
      </c>
      <c r="I2188" t="s">
        <v>184</v>
      </c>
      <c r="L2188">
        <v>60</v>
      </c>
      <c r="N2188">
        <v>25</v>
      </c>
      <c r="P2188">
        <f t="shared" si="68"/>
        <v>34.97</v>
      </c>
      <c r="Q2188">
        <f t="shared" si="69"/>
        <v>34.635266051846941</v>
      </c>
      <c r="S2188">
        <f>IF(AND(M2188&lt;&gt;"",M2188&lt;&gt;18.5),5*LOG10(10^(Q2188/5+1)*W$1/(10^(M2188/5+1)))-5,Q2188)</f>
        <v>34.635266051846941</v>
      </c>
      <c r="T2188">
        <f>(F2188/E2188)*S2188</f>
        <v>0.13865991556358515</v>
      </c>
      <c r="U2188">
        <v>5227</v>
      </c>
      <c r="V2188" t="s">
        <v>1469</v>
      </c>
    </row>
    <row r="2189" spans="2:22" x14ac:dyDescent="0.25">
      <c r="B2189">
        <v>24901</v>
      </c>
      <c r="C2189" t="s">
        <v>1468</v>
      </c>
      <c r="E2189">
        <v>35.020000000000003</v>
      </c>
      <c r="F2189">
        <v>0.05</v>
      </c>
      <c r="G2189">
        <v>101</v>
      </c>
      <c r="H2189" t="s">
        <v>21</v>
      </c>
      <c r="I2189" t="s">
        <v>185</v>
      </c>
      <c r="L2189">
        <v>60</v>
      </c>
      <c r="N2189">
        <v>20</v>
      </c>
      <c r="O2189" t="s">
        <v>188</v>
      </c>
      <c r="P2189">
        <f t="shared" si="68"/>
        <v>35.020000000000003</v>
      </c>
      <c r="Q2189">
        <f t="shared" si="69"/>
        <v>34.685266051846945</v>
      </c>
      <c r="S2189">
        <f>IF(AND(M2189&lt;&gt;"",M2189&lt;&gt;18.5),5*LOG10(10^(Q2189/5+1)*W$1/(10^(M2189/5+1)))-5,Q2189)</f>
        <v>34.685266051846945</v>
      </c>
      <c r="T2189">
        <f>(F2189/E2189)*S2189</f>
        <v>4.952208174164327E-2</v>
      </c>
      <c r="U2189">
        <v>5227</v>
      </c>
      <c r="V2189" t="s">
        <v>1469</v>
      </c>
    </row>
    <row r="2190" spans="2:22" x14ac:dyDescent="0.25">
      <c r="B2190">
        <v>24902</v>
      </c>
      <c r="C2190" t="s">
        <v>1468</v>
      </c>
      <c r="E2190">
        <v>35.130000000000003</v>
      </c>
      <c r="F2190">
        <v>7.0000000000000007E-2</v>
      </c>
      <c r="G2190">
        <v>106</v>
      </c>
      <c r="H2190" t="s">
        <v>21</v>
      </c>
      <c r="I2190" t="s">
        <v>185</v>
      </c>
      <c r="L2190">
        <v>60</v>
      </c>
      <c r="N2190">
        <v>20</v>
      </c>
      <c r="O2190" t="s">
        <v>187</v>
      </c>
      <c r="P2190">
        <f t="shared" si="68"/>
        <v>35.130000000000003</v>
      </c>
      <c r="Q2190">
        <f t="shared" si="69"/>
        <v>34.795266051846937</v>
      </c>
      <c r="S2190">
        <f>IF(AND(M2190&lt;&gt;"",M2190&lt;&gt;18.5),5*LOG10(10^(Q2190/5+1)*W$1/(10^(M2190/5+1)))-5,Q2190)</f>
        <v>34.795266051846937</v>
      </c>
      <c r="T2190">
        <f>(F2190/E2190)*S2190</f>
        <v>6.9333009496990769E-2</v>
      </c>
      <c r="U2190">
        <v>5227</v>
      </c>
      <c r="V2190" t="s">
        <v>1469</v>
      </c>
    </row>
    <row r="2191" spans="2:22" x14ac:dyDescent="0.25">
      <c r="B2191">
        <v>24903</v>
      </c>
      <c r="C2191" t="s">
        <v>1468</v>
      </c>
      <c r="E2191">
        <v>35.14</v>
      </c>
      <c r="F2191">
        <v>0.06</v>
      </c>
      <c r="G2191">
        <v>107</v>
      </c>
      <c r="H2191" t="s">
        <v>21</v>
      </c>
      <c r="I2191" t="s">
        <v>185</v>
      </c>
      <c r="L2191">
        <v>60</v>
      </c>
      <c r="N2191">
        <v>20</v>
      </c>
      <c r="O2191" t="s">
        <v>186</v>
      </c>
      <c r="P2191">
        <f t="shared" si="68"/>
        <v>35.14</v>
      </c>
      <c r="Q2191">
        <f t="shared" si="69"/>
        <v>34.805266051846942</v>
      </c>
      <c r="S2191">
        <f>IF(AND(M2191&lt;&gt;"",M2191&lt;&gt;18.5),5*LOG10(10^(Q2191/5+1)*W$1/(10^(M2191/5+1)))-5,Q2191)</f>
        <v>34.805266051846942</v>
      </c>
      <c r="T2191">
        <f>(F2191/E2191)*S2191</f>
        <v>5.9428456548401148E-2</v>
      </c>
      <c r="U2191">
        <v>5227</v>
      </c>
      <c r="V2191" t="s">
        <v>1469</v>
      </c>
    </row>
    <row r="2192" spans="2:22" x14ac:dyDescent="0.25">
      <c r="B2192">
        <v>24904</v>
      </c>
      <c r="C2192" t="s">
        <v>1468</v>
      </c>
      <c r="E2192">
        <v>35.229999999999997</v>
      </c>
      <c r="F2192">
        <v>0.03</v>
      </c>
      <c r="G2192">
        <v>109</v>
      </c>
      <c r="H2192" t="s">
        <v>21</v>
      </c>
      <c r="I2192" t="s">
        <v>94</v>
      </c>
      <c r="K2192">
        <v>1.8509999999999999E-2</v>
      </c>
      <c r="L2192">
        <v>70</v>
      </c>
      <c r="N2192">
        <v>31</v>
      </c>
      <c r="O2192" t="s">
        <v>27</v>
      </c>
      <c r="P2192">
        <f t="shared" si="68"/>
        <v>35.190173513125188</v>
      </c>
      <c r="Q2192">
        <f t="shared" si="69"/>
        <v>35.190173513125188</v>
      </c>
      <c r="S2192">
        <f>IF(AND(M2192&lt;&gt;"",M2192&lt;&gt;18.5),5*LOG10(10^(Q2192/5+1)*W$1/(10^(M2192/5+1)))-5,Q2192)</f>
        <v>35.190173513125188</v>
      </c>
      <c r="T2192">
        <f>(F2192/E2192)*S2192</f>
        <v>2.9966085875496901E-2</v>
      </c>
      <c r="U2192">
        <v>5227</v>
      </c>
      <c r="V2192" t="s">
        <v>1469</v>
      </c>
    </row>
    <row r="2193" spans="1:22" x14ac:dyDescent="0.25">
      <c r="A2193" t="s">
        <v>51</v>
      </c>
      <c r="B2193">
        <v>24950</v>
      </c>
      <c r="C2193" t="s">
        <v>1478</v>
      </c>
      <c r="E2193">
        <v>39.869999999999997</v>
      </c>
      <c r="F2193">
        <v>0.14000000000000001</v>
      </c>
      <c r="G2193">
        <v>790</v>
      </c>
      <c r="H2193" t="s">
        <v>21</v>
      </c>
      <c r="I2193" t="s">
        <v>64</v>
      </c>
      <c r="K2193">
        <v>0.192798</v>
      </c>
      <c r="L2193">
        <v>70</v>
      </c>
      <c r="N2193">
        <v>38</v>
      </c>
      <c r="O2193" t="s">
        <v>27</v>
      </c>
      <c r="P2193">
        <f t="shared" si="68"/>
        <v>39.48716548874485</v>
      </c>
      <c r="Q2193">
        <f t="shared" si="69"/>
        <v>39.48716548874485</v>
      </c>
      <c r="S2193">
        <f>IF(AND(M2193&lt;&gt;"",M2193&lt;&gt;18.5),5*LOG10(10^(Q2193/5+1)*W$1/(10^(M2193/5+1)))-5,Q2193)</f>
        <v>39.48716548874485</v>
      </c>
      <c r="T2193">
        <f>(F2193/E2193)*S2193</f>
        <v>0.13865571026898119</v>
      </c>
      <c r="U2193">
        <v>5245</v>
      </c>
      <c r="V2193" t="s">
        <v>1479</v>
      </c>
    </row>
    <row r="2194" spans="1:22" x14ac:dyDescent="0.25">
      <c r="B2194">
        <v>24951</v>
      </c>
      <c r="C2194" t="s">
        <v>1480</v>
      </c>
      <c r="E2194">
        <v>39.880000000000003</v>
      </c>
      <c r="F2194">
        <v>0.11</v>
      </c>
      <c r="G2194">
        <v>793</v>
      </c>
      <c r="H2194" t="s">
        <v>21</v>
      </c>
      <c r="I2194" t="s">
        <v>43</v>
      </c>
      <c r="K2194">
        <v>0.193</v>
      </c>
      <c r="L2194">
        <v>70</v>
      </c>
      <c r="N2194">
        <v>34</v>
      </c>
      <c r="O2194" t="s">
        <v>27</v>
      </c>
      <c r="P2194">
        <f t="shared" si="68"/>
        <v>39.496797781648297</v>
      </c>
      <c r="Q2194">
        <f t="shared" si="69"/>
        <v>39.496797781648297</v>
      </c>
      <c r="S2194">
        <f>IF(AND(M2194&lt;&gt;"",M2194&lt;&gt;18.5),5*LOG10(10^(Q2194/5+1)*W$1/(10^(M2194/5+1)))-5,Q2194)</f>
        <v>39.496797781648297</v>
      </c>
      <c r="T2194">
        <f>(F2194/E2194)*S2194</f>
        <v>0.10894302296843812</v>
      </c>
      <c r="U2194">
        <v>5245</v>
      </c>
      <c r="V2194" t="s">
        <v>1479</v>
      </c>
    </row>
    <row r="2195" spans="1:22" x14ac:dyDescent="0.25">
      <c r="B2195">
        <v>24952</v>
      </c>
      <c r="C2195" t="s">
        <v>1480</v>
      </c>
      <c r="E2195">
        <v>39.93</v>
      </c>
      <c r="F2195">
        <v>0.22</v>
      </c>
      <c r="G2195">
        <v>811</v>
      </c>
      <c r="H2195" t="s">
        <v>21</v>
      </c>
      <c r="I2195" t="s">
        <v>12</v>
      </c>
      <c r="K2195">
        <v>0.193</v>
      </c>
      <c r="L2195">
        <v>70</v>
      </c>
      <c r="N2195">
        <v>34</v>
      </c>
      <c r="O2195" t="s">
        <v>1481</v>
      </c>
      <c r="P2195">
        <f t="shared" si="68"/>
        <v>39.546797781648301</v>
      </c>
      <c r="Q2195">
        <f t="shared" si="69"/>
        <v>39.546797781648301</v>
      </c>
      <c r="S2195">
        <f>IF(AND(M2195&lt;&gt;"",M2195&lt;&gt;18.5),5*LOG10(10^(Q2195/5+1)*W$1/(10^(M2195/5+1)))-5,Q2195)</f>
        <v>39.546797781648301</v>
      </c>
      <c r="T2195">
        <f>(F2195/E2195)*S2195</f>
        <v>0.21788869301183639</v>
      </c>
      <c r="U2195">
        <v>5245</v>
      </c>
      <c r="V2195" t="s">
        <v>1479</v>
      </c>
    </row>
    <row r="2196" spans="1:22" x14ac:dyDescent="0.25">
      <c r="B2196">
        <v>24953</v>
      </c>
      <c r="C2196" t="s">
        <v>1480</v>
      </c>
      <c r="E2196">
        <v>40.1</v>
      </c>
      <c r="F2196">
        <v>0.11</v>
      </c>
      <c r="G2196">
        <v>878</v>
      </c>
      <c r="H2196" t="s">
        <v>21</v>
      </c>
      <c r="I2196" t="s">
        <v>12</v>
      </c>
      <c r="K2196">
        <v>0.193</v>
      </c>
      <c r="L2196">
        <v>70</v>
      </c>
      <c r="N2196">
        <v>34</v>
      </c>
      <c r="O2196" t="s">
        <v>1482</v>
      </c>
      <c r="P2196">
        <f t="shared" si="68"/>
        <v>39.716797781648296</v>
      </c>
      <c r="Q2196">
        <f t="shared" si="69"/>
        <v>39.716797781648296</v>
      </c>
      <c r="S2196">
        <f>IF(AND(M2196&lt;&gt;"",M2196&lt;&gt;18.5),5*LOG10(10^(Q2196/5+1)*W$1/(10^(M2196/5+1)))-5,Q2196)</f>
        <v>39.716797781648296</v>
      </c>
      <c r="T2196">
        <f>(F2196/E2196)*S2196</f>
        <v>0.10894882184492051</v>
      </c>
      <c r="U2196">
        <v>5245</v>
      </c>
      <c r="V2196" t="s">
        <v>1479</v>
      </c>
    </row>
    <row r="2197" spans="1:22" x14ac:dyDescent="0.25">
      <c r="B2197">
        <v>24969</v>
      </c>
      <c r="C2197" t="s">
        <v>1483</v>
      </c>
      <c r="E2197">
        <v>40.4</v>
      </c>
      <c r="F2197">
        <v>0.17</v>
      </c>
      <c r="G2197">
        <v>1200</v>
      </c>
      <c r="H2197" t="s">
        <v>21</v>
      </c>
      <c r="I2197" t="s">
        <v>26</v>
      </c>
      <c r="L2197">
        <v>70</v>
      </c>
      <c r="N2197">
        <v>33</v>
      </c>
      <c r="O2197" t="s">
        <v>27</v>
      </c>
      <c r="P2197">
        <f t="shared" si="68"/>
        <v>40.4</v>
      </c>
      <c r="Q2197">
        <f t="shared" si="69"/>
        <v>40.4</v>
      </c>
      <c r="S2197">
        <f>IF(AND(M2197&lt;&gt;"",M2197&lt;&gt;18.5),5*LOG10(10^(Q2197/5+1)*W$1/(10^(M2197/5+1)))-5,Q2197)</f>
        <v>40.4</v>
      </c>
      <c r="T2197">
        <f>(F2197/E2197)*S2197</f>
        <v>0.17</v>
      </c>
      <c r="U2197">
        <v>5255</v>
      </c>
      <c r="V2197" t="s">
        <v>1483</v>
      </c>
    </row>
    <row r="2198" spans="1:22" x14ac:dyDescent="0.25">
      <c r="B2198">
        <v>24970</v>
      </c>
      <c r="C2198" t="s">
        <v>1483</v>
      </c>
      <c r="E2198">
        <v>40.42</v>
      </c>
      <c r="F2198">
        <v>0.17</v>
      </c>
      <c r="G2198">
        <v>1210</v>
      </c>
      <c r="H2198" t="s">
        <v>21</v>
      </c>
      <c r="I2198" t="s">
        <v>26</v>
      </c>
      <c r="L2198">
        <v>70</v>
      </c>
      <c r="N2198">
        <v>33</v>
      </c>
      <c r="O2198" t="s">
        <v>28</v>
      </c>
      <c r="P2198">
        <f t="shared" si="68"/>
        <v>40.42</v>
      </c>
      <c r="Q2198">
        <f t="shared" si="69"/>
        <v>40.42</v>
      </c>
      <c r="S2198">
        <f>IF(AND(M2198&lt;&gt;"",M2198&lt;&gt;18.5),5*LOG10(10^(Q2198/5+1)*W$1/(10^(M2198/5+1)))-5,Q2198)</f>
        <v>40.42</v>
      </c>
      <c r="T2198">
        <f>(F2198/E2198)*S2198</f>
        <v>0.17</v>
      </c>
      <c r="U2198">
        <v>5255</v>
      </c>
      <c r="V2198" t="s">
        <v>1483</v>
      </c>
    </row>
    <row r="2199" spans="1:22" x14ac:dyDescent="0.25">
      <c r="B2199">
        <v>25019</v>
      </c>
      <c r="C2199" t="s">
        <v>1484</v>
      </c>
      <c r="E2199">
        <v>33.53</v>
      </c>
      <c r="F2199">
        <v>0.28000000000000003</v>
      </c>
      <c r="G2199">
        <v>50.1</v>
      </c>
      <c r="H2199" t="s">
        <v>21</v>
      </c>
      <c r="I2199" t="s">
        <v>62</v>
      </c>
      <c r="K2199">
        <v>1.372E-2</v>
      </c>
      <c r="L2199">
        <v>74.2</v>
      </c>
      <c r="N2199">
        <v>30</v>
      </c>
      <c r="O2199" t="s">
        <v>27</v>
      </c>
      <c r="P2199">
        <f t="shared" si="68"/>
        <v>33.500409925443982</v>
      </c>
      <c r="Q2199">
        <f t="shared" si="69"/>
        <v>33.626939251767837</v>
      </c>
      <c r="S2199">
        <f>IF(AND(M2199&lt;&gt;"",M2199&lt;&gt;18.5),5*LOG10(10^(Q2199/5+1)*W$1/(10^(M2199/5+1)))-5,Q2199)</f>
        <v>33.626939251767837</v>
      </c>
      <c r="T2199">
        <f>(F2199/E2199)*S2199</f>
        <v>0.28080951358470013</v>
      </c>
      <c r="U2199">
        <v>5281</v>
      </c>
      <c r="V2199" t="s">
        <v>1485</v>
      </c>
    </row>
    <row r="2200" spans="1:22" x14ac:dyDescent="0.25">
      <c r="B2200">
        <v>25020</v>
      </c>
      <c r="C2200" t="s">
        <v>1484</v>
      </c>
      <c r="E2200">
        <v>33.68</v>
      </c>
      <c r="F2200">
        <v>0.12</v>
      </c>
      <c r="G2200">
        <v>54.5</v>
      </c>
      <c r="H2200" t="s">
        <v>21</v>
      </c>
      <c r="I2200" t="s">
        <v>181</v>
      </c>
      <c r="L2200">
        <v>70.8</v>
      </c>
      <c r="N2200">
        <v>28</v>
      </c>
      <c r="P2200">
        <f t="shared" si="68"/>
        <v>33.68</v>
      </c>
      <c r="Q2200">
        <f t="shared" si="69"/>
        <v>33.70467608837756</v>
      </c>
      <c r="S2200">
        <f>IF(AND(M2200&lt;&gt;"",M2200&lt;&gt;18.5),5*LOG10(10^(Q2200/5+1)*W$1/(10^(M2200/5+1)))-5,Q2200)</f>
        <v>33.70467608837756</v>
      </c>
      <c r="T2200">
        <f>(F2200/E2200)*S2200</f>
        <v>0.1200879195547894</v>
      </c>
      <c r="U2200">
        <v>5281</v>
      </c>
      <c r="V2200" t="s">
        <v>1485</v>
      </c>
    </row>
    <row r="2201" spans="1:22" x14ac:dyDescent="0.25">
      <c r="B2201">
        <v>25021</v>
      </c>
      <c r="C2201" t="s">
        <v>1484</v>
      </c>
      <c r="E2201">
        <v>34.11</v>
      </c>
      <c r="F2201">
        <v>0.08</v>
      </c>
      <c r="G2201">
        <v>66.400000000000006</v>
      </c>
      <c r="H2201" t="s">
        <v>21</v>
      </c>
      <c r="I2201" t="s">
        <v>18</v>
      </c>
      <c r="L2201">
        <v>74.400000000000006</v>
      </c>
      <c r="N2201">
        <v>33</v>
      </c>
      <c r="P2201">
        <f t="shared" si="68"/>
        <v>34.11</v>
      </c>
      <c r="Q2201">
        <f t="shared" si="69"/>
        <v>34.24237447765811</v>
      </c>
      <c r="S2201">
        <f>IF(AND(M2201&lt;&gt;"",M2201&lt;&gt;18.5),5*LOG10(10^(Q2201/5+1)*W$1/(10^(M2201/5+1)))-5,Q2201)</f>
        <v>34.24237447765811</v>
      </c>
      <c r="T2201">
        <f>(F2201/E2201)*S2201</f>
        <v>8.0310464913885923E-2</v>
      </c>
      <c r="U2201">
        <v>5281</v>
      </c>
      <c r="V2201" t="s">
        <v>1485</v>
      </c>
    </row>
    <row r="2202" spans="1:22" x14ac:dyDescent="0.25">
      <c r="B2202">
        <v>25022</v>
      </c>
      <c r="C2202" t="s">
        <v>1484</v>
      </c>
      <c r="E2202">
        <v>34.19</v>
      </c>
      <c r="F2202">
        <v>0.31</v>
      </c>
      <c r="G2202">
        <v>67.900000000000006</v>
      </c>
      <c r="H2202" t="s">
        <v>21</v>
      </c>
      <c r="I2202" t="s">
        <v>179</v>
      </c>
      <c r="K2202">
        <v>1.372E-2</v>
      </c>
      <c r="L2202">
        <v>70</v>
      </c>
      <c r="N2202">
        <v>28</v>
      </c>
      <c r="O2202" t="s">
        <v>88</v>
      </c>
      <c r="P2202">
        <f t="shared" si="68"/>
        <v>34.160409925443972</v>
      </c>
      <c r="Q2202">
        <f t="shared" si="69"/>
        <v>34.160409925443972</v>
      </c>
      <c r="S2202">
        <f>IF(AND(M2202&lt;&gt;"",M2202&lt;&gt;18.5),5*LOG10(10^(Q2202/5+1)*W$1/(10^(M2202/5+1)))-5,Q2202)</f>
        <v>34.160409925443972</v>
      </c>
      <c r="T2202">
        <f>(F2202/E2202)*S2202</f>
        <v>0.30973170742578621</v>
      </c>
      <c r="U2202">
        <v>5281</v>
      </c>
      <c r="V2202" t="s">
        <v>1485</v>
      </c>
    </row>
    <row r="2203" spans="1:22" x14ac:dyDescent="0.25">
      <c r="B2203">
        <v>25023</v>
      </c>
      <c r="C2203" t="s">
        <v>1484</v>
      </c>
      <c r="E2203">
        <v>34.200000000000003</v>
      </c>
      <c r="F2203">
        <v>0.04</v>
      </c>
      <c r="G2203">
        <v>68.2</v>
      </c>
      <c r="H2203" t="s">
        <v>21</v>
      </c>
      <c r="I2203" t="s">
        <v>182</v>
      </c>
      <c r="K2203">
        <v>1.372E-2</v>
      </c>
      <c r="L2203">
        <v>72</v>
      </c>
      <c r="N2203">
        <v>26</v>
      </c>
      <c r="P2203">
        <f t="shared" si="68"/>
        <v>34.170409925443984</v>
      </c>
      <c r="Q2203">
        <f t="shared" si="69"/>
        <v>34.231582207529044</v>
      </c>
      <c r="S2203">
        <f>IF(AND(M2203&lt;&gt;"",M2203&lt;&gt;18.5),5*LOG10(10^(Q2203/5+1)*W$1/(10^(M2203/5+1)))-5,Q2203)</f>
        <v>34.231582207529044</v>
      </c>
      <c r="T2203">
        <f>(F2203/E2203)*S2203</f>
        <v>4.0036938254419938E-2</v>
      </c>
      <c r="U2203">
        <v>5281</v>
      </c>
      <c r="V2203" t="s">
        <v>1485</v>
      </c>
    </row>
    <row r="2204" spans="1:22" x14ac:dyDescent="0.25">
      <c r="B2204">
        <v>25024</v>
      </c>
      <c r="C2204" t="s">
        <v>1484</v>
      </c>
      <c r="E2204">
        <v>34.24</v>
      </c>
      <c r="F2204">
        <v>0.22</v>
      </c>
      <c r="G2204">
        <v>69.599999999999994</v>
      </c>
      <c r="H2204" t="s">
        <v>21</v>
      </c>
      <c r="I2204" t="s">
        <v>65</v>
      </c>
      <c r="K2204">
        <v>1.372E-2</v>
      </c>
      <c r="L2204">
        <v>70</v>
      </c>
      <c r="N2204">
        <v>33</v>
      </c>
      <c r="O2204" t="s">
        <v>27</v>
      </c>
      <c r="P2204">
        <f t="shared" si="68"/>
        <v>34.210409925443976</v>
      </c>
      <c r="Q2204">
        <f t="shared" si="69"/>
        <v>34.210409925443976</v>
      </c>
      <c r="S2204">
        <f>IF(AND(M2204&lt;&gt;"",M2204&lt;&gt;18.5),5*LOG10(10^(Q2204/5+1)*W$1/(10^(M2204/5+1)))-5,Q2204)</f>
        <v>34.210409925443976</v>
      </c>
      <c r="T2204">
        <f>(F2204/E2204)*S2204</f>
        <v>0.21980987685740871</v>
      </c>
      <c r="U2204">
        <v>5281</v>
      </c>
      <c r="V2204" t="s">
        <v>1485</v>
      </c>
    </row>
    <row r="2205" spans="1:22" x14ac:dyDescent="0.25">
      <c r="B2205">
        <v>25025</v>
      </c>
      <c r="C2205" t="s">
        <v>1484</v>
      </c>
      <c r="E2205">
        <v>34.29</v>
      </c>
      <c r="F2205">
        <v>0.16</v>
      </c>
      <c r="G2205">
        <v>70.900000000000006</v>
      </c>
      <c r="H2205" t="s">
        <v>21</v>
      </c>
      <c r="I2205" t="s">
        <v>64</v>
      </c>
      <c r="K2205">
        <v>1.6385E-2</v>
      </c>
      <c r="L2205">
        <v>70</v>
      </c>
      <c r="N2205">
        <v>38</v>
      </c>
      <c r="O2205" t="s">
        <v>27</v>
      </c>
      <c r="P2205">
        <f t="shared" si="68"/>
        <v>34.254708764867978</v>
      </c>
      <c r="Q2205">
        <f t="shared" si="69"/>
        <v>34.254708764867978</v>
      </c>
      <c r="S2205">
        <f>IF(AND(M2205&lt;&gt;"",M2205&lt;&gt;18.5),5*LOG10(10^(Q2205/5+1)*W$1/(10^(M2205/5+1)))-5,Q2205)</f>
        <v>34.254708764867978</v>
      </c>
      <c r="T2205">
        <f>(F2205/E2205)*S2205</f>
        <v>0.15983532815336474</v>
      </c>
      <c r="U2205">
        <v>5281</v>
      </c>
      <c r="V2205" t="s">
        <v>1485</v>
      </c>
    </row>
    <row r="2206" spans="1:22" x14ac:dyDescent="0.25">
      <c r="B2206">
        <v>25026</v>
      </c>
      <c r="C2206" t="s">
        <v>1484</v>
      </c>
      <c r="E2206">
        <v>34.29</v>
      </c>
      <c r="F2206">
        <v>0.25</v>
      </c>
      <c r="G2206">
        <v>71.099999999999994</v>
      </c>
      <c r="H2206" t="s">
        <v>21</v>
      </c>
      <c r="I2206" t="s">
        <v>656</v>
      </c>
      <c r="K2206">
        <v>1.372E-2</v>
      </c>
      <c r="L2206">
        <v>72</v>
      </c>
      <c r="N2206">
        <v>26</v>
      </c>
      <c r="P2206">
        <f t="shared" si="68"/>
        <v>34.26040992544398</v>
      </c>
      <c r="Q2206">
        <f t="shared" si="69"/>
        <v>34.32158220752904</v>
      </c>
      <c r="S2206">
        <f>IF(AND(M2206&lt;&gt;"",M2206&lt;&gt;18.5),5*LOG10(10^(Q2206/5+1)*W$1/(10^(M2206/5+1)))-5,Q2206)</f>
        <v>34.32158220752904</v>
      </c>
      <c r="T2206">
        <f>(F2206/E2206)*S2206</f>
        <v>0.25023025814763084</v>
      </c>
      <c r="U2206">
        <v>5281</v>
      </c>
      <c r="V2206" t="s">
        <v>1485</v>
      </c>
    </row>
    <row r="2207" spans="1:22" x14ac:dyDescent="0.25">
      <c r="B2207">
        <v>25027</v>
      </c>
      <c r="C2207" t="s">
        <v>1484</v>
      </c>
      <c r="E2207">
        <v>34.4</v>
      </c>
      <c r="F2207">
        <v>0.26</v>
      </c>
      <c r="G2207">
        <v>75</v>
      </c>
      <c r="H2207" t="s">
        <v>21</v>
      </c>
      <c r="I2207" t="s">
        <v>87</v>
      </c>
      <c r="K2207">
        <v>1.372E-2</v>
      </c>
      <c r="L2207">
        <v>65</v>
      </c>
      <c r="N2207">
        <v>29</v>
      </c>
      <c r="O2207" t="s">
        <v>90</v>
      </c>
      <c r="P2207">
        <f t="shared" si="68"/>
        <v>34.37040992544398</v>
      </c>
      <c r="Q2207">
        <f t="shared" si="69"/>
        <v>34.209486508586977</v>
      </c>
      <c r="S2207">
        <f>IF(AND(M2207&lt;&gt;"",M2207&lt;&gt;18.5),5*LOG10(10^(Q2207/5+1)*W$1/(10^(M2207/5+1)))-5,Q2207)</f>
        <v>34.209486508586977</v>
      </c>
      <c r="T2207">
        <f>(F2207/E2207)*S2207</f>
        <v>0.2585600724486225</v>
      </c>
      <c r="U2207">
        <v>5281</v>
      </c>
      <c r="V2207" t="s">
        <v>1485</v>
      </c>
    </row>
    <row r="2208" spans="1:22" x14ac:dyDescent="0.25">
      <c r="B2208">
        <v>25028</v>
      </c>
      <c r="C2208" t="s">
        <v>1484</v>
      </c>
      <c r="E2208">
        <v>34.409999999999997</v>
      </c>
      <c r="F2208">
        <v>0.26</v>
      </c>
      <c r="G2208">
        <v>75.3</v>
      </c>
      <c r="H2208" t="s">
        <v>21</v>
      </c>
      <c r="I2208" t="s">
        <v>87</v>
      </c>
      <c r="K2208">
        <v>1.372E-2</v>
      </c>
      <c r="L2208">
        <v>65</v>
      </c>
      <c r="N2208">
        <v>29</v>
      </c>
      <c r="O2208" t="s">
        <v>89</v>
      </c>
      <c r="P2208">
        <f t="shared" si="68"/>
        <v>34.380409925443978</v>
      </c>
      <c r="Q2208">
        <f t="shared" si="69"/>
        <v>34.219486508586975</v>
      </c>
      <c r="S2208">
        <f>IF(AND(M2208&lt;&gt;"",M2208&lt;&gt;18.5),5*LOG10(10^(Q2208/5+1)*W$1/(10^(M2208/5+1)))-5,Q2208)</f>
        <v>34.219486508586975</v>
      </c>
      <c r="T2208">
        <f>(F2208/E2208)*S2208</f>
        <v>0.25856049091056715</v>
      </c>
      <c r="U2208">
        <v>5281</v>
      </c>
      <c r="V2208" t="s">
        <v>1485</v>
      </c>
    </row>
    <row r="2209" spans="2:22" x14ac:dyDescent="0.25">
      <c r="B2209">
        <v>25029</v>
      </c>
      <c r="C2209" t="s">
        <v>1484</v>
      </c>
      <c r="E2209">
        <v>34.46</v>
      </c>
      <c r="F2209">
        <v>0.12</v>
      </c>
      <c r="G2209">
        <v>75.900000000000006</v>
      </c>
      <c r="H2209" t="s">
        <v>21</v>
      </c>
      <c r="I2209" t="s">
        <v>180</v>
      </c>
      <c r="K2209">
        <v>1.372E-2</v>
      </c>
      <c r="L2209">
        <v>65</v>
      </c>
      <c r="N2209">
        <v>27</v>
      </c>
      <c r="O2209" t="s">
        <v>137</v>
      </c>
      <c r="P2209">
        <f t="shared" si="68"/>
        <v>34.430409925443982</v>
      </c>
      <c r="Q2209">
        <f t="shared" si="69"/>
        <v>34.269486508586979</v>
      </c>
      <c r="S2209">
        <f>IF(AND(M2209&lt;&gt;"",M2209&lt;&gt;18.5),5*LOG10(10^(Q2209/5+1)*W$1/(10^(M2209/5+1)))-5,Q2209)</f>
        <v>34.269486508586979</v>
      </c>
      <c r="T2209">
        <f>(F2209/E2209)*S2209</f>
        <v>0.11933657518950774</v>
      </c>
      <c r="U2209">
        <v>5281</v>
      </c>
      <c r="V2209" t="s">
        <v>1485</v>
      </c>
    </row>
    <row r="2210" spans="2:22" x14ac:dyDescent="0.25">
      <c r="B2210">
        <v>25030</v>
      </c>
      <c r="C2210" t="s">
        <v>1484</v>
      </c>
      <c r="E2210">
        <v>34.47</v>
      </c>
      <c r="F2210">
        <v>0.31</v>
      </c>
      <c r="G2210">
        <v>77.099999999999994</v>
      </c>
      <c r="H2210" t="s">
        <v>21</v>
      </c>
      <c r="I2210" t="s">
        <v>87</v>
      </c>
      <c r="K2210">
        <v>1.372E-2</v>
      </c>
      <c r="L2210">
        <v>65</v>
      </c>
      <c r="N2210">
        <v>29</v>
      </c>
      <c r="O2210" t="s">
        <v>37</v>
      </c>
      <c r="P2210">
        <f t="shared" si="68"/>
        <v>34.44040992544398</v>
      </c>
      <c r="Q2210">
        <f t="shared" si="69"/>
        <v>34.279486508586977</v>
      </c>
      <c r="S2210">
        <f>IF(AND(M2210&lt;&gt;"",M2210&lt;&gt;18.5),5*LOG10(10^(Q2210/5+1)*W$1/(10^(M2210/5+1)))-5,Q2210)</f>
        <v>34.279486508586977</v>
      </c>
      <c r="T2210">
        <f>(F2210/E2210)*S2210</f>
        <v>0.30828664977261283</v>
      </c>
      <c r="U2210">
        <v>5281</v>
      </c>
      <c r="V2210" t="s">
        <v>1485</v>
      </c>
    </row>
    <row r="2211" spans="2:22" x14ac:dyDescent="0.25">
      <c r="B2211">
        <v>25031</v>
      </c>
      <c r="C2211" t="s">
        <v>1484</v>
      </c>
      <c r="E2211">
        <v>34.700000000000003</v>
      </c>
      <c r="F2211">
        <v>0.3</v>
      </c>
      <c r="G2211">
        <v>87.1</v>
      </c>
      <c r="H2211" t="s">
        <v>21</v>
      </c>
      <c r="I2211" t="s">
        <v>184</v>
      </c>
      <c r="L2211">
        <v>60</v>
      </c>
      <c r="N2211">
        <v>25</v>
      </c>
      <c r="P2211">
        <f t="shared" si="68"/>
        <v>34.700000000000003</v>
      </c>
      <c r="Q2211">
        <f t="shared" si="69"/>
        <v>34.365266051846945</v>
      </c>
      <c r="S2211">
        <f>IF(AND(M2211&lt;&gt;"",M2211&lt;&gt;18.5),5*LOG10(10^(Q2211/5+1)*W$1/(10^(M2211/5+1)))-5,Q2211)</f>
        <v>34.365266051846945</v>
      </c>
      <c r="T2211">
        <f>(F2211/E2211)*S2211</f>
        <v>0.29710604655775452</v>
      </c>
      <c r="U2211">
        <v>5281</v>
      </c>
      <c r="V2211" t="s">
        <v>1485</v>
      </c>
    </row>
    <row r="2212" spans="2:22" x14ac:dyDescent="0.25">
      <c r="B2212">
        <v>25037</v>
      </c>
      <c r="C2212" t="s">
        <v>1486</v>
      </c>
      <c r="E2212">
        <v>40.06</v>
      </c>
      <c r="F2212">
        <v>0.3</v>
      </c>
      <c r="G2212">
        <v>1030</v>
      </c>
      <c r="H2212" t="s">
        <v>21</v>
      </c>
      <c r="I2212" t="s">
        <v>22</v>
      </c>
      <c r="L2212">
        <v>70</v>
      </c>
      <c r="N2212">
        <v>31</v>
      </c>
      <c r="O2212" t="s">
        <v>1487</v>
      </c>
      <c r="P2212">
        <f t="shared" si="68"/>
        <v>40.06</v>
      </c>
      <c r="Q2212">
        <f t="shared" si="69"/>
        <v>40.06</v>
      </c>
      <c r="S2212">
        <f>IF(AND(M2212&lt;&gt;"",M2212&lt;&gt;18.5),5*LOG10(10^(Q2212/5+1)*W$1/(10^(M2212/5+1)))-5,Q2212)</f>
        <v>40.06</v>
      </c>
      <c r="T2212">
        <f>(F2212/E2212)*S2212</f>
        <v>0.3</v>
      </c>
      <c r="U2212">
        <v>5286</v>
      </c>
      <c r="V2212" t="s">
        <v>1486</v>
      </c>
    </row>
    <row r="2213" spans="2:22" x14ac:dyDescent="0.25">
      <c r="B2213">
        <v>25038</v>
      </c>
      <c r="C2213" t="s">
        <v>1486</v>
      </c>
      <c r="E2213">
        <v>41.27</v>
      </c>
      <c r="F2213">
        <v>0.18</v>
      </c>
      <c r="G2213">
        <v>1330</v>
      </c>
      <c r="H2213" t="s">
        <v>21</v>
      </c>
      <c r="I2213" t="s">
        <v>12</v>
      </c>
      <c r="K2213">
        <v>0.35019600000000001</v>
      </c>
      <c r="L2213">
        <v>70</v>
      </c>
      <c r="N2213">
        <v>34</v>
      </c>
      <c r="O2213" t="s">
        <v>25</v>
      </c>
      <c r="P2213">
        <f t="shared" si="68"/>
        <v>40.61801591478482</v>
      </c>
      <c r="Q2213">
        <f t="shared" si="69"/>
        <v>40.61801591478482</v>
      </c>
      <c r="S2213">
        <f>IF(AND(M2213&lt;&gt;"",M2213&lt;&gt;18.5),5*LOG10(10^(Q2213/5+1)*W$1/(10^(M2213/5+1)))-5,Q2213)</f>
        <v>40.61801591478482</v>
      </c>
      <c r="T2213">
        <f>(F2213/E2213)*S2213</f>
        <v>0.17715635727311041</v>
      </c>
      <c r="U2213">
        <v>5286</v>
      </c>
      <c r="V2213" t="s">
        <v>1486</v>
      </c>
    </row>
    <row r="2214" spans="2:22" x14ac:dyDescent="0.25">
      <c r="B2214">
        <v>25039</v>
      </c>
      <c r="C2214" t="s">
        <v>1486</v>
      </c>
      <c r="E2214">
        <v>41.4</v>
      </c>
      <c r="F2214">
        <v>0.26</v>
      </c>
      <c r="G2214">
        <v>1410</v>
      </c>
      <c r="H2214" t="s">
        <v>21</v>
      </c>
      <c r="I2214" t="s">
        <v>12</v>
      </c>
      <c r="K2214">
        <v>0.35019600000000001</v>
      </c>
      <c r="L2214">
        <v>70</v>
      </c>
      <c r="N2214">
        <v>34</v>
      </c>
      <c r="O2214" t="s">
        <v>24</v>
      </c>
      <c r="P2214">
        <f t="shared" si="68"/>
        <v>40.748015914784801</v>
      </c>
      <c r="Q2214">
        <f t="shared" si="69"/>
        <v>40.748015914784801</v>
      </c>
      <c r="S2214">
        <f>IF(AND(M2214&lt;&gt;"",M2214&lt;&gt;18.5),5*LOG10(10^(Q2214/5+1)*W$1/(10^(M2214/5+1)))-5,Q2214)</f>
        <v>40.748015914784801</v>
      </c>
      <c r="T2214">
        <f>(F2214/E2214)*S2214</f>
        <v>0.25590541395758576</v>
      </c>
      <c r="U2214">
        <v>5286</v>
      </c>
      <c r="V2214" t="s">
        <v>1486</v>
      </c>
    </row>
    <row r="2215" spans="2:22" x14ac:dyDescent="0.25">
      <c r="B2215">
        <v>25040</v>
      </c>
      <c r="C2215" t="s">
        <v>1486</v>
      </c>
      <c r="E2215">
        <v>41.28</v>
      </c>
      <c r="F2215">
        <v>0.15</v>
      </c>
      <c r="G2215">
        <v>1800</v>
      </c>
      <c r="H2215" t="s">
        <v>21</v>
      </c>
      <c r="I2215" t="s">
        <v>26</v>
      </c>
      <c r="L2215">
        <v>70</v>
      </c>
      <c r="N2215">
        <v>33</v>
      </c>
      <c r="O2215" t="s">
        <v>27</v>
      </c>
      <c r="P2215">
        <f t="shared" si="68"/>
        <v>41.28</v>
      </c>
      <c r="Q2215">
        <f t="shared" si="69"/>
        <v>41.28</v>
      </c>
      <c r="S2215">
        <f>IF(AND(M2215&lt;&gt;"",M2215&lt;&gt;18.5),5*LOG10(10^(Q2215/5+1)*W$1/(10^(M2215/5+1)))-5,Q2215)</f>
        <v>41.28</v>
      </c>
      <c r="T2215">
        <f>(F2215/E2215)*S2215</f>
        <v>0.15</v>
      </c>
      <c r="U2215">
        <v>5286</v>
      </c>
      <c r="V2215" t="s">
        <v>1486</v>
      </c>
    </row>
    <row r="2216" spans="2:22" x14ac:dyDescent="0.25">
      <c r="B2216">
        <v>25041</v>
      </c>
      <c r="C2216" t="s">
        <v>1486</v>
      </c>
      <c r="E2216">
        <v>41.33</v>
      </c>
      <c r="F2216">
        <v>0.15</v>
      </c>
      <c r="G2216">
        <v>1850</v>
      </c>
      <c r="H2216" t="s">
        <v>21</v>
      </c>
      <c r="I2216" t="s">
        <v>26</v>
      </c>
      <c r="L2216">
        <v>70</v>
      </c>
      <c r="N2216">
        <v>33</v>
      </c>
      <c r="O2216" t="s">
        <v>28</v>
      </c>
      <c r="P2216">
        <f t="shared" si="68"/>
        <v>41.33</v>
      </c>
      <c r="Q2216">
        <f t="shared" si="69"/>
        <v>41.33</v>
      </c>
      <c r="S2216">
        <f>IF(AND(M2216&lt;&gt;"",M2216&lt;&gt;18.5),5*LOG10(10^(Q2216/5+1)*W$1/(10^(M2216/5+1)))-5,Q2216)</f>
        <v>41.33</v>
      </c>
      <c r="T2216">
        <f>(F2216/E2216)*S2216</f>
        <v>0.15</v>
      </c>
      <c r="U2216">
        <v>5286</v>
      </c>
      <c r="V2216" t="s">
        <v>1486</v>
      </c>
    </row>
    <row r="2217" spans="2:22" x14ac:dyDescent="0.25">
      <c r="B2217">
        <v>25091</v>
      </c>
      <c r="C2217" t="s">
        <v>1488</v>
      </c>
      <c r="E2217">
        <v>40.15</v>
      </c>
      <c r="F2217">
        <v>0.26</v>
      </c>
      <c r="G2217">
        <v>1070</v>
      </c>
      <c r="H2217" t="s">
        <v>21</v>
      </c>
      <c r="I2217" t="s">
        <v>22</v>
      </c>
      <c r="L2217">
        <v>70</v>
      </c>
      <c r="N2217">
        <v>31</v>
      </c>
      <c r="O2217" t="s">
        <v>1489</v>
      </c>
      <c r="P2217">
        <f t="shared" si="68"/>
        <v>40.15</v>
      </c>
      <c r="Q2217">
        <f t="shared" si="69"/>
        <v>40.15</v>
      </c>
      <c r="S2217">
        <f>IF(AND(M2217&lt;&gt;"",M2217&lt;&gt;18.5),5*LOG10(10^(Q2217/5+1)*W$1/(10^(M2217/5+1)))-5,Q2217)</f>
        <v>40.15</v>
      </c>
      <c r="T2217">
        <f>(F2217/E2217)*S2217</f>
        <v>0.26</v>
      </c>
      <c r="U2217">
        <v>5297</v>
      </c>
      <c r="V2217" t="s">
        <v>1488</v>
      </c>
    </row>
    <row r="2218" spans="2:22" x14ac:dyDescent="0.25">
      <c r="B2218">
        <v>25092</v>
      </c>
      <c r="C2218" t="s">
        <v>1488</v>
      </c>
      <c r="E2218">
        <v>40.950000000000003</v>
      </c>
      <c r="F2218">
        <v>0.24</v>
      </c>
      <c r="G2218">
        <v>1150</v>
      </c>
      <c r="H2218" t="s">
        <v>21</v>
      </c>
      <c r="I2218" t="s">
        <v>12</v>
      </c>
      <c r="K2218">
        <v>0.34957199999999999</v>
      </c>
      <c r="L2218">
        <v>70</v>
      </c>
      <c r="N2218">
        <v>34</v>
      </c>
      <c r="O2218" t="s">
        <v>24</v>
      </c>
      <c r="P2218">
        <f t="shared" si="68"/>
        <v>40.299019703856807</v>
      </c>
      <c r="Q2218">
        <f t="shared" si="69"/>
        <v>40.299019703856807</v>
      </c>
      <c r="S2218">
        <f>IF(AND(M2218&lt;&gt;"",M2218&lt;&gt;18.5),5*LOG10(10^(Q2218/5+1)*W$1/(10^(M2218/5+1)))-5,Q2218)</f>
        <v>40.299019703856807</v>
      </c>
      <c r="T2218">
        <f>(F2218/E2218)*S2218</f>
        <v>0.23618473086509481</v>
      </c>
      <c r="U2218">
        <v>5297</v>
      </c>
      <c r="V2218" t="s">
        <v>1488</v>
      </c>
    </row>
    <row r="2219" spans="2:22" x14ac:dyDescent="0.25">
      <c r="B2219">
        <v>25093</v>
      </c>
      <c r="C2219" t="s">
        <v>1488</v>
      </c>
      <c r="E2219">
        <v>41.14</v>
      </c>
      <c r="F2219">
        <v>0.19</v>
      </c>
      <c r="G2219">
        <v>1250</v>
      </c>
      <c r="H2219" t="s">
        <v>21</v>
      </c>
      <c r="I2219" t="s">
        <v>12</v>
      </c>
      <c r="K2219">
        <v>0.34957199999999999</v>
      </c>
      <c r="L2219">
        <v>70</v>
      </c>
      <c r="N2219">
        <v>34</v>
      </c>
      <c r="O2219" t="s">
        <v>25</v>
      </c>
      <c r="P2219">
        <f t="shared" si="68"/>
        <v>40.489019703856812</v>
      </c>
      <c r="Q2219">
        <f t="shared" si="69"/>
        <v>40.489019703856812</v>
      </c>
      <c r="S2219">
        <f>IF(AND(M2219&lt;&gt;"",M2219&lt;&gt;18.5),5*LOG10(10^(Q2219/5+1)*W$1/(10^(M2219/5+1)))-5,Q2219)</f>
        <v>40.489019703856812</v>
      </c>
      <c r="T2219">
        <f>(F2219/E2219)*S2219</f>
        <v>0.18699352804406402</v>
      </c>
      <c r="U2219">
        <v>5297</v>
      </c>
      <c r="V2219" t="s">
        <v>1488</v>
      </c>
    </row>
    <row r="2220" spans="2:22" x14ac:dyDescent="0.25">
      <c r="B2220">
        <v>25094</v>
      </c>
      <c r="C2220" t="s">
        <v>1488</v>
      </c>
      <c r="E2220">
        <v>40.83</v>
      </c>
      <c r="F2220">
        <v>0.15</v>
      </c>
      <c r="G2220">
        <v>1470</v>
      </c>
      <c r="H2220" t="s">
        <v>21</v>
      </c>
      <c r="I2220" t="s">
        <v>26</v>
      </c>
      <c r="L2220">
        <v>70</v>
      </c>
      <c r="N2220">
        <v>33</v>
      </c>
      <c r="O2220" t="s">
        <v>27</v>
      </c>
      <c r="P2220">
        <f t="shared" si="68"/>
        <v>40.83</v>
      </c>
      <c r="Q2220">
        <f t="shared" si="69"/>
        <v>40.83</v>
      </c>
      <c r="S2220">
        <f>IF(AND(M2220&lt;&gt;"",M2220&lt;&gt;18.5),5*LOG10(10^(Q2220/5+1)*W$1/(10^(M2220/5+1)))-5,Q2220)</f>
        <v>40.83</v>
      </c>
      <c r="T2220">
        <f>(F2220/E2220)*S2220</f>
        <v>0.15</v>
      </c>
      <c r="U2220">
        <v>5297</v>
      </c>
      <c r="V2220" t="s">
        <v>1488</v>
      </c>
    </row>
    <row r="2221" spans="2:22" x14ac:dyDescent="0.25">
      <c r="B2221">
        <v>25095</v>
      </c>
      <c r="C2221" t="s">
        <v>1488</v>
      </c>
      <c r="E2221">
        <v>40.880000000000003</v>
      </c>
      <c r="F2221">
        <v>0.15</v>
      </c>
      <c r="G2221">
        <v>1500</v>
      </c>
      <c r="H2221" t="s">
        <v>21</v>
      </c>
      <c r="I2221" t="s">
        <v>26</v>
      </c>
      <c r="L2221">
        <v>70</v>
      </c>
      <c r="N2221">
        <v>33</v>
      </c>
      <c r="O2221" t="s">
        <v>28</v>
      </c>
      <c r="P2221">
        <f t="shared" si="68"/>
        <v>40.880000000000003</v>
      </c>
      <c r="Q2221">
        <f t="shared" si="69"/>
        <v>40.880000000000003</v>
      </c>
      <c r="S2221">
        <f>IF(AND(M2221&lt;&gt;"",M2221&lt;&gt;18.5),5*LOG10(10^(Q2221/5+1)*W$1/(10^(M2221/5+1)))-5,Q2221)</f>
        <v>40.880000000000003</v>
      </c>
      <c r="T2221">
        <f>(F2221/E2221)*S2221</f>
        <v>0.15</v>
      </c>
      <c r="U2221">
        <v>5297</v>
      </c>
      <c r="V2221" t="s">
        <v>1488</v>
      </c>
    </row>
    <row r="2222" spans="2:22" x14ac:dyDescent="0.25">
      <c r="B2222">
        <v>25126</v>
      </c>
      <c r="C2222" t="s">
        <v>1490</v>
      </c>
      <c r="E2222">
        <v>31.86</v>
      </c>
      <c r="F2222">
        <v>0.17</v>
      </c>
      <c r="G2222">
        <v>23.6</v>
      </c>
      <c r="H2222" t="s">
        <v>21</v>
      </c>
      <c r="I2222" t="s">
        <v>181</v>
      </c>
      <c r="L2222">
        <v>70.8</v>
      </c>
      <c r="N2222">
        <v>28</v>
      </c>
      <c r="P2222">
        <f t="shared" si="68"/>
        <v>31.86</v>
      </c>
      <c r="Q2222">
        <f t="shared" si="69"/>
        <v>31.88467608837756</v>
      </c>
      <c r="S2222">
        <f>IF(AND(M2222&lt;&gt;"",M2222&lt;&gt;18.5),5*LOG10(10^(Q2222/5+1)*W$1/(10^(M2222/5+1)))-5,Q2222)</f>
        <v>31.88467608837756</v>
      </c>
      <c r="T2222">
        <f>(F2222/E2222)*S2222</f>
        <v>0.17013166776598196</v>
      </c>
      <c r="U2222">
        <v>5311</v>
      </c>
      <c r="V2222" t="s">
        <v>1491</v>
      </c>
    </row>
    <row r="2223" spans="2:22" x14ac:dyDescent="0.25">
      <c r="B2223">
        <v>25127</v>
      </c>
      <c r="C2223" t="s">
        <v>1490</v>
      </c>
      <c r="E2223">
        <v>32.340000000000003</v>
      </c>
      <c r="F2223">
        <v>0.44</v>
      </c>
      <c r="G2223">
        <v>29.1</v>
      </c>
      <c r="H2223" t="s">
        <v>21</v>
      </c>
      <c r="I2223" t="s">
        <v>62</v>
      </c>
      <c r="K2223">
        <v>9.0060000000000001E-3</v>
      </c>
      <c r="L2223">
        <v>74.2</v>
      </c>
      <c r="N2223">
        <v>30</v>
      </c>
      <c r="O2223" t="s">
        <v>27</v>
      </c>
      <c r="P2223">
        <f t="shared" si="68"/>
        <v>32.320531256232975</v>
      </c>
      <c r="Q2223">
        <f t="shared" si="69"/>
        <v>32.447060582556837</v>
      </c>
      <c r="S2223">
        <f>IF(AND(M2223&lt;&gt;"",M2223&lt;&gt;18.5),5*LOG10(10^(Q2223/5+1)*W$1/(10^(M2223/5+1)))-5,Q2223)</f>
        <v>32.447060582556837</v>
      </c>
      <c r="T2223">
        <f>(F2223/E2223)*S2223</f>
        <v>0.44145660656539915</v>
      </c>
      <c r="U2223">
        <v>5311</v>
      </c>
      <c r="V2223" t="s">
        <v>1491</v>
      </c>
    </row>
    <row r="2224" spans="2:22" x14ac:dyDescent="0.25">
      <c r="B2224">
        <v>25128</v>
      </c>
      <c r="C2224" t="s">
        <v>1490</v>
      </c>
      <c r="E2224">
        <v>33.07</v>
      </c>
      <c r="F2224">
        <v>0.18</v>
      </c>
      <c r="G2224">
        <v>40.299999999999997</v>
      </c>
      <c r="H2224" t="s">
        <v>21</v>
      </c>
      <c r="I2224" t="s">
        <v>180</v>
      </c>
      <c r="K2224">
        <v>9.0060000000000001E-3</v>
      </c>
      <c r="L2224">
        <v>65</v>
      </c>
      <c r="N2224">
        <v>27</v>
      </c>
      <c r="O2224" t="s">
        <v>137</v>
      </c>
      <c r="P2224">
        <f t="shared" si="68"/>
        <v>33.050531256232972</v>
      </c>
      <c r="Q2224">
        <f t="shared" si="69"/>
        <v>32.889607839375969</v>
      </c>
      <c r="S2224">
        <f>IF(AND(M2224&lt;&gt;"",M2224&lt;&gt;18.5),5*LOG10(10^(Q2224/5+1)*W$1/(10^(M2224/5+1)))-5,Q2224)</f>
        <v>32.889607839375969</v>
      </c>
      <c r="T2224">
        <f>(F2224/E2224)*S2224</f>
        <v>0.17901812552427196</v>
      </c>
      <c r="U2224">
        <v>5311</v>
      </c>
      <c r="V2224" t="s">
        <v>1491</v>
      </c>
    </row>
    <row r="2225" spans="2:22" x14ac:dyDescent="0.25">
      <c r="B2225">
        <v>25129</v>
      </c>
      <c r="C2225" t="s">
        <v>1490</v>
      </c>
      <c r="E2225">
        <v>33.270000000000003</v>
      </c>
      <c r="F2225">
        <v>0.14000000000000001</v>
      </c>
      <c r="G2225">
        <v>45.1</v>
      </c>
      <c r="H2225" t="s">
        <v>21</v>
      </c>
      <c r="I2225" t="s">
        <v>184</v>
      </c>
      <c r="L2225">
        <v>60</v>
      </c>
      <c r="N2225">
        <v>25</v>
      </c>
      <c r="P2225">
        <f t="shared" si="68"/>
        <v>33.270000000000003</v>
      </c>
      <c r="Q2225">
        <f t="shared" si="69"/>
        <v>32.935266051846945</v>
      </c>
      <c r="S2225">
        <f>IF(AND(M2225&lt;&gt;"",M2225&lt;&gt;18.5),5*LOG10(10^(Q2225/5+1)*W$1/(10^(M2225/5+1)))-5,Q2225)</f>
        <v>32.935266051846945</v>
      </c>
      <c r="T2225">
        <f>(F2225/E2225)*S2225</f>
        <v>0.13859144115595348</v>
      </c>
      <c r="U2225">
        <v>5311</v>
      </c>
      <c r="V2225" t="s">
        <v>1491</v>
      </c>
    </row>
    <row r="2226" spans="2:22" x14ac:dyDescent="0.25">
      <c r="B2226">
        <v>25130</v>
      </c>
      <c r="C2226" t="s">
        <v>1490</v>
      </c>
      <c r="E2226">
        <v>33.340000000000003</v>
      </c>
      <c r="F2226">
        <v>0.39</v>
      </c>
      <c r="G2226">
        <v>46.1</v>
      </c>
      <c r="H2226" t="s">
        <v>21</v>
      </c>
      <c r="I2226" t="s">
        <v>179</v>
      </c>
      <c r="K2226">
        <v>9.0060000000000001E-3</v>
      </c>
      <c r="L2226">
        <v>70</v>
      </c>
      <c r="N2226">
        <v>28</v>
      </c>
      <c r="O2226" t="s">
        <v>88</v>
      </c>
      <c r="P2226">
        <f t="shared" si="68"/>
        <v>33.320531256232975</v>
      </c>
      <c r="Q2226">
        <f t="shared" si="69"/>
        <v>33.320531256232975</v>
      </c>
      <c r="S2226">
        <f>IF(AND(M2226&lt;&gt;"",M2226&lt;&gt;18.5),5*LOG10(10^(Q2226/5+1)*W$1/(10^(M2226/5+1)))-5,Q2226)</f>
        <v>33.320531256232975</v>
      </c>
      <c r="T2226">
        <f>(F2226/E2226)*S2226</f>
        <v>0.3897722612456766</v>
      </c>
      <c r="U2226">
        <v>5311</v>
      </c>
      <c r="V2226" t="s">
        <v>1491</v>
      </c>
    </row>
    <row r="2227" spans="2:22" x14ac:dyDescent="0.25">
      <c r="B2227">
        <v>25133</v>
      </c>
      <c r="C2227" t="s">
        <v>1492</v>
      </c>
      <c r="E2227">
        <v>39.96</v>
      </c>
      <c r="F2227">
        <v>0.56000000000000005</v>
      </c>
      <c r="G2227">
        <v>982</v>
      </c>
      <c r="H2227" t="s">
        <v>21</v>
      </c>
      <c r="I2227" t="s">
        <v>22</v>
      </c>
      <c r="L2227">
        <v>70</v>
      </c>
      <c r="N2227">
        <v>31</v>
      </c>
      <c r="O2227" t="s">
        <v>1493</v>
      </c>
      <c r="P2227">
        <f t="shared" si="68"/>
        <v>39.96</v>
      </c>
      <c r="Q2227">
        <f t="shared" si="69"/>
        <v>39.96</v>
      </c>
      <c r="S2227">
        <f>IF(AND(M2227&lt;&gt;"",M2227&lt;&gt;18.5),5*LOG10(10^(Q2227/5+1)*W$1/(10^(M2227/5+1)))-5,Q2227)</f>
        <v>39.96</v>
      </c>
      <c r="T2227">
        <f>(F2227/E2227)*S2227</f>
        <v>0.56000000000000005</v>
      </c>
      <c r="U2227">
        <v>5312</v>
      </c>
      <c r="V2227" t="s">
        <v>1492</v>
      </c>
    </row>
    <row r="2228" spans="2:22" x14ac:dyDescent="0.25">
      <c r="B2228">
        <v>25134</v>
      </c>
      <c r="C2228" t="s">
        <v>1492</v>
      </c>
      <c r="E2228">
        <v>41.37</v>
      </c>
      <c r="F2228">
        <v>0.34</v>
      </c>
      <c r="G2228">
        <v>1400</v>
      </c>
      <c r="H2228" t="s">
        <v>21</v>
      </c>
      <c r="I2228" t="s">
        <v>12</v>
      </c>
      <c r="K2228">
        <v>0.34029199999999998</v>
      </c>
      <c r="L2228">
        <v>70</v>
      </c>
      <c r="N2228">
        <v>34</v>
      </c>
      <c r="O2228" t="s">
        <v>24</v>
      </c>
      <c r="P2228">
        <f t="shared" si="68"/>
        <v>40.734002873199557</v>
      </c>
      <c r="Q2228">
        <f t="shared" si="69"/>
        <v>40.734002873199557</v>
      </c>
      <c r="S2228">
        <f>IF(AND(M2228&lt;&gt;"",M2228&lt;&gt;18.5),5*LOG10(10^(Q2228/5+1)*W$1/(10^(M2228/5+1)))-5,Q2228)</f>
        <v>40.734002873199557</v>
      </c>
      <c r="T2228">
        <f>(F2228/E2228)*S2228</f>
        <v>0.33477304754382048</v>
      </c>
      <c r="U2228">
        <v>5312</v>
      </c>
      <c r="V2228" t="s">
        <v>1492</v>
      </c>
    </row>
    <row r="2229" spans="2:22" x14ac:dyDescent="0.25">
      <c r="B2229">
        <v>25135</v>
      </c>
      <c r="C2229" t="s">
        <v>1492</v>
      </c>
      <c r="E2229">
        <v>41.56</v>
      </c>
      <c r="F2229">
        <v>0.28999999999999998</v>
      </c>
      <c r="G2229">
        <v>1530</v>
      </c>
      <c r="H2229" t="s">
        <v>21</v>
      </c>
      <c r="I2229" t="s">
        <v>12</v>
      </c>
      <c r="K2229">
        <v>0.34029199999999998</v>
      </c>
      <c r="L2229">
        <v>70</v>
      </c>
      <c r="N2229">
        <v>34</v>
      </c>
      <c r="O2229" t="s">
        <v>25</v>
      </c>
      <c r="P2229">
        <f t="shared" si="68"/>
        <v>40.924002873199569</v>
      </c>
      <c r="Q2229">
        <f t="shared" si="69"/>
        <v>40.924002873199569</v>
      </c>
      <c r="S2229">
        <f>IF(AND(M2229&lt;&gt;"",M2229&lt;&gt;18.5),5*LOG10(10^(Q2229/5+1)*W$1/(10^(M2229/5+1)))-5,Q2229)</f>
        <v>40.924002873199569</v>
      </c>
      <c r="T2229">
        <f>(F2229/E2229)*S2229</f>
        <v>0.28556209897083429</v>
      </c>
      <c r="U2229">
        <v>5312</v>
      </c>
      <c r="V2229" t="s">
        <v>1492</v>
      </c>
    </row>
    <row r="2230" spans="2:22" x14ac:dyDescent="0.25">
      <c r="B2230">
        <v>25136</v>
      </c>
      <c r="C2230" t="s">
        <v>1492</v>
      </c>
      <c r="E2230">
        <v>41.28</v>
      </c>
      <c r="F2230">
        <v>0.21</v>
      </c>
      <c r="G2230">
        <v>1800</v>
      </c>
      <c r="H2230" t="s">
        <v>21</v>
      </c>
      <c r="I2230" t="s">
        <v>26</v>
      </c>
      <c r="L2230">
        <v>70</v>
      </c>
      <c r="N2230">
        <v>33</v>
      </c>
      <c r="O2230" t="s">
        <v>27</v>
      </c>
      <c r="P2230">
        <f t="shared" si="68"/>
        <v>41.28</v>
      </c>
      <c r="Q2230">
        <f t="shared" si="69"/>
        <v>41.28</v>
      </c>
      <c r="S2230">
        <f>IF(AND(M2230&lt;&gt;"",M2230&lt;&gt;18.5),5*LOG10(10^(Q2230/5+1)*W$1/(10^(M2230/5+1)))-5,Q2230)</f>
        <v>41.28</v>
      </c>
      <c r="T2230">
        <f>(F2230/E2230)*S2230</f>
        <v>0.21</v>
      </c>
      <c r="U2230">
        <v>5312</v>
      </c>
      <c r="V2230" t="s">
        <v>1492</v>
      </c>
    </row>
    <row r="2231" spans="2:22" x14ac:dyDescent="0.25">
      <c r="B2231">
        <v>25137</v>
      </c>
      <c r="C2231" t="s">
        <v>1492</v>
      </c>
      <c r="E2231">
        <v>41.33</v>
      </c>
      <c r="F2231">
        <v>0.21</v>
      </c>
      <c r="G2231">
        <v>1850</v>
      </c>
      <c r="H2231" t="s">
        <v>21</v>
      </c>
      <c r="I2231" t="s">
        <v>26</v>
      </c>
      <c r="L2231">
        <v>70</v>
      </c>
      <c r="N2231">
        <v>33</v>
      </c>
      <c r="O2231" t="s">
        <v>28</v>
      </c>
      <c r="P2231">
        <f t="shared" si="68"/>
        <v>41.33</v>
      </c>
      <c r="Q2231">
        <f t="shared" si="69"/>
        <v>41.33</v>
      </c>
      <c r="S2231">
        <f>IF(AND(M2231&lt;&gt;"",M2231&lt;&gt;18.5),5*LOG10(10^(Q2231/5+1)*W$1/(10^(M2231/5+1)))-5,Q2231)</f>
        <v>41.33</v>
      </c>
      <c r="T2231">
        <f>(F2231/E2231)*S2231</f>
        <v>0.21000000000000002</v>
      </c>
      <c r="U2231">
        <v>5312</v>
      </c>
      <c r="V2231" t="s">
        <v>1492</v>
      </c>
    </row>
    <row r="2232" spans="2:22" x14ac:dyDescent="0.25">
      <c r="B2232">
        <v>25152</v>
      </c>
      <c r="C2232" t="s">
        <v>1494</v>
      </c>
      <c r="E2232">
        <v>40.200000000000003</v>
      </c>
      <c r="F2232">
        <v>0.2</v>
      </c>
      <c r="G2232">
        <v>1100</v>
      </c>
      <c r="H2232" t="s">
        <v>21</v>
      </c>
      <c r="I2232" t="s">
        <v>22</v>
      </c>
      <c r="L2232">
        <v>70</v>
      </c>
      <c r="N2232">
        <v>31</v>
      </c>
      <c r="O2232" t="s">
        <v>1495</v>
      </c>
      <c r="P2232">
        <f t="shared" si="68"/>
        <v>40.200000000000003</v>
      </c>
      <c r="Q2232">
        <f t="shared" si="69"/>
        <v>40.200000000000003</v>
      </c>
      <c r="S2232">
        <f>IF(AND(M2232&lt;&gt;"",M2232&lt;&gt;18.5),5*LOG10(10^(Q2232/5+1)*W$1/(10^(M2232/5+1)))-5,Q2232)</f>
        <v>40.200000000000003</v>
      </c>
      <c r="T2232">
        <f>(F2232/E2232)*S2232</f>
        <v>0.2</v>
      </c>
      <c r="U2232">
        <v>5323</v>
      </c>
      <c r="V2232" t="s">
        <v>1494</v>
      </c>
    </row>
    <row r="2233" spans="2:22" x14ac:dyDescent="0.25">
      <c r="B2233">
        <v>25153</v>
      </c>
      <c r="C2233" t="s">
        <v>1494</v>
      </c>
      <c r="E2233">
        <v>41.2</v>
      </c>
      <c r="F2233">
        <v>0.27</v>
      </c>
      <c r="G2233">
        <v>1300</v>
      </c>
      <c r="H2233" t="s">
        <v>21</v>
      </c>
      <c r="I2233" t="s">
        <v>12</v>
      </c>
      <c r="K2233">
        <v>0.34098000000000001</v>
      </c>
      <c r="L2233">
        <v>70</v>
      </c>
      <c r="N2233">
        <v>34</v>
      </c>
      <c r="O2233" t="s">
        <v>24</v>
      </c>
      <c r="P2233">
        <f t="shared" si="68"/>
        <v>40.562888496850924</v>
      </c>
      <c r="Q2233">
        <f t="shared" si="69"/>
        <v>40.562888496850924</v>
      </c>
      <c r="S2233">
        <f>IF(AND(M2233&lt;&gt;"",M2233&lt;&gt;18.5),5*LOG10(10^(Q2233/5+1)*W$1/(10^(M2233/5+1)))-5,Q2233)</f>
        <v>40.562888496850924</v>
      </c>
      <c r="T2233">
        <f>(F2233/E2233)*S2233</f>
        <v>0.26582475471237255</v>
      </c>
      <c r="U2233">
        <v>5323</v>
      </c>
      <c r="V2233" t="s">
        <v>1494</v>
      </c>
    </row>
    <row r="2234" spans="2:22" x14ac:dyDescent="0.25">
      <c r="B2234">
        <v>25154</v>
      </c>
      <c r="C2234" t="s">
        <v>1494</v>
      </c>
      <c r="E2234">
        <v>41.43</v>
      </c>
      <c r="F2234">
        <v>0.24</v>
      </c>
      <c r="G2234">
        <v>1440</v>
      </c>
      <c r="H2234" t="s">
        <v>21</v>
      </c>
      <c r="I2234" t="s">
        <v>12</v>
      </c>
      <c r="K2234">
        <v>0.34098000000000001</v>
      </c>
      <c r="L2234">
        <v>70</v>
      </c>
      <c r="N2234">
        <v>34</v>
      </c>
      <c r="O2234" t="s">
        <v>25</v>
      </c>
      <c r="P2234">
        <f t="shared" si="68"/>
        <v>40.792888496850921</v>
      </c>
      <c r="Q2234">
        <f t="shared" si="69"/>
        <v>40.792888496850921</v>
      </c>
      <c r="S2234">
        <f>IF(AND(M2234&lt;&gt;"",M2234&lt;&gt;18.5),5*LOG10(10^(Q2234/5+1)*W$1/(10^(M2234/5+1)))-5,Q2234)</f>
        <v>40.792888496850921</v>
      </c>
      <c r="T2234">
        <f>(F2234/E2234)*S2234</f>
        <v>0.23630927442057012</v>
      </c>
      <c r="U2234">
        <v>5323</v>
      </c>
      <c r="V2234" t="s">
        <v>1494</v>
      </c>
    </row>
    <row r="2235" spans="2:22" x14ac:dyDescent="0.25">
      <c r="B2235">
        <v>25155</v>
      </c>
      <c r="C2235" t="s">
        <v>1494</v>
      </c>
      <c r="E2235">
        <v>41.07</v>
      </c>
      <c r="F2235">
        <v>0.18</v>
      </c>
      <c r="G2235">
        <v>1640</v>
      </c>
      <c r="H2235" t="s">
        <v>21</v>
      </c>
      <c r="I2235" t="s">
        <v>26</v>
      </c>
      <c r="L2235">
        <v>70</v>
      </c>
      <c r="N2235">
        <v>33</v>
      </c>
      <c r="O2235" t="s">
        <v>27</v>
      </c>
      <c r="P2235">
        <f t="shared" si="68"/>
        <v>41.07</v>
      </c>
      <c r="Q2235">
        <f t="shared" si="69"/>
        <v>41.07</v>
      </c>
      <c r="S2235">
        <f>IF(AND(M2235&lt;&gt;"",M2235&lt;&gt;18.5),5*LOG10(10^(Q2235/5+1)*W$1/(10^(M2235/5+1)))-5,Q2235)</f>
        <v>41.07</v>
      </c>
      <c r="T2235">
        <f>(F2235/E2235)*S2235</f>
        <v>0.18</v>
      </c>
      <c r="U2235">
        <v>5323</v>
      </c>
      <c r="V2235" t="s">
        <v>1494</v>
      </c>
    </row>
    <row r="2236" spans="2:22" x14ac:dyDescent="0.25">
      <c r="B2236">
        <v>25156</v>
      </c>
      <c r="C2236" t="s">
        <v>1494</v>
      </c>
      <c r="E2236">
        <v>41.11</v>
      </c>
      <c r="F2236">
        <v>0.18</v>
      </c>
      <c r="G2236">
        <v>1670</v>
      </c>
      <c r="H2236" t="s">
        <v>21</v>
      </c>
      <c r="I2236" t="s">
        <v>26</v>
      </c>
      <c r="L2236">
        <v>70</v>
      </c>
      <c r="N2236">
        <v>33</v>
      </c>
      <c r="O2236" t="s">
        <v>28</v>
      </c>
      <c r="P2236">
        <f t="shared" si="68"/>
        <v>41.11</v>
      </c>
      <c r="Q2236">
        <f t="shared" si="69"/>
        <v>41.11</v>
      </c>
      <c r="S2236">
        <f>IF(AND(M2236&lt;&gt;"",M2236&lt;&gt;18.5),5*LOG10(10^(Q2236/5+1)*W$1/(10^(M2236/5+1)))-5,Q2236)</f>
        <v>41.11</v>
      </c>
      <c r="T2236">
        <f>(F2236/E2236)*S2236</f>
        <v>0.18</v>
      </c>
      <c r="U2236">
        <v>5323</v>
      </c>
      <c r="V2236" t="s">
        <v>1494</v>
      </c>
    </row>
    <row r="2237" spans="2:22" x14ac:dyDescent="0.25">
      <c r="B2237">
        <v>25209</v>
      </c>
      <c r="C2237" t="s">
        <v>1496</v>
      </c>
      <c r="E2237">
        <v>40.57</v>
      </c>
      <c r="F2237">
        <v>0.22</v>
      </c>
      <c r="G2237">
        <v>1300</v>
      </c>
      <c r="H2237" t="s">
        <v>21</v>
      </c>
      <c r="I2237" t="s">
        <v>123</v>
      </c>
      <c r="L2237">
        <v>70</v>
      </c>
      <c r="N2237">
        <v>31</v>
      </c>
      <c r="O2237" t="s">
        <v>1498</v>
      </c>
      <c r="P2237">
        <f t="shared" si="68"/>
        <v>40.57</v>
      </c>
      <c r="Q2237">
        <f t="shared" si="69"/>
        <v>40.57</v>
      </c>
      <c r="S2237">
        <f>IF(AND(M2237&lt;&gt;"",M2237&lt;&gt;18.5),5*LOG10(10^(Q2237/5+1)*W$1/(10^(M2237/5+1)))-5,Q2237)</f>
        <v>40.57</v>
      </c>
      <c r="T2237">
        <f>(F2237/E2237)*S2237</f>
        <v>0.22</v>
      </c>
      <c r="U2237">
        <v>5340</v>
      </c>
      <c r="V2237" t="s">
        <v>1497</v>
      </c>
    </row>
    <row r="2238" spans="2:22" x14ac:dyDescent="0.25">
      <c r="B2238">
        <v>25210</v>
      </c>
      <c r="C2238" t="s">
        <v>1496</v>
      </c>
      <c r="E2238">
        <v>41.11</v>
      </c>
      <c r="F2238">
        <v>0.33</v>
      </c>
      <c r="G2238">
        <v>1320</v>
      </c>
      <c r="H2238" t="s">
        <v>21</v>
      </c>
      <c r="I2238" t="s">
        <v>12</v>
      </c>
      <c r="K2238">
        <v>0.26200000000000001</v>
      </c>
      <c r="L2238">
        <v>70</v>
      </c>
      <c r="N2238">
        <v>34</v>
      </c>
      <c r="O2238" t="s">
        <v>1500</v>
      </c>
      <c r="P2238">
        <f t="shared" si="68"/>
        <v>40.604703225459424</v>
      </c>
      <c r="Q2238">
        <f t="shared" si="69"/>
        <v>40.604703225459424</v>
      </c>
      <c r="S2238">
        <f>IF(AND(M2238&lt;&gt;"",M2238&lt;&gt;18.5),5*LOG10(10^(Q2238/5+1)*W$1/(10^(M2238/5+1)))-5,Q2238)</f>
        <v>40.604703225459424</v>
      </c>
      <c r="T2238">
        <f>(F2238/E2238)*S2238</f>
        <v>0.32594385950867455</v>
      </c>
      <c r="U2238">
        <v>5340</v>
      </c>
      <c r="V2238" t="s">
        <v>1499</v>
      </c>
    </row>
    <row r="2239" spans="2:22" x14ac:dyDescent="0.25">
      <c r="B2239">
        <v>25211</v>
      </c>
      <c r="C2239" t="s">
        <v>1496</v>
      </c>
      <c r="E2239">
        <v>41.27</v>
      </c>
      <c r="F2239">
        <v>0.26</v>
      </c>
      <c r="G2239">
        <v>1420</v>
      </c>
      <c r="H2239" t="s">
        <v>21</v>
      </c>
      <c r="I2239" t="s">
        <v>12</v>
      </c>
      <c r="K2239">
        <v>0.26200000000000001</v>
      </c>
      <c r="L2239">
        <v>70</v>
      </c>
      <c r="N2239">
        <v>34</v>
      </c>
      <c r="O2239" t="s">
        <v>1501</v>
      </c>
      <c r="P2239">
        <f t="shared" si="68"/>
        <v>40.764703225459435</v>
      </c>
      <c r="Q2239">
        <f t="shared" si="69"/>
        <v>40.764703225459435</v>
      </c>
      <c r="S2239">
        <f>IF(AND(M2239&lt;&gt;"",M2239&lt;&gt;18.5),5*LOG10(10^(Q2239/5+1)*W$1/(10^(M2239/5+1)))-5,Q2239)</f>
        <v>40.764703225459435</v>
      </c>
      <c r="T2239">
        <f>(F2239/E2239)*S2239</f>
        <v>0.25681664256407688</v>
      </c>
      <c r="U2239">
        <v>5340</v>
      </c>
      <c r="V2239" t="s">
        <v>1499</v>
      </c>
    </row>
    <row r="2240" spans="2:22" x14ac:dyDescent="0.25">
      <c r="B2240">
        <v>25212</v>
      </c>
      <c r="C2240" t="s">
        <v>1496</v>
      </c>
      <c r="E2240">
        <v>42.05</v>
      </c>
      <c r="F2240">
        <v>0.2</v>
      </c>
      <c r="G2240">
        <v>2570</v>
      </c>
      <c r="H2240" t="s">
        <v>21</v>
      </c>
      <c r="I2240" t="s">
        <v>26</v>
      </c>
      <c r="L2240">
        <v>70</v>
      </c>
      <c r="N2240">
        <v>33</v>
      </c>
      <c r="O2240" t="s">
        <v>27</v>
      </c>
      <c r="P2240">
        <f t="shared" si="68"/>
        <v>42.05</v>
      </c>
      <c r="Q2240">
        <f t="shared" si="69"/>
        <v>42.05</v>
      </c>
      <c r="S2240">
        <f>IF(AND(M2240&lt;&gt;"",M2240&lt;&gt;18.5),5*LOG10(10^(Q2240/5+1)*W$1/(10^(M2240/5+1)))-5,Q2240)</f>
        <v>42.05</v>
      </c>
      <c r="T2240">
        <f>(F2240/E2240)*S2240</f>
        <v>0.2</v>
      </c>
      <c r="U2240">
        <v>5340</v>
      </c>
      <c r="V2240" t="s">
        <v>1497</v>
      </c>
    </row>
    <row r="2241" spans="2:22" x14ac:dyDescent="0.25">
      <c r="B2241">
        <v>25213</v>
      </c>
      <c r="C2241" t="s">
        <v>1496</v>
      </c>
      <c r="E2241">
        <v>42.13</v>
      </c>
      <c r="F2241">
        <v>0.2</v>
      </c>
      <c r="G2241">
        <v>2670</v>
      </c>
      <c r="H2241" t="s">
        <v>21</v>
      </c>
      <c r="I2241" t="s">
        <v>26</v>
      </c>
      <c r="L2241">
        <v>70</v>
      </c>
      <c r="N2241">
        <v>33</v>
      </c>
      <c r="O2241" t="s">
        <v>28</v>
      </c>
      <c r="P2241">
        <f t="shared" si="68"/>
        <v>42.13</v>
      </c>
      <c r="Q2241">
        <f t="shared" si="69"/>
        <v>42.13</v>
      </c>
      <c r="S2241">
        <f>IF(AND(M2241&lt;&gt;"",M2241&lt;&gt;18.5),5*LOG10(10^(Q2241/5+1)*W$1/(10^(M2241/5+1)))-5,Q2241)</f>
        <v>42.13</v>
      </c>
      <c r="T2241">
        <f>(F2241/E2241)*S2241</f>
        <v>0.2</v>
      </c>
      <c r="U2241">
        <v>5340</v>
      </c>
      <c r="V2241" t="s">
        <v>1497</v>
      </c>
    </row>
    <row r="2242" spans="2:22" x14ac:dyDescent="0.25">
      <c r="B2242">
        <v>25229</v>
      </c>
      <c r="C2242" t="s">
        <v>1502</v>
      </c>
      <c r="E2242">
        <v>40.18</v>
      </c>
      <c r="F2242">
        <v>0.12</v>
      </c>
      <c r="G2242">
        <v>896</v>
      </c>
      <c r="H2242" t="s">
        <v>21</v>
      </c>
      <c r="I2242" t="s">
        <v>43</v>
      </c>
      <c r="K2242">
        <v>0.21199999999999999</v>
      </c>
      <c r="L2242">
        <v>70</v>
      </c>
      <c r="N2242">
        <v>34</v>
      </c>
      <c r="O2242" t="s">
        <v>27</v>
      </c>
      <c r="P2242">
        <f t="shared" ref="P2242:P2305" si="70">IF((K2242&lt;&gt;""),5*LOG10(10^(E2242/5+1)/(K2242+1))-5,E2242)</f>
        <v>39.762486900848664</v>
      </c>
      <c r="Q2242">
        <f t="shared" ref="Q2242:Q2305" si="71">IF(AND(L2242&lt;&gt;"",L2242&lt;&gt;70),5*LOG10(10^(P2242/5+1)*L2242/70)-5,P2242)</f>
        <v>39.762486900848664</v>
      </c>
      <c r="S2242">
        <f>IF(AND(M2242&lt;&gt;"",M2242&lt;&gt;18.5),5*LOG10(10^(Q2242/5+1)*W$1/(10^(M2242/5+1)))-5,Q2242)</f>
        <v>39.762486900848664</v>
      </c>
      <c r="T2242">
        <f>(F2242/E2242)*S2242</f>
        <v>0.11875307187909009</v>
      </c>
      <c r="U2242">
        <v>5356</v>
      </c>
      <c r="V2242" t="s">
        <v>1503</v>
      </c>
    </row>
    <row r="2243" spans="2:22" x14ac:dyDescent="0.25">
      <c r="B2243">
        <v>25230</v>
      </c>
      <c r="C2243" t="s">
        <v>1502</v>
      </c>
      <c r="E2243">
        <v>39.85</v>
      </c>
      <c r="F2243">
        <v>0.1</v>
      </c>
      <c r="G2243">
        <v>932</v>
      </c>
      <c r="H2243" t="s">
        <v>21</v>
      </c>
      <c r="I2243" t="s">
        <v>123</v>
      </c>
      <c r="L2243">
        <v>70</v>
      </c>
      <c r="N2243">
        <v>31</v>
      </c>
      <c r="O2243" t="s">
        <v>1505</v>
      </c>
      <c r="P2243">
        <f t="shared" si="70"/>
        <v>39.85</v>
      </c>
      <c r="Q2243">
        <f t="shared" si="71"/>
        <v>39.85</v>
      </c>
      <c r="S2243">
        <f>IF(AND(M2243&lt;&gt;"",M2243&lt;&gt;18.5),5*LOG10(10^(Q2243/5+1)*W$1/(10^(M2243/5+1)))-5,Q2243)</f>
        <v>39.85</v>
      </c>
      <c r="T2243">
        <f>(F2243/E2243)*S2243</f>
        <v>0.10000000000000002</v>
      </c>
      <c r="U2243">
        <v>5356</v>
      </c>
      <c r="V2243" t="s">
        <v>1504</v>
      </c>
    </row>
    <row r="2244" spans="2:22" x14ac:dyDescent="0.25">
      <c r="B2244">
        <v>25231</v>
      </c>
      <c r="C2244" t="s">
        <v>1502</v>
      </c>
      <c r="E2244">
        <v>40.35</v>
      </c>
      <c r="F2244">
        <v>0.22</v>
      </c>
      <c r="G2244">
        <v>971</v>
      </c>
      <c r="H2244" t="s">
        <v>21</v>
      </c>
      <c r="I2244" t="s">
        <v>12</v>
      </c>
      <c r="K2244">
        <v>0.21199999999999999</v>
      </c>
      <c r="L2244">
        <v>70</v>
      </c>
      <c r="N2244">
        <v>34</v>
      </c>
      <c r="O2244" t="s">
        <v>1506</v>
      </c>
      <c r="P2244">
        <f t="shared" si="70"/>
        <v>39.932486900848673</v>
      </c>
      <c r="Q2244">
        <f t="shared" si="71"/>
        <v>39.932486900848673</v>
      </c>
      <c r="S2244">
        <f>IF(AND(M2244&lt;&gt;"",M2244&lt;&gt;18.5),5*LOG10(10^(Q2244/5+1)*W$1/(10^(M2244/5+1)))-5,Q2244)</f>
        <v>39.932486900848673</v>
      </c>
      <c r="T2244">
        <f>(F2244/E2244)*S2244</f>
        <v>0.21772359648542028</v>
      </c>
      <c r="U2244">
        <v>5356</v>
      </c>
      <c r="V2244" t="s">
        <v>1503</v>
      </c>
    </row>
    <row r="2245" spans="2:22" x14ac:dyDescent="0.25">
      <c r="B2245">
        <v>25232</v>
      </c>
      <c r="C2245" t="s">
        <v>1502</v>
      </c>
      <c r="E2245">
        <v>40.35</v>
      </c>
      <c r="F2245">
        <v>0.15</v>
      </c>
      <c r="G2245">
        <v>971</v>
      </c>
      <c r="H2245" t="s">
        <v>21</v>
      </c>
      <c r="I2245" t="s">
        <v>64</v>
      </c>
      <c r="K2245">
        <v>0.211784</v>
      </c>
      <c r="L2245">
        <v>70</v>
      </c>
      <c r="N2245">
        <v>38</v>
      </c>
      <c r="O2245" t="s">
        <v>27</v>
      </c>
      <c r="P2245">
        <f t="shared" si="70"/>
        <v>39.932873930420357</v>
      </c>
      <c r="Q2245">
        <f t="shared" si="71"/>
        <v>39.932873930420357</v>
      </c>
      <c r="S2245">
        <f>IF(AND(M2245&lt;&gt;"",M2245&lt;&gt;18.5),5*LOG10(10^(Q2245/5+1)*W$1/(10^(M2245/5+1)))-5,Q2245)</f>
        <v>39.932873930420357</v>
      </c>
      <c r="T2245">
        <f>(F2245/E2245)*S2245</f>
        <v>0.14844934546624666</v>
      </c>
      <c r="U2245">
        <v>5356</v>
      </c>
      <c r="V2245" t="s">
        <v>1503</v>
      </c>
    </row>
    <row r="2246" spans="2:22" x14ac:dyDescent="0.25">
      <c r="B2246">
        <v>25233</v>
      </c>
      <c r="C2246" t="s">
        <v>1502</v>
      </c>
      <c r="E2246">
        <v>40.54</v>
      </c>
      <c r="F2246">
        <v>0.15</v>
      </c>
      <c r="G2246">
        <v>1060</v>
      </c>
      <c r="H2246" t="s">
        <v>21</v>
      </c>
      <c r="I2246" t="s">
        <v>12</v>
      </c>
      <c r="K2246">
        <v>0.21199999999999999</v>
      </c>
      <c r="L2246">
        <v>70</v>
      </c>
      <c r="N2246">
        <v>34</v>
      </c>
      <c r="O2246" t="s">
        <v>1507</v>
      </c>
      <c r="P2246">
        <f t="shared" si="70"/>
        <v>40.122486900848671</v>
      </c>
      <c r="Q2246">
        <f t="shared" si="71"/>
        <v>40.122486900848671</v>
      </c>
      <c r="S2246">
        <f>IF(AND(M2246&lt;&gt;"",M2246&lt;&gt;18.5),5*LOG10(10^(Q2246/5+1)*W$1/(10^(M2246/5+1)))-5,Q2246)</f>
        <v>40.122486900848671</v>
      </c>
      <c r="T2246">
        <f>(F2246/E2246)*S2246</f>
        <v>0.14845518093555254</v>
      </c>
      <c r="U2246">
        <v>5356</v>
      </c>
      <c r="V2246" t="s">
        <v>1503</v>
      </c>
    </row>
    <row r="2247" spans="2:22" x14ac:dyDescent="0.25">
      <c r="B2247">
        <v>25288</v>
      </c>
      <c r="C2247" t="s">
        <v>1508</v>
      </c>
      <c r="E2247">
        <v>39.200000000000003</v>
      </c>
      <c r="F2247">
        <v>0.75</v>
      </c>
      <c r="G2247">
        <v>692</v>
      </c>
      <c r="H2247" t="s">
        <v>21</v>
      </c>
      <c r="I2247" t="s">
        <v>22</v>
      </c>
      <c r="L2247">
        <v>70</v>
      </c>
      <c r="N2247">
        <v>31</v>
      </c>
      <c r="O2247" t="s">
        <v>1509</v>
      </c>
      <c r="P2247">
        <f t="shared" si="70"/>
        <v>39.200000000000003</v>
      </c>
      <c r="Q2247">
        <f t="shared" si="71"/>
        <v>39.200000000000003</v>
      </c>
      <c r="S2247">
        <f>IF(AND(M2247&lt;&gt;"",M2247&lt;&gt;18.5),5*LOG10(10^(Q2247/5+1)*W$1/(10^(M2247/5+1)))-5,Q2247)</f>
        <v>39.200000000000003</v>
      </c>
      <c r="T2247">
        <f>(F2247/E2247)*S2247</f>
        <v>0.74999999999999989</v>
      </c>
      <c r="U2247">
        <v>5373</v>
      </c>
      <c r="V2247" t="s">
        <v>1508</v>
      </c>
    </row>
    <row r="2248" spans="2:22" x14ac:dyDescent="0.25">
      <c r="B2248">
        <v>25290</v>
      </c>
      <c r="C2248" t="s">
        <v>1510</v>
      </c>
      <c r="E2248">
        <v>37.81</v>
      </c>
      <c r="F2248">
        <v>0.81</v>
      </c>
      <c r="G2248">
        <v>364</v>
      </c>
      <c r="H2248" t="s">
        <v>21</v>
      </c>
      <c r="I2248" t="s">
        <v>22</v>
      </c>
      <c r="L2248">
        <v>70</v>
      </c>
      <c r="N2248">
        <v>31</v>
      </c>
      <c r="O2248" t="s">
        <v>1511</v>
      </c>
      <c r="P2248">
        <f t="shared" si="70"/>
        <v>37.81</v>
      </c>
      <c r="Q2248">
        <f t="shared" si="71"/>
        <v>37.81</v>
      </c>
      <c r="S2248">
        <f>IF(AND(M2248&lt;&gt;"",M2248&lt;&gt;18.5),5*LOG10(10^(Q2248/5+1)*W$1/(10^(M2248/5+1)))-5,Q2248)</f>
        <v>37.81</v>
      </c>
      <c r="T2248">
        <f>(F2248/E2248)*S2248</f>
        <v>0.81</v>
      </c>
      <c r="U2248">
        <v>5375</v>
      </c>
      <c r="V2248" t="s">
        <v>1510</v>
      </c>
    </row>
    <row r="2249" spans="2:22" x14ac:dyDescent="0.25">
      <c r="B2249">
        <v>25291</v>
      </c>
      <c r="C2249" t="s">
        <v>1510</v>
      </c>
      <c r="E2249">
        <v>42.01</v>
      </c>
      <c r="F2249">
        <v>0.32</v>
      </c>
      <c r="G2249">
        <v>1710</v>
      </c>
      <c r="H2249" t="s">
        <v>21</v>
      </c>
      <c r="I2249" t="s">
        <v>12</v>
      </c>
      <c r="K2249">
        <v>0.46904099999999999</v>
      </c>
      <c r="L2249">
        <v>70</v>
      </c>
      <c r="N2249">
        <v>34</v>
      </c>
      <c r="O2249" t="s">
        <v>24</v>
      </c>
      <c r="P2249">
        <f t="shared" si="70"/>
        <v>41.174830415789089</v>
      </c>
      <c r="Q2249">
        <f t="shared" si="71"/>
        <v>41.174830415789089</v>
      </c>
      <c r="S2249">
        <f>IF(AND(M2249&lt;&gt;"",M2249&lt;&gt;18.5),5*LOG10(10^(Q2249/5+1)*W$1/(10^(M2249/5+1)))-5,Q2249)</f>
        <v>41.174830415789089</v>
      </c>
      <c r="T2249">
        <f>(F2249/E2249)*S2249</f>
        <v>0.31363831785414209</v>
      </c>
      <c r="U2249">
        <v>5375</v>
      </c>
      <c r="V2249" t="s">
        <v>1510</v>
      </c>
    </row>
    <row r="2250" spans="2:22" x14ac:dyDescent="0.25">
      <c r="B2250">
        <v>25292</v>
      </c>
      <c r="C2250" t="s">
        <v>1510</v>
      </c>
      <c r="E2250">
        <v>41.77</v>
      </c>
      <c r="F2250">
        <v>0.23</v>
      </c>
      <c r="G2250">
        <v>2260</v>
      </c>
      <c r="H2250" t="s">
        <v>21</v>
      </c>
      <c r="I2250" t="s">
        <v>26</v>
      </c>
      <c r="L2250">
        <v>70</v>
      </c>
      <c r="N2250">
        <v>33</v>
      </c>
      <c r="O2250" t="s">
        <v>27</v>
      </c>
      <c r="P2250">
        <f t="shared" si="70"/>
        <v>41.77</v>
      </c>
      <c r="Q2250">
        <f t="shared" si="71"/>
        <v>41.77</v>
      </c>
      <c r="S2250">
        <f>IF(AND(M2250&lt;&gt;"",M2250&lt;&gt;18.5),5*LOG10(10^(Q2250/5+1)*W$1/(10^(M2250/5+1)))-5,Q2250)</f>
        <v>41.77</v>
      </c>
      <c r="T2250">
        <f>(F2250/E2250)*S2250</f>
        <v>0.23000000000000004</v>
      </c>
      <c r="U2250">
        <v>5375</v>
      </c>
      <c r="V2250" t="s">
        <v>1510</v>
      </c>
    </row>
    <row r="2251" spans="2:22" x14ac:dyDescent="0.25">
      <c r="B2251">
        <v>25293</v>
      </c>
      <c r="C2251" t="s">
        <v>1510</v>
      </c>
      <c r="E2251">
        <v>41.88</v>
      </c>
      <c r="F2251">
        <v>0.23</v>
      </c>
      <c r="G2251">
        <v>2380</v>
      </c>
      <c r="H2251" t="s">
        <v>21</v>
      </c>
      <c r="I2251" t="s">
        <v>26</v>
      </c>
      <c r="L2251">
        <v>70</v>
      </c>
      <c r="N2251">
        <v>33</v>
      </c>
      <c r="O2251" t="s">
        <v>28</v>
      </c>
      <c r="P2251">
        <f t="shared" si="70"/>
        <v>41.88</v>
      </c>
      <c r="Q2251">
        <f t="shared" si="71"/>
        <v>41.88</v>
      </c>
      <c r="S2251">
        <f>IF(AND(M2251&lt;&gt;"",M2251&lt;&gt;18.5),5*LOG10(10^(Q2251/5+1)*W$1/(10^(M2251/5+1)))-5,Q2251)</f>
        <v>41.88</v>
      </c>
      <c r="T2251">
        <f>(F2251/E2251)*S2251</f>
        <v>0.23</v>
      </c>
      <c r="U2251">
        <v>5375</v>
      </c>
      <c r="V2251" t="s">
        <v>1510</v>
      </c>
    </row>
    <row r="2252" spans="2:22" x14ac:dyDescent="0.25">
      <c r="B2252">
        <v>25310</v>
      </c>
      <c r="C2252" t="s">
        <v>1512</v>
      </c>
      <c r="E2252">
        <v>40.130000000000003</v>
      </c>
      <c r="F2252">
        <v>0.17</v>
      </c>
      <c r="G2252">
        <v>1060</v>
      </c>
      <c r="H2252" t="s">
        <v>21</v>
      </c>
      <c r="I2252" t="s">
        <v>22</v>
      </c>
      <c r="L2252">
        <v>70</v>
      </c>
      <c r="N2252">
        <v>31</v>
      </c>
      <c r="O2252" t="s">
        <v>1513</v>
      </c>
      <c r="P2252">
        <f t="shared" si="70"/>
        <v>40.130000000000003</v>
      </c>
      <c r="Q2252">
        <f t="shared" si="71"/>
        <v>40.130000000000003</v>
      </c>
      <c r="S2252">
        <f>IF(AND(M2252&lt;&gt;"",M2252&lt;&gt;18.5),5*LOG10(10^(Q2252/5+1)*W$1/(10^(M2252/5+1)))-5,Q2252)</f>
        <v>40.130000000000003</v>
      </c>
      <c r="T2252">
        <f>(F2252/E2252)*S2252</f>
        <v>0.17</v>
      </c>
      <c r="U2252">
        <v>5387</v>
      </c>
      <c r="V2252" t="s">
        <v>1512</v>
      </c>
    </row>
    <row r="2253" spans="2:22" x14ac:dyDescent="0.25">
      <c r="B2253">
        <v>25311</v>
      </c>
      <c r="C2253" t="s">
        <v>1512</v>
      </c>
      <c r="E2253">
        <v>42.06</v>
      </c>
      <c r="F2253">
        <v>0.42</v>
      </c>
      <c r="G2253">
        <v>1870</v>
      </c>
      <c r="H2253" t="s">
        <v>21</v>
      </c>
      <c r="I2253" t="s">
        <v>12</v>
      </c>
      <c r="K2253">
        <v>0.38531599999999999</v>
      </c>
      <c r="L2253">
        <v>70</v>
      </c>
      <c r="N2253">
        <v>34</v>
      </c>
      <c r="O2253" t="s">
        <v>24</v>
      </c>
      <c r="P2253">
        <f t="shared" si="70"/>
        <v>41.35225574887226</v>
      </c>
      <c r="Q2253">
        <f t="shared" si="71"/>
        <v>41.35225574887226</v>
      </c>
      <c r="S2253">
        <f>IF(AND(M2253&lt;&gt;"",M2253&lt;&gt;18.5),5*LOG10(10^(Q2253/5+1)*W$1/(10^(M2253/5+1)))-5,Q2253)</f>
        <v>41.35225574887226</v>
      </c>
      <c r="T2253">
        <f>(F2253/E2253)*S2253</f>
        <v>0.4129326536977258</v>
      </c>
      <c r="U2253">
        <v>5387</v>
      </c>
      <c r="V2253" t="s">
        <v>1512</v>
      </c>
    </row>
    <row r="2254" spans="2:22" x14ac:dyDescent="0.25">
      <c r="B2254">
        <v>25312</v>
      </c>
      <c r="C2254" t="s">
        <v>1512</v>
      </c>
      <c r="E2254">
        <v>42.51</v>
      </c>
      <c r="F2254">
        <v>0.26</v>
      </c>
      <c r="G2254">
        <v>2300</v>
      </c>
      <c r="H2254" t="s">
        <v>21</v>
      </c>
      <c r="I2254" t="s">
        <v>12</v>
      </c>
      <c r="K2254">
        <v>0.38531599999999999</v>
      </c>
      <c r="L2254">
        <v>70</v>
      </c>
      <c r="N2254">
        <v>34</v>
      </c>
      <c r="O2254" t="s">
        <v>25</v>
      </c>
      <c r="P2254">
        <f t="shared" si="70"/>
        <v>41.802255748872248</v>
      </c>
      <c r="Q2254">
        <f t="shared" si="71"/>
        <v>41.802255748872248</v>
      </c>
      <c r="S2254">
        <f>IF(AND(M2254&lt;&gt;"",M2254&lt;&gt;18.5),5*LOG10(10^(Q2254/5+1)*W$1/(10^(M2254/5+1)))-5,Q2254)</f>
        <v>41.802255748872248</v>
      </c>
      <c r="T2254">
        <f>(F2254/E2254)*S2254</f>
        <v>0.25567128898392816</v>
      </c>
      <c r="U2254">
        <v>5387</v>
      </c>
      <c r="V2254" t="s">
        <v>1512</v>
      </c>
    </row>
    <row r="2255" spans="2:22" x14ac:dyDescent="0.25">
      <c r="B2255">
        <v>25319</v>
      </c>
      <c r="C2255" t="s">
        <v>1514</v>
      </c>
      <c r="E2255">
        <v>40.99</v>
      </c>
      <c r="F2255">
        <v>0.19</v>
      </c>
      <c r="G2255">
        <v>1570</v>
      </c>
      <c r="H2255" t="s">
        <v>21</v>
      </c>
      <c r="I2255" t="s">
        <v>123</v>
      </c>
      <c r="L2255">
        <v>70</v>
      </c>
      <c r="N2255">
        <v>31</v>
      </c>
      <c r="O2255" t="s">
        <v>1516</v>
      </c>
      <c r="P2255">
        <f t="shared" si="70"/>
        <v>40.99</v>
      </c>
      <c r="Q2255">
        <f t="shared" si="71"/>
        <v>40.99</v>
      </c>
      <c r="S2255">
        <f>IF(AND(M2255&lt;&gt;"",M2255&lt;&gt;18.5),5*LOG10(10^(Q2255/5+1)*W$1/(10^(M2255/5+1)))-5,Q2255)</f>
        <v>40.99</v>
      </c>
      <c r="T2255">
        <f>(F2255/E2255)*S2255</f>
        <v>0.19</v>
      </c>
      <c r="U2255">
        <v>5390</v>
      </c>
      <c r="V2255" t="s">
        <v>1515</v>
      </c>
    </row>
    <row r="2256" spans="2:22" x14ac:dyDescent="0.25">
      <c r="B2256">
        <v>25320</v>
      </c>
      <c r="C2256" t="s">
        <v>1514</v>
      </c>
      <c r="E2256">
        <v>42.01</v>
      </c>
      <c r="F2256">
        <v>0.28999999999999998</v>
      </c>
      <c r="G2256">
        <v>1810</v>
      </c>
      <c r="H2256" t="s">
        <v>21</v>
      </c>
      <c r="I2256" t="s">
        <v>12</v>
      </c>
      <c r="K2256">
        <v>0.39</v>
      </c>
      <c r="L2256">
        <v>70</v>
      </c>
      <c r="N2256">
        <v>34</v>
      </c>
      <c r="O2256" t="s">
        <v>1518</v>
      </c>
      <c r="P2256">
        <f t="shared" si="70"/>
        <v>41.294925998729525</v>
      </c>
      <c r="Q2256">
        <f t="shared" si="71"/>
        <v>41.294925998729525</v>
      </c>
      <c r="S2256">
        <f>IF(AND(M2256&lt;&gt;"",M2256&lt;&gt;18.5),5*LOG10(10^(Q2256/5+1)*W$1/(10^(M2256/5+1)))-5,Q2256)</f>
        <v>41.294925998729525</v>
      </c>
      <c r="T2256">
        <f>(F2256/E2256)*S2256</f>
        <v>0.28506375957228192</v>
      </c>
      <c r="U2256">
        <v>5390</v>
      </c>
      <c r="V2256" t="s">
        <v>1517</v>
      </c>
    </row>
    <row r="2257" spans="1:22" x14ac:dyDescent="0.25">
      <c r="B2257">
        <v>25321</v>
      </c>
      <c r="C2257" t="s">
        <v>1514</v>
      </c>
      <c r="E2257">
        <v>42.07</v>
      </c>
      <c r="F2257">
        <v>0.22</v>
      </c>
      <c r="G2257">
        <v>1860</v>
      </c>
      <c r="H2257" t="s">
        <v>21</v>
      </c>
      <c r="I2257" t="s">
        <v>12</v>
      </c>
      <c r="K2257">
        <v>0.39</v>
      </c>
      <c r="L2257">
        <v>70</v>
      </c>
      <c r="N2257">
        <v>34</v>
      </c>
      <c r="O2257" t="s">
        <v>1519</v>
      </c>
      <c r="P2257">
        <f t="shared" si="70"/>
        <v>41.354925998729534</v>
      </c>
      <c r="Q2257">
        <f t="shared" si="71"/>
        <v>41.354925998729534</v>
      </c>
      <c r="S2257">
        <f>IF(AND(M2257&lt;&gt;"",M2257&lt;&gt;18.5),5*LOG10(10^(Q2257/5+1)*W$1/(10^(M2257/5+1)))-5,Q2257)</f>
        <v>41.354925998729534</v>
      </c>
      <c r="T2257">
        <f>(F2257/E2257)*S2257</f>
        <v>0.21626060660139046</v>
      </c>
      <c r="U2257">
        <v>5390</v>
      </c>
      <c r="V2257" t="s">
        <v>1517</v>
      </c>
    </row>
    <row r="2258" spans="1:22" x14ac:dyDescent="0.25">
      <c r="A2258" t="s">
        <v>47</v>
      </c>
      <c r="B2258">
        <v>25437</v>
      </c>
      <c r="C2258" t="s">
        <v>1520</v>
      </c>
      <c r="E2258">
        <v>28.02</v>
      </c>
      <c r="F2258">
        <v>0.1</v>
      </c>
      <c r="G2258">
        <v>4.0199999999999996</v>
      </c>
      <c r="H2258" t="s">
        <v>21</v>
      </c>
      <c r="I2258" t="s">
        <v>91</v>
      </c>
      <c r="N2258">
        <v>35</v>
      </c>
      <c r="O2258" t="s">
        <v>92</v>
      </c>
      <c r="P2258">
        <f t="shared" si="70"/>
        <v>28.02</v>
      </c>
      <c r="Q2258">
        <f t="shared" si="71"/>
        <v>28.02</v>
      </c>
      <c r="S2258">
        <f>IF(AND(M2258&lt;&gt;"",M2258&lt;&gt;18.5),5*LOG10(10^(Q2258/5+1)*W$1/(10^(M2258/5+1)))-5,Q2258)</f>
        <v>28.02</v>
      </c>
      <c r="T2258">
        <f>(F2258/E2258)*S2258</f>
        <v>0.1</v>
      </c>
      <c r="U2258">
        <v>5423</v>
      </c>
      <c r="V2258" t="s">
        <v>1521</v>
      </c>
    </row>
    <row r="2259" spans="1:22" x14ac:dyDescent="0.25">
      <c r="A2259" t="s">
        <v>47</v>
      </c>
      <c r="B2259">
        <v>25438</v>
      </c>
      <c r="C2259" t="s">
        <v>1520</v>
      </c>
      <c r="E2259">
        <v>28.04</v>
      </c>
      <c r="F2259">
        <v>0.08</v>
      </c>
      <c r="G2259">
        <v>4.0599999999999996</v>
      </c>
      <c r="H2259" t="s">
        <v>21</v>
      </c>
      <c r="I2259" t="s">
        <v>91</v>
      </c>
      <c r="N2259">
        <v>35</v>
      </c>
      <c r="O2259" t="s">
        <v>93</v>
      </c>
      <c r="P2259">
        <f t="shared" si="70"/>
        <v>28.04</v>
      </c>
      <c r="Q2259">
        <f t="shared" si="71"/>
        <v>28.04</v>
      </c>
      <c r="S2259">
        <f>IF(AND(M2259&lt;&gt;"",M2259&lt;&gt;18.5),5*LOG10(10^(Q2259/5+1)*W$1/(10^(M2259/5+1)))-5,Q2259)</f>
        <v>28.04</v>
      </c>
      <c r="T2259">
        <f>(F2259/E2259)*S2259</f>
        <v>0.08</v>
      </c>
      <c r="U2259">
        <v>5423</v>
      </c>
      <c r="V2259" t="s">
        <v>1521</v>
      </c>
    </row>
    <row r="2260" spans="1:22" x14ac:dyDescent="0.25">
      <c r="B2260">
        <v>25439</v>
      </c>
      <c r="C2260" t="s">
        <v>1520</v>
      </c>
      <c r="E2260">
        <v>32.369999999999997</v>
      </c>
      <c r="F2260">
        <v>0.19</v>
      </c>
      <c r="G2260">
        <v>29.6</v>
      </c>
      <c r="H2260" t="s">
        <v>21</v>
      </c>
      <c r="I2260" t="s">
        <v>656</v>
      </c>
      <c r="K2260">
        <v>7.9299999999999995E-3</v>
      </c>
      <c r="L2260">
        <v>72</v>
      </c>
      <c r="N2260">
        <v>26</v>
      </c>
      <c r="P2260">
        <f t="shared" si="70"/>
        <v>32.352848141383809</v>
      </c>
      <c r="Q2260">
        <f t="shared" si="71"/>
        <v>32.41402042346887</v>
      </c>
      <c r="S2260">
        <f>IF(AND(M2260&lt;&gt;"",M2260&lt;&gt;18.5),5*LOG10(10^(Q2260/5+1)*W$1/(10^(M2260/5+1)))-5,Q2260)</f>
        <v>32.41402042346887</v>
      </c>
      <c r="T2260">
        <f>(F2260/E2260)*S2260</f>
        <v>0.190258383702783</v>
      </c>
      <c r="U2260">
        <v>5423</v>
      </c>
      <c r="V2260" t="s">
        <v>1522</v>
      </c>
    </row>
    <row r="2261" spans="1:22" x14ac:dyDescent="0.25">
      <c r="B2261">
        <v>25440</v>
      </c>
      <c r="C2261" t="s">
        <v>1520</v>
      </c>
      <c r="E2261">
        <v>32.4</v>
      </c>
      <c r="F2261">
        <v>0.12</v>
      </c>
      <c r="G2261">
        <v>30.2</v>
      </c>
      <c r="H2261" t="s">
        <v>21</v>
      </c>
      <c r="I2261" t="s">
        <v>181</v>
      </c>
      <c r="L2261">
        <v>70.8</v>
      </c>
      <c r="N2261">
        <v>28</v>
      </c>
      <c r="P2261">
        <f t="shared" si="70"/>
        <v>32.4</v>
      </c>
      <c r="Q2261">
        <f t="shared" si="71"/>
        <v>32.424676088377559</v>
      </c>
      <c r="S2261">
        <f>IF(AND(M2261&lt;&gt;"",M2261&lt;&gt;18.5),5*LOG10(10^(Q2261/5+1)*W$1/(10^(M2261/5+1)))-5,Q2261)</f>
        <v>32.424676088377559</v>
      </c>
      <c r="T2261">
        <f>(F2261/E2261)*S2261</f>
        <v>0.1200913929199169</v>
      </c>
      <c r="U2261">
        <v>5423</v>
      </c>
      <c r="V2261" t="s">
        <v>1522</v>
      </c>
    </row>
    <row r="2262" spans="1:22" x14ac:dyDescent="0.25">
      <c r="B2262">
        <v>25442</v>
      </c>
      <c r="C2262" t="s">
        <v>1520</v>
      </c>
      <c r="E2262">
        <v>32.53</v>
      </c>
      <c r="F2262">
        <v>0.05</v>
      </c>
      <c r="G2262">
        <v>32.1</v>
      </c>
      <c r="H2262" t="s">
        <v>21</v>
      </c>
      <c r="I2262" t="s">
        <v>1523</v>
      </c>
      <c r="N2262">
        <v>21</v>
      </c>
      <c r="O2262" t="s">
        <v>1473</v>
      </c>
      <c r="P2262">
        <f t="shared" si="70"/>
        <v>32.53</v>
      </c>
      <c r="Q2262">
        <f t="shared" si="71"/>
        <v>32.53</v>
      </c>
      <c r="S2262">
        <f>IF(AND(M2262&lt;&gt;"",M2262&lt;&gt;18.5),5*LOG10(10^(Q2262/5+1)*W$1/(10^(M2262/5+1)))-5,Q2262)</f>
        <v>32.53</v>
      </c>
      <c r="T2262">
        <f>(F2262/E2262)*S2262</f>
        <v>0.05</v>
      </c>
      <c r="U2262">
        <v>5423</v>
      </c>
      <c r="V2262" t="s">
        <v>1522</v>
      </c>
    </row>
    <row r="2263" spans="1:22" x14ac:dyDescent="0.25">
      <c r="B2263">
        <v>25472</v>
      </c>
      <c r="C2263" t="s">
        <v>1524</v>
      </c>
      <c r="E2263">
        <v>39.57</v>
      </c>
      <c r="F2263">
        <v>0.18</v>
      </c>
      <c r="G2263">
        <v>676</v>
      </c>
      <c r="H2263" t="s">
        <v>21</v>
      </c>
      <c r="I2263" t="s">
        <v>12</v>
      </c>
      <c r="K2263">
        <v>0.216528</v>
      </c>
      <c r="L2263">
        <v>70</v>
      </c>
      <c r="N2263">
        <v>34</v>
      </c>
      <c r="O2263" t="s">
        <v>25</v>
      </c>
      <c r="P2263">
        <f t="shared" si="70"/>
        <v>39.14438945378275</v>
      </c>
      <c r="Q2263">
        <f t="shared" si="71"/>
        <v>39.14438945378275</v>
      </c>
      <c r="S2263">
        <f>IF(AND(M2263&lt;&gt;"",M2263&lt;&gt;18.5),5*LOG10(10^(Q2263/5+1)*W$1/(10^(M2263/5+1)))-5,Q2263)</f>
        <v>39.14438945378275</v>
      </c>
      <c r="T2263">
        <f>(F2263/E2263)*S2263</f>
        <v>0.17806393989590333</v>
      </c>
      <c r="U2263">
        <v>5435</v>
      </c>
      <c r="V2263" t="s">
        <v>1524</v>
      </c>
    </row>
    <row r="2264" spans="1:22" x14ac:dyDescent="0.25">
      <c r="B2264">
        <v>25473</v>
      </c>
      <c r="C2264" t="s">
        <v>1524</v>
      </c>
      <c r="E2264">
        <v>39.78</v>
      </c>
      <c r="F2264">
        <v>0.23</v>
      </c>
      <c r="G2264">
        <v>743</v>
      </c>
      <c r="H2264" t="s">
        <v>21</v>
      </c>
      <c r="I2264" t="s">
        <v>12</v>
      </c>
      <c r="K2264">
        <v>0.216528</v>
      </c>
      <c r="L2264">
        <v>70</v>
      </c>
      <c r="N2264">
        <v>34</v>
      </c>
      <c r="O2264" t="s">
        <v>24</v>
      </c>
      <c r="P2264">
        <f t="shared" si="70"/>
        <v>39.354389453782744</v>
      </c>
      <c r="Q2264">
        <f t="shared" si="71"/>
        <v>39.354389453782744</v>
      </c>
      <c r="S2264">
        <f>IF(AND(M2264&lt;&gt;"",M2264&lt;&gt;18.5),5*LOG10(10^(Q2264/5+1)*W$1/(10^(M2264/5+1)))-5,Q2264)</f>
        <v>39.354389453782744</v>
      </c>
      <c r="T2264">
        <f>(F2264/E2264)*S2264</f>
        <v>0.22753920498667751</v>
      </c>
      <c r="U2264">
        <v>5435</v>
      </c>
      <c r="V2264" t="s">
        <v>1524</v>
      </c>
    </row>
    <row r="2265" spans="1:22" x14ac:dyDescent="0.25">
      <c r="B2265">
        <v>25474</v>
      </c>
      <c r="C2265" t="s">
        <v>1524</v>
      </c>
      <c r="E2265">
        <v>40.1</v>
      </c>
      <c r="F2265">
        <v>0.2</v>
      </c>
      <c r="G2265">
        <v>1050</v>
      </c>
      <c r="H2265" t="s">
        <v>21</v>
      </c>
      <c r="I2265" t="s">
        <v>22</v>
      </c>
      <c r="L2265">
        <v>70</v>
      </c>
      <c r="N2265">
        <v>31</v>
      </c>
      <c r="O2265" t="s">
        <v>1525</v>
      </c>
      <c r="P2265">
        <f t="shared" si="70"/>
        <v>40.1</v>
      </c>
      <c r="Q2265">
        <f t="shared" si="71"/>
        <v>40.1</v>
      </c>
      <c r="S2265">
        <f>IF(AND(M2265&lt;&gt;"",M2265&lt;&gt;18.5),5*LOG10(10^(Q2265/5+1)*W$1/(10^(M2265/5+1)))-5,Q2265)</f>
        <v>40.1</v>
      </c>
      <c r="T2265">
        <f>(F2265/E2265)*S2265</f>
        <v>0.2</v>
      </c>
      <c r="U2265">
        <v>5435</v>
      </c>
      <c r="V2265" t="s">
        <v>1524</v>
      </c>
    </row>
    <row r="2266" spans="1:22" x14ac:dyDescent="0.25">
      <c r="B2266">
        <v>25489</v>
      </c>
      <c r="C2266" t="s">
        <v>1526</v>
      </c>
      <c r="E2266">
        <v>39.69</v>
      </c>
      <c r="F2266">
        <v>0.19</v>
      </c>
      <c r="G2266">
        <v>726</v>
      </c>
      <c r="H2266" t="s">
        <v>21</v>
      </c>
      <c r="I2266" t="s">
        <v>12</v>
      </c>
      <c r="K2266">
        <v>0.19314500000000001</v>
      </c>
      <c r="L2266">
        <v>70</v>
      </c>
      <c r="N2266">
        <v>34</v>
      </c>
      <c r="O2266" t="s">
        <v>1528</v>
      </c>
      <c r="P2266">
        <f t="shared" si="70"/>
        <v>39.30653387186932</v>
      </c>
      <c r="Q2266">
        <f t="shared" si="71"/>
        <v>39.30653387186932</v>
      </c>
      <c r="S2266">
        <f>IF(AND(M2266&lt;&gt;"",M2266&lt;&gt;18.5),5*LOG10(10^(Q2266/5+1)*W$1/(10^(M2266/5+1)))-5,Q2266)</f>
        <v>39.30653387186932</v>
      </c>
      <c r="T2266">
        <f>(F2266/E2266)*S2266</f>
        <v>0.18816430928836408</v>
      </c>
      <c r="U2266">
        <v>5445</v>
      </c>
      <c r="V2266" t="s">
        <v>1527</v>
      </c>
    </row>
    <row r="2267" spans="1:22" x14ac:dyDescent="0.25">
      <c r="B2267">
        <v>25490</v>
      </c>
      <c r="C2267" t="s">
        <v>1526</v>
      </c>
      <c r="E2267">
        <v>39.83</v>
      </c>
      <c r="F2267">
        <v>0.12</v>
      </c>
      <c r="G2267">
        <v>775</v>
      </c>
      <c r="H2267" t="s">
        <v>21</v>
      </c>
      <c r="I2267" t="s">
        <v>43</v>
      </c>
      <c r="K2267">
        <v>0.19314500000000001</v>
      </c>
      <c r="L2267">
        <v>70</v>
      </c>
      <c r="N2267">
        <v>34</v>
      </c>
      <c r="O2267" t="s">
        <v>27</v>
      </c>
      <c r="P2267">
        <f t="shared" si="70"/>
        <v>39.44653387186932</v>
      </c>
      <c r="Q2267">
        <f t="shared" si="71"/>
        <v>39.44653387186932</v>
      </c>
      <c r="S2267">
        <f>IF(AND(M2267&lt;&gt;"",M2267&lt;&gt;18.5),5*LOG10(10^(Q2267/5+1)*W$1/(10^(M2267/5+1)))-5,Q2267)</f>
        <v>39.44653387186932</v>
      </c>
      <c r="T2267">
        <f>(F2267/E2267)*S2267</f>
        <v>0.1188446915547155</v>
      </c>
      <c r="U2267">
        <v>5445</v>
      </c>
      <c r="V2267" t="s">
        <v>1527</v>
      </c>
    </row>
    <row r="2268" spans="1:22" x14ac:dyDescent="0.25">
      <c r="B2268">
        <v>25491</v>
      </c>
      <c r="C2268" t="s">
        <v>1526</v>
      </c>
      <c r="E2268">
        <v>40.06</v>
      </c>
      <c r="F2268">
        <v>0.15</v>
      </c>
      <c r="G2268">
        <v>863</v>
      </c>
      <c r="H2268" t="s">
        <v>21</v>
      </c>
      <c r="I2268" t="s">
        <v>12</v>
      </c>
      <c r="K2268">
        <v>0.19314500000000001</v>
      </c>
      <c r="L2268">
        <v>70</v>
      </c>
      <c r="N2268">
        <v>34</v>
      </c>
      <c r="O2268" t="s">
        <v>1529</v>
      </c>
      <c r="P2268">
        <f t="shared" si="70"/>
        <v>39.676533871869339</v>
      </c>
      <c r="Q2268">
        <f t="shared" si="71"/>
        <v>39.676533871869339</v>
      </c>
      <c r="S2268">
        <f>IF(AND(M2268&lt;&gt;"",M2268&lt;&gt;18.5),5*LOG10(10^(Q2268/5+1)*W$1/(10^(M2268/5+1)))-5,Q2268)</f>
        <v>39.676533871869339</v>
      </c>
      <c r="T2268">
        <f>(F2268/E2268)*S2268</f>
        <v>0.14856415578583126</v>
      </c>
      <c r="U2268">
        <v>5445</v>
      </c>
      <c r="V2268" t="s">
        <v>1527</v>
      </c>
    </row>
    <row r="2269" spans="1:22" x14ac:dyDescent="0.25">
      <c r="B2269">
        <v>25549</v>
      </c>
      <c r="C2269" t="s">
        <v>1530</v>
      </c>
      <c r="E2269">
        <v>33.299999999999997</v>
      </c>
      <c r="F2269">
        <v>0.21</v>
      </c>
      <c r="G2269">
        <v>45</v>
      </c>
      <c r="H2269" t="s">
        <v>21</v>
      </c>
      <c r="I2269" t="s">
        <v>62</v>
      </c>
      <c r="K2269">
        <v>1.5871E-2</v>
      </c>
      <c r="L2269">
        <v>74.2</v>
      </c>
      <c r="N2269">
        <v>30</v>
      </c>
      <c r="O2269" t="s">
        <v>27</v>
      </c>
      <c r="P2269">
        <f t="shared" si="70"/>
        <v>33.265807186368313</v>
      </c>
      <c r="Q2269">
        <f t="shared" si="71"/>
        <v>33.392336512692168</v>
      </c>
      <c r="S2269">
        <f>IF(AND(M2269&lt;&gt;"",M2269&lt;&gt;18.5),5*LOG10(10^(Q2269/5+1)*W$1/(10^(M2269/5+1)))-5,Q2269)</f>
        <v>33.392336512692168</v>
      </c>
      <c r="T2269">
        <f>(F2269/E2269)*S2269</f>
        <v>0.21058230233229297</v>
      </c>
      <c r="U2269">
        <v>5464</v>
      </c>
      <c r="V2269" t="s">
        <v>1531</v>
      </c>
    </row>
    <row r="2270" spans="1:22" x14ac:dyDescent="0.25">
      <c r="B2270">
        <v>25550</v>
      </c>
      <c r="C2270" t="s">
        <v>1530</v>
      </c>
      <c r="E2270">
        <v>33.869999999999997</v>
      </c>
      <c r="F2270">
        <v>0.09</v>
      </c>
      <c r="G2270">
        <v>59.4</v>
      </c>
      <c r="H2270" t="s">
        <v>21</v>
      </c>
      <c r="I2270" t="s">
        <v>18</v>
      </c>
      <c r="L2270">
        <v>74.400000000000006</v>
      </c>
      <c r="N2270">
        <v>33</v>
      </c>
      <c r="P2270">
        <f t="shared" si="70"/>
        <v>33.869999999999997</v>
      </c>
      <c r="Q2270">
        <f t="shared" si="71"/>
        <v>34.002374477658108</v>
      </c>
      <c r="S2270">
        <f>IF(AND(M2270&lt;&gt;"",M2270&lt;&gt;18.5),5*LOG10(10^(Q2270/5+1)*W$1/(10^(M2270/5+1)))-5,Q2270)</f>
        <v>34.002374477658108</v>
      </c>
      <c r="T2270">
        <f>(F2270/E2270)*S2270</f>
        <v>9.0351747947718636E-2</v>
      </c>
      <c r="U2270">
        <v>5464</v>
      </c>
      <c r="V2270" t="s">
        <v>1531</v>
      </c>
    </row>
    <row r="2271" spans="1:22" x14ac:dyDescent="0.25">
      <c r="B2271">
        <v>25551</v>
      </c>
      <c r="C2271" t="s">
        <v>1530</v>
      </c>
      <c r="E2271">
        <v>33.94</v>
      </c>
      <c r="F2271">
        <v>0.16</v>
      </c>
      <c r="G2271">
        <v>60.3</v>
      </c>
      <c r="H2271" t="s">
        <v>21</v>
      </c>
      <c r="I2271" t="s">
        <v>64</v>
      </c>
      <c r="K2271">
        <v>1.6375000000000001E-2</v>
      </c>
      <c r="L2271">
        <v>70</v>
      </c>
      <c r="N2271">
        <v>38</v>
      </c>
      <c r="O2271" t="s">
        <v>27</v>
      </c>
      <c r="P2271">
        <f t="shared" si="70"/>
        <v>33.904730129637151</v>
      </c>
      <c r="Q2271">
        <f t="shared" si="71"/>
        <v>33.904730129637151</v>
      </c>
      <c r="S2271">
        <f>IF(AND(M2271&lt;&gt;"",M2271&lt;&gt;18.5),5*LOG10(10^(Q2271/5+1)*W$1/(10^(M2271/5+1)))-5,Q2271)</f>
        <v>33.904730129637151</v>
      </c>
      <c r="T2271">
        <f>(F2271/E2271)*S2271</f>
        <v>0.15983373072309798</v>
      </c>
      <c r="U2271">
        <v>5464</v>
      </c>
      <c r="V2271" t="s">
        <v>1531</v>
      </c>
    </row>
    <row r="2272" spans="1:22" x14ac:dyDescent="0.25">
      <c r="B2272">
        <v>25552</v>
      </c>
      <c r="C2272" t="s">
        <v>1530</v>
      </c>
      <c r="E2272">
        <v>33.94</v>
      </c>
      <c r="F2272">
        <v>0.04</v>
      </c>
      <c r="G2272">
        <v>60.4</v>
      </c>
      <c r="H2272" t="s">
        <v>21</v>
      </c>
      <c r="I2272" t="s">
        <v>84</v>
      </c>
      <c r="K2272">
        <v>1.5871E-2</v>
      </c>
      <c r="L2272">
        <v>72</v>
      </c>
      <c r="N2272">
        <v>31</v>
      </c>
      <c r="O2272" t="s">
        <v>37</v>
      </c>
      <c r="P2272">
        <f t="shared" si="70"/>
        <v>33.905807186368307</v>
      </c>
      <c r="Q2272">
        <f t="shared" si="71"/>
        <v>33.966979468453374</v>
      </c>
      <c r="S2272">
        <f>IF(AND(M2272&lt;&gt;"",M2272&lt;&gt;18.5),5*LOG10(10^(Q2272/5+1)*W$1/(10^(M2272/5+1)))-5,Q2272)</f>
        <v>33.966979468453374</v>
      </c>
      <c r="T2272">
        <f>(F2272/E2272)*S2272</f>
        <v>4.0031796662879648E-2</v>
      </c>
      <c r="U2272">
        <v>5464</v>
      </c>
      <c r="V2272" t="s">
        <v>1531</v>
      </c>
    </row>
    <row r="2273" spans="2:22" x14ac:dyDescent="0.25">
      <c r="B2273">
        <v>25553</v>
      </c>
      <c r="C2273" t="s">
        <v>1530</v>
      </c>
      <c r="E2273">
        <v>34.03</v>
      </c>
      <c r="F2273">
        <v>0.17</v>
      </c>
      <c r="G2273">
        <v>64</v>
      </c>
      <c r="H2273" t="s">
        <v>21</v>
      </c>
      <c r="I2273" t="s">
        <v>181</v>
      </c>
      <c r="L2273">
        <v>70.8</v>
      </c>
      <c r="N2273">
        <v>28</v>
      </c>
      <c r="P2273">
        <f t="shared" si="70"/>
        <v>34.03</v>
      </c>
      <c r="Q2273">
        <f t="shared" si="71"/>
        <v>34.054676088377562</v>
      </c>
      <c r="S2273">
        <f>IF(AND(M2273&lt;&gt;"",M2273&lt;&gt;18.5),5*LOG10(10^(Q2273/5+1)*W$1/(10^(M2273/5+1)))-5,Q2273)</f>
        <v>34.054676088377562</v>
      </c>
      <c r="T2273">
        <f>(F2273/E2273)*S2273</f>
        <v>0.17012327167276478</v>
      </c>
      <c r="U2273">
        <v>5464</v>
      </c>
      <c r="V2273" t="s">
        <v>1531</v>
      </c>
    </row>
    <row r="2274" spans="2:22" x14ac:dyDescent="0.25">
      <c r="B2274">
        <v>25554</v>
      </c>
      <c r="C2274" t="s">
        <v>1530</v>
      </c>
      <c r="E2274">
        <v>34.090000000000003</v>
      </c>
      <c r="F2274">
        <v>0.2</v>
      </c>
      <c r="G2274">
        <v>64.7</v>
      </c>
      <c r="H2274" t="s">
        <v>21</v>
      </c>
      <c r="I2274" t="s">
        <v>65</v>
      </c>
      <c r="K2274">
        <v>1.5871E-2</v>
      </c>
      <c r="L2274">
        <v>70</v>
      </c>
      <c r="N2274">
        <v>33</v>
      </c>
      <c r="O2274" t="s">
        <v>27</v>
      </c>
      <c r="P2274">
        <f t="shared" si="70"/>
        <v>34.055807186368313</v>
      </c>
      <c r="Q2274">
        <f t="shared" si="71"/>
        <v>34.055807186368313</v>
      </c>
      <c r="S2274">
        <f>IF(AND(M2274&lt;&gt;"",M2274&lt;&gt;18.5),5*LOG10(10^(Q2274/5+1)*W$1/(10^(M2274/5+1)))-5,Q2274)</f>
        <v>34.055807186368313</v>
      </c>
      <c r="T2274">
        <f>(F2274/E2274)*S2274</f>
        <v>0.19979939681060904</v>
      </c>
      <c r="U2274">
        <v>5464</v>
      </c>
      <c r="V2274" t="s">
        <v>1531</v>
      </c>
    </row>
    <row r="2275" spans="2:22" x14ac:dyDescent="0.25">
      <c r="B2275">
        <v>25555</v>
      </c>
      <c r="C2275" t="s">
        <v>1530</v>
      </c>
      <c r="E2275">
        <v>34.14</v>
      </c>
      <c r="F2275">
        <v>0.15</v>
      </c>
      <c r="G2275">
        <v>66.2</v>
      </c>
      <c r="H2275" t="s">
        <v>21</v>
      </c>
      <c r="I2275" t="s">
        <v>43</v>
      </c>
      <c r="K2275">
        <v>1.5871E-2</v>
      </c>
      <c r="L2275">
        <v>70</v>
      </c>
      <c r="N2275">
        <v>34</v>
      </c>
      <c r="O2275" t="s">
        <v>27</v>
      </c>
      <c r="P2275">
        <f t="shared" si="70"/>
        <v>34.10580718636831</v>
      </c>
      <c r="Q2275">
        <f t="shared" si="71"/>
        <v>34.10580718636831</v>
      </c>
      <c r="S2275">
        <f>IF(AND(M2275&lt;&gt;"",M2275&lt;&gt;18.5),5*LOG10(10^(Q2275/5+1)*W$1/(10^(M2275/5+1)))-5,Q2275)</f>
        <v>34.10580718636831</v>
      </c>
      <c r="T2275">
        <f>(F2275/E2275)*S2275</f>
        <v>0.14984976795416655</v>
      </c>
      <c r="U2275">
        <v>5464</v>
      </c>
      <c r="V2275" t="s">
        <v>1531</v>
      </c>
    </row>
    <row r="2276" spans="2:22" x14ac:dyDescent="0.25">
      <c r="B2276">
        <v>25556</v>
      </c>
      <c r="C2276" t="s">
        <v>1530</v>
      </c>
      <c r="E2276">
        <v>34.18</v>
      </c>
      <c r="F2276">
        <v>0.25</v>
      </c>
      <c r="G2276">
        <v>67.400000000000006</v>
      </c>
      <c r="H2276" t="s">
        <v>21</v>
      </c>
      <c r="I2276" t="s">
        <v>87</v>
      </c>
      <c r="K2276">
        <v>1.5871E-2</v>
      </c>
      <c r="L2276">
        <v>65</v>
      </c>
      <c r="N2276">
        <v>29</v>
      </c>
      <c r="O2276" t="s">
        <v>37</v>
      </c>
      <c r="P2276">
        <f t="shared" si="70"/>
        <v>34.145807186368316</v>
      </c>
      <c r="Q2276">
        <f t="shared" si="71"/>
        <v>33.984883769511313</v>
      </c>
      <c r="S2276">
        <f>IF(AND(M2276&lt;&gt;"",M2276&lt;&gt;18.5),5*LOG10(10^(Q2276/5+1)*W$1/(10^(M2276/5+1)))-5,Q2276)</f>
        <v>33.984883769511313</v>
      </c>
      <c r="T2276">
        <f>(F2276/E2276)*S2276</f>
        <v>0.24857287719069129</v>
      </c>
      <c r="U2276">
        <v>5464</v>
      </c>
      <c r="V2276" t="s">
        <v>1531</v>
      </c>
    </row>
    <row r="2277" spans="2:22" x14ac:dyDescent="0.25">
      <c r="B2277">
        <v>25557</v>
      </c>
      <c r="C2277" t="s">
        <v>1530</v>
      </c>
      <c r="E2277">
        <v>34.24</v>
      </c>
      <c r="F2277">
        <v>0.22</v>
      </c>
      <c r="G2277">
        <v>69.3</v>
      </c>
      <c r="H2277" t="s">
        <v>21</v>
      </c>
      <c r="I2277" t="s">
        <v>87</v>
      </c>
      <c r="K2277">
        <v>1.5871E-2</v>
      </c>
      <c r="L2277">
        <v>65</v>
      </c>
      <c r="N2277">
        <v>29</v>
      </c>
      <c r="O2277" t="s">
        <v>89</v>
      </c>
      <c r="P2277">
        <f t="shared" si="70"/>
        <v>34.205807186368318</v>
      </c>
      <c r="Q2277">
        <f t="shared" si="71"/>
        <v>34.044883769511316</v>
      </c>
      <c r="S2277">
        <f>IF(AND(M2277&lt;&gt;"",M2277&lt;&gt;18.5),5*LOG10(10^(Q2277/5+1)*W$1/(10^(M2277/5+1)))-5,Q2277)</f>
        <v>34.044883769511316</v>
      </c>
      <c r="T2277">
        <f>(F2277/E2277)*S2277</f>
        <v>0.21874633263120588</v>
      </c>
      <c r="U2277">
        <v>5464</v>
      </c>
      <c r="V2277" t="s">
        <v>1531</v>
      </c>
    </row>
    <row r="2278" spans="2:22" x14ac:dyDescent="0.25">
      <c r="B2278">
        <v>25558</v>
      </c>
      <c r="C2278" t="s">
        <v>1530</v>
      </c>
      <c r="E2278">
        <v>34.25</v>
      </c>
      <c r="F2278">
        <v>0.23</v>
      </c>
      <c r="G2278">
        <v>69.7</v>
      </c>
      <c r="H2278" t="s">
        <v>21</v>
      </c>
      <c r="I2278" t="s">
        <v>87</v>
      </c>
      <c r="K2278">
        <v>1.5871E-2</v>
      </c>
      <c r="L2278">
        <v>65</v>
      </c>
      <c r="N2278">
        <v>29</v>
      </c>
      <c r="O2278" t="s">
        <v>90</v>
      </c>
      <c r="P2278">
        <f t="shared" si="70"/>
        <v>34.215807186368309</v>
      </c>
      <c r="Q2278">
        <f t="shared" si="71"/>
        <v>34.054883769511314</v>
      </c>
      <c r="S2278">
        <f>IF(AND(M2278&lt;&gt;"",M2278&lt;&gt;18.5),5*LOG10(10^(Q2278/5+1)*W$1/(10^(M2278/5+1)))-5,Q2278)</f>
        <v>34.054883769511314</v>
      </c>
      <c r="T2278">
        <f>(F2278/E2278)*S2278</f>
        <v>0.2286897304229957</v>
      </c>
      <c r="U2278">
        <v>5464</v>
      </c>
      <c r="V2278" t="s">
        <v>1531</v>
      </c>
    </row>
    <row r="2279" spans="2:22" x14ac:dyDescent="0.25">
      <c r="B2279">
        <v>25559</v>
      </c>
      <c r="C2279" t="s">
        <v>1530</v>
      </c>
      <c r="E2279">
        <v>34.6</v>
      </c>
      <c r="F2279">
        <v>0.08</v>
      </c>
      <c r="G2279">
        <v>81.7</v>
      </c>
      <c r="H2279" t="s">
        <v>21</v>
      </c>
      <c r="I2279" t="s">
        <v>94</v>
      </c>
      <c r="K2279">
        <v>1.5871E-2</v>
      </c>
      <c r="L2279">
        <v>70</v>
      </c>
      <c r="N2279">
        <v>31</v>
      </c>
      <c r="O2279" t="s">
        <v>27</v>
      </c>
      <c r="P2279">
        <f t="shared" si="70"/>
        <v>34.565807186368318</v>
      </c>
      <c r="Q2279">
        <f t="shared" si="71"/>
        <v>34.565807186368318</v>
      </c>
      <c r="S2279">
        <f>IF(AND(M2279&lt;&gt;"",M2279&lt;&gt;18.5),5*LOG10(10^(Q2279/5+1)*W$1/(10^(M2279/5+1)))-5,Q2279)</f>
        <v>34.565807186368318</v>
      </c>
      <c r="T2279">
        <f>(F2279/E2279)*S2279</f>
        <v>7.992094147137184E-2</v>
      </c>
      <c r="U2279">
        <v>5464</v>
      </c>
      <c r="V2279" t="s">
        <v>1531</v>
      </c>
    </row>
    <row r="2280" spans="2:22" x14ac:dyDescent="0.25">
      <c r="B2280">
        <v>25566</v>
      </c>
      <c r="C2280" t="s">
        <v>1532</v>
      </c>
      <c r="E2280">
        <v>40.58</v>
      </c>
      <c r="F2280">
        <v>0.55000000000000004</v>
      </c>
      <c r="G2280">
        <v>959</v>
      </c>
      <c r="H2280" t="s">
        <v>21</v>
      </c>
      <c r="I2280" t="s">
        <v>12</v>
      </c>
      <c r="K2280">
        <v>0.361097</v>
      </c>
      <c r="L2280">
        <v>70</v>
      </c>
      <c r="N2280">
        <v>34</v>
      </c>
      <c r="O2280" t="s">
        <v>25</v>
      </c>
      <c r="P2280">
        <f t="shared" si="70"/>
        <v>39.910554616218405</v>
      </c>
      <c r="Q2280">
        <f t="shared" si="71"/>
        <v>39.910554616218405</v>
      </c>
      <c r="S2280">
        <f>IF(AND(M2280&lt;&gt;"",M2280&lt;&gt;18.5),5*LOG10(10^(Q2280/5+1)*W$1/(10^(M2280/5+1)))-5,Q2280)</f>
        <v>39.910554616218405</v>
      </c>
      <c r="T2280">
        <f>(F2280/E2280)*S2280</f>
        <v>0.5409266889827532</v>
      </c>
      <c r="U2280">
        <v>5465</v>
      </c>
      <c r="V2280" t="s">
        <v>1532</v>
      </c>
    </row>
    <row r="2281" spans="2:22" x14ac:dyDescent="0.25">
      <c r="B2281">
        <v>25567</v>
      </c>
      <c r="C2281" t="s">
        <v>1532</v>
      </c>
      <c r="E2281">
        <v>40.79</v>
      </c>
      <c r="F2281">
        <v>0.34</v>
      </c>
      <c r="G2281">
        <v>1060</v>
      </c>
      <c r="H2281" t="s">
        <v>21</v>
      </c>
      <c r="I2281" t="s">
        <v>12</v>
      </c>
      <c r="K2281">
        <v>0.361097</v>
      </c>
      <c r="L2281">
        <v>70</v>
      </c>
      <c r="N2281">
        <v>34</v>
      </c>
      <c r="O2281" t="s">
        <v>24</v>
      </c>
      <c r="P2281">
        <f t="shared" si="70"/>
        <v>40.120554616218406</v>
      </c>
      <c r="Q2281">
        <f t="shared" si="71"/>
        <v>40.120554616218406</v>
      </c>
      <c r="S2281">
        <f>IF(AND(M2281&lt;&gt;"",M2281&lt;&gt;18.5),5*LOG10(10^(Q2281/5+1)*W$1/(10^(M2281/5+1)))-5,Q2281)</f>
        <v>40.120554616218406</v>
      </c>
      <c r="T2281">
        <f>(F2281/E2281)*S2281</f>
        <v>0.33441992080201666</v>
      </c>
      <c r="U2281">
        <v>5465</v>
      </c>
      <c r="V2281" t="s">
        <v>1532</v>
      </c>
    </row>
    <row r="2282" spans="2:22" x14ac:dyDescent="0.25">
      <c r="B2282">
        <v>25699</v>
      </c>
      <c r="C2282" t="s">
        <v>1533</v>
      </c>
      <c r="E2282">
        <v>42.11</v>
      </c>
      <c r="F2282">
        <v>0.25</v>
      </c>
      <c r="G2282">
        <v>1850</v>
      </c>
      <c r="H2282" t="s">
        <v>21</v>
      </c>
      <c r="I2282" t="s">
        <v>12</v>
      </c>
      <c r="K2282">
        <v>0.42759999999999998</v>
      </c>
      <c r="L2282">
        <v>70</v>
      </c>
      <c r="N2282">
        <v>34</v>
      </c>
      <c r="O2282" t="s">
        <v>24</v>
      </c>
      <c r="P2282">
        <f t="shared" si="70"/>
        <v>41.336967303581893</v>
      </c>
      <c r="Q2282">
        <f t="shared" si="71"/>
        <v>41.336967303581893</v>
      </c>
      <c r="S2282">
        <f>IF(AND(M2282&lt;&gt;"",M2282&lt;&gt;18.5),5*LOG10(10^(Q2282/5+1)*W$1/(10^(M2282/5+1)))-5,Q2282)</f>
        <v>41.336967303581893</v>
      </c>
      <c r="T2282">
        <f>(F2282/E2282)*S2282</f>
        <v>0.24541063466861729</v>
      </c>
      <c r="U2282">
        <v>5505</v>
      </c>
      <c r="V2282" t="s">
        <v>1534</v>
      </c>
    </row>
    <row r="2283" spans="2:22" x14ac:dyDescent="0.25">
      <c r="B2283">
        <v>25700</v>
      </c>
      <c r="C2283" t="s">
        <v>1533</v>
      </c>
      <c r="E2283">
        <v>42.45</v>
      </c>
      <c r="F2283">
        <v>0.21</v>
      </c>
      <c r="G2283">
        <v>2170</v>
      </c>
      <c r="H2283" t="s">
        <v>21</v>
      </c>
      <c r="I2283" t="s">
        <v>12</v>
      </c>
      <c r="K2283">
        <v>0.42759999999999998</v>
      </c>
      <c r="L2283">
        <v>70</v>
      </c>
      <c r="N2283">
        <v>34</v>
      </c>
      <c r="O2283" t="s">
        <v>25</v>
      </c>
      <c r="P2283">
        <f t="shared" si="70"/>
        <v>41.67696730358189</v>
      </c>
      <c r="Q2283">
        <f t="shared" si="71"/>
        <v>41.67696730358189</v>
      </c>
      <c r="S2283">
        <f>IF(AND(M2283&lt;&gt;"",M2283&lt;&gt;18.5),5*LOG10(10^(Q2283/5+1)*W$1/(10^(M2283/5+1)))-5,Q2283)</f>
        <v>41.67696730358189</v>
      </c>
      <c r="T2283">
        <f>(F2283/E2283)*S2283</f>
        <v>0.20617580998238388</v>
      </c>
      <c r="U2283">
        <v>5505</v>
      </c>
      <c r="V2283" t="s">
        <v>1534</v>
      </c>
    </row>
    <row r="2284" spans="2:22" x14ac:dyDescent="0.25">
      <c r="B2284">
        <v>25701</v>
      </c>
      <c r="C2284" t="s">
        <v>1533</v>
      </c>
      <c r="E2284">
        <v>42.03</v>
      </c>
      <c r="F2284">
        <v>0.16</v>
      </c>
      <c r="G2284">
        <v>2550</v>
      </c>
      <c r="H2284" t="s">
        <v>21</v>
      </c>
      <c r="I2284" t="s">
        <v>26</v>
      </c>
      <c r="L2284">
        <v>70</v>
      </c>
      <c r="N2284">
        <v>33</v>
      </c>
      <c r="O2284" t="s">
        <v>27</v>
      </c>
      <c r="P2284">
        <f t="shared" si="70"/>
        <v>42.03</v>
      </c>
      <c r="Q2284">
        <f t="shared" si="71"/>
        <v>42.03</v>
      </c>
      <c r="S2284">
        <f>IF(AND(M2284&lt;&gt;"",M2284&lt;&gt;18.5),5*LOG10(10^(Q2284/5+1)*W$1/(10^(M2284/5+1)))-5,Q2284)</f>
        <v>42.03</v>
      </c>
      <c r="T2284">
        <f>(F2284/E2284)*S2284</f>
        <v>0.16</v>
      </c>
      <c r="U2284">
        <v>5505</v>
      </c>
      <c r="V2284" t="s">
        <v>1534</v>
      </c>
    </row>
    <row r="2285" spans="2:22" x14ac:dyDescent="0.25">
      <c r="B2285">
        <v>25702</v>
      </c>
      <c r="C2285" t="s">
        <v>1533</v>
      </c>
      <c r="E2285">
        <v>42.11</v>
      </c>
      <c r="F2285">
        <v>0.16</v>
      </c>
      <c r="G2285">
        <v>2640</v>
      </c>
      <c r="H2285" t="s">
        <v>21</v>
      </c>
      <c r="I2285" t="s">
        <v>26</v>
      </c>
      <c r="L2285">
        <v>70</v>
      </c>
      <c r="N2285">
        <v>33</v>
      </c>
      <c r="O2285" t="s">
        <v>28</v>
      </c>
      <c r="P2285">
        <f t="shared" si="70"/>
        <v>42.11</v>
      </c>
      <c r="Q2285">
        <f t="shared" si="71"/>
        <v>42.11</v>
      </c>
      <c r="S2285">
        <f>IF(AND(M2285&lt;&gt;"",M2285&lt;&gt;18.5),5*LOG10(10^(Q2285/5+1)*W$1/(10^(M2285/5+1)))-5,Q2285)</f>
        <v>42.11</v>
      </c>
      <c r="T2285">
        <f>(F2285/E2285)*S2285</f>
        <v>0.16</v>
      </c>
      <c r="U2285">
        <v>5505</v>
      </c>
      <c r="V2285" t="s">
        <v>1534</v>
      </c>
    </row>
    <row r="2286" spans="2:22" x14ac:dyDescent="0.25">
      <c r="B2286">
        <v>25756</v>
      </c>
      <c r="C2286" t="s">
        <v>1535</v>
      </c>
      <c r="E2286">
        <v>40.33</v>
      </c>
      <c r="F2286">
        <v>0.15</v>
      </c>
      <c r="G2286">
        <v>875</v>
      </c>
      <c r="H2286" t="s">
        <v>21</v>
      </c>
      <c r="I2286" t="s">
        <v>62</v>
      </c>
      <c r="K2286">
        <v>0.33</v>
      </c>
      <c r="L2286">
        <v>74.2</v>
      </c>
      <c r="N2286">
        <v>30</v>
      </c>
      <c r="O2286" t="s">
        <v>27</v>
      </c>
      <c r="P2286">
        <f t="shared" si="70"/>
        <v>39.710741795164566</v>
      </c>
      <c r="Q2286">
        <f t="shared" si="71"/>
        <v>39.837271121488421</v>
      </c>
      <c r="S2286">
        <f>IF(AND(M2286&lt;&gt;"",M2286&lt;&gt;18.5),5*LOG10(10^(Q2286/5+1)*W$1/(10^(M2286/5+1)))-5,Q2286)</f>
        <v>39.837271121488421</v>
      </c>
      <c r="T2286">
        <f>(F2286/E2286)*S2286</f>
        <v>0.14816738577295471</v>
      </c>
      <c r="U2286">
        <v>5521</v>
      </c>
      <c r="V2286" t="s">
        <v>1536</v>
      </c>
    </row>
    <row r="2287" spans="2:22" x14ac:dyDescent="0.25">
      <c r="B2287">
        <v>25757</v>
      </c>
      <c r="C2287" t="s">
        <v>1535</v>
      </c>
      <c r="E2287">
        <v>40.869999999999997</v>
      </c>
      <c r="F2287">
        <v>0.14000000000000001</v>
      </c>
      <c r="G2287">
        <v>1120</v>
      </c>
      <c r="H2287" t="s">
        <v>21</v>
      </c>
      <c r="I2287" t="s">
        <v>43</v>
      </c>
      <c r="K2287">
        <v>0.33239999999999997</v>
      </c>
      <c r="L2287">
        <v>70</v>
      </c>
      <c r="N2287">
        <v>34</v>
      </c>
      <c r="O2287" t="s">
        <v>27</v>
      </c>
      <c r="P2287">
        <f t="shared" si="70"/>
        <v>40.246826879904305</v>
      </c>
      <c r="Q2287">
        <f t="shared" si="71"/>
        <v>40.246826879904305</v>
      </c>
      <c r="S2287">
        <f>IF(AND(M2287&lt;&gt;"",M2287&lt;&gt;18.5),5*LOG10(10^(Q2287/5+1)*W$1/(10^(M2287/5+1)))-5,Q2287)</f>
        <v>40.246826879904305</v>
      </c>
      <c r="T2287">
        <f>(F2287/E2287)*S2287</f>
        <v>0.13786532329793499</v>
      </c>
      <c r="U2287">
        <v>5521</v>
      </c>
      <c r="V2287" t="s">
        <v>1537</v>
      </c>
    </row>
    <row r="2288" spans="2:22" x14ac:dyDescent="0.25">
      <c r="B2288">
        <v>25758</v>
      </c>
      <c r="C2288" t="s">
        <v>1535</v>
      </c>
      <c r="E2288">
        <v>40.26</v>
      </c>
      <c r="F2288">
        <v>0.17</v>
      </c>
      <c r="G2288">
        <v>1130</v>
      </c>
      <c r="H2288" t="s">
        <v>21</v>
      </c>
      <c r="I2288" t="s">
        <v>123</v>
      </c>
      <c r="L2288">
        <v>70</v>
      </c>
      <c r="N2288">
        <v>31</v>
      </c>
      <c r="O2288" t="s">
        <v>1538</v>
      </c>
      <c r="P2288">
        <f t="shared" si="70"/>
        <v>40.26</v>
      </c>
      <c r="Q2288">
        <f t="shared" si="71"/>
        <v>40.26</v>
      </c>
      <c r="S2288">
        <f>IF(AND(M2288&lt;&gt;"",M2288&lt;&gt;18.5),5*LOG10(10^(Q2288/5+1)*W$1/(10^(M2288/5+1)))-5,Q2288)</f>
        <v>40.26</v>
      </c>
      <c r="T2288">
        <f>(F2288/E2288)*S2288</f>
        <v>0.17</v>
      </c>
      <c r="U2288">
        <v>5521</v>
      </c>
      <c r="V2288" t="s">
        <v>1536</v>
      </c>
    </row>
    <row r="2289" spans="2:22" x14ac:dyDescent="0.25">
      <c r="B2289">
        <v>25759</v>
      </c>
      <c r="C2289" t="s">
        <v>1535</v>
      </c>
      <c r="E2289">
        <v>40.909999999999997</v>
      </c>
      <c r="F2289">
        <v>0.2</v>
      </c>
      <c r="G2289">
        <v>1140</v>
      </c>
      <c r="H2289" t="s">
        <v>21</v>
      </c>
      <c r="I2289" t="s">
        <v>12</v>
      </c>
      <c r="K2289">
        <v>0.33239999999999997</v>
      </c>
      <c r="L2289">
        <v>70</v>
      </c>
      <c r="N2289">
        <v>34</v>
      </c>
      <c r="O2289" t="s">
        <v>1539</v>
      </c>
      <c r="P2289">
        <f t="shared" si="70"/>
        <v>40.286826879904297</v>
      </c>
      <c r="Q2289">
        <f t="shared" si="71"/>
        <v>40.286826879904297</v>
      </c>
      <c r="S2289">
        <f>IF(AND(M2289&lt;&gt;"",M2289&lt;&gt;18.5),5*LOG10(10^(Q2289/5+1)*W$1/(10^(M2289/5+1)))-5,Q2289)</f>
        <v>40.286826879904297</v>
      </c>
      <c r="T2289">
        <f>(F2289/E2289)*S2289</f>
        <v>0.19695344355856417</v>
      </c>
      <c r="U2289">
        <v>5521</v>
      </c>
      <c r="V2289" t="s">
        <v>1537</v>
      </c>
    </row>
    <row r="2290" spans="2:22" x14ac:dyDescent="0.25">
      <c r="B2290">
        <v>25760</v>
      </c>
      <c r="C2290" t="s">
        <v>1535</v>
      </c>
      <c r="E2290">
        <v>41.05</v>
      </c>
      <c r="F2290">
        <v>0.18</v>
      </c>
      <c r="G2290">
        <v>1220</v>
      </c>
      <c r="H2290" t="s">
        <v>21</v>
      </c>
      <c r="I2290" t="s">
        <v>134</v>
      </c>
      <c r="K2290">
        <v>0.33</v>
      </c>
      <c r="L2290">
        <v>65</v>
      </c>
      <c r="N2290">
        <v>29</v>
      </c>
      <c r="O2290" t="s">
        <v>37</v>
      </c>
      <c r="P2290">
        <f t="shared" si="70"/>
        <v>40.430741795164579</v>
      </c>
      <c r="Q2290">
        <f t="shared" si="71"/>
        <v>40.269818378307569</v>
      </c>
      <c r="S2290">
        <f>IF(AND(M2290&lt;&gt;"",M2290&lt;&gt;18.5),5*LOG10(10^(Q2290/5+1)*W$1/(10^(M2290/5+1)))-5,Q2290)</f>
        <v>40.269818378307569</v>
      </c>
      <c r="T2290">
        <f>(F2290/E2290)*S2290</f>
        <v>0.17657898436285902</v>
      </c>
      <c r="U2290">
        <v>5521</v>
      </c>
      <c r="V2290" t="s">
        <v>1536</v>
      </c>
    </row>
    <row r="2291" spans="2:22" x14ac:dyDescent="0.25">
      <c r="B2291">
        <v>25761</v>
      </c>
      <c r="C2291" t="s">
        <v>1535</v>
      </c>
      <c r="E2291">
        <v>41.07</v>
      </c>
      <c r="F2291">
        <v>0.27</v>
      </c>
      <c r="G2291">
        <v>1230</v>
      </c>
      <c r="H2291" t="s">
        <v>21</v>
      </c>
      <c r="I2291" t="s">
        <v>12</v>
      </c>
      <c r="K2291">
        <v>0.33239999999999997</v>
      </c>
      <c r="L2291">
        <v>70</v>
      </c>
      <c r="N2291">
        <v>34</v>
      </c>
      <c r="O2291" t="s">
        <v>1540</v>
      </c>
      <c r="P2291">
        <f t="shared" si="70"/>
        <v>40.446826879904307</v>
      </c>
      <c r="Q2291">
        <f t="shared" si="71"/>
        <v>40.446826879904307</v>
      </c>
      <c r="S2291">
        <f>IF(AND(M2291&lt;&gt;"",M2291&lt;&gt;18.5),5*LOG10(10^(Q2291/5+1)*W$1/(10^(M2291/5+1)))-5,Q2291)</f>
        <v>40.446826879904307</v>
      </c>
      <c r="T2291">
        <f>(F2291/E2291)*S2291</f>
        <v>0.26590317159907872</v>
      </c>
      <c r="U2291">
        <v>5521</v>
      </c>
      <c r="V2291" t="s">
        <v>1537</v>
      </c>
    </row>
    <row r="2292" spans="2:22" x14ac:dyDescent="0.25">
      <c r="B2292">
        <v>25762</v>
      </c>
      <c r="C2292" t="s">
        <v>1535</v>
      </c>
      <c r="E2292">
        <v>41.08</v>
      </c>
      <c r="F2292">
        <v>0.19</v>
      </c>
      <c r="G2292">
        <v>1230</v>
      </c>
      <c r="H2292" t="s">
        <v>21</v>
      </c>
      <c r="I2292" t="s">
        <v>65</v>
      </c>
      <c r="K2292">
        <v>0.33</v>
      </c>
      <c r="L2292">
        <v>70</v>
      </c>
      <c r="N2292">
        <v>33</v>
      </c>
      <c r="O2292" t="s">
        <v>1541</v>
      </c>
      <c r="P2292">
        <f t="shared" si="70"/>
        <v>40.46074179516458</v>
      </c>
      <c r="Q2292">
        <f t="shared" si="71"/>
        <v>40.46074179516458</v>
      </c>
      <c r="S2292">
        <f>IF(AND(M2292&lt;&gt;"",M2292&lt;&gt;18.5),5*LOG10(10^(Q2292/5+1)*W$1/(10^(M2292/5+1)))-5,Q2292)</f>
        <v>40.46074179516458</v>
      </c>
      <c r="T2292">
        <f>(F2292/E2292)*S2292</f>
        <v>0.18713585543041067</v>
      </c>
      <c r="U2292">
        <v>5521</v>
      </c>
      <c r="V2292" t="s">
        <v>1536</v>
      </c>
    </row>
    <row r="2293" spans="2:22" x14ac:dyDescent="0.25">
      <c r="B2293">
        <v>25763</v>
      </c>
      <c r="C2293" t="s">
        <v>1535</v>
      </c>
      <c r="E2293">
        <v>41.17</v>
      </c>
      <c r="F2293">
        <v>0.15</v>
      </c>
      <c r="G2293">
        <v>1290</v>
      </c>
      <c r="H2293" t="s">
        <v>21</v>
      </c>
      <c r="I2293" t="s">
        <v>64</v>
      </c>
      <c r="K2293">
        <v>0.33205600000000002</v>
      </c>
      <c r="L2293">
        <v>70</v>
      </c>
      <c r="N2293">
        <v>38</v>
      </c>
      <c r="O2293" t="s">
        <v>27</v>
      </c>
      <c r="P2293">
        <f t="shared" si="70"/>
        <v>40.547387584613276</v>
      </c>
      <c r="Q2293">
        <f t="shared" si="71"/>
        <v>40.547387584613276</v>
      </c>
      <c r="S2293">
        <f>IF(AND(M2293&lt;&gt;"",M2293&lt;&gt;18.5),5*LOG10(10^(Q2293/5+1)*W$1/(10^(M2293/5+1)))-5,Q2293)</f>
        <v>40.547387584613276</v>
      </c>
      <c r="T2293">
        <f>(F2293/E2293)*S2293</f>
        <v>0.14773155544551836</v>
      </c>
      <c r="U2293">
        <v>5521</v>
      </c>
      <c r="V2293" t="s">
        <v>1536</v>
      </c>
    </row>
    <row r="2294" spans="2:22" x14ac:dyDescent="0.25">
      <c r="B2294">
        <v>25764</v>
      </c>
      <c r="C2294" t="s">
        <v>1535</v>
      </c>
      <c r="E2294">
        <v>41.25</v>
      </c>
      <c r="F2294">
        <v>0.17</v>
      </c>
      <c r="G2294">
        <v>1330</v>
      </c>
      <c r="H2294" t="s">
        <v>21</v>
      </c>
      <c r="I2294" t="s">
        <v>134</v>
      </c>
      <c r="K2294">
        <v>0.33</v>
      </c>
      <c r="L2294">
        <v>65</v>
      </c>
      <c r="N2294">
        <v>29</v>
      </c>
      <c r="O2294" t="s">
        <v>137</v>
      </c>
      <c r="P2294">
        <f t="shared" si="70"/>
        <v>40.630741795164568</v>
      </c>
      <c r="Q2294">
        <f t="shared" si="71"/>
        <v>40.469818378307572</v>
      </c>
      <c r="S2294">
        <f>IF(AND(M2294&lt;&gt;"",M2294&lt;&gt;18.5),5*LOG10(10^(Q2294/5+1)*W$1/(10^(M2294/5+1)))-5,Q2294)</f>
        <v>40.469818378307572</v>
      </c>
      <c r="T2294">
        <f>(F2294/E2294)*S2294</f>
        <v>0.16678470604393428</v>
      </c>
      <c r="U2294">
        <v>5521</v>
      </c>
      <c r="V2294" t="s">
        <v>1536</v>
      </c>
    </row>
    <row r="2295" spans="2:22" x14ac:dyDescent="0.25">
      <c r="B2295">
        <v>25765</v>
      </c>
      <c r="C2295" t="s">
        <v>1535</v>
      </c>
      <c r="E2295">
        <v>41.45</v>
      </c>
      <c r="F2295">
        <v>0.24</v>
      </c>
      <c r="G2295">
        <v>1470</v>
      </c>
      <c r="H2295" t="s">
        <v>21</v>
      </c>
      <c r="I2295" t="s">
        <v>240</v>
      </c>
      <c r="K2295">
        <v>0.33</v>
      </c>
      <c r="L2295">
        <v>72</v>
      </c>
      <c r="N2295">
        <v>29</v>
      </c>
      <c r="O2295" t="s">
        <v>1542</v>
      </c>
      <c r="P2295">
        <f t="shared" si="70"/>
        <v>40.830741795164577</v>
      </c>
      <c r="Q2295">
        <f t="shared" si="71"/>
        <v>40.891914077249645</v>
      </c>
      <c r="S2295">
        <f>IF(AND(M2295&lt;&gt;"",M2295&lt;&gt;18.5),5*LOG10(10^(Q2295/5+1)*W$1/(10^(M2295/5+1)))-5,Q2295)</f>
        <v>40.891914077249645</v>
      </c>
      <c r="T2295">
        <f>(F2295/E2295)*S2295</f>
        <v>0.23676862191893641</v>
      </c>
      <c r="U2295">
        <v>5521</v>
      </c>
      <c r="V2295" t="s">
        <v>1536</v>
      </c>
    </row>
    <row r="2296" spans="2:22" x14ac:dyDescent="0.25">
      <c r="B2296">
        <v>25767</v>
      </c>
      <c r="C2296" t="s">
        <v>1543</v>
      </c>
      <c r="E2296">
        <v>41.42</v>
      </c>
      <c r="F2296">
        <v>0.32</v>
      </c>
      <c r="G2296">
        <v>1370</v>
      </c>
      <c r="H2296" t="s">
        <v>21</v>
      </c>
      <c r="I2296" t="s">
        <v>12</v>
      </c>
      <c r="K2296">
        <v>0.40232299999999999</v>
      </c>
      <c r="L2296">
        <v>70</v>
      </c>
      <c r="N2296">
        <v>34</v>
      </c>
      <c r="O2296" t="s">
        <v>24</v>
      </c>
      <c r="P2296">
        <f t="shared" si="70"/>
        <v>40.685759714438632</v>
      </c>
      <c r="Q2296">
        <f t="shared" si="71"/>
        <v>40.685759714438632</v>
      </c>
      <c r="S2296">
        <f>IF(AND(M2296&lt;&gt;"",M2296&lt;&gt;18.5),5*LOG10(10^(Q2296/5+1)*W$1/(10^(M2296/5+1)))-5,Q2296)</f>
        <v>40.685759714438632</v>
      </c>
      <c r="T2296">
        <f>(F2296/E2296)*S2296</f>
        <v>0.31432745312941479</v>
      </c>
      <c r="U2296">
        <v>5523</v>
      </c>
      <c r="V2296" t="s">
        <v>1543</v>
      </c>
    </row>
    <row r="2297" spans="2:22" x14ac:dyDescent="0.25">
      <c r="B2297">
        <v>25768</v>
      </c>
      <c r="C2297" t="s">
        <v>1543</v>
      </c>
      <c r="E2297">
        <v>41.42</v>
      </c>
      <c r="F2297">
        <v>0.3</v>
      </c>
      <c r="G2297">
        <v>1370</v>
      </c>
      <c r="H2297" t="s">
        <v>21</v>
      </c>
      <c r="I2297" t="s">
        <v>12</v>
      </c>
      <c r="K2297">
        <v>0.40232299999999999</v>
      </c>
      <c r="L2297">
        <v>70</v>
      </c>
      <c r="N2297">
        <v>34</v>
      </c>
      <c r="O2297" t="s">
        <v>25</v>
      </c>
      <c r="P2297">
        <f t="shared" si="70"/>
        <v>40.685759714438632</v>
      </c>
      <c r="Q2297">
        <f t="shared" si="71"/>
        <v>40.685759714438632</v>
      </c>
      <c r="S2297">
        <f>IF(AND(M2297&lt;&gt;"",M2297&lt;&gt;18.5),5*LOG10(10^(Q2297/5+1)*W$1/(10^(M2297/5+1)))-5,Q2297)</f>
        <v>40.685759714438632</v>
      </c>
      <c r="T2297">
        <f>(F2297/E2297)*S2297</f>
        <v>0.29468198730882639</v>
      </c>
      <c r="U2297">
        <v>5523</v>
      </c>
      <c r="V2297" t="s">
        <v>1543</v>
      </c>
    </row>
    <row r="2298" spans="2:22" x14ac:dyDescent="0.25">
      <c r="B2298">
        <v>25769</v>
      </c>
      <c r="C2298" t="s">
        <v>1543</v>
      </c>
      <c r="E2298">
        <v>40.78</v>
      </c>
      <c r="F2298">
        <v>0.23</v>
      </c>
      <c r="G2298">
        <v>1440</v>
      </c>
      <c r="H2298" t="s">
        <v>21</v>
      </c>
      <c r="I2298" t="s">
        <v>22</v>
      </c>
      <c r="L2298">
        <v>70</v>
      </c>
      <c r="N2298">
        <v>31</v>
      </c>
      <c r="O2298" t="s">
        <v>1544</v>
      </c>
      <c r="P2298">
        <f t="shared" si="70"/>
        <v>40.78</v>
      </c>
      <c r="Q2298">
        <f t="shared" si="71"/>
        <v>40.78</v>
      </c>
      <c r="S2298">
        <f>IF(AND(M2298&lt;&gt;"",M2298&lt;&gt;18.5),5*LOG10(10^(Q2298/5+1)*W$1/(10^(M2298/5+1)))-5,Q2298)</f>
        <v>40.78</v>
      </c>
      <c r="T2298">
        <f>(F2298/E2298)*S2298</f>
        <v>0.23</v>
      </c>
      <c r="U2298">
        <v>5523</v>
      </c>
      <c r="V2298" t="s">
        <v>1543</v>
      </c>
    </row>
    <row r="2299" spans="2:22" x14ac:dyDescent="0.25">
      <c r="B2299">
        <v>25770</v>
      </c>
      <c r="C2299" t="s">
        <v>1543</v>
      </c>
      <c r="E2299">
        <v>41.25</v>
      </c>
      <c r="F2299">
        <v>0.22</v>
      </c>
      <c r="G2299">
        <v>1780</v>
      </c>
      <c r="H2299" t="s">
        <v>21</v>
      </c>
      <c r="I2299" t="s">
        <v>26</v>
      </c>
      <c r="L2299">
        <v>70</v>
      </c>
      <c r="N2299">
        <v>33</v>
      </c>
      <c r="O2299" t="s">
        <v>27</v>
      </c>
      <c r="P2299">
        <f t="shared" si="70"/>
        <v>41.25</v>
      </c>
      <c r="Q2299">
        <f t="shared" si="71"/>
        <v>41.25</v>
      </c>
      <c r="S2299">
        <f>IF(AND(M2299&lt;&gt;"",M2299&lt;&gt;18.5),5*LOG10(10^(Q2299/5+1)*W$1/(10^(M2299/5+1)))-5,Q2299)</f>
        <v>41.25</v>
      </c>
      <c r="T2299">
        <f>(F2299/E2299)*S2299</f>
        <v>0.22</v>
      </c>
      <c r="U2299">
        <v>5523</v>
      </c>
      <c r="V2299" t="s">
        <v>1543</v>
      </c>
    </row>
    <row r="2300" spans="2:22" x14ac:dyDescent="0.25">
      <c r="B2300">
        <v>25771</v>
      </c>
      <c r="C2300" t="s">
        <v>1543</v>
      </c>
      <c r="E2300">
        <v>41.32</v>
      </c>
      <c r="F2300">
        <v>0.22</v>
      </c>
      <c r="G2300">
        <v>1840</v>
      </c>
      <c r="H2300" t="s">
        <v>21</v>
      </c>
      <c r="I2300" t="s">
        <v>26</v>
      </c>
      <c r="L2300">
        <v>70</v>
      </c>
      <c r="N2300">
        <v>33</v>
      </c>
      <c r="O2300" t="s">
        <v>28</v>
      </c>
      <c r="P2300">
        <f t="shared" si="70"/>
        <v>41.32</v>
      </c>
      <c r="Q2300">
        <f t="shared" si="71"/>
        <v>41.32</v>
      </c>
      <c r="S2300">
        <f>IF(AND(M2300&lt;&gt;"",M2300&lt;&gt;18.5),5*LOG10(10^(Q2300/5+1)*W$1/(10^(M2300/5+1)))-5,Q2300)</f>
        <v>41.32</v>
      </c>
      <c r="T2300">
        <f>(F2300/E2300)*S2300</f>
        <v>0.22</v>
      </c>
      <c r="U2300">
        <v>5523</v>
      </c>
      <c r="V2300" t="s">
        <v>1543</v>
      </c>
    </row>
    <row r="2301" spans="2:22" x14ac:dyDescent="0.25">
      <c r="B2301">
        <v>25835</v>
      </c>
      <c r="C2301" t="s">
        <v>1545</v>
      </c>
      <c r="E2301">
        <v>41.73</v>
      </c>
      <c r="F2301">
        <v>0.44</v>
      </c>
      <c r="G2301">
        <v>1720</v>
      </c>
      <c r="H2301" t="s">
        <v>21</v>
      </c>
      <c r="I2301" t="s">
        <v>12</v>
      </c>
      <c r="K2301">
        <v>0.289217</v>
      </c>
      <c r="L2301">
        <v>70</v>
      </c>
      <c r="N2301">
        <v>34</v>
      </c>
      <c r="O2301" t="s">
        <v>24</v>
      </c>
      <c r="P2301">
        <f t="shared" si="70"/>
        <v>41.178369881926685</v>
      </c>
      <c r="Q2301">
        <f t="shared" si="71"/>
        <v>41.178369881926685</v>
      </c>
      <c r="S2301">
        <f>IF(AND(M2301&lt;&gt;"",M2301&lt;&gt;18.5),5*LOG10(10^(Q2301/5+1)*W$1/(10^(M2301/5+1)))-5,Q2301)</f>
        <v>41.178369881926685</v>
      </c>
      <c r="T2301">
        <f>(F2301/E2301)*S2301</f>
        <v>0.4341836268403485</v>
      </c>
      <c r="U2301">
        <v>5535</v>
      </c>
      <c r="V2301" t="s">
        <v>1545</v>
      </c>
    </row>
    <row r="2302" spans="2:22" x14ac:dyDescent="0.25">
      <c r="B2302">
        <v>25838</v>
      </c>
      <c r="C2302" t="s">
        <v>1546</v>
      </c>
      <c r="E2302">
        <v>40.53</v>
      </c>
      <c r="F2302">
        <v>0.28000000000000003</v>
      </c>
      <c r="G2302">
        <v>966</v>
      </c>
      <c r="H2302" t="s">
        <v>21</v>
      </c>
      <c r="I2302" t="s">
        <v>12</v>
      </c>
      <c r="K2302">
        <v>0.31867099999999998</v>
      </c>
      <c r="L2302">
        <v>70</v>
      </c>
      <c r="N2302">
        <v>34</v>
      </c>
      <c r="O2302" t="s">
        <v>25</v>
      </c>
      <c r="P2302">
        <f t="shared" si="70"/>
        <v>39.929317723205429</v>
      </c>
      <c r="Q2302">
        <f t="shared" si="71"/>
        <v>39.929317723205429</v>
      </c>
      <c r="S2302">
        <f>IF(AND(M2302&lt;&gt;"",M2302&lt;&gt;18.5),5*LOG10(10^(Q2302/5+1)*W$1/(10^(M2302/5+1)))-5,Q2302)</f>
        <v>39.929317723205429</v>
      </c>
      <c r="T2302">
        <f>(F2302/E2302)*S2302</f>
        <v>0.27585020879589245</v>
      </c>
      <c r="U2302">
        <v>5537</v>
      </c>
      <c r="V2302" t="s">
        <v>1546</v>
      </c>
    </row>
    <row r="2303" spans="2:22" x14ac:dyDescent="0.25">
      <c r="B2303">
        <v>25839</v>
      </c>
      <c r="C2303" t="s">
        <v>1546</v>
      </c>
      <c r="E2303">
        <v>40.659999999999997</v>
      </c>
      <c r="F2303">
        <v>0.31</v>
      </c>
      <c r="G2303">
        <v>1030</v>
      </c>
      <c r="H2303" t="s">
        <v>21</v>
      </c>
      <c r="I2303" t="s">
        <v>12</v>
      </c>
      <c r="K2303">
        <v>0.31867099999999998</v>
      </c>
      <c r="L2303">
        <v>70</v>
      </c>
      <c r="N2303">
        <v>34</v>
      </c>
      <c r="O2303" t="s">
        <v>24</v>
      </c>
      <c r="P2303">
        <f t="shared" si="70"/>
        <v>40.059317723205439</v>
      </c>
      <c r="Q2303">
        <f t="shared" si="71"/>
        <v>40.059317723205439</v>
      </c>
      <c r="S2303">
        <f>IF(AND(M2303&lt;&gt;"",M2303&lt;&gt;18.5),5*LOG10(10^(Q2303/5+1)*W$1/(10^(M2303/5+1)))-5,Q2303)</f>
        <v>40.059317723205439</v>
      </c>
      <c r="T2303">
        <f>(F2303/E2303)*S2303</f>
        <v>0.30542027777161063</v>
      </c>
      <c r="U2303">
        <v>5537</v>
      </c>
      <c r="V2303" t="s">
        <v>1546</v>
      </c>
    </row>
    <row r="2304" spans="2:22" x14ac:dyDescent="0.25">
      <c r="B2304">
        <v>25847</v>
      </c>
      <c r="C2304" t="s">
        <v>1547</v>
      </c>
      <c r="E2304">
        <v>39.700000000000003</v>
      </c>
      <c r="F2304">
        <v>0.38</v>
      </c>
      <c r="G2304">
        <v>871</v>
      </c>
      <c r="H2304" t="s">
        <v>21</v>
      </c>
      <c r="I2304" t="s">
        <v>22</v>
      </c>
      <c r="L2304">
        <v>70</v>
      </c>
      <c r="N2304">
        <v>31</v>
      </c>
      <c r="O2304" t="s">
        <v>1548</v>
      </c>
      <c r="P2304">
        <f t="shared" si="70"/>
        <v>39.700000000000003</v>
      </c>
      <c r="Q2304">
        <f t="shared" si="71"/>
        <v>39.700000000000003</v>
      </c>
      <c r="S2304">
        <f>IF(AND(M2304&lt;&gt;"",M2304&lt;&gt;18.5),5*LOG10(10^(Q2304/5+1)*W$1/(10^(M2304/5+1)))-5,Q2304)</f>
        <v>39.700000000000003</v>
      </c>
      <c r="T2304">
        <f>(F2304/E2304)*S2304</f>
        <v>0.38</v>
      </c>
      <c r="U2304">
        <v>5545</v>
      </c>
      <c r="V2304" t="s">
        <v>1547</v>
      </c>
    </row>
    <row r="2305" spans="2:22" x14ac:dyDescent="0.25">
      <c r="B2305">
        <v>25851</v>
      </c>
      <c r="C2305" t="s">
        <v>1549</v>
      </c>
      <c r="E2305">
        <v>40.42</v>
      </c>
      <c r="F2305">
        <v>0.32</v>
      </c>
      <c r="G2305">
        <v>931</v>
      </c>
      <c r="H2305" t="s">
        <v>21</v>
      </c>
      <c r="I2305" t="s">
        <v>12</v>
      </c>
      <c r="K2305">
        <v>0.30632700000000002</v>
      </c>
      <c r="L2305">
        <v>70</v>
      </c>
      <c r="N2305">
        <v>34</v>
      </c>
      <c r="O2305" t="s">
        <v>24</v>
      </c>
      <c r="P2305">
        <f t="shared" si="70"/>
        <v>39.839740483912777</v>
      </c>
      <c r="Q2305">
        <f t="shared" si="71"/>
        <v>39.839740483912777</v>
      </c>
      <c r="S2305">
        <f>IF(AND(M2305&lt;&gt;"",M2305&lt;&gt;18.5),5*LOG10(10^(Q2305/5+1)*W$1/(10^(M2305/5+1)))-5,Q2305)</f>
        <v>39.839740483912777</v>
      </c>
      <c r="T2305">
        <f>(F2305/E2305)*S2305</f>
        <v>0.31540615919970527</v>
      </c>
      <c r="U2305">
        <v>5549</v>
      </c>
      <c r="V2305" t="s">
        <v>1549</v>
      </c>
    </row>
    <row r="2306" spans="2:22" x14ac:dyDescent="0.25">
      <c r="B2306">
        <v>25852</v>
      </c>
      <c r="C2306" t="s">
        <v>1549</v>
      </c>
      <c r="E2306">
        <v>41.13</v>
      </c>
      <c r="F2306">
        <v>0.34</v>
      </c>
      <c r="G2306">
        <v>1290</v>
      </c>
      <c r="H2306" t="s">
        <v>21</v>
      </c>
      <c r="I2306" t="s">
        <v>12</v>
      </c>
      <c r="K2306">
        <v>0.30632700000000002</v>
      </c>
      <c r="L2306">
        <v>70</v>
      </c>
      <c r="N2306">
        <v>34</v>
      </c>
      <c r="O2306" t="s">
        <v>25</v>
      </c>
      <c r="P2306">
        <f t="shared" ref="P2306:P2369" si="72">IF((K2306&lt;&gt;""),5*LOG10(10^(E2306/5+1)/(K2306+1))-5,E2306)</f>
        <v>40.549740483912785</v>
      </c>
      <c r="Q2306">
        <f t="shared" ref="Q2306:Q2369" si="73">IF(AND(L2306&lt;&gt;"",L2306&lt;&gt;70),5*LOG10(10^(P2306/5+1)*L2306/70)-5,P2306)</f>
        <v>40.549740483912785</v>
      </c>
      <c r="S2306">
        <f>IF(AND(M2306&lt;&gt;"",M2306&lt;&gt;18.5),5*LOG10(10^(Q2306/5+1)*W$1/(10^(M2306/5+1)))-5,Q2306)</f>
        <v>40.549740483912785</v>
      </c>
      <c r="T2306">
        <f>(F2306/E2306)*S2306</f>
        <v>0.33520330086385475</v>
      </c>
      <c r="U2306">
        <v>5549</v>
      </c>
      <c r="V2306" t="s">
        <v>1549</v>
      </c>
    </row>
    <row r="2307" spans="2:22" x14ac:dyDescent="0.25">
      <c r="B2307">
        <v>25881</v>
      </c>
      <c r="C2307" t="s">
        <v>1550</v>
      </c>
      <c r="E2307">
        <v>36.380000000000003</v>
      </c>
      <c r="F2307">
        <v>0.15</v>
      </c>
      <c r="G2307">
        <v>179</v>
      </c>
      <c r="H2307" t="s">
        <v>21</v>
      </c>
      <c r="I2307" t="s">
        <v>62</v>
      </c>
      <c r="K2307">
        <v>5.6399999999999999E-2</v>
      </c>
      <c r="L2307">
        <v>74.2</v>
      </c>
      <c r="N2307">
        <v>30</v>
      </c>
      <c r="O2307" t="s">
        <v>27</v>
      </c>
      <c r="P2307">
        <f t="shared" si="72"/>
        <v>36.260858037325569</v>
      </c>
      <c r="Q2307">
        <f t="shared" si="73"/>
        <v>36.387387363649424</v>
      </c>
      <c r="S2307">
        <f>IF(AND(M2307&lt;&gt;"",M2307&lt;&gt;18.5),5*LOG10(10^(Q2307/5+1)*W$1/(10^(M2307/5+1)))-5,Q2307)</f>
        <v>36.387387363649424</v>
      </c>
      <c r="T2307">
        <f>(F2307/E2307)*S2307</f>
        <v>0.15003045916842808</v>
      </c>
      <c r="U2307">
        <v>5563</v>
      </c>
      <c r="V2307" t="s">
        <v>1551</v>
      </c>
    </row>
    <row r="2308" spans="2:22" x14ac:dyDescent="0.25">
      <c r="B2308">
        <v>25882</v>
      </c>
      <c r="C2308" t="s">
        <v>1550</v>
      </c>
      <c r="E2308">
        <v>36.659999999999997</v>
      </c>
      <c r="F2308">
        <v>0.12</v>
      </c>
      <c r="G2308">
        <v>214</v>
      </c>
      <c r="H2308" t="s">
        <v>21</v>
      </c>
      <c r="I2308" t="s">
        <v>385</v>
      </c>
      <c r="L2308">
        <v>72</v>
      </c>
      <c r="N2308">
        <v>33</v>
      </c>
      <c r="O2308" t="s">
        <v>386</v>
      </c>
      <c r="P2308">
        <f t="shared" si="72"/>
        <v>36.659999999999997</v>
      </c>
      <c r="Q2308">
        <f t="shared" si="73"/>
        <v>36.721172282085057</v>
      </c>
      <c r="S2308">
        <f>IF(AND(M2308&lt;&gt;"",M2308&lt;&gt;18.5),5*LOG10(10^(Q2308/5+1)*W$1/(10^(M2308/5+1)))-5,Q2308)</f>
        <v>36.721172282085057</v>
      </c>
      <c r="T2308">
        <f>(F2308/E2308)*S2308</f>
        <v>0.12020023660256975</v>
      </c>
      <c r="U2308">
        <v>5563</v>
      </c>
      <c r="V2308" t="s">
        <v>1551</v>
      </c>
    </row>
    <row r="2309" spans="2:22" x14ac:dyDescent="0.25">
      <c r="B2309">
        <v>25883</v>
      </c>
      <c r="C2309" t="s">
        <v>1550</v>
      </c>
      <c r="E2309">
        <v>36.86</v>
      </c>
      <c r="F2309">
        <v>0.11</v>
      </c>
      <c r="G2309">
        <v>223</v>
      </c>
      <c r="H2309" t="s">
        <v>21</v>
      </c>
      <c r="I2309" t="s">
        <v>43</v>
      </c>
      <c r="K2309">
        <v>5.7000000000000002E-2</v>
      </c>
      <c r="L2309">
        <v>70</v>
      </c>
      <c r="N2309">
        <v>34</v>
      </c>
      <c r="O2309" t="s">
        <v>27</v>
      </c>
      <c r="P2309">
        <f t="shared" si="72"/>
        <v>36.739625063462881</v>
      </c>
      <c r="Q2309">
        <f t="shared" si="73"/>
        <v>36.739625063462881</v>
      </c>
      <c r="S2309">
        <f>IF(AND(M2309&lt;&gt;"",M2309&lt;&gt;18.5),5*LOG10(10^(Q2309/5+1)*W$1/(10^(M2309/5+1)))-5,Q2309)</f>
        <v>36.739625063462881</v>
      </c>
      <c r="T2309">
        <f>(F2309/E2309)*S2309</f>
        <v>0.10964076931581435</v>
      </c>
      <c r="U2309">
        <v>5563</v>
      </c>
      <c r="V2309" t="s">
        <v>1552</v>
      </c>
    </row>
    <row r="2310" spans="2:22" x14ac:dyDescent="0.25">
      <c r="B2310">
        <v>25884</v>
      </c>
      <c r="C2310" t="s">
        <v>1550</v>
      </c>
      <c r="E2310">
        <v>36.979999999999997</v>
      </c>
      <c r="F2310">
        <v>0.13</v>
      </c>
      <c r="G2310">
        <v>235</v>
      </c>
      <c r="H2310" t="s">
        <v>21</v>
      </c>
      <c r="I2310" t="s">
        <v>240</v>
      </c>
      <c r="K2310">
        <v>5.6399999999999999E-2</v>
      </c>
      <c r="L2310">
        <v>72</v>
      </c>
      <c r="N2310">
        <v>29</v>
      </c>
      <c r="O2310" t="s">
        <v>1553</v>
      </c>
      <c r="P2310">
        <f t="shared" si="72"/>
        <v>36.860858037325563</v>
      </c>
      <c r="Q2310">
        <f t="shared" si="73"/>
        <v>36.922030319410624</v>
      </c>
      <c r="S2310">
        <f>IF(AND(M2310&lt;&gt;"",M2310&lt;&gt;18.5),5*LOG10(10^(Q2310/5+1)*W$1/(10^(M2310/5+1)))-5,Q2310)</f>
        <v>36.922030319410624</v>
      </c>
      <c r="T2310">
        <f>(F2310/E2310)*S2310</f>
        <v>0.12979621258851762</v>
      </c>
      <c r="U2310">
        <v>5563</v>
      </c>
      <c r="V2310" t="s">
        <v>1551</v>
      </c>
    </row>
    <row r="2311" spans="2:22" x14ac:dyDescent="0.25">
      <c r="B2311">
        <v>25885</v>
      </c>
      <c r="C2311" t="s">
        <v>1550</v>
      </c>
      <c r="E2311">
        <v>36.99</v>
      </c>
      <c r="F2311">
        <v>0.13</v>
      </c>
      <c r="G2311">
        <v>237</v>
      </c>
      <c r="H2311" t="s">
        <v>21</v>
      </c>
      <c r="I2311" t="s">
        <v>65</v>
      </c>
      <c r="K2311">
        <v>5.6399999999999999E-2</v>
      </c>
      <c r="L2311">
        <v>70</v>
      </c>
      <c r="N2311">
        <v>33</v>
      </c>
      <c r="O2311" t="s">
        <v>27</v>
      </c>
      <c r="P2311">
        <f t="shared" si="72"/>
        <v>36.870858037325569</v>
      </c>
      <c r="Q2311">
        <f t="shared" si="73"/>
        <v>36.870858037325569</v>
      </c>
      <c r="S2311">
        <f>IF(AND(M2311&lt;&gt;"",M2311&lt;&gt;18.5),5*LOG10(10^(Q2311/5+1)*W$1/(10^(M2311/5+1)))-5,Q2311)</f>
        <v>36.870858037325569</v>
      </c>
      <c r="T2311">
        <f>(F2311/E2311)*S2311</f>
        <v>0.12958127993653215</v>
      </c>
      <c r="U2311">
        <v>5563</v>
      </c>
      <c r="V2311" t="s">
        <v>1551</v>
      </c>
    </row>
    <row r="2312" spans="2:22" x14ac:dyDescent="0.25">
      <c r="B2312">
        <v>25886</v>
      </c>
      <c r="C2312" t="s">
        <v>1550</v>
      </c>
      <c r="E2312">
        <v>37</v>
      </c>
      <c r="F2312">
        <v>0.11</v>
      </c>
      <c r="G2312">
        <v>237</v>
      </c>
      <c r="H2312" t="s">
        <v>21</v>
      </c>
      <c r="I2312" t="s">
        <v>64</v>
      </c>
      <c r="K2312">
        <v>5.7328999999999998E-2</v>
      </c>
      <c r="L2312">
        <v>70</v>
      </c>
      <c r="N2312">
        <v>38</v>
      </c>
      <c r="O2312" t="s">
        <v>27</v>
      </c>
      <c r="P2312">
        <f t="shared" si="72"/>
        <v>36.878949279865807</v>
      </c>
      <c r="Q2312">
        <f t="shared" si="73"/>
        <v>36.878949279865807</v>
      </c>
      <c r="S2312">
        <f>IF(AND(M2312&lt;&gt;"",M2312&lt;&gt;18.5),5*LOG10(10^(Q2312/5+1)*W$1/(10^(M2312/5+1)))-5,Q2312)</f>
        <v>36.878949279865807</v>
      </c>
      <c r="T2312">
        <f>(F2312/E2312)*S2312</f>
        <v>0.10964011948068213</v>
      </c>
      <c r="U2312">
        <v>5563</v>
      </c>
      <c r="V2312" t="s">
        <v>1551</v>
      </c>
    </row>
    <row r="2313" spans="2:22" x14ac:dyDescent="0.25">
      <c r="B2313">
        <v>25887</v>
      </c>
      <c r="C2313" t="s">
        <v>1550</v>
      </c>
      <c r="E2313">
        <v>37.03</v>
      </c>
      <c r="F2313">
        <v>0.04</v>
      </c>
      <c r="G2313">
        <v>241</v>
      </c>
      <c r="H2313" t="s">
        <v>21</v>
      </c>
      <c r="I2313" t="s">
        <v>84</v>
      </c>
      <c r="K2313">
        <v>5.6399999999999999E-2</v>
      </c>
      <c r="L2313">
        <v>72</v>
      </c>
      <c r="N2313">
        <v>31</v>
      </c>
      <c r="O2313" t="s">
        <v>37</v>
      </c>
      <c r="P2313">
        <f t="shared" si="72"/>
        <v>36.910858037325568</v>
      </c>
      <c r="Q2313">
        <f t="shared" si="73"/>
        <v>36.972030319410635</v>
      </c>
      <c r="S2313">
        <f>IF(AND(M2313&lt;&gt;"",M2313&lt;&gt;18.5),5*LOG10(10^(Q2313/5+1)*W$1/(10^(M2313/5+1)))-5,Q2313)</f>
        <v>36.972030319410635</v>
      </c>
      <c r="T2313">
        <f>(F2313/E2313)*S2313</f>
        <v>3.9937380847324476E-2</v>
      </c>
      <c r="U2313">
        <v>5563</v>
      </c>
      <c r="V2313" t="s">
        <v>1551</v>
      </c>
    </row>
    <row r="2314" spans="2:22" x14ac:dyDescent="0.25">
      <c r="B2314">
        <v>25888</v>
      </c>
      <c r="C2314" t="s">
        <v>1550</v>
      </c>
      <c r="E2314">
        <v>37.04</v>
      </c>
      <c r="F2314">
        <v>0.1</v>
      </c>
      <c r="G2314">
        <v>242</v>
      </c>
      <c r="H2314" t="s">
        <v>21</v>
      </c>
      <c r="I2314" t="s">
        <v>134</v>
      </c>
      <c r="K2314">
        <v>5.6399999999999999E-2</v>
      </c>
      <c r="L2314">
        <v>65</v>
      </c>
      <c r="N2314">
        <v>29</v>
      </c>
      <c r="O2314" t="s">
        <v>37</v>
      </c>
      <c r="P2314">
        <f t="shared" si="72"/>
        <v>36.920858037325566</v>
      </c>
      <c r="Q2314">
        <f t="shared" si="73"/>
        <v>36.75993462046857</v>
      </c>
      <c r="S2314">
        <f>IF(AND(M2314&lt;&gt;"",M2314&lt;&gt;18.5),5*LOG10(10^(Q2314/5+1)*W$1/(10^(M2314/5+1)))-5,Q2314)</f>
        <v>36.75993462046857</v>
      </c>
      <c r="T2314">
        <f>(F2314/E2314)*S2314</f>
        <v>9.9243883964547988E-2</v>
      </c>
      <c r="U2314">
        <v>5563</v>
      </c>
      <c r="V2314" t="s">
        <v>1551</v>
      </c>
    </row>
    <row r="2315" spans="2:22" x14ac:dyDescent="0.25">
      <c r="B2315">
        <v>25889</v>
      </c>
      <c r="C2315" t="s">
        <v>1550</v>
      </c>
      <c r="E2315">
        <v>37.07</v>
      </c>
      <c r="F2315">
        <v>0.18</v>
      </c>
      <c r="G2315">
        <v>245</v>
      </c>
      <c r="H2315" t="s">
        <v>21</v>
      </c>
      <c r="I2315" t="s">
        <v>12</v>
      </c>
      <c r="K2315">
        <v>5.7000000000000002E-2</v>
      </c>
      <c r="L2315">
        <v>70</v>
      </c>
      <c r="N2315">
        <v>34</v>
      </c>
      <c r="O2315" t="s">
        <v>1554</v>
      </c>
      <c r="P2315">
        <f t="shared" si="72"/>
        <v>36.949625063462868</v>
      </c>
      <c r="Q2315">
        <f t="shared" si="73"/>
        <v>36.949625063462868</v>
      </c>
      <c r="S2315">
        <f>IF(AND(M2315&lt;&gt;"",M2315&lt;&gt;18.5),5*LOG10(10^(Q2315/5+1)*W$1/(10^(M2315/5+1)))-5,Q2315)</f>
        <v>36.949625063462868</v>
      </c>
      <c r="T2315">
        <f>(F2315/E2315)*S2315</f>
        <v>0.17941549801519599</v>
      </c>
      <c r="U2315">
        <v>5563</v>
      </c>
      <c r="V2315" t="s">
        <v>1552</v>
      </c>
    </row>
    <row r="2316" spans="2:22" x14ac:dyDescent="0.25">
      <c r="B2316">
        <v>25890</v>
      </c>
      <c r="C2316" t="s">
        <v>1550</v>
      </c>
      <c r="E2316">
        <v>37.07</v>
      </c>
      <c r="F2316">
        <v>0.12</v>
      </c>
      <c r="G2316">
        <v>246</v>
      </c>
      <c r="H2316" t="s">
        <v>21</v>
      </c>
      <c r="I2316" t="s">
        <v>64</v>
      </c>
      <c r="K2316">
        <v>5.6938999999999997E-2</v>
      </c>
      <c r="L2316">
        <v>70</v>
      </c>
      <c r="N2316">
        <v>38</v>
      </c>
      <c r="O2316" t="s">
        <v>27</v>
      </c>
      <c r="P2316">
        <f t="shared" si="72"/>
        <v>36.949750383840623</v>
      </c>
      <c r="Q2316">
        <f t="shared" si="73"/>
        <v>36.949750383840623</v>
      </c>
      <c r="S2316">
        <f>IF(AND(M2316&lt;&gt;"",M2316&lt;&gt;18.5),5*LOG10(10^(Q2316/5+1)*W$1/(10^(M2316/5+1)))-5,Q2316)</f>
        <v>36.949750383840623</v>
      </c>
      <c r="T2316">
        <f>(F2316/E2316)*S2316</f>
        <v>0.11961073768710209</v>
      </c>
      <c r="U2316">
        <v>5563</v>
      </c>
      <c r="V2316" t="s">
        <v>1551</v>
      </c>
    </row>
    <row r="2317" spans="2:22" x14ac:dyDescent="0.25">
      <c r="B2317">
        <v>25891</v>
      </c>
      <c r="C2317" t="s">
        <v>1550</v>
      </c>
      <c r="E2317">
        <v>36.99</v>
      </c>
      <c r="F2317">
        <v>0.08</v>
      </c>
      <c r="G2317">
        <v>250</v>
      </c>
      <c r="H2317" t="s">
        <v>21</v>
      </c>
      <c r="I2317" t="s">
        <v>26</v>
      </c>
      <c r="L2317">
        <v>70</v>
      </c>
      <c r="N2317">
        <v>33</v>
      </c>
      <c r="O2317" t="s">
        <v>27</v>
      </c>
      <c r="P2317">
        <f t="shared" si="72"/>
        <v>36.99</v>
      </c>
      <c r="Q2317">
        <f t="shared" si="73"/>
        <v>36.99</v>
      </c>
      <c r="S2317">
        <f>IF(AND(M2317&lt;&gt;"",M2317&lt;&gt;18.5),5*LOG10(10^(Q2317/5+1)*W$1/(10^(M2317/5+1)))-5,Q2317)</f>
        <v>36.99</v>
      </c>
      <c r="T2317">
        <f>(F2317/E2317)*S2317</f>
        <v>0.08</v>
      </c>
      <c r="U2317">
        <v>5563</v>
      </c>
      <c r="V2317" t="s">
        <v>1551</v>
      </c>
    </row>
    <row r="2318" spans="2:22" x14ac:dyDescent="0.25">
      <c r="B2318">
        <v>25892</v>
      </c>
      <c r="C2318" t="s">
        <v>1550</v>
      </c>
      <c r="E2318">
        <v>36.99</v>
      </c>
      <c r="F2318">
        <v>0.08</v>
      </c>
      <c r="G2318">
        <v>250</v>
      </c>
      <c r="H2318" t="s">
        <v>21</v>
      </c>
      <c r="I2318" t="s">
        <v>26</v>
      </c>
      <c r="L2318">
        <v>70</v>
      </c>
      <c r="N2318">
        <v>33</v>
      </c>
      <c r="O2318" t="s">
        <v>28</v>
      </c>
      <c r="P2318">
        <f t="shared" si="72"/>
        <v>36.99</v>
      </c>
      <c r="Q2318">
        <f t="shared" si="73"/>
        <v>36.99</v>
      </c>
      <c r="S2318">
        <f>IF(AND(M2318&lt;&gt;"",M2318&lt;&gt;18.5),5*LOG10(10^(Q2318/5+1)*W$1/(10^(M2318/5+1)))-5,Q2318)</f>
        <v>36.99</v>
      </c>
      <c r="T2318">
        <f>(F2318/E2318)*S2318</f>
        <v>0.08</v>
      </c>
      <c r="U2318">
        <v>5563</v>
      </c>
      <c r="V2318" t="s">
        <v>1551</v>
      </c>
    </row>
    <row r="2319" spans="2:22" x14ac:dyDescent="0.25">
      <c r="B2319">
        <v>25893</v>
      </c>
      <c r="C2319" t="s">
        <v>1550</v>
      </c>
      <c r="E2319">
        <v>37.11</v>
      </c>
      <c r="F2319">
        <v>0.19</v>
      </c>
      <c r="G2319">
        <v>250</v>
      </c>
      <c r="H2319" t="s">
        <v>21</v>
      </c>
      <c r="I2319" t="s">
        <v>85</v>
      </c>
      <c r="K2319">
        <v>5.7000000000000002E-2</v>
      </c>
      <c r="L2319">
        <v>73.8</v>
      </c>
      <c r="N2319">
        <v>34</v>
      </c>
      <c r="O2319" t="s">
        <v>86</v>
      </c>
      <c r="P2319">
        <f t="shared" si="72"/>
        <v>36.989625063462874</v>
      </c>
      <c r="Q2319">
        <f t="shared" si="73"/>
        <v>37.104416672506801</v>
      </c>
      <c r="S2319">
        <f>IF(AND(M2319&lt;&gt;"",M2319&lt;&gt;18.5),5*LOG10(10^(Q2319/5+1)*W$1/(10^(M2319/5+1)))-5,Q2319)</f>
        <v>37.104416672506801</v>
      </c>
      <c r="T2319">
        <f>(F2319/E2319)*S2319</f>
        <v>0.18997141384468585</v>
      </c>
      <c r="U2319">
        <v>5563</v>
      </c>
      <c r="V2319" t="s">
        <v>1551</v>
      </c>
    </row>
    <row r="2320" spans="2:22" x14ac:dyDescent="0.25">
      <c r="B2320">
        <v>25894</v>
      </c>
      <c r="C2320" t="s">
        <v>1550</v>
      </c>
      <c r="E2320">
        <v>37.299999999999997</v>
      </c>
      <c r="F2320">
        <v>0.05</v>
      </c>
      <c r="G2320">
        <v>273</v>
      </c>
      <c r="H2320" t="s">
        <v>21</v>
      </c>
      <c r="I2320" t="s">
        <v>12</v>
      </c>
      <c r="K2320">
        <v>5.7000000000000002E-2</v>
      </c>
      <c r="L2320">
        <v>70</v>
      </c>
      <c r="N2320">
        <v>34</v>
      </c>
      <c r="O2320" t="s">
        <v>1555</v>
      </c>
      <c r="P2320">
        <f t="shared" si="72"/>
        <v>37.179625063462865</v>
      </c>
      <c r="Q2320">
        <f t="shared" si="73"/>
        <v>37.179625063462865</v>
      </c>
      <c r="S2320">
        <f>IF(AND(M2320&lt;&gt;"",M2320&lt;&gt;18.5),5*LOG10(10^(Q2320/5+1)*W$1/(10^(M2320/5+1)))-5,Q2320)</f>
        <v>37.179625063462865</v>
      </c>
      <c r="T2320">
        <f>(F2320/E2320)*S2320</f>
        <v>4.983863949525854E-2</v>
      </c>
      <c r="U2320">
        <v>5563</v>
      </c>
      <c r="V2320" t="s">
        <v>1552</v>
      </c>
    </row>
    <row r="2321" spans="2:22" x14ac:dyDescent="0.25">
      <c r="B2321">
        <v>25895</v>
      </c>
      <c r="C2321" t="s">
        <v>1550</v>
      </c>
      <c r="E2321">
        <v>37.31</v>
      </c>
      <c r="F2321">
        <v>0.08</v>
      </c>
      <c r="G2321">
        <v>275</v>
      </c>
      <c r="H2321" t="s">
        <v>21</v>
      </c>
      <c r="I2321" t="s">
        <v>134</v>
      </c>
      <c r="K2321">
        <v>5.6399999999999999E-2</v>
      </c>
      <c r="L2321">
        <v>65</v>
      </c>
      <c r="N2321">
        <v>29</v>
      </c>
      <c r="O2321" t="s">
        <v>137</v>
      </c>
      <c r="P2321">
        <f t="shared" si="72"/>
        <v>37.190858037325576</v>
      </c>
      <c r="Q2321">
        <f t="shared" si="73"/>
        <v>37.02993462046858</v>
      </c>
      <c r="S2321">
        <f>IF(AND(M2321&lt;&gt;"",M2321&lt;&gt;18.5),5*LOG10(10^(Q2321/5+1)*W$1/(10^(M2321/5+1)))-5,Q2321)</f>
        <v>37.02993462046858</v>
      </c>
      <c r="T2321">
        <f>(F2321/E2321)*S2321</f>
        <v>7.9399484578865892E-2</v>
      </c>
      <c r="U2321">
        <v>5563</v>
      </c>
      <c r="V2321" t="s">
        <v>1551</v>
      </c>
    </row>
    <row r="2322" spans="2:22" x14ac:dyDescent="0.25">
      <c r="B2322">
        <v>25896</v>
      </c>
      <c r="C2322" t="s">
        <v>1550</v>
      </c>
      <c r="E2322">
        <v>37.33</v>
      </c>
      <c r="F2322">
        <v>0.25</v>
      </c>
      <c r="G2322">
        <v>276</v>
      </c>
      <c r="H2322" t="s">
        <v>21</v>
      </c>
      <c r="I2322" t="s">
        <v>85</v>
      </c>
      <c r="K2322">
        <v>5.7000000000000002E-2</v>
      </c>
      <c r="L2322">
        <v>73.8</v>
      </c>
      <c r="N2322">
        <v>34</v>
      </c>
      <c r="O2322" t="s">
        <v>86</v>
      </c>
      <c r="P2322">
        <f t="shared" si="72"/>
        <v>37.209625063462866</v>
      </c>
      <c r="Q2322">
        <f t="shared" si="73"/>
        <v>37.324416672506793</v>
      </c>
      <c r="S2322">
        <f>IF(AND(M2322&lt;&gt;"",M2322&lt;&gt;18.5),5*LOG10(10^(Q2322/5+1)*W$1/(10^(M2322/5+1)))-5,Q2322)</f>
        <v>37.324416672506793</v>
      </c>
      <c r="T2322">
        <f>(F2322/E2322)*S2322</f>
        <v>0.24996260830770689</v>
      </c>
      <c r="U2322">
        <v>5563</v>
      </c>
      <c r="V2322" t="s">
        <v>1551</v>
      </c>
    </row>
    <row r="2323" spans="2:22" x14ac:dyDescent="0.25">
      <c r="B2323">
        <v>25897</v>
      </c>
      <c r="C2323" t="s">
        <v>1550</v>
      </c>
      <c r="E2323">
        <v>37.24</v>
      </c>
      <c r="F2323">
        <v>0.16</v>
      </c>
      <c r="G2323">
        <v>281</v>
      </c>
      <c r="H2323" t="s">
        <v>21</v>
      </c>
      <c r="I2323" t="s">
        <v>87</v>
      </c>
      <c r="L2323">
        <v>65</v>
      </c>
      <c r="N2323">
        <v>29</v>
      </c>
      <c r="O2323" t="s">
        <v>88</v>
      </c>
      <c r="P2323">
        <f t="shared" si="72"/>
        <v>37.24</v>
      </c>
      <c r="Q2323">
        <f t="shared" si="73"/>
        <v>37.079076583143006</v>
      </c>
      <c r="S2323">
        <f>IF(AND(M2323&lt;&gt;"",M2323&lt;&gt;18.5),5*LOG10(10^(Q2323/5+1)*W$1/(10^(M2323/5+1)))-5,Q2323)</f>
        <v>37.079076583143006</v>
      </c>
      <c r="T2323">
        <f>(F2323/E2323)*S2323</f>
        <v>0.15930859971275191</v>
      </c>
      <c r="U2323">
        <v>5563</v>
      </c>
      <c r="V2323" t="s">
        <v>1551</v>
      </c>
    </row>
    <row r="2324" spans="2:22" x14ac:dyDescent="0.25">
      <c r="B2324">
        <v>25898</v>
      </c>
      <c r="C2324" t="s">
        <v>1550</v>
      </c>
      <c r="E2324">
        <v>37.26</v>
      </c>
      <c r="F2324">
        <v>0.14000000000000001</v>
      </c>
      <c r="G2324">
        <v>283</v>
      </c>
      <c r="H2324" t="s">
        <v>21</v>
      </c>
      <c r="I2324" t="s">
        <v>87</v>
      </c>
      <c r="L2324">
        <v>65</v>
      </c>
      <c r="N2324">
        <v>29</v>
      </c>
      <c r="O2324" t="s">
        <v>89</v>
      </c>
      <c r="P2324">
        <f t="shared" si="72"/>
        <v>37.26</v>
      </c>
      <c r="Q2324">
        <f t="shared" si="73"/>
        <v>37.099076583143002</v>
      </c>
      <c r="S2324">
        <f>IF(AND(M2324&lt;&gt;"",M2324&lt;&gt;18.5),5*LOG10(10^(Q2324/5+1)*W$1/(10^(M2324/5+1)))-5,Q2324)</f>
        <v>37.099076583143002</v>
      </c>
      <c r="T2324">
        <f>(F2324/E2324)*S2324</f>
        <v>0.13939534948040852</v>
      </c>
      <c r="U2324">
        <v>5563</v>
      </c>
      <c r="V2324" t="s">
        <v>1551</v>
      </c>
    </row>
    <row r="2325" spans="2:22" x14ac:dyDescent="0.25">
      <c r="B2325">
        <v>25899</v>
      </c>
      <c r="C2325" t="s">
        <v>1550</v>
      </c>
      <c r="E2325">
        <v>37.33</v>
      </c>
      <c r="F2325">
        <v>0.18</v>
      </c>
      <c r="G2325">
        <v>292</v>
      </c>
      <c r="H2325" t="s">
        <v>21</v>
      </c>
      <c r="I2325" t="s">
        <v>87</v>
      </c>
      <c r="L2325">
        <v>65</v>
      </c>
      <c r="N2325">
        <v>29</v>
      </c>
      <c r="O2325" t="s">
        <v>37</v>
      </c>
      <c r="P2325">
        <f t="shared" si="72"/>
        <v>37.33</v>
      </c>
      <c r="Q2325">
        <f t="shared" si="73"/>
        <v>37.169076583142996</v>
      </c>
      <c r="S2325">
        <f>IF(AND(M2325&lt;&gt;"",M2325&lt;&gt;18.5),5*LOG10(10^(Q2325/5+1)*W$1/(10^(M2325/5+1)))-5,Q2325)</f>
        <v>37.169076583142996</v>
      </c>
      <c r="T2325">
        <f>(F2325/E2325)*S2325</f>
        <v>0.17922404995890007</v>
      </c>
      <c r="U2325">
        <v>5563</v>
      </c>
      <c r="V2325" t="s">
        <v>1551</v>
      </c>
    </row>
    <row r="2326" spans="2:22" x14ac:dyDescent="0.25">
      <c r="B2326">
        <v>25900</v>
      </c>
      <c r="C2326" t="s">
        <v>1550</v>
      </c>
      <c r="E2326">
        <v>37.369999999999997</v>
      </c>
      <c r="F2326">
        <v>0.13</v>
      </c>
      <c r="G2326">
        <v>298</v>
      </c>
      <c r="H2326" t="s">
        <v>21</v>
      </c>
      <c r="I2326" t="s">
        <v>87</v>
      </c>
      <c r="L2326">
        <v>65</v>
      </c>
      <c r="N2326">
        <v>29</v>
      </c>
      <c r="O2326" t="s">
        <v>90</v>
      </c>
      <c r="P2326">
        <f t="shared" si="72"/>
        <v>37.369999999999997</v>
      </c>
      <c r="Q2326">
        <f t="shared" si="73"/>
        <v>37.209076583143002</v>
      </c>
      <c r="S2326">
        <f>IF(AND(M2326&lt;&gt;"",M2326&lt;&gt;18.5),5*LOG10(10^(Q2326/5+1)*W$1/(10^(M2326/5+1)))-5,Q2326)</f>
        <v>37.209076583143002</v>
      </c>
      <c r="T2326">
        <f>(F2326/E2326)*S2326</f>
        <v>0.12944019148537839</v>
      </c>
      <c r="U2326">
        <v>5563</v>
      </c>
      <c r="V2326" t="s">
        <v>1551</v>
      </c>
    </row>
    <row r="2327" spans="2:22" x14ac:dyDescent="0.25">
      <c r="B2327">
        <v>25906</v>
      </c>
      <c r="C2327" t="s">
        <v>1556</v>
      </c>
      <c r="E2327">
        <v>40.69</v>
      </c>
      <c r="F2327">
        <v>0.23</v>
      </c>
      <c r="G2327">
        <v>1060</v>
      </c>
      <c r="H2327" t="s">
        <v>21</v>
      </c>
      <c r="I2327" t="s">
        <v>12</v>
      </c>
      <c r="K2327">
        <v>0.30244399999999999</v>
      </c>
      <c r="L2327">
        <v>70</v>
      </c>
      <c r="N2327">
        <v>34</v>
      </c>
      <c r="O2327" t="s">
        <v>24</v>
      </c>
      <c r="P2327">
        <f t="shared" si="72"/>
        <v>40.116204702959166</v>
      </c>
      <c r="Q2327">
        <f t="shared" si="73"/>
        <v>40.116204702959166</v>
      </c>
      <c r="S2327">
        <f>IF(AND(M2327&lt;&gt;"",M2327&lt;&gt;18.5),5*LOG10(10^(Q2327/5+1)*W$1/(10^(M2327/5+1)))-5,Q2327)</f>
        <v>40.116204702959166</v>
      </c>
      <c r="T2327">
        <f>(F2327/E2327)*S2327</f>
        <v>0.22675662525634332</v>
      </c>
      <c r="U2327">
        <v>5568</v>
      </c>
      <c r="V2327" t="s">
        <v>1556</v>
      </c>
    </row>
    <row r="2328" spans="2:22" x14ac:dyDescent="0.25">
      <c r="B2328">
        <v>25907</v>
      </c>
      <c r="C2328" t="s">
        <v>1556</v>
      </c>
      <c r="E2328">
        <v>40.29</v>
      </c>
      <c r="F2328">
        <v>0.23</v>
      </c>
      <c r="G2328">
        <v>1140</v>
      </c>
      <c r="H2328" t="s">
        <v>21</v>
      </c>
      <c r="I2328" t="s">
        <v>22</v>
      </c>
      <c r="L2328">
        <v>70</v>
      </c>
      <c r="N2328">
        <v>31</v>
      </c>
      <c r="O2328" t="s">
        <v>1557</v>
      </c>
      <c r="P2328">
        <f t="shared" si="72"/>
        <v>40.29</v>
      </c>
      <c r="Q2328">
        <f t="shared" si="73"/>
        <v>40.29</v>
      </c>
      <c r="S2328">
        <f>IF(AND(M2328&lt;&gt;"",M2328&lt;&gt;18.5),5*LOG10(10^(Q2328/5+1)*W$1/(10^(M2328/5+1)))-5,Q2328)</f>
        <v>40.29</v>
      </c>
      <c r="T2328">
        <f>(F2328/E2328)*S2328</f>
        <v>0.23000000000000004</v>
      </c>
      <c r="U2328">
        <v>5568</v>
      </c>
      <c r="V2328" t="s">
        <v>1556</v>
      </c>
    </row>
    <row r="2329" spans="2:22" x14ac:dyDescent="0.25">
      <c r="B2329">
        <v>25908</v>
      </c>
      <c r="C2329" t="s">
        <v>1556</v>
      </c>
      <c r="E2329">
        <v>40.33</v>
      </c>
      <c r="F2329">
        <v>0.15</v>
      </c>
      <c r="G2329">
        <v>1160</v>
      </c>
      <c r="H2329" t="s">
        <v>21</v>
      </c>
      <c r="I2329" t="s">
        <v>26</v>
      </c>
      <c r="L2329">
        <v>70</v>
      </c>
      <c r="N2329">
        <v>33</v>
      </c>
      <c r="O2329" t="s">
        <v>27</v>
      </c>
      <c r="P2329">
        <f t="shared" si="72"/>
        <v>40.33</v>
      </c>
      <c r="Q2329">
        <f t="shared" si="73"/>
        <v>40.33</v>
      </c>
      <c r="S2329">
        <f>IF(AND(M2329&lt;&gt;"",M2329&lt;&gt;18.5),5*LOG10(10^(Q2329/5+1)*W$1/(10^(M2329/5+1)))-5,Q2329)</f>
        <v>40.33</v>
      </c>
      <c r="T2329">
        <f>(F2329/E2329)*S2329</f>
        <v>0.15</v>
      </c>
      <c r="U2329">
        <v>5568</v>
      </c>
      <c r="V2329" t="s">
        <v>1556</v>
      </c>
    </row>
    <row r="2330" spans="2:22" x14ac:dyDescent="0.25">
      <c r="B2330">
        <v>25909</v>
      </c>
      <c r="C2330" t="s">
        <v>1556</v>
      </c>
      <c r="E2330">
        <v>40.36</v>
      </c>
      <c r="F2330">
        <v>0.15</v>
      </c>
      <c r="G2330">
        <v>1180</v>
      </c>
      <c r="H2330" t="s">
        <v>21</v>
      </c>
      <c r="I2330" t="s">
        <v>26</v>
      </c>
      <c r="L2330">
        <v>70</v>
      </c>
      <c r="N2330">
        <v>33</v>
      </c>
      <c r="O2330" t="s">
        <v>28</v>
      </c>
      <c r="P2330">
        <f t="shared" si="72"/>
        <v>40.36</v>
      </c>
      <c r="Q2330">
        <f t="shared" si="73"/>
        <v>40.36</v>
      </c>
      <c r="S2330">
        <f>IF(AND(M2330&lt;&gt;"",M2330&lt;&gt;18.5),5*LOG10(10^(Q2330/5+1)*W$1/(10^(M2330/5+1)))-5,Q2330)</f>
        <v>40.36</v>
      </c>
      <c r="T2330">
        <f>(F2330/E2330)*S2330</f>
        <v>0.15</v>
      </c>
      <c r="U2330">
        <v>5568</v>
      </c>
      <c r="V2330" t="s">
        <v>1556</v>
      </c>
    </row>
    <row r="2331" spans="2:22" x14ac:dyDescent="0.25">
      <c r="B2331">
        <v>25910</v>
      </c>
      <c r="C2331" t="s">
        <v>1556</v>
      </c>
      <c r="E2331">
        <v>41</v>
      </c>
      <c r="F2331">
        <v>0.19</v>
      </c>
      <c r="G2331">
        <v>1210</v>
      </c>
      <c r="H2331" t="s">
        <v>21</v>
      </c>
      <c r="I2331" t="s">
        <v>12</v>
      </c>
      <c r="K2331">
        <v>0.30244399999999999</v>
      </c>
      <c r="L2331">
        <v>70</v>
      </c>
      <c r="N2331">
        <v>34</v>
      </c>
      <c r="O2331" t="s">
        <v>25</v>
      </c>
      <c r="P2331">
        <f t="shared" si="72"/>
        <v>40.426204702959161</v>
      </c>
      <c r="Q2331">
        <f t="shared" si="73"/>
        <v>40.426204702959161</v>
      </c>
      <c r="S2331">
        <f>IF(AND(M2331&lt;&gt;"",M2331&lt;&gt;18.5),5*LOG10(10^(Q2331/5+1)*W$1/(10^(M2331/5+1)))-5,Q2331)</f>
        <v>40.426204702959161</v>
      </c>
      <c r="T2331">
        <f>(F2331/E2331)*S2331</f>
        <v>0.18734094862346928</v>
      </c>
      <c r="U2331">
        <v>5568</v>
      </c>
      <c r="V2331" t="s">
        <v>1556</v>
      </c>
    </row>
    <row r="2332" spans="2:22" x14ac:dyDescent="0.25">
      <c r="B2332">
        <v>25930</v>
      </c>
      <c r="C2332" t="s">
        <v>1558</v>
      </c>
      <c r="E2332">
        <v>39.57</v>
      </c>
      <c r="F2332">
        <v>1.21</v>
      </c>
      <c r="G2332">
        <v>820</v>
      </c>
      <c r="H2332" t="s">
        <v>21</v>
      </c>
      <c r="I2332" t="s">
        <v>22</v>
      </c>
      <c r="L2332">
        <v>70</v>
      </c>
      <c r="N2332">
        <v>31</v>
      </c>
      <c r="O2332" t="s">
        <v>1559</v>
      </c>
      <c r="P2332">
        <f t="shared" si="72"/>
        <v>39.57</v>
      </c>
      <c r="Q2332">
        <f t="shared" si="73"/>
        <v>39.57</v>
      </c>
      <c r="S2332">
        <f>IF(AND(M2332&lt;&gt;"",M2332&lt;&gt;18.5),5*LOG10(10^(Q2332/5+1)*W$1/(10^(M2332/5+1)))-5,Q2332)</f>
        <v>39.57</v>
      </c>
      <c r="T2332">
        <f>(F2332/E2332)*S2332</f>
        <v>1.21</v>
      </c>
      <c r="U2332">
        <v>5583</v>
      </c>
      <c r="V2332" t="s">
        <v>1558</v>
      </c>
    </row>
    <row r="2333" spans="2:22" x14ac:dyDescent="0.25">
      <c r="B2333">
        <v>25931</v>
      </c>
      <c r="C2333" t="s">
        <v>1558</v>
      </c>
      <c r="E2333">
        <v>41.96</v>
      </c>
      <c r="F2333">
        <v>0.28999999999999998</v>
      </c>
      <c r="G2333">
        <v>1710</v>
      </c>
      <c r="H2333" t="s">
        <v>21</v>
      </c>
      <c r="I2333" t="s">
        <v>12</v>
      </c>
      <c r="K2333">
        <v>0.44137199999999999</v>
      </c>
      <c r="L2333">
        <v>70</v>
      </c>
      <c r="N2333">
        <v>34</v>
      </c>
      <c r="O2333" t="s">
        <v>24</v>
      </c>
      <c r="P2333">
        <f t="shared" si="72"/>
        <v>41.166119593856877</v>
      </c>
      <c r="Q2333">
        <f t="shared" si="73"/>
        <v>41.166119593856877</v>
      </c>
      <c r="S2333">
        <f>IF(AND(M2333&lt;&gt;"",M2333&lt;&gt;18.5),5*LOG10(10^(Q2333/5+1)*W$1/(10^(M2333/5+1)))-5,Q2333)</f>
        <v>41.166119593856877</v>
      </c>
      <c r="T2333">
        <f>(F2333/E2333)*S2333</f>
        <v>0.28451321930930634</v>
      </c>
      <c r="U2333">
        <v>5583</v>
      </c>
      <c r="V2333" t="s">
        <v>1558</v>
      </c>
    </row>
    <row r="2334" spans="2:22" x14ac:dyDescent="0.25">
      <c r="B2334">
        <v>25932</v>
      </c>
      <c r="C2334" t="s">
        <v>1558</v>
      </c>
      <c r="E2334">
        <v>42.38</v>
      </c>
      <c r="F2334">
        <v>0.31</v>
      </c>
      <c r="G2334">
        <v>2080</v>
      </c>
      <c r="H2334" t="s">
        <v>21</v>
      </c>
      <c r="I2334" t="s">
        <v>12</v>
      </c>
      <c r="K2334">
        <v>0.44137199999999999</v>
      </c>
      <c r="L2334">
        <v>70</v>
      </c>
      <c r="N2334">
        <v>34</v>
      </c>
      <c r="O2334" t="s">
        <v>25</v>
      </c>
      <c r="P2334">
        <f t="shared" si="72"/>
        <v>41.586119593856886</v>
      </c>
      <c r="Q2334">
        <f t="shared" si="73"/>
        <v>41.586119593856886</v>
      </c>
      <c r="S2334">
        <f>IF(AND(M2334&lt;&gt;"",M2334&lt;&gt;18.5),5*LOG10(10^(Q2334/5+1)*W$1/(10^(M2334/5+1)))-5,Q2334)</f>
        <v>41.586119593856886</v>
      </c>
      <c r="T2334">
        <f>(F2334/E2334)*S2334</f>
        <v>0.30419294653363932</v>
      </c>
      <c r="U2334">
        <v>5583</v>
      </c>
      <c r="V2334" t="s">
        <v>1558</v>
      </c>
    </row>
    <row r="2335" spans="2:22" x14ac:dyDescent="0.25">
      <c r="B2335">
        <v>25933</v>
      </c>
      <c r="C2335" t="s">
        <v>1558</v>
      </c>
      <c r="E2335">
        <v>41.88</v>
      </c>
      <c r="F2335">
        <v>0.19</v>
      </c>
      <c r="G2335">
        <v>2380</v>
      </c>
      <c r="H2335" t="s">
        <v>21</v>
      </c>
      <c r="I2335" t="s">
        <v>26</v>
      </c>
      <c r="L2335">
        <v>70</v>
      </c>
      <c r="N2335">
        <v>33</v>
      </c>
      <c r="O2335" t="s">
        <v>27</v>
      </c>
      <c r="P2335">
        <f t="shared" si="72"/>
        <v>41.88</v>
      </c>
      <c r="Q2335">
        <f t="shared" si="73"/>
        <v>41.88</v>
      </c>
      <c r="S2335">
        <f>IF(AND(M2335&lt;&gt;"",M2335&lt;&gt;18.5),5*LOG10(10^(Q2335/5+1)*W$1/(10^(M2335/5+1)))-5,Q2335)</f>
        <v>41.88</v>
      </c>
      <c r="T2335">
        <f>(F2335/E2335)*S2335</f>
        <v>0.19000000000000003</v>
      </c>
      <c r="U2335">
        <v>5583</v>
      </c>
      <c r="V2335" t="s">
        <v>1558</v>
      </c>
    </row>
    <row r="2336" spans="2:22" x14ac:dyDescent="0.25">
      <c r="B2336">
        <v>25934</v>
      </c>
      <c r="C2336" t="s">
        <v>1558</v>
      </c>
      <c r="E2336">
        <v>41.97</v>
      </c>
      <c r="F2336">
        <v>0.19</v>
      </c>
      <c r="G2336">
        <v>2480</v>
      </c>
      <c r="H2336" t="s">
        <v>21</v>
      </c>
      <c r="I2336" t="s">
        <v>26</v>
      </c>
      <c r="L2336">
        <v>70</v>
      </c>
      <c r="N2336">
        <v>33</v>
      </c>
      <c r="O2336" t="s">
        <v>28</v>
      </c>
      <c r="P2336">
        <f t="shared" si="72"/>
        <v>41.97</v>
      </c>
      <c r="Q2336">
        <f t="shared" si="73"/>
        <v>41.97</v>
      </c>
      <c r="S2336">
        <f>IF(AND(M2336&lt;&gt;"",M2336&lt;&gt;18.5),5*LOG10(10^(Q2336/5+1)*W$1/(10^(M2336/5+1)))-5,Q2336)</f>
        <v>41.97</v>
      </c>
      <c r="T2336">
        <f>(F2336/E2336)*S2336</f>
        <v>0.19</v>
      </c>
      <c r="U2336">
        <v>5583</v>
      </c>
      <c r="V2336" t="s">
        <v>1558</v>
      </c>
    </row>
    <row r="2337" spans="2:22" x14ac:dyDescent="0.25">
      <c r="B2337">
        <v>25945</v>
      </c>
      <c r="C2337" t="s">
        <v>1560</v>
      </c>
      <c r="E2337">
        <v>35.68</v>
      </c>
      <c r="F2337">
        <v>0.16</v>
      </c>
      <c r="G2337">
        <v>131</v>
      </c>
      <c r="H2337" t="s">
        <v>21</v>
      </c>
      <c r="I2337" t="s">
        <v>62</v>
      </c>
      <c r="K2337">
        <v>4.3110000000000002E-2</v>
      </c>
      <c r="L2337">
        <v>74.2</v>
      </c>
      <c r="N2337">
        <v>30</v>
      </c>
      <c r="O2337" t="s">
        <v>27</v>
      </c>
      <c r="P2337">
        <f t="shared" si="72"/>
        <v>35.588349455594923</v>
      </c>
      <c r="Q2337">
        <f t="shared" si="73"/>
        <v>35.714878781918777</v>
      </c>
      <c r="S2337">
        <f>IF(AND(M2337&lt;&gt;"",M2337&lt;&gt;18.5),5*LOG10(10^(Q2337/5+1)*W$1/(10^(M2337/5+1)))-5,Q2337)</f>
        <v>35.714878781918777</v>
      </c>
      <c r="T2337">
        <f>(F2337/E2337)*S2337</f>
        <v>0.16015640709380619</v>
      </c>
      <c r="U2337">
        <v>5586</v>
      </c>
      <c r="V2337" t="s">
        <v>1561</v>
      </c>
    </row>
    <row r="2338" spans="2:22" x14ac:dyDescent="0.25">
      <c r="B2338">
        <v>25946</v>
      </c>
      <c r="C2338" t="s">
        <v>1560</v>
      </c>
      <c r="E2338">
        <v>36.1</v>
      </c>
      <c r="F2338">
        <v>0.03</v>
      </c>
      <c r="G2338">
        <v>159</v>
      </c>
      <c r="H2338" t="s">
        <v>21</v>
      </c>
      <c r="I2338" t="s">
        <v>84</v>
      </c>
      <c r="K2338">
        <v>4.3110000000000002E-2</v>
      </c>
      <c r="L2338">
        <v>72</v>
      </c>
      <c r="N2338">
        <v>31</v>
      </c>
      <c r="O2338" t="s">
        <v>37</v>
      </c>
      <c r="P2338">
        <f t="shared" si="72"/>
        <v>36.008349455594924</v>
      </c>
      <c r="Q2338">
        <f t="shared" si="73"/>
        <v>36.069521737679999</v>
      </c>
      <c r="S2338">
        <f>IF(AND(M2338&lt;&gt;"",M2338&lt;&gt;18.5),5*LOG10(10^(Q2338/5+1)*W$1/(10^(M2338/5+1)))-5,Q2338)</f>
        <v>36.069521737679999</v>
      </c>
      <c r="T2338">
        <f>(F2338/E2338)*S2338</f>
        <v>2.9974671804166204E-2</v>
      </c>
      <c r="U2338">
        <v>5586</v>
      </c>
      <c r="V2338" t="s">
        <v>1561</v>
      </c>
    </row>
    <row r="2339" spans="2:22" x14ac:dyDescent="0.25">
      <c r="B2339">
        <v>25947</v>
      </c>
      <c r="C2339" t="s">
        <v>1560</v>
      </c>
      <c r="E2339">
        <v>36.270000000000003</v>
      </c>
      <c r="F2339">
        <v>0.12</v>
      </c>
      <c r="G2339">
        <v>172</v>
      </c>
      <c r="H2339" t="s">
        <v>21</v>
      </c>
      <c r="I2339" t="s">
        <v>64</v>
      </c>
      <c r="K2339">
        <v>4.3063999999999998E-2</v>
      </c>
      <c r="L2339">
        <v>70</v>
      </c>
      <c r="N2339">
        <v>38</v>
      </c>
      <c r="O2339" t="s">
        <v>27</v>
      </c>
      <c r="P2339">
        <f t="shared" si="72"/>
        <v>36.17844521724362</v>
      </c>
      <c r="Q2339">
        <f t="shared" si="73"/>
        <v>36.17844521724362</v>
      </c>
      <c r="S2339">
        <f>IF(AND(M2339&lt;&gt;"",M2339&lt;&gt;18.5),5*LOG10(10^(Q2339/5+1)*W$1/(10^(M2339/5+1)))-5,Q2339)</f>
        <v>36.17844521724362</v>
      </c>
      <c r="T2339">
        <f>(F2339/E2339)*S2339</f>
        <v>0.11969708922164968</v>
      </c>
      <c r="U2339">
        <v>5586</v>
      </c>
      <c r="V2339" t="s">
        <v>1561</v>
      </c>
    </row>
    <row r="2340" spans="2:22" x14ac:dyDescent="0.25">
      <c r="B2340">
        <v>25948</v>
      </c>
      <c r="C2340" t="s">
        <v>1560</v>
      </c>
      <c r="E2340">
        <v>36.36</v>
      </c>
      <c r="F2340">
        <v>0.17</v>
      </c>
      <c r="G2340">
        <v>179</v>
      </c>
      <c r="H2340" t="s">
        <v>21</v>
      </c>
      <c r="I2340" t="s">
        <v>65</v>
      </c>
      <c r="K2340">
        <v>4.3110000000000002E-2</v>
      </c>
      <c r="L2340">
        <v>70</v>
      </c>
      <c r="N2340">
        <v>33</v>
      </c>
      <c r="O2340" t="s">
        <v>27</v>
      </c>
      <c r="P2340">
        <f t="shared" si="72"/>
        <v>36.26834945559493</v>
      </c>
      <c r="Q2340">
        <f t="shared" si="73"/>
        <v>36.26834945559493</v>
      </c>
      <c r="S2340">
        <f>IF(AND(M2340&lt;&gt;"",M2340&lt;&gt;18.5),5*LOG10(10^(Q2340/5+1)*W$1/(10^(M2340/5+1)))-5,Q2340)</f>
        <v>36.26834945559493</v>
      </c>
      <c r="T2340">
        <f>(F2340/E2340)*S2340</f>
        <v>0.16957149085399173</v>
      </c>
      <c r="U2340">
        <v>5586</v>
      </c>
      <c r="V2340" t="s">
        <v>1561</v>
      </c>
    </row>
    <row r="2341" spans="2:22" x14ac:dyDescent="0.25">
      <c r="B2341">
        <v>25949</v>
      </c>
      <c r="C2341" t="s">
        <v>1560</v>
      </c>
      <c r="E2341">
        <v>36.549999999999997</v>
      </c>
      <c r="F2341">
        <v>0.2</v>
      </c>
      <c r="G2341">
        <v>196</v>
      </c>
      <c r="H2341" t="s">
        <v>21</v>
      </c>
      <c r="I2341" t="s">
        <v>87</v>
      </c>
      <c r="K2341">
        <v>4.3110000000000002E-2</v>
      </c>
      <c r="L2341">
        <v>65</v>
      </c>
      <c r="N2341">
        <v>29</v>
      </c>
      <c r="O2341" t="s">
        <v>37</v>
      </c>
      <c r="P2341">
        <f t="shared" si="72"/>
        <v>36.45834945559492</v>
      </c>
      <c r="Q2341">
        <f t="shared" si="73"/>
        <v>36.297426038737925</v>
      </c>
      <c r="S2341">
        <f>IF(AND(M2341&lt;&gt;"",M2341&lt;&gt;18.5),5*LOG10(10^(Q2341/5+1)*W$1/(10^(M2341/5+1)))-5,Q2341)</f>
        <v>36.297426038737925</v>
      </c>
      <c r="T2341">
        <f>(F2341/E2341)*S2341</f>
        <v>0.19861792634056322</v>
      </c>
      <c r="U2341">
        <v>5586</v>
      </c>
      <c r="V2341" t="s">
        <v>1561</v>
      </c>
    </row>
    <row r="2342" spans="2:22" x14ac:dyDescent="0.25">
      <c r="B2342">
        <v>25950</v>
      </c>
      <c r="C2342" t="s">
        <v>1560</v>
      </c>
      <c r="E2342">
        <v>36.56</v>
      </c>
      <c r="F2342">
        <v>0.16</v>
      </c>
      <c r="G2342">
        <v>197</v>
      </c>
      <c r="H2342" t="s">
        <v>21</v>
      </c>
      <c r="I2342" t="s">
        <v>87</v>
      </c>
      <c r="K2342">
        <v>4.3110000000000002E-2</v>
      </c>
      <c r="L2342">
        <v>65</v>
      </c>
      <c r="N2342">
        <v>29</v>
      </c>
      <c r="O2342" t="s">
        <v>90</v>
      </c>
      <c r="P2342">
        <f t="shared" si="72"/>
        <v>36.468349455594918</v>
      </c>
      <c r="Q2342">
        <f t="shared" si="73"/>
        <v>36.307426038737923</v>
      </c>
      <c r="S2342">
        <f>IF(AND(M2342&lt;&gt;"",M2342&lt;&gt;18.5),5*LOG10(10^(Q2342/5+1)*W$1/(10^(M2342/5+1)))-5,Q2342)</f>
        <v>36.307426038737923</v>
      </c>
      <c r="T2342">
        <f>(F2342/E2342)*S2342</f>
        <v>0.15889464349557078</v>
      </c>
      <c r="U2342">
        <v>5586</v>
      </c>
      <c r="V2342" t="s">
        <v>1561</v>
      </c>
    </row>
    <row r="2343" spans="2:22" x14ac:dyDescent="0.25">
      <c r="B2343">
        <v>25951</v>
      </c>
      <c r="C2343" t="s">
        <v>1560</v>
      </c>
      <c r="E2343">
        <v>36.590000000000003</v>
      </c>
      <c r="F2343">
        <v>0.16</v>
      </c>
      <c r="G2343">
        <v>199</v>
      </c>
      <c r="H2343" t="s">
        <v>21</v>
      </c>
      <c r="I2343" t="s">
        <v>87</v>
      </c>
      <c r="K2343">
        <v>4.3110000000000002E-2</v>
      </c>
      <c r="L2343">
        <v>65</v>
      </c>
      <c r="N2343">
        <v>29</v>
      </c>
      <c r="O2343" t="s">
        <v>89</v>
      </c>
      <c r="P2343">
        <f t="shared" si="72"/>
        <v>36.498349455594919</v>
      </c>
      <c r="Q2343">
        <f t="shared" si="73"/>
        <v>36.337426038737924</v>
      </c>
      <c r="S2343">
        <f>IF(AND(M2343&lt;&gt;"",M2343&lt;&gt;18.5),5*LOG10(10^(Q2343/5+1)*W$1/(10^(M2343/5+1)))-5,Q2343)</f>
        <v>36.337426038737924</v>
      </c>
      <c r="T2343">
        <f>(F2343/E2343)*S2343</f>
        <v>0.15889554977310924</v>
      </c>
      <c r="U2343">
        <v>5586</v>
      </c>
      <c r="V2343" t="s">
        <v>1561</v>
      </c>
    </row>
    <row r="2344" spans="2:22" x14ac:dyDescent="0.25">
      <c r="B2344">
        <v>25954</v>
      </c>
      <c r="C2344" t="s">
        <v>1562</v>
      </c>
      <c r="E2344">
        <v>41.28</v>
      </c>
      <c r="F2344">
        <v>0.22</v>
      </c>
      <c r="G2344">
        <v>1390</v>
      </c>
      <c r="H2344" t="s">
        <v>21</v>
      </c>
      <c r="I2344" t="s">
        <v>12</v>
      </c>
      <c r="K2344">
        <v>0.30250700000000003</v>
      </c>
      <c r="L2344">
        <v>70</v>
      </c>
      <c r="N2344">
        <v>34</v>
      </c>
      <c r="O2344" t="s">
        <v>24</v>
      </c>
      <c r="P2344">
        <f t="shared" si="72"/>
        <v>40.706099670072305</v>
      </c>
      <c r="Q2344">
        <f t="shared" si="73"/>
        <v>40.706099670072305</v>
      </c>
      <c r="S2344">
        <f>IF(AND(M2344&lt;&gt;"",M2344&lt;&gt;18.5),5*LOG10(10^(Q2344/5+1)*W$1/(10^(M2344/5+1)))-5,Q2344)</f>
        <v>40.706099670072305</v>
      </c>
      <c r="T2344">
        <f>(F2344/E2344)*S2344</f>
        <v>0.21694142266026906</v>
      </c>
      <c r="U2344">
        <v>5589</v>
      </c>
      <c r="V2344" t="s">
        <v>1562</v>
      </c>
    </row>
    <row r="2345" spans="2:22" x14ac:dyDescent="0.25">
      <c r="B2345">
        <v>25955</v>
      </c>
      <c r="C2345" t="s">
        <v>1562</v>
      </c>
      <c r="E2345">
        <v>41.69</v>
      </c>
      <c r="F2345">
        <v>0.17</v>
      </c>
      <c r="G2345">
        <v>1670</v>
      </c>
      <c r="H2345" t="s">
        <v>21</v>
      </c>
      <c r="I2345" t="s">
        <v>12</v>
      </c>
      <c r="K2345">
        <v>0.30250700000000003</v>
      </c>
      <c r="L2345">
        <v>70</v>
      </c>
      <c r="N2345">
        <v>34</v>
      </c>
      <c r="O2345" t="s">
        <v>25</v>
      </c>
      <c r="P2345">
        <f t="shared" si="72"/>
        <v>41.116099670072316</v>
      </c>
      <c r="Q2345">
        <f t="shared" si="73"/>
        <v>41.116099670072316</v>
      </c>
      <c r="S2345">
        <f>IF(AND(M2345&lt;&gt;"",M2345&lt;&gt;18.5),5*LOG10(10^(Q2345/5+1)*W$1/(10^(M2345/5+1)))-5,Q2345)</f>
        <v>41.116099670072316</v>
      </c>
      <c r="T2345">
        <f>(F2345/E2345)*S2345</f>
        <v>0.16765979716748128</v>
      </c>
      <c r="U2345">
        <v>5589</v>
      </c>
      <c r="V2345" t="s">
        <v>1562</v>
      </c>
    </row>
    <row r="2346" spans="2:22" x14ac:dyDescent="0.25">
      <c r="B2346">
        <v>26021</v>
      </c>
      <c r="C2346" t="s">
        <v>1563</v>
      </c>
      <c r="E2346">
        <v>36.72</v>
      </c>
      <c r="F2346">
        <v>3.85</v>
      </c>
      <c r="G2346">
        <v>221</v>
      </c>
      <c r="H2346" t="s">
        <v>21</v>
      </c>
      <c r="I2346" t="s">
        <v>22</v>
      </c>
      <c r="L2346">
        <v>70</v>
      </c>
      <c r="N2346">
        <v>31</v>
      </c>
      <c r="O2346" t="s">
        <v>1564</v>
      </c>
      <c r="P2346">
        <f t="shared" si="72"/>
        <v>36.72</v>
      </c>
      <c r="Q2346">
        <f t="shared" si="73"/>
        <v>36.72</v>
      </c>
      <c r="S2346">
        <f>IF(AND(M2346&lt;&gt;"",M2346&lt;&gt;18.5),5*LOG10(10^(Q2346/5+1)*W$1/(10^(M2346/5+1)))-5,Q2346)</f>
        <v>36.72</v>
      </c>
      <c r="T2346">
        <f>(F2346/E2346)*S2346</f>
        <v>3.85</v>
      </c>
      <c r="U2346">
        <v>5618</v>
      </c>
      <c r="V2346" t="s">
        <v>1563</v>
      </c>
    </row>
    <row r="2347" spans="2:22" x14ac:dyDescent="0.25">
      <c r="B2347">
        <v>26022</v>
      </c>
      <c r="C2347" t="s">
        <v>1563</v>
      </c>
      <c r="E2347">
        <v>41.27</v>
      </c>
      <c r="F2347">
        <v>0.25</v>
      </c>
      <c r="G2347">
        <v>1310</v>
      </c>
      <c r="H2347" t="s">
        <v>21</v>
      </c>
      <c r="I2347" t="s">
        <v>12</v>
      </c>
      <c r="K2347">
        <v>0.37073899999999999</v>
      </c>
      <c r="L2347">
        <v>70</v>
      </c>
      <c r="N2347">
        <v>34</v>
      </c>
      <c r="O2347" t="s">
        <v>24</v>
      </c>
      <c r="P2347">
        <f t="shared" si="72"/>
        <v>40.585226152932691</v>
      </c>
      <c r="Q2347">
        <f t="shared" si="73"/>
        <v>40.585226152932691</v>
      </c>
      <c r="S2347">
        <f>IF(AND(M2347&lt;&gt;"",M2347&lt;&gt;18.5),5*LOG10(10^(Q2347/5+1)*W$1/(10^(M2347/5+1)))-5,Q2347)</f>
        <v>40.585226152932691</v>
      </c>
      <c r="T2347">
        <f>(F2347/E2347)*S2347</f>
        <v>0.24585186668847039</v>
      </c>
      <c r="U2347">
        <v>5618</v>
      </c>
      <c r="V2347" t="s">
        <v>1563</v>
      </c>
    </row>
    <row r="2348" spans="2:22" x14ac:dyDescent="0.25">
      <c r="B2348">
        <v>26023</v>
      </c>
      <c r="C2348" t="s">
        <v>1563</v>
      </c>
      <c r="E2348">
        <v>41.52</v>
      </c>
      <c r="F2348">
        <v>0.2</v>
      </c>
      <c r="G2348">
        <v>1470</v>
      </c>
      <c r="H2348" t="s">
        <v>21</v>
      </c>
      <c r="I2348" t="s">
        <v>12</v>
      </c>
      <c r="K2348">
        <v>0.37073899999999999</v>
      </c>
      <c r="L2348">
        <v>70</v>
      </c>
      <c r="N2348">
        <v>34</v>
      </c>
      <c r="O2348" t="s">
        <v>25</v>
      </c>
      <c r="P2348">
        <f t="shared" si="72"/>
        <v>40.835226152932684</v>
      </c>
      <c r="Q2348">
        <f t="shared" si="73"/>
        <v>40.835226152932684</v>
      </c>
      <c r="S2348">
        <f>IF(AND(M2348&lt;&gt;"",M2348&lt;&gt;18.5),5*LOG10(10^(Q2348/5+1)*W$1/(10^(M2348/5+1)))-5,Q2348)</f>
        <v>40.835226152932684</v>
      </c>
      <c r="T2348">
        <f>(F2348/E2348)*S2348</f>
        <v>0.19670147472510927</v>
      </c>
      <c r="U2348">
        <v>5618</v>
      </c>
      <c r="V2348" t="s">
        <v>1563</v>
      </c>
    </row>
    <row r="2349" spans="2:22" x14ac:dyDescent="0.25">
      <c r="B2349">
        <v>26024</v>
      </c>
      <c r="C2349" t="s">
        <v>1563</v>
      </c>
      <c r="E2349">
        <v>41.11</v>
      </c>
      <c r="F2349">
        <v>0.15</v>
      </c>
      <c r="G2349">
        <v>1670</v>
      </c>
      <c r="H2349" t="s">
        <v>21</v>
      </c>
      <c r="I2349" t="s">
        <v>26</v>
      </c>
      <c r="L2349">
        <v>70</v>
      </c>
      <c r="N2349">
        <v>33</v>
      </c>
      <c r="O2349" t="s">
        <v>27</v>
      </c>
      <c r="P2349">
        <f t="shared" si="72"/>
        <v>41.11</v>
      </c>
      <c r="Q2349">
        <f t="shared" si="73"/>
        <v>41.11</v>
      </c>
      <c r="S2349">
        <f>IF(AND(M2349&lt;&gt;"",M2349&lt;&gt;18.5),5*LOG10(10^(Q2349/5+1)*W$1/(10^(M2349/5+1)))-5,Q2349)</f>
        <v>41.11</v>
      </c>
      <c r="T2349">
        <f>(F2349/E2349)*S2349</f>
        <v>0.15</v>
      </c>
      <c r="U2349">
        <v>5618</v>
      </c>
      <c r="V2349" t="s">
        <v>1563</v>
      </c>
    </row>
    <row r="2350" spans="2:22" x14ac:dyDescent="0.25">
      <c r="B2350">
        <v>26025</v>
      </c>
      <c r="C2350" t="s">
        <v>1563</v>
      </c>
      <c r="E2350">
        <v>41.17</v>
      </c>
      <c r="F2350">
        <v>0.15</v>
      </c>
      <c r="G2350">
        <v>1710</v>
      </c>
      <c r="H2350" t="s">
        <v>21</v>
      </c>
      <c r="I2350" t="s">
        <v>26</v>
      </c>
      <c r="L2350">
        <v>70</v>
      </c>
      <c r="N2350">
        <v>33</v>
      </c>
      <c r="O2350" t="s">
        <v>28</v>
      </c>
      <c r="P2350">
        <f t="shared" si="72"/>
        <v>41.17</v>
      </c>
      <c r="Q2350">
        <f t="shared" si="73"/>
        <v>41.17</v>
      </c>
      <c r="S2350">
        <f>IF(AND(M2350&lt;&gt;"",M2350&lt;&gt;18.5),5*LOG10(10^(Q2350/5+1)*W$1/(10^(M2350/5+1)))-5,Q2350)</f>
        <v>41.17</v>
      </c>
      <c r="T2350">
        <f>(F2350/E2350)*S2350</f>
        <v>0.15</v>
      </c>
      <c r="U2350">
        <v>5618</v>
      </c>
      <c r="V2350" t="s">
        <v>1563</v>
      </c>
    </row>
    <row r="2351" spans="2:22" x14ac:dyDescent="0.25">
      <c r="B2351">
        <v>26052</v>
      </c>
      <c r="C2351" t="s">
        <v>1565</v>
      </c>
      <c r="E2351">
        <v>40.799999999999997</v>
      </c>
      <c r="F2351">
        <v>0.19</v>
      </c>
      <c r="G2351">
        <v>1450</v>
      </c>
      <c r="H2351" t="s">
        <v>21</v>
      </c>
      <c r="I2351" t="s">
        <v>22</v>
      </c>
      <c r="L2351">
        <v>70</v>
      </c>
      <c r="N2351">
        <v>31</v>
      </c>
      <c r="O2351" t="s">
        <v>1566</v>
      </c>
      <c r="P2351">
        <f t="shared" si="72"/>
        <v>40.799999999999997</v>
      </c>
      <c r="Q2351">
        <f t="shared" si="73"/>
        <v>40.799999999999997</v>
      </c>
      <c r="S2351">
        <f>IF(AND(M2351&lt;&gt;"",M2351&lt;&gt;18.5),5*LOG10(10^(Q2351/5+1)*W$1/(10^(M2351/5+1)))-5,Q2351)</f>
        <v>40.799999999999997</v>
      </c>
      <c r="T2351">
        <f>(F2351/E2351)*S2351</f>
        <v>0.19000000000000003</v>
      </c>
      <c r="U2351">
        <v>5624</v>
      </c>
      <c r="V2351" t="s">
        <v>1565</v>
      </c>
    </row>
    <row r="2352" spans="2:22" x14ac:dyDescent="0.25">
      <c r="B2352">
        <v>26053</v>
      </c>
      <c r="C2352" t="s">
        <v>1565</v>
      </c>
      <c r="E2352">
        <v>41.65</v>
      </c>
      <c r="F2352">
        <v>0.3</v>
      </c>
      <c r="G2352">
        <v>1490</v>
      </c>
      <c r="H2352" t="s">
        <v>21</v>
      </c>
      <c r="I2352" t="s">
        <v>12</v>
      </c>
      <c r="K2352">
        <v>0.43127300000000002</v>
      </c>
      <c r="L2352">
        <v>70</v>
      </c>
      <c r="N2352">
        <v>34</v>
      </c>
      <c r="O2352" t="s">
        <v>25</v>
      </c>
      <c r="P2352">
        <f t="shared" si="72"/>
        <v>40.871387606583419</v>
      </c>
      <c r="Q2352">
        <f t="shared" si="73"/>
        <v>40.871387606583419</v>
      </c>
      <c r="S2352">
        <f>IF(AND(M2352&lt;&gt;"",M2352&lt;&gt;18.5),5*LOG10(10^(Q2352/5+1)*W$1/(10^(M2352/5+1)))-5,Q2352)</f>
        <v>40.871387606583419</v>
      </c>
      <c r="T2352">
        <f>(F2352/E2352)*S2352</f>
        <v>0.29439174746638719</v>
      </c>
      <c r="U2352">
        <v>5624</v>
      </c>
      <c r="V2352" t="s">
        <v>1565</v>
      </c>
    </row>
    <row r="2353" spans="2:22" x14ac:dyDescent="0.25">
      <c r="B2353">
        <v>26054</v>
      </c>
      <c r="C2353" t="s">
        <v>1565</v>
      </c>
      <c r="E2353">
        <v>41.93</v>
      </c>
      <c r="F2353">
        <v>0.37</v>
      </c>
      <c r="G2353">
        <v>1700</v>
      </c>
      <c r="H2353" t="s">
        <v>21</v>
      </c>
      <c r="I2353" t="s">
        <v>12</v>
      </c>
      <c r="K2353">
        <v>0.43127300000000002</v>
      </c>
      <c r="L2353">
        <v>70</v>
      </c>
      <c r="N2353">
        <v>34</v>
      </c>
      <c r="O2353" t="s">
        <v>24</v>
      </c>
      <c r="P2353">
        <f t="shared" si="72"/>
        <v>41.151387606583413</v>
      </c>
      <c r="Q2353">
        <f t="shared" si="73"/>
        <v>41.151387606583413</v>
      </c>
      <c r="S2353">
        <f>IF(AND(M2353&lt;&gt;"",M2353&lt;&gt;18.5),5*LOG10(10^(Q2353/5+1)*W$1/(10^(M2353/5+1)))-5,Q2353)</f>
        <v>41.151387606583413</v>
      </c>
      <c r="T2353">
        <f>(F2353/E2353)*S2353</f>
        <v>0.36312934448928841</v>
      </c>
      <c r="U2353">
        <v>5624</v>
      </c>
      <c r="V2353" t="s">
        <v>1565</v>
      </c>
    </row>
    <row r="2354" spans="2:22" x14ac:dyDescent="0.25">
      <c r="B2354">
        <v>26055</v>
      </c>
      <c r="C2354" t="s">
        <v>1565</v>
      </c>
      <c r="E2354">
        <v>42.12</v>
      </c>
      <c r="F2354">
        <v>0.3</v>
      </c>
      <c r="G2354">
        <v>2650</v>
      </c>
      <c r="H2354" t="s">
        <v>21</v>
      </c>
      <c r="I2354" t="s">
        <v>26</v>
      </c>
      <c r="L2354">
        <v>70</v>
      </c>
      <c r="N2354">
        <v>33</v>
      </c>
      <c r="O2354" t="s">
        <v>27</v>
      </c>
      <c r="P2354">
        <f t="shared" si="72"/>
        <v>42.12</v>
      </c>
      <c r="Q2354">
        <f t="shared" si="73"/>
        <v>42.12</v>
      </c>
      <c r="S2354">
        <f>IF(AND(M2354&lt;&gt;"",M2354&lt;&gt;18.5),5*LOG10(10^(Q2354/5+1)*W$1/(10^(M2354/5+1)))-5,Q2354)</f>
        <v>42.12</v>
      </c>
      <c r="T2354">
        <f>(F2354/E2354)*S2354</f>
        <v>0.3</v>
      </c>
      <c r="U2354">
        <v>5624</v>
      </c>
      <c r="V2354" t="s">
        <v>1565</v>
      </c>
    </row>
    <row r="2355" spans="2:22" x14ac:dyDescent="0.25">
      <c r="B2355">
        <v>26056</v>
      </c>
      <c r="C2355" t="s">
        <v>1565</v>
      </c>
      <c r="E2355">
        <v>42.2</v>
      </c>
      <c r="F2355">
        <v>0.3</v>
      </c>
      <c r="G2355">
        <v>2750</v>
      </c>
      <c r="H2355" t="s">
        <v>21</v>
      </c>
      <c r="I2355" t="s">
        <v>26</v>
      </c>
      <c r="L2355">
        <v>70</v>
      </c>
      <c r="N2355">
        <v>33</v>
      </c>
      <c r="O2355" t="s">
        <v>28</v>
      </c>
      <c r="P2355">
        <f t="shared" si="72"/>
        <v>42.2</v>
      </c>
      <c r="Q2355">
        <f t="shared" si="73"/>
        <v>42.2</v>
      </c>
      <c r="S2355">
        <f>IF(AND(M2355&lt;&gt;"",M2355&lt;&gt;18.5),5*LOG10(10^(Q2355/5+1)*W$1/(10^(M2355/5+1)))-5,Q2355)</f>
        <v>42.2</v>
      </c>
      <c r="T2355">
        <f>(F2355/E2355)*S2355</f>
        <v>0.3</v>
      </c>
      <c r="U2355">
        <v>5624</v>
      </c>
      <c r="V2355" t="s">
        <v>1565</v>
      </c>
    </row>
    <row r="2356" spans="2:22" x14ac:dyDescent="0.25">
      <c r="B2356">
        <v>26106</v>
      </c>
      <c r="C2356" t="s">
        <v>1567</v>
      </c>
      <c r="E2356">
        <v>41.25</v>
      </c>
      <c r="F2356">
        <v>0.33</v>
      </c>
      <c r="G2356">
        <v>1770</v>
      </c>
      <c r="H2356" t="s">
        <v>21</v>
      </c>
      <c r="I2356" t="s">
        <v>22</v>
      </c>
      <c r="L2356">
        <v>70</v>
      </c>
      <c r="N2356">
        <v>31</v>
      </c>
      <c r="O2356" t="s">
        <v>1568</v>
      </c>
      <c r="P2356">
        <f t="shared" si="72"/>
        <v>41.25</v>
      </c>
      <c r="Q2356">
        <f t="shared" si="73"/>
        <v>41.25</v>
      </c>
      <c r="S2356">
        <f>IF(AND(M2356&lt;&gt;"",M2356&lt;&gt;18.5),5*LOG10(10^(Q2356/5+1)*W$1/(10^(M2356/5+1)))-5,Q2356)</f>
        <v>41.25</v>
      </c>
      <c r="T2356">
        <f>(F2356/E2356)*S2356</f>
        <v>0.33</v>
      </c>
      <c r="U2356">
        <v>5646</v>
      </c>
      <c r="V2356" t="s">
        <v>1567</v>
      </c>
    </row>
    <row r="2357" spans="2:22" x14ac:dyDescent="0.25">
      <c r="B2357">
        <v>26120</v>
      </c>
      <c r="C2357" t="s">
        <v>1569</v>
      </c>
      <c r="E2357">
        <v>41.33</v>
      </c>
      <c r="F2357">
        <v>0.28000000000000003</v>
      </c>
      <c r="G2357">
        <v>1360</v>
      </c>
      <c r="H2357" t="s">
        <v>21</v>
      </c>
      <c r="I2357" t="s">
        <v>12</v>
      </c>
      <c r="K2357">
        <v>0.35885499999999998</v>
      </c>
      <c r="L2357">
        <v>70</v>
      </c>
      <c r="N2357">
        <v>34</v>
      </c>
      <c r="O2357" t="s">
        <v>24</v>
      </c>
      <c r="P2357">
        <f t="shared" si="72"/>
        <v>40.664134416336005</v>
      </c>
      <c r="Q2357">
        <f t="shared" si="73"/>
        <v>40.664134416336005</v>
      </c>
      <c r="S2357">
        <f>IF(AND(M2357&lt;&gt;"",M2357&lt;&gt;18.5),5*LOG10(10^(Q2357/5+1)*W$1/(10^(M2357/5+1)))-5,Q2357)</f>
        <v>40.664134416336005</v>
      </c>
      <c r="T2357">
        <f>(F2357/E2357)*S2357</f>
        <v>0.27548893386339424</v>
      </c>
      <c r="U2357">
        <v>5656</v>
      </c>
      <c r="V2357" t="s">
        <v>1569</v>
      </c>
    </row>
    <row r="2358" spans="2:22" x14ac:dyDescent="0.25">
      <c r="B2358">
        <v>26121</v>
      </c>
      <c r="C2358" t="s">
        <v>1569</v>
      </c>
      <c r="E2358">
        <v>41.6</v>
      </c>
      <c r="F2358">
        <v>0.28000000000000003</v>
      </c>
      <c r="G2358">
        <v>1540</v>
      </c>
      <c r="H2358" t="s">
        <v>21</v>
      </c>
      <c r="I2358" t="s">
        <v>12</v>
      </c>
      <c r="K2358">
        <v>0.35885499999999998</v>
      </c>
      <c r="L2358">
        <v>70</v>
      </c>
      <c r="N2358">
        <v>34</v>
      </c>
      <c r="O2358" t="s">
        <v>25</v>
      </c>
      <c r="P2358">
        <f t="shared" si="72"/>
        <v>40.934134416336008</v>
      </c>
      <c r="Q2358">
        <f t="shared" si="73"/>
        <v>40.934134416336008</v>
      </c>
      <c r="S2358">
        <f>IF(AND(M2358&lt;&gt;"",M2358&lt;&gt;18.5),5*LOG10(10^(Q2358/5+1)*W$1/(10^(M2358/5+1)))-5,Q2358)</f>
        <v>40.934134416336008</v>
      </c>
      <c r="T2358">
        <f>(F2358/E2358)*S2358</f>
        <v>0.27551821241764624</v>
      </c>
      <c r="U2358">
        <v>5656</v>
      </c>
      <c r="V2358" t="s">
        <v>1569</v>
      </c>
    </row>
    <row r="2359" spans="2:22" x14ac:dyDescent="0.25">
      <c r="B2359">
        <v>26125</v>
      </c>
      <c r="C2359" t="s">
        <v>1570</v>
      </c>
      <c r="E2359">
        <v>40.6</v>
      </c>
      <c r="F2359">
        <v>0.16</v>
      </c>
      <c r="G2359">
        <v>1320</v>
      </c>
      <c r="H2359" t="s">
        <v>21</v>
      </c>
      <c r="I2359" t="s">
        <v>22</v>
      </c>
      <c r="L2359">
        <v>70</v>
      </c>
      <c r="N2359">
        <v>31</v>
      </c>
      <c r="O2359" t="s">
        <v>1571</v>
      </c>
      <c r="P2359">
        <f t="shared" si="72"/>
        <v>40.6</v>
      </c>
      <c r="Q2359">
        <f t="shared" si="73"/>
        <v>40.6</v>
      </c>
      <c r="S2359">
        <f>IF(AND(M2359&lt;&gt;"",M2359&lt;&gt;18.5),5*LOG10(10^(Q2359/5+1)*W$1/(10^(M2359/5+1)))-5,Q2359)</f>
        <v>40.6</v>
      </c>
      <c r="T2359">
        <f>(F2359/E2359)*S2359</f>
        <v>0.16</v>
      </c>
      <c r="U2359">
        <v>5659</v>
      </c>
      <c r="V2359" t="s">
        <v>1570</v>
      </c>
    </row>
    <row r="2360" spans="2:22" x14ac:dyDescent="0.25">
      <c r="B2360">
        <v>26126</v>
      </c>
      <c r="C2360" t="s">
        <v>1570</v>
      </c>
      <c r="E2360">
        <v>40.65</v>
      </c>
      <c r="F2360">
        <v>0.18</v>
      </c>
      <c r="G2360">
        <v>1350</v>
      </c>
      <c r="H2360" t="s">
        <v>21</v>
      </c>
      <c r="I2360" t="s">
        <v>26</v>
      </c>
      <c r="L2360">
        <v>70</v>
      </c>
      <c r="N2360">
        <v>33</v>
      </c>
      <c r="O2360" t="s">
        <v>27</v>
      </c>
      <c r="P2360">
        <f t="shared" si="72"/>
        <v>40.65</v>
      </c>
      <c r="Q2360">
        <f t="shared" si="73"/>
        <v>40.65</v>
      </c>
      <c r="S2360">
        <f>IF(AND(M2360&lt;&gt;"",M2360&lt;&gt;18.5),5*LOG10(10^(Q2360/5+1)*W$1/(10^(M2360/5+1)))-5,Q2360)</f>
        <v>40.65</v>
      </c>
      <c r="T2360">
        <f>(F2360/E2360)*S2360</f>
        <v>0.18</v>
      </c>
      <c r="U2360">
        <v>5659</v>
      </c>
      <c r="V2360" t="s">
        <v>1570</v>
      </c>
    </row>
    <row r="2361" spans="2:22" x14ac:dyDescent="0.25">
      <c r="B2361">
        <v>26127</v>
      </c>
      <c r="C2361" t="s">
        <v>1570</v>
      </c>
      <c r="E2361">
        <v>40.69</v>
      </c>
      <c r="F2361">
        <v>0.18</v>
      </c>
      <c r="G2361">
        <v>1370</v>
      </c>
      <c r="H2361" t="s">
        <v>21</v>
      </c>
      <c r="I2361" t="s">
        <v>26</v>
      </c>
      <c r="L2361">
        <v>70</v>
      </c>
      <c r="N2361">
        <v>33</v>
      </c>
      <c r="O2361" t="s">
        <v>28</v>
      </c>
      <c r="P2361">
        <f t="shared" si="72"/>
        <v>40.69</v>
      </c>
      <c r="Q2361">
        <f t="shared" si="73"/>
        <v>40.69</v>
      </c>
      <c r="S2361">
        <f>IF(AND(M2361&lt;&gt;"",M2361&lt;&gt;18.5),5*LOG10(10^(Q2361/5+1)*W$1/(10^(M2361/5+1)))-5,Q2361)</f>
        <v>40.69</v>
      </c>
      <c r="T2361">
        <f>(F2361/E2361)*S2361</f>
        <v>0.18</v>
      </c>
      <c r="U2361">
        <v>5659</v>
      </c>
      <c r="V2361" t="s">
        <v>1570</v>
      </c>
    </row>
    <row r="2362" spans="2:22" x14ac:dyDescent="0.25">
      <c r="B2362">
        <v>26139</v>
      </c>
      <c r="C2362" t="s">
        <v>1572</v>
      </c>
      <c r="E2362">
        <v>38.49</v>
      </c>
      <c r="F2362">
        <v>0.87</v>
      </c>
      <c r="G2362">
        <v>498</v>
      </c>
      <c r="H2362" t="s">
        <v>21</v>
      </c>
      <c r="I2362" t="s">
        <v>22</v>
      </c>
      <c r="L2362">
        <v>70</v>
      </c>
      <c r="N2362">
        <v>31</v>
      </c>
      <c r="O2362" t="s">
        <v>1573</v>
      </c>
      <c r="P2362">
        <f t="shared" si="72"/>
        <v>38.49</v>
      </c>
      <c r="Q2362">
        <f t="shared" si="73"/>
        <v>38.49</v>
      </c>
      <c r="S2362">
        <f>IF(AND(M2362&lt;&gt;"",M2362&lt;&gt;18.5),5*LOG10(10^(Q2362/5+1)*W$1/(10^(M2362/5+1)))-5,Q2362)</f>
        <v>38.49</v>
      </c>
      <c r="T2362">
        <f>(F2362/E2362)*S2362</f>
        <v>0.87</v>
      </c>
      <c r="U2362">
        <v>5663</v>
      </c>
      <c r="V2362" t="s">
        <v>1572</v>
      </c>
    </row>
    <row r="2363" spans="2:22" x14ac:dyDescent="0.25">
      <c r="B2363">
        <v>26173</v>
      </c>
      <c r="C2363" t="s">
        <v>1574</v>
      </c>
      <c r="E2363">
        <v>41.42</v>
      </c>
      <c r="F2363">
        <v>0.25</v>
      </c>
      <c r="G2363">
        <v>1410</v>
      </c>
      <c r="H2363" t="s">
        <v>21</v>
      </c>
      <c r="I2363" t="s">
        <v>12</v>
      </c>
      <c r="K2363">
        <v>0.36199999999999999</v>
      </c>
      <c r="L2363">
        <v>70</v>
      </c>
      <c r="N2363">
        <v>34</v>
      </c>
      <c r="O2363" t="s">
        <v>1576</v>
      </c>
      <c r="P2363">
        <f t="shared" si="72"/>
        <v>40.749114462116168</v>
      </c>
      <c r="Q2363">
        <f t="shared" si="73"/>
        <v>40.749114462116168</v>
      </c>
      <c r="S2363">
        <f>IF(AND(M2363&lt;&gt;"",M2363&lt;&gt;18.5),5*LOG10(10^(Q2363/5+1)*W$1/(10^(M2363/5+1)))-5,Q2363)</f>
        <v>40.749114462116168</v>
      </c>
      <c r="T2363">
        <f>(F2363/E2363)*S2363</f>
        <v>0.24595071500552973</v>
      </c>
      <c r="U2363">
        <v>5686</v>
      </c>
      <c r="V2363" t="s">
        <v>1575</v>
      </c>
    </row>
    <row r="2364" spans="2:22" x14ac:dyDescent="0.25">
      <c r="B2364">
        <v>26174</v>
      </c>
      <c r="C2364" t="s">
        <v>1574</v>
      </c>
      <c r="E2364">
        <v>41.43</v>
      </c>
      <c r="F2364">
        <v>0.17</v>
      </c>
      <c r="G2364">
        <v>1420</v>
      </c>
      <c r="H2364" t="s">
        <v>21</v>
      </c>
      <c r="I2364" t="s">
        <v>12</v>
      </c>
      <c r="K2364">
        <v>0.36199999999999999</v>
      </c>
      <c r="L2364">
        <v>70</v>
      </c>
      <c r="N2364">
        <v>34</v>
      </c>
      <c r="O2364" t="s">
        <v>1577</v>
      </c>
      <c r="P2364">
        <f t="shared" si="72"/>
        <v>40.759114462116166</v>
      </c>
      <c r="Q2364">
        <f t="shared" si="73"/>
        <v>40.759114462116166</v>
      </c>
      <c r="S2364">
        <f>IF(AND(M2364&lt;&gt;"",M2364&lt;&gt;18.5),5*LOG10(10^(Q2364/5+1)*W$1/(10^(M2364/5+1)))-5,Q2364)</f>
        <v>40.759114462116166</v>
      </c>
      <c r="T2364">
        <f>(F2364/E2364)*S2364</f>
        <v>0.16724715082210351</v>
      </c>
      <c r="U2364">
        <v>5686</v>
      </c>
      <c r="V2364" t="s">
        <v>1575</v>
      </c>
    </row>
    <row r="2365" spans="2:22" x14ac:dyDescent="0.25">
      <c r="B2365">
        <v>26216</v>
      </c>
      <c r="C2365" t="s">
        <v>1578</v>
      </c>
      <c r="E2365">
        <v>41.54</v>
      </c>
      <c r="F2365">
        <v>0.32</v>
      </c>
      <c r="G2365">
        <v>1460</v>
      </c>
      <c r="H2365" t="s">
        <v>21</v>
      </c>
      <c r="I2365" t="s">
        <v>12</v>
      </c>
      <c r="K2365">
        <v>0.38972400000000001</v>
      </c>
      <c r="L2365">
        <v>70</v>
      </c>
      <c r="N2365">
        <v>34</v>
      </c>
      <c r="O2365" t="s">
        <v>24</v>
      </c>
      <c r="P2365">
        <f t="shared" si="72"/>
        <v>40.825357211603183</v>
      </c>
      <c r="Q2365">
        <f t="shared" si="73"/>
        <v>40.825357211603183</v>
      </c>
      <c r="S2365">
        <f>IF(AND(M2365&lt;&gt;"",M2365&lt;&gt;18.5),5*LOG10(10^(Q2365/5+1)*W$1/(10^(M2365/5+1)))-5,Q2365)</f>
        <v>40.825357211603183</v>
      </c>
      <c r="T2365">
        <f>(F2365/E2365)*S2365</f>
        <v>0.31449480760021714</v>
      </c>
      <c r="U2365">
        <v>5702</v>
      </c>
      <c r="V2365" t="s">
        <v>1578</v>
      </c>
    </row>
    <row r="2366" spans="2:22" x14ac:dyDescent="0.25">
      <c r="B2366">
        <v>26217</v>
      </c>
      <c r="C2366" t="s">
        <v>1578</v>
      </c>
      <c r="E2366">
        <v>41.84</v>
      </c>
      <c r="F2366">
        <v>0.33</v>
      </c>
      <c r="G2366">
        <v>1680</v>
      </c>
      <c r="H2366" t="s">
        <v>21</v>
      </c>
      <c r="I2366" t="s">
        <v>12</v>
      </c>
      <c r="K2366">
        <v>0.38972400000000001</v>
      </c>
      <c r="L2366">
        <v>70</v>
      </c>
      <c r="N2366">
        <v>34</v>
      </c>
      <c r="O2366" t="s">
        <v>25</v>
      </c>
      <c r="P2366">
        <f t="shared" si="72"/>
        <v>41.125357211603173</v>
      </c>
      <c r="Q2366">
        <f t="shared" si="73"/>
        <v>41.125357211603173</v>
      </c>
      <c r="S2366">
        <f>IF(AND(M2366&lt;&gt;"",M2366&lt;&gt;18.5),5*LOG10(10^(Q2366/5+1)*W$1/(10^(M2366/5+1)))-5,Q2366)</f>
        <v>41.125357211603173</v>
      </c>
      <c r="T2366">
        <f>(F2366/E2366)*S2366</f>
        <v>0.32436347705136342</v>
      </c>
      <c r="U2366">
        <v>5702</v>
      </c>
      <c r="V2366" t="s">
        <v>1578</v>
      </c>
    </row>
    <row r="2367" spans="2:22" x14ac:dyDescent="0.25">
      <c r="B2367">
        <v>26218</v>
      </c>
      <c r="C2367" t="s">
        <v>1578</v>
      </c>
      <c r="E2367">
        <v>41.28</v>
      </c>
      <c r="F2367">
        <v>0.22</v>
      </c>
      <c r="G2367">
        <v>1810</v>
      </c>
      <c r="H2367" t="s">
        <v>21</v>
      </c>
      <c r="I2367" t="s">
        <v>22</v>
      </c>
      <c r="L2367">
        <v>70</v>
      </c>
      <c r="N2367">
        <v>31</v>
      </c>
      <c r="O2367" t="s">
        <v>1579</v>
      </c>
      <c r="P2367">
        <f t="shared" si="72"/>
        <v>41.28</v>
      </c>
      <c r="Q2367">
        <f t="shared" si="73"/>
        <v>41.28</v>
      </c>
      <c r="S2367">
        <f>IF(AND(M2367&lt;&gt;"",M2367&lt;&gt;18.5),5*LOG10(10^(Q2367/5+1)*W$1/(10^(M2367/5+1)))-5,Q2367)</f>
        <v>41.28</v>
      </c>
      <c r="T2367">
        <f>(F2367/E2367)*S2367</f>
        <v>0.22</v>
      </c>
      <c r="U2367">
        <v>5702</v>
      </c>
      <c r="V2367" t="s">
        <v>1578</v>
      </c>
    </row>
    <row r="2368" spans="2:22" x14ac:dyDescent="0.25">
      <c r="B2368">
        <v>26219</v>
      </c>
      <c r="C2368" t="s">
        <v>1578</v>
      </c>
      <c r="E2368">
        <v>41.39</v>
      </c>
      <c r="F2368">
        <v>0.22</v>
      </c>
      <c r="G2368">
        <v>1900</v>
      </c>
      <c r="H2368" t="s">
        <v>21</v>
      </c>
      <c r="I2368" t="s">
        <v>26</v>
      </c>
      <c r="L2368">
        <v>70</v>
      </c>
      <c r="N2368">
        <v>33</v>
      </c>
      <c r="O2368" t="s">
        <v>27</v>
      </c>
      <c r="P2368">
        <f t="shared" si="72"/>
        <v>41.39</v>
      </c>
      <c r="Q2368">
        <f t="shared" si="73"/>
        <v>41.39</v>
      </c>
      <c r="S2368">
        <f>IF(AND(M2368&lt;&gt;"",M2368&lt;&gt;18.5),5*LOG10(10^(Q2368/5+1)*W$1/(10^(M2368/5+1)))-5,Q2368)</f>
        <v>41.39</v>
      </c>
      <c r="T2368">
        <f>(F2368/E2368)*S2368</f>
        <v>0.22</v>
      </c>
      <c r="U2368">
        <v>5702</v>
      </c>
      <c r="V2368" t="s">
        <v>1578</v>
      </c>
    </row>
    <row r="2369" spans="2:22" x14ac:dyDescent="0.25">
      <c r="B2369">
        <v>26220</v>
      </c>
      <c r="C2369" t="s">
        <v>1578</v>
      </c>
      <c r="E2369">
        <v>41.45</v>
      </c>
      <c r="F2369">
        <v>0.22</v>
      </c>
      <c r="G2369">
        <v>1950</v>
      </c>
      <c r="H2369" t="s">
        <v>21</v>
      </c>
      <c r="I2369" t="s">
        <v>26</v>
      </c>
      <c r="L2369">
        <v>70</v>
      </c>
      <c r="N2369">
        <v>33</v>
      </c>
      <c r="O2369" t="s">
        <v>28</v>
      </c>
      <c r="P2369">
        <f t="shared" si="72"/>
        <v>41.45</v>
      </c>
      <c r="Q2369">
        <f t="shared" si="73"/>
        <v>41.45</v>
      </c>
      <c r="S2369">
        <f>IF(AND(M2369&lt;&gt;"",M2369&lt;&gt;18.5),5*LOG10(10^(Q2369/5+1)*W$1/(10^(M2369/5+1)))-5,Q2369)</f>
        <v>41.45</v>
      </c>
      <c r="T2369">
        <f>(F2369/E2369)*S2369</f>
        <v>0.22</v>
      </c>
      <c r="U2369">
        <v>5702</v>
      </c>
      <c r="V2369" t="s">
        <v>1578</v>
      </c>
    </row>
    <row r="2370" spans="2:22" x14ac:dyDescent="0.25">
      <c r="B2370">
        <v>26225</v>
      </c>
      <c r="C2370" t="s">
        <v>1580</v>
      </c>
      <c r="E2370">
        <v>41.33</v>
      </c>
      <c r="F2370">
        <v>0.11</v>
      </c>
      <c r="G2370">
        <v>1850</v>
      </c>
      <c r="H2370" t="s">
        <v>21</v>
      </c>
      <c r="I2370" t="s">
        <v>22</v>
      </c>
      <c r="L2370">
        <v>70</v>
      </c>
      <c r="N2370">
        <v>31</v>
      </c>
      <c r="O2370" t="s">
        <v>1581</v>
      </c>
      <c r="P2370">
        <f t="shared" ref="P2370:P2433" si="74">IF((K2370&lt;&gt;""),5*LOG10(10^(E2370/5+1)/(K2370+1))-5,E2370)</f>
        <v>41.33</v>
      </c>
      <c r="Q2370">
        <f t="shared" ref="Q2370:Q2433" si="75">IF(AND(L2370&lt;&gt;"",L2370&lt;&gt;70),5*LOG10(10^(P2370/5+1)*L2370/70)-5,P2370)</f>
        <v>41.33</v>
      </c>
      <c r="S2370">
        <f>IF(AND(M2370&lt;&gt;"",M2370&lt;&gt;18.5),5*LOG10(10^(Q2370/5+1)*W$1/(10^(M2370/5+1)))-5,Q2370)</f>
        <v>41.33</v>
      </c>
      <c r="T2370">
        <f>(F2370/E2370)*S2370</f>
        <v>0.11</v>
      </c>
      <c r="U2370">
        <v>5707</v>
      </c>
      <c r="V2370" t="s">
        <v>1580</v>
      </c>
    </row>
    <row r="2371" spans="2:22" x14ac:dyDescent="0.25">
      <c r="B2371">
        <v>26247</v>
      </c>
      <c r="C2371" t="s">
        <v>1582</v>
      </c>
      <c r="E2371">
        <v>33.65</v>
      </c>
      <c r="F2371">
        <v>0.21</v>
      </c>
      <c r="G2371">
        <v>52.7</v>
      </c>
      <c r="H2371" t="s">
        <v>21</v>
      </c>
      <c r="I2371" t="s">
        <v>62</v>
      </c>
      <c r="K2371">
        <v>1.9050000000000001E-2</v>
      </c>
      <c r="L2371">
        <v>74.2</v>
      </c>
      <c r="N2371">
        <v>30</v>
      </c>
      <c r="O2371" t="s">
        <v>27</v>
      </c>
      <c r="P2371">
        <f t="shared" si="74"/>
        <v>33.609022533395901</v>
      </c>
      <c r="Q2371">
        <f t="shared" si="75"/>
        <v>33.735551859719756</v>
      </c>
      <c r="S2371">
        <f>IF(AND(M2371&lt;&gt;"",M2371&lt;&gt;18.5),5*LOG10(10^(Q2371/5+1)*W$1/(10^(M2371/5+1)))-5,Q2371)</f>
        <v>33.735551859719756</v>
      </c>
      <c r="T2371">
        <f>(F2371/E2371)*S2371</f>
        <v>0.21053390462232241</v>
      </c>
      <c r="U2371">
        <v>5715</v>
      </c>
      <c r="V2371" t="s">
        <v>1583</v>
      </c>
    </row>
    <row r="2372" spans="2:22" x14ac:dyDescent="0.25">
      <c r="B2372">
        <v>26248</v>
      </c>
      <c r="C2372" t="s">
        <v>1582</v>
      </c>
      <c r="E2372">
        <v>34.17</v>
      </c>
      <c r="F2372">
        <v>0.09</v>
      </c>
      <c r="G2372">
        <v>68.2</v>
      </c>
      <c r="H2372" t="s">
        <v>21</v>
      </c>
      <c r="I2372" t="s">
        <v>18</v>
      </c>
      <c r="L2372">
        <v>74.400000000000006</v>
      </c>
      <c r="N2372">
        <v>33</v>
      </c>
      <c r="P2372">
        <f t="shared" si="74"/>
        <v>34.17</v>
      </c>
      <c r="Q2372">
        <f t="shared" si="75"/>
        <v>34.302374477658113</v>
      </c>
      <c r="S2372">
        <f>IF(AND(M2372&lt;&gt;"",M2372&lt;&gt;18.5),5*LOG10(10^(Q2372/5+1)*W$1/(10^(M2372/5+1)))-5,Q2372)</f>
        <v>34.302374477658113</v>
      </c>
      <c r="T2372">
        <f>(F2372/E2372)*S2372</f>
        <v>9.0348659730442787E-2</v>
      </c>
      <c r="U2372">
        <v>5715</v>
      </c>
      <c r="V2372" t="s">
        <v>1583</v>
      </c>
    </row>
    <row r="2373" spans="2:22" x14ac:dyDescent="0.25">
      <c r="B2373">
        <v>26249</v>
      </c>
      <c r="C2373" t="s">
        <v>1582</v>
      </c>
      <c r="E2373">
        <v>34.29</v>
      </c>
      <c r="F2373">
        <v>0.23</v>
      </c>
      <c r="G2373">
        <v>70.8</v>
      </c>
      <c r="H2373" t="s">
        <v>21</v>
      </c>
      <c r="I2373" t="s">
        <v>183</v>
      </c>
      <c r="K2373">
        <v>1.9050000000000001E-2</v>
      </c>
      <c r="L2373">
        <v>65</v>
      </c>
      <c r="N2373">
        <v>24</v>
      </c>
      <c r="P2373">
        <f t="shared" si="74"/>
        <v>34.249022533395902</v>
      </c>
      <c r="Q2373">
        <f t="shared" si="75"/>
        <v>34.088099116538899</v>
      </c>
      <c r="S2373">
        <f>IF(AND(M2373&lt;&gt;"",M2373&lt;&gt;18.5),5*LOG10(10^(Q2373/5+1)*W$1/(10^(M2373/5+1)))-5,Q2373)</f>
        <v>34.088099116538899</v>
      </c>
      <c r="T2373">
        <f>(F2373/E2373)*S2373</f>
        <v>0.22864575085459166</v>
      </c>
      <c r="U2373">
        <v>5715</v>
      </c>
      <c r="V2373" t="s">
        <v>1583</v>
      </c>
    </row>
    <row r="2374" spans="2:22" x14ac:dyDescent="0.25">
      <c r="B2374">
        <v>26250</v>
      </c>
      <c r="C2374" t="s">
        <v>1582</v>
      </c>
      <c r="E2374">
        <v>34.31</v>
      </c>
      <c r="F2374">
        <v>0.03</v>
      </c>
      <c r="G2374">
        <v>71.400000000000006</v>
      </c>
      <c r="H2374" t="s">
        <v>21</v>
      </c>
      <c r="I2374" t="s">
        <v>182</v>
      </c>
      <c r="K2374">
        <v>1.9050000000000001E-2</v>
      </c>
      <c r="L2374">
        <v>72</v>
      </c>
      <c r="N2374">
        <v>26</v>
      </c>
      <c r="P2374">
        <f t="shared" si="74"/>
        <v>34.269022533395905</v>
      </c>
      <c r="Q2374">
        <f t="shared" si="75"/>
        <v>34.330194815480965</v>
      </c>
      <c r="S2374">
        <f>IF(AND(M2374&lt;&gt;"",M2374&lt;&gt;18.5),5*LOG10(10^(Q2374/5+1)*W$1/(10^(M2374/5+1)))-5,Q2374)</f>
        <v>34.330194815480965</v>
      </c>
      <c r="T2374">
        <f>(F2374/E2374)*S2374</f>
        <v>3.0017657955827129E-2</v>
      </c>
      <c r="U2374">
        <v>5715</v>
      </c>
      <c r="V2374" t="s">
        <v>1583</v>
      </c>
    </row>
    <row r="2375" spans="2:22" x14ac:dyDescent="0.25">
      <c r="B2375">
        <v>26251</v>
      </c>
      <c r="C2375" t="s">
        <v>1582</v>
      </c>
      <c r="E2375">
        <v>34.4</v>
      </c>
      <c r="F2375">
        <v>0.15</v>
      </c>
      <c r="G2375">
        <v>74.400000000000006</v>
      </c>
      <c r="H2375" t="s">
        <v>21</v>
      </c>
      <c r="I2375" t="s">
        <v>64</v>
      </c>
      <c r="K2375">
        <v>1.7937000000000002E-2</v>
      </c>
      <c r="L2375">
        <v>70</v>
      </c>
      <c r="N2375">
        <v>38</v>
      </c>
      <c r="O2375" t="s">
        <v>27</v>
      </c>
      <c r="P2375">
        <f t="shared" si="74"/>
        <v>34.361395498007177</v>
      </c>
      <c r="Q2375">
        <f t="shared" si="75"/>
        <v>34.361395498007177</v>
      </c>
      <c r="S2375">
        <f>IF(AND(M2375&lt;&gt;"",M2375&lt;&gt;18.5),5*LOG10(10^(Q2375/5+1)*W$1/(10^(M2375/5+1)))-5,Q2375)</f>
        <v>34.361395498007177</v>
      </c>
      <c r="T2375">
        <f>(F2375/E2375)*S2375</f>
        <v>0.14983166641572895</v>
      </c>
      <c r="U2375">
        <v>5715</v>
      </c>
      <c r="V2375" t="s">
        <v>1583</v>
      </c>
    </row>
    <row r="2376" spans="2:22" x14ac:dyDescent="0.25">
      <c r="B2376">
        <v>26252</v>
      </c>
      <c r="C2376" t="s">
        <v>1582</v>
      </c>
      <c r="E2376">
        <v>34.409999999999997</v>
      </c>
      <c r="F2376">
        <v>0.13</v>
      </c>
      <c r="G2376">
        <v>74.8</v>
      </c>
      <c r="H2376" t="s">
        <v>21</v>
      </c>
      <c r="I2376" t="s">
        <v>179</v>
      </c>
      <c r="K2376">
        <v>1.9050000000000001E-2</v>
      </c>
      <c r="L2376">
        <v>70</v>
      </c>
      <c r="N2376">
        <v>28</v>
      </c>
      <c r="O2376" t="s">
        <v>88</v>
      </c>
      <c r="P2376">
        <f t="shared" si="74"/>
        <v>34.369022533395906</v>
      </c>
      <c r="Q2376">
        <f t="shared" si="75"/>
        <v>34.369022533395906</v>
      </c>
      <c r="S2376">
        <f>IF(AND(M2376&lt;&gt;"",M2376&lt;&gt;18.5),5*LOG10(10^(Q2376/5+1)*W$1/(10^(M2376/5+1)))-5,Q2376)</f>
        <v>34.369022533395906</v>
      </c>
      <c r="T2376">
        <f>(F2376/E2376)*S2376</f>
        <v>0.12984518829821182</v>
      </c>
      <c r="U2376">
        <v>5715</v>
      </c>
      <c r="V2376" t="s">
        <v>1583</v>
      </c>
    </row>
    <row r="2377" spans="2:22" x14ac:dyDescent="0.25">
      <c r="B2377">
        <v>26253</v>
      </c>
      <c r="C2377" t="s">
        <v>1582</v>
      </c>
      <c r="E2377">
        <v>34.47</v>
      </c>
      <c r="F2377">
        <v>0.19</v>
      </c>
      <c r="G2377">
        <v>75.400000000000006</v>
      </c>
      <c r="H2377" t="s">
        <v>21</v>
      </c>
      <c r="I2377" t="s">
        <v>180</v>
      </c>
      <c r="K2377">
        <v>1.9050000000000001E-2</v>
      </c>
      <c r="L2377">
        <v>65</v>
      </c>
      <c r="N2377">
        <v>27</v>
      </c>
      <c r="O2377" t="s">
        <v>137</v>
      </c>
      <c r="P2377">
        <f t="shared" si="74"/>
        <v>34.429022533395909</v>
      </c>
      <c r="Q2377">
        <f t="shared" si="75"/>
        <v>34.268099116538906</v>
      </c>
      <c r="S2377">
        <f>IF(AND(M2377&lt;&gt;"",M2377&lt;&gt;18.5),5*LOG10(10^(Q2377/5+1)*W$1/(10^(M2377/5+1)))-5,Q2377)</f>
        <v>34.268099116538906</v>
      </c>
      <c r="T2377">
        <f>(F2377/E2377)*S2377</f>
        <v>0.18888711436444422</v>
      </c>
      <c r="U2377">
        <v>5715</v>
      </c>
      <c r="V2377" t="s">
        <v>1583</v>
      </c>
    </row>
    <row r="2378" spans="2:22" x14ac:dyDescent="0.25">
      <c r="B2378">
        <v>26254</v>
      </c>
      <c r="C2378" t="s">
        <v>1582</v>
      </c>
      <c r="E2378">
        <v>34.53</v>
      </c>
      <c r="F2378">
        <v>0.14000000000000001</v>
      </c>
      <c r="G2378">
        <v>79.099999999999994</v>
      </c>
      <c r="H2378" t="s">
        <v>21</v>
      </c>
      <c r="I2378" t="s">
        <v>1472</v>
      </c>
      <c r="K2378">
        <v>1.9050000000000001E-2</v>
      </c>
      <c r="L2378">
        <v>65</v>
      </c>
      <c r="N2378">
        <v>16</v>
      </c>
      <c r="O2378" t="s">
        <v>1473</v>
      </c>
      <c r="P2378">
        <f t="shared" si="74"/>
        <v>34.489022533395911</v>
      </c>
      <c r="Q2378">
        <f t="shared" si="75"/>
        <v>34.328099116538915</v>
      </c>
      <c r="S2378">
        <f>IF(AND(M2378&lt;&gt;"",M2378&lt;&gt;18.5),5*LOG10(10^(Q2378/5+1)*W$1/(10^(M2378/5+1)))-5,Q2378)</f>
        <v>34.328099116538915</v>
      </c>
      <c r="T2378">
        <f>(F2378/E2378)*S2378</f>
        <v>0.13918140388981895</v>
      </c>
      <c r="U2378">
        <v>5715</v>
      </c>
      <c r="V2378" t="s">
        <v>1583</v>
      </c>
    </row>
    <row r="2379" spans="2:22" x14ac:dyDescent="0.25">
      <c r="B2379">
        <v>26255</v>
      </c>
      <c r="C2379" t="s">
        <v>1582</v>
      </c>
      <c r="E2379">
        <v>34.520000000000003</v>
      </c>
      <c r="F2379">
        <v>0.11</v>
      </c>
      <c r="G2379">
        <v>80.2</v>
      </c>
      <c r="H2379" t="s">
        <v>21</v>
      </c>
      <c r="I2379" t="s">
        <v>1474</v>
      </c>
      <c r="L2379">
        <v>65</v>
      </c>
      <c r="N2379">
        <v>16</v>
      </c>
      <c r="O2379" t="s">
        <v>1475</v>
      </c>
      <c r="P2379">
        <f t="shared" si="74"/>
        <v>34.520000000000003</v>
      </c>
      <c r="Q2379">
        <f t="shared" si="75"/>
        <v>34.359076583143001</v>
      </c>
      <c r="S2379">
        <f>IF(AND(M2379&lt;&gt;"",M2379&lt;&gt;18.5),5*LOG10(10^(Q2379/5+1)*W$1/(10^(M2379/5+1)))-5,Q2379)</f>
        <v>34.359076583143001</v>
      </c>
      <c r="T2379">
        <f>(F2379/E2379)*S2379</f>
        <v>0.10948720811546146</v>
      </c>
      <c r="U2379">
        <v>5715</v>
      </c>
      <c r="V2379" t="s">
        <v>1583</v>
      </c>
    </row>
    <row r="2380" spans="2:22" x14ac:dyDescent="0.25">
      <c r="B2380">
        <v>26256</v>
      </c>
      <c r="C2380" t="s">
        <v>1582</v>
      </c>
      <c r="E2380">
        <v>34.54</v>
      </c>
      <c r="F2380">
        <v>0.14000000000000001</v>
      </c>
      <c r="G2380">
        <v>80.900000000000006</v>
      </c>
      <c r="H2380" t="s">
        <v>21</v>
      </c>
      <c r="I2380" t="s">
        <v>1470</v>
      </c>
      <c r="L2380">
        <v>65</v>
      </c>
      <c r="N2380">
        <v>15</v>
      </c>
      <c r="O2380" t="s">
        <v>1471</v>
      </c>
      <c r="P2380">
        <f t="shared" si="74"/>
        <v>34.54</v>
      </c>
      <c r="Q2380">
        <f t="shared" si="75"/>
        <v>34.379076583142997</v>
      </c>
      <c r="S2380">
        <f>IF(AND(M2380&lt;&gt;"",M2380&lt;&gt;18.5),5*LOG10(10^(Q2380/5+1)*W$1/(10^(M2380/5+1)))-5,Q2380)</f>
        <v>34.379076583142997</v>
      </c>
      <c r="T2380">
        <f>(F2380/E2380)*S2380</f>
        <v>0.13934773368963579</v>
      </c>
      <c r="U2380">
        <v>5715</v>
      </c>
      <c r="V2380" t="s">
        <v>1583</v>
      </c>
    </row>
    <row r="2381" spans="2:22" x14ac:dyDescent="0.25">
      <c r="B2381">
        <v>26257</v>
      </c>
      <c r="C2381" t="s">
        <v>1582</v>
      </c>
      <c r="E2381">
        <v>34.549999999999997</v>
      </c>
      <c r="F2381">
        <v>0.17</v>
      </c>
      <c r="G2381">
        <v>81.3</v>
      </c>
      <c r="H2381" t="s">
        <v>21</v>
      </c>
      <c r="I2381" t="s">
        <v>181</v>
      </c>
      <c r="L2381">
        <v>70.8</v>
      </c>
      <c r="N2381">
        <v>28</v>
      </c>
      <c r="P2381">
        <f t="shared" si="74"/>
        <v>34.549999999999997</v>
      </c>
      <c r="Q2381">
        <f t="shared" si="75"/>
        <v>34.574676088377558</v>
      </c>
      <c r="S2381">
        <f>IF(AND(M2381&lt;&gt;"",M2381&lt;&gt;18.5),5*LOG10(10^(Q2381/5+1)*W$1/(10^(M2381/5+1)))-5,Q2381)</f>
        <v>34.574676088377558</v>
      </c>
      <c r="T2381">
        <f>(F2381/E2381)*S2381</f>
        <v>0.17012141635381148</v>
      </c>
      <c r="U2381">
        <v>5715</v>
      </c>
      <c r="V2381" t="s">
        <v>1583</v>
      </c>
    </row>
    <row r="2382" spans="2:22" x14ac:dyDescent="0.25">
      <c r="B2382">
        <v>26258</v>
      </c>
      <c r="C2382" t="s">
        <v>1582</v>
      </c>
      <c r="E2382">
        <v>34.6</v>
      </c>
      <c r="F2382">
        <v>0.2</v>
      </c>
      <c r="G2382">
        <v>83.2</v>
      </c>
      <c r="H2382" t="s">
        <v>21</v>
      </c>
      <c r="I2382" t="s">
        <v>185</v>
      </c>
      <c r="L2382">
        <v>60</v>
      </c>
      <c r="N2382">
        <v>20</v>
      </c>
      <c r="O2382" t="s">
        <v>187</v>
      </c>
      <c r="P2382">
        <f t="shared" si="74"/>
        <v>34.6</v>
      </c>
      <c r="Q2382">
        <f t="shared" si="75"/>
        <v>34.265266051846936</v>
      </c>
      <c r="S2382">
        <f>IF(AND(M2382&lt;&gt;"",M2382&lt;&gt;18.5),5*LOG10(10^(Q2382/5+1)*W$1/(10^(M2382/5+1)))-5,Q2382)</f>
        <v>34.265266051846936</v>
      </c>
      <c r="T2382">
        <f>(F2382/E2382)*S2382</f>
        <v>0.19806512168697649</v>
      </c>
      <c r="U2382">
        <v>5715</v>
      </c>
      <c r="V2382" t="s">
        <v>1583</v>
      </c>
    </row>
    <row r="2383" spans="2:22" x14ac:dyDescent="0.25">
      <c r="B2383">
        <v>26259</v>
      </c>
      <c r="C2383" t="s">
        <v>1582</v>
      </c>
      <c r="E2383">
        <v>34.630000000000003</v>
      </c>
      <c r="F2383">
        <v>0.14000000000000001</v>
      </c>
      <c r="G2383">
        <v>84.3</v>
      </c>
      <c r="H2383" t="s">
        <v>21</v>
      </c>
      <c r="I2383" t="s">
        <v>185</v>
      </c>
      <c r="L2383">
        <v>60</v>
      </c>
      <c r="N2383">
        <v>20</v>
      </c>
      <c r="O2383" t="s">
        <v>188</v>
      </c>
      <c r="P2383">
        <f t="shared" si="74"/>
        <v>34.630000000000003</v>
      </c>
      <c r="Q2383">
        <f t="shared" si="75"/>
        <v>34.295266051846937</v>
      </c>
      <c r="S2383">
        <f>IF(AND(M2383&lt;&gt;"",M2383&lt;&gt;18.5),5*LOG10(10^(Q2383/5+1)*W$1/(10^(M2383/5+1)))-5,Q2383)</f>
        <v>34.295266051846937</v>
      </c>
      <c r="T2383">
        <f>(F2383/E2383)*S2383</f>
        <v>0.13864675851165381</v>
      </c>
      <c r="U2383">
        <v>5715</v>
      </c>
      <c r="V2383" t="s">
        <v>1583</v>
      </c>
    </row>
    <row r="2384" spans="2:22" x14ac:dyDescent="0.25">
      <c r="B2384">
        <v>26260</v>
      </c>
      <c r="C2384" t="s">
        <v>1582</v>
      </c>
      <c r="E2384">
        <v>34.65</v>
      </c>
      <c r="F2384">
        <v>0.16</v>
      </c>
      <c r="G2384">
        <v>85.1</v>
      </c>
      <c r="H2384" t="s">
        <v>21</v>
      </c>
      <c r="I2384" t="s">
        <v>185</v>
      </c>
      <c r="L2384">
        <v>60</v>
      </c>
      <c r="N2384">
        <v>20</v>
      </c>
      <c r="O2384" t="s">
        <v>186</v>
      </c>
      <c r="P2384">
        <f t="shared" si="74"/>
        <v>34.65</v>
      </c>
      <c r="Q2384">
        <f t="shared" si="75"/>
        <v>34.31526605184694</v>
      </c>
      <c r="S2384">
        <f>IF(AND(M2384&lt;&gt;"",M2384&lt;&gt;18.5),5*LOG10(10^(Q2384/5+1)*W$1/(10^(M2384/5+1)))-5,Q2384)</f>
        <v>34.31526605184694</v>
      </c>
      <c r="T2384">
        <f>(F2384/E2384)*S2384</f>
        <v>0.1584543309753394</v>
      </c>
      <c r="U2384">
        <v>5715</v>
      </c>
      <c r="V2384" t="s">
        <v>1583</v>
      </c>
    </row>
    <row r="2385" spans="2:22" x14ac:dyDescent="0.25">
      <c r="B2385">
        <v>26261</v>
      </c>
      <c r="C2385" t="s">
        <v>1582</v>
      </c>
      <c r="E2385">
        <v>34.86</v>
      </c>
      <c r="F2385">
        <v>0.14000000000000001</v>
      </c>
      <c r="G2385">
        <v>93.8</v>
      </c>
      <c r="H2385" t="s">
        <v>21</v>
      </c>
      <c r="I2385" t="s">
        <v>184</v>
      </c>
      <c r="L2385">
        <v>60</v>
      </c>
      <c r="N2385">
        <v>25</v>
      </c>
      <c r="P2385">
        <f t="shared" si="74"/>
        <v>34.86</v>
      </c>
      <c r="Q2385">
        <f t="shared" si="75"/>
        <v>34.525266051846934</v>
      </c>
      <c r="S2385">
        <f>IF(AND(M2385&lt;&gt;"",M2385&lt;&gt;18.5),5*LOG10(10^(Q2385/5+1)*W$1/(10^(M2385/5+1)))-5,Q2385)</f>
        <v>34.525266051846934</v>
      </c>
      <c r="T2385">
        <f>(F2385/E2385)*S2385</f>
        <v>0.13865568695520858</v>
      </c>
      <c r="U2385">
        <v>5715</v>
      </c>
      <c r="V2385" t="s">
        <v>1583</v>
      </c>
    </row>
    <row r="2386" spans="2:22" x14ac:dyDescent="0.25">
      <c r="B2386">
        <v>26371</v>
      </c>
      <c r="C2386" t="s">
        <v>1584</v>
      </c>
      <c r="E2386">
        <v>40.549999999999997</v>
      </c>
      <c r="F2386">
        <v>0.32</v>
      </c>
      <c r="G2386">
        <v>1290</v>
      </c>
      <c r="H2386" t="s">
        <v>21</v>
      </c>
      <c r="I2386" t="s">
        <v>123</v>
      </c>
      <c r="L2386">
        <v>70</v>
      </c>
      <c r="N2386">
        <v>31</v>
      </c>
      <c r="O2386" t="s">
        <v>1586</v>
      </c>
      <c r="P2386">
        <f t="shared" si="74"/>
        <v>40.549999999999997</v>
      </c>
      <c r="Q2386">
        <f t="shared" si="75"/>
        <v>40.549999999999997</v>
      </c>
      <c r="S2386">
        <f>IF(AND(M2386&lt;&gt;"",M2386&lt;&gt;18.5),5*LOG10(10^(Q2386/5+1)*W$1/(10^(M2386/5+1)))-5,Q2386)</f>
        <v>40.549999999999997</v>
      </c>
      <c r="T2386">
        <f>(F2386/E2386)*S2386</f>
        <v>0.32000000000000006</v>
      </c>
      <c r="U2386">
        <v>5756</v>
      </c>
      <c r="V2386" t="s">
        <v>1585</v>
      </c>
    </row>
    <row r="2387" spans="2:22" x14ac:dyDescent="0.25">
      <c r="B2387">
        <v>26372</v>
      </c>
      <c r="C2387" t="s">
        <v>1584</v>
      </c>
      <c r="E2387">
        <v>41.25</v>
      </c>
      <c r="F2387">
        <v>0.3</v>
      </c>
      <c r="G2387">
        <v>1300</v>
      </c>
      <c r="H2387" t="s">
        <v>21</v>
      </c>
      <c r="I2387" t="s">
        <v>12</v>
      </c>
      <c r="K2387">
        <v>0.36799999999999999</v>
      </c>
      <c r="L2387">
        <v>70</v>
      </c>
      <c r="N2387">
        <v>34</v>
      </c>
      <c r="O2387" t="s">
        <v>1588</v>
      </c>
      <c r="P2387">
        <f t="shared" si="74"/>
        <v>40.569569513079514</v>
      </c>
      <c r="Q2387">
        <f t="shared" si="75"/>
        <v>40.569569513079514</v>
      </c>
      <c r="S2387">
        <f>IF(AND(M2387&lt;&gt;"",M2387&lt;&gt;18.5),5*LOG10(10^(Q2387/5+1)*W$1/(10^(M2387/5+1)))-5,Q2387)</f>
        <v>40.569569513079514</v>
      </c>
      <c r="T2387">
        <f>(F2387/E2387)*S2387</f>
        <v>0.29505141464057827</v>
      </c>
      <c r="U2387">
        <v>5756</v>
      </c>
      <c r="V2387" t="s">
        <v>1587</v>
      </c>
    </row>
    <row r="2388" spans="2:22" x14ac:dyDescent="0.25">
      <c r="B2388">
        <v>26373</v>
      </c>
      <c r="C2388" t="s">
        <v>1584</v>
      </c>
      <c r="E2388">
        <v>41.25</v>
      </c>
      <c r="F2388">
        <v>0.33</v>
      </c>
      <c r="G2388">
        <v>1300</v>
      </c>
      <c r="H2388" t="s">
        <v>21</v>
      </c>
      <c r="I2388" t="s">
        <v>12</v>
      </c>
      <c r="K2388">
        <v>0.36799999999999999</v>
      </c>
      <c r="L2388">
        <v>70</v>
      </c>
      <c r="N2388">
        <v>34</v>
      </c>
      <c r="O2388" t="s">
        <v>1589</v>
      </c>
      <c r="P2388">
        <f t="shared" si="74"/>
        <v>40.569569513079514</v>
      </c>
      <c r="Q2388">
        <f t="shared" si="75"/>
        <v>40.569569513079514</v>
      </c>
      <c r="S2388">
        <f>IF(AND(M2388&lt;&gt;"",M2388&lt;&gt;18.5),5*LOG10(10^(Q2388/5+1)*W$1/(10^(M2388/5+1)))-5,Q2388)</f>
        <v>40.569569513079514</v>
      </c>
      <c r="T2388">
        <f>(F2388/E2388)*S2388</f>
        <v>0.32455655610463613</v>
      </c>
      <c r="U2388">
        <v>5756</v>
      </c>
      <c r="V2388" t="s">
        <v>1587</v>
      </c>
    </row>
    <row r="2389" spans="2:22" x14ac:dyDescent="0.25">
      <c r="B2389">
        <v>26432</v>
      </c>
      <c r="C2389" t="s">
        <v>1590</v>
      </c>
      <c r="E2389">
        <v>38.76</v>
      </c>
      <c r="F2389">
        <v>0.14000000000000001</v>
      </c>
      <c r="G2389">
        <v>489</v>
      </c>
      <c r="H2389" t="s">
        <v>21</v>
      </c>
      <c r="I2389" t="s">
        <v>12</v>
      </c>
      <c r="K2389">
        <v>0.15449599999999999</v>
      </c>
      <c r="L2389">
        <v>70</v>
      </c>
      <c r="N2389">
        <v>34</v>
      </c>
      <c r="O2389" t="s">
        <v>141</v>
      </c>
      <c r="P2389">
        <f t="shared" si="74"/>
        <v>38.448037837254752</v>
      </c>
      <c r="Q2389">
        <f t="shared" si="75"/>
        <v>38.448037837254752</v>
      </c>
      <c r="S2389">
        <f>IF(AND(M2389&lt;&gt;"",M2389&lt;&gt;18.5),5*LOG10(10^(Q2389/5+1)*W$1/(10^(M2389/5+1)))-5,Q2389)</f>
        <v>38.448037837254752</v>
      </c>
      <c r="T2389">
        <f>(F2389/E2389)*S2389</f>
        <v>0.13887320168255071</v>
      </c>
      <c r="U2389">
        <v>5784</v>
      </c>
      <c r="V2389" t="s">
        <v>1590</v>
      </c>
    </row>
    <row r="2390" spans="2:22" x14ac:dyDescent="0.25">
      <c r="B2390">
        <v>26433</v>
      </c>
      <c r="C2390" t="s">
        <v>1590</v>
      </c>
      <c r="E2390">
        <v>39.07</v>
      </c>
      <c r="F2390">
        <v>0.2</v>
      </c>
      <c r="G2390">
        <v>565</v>
      </c>
      <c r="H2390" t="s">
        <v>21</v>
      </c>
      <c r="I2390" t="s">
        <v>12</v>
      </c>
      <c r="K2390">
        <v>0.15449599999999999</v>
      </c>
      <c r="L2390">
        <v>70</v>
      </c>
      <c r="N2390">
        <v>34</v>
      </c>
      <c r="O2390" t="s">
        <v>142</v>
      </c>
      <c r="P2390">
        <f t="shared" si="74"/>
        <v>38.758037837254761</v>
      </c>
      <c r="Q2390">
        <f t="shared" si="75"/>
        <v>38.758037837254761</v>
      </c>
      <c r="S2390">
        <f>IF(AND(M2390&lt;&gt;"",M2390&lt;&gt;18.5),5*LOG10(10^(Q2390/5+1)*W$1/(10^(M2390/5+1)))-5,Q2390)</f>
        <v>38.758037837254761</v>
      </c>
      <c r="T2390">
        <f>(F2390/E2390)*S2390</f>
        <v>0.19840306033915928</v>
      </c>
      <c r="U2390">
        <v>5784</v>
      </c>
      <c r="V2390" t="s">
        <v>1590</v>
      </c>
    </row>
    <row r="2391" spans="2:22" x14ac:dyDescent="0.25">
      <c r="B2391">
        <v>26434</v>
      </c>
      <c r="C2391" t="s">
        <v>1590</v>
      </c>
      <c r="E2391">
        <v>40.6</v>
      </c>
      <c r="F2391">
        <v>7.0000000000000007E-2</v>
      </c>
      <c r="G2391">
        <v>1320</v>
      </c>
      <c r="H2391" t="s">
        <v>21</v>
      </c>
      <c r="I2391" t="s">
        <v>22</v>
      </c>
      <c r="L2391">
        <v>70</v>
      </c>
      <c r="N2391">
        <v>31</v>
      </c>
      <c r="O2391" t="s">
        <v>1591</v>
      </c>
      <c r="P2391">
        <f t="shared" si="74"/>
        <v>40.6</v>
      </c>
      <c r="Q2391">
        <f t="shared" si="75"/>
        <v>40.6</v>
      </c>
      <c r="S2391">
        <f>IF(AND(M2391&lt;&gt;"",M2391&lt;&gt;18.5),5*LOG10(10^(Q2391/5+1)*W$1/(10^(M2391/5+1)))-5,Q2391)</f>
        <v>40.6</v>
      </c>
      <c r="T2391">
        <f>(F2391/E2391)*S2391</f>
        <v>7.0000000000000007E-2</v>
      </c>
      <c r="U2391">
        <v>5784</v>
      </c>
      <c r="V2391" t="s">
        <v>1590</v>
      </c>
    </row>
    <row r="2392" spans="2:22" x14ac:dyDescent="0.25">
      <c r="B2392">
        <v>26475</v>
      </c>
      <c r="C2392" t="s">
        <v>1592</v>
      </c>
      <c r="E2392">
        <v>40.79</v>
      </c>
      <c r="F2392">
        <v>0.17</v>
      </c>
      <c r="G2392">
        <v>1040</v>
      </c>
      <c r="H2392" t="s">
        <v>21</v>
      </c>
      <c r="I2392" t="s">
        <v>62</v>
      </c>
      <c r="K2392">
        <v>0.39</v>
      </c>
      <c r="L2392">
        <v>74.2</v>
      </c>
      <c r="N2392">
        <v>30</v>
      </c>
      <c r="O2392" t="s">
        <v>1594</v>
      </c>
      <c r="P2392">
        <f t="shared" si="74"/>
        <v>40.074925998729526</v>
      </c>
      <c r="Q2392">
        <f t="shared" si="75"/>
        <v>40.201455325053381</v>
      </c>
      <c r="S2392">
        <f>IF(AND(M2392&lt;&gt;"",M2392&lt;&gt;18.5),5*LOG10(10^(Q2392/5+1)*W$1/(10^(M2392/5+1)))-5,Q2392)</f>
        <v>40.201455325053381</v>
      </c>
      <c r="T2392">
        <f>(F2392/E2392)*S2392</f>
        <v>0.16754712932726343</v>
      </c>
      <c r="U2392">
        <v>5802</v>
      </c>
      <c r="V2392" t="s">
        <v>1593</v>
      </c>
    </row>
    <row r="2393" spans="2:22" x14ac:dyDescent="0.25">
      <c r="B2393">
        <v>26476</v>
      </c>
      <c r="C2393" t="s">
        <v>1592</v>
      </c>
      <c r="E2393">
        <v>40.409999999999997</v>
      </c>
      <c r="F2393">
        <v>0.17</v>
      </c>
      <c r="G2393">
        <v>1210</v>
      </c>
      <c r="H2393" t="s">
        <v>21</v>
      </c>
      <c r="I2393" t="s">
        <v>123</v>
      </c>
      <c r="L2393">
        <v>70</v>
      </c>
      <c r="N2393">
        <v>31</v>
      </c>
      <c r="O2393" t="s">
        <v>1595</v>
      </c>
      <c r="P2393">
        <f t="shared" si="74"/>
        <v>40.409999999999997</v>
      </c>
      <c r="Q2393">
        <f t="shared" si="75"/>
        <v>40.409999999999997</v>
      </c>
      <c r="S2393">
        <f>IF(AND(M2393&lt;&gt;"",M2393&lt;&gt;18.5),5*LOG10(10^(Q2393/5+1)*W$1/(10^(M2393/5+1)))-5,Q2393)</f>
        <v>40.409999999999997</v>
      </c>
      <c r="T2393">
        <f>(F2393/E2393)*S2393</f>
        <v>0.16999999999999998</v>
      </c>
      <c r="U2393">
        <v>5802</v>
      </c>
      <c r="V2393" t="s">
        <v>1593</v>
      </c>
    </row>
    <row r="2394" spans="2:22" x14ac:dyDescent="0.25">
      <c r="B2394">
        <v>26477</v>
      </c>
      <c r="C2394" t="s">
        <v>1592</v>
      </c>
      <c r="E2394">
        <v>41.43</v>
      </c>
      <c r="F2394">
        <v>0.2</v>
      </c>
      <c r="G2394">
        <v>1390</v>
      </c>
      <c r="H2394" t="s">
        <v>21</v>
      </c>
      <c r="I2394" t="s">
        <v>65</v>
      </c>
      <c r="K2394">
        <v>0.39</v>
      </c>
      <c r="L2394">
        <v>70</v>
      </c>
      <c r="N2394">
        <v>33</v>
      </c>
      <c r="O2394" t="s">
        <v>1596</v>
      </c>
      <c r="P2394">
        <f t="shared" si="74"/>
        <v>40.714925998729527</v>
      </c>
      <c r="Q2394">
        <f t="shared" si="75"/>
        <v>40.714925998729527</v>
      </c>
      <c r="S2394">
        <f>IF(AND(M2394&lt;&gt;"",M2394&lt;&gt;18.5),5*LOG10(10^(Q2394/5+1)*W$1/(10^(M2394/5+1)))-5,Q2394)</f>
        <v>40.714925998729527</v>
      </c>
      <c r="T2394">
        <f>(F2394/E2394)*S2394</f>
        <v>0.19654803764774093</v>
      </c>
      <c r="U2394">
        <v>5802</v>
      </c>
      <c r="V2394" t="s">
        <v>1593</v>
      </c>
    </row>
    <row r="2395" spans="2:22" x14ac:dyDescent="0.25">
      <c r="B2395">
        <v>26478</v>
      </c>
      <c r="C2395" t="s">
        <v>1592</v>
      </c>
      <c r="E2395">
        <v>41.43</v>
      </c>
      <c r="F2395">
        <v>0.24</v>
      </c>
      <c r="G2395">
        <v>1390</v>
      </c>
      <c r="H2395" t="s">
        <v>21</v>
      </c>
      <c r="I2395" t="s">
        <v>134</v>
      </c>
      <c r="K2395">
        <v>0.39</v>
      </c>
      <c r="L2395">
        <v>65</v>
      </c>
      <c r="N2395">
        <v>29</v>
      </c>
      <c r="O2395" t="s">
        <v>37</v>
      </c>
      <c r="P2395">
        <f t="shared" si="74"/>
        <v>40.714925998729527</v>
      </c>
      <c r="Q2395">
        <f t="shared" si="75"/>
        <v>40.554002581872517</v>
      </c>
      <c r="S2395">
        <f>IF(AND(M2395&lt;&gt;"",M2395&lt;&gt;18.5),5*LOG10(10^(Q2395/5+1)*W$1/(10^(M2395/5+1)))-5,Q2395)</f>
        <v>40.554002581872517</v>
      </c>
      <c r="T2395">
        <f>(F2395/E2395)*S2395</f>
        <v>0.23492543132149177</v>
      </c>
      <c r="U2395">
        <v>5802</v>
      </c>
      <c r="V2395" t="s">
        <v>1593</v>
      </c>
    </row>
    <row r="2396" spans="2:22" x14ac:dyDescent="0.25">
      <c r="B2396">
        <v>26479</v>
      </c>
      <c r="C2396" t="s">
        <v>1592</v>
      </c>
      <c r="E2396">
        <v>41.46</v>
      </c>
      <c r="F2396">
        <v>0.22</v>
      </c>
      <c r="G2396">
        <v>1410</v>
      </c>
      <c r="H2396" t="s">
        <v>21</v>
      </c>
      <c r="I2396" t="s">
        <v>12</v>
      </c>
      <c r="K2396">
        <v>0.39300000000000002</v>
      </c>
      <c r="L2396">
        <v>70</v>
      </c>
      <c r="N2396">
        <v>34</v>
      </c>
      <c r="O2396" t="s">
        <v>1598</v>
      </c>
      <c r="P2396">
        <f t="shared" si="74"/>
        <v>40.740244417880184</v>
      </c>
      <c r="Q2396">
        <f t="shared" si="75"/>
        <v>40.740244417880184</v>
      </c>
      <c r="S2396">
        <f>IF(AND(M2396&lt;&gt;"",M2396&lt;&gt;18.5),5*LOG10(10^(Q2396/5+1)*W$1/(10^(M2396/5+1)))-5,Q2396)</f>
        <v>40.740244417880184</v>
      </c>
      <c r="T2396">
        <f>(F2396/E2396)*S2396</f>
        <v>0.21618074703168452</v>
      </c>
      <c r="U2396">
        <v>5802</v>
      </c>
      <c r="V2396" t="s">
        <v>1597</v>
      </c>
    </row>
    <row r="2397" spans="2:22" x14ac:dyDescent="0.25">
      <c r="B2397">
        <v>26480</v>
      </c>
      <c r="C2397" t="s">
        <v>1592</v>
      </c>
      <c r="E2397">
        <v>41.59</v>
      </c>
      <c r="F2397">
        <v>0.16</v>
      </c>
      <c r="G2397">
        <v>1500</v>
      </c>
      <c r="H2397" t="s">
        <v>21</v>
      </c>
      <c r="I2397" t="s">
        <v>134</v>
      </c>
      <c r="K2397">
        <v>0.39</v>
      </c>
      <c r="L2397">
        <v>65</v>
      </c>
      <c r="N2397">
        <v>29</v>
      </c>
      <c r="O2397" t="s">
        <v>137</v>
      </c>
      <c r="P2397">
        <f t="shared" si="74"/>
        <v>40.87492599872953</v>
      </c>
      <c r="Q2397">
        <f t="shared" si="75"/>
        <v>40.714002581872535</v>
      </c>
      <c r="S2397">
        <f>IF(AND(M2397&lt;&gt;"",M2397&lt;&gt;18.5),5*LOG10(10^(Q2397/5+1)*W$1/(10^(M2397/5+1)))-5,Q2397)</f>
        <v>40.714002581872535</v>
      </c>
      <c r="T2397">
        <f>(F2397/E2397)*S2397</f>
        <v>0.15662996905745624</v>
      </c>
      <c r="U2397">
        <v>5802</v>
      </c>
      <c r="V2397" t="s">
        <v>1593</v>
      </c>
    </row>
    <row r="2398" spans="2:22" x14ac:dyDescent="0.25">
      <c r="B2398">
        <v>26481</v>
      </c>
      <c r="C2398" t="s">
        <v>1592</v>
      </c>
      <c r="E2398">
        <v>41.62</v>
      </c>
      <c r="F2398">
        <v>0.28999999999999998</v>
      </c>
      <c r="G2398">
        <v>1510</v>
      </c>
      <c r="H2398" t="s">
        <v>21</v>
      </c>
      <c r="I2398" t="s">
        <v>12</v>
      </c>
      <c r="K2398">
        <v>0.39300000000000002</v>
      </c>
      <c r="L2398">
        <v>70</v>
      </c>
      <c r="N2398">
        <v>34</v>
      </c>
      <c r="O2398" t="s">
        <v>1599</v>
      </c>
      <c r="P2398">
        <f t="shared" si="74"/>
        <v>40.900244417880188</v>
      </c>
      <c r="Q2398">
        <f t="shared" si="75"/>
        <v>40.900244417880188</v>
      </c>
      <c r="S2398">
        <f>IF(AND(M2398&lt;&gt;"",M2398&lt;&gt;18.5),5*LOG10(10^(Q2398/5+1)*W$1/(10^(M2398/5+1)))-5,Q2398)</f>
        <v>40.900244417880188</v>
      </c>
      <c r="T2398">
        <f>(F2398/E2398)*S2398</f>
        <v>0.28498488421877111</v>
      </c>
      <c r="U2398">
        <v>5802</v>
      </c>
      <c r="V2398" t="s">
        <v>1597</v>
      </c>
    </row>
    <row r="2399" spans="2:22" x14ac:dyDescent="0.25">
      <c r="B2399">
        <v>26482</v>
      </c>
      <c r="C2399" t="s">
        <v>1592</v>
      </c>
      <c r="E2399">
        <v>41.73</v>
      </c>
      <c r="F2399">
        <v>7.0000000000000007E-2</v>
      </c>
      <c r="G2399">
        <v>1590</v>
      </c>
      <c r="H2399" t="s">
        <v>21</v>
      </c>
      <c r="I2399" t="s">
        <v>94</v>
      </c>
      <c r="K2399">
        <v>0.39</v>
      </c>
      <c r="L2399">
        <v>70</v>
      </c>
      <c r="N2399">
        <v>31</v>
      </c>
      <c r="O2399" t="s">
        <v>1594</v>
      </c>
      <c r="P2399">
        <f t="shared" si="74"/>
        <v>41.014925998729538</v>
      </c>
      <c r="Q2399">
        <f t="shared" si="75"/>
        <v>41.014925998729538</v>
      </c>
      <c r="S2399">
        <f>IF(AND(M2399&lt;&gt;"",M2399&lt;&gt;18.5),5*LOG10(10^(Q2399/5+1)*W$1/(10^(M2399/5+1)))-5,Q2399)</f>
        <v>41.014925998729538</v>
      </c>
      <c r="T2399">
        <f>(F2399/E2399)*S2399</f>
        <v>6.8800498919507985E-2</v>
      </c>
      <c r="U2399">
        <v>5802</v>
      </c>
      <c r="V2399" t="s">
        <v>1593</v>
      </c>
    </row>
    <row r="2400" spans="2:22" x14ac:dyDescent="0.25">
      <c r="B2400">
        <v>26485</v>
      </c>
      <c r="C2400" t="s">
        <v>1600</v>
      </c>
      <c r="E2400">
        <v>33.14</v>
      </c>
      <c r="F2400">
        <v>0.17</v>
      </c>
      <c r="G2400">
        <v>41.8</v>
      </c>
      <c r="H2400" t="s">
        <v>21</v>
      </c>
      <c r="I2400" t="s">
        <v>62</v>
      </c>
      <c r="K2400">
        <v>1.4959999999999999E-2</v>
      </c>
      <c r="L2400">
        <v>74.2</v>
      </c>
      <c r="N2400">
        <v>30</v>
      </c>
      <c r="O2400" t="s">
        <v>27</v>
      </c>
      <c r="P2400">
        <f t="shared" si="74"/>
        <v>33.107755365707469</v>
      </c>
      <c r="Q2400">
        <f t="shared" si="75"/>
        <v>33.234284692031324</v>
      </c>
      <c r="S2400">
        <f>IF(AND(M2400&lt;&gt;"",M2400&lt;&gt;18.5),5*LOG10(10^(Q2400/5+1)*W$1/(10^(M2400/5+1)))-5,Q2400)</f>
        <v>33.234284692031324</v>
      </c>
      <c r="T2400">
        <f>(F2400/E2400)*S2400</f>
        <v>0.17048365714077626</v>
      </c>
      <c r="U2400">
        <v>5805</v>
      </c>
      <c r="V2400" t="s">
        <v>1601</v>
      </c>
    </row>
    <row r="2401" spans="2:22" x14ac:dyDescent="0.25">
      <c r="B2401">
        <v>26486</v>
      </c>
      <c r="C2401" t="s">
        <v>1600</v>
      </c>
      <c r="E2401">
        <v>33.75</v>
      </c>
      <c r="F2401">
        <v>0.16</v>
      </c>
      <c r="G2401">
        <v>55.4</v>
      </c>
      <c r="H2401" t="s">
        <v>21</v>
      </c>
      <c r="I2401" t="s">
        <v>43</v>
      </c>
      <c r="K2401">
        <v>1.4959999999999999E-2</v>
      </c>
      <c r="L2401">
        <v>70</v>
      </c>
      <c r="N2401">
        <v>34</v>
      </c>
      <c r="O2401" t="s">
        <v>27</v>
      </c>
      <c r="P2401">
        <f t="shared" si="74"/>
        <v>33.717755365707468</v>
      </c>
      <c r="Q2401">
        <f t="shared" si="75"/>
        <v>33.717755365707468</v>
      </c>
      <c r="S2401">
        <f>IF(AND(M2401&lt;&gt;"",M2401&lt;&gt;18.5),5*LOG10(10^(Q2401/5+1)*W$1/(10^(M2401/5+1)))-5,Q2401)</f>
        <v>33.717755365707468</v>
      </c>
      <c r="T2401">
        <f>(F2401/E2401)*S2401</f>
        <v>0.1598471365485391</v>
      </c>
      <c r="U2401">
        <v>5805</v>
      </c>
      <c r="V2401" t="s">
        <v>1601</v>
      </c>
    </row>
    <row r="2402" spans="2:22" x14ac:dyDescent="0.25">
      <c r="B2402">
        <v>26487</v>
      </c>
      <c r="C2402" t="s">
        <v>1600</v>
      </c>
      <c r="E2402">
        <v>33.79</v>
      </c>
      <c r="F2402">
        <v>0.25</v>
      </c>
      <c r="G2402">
        <v>56.4</v>
      </c>
      <c r="H2402" t="s">
        <v>21</v>
      </c>
      <c r="I2402" t="s">
        <v>656</v>
      </c>
      <c r="K2402">
        <v>1.4959999999999999E-2</v>
      </c>
      <c r="L2402">
        <v>72</v>
      </c>
      <c r="N2402">
        <v>26</v>
      </c>
      <c r="P2402">
        <f t="shared" si="74"/>
        <v>33.757755365707474</v>
      </c>
      <c r="Q2402">
        <f t="shared" si="75"/>
        <v>33.818927647792535</v>
      </c>
      <c r="S2402">
        <f>IF(AND(M2402&lt;&gt;"",M2402&lt;&gt;18.5),5*LOG10(10^(Q2402/5+1)*W$1/(10^(M2402/5+1)))-5,Q2402)</f>
        <v>33.818927647792535</v>
      </c>
      <c r="T2402">
        <f>(F2402/E2402)*S2402</f>
        <v>0.2502140252130256</v>
      </c>
      <c r="U2402">
        <v>5805</v>
      </c>
      <c r="V2402" t="s">
        <v>1601</v>
      </c>
    </row>
    <row r="2403" spans="2:22" x14ac:dyDescent="0.25">
      <c r="B2403">
        <v>26488</v>
      </c>
      <c r="C2403" t="s">
        <v>1600</v>
      </c>
      <c r="E2403">
        <v>33.82</v>
      </c>
      <c r="F2403">
        <v>0.21</v>
      </c>
      <c r="G2403">
        <v>57.1</v>
      </c>
      <c r="H2403" t="s">
        <v>21</v>
      </c>
      <c r="I2403" t="s">
        <v>65</v>
      </c>
      <c r="K2403">
        <v>1.4959999999999999E-2</v>
      </c>
      <c r="L2403">
        <v>70</v>
      </c>
      <c r="N2403">
        <v>33</v>
      </c>
      <c r="O2403" t="s">
        <v>27</v>
      </c>
      <c r="P2403">
        <f t="shared" si="74"/>
        <v>33.787755365707476</v>
      </c>
      <c r="Q2403">
        <f t="shared" si="75"/>
        <v>33.787755365707476</v>
      </c>
      <c r="S2403">
        <f>IF(AND(M2403&lt;&gt;"",M2403&lt;&gt;18.5),5*LOG10(10^(Q2403/5+1)*W$1/(10^(M2403/5+1)))-5,Q2403)</f>
        <v>33.787755365707476</v>
      </c>
      <c r="T2403">
        <f>(F2403/E2403)*S2403</f>
        <v>0.20979978198694765</v>
      </c>
      <c r="U2403">
        <v>5805</v>
      </c>
      <c r="V2403" t="s">
        <v>1601</v>
      </c>
    </row>
    <row r="2404" spans="2:22" x14ac:dyDescent="0.25">
      <c r="B2404">
        <v>26489</v>
      </c>
      <c r="C2404" t="s">
        <v>1600</v>
      </c>
      <c r="E2404">
        <v>33.869999999999997</v>
      </c>
      <c r="F2404">
        <v>0.17</v>
      </c>
      <c r="G2404">
        <v>59.4</v>
      </c>
      <c r="H2404" t="s">
        <v>21</v>
      </c>
      <c r="I2404" t="s">
        <v>181</v>
      </c>
      <c r="L2404">
        <v>70.8</v>
      </c>
      <c r="N2404">
        <v>28</v>
      </c>
      <c r="P2404">
        <f t="shared" si="74"/>
        <v>33.869999999999997</v>
      </c>
      <c r="Q2404">
        <f t="shared" si="75"/>
        <v>33.894676088377558</v>
      </c>
      <c r="S2404">
        <f>IF(AND(M2404&lt;&gt;"",M2404&lt;&gt;18.5),5*LOG10(10^(Q2404/5+1)*W$1/(10^(M2404/5+1)))-5,Q2404)</f>
        <v>33.894676088377558</v>
      </c>
      <c r="T2404">
        <f>(F2404/E2404)*S2404</f>
        <v>0.17012385400130456</v>
      </c>
      <c r="U2404">
        <v>5805</v>
      </c>
      <c r="V2404" t="s">
        <v>1601</v>
      </c>
    </row>
    <row r="2405" spans="2:22" x14ac:dyDescent="0.25">
      <c r="B2405">
        <v>26490</v>
      </c>
      <c r="C2405" t="s">
        <v>1600</v>
      </c>
      <c r="E2405">
        <v>34.01</v>
      </c>
      <c r="F2405">
        <v>0.26</v>
      </c>
      <c r="G2405">
        <v>62.5</v>
      </c>
      <c r="H2405" t="s">
        <v>21</v>
      </c>
      <c r="I2405" t="s">
        <v>87</v>
      </c>
      <c r="K2405">
        <v>1.4959999999999999E-2</v>
      </c>
      <c r="L2405">
        <v>65</v>
      </c>
      <c r="N2405">
        <v>29</v>
      </c>
      <c r="O2405" t="s">
        <v>37</v>
      </c>
      <c r="P2405">
        <f t="shared" si="74"/>
        <v>33.977755365707473</v>
      </c>
      <c r="Q2405">
        <f t="shared" si="75"/>
        <v>33.816831948850471</v>
      </c>
      <c r="S2405">
        <f>IF(AND(M2405&lt;&gt;"",M2405&lt;&gt;18.5),5*LOG10(10^(Q2405/5+1)*W$1/(10^(M2405/5+1)))-5,Q2405)</f>
        <v>33.816831948850471</v>
      </c>
      <c r="T2405">
        <f>(F2405/E2405)*S2405</f>
        <v>0.25852326688330263</v>
      </c>
      <c r="U2405">
        <v>5805</v>
      </c>
      <c r="V2405" t="s">
        <v>1601</v>
      </c>
    </row>
    <row r="2406" spans="2:22" x14ac:dyDescent="0.25">
      <c r="B2406">
        <v>26491</v>
      </c>
      <c r="C2406" t="s">
        <v>1600</v>
      </c>
      <c r="E2406">
        <v>34.03</v>
      </c>
      <c r="F2406">
        <v>0.18</v>
      </c>
      <c r="G2406">
        <v>63</v>
      </c>
      <c r="H2406" t="s">
        <v>21</v>
      </c>
      <c r="I2406" t="s">
        <v>179</v>
      </c>
      <c r="K2406">
        <v>1.4959999999999999E-2</v>
      </c>
      <c r="L2406">
        <v>70</v>
      </c>
      <c r="N2406">
        <v>28</v>
      </c>
      <c r="O2406" t="s">
        <v>88</v>
      </c>
      <c r="P2406">
        <f t="shared" si="74"/>
        <v>33.997755365707469</v>
      </c>
      <c r="Q2406">
        <f t="shared" si="75"/>
        <v>33.997755365707469</v>
      </c>
      <c r="S2406">
        <f>IF(AND(M2406&lt;&gt;"",M2406&lt;&gt;18.5),5*LOG10(10^(Q2406/5+1)*W$1/(10^(M2406/5+1)))-5,Q2406)</f>
        <v>33.997755365707469</v>
      </c>
      <c r="T2406">
        <f>(F2406/E2406)*S2406</f>
        <v>0.17982944360350703</v>
      </c>
      <c r="U2406">
        <v>5805</v>
      </c>
      <c r="V2406" t="s">
        <v>1601</v>
      </c>
    </row>
    <row r="2407" spans="2:22" x14ac:dyDescent="0.25">
      <c r="B2407">
        <v>26492</v>
      </c>
      <c r="C2407" t="s">
        <v>1600</v>
      </c>
      <c r="E2407">
        <v>34.159999999999997</v>
      </c>
      <c r="F2407">
        <v>0.06</v>
      </c>
      <c r="G2407">
        <v>66.8</v>
      </c>
      <c r="H2407" t="s">
        <v>21</v>
      </c>
      <c r="I2407" t="s">
        <v>182</v>
      </c>
      <c r="K2407">
        <v>1.4959999999999999E-2</v>
      </c>
      <c r="L2407">
        <v>72</v>
      </c>
      <c r="N2407">
        <v>26</v>
      </c>
      <c r="P2407">
        <f t="shared" si="74"/>
        <v>34.127755365707465</v>
      </c>
      <c r="Q2407">
        <f t="shared" si="75"/>
        <v>34.188927647792525</v>
      </c>
      <c r="S2407">
        <f>IF(AND(M2407&lt;&gt;"",M2407&lt;&gt;18.5),5*LOG10(10^(Q2407/5+1)*W$1/(10^(M2407/5+1)))-5,Q2407)</f>
        <v>34.188927647792525</v>
      </c>
      <c r="T2407">
        <f>(F2407/E2407)*S2407</f>
        <v>6.005080968581826E-2</v>
      </c>
      <c r="U2407">
        <v>5805</v>
      </c>
      <c r="V2407" t="s">
        <v>1601</v>
      </c>
    </row>
    <row r="2408" spans="2:22" x14ac:dyDescent="0.25">
      <c r="B2408">
        <v>26493</v>
      </c>
      <c r="C2408" t="s">
        <v>1600</v>
      </c>
      <c r="E2408">
        <v>34.159999999999997</v>
      </c>
      <c r="F2408">
        <v>0.23</v>
      </c>
      <c r="G2408">
        <v>66.900000000000006</v>
      </c>
      <c r="H2408" t="s">
        <v>21</v>
      </c>
      <c r="I2408" t="s">
        <v>87</v>
      </c>
      <c r="K2408">
        <v>1.4959999999999999E-2</v>
      </c>
      <c r="L2408">
        <v>65</v>
      </c>
      <c r="N2408">
        <v>29</v>
      </c>
      <c r="O2408" t="s">
        <v>89</v>
      </c>
      <c r="P2408">
        <f t="shared" si="74"/>
        <v>34.127755365707465</v>
      </c>
      <c r="Q2408">
        <f t="shared" si="75"/>
        <v>33.966831948850462</v>
      </c>
      <c r="S2408">
        <f>IF(AND(M2408&lt;&gt;"",M2408&lt;&gt;18.5),5*LOG10(10^(Q2408/5+1)*W$1/(10^(M2408/5+1)))-5,Q2408)</f>
        <v>33.966831948850462</v>
      </c>
      <c r="T2408">
        <f>(F2408/E2408)*S2408</f>
        <v>0.22869939544015241</v>
      </c>
      <c r="U2408">
        <v>5805</v>
      </c>
      <c r="V2408" t="s">
        <v>1601</v>
      </c>
    </row>
    <row r="2409" spans="2:22" x14ac:dyDescent="0.25">
      <c r="B2409">
        <v>26494</v>
      </c>
      <c r="C2409" t="s">
        <v>1600</v>
      </c>
      <c r="E2409">
        <v>34.17</v>
      </c>
      <c r="F2409">
        <v>0.14000000000000001</v>
      </c>
      <c r="G2409">
        <v>68.2</v>
      </c>
      <c r="H2409" t="s">
        <v>21</v>
      </c>
      <c r="I2409" t="s">
        <v>184</v>
      </c>
      <c r="L2409">
        <v>60</v>
      </c>
      <c r="N2409">
        <v>25</v>
      </c>
      <c r="P2409">
        <f t="shared" si="74"/>
        <v>34.17</v>
      </c>
      <c r="Q2409">
        <f t="shared" si="75"/>
        <v>33.835266051846943</v>
      </c>
      <c r="S2409">
        <f>IF(AND(M2409&lt;&gt;"",M2409&lt;&gt;18.5),5*LOG10(10^(Q2409/5+1)*W$1/(10^(M2409/5+1)))-5,Q2409)</f>
        <v>33.835266051846943</v>
      </c>
      <c r="T2409">
        <f>(F2409/E2409)*S2409</f>
        <v>0.13862854103771063</v>
      </c>
      <c r="U2409">
        <v>5805</v>
      </c>
      <c r="V2409" t="s">
        <v>1601</v>
      </c>
    </row>
    <row r="2410" spans="2:22" x14ac:dyDescent="0.25">
      <c r="B2410">
        <v>26495</v>
      </c>
      <c r="C2410" t="s">
        <v>1600</v>
      </c>
      <c r="E2410">
        <v>34.22</v>
      </c>
      <c r="F2410">
        <v>0.24</v>
      </c>
      <c r="G2410">
        <v>68.599999999999994</v>
      </c>
      <c r="H2410" t="s">
        <v>21</v>
      </c>
      <c r="I2410" t="s">
        <v>87</v>
      </c>
      <c r="K2410">
        <v>1.4959999999999999E-2</v>
      </c>
      <c r="L2410">
        <v>65</v>
      </c>
      <c r="N2410">
        <v>29</v>
      </c>
      <c r="O2410" t="s">
        <v>90</v>
      </c>
      <c r="P2410">
        <f t="shared" si="74"/>
        <v>34.187755365707467</v>
      </c>
      <c r="Q2410">
        <f t="shared" si="75"/>
        <v>34.026831948850464</v>
      </c>
      <c r="S2410">
        <f>IF(AND(M2410&lt;&gt;"",M2410&lt;&gt;18.5),5*LOG10(10^(Q2410/5+1)*W$1/(10^(M2410/5+1)))-5,Q2410)</f>
        <v>34.026831948850464</v>
      </c>
      <c r="T2410">
        <f>(F2410/E2410)*S2410</f>
        <v>0.23864522699369117</v>
      </c>
      <c r="U2410">
        <v>5805</v>
      </c>
      <c r="V2410" t="s">
        <v>1601</v>
      </c>
    </row>
    <row r="2411" spans="2:22" x14ac:dyDescent="0.25">
      <c r="B2411">
        <v>26496</v>
      </c>
      <c r="C2411" t="s">
        <v>1600</v>
      </c>
      <c r="E2411">
        <v>34.270000000000003</v>
      </c>
      <c r="F2411">
        <v>0.1</v>
      </c>
      <c r="G2411">
        <v>69.5</v>
      </c>
      <c r="H2411" t="s">
        <v>21</v>
      </c>
      <c r="I2411" t="s">
        <v>180</v>
      </c>
      <c r="K2411">
        <v>1.4959999999999999E-2</v>
      </c>
      <c r="L2411">
        <v>65</v>
      </c>
      <c r="N2411">
        <v>27</v>
      </c>
      <c r="O2411" t="s">
        <v>137</v>
      </c>
      <c r="P2411">
        <f t="shared" si="74"/>
        <v>34.237755365707471</v>
      </c>
      <c r="Q2411">
        <f t="shared" si="75"/>
        <v>34.076831948850469</v>
      </c>
      <c r="S2411">
        <f>IF(AND(M2411&lt;&gt;"",M2411&lt;&gt;18.5),5*LOG10(10^(Q2411/5+1)*W$1/(10^(M2411/5+1)))-5,Q2411)</f>
        <v>34.076831948850469</v>
      </c>
      <c r="T2411">
        <f>(F2411/E2411)*S2411</f>
        <v>9.9436334837614437E-2</v>
      </c>
      <c r="U2411">
        <v>5805</v>
      </c>
      <c r="V2411" t="s">
        <v>1601</v>
      </c>
    </row>
    <row r="2412" spans="2:22" x14ac:dyDescent="0.25">
      <c r="B2412">
        <v>26497</v>
      </c>
      <c r="C2412" t="s">
        <v>1600</v>
      </c>
      <c r="E2412">
        <v>34.24</v>
      </c>
      <c r="F2412">
        <v>0.09</v>
      </c>
      <c r="G2412">
        <v>70.5</v>
      </c>
      <c r="H2412" t="s">
        <v>21</v>
      </c>
      <c r="I2412" t="s">
        <v>1602</v>
      </c>
      <c r="L2412">
        <v>65</v>
      </c>
      <c r="N2412">
        <v>21</v>
      </c>
      <c r="O2412" t="s">
        <v>1603</v>
      </c>
      <c r="P2412">
        <f t="shared" si="74"/>
        <v>34.24</v>
      </c>
      <c r="Q2412">
        <f t="shared" si="75"/>
        <v>34.079076583142999</v>
      </c>
      <c r="S2412">
        <f>IF(AND(M2412&lt;&gt;"",M2412&lt;&gt;18.5),5*LOG10(10^(Q2412/5+1)*W$1/(10^(M2412/5+1)))-5,Q2412)</f>
        <v>34.079076583142999</v>
      </c>
      <c r="T2412">
        <f>(F2412/E2412)*S2412</f>
        <v>8.9577012046812787E-2</v>
      </c>
      <c r="U2412">
        <v>5805</v>
      </c>
      <c r="V2412" t="s">
        <v>1601</v>
      </c>
    </row>
    <row r="2413" spans="2:22" x14ac:dyDescent="0.25">
      <c r="B2413">
        <v>26498</v>
      </c>
      <c r="C2413" t="s">
        <v>1600</v>
      </c>
      <c r="E2413">
        <v>34.369999999999997</v>
      </c>
      <c r="F2413">
        <v>0.03</v>
      </c>
      <c r="G2413">
        <v>73.900000000000006</v>
      </c>
      <c r="H2413" t="s">
        <v>21</v>
      </c>
      <c r="I2413" t="s">
        <v>94</v>
      </c>
      <c r="K2413">
        <v>1.4959999999999999E-2</v>
      </c>
      <c r="L2413">
        <v>70</v>
      </c>
      <c r="N2413">
        <v>31</v>
      </c>
      <c r="O2413" t="s">
        <v>27</v>
      </c>
      <c r="P2413">
        <f t="shared" si="74"/>
        <v>34.337755365707473</v>
      </c>
      <c r="Q2413">
        <f t="shared" si="75"/>
        <v>34.337755365707473</v>
      </c>
      <c r="S2413">
        <f>IF(AND(M2413&lt;&gt;"",M2413&lt;&gt;18.5),5*LOG10(10^(Q2413/5+1)*W$1/(10^(M2413/5+1)))-5,Q2413)</f>
        <v>34.337755365707473</v>
      </c>
      <c r="T2413">
        <f>(F2413/E2413)*S2413</f>
        <v>2.9971855134455168E-2</v>
      </c>
      <c r="U2413">
        <v>5805</v>
      </c>
      <c r="V2413" t="s">
        <v>1601</v>
      </c>
    </row>
    <row r="2414" spans="2:22" x14ac:dyDescent="0.25">
      <c r="B2414">
        <v>26499</v>
      </c>
      <c r="C2414" t="s">
        <v>1600</v>
      </c>
      <c r="E2414">
        <v>34.43</v>
      </c>
      <c r="F2414">
        <v>0.26</v>
      </c>
      <c r="G2414">
        <v>75.8</v>
      </c>
      <c r="H2414" t="s">
        <v>21</v>
      </c>
      <c r="I2414" t="s">
        <v>183</v>
      </c>
      <c r="K2414">
        <v>1.4959999999999999E-2</v>
      </c>
      <c r="L2414">
        <v>65</v>
      </c>
      <c r="N2414">
        <v>24</v>
      </c>
      <c r="P2414">
        <f t="shared" si="74"/>
        <v>34.397755365707475</v>
      </c>
      <c r="Q2414">
        <f t="shared" si="75"/>
        <v>34.236831948850472</v>
      </c>
      <c r="S2414">
        <f>IF(AND(M2414&lt;&gt;"",M2414&lt;&gt;18.5),5*LOG10(10^(Q2414/5+1)*W$1/(10^(M2414/5+1)))-5,Q2414)</f>
        <v>34.236831948850472</v>
      </c>
      <c r="T2414">
        <f>(F2414/E2414)*S2414</f>
        <v>0.25854128105434571</v>
      </c>
      <c r="U2414">
        <v>5805</v>
      </c>
      <c r="V2414" t="s">
        <v>1601</v>
      </c>
    </row>
    <row r="2415" spans="2:22" x14ac:dyDescent="0.25">
      <c r="B2415">
        <v>26500</v>
      </c>
      <c r="C2415" t="s">
        <v>1600</v>
      </c>
      <c r="E2415">
        <v>34.450000000000003</v>
      </c>
      <c r="F2415">
        <v>0.18</v>
      </c>
      <c r="G2415">
        <v>77.599999999999994</v>
      </c>
      <c r="H2415" t="s">
        <v>21</v>
      </c>
      <c r="I2415" t="s">
        <v>1602</v>
      </c>
      <c r="L2415">
        <v>65</v>
      </c>
      <c r="N2415">
        <v>21</v>
      </c>
      <c r="O2415" t="s">
        <v>1473</v>
      </c>
      <c r="P2415">
        <f t="shared" si="74"/>
        <v>34.450000000000003</v>
      </c>
      <c r="Q2415">
        <f t="shared" si="75"/>
        <v>34.289076583143</v>
      </c>
      <c r="S2415">
        <f>IF(AND(M2415&lt;&gt;"",M2415&lt;&gt;18.5),5*LOG10(10^(Q2415/5+1)*W$1/(10^(M2415/5+1)))-5,Q2415)</f>
        <v>34.289076583143</v>
      </c>
      <c r="T2415">
        <f>(F2415/E2415)*S2415</f>
        <v>0.17915918098594308</v>
      </c>
      <c r="U2415">
        <v>5805</v>
      </c>
      <c r="V2415" t="s">
        <v>1601</v>
      </c>
    </row>
    <row r="2416" spans="2:22" x14ac:dyDescent="0.25">
      <c r="B2416">
        <v>26508</v>
      </c>
      <c r="C2416" t="s">
        <v>1604</v>
      </c>
      <c r="E2416">
        <v>39.83</v>
      </c>
      <c r="F2416">
        <v>0.12</v>
      </c>
      <c r="G2416">
        <v>808</v>
      </c>
      <c r="H2416" t="s">
        <v>21</v>
      </c>
      <c r="I2416" t="s">
        <v>62</v>
      </c>
      <c r="K2416">
        <v>0.144341</v>
      </c>
      <c r="L2416">
        <v>74.2</v>
      </c>
      <c r="N2416">
        <v>30</v>
      </c>
      <c r="O2416" t="s">
        <v>27</v>
      </c>
      <c r="P2416">
        <f t="shared" si="74"/>
        <v>39.537222708348935</v>
      </c>
      <c r="Q2416">
        <f t="shared" si="75"/>
        <v>39.66375203467279</v>
      </c>
      <c r="S2416">
        <f>IF(AND(M2416&lt;&gt;"",M2416&lt;&gt;18.5),5*LOG10(10^(Q2416/5+1)*W$1/(10^(M2416/5+1)))-5,Q2416)</f>
        <v>39.66375203467279</v>
      </c>
      <c r="T2416">
        <f>(F2416/E2416)*S2416</f>
        <v>0.11949912739544903</v>
      </c>
      <c r="U2416">
        <v>5809</v>
      </c>
      <c r="V2416" t="s">
        <v>1605</v>
      </c>
    </row>
    <row r="2417" spans="2:22" x14ac:dyDescent="0.25">
      <c r="B2417">
        <v>26509</v>
      </c>
      <c r="C2417" t="s">
        <v>1604</v>
      </c>
      <c r="E2417">
        <v>39.840000000000003</v>
      </c>
      <c r="F2417">
        <v>0.1</v>
      </c>
      <c r="G2417">
        <v>931</v>
      </c>
      <c r="H2417" t="s">
        <v>21</v>
      </c>
      <c r="I2417" t="s">
        <v>123</v>
      </c>
      <c r="L2417">
        <v>70</v>
      </c>
      <c r="N2417">
        <v>31</v>
      </c>
      <c r="O2417" t="s">
        <v>1606</v>
      </c>
      <c r="P2417">
        <f t="shared" si="74"/>
        <v>39.840000000000003</v>
      </c>
      <c r="Q2417">
        <f t="shared" si="75"/>
        <v>39.840000000000003</v>
      </c>
      <c r="S2417">
        <f>IF(AND(M2417&lt;&gt;"",M2417&lt;&gt;18.5),5*LOG10(10^(Q2417/5+1)*W$1/(10^(M2417/5+1)))-5,Q2417)</f>
        <v>39.840000000000003</v>
      </c>
      <c r="T2417">
        <f>(F2417/E2417)*S2417</f>
        <v>0.1</v>
      </c>
      <c r="U2417">
        <v>5809</v>
      </c>
      <c r="V2417" t="s">
        <v>1605</v>
      </c>
    </row>
    <row r="2418" spans="2:22" x14ac:dyDescent="0.25">
      <c r="B2418">
        <v>26510</v>
      </c>
      <c r="C2418" t="s">
        <v>1604</v>
      </c>
      <c r="E2418">
        <v>40.49</v>
      </c>
      <c r="F2418">
        <v>0.12</v>
      </c>
      <c r="G2418">
        <v>1000</v>
      </c>
      <c r="H2418" t="s">
        <v>21</v>
      </c>
      <c r="I2418" t="s">
        <v>43</v>
      </c>
      <c r="K2418">
        <v>0.144341</v>
      </c>
      <c r="L2418">
        <v>70</v>
      </c>
      <c r="N2418">
        <v>34</v>
      </c>
      <c r="O2418" t="s">
        <v>27</v>
      </c>
      <c r="P2418">
        <f t="shared" si="74"/>
        <v>40.197222708348939</v>
      </c>
      <c r="Q2418">
        <f t="shared" si="75"/>
        <v>40.197222708348939</v>
      </c>
      <c r="S2418">
        <f>IF(AND(M2418&lt;&gt;"",M2418&lt;&gt;18.5),5*LOG10(10^(Q2418/5+1)*W$1/(10^(M2418/5+1)))-5,Q2418)</f>
        <v>40.197222708348939</v>
      </c>
      <c r="T2418">
        <f>(F2418/E2418)*S2418</f>
        <v>0.11913229748090572</v>
      </c>
      <c r="U2418">
        <v>5809</v>
      </c>
      <c r="V2418" t="s">
        <v>1607</v>
      </c>
    </row>
    <row r="2419" spans="2:22" x14ac:dyDescent="0.25">
      <c r="B2419">
        <v>26511</v>
      </c>
      <c r="C2419" t="s">
        <v>1604</v>
      </c>
      <c r="E2419">
        <v>40.549999999999997</v>
      </c>
      <c r="F2419">
        <v>0.13</v>
      </c>
      <c r="G2419">
        <v>1030</v>
      </c>
      <c r="H2419" t="s">
        <v>21</v>
      </c>
      <c r="I2419" t="s">
        <v>64</v>
      </c>
      <c r="K2419">
        <v>0.25274600000000003</v>
      </c>
      <c r="L2419">
        <v>70</v>
      </c>
      <c r="N2419">
        <v>38</v>
      </c>
      <c r="O2419" t="s">
        <v>27</v>
      </c>
      <c r="P2419">
        <f t="shared" si="74"/>
        <v>40.0606848763966</v>
      </c>
      <c r="Q2419">
        <f t="shared" si="75"/>
        <v>40.0606848763966</v>
      </c>
      <c r="S2419">
        <f>IF(AND(M2419&lt;&gt;"",M2419&lt;&gt;18.5),5*LOG10(10^(Q2419/5+1)*W$1/(10^(M2419/5+1)))-5,Q2419)</f>
        <v>40.0606848763966</v>
      </c>
      <c r="T2419">
        <f>(F2419/E2419)*S2419</f>
        <v>0.12843129553468702</v>
      </c>
      <c r="U2419">
        <v>5809</v>
      </c>
      <c r="V2419" t="s">
        <v>1605</v>
      </c>
    </row>
    <row r="2420" spans="2:22" x14ac:dyDescent="0.25">
      <c r="B2420">
        <v>26512</v>
      </c>
      <c r="C2420" t="s">
        <v>1604</v>
      </c>
      <c r="E2420">
        <v>40.46</v>
      </c>
      <c r="F2420">
        <v>0.2</v>
      </c>
      <c r="G2420">
        <v>1080</v>
      </c>
      <c r="H2420" t="s">
        <v>21</v>
      </c>
      <c r="I2420" t="s">
        <v>12</v>
      </c>
      <c r="K2420">
        <v>0.144341</v>
      </c>
      <c r="L2420">
        <v>70</v>
      </c>
      <c r="N2420">
        <v>34</v>
      </c>
      <c r="O2420" t="s">
        <v>1608</v>
      </c>
      <c r="P2420">
        <f t="shared" si="74"/>
        <v>40.167222708348937</v>
      </c>
      <c r="Q2420">
        <f t="shared" si="75"/>
        <v>40.167222708348937</v>
      </c>
      <c r="S2420">
        <f>IF(AND(M2420&lt;&gt;"",M2420&lt;&gt;18.5),5*LOG10(10^(Q2420/5+1)*W$1/(10^(M2420/5+1)))-5,Q2420)</f>
        <v>40.167222708348937</v>
      </c>
      <c r="T2420">
        <f>(F2420/E2420)*S2420</f>
        <v>0.19855275683810647</v>
      </c>
      <c r="U2420">
        <v>5809</v>
      </c>
      <c r="V2420" t="s">
        <v>1607</v>
      </c>
    </row>
    <row r="2421" spans="2:22" x14ac:dyDescent="0.25">
      <c r="B2421">
        <v>26513</v>
      </c>
      <c r="C2421" t="s">
        <v>1604</v>
      </c>
      <c r="E2421">
        <v>40.49</v>
      </c>
      <c r="F2421">
        <v>0.13</v>
      </c>
      <c r="G2421">
        <v>1090</v>
      </c>
      <c r="H2421" t="s">
        <v>21</v>
      </c>
      <c r="I2421" t="s">
        <v>65</v>
      </c>
      <c r="K2421">
        <v>0.144341</v>
      </c>
      <c r="L2421">
        <v>70</v>
      </c>
      <c r="N2421">
        <v>33</v>
      </c>
      <c r="O2421" t="s">
        <v>1609</v>
      </c>
      <c r="P2421">
        <f t="shared" si="74"/>
        <v>40.197222708348939</v>
      </c>
      <c r="Q2421">
        <f t="shared" si="75"/>
        <v>40.197222708348939</v>
      </c>
      <c r="S2421">
        <f>IF(AND(M2421&lt;&gt;"",M2421&lt;&gt;18.5),5*LOG10(10^(Q2421/5+1)*W$1/(10^(M2421/5+1)))-5,Q2421)</f>
        <v>40.197222708348939</v>
      </c>
      <c r="T2421">
        <f>(F2421/E2421)*S2421</f>
        <v>0.12905998893764786</v>
      </c>
      <c r="U2421">
        <v>5809</v>
      </c>
      <c r="V2421" t="s">
        <v>1605</v>
      </c>
    </row>
    <row r="2422" spans="2:22" x14ac:dyDescent="0.25">
      <c r="B2422">
        <v>26514</v>
      </c>
      <c r="C2422" t="s">
        <v>1604</v>
      </c>
      <c r="E2422">
        <v>40.51</v>
      </c>
      <c r="F2422">
        <v>0.08</v>
      </c>
      <c r="G2422">
        <v>1110</v>
      </c>
      <c r="H2422" t="s">
        <v>21</v>
      </c>
      <c r="I2422" t="s">
        <v>134</v>
      </c>
      <c r="K2422">
        <v>0.144341</v>
      </c>
      <c r="L2422">
        <v>65</v>
      </c>
      <c r="N2422">
        <v>29</v>
      </c>
      <c r="O2422" t="s">
        <v>37</v>
      </c>
      <c r="P2422">
        <f t="shared" si="74"/>
        <v>40.217222708348935</v>
      </c>
      <c r="Q2422">
        <f t="shared" si="75"/>
        <v>40.056299291491939</v>
      </c>
      <c r="S2422">
        <f>IF(AND(M2422&lt;&gt;"",M2422&lt;&gt;18.5),5*LOG10(10^(Q2422/5+1)*W$1/(10^(M2422/5+1)))-5,Q2422)</f>
        <v>40.056299291491939</v>
      </c>
      <c r="T2422">
        <f>(F2422/E2422)*S2422</f>
        <v>7.9104022298675761E-2</v>
      </c>
      <c r="U2422">
        <v>5809</v>
      </c>
      <c r="V2422" t="s">
        <v>1605</v>
      </c>
    </row>
    <row r="2423" spans="2:22" x14ac:dyDescent="0.25">
      <c r="B2423">
        <v>26515</v>
      </c>
      <c r="C2423" t="s">
        <v>1604</v>
      </c>
      <c r="E2423">
        <v>40.590000000000003</v>
      </c>
      <c r="F2423">
        <v>0.09</v>
      </c>
      <c r="G2423">
        <v>1150</v>
      </c>
      <c r="H2423" t="s">
        <v>21</v>
      </c>
      <c r="I2423" t="s">
        <v>12</v>
      </c>
      <c r="K2423">
        <v>0.144341</v>
      </c>
      <c r="L2423">
        <v>70</v>
      </c>
      <c r="N2423">
        <v>34</v>
      </c>
      <c r="O2423" t="s">
        <v>1610</v>
      </c>
      <c r="P2423">
        <f t="shared" si="74"/>
        <v>40.297222708348947</v>
      </c>
      <c r="Q2423">
        <f t="shared" si="75"/>
        <v>40.297222708348947</v>
      </c>
      <c r="S2423">
        <f>IF(AND(M2423&lt;&gt;"",M2423&lt;&gt;18.5),5*LOG10(10^(Q2423/5+1)*W$1/(10^(M2423/5+1)))-5,Q2423)</f>
        <v>40.297222708348947</v>
      </c>
      <c r="T2423">
        <f>(F2423/E2423)*S2423</f>
        <v>8.9350826404321376E-2</v>
      </c>
      <c r="U2423">
        <v>5809</v>
      </c>
      <c r="V2423" t="s">
        <v>1607</v>
      </c>
    </row>
    <row r="2424" spans="2:22" x14ac:dyDescent="0.25">
      <c r="B2424">
        <v>26516</v>
      </c>
      <c r="C2424" t="s">
        <v>1604</v>
      </c>
      <c r="E2424">
        <v>40.67</v>
      </c>
      <c r="F2424">
        <v>0.08</v>
      </c>
      <c r="G2424">
        <v>1190</v>
      </c>
      <c r="H2424" t="s">
        <v>21</v>
      </c>
      <c r="I2424" t="s">
        <v>134</v>
      </c>
      <c r="K2424">
        <v>0.144341</v>
      </c>
      <c r="L2424">
        <v>65</v>
      </c>
      <c r="N2424">
        <v>29</v>
      </c>
      <c r="O2424" t="s">
        <v>137</v>
      </c>
      <c r="P2424">
        <f t="shared" si="74"/>
        <v>40.377222708348945</v>
      </c>
      <c r="Q2424">
        <f t="shared" si="75"/>
        <v>40.21629929149195</v>
      </c>
      <c r="S2424">
        <f>IF(AND(M2424&lt;&gt;"",M2424&lt;&gt;18.5),5*LOG10(10^(Q2424/5+1)*W$1/(10^(M2424/5+1)))-5,Q2424)</f>
        <v>40.21629929149195</v>
      </c>
      <c r="T2424">
        <f>(F2424/E2424)*S2424</f>
        <v>7.9107547167921219E-2</v>
      </c>
      <c r="U2424">
        <v>5809</v>
      </c>
      <c r="V2424" t="s">
        <v>1605</v>
      </c>
    </row>
    <row r="2425" spans="2:22" x14ac:dyDescent="0.25">
      <c r="B2425">
        <v>26517</v>
      </c>
      <c r="C2425" t="s">
        <v>1604</v>
      </c>
      <c r="E2425">
        <v>40.74</v>
      </c>
      <c r="F2425">
        <v>0.04</v>
      </c>
      <c r="G2425">
        <v>1230</v>
      </c>
      <c r="H2425" t="s">
        <v>21</v>
      </c>
      <c r="I2425" t="s">
        <v>94</v>
      </c>
      <c r="K2425">
        <v>0.144341</v>
      </c>
      <c r="L2425">
        <v>70</v>
      </c>
      <c r="N2425">
        <v>31</v>
      </c>
      <c r="O2425" t="s">
        <v>1607</v>
      </c>
      <c r="P2425">
        <f t="shared" si="74"/>
        <v>40.447222708348932</v>
      </c>
      <c r="Q2425">
        <f t="shared" si="75"/>
        <v>40.447222708348932</v>
      </c>
      <c r="S2425">
        <f>IF(AND(M2425&lt;&gt;"",M2425&lt;&gt;18.5),5*LOG10(10^(Q2425/5+1)*W$1/(10^(M2425/5+1)))-5,Q2425)</f>
        <v>40.447222708348932</v>
      </c>
      <c r="T2425">
        <f>(F2425/E2425)*S2425</f>
        <v>3.9712540705300864E-2</v>
      </c>
      <c r="U2425">
        <v>5809</v>
      </c>
      <c r="V2425" t="s">
        <v>1605</v>
      </c>
    </row>
    <row r="2426" spans="2:22" x14ac:dyDescent="0.25">
      <c r="B2426">
        <v>26520</v>
      </c>
      <c r="C2426" t="s">
        <v>1611</v>
      </c>
      <c r="E2426">
        <v>41.09</v>
      </c>
      <c r="F2426">
        <v>0.28000000000000003</v>
      </c>
      <c r="G2426">
        <v>1280</v>
      </c>
      <c r="H2426" t="s">
        <v>21</v>
      </c>
      <c r="I2426" t="s">
        <v>12</v>
      </c>
      <c r="K2426">
        <v>0.29537200000000002</v>
      </c>
      <c r="L2426">
        <v>70</v>
      </c>
      <c r="N2426">
        <v>34</v>
      </c>
      <c r="O2426" t="s">
        <v>25</v>
      </c>
      <c r="P2426">
        <f t="shared" si="74"/>
        <v>40.528027473175015</v>
      </c>
      <c r="Q2426">
        <f t="shared" si="75"/>
        <v>40.528027473175015</v>
      </c>
      <c r="S2426">
        <f>IF(AND(M2426&lt;&gt;"",M2426&lt;&gt;18.5),5*LOG10(10^(Q2426/5+1)*W$1/(10^(M2426/5+1)))-5,Q2426)</f>
        <v>40.528027473175015</v>
      </c>
      <c r="T2426">
        <f>(F2426/E2426)*S2426</f>
        <v>0.27617054496201032</v>
      </c>
      <c r="U2426">
        <v>5812</v>
      </c>
      <c r="V2426" t="s">
        <v>1611</v>
      </c>
    </row>
    <row r="2427" spans="2:22" x14ac:dyDescent="0.25">
      <c r="B2427">
        <v>26521</v>
      </c>
      <c r="C2427" t="s">
        <v>1611</v>
      </c>
      <c r="E2427">
        <v>41.36</v>
      </c>
      <c r="F2427">
        <v>0.39</v>
      </c>
      <c r="G2427">
        <v>1450</v>
      </c>
      <c r="H2427" t="s">
        <v>21</v>
      </c>
      <c r="I2427" t="s">
        <v>12</v>
      </c>
      <c r="K2427">
        <v>0.29537200000000002</v>
      </c>
      <c r="L2427">
        <v>70</v>
      </c>
      <c r="N2427">
        <v>34</v>
      </c>
      <c r="O2427" t="s">
        <v>24</v>
      </c>
      <c r="P2427">
        <f t="shared" si="74"/>
        <v>40.798027473175019</v>
      </c>
      <c r="Q2427">
        <f t="shared" si="75"/>
        <v>40.798027473175019</v>
      </c>
      <c r="S2427">
        <f>IF(AND(M2427&lt;&gt;"",M2427&lt;&gt;18.5),5*LOG10(10^(Q2427/5+1)*W$1/(10^(M2427/5+1)))-5,Q2427)</f>
        <v>40.798027473175019</v>
      </c>
      <c r="T2427">
        <f>(F2427/E2427)*S2427</f>
        <v>0.38470093603815902</v>
      </c>
      <c r="U2427">
        <v>5812</v>
      </c>
      <c r="V2427" t="s">
        <v>1611</v>
      </c>
    </row>
    <row r="2428" spans="2:22" x14ac:dyDescent="0.25">
      <c r="B2428">
        <v>26522</v>
      </c>
      <c r="C2428" t="s">
        <v>1612</v>
      </c>
      <c r="E2428">
        <v>40.369999999999997</v>
      </c>
      <c r="F2428">
        <v>0.36</v>
      </c>
      <c r="G2428">
        <v>1180</v>
      </c>
      <c r="H2428" t="s">
        <v>21</v>
      </c>
      <c r="I2428" t="s">
        <v>22</v>
      </c>
      <c r="L2428">
        <v>70</v>
      </c>
      <c r="N2428">
        <v>31</v>
      </c>
      <c r="O2428" t="s">
        <v>1613</v>
      </c>
      <c r="P2428">
        <f t="shared" si="74"/>
        <v>40.369999999999997</v>
      </c>
      <c r="Q2428">
        <f t="shared" si="75"/>
        <v>40.369999999999997</v>
      </c>
      <c r="S2428">
        <f>IF(AND(M2428&lt;&gt;"",M2428&lt;&gt;18.5),5*LOG10(10^(Q2428/5+1)*W$1/(10^(M2428/5+1)))-5,Q2428)</f>
        <v>40.369999999999997</v>
      </c>
      <c r="T2428">
        <f>(F2428/E2428)*S2428</f>
        <v>0.36000000000000004</v>
      </c>
      <c r="U2428">
        <v>5813</v>
      </c>
      <c r="V2428" t="s">
        <v>1612</v>
      </c>
    </row>
    <row r="2429" spans="2:22" x14ac:dyDescent="0.25">
      <c r="B2429">
        <v>26523</v>
      </c>
      <c r="C2429" t="s">
        <v>1612</v>
      </c>
      <c r="E2429">
        <v>42.81</v>
      </c>
      <c r="F2429">
        <v>0.33</v>
      </c>
      <c r="G2429">
        <v>2410</v>
      </c>
      <c r="H2429" t="s">
        <v>21</v>
      </c>
      <c r="I2429" t="s">
        <v>12</v>
      </c>
      <c r="K2429">
        <v>0.51696500000000001</v>
      </c>
      <c r="L2429">
        <v>70</v>
      </c>
      <c r="N2429">
        <v>34</v>
      </c>
      <c r="O2429" t="s">
        <v>24</v>
      </c>
      <c r="P2429">
        <f t="shared" si="74"/>
        <v>41.905122196535117</v>
      </c>
      <c r="Q2429">
        <f t="shared" si="75"/>
        <v>41.905122196535117</v>
      </c>
      <c r="S2429">
        <f>IF(AND(M2429&lt;&gt;"",M2429&lt;&gt;18.5),5*LOG10(10^(Q2429/5+1)*W$1/(10^(M2429/5+1)))-5,Q2429)</f>
        <v>41.905122196535117</v>
      </c>
      <c r="T2429">
        <f>(F2429/E2429)*S2429</f>
        <v>0.32302476815829456</v>
      </c>
      <c r="U2429">
        <v>5813</v>
      </c>
      <c r="V2429" t="s">
        <v>1612</v>
      </c>
    </row>
    <row r="2430" spans="2:22" x14ac:dyDescent="0.25">
      <c r="B2430">
        <v>26524</v>
      </c>
      <c r="C2430" t="s">
        <v>1614</v>
      </c>
      <c r="E2430">
        <v>40.07</v>
      </c>
      <c r="F2430">
        <v>0.28999999999999998</v>
      </c>
      <c r="G2430">
        <v>1030</v>
      </c>
      <c r="H2430" t="s">
        <v>21</v>
      </c>
      <c r="I2430" t="s">
        <v>22</v>
      </c>
      <c r="L2430">
        <v>70</v>
      </c>
      <c r="N2430">
        <v>31</v>
      </c>
      <c r="O2430" t="s">
        <v>1615</v>
      </c>
      <c r="P2430">
        <f t="shared" si="74"/>
        <v>40.07</v>
      </c>
      <c r="Q2430">
        <f t="shared" si="75"/>
        <v>40.07</v>
      </c>
      <c r="S2430">
        <f>IF(AND(M2430&lt;&gt;"",M2430&lt;&gt;18.5),5*LOG10(10^(Q2430/5+1)*W$1/(10^(M2430/5+1)))-5,Q2430)</f>
        <v>40.07</v>
      </c>
      <c r="T2430">
        <f>(F2430/E2430)*S2430</f>
        <v>0.28999999999999998</v>
      </c>
      <c r="U2430">
        <v>5814</v>
      </c>
      <c r="V2430" t="s">
        <v>1614</v>
      </c>
    </row>
    <row r="2431" spans="2:22" x14ac:dyDescent="0.25">
      <c r="B2431">
        <v>26525</v>
      </c>
      <c r="C2431" t="s">
        <v>1614</v>
      </c>
      <c r="E2431">
        <v>41.82</v>
      </c>
      <c r="F2431">
        <v>0.39</v>
      </c>
      <c r="G2431">
        <v>1770</v>
      </c>
      <c r="H2431" t="s">
        <v>21</v>
      </c>
      <c r="I2431" t="s">
        <v>12</v>
      </c>
      <c r="K2431">
        <v>0.30853399999999997</v>
      </c>
      <c r="L2431">
        <v>70</v>
      </c>
      <c r="N2431">
        <v>34</v>
      </c>
      <c r="O2431" t="s">
        <v>24</v>
      </c>
      <c r="P2431">
        <f t="shared" si="74"/>
        <v>41.236074942420665</v>
      </c>
      <c r="Q2431">
        <f t="shared" si="75"/>
        <v>41.236074942420665</v>
      </c>
      <c r="S2431">
        <f>IF(AND(M2431&lt;&gt;"",M2431&lt;&gt;18.5),5*LOG10(10^(Q2431/5+1)*W$1/(10^(M2431/5+1)))-5,Q2431)</f>
        <v>41.236074942420665</v>
      </c>
      <c r="T2431">
        <f>(F2431/E2431)*S2431</f>
        <v>0.38455450089775367</v>
      </c>
      <c r="U2431">
        <v>5814</v>
      </c>
      <c r="V2431" t="s">
        <v>1614</v>
      </c>
    </row>
    <row r="2432" spans="2:22" x14ac:dyDescent="0.25">
      <c r="B2432">
        <v>26526</v>
      </c>
      <c r="C2432" t="s">
        <v>1614</v>
      </c>
      <c r="E2432">
        <v>41.91</v>
      </c>
      <c r="F2432">
        <v>0.33</v>
      </c>
      <c r="G2432">
        <v>1840</v>
      </c>
      <c r="H2432" t="s">
        <v>21</v>
      </c>
      <c r="I2432" t="s">
        <v>12</v>
      </c>
      <c r="K2432">
        <v>0.30853399999999997</v>
      </c>
      <c r="L2432">
        <v>70</v>
      </c>
      <c r="N2432">
        <v>34</v>
      </c>
      <c r="O2432" t="s">
        <v>25</v>
      </c>
      <c r="P2432">
        <f t="shared" si="74"/>
        <v>41.326074942420661</v>
      </c>
      <c r="Q2432">
        <f t="shared" si="75"/>
        <v>41.326074942420661</v>
      </c>
      <c r="S2432">
        <f>IF(AND(M2432&lt;&gt;"",M2432&lt;&gt;18.5),5*LOG10(10^(Q2432/5+1)*W$1/(10^(M2432/5+1)))-5,Q2432)</f>
        <v>41.326074942420661</v>
      </c>
      <c r="T2432">
        <f>(F2432/E2432)*S2432</f>
        <v>0.32540216490095014</v>
      </c>
      <c r="U2432">
        <v>5814</v>
      </c>
      <c r="V2432" t="s">
        <v>1614</v>
      </c>
    </row>
    <row r="2433" spans="1:22" x14ac:dyDescent="0.25">
      <c r="B2433">
        <v>26528</v>
      </c>
      <c r="C2433" t="s">
        <v>1616</v>
      </c>
      <c r="E2433">
        <v>39.76</v>
      </c>
      <c r="F2433">
        <v>0.86</v>
      </c>
      <c r="G2433">
        <v>897</v>
      </c>
      <c r="H2433" t="s">
        <v>21</v>
      </c>
      <c r="I2433" t="s">
        <v>22</v>
      </c>
      <c r="L2433">
        <v>70</v>
      </c>
      <c r="N2433">
        <v>31</v>
      </c>
      <c r="O2433" t="s">
        <v>1617</v>
      </c>
      <c r="P2433">
        <f t="shared" si="74"/>
        <v>39.76</v>
      </c>
      <c r="Q2433">
        <f t="shared" si="75"/>
        <v>39.76</v>
      </c>
      <c r="S2433">
        <f>IF(AND(M2433&lt;&gt;"",M2433&lt;&gt;18.5),5*LOG10(10^(Q2433/5+1)*W$1/(10^(M2433/5+1)))-5,Q2433)</f>
        <v>39.76</v>
      </c>
      <c r="T2433">
        <f>(F2433/E2433)*S2433</f>
        <v>0.86</v>
      </c>
      <c r="U2433">
        <v>5816</v>
      </c>
      <c r="V2433" t="s">
        <v>1616</v>
      </c>
    </row>
    <row r="2434" spans="1:22" x14ac:dyDescent="0.25">
      <c r="B2434">
        <v>26529</v>
      </c>
      <c r="C2434" t="s">
        <v>1616</v>
      </c>
      <c r="E2434">
        <v>42.54</v>
      </c>
      <c r="F2434">
        <v>0.36</v>
      </c>
      <c r="G2434">
        <v>2130</v>
      </c>
      <c r="H2434" t="s">
        <v>21</v>
      </c>
      <c r="I2434" t="s">
        <v>12</v>
      </c>
      <c r="K2434">
        <v>0.50976399999999999</v>
      </c>
      <c r="L2434">
        <v>70</v>
      </c>
      <c r="N2434">
        <v>34</v>
      </c>
      <c r="O2434" t="s">
        <v>24</v>
      </c>
      <c r="P2434">
        <f t="shared" ref="P2434:P2497" si="76">IF((K2434&lt;&gt;""),5*LOG10(10^(E2434/5+1)/(K2434+1))-5,E2434)</f>
        <v>41.645454672501003</v>
      </c>
      <c r="Q2434">
        <f t="shared" ref="Q2434:Q2497" si="77">IF(AND(L2434&lt;&gt;"",L2434&lt;&gt;70),5*LOG10(10^(P2434/5+1)*L2434/70)-5,P2434)</f>
        <v>41.645454672501003</v>
      </c>
      <c r="S2434">
        <f>IF(AND(M2434&lt;&gt;"",M2434&lt;&gt;18.5),5*LOG10(10^(Q2434/5+1)*W$1/(10^(M2434/5+1)))-5,Q2434)</f>
        <v>41.645454672501003</v>
      </c>
      <c r="T2434">
        <f>(F2434/E2434)*S2434</f>
        <v>0.35242979976728628</v>
      </c>
      <c r="U2434">
        <v>5816</v>
      </c>
      <c r="V2434" t="s">
        <v>1616</v>
      </c>
    </row>
    <row r="2435" spans="1:22" x14ac:dyDescent="0.25">
      <c r="B2435">
        <v>26530</v>
      </c>
      <c r="C2435" t="s">
        <v>1616</v>
      </c>
      <c r="E2435">
        <v>42.49</v>
      </c>
      <c r="F2435">
        <v>0.25</v>
      </c>
      <c r="G2435">
        <v>3150</v>
      </c>
      <c r="H2435" t="s">
        <v>21</v>
      </c>
      <c r="I2435" t="s">
        <v>26</v>
      </c>
      <c r="L2435">
        <v>70</v>
      </c>
      <c r="N2435">
        <v>33</v>
      </c>
      <c r="O2435" t="s">
        <v>27</v>
      </c>
      <c r="P2435">
        <f t="shared" si="76"/>
        <v>42.49</v>
      </c>
      <c r="Q2435">
        <f t="shared" si="77"/>
        <v>42.49</v>
      </c>
      <c r="S2435">
        <f>IF(AND(M2435&lt;&gt;"",M2435&lt;&gt;18.5),5*LOG10(10^(Q2435/5+1)*W$1/(10^(M2435/5+1)))-5,Q2435)</f>
        <v>42.49</v>
      </c>
      <c r="T2435">
        <f>(F2435/E2435)*S2435</f>
        <v>0.24999999999999997</v>
      </c>
      <c r="U2435">
        <v>5816</v>
      </c>
      <c r="V2435" t="s">
        <v>1616</v>
      </c>
    </row>
    <row r="2436" spans="1:22" x14ac:dyDescent="0.25">
      <c r="B2436">
        <v>26531</v>
      </c>
      <c r="C2436" t="s">
        <v>1616</v>
      </c>
      <c r="E2436">
        <v>42.64</v>
      </c>
      <c r="F2436">
        <v>0.25</v>
      </c>
      <c r="G2436">
        <v>3370</v>
      </c>
      <c r="H2436" t="s">
        <v>21</v>
      </c>
      <c r="I2436" t="s">
        <v>26</v>
      </c>
      <c r="L2436">
        <v>70</v>
      </c>
      <c r="N2436">
        <v>33</v>
      </c>
      <c r="O2436" t="s">
        <v>28</v>
      </c>
      <c r="P2436">
        <f t="shared" si="76"/>
        <v>42.64</v>
      </c>
      <c r="Q2436">
        <f t="shared" si="77"/>
        <v>42.64</v>
      </c>
      <c r="S2436">
        <f>IF(AND(M2436&lt;&gt;"",M2436&lt;&gt;18.5),5*LOG10(10^(Q2436/5+1)*W$1/(10^(M2436/5+1)))-5,Q2436)</f>
        <v>42.64</v>
      </c>
      <c r="T2436">
        <f>(F2436/E2436)*S2436</f>
        <v>0.25</v>
      </c>
      <c r="U2436">
        <v>5816</v>
      </c>
      <c r="V2436" t="s">
        <v>1616</v>
      </c>
    </row>
    <row r="2437" spans="1:22" x14ac:dyDescent="0.25">
      <c r="B2437">
        <v>26551</v>
      </c>
      <c r="C2437" t="s">
        <v>1618</v>
      </c>
      <c r="E2437">
        <v>39.67</v>
      </c>
      <c r="F2437">
        <v>0.13</v>
      </c>
      <c r="G2437">
        <v>857</v>
      </c>
      <c r="H2437" t="s">
        <v>21</v>
      </c>
      <c r="I2437" t="s">
        <v>36</v>
      </c>
      <c r="L2437">
        <v>70</v>
      </c>
      <c r="N2437">
        <v>36</v>
      </c>
      <c r="O2437" t="s">
        <v>37</v>
      </c>
      <c r="P2437">
        <f t="shared" si="76"/>
        <v>39.67</v>
      </c>
      <c r="Q2437">
        <f t="shared" si="77"/>
        <v>39.67</v>
      </c>
      <c r="S2437">
        <f>IF(AND(M2437&lt;&gt;"",M2437&lt;&gt;18.5),5*LOG10(10^(Q2437/5+1)*W$1/(10^(M2437/5+1)))-5,Q2437)</f>
        <v>39.67</v>
      </c>
      <c r="T2437">
        <f>(F2437/E2437)*S2437</f>
        <v>0.13</v>
      </c>
      <c r="U2437">
        <v>5827</v>
      </c>
      <c r="V2437" t="s">
        <v>1618</v>
      </c>
    </row>
    <row r="2438" spans="1:22" x14ac:dyDescent="0.25">
      <c r="B2438">
        <v>26552</v>
      </c>
      <c r="C2438" t="s">
        <v>1618</v>
      </c>
      <c r="E2438">
        <v>40.32</v>
      </c>
      <c r="F2438">
        <v>0.22</v>
      </c>
      <c r="G2438">
        <v>926</v>
      </c>
      <c r="H2438" t="s">
        <v>21</v>
      </c>
      <c r="I2438" t="s">
        <v>12</v>
      </c>
      <c r="K2438">
        <v>0.25364399999999998</v>
      </c>
      <c r="L2438">
        <v>70</v>
      </c>
      <c r="N2438">
        <v>34</v>
      </c>
      <c r="O2438" t="s">
        <v>24</v>
      </c>
      <c r="P2438">
        <f t="shared" si="76"/>
        <v>39.829128867709059</v>
      </c>
      <c r="Q2438">
        <f t="shared" si="77"/>
        <v>39.829128867709059</v>
      </c>
      <c r="S2438">
        <f>IF(AND(M2438&lt;&gt;"",M2438&lt;&gt;18.5),5*LOG10(10^(Q2438/5+1)*W$1/(10^(M2438/5+1)))-5,Q2438)</f>
        <v>39.829128867709059</v>
      </c>
      <c r="T2438">
        <f>(F2438/E2438)*S2438</f>
        <v>0.21732163568690457</v>
      </c>
      <c r="U2438">
        <v>5827</v>
      </c>
      <c r="V2438" t="s">
        <v>1618</v>
      </c>
    </row>
    <row r="2439" spans="1:22" x14ac:dyDescent="0.25">
      <c r="B2439">
        <v>26553</v>
      </c>
      <c r="C2439" t="s">
        <v>1618</v>
      </c>
      <c r="E2439">
        <v>39.85</v>
      </c>
      <c r="F2439">
        <v>0.32</v>
      </c>
      <c r="G2439">
        <v>934</v>
      </c>
      <c r="H2439" t="s">
        <v>21</v>
      </c>
      <c r="I2439" t="s">
        <v>22</v>
      </c>
      <c r="L2439">
        <v>70</v>
      </c>
      <c r="N2439">
        <v>31</v>
      </c>
      <c r="O2439" t="s">
        <v>1619</v>
      </c>
      <c r="P2439">
        <f t="shared" si="76"/>
        <v>39.85</v>
      </c>
      <c r="Q2439">
        <f t="shared" si="77"/>
        <v>39.85</v>
      </c>
      <c r="S2439">
        <f>IF(AND(M2439&lt;&gt;"",M2439&lt;&gt;18.5),5*LOG10(10^(Q2439/5+1)*W$1/(10^(M2439/5+1)))-5,Q2439)</f>
        <v>39.85</v>
      </c>
      <c r="T2439">
        <f>(F2439/E2439)*S2439</f>
        <v>0.32</v>
      </c>
      <c r="U2439">
        <v>5827</v>
      </c>
      <c r="V2439" t="s">
        <v>1618</v>
      </c>
    </row>
    <row r="2440" spans="1:22" x14ac:dyDescent="0.25">
      <c r="B2440">
        <v>26554</v>
      </c>
      <c r="C2440" t="s">
        <v>1618</v>
      </c>
      <c r="E2440">
        <v>40.47</v>
      </c>
      <c r="F2440">
        <v>0.13</v>
      </c>
      <c r="G2440">
        <v>992</v>
      </c>
      <c r="H2440" t="s">
        <v>21</v>
      </c>
      <c r="I2440" t="s">
        <v>12</v>
      </c>
      <c r="K2440">
        <v>0.25364399999999998</v>
      </c>
      <c r="L2440">
        <v>70</v>
      </c>
      <c r="N2440">
        <v>34</v>
      </c>
      <c r="O2440" t="s">
        <v>25</v>
      </c>
      <c r="P2440">
        <f t="shared" si="76"/>
        <v>39.979128867709058</v>
      </c>
      <c r="Q2440">
        <f t="shared" si="77"/>
        <v>39.979128867709058</v>
      </c>
      <c r="S2440">
        <f>IF(AND(M2440&lt;&gt;"",M2440&lt;&gt;18.5),5*LOG10(10^(Q2440/5+1)*W$1/(10^(M2440/5+1)))-5,Q2440)</f>
        <v>39.979128867709058</v>
      </c>
      <c r="T2440">
        <f>(F2440/E2440)*S2440</f>
        <v>0.12842319626395299</v>
      </c>
      <c r="U2440">
        <v>5827</v>
      </c>
      <c r="V2440" t="s">
        <v>1618</v>
      </c>
    </row>
    <row r="2441" spans="1:22" x14ac:dyDescent="0.25">
      <c r="B2441">
        <v>26555</v>
      </c>
      <c r="C2441" t="s">
        <v>1618</v>
      </c>
      <c r="E2441">
        <v>40.15</v>
      </c>
      <c r="F2441">
        <v>0.11</v>
      </c>
      <c r="G2441">
        <v>1070</v>
      </c>
      <c r="H2441" t="s">
        <v>21</v>
      </c>
      <c r="I2441" t="s">
        <v>26</v>
      </c>
      <c r="L2441">
        <v>70</v>
      </c>
      <c r="N2441">
        <v>33</v>
      </c>
      <c r="O2441" t="s">
        <v>27</v>
      </c>
      <c r="P2441">
        <f t="shared" si="76"/>
        <v>40.15</v>
      </c>
      <c r="Q2441">
        <f t="shared" si="77"/>
        <v>40.15</v>
      </c>
      <c r="S2441">
        <f>IF(AND(M2441&lt;&gt;"",M2441&lt;&gt;18.5),5*LOG10(10^(Q2441/5+1)*W$1/(10^(M2441/5+1)))-5,Q2441)</f>
        <v>40.15</v>
      </c>
      <c r="T2441">
        <f>(F2441/E2441)*S2441</f>
        <v>0.11</v>
      </c>
      <c r="U2441">
        <v>5827</v>
      </c>
      <c r="V2441" t="s">
        <v>1618</v>
      </c>
    </row>
    <row r="2442" spans="1:22" x14ac:dyDescent="0.25">
      <c r="B2442">
        <v>26556</v>
      </c>
      <c r="C2442" t="s">
        <v>1618</v>
      </c>
      <c r="E2442">
        <v>40.17</v>
      </c>
      <c r="F2442">
        <v>0.11</v>
      </c>
      <c r="G2442">
        <v>1080</v>
      </c>
      <c r="H2442" t="s">
        <v>21</v>
      </c>
      <c r="I2442" t="s">
        <v>26</v>
      </c>
      <c r="L2442">
        <v>70</v>
      </c>
      <c r="N2442">
        <v>33</v>
      </c>
      <c r="O2442" t="s">
        <v>28</v>
      </c>
      <c r="P2442">
        <f t="shared" si="76"/>
        <v>40.17</v>
      </c>
      <c r="Q2442">
        <f t="shared" si="77"/>
        <v>40.17</v>
      </c>
      <c r="S2442">
        <f>IF(AND(M2442&lt;&gt;"",M2442&lt;&gt;18.5),5*LOG10(10^(Q2442/5+1)*W$1/(10^(M2442/5+1)))-5,Q2442)</f>
        <v>40.17</v>
      </c>
      <c r="T2442">
        <f>(F2442/E2442)*S2442</f>
        <v>0.11</v>
      </c>
      <c r="U2442">
        <v>5827</v>
      </c>
      <c r="V2442" t="s">
        <v>1618</v>
      </c>
    </row>
    <row r="2443" spans="1:22" x14ac:dyDescent="0.25">
      <c r="B2443">
        <v>26566</v>
      </c>
      <c r="C2443" t="s">
        <v>1620</v>
      </c>
      <c r="E2443">
        <v>40.049999999999997</v>
      </c>
      <c r="F2443">
        <v>0.3</v>
      </c>
      <c r="G2443">
        <v>829</v>
      </c>
      <c r="H2443" t="s">
        <v>21</v>
      </c>
      <c r="I2443" t="s">
        <v>12</v>
      </c>
      <c r="K2443">
        <v>0.234956</v>
      </c>
      <c r="L2443">
        <v>70</v>
      </c>
      <c r="N2443">
        <v>34</v>
      </c>
      <c r="O2443" t="s">
        <v>24</v>
      </c>
      <c r="P2443">
        <f t="shared" si="76"/>
        <v>39.591742577598971</v>
      </c>
      <c r="Q2443">
        <f t="shared" si="77"/>
        <v>39.591742577598971</v>
      </c>
      <c r="S2443">
        <f>IF(AND(M2443&lt;&gt;"",M2443&lt;&gt;18.5),5*LOG10(10^(Q2443/5+1)*W$1/(10^(M2443/5+1)))-5,Q2443)</f>
        <v>39.591742577598971</v>
      </c>
      <c r="T2443">
        <f>(F2443/E2443)*S2443</f>
        <v>0.2965673601318275</v>
      </c>
      <c r="U2443">
        <v>5836</v>
      </c>
      <c r="V2443" t="s">
        <v>1620</v>
      </c>
    </row>
    <row r="2444" spans="1:22" x14ac:dyDescent="0.25">
      <c r="B2444">
        <v>26567</v>
      </c>
      <c r="C2444" t="s">
        <v>1620</v>
      </c>
      <c r="E2444">
        <v>40.33</v>
      </c>
      <c r="F2444">
        <v>0.23</v>
      </c>
      <c r="G2444">
        <v>943</v>
      </c>
      <c r="H2444" t="s">
        <v>21</v>
      </c>
      <c r="I2444" t="s">
        <v>12</v>
      </c>
      <c r="K2444">
        <v>0.234956</v>
      </c>
      <c r="L2444">
        <v>70</v>
      </c>
      <c r="N2444">
        <v>34</v>
      </c>
      <c r="O2444" t="s">
        <v>25</v>
      </c>
      <c r="P2444">
        <f t="shared" si="76"/>
        <v>39.871742577598965</v>
      </c>
      <c r="Q2444">
        <f t="shared" si="77"/>
        <v>39.871742577598965</v>
      </c>
      <c r="S2444">
        <f>IF(AND(M2444&lt;&gt;"",M2444&lt;&gt;18.5),5*LOG10(10^(Q2444/5+1)*W$1/(10^(M2444/5+1)))-5,Q2444)</f>
        <v>39.871742577598965</v>
      </c>
      <c r="T2444">
        <f>(F2444/E2444)*S2444</f>
        <v>0.22738658053180666</v>
      </c>
      <c r="U2444">
        <v>5836</v>
      </c>
      <c r="V2444" t="s">
        <v>1620</v>
      </c>
    </row>
    <row r="2445" spans="1:22" x14ac:dyDescent="0.25">
      <c r="B2445">
        <v>26568</v>
      </c>
      <c r="C2445" t="s">
        <v>1620</v>
      </c>
      <c r="E2445">
        <v>40.68</v>
      </c>
      <c r="F2445">
        <v>0.25</v>
      </c>
      <c r="G2445">
        <v>1370</v>
      </c>
      <c r="H2445" t="s">
        <v>21</v>
      </c>
      <c r="I2445" t="s">
        <v>22</v>
      </c>
      <c r="L2445">
        <v>70</v>
      </c>
      <c r="N2445">
        <v>31</v>
      </c>
      <c r="O2445" t="s">
        <v>1621</v>
      </c>
      <c r="P2445">
        <f t="shared" si="76"/>
        <v>40.68</v>
      </c>
      <c r="Q2445">
        <f t="shared" si="77"/>
        <v>40.68</v>
      </c>
      <c r="S2445">
        <f>IF(AND(M2445&lt;&gt;"",M2445&lt;&gt;18.5),5*LOG10(10^(Q2445/5+1)*W$1/(10^(M2445/5+1)))-5,Q2445)</f>
        <v>40.68</v>
      </c>
      <c r="T2445">
        <f>(F2445/E2445)*S2445</f>
        <v>0.25</v>
      </c>
      <c r="U2445">
        <v>5836</v>
      </c>
      <c r="V2445" t="s">
        <v>1620</v>
      </c>
    </row>
    <row r="2446" spans="1:22" x14ac:dyDescent="0.25">
      <c r="B2446">
        <v>26597</v>
      </c>
      <c r="C2446" t="s">
        <v>1622</v>
      </c>
      <c r="E2446">
        <v>40.630000000000003</v>
      </c>
      <c r="F2446">
        <v>0.12</v>
      </c>
      <c r="G2446">
        <v>1020</v>
      </c>
      <c r="H2446" t="s">
        <v>21</v>
      </c>
      <c r="I2446" t="s">
        <v>43</v>
      </c>
      <c r="K2446">
        <v>0.316</v>
      </c>
      <c r="L2446">
        <v>70</v>
      </c>
      <c r="N2446">
        <v>34</v>
      </c>
      <c r="O2446" t="s">
        <v>27</v>
      </c>
      <c r="P2446">
        <f t="shared" si="76"/>
        <v>40.03372055361033</v>
      </c>
      <c r="Q2446">
        <f t="shared" si="77"/>
        <v>40.03372055361033</v>
      </c>
      <c r="S2446">
        <f>IF(AND(M2446&lt;&gt;"",M2446&lt;&gt;18.5),5*LOG10(10^(Q2446/5+1)*W$1/(10^(M2446/5+1)))-5,Q2446)</f>
        <v>40.03372055361033</v>
      </c>
      <c r="T2446">
        <f>(F2446/E2446)*S2446</f>
        <v>0.11823889900155647</v>
      </c>
      <c r="U2446">
        <v>5840</v>
      </c>
      <c r="V2446" t="s">
        <v>1623</v>
      </c>
    </row>
    <row r="2447" spans="1:22" x14ac:dyDescent="0.25">
      <c r="A2447" t="s">
        <v>51</v>
      </c>
      <c r="B2447">
        <v>26598</v>
      </c>
      <c r="C2447" t="s">
        <v>1624</v>
      </c>
      <c r="E2447">
        <v>40.700000000000003</v>
      </c>
      <c r="F2447">
        <v>0.14000000000000001</v>
      </c>
      <c r="G2447">
        <v>1050</v>
      </c>
      <c r="H2447" t="s">
        <v>21</v>
      </c>
      <c r="I2447" t="s">
        <v>64</v>
      </c>
      <c r="K2447">
        <v>0.31568499999999999</v>
      </c>
      <c r="L2447">
        <v>70</v>
      </c>
      <c r="N2447">
        <v>38</v>
      </c>
      <c r="O2447" t="s">
        <v>27</v>
      </c>
      <c r="P2447">
        <f t="shared" si="76"/>
        <v>40.104240383158512</v>
      </c>
      <c r="Q2447">
        <f t="shared" si="77"/>
        <v>40.104240383158512</v>
      </c>
      <c r="S2447">
        <f>IF(AND(M2447&lt;&gt;"",M2447&lt;&gt;18.5),5*LOG10(10^(Q2447/5+1)*W$1/(10^(M2447/5+1)))-5,Q2447)</f>
        <v>40.104240383158512</v>
      </c>
      <c r="T2447">
        <f>(F2447/E2447)*S2447</f>
        <v>0.13795070402069268</v>
      </c>
      <c r="U2447">
        <v>5840</v>
      </c>
      <c r="V2447" t="s">
        <v>1623</v>
      </c>
    </row>
    <row r="2448" spans="1:22" x14ac:dyDescent="0.25">
      <c r="B2448">
        <v>26599</v>
      </c>
      <c r="C2448" t="s">
        <v>1622</v>
      </c>
      <c r="E2448">
        <v>40.9</v>
      </c>
      <c r="F2448">
        <v>0.23</v>
      </c>
      <c r="G2448">
        <v>1150</v>
      </c>
      <c r="H2448" t="s">
        <v>21</v>
      </c>
      <c r="I2448" t="s">
        <v>12</v>
      </c>
      <c r="K2448">
        <v>0.316</v>
      </c>
      <c r="L2448">
        <v>70</v>
      </c>
      <c r="N2448">
        <v>34</v>
      </c>
      <c r="O2448" t="s">
        <v>1625</v>
      </c>
      <c r="P2448">
        <f t="shared" si="76"/>
        <v>40.303720553610319</v>
      </c>
      <c r="Q2448">
        <f t="shared" si="77"/>
        <v>40.303720553610319</v>
      </c>
      <c r="S2448">
        <f>IF(AND(M2448&lt;&gt;"",M2448&lt;&gt;18.5),5*LOG10(10^(Q2448/5+1)*W$1/(10^(M2448/5+1)))-5,Q2448)</f>
        <v>40.303720553610319</v>
      </c>
      <c r="T2448">
        <f>(F2448/E2448)*S2448</f>
        <v>0.22664683929903115</v>
      </c>
      <c r="U2448">
        <v>5840</v>
      </c>
      <c r="V2448" t="s">
        <v>1623</v>
      </c>
    </row>
    <row r="2449" spans="2:22" x14ac:dyDescent="0.25">
      <c r="B2449">
        <v>26600</v>
      </c>
      <c r="C2449" t="s">
        <v>1622</v>
      </c>
      <c r="E2449">
        <v>40.98</v>
      </c>
      <c r="F2449">
        <v>0.13</v>
      </c>
      <c r="G2449">
        <v>1200</v>
      </c>
      <c r="H2449" t="s">
        <v>21</v>
      </c>
      <c r="I2449" t="s">
        <v>12</v>
      </c>
      <c r="K2449">
        <v>0.316</v>
      </c>
      <c r="L2449">
        <v>70</v>
      </c>
      <c r="N2449">
        <v>34</v>
      </c>
      <c r="O2449" t="s">
        <v>1626</v>
      </c>
      <c r="P2449">
        <f t="shared" si="76"/>
        <v>40.383720553610317</v>
      </c>
      <c r="Q2449">
        <f t="shared" si="77"/>
        <v>40.383720553610317</v>
      </c>
      <c r="S2449">
        <f>IF(AND(M2449&lt;&gt;"",M2449&lt;&gt;18.5),5*LOG10(10^(Q2449/5+1)*W$1/(10^(M2449/5+1)))-5,Q2449)</f>
        <v>40.383720553610317</v>
      </c>
      <c r="T2449">
        <f>(F2449/E2449)*S2449</f>
        <v>0.12810843513834413</v>
      </c>
      <c r="U2449">
        <v>5840</v>
      </c>
      <c r="V2449" t="s">
        <v>1623</v>
      </c>
    </row>
    <row r="2450" spans="2:22" x14ac:dyDescent="0.25">
      <c r="B2450">
        <v>26601</v>
      </c>
      <c r="C2450" t="s">
        <v>1627</v>
      </c>
      <c r="E2450">
        <v>41.07</v>
      </c>
      <c r="F2450">
        <v>0.21</v>
      </c>
      <c r="G2450">
        <v>1250</v>
      </c>
      <c r="H2450" t="s">
        <v>21</v>
      </c>
      <c r="I2450" t="s">
        <v>12</v>
      </c>
      <c r="K2450">
        <v>0.31315300000000001</v>
      </c>
      <c r="L2450">
        <v>70</v>
      </c>
      <c r="N2450">
        <v>34</v>
      </c>
      <c r="O2450" t="s">
        <v>24</v>
      </c>
      <c r="P2450">
        <f t="shared" si="76"/>
        <v>40.478423349047688</v>
      </c>
      <c r="Q2450">
        <f t="shared" si="77"/>
        <v>40.478423349047688</v>
      </c>
      <c r="S2450">
        <f>IF(AND(M2450&lt;&gt;"",M2450&lt;&gt;18.5),5*LOG10(10^(Q2450/5+1)*W$1/(10^(M2450/5+1)))-5,Q2450)</f>
        <v>40.478423349047688</v>
      </c>
      <c r="T2450">
        <f>(F2450/E2450)*S2450</f>
        <v>0.20697513765035339</v>
      </c>
      <c r="U2450">
        <v>5841</v>
      </c>
      <c r="V2450" t="s">
        <v>1628</v>
      </c>
    </row>
    <row r="2451" spans="2:22" x14ac:dyDescent="0.25">
      <c r="B2451">
        <v>26602</v>
      </c>
      <c r="C2451" t="s">
        <v>1627</v>
      </c>
      <c r="E2451">
        <v>41.35</v>
      </c>
      <c r="F2451">
        <v>0.14000000000000001</v>
      </c>
      <c r="G2451">
        <v>1420</v>
      </c>
      <c r="H2451" t="s">
        <v>21</v>
      </c>
      <c r="I2451" t="s">
        <v>12</v>
      </c>
      <c r="K2451">
        <v>0.31315300000000001</v>
      </c>
      <c r="L2451">
        <v>70</v>
      </c>
      <c r="N2451">
        <v>34</v>
      </c>
      <c r="O2451" t="s">
        <v>25</v>
      </c>
      <c r="P2451">
        <f t="shared" si="76"/>
        <v>40.758423349047689</v>
      </c>
      <c r="Q2451">
        <f t="shared" si="77"/>
        <v>40.758423349047689</v>
      </c>
      <c r="S2451">
        <f>IF(AND(M2451&lt;&gt;"",M2451&lt;&gt;18.5),5*LOG10(10^(Q2451/5+1)*W$1/(10^(M2451/5+1)))-5,Q2451)</f>
        <v>40.758423349047689</v>
      </c>
      <c r="T2451">
        <f>(F2451/E2451)*S2451</f>
        <v>0.1379970802627975</v>
      </c>
      <c r="U2451">
        <v>5841</v>
      </c>
      <c r="V2451" t="s">
        <v>1628</v>
      </c>
    </row>
    <row r="2452" spans="2:22" x14ac:dyDescent="0.25">
      <c r="B2452">
        <v>26603</v>
      </c>
      <c r="C2452" t="s">
        <v>1627</v>
      </c>
      <c r="E2452">
        <v>40.94</v>
      </c>
      <c r="F2452">
        <v>0.11</v>
      </c>
      <c r="G2452">
        <v>1540</v>
      </c>
      <c r="H2452" t="s">
        <v>21</v>
      </c>
      <c r="I2452" t="s">
        <v>26</v>
      </c>
      <c r="L2452">
        <v>70</v>
      </c>
      <c r="N2452">
        <v>33</v>
      </c>
      <c r="O2452" t="s">
        <v>27</v>
      </c>
      <c r="P2452">
        <f t="shared" si="76"/>
        <v>40.94</v>
      </c>
      <c r="Q2452">
        <f t="shared" si="77"/>
        <v>40.94</v>
      </c>
      <c r="S2452">
        <f>IF(AND(M2452&lt;&gt;"",M2452&lt;&gt;18.5),5*LOG10(10^(Q2452/5+1)*W$1/(10^(M2452/5+1)))-5,Q2452)</f>
        <v>40.94</v>
      </c>
      <c r="T2452">
        <f>(F2452/E2452)*S2452</f>
        <v>0.11000000000000001</v>
      </c>
      <c r="U2452">
        <v>5841</v>
      </c>
      <c r="V2452" t="s">
        <v>1628</v>
      </c>
    </row>
    <row r="2453" spans="2:22" x14ac:dyDescent="0.25">
      <c r="B2453">
        <v>26604</v>
      </c>
      <c r="C2453" t="s">
        <v>1627</v>
      </c>
      <c r="E2453">
        <v>40.98</v>
      </c>
      <c r="F2453">
        <v>0.11</v>
      </c>
      <c r="G2453">
        <v>1570</v>
      </c>
      <c r="H2453" t="s">
        <v>21</v>
      </c>
      <c r="I2453" t="s">
        <v>26</v>
      </c>
      <c r="L2453">
        <v>70</v>
      </c>
      <c r="N2453">
        <v>33</v>
      </c>
      <c r="O2453" t="s">
        <v>28</v>
      </c>
      <c r="P2453">
        <f t="shared" si="76"/>
        <v>40.98</v>
      </c>
      <c r="Q2453">
        <f t="shared" si="77"/>
        <v>40.98</v>
      </c>
      <c r="S2453">
        <f>IF(AND(M2453&lt;&gt;"",M2453&lt;&gt;18.5),5*LOG10(10^(Q2453/5+1)*W$1/(10^(M2453/5+1)))-5,Q2453)</f>
        <v>40.98</v>
      </c>
      <c r="T2453">
        <f>(F2453/E2453)*S2453</f>
        <v>0.11</v>
      </c>
      <c r="U2453">
        <v>5841</v>
      </c>
      <c r="V2453" t="s">
        <v>1628</v>
      </c>
    </row>
    <row r="2454" spans="2:22" x14ac:dyDescent="0.25">
      <c r="B2454">
        <v>26608</v>
      </c>
      <c r="C2454" t="s">
        <v>1629</v>
      </c>
      <c r="E2454">
        <v>41.53</v>
      </c>
      <c r="F2454">
        <v>0.21</v>
      </c>
      <c r="G2454">
        <v>1510</v>
      </c>
      <c r="H2454" t="s">
        <v>21</v>
      </c>
      <c r="I2454" t="s">
        <v>12</v>
      </c>
      <c r="K2454">
        <v>0.33754200000000001</v>
      </c>
      <c r="L2454">
        <v>70</v>
      </c>
      <c r="N2454">
        <v>34</v>
      </c>
      <c r="O2454" t="s">
        <v>25</v>
      </c>
      <c r="P2454">
        <f t="shared" si="76"/>
        <v>40.898462859311792</v>
      </c>
      <c r="Q2454">
        <f t="shared" si="77"/>
        <v>40.898462859311792</v>
      </c>
      <c r="S2454">
        <f>IF(AND(M2454&lt;&gt;"",M2454&lt;&gt;18.5),5*LOG10(10^(Q2454/5+1)*W$1/(10^(M2454/5+1)))-5,Q2454)</f>
        <v>40.898462859311792</v>
      </c>
      <c r="T2454">
        <f>(F2454/E2454)*S2454</f>
        <v>0.2068065783880442</v>
      </c>
      <c r="U2454">
        <v>5845</v>
      </c>
      <c r="V2454" t="s">
        <v>1629</v>
      </c>
    </row>
    <row r="2455" spans="2:22" x14ac:dyDescent="0.25">
      <c r="B2455">
        <v>26609</v>
      </c>
      <c r="C2455" t="s">
        <v>1629</v>
      </c>
      <c r="E2455">
        <v>41.61</v>
      </c>
      <c r="F2455">
        <v>0.3</v>
      </c>
      <c r="G2455">
        <v>1570</v>
      </c>
      <c r="H2455" t="s">
        <v>21</v>
      </c>
      <c r="I2455" t="s">
        <v>12</v>
      </c>
      <c r="K2455">
        <v>0.33754200000000001</v>
      </c>
      <c r="L2455">
        <v>70</v>
      </c>
      <c r="N2455">
        <v>34</v>
      </c>
      <c r="O2455" t="s">
        <v>24</v>
      </c>
      <c r="P2455">
        <f t="shared" si="76"/>
        <v>40.978462859311776</v>
      </c>
      <c r="Q2455">
        <f t="shared" si="77"/>
        <v>40.978462859311776</v>
      </c>
      <c r="S2455">
        <f>IF(AND(M2455&lt;&gt;"",M2455&lt;&gt;18.5),5*LOG10(10^(Q2455/5+1)*W$1/(10^(M2455/5+1)))-5,Q2455)</f>
        <v>40.978462859311776</v>
      </c>
      <c r="T2455">
        <f>(F2455/E2455)*S2455</f>
        <v>0.29544674015365374</v>
      </c>
      <c r="U2455">
        <v>5845</v>
      </c>
      <c r="V2455" t="s">
        <v>1629</v>
      </c>
    </row>
    <row r="2456" spans="2:22" x14ac:dyDescent="0.25">
      <c r="B2456">
        <v>26610</v>
      </c>
      <c r="C2456" t="s">
        <v>1629</v>
      </c>
      <c r="E2456">
        <v>41.48</v>
      </c>
      <c r="F2456">
        <v>0.18</v>
      </c>
      <c r="G2456">
        <v>1980</v>
      </c>
      <c r="H2456" t="s">
        <v>21</v>
      </c>
      <c r="I2456" t="s">
        <v>26</v>
      </c>
      <c r="L2456">
        <v>70</v>
      </c>
      <c r="N2456">
        <v>33</v>
      </c>
      <c r="O2456" t="s">
        <v>27</v>
      </c>
      <c r="P2456">
        <f t="shared" si="76"/>
        <v>41.48</v>
      </c>
      <c r="Q2456">
        <f t="shared" si="77"/>
        <v>41.48</v>
      </c>
      <c r="S2456">
        <f>IF(AND(M2456&lt;&gt;"",M2456&lt;&gt;18.5),5*LOG10(10^(Q2456/5+1)*W$1/(10^(M2456/5+1)))-5,Q2456)</f>
        <v>41.48</v>
      </c>
      <c r="T2456">
        <f>(F2456/E2456)*S2456</f>
        <v>0.18</v>
      </c>
      <c r="U2456">
        <v>5845</v>
      </c>
      <c r="V2456" t="s">
        <v>1629</v>
      </c>
    </row>
    <row r="2457" spans="2:22" x14ac:dyDescent="0.25">
      <c r="B2457">
        <v>26611</v>
      </c>
      <c r="C2457" t="s">
        <v>1629</v>
      </c>
      <c r="E2457">
        <v>41.52</v>
      </c>
      <c r="F2457">
        <v>0.18</v>
      </c>
      <c r="G2457">
        <v>2010</v>
      </c>
      <c r="H2457" t="s">
        <v>21</v>
      </c>
      <c r="I2457" t="s">
        <v>26</v>
      </c>
      <c r="L2457">
        <v>70</v>
      </c>
      <c r="N2457">
        <v>33</v>
      </c>
      <c r="O2457" t="s">
        <v>28</v>
      </c>
      <c r="P2457">
        <f t="shared" si="76"/>
        <v>41.52</v>
      </c>
      <c r="Q2457">
        <f t="shared" si="77"/>
        <v>41.52</v>
      </c>
      <c r="S2457">
        <f>IF(AND(M2457&lt;&gt;"",M2457&lt;&gt;18.5),5*LOG10(10^(Q2457/5+1)*W$1/(10^(M2457/5+1)))-5,Q2457)</f>
        <v>41.52</v>
      </c>
      <c r="T2457">
        <f>(F2457/E2457)*S2457</f>
        <v>0.18</v>
      </c>
      <c r="U2457">
        <v>5845</v>
      </c>
      <c r="V2457" t="s">
        <v>1629</v>
      </c>
    </row>
    <row r="2458" spans="2:22" x14ac:dyDescent="0.25">
      <c r="B2458">
        <v>26612</v>
      </c>
      <c r="C2458" t="s">
        <v>1629</v>
      </c>
      <c r="E2458">
        <v>41.59</v>
      </c>
      <c r="F2458">
        <v>0.01</v>
      </c>
      <c r="G2458">
        <v>2080</v>
      </c>
      <c r="H2458" t="s">
        <v>21</v>
      </c>
      <c r="I2458" t="s">
        <v>22</v>
      </c>
      <c r="L2458">
        <v>70</v>
      </c>
      <c r="N2458">
        <v>31</v>
      </c>
      <c r="O2458" t="s">
        <v>589</v>
      </c>
      <c r="P2458">
        <f t="shared" si="76"/>
        <v>41.59</v>
      </c>
      <c r="Q2458">
        <f t="shared" si="77"/>
        <v>41.59</v>
      </c>
      <c r="S2458">
        <f>IF(AND(M2458&lt;&gt;"",M2458&lt;&gt;18.5),5*LOG10(10^(Q2458/5+1)*W$1/(10^(M2458/5+1)))-5,Q2458)</f>
        <v>41.59</v>
      </c>
      <c r="T2458">
        <f>(F2458/E2458)*S2458</f>
        <v>0.01</v>
      </c>
      <c r="U2458">
        <v>5845</v>
      </c>
      <c r="V2458" t="s">
        <v>1629</v>
      </c>
    </row>
    <row r="2459" spans="2:22" x14ac:dyDescent="0.25">
      <c r="B2459">
        <v>26616</v>
      </c>
      <c r="C2459" t="s">
        <v>1630</v>
      </c>
      <c r="E2459">
        <v>37.25</v>
      </c>
      <c r="F2459">
        <v>0.61</v>
      </c>
      <c r="G2459">
        <v>281</v>
      </c>
      <c r="H2459" t="s">
        <v>21</v>
      </c>
      <c r="I2459" t="s">
        <v>22</v>
      </c>
      <c r="L2459">
        <v>70</v>
      </c>
      <c r="N2459">
        <v>31</v>
      </c>
      <c r="O2459" t="s">
        <v>1631</v>
      </c>
      <c r="P2459">
        <f t="shared" si="76"/>
        <v>37.25</v>
      </c>
      <c r="Q2459">
        <f t="shared" si="77"/>
        <v>37.25</v>
      </c>
      <c r="S2459">
        <f>IF(AND(M2459&lt;&gt;"",M2459&lt;&gt;18.5),5*LOG10(10^(Q2459/5+1)*W$1/(10^(M2459/5+1)))-5,Q2459)</f>
        <v>37.25</v>
      </c>
      <c r="T2459">
        <f>(F2459/E2459)*S2459</f>
        <v>0.61</v>
      </c>
      <c r="U2459">
        <v>5849</v>
      </c>
      <c r="V2459" t="s">
        <v>1630</v>
      </c>
    </row>
    <row r="2460" spans="2:22" x14ac:dyDescent="0.25">
      <c r="B2460">
        <v>26617</v>
      </c>
      <c r="C2460" t="s">
        <v>1630</v>
      </c>
      <c r="E2460">
        <v>40.869999999999997</v>
      </c>
      <c r="F2460">
        <v>0.17</v>
      </c>
      <c r="G2460">
        <v>1080</v>
      </c>
      <c r="H2460" t="s">
        <v>21</v>
      </c>
      <c r="I2460" t="s">
        <v>12</v>
      </c>
      <c r="K2460">
        <v>0.38469799999999998</v>
      </c>
      <c r="L2460">
        <v>70</v>
      </c>
      <c r="N2460">
        <v>34</v>
      </c>
      <c r="O2460" t="s">
        <v>97</v>
      </c>
      <c r="P2460">
        <f t="shared" si="76"/>
        <v>40.163224675362407</v>
      </c>
      <c r="Q2460">
        <f t="shared" si="77"/>
        <v>40.163224675362407</v>
      </c>
      <c r="S2460">
        <f>IF(AND(M2460&lt;&gt;"",M2460&lt;&gt;18.5),5*LOG10(10^(Q2460/5+1)*W$1/(10^(M2460/5+1)))-5,Q2460)</f>
        <v>40.163224675362407</v>
      </c>
      <c r="T2460">
        <f>(F2460/E2460)*S2460</f>
        <v>0.16706014668000024</v>
      </c>
      <c r="U2460">
        <v>5849</v>
      </c>
      <c r="V2460" t="s">
        <v>1630</v>
      </c>
    </row>
    <row r="2461" spans="2:22" x14ac:dyDescent="0.25">
      <c r="B2461">
        <v>26618</v>
      </c>
      <c r="C2461" t="s">
        <v>1630</v>
      </c>
      <c r="E2461">
        <v>41.63</v>
      </c>
      <c r="F2461">
        <v>0.25</v>
      </c>
      <c r="G2461">
        <v>1530</v>
      </c>
      <c r="H2461" t="s">
        <v>21</v>
      </c>
      <c r="I2461" t="s">
        <v>12</v>
      </c>
      <c r="K2461">
        <v>0.38469799999999998</v>
      </c>
      <c r="L2461">
        <v>70</v>
      </c>
      <c r="N2461">
        <v>34</v>
      </c>
      <c r="O2461" t="s">
        <v>79</v>
      </c>
      <c r="P2461">
        <f t="shared" si="76"/>
        <v>40.92322467536242</v>
      </c>
      <c r="Q2461">
        <f t="shared" si="77"/>
        <v>40.92322467536242</v>
      </c>
      <c r="S2461">
        <f>IF(AND(M2461&lt;&gt;"",M2461&lt;&gt;18.5),5*LOG10(10^(Q2461/5+1)*W$1/(10^(M2461/5+1)))-5,Q2461)</f>
        <v>40.92322467536242</v>
      </c>
      <c r="T2461">
        <f>(F2461/E2461)*S2461</f>
        <v>0.24575561299160711</v>
      </c>
      <c r="U2461">
        <v>5849</v>
      </c>
      <c r="V2461" t="s">
        <v>1630</v>
      </c>
    </row>
    <row r="2462" spans="2:22" x14ac:dyDescent="0.25">
      <c r="B2462">
        <v>26620</v>
      </c>
      <c r="C2462" t="s">
        <v>1632</v>
      </c>
      <c r="E2462">
        <v>41.35</v>
      </c>
      <c r="F2462">
        <v>0.23</v>
      </c>
      <c r="G2462">
        <v>1330</v>
      </c>
      <c r="H2462" t="s">
        <v>21</v>
      </c>
      <c r="I2462" t="s">
        <v>12</v>
      </c>
      <c r="K2462">
        <v>0.40440399999999999</v>
      </c>
      <c r="L2462">
        <v>70</v>
      </c>
      <c r="N2462">
        <v>34</v>
      </c>
      <c r="O2462" t="s">
        <v>25</v>
      </c>
      <c r="P2462">
        <f t="shared" si="76"/>
        <v>40.612539711273207</v>
      </c>
      <c r="Q2462">
        <f t="shared" si="77"/>
        <v>40.612539711273207</v>
      </c>
      <c r="S2462">
        <f>IF(AND(M2462&lt;&gt;"",M2462&lt;&gt;18.5),5*LOG10(10^(Q2462/5+1)*W$1/(10^(M2462/5+1)))-5,Q2462)</f>
        <v>40.612539711273207</v>
      </c>
      <c r="T2462">
        <f>(F2462/E2462)*S2462</f>
        <v>0.22589804434323668</v>
      </c>
      <c r="U2462">
        <v>5851</v>
      </c>
      <c r="V2462" t="s">
        <v>1632</v>
      </c>
    </row>
    <row r="2463" spans="2:22" x14ac:dyDescent="0.25">
      <c r="B2463">
        <v>26621</v>
      </c>
      <c r="C2463" t="s">
        <v>1632</v>
      </c>
      <c r="E2463">
        <v>40.67</v>
      </c>
      <c r="F2463">
        <v>0.46</v>
      </c>
      <c r="G2463">
        <v>1360</v>
      </c>
      <c r="H2463" t="s">
        <v>21</v>
      </c>
      <c r="I2463" t="s">
        <v>22</v>
      </c>
      <c r="L2463">
        <v>70</v>
      </c>
      <c r="N2463">
        <v>31</v>
      </c>
      <c r="O2463" t="s">
        <v>1633</v>
      </c>
      <c r="P2463">
        <f t="shared" si="76"/>
        <v>40.67</v>
      </c>
      <c r="Q2463">
        <f t="shared" si="77"/>
        <v>40.67</v>
      </c>
      <c r="S2463">
        <f>IF(AND(M2463&lt;&gt;"",M2463&lt;&gt;18.5),5*LOG10(10^(Q2463/5+1)*W$1/(10^(M2463/5+1)))-5,Q2463)</f>
        <v>40.67</v>
      </c>
      <c r="T2463">
        <f>(F2463/E2463)*S2463</f>
        <v>0.46</v>
      </c>
      <c r="U2463">
        <v>5851</v>
      </c>
      <c r="V2463" t="s">
        <v>1632</v>
      </c>
    </row>
    <row r="2464" spans="2:22" x14ac:dyDescent="0.25">
      <c r="B2464">
        <v>26622</v>
      </c>
      <c r="C2464" t="s">
        <v>1632</v>
      </c>
      <c r="E2464">
        <v>41.76</v>
      </c>
      <c r="F2464">
        <v>0.33</v>
      </c>
      <c r="G2464">
        <v>1600</v>
      </c>
      <c r="H2464" t="s">
        <v>21</v>
      </c>
      <c r="I2464" t="s">
        <v>12</v>
      </c>
      <c r="K2464">
        <v>0.40440399999999999</v>
      </c>
      <c r="L2464">
        <v>70</v>
      </c>
      <c r="N2464">
        <v>34</v>
      </c>
      <c r="O2464" t="s">
        <v>24</v>
      </c>
      <c r="P2464">
        <f t="shared" si="76"/>
        <v>41.022539711273211</v>
      </c>
      <c r="Q2464">
        <f t="shared" si="77"/>
        <v>41.022539711273211</v>
      </c>
      <c r="S2464">
        <f>IF(AND(M2464&lt;&gt;"",M2464&lt;&gt;18.5),5*LOG10(10^(Q2464/5+1)*W$1/(10^(M2464/5+1)))-5,Q2464)</f>
        <v>41.022539711273211</v>
      </c>
      <c r="T2464">
        <f>(F2464/E2464)*S2464</f>
        <v>0.3241723684080498</v>
      </c>
      <c r="U2464">
        <v>5851</v>
      </c>
      <c r="V2464" t="s">
        <v>1632</v>
      </c>
    </row>
    <row r="2465" spans="2:22" x14ac:dyDescent="0.25">
      <c r="B2465">
        <v>26623</v>
      </c>
      <c r="C2465" t="s">
        <v>1632</v>
      </c>
      <c r="E2465">
        <v>41.77</v>
      </c>
      <c r="F2465">
        <v>0.21</v>
      </c>
      <c r="G2465">
        <v>2260</v>
      </c>
      <c r="H2465" t="s">
        <v>21</v>
      </c>
      <c r="I2465" t="s">
        <v>26</v>
      </c>
      <c r="L2465">
        <v>70</v>
      </c>
      <c r="N2465">
        <v>33</v>
      </c>
      <c r="O2465" t="s">
        <v>27</v>
      </c>
      <c r="P2465">
        <f t="shared" si="76"/>
        <v>41.77</v>
      </c>
      <c r="Q2465">
        <f t="shared" si="77"/>
        <v>41.77</v>
      </c>
      <c r="S2465">
        <f>IF(AND(M2465&lt;&gt;"",M2465&lt;&gt;18.5),5*LOG10(10^(Q2465/5+1)*W$1/(10^(M2465/5+1)))-5,Q2465)</f>
        <v>41.77</v>
      </c>
      <c r="T2465">
        <f>(F2465/E2465)*S2465</f>
        <v>0.21</v>
      </c>
      <c r="U2465">
        <v>5851</v>
      </c>
      <c r="V2465" t="s">
        <v>1632</v>
      </c>
    </row>
    <row r="2466" spans="2:22" x14ac:dyDescent="0.25">
      <c r="B2466">
        <v>26624</v>
      </c>
      <c r="C2466" t="s">
        <v>1632</v>
      </c>
      <c r="E2466">
        <v>41.84</v>
      </c>
      <c r="F2466">
        <v>0.21</v>
      </c>
      <c r="G2466">
        <v>2330</v>
      </c>
      <c r="H2466" t="s">
        <v>21</v>
      </c>
      <c r="I2466" t="s">
        <v>26</v>
      </c>
      <c r="L2466">
        <v>70</v>
      </c>
      <c r="N2466">
        <v>33</v>
      </c>
      <c r="O2466" t="s">
        <v>28</v>
      </c>
      <c r="P2466">
        <f t="shared" si="76"/>
        <v>41.84</v>
      </c>
      <c r="Q2466">
        <f t="shared" si="77"/>
        <v>41.84</v>
      </c>
      <c r="S2466">
        <f>IF(AND(M2466&lt;&gt;"",M2466&lt;&gt;18.5),5*LOG10(10^(Q2466/5+1)*W$1/(10^(M2466/5+1)))-5,Q2466)</f>
        <v>41.84</v>
      </c>
      <c r="T2466">
        <f>(F2466/E2466)*S2466</f>
        <v>0.21</v>
      </c>
      <c r="U2466">
        <v>5851</v>
      </c>
      <c r="V2466" t="s">
        <v>1632</v>
      </c>
    </row>
    <row r="2467" spans="2:22" x14ac:dyDescent="0.25">
      <c r="B2467">
        <v>26638</v>
      </c>
      <c r="C2467" t="s">
        <v>1634</v>
      </c>
      <c r="E2467">
        <v>42.14</v>
      </c>
      <c r="F2467">
        <v>0.39</v>
      </c>
      <c r="G2467">
        <v>1850</v>
      </c>
      <c r="H2467" t="s">
        <v>21</v>
      </c>
      <c r="I2467" t="s">
        <v>12</v>
      </c>
      <c r="K2467">
        <v>0.44980799999999999</v>
      </c>
      <c r="L2467">
        <v>70</v>
      </c>
      <c r="N2467">
        <v>34</v>
      </c>
      <c r="O2467" t="s">
        <v>24</v>
      </c>
      <c r="P2467">
        <f t="shared" si="76"/>
        <v>41.333447540761838</v>
      </c>
      <c r="Q2467">
        <f t="shared" si="77"/>
        <v>41.333447540761838</v>
      </c>
      <c r="S2467">
        <f>IF(AND(M2467&lt;&gt;"",M2467&lt;&gt;18.5),5*LOG10(10^(Q2467/5+1)*W$1/(10^(M2467/5+1)))-5,Q2467)</f>
        <v>41.333447540761838</v>
      </c>
      <c r="T2467">
        <f>(F2467/E2467)*S2467</f>
        <v>0.3825354660867849</v>
      </c>
      <c r="U2467">
        <v>5861</v>
      </c>
      <c r="V2467" t="s">
        <v>1634</v>
      </c>
    </row>
    <row r="2468" spans="2:22" x14ac:dyDescent="0.25">
      <c r="B2468">
        <v>26639</v>
      </c>
      <c r="C2468" t="s">
        <v>1634</v>
      </c>
      <c r="E2468">
        <v>42.27</v>
      </c>
      <c r="F2468">
        <v>0.5</v>
      </c>
      <c r="G2468">
        <v>1970</v>
      </c>
      <c r="H2468" t="s">
        <v>21</v>
      </c>
      <c r="I2468" t="s">
        <v>12</v>
      </c>
      <c r="K2468">
        <v>0.44980799999999999</v>
      </c>
      <c r="L2468">
        <v>70</v>
      </c>
      <c r="N2468">
        <v>34</v>
      </c>
      <c r="O2468" t="s">
        <v>25</v>
      </c>
      <c r="P2468">
        <f t="shared" si="76"/>
        <v>41.463447540761834</v>
      </c>
      <c r="Q2468">
        <f t="shared" si="77"/>
        <v>41.463447540761834</v>
      </c>
      <c r="S2468">
        <f>IF(AND(M2468&lt;&gt;"",M2468&lt;&gt;18.5),5*LOG10(10^(Q2468/5+1)*W$1/(10^(M2468/5+1)))-5,Q2468)</f>
        <v>41.463447540761834</v>
      </c>
      <c r="T2468">
        <f>(F2468/E2468)*S2468</f>
        <v>0.49045951668750692</v>
      </c>
      <c r="U2468">
        <v>5861</v>
      </c>
      <c r="V2468" t="s">
        <v>1634</v>
      </c>
    </row>
    <row r="2469" spans="2:22" x14ac:dyDescent="0.25">
      <c r="B2469">
        <v>26640</v>
      </c>
      <c r="C2469" t="s">
        <v>1634</v>
      </c>
      <c r="E2469">
        <v>42.12</v>
      </c>
      <c r="F2469">
        <v>0.3</v>
      </c>
      <c r="G2469">
        <v>2650</v>
      </c>
      <c r="H2469" t="s">
        <v>21</v>
      </c>
      <c r="I2469" t="s">
        <v>26</v>
      </c>
      <c r="L2469">
        <v>70</v>
      </c>
      <c r="N2469">
        <v>33</v>
      </c>
      <c r="O2469" t="s">
        <v>27</v>
      </c>
      <c r="P2469">
        <f t="shared" si="76"/>
        <v>42.12</v>
      </c>
      <c r="Q2469">
        <f t="shared" si="77"/>
        <v>42.12</v>
      </c>
      <c r="S2469">
        <f>IF(AND(M2469&lt;&gt;"",M2469&lt;&gt;18.5),5*LOG10(10^(Q2469/5+1)*W$1/(10^(M2469/5+1)))-5,Q2469)</f>
        <v>42.12</v>
      </c>
      <c r="T2469">
        <f>(F2469/E2469)*S2469</f>
        <v>0.3</v>
      </c>
      <c r="U2469">
        <v>5861</v>
      </c>
      <c r="V2469" t="s">
        <v>1634</v>
      </c>
    </row>
    <row r="2470" spans="2:22" x14ac:dyDescent="0.25">
      <c r="B2470">
        <v>26641</v>
      </c>
      <c r="C2470" t="s">
        <v>1634</v>
      </c>
      <c r="E2470">
        <v>42.21</v>
      </c>
      <c r="F2470">
        <v>0.3</v>
      </c>
      <c r="G2470">
        <v>2770</v>
      </c>
      <c r="H2470" t="s">
        <v>21</v>
      </c>
      <c r="I2470" t="s">
        <v>26</v>
      </c>
      <c r="L2470">
        <v>70</v>
      </c>
      <c r="N2470">
        <v>33</v>
      </c>
      <c r="O2470" t="s">
        <v>28</v>
      </c>
      <c r="P2470">
        <f t="shared" si="76"/>
        <v>42.21</v>
      </c>
      <c r="Q2470">
        <f t="shared" si="77"/>
        <v>42.21</v>
      </c>
      <c r="S2470">
        <f>IF(AND(M2470&lt;&gt;"",M2470&lt;&gt;18.5),5*LOG10(10^(Q2470/5+1)*W$1/(10^(M2470/5+1)))-5,Q2470)</f>
        <v>42.21</v>
      </c>
      <c r="T2470">
        <f>(F2470/E2470)*S2470</f>
        <v>0.3</v>
      </c>
      <c r="U2470">
        <v>5861</v>
      </c>
      <c r="V2470" t="s">
        <v>1634</v>
      </c>
    </row>
    <row r="2471" spans="2:22" x14ac:dyDescent="0.25">
      <c r="B2471">
        <v>26651</v>
      </c>
      <c r="C2471" t="s">
        <v>1635</v>
      </c>
      <c r="E2471">
        <v>38.729999999999997</v>
      </c>
      <c r="F2471">
        <v>1.1299999999999999</v>
      </c>
      <c r="G2471">
        <v>558</v>
      </c>
      <c r="H2471" t="s">
        <v>21</v>
      </c>
      <c r="I2471" t="s">
        <v>22</v>
      </c>
      <c r="L2471">
        <v>70</v>
      </c>
      <c r="N2471">
        <v>31</v>
      </c>
      <c r="O2471" t="s">
        <v>1636</v>
      </c>
      <c r="P2471">
        <f t="shared" si="76"/>
        <v>38.729999999999997</v>
      </c>
      <c r="Q2471">
        <f t="shared" si="77"/>
        <v>38.729999999999997</v>
      </c>
      <c r="S2471">
        <f>IF(AND(M2471&lt;&gt;"",M2471&lt;&gt;18.5),5*LOG10(10^(Q2471/5+1)*W$1/(10^(M2471/5+1)))-5,Q2471)</f>
        <v>38.729999999999997</v>
      </c>
      <c r="T2471">
        <f>(F2471/E2471)*S2471</f>
        <v>1.1299999999999999</v>
      </c>
      <c r="U2471">
        <v>5864</v>
      </c>
      <c r="V2471" t="s">
        <v>1635</v>
      </c>
    </row>
    <row r="2472" spans="2:22" x14ac:dyDescent="0.25">
      <c r="B2472">
        <v>26652</v>
      </c>
      <c r="C2472" t="s">
        <v>1635</v>
      </c>
      <c r="E2472">
        <v>40.86</v>
      </c>
      <c r="F2472">
        <v>0.27</v>
      </c>
      <c r="G2472">
        <v>1140</v>
      </c>
      <c r="H2472" t="s">
        <v>21</v>
      </c>
      <c r="I2472" t="s">
        <v>12</v>
      </c>
      <c r="K2472">
        <v>0.30566100000000002</v>
      </c>
      <c r="L2472">
        <v>70</v>
      </c>
      <c r="N2472">
        <v>34</v>
      </c>
      <c r="O2472" t="s">
        <v>24</v>
      </c>
      <c r="P2472">
        <f t="shared" si="76"/>
        <v>40.280847840191655</v>
      </c>
      <c r="Q2472">
        <f t="shared" si="77"/>
        <v>40.280847840191655</v>
      </c>
      <c r="S2472">
        <f>IF(AND(M2472&lt;&gt;"",M2472&lt;&gt;18.5),5*LOG10(10^(Q2472/5+1)*W$1/(10^(M2472/5+1)))-5,Q2472)</f>
        <v>40.280847840191655</v>
      </c>
      <c r="T2472">
        <f>(F2472/E2472)*S2472</f>
        <v>0.26617300334928407</v>
      </c>
      <c r="U2472">
        <v>5864</v>
      </c>
      <c r="V2472" t="s">
        <v>1635</v>
      </c>
    </row>
    <row r="2473" spans="2:22" x14ac:dyDescent="0.25">
      <c r="B2473">
        <v>26653</v>
      </c>
      <c r="C2473" t="s">
        <v>1635</v>
      </c>
      <c r="E2473">
        <v>41.27</v>
      </c>
      <c r="F2473">
        <v>0.22</v>
      </c>
      <c r="G2473">
        <v>1380</v>
      </c>
      <c r="H2473" t="s">
        <v>21</v>
      </c>
      <c r="I2473" t="s">
        <v>12</v>
      </c>
      <c r="K2473">
        <v>0.30566100000000002</v>
      </c>
      <c r="L2473">
        <v>70</v>
      </c>
      <c r="N2473">
        <v>34</v>
      </c>
      <c r="O2473" t="s">
        <v>25</v>
      </c>
      <c r="P2473">
        <f t="shared" si="76"/>
        <v>40.690847840191672</v>
      </c>
      <c r="Q2473">
        <f t="shared" si="77"/>
        <v>40.690847840191672</v>
      </c>
      <c r="S2473">
        <f>IF(AND(M2473&lt;&gt;"",M2473&lt;&gt;18.5),5*LOG10(10^(Q2473/5+1)*W$1/(10^(M2473/5+1)))-5,Q2473)</f>
        <v>40.690847840191672</v>
      </c>
      <c r="T2473">
        <f>(F2473/E2473)*S2473</f>
        <v>0.21691268536084729</v>
      </c>
      <c r="U2473">
        <v>5864</v>
      </c>
      <c r="V2473" t="s">
        <v>1635</v>
      </c>
    </row>
    <row r="2474" spans="2:22" x14ac:dyDescent="0.25">
      <c r="B2474">
        <v>26654</v>
      </c>
      <c r="C2474" t="s">
        <v>1635</v>
      </c>
      <c r="E2474">
        <v>40.76</v>
      </c>
      <c r="F2474">
        <v>0.18</v>
      </c>
      <c r="G2474">
        <v>1420</v>
      </c>
      <c r="H2474" t="s">
        <v>21</v>
      </c>
      <c r="I2474" t="s">
        <v>26</v>
      </c>
      <c r="L2474">
        <v>70</v>
      </c>
      <c r="N2474">
        <v>33</v>
      </c>
      <c r="O2474" t="s">
        <v>27</v>
      </c>
      <c r="P2474">
        <f t="shared" si="76"/>
        <v>40.76</v>
      </c>
      <c r="Q2474">
        <f t="shared" si="77"/>
        <v>40.76</v>
      </c>
      <c r="S2474">
        <f>IF(AND(M2474&lt;&gt;"",M2474&lt;&gt;18.5),5*LOG10(10^(Q2474/5+1)*W$1/(10^(M2474/5+1)))-5,Q2474)</f>
        <v>40.76</v>
      </c>
      <c r="T2474">
        <f>(F2474/E2474)*S2474</f>
        <v>0.18000000000000002</v>
      </c>
      <c r="U2474">
        <v>5864</v>
      </c>
      <c r="V2474" t="s">
        <v>1635</v>
      </c>
    </row>
    <row r="2475" spans="2:22" x14ac:dyDescent="0.25">
      <c r="B2475">
        <v>26655</v>
      </c>
      <c r="C2475" t="s">
        <v>1635</v>
      </c>
      <c r="E2475">
        <v>40.79</v>
      </c>
      <c r="F2475">
        <v>0.18</v>
      </c>
      <c r="G2475">
        <v>1440</v>
      </c>
      <c r="H2475" t="s">
        <v>21</v>
      </c>
      <c r="I2475" t="s">
        <v>26</v>
      </c>
      <c r="L2475">
        <v>70</v>
      </c>
      <c r="N2475">
        <v>33</v>
      </c>
      <c r="O2475" t="s">
        <v>28</v>
      </c>
      <c r="P2475">
        <f t="shared" si="76"/>
        <v>40.79</v>
      </c>
      <c r="Q2475">
        <f t="shared" si="77"/>
        <v>40.79</v>
      </c>
      <c r="S2475">
        <f>IF(AND(M2475&lt;&gt;"",M2475&lt;&gt;18.5),5*LOG10(10^(Q2475/5+1)*W$1/(10^(M2475/5+1)))-5,Q2475)</f>
        <v>40.79</v>
      </c>
      <c r="T2475">
        <f>(F2475/E2475)*S2475</f>
        <v>0.18000000000000002</v>
      </c>
      <c r="U2475">
        <v>5864</v>
      </c>
      <c r="V2475" t="s">
        <v>1635</v>
      </c>
    </row>
    <row r="2476" spans="2:22" x14ac:dyDescent="0.25">
      <c r="B2476">
        <v>26658</v>
      </c>
      <c r="C2476" t="s">
        <v>1637</v>
      </c>
      <c r="E2476">
        <v>39.549999999999997</v>
      </c>
      <c r="F2476">
        <v>0.71</v>
      </c>
      <c r="G2476">
        <v>813</v>
      </c>
      <c r="H2476" t="s">
        <v>21</v>
      </c>
      <c r="I2476" t="s">
        <v>22</v>
      </c>
      <c r="L2476">
        <v>70</v>
      </c>
      <c r="N2476">
        <v>31</v>
      </c>
      <c r="O2476" t="s">
        <v>1638</v>
      </c>
      <c r="P2476">
        <f t="shared" si="76"/>
        <v>39.549999999999997</v>
      </c>
      <c r="Q2476">
        <f t="shared" si="77"/>
        <v>39.549999999999997</v>
      </c>
      <c r="S2476">
        <f>IF(AND(M2476&lt;&gt;"",M2476&lt;&gt;18.5),5*LOG10(10^(Q2476/5+1)*W$1/(10^(M2476/5+1)))-5,Q2476)</f>
        <v>39.549999999999997</v>
      </c>
      <c r="T2476">
        <f>(F2476/E2476)*S2476</f>
        <v>0.71</v>
      </c>
      <c r="U2476">
        <v>5866</v>
      </c>
      <c r="V2476" t="s">
        <v>1637</v>
      </c>
    </row>
    <row r="2477" spans="2:22" x14ac:dyDescent="0.25">
      <c r="B2477">
        <v>26717</v>
      </c>
      <c r="C2477" t="s">
        <v>1639</v>
      </c>
      <c r="E2477">
        <v>39.49</v>
      </c>
      <c r="F2477">
        <v>0.19</v>
      </c>
      <c r="G2477">
        <v>683</v>
      </c>
      <c r="H2477" t="s">
        <v>21</v>
      </c>
      <c r="I2477" t="s">
        <v>12</v>
      </c>
      <c r="K2477">
        <v>0.15706400000000001</v>
      </c>
      <c r="L2477">
        <v>70</v>
      </c>
      <c r="N2477">
        <v>34</v>
      </c>
      <c r="O2477" t="s">
        <v>25</v>
      </c>
      <c r="P2477">
        <f t="shared" si="76"/>
        <v>39.173213092544074</v>
      </c>
      <c r="Q2477">
        <f t="shared" si="77"/>
        <v>39.173213092544074</v>
      </c>
      <c r="S2477">
        <f>IF(AND(M2477&lt;&gt;"",M2477&lt;&gt;18.5),5*LOG10(10^(Q2477/5+1)*W$1/(10^(M2477/5+1)))-5,Q2477)</f>
        <v>39.173213092544074</v>
      </c>
      <c r="T2477">
        <f>(F2477/E2477)*S2477</f>
        <v>0.18847582900945489</v>
      </c>
      <c r="U2477">
        <v>5887</v>
      </c>
      <c r="V2477" t="s">
        <v>1639</v>
      </c>
    </row>
    <row r="2478" spans="2:22" x14ac:dyDescent="0.25">
      <c r="B2478">
        <v>26718</v>
      </c>
      <c r="C2478" t="s">
        <v>1639</v>
      </c>
      <c r="E2478">
        <v>39.78</v>
      </c>
      <c r="F2478">
        <v>0.24</v>
      </c>
      <c r="G2478">
        <v>779</v>
      </c>
      <c r="H2478" t="s">
        <v>21</v>
      </c>
      <c r="I2478" t="s">
        <v>12</v>
      </c>
      <c r="K2478">
        <v>0.15706400000000001</v>
      </c>
      <c r="L2478">
        <v>70</v>
      </c>
      <c r="N2478">
        <v>34</v>
      </c>
      <c r="O2478" t="s">
        <v>24</v>
      </c>
      <c r="P2478">
        <f t="shared" si="76"/>
        <v>39.463213092544073</v>
      </c>
      <c r="Q2478">
        <f t="shared" si="77"/>
        <v>39.463213092544073</v>
      </c>
      <c r="S2478">
        <f>IF(AND(M2478&lt;&gt;"",M2478&lt;&gt;18.5),5*LOG10(10^(Q2478/5+1)*W$1/(10^(M2478/5+1)))-5,Q2478)</f>
        <v>39.463213092544073</v>
      </c>
      <c r="T2478">
        <f>(F2478/E2478)*S2478</f>
        <v>0.23808876677251323</v>
      </c>
      <c r="U2478">
        <v>5887</v>
      </c>
      <c r="V2478" t="s">
        <v>1639</v>
      </c>
    </row>
    <row r="2479" spans="2:22" x14ac:dyDescent="0.25">
      <c r="B2479">
        <v>26719</v>
      </c>
      <c r="C2479" t="s">
        <v>1639</v>
      </c>
      <c r="E2479">
        <v>41.56</v>
      </c>
      <c r="F2479">
        <v>0.03</v>
      </c>
      <c r="G2479">
        <v>2050</v>
      </c>
      <c r="H2479" t="s">
        <v>21</v>
      </c>
      <c r="I2479" t="s">
        <v>22</v>
      </c>
      <c r="L2479">
        <v>70</v>
      </c>
      <c r="N2479">
        <v>31</v>
      </c>
      <c r="O2479" t="s">
        <v>1640</v>
      </c>
      <c r="P2479">
        <f t="shared" si="76"/>
        <v>41.56</v>
      </c>
      <c r="Q2479">
        <f t="shared" si="77"/>
        <v>41.56</v>
      </c>
      <c r="S2479">
        <f>IF(AND(M2479&lt;&gt;"",M2479&lt;&gt;18.5),5*LOG10(10^(Q2479/5+1)*W$1/(10^(M2479/5+1)))-5,Q2479)</f>
        <v>41.56</v>
      </c>
      <c r="T2479">
        <f>(F2479/E2479)*S2479</f>
        <v>0.03</v>
      </c>
      <c r="U2479">
        <v>5887</v>
      </c>
      <c r="V2479" t="s">
        <v>1639</v>
      </c>
    </row>
    <row r="2480" spans="2:22" x14ac:dyDescent="0.25">
      <c r="B2480">
        <v>26733</v>
      </c>
      <c r="C2480" t="s">
        <v>1641</v>
      </c>
      <c r="E2480">
        <v>40.83</v>
      </c>
      <c r="F2480">
        <v>0.25</v>
      </c>
      <c r="G2480">
        <v>1120</v>
      </c>
      <c r="H2480" t="s">
        <v>21</v>
      </c>
      <c r="I2480" t="s">
        <v>12</v>
      </c>
      <c r="K2480">
        <v>0.30969999999999998</v>
      </c>
      <c r="L2480">
        <v>70</v>
      </c>
      <c r="N2480">
        <v>34</v>
      </c>
      <c r="O2480" t="s">
        <v>24</v>
      </c>
      <c r="P2480">
        <f t="shared" si="76"/>
        <v>40.244140862428672</v>
      </c>
      <c r="Q2480">
        <f t="shared" si="77"/>
        <v>40.244140862428672</v>
      </c>
      <c r="S2480">
        <f>IF(AND(M2480&lt;&gt;"",M2480&lt;&gt;18.5),5*LOG10(10^(Q2480/5+1)*W$1/(10^(M2480/5+1)))-5,Q2480)</f>
        <v>40.244140862428672</v>
      </c>
      <c r="T2480">
        <f>(F2480/E2480)*S2480</f>
        <v>0.24641281448952165</v>
      </c>
      <c r="U2480">
        <v>5897</v>
      </c>
      <c r="V2480" t="s">
        <v>1642</v>
      </c>
    </row>
    <row r="2481" spans="2:22" x14ac:dyDescent="0.25">
      <c r="B2481">
        <v>26734</v>
      </c>
      <c r="C2481" t="s">
        <v>1641</v>
      </c>
      <c r="E2481">
        <v>40.93</v>
      </c>
      <c r="F2481">
        <v>0.19</v>
      </c>
      <c r="G2481">
        <v>1170</v>
      </c>
      <c r="H2481" t="s">
        <v>21</v>
      </c>
      <c r="I2481" t="s">
        <v>12</v>
      </c>
      <c r="K2481">
        <v>0.30969999999999998</v>
      </c>
      <c r="L2481">
        <v>70</v>
      </c>
      <c r="N2481">
        <v>34</v>
      </c>
      <c r="O2481" t="s">
        <v>25</v>
      </c>
      <c r="P2481">
        <f t="shared" si="76"/>
        <v>40.344140862428674</v>
      </c>
      <c r="Q2481">
        <f t="shared" si="77"/>
        <v>40.344140862428674</v>
      </c>
      <c r="S2481">
        <f>IF(AND(M2481&lt;&gt;"",M2481&lt;&gt;18.5),5*LOG10(10^(Q2481/5+1)*W$1/(10^(M2481/5+1)))-5,Q2481)</f>
        <v>40.344140862428674</v>
      </c>
      <c r="T2481">
        <f>(F2481/E2481)*S2481</f>
        <v>0.18728039980115924</v>
      </c>
      <c r="U2481">
        <v>5897</v>
      </c>
      <c r="V2481" t="s">
        <v>1642</v>
      </c>
    </row>
    <row r="2482" spans="2:22" x14ac:dyDescent="0.25">
      <c r="B2482">
        <v>26735</v>
      </c>
      <c r="C2482" t="s">
        <v>1641</v>
      </c>
      <c r="E2482">
        <v>40.71</v>
      </c>
      <c r="F2482">
        <v>0.15</v>
      </c>
      <c r="G2482">
        <v>1390</v>
      </c>
      <c r="H2482" t="s">
        <v>21</v>
      </c>
      <c r="I2482" t="s">
        <v>26</v>
      </c>
      <c r="L2482">
        <v>70</v>
      </c>
      <c r="N2482">
        <v>33</v>
      </c>
      <c r="O2482" t="s">
        <v>27</v>
      </c>
      <c r="P2482">
        <f t="shared" si="76"/>
        <v>40.71</v>
      </c>
      <c r="Q2482">
        <f t="shared" si="77"/>
        <v>40.71</v>
      </c>
      <c r="S2482">
        <f>IF(AND(M2482&lt;&gt;"",M2482&lt;&gt;18.5),5*LOG10(10^(Q2482/5+1)*W$1/(10^(M2482/5+1)))-5,Q2482)</f>
        <v>40.71</v>
      </c>
      <c r="T2482">
        <f>(F2482/E2482)*S2482</f>
        <v>0.15</v>
      </c>
      <c r="U2482">
        <v>5897</v>
      </c>
      <c r="V2482" t="s">
        <v>1642</v>
      </c>
    </row>
    <row r="2483" spans="2:22" x14ac:dyDescent="0.25">
      <c r="B2483">
        <v>26736</v>
      </c>
      <c r="C2483" t="s">
        <v>1641</v>
      </c>
      <c r="E2483">
        <v>40.74</v>
      </c>
      <c r="F2483">
        <v>0.15</v>
      </c>
      <c r="G2483">
        <v>1410</v>
      </c>
      <c r="H2483" t="s">
        <v>21</v>
      </c>
      <c r="I2483" t="s">
        <v>26</v>
      </c>
      <c r="L2483">
        <v>70</v>
      </c>
      <c r="N2483">
        <v>33</v>
      </c>
      <c r="O2483" t="s">
        <v>28</v>
      </c>
      <c r="P2483">
        <f t="shared" si="76"/>
        <v>40.74</v>
      </c>
      <c r="Q2483">
        <f t="shared" si="77"/>
        <v>40.74</v>
      </c>
      <c r="S2483">
        <f>IF(AND(M2483&lt;&gt;"",M2483&lt;&gt;18.5),5*LOG10(10^(Q2483/5+1)*W$1/(10^(M2483/5+1)))-5,Q2483)</f>
        <v>40.74</v>
      </c>
      <c r="T2483">
        <f>(F2483/E2483)*S2483</f>
        <v>0.15</v>
      </c>
      <c r="U2483">
        <v>5897</v>
      </c>
      <c r="V2483" t="s">
        <v>1642</v>
      </c>
    </row>
    <row r="2484" spans="2:22" x14ac:dyDescent="0.25">
      <c r="B2484">
        <v>26784</v>
      </c>
      <c r="C2484" t="s">
        <v>1643</v>
      </c>
      <c r="E2484">
        <v>40.71</v>
      </c>
      <c r="F2484">
        <v>0.35</v>
      </c>
      <c r="G2484">
        <v>1220</v>
      </c>
      <c r="H2484" t="s">
        <v>21</v>
      </c>
      <c r="I2484" t="s">
        <v>12</v>
      </c>
      <c r="K2484">
        <v>0.13486699999999999</v>
      </c>
      <c r="L2484">
        <v>70</v>
      </c>
      <c r="N2484">
        <v>34</v>
      </c>
      <c r="O2484" t="s">
        <v>25</v>
      </c>
      <c r="P2484">
        <f t="shared" si="76"/>
        <v>40.435275161740201</v>
      </c>
      <c r="Q2484">
        <f t="shared" si="77"/>
        <v>40.435275161740201</v>
      </c>
      <c r="S2484">
        <f>IF(AND(M2484&lt;&gt;"",M2484&lt;&gt;18.5),5*LOG10(10^(Q2484/5+1)*W$1/(10^(M2484/5+1)))-5,Q2484)</f>
        <v>40.435275161740201</v>
      </c>
      <c r="T2484">
        <f>(F2484/E2484)*S2484</f>
        <v>0.34763808171478927</v>
      </c>
      <c r="U2484">
        <v>5923</v>
      </c>
      <c r="V2484" t="s">
        <v>1643</v>
      </c>
    </row>
    <row r="2485" spans="2:22" x14ac:dyDescent="0.25">
      <c r="B2485">
        <v>26785</v>
      </c>
      <c r="C2485" t="s">
        <v>1643</v>
      </c>
      <c r="E2485">
        <v>40.76</v>
      </c>
      <c r="F2485">
        <v>0.37</v>
      </c>
      <c r="G2485">
        <v>1250</v>
      </c>
      <c r="H2485" t="s">
        <v>21</v>
      </c>
      <c r="I2485" t="s">
        <v>12</v>
      </c>
      <c r="K2485">
        <v>0.13486699999999999</v>
      </c>
      <c r="L2485">
        <v>70</v>
      </c>
      <c r="N2485">
        <v>34</v>
      </c>
      <c r="O2485" t="s">
        <v>24</v>
      </c>
      <c r="P2485">
        <f t="shared" si="76"/>
        <v>40.485275161740198</v>
      </c>
      <c r="Q2485">
        <f t="shared" si="77"/>
        <v>40.485275161740198</v>
      </c>
      <c r="S2485">
        <f>IF(AND(M2485&lt;&gt;"",M2485&lt;&gt;18.5),5*LOG10(10^(Q2485/5+1)*W$1/(10^(M2485/5+1)))-5,Q2485)</f>
        <v>40.485275161740198</v>
      </c>
      <c r="T2485">
        <f>(F2485/E2485)*S2485</f>
        <v>0.36750617786663087</v>
      </c>
      <c r="U2485">
        <v>5923</v>
      </c>
      <c r="V2485" t="s">
        <v>1643</v>
      </c>
    </row>
    <row r="2486" spans="2:22" x14ac:dyDescent="0.25">
      <c r="B2486">
        <v>26788</v>
      </c>
      <c r="C2486" t="s">
        <v>1644</v>
      </c>
      <c r="E2486">
        <v>41.39</v>
      </c>
      <c r="F2486">
        <v>0.16</v>
      </c>
      <c r="G2486">
        <v>1380</v>
      </c>
      <c r="H2486" t="s">
        <v>21</v>
      </c>
      <c r="I2486" t="s">
        <v>64</v>
      </c>
      <c r="K2486">
        <v>0.37076300000000001</v>
      </c>
      <c r="L2486">
        <v>70</v>
      </c>
      <c r="N2486">
        <v>38</v>
      </c>
      <c r="O2486" t="s">
        <v>27</v>
      </c>
      <c r="P2486">
        <f t="shared" si="76"/>
        <v>40.705188133381476</v>
      </c>
      <c r="Q2486">
        <f t="shared" si="77"/>
        <v>40.705188133381476</v>
      </c>
      <c r="S2486">
        <f>IF(AND(M2486&lt;&gt;"",M2486&lt;&gt;18.5),5*LOG10(10^(Q2486/5+1)*W$1/(10^(M2486/5+1)))-5,Q2486)</f>
        <v>40.705188133381476</v>
      </c>
      <c r="T2486">
        <f>(F2486/E2486)*S2486</f>
        <v>0.15735274465670537</v>
      </c>
      <c r="U2486">
        <v>5926</v>
      </c>
      <c r="V2486" t="s">
        <v>1645</v>
      </c>
    </row>
    <row r="2487" spans="2:22" x14ac:dyDescent="0.25">
      <c r="B2487">
        <v>26789</v>
      </c>
      <c r="C2487" t="s">
        <v>1644</v>
      </c>
      <c r="E2487">
        <v>40.700000000000003</v>
      </c>
      <c r="F2487">
        <v>0.19</v>
      </c>
      <c r="G2487">
        <v>1380</v>
      </c>
      <c r="H2487" t="s">
        <v>21</v>
      </c>
      <c r="I2487" t="s">
        <v>123</v>
      </c>
      <c r="L2487">
        <v>70</v>
      </c>
      <c r="N2487">
        <v>31</v>
      </c>
      <c r="O2487" t="s">
        <v>1646</v>
      </c>
      <c r="P2487">
        <f t="shared" si="76"/>
        <v>40.700000000000003</v>
      </c>
      <c r="Q2487">
        <f t="shared" si="77"/>
        <v>40.700000000000003</v>
      </c>
      <c r="S2487">
        <f>IF(AND(M2487&lt;&gt;"",M2487&lt;&gt;18.5),5*LOG10(10^(Q2487/5+1)*W$1/(10^(M2487/5+1)))-5,Q2487)</f>
        <v>40.700000000000003</v>
      </c>
      <c r="T2487">
        <f>(F2487/E2487)*S2487</f>
        <v>0.19000000000000003</v>
      </c>
      <c r="U2487">
        <v>5926</v>
      </c>
      <c r="V2487" t="s">
        <v>1645</v>
      </c>
    </row>
    <row r="2488" spans="2:22" x14ac:dyDescent="0.25">
      <c r="B2488">
        <v>26790</v>
      </c>
      <c r="C2488" t="s">
        <v>1644</v>
      </c>
      <c r="E2488">
        <v>41.45</v>
      </c>
      <c r="F2488">
        <v>0.26</v>
      </c>
      <c r="G2488">
        <v>1420</v>
      </c>
      <c r="H2488" t="s">
        <v>21</v>
      </c>
      <c r="I2488" t="s">
        <v>12</v>
      </c>
      <c r="K2488">
        <v>0.37159999999999999</v>
      </c>
      <c r="L2488">
        <v>70</v>
      </c>
      <c r="N2488">
        <v>34</v>
      </c>
      <c r="O2488" t="s">
        <v>1648</v>
      </c>
      <c r="P2488">
        <f t="shared" si="76"/>
        <v>40.763862617785477</v>
      </c>
      <c r="Q2488">
        <f t="shared" si="77"/>
        <v>40.763862617785477</v>
      </c>
      <c r="S2488">
        <f>IF(AND(M2488&lt;&gt;"",M2488&lt;&gt;18.5),5*LOG10(10^(Q2488/5+1)*W$1/(10^(M2488/5+1)))-5,Q2488)</f>
        <v>40.763862617785477</v>
      </c>
      <c r="T2488">
        <f>(F2488/E2488)*S2488</f>
        <v>0.25569612257235763</v>
      </c>
      <c r="U2488">
        <v>5926</v>
      </c>
      <c r="V2488" t="s">
        <v>1647</v>
      </c>
    </row>
    <row r="2489" spans="2:22" x14ac:dyDescent="0.25">
      <c r="B2489">
        <v>26791</v>
      </c>
      <c r="C2489" t="s">
        <v>1644</v>
      </c>
      <c r="E2489">
        <v>41.56</v>
      </c>
      <c r="F2489">
        <v>0.14000000000000001</v>
      </c>
      <c r="G2489">
        <v>1500</v>
      </c>
      <c r="H2489" t="s">
        <v>21</v>
      </c>
      <c r="I2489" t="s">
        <v>43</v>
      </c>
      <c r="K2489">
        <v>0.37159999999999999</v>
      </c>
      <c r="L2489">
        <v>70</v>
      </c>
      <c r="N2489">
        <v>34</v>
      </c>
      <c r="O2489" t="s">
        <v>27</v>
      </c>
      <c r="P2489">
        <f t="shared" si="76"/>
        <v>40.873862617785477</v>
      </c>
      <c r="Q2489">
        <f t="shared" si="77"/>
        <v>40.873862617785477</v>
      </c>
      <c r="S2489">
        <f>IF(AND(M2489&lt;&gt;"",M2489&lt;&gt;18.5),5*LOG10(10^(Q2489/5+1)*W$1/(10^(M2489/5+1)))-5,Q2489)</f>
        <v>40.873862617785477</v>
      </c>
      <c r="T2489">
        <f>(F2489/E2489)*S2489</f>
        <v>0.13768866136886351</v>
      </c>
      <c r="U2489">
        <v>5926</v>
      </c>
      <c r="V2489" t="s">
        <v>1647</v>
      </c>
    </row>
    <row r="2490" spans="2:22" x14ac:dyDescent="0.25">
      <c r="B2490">
        <v>26792</v>
      </c>
      <c r="C2490" t="s">
        <v>1644</v>
      </c>
      <c r="E2490">
        <v>41.63</v>
      </c>
      <c r="F2490">
        <v>0.25</v>
      </c>
      <c r="G2490">
        <v>1550</v>
      </c>
      <c r="H2490" t="s">
        <v>21</v>
      </c>
      <c r="I2490" t="s">
        <v>12</v>
      </c>
      <c r="K2490">
        <v>0.37159999999999999</v>
      </c>
      <c r="L2490">
        <v>70</v>
      </c>
      <c r="N2490">
        <v>34</v>
      </c>
      <c r="O2490" t="s">
        <v>1649</v>
      </c>
      <c r="P2490">
        <f t="shared" si="76"/>
        <v>40.94386261778547</v>
      </c>
      <c r="Q2490">
        <f t="shared" si="77"/>
        <v>40.94386261778547</v>
      </c>
      <c r="S2490">
        <f>IF(AND(M2490&lt;&gt;"",M2490&lt;&gt;18.5),5*LOG10(10^(Q2490/5+1)*W$1/(10^(M2490/5+1)))-5,Q2490)</f>
        <v>40.94386261778547</v>
      </c>
      <c r="T2490">
        <f>(F2490/E2490)*S2490</f>
        <v>0.245879549710458</v>
      </c>
      <c r="U2490">
        <v>5926</v>
      </c>
      <c r="V2490" t="s">
        <v>1647</v>
      </c>
    </row>
    <row r="2491" spans="2:22" x14ac:dyDescent="0.25">
      <c r="B2491">
        <v>26793</v>
      </c>
      <c r="C2491" t="s">
        <v>1644</v>
      </c>
      <c r="E2491">
        <v>41.34</v>
      </c>
      <c r="F2491">
        <v>0.17</v>
      </c>
      <c r="G2491">
        <v>1850</v>
      </c>
      <c r="H2491" t="s">
        <v>21</v>
      </c>
      <c r="I2491" t="s">
        <v>26</v>
      </c>
      <c r="L2491">
        <v>70</v>
      </c>
      <c r="N2491">
        <v>33</v>
      </c>
      <c r="O2491" t="s">
        <v>27</v>
      </c>
      <c r="P2491">
        <f t="shared" si="76"/>
        <v>41.34</v>
      </c>
      <c r="Q2491">
        <f t="shared" si="77"/>
        <v>41.34</v>
      </c>
      <c r="S2491">
        <f>IF(AND(M2491&lt;&gt;"",M2491&lt;&gt;18.5),5*LOG10(10^(Q2491/5+1)*W$1/(10^(M2491/5+1)))-5,Q2491)</f>
        <v>41.34</v>
      </c>
      <c r="T2491">
        <f>(F2491/E2491)*S2491</f>
        <v>0.17</v>
      </c>
      <c r="U2491">
        <v>5926</v>
      </c>
      <c r="V2491" t="s">
        <v>1645</v>
      </c>
    </row>
    <row r="2492" spans="2:22" x14ac:dyDescent="0.25">
      <c r="B2492">
        <v>26794</v>
      </c>
      <c r="C2492" t="s">
        <v>1644</v>
      </c>
      <c r="E2492">
        <v>41.39</v>
      </c>
      <c r="F2492">
        <v>0.17</v>
      </c>
      <c r="G2492">
        <v>1900</v>
      </c>
      <c r="H2492" t="s">
        <v>21</v>
      </c>
      <c r="I2492" t="s">
        <v>26</v>
      </c>
      <c r="L2492">
        <v>70</v>
      </c>
      <c r="N2492">
        <v>33</v>
      </c>
      <c r="O2492" t="s">
        <v>28</v>
      </c>
      <c r="P2492">
        <f t="shared" si="76"/>
        <v>41.39</v>
      </c>
      <c r="Q2492">
        <f t="shared" si="77"/>
        <v>41.39</v>
      </c>
      <c r="S2492">
        <f>IF(AND(M2492&lt;&gt;"",M2492&lt;&gt;18.5),5*LOG10(10^(Q2492/5+1)*W$1/(10^(M2492/5+1)))-5,Q2492)</f>
        <v>41.39</v>
      </c>
      <c r="T2492">
        <f>(F2492/E2492)*S2492</f>
        <v>0.17000000000000004</v>
      </c>
      <c r="U2492">
        <v>5926</v>
      </c>
      <c r="V2492" t="s">
        <v>1645</v>
      </c>
    </row>
    <row r="2493" spans="2:22" x14ac:dyDescent="0.25">
      <c r="B2493">
        <v>26797</v>
      </c>
      <c r="C2493" t="s">
        <v>1650</v>
      </c>
      <c r="E2493">
        <v>41</v>
      </c>
      <c r="F2493">
        <v>0.22</v>
      </c>
      <c r="G2493">
        <v>1180</v>
      </c>
      <c r="H2493" t="s">
        <v>21</v>
      </c>
      <c r="I2493" t="s">
        <v>12</v>
      </c>
      <c r="K2493">
        <v>0.34189999999999998</v>
      </c>
      <c r="L2493">
        <v>70</v>
      </c>
      <c r="N2493">
        <v>34</v>
      </c>
      <c r="O2493" t="s">
        <v>25</v>
      </c>
      <c r="P2493">
        <f t="shared" si="76"/>
        <v>40.361399235538407</v>
      </c>
      <c r="Q2493">
        <f t="shared" si="77"/>
        <v>40.361399235538407</v>
      </c>
      <c r="S2493">
        <f>IF(AND(M2493&lt;&gt;"",M2493&lt;&gt;18.5),5*LOG10(10^(Q2493/5+1)*W$1/(10^(M2493/5+1)))-5,Q2493)</f>
        <v>40.361399235538407</v>
      </c>
      <c r="T2493">
        <f>(F2493/E2493)*S2493</f>
        <v>0.21657336175166952</v>
      </c>
      <c r="U2493">
        <v>5929</v>
      </c>
      <c r="V2493" t="s">
        <v>1651</v>
      </c>
    </row>
    <row r="2494" spans="2:22" x14ac:dyDescent="0.25">
      <c r="B2494">
        <v>26798</v>
      </c>
      <c r="C2494" t="s">
        <v>1650</v>
      </c>
      <c r="E2494">
        <v>41.08</v>
      </c>
      <c r="F2494">
        <v>0.3</v>
      </c>
      <c r="G2494">
        <v>1230</v>
      </c>
      <c r="H2494" t="s">
        <v>21</v>
      </c>
      <c r="I2494" t="s">
        <v>12</v>
      </c>
      <c r="K2494">
        <v>0.34189999999999998</v>
      </c>
      <c r="L2494">
        <v>70</v>
      </c>
      <c r="N2494">
        <v>34</v>
      </c>
      <c r="O2494" t="s">
        <v>24</v>
      </c>
      <c r="P2494">
        <f t="shared" si="76"/>
        <v>40.441399235538412</v>
      </c>
      <c r="Q2494">
        <f t="shared" si="77"/>
        <v>40.441399235538412</v>
      </c>
      <c r="S2494">
        <f>IF(AND(M2494&lt;&gt;"",M2494&lt;&gt;18.5),5*LOG10(10^(Q2494/5+1)*W$1/(10^(M2494/5+1)))-5,Q2494)</f>
        <v>40.441399235538412</v>
      </c>
      <c r="T2494">
        <f>(F2494/E2494)*S2494</f>
        <v>0.29533641116508091</v>
      </c>
      <c r="U2494">
        <v>5929</v>
      </c>
      <c r="V2494" t="s">
        <v>1651</v>
      </c>
    </row>
    <row r="2495" spans="2:22" x14ac:dyDescent="0.25">
      <c r="B2495">
        <v>26799</v>
      </c>
      <c r="C2495" t="s">
        <v>1650</v>
      </c>
      <c r="E2495">
        <v>40.94</v>
      </c>
      <c r="F2495">
        <v>0.19</v>
      </c>
      <c r="G2495">
        <v>1540</v>
      </c>
      <c r="H2495" t="s">
        <v>21</v>
      </c>
      <c r="I2495" t="s">
        <v>26</v>
      </c>
      <c r="L2495">
        <v>70</v>
      </c>
      <c r="N2495">
        <v>33</v>
      </c>
      <c r="O2495" t="s">
        <v>27</v>
      </c>
      <c r="P2495">
        <f t="shared" si="76"/>
        <v>40.94</v>
      </c>
      <c r="Q2495">
        <f t="shared" si="77"/>
        <v>40.94</v>
      </c>
      <c r="S2495">
        <f>IF(AND(M2495&lt;&gt;"",M2495&lt;&gt;18.5),5*LOG10(10^(Q2495/5+1)*W$1/(10^(M2495/5+1)))-5,Q2495)</f>
        <v>40.94</v>
      </c>
      <c r="T2495">
        <f>(F2495/E2495)*S2495</f>
        <v>0.19000000000000003</v>
      </c>
      <c r="U2495">
        <v>5929</v>
      </c>
      <c r="V2495" t="s">
        <v>1651</v>
      </c>
    </row>
    <row r="2496" spans="2:22" x14ac:dyDescent="0.25">
      <c r="B2496">
        <v>26800</v>
      </c>
      <c r="C2496" t="s">
        <v>1650</v>
      </c>
      <c r="E2496">
        <v>40.98</v>
      </c>
      <c r="F2496">
        <v>0.19</v>
      </c>
      <c r="G2496">
        <v>1570</v>
      </c>
      <c r="H2496" t="s">
        <v>21</v>
      </c>
      <c r="I2496" t="s">
        <v>26</v>
      </c>
      <c r="L2496">
        <v>70</v>
      </c>
      <c r="N2496">
        <v>33</v>
      </c>
      <c r="O2496" t="s">
        <v>28</v>
      </c>
      <c r="P2496">
        <f t="shared" si="76"/>
        <v>40.98</v>
      </c>
      <c r="Q2496">
        <f t="shared" si="77"/>
        <v>40.98</v>
      </c>
      <c r="S2496">
        <f>IF(AND(M2496&lt;&gt;"",M2496&lt;&gt;18.5),5*LOG10(10^(Q2496/5+1)*W$1/(10^(M2496/5+1)))-5,Q2496)</f>
        <v>40.98</v>
      </c>
      <c r="T2496">
        <f>(F2496/E2496)*S2496</f>
        <v>0.19</v>
      </c>
      <c r="U2496">
        <v>5929</v>
      </c>
      <c r="V2496" t="s">
        <v>1651</v>
      </c>
    </row>
    <row r="2497" spans="2:22" x14ac:dyDescent="0.25">
      <c r="B2497">
        <v>26807</v>
      </c>
      <c r="C2497" t="s">
        <v>1652</v>
      </c>
      <c r="E2497">
        <v>40.74</v>
      </c>
      <c r="F2497">
        <v>0.16</v>
      </c>
      <c r="G2497">
        <v>1410</v>
      </c>
      <c r="H2497" t="s">
        <v>21</v>
      </c>
      <c r="I2497" t="s">
        <v>22</v>
      </c>
      <c r="L2497">
        <v>70</v>
      </c>
      <c r="N2497">
        <v>31</v>
      </c>
      <c r="O2497" t="s">
        <v>1653</v>
      </c>
      <c r="P2497">
        <f t="shared" si="76"/>
        <v>40.74</v>
      </c>
      <c r="Q2497">
        <f t="shared" si="77"/>
        <v>40.74</v>
      </c>
      <c r="S2497">
        <f>IF(AND(M2497&lt;&gt;"",M2497&lt;&gt;18.5),5*LOG10(10^(Q2497/5+1)*W$1/(10^(M2497/5+1)))-5,Q2497)</f>
        <v>40.74</v>
      </c>
      <c r="T2497">
        <f>(F2497/E2497)*S2497</f>
        <v>0.16</v>
      </c>
      <c r="U2497">
        <v>5936</v>
      </c>
      <c r="V2497" t="s">
        <v>1652</v>
      </c>
    </row>
    <row r="2498" spans="2:22" x14ac:dyDescent="0.25">
      <c r="B2498">
        <v>27001</v>
      </c>
      <c r="C2498" t="s">
        <v>1654</v>
      </c>
      <c r="E2498">
        <v>39.06</v>
      </c>
      <c r="F2498">
        <v>0.47</v>
      </c>
      <c r="G2498">
        <v>649</v>
      </c>
      <c r="H2498" t="s">
        <v>21</v>
      </c>
      <c r="I2498" t="s">
        <v>22</v>
      </c>
      <c r="L2498">
        <v>70</v>
      </c>
      <c r="N2498">
        <v>31</v>
      </c>
      <c r="O2498" t="s">
        <v>1655</v>
      </c>
      <c r="P2498">
        <f t="shared" ref="P2498:P2561" si="78">IF((K2498&lt;&gt;""),5*LOG10(10^(E2498/5+1)/(K2498+1))-5,E2498)</f>
        <v>39.06</v>
      </c>
      <c r="Q2498">
        <f t="shared" ref="Q2498:Q2561" si="79">IF(AND(L2498&lt;&gt;"",L2498&lt;&gt;70),5*LOG10(10^(P2498/5+1)*L2498/70)-5,P2498)</f>
        <v>39.06</v>
      </c>
      <c r="S2498">
        <f>IF(AND(M2498&lt;&gt;"",M2498&lt;&gt;18.5),5*LOG10(10^(Q2498/5+1)*W$1/(10^(M2498/5+1)))-5,Q2498)</f>
        <v>39.06</v>
      </c>
      <c r="T2498">
        <f>(F2498/E2498)*S2498</f>
        <v>0.46999999999999992</v>
      </c>
      <c r="U2498">
        <v>5951</v>
      </c>
      <c r="V2498" t="s">
        <v>1654</v>
      </c>
    </row>
    <row r="2499" spans="2:22" x14ac:dyDescent="0.25">
      <c r="B2499">
        <v>27002</v>
      </c>
      <c r="C2499" t="s">
        <v>1654</v>
      </c>
      <c r="E2499">
        <v>41.11</v>
      </c>
      <c r="F2499">
        <v>0.3</v>
      </c>
      <c r="G2499">
        <v>1210</v>
      </c>
      <c r="H2499" t="s">
        <v>21</v>
      </c>
      <c r="I2499" t="s">
        <v>12</v>
      </c>
      <c r="K2499">
        <v>0.37730900000000001</v>
      </c>
      <c r="L2499">
        <v>70</v>
      </c>
      <c r="N2499">
        <v>34</v>
      </c>
      <c r="O2499" t="s">
        <v>142</v>
      </c>
      <c r="P2499">
        <f t="shared" si="78"/>
        <v>40.414843073079226</v>
      </c>
      <c r="Q2499">
        <f t="shared" si="79"/>
        <v>40.414843073079226</v>
      </c>
      <c r="S2499">
        <f>IF(AND(M2499&lt;&gt;"",M2499&lt;&gt;18.5),5*LOG10(10^(Q2499/5+1)*W$1/(10^(M2499/5+1)))-5,Q2499)</f>
        <v>40.414843073079226</v>
      </c>
      <c r="T2499">
        <f>(F2499/E2499)*S2499</f>
        <v>0.29492709613047352</v>
      </c>
      <c r="U2499">
        <v>5951</v>
      </c>
      <c r="V2499" t="s">
        <v>1654</v>
      </c>
    </row>
    <row r="2500" spans="2:22" x14ac:dyDescent="0.25">
      <c r="B2500">
        <v>27003</v>
      </c>
      <c r="C2500" t="s">
        <v>1654</v>
      </c>
      <c r="E2500">
        <v>41.13</v>
      </c>
      <c r="F2500">
        <v>0.27</v>
      </c>
      <c r="G2500">
        <v>1220</v>
      </c>
      <c r="H2500" t="s">
        <v>21</v>
      </c>
      <c r="I2500" t="s">
        <v>12</v>
      </c>
      <c r="K2500">
        <v>0.37730900000000001</v>
      </c>
      <c r="L2500">
        <v>70</v>
      </c>
      <c r="N2500">
        <v>34</v>
      </c>
      <c r="O2500" t="s">
        <v>141</v>
      </c>
      <c r="P2500">
        <f t="shared" si="78"/>
        <v>40.434843073079236</v>
      </c>
      <c r="Q2500">
        <f t="shared" si="79"/>
        <v>40.434843073079236</v>
      </c>
      <c r="S2500">
        <f>IF(AND(M2500&lt;&gt;"",M2500&lt;&gt;18.5),5*LOG10(10^(Q2500/5+1)*W$1/(10^(M2500/5+1)))-5,Q2500)</f>
        <v>40.434843073079236</v>
      </c>
      <c r="T2500">
        <f>(F2500/E2500)*S2500</f>
        <v>0.26543660660664703</v>
      </c>
      <c r="U2500">
        <v>5951</v>
      </c>
      <c r="V2500" t="s">
        <v>1654</v>
      </c>
    </row>
    <row r="2501" spans="2:22" x14ac:dyDescent="0.25">
      <c r="B2501">
        <v>27004</v>
      </c>
      <c r="C2501" t="s">
        <v>1654</v>
      </c>
      <c r="E2501">
        <v>40.950000000000003</v>
      </c>
      <c r="F2501">
        <v>0.2</v>
      </c>
      <c r="G2501">
        <v>1550</v>
      </c>
      <c r="H2501" t="s">
        <v>21</v>
      </c>
      <c r="I2501" t="s">
        <v>26</v>
      </c>
      <c r="L2501">
        <v>70</v>
      </c>
      <c r="N2501">
        <v>33</v>
      </c>
      <c r="O2501" t="s">
        <v>27</v>
      </c>
      <c r="P2501">
        <f t="shared" si="78"/>
        <v>40.950000000000003</v>
      </c>
      <c r="Q2501">
        <f t="shared" si="79"/>
        <v>40.950000000000003</v>
      </c>
      <c r="S2501">
        <f>IF(AND(M2501&lt;&gt;"",M2501&lt;&gt;18.5),5*LOG10(10^(Q2501/5+1)*W$1/(10^(M2501/5+1)))-5,Q2501)</f>
        <v>40.950000000000003</v>
      </c>
      <c r="T2501">
        <f>(F2501/E2501)*S2501</f>
        <v>0.2</v>
      </c>
      <c r="U2501">
        <v>5951</v>
      </c>
      <c r="V2501" t="s">
        <v>1654</v>
      </c>
    </row>
    <row r="2502" spans="2:22" x14ac:dyDescent="0.25">
      <c r="B2502">
        <v>27005</v>
      </c>
      <c r="C2502" t="s">
        <v>1654</v>
      </c>
      <c r="E2502">
        <v>41</v>
      </c>
      <c r="F2502">
        <v>0.2</v>
      </c>
      <c r="G2502">
        <v>1580</v>
      </c>
      <c r="H2502" t="s">
        <v>21</v>
      </c>
      <c r="I2502" t="s">
        <v>26</v>
      </c>
      <c r="L2502">
        <v>70</v>
      </c>
      <c r="N2502">
        <v>33</v>
      </c>
      <c r="O2502" t="s">
        <v>28</v>
      </c>
      <c r="P2502">
        <f t="shared" si="78"/>
        <v>41</v>
      </c>
      <c r="Q2502">
        <f t="shared" si="79"/>
        <v>41</v>
      </c>
      <c r="S2502">
        <f>IF(AND(M2502&lt;&gt;"",M2502&lt;&gt;18.5),5*LOG10(10^(Q2502/5+1)*W$1/(10^(M2502/5+1)))-5,Q2502)</f>
        <v>41</v>
      </c>
      <c r="T2502">
        <f>(F2502/E2502)*S2502</f>
        <v>0.2</v>
      </c>
      <c r="U2502">
        <v>5951</v>
      </c>
      <c r="V2502" t="s">
        <v>1654</v>
      </c>
    </row>
    <row r="2503" spans="2:22" x14ac:dyDescent="0.25">
      <c r="B2503">
        <v>27012</v>
      </c>
      <c r="C2503" t="s">
        <v>1656</v>
      </c>
      <c r="E2503">
        <v>39.67</v>
      </c>
      <c r="F2503">
        <v>0.74</v>
      </c>
      <c r="G2503">
        <v>861</v>
      </c>
      <c r="H2503" t="s">
        <v>21</v>
      </c>
      <c r="I2503" t="s">
        <v>22</v>
      </c>
      <c r="L2503">
        <v>70</v>
      </c>
      <c r="N2503">
        <v>31</v>
      </c>
      <c r="O2503" t="s">
        <v>1657</v>
      </c>
      <c r="P2503">
        <f t="shared" si="78"/>
        <v>39.67</v>
      </c>
      <c r="Q2503">
        <f t="shared" si="79"/>
        <v>39.67</v>
      </c>
      <c r="S2503">
        <f>IF(AND(M2503&lt;&gt;"",M2503&lt;&gt;18.5),5*LOG10(10^(Q2503/5+1)*W$1/(10^(M2503/5+1)))-5,Q2503)</f>
        <v>39.67</v>
      </c>
      <c r="T2503">
        <f>(F2503/E2503)*S2503</f>
        <v>0.7400000000000001</v>
      </c>
      <c r="U2503">
        <v>5957</v>
      </c>
      <c r="V2503" t="s">
        <v>1656</v>
      </c>
    </row>
    <row r="2504" spans="2:22" x14ac:dyDescent="0.25">
      <c r="B2504">
        <v>27013</v>
      </c>
      <c r="C2504" t="s">
        <v>1656</v>
      </c>
      <c r="E2504">
        <v>41.18</v>
      </c>
      <c r="F2504">
        <v>0.32</v>
      </c>
      <c r="G2504">
        <v>1210</v>
      </c>
      <c r="H2504" t="s">
        <v>21</v>
      </c>
      <c r="I2504" t="s">
        <v>12</v>
      </c>
      <c r="K2504">
        <v>0.428703</v>
      </c>
      <c r="L2504">
        <v>70</v>
      </c>
      <c r="N2504">
        <v>34</v>
      </c>
      <c r="O2504" t="s">
        <v>25</v>
      </c>
      <c r="P2504">
        <f t="shared" si="78"/>
        <v>40.405290216671474</v>
      </c>
      <c r="Q2504">
        <f t="shared" si="79"/>
        <v>40.405290216671474</v>
      </c>
      <c r="S2504">
        <f>IF(AND(M2504&lt;&gt;"",M2504&lt;&gt;18.5),5*LOG10(10^(Q2504/5+1)*W$1/(10^(M2504/5+1)))-5,Q2504)</f>
        <v>40.405290216671474</v>
      </c>
      <c r="T2504">
        <f>(F2504/E2504)*S2504</f>
        <v>0.31397991426262439</v>
      </c>
      <c r="U2504">
        <v>5957</v>
      </c>
      <c r="V2504" t="s">
        <v>1656</v>
      </c>
    </row>
    <row r="2505" spans="2:22" x14ac:dyDescent="0.25">
      <c r="B2505">
        <v>27014</v>
      </c>
      <c r="C2505" t="s">
        <v>1656</v>
      </c>
      <c r="E2505">
        <v>42.12</v>
      </c>
      <c r="F2505">
        <v>0.46</v>
      </c>
      <c r="G2505">
        <v>1860</v>
      </c>
      <c r="H2505" t="s">
        <v>21</v>
      </c>
      <c r="I2505" t="s">
        <v>12</v>
      </c>
      <c r="K2505">
        <v>0.428703</v>
      </c>
      <c r="L2505">
        <v>70</v>
      </c>
      <c r="N2505">
        <v>34</v>
      </c>
      <c r="O2505" t="s">
        <v>24</v>
      </c>
      <c r="P2505">
        <f t="shared" si="78"/>
        <v>41.345290216671472</v>
      </c>
      <c r="Q2505">
        <f t="shared" si="79"/>
        <v>41.345290216671472</v>
      </c>
      <c r="S2505">
        <f>IF(AND(M2505&lt;&gt;"",M2505&lt;&gt;18.5),5*LOG10(10^(Q2505/5+1)*W$1/(10^(M2505/5+1)))-5,Q2505)</f>
        <v>41.345290216671472</v>
      </c>
      <c r="T2505">
        <f>(F2505/E2505)*S2505</f>
        <v>0.45153925687722879</v>
      </c>
      <c r="U2505">
        <v>5957</v>
      </c>
      <c r="V2505" t="s">
        <v>1656</v>
      </c>
    </row>
    <row r="2506" spans="2:22" x14ac:dyDescent="0.25">
      <c r="B2506">
        <v>27020</v>
      </c>
      <c r="C2506" t="s">
        <v>1658</v>
      </c>
      <c r="E2506">
        <v>40.06</v>
      </c>
      <c r="F2506">
        <v>0.26</v>
      </c>
      <c r="G2506">
        <v>809</v>
      </c>
      <c r="H2506" t="s">
        <v>21</v>
      </c>
      <c r="I2506" t="s">
        <v>62</v>
      </c>
      <c r="K2506">
        <v>0.27</v>
      </c>
      <c r="L2506">
        <v>74.2</v>
      </c>
      <c r="N2506">
        <v>30</v>
      </c>
      <c r="O2506" t="s">
        <v>27</v>
      </c>
      <c r="P2506">
        <f t="shared" si="78"/>
        <v>39.540981395220228</v>
      </c>
      <c r="Q2506">
        <f t="shared" si="79"/>
        <v>39.667510721544076</v>
      </c>
      <c r="S2506">
        <f>IF(AND(M2506&lt;&gt;"",M2506&lt;&gt;18.5),5*LOG10(10^(Q2506/5+1)*W$1/(10^(M2506/5+1)))-5,Q2506)</f>
        <v>39.667510721544076</v>
      </c>
      <c r="T2506">
        <f>(F2506/E2506)*S2506</f>
        <v>0.25745264072894308</v>
      </c>
      <c r="U2506">
        <v>5963</v>
      </c>
      <c r="V2506" t="s">
        <v>1659</v>
      </c>
    </row>
    <row r="2507" spans="2:22" x14ac:dyDescent="0.25">
      <c r="B2507">
        <v>27021</v>
      </c>
      <c r="C2507" t="s">
        <v>1658</v>
      </c>
      <c r="E2507">
        <v>40.82</v>
      </c>
      <c r="F2507">
        <v>0.18</v>
      </c>
      <c r="G2507">
        <v>1150</v>
      </c>
      <c r="H2507" t="s">
        <v>21</v>
      </c>
      <c r="I2507" t="s">
        <v>1121</v>
      </c>
      <c r="K2507">
        <v>0.27</v>
      </c>
      <c r="N2507">
        <v>28</v>
      </c>
      <c r="O2507" t="s">
        <v>1122</v>
      </c>
      <c r="P2507">
        <f t="shared" si="78"/>
        <v>40.300981395220219</v>
      </c>
      <c r="Q2507">
        <f t="shared" si="79"/>
        <v>40.300981395220219</v>
      </c>
      <c r="S2507">
        <f>IF(AND(M2507&lt;&gt;"",M2507&lt;&gt;18.5),5*LOG10(10^(Q2507/5+1)*W$1/(10^(M2507/5+1)))-5,Q2507)</f>
        <v>40.300981395220219</v>
      </c>
      <c r="T2507">
        <f>(F2507/E2507)*S2507</f>
        <v>0.1777113339328672</v>
      </c>
      <c r="U2507">
        <v>5963</v>
      </c>
      <c r="V2507" t="s">
        <v>1659</v>
      </c>
    </row>
    <row r="2508" spans="2:22" x14ac:dyDescent="0.25">
      <c r="B2508">
        <v>27043</v>
      </c>
      <c r="C2508" t="s">
        <v>1660</v>
      </c>
      <c r="E2508">
        <v>40.31</v>
      </c>
      <c r="F2508">
        <v>0.21</v>
      </c>
      <c r="G2508">
        <v>880</v>
      </c>
      <c r="H2508" t="s">
        <v>21</v>
      </c>
      <c r="I2508" t="s">
        <v>12</v>
      </c>
      <c r="K2508">
        <v>0.30807000000000001</v>
      </c>
      <c r="L2508">
        <v>70</v>
      </c>
      <c r="N2508">
        <v>34</v>
      </c>
      <c r="O2508" t="s">
        <v>32</v>
      </c>
      <c r="P2508">
        <f t="shared" si="78"/>
        <v>39.726845072871114</v>
      </c>
      <c r="Q2508">
        <f t="shared" si="79"/>
        <v>39.726845072871114</v>
      </c>
      <c r="S2508">
        <f>IF(AND(M2508&lt;&gt;"",M2508&lt;&gt;18.5),5*LOG10(10^(Q2508/5+1)*W$1/(10^(M2508/5+1)))-5,Q2508)</f>
        <v>39.726845072871114</v>
      </c>
      <c r="T2508">
        <f>(F2508/E2508)*S2508</f>
        <v>0.20696198127767138</v>
      </c>
      <c r="U2508">
        <v>5967</v>
      </c>
      <c r="V2508" t="s">
        <v>1660</v>
      </c>
    </row>
    <row r="2509" spans="2:22" x14ac:dyDescent="0.25">
      <c r="B2509">
        <v>27044</v>
      </c>
      <c r="C2509" t="s">
        <v>1660</v>
      </c>
      <c r="E2509">
        <v>40.33</v>
      </c>
      <c r="F2509">
        <v>0.26</v>
      </c>
      <c r="G2509">
        <v>890</v>
      </c>
      <c r="H2509" t="s">
        <v>21</v>
      </c>
      <c r="I2509" t="s">
        <v>12</v>
      </c>
      <c r="K2509">
        <v>0.30807000000000001</v>
      </c>
      <c r="L2509">
        <v>70</v>
      </c>
      <c r="N2509">
        <v>34</v>
      </c>
      <c r="O2509" t="s">
        <v>31</v>
      </c>
      <c r="P2509">
        <f t="shared" si="78"/>
        <v>39.746845072871096</v>
      </c>
      <c r="Q2509">
        <f t="shared" si="79"/>
        <v>39.746845072871096</v>
      </c>
      <c r="S2509">
        <f>IF(AND(M2509&lt;&gt;"",M2509&lt;&gt;18.5),5*LOG10(10^(Q2509/5+1)*W$1/(10^(M2509/5+1)))-5,Q2509)</f>
        <v>39.746845072871096</v>
      </c>
      <c r="T2509">
        <f>(F2509/E2509)*S2509</f>
        <v>0.25624050877625804</v>
      </c>
      <c r="U2509">
        <v>5967</v>
      </c>
      <c r="V2509" t="s">
        <v>1660</v>
      </c>
    </row>
    <row r="2510" spans="2:22" x14ac:dyDescent="0.25">
      <c r="B2510">
        <v>27045</v>
      </c>
      <c r="C2510" t="s">
        <v>1660</v>
      </c>
      <c r="E2510">
        <v>40.340000000000003</v>
      </c>
      <c r="F2510">
        <v>0.15</v>
      </c>
      <c r="G2510">
        <v>1170</v>
      </c>
      <c r="H2510" t="s">
        <v>21</v>
      </c>
      <c r="I2510" t="s">
        <v>26</v>
      </c>
      <c r="L2510">
        <v>70</v>
      </c>
      <c r="N2510">
        <v>33</v>
      </c>
      <c r="O2510" t="s">
        <v>27</v>
      </c>
      <c r="P2510">
        <f t="shared" si="78"/>
        <v>40.340000000000003</v>
      </c>
      <c r="Q2510">
        <f t="shared" si="79"/>
        <v>40.340000000000003</v>
      </c>
      <c r="S2510">
        <f>IF(AND(M2510&lt;&gt;"",M2510&lt;&gt;18.5),5*LOG10(10^(Q2510/5+1)*W$1/(10^(M2510/5+1)))-5,Q2510)</f>
        <v>40.340000000000003</v>
      </c>
      <c r="T2510">
        <f>(F2510/E2510)*S2510</f>
        <v>0.15</v>
      </c>
      <c r="U2510">
        <v>5967</v>
      </c>
      <c r="V2510" t="s">
        <v>1660</v>
      </c>
    </row>
    <row r="2511" spans="2:22" x14ac:dyDescent="0.25">
      <c r="B2511">
        <v>27046</v>
      </c>
      <c r="C2511" t="s">
        <v>1660</v>
      </c>
      <c r="E2511">
        <v>40.380000000000003</v>
      </c>
      <c r="F2511">
        <v>0.15</v>
      </c>
      <c r="G2511">
        <v>1190</v>
      </c>
      <c r="H2511" t="s">
        <v>21</v>
      </c>
      <c r="I2511" t="s">
        <v>26</v>
      </c>
      <c r="L2511">
        <v>70</v>
      </c>
      <c r="N2511">
        <v>33</v>
      </c>
      <c r="O2511" t="s">
        <v>28</v>
      </c>
      <c r="P2511">
        <f t="shared" si="78"/>
        <v>40.380000000000003</v>
      </c>
      <c r="Q2511">
        <f t="shared" si="79"/>
        <v>40.380000000000003</v>
      </c>
      <c r="S2511">
        <f>IF(AND(M2511&lt;&gt;"",M2511&lt;&gt;18.5),5*LOG10(10^(Q2511/5+1)*W$1/(10^(M2511/5+1)))-5,Q2511)</f>
        <v>40.380000000000003</v>
      </c>
      <c r="T2511">
        <f>(F2511/E2511)*S2511</f>
        <v>0.15</v>
      </c>
      <c r="U2511">
        <v>5967</v>
      </c>
      <c r="V2511" t="s">
        <v>1660</v>
      </c>
    </row>
    <row r="2512" spans="2:22" x14ac:dyDescent="0.25">
      <c r="B2512">
        <v>27075</v>
      </c>
      <c r="C2512" t="s">
        <v>1661</v>
      </c>
      <c r="E2512">
        <v>38.65</v>
      </c>
      <c r="F2512">
        <v>0.11</v>
      </c>
      <c r="G2512">
        <v>482</v>
      </c>
      <c r="H2512" t="s">
        <v>21</v>
      </c>
      <c r="I2512" t="s">
        <v>43</v>
      </c>
      <c r="K2512">
        <v>0.115</v>
      </c>
      <c r="L2512">
        <v>70</v>
      </c>
      <c r="N2512">
        <v>34</v>
      </c>
      <c r="O2512" t="s">
        <v>27</v>
      </c>
      <c r="P2512">
        <f t="shared" si="78"/>
        <v>38.41362566307911</v>
      </c>
      <c r="Q2512">
        <f t="shared" si="79"/>
        <v>38.41362566307911</v>
      </c>
      <c r="S2512">
        <f>IF(AND(M2512&lt;&gt;"",M2512&lt;&gt;18.5),5*LOG10(10^(Q2512/5+1)*W$1/(10^(M2512/5+1)))-5,Q2512)</f>
        <v>38.41362566307911</v>
      </c>
      <c r="T2512">
        <f>(F2512/E2512)*S2512</f>
        <v>0.10932726579401558</v>
      </c>
      <c r="U2512">
        <v>5976</v>
      </c>
      <c r="V2512" t="s">
        <v>1662</v>
      </c>
    </row>
    <row r="2513" spans="2:22" x14ac:dyDescent="0.25">
      <c r="B2513">
        <v>27096</v>
      </c>
      <c r="C2513" t="s">
        <v>1663</v>
      </c>
      <c r="E2513">
        <v>40.25</v>
      </c>
      <c r="F2513">
        <v>0.39</v>
      </c>
      <c r="G2513">
        <v>1120</v>
      </c>
      <c r="H2513" t="s">
        <v>21</v>
      </c>
      <c r="I2513" t="s">
        <v>22</v>
      </c>
      <c r="L2513">
        <v>70</v>
      </c>
      <c r="N2513">
        <v>31</v>
      </c>
      <c r="O2513" t="s">
        <v>1664</v>
      </c>
      <c r="P2513">
        <f t="shared" si="78"/>
        <v>40.25</v>
      </c>
      <c r="Q2513">
        <f t="shared" si="79"/>
        <v>40.25</v>
      </c>
      <c r="S2513">
        <f>IF(AND(M2513&lt;&gt;"",M2513&lt;&gt;18.5),5*LOG10(10^(Q2513/5+1)*W$1/(10^(M2513/5+1)))-5,Q2513)</f>
        <v>40.25</v>
      </c>
      <c r="T2513">
        <f>(F2513/E2513)*S2513</f>
        <v>0.39</v>
      </c>
      <c r="U2513">
        <v>5980</v>
      </c>
      <c r="V2513" t="s">
        <v>1663</v>
      </c>
    </row>
    <row r="2514" spans="2:22" x14ac:dyDescent="0.25">
      <c r="B2514">
        <v>27097</v>
      </c>
      <c r="C2514" t="s">
        <v>1663</v>
      </c>
      <c r="E2514">
        <v>41.05</v>
      </c>
      <c r="F2514">
        <v>0.27</v>
      </c>
      <c r="G2514">
        <v>1270</v>
      </c>
      <c r="H2514" t="s">
        <v>21</v>
      </c>
      <c r="I2514" t="s">
        <v>12</v>
      </c>
      <c r="K2514">
        <v>0.27343400000000001</v>
      </c>
      <c r="L2514">
        <v>70</v>
      </c>
      <c r="N2514">
        <v>34</v>
      </c>
      <c r="O2514" t="s">
        <v>25</v>
      </c>
      <c r="P2514">
        <f t="shared" si="78"/>
        <v>40.525117794446402</v>
      </c>
      <c r="Q2514">
        <f t="shared" si="79"/>
        <v>40.525117794446402</v>
      </c>
      <c r="S2514">
        <f>IF(AND(M2514&lt;&gt;"",M2514&lt;&gt;18.5),5*LOG10(10^(Q2514/5+1)*W$1/(10^(M2514/5+1)))-5,Q2514)</f>
        <v>40.525117794446402</v>
      </c>
      <c r="T2514">
        <f>(F2514/E2514)*S2514</f>
        <v>0.26654766880634667</v>
      </c>
      <c r="U2514">
        <v>5980</v>
      </c>
      <c r="V2514" t="s">
        <v>1663</v>
      </c>
    </row>
    <row r="2515" spans="2:22" x14ac:dyDescent="0.25">
      <c r="B2515">
        <v>27098</v>
      </c>
      <c r="C2515" t="s">
        <v>1663</v>
      </c>
      <c r="E2515">
        <v>41.3</v>
      </c>
      <c r="F2515">
        <v>0.5</v>
      </c>
      <c r="G2515">
        <v>1430</v>
      </c>
      <c r="H2515" t="s">
        <v>21</v>
      </c>
      <c r="I2515" t="s">
        <v>12</v>
      </c>
      <c r="K2515">
        <v>0.27343400000000001</v>
      </c>
      <c r="L2515">
        <v>70</v>
      </c>
      <c r="N2515">
        <v>34</v>
      </c>
      <c r="O2515" t="s">
        <v>24</v>
      </c>
      <c r="P2515">
        <f t="shared" si="78"/>
        <v>40.775117794446402</v>
      </c>
      <c r="Q2515">
        <f t="shared" si="79"/>
        <v>40.775117794446402</v>
      </c>
      <c r="S2515">
        <f>IF(AND(M2515&lt;&gt;"",M2515&lt;&gt;18.5),5*LOG10(10^(Q2515/5+1)*W$1/(10^(M2515/5+1)))-5,Q2515)</f>
        <v>40.775117794446402</v>
      </c>
      <c r="T2515">
        <f>(F2515/E2515)*S2515</f>
        <v>0.49364549387949647</v>
      </c>
      <c r="U2515">
        <v>5980</v>
      </c>
      <c r="V2515" t="s">
        <v>1663</v>
      </c>
    </row>
    <row r="2516" spans="2:22" x14ac:dyDescent="0.25">
      <c r="B2516">
        <v>27102</v>
      </c>
      <c r="C2516" t="s">
        <v>1665</v>
      </c>
      <c r="E2516">
        <v>41.56</v>
      </c>
      <c r="F2516">
        <v>0.31</v>
      </c>
      <c r="G2516">
        <v>1500</v>
      </c>
      <c r="H2516" t="s">
        <v>21</v>
      </c>
      <c r="I2516" t="s">
        <v>12</v>
      </c>
      <c r="K2516">
        <v>0.37104399999999998</v>
      </c>
      <c r="L2516">
        <v>70</v>
      </c>
      <c r="N2516">
        <v>34</v>
      </c>
      <c r="O2516" t="s">
        <v>24</v>
      </c>
      <c r="P2516">
        <f t="shared" si="78"/>
        <v>40.874743037319504</v>
      </c>
      <c r="Q2516">
        <f t="shared" si="79"/>
        <v>40.874743037319504</v>
      </c>
      <c r="S2516">
        <f>IF(AND(M2516&lt;&gt;"",M2516&lt;&gt;18.5),5*LOG10(10^(Q2516/5+1)*W$1/(10^(M2516/5+1)))-5,Q2516)</f>
        <v>40.874743037319504</v>
      </c>
      <c r="T2516">
        <f>(F2516/E2516)*S2516</f>
        <v>0.30488860302139187</v>
      </c>
      <c r="U2516">
        <v>5984</v>
      </c>
      <c r="V2516" t="s">
        <v>1665</v>
      </c>
    </row>
    <row r="2517" spans="2:22" x14ac:dyDescent="0.25">
      <c r="B2517">
        <v>27103</v>
      </c>
      <c r="C2517" t="s">
        <v>1665</v>
      </c>
      <c r="E2517">
        <v>41.76</v>
      </c>
      <c r="F2517">
        <v>0.28999999999999998</v>
      </c>
      <c r="G2517">
        <v>1640</v>
      </c>
      <c r="H2517" t="s">
        <v>21</v>
      </c>
      <c r="I2517" t="s">
        <v>12</v>
      </c>
      <c r="K2517">
        <v>0.37104399999999998</v>
      </c>
      <c r="L2517">
        <v>70</v>
      </c>
      <c r="N2517">
        <v>34</v>
      </c>
      <c r="O2517" t="s">
        <v>25</v>
      </c>
      <c r="P2517">
        <f t="shared" si="78"/>
        <v>41.074743037319493</v>
      </c>
      <c r="Q2517">
        <f t="shared" si="79"/>
        <v>41.074743037319493</v>
      </c>
      <c r="S2517">
        <f>IF(AND(M2517&lt;&gt;"",M2517&lt;&gt;18.5),5*LOG10(10^(Q2517/5+1)*W$1/(10^(M2517/5+1)))-5,Q2517)</f>
        <v>41.074743037319493</v>
      </c>
      <c r="T2517">
        <f>(F2517/E2517)*S2517</f>
        <v>0.28524127109249647</v>
      </c>
      <c r="U2517">
        <v>5984</v>
      </c>
      <c r="V2517" t="s">
        <v>1665</v>
      </c>
    </row>
    <row r="2518" spans="2:22" x14ac:dyDescent="0.25">
      <c r="B2518">
        <v>27127</v>
      </c>
      <c r="C2518" t="s">
        <v>1666</v>
      </c>
      <c r="E2518">
        <v>40.15</v>
      </c>
      <c r="F2518">
        <v>0.19</v>
      </c>
      <c r="G2518">
        <v>1070</v>
      </c>
      <c r="H2518" t="s">
        <v>21</v>
      </c>
      <c r="I2518" t="s">
        <v>36</v>
      </c>
      <c r="L2518">
        <v>70</v>
      </c>
      <c r="N2518">
        <v>36</v>
      </c>
      <c r="O2518" t="s">
        <v>37</v>
      </c>
      <c r="P2518">
        <f t="shared" si="78"/>
        <v>40.15</v>
      </c>
      <c r="Q2518">
        <f t="shared" si="79"/>
        <v>40.15</v>
      </c>
      <c r="S2518">
        <f>IF(AND(M2518&lt;&gt;"",M2518&lt;&gt;18.5),5*LOG10(10^(Q2518/5+1)*W$1/(10^(M2518/5+1)))-5,Q2518)</f>
        <v>40.15</v>
      </c>
      <c r="T2518">
        <f>(F2518/E2518)*S2518</f>
        <v>0.19</v>
      </c>
      <c r="U2518">
        <v>6000</v>
      </c>
      <c r="V2518" t="s">
        <v>1666</v>
      </c>
    </row>
    <row r="2519" spans="2:22" x14ac:dyDescent="0.25">
      <c r="B2519">
        <v>27128</v>
      </c>
      <c r="C2519" t="s">
        <v>1666</v>
      </c>
      <c r="E2519">
        <v>40.770000000000003</v>
      </c>
      <c r="F2519">
        <v>0.27</v>
      </c>
      <c r="G2519">
        <v>1130</v>
      </c>
      <c r="H2519" t="s">
        <v>21</v>
      </c>
      <c r="I2519" t="s">
        <v>12</v>
      </c>
      <c r="K2519">
        <v>0.26189899999999999</v>
      </c>
      <c r="L2519">
        <v>70</v>
      </c>
      <c r="N2519">
        <v>34</v>
      </c>
      <c r="O2519" t="s">
        <v>24</v>
      </c>
      <c r="P2519">
        <f t="shared" si="78"/>
        <v>40.264877019033165</v>
      </c>
      <c r="Q2519">
        <f t="shared" si="79"/>
        <v>40.264877019033165</v>
      </c>
      <c r="S2519">
        <f>IF(AND(M2519&lt;&gt;"",M2519&lt;&gt;18.5),5*LOG10(10^(Q2519/5+1)*W$1/(10^(M2519/5+1)))-5,Q2519)</f>
        <v>40.264877019033165</v>
      </c>
      <c r="T2519">
        <f>(F2519/E2519)*S2519</f>
        <v>0.26665481469558389</v>
      </c>
      <c r="U2519">
        <v>6000</v>
      </c>
      <c r="V2519" t="s">
        <v>1666</v>
      </c>
    </row>
    <row r="2520" spans="2:22" x14ac:dyDescent="0.25">
      <c r="B2520">
        <v>27129</v>
      </c>
      <c r="C2520" t="s">
        <v>1666</v>
      </c>
      <c r="E2520">
        <v>41.11</v>
      </c>
      <c r="F2520">
        <v>0.22</v>
      </c>
      <c r="G2520">
        <v>1320</v>
      </c>
      <c r="H2520" t="s">
        <v>21</v>
      </c>
      <c r="I2520" t="s">
        <v>12</v>
      </c>
      <c r="K2520">
        <v>0.26189899999999999</v>
      </c>
      <c r="L2520">
        <v>70</v>
      </c>
      <c r="N2520">
        <v>34</v>
      </c>
      <c r="O2520" t="s">
        <v>25</v>
      </c>
      <c r="P2520">
        <f t="shared" si="78"/>
        <v>40.604877019033161</v>
      </c>
      <c r="Q2520">
        <f t="shared" si="79"/>
        <v>40.604877019033161</v>
      </c>
      <c r="S2520">
        <f>IF(AND(M2520&lt;&gt;"",M2520&lt;&gt;18.5),5*LOG10(10^(Q2520/5+1)*W$1/(10^(M2520/5+1)))-5,Q2520)</f>
        <v>40.604877019033161</v>
      </c>
      <c r="T2520">
        <f>(F2520/E2520)*S2520</f>
        <v>0.21729683639472866</v>
      </c>
      <c r="U2520">
        <v>6000</v>
      </c>
      <c r="V2520" t="s">
        <v>1666</v>
      </c>
    </row>
    <row r="2521" spans="2:22" x14ac:dyDescent="0.25">
      <c r="B2521">
        <v>27134</v>
      </c>
      <c r="C2521" t="s">
        <v>1667</v>
      </c>
      <c r="E2521">
        <v>37.81</v>
      </c>
      <c r="F2521">
        <v>0.21</v>
      </c>
      <c r="G2521">
        <v>338</v>
      </c>
      <c r="H2521" t="s">
        <v>21</v>
      </c>
      <c r="I2521" t="s">
        <v>12</v>
      </c>
      <c r="K2521">
        <v>7.9683000000000004E-2</v>
      </c>
      <c r="L2521">
        <v>70</v>
      </c>
      <c r="N2521">
        <v>34</v>
      </c>
      <c r="O2521" t="s">
        <v>1669</v>
      </c>
      <c r="P2521">
        <f t="shared" si="78"/>
        <v>37.64351868348777</v>
      </c>
      <c r="Q2521">
        <f t="shared" si="79"/>
        <v>37.64351868348777</v>
      </c>
      <c r="S2521">
        <f>IF(AND(M2521&lt;&gt;"",M2521&lt;&gt;18.5),5*LOG10(10^(Q2521/5+1)*W$1/(10^(M2521/5+1)))-5,Q2521)</f>
        <v>37.64351868348777</v>
      </c>
      <c r="T2521">
        <f>(F2521/E2521)*S2521</f>
        <v>0.20907534841397596</v>
      </c>
      <c r="U2521">
        <v>6005</v>
      </c>
      <c r="V2521" t="s">
        <v>1668</v>
      </c>
    </row>
    <row r="2522" spans="2:22" x14ac:dyDescent="0.25">
      <c r="B2522">
        <v>27135</v>
      </c>
      <c r="C2522" t="s">
        <v>1667</v>
      </c>
      <c r="E2522">
        <v>37.909999999999997</v>
      </c>
      <c r="F2522">
        <v>0.23</v>
      </c>
      <c r="G2522">
        <v>354</v>
      </c>
      <c r="H2522" t="s">
        <v>21</v>
      </c>
      <c r="I2522" t="s">
        <v>134</v>
      </c>
      <c r="K2522">
        <v>7.9683000000000004E-2</v>
      </c>
      <c r="L2522">
        <v>65</v>
      </c>
      <c r="N2522">
        <v>29</v>
      </c>
      <c r="O2522" t="s">
        <v>37</v>
      </c>
      <c r="P2522">
        <f t="shared" si="78"/>
        <v>37.743518683487771</v>
      </c>
      <c r="Q2522">
        <f t="shared" si="79"/>
        <v>37.582595266630761</v>
      </c>
      <c r="S2522">
        <f>IF(AND(M2522&lt;&gt;"",M2522&lt;&gt;18.5),5*LOG10(10^(Q2522/5+1)*W$1/(10^(M2522/5+1)))-5,Q2522)</f>
        <v>37.582595266630761</v>
      </c>
      <c r="T2522">
        <f>(F2522/E2522)*S2522</f>
        <v>0.2280136352235578</v>
      </c>
      <c r="U2522">
        <v>6005</v>
      </c>
      <c r="V2522" t="s">
        <v>1670</v>
      </c>
    </row>
    <row r="2523" spans="2:22" x14ac:dyDescent="0.25">
      <c r="B2523">
        <v>27136</v>
      </c>
      <c r="C2523" t="s">
        <v>1667</v>
      </c>
      <c r="E2523">
        <v>37.979999999999997</v>
      </c>
      <c r="F2523">
        <v>0.06</v>
      </c>
      <c r="G2523">
        <v>366</v>
      </c>
      <c r="H2523" t="s">
        <v>21</v>
      </c>
      <c r="I2523" t="s">
        <v>134</v>
      </c>
      <c r="K2523">
        <v>7.9683000000000004E-2</v>
      </c>
      <c r="L2523">
        <v>65</v>
      </c>
      <c r="N2523">
        <v>29</v>
      </c>
      <c r="O2523" t="s">
        <v>137</v>
      </c>
      <c r="P2523">
        <f t="shared" si="78"/>
        <v>37.813518683487771</v>
      </c>
      <c r="Q2523">
        <f t="shared" si="79"/>
        <v>37.652595266630762</v>
      </c>
      <c r="S2523">
        <f>IF(AND(M2523&lt;&gt;"",M2523&lt;&gt;18.5),5*LOG10(10^(Q2523/5+1)*W$1/(10^(M2523/5+1)))-5,Q2523)</f>
        <v>37.652595266630762</v>
      </c>
      <c r="T2523">
        <f>(F2523/E2523)*S2523</f>
        <v>5.9482772933065975E-2</v>
      </c>
      <c r="U2523">
        <v>6005</v>
      </c>
      <c r="V2523" t="s">
        <v>1670</v>
      </c>
    </row>
    <row r="2524" spans="2:22" x14ac:dyDescent="0.25">
      <c r="B2524">
        <v>27137</v>
      </c>
      <c r="C2524" t="s">
        <v>1667</v>
      </c>
      <c r="E2524">
        <v>38.06</v>
      </c>
      <c r="F2524">
        <v>0.09</v>
      </c>
      <c r="G2524">
        <v>380</v>
      </c>
      <c r="H2524" t="s">
        <v>21</v>
      </c>
      <c r="I2524" t="s">
        <v>12</v>
      </c>
      <c r="K2524">
        <v>7.9683000000000004E-2</v>
      </c>
      <c r="L2524">
        <v>70</v>
      </c>
      <c r="N2524">
        <v>34</v>
      </c>
      <c r="O2524" t="s">
        <v>1671</v>
      </c>
      <c r="P2524">
        <f t="shared" si="78"/>
        <v>37.89351868348777</v>
      </c>
      <c r="Q2524">
        <f t="shared" si="79"/>
        <v>37.89351868348777</v>
      </c>
      <c r="S2524">
        <f>IF(AND(M2524&lt;&gt;"",M2524&lt;&gt;18.5),5*LOG10(10^(Q2524/5+1)*W$1/(10^(M2524/5+1)))-5,Q2524)</f>
        <v>37.89351868348777</v>
      </c>
      <c r="T2524">
        <f>(F2524/E2524)*S2524</f>
        <v>8.9606323739198607E-2</v>
      </c>
      <c r="U2524">
        <v>6005</v>
      </c>
      <c r="V2524" t="s">
        <v>1668</v>
      </c>
    </row>
    <row r="2525" spans="2:22" x14ac:dyDescent="0.25">
      <c r="B2525">
        <v>27231</v>
      </c>
      <c r="C2525" t="s">
        <v>1672</v>
      </c>
      <c r="E2525">
        <v>41.23</v>
      </c>
      <c r="F2525">
        <v>0.21</v>
      </c>
      <c r="G2525">
        <v>1770</v>
      </c>
      <c r="H2525" t="s">
        <v>21</v>
      </c>
      <c r="I2525" t="s">
        <v>22</v>
      </c>
      <c r="L2525">
        <v>70</v>
      </c>
      <c r="N2525">
        <v>31</v>
      </c>
      <c r="O2525" t="s">
        <v>1673</v>
      </c>
      <c r="P2525">
        <f t="shared" si="78"/>
        <v>41.23</v>
      </c>
      <c r="Q2525">
        <f t="shared" si="79"/>
        <v>41.23</v>
      </c>
      <c r="S2525">
        <f>IF(AND(M2525&lt;&gt;"",M2525&lt;&gt;18.5),5*LOG10(10^(Q2525/5+1)*W$1/(10^(M2525/5+1)))-5,Q2525)</f>
        <v>41.23</v>
      </c>
      <c r="T2525">
        <f>(F2525/E2525)*S2525</f>
        <v>0.21</v>
      </c>
      <c r="U2525">
        <v>6051</v>
      </c>
      <c r="V2525" t="s">
        <v>1672</v>
      </c>
    </row>
    <row r="2526" spans="2:22" x14ac:dyDescent="0.25">
      <c r="B2526">
        <v>27254</v>
      </c>
      <c r="C2526" t="s">
        <v>1674</v>
      </c>
      <c r="E2526">
        <v>39.659999999999997</v>
      </c>
      <c r="F2526">
        <v>0.2</v>
      </c>
      <c r="G2526">
        <v>709</v>
      </c>
      <c r="H2526" t="s">
        <v>21</v>
      </c>
      <c r="I2526" t="s">
        <v>62</v>
      </c>
      <c r="K2526">
        <v>0.20599999999999999</v>
      </c>
      <c r="L2526">
        <v>74.2</v>
      </c>
      <c r="N2526">
        <v>30</v>
      </c>
      <c r="O2526" t="s">
        <v>27</v>
      </c>
      <c r="P2526">
        <f t="shared" si="78"/>
        <v>39.253263460979333</v>
      </c>
      <c r="Q2526">
        <f t="shared" si="79"/>
        <v>39.379792787303188</v>
      </c>
      <c r="S2526">
        <f>IF(AND(M2526&lt;&gt;"",M2526&lt;&gt;18.5),5*LOG10(10^(Q2526/5+1)*W$1/(10^(M2526/5+1)))-5,Q2526)</f>
        <v>39.379792787303188</v>
      </c>
      <c r="T2526">
        <f>(F2526/E2526)*S2526</f>
        <v>0.19858695303733331</v>
      </c>
      <c r="U2526">
        <v>6066</v>
      </c>
      <c r="V2526" t="s">
        <v>1675</v>
      </c>
    </row>
    <row r="2527" spans="2:22" x14ac:dyDescent="0.25">
      <c r="B2527">
        <v>27255</v>
      </c>
      <c r="C2527" t="s">
        <v>1674</v>
      </c>
      <c r="E2527">
        <v>40.39</v>
      </c>
      <c r="F2527">
        <v>0.18</v>
      </c>
      <c r="G2527">
        <v>995</v>
      </c>
      <c r="H2527" t="s">
        <v>21</v>
      </c>
      <c r="I2527" t="s">
        <v>1121</v>
      </c>
      <c r="K2527">
        <v>0.20599999999999999</v>
      </c>
      <c r="N2527">
        <v>28</v>
      </c>
      <c r="O2527" t="s">
        <v>1122</v>
      </c>
      <c r="P2527">
        <f t="shared" si="78"/>
        <v>39.983263460979337</v>
      </c>
      <c r="Q2527">
        <f t="shared" si="79"/>
        <v>39.983263460979337</v>
      </c>
      <c r="S2527">
        <f>IF(AND(M2527&lt;&gt;"",M2527&lt;&gt;18.5),5*LOG10(10^(Q2527/5+1)*W$1/(10^(M2527/5+1)))-5,Q2527)</f>
        <v>39.983263460979337</v>
      </c>
      <c r="T2527">
        <f>(F2527/E2527)*S2527</f>
        <v>0.17818735882585493</v>
      </c>
      <c r="U2527">
        <v>6066</v>
      </c>
      <c r="V2527" t="s">
        <v>1675</v>
      </c>
    </row>
    <row r="2528" spans="2:22" x14ac:dyDescent="0.25">
      <c r="B2528">
        <v>27277</v>
      </c>
      <c r="C2528" t="s">
        <v>1676</v>
      </c>
      <c r="E2528">
        <v>41.56</v>
      </c>
      <c r="F2528">
        <v>0.37</v>
      </c>
      <c r="G2528">
        <v>1460</v>
      </c>
      <c r="H2528" t="s">
        <v>21</v>
      </c>
      <c r="I2528" t="s">
        <v>12</v>
      </c>
      <c r="K2528">
        <v>0.40337200000000001</v>
      </c>
      <c r="L2528">
        <v>70</v>
      </c>
      <c r="N2528">
        <v>34</v>
      </c>
      <c r="O2528" t="s">
        <v>25</v>
      </c>
      <c r="P2528">
        <f t="shared" si="78"/>
        <v>40.824135963700421</v>
      </c>
      <c r="Q2528">
        <f t="shared" si="79"/>
        <v>40.824135963700421</v>
      </c>
      <c r="S2528">
        <f>IF(AND(M2528&lt;&gt;"",M2528&lt;&gt;18.5),5*LOG10(10^(Q2528/5+1)*W$1/(10^(M2528/5+1)))-5,Q2528)</f>
        <v>40.824135963700421</v>
      </c>
      <c r="T2528">
        <f>(F2528/E2528)*S2528</f>
        <v>0.36344875617346373</v>
      </c>
      <c r="U2528">
        <v>6083</v>
      </c>
      <c r="V2528" t="s">
        <v>1676</v>
      </c>
    </row>
    <row r="2529" spans="2:22" x14ac:dyDescent="0.25">
      <c r="B2529">
        <v>27278</v>
      </c>
      <c r="C2529" t="s">
        <v>1676</v>
      </c>
      <c r="E2529">
        <v>41.57</v>
      </c>
      <c r="F2529">
        <v>0.37</v>
      </c>
      <c r="G2529">
        <v>1470</v>
      </c>
      <c r="H2529" t="s">
        <v>21</v>
      </c>
      <c r="I2529" t="s">
        <v>12</v>
      </c>
      <c r="K2529">
        <v>0.40337200000000001</v>
      </c>
      <c r="L2529">
        <v>70</v>
      </c>
      <c r="N2529">
        <v>34</v>
      </c>
      <c r="O2529" t="s">
        <v>24</v>
      </c>
      <c r="P2529">
        <f t="shared" si="78"/>
        <v>40.834135963700419</v>
      </c>
      <c r="Q2529">
        <f t="shared" si="79"/>
        <v>40.834135963700419</v>
      </c>
      <c r="S2529">
        <f>IF(AND(M2529&lt;&gt;"",M2529&lt;&gt;18.5),5*LOG10(10^(Q2529/5+1)*W$1/(10^(M2529/5+1)))-5,Q2529)</f>
        <v>40.834135963700419</v>
      </c>
      <c r="T2529">
        <f>(F2529/E2529)*S2529</f>
        <v>0.36345033212819716</v>
      </c>
      <c r="U2529">
        <v>6083</v>
      </c>
      <c r="V2529" t="s">
        <v>1676</v>
      </c>
    </row>
    <row r="2530" spans="2:22" x14ac:dyDescent="0.25">
      <c r="B2530">
        <v>27285</v>
      </c>
      <c r="C2530" t="s">
        <v>1677</v>
      </c>
      <c r="E2530">
        <v>41.74</v>
      </c>
      <c r="F2530">
        <v>0.35</v>
      </c>
      <c r="G2530">
        <v>1540</v>
      </c>
      <c r="H2530" t="s">
        <v>21</v>
      </c>
      <c r="I2530" t="s">
        <v>12</v>
      </c>
      <c r="K2530">
        <v>0.449299</v>
      </c>
      <c r="L2530">
        <v>70</v>
      </c>
      <c r="N2530">
        <v>34</v>
      </c>
      <c r="O2530" t="s">
        <v>24</v>
      </c>
      <c r="P2530">
        <f t="shared" si="78"/>
        <v>40.934210037260108</v>
      </c>
      <c r="Q2530">
        <f t="shared" si="79"/>
        <v>40.934210037260108</v>
      </c>
      <c r="S2530">
        <f>IF(AND(M2530&lt;&gt;"",M2530&lt;&gt;18.5),5*LOG10(10^(Q2530/5+1)*W$1/(10^(M2530/5+1)))-5,Q2530)</f>
        <v>40.934210037260108</v>
      </c>
      <c r="T2530">
        <f>(F2530/E2530)*S2530</f>
        <v>0.34324325618210438</v>
      </c>
      <c r="U2530">
        <v>6090</v>
      </c>
      <c r="V2530" t="s">
        <v>1677</v>
      </c>
    </row>
    <row r="2531" spans="2:22" x14ac:dyDescent="0.25">
      <c r="B2531">
        <v>27286</v>
      </c>
      <c r="C2531" t="s">
        <v>1677</v>
      </c>
      <c r="E2531">
        <v>40.94</v>
      </c>
      <c r="F2531">
        <v>0.21</v>
      </c>
      <c r="G2531">
        <v>1550</v>
      </c>
      <c r="H2531" t="s">
        <v>21</v>
      </c>
      <c r="I2531" t="s">
        <v>22</v>
      </c>
      <c r="L2531">
        <v>70</v>
      </c>
      <c r="N2531">
        <v>31</v>
      </c>
      <c r="O2531" t="s">
        <v>1678</v>
      </c>
      <c r="P2531">
        <f t="shared" si="78"/>
        <v>40.94</v>
      </c>
      <c r="Q2531">
        <f t="shared" si="79"/>
        <v>40.94</v>
      </c>
      <c r="S2531">
        <f>IF(AND(M2531&lt;&gt;"",M2531&lt;&gt;18.5),5*LOG10(10^(Q2531/5+1)*W$1/(10^(M2531/5+1)))-5,Q2531)</f>
        <v>40.94</v>
      </c>
      <c r="T2531">
        <f>(F2531/E2531)*S2531</f>
        <v>0.21</v>
      </c>
      <c r="U2531">
        <v>6090</v>
      </c>
      <c r="V2531" t="s">
        <v>1677</v>
      </c>
    </row>
    <row r="2532" spans="2:22" x14ac:dyDescent="0.25">
      <c r="B2532">
        <v>27287</v>
      </c>
      <c r="C2532" t="s">
        <v>1677</v>
      </c>
      <c r="E2532">
        <v>41.99</v>
      </c>
      <c r="F2532">
        <v>0.42</v>
      </c>
      <c r="G2532">
        <v>1730</v>
      </c>
      <c r="H2532" t="s">
        <v>21</v>
      </c>
      <c r="I2532" t="s">
        <v>12</v>
      </c>
      <c r="K2532">
        <v>0.449299</v>
      </c>
      <c r="L2532">
        <v>70</v>
      </c>
      <c r="N2532">
        <v>34</v>
      </c>
      <c r="O2532" t="s">
        <v>25</v>
      </c>
      <c r="P2532">
        <f t="shared" si="78"/>
        <v>41.184210037260101</v>
      </c>
      <c r="Q2532">
        <f t="shared" si="79"/>
        <v>41.184210037260101</v>
      </c>
      <c r="S2532">
        <f>IF(AND(M2532&lt;&gt;"",M2532&lt;&gt;18.5),5*LOG10(10^(Q2532/5+1)*W$1/(10^(M2532/5+1)))-5,Q2532)</f>
        <v>41.184210037260101</v>
      </c>
      <c r="T2532">
        <f>(F2532/E2532)*S2532</f>
        <v>0.41194018136816485</v>
      </c>
      <c r="U2532">
        <v>6090</v>
      </c>
      <c r="V2532" t="s">
        <v>1677</v>
      </c>
    </row>
    <row r="2533" spans="2:22" x14ac:dyDescent="0.25">
      <c r="B2533">
        <v>27288</v>
      </c>
      <c r="C2533" t="s">
        <v>1677</v>
      </c>
      <c r="E2533">
        <v>41.39</v>
      </c>
      <c r="F2533">
        <v>0.27</v>
      </c>
      <c r="G2533">
        <v>1900</v>
      </c>
      <c r="H2533" t="s">
        <v>21</v>
      </c>
      <c r="I2533" t="s">
        <v>26</v>
      </c>
      <c r="L2533">
        <v>70</v>
      </c>
      <c r="N2533">
        <v>33</v>
      </c>
      <c r="O2533" t="s">
        <v>27</v>
      </c>
      <c r="P2533">
        <f t="shared" si="78"/>
        <v>41.39</v>
      </c>
      <c r="Q2533">
        <f t="shared" si="79"/>
        <v>41.39</v>
      </c>
      <c r="S2533">
        <f>IF(AND(M2533&lt;&gt;"",M2533&lt;&gt;18.5),5*LOG10(10^(Q2533/5+1)*W$1/(10^(M2533/5+1)))-5,Q2533)</f>
        <v>41.39</v>
      </c>
      <c r="T2533">
        <f>(F2533/E2533)*S2533</f>
        <v>0.27</v>
      </c>
      <c r="U2533">
        <v>6090</v>
      </c>
      <c r="V2533" t="s">
        <v>1677</v>
      </c>
    </row>
    <row r="2534" spans="2:22" x14ac:dyDescent="0.25">
      <c r="B2534">
        <v>27289</v>
      </c>
      <c r="C2534" t="s">
        <v>1677</v>
      </c>
      <c r="E2534">
        <v>41.48</v>
      </c>
      <c r="F2534">
        <v>0.27</v>
      </c>
      <c r="G2534">
        <v>1980</v>
      </c>
      <c r="H2534" t="s">
        <v>21</v>
      </c>
      <c r="I2534" t="s">
        <v>26</v>
      </c>
      <c r="L2534">
        <v>70</v>
      </c>
      <c r="N2534">
        <v>33</v>
      </c>
      <c r="O2534" t="s">
        <v>28</v>
      </c>
      <c r="P2534">
        <f t="shared" si="78"/>
        <v>41.48</v>
      </c>
      <c r="Q2534">
        <f t="shared" si="79"/>
        <v>41.48</v>
      </c>
      <c r="S2534">
        <f>IF(AND(M2534&lt;&gt;"",M2534&lt;&gt;18.5),5*LOG10(10^(Q2534/5+1)*W$1/(10^(M2534/5+1)))-5,Q2534)</f>
        <v>41.48</v>
      </c>
      <c r="T2534">
        <f>(F2534/E2534)*S2534</f>
        <v>0.27</v>
      </c>
      <c r="U2534">
        <v>6090</v>
      </c>
      <c r="V2534" t="s">
        <v>1677</v>
      </c>
    </row>
    <row r="2535" spans="2:22" x14ac:dyDescent="0.25">
      <c r="B2535">
        <v>27292</v>
      </c>
      <c r="C2535" t="s">
        <v>1679</v>
      </c>
      <c r="E2535">
        <v>41.72</v>
      </c>
      <c r="F2535">
        <v>0.31</v>
      </c>
      <c r="G2535">
        <v>1530</v>
      </c>
      <c r="H2535" t="s">
        <v>21</v>
      </c>
      <c r="I2535" t="s">
        <v>12</v>
      </c>
      <c r="K2535">
        <v>0.44118200000000002</v>
      </c>
      <c r="L2535">
        <v>70</v>
      </c>
      <c r="N2535">
        <v>34</v>
      </c>
      <c r="O2535" t="s">
        <v>24</v>
      </c>
      <c r="P2535">
        <f t="shared" si="78"/>
        <v>40.926405853721164</v>
      </c>
      <c r="Q2535">
        <f t="shared" si="79"/>
        <v>40.926405853721164</v>
      </c>
      <c r="S2535">
        <f>IF(AND(M2535&lt;&gt;"",M2535&lt;&gt;18.5),5*LOG10(10^(Q2535/5+1)*W$1/(10^(M2535/5+1)))-5,Q2535)</f>
        <v>40.926405853721164</v>
      </c>
      <c r="T2535">
        <f>(F2535/E2535)*S2535</f>
        <v>0.30410320744615438</v>
      </c>
      <c r="U2535">
        <v>6093</v>
      </c>
      <c r="V2535" t="s">
        <v>1679</v>
      </c>
    </row>
    <row r="2536" spans="2:22" x14ac:dyDescent="0.25">
      <c r="B2536">
        <v>27293</v>
      </c>
      <c r="C2536" t="s">
        <v>1679</v>
      </c>
      <c r="E2536">
        <v>41.9</v>
      </c>
      <c r="F2536">
        <v>0.34</v>
      </c>
      <c r="G2536">
        <v>1660</v>
      </c>
      <c r="H2536" t="s">
        <v>21</v>
      </c>
      <c r="I2536" t="s">
        <v>12</v>
      </c>
      <c r="K2536">
        <v>0.44118200000000002</v>
      </c>
      <c r="L2536">
        <v>70</v>
      </c>
      <c r="N2536">
        <v>34</v>
      </c>
      <c r="O2536" t="s">
        <v>25</v>
      </c>
      <c r="P2536">
        <f t="shared" si="78"/>
        <v>41.106405853721164</v>
      </c>
      <c r="Q2536">
        <f t="shared" si="79"/>
        <v>41.106405853721164</v>
      </c>
      <c r="S2536">
        <f>IF(AND(M2536&lt;&gt;"",M2536&lt;&gt;18.5),5*LOG10(10^(Q2536/5+1)*W$1/(10^(M2536/5+1)))-5,Q2536)</f>
        <v>41.106405853721164</v>
      </c>
      <c r="T2536">
        <f>(F2536/E2536)*S2536</f>
        <v>0.3335603338965441</v>
      </c>
      <c r="U2536">
        <v>6093</v>
      </c>
      <c r="V2536" t="s">
        <v>1679</v>
      </c>
    </row>
    <row r="2537" spans="2:22" x14ac:dyDescent="0.25">
      <c r="B2537">
        <v>27294</v>
      </c>
      <c r="C2537" t="s">
        <v>1679</v>
      </c>
      <c r="E2537">
        <v>41.61</v>
      </c>
      <c r="F2537">
        <v>0.21</v>
      </c>
      <c r="G2537">
        <v>2100</v>
      </c>
      <c r="H2537" t="s">
        <v>21</v>
      </c>
      <c r="I2537" t="s">
        <v>26</v>
      </c>
      <c r="L2537">
        <v>70</v>
      </c>
      <c r="N2537">
        <v>33</v>
      </c>
      <c r="O2537" t="s">
        <v>27</v>
      </c>
      <c r="P2537">
        <f t="shared" si="78"/>
        <v>41.61</v>
      </c>
      <c r="Q2537">
        <f t="shared" si="79"/>
        <v>41.61</v>
      </c>
      <c r="S2537">
        <f>IF(AND(M2537&lt;&gt;"",M2537&lt;&gt;18.5),5*LOG10(10^(Q2537/5+1)*W$1/(10^(M2537/5+1)))-5,Q2537)</f>
        <v>41.61</v>
      </c>
      <c r="T2537">
        <f>(F2537/E2537)*S2537</f>
        <v>0.21</v>
      </c>
      <c r="U2537">
        <v>6093</v>
      </c>
      <c r="V2537" t="s">
        <v>1679</v>
      </c>
    </row>
    <row r="2538" spans="2:22" x14ac:dyDescent="0.25">
      <c r="B2538">
        <v>27295</v>
      </c>
      <c r="C2538" t="s">
        <v>1679</v>
      </c>
      <c r="E2538">
        <v>41.7</v>
      </c>
      <c r="F2538">
        <v>0.21</v>
      </c>
      <c r="G2538">
        <v>2190</v>
      </c>
      <c r="H2538" t="s">
        <v>21</v>
      </c>
      <c r="I2538" t="s">
        <v>26</v>
      </c>
      <c r="L2538">
        <v>70</v>
      </c>
      <c r="N2538">
        <v>33</v>
      </c>
      <c r="O2538" t="s">
        <v>28</v>
      </c>
      <c r="P2538">
        <f t="shared" si="78"/>
        <v>41.7</v>
      </c>
      <c r="Q2538">
        <f t="shared" si="79"/>
        <v>41.7</v>
      </c>
      <c r="S2538">
        <f>IF(AND(M2538&lt;&gt;"",M2538&lt;&gt;18.5),5*LOG10(10^(Q2538/5+1)*W$1/(10^(M2538/5+1)))-5,Q2538)</f>
        <v>41.7</v>
      </c>
      <c r="T2538">
        <f>(F2538/E2538)*S2538</f>
        <v>0.21</v>
      </c>
      <c r="U2538">
        <v>6093</v>
      </c>
      <c r="V2538" t="s">
        <v>1679</v>
      </c>
    </row>
    <row r="2539" spans="2:22" x14ac:dyDescent="0.25">
      <c r="B2539">
        <v>27297</v>
      </c>
      <c r="C2539" t="s">
        <v>1680</v>
      </c>
      <c r="E2539">
        <v>39.75</v>
      </c>
      <c r="F2539">
        <v>0.16</v>
      </c>
      <c r="G2539">
        <v>890</v>
      </c>
      <c r="H2539" t="s">
        <v>21</v>
      </c>
      <c r="I2539" t="s">
        <v>36</v>
      </c>
      <c r="L2539">
        <v>70</v>
      </c>
      <c r="N2539">
        <v>36</v>
      </c>
      <c r="O2539" t="s">
        <v>37</v>
      </c>
      <c r="P2539">
        <f t="shared" si="78"/>
        <v>39.75</v>
      </c>
      <c r="Q2539">
        <f t="shared" si="79"/>
        <v>39.75</v>
      </c>
      <c r="S2539">
        <f>IF(AND(M2539&lt;&gt;"",M2539&lt;&gt;18.5),5*LOG10(10^(Q2539/5+1)*W$1/(10^(M2539/5+1)))-5,Q2539)</f>
        <v>39.75</v>
      </c>
      <c r="T2539">
        <f>(F2539/E2539)*S2539</f>
        <v>0.16</v>
      </c>
      <c r="U2539">
        <v>6095</v>
      </c>
      <c r="V2539" t="s">
        <v>1681</v>
      </c>
    </row>
    <row r="2540" spans="2:22" x14ac:dyDescent="0.25">
      <c r="B2540">
        <v>27298</v>
      </c>
      <c r="C2540" t="s">
        <v>1680</v>
      </c>
      <c r="E2540">
        <v>40.369999999999997</v>
      </c>
      <c r="F2540">
        <v>0.23</v>
      </c>
      <c r="G2540">
        <v>950</v>
      </c>
      <c r="H2540" t="s">
        <v>21</v>
      </c>
      <c r="I2540" t="s">
        <v>12</v>
      </c>
      <c r="K2540">
        <v>0.25</v>
      </c>
      <c r="L2540">
        <v>70</v>
      </c>
      <c r="N2540">
        <v>34</v>
      </c>
      <c r="O2540" t="s">
        <v>24</v>
      </c>
      <c r="P2540">
        <f t="shared" si="78"/>
        <v>39.885449934959716</v>
      </c>
      <c r="Q2540">
        <f t="shared" si="79"/>
        <v>39.885449934959716</v>
      </c>
      <c r="S2540">
        <f>IF(AND(M2540&lt;&gt;"",M2540&lt;&gt;18.5),5*LOG10(10^(Q2540/5+1)*W$1/(10^(M2540/5+1)))-5,Q2540)</f>
        <v>39.885449934959716</v>
      </c>
      <c r="T2540">
        <f>(F2540/E2540)*S2540</f>
        <v>0.22723937292644875</v>
      </c>
      <c r="U2540">
        <v>6095</v>
      </c>
      <c r="V2540" t="s">
        <v>1681</v>
      </c>
    </row>
    <row r="2541" spans="2:22" x14ac:dyDescent="0.25">
      <c r="B2541">
        <v>27299</v>
      </c>
      <c r="C2541" t="s">
        <v>1680</v>
      </c>
      <c r="E2541">
        <v>40.51</v>
      </c>
      <c r="F2541">
        <v>0.17</v>
      </c>
      <c r="G2541">
        <v>1010</v>
      </c>
      <c r="H2541" t="s">
        <v>21</v>
      </c>
      <c r="I2541" t="s">
        <v>12</v>
      </c>
      <c r="K2541">
        <v>0.25</v>
      </c>
      <c r="L2541">
        <v>70</v>
      </c>
      <c r="N2541">
        <v>34</v>
      </c>
      <c r="O2541" t="s">
        <v>25</v>
      </c>
      <c r="P2541">
        <f t="shared" si="78"/>
        <v>40.025449934959731</v>
      </c>
      <c r="Q2541">
        <f t="shared" si="79"/>
        <v>40.025449934959731</v>
      </c>
      <c r="S2541">
        <f>IF(AND(M2541&lt;&gt;"",M2541&lt;&gt;18.5),5*LOG10(10^(Q2541/5+1)*W$1/(10^(M2541/5+1)))-5,Q2541)</f>
        <v>40.025449934959731</v>
      </c>
      <c r="T2541">
        <f>(F2541/E2541)*S2541</f>
        <v>0.16796658822372637</v>
      </c>
      <c r="U2541">
        <v>6095</v>
      </c>
      <c r="V2541" t="s">
        <v>1681</v>
      </c>
    </row>
    <row r="2542" spans="2:22" x14ac:dyDescent="0.25">
      <c r="B2542">
        <v>27300</v>
      </c>
      <c r="C2542" t="s">
        <v>1680</v>
      </c>
      <c r="E2542">
        <v>40.130000000000003</v>
      </c>
      <c r="F2542">
        <v>0.13</v>
      </c>
      <c r="G2542">
        <v>1060</v>
      </c>
      <c r="H2542" t="s">
        <v>21</v>
      </c>
      <c r="I2542" t="s">
        <v>26</v>
      </c>
      <c r="L2542">
        <v>70</v>
      </c>
      <c r="N2542">
        <v>33</v>
      </c>
      <c r="O2542" t="s">
        <v>27</v>
      </c>
      <c r="P2542">
        <f t="shared" si="78"/>
        <v>40.130000000000003</v>
      </c>
      <c r="Q2542">
        <f t="shared" si="79"/>
        <v>40.130000000000003</v>
      </c>
      <c r="S2542">
        <f>IF(AND(M2542&lt;&gt;"",M2542&lt;&gt;18.5),5*LOG10(10^(Q2542/5+1)*W$1/(10^(M2542/5+1)))-5,Q2542)</f>
        <v>40.130000000000003</v>
      </c>
      <c r="T2542">
        <f>(F2542/E2542)*S2542</f>
        <v>0.13</v>
      </c>
      <c r="U2542">
        <v>6095</v>
      </c>
      <c r="V2542" t="s">
        <v>1681</v>
      </c>
    </row>
    <row r="2543" spans="2:22" x14ac:dyDescent="0.25">
      <c r="B2543">
        <v>27301</v>
      </c>
      <c r="C2543" t="s">
        <v>1680</v>
      </c>
      <c r="E2543">
        <v>40.15</v>
      </c>
      <c r="F2543">
        <v>0.13</v>
      </c>
      <c r="G2543">
        <v>1070</v>
      </c>
      <c r="H2543" t="s">
        <v>21</v>
      </c>
      <c r="I2543" t="s">
        <v>26</v>
      </c>
      <c r="L2543">
        <v>70</v>
      </c>
      <c r="N2543">
        <v>33</v>
      </c>
      <c r="O2543" t="s">
        <v>28</v>
      </c>
      <c r="P2543">
        <f t="shared" si="78"/>
        <v>40.15</v>
      </c>
      <c r="Q2543">
        <f t="shared" si="79"/>
        <v>40.15</v>
      </c>
      <c r="S2543">
        <f>IF(AND(M2543&lt;&gt;"",M2543&lt;&gt;18.5),5*LOG10(10^(Q2543/5+1)*W$1/(10^(M2543/5+1)))-5,Q2543)</f>
        <v>40.15</v>
      </c>
      <c r="T2543">
        <f>(F2543/E2543)*S2543</f>
        <v>0.13</v>
      </c>
      <c r="U2543">
        <v>6095</v>
      </c>
      <c r="V2543" t="s">
        <v>1681</v>
      </c>
    </row>
    <row r="2544" spans="2:22" x14ac:dyDescent="0.25">
      <c r="B2544">
        <v>27302</v>
      </c>
      <c r="C2544" t="s">
        <v>1682</v>
      </c>
      <c r="E2544">
        <v>41.33</v>
      </c>
      <c r="F2544">
        <v>0.2</v>
      </c>
      <c r="G2544">
        <v>1410</v>
      </c>
      <c r="H2544" t="s">
        <v>21</v>
      </c>
      <c r="I2544" t="s">
        <v>12</v>
      </c>
      <c r="K2544">
        <v>0.30907899999999999</v>
      </c>
      <c r="L2544">
        <v>70</v>
      </c>
      <c r="N2544">
        <v>34</v>
      </c>
      <c r="O2544" t="s">
        <v>25</v>
      </c>
      <c r="P2544">
        <f t="shared" si="78"/>
        <v>40.745170719771792</v>
      </c>
      <c r="Q2544">
        <f t="shared" si="79"/>
        <v>40.745170719771792</v>
      </c>
      <c r="S2544">
        <f>IF(AND(M2544&lt;&gt;"",M2544&lt;&gt;18.5),5*LOG10(10^(Q2544/5+1)*W$1/(10^(M2544/5+1)))-5,Q2544)</f>
        <v>40.745170719771792</v>
      </c>
      <c r="T2544">
        <f>(F2544/E2544)*S2544</f>
        <v>0.1971699526724984</v>
      </c>
      <c r="U2544">
        <v>6096</v>
      </c>
      <c r="V2544" t="s">
        <v>1682</v>
      </c>
    </row>
    <row r="2545" spans="2:22" x14ac:dyDescent="0.25">
      <c r="B2545">
        <v>27303</v>
      </c>
      <c r="C2545" t="s">
        <v>1682</v>
      </c>
      <c r="E2545">
        <v>41.68</v>
      </c>
      <c r="F2545">
        <v>0.38</v>
      </c>
      <c r="G2545">
        <v>1660</v>
      </c>
      <c r="H2545" t="s">
        <v>21</v>
      </c>
      <c r="I2545" t="s">
        <v>12</v>
      </c>
      <c r="K2545">
        <v>0.30907899999999999</v>
      </c>
      <c r="L2545">
        <v>70</v>
      </c>
      <c r="N2545">
        <v>34</v>
      </c>
      <c r="O2545" t="s">
        <v>24</v>
      </c>
      <c r="P2545">
        <f t="shared" si="78"/>
        <v>41.095170719771801</v>
      </c>
      <c r="Q2545">
        <f t="shared" si="79"/>
        <v>41.095170719771801</v>
      </c>
      <c r="S2545">
        <f>IF(AND(M2545&lt;&gt;"",M2545&lt;&gt;18.5),5*LOG10(10^(Q2545/5+1)*W$1/(10^(M2545/5+1)))-5,Q2545)</f>
        <v>41.095170719771801</v>
      </c>
      <c r="T2545">
        <f>(F2545/E2545)*S2545</f>
        <v>0.3746680631840999</v>
      </c>
      <c r="U2545">
        <v>6096</v>
      </c>
      <c r="V2545" t="s">
        <v>1682</v>
      </c>
    </row>
    <row r="2546" spans="2:22" x14ac:dyDescent="0.25">
      <c r="B2546">
        <v>27440</v>
      </c>
      <c r="C2546" t="s">
        <v>1683</v>
      </c>
      <c r="E2546">
        <v>40</v>
      </c>
      <c r="F2546">
        <v>0.3</v>
      </c>
      <c r="G2546">
        <v>1000</v>
      </c>
      <c r="H2546" t="s">
        <v>21</v>
      </c>
      <c r="I2546" t="s">
        <v>22</v>
      </c>
      <c r="L2546">
        <v>70</v>
      </c>
      <c r="N2546">
        <v>31</v>
      </c>
      <c r="O2546" t="s">
        <v>1684</v>
      </c>
      <c r="P2546">
        <f t="shared" si="78"/>
        <v>40</v>
      </c>
      <c r="Q2546">
        <f t="shared" si="79"/>
        <v>40</v>
      </c>
      <c r="S2546">
        <f>IF(AND(M2546&lt;&gt;"",M2546&lt;&gt;18.5),5*LOG10(10^(Q2546/5+1)*W$1/(10^(M2546/5+1)))-5,Q2546)</f>
        <v>40</v>
      </c>
      <c r="T2546">
        <f>(F2546/E2546)*S2546</f>
        <v>0.3</v>
      </c>
      <c r="U2546">
        <v>6155</v>
      </c>
      <c r="V2546" t="s">
        <v>1683</v>
      </c>
    </row>
    <row r="2547" spans="2:22" x14ac:dyDescent="0.25">
      <c r="B2547">
        <v>27441</v>
      </c>
      <c r="C2547" t="s">
        <v>1683</v>
      </c>
      <c r="E2547">
        <v>41.33</v>
      </c>
      <c r="F2547">
        <v>0.15</v>
      </c>
      <c r="G2547">
        <v>1850</v>
      </c>
      <c r="H2547" t="s">
        <v>21</v>
      </c>
      <c r="I2547" t="s">
        <v>26</v>
      </c>
      <c r="L2547">
        <v>70</v>
      </c>
      <c r="N2547">
        <v>33</v>
      </c>
      <c r="O2547" t="s">
        <v>27</v>
      </c>
      <c r="P2547">
        <f t="shared" si="78"/>
        <v>41.33</v>
      </c>
      <c r="Q2547">
        <f t="shared" si="79"/>
        <v>41.33</v>
      </c>
      <c r="S2547">
        <f>IF(AND(M2547&lt;&gt;"",M2547&lt;&gt;18.5),5*LOG10(10^(Q2547/5+1)*W$1/(10^(M2547/5+1)))-5,Q2547)</f>
        <v>41.33</v>
      </c>
      <c r="T2547">
        <f>(F2547/E2547)*S2547</f>
        <v>0.15</v>
      </c>
      <c r="U2547">
        <v>6155</v>
      </c>
      <c r="V2547" t="s">
        <v>1683</v>
      </c>
    </row>
    <row r="2548" spans="2:22" x14ac:dyDescent="0.25">
      <c r="B2548">
        <v>27442</v>
      </c>
      <c r="C2548" t="s">
        <v>1683</v>
      </c>
      <c r="E2548">
        <v>41.37</v>
      </c>
      <c r="F2548">
        <v>0.15</v>
      </c>
      <c r="G2548">
        <v>1880</v>
      </c>
      <c r="H2548" t="s">
        <v>21</v>
      </c>
      <c r="I2548" t="s">
        <v>26</v>
      </c>
      <c r="L2548">
        <v>70</v>
      </c>
      <c r="N2548">
        <v>33</v>
      </c>
      <c r="O2548" t="s">
        <v>28</v>
      </c>
      <c r="P2548">
        <f t="shared" si="78"/>
        <v>41.37</v>
      </c>
      <c r="Q2548">
        <f t="shared" si="79"/>
        <v>41.37</v>
      </c>
      <c r="S2548">
        <f>IF(AND(M2548&lt;&gt;"",M2548&lt;&gt;18.5),5*LOG10(10^(Q2548/5+1)*W$1/(10^(M2548/5+1)))-5,Q2548)</f>
        <v>41.37</v>
      </c>
      <c r="T2548">
        <f>(F2548/E2548)*S2548</f>
        <v>0.15</v>
      </c>
      <c r="U2548">
        <v>6155</v>
      </c>
      <c r="V2548" t="s">
        <v>1683</v>
      </c>
    </row>
    <row r="2549" spans="2:22" x14ac:dyDescent="0.25">
      <c r="B2549">
        <v>27443</v>
      </c>
      <c r="C2549" t="s">
        <v>1685</v>
      </c>
      <c r="E2549">
        <v>32.18</v>
      </c>
      <c r="F2549">
        <v>0.31</v>
      </c>
      <c r="G2549">
        <v>27</v>
      </c>
      <c r="H2549" t="s">
        <v>21</v>
      </c>
      <c r="I2549" t="s">
        <v>62</v>
      </c>
      <c r="K2549">
        <v>1.057E-2</v>
      </c>
      <c r="L2549">
        <v>74.2</v>
      </c>
      <c r="N2549">
        <v>30</v>
      </c>
      <c r="O2549" t="s">
        <v>27</v>
      </c>
      <c r="P2549">
        <f t="shared" si="78"/>
        <v>32.157167992332617</v>
      </c>
      <c r="Q2549">
        <f t="shared" si="79"/>
        <v>32.283697318656472</v>
      </c>
      <c r="S2549">
        <f>IF(AND(M2549&lt;&gt;"",M2549&lt;&gt;18.5),5*LOG10(10^(Q2549/5+1)*W$1/(10^(M2549/5+1)))-5,Q2549)</f>
        <v>32.283697318656472</v>
      </c>
      <c r="T2549">
        <f>(F2549/E2549)*S2549</f>
        <v>0.31099894868811395</v>
      </c>
      <c r="U2549">
        <v>6156</v>
      </c>
      <c r="V2549" t="s">
        <v>1686</v>
      </c>
    </row>
    <row r="2550" spans="2:22" x14ac:dyDescent="0.25">
      <c r="B2550">
        <v>27444</v>
      </c>
      <c r="C2550" t="s">
        <v>1685</v>
      </c>
      <c r="E2550">
        <v>32.82</v>
      </c>
      <c r="F2550">
        <v>0.09</v>
      </c>
      <c r="G2550">
        <v>36.6</v>
      </c>
      <c r="H2550" t="s">
        <v>21</v>
      </c>
      <c r="I2550" t="s">
        <v>18</v>
      </c>
      <c r="L2550">
        <v>74.400000000000006</v>
      </c>
      <c r="N2550">
        <v>33</v>
      </c>
      <c r="P2550">
        <f t="shared" si="78"/>
        <v>32.82</v>
      </c>
      <c r="Q2550">
        <f t="shared" si="79"/>
        <v>32.952374477658111</v>
      </c>
      <c r="S2550">
        <f>IF(AND(M2550&lt;&gt;"",M2550&lt;&gt;18.5),5*LOG10(10^(Q2550/5+1)*W$1/(10^(M2550/5+1)))-5,Q2550)</f>
        <v>32.952374477658111</v>
      </c>
      <c r="T2550">
        <f>(F2550/E2550)*S2550</f>
        <v>9.0363001309848562E-2</v>
      </c>
      <c r="U2550">
        <v>6156</v>
      </c>
      <c r="V2550" t="s">
        <v>1686</v>
      </c>
    </row>
    <row r="2551" spans="2:22" x14ac:dyDescent="0.25">
      <c r="B2551">
        <v>27445</v>
      </c>
      <c r="C2551" t="s">
        <v>1685</v>
      </c>
      <c r="E2551">
        <v>32.89</v>
      </c>
      <c r="F2551">
        <v>0.22</v>
      </c>
      <c r="G2551">
        <v>37.4</v>
      </c>
      <c r="H2551" t="s">
        <v>21</v>
      </c>
      <c r="I2551" t="s">
        <v>656</v>
      </c>
      <c r="K2551">
        <v>1.057E-2</v>
      </c>
      <c r="L2551">
        <v>72</v>
      </c>
      <c r="N2551">
        <v>26</v>
      </c>
      <c r="P2551">
        <f t="shared" si="78"/>
        <v>32.867167992332618</v>
      </c>
      <c r="Q2551">
        <f t="shared" si="79"/>
        <v>32.928340274417685</v>
      </c>
      <c r="S2551">
        <f>IF(AND(M2551&lt;&gt;"",M2551&lt;&gt;18.5),5*LOG10(10^(Q2551/5+1)*W$1/(10^(M2551/5+1)))-5,Q2551)</f>
        <v>32.928340274417685</v>
      </c>
      <c r="T2551">
        <f>(F2551/E2551)*S2551</f>
        <v>0.22025645668506813</v>
      </c>
      <c r="U2551">
        <v>6156</v>
      </c>
      <c r="V2551" t="s">
        <v>1686</v>
      </c>
    </row>
    <row r="2552" spans="2:22" x14ac:dyDescent="0.25">
      <c r="B2552">
        <v>27446</v>
      </c>
      <c r="C2552" t="s">
        <v>1685</v>
      </c>
      <c r="E2552">
        <v>32.89</v>
      </c>
      <c r="F2552">
        <v>0.02</v>
      </c>
      <c r="G2552">
        <v>37.4</v>
      </c>
      <c r="H2552" t="s">
        <v>21</v>
      </c>
      <c r="I2552" t="s">
        <v>182</v>
      </c>
      <c r="K2552">
        <v>1.057E-2</v>
      </c>
      <c r="L2552">
        <v>72</v>
      </c>
      <c r="N2552">
        <v>26</v>
      </c>
      <c r="P2552">
        <f t="shared" si="78"/>
        <v>32.867167992332618</v>
      </c>
      <c r="Q2552">
        <f t="shared" si="79"/>
        <v>32.928340274417685</v>
      </c>
      <c r="S2552">
        <f>IF(AND(M2552&lt;&gt;"",M2552&lt;&gt;18.5),5*LOG10(10^(Q2552/5+1)*W$1/(10^(M2552/5+1)))-5,Q2552)</f>
        <v>32.928340274417685</v>
      </c>
      <c r="T2552">
        <f>(F2552/E2552)*S2552</f>
        <v>2.0023314244097104E-2</v>
      </c>
      <c r="U2552">
        <v>6156</v>
      </c>
      <c r="V2552" t="s">
        <v>1686</v>
      </c>
    </row>
    <row r="2553" spans="2:22" x14ac:dyDescent="0.25">
      <c r="B2553">
        <v>27447</v>
      </c>
      <c r="C2553" t="s">
        <v>1685</v>
      </c>
      <c r="E2553">
        <v>32.950000000000003</v>
      </c>
      <c r="F2553">
        <v>0.35</v>
      </c>
      <c r="G2553">
        <v>38.5</v>
      </c>
      <c r="H2553" t="s">
        <v>21</v>
      </c>
      <c r="I2553" t="s">
        <v>179</v>
      </c>
      <c r="K2553">
        <v>1.057E-2</v>
      </c>
      <c r="L2553">
        <v>70</v>
      </c>
      <c r="N2553">
        <v>28</v>
      </c>
      <c r="O2553" t="s">
        <v>88</v>
      </c>
      <c r="P2553">
        <f t="shared" si="78"/>
        <v>32.92716799233262</v>
      </c>
      <c r="Q2553">
        <f t="shared" si="79"/>
        <v>32.92716799233262</v>
      </c>
      <c r="S2553">
        <f>IF(AND(M2553&lt;&gt;"",M2553&lt;&gt;18.5),5*LOG10(10^(Q2553/5+1)*W$1/(10^(M2553/5+1)))-5,Q2553)</f>
        <v>32.92716799233262</v>
      </c>
      <c r="T2553">
        <f>(F2553/E2553)*S2553</f>
        <v>0.34975747488061959</v>
      </c>
      <c r="U2553">
        <v>6156</v>
      </c>
      <c r="V2553" t="s">
        <v>1686</v>
      </c>
    </row>
    <row r="2554" spans="2:22" x14ac:dyDescent="0.25">
      <c r="B2554">
        <v>27448</v>
      </c>
      <c r="C2554" t="s">
        <v>1685</v>
      </c>
      <c r="E2554">
        <v>33.049999999999997</v>
      </c>
      <c r="F2554">
        <v>0.12</v>
      </c>
      <c r="G2554">
        <v>40.700000000000003</v>
      </c>
      <c r="H2554" t="s">
        <v>21</v>
      </c>
      <c r="I2554" t="s">
        <v>181</v>
      </c>
      <c r="L2554">
        <v>70.8</v>
      </c>
      <c r="N2554">
        <v>28</v>
      </c>
      <c r="P2554">
        <f t="shared" si="78"/>
        <v>33.049999999999997</v>
      </c>
      <c r="Q2554">
        <f t="shared" si="79"/>
        <v>33.074676088377565</v>
      </c>
      <c r="S2554">
        <f>IF(AND(M2554&lt;&gt;"",M2554&lt;&gt;18.5),5*LOG10(10^(Q2554/5+1)*W$1/(10^(M2554/5+1)))-5,Q2554)</f>
        <v>33.074676088377565</v>
      </c>
      <c r="T2554">
        <f>(F2554/E2554)*S2554</f>
        <v>0.12008959547973701</v>
      </c>
      <c r="U2554">
        <v>6156</v>
      </c>
      <c r="V2554" t="s">
        <v>1686</v>
      </c>
    </row>
    <row r="2555" spans="2:22" x14ac:dyDescent="0.25">
      <c r="B2555">
        <v>27449</v>
      </c>
      <c r="C2555" t="s">
        <v>1685</v>
      </c>
      <c r="E2555">
        <v>33.26</v>
      </c>
      <c r="F2555">
        <v>0.08</v>
      </c>
      <c r="G2555">
        <v>44</v>
      </c>
      <c r="H2555" t="s">
        <v>21</v>
      </c>
      <c r="I2555" t="s">
        <v>180</v>
      </c>
      <c r="K2555">
        <v>1.057E-2</v>
      </c>
      <c r="L2555">
        <v>65</v>
      </c>
      <c r="N2555">
        <v>27</v>
      </c>
      <c r="O2555" t="s">
        <v>137</v>
      </c>
      <c r="P2555">
        <f t="shared" si="78"/>
        <v>33.237167992332616</v>
      </c>
      <c r="Q2555">
        <f t="shared" si="79"/>
        <v>33.07624457547562</v>
      </c>
      <c r="S2555">
        <f>IF(AND(M2555&lt;&gt;"",M2555&lt;&gt;18.5),5*LOG10(10^(Q2555/5+1)*W$1/(10^(M2555/5+1)))-5,Q2555)</f>
        <v>33.07624457547562</v>
      </c>
      <c r="T2555">
        <f>(F2555/E2555)*S2555</f>
        <v>7.9558014613290734E-2</v>
      </c>
      <c r="U2555">
        <v>6156</v>
      </c>
      <c r="V2555" t="s">
        <v>1686</v>
      </c>
    </row>
    <row r="2556" spans="2:22" x14ac:dyDescent="0.25">
      <c r="B2556">
        <v>27450</v>
      </c>
      <c r="C2556" t="s">
        <v>1685</v>
      </c>
      <c r="E2556">
        <v>33.340000000000003</v>
      </c>
      <c r="F2556">
        <v>0.3</v>
      </c>
      <c r="G2556">
        <v>46.6</v>
      </c>
      <c r="H2556" t="s">
        <v>21</v>
      </c>
      <c r="I2556" t="s">
        <v>184</v>
      </c>
      <c r="L2556">
        <v>60</v>
      </c>
      <c r="N2556">
        <v>25</v>
      </c>
      <c r="P2556">
        <f t="shared" si="78"/>
        <v>33.340000000000003</v>
      </c>
      <c r="Q2556">
        <f t="shared" si="79"/>
        <v>33.005266051846938</v>
      </c>
      <c r="S2556">
        <f>IF(AND(M2556&lt;&gt;"",M2556&lt;&gt;18.5),5*LOG10(10^(Q2556/5+1)*W$1/(10^(M2556/5+1)))-5,Q2556)</f>
        <v>33.005266051846938</v>
      </c>
      <c r="T2556">
        <f>(F2556/E2556)*S2556</f>
        <v>0.29698799686724892</v>
      </c>
      <c r="U2556">
        <v>6156</v>
      </c>
      <c r="V2556" t="s">
        <v>1686</v>
      </c>
    </row>
    <row r="2557" spans="2:22" x14ac:dyDescent="0.25">
      <c r="B2557">
        <v>27463</v>
      </c>
      <c r="C2557" t="s">
        <v>1687</v>
      </c>
      <c r="E2557">
        <v>36.69</v>
      </c>
      <c r="F2557">
        <v>0.09</v>
      </c>
      <c r="G2557">
        <v>218</v>
      </c>
      <c r="H2557" t="s">
        <v>21</v>
      </c>
      <c r="I2557" t="s">
        <v>26</v>
      </c>
      <c r="L2557">
        <v>70</v>
      </c>
      <c r="N2557">
        <v>33</v>
      </c>
      <c r="O2557" t="s">
        <v>27</v>
      </c>
      <c r="P2557">
        <f t="shared" si="78"/>
        <v>36.69</v>
      </c>
      <c r="Q2557">
        <f t="shared" si="79"/>
        <v>36.69</v>
      </c>
      <c r="S2557">
        <f>IF(AND(M2557&lt;&gt;"",M2557&lt;&gt;18.5),5*LOG10(10^(Q2557/5+1)*W$1/(10^(M2557/5+1)))-5,Q2557)</f>
        <v>36.69</v>
      </c>
      <c r="T2557">
        <f>(F2557/E2557)*S2557</f>
        <v>0.09</v>
      </c>
      <c r="U2557">
        <v>6163</v>
      </c>
      <c r="V2557" t="s">
        <v>1688</v>
      </c>
    </row>
    <row r="2558" spans="2:22" x14ac:dyDescent="0.25">
      <c r="B2558">
        <v>27464</v>
      </c>
      <c r="C2558" t="s">
        <v>1687</v>
      </c>
      <c r="E2558">
        <v>36.69</v>
      </c>
      <c r="F2558">
        <v>0.09</v>
      </c>
      <c r="G2558">
        <v>218</v>
      </c>
      <c r="H2558" t="s">
        <v>21</v>
      </c>
      <c r="I2558" t="s">
        <v>26</v>
      </c>
      <c r="L2558">
        <v>70</v>
      </c>
      <c r="N2558">
        <v>33</v>
      </c>
      <c r="O2558" t="s">
        <v>28</v>
      </c>
      <c r="P2558">
        <f t="shared" si="78"/>
        <v>36.69</v>
      </c>
      <c r="Q2558">
        <f t="shared" si="79"/>
        <v>36.69</v>
      </c>
      <c r="S2558">
        <f>IF(AND(M2558&lt;&gt;"",M2558&lt;&gt;18.5),5*LOG10(10^(Q2558/5+1)*W$1/(10^(M2558/5+1)))-5,Q2558)</f>
        <v>36.69</v>
      </c>
      <c r="T2558">
        <f>(F2558/E2558)*S2558</f>
        <v>0.09</v>
      </c>
      <c r="U2558">
        <v>6163</v>
      </c>
      <c r="V2558" t="s">
        <v>1688</v>
      </c>
    </row>
    <row r="2559" spans="2:22" x14ac:dyDescent="0.25">
      <c r="B2559">
        <v>27465</v>
      </c>
      <c r="C2559" t="s">
        <v>1687</v>
      </c>
      <c r="E2559">
        <v>36.9</v>
      </c>
      <c r="F2559">
        <v>0.19</v>
      </c>
      <c r="G2559">
        <v>227</v>
      </c>
      <c r="H2559" t="s">
        <v>21</v>
      </c>
      <c r="I2559" t="s">
        <v>12</v>
      </c>
      <c r="K2559">
        <v>5.5907999999999999E-2</v>
      </c>
      <c r="L2559">
        <v>70</v>
      </c>
      <c r="N2559">
        <v>34</v>
      </c>
      <c r="O2559" t="s">
        <v>1690</v>
      </c>
      <c r="P2559">
        <f t="shared" si="78"/>
        <v>36.781869598560768</v>
      </c>
      <c r="Q2559">
        <f t="shared" si="79"/>
        <v>36.781869598560768</v>
      </c>
      <c r="S2559">
        <f>IF(AND(M2559&lt;&gt;"",M2559&lt;&gt;18.5),5*LOG10(10^(Q2559/5+1)*W$1/(10^(M2559/5+1)))-5,Q2559)</f>
        <v>36.781869598560768</v>
      </c>
      <c r="T2559">
        <f>(F2559/E2559)*S2559</f>
        <v>0.1893917404803942</v>
      </c>
      <c r="U2559">
        <v>6163</v>
      </c>
      <c r="V2559" t="s">
        <v>1689</v>
      </c>
    </row>
    <row r="2560" spans="2:22" x14ac:dyDescent="0.25">
      <c r="B2560">
        <v>27466</v>
      </c>
      <c r="C2560" t="s">
        <v>1687</v>
      </c>
      <c r="E2560">
        <v>36.9</v>
      </c>
      <c r="F2560">
        <v>0.11</v>
      </c>
      <c r="G2560">
        <v>227</v>
      </c>
      <c r="H2560" t="s">
        <v>21</v>
      </c>
      <c r="I2560" t="s">
        <v>64</v>
      </c>
      <c r="K2560">
        <v>5.5889000000000001E-2</v>
      </c>
      <c r="L2560">
        <v>70</v>
      </c>
      <c r="N2560">
        <v>38</v>
      </c>
      <c r="O2560" t="s">
        <v>27</v>
      </c>
      <c r="P2560">
        <f t="shared" si="78"/>
        <v>36.781908672369269</v>
      </c>
      <c r="Q2560">
        <f t="shared" si="79"/>
        <v>36.781908672369269</v>
      </c>
      <c r="S2560">
        <f>IF(AND(M2560&lt;&gt;"",M2560&lt;&gt;18.5),5*LOG10(10^(Q2560/5+1)*W$1/(10^(M2560/5+1)))-5,Q2560)</f>
        <v>36.781908672369269</v>
      </c>
      <c r="T2560">
        <f>(F2560/E2560)*S2560</f>
        <v>0.10964796623199512</v>
      </c>
      <c r="U2560">
        <v>6163</v>
      </c>
      <c r="V2560" t="s">
        <v>1689</v>
      </c>
    </row>
    <row r="2561" spans="2:22" x14ac:dyDescent="0.25">
      <c r="B2561">
        <v>27467</v>
      </c>
      <c r="C2561" t="s">
        <v>1687</v>
      </c>
      <c r="E2561">
        <v>37.18</v>
      </c>
      <c r="F2561">
        <v>0.11</v>
      </c>
      <c r="G2561">
        <v>258</v>
      </c>
      <c r="H2561" t="s">
        <v>21</v>
      </c>
      <c r="I2561" t="s">
        <v>43</v>
      </c>
      <c r="K2561">
        <v>5.5907999999999999E-2</v>
      </c>
      <c r="L2561">
        <v>70</v>
      </c>
      <c r="N2561">
        <v>34</v>
      </c>
      <c r="O2561" t="s">
        <v>27</v>
      </c>
      <c r="P2561">
        <f t="shared" si="78"/>
        <v>37.061869598560769</v>
      </c>
      <c r="Q2561">
        <f t="shared" si="79"/>
        <v>37.061869598560769</v>
      </c>
      <c r="S2561">
        <f>IF(AND(M2561&lt;&gt;"",M2561&lt;&gt;18.5),5*LOG10(10^(Q2561/5+1)*W$1/(10^(M2561/5+1)))-5,Q2561)</f>
        <v>37.061869598560769</v>
      </c>
      <c r="T2561">
        <f>(F2561/E2561)*S2561</f>
        <v>0.10965050177088985</v>
      </c>
      <c r="U2561">
        <v>6163</v>
      </c>
      <c r="V2561" t="s">
        <v>1689</v>
      </c>
    </row>
    <row r="2562" spans="2:22" x14ac:dyDescent="0.25">
      <c r="B2562">
        <v>27468</v>
      </c>
      <c r="C2562" t="s">
        <v>1687</v>
      </c>
      <c r="E2562">
        <v>37.229999999999997</v>
      </c>
      <c r="F2562">
        <v>0.05</v>
      </c>
      <c r="G2562">
        <v>265</v>
      </c>
      <c r="H2562" t="s">
        <v>21</v>
      </c>
      <c r="I2562" t="s">
        <v>12</v>
      </c>
      <c r="K2562">
        <v>5.5907999999999999E-2</v>
      </c>
      <c r="L2562">
        <v>70</v>
      </c>
      <c r="N2562">
        <v>34</v>
      </c>
      <c r="O2562" t="s">
        <v>1691</v>
      </c>
      <c r="P2562">
        <f t="shared" ref="P2562:P2625" si="80">IF((K2562&lt;&gt;""),5*LOG10(10^(E2562/5+1)/(K2562+1))-5,E2562)</f>
        <v>37.111869598560773</v>
      </c>
      <c r="Q2562">
        <f t="shared" ref="Q2562:Q2625" si="81">IF(AND(L2562&lt;&gt;"",L2562&lt;&gt;70),5*LOG10(10^(P2562/5+1)*L2562/70)-5,P2562)</f>
        <v>37.111869598560773</v>
      </c>
      <c r="S2562">
        <f>IF(AND(M2562&lt;&gt;"",M2562&lt;&gt;18.5),5*LOG10(10^(Q2562/5+1)*W$1/(10^(M2562/5+1)))-5,Q2562)</f>
        <v>37.111869598560773</v>
      </c>
      <c r="T2562">
        <f>(F2562/E2562)*S2562</f>
        <v>4.9841350521838267E-2</v>
      </c>
      <c r="U2562">
        <v>6163</v>
      </c>
      <c r="V2562" t="s">
        <v>1689</v>
      </c>
    </row>
    <row r="2563" spans="2:22" x14ac:dyDescent="0.25">
      <c r="B2563">
        <v>27479</v>
      </c>
      <c r="C2563" t="s">
        <v>1692</v>
      </c>
      <c r="E2563">
        <v>41.06</v>
      </c>
      <c r="F2563">
        <v>0.24</v>
      </c>
      <c r="G2563">
        <v>1210</v>
      </c>
      <c r="H2563" t="s">
        <v>21</v>
      </c>
      <c r="I2563" t="s">
        <v>12</v>
      </c>
      <c r="K2563">
        <v>0.3407</v>
      </c>
      <c r="L2563">
        <v>70</v>
      </c>
      <c r="N2563">
        <v>34</v>
      </c>
      <c r="O2563" t="s">
        <v>24</v>
      </c>
      <c r="P2563">
        <f t="shared" si="80"/>
        <v>40.4233419530999</v>
      </c>
      <c r="Q2563">
        <f t="shared" si="81"/>
        <v>40.4233419530999</v>
      </c>
      <c r="S2563">
        <f>IF(AND(M2563&lt;&gt;"",M2563&lt;&gt;18.5),5*LOG10(10^(Q2563/5+1)*W$1/(10^(M2563/5+1)))-5,Q2563)</f>
        <v>40.4233419530999</v>
      </c>
      <c r="T2563">
        <f>(F2563/E2563)*S2563</f>
        <v>0.23627866704198675</v>
      </c>
      <c r="U2563">
        <v>6172</v>
      </c>
      <c r="V2563" t="s">
        <v>1693</v>
      </c>
    </row>
    <row r="2564" spans="2:22" x14ac:dyDescent="0.25">
      <c r="B2564">
        <v>27480</v>
      </c>
      <c r="C2564" t="s">
        <v>1692</v>
      </c>
      <c r="E2564">
        <v>41.07</v>
      </c>
      <c r="F2564">
        <v>0.16</v>
      </c>
      <c r="G2564">
        <v>1220</v>
      </c>
      <c r="H2564" t="s">
        <v>21</v>
      </c>
      <c r="I2564" t="s">
        <v>12</v>
      </c>
      <c r="K2564">
        <v>0.3407</v>
      </c>
      <c r="L2564">
        <v>70</v>
      </c>
      <c r="N2564">
        <v>34</v>
      </c>
      <c r="O2564" t="s">
        <v>25</v>
      </c>
      <c r="P2564">
        <f t="shared" si="80"/>
        <v>40.433341953099898</v>
      </c>
      <c r="Q2564">
        <f t="shared" si="81"/>
        <v>40.433341953099898</v>
      </c>
      <c r="S2564">
        <f>IF(AND(M2564&lt;&gt;"",M2564&lt;&gt;18.5),5*LOG10(10^(Q2564/5+1)*W$1/(10^(M2564/5+1)))-5,Q2564)</f>
        <v>40.433341953099898</v>
      </c>
      <c r="T2564">
        <f>(F2564/E2564)*S2564</f>
        <v>0.15751971542478654</v>
      </c>
      <c r="U2564">
        <v>6172</v>
      </c>
      <c r="V2564" t="s">
        <v>1693</v>
      </c>
    </row>
    <row r="2565" spans="2:22" x14ac:dyDescent="0.25">
      <c r="B2565">
        <v>27481</v>
      </c>
      <c r="C2565" t="s">
        <v>1692</v>
      </c>
      <c r="E2565">
        <v>40.92</v>
      </c>
      <c r="F2565">
        <v>0.14000000000000001</v>
      </c>
      <c r="G2565">
        <v>1530</v>
      </c>
      <c r="H2565" t="s">
        <v>21</v>
      </c>
      <c r="I2565" t="s">
        <v>26</v>
      </c>
      <c r="L2565">
        <v>70</v>
      </c>
      <c r="N2565">
        <v>33</v>
      </c>
      <c r="O2565" t="s">
        <v>27</v>
      </c>
      <c r="P2565">
        <f t="shared" si="80"/>
        <v>40.92</v>
      </c>
      <c r="Q2565">
        <f t="shared" si="81"/>
        <v>40.92</v>
      </c>
      <c r="S2565">
        <f>IF(AND(M2565&lt;&gt;"",M2565&lt;&gt;18.5),5*LOG10(10^(Q2565/5+1)*W$1/(10^(M2565/5+1)))-5,Q2565)</f>
        <v>40.92</v>
      </c>
      <c r="T2565">
        <f>(F2565/E2565)*S2565</f>
        <v>0.14000000000000001</v>
      </c>
      <c r="U2565">
        <v>6172</v>
      </c>
      <c r="V2565" t="s">
        <v>1693</v>
      </c>
    </row>
    <row r="2566" spans="2:22" x14ac:dyDescent="0.25">
      <c r="B2566">
        <v>27482</v>
      </c>
      <c r="C2566" t="s">
        <v>1692</v>
      </c>
      <c r="E2566">
        <v>40.96</v>
      </c>
      <c r="F2566">
        <v>0.14000000000000001</v>
      </c>
      <c r="G2566">
        <v>1560</v>
      </c>
      <c r="H2566" t="s">
        <v>21</v>
      </c>
      <c r="I2566" t="s">
        <v>26</v>
      </c>
      <c r="L2566">
        <v>70</v>
      </c>
      <c r="N2566">
        <v>33</v>
      </c>
      <c r="O2566" t="s">
        <v>28</v>
      </c>
      <c r="P2566">
        <f t="shared" si="80"/>
        <v>40.96</v>
      </c>
      <c r="Q2566">
        <f t="shared" si="81"/>
        <v>40.96</v>
      </c>
      <c r="S2566">
        <f>IF(AND(M2566&lt;&gt;"",M2566&lt;&gt;18.5),5*LOG10(10^(Q2566/5+1)*W$1/(10^(M2566/5+1)))-5,Q2566)</f>
        <v>40.96</v>
      </c>
      <c r="T2566">
        <f>(F2566/E2566)*S2566</f>
        <v>0.14000000000000001</v>
      </c>
      <c r="U2566">
        <v>6172</v>
      </c>
      <c r="V2566" t="s">
        <v>1693</v>
      </c>
    </row>
    <row r="2567" spans="2:22" x14ac:dyDescent="0.25">
      <c r="B2567">
        <v>27498</v>
      </c>
      <c r="C2567" t="s">
        <v>1694</v>
      </c>
      <c r="E2567">
        <v>41.53</v>
      </c>
      <c r="F2567">
        <v>0.26</v>
      </c>
      <c r="G2567">
        <v>1420</v>
      </c>
      <c r="H2567" t="s">
        <v>21</v>
      </c>
      <c r="I2567" t="s">
        <v>12</v>
      </c>
      <c r="K2567">
        <v>0.42006599999999999</v>
      </c>
      <c r="L2567">
        <v>70</v>
      </c>
      <c r="N2567">
        <v>34</v>
      </c>
      <c r="O2567" t="s">
        <v>25</v>
      </c>
      <c r="P2567">
        <f t="shared" si="80"/>
        <v>40.768457352839292</v>
      </c>
      <c r="Q2567">
        <f t="shared" si="81"/>
        <v>40.768457352839292</v>
      </c>
      <c r="S2567">
        <f>IF(AND(M2567&lt;&gt;"",M2567&lt;&gt;18.5),5*LOG10(10^(Q2567/5+1)*W$1/(10^(M2567/5+1)))-5,Q2567)</f>
        <v>40.768457352839292</v>
      </c>
      <c r="T2567">
        <f>(F2567/E2567)*S2567</f>
        <v>0.25523233594361222</v>
      </c>
      <c r="U2567">
        <v>6187</v>
      </c>
      <c r="V2567" t="s">
        <v>1694</v>
      </c>
    </row>
    <row r="2568" spans="2:22" x14ac:dyDescent="0.25">
      <c r="B2568">
        <v>27499</v>
      </c>
      <c r="C2568" t="s">
        <v>1694</v>
      </c>
      <c r="E2568">
        <v>40.880000000000003</v>
      </c>
      <c r="F2568">
        <v>0.17</v>
      </c>
      <c r="G2568">
        <v>1500</v>
      </c>
      <c r="H2568" t="s">
        <v>21</v>
      </c>
      <c r="I2568" t="s">
        <v>22</v>
      </c>
      <c r="L2568">
        <v>70</v>
      </c>
      <c r="N2568">
        <v>31</v>
      </c>
      <c r="O2568" t="s">
        <v>1695</v>
      </c>
      <c r="P2568">
        <f t="shared" si="80"/>
        <v>40.880000000000003</v>
      </c>
      <c r="Q2568">
        <f t="shared" si="81"/>
        <v>40.880000000000003</v>
      </c>
      <c r="S2568">
        <f>IF(AND(M2568&lt;&gt;"",M2568&lt;&gt;18.5),5*LOG10(10^(Q2568/5+1)*W$1/(10^(M2568/5+1)))-5,Q2568)</f>
        <v>40.880000000000003</v>
      </c>
      <c r="T2568">
        <f>(F2568/E2568)*S2568</f>
        <v>0.17</v>
      </c>
      <c r="U2568">
        <v>6187</v>
      </c>
      <c r="V2568" t="s">
        <v>1694</v>
      </c>
    </row>
    <row r="2569" spans="2:22" x14ac:dyDescent="0.25">
      <c r="B2569">
        <v>27500</v>
      </c>
      <c r="C2569" t="s">
        <v>1694</v>
      </c>
      <c r="E2569">
        <v>42.16</v>
      </c>
      <c r="F2569">
        <v>0.35</v>
      </c>
      <c r="G2569">
        <v>1900</v>
      </c>
      <c r="H2569" t="s">
        <v>21</v>
      </c>
      <c r="I2569" t="s">
        <v>12</v>
      </c>
      <c r="K2569">
        <v>0.42006599999999999</v>
      </c>
      <c r="L2569">
        <v>70</v>
      </c>
      <c r="N2569">
        <v>34</v>
      </c>
      <c r="O2569" t="s">
        <v>24</v>
      </c>
      <c r="P2569">
        <f t="shared" si="80"/>
        <v>41.39845735283928</v>
      </c>
      <c r="Q2569">
        <f t="shared" si="81"/>
        <v>41.39845735283928</v>
      </c>
      <c r="S2569">
        <f>IF(AND(M2569&lt;&gt;"",M2569&lt;&gt;18.5),5*LOG10(10^(Q2569/5+1)*W$1/(10^(M2569/5+1)))-5,Q2569)</f>
        <v>41.39845735283928</v>
      </c>
      <c r="T2569">
        <f>(F2569/E2569)*S2569</f>
        <v>0.3436778954813508</v>
      </c>
      <c r="U2569">
        <v>6187</v>
      </c>
      <c r="V2569" t="s">
        <v>1694</v>
      </c>
    </row>
    <row r="2570" spans="2:22" x14ac:dyDescent="0.25">
      <c r="B2570">
        <v>27507</v>
      </c>
      <c r="C2570" t="s">
        <v>1696</v>
      </c>
      <c r="E2570">
        <v>41.01</v>
      </c>
      <c r="F2570">
        <v>0.17</v>
      </c>
      <c r="G2570">
        <v>1590</v>
      </c>
      <c r="H2570" t="s">
        <v>21</v>
      </c>
      <c r="I2570" t="s">
        <v>22</v>
      </c>
      <c r="L2570">
        <v>70</v>
      </c>
      <c r="N2570">
        <v>31</v>
      </c>
      <c r="O2570" t="s">
        <v>1697</v>
      </c>
      <c r="P2570">
        <f t="shared" si="80"/>
        <v>41.01</v>
      </c>
      <c r="Q2570">
        <f t="shared" si="81"/>
        <v>41.01</v>
      </c>
      <c r="S2570">
        <f>IF(AND(M2570&lt;&gt;"",M2570&lt;&gt;18.5),5*LOG10(10^(Q2570/5+1)*W$1/(10^(M2570/5+1)))-5,Q2570)</f>
        <v>41.01</v>
      </c>
      <c r="T2570">
        <f>(F2570/E2570)*S2570</f>
        <v>0.17</v>
      </c>
      <c r="U2570">
        <v>6193</v>
      </c>
      <c r="V2570" t="s">
        <v>1696</v>
      </c>
    </row>
    <row r="2571" spans="2:22" x14ac:dyDescent="0.25">
      <c r="B2571">
        <v>27551</v>
      </c>
      <c r="C2571" t="s">
        <v>1698</v>
      </c>
      <c r="E2571">
        <v>35.25</v>
      </c>
      <c r="F2571">
        <v>0.16</v>
      </c>
      <c r="G2571">
        <v>108</v>
      </c>
      <c r="H2571" t="s">
        <v>21</v>
      </c>
      <c r="I2571" t="s">
        <v>62</v>
      </c>
      <c r="K2571">
        <v>3.7035999999999999E-2</v>
      </c>
      <c r="L2571">
        <v>74.2</v>
      </c>
      <c r="N2571">
        <v>30</v>
      </c>
      <c r="O2571" t="s">
        <v>27</v>
      </c>
      <c r="P2571">
        <f t="shared" si="80"/>
        <v>35.171030835557346</v>
      </c>
      <c r="Q2571">
        <f t="shared" si="81"/>
        <v>35.297560161881201</v>
      </c>
      <c r="S2571">
        <f>IF(AND(M2571&lt;&gt;"",M2571&lt;&gt;18.5),5*LOG10(10^(Q2571/5+1)*W$1/(10^(M2571/5+1)))-5,Q2571)</f>
        <v>35.297560161881201</v>
      </c>
      <c r="T2571">
        <f>(F2571/E2571)*S2571</f>
        <v>0.16021587591208489</v>
      </c>
      <c r="U2571">
        <v>6212</v>
      </c>
      <c r="V2571" t="s">
        <v>1699</v>
      </c>
    </row>
    <row r="2572" spans="2:22" x14ac:dyDescent="0.25">
      <c r="B2572">
        <v>27552</v>
      </c>
      <c r="C2572" t="s">
        <v>1698</v>
      </c>
      <c r="E2572">
        <v>35.61</v>
      </c>
      <c r="F2572">
        <v>0.03</v>
      </c>
      <c r="G2572">
        <v>127</v>
      </c>
      <c r="H2572" t="s">
        <v>21</v>
      </c>
      <c r="I2572" t="s">
        <v>94</v>
      </c>
      <c r="K2572">
        <v>3.7035999999999999E-2</v>
      </c>
      <c r="L2572">
        <v>70</v>
      </c>
      <c r="N2572">
        <v>31</v>
      </c>
      <c r="O2572" t="s">
        <v>27</v>
      </c>
      <c r="P2572">
        <f t="shared" si="80"/>
        <v>35.531030835557338</v>
      </c>
      <c r="Q2572">
        <f t="shared" si="81"/>
        <v>35.531030835557338</v>
      </c>
      <c r="S2572">
        <f>IF(AND(M2572&lt;&gt;"",M2572&lt;&gt;18.5),5*LOG10(10^(Q2572/5+1)*W$1/(10^(M2572/5+1)))-5,Q2572)</f>
        <v>35.531030835557338</v>
      </c>
      <c r="T2572">
        <f>(F2572/E2572)*S2572</f>
        <v>2.9933471639054202E-2</v>
      </c>
      <c r="U2572">
        <v>6212</v>
      </c>
      <c r="V2572" t="s">
        <v>1699</v>
      </c>
    </row>
    <row r="2573" spans="2:22" x14ac:dyDescent="0.25">
      <c r="B2573">
        <v>27553</v>
      </c>
      <c r="C2573" t="s">
        <v>1698</v>
      </c>
      <c r="E2573">
        <v>35.799999999999997</v>
      </c>
      <c r="F2573">
        <v>0.14000000000000001</v>
      </c>
      <c r="G2573">
        <v>139</v>
      </c>
      <c r="H2573" t="s">
        <v>21</v>
      </c>
      <c r="I2573" t="s">
        <v>43</v>
      </c>
      <c r="K2573">
        <v>3.7035999999999999E-2</v>
      </c>
      <c r="L2573">
        <v>70</v>
      </c>
      <c r="N2573">
        <v>34</v>
      </c>
      <c r="O2573" t="s">
        <v>27</v>
      </c>
      <c r="P2573">
        <f t="shared" si="80"/>
        <v>35.721030835557343</v>
      </c>
      <c r="Q2573">
        <f t="shared" si="81"/>
        <v>35.721030835557343</v>
      </c>
      <c r="S2573">
        <f>IF(AND(M2573&lt;&gt;"",M2573&lt;&gt;18.5),5*LOG10(10^(Q2573/5+1)*W$1/(10^(M2573/5+1)))-5,Q2573)</f>
        <v>35.721030835557343</v>
      </c>
      <c r="T2573">
        <f>(F2573/E2573)*S2573</f>
        <v>0.13969118203849243</v>
      </c>
      <c r="U2573">
        <v>6212</v>
      </c>
      <c r="V2573" t="s">
        <v>1699</v>
      </c>
    </row>
    <row r="2574" spans="2:22" x14ac:dyDescent="0.25">
      <c r="B2574">
        <v>27554</v>
      </c>
      <c r="C2574" t="s">
        <v>1698</v>
      </c>
      <c r="E2574">
        <v>35.81</v>
      </c>
      <c r="F2574">
        <v>0.09</v>
      </c>
      <c r="G2574">
        <v>145</v>
      </c>
      <c r="H2574" t="s">
        <v>21</v>
      </c>
      <c r="I2574" t="s">
        <v>18</v>
      </c>
      <c r="L2574">
        <v>74.400000000000006</v>
      </c>
      <c r="N2574">
        <v>33</v>
      </c>
      <c r="P2574">
        <f t="shared" si="80"/>
        <v>35.81</v>
      </c>
      <c r="Q2574">
        <f t="shared" si="81"/>
        <v>35.94237447765812</v>
      </c>
      <c r="S2574">
        <f>IF(AND(M2574&lt;&gt;"",M2574&lt;&gt;18.5),5*LOG10(10^(Q2574/5+1)*W$1/(10^(M2574/5+1)))-5,Q2574)</f>
        <v>35.94237447765812</v>
      </c>
      <c r="T2574">
        <f>(F2574/E2574)*S2574</f>
        <v>9.0332692068953654E-2</v>
      </c>
      <c r="U2574">
        <v>6212</v>
      </c>
      <c r="V2574" t="s">
        <v>1699</v>
      </c>
    </row>
    <row r="2575" spans="2:22" x14ac:dyDescent="0.25">
      <c r="B2575">
        <v>27555</v>
      </c>
      <c r="C2575" t="s">
        <v>1698</v>
      </c>
      <c r="E2575">
        <v>35.909999999999997</v>
      </c>
      <c r="F2575">
        <v>0.03</v>
      </c>
      <c r="G2575">
        <v>147</v>
      </c>
      <c r="H2575" t="s">
        <v>21</v>
      </c>
      <c r="I2575" t="s">
        <v>84</v>
      </c>
      <c r="K2575">
        <v>3.7035999999999999E-2</v>
      </c>
      <c r="L2575">
        <v>72</v>
      </c>
      <c r="N2575">
        <v>31</v>
      </c>
      <c r="O2575" t="s">
        <v>37</v>
      </c>
      <c r="P2575">
        <f t="shared" si="80"/>
        <v>35.831030835557335</v>
      </c>
      <c r="Q2575">
        <f t="shared" si="81"/>
        <v>35.892203117642396</v>
      </c>
      <c r="S2575">
        <f>IF(AND(M2575&lt;&gt;"",M2575&lt;&gt;18.5),5*LOG10(10^(Q2575/5+1)*W$1/(10^(M2575/5+1)))-5,Q2575)</f>
        <v>35.892203117642396</v>
      </c>
      <c r="T2575">
        <f>(F2575/E2575)*S2575</f>
        <v>2.9985132094939346E-2</v>
      </c>
      <c r="U2575">
        <v>6212</v>
      </c>
      <c r="V2575" t="s">
        <v>1699</v>
      </c>
    </row>
    <row r="2576" spans="2:22" x14ac:dyDescent="0.25">
      <c r="B2576">
        <v>27556</v>
      </c>
      <c r="C2576" t="s">
        <v>1698</v>
      </c>
      <c r="E2576">
        <v>36.04</v>
      </c>
      <c r="F2576">
        <v>0.15</v>
      </c>
      <c r="G2576">
        <v>156</v>
      </c>
      <c r="H2576" t="s">
        <v>21</v>
      </c>
      <c r="I2576" t="s">
        <v>65</v>
      </c>
      <c r="K2576">
        <v>3.7035999999999999E-2</v>
      </c>
      <c r="L2576">
        <v>70</v>
      </c>
      <c r="N2576">
        <v>33</v>
      </c>
      <c r="O2576" t="s">
        <v>27</v>
      </c>
      <c r="P2576">
        <f t="shared" si="80"/>
        <v>35.961030835557338</v>
      </c>
      <c r="Q2576">
        <f t="shared" si="81"/>
        <v>35.961030835557338</v>
      </c>
      <c r="S2576">
        <f>IF(AND(M2576&lt;&gt;"",M2576&lt;&gt;18.5),5*LOG10(10^(Q2576/5+1)*W$1/(10^(M2576/5+1)))-5,Q2576)</f>
        <v>35.961030835557338</v>
      </c>
      <c r="T2576">
        <f>(F2576/E2576)*S2576</f>
        <v>0.14967132700703667</v>
      </c>
      <c r="U2576">
        <v>6212</v>
      </c>
      <c r="V2576" t="s">
        <v>1699</v>
      </c>
    </row>
    <row r="2577" spans="2:22" x14ac:dyDescent="0.25">
      <c r="B2577">
        <v>27557</v>
      </c>
      <c r="C2577" t="s">
        <v>1698</v>
      </c>
      <c r="E2577">
        <v>36.049999999999997</v>
      </c>
      <c r="F2577">
        <v>0.15</v>
      </c>
      <c r="G2577">
        <v>157</v>
      </c>
      <c r="H2577" t="s">
        <v>21</v>
      </c>
      <c r="I2577" t="s">
        <v>85</v>
      </c>
      <c r="K2577">
        <v>3.7100000000000001E-2</v>
      </c>
      <c r="L2577">
        <v>73.8</v>
      </c>
      <c r="N2577">
        <v>34</v>
      </c>
      <c r="O2577" t="s">
        <v>86</v>
      </c>
      <c r="P2577">
        <f t="shared" si="80"/>
        <v>35.970896828689654</v>
      </c>
      <c r="Q2577">
        <f t="shared" si="81"/>
        <v>36.085688437733587</v>
      </c>
      <c r="S2577">
        <f>IF(AND(M2577&lt;&gt;"",M2577&lt;&gt;18.5),5*LOG10(10^(Q2577/5+1)*W$1/(10^(M2577/5+1)))-5,Q2577)</f>
        <v>36.085688437733587</v>
      </c>
      <c r="T2577">
        <f>(F2577/E2577)*S2577</f>
        <v>0.1501484955800288</v>
      </c>
      <c r="U2577">
        <v>6212</v>
      </c>
      <c r="V2577" t="s">
        <v>1699</v>
      </c>
    </row>
    <row r="2578" spans="2:22" x14ac:dyDescent="0.25">
      <c r="B2578">
        <v>27558</v>
      </c>
      <c r="C2578" t="s">
        <v>1698</v>
      </c>
      <c r="E2578">
        <v>36.1</v>
      </c>
      <c r="F2578">
        <v>0.18</v>
      </c>
      <c r="G2578">
        <v>160</v>
      </c>
      <c r="H2578" t="s">
        <v>21</v>
      </c>
      <c r="I2578" t="s">
        <v>87</v>
      </c>
      <c r="K2578">
        <v>3.7035999999999999E-2</v>
      </c>
      <c r="L2578">
        <v>65</v>
      </c>
      <c r="N2578">
        <v>29</v>
      </c>
      <c r="O2578" t="s">
        <v>37</v>
      </c>
      <c r="P2578">
        <f t="shared" si="80"/>
        <v>36.02103083555734</v>
      </c>
      <c r="Q2578">
        <f t="shared" si="81"/>
        <v>35.860107418700345</v>
      </c>
      <c r="S2578">
        <f>IF(AND(M2578&lt;&gt;"",M2578&lt;&gt;18.5),5*LOG10(10^(Q2578/5+1)*W$1/(10^(M2578/5+1)))-5,Q2578)</f>
        <v>35.860107418700345</v>
      </c>
      <c r="T2578">
        <f>(F2578/E2578)*S2578</f>
        <v>0.17880385970543108</v>
      </c>
      <c r="U2578">
        <v>6212</v>
      </c>
      <c r="V2578" t="s">
        <v>1699</v>
      </c>
    </row>
    <row r="2579" spans="2:22" x14ac:dyDescent="0.25">
      <c r="B2579">
        <v>27559</v>
      </c>
      <c r="C2579" t="s">
        <v>1698</v>
      </c>
      <c r="E2579">
        <v>36.18</v>
      </c>
      <c r="F2579">
        <v>0.16</v>
      </c>
      <c r="G2579">
        <v>166</v>
      </c>
      <c r="H2579" t="s">
        <v>21</v>
      </c>
      <c r="I2579" t="s">
        <v>87</v>
      </c>
      <c r="K2579">
        <v>3.7035999999999999E-2</v>
      </c>
      <c r="L2579">
        <v>65</v>
      </c>
      <c r="N2579">
        <v>29</v>
      </c>
      <c r="O2579" t="s">
        <v>88</v>
      </c>
      <c r="P2579">
        <f t="shared" si="80"/>
        <v>36.101030835557346</v>
      </c>
      <c r="Q2579">
        <f t="shared" si="81"/>
        <v>35.94010741870035</v>
      </c>
      <c r="S2579">
        <f>IF(AND(M2579&lt;&gt;"",M2579&lt;&gt;18.5),5*LOG10(10^(Q2579/5+1)*W$1/(10^(M2579/5+1)))-5,Q2579)</f>
        <v>35.94010741870035</v>
      </c>
      <c r="T2579">
        <f>(F2579/E2579)*S2579</f>
        <v>0.15893911517390977</v>
      </c>
      <c r="U2579">
        <v>6212</v>
      </c>
      <c r="V2579" t="s">
        <v>1699</v>
      </c>
    </row>
    <row r="2580" spans="2:22" x14ac:dyDescent="0.25">
      <c r="B2580">
        <v>27560</v>
      </c>
      <c r="C2580" t="s">
        <v>1698</v>
      </c>
      <c r="E2580">
        <v>36.270000000000003</v>
      </c>
      <c r="F2580">
        <v>0.13</v>
      </c>
      <c r="G2580">
        <v>173</v>
      </c>
      <c r="H2580" t="s">
        <v>21</v>
      </c>
      <c r="I2580" t="s">
        <v>87</v>
      </c>
      <c r="K2580">
        <v>3.7035999999999999E-2</v>
      </c>
      <c r="L2580">
        <v>65</v>
      </c>
      <c r="N2580">
        <v>29</v>
      </c>
      <c r="O2580" t="s">
        <v>89</v>
      </c>
      <c r="P2580">
        <f t="shared" si="80"/>
        <v>36.191030835557349</v>
      </c>
      <c r="Q2580">
        <f t="shared" si="81"/>
        <v>36.030107418700339</v>
      </c>
      <c r="S2580">
        <f>IF(AND(M2580&lt;&gt;"",M2580&lt;&gt;18.5),5*LOG10(10^(Q2580/5+1)*W$1/(10^(M2580/5+1)))-5,Q2580)</f>
        <v>36.030107418700339</v>
      </c>
      <c r="T2580">
        <f>(F2580/E2580)*S2580</f>
        <v>0.12914016995949942</v>
      </c>
      <c r="U2580">
        <v>6212</v>
      </c>
      <c r="V2580" t="s">
        <v>1699</v>
      </c>
    </row>
    <row r="2581" spans="2:22" x14ac:dyDescent="0.25">
      <c r="B2581">
        <v>27561</v>
      </c>
      <c r="C2581" t="s">
        <v>1698</v>
      </c>
      <c r="E2581">
        <v>36.299999999999997</v>
      </c>
      <c r="F2581">
        <v>0.12</v>
      </c>
      <c r="G2581">
        <v>175</v>
      </c>
      <c r="H2581" t="s">
        <v>21</v>
      </c>
      <c r="I2581" t="s">
        <v>87</v>
      </c>
      <c r="K2581">
        <v>3.7035999999999999E-2</v>
      </c>
      <c r="L2581">
        <v>65</v>
      </c>
      <c r="N2581">
        <v>29</v>
      </c>
      <c r="O2581" t="s">
        <v>90</v>
      </c>
      <c r="P2581">
        <f t="shared" si="80"/>
        <v>36.221030835557343</v>
      </c>
      <c r="Q2581">
        <f t="shared" si="81"/>
        <v>36.060107418700333</v>
      </c>
      <c r="S2581">
        <f>IF(AND(M2581&lt;&gt;"",M2581&lt;&gt;18.5),5*LOG10(10^(Q2581/5+1)*W$1/(10^(M2581/5+1)))-5,Q2581)</f>
        <v>36.060107418700333</v>
      </c>
      <c r="T2581">
        <f>(F2581/E2581)*S2581</f>
        <v>0.11920696667338955</v>
      </c>
      <c r="U2581">
        <v>6212</v>
      </c>
      <c r="V2581" t="s">
        <v>1699</v>
      </c>
    </row>
    <row r="2582" spans="2:22" x14ac:dyDescent="0.25">
      <c r="B2582">
        <v>27562</v>
      </c>
      <c r="C2582" t="s">
        <v>1698</v>
      </c>
      <c r="E2582">
        <v>38.07</v>
      </c>
      <c r="F2582">
        <v>0.2</v>
      </c>
      <c r="G2582">
        <v>396</v>
      </c>
      <c r="H2582" t="s">
        <v>21</v>
      </c>
      <c r="I2582" t="s">
        <v>81</v>
      </c>
      <c r="K2582">
        <v>3.7035999999999999E-2</v>
      </c>
      <c r="L2582">
        <v>74.2</v>
      </c>
      <c r="N2582">
        <v>31</v>
      </c>
      <c r="O2582" t="s">
        <v>83</v>
      </c>
      <c r="P2582">
        <f t="shared" si="80"/>
        <v>37.991030835557346</v>
      </c>
      <c r="Q2582">
        <f t="shared" si="81"/>
        <v>38.117560161881201</v>
      </c>
      <c r="S2582">
        <f>IF(AND(M2582&lt;&gt;"",M2582&lt;&gt;18.5),5*LOG10(10^(Q2582/5+1)*W$1/(10^(M2582/5+1)))-5,Q2582)</f>
        <v>38.117560161881201</v>
      </c>
      <c r="T2582">
        <f>(F2582/E2582)*S2582</f>
        <v>0.20024985637972789</v>
      </c>
      <c r="U2582">
        <v>6212</v>
      </c>
      <c r="V2582" t="s">
        <v>1699</v>
      </c>
    </row>
    <row r="2583" spans="2:22" x14ac:dyDescent="0.25">
      <c r="B2583">
        <v>27599</v>
      </c>
      <c r="C2583" t="s">
        <v>1700</v>
      </c>
      <c r="E2583">
        <v>41.92</v>
      </c>
      <c r="F2583">
        <v>0.42</v>
      </c>
      <c r="G2583">
        <v>1630</v>
      </c>
      <c r="H2583" t="s">
        <v>21</v>
      </c>
      <c r="I2583" t="s">
        <v>12</v>
      </c>
      <c r="K2583">
        <v>0.48669499999999999</v>
      </c>
      <c r="L2583">
        <v>70</v>
      </c>
      <c r="N2583">
        <v>34</v>
      </c>
      <c r="O2583" t="s">
        <v>24</v>
      </c>
      <c r="P2583">
        <f t="shared" si="80"/>
        <v>41.058890595868107</v>
      </c>
      <c r="Q2583">
        <f t="shared" si="81"/>
        <v>41.058890595868107</v>
      </c>
      <c r="S2583">
        <f>IF(AND(M2583&lt;&gt;"",M2583&lt;&gt;18.5),5*LOG10(10^(Q2583/5+1)*W$1/(10^(M2583/5+1)))-5,Q2583)</f>
        <v>41.058890595868107</v>
      </c>
      <c r="T2583">
        <f>(F2583/E2583)*S2583</f>
        <v>0.411372472573106</v>
      </c>
      <c r="U2583">
        <v>6228</v>
      </c>
      <c r="V2583" t="s">
        <v>1700</v>
      </c>
    </row>
    <row r="2584" spans="2:22" x14ac:dyDescent="0.25">
      <c r="B2584">
        <v>27600</v>
      </c>
      <c r="C2584" t="s">
        <v>1700</v>
      </c>
      <c r="E2584">
        <v>41.38</v>
      </c>
      <c r="F2584">
        <v>0.36</v>
      </c>
      <c r="G2584">
        <v>1890</v>
      </c>
      <c r="H2584" t="s">
        <v>21</v>
      </c>
      <c r="I2584" t="s">
        <v>26</v>
      </c>
      <c r="L2584">
        <v>70</v>
      </c>
      <c r="N2584">
        <v>33</v>
      </c>
      <c r="O2584" t="s">
        <v>27</v>
      </c>
      <c r="P2584">
        <f t="shared" si="80"/>
        <v>41.38</v>
      </c>
      <c r="Q2584">
        <f t="shared" si="81"/>
        <v>41.38</v>
      </c>
      <c r="S2584">
        <f>IF(AND(M2584&lt;&gt;"",M2584&lt;&gt;18.5),5*LOG10(10^(Q2584/5+1)*W$1/(10^(M2584/5+1)))-5,Q2584)</f>
        <v>41.38</v>
      </c>
      <c r="T2584">
        <f>(F2584/E2584)*S2584</f>
        <v>0.36</v>
      </c>
      <c r="U2584">
        <v>6228</v>
      </c>
      <c r="V2584" t="s">
        <v>1700</v>
      </c>
    </row>
    <row r="2585" spans="2:22" x14ac:dyDescent="0.25">
      <c r="B2585">
        <v>27601</v>
      </c>
      <c r="C2585" t="s">
        <v>1700</v>
      </c>
      <c r="E2585">
        <v>41.51</v>
      </c>
      <c r="F2585">
        <v>0.36</v>
      </c>
      <c r="G2585">
        <v>2000</v>
      </c>
      <c r="H2585" t="s">
        <v>21</v>
      </c>
      <c r="I2585" t="s">
        <v>26</v>
      </c>
      <c r="L2585">
        <v>70</v>
      </c>
      <c r="N2585">
        <v>33</v>
      </c>
      <c r="O2585" t="s">
        <v>28</v>
      </c>
      <c r="P2585">
        <f t="shared" si="80"/>
        <v>41.51</v>
      </c>
      <c r="Q2585">
        <f t="shared" si="81"/>
        <v>41.51</v>
      </c>
      <c r="S2585">
        <f>IF(AND(M2585&lt;&gt;"",M2585&lt;&gt;18.5),5*LOG10(10^(Q2585/5+1)*W$1/(10^(M2585/5+1)))-5,Q2585)</f>
        <v>41.51</v>
      </c>
      <c r="T2585">
        <f>(F2585/E2585)*S2585</f>
        <v>0.36</v>
      </c>
      <c r="U2585">
        <v>6228</v>
      </c>
      <c r="V2585" t="s">
        <v>1700</v>
      </c>
    </row>
    <row r="2586" spans="2:22" x14ac:dyDescent="0.25">
      <c r="B2586">
        <v>27614</v>
      </c>
      <c r="C2586" t="s">
        <v>1701</v>
      </c>
      <c r="E2586">
        <v>40.22</v>
      </c>
      <c r="F2586">
        <v>0.18</v>
      </c>
      <c r="G2586">
        <v>852</v>
      </c>
      <c r="H2586" t="s">
        <v>21</v>
      </c>
      <c r="I2586" t="s">
        <v>12</v>
      </c>
      <c r="K2586">
        <v>0.29901899999999998</v>
      </c>
      <c r="L2586">
        <v>70</v>
      </c>
      <c r="N2586">
        <v>34</v>
      </c>
      <c r="O2586" t="s">
        <v>25</v>
      </c>
      <c r="P2586">
        <f t="shared" si="80"/>
        <v>39.651922483530903</v>
      </c>
      <c r="Q2586">
        <f t="shared" si="81"/>
        <v>39.651922483530903</v>
      </c>
      <c r="S2586">
        <f>IF(AND(M2586&lt;&gt;"",M2586&lt;&gt;18.5),5*LOG10(10^(Q2586/5+1)*W$1/(10^(M2586/5+1)))-5,Q2586)</f>
        <v>39.651922483530903</v>
      </c>
      <c r="T2586">
        <f>(F2586/E2586)*S2586</f>
        <v>0.17745763418785587</v>
      </c>
      <c r="U2586">
        <v>6236</v>
      </c>
      <c r="V2586" t="s">
        <v>1701</v>
      </c>
    </row>
    <row r="2587" spans="2:22" x14ac:dyDescent="0.25">
      <c r="B2587">
        <v>27615</v>
      </c>
      <c r="C2587" t="s">
        <v>1701</v>
      </c>
      <c r="E2587">
        <v>40.4</v>
      </c>
      <c r="F2587">
        <v>0.26</v>
      </c>
      <c r="G2587">
        <v>926</v>
      </c>
      <c r="H2587" t="s">
        <v>21</v>
      </c>
      <c r="I2587" t="s">
        <v>12</v>
      </c>
      <c r="K2587">
        <v>0.29901899999999998</v>
      </c>
      <c r="L2587">
        <v>70</v>
      </c>
      <c r="N2587">
        <v>34</v>
      </c>
      <c r="O2587" t="s">
        <v>24</v>
      </c>
      <c r="P2587">
        <f t="shared" si="80"/>
        <v>39.831922483530903</v>
      </c>
      <c r="Q2587">
        <f t="shared" si="81"/>
        <v>39.831922483530903</v>
      </c>
      <c r="S2587">
        <f>IF(AND(M2587&lt;&gt;"",M2587&lt;&gt;18.5),5*LOG10(10^(Q2587/5+1)*W$1/(10^(M2587/5+1)))-5,Q2587)</f>
        <v>39.831922483530903</v>
      </c>
      <c r="T2587">
        <f>(F2587/E2587)*S2587</f>
        <v>0.25634405558708007</v>
      </c>
      <c r="U2587">
        <v>6236</v>
      </c>
      <c r="V2587" t="s">
        <v>1701</v>
      </c>
    </row>
    <row r="2588" spans="2:22" x14ac:dyDescent="0.25">
      <c r="B2588">
        <v>27645</v>
      </c>
      <c r="C2588" t="s">
        <v>1702</v>
      </c>
      <c r="E2588">
        <v>40.85</v>
      </c>
      <c r="F2588">
        <v>0.23</v>
      </c>
      <c r="G2588">
        <v>1140</v>
      </c>
      <c r="H2588" t="s">
        <v>21</v>
      </c>
      <c r="I2588" t="s">
        <v>12</v>
      </c>
      <c r="K2588">
        <v>0.30030000000000001</v>
      </c>
      <c r="L2588">
        <v>70</v>
      </c>
      <c r="N2588">
        <v>34</v>
      </c>
      <c r="O2588" t="s">
        <v>25</v>
      </c>
      <c r="P2588">
        <f t="shared" si="80"/>
        <v>40.27978218725962</v>
      </c>
      <c r="Q2588">
        <f t="shared" si="81"/>
        <v>40.27978218725962</v>
      </c>
      <c r="S2588">
        <f>IF(AND(M2588&lt;&gt;"",M2588&lt;&gt;18.5),5*LOG10(10^(Q2588/5+1)*W$1/(10^(M2588/5+1)))-5,Q2588)</f>
        <v>40.27978218725962</v>
      </c>
      <c r="T2588">
        <f>(F2588/E2588)*S2588</f>
        <v>0.22678947131137608</v>
      </c>
      <c r="U2588">
        <v>6246</v>
      </c>
      <c r="V2588" t="s">
        <v>1703</v>
      </c>
    </row>
    <row r="2589" spans="2:22" x14ac:dyDescent="0.25">
      <c r="B2589">
        <v>27646</v>
      </c>
      <c r="C2589" t="s">
        <v>1702</v>
      </c>
      <c r="E2589">
        <v>41.15</v>
      </c>
      <c r="F2589">
        <v>0.32</v>
      </c>
      <c r="G2589">
        <v>1310</v>
      </c>
      <c r="H2589" t="s">
        <v>21</v>
      </c>
      <c r="I2589" t="s">
        <v>12</v>
      </c>
      <c r="K2589">
        <v>0.30030000000000001</v>
      </c>
      <c r="L2589">
        <v>70</v>
      </c>
      <c r="N2589">
        <v>34</v>
      </c>
      <c r="O2589" t="s">
        <v>24</v>
      </c>
      <c r="P2589">
        <f t="shared" si="80"/>
        <v>40.579782187259624</v>
      </c>
      <c r="Q2589">
        <f t="shared" si="81"/>
        <v>40.579782187259624</v>
      </c>
      <c r="S2589">
        <f>IF(AND(M2589&lt;&gt;"",M2589&lt;&gt;18.5),5*LOG10(10^(Q2589/5+1)*W$1/(10^(M2589/5+1)))-5,Q2589)</f>
        <v>40.579782187259624</v>
      </c>
      <c r="T2589">
        <f>(F2589/E2589)*S2589</f>
        <v>0.31556574240396307</v>
      </c>
      <c r="U2589">
        <v>6246</v>
      </c>
      <c r="V2589" t="s">
        <v>1703</v>
      </c>
    </row>
    <row r="2590" spans="2:22" x14ac:dyDescent="0.25">
      <c r="B2590">
        <v>27647</v>
      </c>
      <c r="C2590" t="s">
        <v>1702</v>
      </c>
      <c r="E2590">
        <v>41.02</v>
      </c>
      <c r="F2590">
        <v>0.2</v>
      </c>
      <c r="G2590">
        <v>1600</v>
      </c>
      <c r="H2590" t="s">
        <v>21</v>
      </c>
      <c r="I2590" t="s">
        <v>26</v>
      </c>
      <c r="L2590">
        <v>70</v>
      </c>
      <c r="N2590">
        <v>33</v>
      </c>
      <c r="O2590" t="s">
        <v>27</v>
      </c>
      <c r="P2590">
        <f t="shared" si="80"/>
        <v>41.02</v>
      </c>
      <c r="Q2590">
        <f t="shared" si="81"/>
        <v>41.02</v>
      </c>
      <c r="S2590">
        <f>IF(AND(M2590&lt;&gt;"",M2590&lt;&gt;18.5),5*LOG10(10^(Q2590/5+1)*W$1/(10^(M2590/5+1)))-5,Q2590)</f>
        <v>41.02</v>
      </c>
      <c r="T2590">
        <f>(F2590/E2590)*S2590</f>
        <v>0.2</v>
      </c>
      <c r="U2590">
        <v>6246</v>
      </c>
      <c r="V2590" t="s">
        <v>1703</v>
      </c>
    </row>
    <row r="2591" spans="2:22" x14ac:dyDescent="0.25">
      <c r="B2591">
        <v>27648</v>
      </c>
      <c r="C2591" t="s">
        <v>1702</v>
      </c>
      <c r="E2591">
        <v>41.05</v>
      </c>
      <c r="F2591">
        <v>0.2</v>
      </c>
      <c r="G2591">
        <v>1620</v>
      </c>
      <c r="H2591" t="s">
        <v>21</v>
      </c>
      <c r="I2591" t="s">
        <v>26</v>
      </c>
      <c r="L2591">
        <v>70</v>
      </c>
      <c r="N2591">
        <v>33</v>
      </c>
      <c r="O2591" t="s">
        <v>28</v>
      </c>
      <c r="P2591">
        <f t="shared" si="80"/>
        <v>41.05</v>
      </c>
      <c r="Q2591">
        <f t="shared" si="81"/>
        <v>41.05</v>
      </c>
      <c r="S2591">
        <f>IF(AND(M2591&lt;&gt;"",M2591&lt;&gt;18.5),5*LOG10(10^(Q2591/5+1)*W$1/(10^(M2591/5+1)))-5,Q2591)</f>
        <v>41.05</v>
      </c>
      <c r="T2591">
        <f>(F2591/E2591)*S2591</f>
        <v>0.2</v>
      </c>
      <c r="U2591">
        <v>6246</v>
      </c>
      <c r="V2591" t="s">
        <v>1703</v>
      </c>
    </row>
    <row r="2592" spans="2:22" x14ac:dyDescent="0.25">
      <c r="B2592">
        <v>27653</v>
      </c>
      <c r="C2592" t="s">
        <v>1704</v>
      </c>
      <c r="E2592">
        <v>40</v>
      </c>
      <c r="F2592">
        <v>0.33</v>
      </c>
      <c r="G2592">
        <v>998</v>
      </c>
      <c r="H2592" t="s">
        <v>21</v>
      </c>
      <c r="I2592" t="s">
        <v>22</v>
      </c>
      <c r="L2592">
        <v>70</v>
      </c>
      <c r="N2592">
        <v>31</v>
      </c>
      <c r="O2592" t="s">
        <v>1705</v>
      </c>
      <c r="P2592">
        <f t="shared" si="80"/>
        <v>40</v>
      </c>
      <c r="Q2592">
        <f t="shared" si="81"/>
        <v>40</v>
      </c>
      <c r="S2592">
        <f>IF(AND(M2592&lt;&gt;"",M2592&lt;&gt;18.5),5*LOG10(10^(Q2592/5+1)*W$1/(10^(M2592/5+1)))-5,Q2592)</f>
        <v>40</v>
      </c>
      <c r="T2592">
        <f>(F2592/E2592)*S2592</f>
        <v>0.33</v>
      </c>
      <c r="U2592">
        <v>6251</v>
      </c>
      <c r="V2592" t="s">
        <v>1704</v>
      </c>
    </row>
    <row r="2593" spans="2:22" x14ac:dyDescent="0.25">
      <c r="B2593">
        <v>27663</v>
      </c>
      <c r="C2593" t="s">
        <v>1706</v>
      </c>
      <c r="E2593">
        <v>39.299999999999997</v>
      </c>
      <c r="F2593">
        <v>0.95</v>
      </c>
      <c r="G2593">
        <v>724</v>
      </c>
      <c r="H2593" t="s">
        <v>21</v>
      </c>
      <c r="I2593" t="s">
        <v>22</v>
      </c>
      <c r="L2593">
        <v>70</v>
      </c>
      <c r="N2593">
        <v>31</v>
      </c>
      <c r="O2593" t="s">
        <v>1707</v>
      </c>
      <c r="P2593">
        <f t="shared" si="80"/>
        <v>39.299999999999997</v>
      </c>
      <c r="Q2593">
        <f t="shared" si="81"/>
        <v>39.299999999999997</v>
      </c>
      <c r="S2593">
        <f>IF(AND(M2593&lt;&gt;"",M2593&lt;&gt;18.5),5*LOG10(10^(Q2593/5+1)*W$1/(10^(M2593/5+1)))-5,Q2593)</f>
        <v>39.299999999999997</v>
      </c>
      <c r="T2593">
        <f>(F2593/E2593)*S2593</f>
        <v>0.95</v>
      </c>
      <c r="U2593">
        <v>6257</v>
      </c>
      <c r="V2593" t="s">
        <v>1706</v>
      </c>
    </row>
    <row r="2594" spans="2:22" x14ac:dyDescent="0.25">
      <c r="B2594">
        <v>27664</v>
      </c>
      <c r="C2594" t="s">
        <v>1706</v>
      </c>
      <c r="E2594">
        <v>40.15</v>
      </c>
      <c r="F2594">
        <v>0.36</v>
      </c>
      <c r="G2594">
        <v>1070</v>
      </c>
      <c r="H2594" t="s">
        <v>21</v>
      </c>
      <c r="I2594" t="s">
        <v>300</v>
      </c>
      <c r="L2594">
        <v>70</v>
      </c>
      <c r="N2594">
        <v>33</v>
      </c>
      <c r="P2594">
        <f t="shared" si="80"/>
        <v>40.15</v>
      </c>
      <c r="Q2594">
        <f t="shared" si="81"/>
        <v>40.15</v>
      </c>
      <c r="S2594">
        <f>IF(AND(M2594&lt;&gt;"",M2594&lt;&gt;18.5),5*LOG10(10^(Q2594/5+1)*W$1/(10^(M2594/5+1)))-5,Q2594)</f>
        <v>40.15</v>
      </c>
      <c r="T2594">
        <f>(F2594/E2594)*S2594</f>
        <v>0.36</v>
      </c>
      <c r="U2594">
        <v>6257</v>
      </c>
      <c r="V2594" t="s">
        <v>1706</v>
      </c>
    </row>
    <row r="2595" spans="2:22" x14ac:dyDescent="0.25">
      <c r="B2595">
        <v>27665</v>
      </c>
      <c r="C2595" t="s">
        <v>1706</v>
      </c>
      <c r="E2595">
        <v>40.99</v>
      </c>
      <c r="F2595">
        <v>0.35</v>
      </c>
      <c r="G2595">
        <v>1190</v>
      </c>
      <c r="H2595" t="s">
        <v>21</v>
      </c>
      <c r="I2595" t="s">
        <v>12</v>
      </c>
      <c r="K2595">
        <v>0.32036700000000001</v>
      </c>
      <c r="L2595">
        <v>70</v>
      </c>
      <c r="N2595">
        <v>34</v>
      </c>
      <c r="O2595" t="s">
        <v>142</v>
      </c>
      <c r="P2595">
        <f t="shared" si="80"/>
        <v>40.386526692751502</v>
      </c>
      <c r="Q2595">
        <f t="shared" si="81"/>
        <v>40.386526692751502</v>
      </c>
      <c r="S2595">
        <f>IF(AND(M2595&lt;&gt;"",M2595&lt;&gt;18.5),5*LOG10(10^(Q2595/5+1)*W$1/(10^(M2595/5+1)))-5,Q2595)</f>
        <v>40.386526692751502</v>
      </c>
      <c r="T2595">
        <f>(F2595/E2595)*S2595</f>
        <v>0.34484714180197668</v>
      </c>
      <c r="U2595">
        <v>6257</v>
      </c>
      <c r="V2595" t="s">
        <v>1706</v>
      </c>
    </row>
    <row r="2596" spans="2:22" x14ac:dyDescent="0.25">
      <c r="B2596">
        <v>27666</v>
      </c>
      <c r="C2596" t="s">
        <v>1706</v>
      </c>
      <c r="E2596">
        <v>41.1</v>
      </c>
      <c r="F2596">
        <v>0.34</v>
      </c>
      <c r="G2596">
        <v>1260</v>
      </c>
      <c r="H2596" t="s">
        <v>21</v>
      </c>
      <c r="I2596" t="s">
        <v>12</v>
      </c>
      <c r="K2596">
        <v>0.32036700000000001</v>
      </c>
      <c r="L2596">
        <v>70</v>
      </c>
      <c r="N2596">
        <v>34</v>
      </c>
      <c r="O2596" t="s">
        <v>141</v>
      </c>
      <c r="P2596">
        <f t="shared" si="80"/>
        <v>40.496526692751502</v>
      </c>
      <c r="Q2596">
        <f t="shared" si="81"/>
        <v>40.496526692751502</v>
      </c>
      <c r="S2596">
        <f>IF(AND(M2596&lt;&gt;"",M2596&lt;&gt;18.5),5*LOG10(10^(Q2596/5+1)*W$1/(10^(M2596/5+1)))-5,Q2596)</f>
        <v>40.496526692751502</v>
      </c>
      <c r="T2596">
        <f>(F2596/E2596)*S2596</f>
        <v>0.33500776339502464</v>
      </c>
      <c r="U2596">
        <v>6257</v>
      </c>
      <c r="V2596" t="s">
        <v>1706</v>
      </c>
    </row>
    <row r="2597" spans="2:22" x14ac:dyDescent="0.25">
      <c r="B2597">
        <v>27667</v>
      </c>
      <c r="C2597" t="s">
        <v>1706</v>
      </c>
      <c r="E2597">
        <v>40.74</v>
      </c>
      <c r="F2597">
        <v>0.25</v>
      </c>
      <c r="G2597">
        <v>1410</v>
      </c>
      <c r="H2597" t="s">
        <v>21</v>
      </c>
      <c r="I2597" t="s">
        <v>26</v>
      </c>
      <c r="L2597">
        <v>70</v>
      </c>
      <c r="N2597">
        <v>33</v>
      </c>
      <c r="O2597" t="s">
        <v>27</v>
      </c>
      <c r="P2597">
        <f t="shared" si="80"/>
        <v>40.74</v>
      </c>
      <c r="Q2597">
        <f t="shared" si="81"/>
        <v>40.74</v>
      </c>
      <c r="S2597">
        <f>IF(AND(M2597&lt;&gt;"",M2597&lt;&gt;18.5),5*LOG10(10^(Q2597/5+1)*W$1/(10^(M2597/5+1)))-5,Q2597)</f>
        <v>40.74</v>
      </c>
      <c r="T2597">
        <f>(F2597/E2597)*S2597</f>
        <v>0.25</v>
      </c>
      <c r="U2597">
        <v>6257</v>
      </c>
      <c r="V2597" t="s">
        <v>1706</v>
      </c>
    </row>
    <row r="2598" spans="2:22" x14ac:dyDescent="0.25">
      <c r="B2598">
        <v>27668</v>
      </c>
      <c r="C2598" t="s">
        <v>1706</v>
      </c>
      <c r="E2598">
        <v>40.770000000000003</v>
      </c>
      <c r="F2598">
        <v>0.25</v>
      </c>
      <c r="G2598">
        <v>1430</v>
      </c>
      <c r="H2598" t="s">
        <v>21</v>
      </c>
      <c r="I2598" t="s">
        <v>26</v>
      </c>
      <c r="L2598">
        <v>70</v>
      </c>
      <c r="N2598">
        <v>33</v>
      </c>
      <c r="O2598" t="s">
        <v>28</v>
      </c>
      <c r="P2598">
        <f t="shared" si="80"/>
        <v>40.770000000000003</v>
      </c>
      <c r="Q2598">
        <f t="shared" si="81"/>
        <v>40.770000000000003</v>
      </c>
      <c r="S2598">
        <f>IF(AND(M2598&lt;&gt;"",M2598&lt;&gt;18.5),5*LOG10(10^(Q2598/5+1)*W$1/(10^(M2598/5+1)))-5,Q2598)</f>
        <v>40.770000000000003</v>
      </c>
      <c r="T2598">
        <f>(F2598/E2598)*S2598</f>
        <v>0.25</v>
      </c>
      <c r="U2598">
        <v>6257</v>
      </c>
      <c r="V2598" t="s">
        <v>1706</v>
      </c>
    </row>
    <row r="2599" spans="2:22" x14ac:dyDescent="0.25">
      <c r="B2599">
        <v>27669</v>
      </c>
      <c r="C2599" t="s">
        <v>1708</v>
      </c>
      <c r="E2599">
        <v>38.83</v>
      </c>
      <c r="F2599">
        <v>1.96</v>
      </c>
      <c r="G2599">
        <v>584</v>
      </c>
      <c r="H2599" t="s">
        <v>21</v>
      </c>
      <c r="I2599" t="s">
        <v>22</v>
      </c>
      <c r="L2599">
        <v>70</v>
      </c>
      <c r="N2599">
        <v>31</v>
      </c>
      <c r="O2599" t="s">
        <v>1709</v>
      </c>
      <c r="P2599">
        <f t="shared" si="80"/>
        <v>38.83</v>
      </c>
      <c r="Q2599">
        <f t="shared" si="81"/>
        <v>38.83</v>
      </c>
      <c r="S2599">
        <f>IF(AND(M2599&lt;&gt;"",M2599&lt;&gt;18.5),5*LOG10(10^(Q2599/5+1)*W$1/(10^(M2599/5+1)))-5,Q2599)</f>
        <v>38.83</v>
      </c>
      <c r="T2599">
        <f>(F2599/E2599)*S2599</f>
        <v>1.96</v>
      </c>
      <c r="U2599">
        <v>6258</v>
      </c>
      <c r="V2599" t="s">
        <v>1708</v>
      </c>
    </row>
    <row r="2600" spans="2:22" x14ac:dyDescent="0.25">
      <c r="B2600">
        <v>27670</v>
      </c>
      <c r="C2600" t="s">
        <v>1708</v>
      </c>
      <c r="E2600">
        <v>41.93</v>
      </c>
      <c r="F2600">
        <v>0.28999999999999998</v>
      </c>
      <c r="G2600">
        <v>1720</v>
      </c>
      <c r="H2600" t="s">
        <v>21</v>
      </c>
      <c r="I2600" t="s">
        <v>12</v>
      </c>
      <c r="K2600">
        <v>0.41077799999999998</v>
      </c>
      <c r="L2600">
        <v>70</v>
      </c>
      <c r="N2600">
        <v>34</v>
      </c>
      <c r="O2600" t="s">
        <v>25</v>
      </c>
      <c r="P2600">
        <f t="shared" si="80"/>
        <v>41.182706607204125</v>
      </c>
      <c r="Q2600">
        <f t="shared" si="81"/>
        <v>41.182706607204125</v>
      </c>
      <c r="S2600">
        <f>IF(AND(M2600&lt;&gt;"",M2600&lt;&gt;18.5),5*LOG10(10^(Q2600/5+1)*W$1/(10^(M2600/5+1)))-5,Q2600)</f>
        <v>41.182706607204125</v>
      </c>
      <c r="T2600">
        <f>(F2600/E2600)*S2600</f>
        <v>0.28483150288788922</v>
      </c>
      <c r="U2600">
        <v>6258</v>
      </c>
      <c r="V2600" t="s">
        <v>1708</v>
      </c>
    </row>
    <row r="2601" spans="2:22" x14ac:dyDescent="0.25">
      <c r="B2601">
        <v>27671</v>
      </c>
      <c r="C2601" t="s">
        <v>1708</v>
      </c>
      <c r="E2601">
        <v>41.96</v>
      </c>
      <c r="F2601">
        <v>0.32</v>
      </c>
      <c r="G2601">
        <v>1750</v>
      </c>
      <c r="H2601" t="s">
        <v>21</v>
      </c>
      <c r="I2601" t="s">
        <v>12</v>
      </c>
      <c r="K2601">
        <v>0.41077799999999998</v>
      </c>
      <c r="L2601">
        <v>70</v>
      </c>
      <c r="N2601">
        <v>34</v>
      </c>
      <c r="O2601" t="s">
        <v>24</v>
      </c>
      <c r="P2601">
        <f t="shared" si="80"/>
        <v>41.212706607204126</v>
      </c>
      <c r="Q2601">
        <f t="shared" si="81"/>
        <v>41.212706607204126</v>
      </c>
      <c r="S2601">
        <f>IF(AND(M2601&lt;&gt;"",M2601&lt;&gt;18.5),5*LOG10(10^(Q2601/5+1)*W$1/(10^(M2601/5+1)))-5,Q2601)</f>
        <v>41.212706607204126</v>
      </c>
      <c r="T2601">
        <f>(F2601/E2601)*S2601</f>
        <v>0.31430090834855384</v>
      </c>
      <c r="U2601">
        <v>6258</v>
      </c>
      <c r="V2601" t="s">
        <v>1708</v>
      </c>
    </row>
    <row r="2602" spans="2:22" x14ac:dyDescent="0.25">
      <c r="B2602">
        <v>27672</v>
      </c>
      <c r="C2602" t="s">
        <v>1708</v>
      </c>
      <c r="E2602">
        <v>41.88</v>
      </c>
      <c r="F2602">
        <v>0.22</v>
      </c>
      <c r="G2602">
        <v>2380</v>
      </c>
      <c r="H2602" t="s">
        <v>21</v>
      </c>
      <c r="I2602" t="s">
        <v>26</v>
      </c>
      <c r="L2602">
        <v>70</v>
      </c>
      <c r="N2602">
        <v>33</v>
      </c>
      <c r="O2602" t="s">
        <v>27</v>
      </c>
      <c r="P2602">
        <f t="shared" si="80"/>
        <v>41.88</v>
      </c>
      <c r="Q2602">
        <f t="shared" si="81"/>
        <v>41.88</v>
      </c>
      <c r="S2602">
        <f>IF(AND(M2602&lt;&gt;"",M2602&lt;&gt;18.5),5*LOG10(10^(Q2602/5+1)*W$1/(10^(M2602/5+1)))-5,Q2602)</f>
        <v>41.88</v>
      </c>
      <c r="T2602">
        <f>(F2602/E2602)*S2602</f>
        <v>0.22</v>
      </c>
      <c r="U2602">
        <v>6258</v>
      </c>
      <c r="V2602" t="s">
        <v>1708</v>
      </c>
    </row>
    <row r="2603" spans="2:22" x14ac:dyDescent="0.25">
      <c r="B2603">
        <v>27673</v>
      </c>
      <c r="C2603" t="s">
        <v>1708</v>
      </c>
      <c r="E2603">
        <v>41.95</v>
      </c>
      <c r="F2603">
        <v>0.22</v>
      </c>
      <c r="G2603">
        <v>2450</v>
      </c>
      <c r="H2603" t="s">
        <v>21</v>
      </c>
      <c r="I2603" t="s">
        <v>26</v>
      </c>
      <c r="L2603">
        <v>70</v>
      </c>
      <c r="N2603">
        <v>33</v>
      </c>
      <c r="O2603" t="s">
        <v>28</v>
      </c>
      <c r="P2603">
        <f t="shared" si="80"/>
        <v>41.95</v>
      </c>
      <c r="Q2603">
        <f t="shared" si="81"/>
        <v>41.95</v>
      </c>
      <c r="S2603">
        <f>IF(AND(M2603&lt;&gt;"",M2603&lt;&gt;18.5),5*LOG10(10^(Q2603/5+1)*W$1/(10^(M2603/5+1)))-5,Q2603)</f>
        <v>41.95</v>
      </c>
      <c r="T2603">
        <f>(F2603/E2603)*S2603</f>
        <v>0.22</v>
      </c>
      <c r="U2603">
        <v>6258</v>
      </c>
      <c r="V2603" t="s">
        <v>1708</v>
      </c>
    </row>
    <row r="2604" spans="2:22" x14ac:dyDescent="0.25">
      <c r="B2604">
        <v>27721</v>
      </c>
      <c r="C2604" t="s">
        <v>1710</v>
      </c>
      <c r="E2604">
        <v>40</v>
      </c>
      <c r="F2604">
        <v>0.32</v>
      </c>
      <c r="G2604">
        <v>1000</v>
      </c>
      <c r="H2604" t="s">
        <v>21</v>
      </c>
      <c r="I2604" t="s">
        <v>22</v>
      </c>
      <c r="L2604">
        <v>70</v>
      </c>
      <c r="N2604">
        <v>31</v>
      </c>
      <c r="O2604" t="s">
        <v>1711</v>
      </c>
      <c r="P2604">
        <f t="shared" si="80"/>
        <v>40</v>
      </c>
      <c r="Q2604">
        <f t="shared" si="81"/>
        <v>40</v>
      </c>
      <c r="S2604">
        <f>IF(AND(M2604&lt;&gt;"",M2604&lt;&gt;18.5),5*LOG10(10^(Q2604/5+1)*W$1/(10^(M2604/5+1)))-5,Q2604)</f>
        <v>40</v>
      </c>
      <c r="T2604">
        <f>(F2604/E2604)*S2604</f>
        <v>0.32</v>
      </c>
      <c r="U2604">
        <v>6271</v>
      </c>
      <c r="V2604" t="s">
        <v>1710</v>
      </c>
    </row>
    <row r="2605" spans="2:22" x14ac:dyDescent="0.25">
      <c r="B2605">
        <v>27727</v>
      </c>
      <c r="C2605" t="s">
        <v>1712</v>
      </c>
      <c r="E2605">
        <v>41.69</v>
      </c>
      <c r="F2605">
        <v>1.58</v>
      </c>
      <c r="G2605">
        <v>1620</v>
      </c>
      <c r="H2605" t="s">
        <v>21</v>
      </c>
      <c r="I2605" t="s">
        <v>12</v>
      </c>
      <c r="K2605">
        <v>0.34121200000000002</v>
      </c>
      <c r="L2605">
        <v>70</v>
      </c>
      <c r="N2605">
        <v>34</v>
      </c>
      <c r="O2605" t="s">
        <v>24</v>
      </c>
      <c r="P2605">
        <f t="shared" si="80"/>
        <v>41.052512847680198</v>
      </c>
      <c r="Q2605">
        <f t="shared" si="81"/>
        <v>41.052512847680198</v>
      </c>
      <c r="S2605">
        <f>IF(AND(M2605&lt;&gt;"",M2605&lt;&gt;18.5),5*LOG10(10^(Q2605/5+1)*W$1/(10^(M2605/5+1)))-5,Q2605)</f>
        <v>41.052512847680198</v>
      </c>
      <c r="T2605">
        <f>(F2605/E2605)*S2605</f>
        <v>1.5558400167746396</v>
      </c>
      <c r="U2605">
        <v>6276</v>
      </c>
      <c r="V2605" t="s">
        <v>1712</v>
      </c>
    </row>
    <row r="2606" spans="2:22" x14ac:dyDescent="0.25">
      <c r="B2606">
        <v>27728</v>
      </c>
      <c r="C2606" t="s">
        <v>1712</v>
      </c>
      <c r="E2606">
        <v>41.6</v>
      </c>
      <c r="F2606">
        <v>0.33</v>
      </c>
      <c r="G2606">
        <v>2090</v>
      </c>
      <c r="H2606" t="s">
        <v>21</v>
      </c>
      <c r="I2606" t="s">
        <v>26</v>
      </c>
      <c r="L2606">
        <v>70</v>
      </c>
      <c r="N2606">
        <v>33</v>
      </c>
      <c r="O2606" t="s">
        <v>27</v>
      </c>
      <c r="P2606">
        <f t="shared" si="80"/>
        <v>41.6</v>
      </c>
      <c r="Q2606">
        <f t="shared" si="81"/>
        <v>41.6</v>
      </c>
      <c r="S2606">
        <f>IF(AND(M2606&lt;&gt;"",M2606&lt;&gt;18.5),5*LOG10(10^(Q2606/5+1)*W$1/(10^(M2606/5+1)))-5,Q2606)</f>
        <v>41.6</v>
      </c>
      <c r="T2606">
        <f>(F2606/E2606)*S2606</f>
        <v>0.33</v>
      </c>
      <c r="U2606">
        <v>6276</v>
      </c>
      <c r="V2606" t="s">
        <v>1712</v>
      </c>
    </row>
    <row r="2607" spans="2:22" x14ac:dyDescent="0.25">
      <c r="B2607">
        <v>27729</v>
      </c>
      <c r="C2607" t="s">
        <v>1712</v>
      </c>
      <c r="E2607">
        <v>41.64</v>
      </c>
      <c r="F2607">
        <v>0.33</v>
      </c>
      <c r="G2607">
        <v>2130</v>
      </c>
      <c r="H2607" t="s">
        <v>21</v>
      </c>
      <c r="I2607" t="s">
        <v>26</v>
      </c>
      <c r="L2607">
        <v>70</v>
      </c>
      <c r="N2607">
        <v>33</v>
      </c>
      <c r="O2607" t="s">
        <v>28</v>
      </c>
      <c r="P2607">
        <f t="shared" si="80"/>
        <v>41.64</v>
      </c>
      <c r="Q2607">
        <f t="shared" si="81"/>
        <v>41.64</v>
      </c>
      <c r="S2607">
        <f>IF(AND(M2607&lt;&gt;"",M2607&lt;&gt;18.5),5*LOG10(10^(Q2607/5+1)*W$1/(10^(M2607/5+1)))-5,Q2607)</f>
        <v>41.64</v>
      </c>
      <c r="T2607">
        <f>(F2607/E2607)*S2607</f>
        <v>0.33</v>
      </c>
      <c r="U2607">
        <v>6276</v>
      </c>
      <c r="V2607" t="s">
        <v>1712</v>
      </c>
    </row>
    <row r="2608" spans="2:22" x14ac:dyDescent="0.25">
      <c r="B2608">
        <v>27730</v>
      </c>
      <c r="C2608" t="s">
        <v>1713</v>
      </c>
      <c r="E2608">
        <v>40.229999999999997</v>
      </c>
      <c r="F2608">
        <v>0.18</v>
      </c>
      <c r="G2608">
        <v>1110</v>
      </c>
      <c r="H2608" t="s">
        <v>21</v>
      </c>
      <c r="I2608" t="s">
        <v>22</v>
      </c>
      <c r="L2608">
        <v>70</v>
      </c>
      <c r="N2608">
        <v>31</v>
      </c>
      <c r="O2608" t="s">
        <v>1714</v>
      </c>
      <c r="P2608">
        <f t="shared" si="80"/>
        <v>40.229999999999997</v>
      </c>
      <c r="Q2608">
        <f t="shared" si="81"/>
        <v>40.229999999999997</v>
      </c>
      <c r="S2608">
        <f>IF(AND(M2608&lt;&gt;"",M2608&lt;&gt;18.5),5*LOG10(10^(Q2608/5+1)*W$1/(10^(M2608/5+1)))-5,Q2608)</f>
        <v>40.229999999999997</v>
      </c>
      <c r="T2608">
        <f>(F2608/E2608)*S2608</f>
        <v>0.18</v>
      </c>
      <c r="U2608">
        <v>6277</v>
      </c>
      <c r="V2608" t="s">
        <v>1713</v>
      </c>
    </row>
    <row r="2609" spans="2:22" x14ac:dyDescent="0.25">
      <c r="B2609">
        <v>27737</v>
      </c>
      <c r="C2609" t="s">
        <v>1715</v>
      </c>
      <c r="E2609">
        <v>38.58</v>
      </c>
      <c r="F2609">
        <v>0.12</v>
      </c>
      <c r="G2609">
        <v>448</v>
      </c>
      <c r="H2609" t="s">
        <v>21</v>
      </c>
      <c r="I2609" t="s">
        <v>62</v>
      </c>
      <c r="K2609">
        <v>0.16153100000000001</v>
      </c>
      <c r="L2609">
        <v>74.2</v>
      </c>
      <c r="N2609">
        <v>30</v>
      </c>
      <c r="O2609" t="s">
        <v>27</v>
      </c>
      <c r="P2609">
        <f t="shared" si="80"/>
        <v>38.254845974306761</v>
      </c>
      <c r="Q2609">
        <f t="shared" si="81"/>
        <v>38.381375300630609</v>
      </c>
      <c r="S2609">
        <f>IF(AND(M2609&lt;&gt;"",M2609&lt;&gt;18.5),5*LOG10(10^(Q2609/5+1)*W$1/(10^(M2609/5+1)))-5,Q2609)</f>
        <v>38.381375300630609</v>
      </c>
      <c r="T2609">
        <f>(F2609/E2609)*S2609</f>
        <v>0.11938219378112164</v>
      </c>
      <c r="U2609">
        <v>6282</v>
      </c>
      <c r="V2609" t="s">
        <v>1716</v>
      </c>
    </row>
    <row r="2610" spans="2:22" x14ac:dyDescent="0.25">
      <c r="B2610">
        <v>27738</v>
      </c>
      <c r="C2610" t="s">
        <v>1715</v>
      </c>
      <c r="E2610">
        <v>39.06</v>
      </c>
      <c r="F2610">
        <v>0.11</v>
      </c>
      <c r="G2610">
        <v>558</v>
      </c>
      <c r="H2610" t="s">
        <v>21</v>
      </c>
      <c r="I2610" t="s">
        <v>43</v>
      </c>
      <c r="K2610">
        <v>0.16153100000000001</v>
      </c>
      <c r="L2610">
        <v>70</v>
      </c>
      <c r="N2610">
        <v>34</v>
      </c>
      <c r="O2610" t="s">
        <v>27</v>
      </c>
      <c r="P2610">
        <f t="shared" si="80"/>
        <v>38.734845974306779</v>
      </c>
      <c r="Q2610">
        <f t="shared" si="81"/>
        <v>38.734845974306779</v>
      </c>
      <c r="S2610">
        <f>IF(AND(M2610&lt;&gt;"",M2610&lt;&gt;18.5),5*LOG10(10^(Q2610/5+1)*W$1/(10^(M2610/5+1)))-5,Q2610)</f>
        <v>38.734845974306779</v>
      </c>
      <c r="T2610">
        <f>(F2610/E2610)*S2610</f>
        <v>0.10908430765933809</v>
      </c>
      <c r="U2610">
        <v>6282</v>
      </c>
      <c r="V2610" t="s">
        <v>1717</v>
      </c>
    </row>
    <row r="2611" spans="2:22" x14ac:dyDescent="0.25">
      <c r="B2611">
        <v>27739</v>
      </c>
      <c r="C2611" t="s">
        <v>1715</v>
      </c>
      <c r="E2611">
        <v>39.270000000000003</v>
      </c>
      <c r="F2611">
        <v>0.12</v>
      </c>
      <c r="G2611">
        <v>616</v>
      </c>
      <c r="H2611" t="s">
        <v>21</v>
      </c>
      <c r="I2611" t="s">
        <v>64</v>
      </c>
      <c r="K2611">
        <v>0.16133</v>
      </c>
      <c r="L2611">
        <v>70</v>
      </c>
      <c r="N2611">
        <v>38</v>
      </c>
      <c r="O2611" t="s">
        <v>27</v>
      </c>
      <c r="P2611">
        <f t="shared" si="80"/>
        <v>38.945221774628358</v>
      </c>
      <c r="Q2611">
        <f t="shared" si="81"/>
        <v>38.945221774628358</v>
      </c>
      <c r="S2611">
        <f>IF(AND(M2611&lt;&gt;"",M2611&lt;&gt;18.5),5*LOG10(10^(Q2611/5+1)*W$1/(10^(M2611/5+1)))-5,Q2611)</f>
        <v>38.945221774628358</v>
      </c>
      <c r="T2611">
        <f>(F2611/E2611)*S2611</f>
        <v>0.11900755316922339</v>
      </c>
      <c r="U2611">
        <v>6282</v>
      </c>
      <c r="V2611" t="s">
        <v>1716</v>
      </c>
    </row>
    <row r="2612" spans="2:22" x14ac:dyDescent="0.25">
      <c r="B2612">
        <v>27740</v>
      </c>
      <c r="C2612" t="s">
        <v>1715</v>
      </c>
      <c r="E2612">
        <v>39.32</v>
      </c>
      <c r="F2612">
        <v>0.1</v>
      </c>
      <c r="G2612">
        <v>628</v>
      </c>
      <c r="H2612" t="s">
        <v>21</v>
      </c>
      <c r="I2612" t="s">
        <v>134</v>
      </c>
      <c r="K2612">
        <v>0.16153100000000001</v>
      </c>
      <c r="L2612">
        <v>65</v>
      </c>
      <c r="N2612">
        <v>29</v>
      </c>
      <c r="O2612" t="s">
        <v>37</v>
      </c>
      <c r="P2612">
        <f t="shared" si="80"/>
        <v>38.994845974306777</v>
      </c>
      <c r="Q2612">
        <f t="shared" si="81"/>
        <v>38.833922557449768</v>
      </c>
      <c r="S2612">
        <f>IF(AND(M2612&lt;&gt;"",M2612&lt;&gt;18.5),5*LOG10(10^(Q2612/5+1)*W$1/(10^(M2612/5+1)))-5,Q2612)</f>
        <v>38.833922557449768</v>
      </c>
      <c r="T2612">
        <f>(F2612/E2612)*S2612</f>
        <v>9.8763790837868182E-2</v>
      </c>
      <c r="U2612">
        <v>6282</v>
      </c>
      <c r="V2612" t="s">
        <v>1716</v>
      </c>
    </row>
    <row r="2613" spans="2:22" x14ac:dyDescent="0.25">
      <c r="B2613">
        <v>27741</v>
      </c>
      <c r="C2613" t="s">
        <v>1715</v>
      </c>
      <c r="E2613">
        <v>39.369999999999997</v>
      </c>
      <c r="F2613">
        <v>0.19</v>
      </c>
      <c r="G2613">
        <v>643</v>
      </c>
      <c r="H2613" t="s">
        <v>21</v>
      </c>
      <c r="I2613" t="s">
        <v>12</v>
      </c>
      <c r="K2613">
        <v>0.16153100000000001</v>
      </c>
      <c r="L2613">
        <v>70</v>
      </c>
      <c r="N2613">
        <v>34</v>
      </c>
      <c r="O2613" t="s">
        <v>1718</v>
      </c>
      <c r="P2613">
        <f t="shared" si="80"/>
        <v>39.044845974306767</v>
      </c>
      <c r="Q2613">
        <f t="shared" si="81"/>
        <v>39.044845974306767</v>
      </c>
      <c r="S2613">
        <f>IF(AND(M2613&lt;&gt;"",M2613&lt;&gt;18.5),5*LOG10(10^(Q2613/5+1)*W$1/(10^(M2613/5+1)))-5,Q2613)</f>
        <v>39.044845974306767</v>
      </c>
      <c r="T2613">
        <f>(F2613/E2613)*S2613</f>
        <v>0.18843080353361152</v>
      </c>
      <c r="U2613">
        <v>6282</v>
      </c>
      <c r="V2613" t="s">
        <v>1717</v>
      </c>
    </row>
    <row r="2614" spans="2:22" x14ac:dyDescent="0.25">
      <c r="B2614">
        <v>27742</v>
      </c>
      <c r="C2614" t="s">
        <v>1715</v>
      </c>
      <c r="E2614">
        <v>39.43</v>
      </c>
      <c r="F2614">
        <v>0.11</v>
      </c>
      <c r="G2614">
        <v>663</v>
      </c>
      <c r="H2614" t="s">
        <v>21</v>
      </c>
      <c r="I2614" t="s">
        <v>134</v>
      </c>
      <c r="K2614">
        <v>0.16153100000000001</v>
      </c>
      <c r="L2614">
        <v>65</v>
      </c>
      <c r="N2614">
        <v>29</v>
      </c>
      <c r="O2614" t="s">
        <v>137</v>
      </c>
      <c r="P2614">
        <f t="shared" si="80"/>
        <v>39.10484597430677</v>
      </c>
      <c r="Q2614">
        <f t="shared" si="81"/>
        <v>38.94392255744976</v>
      </c>
      <c r="S2614">
        <f>IF(AND(M2614&lt;&gt;"",M2614&lt;&gt;18.5),5*LOG10(10^(Q2614/5+1)*W$1/(10^(M2614/5+1)))-5,Q2614)</f>
        <v>38.94392255744976</v>
      </c>
      <c r="T2614">
        <f>(F2614/E2614)*S2614</f>
        <v>0.10864396351304777</v>
      </c>
      <c r="U2614">
        <v>6282</v>
      </c>
      <c r="V2614" t="s">
        <v>1716</v>
      </c>
    </row>
    <row r="2615" spans="2:22" x14ac:dyDescent="0.25">
      <c r="B2615">
        <v>27743</v>
      </c>
      <c r="C2615" t="s">
        <v>1715</v>
      </c>
      <c r="E2615">
        <v>39.479999999999997</v>
      </c>
      <c r="F2615">
        <v>0.1</v>
      </c>
      <c r="G2615">
        <v>677</v>
      </c>
      <c r="H2615" t="s">
        <v>21</v>
      </c>
      <c r="I2615" t="s">
        <v>12</v>
      </c>
      <c r="K2615">
        <v>0.16153100000000001</v>
      </c>
      <c r="L2615">
        <v>70</v>
      </c>
      <c r="N2615">
        <v>34</v>
      </c>
      <c r="O2615" t="s">
        <v>1719</v>
      </c>
      <c r="P2615">
        <f t="shared" si="80"/>
        <v>39.154845974306767</v>
      </c>
      <c r="Q2615">
        <f t="shared" si="81"/>
        <v>39.154845974306767</v>
      </c>
      <c r="S2615">
        <f>IF(AND(M2615&lt;&gt;"",M2615&lt;&gt;18.5),5*LOG10(10^(Q2615/5+1)*W$1/(10^(M2615/5+1)))-5,Q2615)</f>
        <v>39.154845974306767</v>
      </c>
      <c r="T2615">
        <f>(F2615/E2615)*S2615</f>
        <v>9.9176408242924965E-2</v>
      </c>
      <c r="U2615">
        <v>6282</v>
      </c>
      <c r="V2615" t="s">
        <v>1717</v>
      </c>
    </row>
    <row r="2616" spans="2:22" x14ac:dyDescent="0.25">
      <c r="B2616">
        <v>27744</v>
      </c>
      <c r="C2616" t="s">
        <v>1715</v>
      </c>
      <c r="E2616">
        <v>39.53</v>
      </c>
      <c r="F2616">
        <v>0.03</v>
      </c>
      <c r="G2616">
        <v>694</v>
      </c>
      <c r="H2616" t="s">
        <v>21</v>
      </c>
      <c r="I2616" t="s">
        <v>94</v>
      </c>
      <c r="K2616">
        <v>0.16153100000000001</v>
      </c>
      <c r="L2616">
        <v>70</v>
      </c>
      <c r="N2616">
        <v>31</v>
      </c>
      <c r="O2616" t="s">
        <v>1717</v>
      </c>
      <c r="P2616">
        <f t="shared" si="80"/>
        <v>39.204845974306778</v>
      </c>
      <c r="Q2616">
        <f t="shared" si="81"/>
        <v>39.204845974306778</v>
      </c>
      <c r="S2616">
        <f>IF(AND(M2616&lt;&gt;"",M2616&lt;&gt;18.5),5*LOG10(10^(Q2616/5+1)*W$1/(10^(M2616/5+1)))-5,Q2616)</f>
        <v>39.204845974306778</v>
      </c>
      <c r="T2616">
        <f>(F2616/E2616)*S2616</f>
        <v>2.9753234991884727E-2</v>
      </c>
      <c r="U2616">
        <v>6282</v>
      </c>
      <c r="V2616" t="s">
        <v>1716</v>
      </c>
    </row>
    <row r="2617" spans="2:22" x14ac:dyDescent="0.25">
      <c r="B2617">
        <v>27745</v>
      </c>
      <c r="C2617" t="s">
        <v>1715</v>
      </c>
      <c r="E2617">
        <v>39.28</v>
      </c>
      <c r="F2617">
        <v>0.1</v>
      </c>
      <c r="G2617">
        <v>718</v>
      </c>
      <c r="H2617" t="s">
        <v>21</v>
      </c>
      <c r="I2617" t="s">
        <v>26</v>
      </c>
      <c r="L2617">
        <v>70</v>
      </c>
      <c r="N2617">
        <v>33</v>
      </c>
      <c r="O2617" t="s">
        <v>27</v>
      </c>
      <c r="P2617">
        <f t="shared" si="80"/>
        <v>39.28</v>
      </c>
      <c r="Q2617">
        <f t="shared" si="81"/>
        <v>39.28</v>
      </c>
      <c r="S2617">
        <f>IF(AND(M2617&lt;&gt;"",M2617&lt;&gt;18.5),5*LOG10(10^(Q2617/5+1)*W$1/(10^(M2617/5+1)))-5,Q2617)</f>
        <v>39.28</v>
      </c>
      <c r="T2617">
        <f>(F2617/E2617)*S2617</f>
        <v>0.1</v>
      </c>
      <c r="U2617">
        <v>6282</v>
      </c>
      <c r="V2617" t="s">
        <v>1716</v>
      </c>
    </row>
    <row r="2618" spans="2:22" x14ac:dyDescent="0.25">
      <c r="B2618">
        <v>27746</v>
      </c>
      <c r="C2618" t="s">
        <v>1715</v>
      </c>
      <c r="E2618">
        <v>39.29</v>
      </c>
      <c r="F2618">
        <v>0.1</v>
      </c>
      <c r="G2618">
        <v>721</v>
      </c>
      <c r="H2618" t="s">
        <v>21</v>
      </c>
      <c r="I2618" t="s">
        <v>26</v>
      </c>
      <c r="L2618">
        <v>70</v>
      </c>
      <c r="N2618">
        <v>33</v>
      </c>
      <c r="O2618" t="s">
        <v>28</v>
      </c>
      <c r="P2618">
        <f t="shared" si="80"/>
        <v>39.29</v>
      </c>
      <c r="Q2618">
        <f t="shared" si="81"/>
        <v>39.29</v>
      </c>
      <c r="S2618">
        <f>IF(AND(M2618&lt;&gt;"",M2618&lt;&gt;18.5),5*LOG10(10^(Q2618/5+1)*W$1/(10^(M2618/5+1)))-5,Q2618)</f>
        <v>39.29</v>
      </c>
      <c r="T2618">
        <f>(F2618/E2618)*S2618</f>
        <v>0.1</v>
      </c>
      <c r="U2618">
        <v>6282</v>
      </c>
      <c r="V2618" t="s">
        <v>1716</v>
      </c>
    </row>
    <row r="2619" spans="2:22" x14ac:dyDescent="0.25">
      <c r="B2619">
        <v>27755</v>
      </c>
      <c r="C2619" t="s">
        <v>1720</v>
      </c>
      <c r="E2619">
        <v>35.96</v>
      </c>
      <c r="F2619">
        <v>1.38</v>
      </c>
      <c r="G2619">
        <v>156</v>
      </c>
      <c r="H2619" t="s">
        <v>21</v>
      </c>
      <c r="I2619" t="s">
        <v>22</v>
      </c>
      <c r="L2619">
        <v>70</v>
      </c>
      <c r="N2619">
        <v>31</v>
      </c>
      <c r="O2619" t="s">
        <v>1721</v>
      </c>
      <c r="P2619">
        <f t="shared" si="80"/>
        <v>35.96</v>
      </c>
      <c r="Q2619">
        <f t="shared" si="81"/>
        <v>35.96</v>
      </c>
      <c r="S2619">
        <f>IF(AND(M2619&lt;&gt;"",M2619&lt;&gt;18.5),5*LOG10(10^(Q2619/5+1)*W$1/(10^(M2619/5+1)))-5,Q2619)</f>
        <v>35.96</v>
      </c>
      <c r="T2619">
        <f>(F2619/E2619)*S2619</f>
        <v>1.38</v>
      </c>
      <c r="U2619">
        <v>6289</v>
      </c>
      <c r="V2619" t="s">
        <v>1720</v>
      </c>
    </row>
    <row r="2620" spans="2:22" x14ac:dyDescent="0.25">
      <c r="B2620">
        <v>27756</v>
      </c>
      <c r="C2620" t="s">
        <v>1720</v>
      </c>
      <c r="E2620">
        <v>41.29</v>
      </c>
      <c r="F2620">
        <v>0.34</v>
      </c>
      <c r="G2620">
        <v>1320</v>
      </c>
      <c r="H2620" t="s">
        <v>21</v>
      </c>
      <c r="I2620" t="s">
        <v>12</v>
      </c>
      <c r="K2620">
        <v>0.37152600000000002</v>
      </c>
      <c r="L2620">
        <v>70</v>
      </c>
      <c r="N2620">
        <v>34</v>
      </c>
      <c r="O2620" t="s">
        <v>24</v>
      </c>
      <c r="P2620">
        <f t="shared" si="80"/>
        <v>40.603979775333706</v>
      </c>
      <c r="Q2620">
        <f t="shared" si="81"/>
        <v>40.603979775333706</v>
      </c>
      <c r="S2620">
        <f>IF(AND(M2620&lt;&gt;"",M2620&lt;&gt;18.5),5*LOG10(10^(Q2620/5+1)*W$1/(10^(M2620/5+1)))-5,Q2620)</f>
        <v>40.603979775333706</v>
      </c>
      <c r="T2620">
        <f>(F2620/E2620)*S2620</f>
        <v>0.33435100807976409</v>
      </c>
      <c r="U2620">
        <v>6289</v>
      </c>
      <c r="V2620" t="s">
        <v>1720</v>
      </c>
    </row>
    <row r="2621" spans="2:22" x14ac:dyDescent="0.25">
      <c r="B2621">
        <v>27757</v>
      </c>
      <c r="C2621" t="s">
        <v>1720</v>
      </c>
      <c r="E2621">
        <v>41.45</v>
      </c>
      <c r="F2621">
        <v>0.3</v>
      </c>
      <c r="G2621">
        <v>1420</v>
      </c>
      <c r="H2621" t="s">
        <v>21</v>
      </c>
      <c r="I2621" t="s">
        <v>12</v>
      </c>
      <c r="K2621">
        <v>0.37152600000000002</v>
      </c>
      <c r="L2621">
        <v>70</v>
      </c>
      <c r="N2621">
        <v>34</v>
      </c>
      <c r="O2621" t="s">
        <v>25</v>
      </c>
      <c r="P2621">
        <f t="shared" si="80"/>
        <v>40.763979775333716</v>
      </c>
      <c r="Q2621">
        <f t="shared" si="81"/>
        <v>40.763979775333716</v>
      </c>
      <c r="S2621">
        <f>IF(AND(M2621&lt;&gt;"",M2621&lt;&gt;18.5),5*LOG10(10^(Q2621/5+1)*W$1/(10^(M2621/5+1)))-5,Q2621)</f>
        <v>40.763979775333716</v>
      </c>
      <c r="T2621">
        <f>(F2621/E2621)*S2621</f>
        <v>0.29503483552714388</v>
      </c>
      <c r="U2621">
        <v>6289</v>
      </c>
      <c r="V2621" t="s">
        <v>1720</v>
      </c>
    </row>
    <row r="2622" spans="2:22" x14ac:dyDescent="0.25">
      <c r="B2622">
        <v>27758</v>
      </c>
      <c r="C2622" t="s">
        <v>1720</v>
      </c>
      <c r="E2622">
        <v>41.2</v>
      </c>
      <c r="F2622">
        <v>0.23</v>
      </c>
      <c r="G2622">
        <v>1740</v>
      </c>
      <c r="H2622" t="s">
        <v>21</v>
      </c>
      <c r="I2622" t="s">
        <v>26</v>
      </c>
      <c r="L2622">
        <v>70</v>
      </c>
      <c r="N2622">
        <v>33</v>
      </c>
      <c r="O2622" t="s">
        <v>27</v>
      </c>
      <c r="P2622">
        <f t="shared" si="80"/>
        <v>41.2</v>
      </c>
      <c r="Q2622">
        <f t="shared" si="81"/>
        <v>41.2</v>
      </c>
      <c r="S2622">
        <f>IF(AND(M2622&lt;&gt;"",M2622&lt;&gt;18.5),5*LOG10(10^(Q2622/5+1)*W$1/(10^(M2622/5+1)))-5,Q2622)</f>
        <v>41.2</v>
      </c>
      <c r="T2622">
        <f>(F2622/E2622)*S2622</f>
        <v>0.23</v>
      </c>
      <c r="U2622">
        <v>6289</v>
      </c>
      <c r="V2622" t="s">
        <v>1720</v>
      </c>
    </row>
    <row r="2623" spans="2:22" x14ac:dyDescent="0.25">
      <c r="B2623">
        <v>27759</v>
      </c>
      <c r="C2623" t="s">
        <v>1720</v>
      </c>
      <c r="E2623">
        <v>41.25</v>
      </c>
      <c r="F2623">
        <v>0.23</v>
      </c>
      <c r="G2623">
        <v>1780</v>
      </c>
      <c r="H2623" t="s">
        <v>21</v>
      </c>
      <c r="I2623" t="s">
        <v>26</v>
      </c>
      <c r="L2623">
        <v>70</v>
      </c>
      <c r="N2623">
        <v>33</v>
      </c>
      <c r="O2623" t="s">
        <v>28</v>
      </c>
      <c r="P2623">
        <f t="shared" si="80"/>
        <v>41.25</v>
      </c>
      <c r="Q2623">
        <f t="shared" si="81"/>
        <v>41.25</v>
      </c>
      <c r="S2623">
        <f>IF(AND(M2623&lt;&gt;"",M2623&lt;&gt;18.5),5*LOG10(10^(Q2623/5+1)*W$1/(10^(M2623/5+1)))-5,Q2623)</f>
        <v>41.25</v>
      </c>
      <c r="T2623">
        <f>(F2623/E2623)*S2623</f>
        <v>0.23</v>
      </c>
      <c r="U2623">
        <v>6289</v>
      </c>
      <c r="V2623" t="s">
        <v>1720</v>
      </c>
    </row>
    <row r="2624" spans="2:22" x14ac:dyDescent="0.25">
      <c r="B2624">
        <v>27767</v>
      </c>
      <c r="C2624" t="s">
        <v>1722</v>
      </c>
      <c r="E2624">
        <v>38.96</v>
      </c>
      <c r="F2624">
        <v>0.96</v>
      </c>
      <c r="G2624">
        <v>620</v>
      </c>
      <c r="H2624" t="s">
        <v>21</v>
      </c>
      <c r="I2624" t="s">
        <v>22</v>
      </c>
      <c r="L2624">
        <v>70</v>
      </c>
      <c r="N2624">
        <v>31</v>
      </c>
      <c r="O2624" t="s">
        <v>1723</v>
      </c>
      <c r="P2624">
        <f t="shared" si="80"/>
        <v>38.96</v>
      </c>
      <c r="Q2624">
        <f t="shared" si="81"/>
        <v>38.96</v>
      </c>
      <c r="S2624">
        <f>IF(AND(M2624&lt;&gt;"",M2624&lt;&gt;18.5),5*LOG10(10^(Q2624/5+1)*W$1/(10^(M2624/5+1)))-5,Q2624)</f>
        <v>38.96</v>
      </c>
      <c r="T2624">
        <f>(F2624/E2624)*S2624</f>
        <v>0.96</v>
      </c>
      <c r="U2624">
        <v>6294</v>
      </c>
      <c r="V2624" t="s">
        <v>1722</v>
      </c>
    </row>
    <row r="2625" spans="2:22" x14ac:dyDescent="0.25">
      <c r="B2625">
        <v>27829</v>
      </c>
      <c r="C2625" t="s">
        <v>1724</v>
      </c>
      <c r="E2625">
        <v>40.659999999999997</v>
      </c>
      <c r="F2625">
        <v>0.15</v>
      </c>
      <c r="G2625">
        <v>1020</v>
      </c>
      <c r="H2625" t="s">
        <v>21</v>
      </c>
      <c r="I2625" t="s">
        <v>12</v>
      </c>
      <c r="K2625">
        <v>0.33225500000000002</v>
      </c>
      <c r="L2625">
        <v>70</v>
      </c>
      <c r="N2625">
        <v>34</v>
      </c>
      <c r="O2625" t="s">
        <v>25</v>
      </c>
      <c r="P2625">
        <f t="shared" si="80"/>
        <v>40.037063205807435</v>
      </c>
      <c r="Q2625">
        <f t="shared" si="81"/>
        <v>40.037063205807435</v>
      </c>
      <c r="S2625">
        <f>IF(AND(M2625&lt;&gt;"",M2625&lt;&gt;18.5),5*LOG10(10^(Q2625/5+1)*W$1/(10^(M2625/5+1)))-5,Q2625)</f>
        <v>40.037063205807435</v>
      </c>
      <c r="T2625">
        <f>(F2625/E2625)*S2625</f>
        <v>0.14770190557971263</v>
      </c>
      <c r="U2625">
        <v>6326</v>
      </c>
      <c r="V2625" t="s">
        <v>1724</v>
      </c>
    </row>
    <row r="2626" spans="2:22" x14ac:dyDescent="0.25">
      <c r="B2626">
        <v>27830</v>
      </c>
      <c r="C2626" t="s">
        <v>1724</v>
      </c>
      <c r="E2626">
        <v>41.02</v>
      </c>
      <c r="F2626">
        <v>0.28999999999999998</v>
      </c>
      <c r="G2626">
        <v>1200</v>
      </c>
      <c r="H2626" t="s">
        <v>21</v>
      </c>
      <c r="I2626" t="s">
        <v>12</v>
      </c>
      <c r="K2626">
        <v>0.33225500000000002</v>
      </c>
      <c r="L2626">
        <v>70</v>
      </c>
      <c r="N2626">
        <v>34</v>
      </c>
      <c r="O2626" t="s">
        <v>24</v>
      </c>
      <c r="P2626">
        <f t="shared" ref="P2626:P2689" si="82">IF((K2626&lt;&gt;""),5*LOG10(10^(E2626/5+1)/(K2626+1))-5,E2626)</f>
        <v>40.397063205807427</v>
      </c>
      <c r="Q2626">
        <f t="shared" ref="Q2626:Q2689" si="83">IF(AND(L2626&lt;&gt;"",L2626&lt;&gt;70),5*LOG10(10^(P2626/5+1)*L2626/70)-5,P2626)</f>
        <v>40.397063205807427</v>
      </c>
      <c r="S2626">
        <f>IF(AND(M2626&lt;&gt;"",M2626&lt;&gt;18.5),5*LOG10(10^(Q2626/5+1)*W$1/(10^(M2626/5+1)))-5,Q2626)</f>
        <v>40.397063205807427</v>
      </c>
      <c r="T2626">
        <f>(F2626/E2626)*S2626</f>
        <v>0.28559600998742446</v>
      </c>
      <c r="U2626">
        <v>6326</v>
      </c>
      <c r="V2626" t="s">
        <v>1724</v>
      </c>
    </row>
    <row r="2627" spans="2:22" x14ac:dyDescent="0.25">
      <c r="B2627">
        <v>27831</v>
      </c>
      <c r="C2627" t="s">
        <v>1724</v>
      </c>
      <c r="E2627">
        <v>40.54</v>
      </c>
      <c r="F2627">
        <v>0.1</v>
      </c>
      <c r="G2627">
        <v>1280</v>
      </c>
      <c r="H2627" t="s">
        <v>21</v>
      </c>
      <c r="I2627" t="s">
        <v>22</v>
      </c>
      <c r="L2627">
        <v>70</v>
      </c>
      <c r="N2627">
        <v>31</v>
      </c>
      <c r="O2627" t="s">
        <v>1725</v>
      </c>
      <c r="P2627">
        <f t="shared" si="82"/>
        <v>40.54</v>
      </c>
      <c r="Q2627">
        <f t="shared" si="83"/>
        <v>40.54</v>
      </c>
      <c r="S2627">
        <f>IF(AND(M2627&lt;&gt;"",M2627&lt;&gt;18.5),5*LOG10(10^(Q2627/5+1)*W$1/(10^(M2627/5+1)))-5,Q2627)</f>
        <v>40.54</v>
      </c>
      <c r="T2627">
        <f>(F2627/E2627)*S2627</f>
        <v>9.9999999999999992E-2</v>
      </c>
      <c r="U2627">
        <v>6326</v>
      </c>
      <c r="V2627" t="s">
        <v>1724</v>
      </c>
    </row>
    <row r="2628" spans="2:22" x14ac:dyDescent="0.25">
      <c r="B2628">
        <v>27834</v>
      </c>
      <c r="C2628" t="s">
        <v>1726</v>
      </c>
      <c r="E2628">
        <v>38.17</v>
      </c>
      <c r="F2628">
        <v>2.52</v>
      </c>
      <c r="G2628">
        <v>430</v>
      </c>
      <c r="H2628" t="s">
        <v>21</v>
      </c>
      <c r="I2628" t="s">
        <v>22</v>
      </c>
      <c r="L2628">
        <v>70</v>
      </c>
      <c r="N2628">
        <v>31</v>
      </c>
      <c r="O2628" t="s">
        <v>1727</v>
      </c>
      <c r="P2628">
        <f t="shared" si="82"/>
        <v>38.17</v>
      </c>
      <c r="Q2628">
        <f t="shared" si="83"/>
        <v>38.17</v>
      </c>
      <c r="S2628">
        <f>IF(AND(M2628&lt;&gt;"",M2628&lt;&gt;18.5),5*LOG10(10^(Q2628/5+1)*W$1/(10^(M2628/5+1)))-5,Q2628)</f>
        <v>38.17</v>
      </c>
      <c r="T2628">
        <f>(F2628/E2628)*S2628</f>
        <v>2.52</v>
      </c>
      <c r="U2628">
        <v>6329</v>
      </c>
      <c r="V2628" t="s">
        <v>1726</v>
      </c>
    </row>
    <row r="2629" spans="2:22" x14ac:dyDescent="0.25">
      <c r="B2629">
        <v>27835</v>
      </c>
      <c r="C2629" t="s">
        <v>1726</v>
      </c>
      <c r="E2629">
        <v>40.67</v>
      </c>
      <c r="F2629">
        <v>0.23</v>
      </c>
      <c r="G2629">
        <v>1360</v>
      </c>
      <c r="H2629" t="s">
        <v>21</v>
      </c>
      <c r="I2629" t="s">
        <v>26</v>
      </c>
      <c r="L2629">
        <v>70</v>
      </c>
      <c r="N2629">
        <v>33</v>
      </c>
      <c r="O2629" t="s">
        <v>27</v>
      </c>
      <c r="P2629">
        <f t="shared" si="82"/>
        <v>40.67</v>
      </c>
      <c r="Q2629">
        <f t="shared" si="83"/>
        <v>40.67</v>
      </c>
      <c r="S2629">
        <f>IF(AND(M2629&lt;&gt;"",M2629&lt;&gt;18.5),5*LOG10(10^(Q2629/5+1)*W$1/(10^(M2629/5+1)))-5,Q2629)</f>
        <v>40.67</v>
      </c>
      <c r="T2629">
        <f>(F2629/E2629)*S2629</f>
        <v>0.23</v>
      </c>
      <c r="U2629">
        <v>6329</v>
      </c>
      <c r="V2629" t="s">
        <v>1726</v>
      </c>
    </row>
    <row r="2630" spans="2:22" x14ac:dyDescent="0.25">
      <c r="B2630">
        <v>27836</v>
      </c>
      <c r="C2630" t="s">
        <v>1726</v>
      </c>
      <c r="E2630">
        <v>40.72</v>
      </c>
      <c r="F2630">
        <v>0.23</v>
      </c>
      <c r="G2630">
        <v>1390</v>
      </c>
      <c r="H2630" t="s">
        <v>21</v>
      </c>
      <c r="I2630" t="s">
        <v>26</v>
      </c>
      <c r="L2630">
        <v>70</v>
      </c>
      <c r="N2630">
        <v>33</v>
      </c>
      <c r="O2630" t="s">
        <v>28</v>
      </c>
      <c r="P2630">
        <f t="shared" si="82"/>
        <v>40.72</v>
      </c>
      <c r="Q2630">
        <f t="shared" si="83"/>
        <v>40.72</v>
      </c>
      <c r="S2630">
        <f>IF(AND(M2630&lt;&gt;"",M2630&lt;&gt;18.5),5*LOG10(10^(Q2630/5+1)*W$1/(10^(M2630/5+1)))-5,Q2630)</f>
        <v>40.72</v>
      </c>
      <c r="T2630">
        <f>(F2630/E2630)*S2630</f>
        <v>0.23</v>
      </c>
      <c r="U2630">
        <v>6329</v>
      </c>
      <c r="V2630" t="s">
        <v>1726</v>
      </c>
    </row>
    <row r="2631" spans="2:22" x14ac:dyDescent="0.25">
      <c r="B2631">
        <v>27872</v>
      </c>
      <c r="C2631" t="s">
        <v>1728</v>
      </c>
      <c r="E2631">
        <v>40.17</v>
      </c>
      <c r="F2631">
        <v>0.37</v>
      </c>
      <c r="G2631">
        <v>900</v>
      </c>
      <c r="H2631" t="s">
        <v>21</v>
      </c>
      <c r="I2631" t="s">
        <v>12</v>
      </c>
      <c r="K2631">
        <v>0.20177600000000001</v>
      </c>
      <c r="L2631">
        <v>70</v>
      </c>
      <c r="N2631">
        <v>34</v>
      </c>
      <c r="O2631" t="s">
        <v>24</v>
      </c>
      <c r="P2631">
        <f t="shared" si="82"/>
        <v>39.770882366448497</v>
      </c>
      <c r="Q2631">
        <f t="shared" si="83"/>
        <v>39.770882366448497</v>
      </c>
      <c r="S2631">
        <f>IF(AND(M2631&lt;&gt;"",M2631&lt;&gt;18.5),5*LOG10(10^(Q2631/5+1)*W$1/(10^(M2631/5+1)))-5,Q2631)</f>
        <v>39.770882366448497</v>
      </c>
      <c r="T2631">
        <f>(F2631/E2631)*S2631</f>
        <v>0.36632378579999858</v>
      </c>
      <c r="U2631">
        <v>6338</v>
      </c>
      <c r="V2631" t="s">
        <v>1728</v>
      </c>
    </row>
    <row r="2632" spans="2:22" x14ac:dyDescent="0.25">
      <c r="B2632">
        <v>27873</v>
      </c>
      <c r="C2632" t="s">
        <v>1728</v>
      </c>
      <c r="E2632">
        <v>40.18</v>
      </c>
      <c r="F2632">
        <v>0.34</v>
      </c>
      <c r="G2632">
        <v>906</v>
      </c>
      <c r="H2632" t="s">
        <v>21</v>
      </c>
      <c r="I2632" t="s">
        <v>12</v>
      </c>
      <c r="K2632">
        <v>0.20177600000000001</v>
      </c>
      <c r="L2632">
        <v>70</v>
      </c>
      <c r="N2632">
        <v>34</v>
      </c>
      <c r="O2632" t="s">
        <v>25</v>
      </c>
      <c r="P2632">
        <f t="shared" si="82"/>
        <v>39.780882366448495</v>
      </c>
      <c r="Q2632">
        <f t="shared" si="83"/>
        <v>39.780882366448495</v>
      </c>
      <c r="S2632">
        <f>IF(AND(M2632&lt;&gt;"",M2632&lt;&gt;18.5),5*LOG10(10^(Q2632/5+1)*W$1/(10^(M2632/5+1)))-5,Q2632)</f>
        <v>39.780882366448495</v>
      </c>
      <c r="T2632">
        <f>(F2632/E2632)*S2632</f>
        <v>0.33662269797392957</v>
      </c>
      <c r="U2632">
        <v>6338</v>
      </c>
      <c r="V2632" t="s">
        <v>1728</v>
      </c>
    </row>
    <row r="2633" spans="2:22" x14ac:dyDescent="0.25">
      <c r="B2633">
        <v>27874</v>
      </c>
      <c r="C2633" t="s">
        <v>1729</v>
      </c>
      <c r="E2633">
        <v>38.65</v>
      </c>
      <c r="F2633">
        <v>0.14000000000000001</v>
      </c>
      <c r="G2633">
        <v>504</v>
      </c>
      <c r="H2633" t="s">
        <v>21</v>
      </c>
      <c r="I2633" t="s">
        <v>1730</v>
      </c>
      <c r="K2633">
        <v>6.5000000000000002E-2</v>
      </c>
      <c r="L2633">
        <v>70.8</v>
      </c>
      <c r="N2633">
        <v>35</v>
      </c>
      <c r="O2633" t="s">
        <v>1731</v>
      </c>
      <c r="P2633">
        <f t="shared" si="82"/>
        <v>38.513251961126223</v>
      </c>
      <c r="Q2633">
        <f t="shared" si="83"/>
        <v>38.53792804950379</v>
      </c>
      <c r="S2633">
        <f>IF(AND(M2633&lt;&gt;"",M2633&lt;&gt;18.5),5*LOG10(10^(Q2633/5+1)*W$1/(10^(M2633/5+1)))-5,Q2633)</f>
        <v>38.53792804950379</v>
      </c>
      <c r="T2633">
        <f>(F2633/E2633)*S2633</f>
        <v>0.13959404726857777</v>
      </c>
      <c r="U2633">
        <v>6339</v>
      </c>
      <c r="V2633" t="s">
        <v>1729</v>
      </c>
    </row>
    <row r="2634" spans="2:22" x14ac:dyDescent="0.25">
      <c r="B2634">
        <v>27904</v>
      </c>
      <c r="C2634" t="s">
        <v>1732</v>
      </c>
      <c r="E2634">
        <v>39.83</v>
      </c>
      <c r="F2634">
        <v>0.15</v>
      </c>
      <c r="G2634">
        <v>924</v>
      </c>
      <c r="H2634" t="s">
        <v>21</v>
      </c>
      <c r="I2634" t="s">
        <v>36</v>
      </c>
      <c r="L2634">
        <v>70</v>
      </c>
      <c r="N2634">
        <v>36</v>
      </c>
      <c r="O2634" t="s">
        <v>1734</v>
      </c>
      <c r="P2634">
        <f t="shared" si="82"/>
        <v>39.83</v>
      </c>
      <c r="Q2634">
        <f t="shared" si="83"/>
        <v>39.83</v>
      </c>
      <c r="S2634">
        <f>IF(AND(M2634&lt;&gt;"",M2634&lt;&gt;18.5),5*LOG10(10^(Q2634/5+1)*W$1/(10^(M2634/5+1)))-5,Q2634)</f>
        <v>39.83</v>
      </c>
      <c r="T2634">
        <f>(F2634/E2634)*S2634</f>
        <v>0.15</v>
      </c>
      <c r="U2634">
        <v>6363</v>
      </c>
      <c r="V2634" t="s">
        <v>1733</v>
      </c>
    </row>
    <row r="2635" spans="2:22" x14ac:dyDescent="0.25">
      <c r="B2635">
        <v>27905</v>
      </c>
      <c r="C2635" t="s">
        <v>1732</v>
      </c>
      <c r="E2635">
        <v>39.869999999999997</v>
      </c>
      <c r="F2635">
        <v>0.13</v>
      </c>
      <c r="G2635">
        <v>942</v>
      </c>
      <c r="H2635" t="s">
        <v>21</v>
      </c>
      <c r="I2635" t="s">
        <v>123</v>
      </c>
      <c r="L2635">
        <v>70</v>
      </c>
      <c r="N2635">
        <v>31</v>
      </c>
      <c r="O2635" t="s">
        <v>1735</v>
      </c>
      <c r="P2635">
        <f t="shared" si="82"/>
        <v>39.869999999999997</v>
      </c>
      <c r="Q2635">
        <f t="shared" si="83"/>
        <v>39.869999999999997</v>
      </c>
      <c r="S2635">
        <f>IF(AND(M2635&lt;&gt;"",M2635&lt;&gt;18.5),5*LOG10(10^(Q2635/5+1)*W$1/(10^(M2635/5+1)))-5,Q2635)</f>
        <v>39.869999999999997</v>
      </c>
      <c r="T2635">
        <f>(F2635/E2635)*S2635</f>
        <v>0.13</v>
      </c>
      <c r="U2635">
        <v>6363</v>
      </c>
      <c r="V2635" t="s">
        <v>1733</v>
      </c>
    </row>
    <row r="2636" spans="2:22" x14ac:dyDescent="0.25">
      <c r="B2636">
        <v>27906</v>
      </c>
      <c r="C2636" t="s">
        <v>1732</v>
      </c>
      <c r="E2636">
        <v>40.42</v>
      </c>
      <c r="F2636">
        <v>0.12</v>
      </c>
      <c r="G2636">
        <v>976</v>
      </c>
      <c r="H2636" t="s">
        <v>21</v>
      </c>
      <c r="I2636" t="s">
        <v>43</v>
      </c>
      <c r="K2636">
        <v>0.244619</v>
      </c>
      <c r="L2636">
        <v>70</v>
      </c>
      <c r="N2636">
        <v>34</v>
      </c>
      <c r="O2636" t="s">
        <v>27</v>
      </c>
      <c r="P2636">
        <f t="shared" si="82"/>
        <v>39.944817867423936</v>
      </c>
      <c r="Q2636">
        <f t="shared" si="83"/>
        <v>39.944817867423936</v>
      </c>
      <c r="S2636">
        <f>IF(AND(M2636&lt;&gt;"",M2636&lt;&gt;18.5),5*LOG10(10^(Q2636/5+1)*W$1/(10^(M2636/5+1)))-5,Q2636)</f>
        <v>39.944817867423936</v>
      </c>
      <c r="T2636">
        <f>(F2636/E2636)*S2636</f>
        <v>0.11858926630605819</v>
      </c>
      <c r="U2636">
        <v>6363</v>
      </c>
      <c r="V2636" t="s">
        <v>1736</v>
      </c>
    </row>
    <row r="2637" spans="2:22" x14ac:dyDescent="0.25">
      <c r="B2637">
        <v>27907</v>
      </c>
      <c r="C2637" t="s">
        <v>1732</v>
      </c>
      <c r="E2637">
        <v>40.46</v>
      </c>
      <c r="F2637">
        <v>0.16</v>
      </c>
      <c r="G2637">
        <v>993</v>
      </c>
      <c r="H2637" t="s">
        <v>21</v>
      </c>
      <c r="I2637" t="s">
        <v>12</v>
      </c>
      <c r="K2637">
        <v>0.244619</v>
      </c>
      <c r="L2637">
        <v>70</v>
      </c>
      <c r="N2637">
        <v>34</v>
      </c>
      <c r="O2637" t="s">
        <v>1737</v>
      </c>
      <c r="P2637">
        <f t="shared" si="82"/>
        <v>39.984817867423942</v>
      </c>
      <c r="Q2637">
        <f t="shared" si="83"/>
        <v>39.984817867423942</v>
      </c>
      <c r="S2637">
        <f>IF(AND(M2637&lt;&gt;"",M2637&lt;&gt;18.5),5*LOG10(10^(Q2637/5+1)*W$1/(10^(M2637/5+1)))-5,Q2637)</f>
        <v>39.984817867423942</v>
      </c>
      <c r="T2637">
        <f>(F2637/E2637)*S2637</f>
        <v>0.15812088133435073</v>
      </c>
      <c r="U2637">
        <v>6363</v>
      </c>
      <c r="V2637" t="s">
        <v>1736</v>
      </c>
    </row>
    <row r="2638" spans="2:22" x14ac:dyDescent="0.25">
      <c r="B2638">
        <v>27908</v>
      </c>
      <c r="C2638" t="s">
        <v>1732</v>
      </c>
      <c r="E2638">
        <v>40.54</v>
      </c>
      <c r="F2638">
        <v>0.23</v>
      </c>
      <c r="G2638">
        <v>1030</v>
      </c>
      <c r="H2638" t="s">
        <v>21</v>
      </c>
      <c r="I2638" t="s">
        <v>12</v>
      </c>
      <c r="K2638">
        <v>0.244619</v>
      </c>
      <c r="L2638">
        <v>70</v>
      </c>
      <c r="N2638">
        <v>34</v>
      </c>
      <c r="O2638" t="s">
        <v>1738</v>
      </c>
      <c r="P2638">
        <f t="shared" si="82"/>
        <v>40.06481786742394</v>
      </c>
      <c r="Q2638">
        <f t="shared" si="83"/>
        <v>40.06481786742394</v>
      </c>
      <c r="S2638">
        <f>IF(AND(M2638&lt;&gt;"",M2638&lt;&gt;18.5),5*LOG10(10^(Q2638/5+1)*W$1/(10^(M2638/5+1)))-5,Q2638)</f>
        <v>40.06481786742394</v>
      </c>
      <c r="T2638">
        <f>(F2638/E2638)*S2638</f>
        <v>0.22730409742248414</v>
      </c>
      <c r="U2638">
        <v>6363</v>
      </c>
      <c r="V2638" t="s">
        <v>1736</v>
      </c>
    </row>
    <row r="2639" spans="2:22" x14ac:dyDescent="0.25">
      <c r="B2639">
        <v>27909</v>
      </c>
      <c r="C2639" t="s">
        <v>1732</v>
      </c>
      <c r="E2639">
        <v>40.590000000000003</v>
      </c>
      <c r="F2639">
        <v>0.15</v>
      </c>
      <c r="G2639">
        <v>1050</v>
      </c>
      <c r="H2639" t="s">
        <v>21</v>
      </c>
      <c r="I2639" t="s">
        <v>64</v>
      </c>
      <c r="K2639">
        <v>0.24437600000000001</v>
      </c>
      <c r="L2639">
        <v>70</v>
      </c>
      <c r="N2639">
        <v>38</v>
      </c>
      <c r="O2639" t="s">
        <v>27</v>
      </c>
      <c r="P2639">
        <f t="shared" si="82"/>
        <v>40.115241868112719</v>
      </c>
      <c r="Q2639">
        <f t="shared" si="83"/>
        <v>40.115241868112719</v>
      </c>
      <c r="S2639">
        <f>IF(AND(M2639&lt;&gt;"",M2639&lt;&gt;18.5),5*LOG10(10^(Q2639/5+1)*W$1/(10^(M2639/5+1)))-5,Q2639)</f>
        <v>40.115241868112719</v>
      </c>
      <c r="T2639">
        <f>(F2639/E2639)*S2639</f>
        <v>0.14824553535887922</v>
      </c>
      <c r="U2639">
        <v>6363</v>
      </c>
      <c r="V2639" t="s">
        <v>1736</v>
      </c>
    </row>
    <row r="2640" spans="2:22" x14ac:dyDescent="0.25">
      <c r="B2640">
        <v>27910</v>
      </c>
      <c r="C2640" t="s">
        <v>1732</v>
      </c>
      <c r="E2640">
        <v>40.32</v>
      </c>
      <c r="F2640">
        <v>0.12</v>
      </c>
      <c r="G2640">
        <v>1160</v>
      </c>
      <c r="H2640" t="s">
        <v>21</v>
      </c>
      <c r="I2640" t="s">
        <v>26</v>
      </c>
      <c r="L2640">
        <v>70</v>
      </c>
      <c r="N2640">
        <v>33</v>
      </c>
      <c r="O2640" t="s">
        <v>27</v>
      </c>
      <c r="P2640">
        <f t="shared" si="82"/>
        <v>40.32</v>
      </c>
      <c r="Q2640">
        <f t="shared" si="83"/>
        <v>40.32</v>
      </c>
      <c r="S2640">
        <f>IF(AND(M2640&lt;&gt;"",M2640&lt;&gt;18.5),5*LOG10(10^(Q2640/5+1)*W$1/(10^(M2640/5+1)))-5,Q2640)</f>
        <v>40.32</v>
      </c>
      <c r="T2640">
        <f>(F2640/E2640)*S2640</f>
        <v>0.12</v>
      </c>
      <c r="U2640">
        <v>6363</v>
      </c>
      <c r="V2640" t="s">
        <v>1733</v>
      </c>
    </row>
    <row r="2641" spans="2:22" x14ac:dyDescent="0.25">
      <c r="B2641">
        <v>27911</v>
      </c>
      <c r="C2641" t="s">
        <v>1732</v>
      </c>
      <c r="E2641">
        <v>40.340000000000003</v>
      </c>
      <c r="F2641">
        <v>0.12</v>
      </c>
      <c r="G2641">
        <v>1170</v>
      </c>
      <c r="H2641" t="s">
        <v>21</v>
      </c>
      <c r="I2641" t="s">
        <v>26</v>
      </c>
      <c r="L2641">
        <v>70</v>
      </c>
      <c r="N2641">
        <v>33</v>
      </c>
      <c r="O2641" t="s">
        <v>28</v>
      </c>
      <c r="P2641">
        <f t="shared" si="82"/>
        <v>40.340000000000003</v>
      </c>
      <c r="Q2641">
        <f t="shared" si="83"/>
        <v>40.340000000000003</v>
      </c>
      <c r="S2641">
        <f>IF(AND(M2641&lt;&gt;"",M2641&lt;&gt;18.5),5*LOG10(10^(Q2641/5+1)*W$1/(10^(M2641/5+1)))-5,Q2641)</f>
        <v>40.340000000000003</v>
      </c>
      <c r="T2641">
        <f>(F2641/E2641)*S2641</f>
        <v>0.12</v>
      </c>
      <c r="U2641">
        <v>6363</v>
      </c>
      <c r="V2641" t="s">
        <v>1733</v>
      </c>
    </row>
    <row r="2642" spans="2:22" x14ac:dyDescent="0.25">
      <c r="B2642">
        <v>27918</v>
      </c>
      <c r="C2642" t="s">
        <v>1739</v>
      </c>
      <c r="E2642">
        <v>39.630000000000003</v>
      </c>
      <c r="F2642">
        <v>0.11</v>
      </c>
      <c r="G2642">
        <v>707</v>
      </c>
      <c r="H2642" t="s">
        <v>21</v>
      </c>
      <c r="I2642" t="s">
        <v>43</v>
      </c>
      <c r="K2642">
        <v>0.20499999999999999</v>
      </c>
      <c r="L2642">
        <v>70</v>
      </c>
      <c r="N2642">
        <v>34</v>
      </c>
      <c r="O2642" t="s">
        <v>27</v>
      </c>
      <c r="P2642">
        <f t="shared" si="82"/>
        <v>39.225064765445566</v>
      </c>
      <c r="Q2642">
        <f t="shared" si="83"/>
        <v>39.225064765445566</v>
      </c>
      <c r="S2642">
        <f>IF(AND(M2642&lt;&gt;"",M2642&lt;&gt;18.5),5*LOG10(10^(Q2642/5+1)*W$1/(10^(M2642/5+1)))-5,Q2642)</f>
        <v>39.225064765445566</v>
      </c>
      <c r="T2642">
        <f>(F2642/E2642)*S2642</f>
        <v>0.1088760313953826</v>
      </c>
      <c r="U2642">
        <v>6370</v>
      </c>
      <c r="V2642" t="s">
        <v>1740</v>
      </c>
    </row>
    <row r="2643" spans="2:22" x14ac:dyDescent="0.25">
      <c r="B2643">
        <v>27919</v>
      </c>
      <c r="C2643" t="s">
        <v>1739</v>
      </c>
      <c r="E2643">
        <v>39.33</v>
      </c>
      <c r="F2643">
        <v>7.0000000000000007E-2</v>
      </c>
      <c r="G2643">
        <v>734</v>
      </c>
      <c r="H2643" t="s">
        <v>21</v>
      </c>
      <c r="I2643" t="s">
        <v>36</v>
      </c>
      <c r="L2643">
        <v>70</v>
      </c>
      <c r="N2643">
        <v>36</v>
      </c>
      <c r="O2643" t="s">
        <v>1742</v>
      </c>
      <c r="P2643">
        <f t="shared" si="82"/>
        <v>39.33</v>
      </c>
      <c r="Q2643">
        <f t="shared" si="83"/>
        <v>39.33</v>
      </c>
      <c r="S2643">
        <f>IF(AND(M2643&lt;&gt;"",M2643&lt;&gt;18.5),5*LOG10(10^(Q2643/5+1)*W$1/(10^(M2643/5+1)))-5,Q2643)</f>
        <v>39.33</v>
      </c>
      <c r="T2643">
        <f>(F2643/E2643)*S2643</f>
        <v>7.0000000000000007E-2</v>
      </c>
      <c r="U2643">
        <v>6370</v>
      </c>
      <c r="V2643" t="s">
        <v>1741</v>
      </c>
    </row>
    <row r="2644" spans="2:22" x14ac:dyDescent="0.25">
      <c r="B2644">
        <v>27920</v>
      </c>
      <c r="C2644" t="s">
        <v>1739</v>
      </c>
      <c r="E2644">
        <v>39.78</v>
      </c>
      <c r="F2644">
        <v>0.11</v>
      </c>
      <c r="G2644">
        <v>752</v>
      </c>
      <c r="H2644" t="s">
        <v>21</v>
      </c>
      <c r="I2644" t="s">
        <v>64</v>
      </c>
      <c r="K2644">
        <v>0.198237</v>
      </c>
      <c r="L2644">
        <v>70</v>
      </c>
      <c r="N2644">
        <v>38</v>
      </c>
      <c r="O2644" t="s">
        <v>27</v>
      </c>
      <c r="P2644">
        <f t="shared" si="82"/>
        <v>39.387286370449459</v>
      </c>
      <c r="Q2644">
        <f t="shared" si="83"/>
        <v>39.387286370449459</v>
      </c>
      <c r="S2644">
        <f>IF(AND(M2644&lt;&gt;"",M2644&lt;&gt;18.5),5*LOG10(10^(Q2644/5+1)*W$1/(10^(M2644/5+1)))-5,Q2644)</f>
        <v>39.387286370449459</v>
      </c>
      <c r="T2644">
        <f>(F2644/E2644)*S2644</f>
        <v>0.10891406487555155</v>
      </c>
      <c r="U2644">
        <v>6370</v>
      </c>
      <c r="V2644" t="s">
        <v>1740</v>
      </c>
    </row>
    <row r="2645" spans="2:22" x14ac:dyDescent="0.25">
      <c r="B2645">
        <v>27921</v>
      </c>
      <c r="C2645" t="s">
        <v>1739</v>
      </c>
      <c r="E2645">
        <v>39.840000000000003</v>
      </c>
      <c r="F2645">
        <v>0.18</v>
      </c>
      <c r="G2645">
        <v>770</v>
      </c>
      <c r="H2645" t="s">
        <v>21</v>
      </c>
      <c r="I2645" t="s">
        <v>12</v>
      </c>
      <c r="K2645">
        <v>0.20499999999999999</v>
      </c>
      <c r="L2645">
        <v>70</v>
      </c>
      <c r="N2645">
        <v>34</v>
      </c>
      <c r="O2645" t="s">
        <v>1743</v>
      </c>
      <c r="P2645">
        <f t="shared" si="82"/>
        <v>39.435064765445567</v>
      </c>
      <c r="Q2645">
        <f t="shared" si="83"/>
        <v>39.435064765445567</v>
      </c>
      <c r="S2645">
        <f>IF(AND(M2645&lt;&gt;"",M2645&lt;&gt;18.5),5*LOG10(10^(Q2645/5+1)*W$1/(10^(M2645/5+1)))-5,Q2645)</f>
        <v>39.435064765445567</v>
      </c>
      <c r="T2645">
        <f>(F2645/E2645)*S2645</f>
        <v>0.17817047333785646</v>
      </c>
      <c r="U2645">
        <v>6370</v>
      </c>
      <c r="V2645" t="s">
        <v>1740</v>
      </c>
    </row>
    <row r="2646" spans="2:22" x14ac:dyDescent="0.25">
      <c r="B2646">
        <v>27922</v>
      </c>
      <c r="C2646" t="s">
        <v>1739</v>
      </c>
      <c r="E2646">
        <v>40.020000000000003</v>
      </c>
      <c r="F2646">
        <v>0.08</v>
      </c>
      <c r="G2646">
        <v>837</v>
      </c>
      <c r="H2646" t="s">
        <v>21</v>
      </c>
      <c r="I2646" t="s">
        <v>12</v>
      </c>
      <c r="K2646">
        <v>0.20499999999999999</v>
      </c>
      <c r="L2646">
        <v>70</v>
      </c>
      <c r="N2646">
        <v>34</v>
      </c>
      <c r="O2646" t="s">
        <v>1744</v>
      </c>
      <c r="P2646">
        <f t="shared" si="82"/>
        <v>39.615064765445574</v>
      </c>
      <c r="Q2646">
        <f t="shared" si="83"/>
        <v>39.615064765445574</v>
      </c>
      <c r="S2646">
        <f>IF(AND(M2646&lt;&gt;"",M2646&lt;&gt;18.5),5*LOG10(10^(Q2646/5+1)*W$1/(10^(M2646/5+1)))-5,Q2646)</f>
        <v>39.615064765445574</v>
      </c>
      <c r="T2646">
        <f>(F2646/E2646)*S2646</f>
        <v>7.9190534263759271E-2</v>
      </c>
      <c r="U2646">
        <v>6370</v>
      </c>
      <c r="V2646" t="s">
        <v>1740</v>
      </c>
    </row>
    <row r="2647" spans="2:22" x14ac:dyDescent="0.25">
      <c r="B2647">
        <v>27923</v>
      </c>
      <c r="C2647" t="s">
        <v>1739</v>
      </c>
      <c r="E2647">
        <v>39.700000000000003</v>
      </c>
      <c r="F2647">
        <v>7.0000000000000007E-2</v>
      </c>
      <c r="G2647">
        <v>871</v>
      </c>
      <c r="H2647" t="s">
        <v>21</v>
      </c>
      <c r="I2647" t="s">
        <v>26</v>
      </c>
      <c r="L2647">
        <v>70</v>
      </c>
      <c r="N2647">
        <v>33</v>
      </c>
      <c r="O2647" t="s">
        <v>27</v>
      </c>
      <c r="P2647">
        <f t="shared" si="82"/>
        <v>39.700000000000003</v>
      </c>
      <c r="Q2647">
        <f t="shared" si="83"/>
        <v>39.700000000000003</v>
      </c>
      <c r="S2647">
        <f>IF(AND(M2647&lt;&gt;"",M2647&lt;&gt;18.5),5*LOG10(10^(Q2647/5+1)*W$1/(10^(M2647/5+1)))-5,Q2647)</f>
        <v>39.700000000000003</v>
      </c>
      <c r="T2647">
        <f>(F2647/E2647)*S2647</f>
        <v>7.0000000000000007E-2</v>
      </c>
      <c r="U2647">
        <v>6370</v>
      </c>
      <c r="V2647" t="s">
        <v>1741</v>
      </c>
    </row>
    <row r="2648" spans="2:22" x14ac:dyDescent="0.25">
      <c r="B2648">
        <v>27924</v>
      </c>
      <c r="C2648" t="s">
        <v>1739</v>
      </c>
      <c r="E2648">
        <v>39.72</v>
      </c>
      <c r="F2648">
        <v>7.0000000000000007E-2</v>
      </c>
      <c r="G2648">
        <v>879</v>
      </c>
      <c r="H2648" t="s">
        <v>21</v>
      </c>
      <c r="I2648" t="s">
        <v>26</v>
      </c>
      <c r="L2648">
        <v>70</v>
      </c>
      <c r="N2648">
        <v>33</v>
      </c>
      <c r="O2648" t="s">
        <v>28</v>
      </c>
      <c r="P2648">
        <f t="shared" si="82"/>
        <v>39.72</v>
      </c>
      <c r="Q2648">
        <f t="shared" si="83"/>
        <v>39.72</v>
      </c>
      <c r="S2648">
        <f>IF(AND(M2648&lt;&gt;"",M2648&lt;&gt;18.5),5*LOG10(10^(Q2648/5+1)*W$1/(10^(M2648/5+1)))-5,Q2648)</f>
        <v>39.72</v>
      </c>
      <c r="T2648">
        <f>(F2648/E2648)*S2648</f>
        <v>7.0000000000000007E-2</v>
      </c>
      <c r="U2648">
        <v>6370</v>
      </c>
      <c r="V2648" t="s">
        <v>1741</v>
      </c>
    </row>
    <row r="2649" spans="2:22" x14ac:dyDescent="0.25">
      <c r="B2649">
        <v>27944</v>
      </c>
      <c r="C2649" t="s">
        <v>1745</v>
      </c>
      <c r="E2649">
        <v>41.08</v>
      </c>
      <c r="F2649">
        <v>0.3</v>
      </c>
      <c r="G2649">
        <v>1650</v>
      </c>
      <c r="H2649" t="s">
        <v>21</v>
      </c>
      <c r="I2649" t="s">
        <v>22</v>
      </c>
      <c r="L2649">
        <v>70</v>
      </c>
      <c r="N2649">
        <v>31</v>
      </c>
      <c r="O2649" t="s">
        <v>1746</v>
      </c>
      <c r="P2649">
        <f t="shared" si="82"/>
        <v>41.08</v>
      </c>
      <c r="Q2649">
        <f t="shared" si="83"/>
        <v>41.08</v>
      </c>
      <c r="S2649">
        <f>IF(AND(M2649&lt;&gt;"",M2649&lt;&gt;18.5),5*LOG10(10^(Q2649/5+1)*W$1/(10^(M2649/5+1)))-5,Q2649)</f>
        <v>41.08</v>
      </c>
      <c r="T2649">
        <f>(F2649/E2649)*S2649</f>
        <v>0.3</v>
      </c>
      <c r="U2649">
        <v>6382</v>
      </c>
      <c r="V2649" t="s">
        <v>1745</v>
      </c>
    </row>
    <row r="2650" spans="2:22" x14ac:dyDescent="0.25">
      <c r="B2650">
        <v>27958</v>
      </c>
      <c r="C2650" t="s">
        <v>1747</v>
      </c>
      <c r="E2650">
        <v>39.78</v>
      </c>
      <c r="F2650">
        <v>0.77</v>
      </c>
      <c r="G2650">
        <v>904</v>
      </c>
      <c r="H2650" t="s">
        <v>21</v>
      </c>
      <c r="I2650" t="s">
        <v>22</v>
      </c>
      <c r="L2650">
        <v>70</v>
      </c>
      <c r="N2650">
        <v>31</v>
      </c>
      <c r="O2650" t="s">
        <v>1748</v>
      </c>
      <c r="P2650">
        <f t="shared" si="82"/>
        <v>39.78</v>
      </c>
      <c r="Q2650">
        <f t="shared" si="83"/>
        <v>39.78</v>
      </c>
      <c r="S2650">
        <f>IF(AND(M2650&lt;&gt;"",M2650&lt;&gt;18.5),5*LOG10(10^(Q2650/5+1)*W$1/(10^(M2650/5+1)))-5,Q2650)</f>
        <v>39.78</v>
      </c>
      <c r="T2650">
        <f>(F2650/E2650)*S2650</f>
        <v>0.77</v>
      </c>
      <c r="U2650">
        <v>6394</v>
      </c>
      <c r="V2650" t="s">
        <v>1747</v>
      </c>
    </row>
    <row r="2651" spans="2:22" x14ac:dyDescent="0.25">
      <c r="B2651">
        <v>27959</v>
      </c>
      <c r="C2651" t="s">
        <v>1747</v>
      </c>
      <c r="E2651">
        <v>41.67</v>
      </c>
      <c r="F2651">
        <v>0.28999999999999998</v>
      </c>
      <c r="G2651">
        <v>1520</v>
      </c>
      <c r="H2651" t="s">
        <v>21</v>
      </c>
      <c r="I2651" t="s">
        <v>12</v>
      </c>
      <c r="K2651">
        <v>0.41675499999999999</v>
      </c>
      <c r="L2651">
        <v>70</v>
      </c>
      <c r="N2651">
        <v>34</v>
      </c>
      <c r="O2651" t="s">
        <v>24</v>
      </c>
      <c r="P2651">
        <f t="shared" si="82"/>
        <v>40.913526229876389</v>
      </c>
      <c r="Q2651">
        <f t="shared" si="83"/>
        <v>40.913526229876389</v>
      </c>
      <c r="S2651">
        <f>IF(AND(M2651&lt;&gt;"",M2651&lt;&gt;18.5),5*LOG10(10^(Q2651/5+1)*W$1/(10^(M2651/5+1)))-5,Q2651)</f>
        <v>40.913526229876389</v>
      </c>
      <c r="T2651">
        <f>(F2651/E2651)*S2651</f>
        <v>0.28473536373084118</v>
      </c>
      <c r="U2651">
        <v>6394</v>
      </c>
      <c r="V2651" t="s">
        <v>1747</v>
      </c>
    </row>
    <row r="2652" spans="2:22" x14ac:dyDescent="0.25">
      <c r="B2652">
        <v>27960</v>
      </c>
      <c r="C2652" t="s">
        <v>1747</v>
      </c>
      <c r="E2652">
        <v>41.89</v>
      </c>
      <c r="F2652">
        <v>0.33</v>
      </c>
      <c r="G2652">
        <v>1690</v>
      </c>
      <c r="H2652" t="s">
        <v>21</v>
      </c>
      <c r="I2652" t="s">
        <v>12</v>
      </c>
      <c r="K2652">
        <v>0.41675499999999999</v>
      </c>
      <c r="L2652">
        <v>70</v>
      </c>
      <c r="N2652">
        <v>34</v>
      </c>
      <c r="O2652" t="s">
        <v>25</v>
      </c>
      <c r="P2652">
        <f t="shared" si="82"/>
        <v>41.133526229876395</v>
      </c>
      <c r="Q2652">
        <f t="shared" si="83"/>
        <v>41.133526229876395</v>
      </c>
      <c r="S2652">
        <f>IF(AND(M2652&lt;&gt;"",M2652&lt;&gt;18.5),5*LOG10(10^(Q2652/5+1)*W$1/(10^(M2652/5+1)))-5,Q2652)</f>
        <v>41.133526229876395</v>
      </c>
      <c r="T2652">
        <f>(F2652/E2652)*S2652</f>
        <v>0.32404066975075702</v>
      </c>
      <c r="U2652">
        <v>6394</v>
      </c>
      <c r="V2652" t="s">
        <v>1747</v>
      </c>
    </row>
    <row r="2653" spans="2:22" x14ac:dyDescent="0.25">
      <c r="B2653">
        <v>27961</v>
      </c>
      <c r="C2653" t="s">
        <v>1747</v>
      </c>
      <c r="E2653">
        <v>41.58</v>
      </c>
      <c r="F2653">
        <v>0.22</v>
      </c>
      <c r="G2653">
        <v>2070</v>
      </c>
      <c r="H2653" t="s">
        <v>21</v>
      </c>
      <c r="I2653" t="s">
        <v>26</v>
      </c>
      <c r="L2653">
        <v>70</v>
      </c>
      <c r="N2653">
        <v>33</v>
      </c>
      <c r="O2653" t="s">
        <v>27</v>
      </c>
      <c r="P2653">
        <f t="shared" si="82"/>
        <v>41.58</v>
      </c>
      <c r="Q2653">
        <f t="shared" si="83"/>
        <v>41.58</v>
      </c>
      <c r="S2653">
        <f>IF(AND(M2653&lt;&gt;"",M2653&lt;&gt;18.5),5*LOG10(10^(Q2653/5+1)*W$1/(10^(M2653/5+1)))-5,Q2653)</f>
        <v>41.58</v>
      </c>
      <c r="T2653">
        <f>(F2653/E2653)*S2653</f>
        <v>0.22</v>
      </c>
      <c r="U2653">
        <v>6394</v>
      </c>
      <c r="V2653" t="s">
        <v>1747</v>
      </c>
    </row>
    <row r="2654" spans="2:22" x14ac:dyDescent="0.25">
      <c r="B2654">
        <v>27962</v>
      </c>
      <c r="C2654" t="s">
        <v>1747</v>
      </c>
      <c r="E2654">
        <v>41.65</v>
      </c>
      <c r="F2654">
        <v>0.22</v>
      </c>
      <c r="G2654">
        <v>2140</v>
      </c>
      <c r="H2654" t="s">
        <v>21</v>
      </c>
      <c r="I2654" t="s">
        <v>26</v>
      </c>
      <c r="L2654">
        <v>70</v>
      </c>
      <c r="N2654">
        <v>33</v>
      </c>
      <c r="O2654" t="s">
        <v>28</v>
      </c>
      <c r="P2654">
        <f t="shared" si="82"/>
        <v>41.65</v>
      </c>
      <c r="Q2654">
        <f t="shared" si="83"/>
        <v>41.65</v>
      </c>
      <c r="S2654">
        <f>IF(AND(M2654&lt;&gt;"",M2654&lt;&gt;18.5),5*LOG10(10^(Q2654/5+1)*W$1/(10^(M2654/5+1)))-5,Q2654)</f>
        <v>41.65</v>
      </c>
      <c r="T2654">
        <f>(F2654/E2654)*S2654</f>
        <v>0.22</v>
      </c>
      <c r="U2654">
        <v>6394</v>
      </c>
      <c r="V2654" t="s">
        <v>1747</v>
      </c>
    </row>
    <row r="2655" spans="2:22" x14ac:dyDescent="0.25">
      <c r="B2655">
        <v>27995</v>
      </c>
      <c r="C2655" t="s">
        <v>1749</v>
      </c>
      <c r="E2655">
        <v>41.67</v>
      </c>
      <c r="F2655">
        <v>0.2</v>
      </c>
      <c r="G2655">
        <v>1580</v>
      </c>
      <c r="H2655" t="s">
        <v>21</v>
      </c>
      <c r="I2655" t="s">
        <v>12</v>
      </c>
      <c r="K2655">
        <v>0.36591299999999999</v>
      </c>
      <c r="L2655">
        <v>70</v>
      </c>
      <c r="N2655">
        <v>34</v>
      </c>
      <c r="O2655" t="s">
        <v>1751</v>
      </c>
      <c r="P2655">
        <f t="shared" si="82"/>
        <v>40.992884807896111</v>
      </c>
      <c r="Q2655">
        <f t="shared" si="83"/>
        <v>40.992884807896111</v>
      </c>
      <c r="S2655">
        <f>IF(AND(M2655&lt;&gt;"",M2655&lt;&gt;18.5),5*LOG10(10^(Q2655/5+1)*W$1/(10^(M2655/5+1)))-5,Q2655)</f>
        <v>40.992884807896111</v>
      </c>
      <c r="T2655">
        <f>(F2655/E2655)*S2655</f>
        <v>0.19675010706933579</v>
      </c>
      <c r="U2655">
        <v>6407</v>
      </c>
      <c r="V2655" t="s">
        <v>1750</v>
      </c>
    </row>
    <row r="2656" spans="2:22" x14ac:dyDescent="0.25">
      <c r="B2656">
        <v>27996</v>
      </c>
      <c r="C2656" t="s">
        <v>1749</v>
      </c>
      <c r="E2656">
        <v>41.8</v>
      </c>
      <c r="F2656">
        <v>0.33</v>
      </c>
      <c r="G2656">
        <v>1670</v>
      </c>
      <c r="H2656" t="s">
        <v>21</v>
      </c>
      <c r="I2656" t="s">
        <v>12</v>
      </c>
      <c r="K2656">
        <v>0.36591299999999999</v>
      </c>
      <c r="L2656">
        <v>70</v>
      </c>
      <c r="N2656">
        <v>34</v>
      </c>
      <c r="O2656" t="s">
        <v>1752</v>
      </c>
      <c r="P2656">
        <f t="shared" si="82"/>
        <v>41.122884807896099</v>
      </c>
      <c r="Q2656">
        <f t="shared" si="83"/>
        <v>41.122884807896099</v>
      </c>
      <c r="S2656">
        <f>IF(AND(M2656&lt;&gt;"",M2656&lt;&gt;18.5),5*LOG10(10^(Q2656/5+1)*W$1/(10^(M2656/5+1)))-5,Q2656)</f>
        <v>41.122884807896099</v>
      </c>
      <c r="T2656">
        <f>(F2656/E2656)*S2656</f>
        <v>0.32465435374654816</v>
      </c>
      <c r="U2656">
        <v>6407</v>
      </c>
      <c r="V2656" t="s">
        <v>1750</v>
      </c>
    </row>
    <row r="2657" spans="2:22" x14ac:dyDescent="0.25">
      <c r="B2657">
        <v>28011</v>
      </c>
      <c r="C2657" t="s">
        <v>1753</v>
      </c>
      <c r="E2657">
        <v>40.31</v>
      </c>
      <c r="F2657">
        <v>0.26</v>
      </c>
      <c r="G2657">
        <v>1150</v>
      </c>
      <c r="H2657" t="s">
        <v>21</v>
      </c>
      <c r="I2657" t="s">
        <v>22</v>
      </c>
      <c r="L2657">
        <v>70</v>
      </c>
      <c r="N2657">
        <v>31</v>
      </c>
      <c r="O2657" t="s">
        <v>1754</v>
      </c>
      <c r="P2657">
        <f t="shared" si="82"/>
        <v>40.31</v>
      </c>
      <c r="Q2657">
        <f t="shared" si="83"/>
        <v>40.31</v>
      </c>
      <c r="S2657">
        <f>IF(AND(M2657&lt;&gt;"",M2657&lt;&gt;18.5),5*LOG10(10^(Q2657/5+1)*W$1/(10^(M2657/5+1)))-5,Q2657)</f>
        <v>40.31</v>
      </c>
      <c r="T2657">
        <f>(F2657/E2657)*S2657</f>
        <v>0.26</v>
      </c>
      <c r="U2657">
        <v>6412</v>
      </c>
      <c r="V2657" t="s">
        <v>1753</v>
      </c>
    </row>
    <row r="2658" spans="2:22" x14ac:dyDescent="0.25">
      <c r="B2658">
        <v>28013</v>
      </c>
      <c r="C2658" t="s">
        <v>1755</v>
      </c>
      <c r="E2658">
        <v>37.43</v>
      </c>
      <c r="F2658">
        <v>0.12</v>
      </c>
      <c r="G2658">
        <v>280</v>
      </c>
      <c r="H2658" t="s">
        <v>21</v>
      </c>
      <c r="I2658" t="s">
        <v>62</v>
      </c>
      <c r="K2658">
        <v>9.4E-2</v>
      </c>
      <c r="L2658">
        <v>74.2</v>
      </c>
      <c r="N2658">
        <v>30</v>
      </c>
      <c r="O2658" t="s">
        <v>27</v>
      </c>
      <c r="P2658">
        <f t="shared" si="82"/>
        <v>37.234913390012949</v>
      </c>
      <c r="Q2658">
        <f t="shared" si="83"/>
        <v>37.361442716336803</v>
      </c>
      <c r="S2658">
        <f>IF(AND(M2658&lt;&gt;"",M2658&lt;&gt;18.5),5*LOG10(10^(Q2658/5+1)*W$1/(10^(M2658/5+1)))-5,Q2658)</f>
        <v>37.361442716336803</v>
      </c>
      <c r="T2658">
        <f>(F2658/E2658)*S2658</f>
        <v>0.11978020641091147</v>
      </c>
      <c r="U2658">
        <v>6414</v>
      </c>
      <c r="V2658" t="s">
        <v>1756</v>
      </c>
    </row>
    <row r="2659" spans="2:22" x14ac:dyDescent="0.25">
      <c r="B2659">
        <v>28014</v>
      </c>
      <c r="C2659" t="s">
        <v>1755</v>
      </c>
      <c r="E2659">
        <v>38.07</v>
      </c>
      <c r="F2659">
        <v>0.12</v>
      </c>
      <c r="G2659">
        <v>376</v>
      </c>
      <c r="H2659" t="s">
        <v>21</v>
      </c>
      <c r="I2659" t="s">
        <v>43</v>
      </c>
      <c r="K2659">
        <v>0.09</v>
      </c>
      <c r="L2659">
        <v>70</v>
      </c>
      <c r="N2659">
        <v>34</v>
      </c>
      <c r="O2659" t="s">
        <v>27</v>
      </c>
      <c r="P2659">
        <f t="shared" si="82"/>
        <v>37.882867510296883</v>
      </c>
      <c r="Q2659">
        <f t="shared" si="83"/>
        <v>37.882867510296883</v>
      </c>
      <c r="S2659">
        <f>IF(AND(M2659&lt;&gt;"",M2659&lt;&gt;18.5),5*LOG10(10^(Q2659/5+1)*W$1/(10^(M2659/5+1)))-5,Q2659)</f>
        <v>37.882867510296883</v>
      </c>
      <c r="T2659">
        <f>(F2659/E2659)*S2659</f>
        <v>0.1194101418764283</v>
      </c>
      <c r="U2659">
        <v>6414</v>
      </c>
      <c r="V2659" t="s">
        <v>1757</v>
      </c>
    </row>
    <row r="2660" spans="2:22" x14ac:dyDescent="0.25">
      <c r="B2660">
        <v>28015</v>
      </c>
      <c r="C2660" t="s">
        <v>1755</v>
      </c>
      <c r="E2660">
        <v>38.200000000000003</v>
      </c>
      <c r="F2660">
        <v>0.11</v>
      </c>
      <c r="G2660">
        <v>399</v>
      </c>
      <c r="H2660" t="s">
        <v>21</v>
      </c>
      <c r="I2660" t="s">
        <v>64</v>
      </c>
      <c r="K2660">
        <v>9.3243000000000006E-2</v>
      </c>
      <c r="L2660">
        <v>70</v>
      </c>
      <c r="N2660">
        <v>38</v>
      </c>
      <c r="O2660" t="s">
        <v>27</v>
      </c>
      <c r="P2660">
        <f t="shared" si="82"/>
        <v>38.006416473739478</v>
      </c>
      <c r="Q2660">
        <f t="shared" si="83"/>
        <v>38.006416473739478</v>
      </c>
      <c r="S2660">
        <f>IF(AND(M2660&lt;&gt;"",M2660&lt;&gt;18.5),5*LOG10(10^(Q2660/5+1)*W$1/(10^(M2660/5+1)))-5,Q2660)</f>
        <v>38.006416473739478</v>
      </c>
      <c r="T2660">
        <f>(F2660/E2660)*S2660</f>
        <v>0.10944256052647493</v>
      </c>
      <c r="U2660">
        <v>6414</v>
      </c>
      <c r="V2660" t="s">
        <v>1756</v>
      </c>
    </row>
    <row r="2661" spans="2:22" x14ac:dyDescent="0.25">
      <c r="B2661">
        <v>28016</v>
      </c>
      <c r="C2661" t="s">
        <v>1755</v>
      </c>
      <c r="E2661">
        <v>38.22</v>
      </c>
      <c r="F2661">
        <v>0.14000000000000001</v>
      </c>
      <c r="G2661">
        <v>403</v>
      </c>
      <c r="H2661" t="s">
        <v>21</v>
      </c>
      <c r="I2661" t="s">
        <v>65</v>
      </c>
      <c r="K2661">
        <v>9.4E-2</v>
      </c>
      <c r="L2661">
        <v>70</v>
      </c>
      <c r="N2661">
        <v>33</v>
      </c>
      <c r="O2661" t="s">
        <v>27</v>
      </c>
      <c r="P2661">
        <f t="shared" si="82"/>
        <v>38.024913390012941</v>
      </c>
      <c r="Q2661">
        <f t="shared" si="83"/>
        <v>38.024913390012941</v>
      </c>
      <c r="S2661">
        <f>IF(AND(M2661&lt;&gt;"",M2661&lt;&gt;18.5),5*LOG10(10^(Q2661/5+1)*W$1/(10^(M2661/5+1)))-5,Q2661)</f>
        <v>38.024913390012941</v>
      </c>
      <c r="T2661">
        <f>(F2661/E2661)*S2661</f>
        <v>0.13928539703301446</v>
      </c>
      <c r="U2661">
        <v>6414</v>
      </c>
      <c r="V2661" t="s">
        <v>1756</v>
      </c>
    </row>
    <row r="2662" spans="2:22" x14ac:dyDescent="0.25">
      <c r="B2662">
        <v>28017</v>
      </c>
      <c r="C2662" t="s">
        <v>1755</v>
      </c>
      <c r="E2662">
        <v>38.270000000000003</v>
      </c>
      <c r="F2662">
        <v>0.19</v>
      </c>
      <c r="G2662">
        <v>413</v>
      </c>
      <c r="H2662" t="s">
        <v>21</v>
      </c>
      <c r="I2662" t="s">
        <v>12</v>
      </c>
      <c r="K2662">
        <v>0.09</v>
      </c>
      <c r="L2662">
        <v>70</v>
      </c>
      <c r="N2662">
        <v>34</v>
      </c>
      <c r="O2662" t="s">
        <v>1758</v>
      </c>
      <c r="P2662">
        <f t="shared" si="82"/>
        <v>38.082867510296893</v>
      </c>
      <c r="Q2662">
        <f t="shared" si="83"/>
        <v>38.082867510296893</v>
      </c>
      <c r="S2662">
        <f>IF(AND(M2662&lt;&gt;"",M2662&lt;&gt;18.5),5*LOG10(10^(Q2662/5+1)*W$1/(10^(M2662/5+1)))-5,Q2662)</f>
        <v>38.082867510296893</v>
      </c>
      <c r="T2662">
        <f>(F2662/E2662)*S2662</f>
        <v>0.18907093877597098</v>
      </c>
      <c r="U2662">
        <v>6414</v>
      </c>
      <c r="V2662" t="s">
        <v>1757</v>
      </c>
    </row>
    <row r="2663" spans="2:22" x14ac:dyDescent="0.25">
      <c r="B2663">
        <v>28018</v>
      </c>
      <c r="C2663" t="s">
        <v>1755</v>
      </c>
      <c r="E2663">
        <v>38.43</v>
      </c>
      <c r="F2663">
        <v>0.1</v>
      </c>
      <c r="G2663">
        <v>445</v>
      </c>
      <c r="H2663" t="s">
        <v>21</v>
      </c>
      <c r="I2663" t="s">
        <v>12</v>
      </c>
      <c r="K2663">
        <v>0.09</v>
      </c>
      <c r="L2663">
        <v>70</v>
      </c>
      <c r="N2663">
        <v>34</v>
      </c>
      <c r="O2663" t="s">
        <v>1759</v>
      </c>
      <c r="P2663">
        <f t="shared" si="82"/>
        <v>38.24286751029689</v>
      </c>
      <c r="Q2663">
        <f t="shared" si="83"/>
        <v>38.24286751029689</v>
      </c>
      <c r="S2663">
        <f>IF(AND(M2663&lt;&gt;"",M2663&lt;&gt;18.5),5*LOG10(10^(Q2663/5+1)*W$1/(10^(M2663/5+1)))-5,Q2663)</f>
        <v>38.24286751029689</v>
      </c>
      <c r="T2663">
        <f>(F2663/E2663)*S2663</f>
        <v>9.9513056232882882E-2</v>
      </c>
      <c r="U2663">
        <v>6414</v>
      </c>
      <c r="V2663" t="s">
        <v>1757</v>
      </c>
    </row>
    <row r="2664" spans="2:22" x14ac:dyDescent="0.25">
      <c r="B2664">
        <v>28065</v>
      </c>
      <c r="C2664" t="s">
        <v>1760</v>
      </c>
      <c r="E2664">
        <v>39.1</v>
      </c>
      <c r="F2664">
        <v>0.52</v>
      </c>
      <c r="G2664">
        <v>660</v>
      </c>
      <c r="H2664" t="s">
        <v>21</v>
      </c>
      <c r="I2664" t="s">
        <v>22</v>
      </c>
      <c r="L2664">
        <v>70</v>
      </c>
      <c r="N2664">
        <v>31</v>
      </c>
      <c r="O2664" t="s">
        <v>1761</v>
      </c>
      <c r="P2664">
        <f t="shared" si="82"/>
        <v>39.1</v>
      </c>
      <c r="Q2664">
        <f t="shared" si="83"/>
        <v>39.1</v>
      </c>
      <c r="S2664">
        <f>IF(AND(M2664&lt;&gt;"",M2664&lt;&gt;18.5),5*LOG10(10^(Q2664/5+1)*W$1/(10^(M2664/5+1)))-5,Q2664)</f>
        <v>39.1</v>
      </c>
      <c r="T2664">
        <f>(F2664/E2664)*S2664</f>
        <v>0.52</v>
      </c>
      <c r="U2664">
        <v>6436</v>
      </c>
      <c r="V2664" t="s">
        <v>1760</v>
      </c>
    </row>
    <row r="2665" spans="2:22" x14ac:dyDescent="0.25">
      <c r="B2665">
        <v>28066</v>
      </c>
      <c r="C2665" t="s">
        <v>1760</v>
      </c>
      <c r="E2665">
        <v>40.11</v>
      </c>
      <c r="F2665">
        <v>0.15</v>
      </c>
      <c r="G2665">
        <v>1050</v>
      </c>
      <c r="H2665" t="s">
        <v>21</v>
      </c>
      <c r="I2665" t="s">
        <v>36</v>
      </c>
      <c r="L2665">
        <v>70</v>
      </c>
      <c r="N2665">
        <v>36</v>
      </c>
      <c r="O2665" t="s">
        <v>37</v>
      </c>
      <c r="P2665">
        <f t="shared" si="82"/>
        <v>40.11</v>
      </c>
      <c r="Q2665">
        <f t="shared" si="83"/>
        <v>40.11</v>
      </c>
      <c r="S2665">
        <f>IF(AND(M2665&lt;&gt;"",M2665&lt;&gt;18.5),5*LOG10(10^(Q2665/5+1)*W$1/(10^(M2665/5+1)))-5,Q2665)</f>
        <v>40.11</v>
      </c>
      <c r="T2665">
        <f>(F2665/E2665)*S2665</f>
        <v>0.15</v>
      </c>
      <c r="U2665">
        <v>6436</v>
      </c>
      <c r="V2665" t="s">
        <v>1760</v>
      </c>
    </row>
    <row r="2666" spans="2:22" x14ac:dyDescent="0.25">
      <c r="B2666">
        <v>28067</v>
      </c>
      <c r="C2666" t="s">
        <v>1760</v>
      </c>
      <c r="E2666">
        <v>40.72</v>
      </c>
      <c r="F2666">
        <v>0.21</v>
      </c>
      <c r="G2666">
        <v>1120</v>
      </c>
      <c r="H2666" t="s">
        <v>21</v>
      </c>
      <c r="I2666" t="s">
        <v>12</v>
      </c>
      <c r="K2666">
        <v>0.25097999999999998</v>
      </c>
      <c r="L2666">
        <v>70</v>
      </c>
      <c r="N2666">
        <v>34</v>
      </c>
      <c r="O2666" t="s">
        <v>24</v>
      </c>
      <c r="P2666">
        <f t="shared" si="82"/>
        <v>40.233748167596332</v>
      </c>
      <c r="Q2666">
        <f t="shared" si="83"/>
        <v>40.233748167596332</v>
      </c>
      <c r="S2666">
        <f>IF(AND(M2666&lt;&gt;"",M2666&lt;&gt;18.5),5*LOG10(10^(Q2666/5+1)*W$1/(10^(M2666/5+1)))-5,Q2666)</f>
        <v>40.233748167596332</v>
      </c>
      <c r="T2666">
        <f>(F2666/E2666)*S2666</f>
        <v>0.20749231618848799</v>
      </c>
      <c r="U2666">
        <v>6436</v>
      </c>
      <c r="V2666" t="s">
        <v>1760</v>
      </c>
    </row>
    <row r="2667" spans="2:22" x14ac:dyDescent="0.25">
      <c r="B2667">
        <v>28068</v>
      </c>
      <c r="C2667" t="s">
        <v>1760</v>
      </c>
      <c r="E2667">
        <v>40.98</v>
      </c>
      <c r="F2667">
        <v>0.18</v>
      </c>
      <c r="G2667">
        <v>1250</v>
      </c>
      <c r="H2667" t="s">
        <v>21</v>
      </c>
      <c r="I2667" t="s">
        <v>12</v>
      </c>
      <c r="K2667">
        <v>0.25097999999999998</v>
      </c>
      <c r="L2667">
        <v>70</v>
      </c>
      <c r="N2667">
        <v>34</v>
      </c>
      <c r="O2667" t="s">
        <v>25</v>
      </c>
      <c r="P2667">
        <f t="shared" si="82"/>
        <v>40.493748167596337</v>
      </c>
      <c r="Q2667">
        <f t="shared" si="83"/>
        <v>40.493748167596337</v>
      </c>
      <c r="S2667">
        <f>IF(AND(M2667&lt;&gt;"",M2667&lt;&gt;18.5),5*LOG10(10^(Q2667/5+1)*W$1/(10^(M2667/5+1)))-5,Q2667)</f>
        <v>40.493748167596337</v>
      </c>
      <c r="T2667">
        <f>(F2667/E2667)*S2667</f>
        <v>0.17786419400115522</v>
      </c>
      <c r="U2667">
        <v>6436</v>
      </c>
      <c r="V2667" t="s">
        <v>1760</v>
      </c>
    </row>
    <row r="2668" spans="2:22" x14ac:dyDescent="0.25">
      <c r="B2668">
        <v>28072</v>
      </c>
      <c r="C2668" t="s">
        <v>1762</v>
      </c>
      <c r="E2668">
        <v>38.520000000000003</v>
      </c>
      <c r="F2668">
        <v>1.01</v>
      </c>
      <c r="G2668">
        <v>506</v>
      </c>
      <c r="H2668" t="s">
        <v>21</v>
      </c>
      <c r="I2668" t="s">
        <v>22</v>
      </c>
      <c r="L2668">
        <v>70</v>
      </c>
      <c r="N2668">
        <v>31</v>
      </c>
      <c r="O2668" t="s">
        <v>1763</v>
      </c>
      <c r="P2668">
        <f t="shared" si="82"/>
        <v>38.520000000000003</v>
      </c>
      <c r="Q2668">
        <f t="shared" si="83"/>
        <v>38.520000000000003</v>
      </c>
      <c r="S2668">
        <f>IF(AND(M2668&lt;&gt;"",M2668&lt;&gt;18.5),5*LOG10(10^(Q2668/5+1)*W$1/(10^(M2668/5+1)))-5,Q2668)</f>
        <v>38.520000000000003</v>
      </c>
      <c r="T2668">
        <f>(F2668/E2668)*S2668</f>
        <v>1.01</v>
      </c>
      <c r="U2668">
        <v>6440</v>
      </c>
      <c r="V2668" t="s">
        <v>1762</v>
      </c>
    </row>
    <row r="2669" spans="2:22" x14ac:dyDescent="0.25">
      <c r="B2669">
        <v>28105</v>
      </c>
      <c r="C2669" t="s">
        <v>1764</v>
      </c>
      <c r="E2669">
        <v>38.86</v>
      </c>
      <c r="F2669">
        <v>0.08</v>
      </c>
      <c r="G2669">
        <v>592</v>
      </c>
      <c r="H2669" t="s">
        <v>21</v>
      </c>
      <c r="I2669" t="s">
        <v>123</v>
      </c>
      <c r="L2669">
        <v>70</v>
      </c>
      <c r="N2669">
        <v>31</v>
      </c>
      <c r="O2669" t="s">
        <v>1766</v>
      </c>
      <c r="P2669">
        <f t="shared" si="82"/>
        <v>38.86</v>
      </c>
      <c r="Q2669">
        <f t="shared" si="83"/>
        <v>38.86</v>
      </c>
      <c r="S2669">
        <f>IF(AND(M2669&lt;&gt;"",M2669&lt;&gt;18.5),5*LOG10(10^(Q2669/5+1)*W$1/(10^(M2669/5+1)))-5,Q2669)</f>
        <v>38.86</v>
      </c>
      <c r="T2669">
        <f>(F2669/E2669)*S2669</f>
        <v>0.08</v>
      </c>
      <c r="U2669">
        <v>6457</v>
      </c>
      <c r="V2669" t="s">
        <v>1765</v>
      </c>
    </row>
    <row r="2670" spans="2:22" x14ac:dyDescent="0.25">
      <c r="B2670">
        <v>28106</v>
      </c>
      <c r="C2670" t="s">
        <v>1764</v>
      </c>
      <c r="E2670">
        <v>39.33</v>
      </c>
      <c r="F2670">
        <v>0.19</v>
      </c>
      <c r="G2670">
        <v>630</v>
      </c>
      <c r="H2670" t="s">
        <v>21</v>
      </c>
      <c r="I2670" t="s">
        <v>12</v>
      </c>
      <c r="K2670">
        <v>0.16639999999999999</v>
      </c>
      <c r="L2670">
        <v>70</v>
      </c>
      <c r="N2670">
        <v>34</v>
      </c>
      <c r="O2670" t="s">
        <v>1768</v>
      </c>
      <c r="P2670">
        <f t="shared" si="82"/>
        <v>38.995762445130502</v>
      </c>
      <c r="Q2670">
        <f t="shared" si="83"/>
        <v>38.995762445130502</v>
      </c>
      <c r="S2670">
        <f>IF(AND(M2670&lt;&gt;"",M2670&lt;&gt;18.5),5*LOG10(10^(Q2670/5+1)*W$1/(10^(M2670/5+1)))-5,Q2670)</f>
        <v>38.995762445130502</v>
      </c>
      <c r="T2670">
        <f>(F2670/E2670)*S2670</f>
        <v>0.1883853258218865</v>
      </c>
      <c r="U2670">
        <v>6457</v>
      </c>
      <c r="V2670" t="s">
        <v>1767</v>
      </c>
    </row>
    <row r="2671" spans="2:22" x14ac:dyDescent="0.25">
      <c r="B2671">
        <v>28107</v>
      </c>
      <c r="C2671" t="s">
        <v>1764</v>
      </c>
      <c r="E2671">
        <v>39.36</v>
      </c>
      <c r="F2671">
        <v>0.12</v>
      </c>
      <c r="G2671">
        <v>641</v>
      </c>
      <c r="H2671" t="s">
        <v>21</v>
      </c>
      <c r="I2671" t="s">
        <v>64</v>
      </c>
      <c r="K2671">
        <v>0.16453499999999999</v>
      </c>
      <c r="L2671">
        <v>70</v>
      </c>
      <c r="N2671">
        <v>38</v>
      </c>
      <c r="O2671" t="s">
        <v>27</v>
      </c>
      <c r="P2671">
        <f t="shared" si="82"/>
        <v>39.029237271247872</v>
      </c>
      <c r="Q2671">
        <f t="shared" si="83"/>
        <v>39.029237271247872</v>
      </c>
      <c r="S2671">
        <f>IF(AND(M2671&lt;&gt;"",M2671&lt;&gt;18.5),5*LOG10(10^(Q2671/5+1)*W$1/(10^(M2671/5+1)))-5,Q2671)</f>
        <v>39.029237271247872</v>
      </c>
      <c r="T2671">
        <f>(F2671/E2671)*S2671</f>
        <v>0.11899157704648743</v>
      </c>
      <c r="U2671">
        <v>6457</v>
      </c>
      <c r="V2671" t="s">
        <v>1767</v>
      </c>
    </row>
    <row r="2672" spans="2:22" x14ac:dyDescent="0.25">
      <c r="B2672">
        <v>28108</v>
      </c>
      <c r="C2672" t="s">
        <v>1764</v>
      </c>
      <c r="E2672">
        <v>39.4</v>
      </c>
      <c r="F2672">
        <v>0.11</v>
      </c>
      <c r="G2672">
        <v>651</v>
      </c>
      <c r="H2672" t="s">
        <v>21</v>
      </c>
      <c r="I2672" t="s">
        <v>43</v>
      </c>
      <c r="K2672">
        <v>0.16639999999999999</v>
      </c>
      <c r="L2672">
        <v>70</v>
      </c>
      <c r="N2672">
        <v>34</v>
      </c>
      <c r="O2672" t="s">
        <v>27</v>
      </c>
      <c r="P2672">
        <f t="shared" si="82"/>
        <v>39.065762445130503</v>
      </c>
      <c r="Q2672">
        <f t="shared" si="83"/>
        <v>39.065762445130503</v>
      </c>
      <c r="S2672">
        <f>IF(AND(M2672&lt;&gt;"",M2672&lt;&gt;18.5),5*LOG10(10^(Q2672/5+1)*W$1/(10^(M2672/5+1)))-5,Q2672)</f>
        <v>39.065762445130503</v>
      </c>
      <c r="T2672">
        <f>(F2672/E2672)*S2672</f>
        <v>0.1090668494661004</v>
      </c>
      <c r="U2672">
        <v>6457</v>
      </c>
      <c r="V2672" t="s">
        <v>1767</v>
      </c>
    </row>
    <row r="2673" spans="2:22" x14ac:dyDescent="0.25">
      <c r="B2673">
        <v>28109</v>
      </c>
      <c r="C2673" t="s">
        <v>1764</v>
      </c>
      <c r="E2673">
        <v>39.47</v>
      </c>
      <c r="F2673">
        <v>0.1</v>
      </c>
      <c r="G2673">
        <v>671</v>
      </c>
      <c r="H2673" t="s">
        <v>21</v>
      </c>
      <c r="I2673" t="s">
        <v>12</v>
      </c>
      <c r="K2673">
        <v>0.16639999999999999</v>
      </c>
      <c r="L2673">
        <v>70</v>
      </c>
      <c r="N2673">
        <v>34</v>
      </c>
      <c r="O2673" t="s">
        <v>1769</v>
      </c>
      <c r="P2673">
        <f t="shared" si="82"/>
        <v>39.13576244513051</v>
      </c>
      <c r="Q2673">
        <f t="shared" si="83"/>
        <v>39.13576244513051</v>
      </c>
      <c r="S2673">
        <f>IF(AND(M2673&lt;&gt;"",M2673&lt;&gt;18.5),5*LOG10(10^(Q2673/5+1)*W$1/(10^(M2673/5+1)))-5,Q2673)</f>
        <v>39.13576244513051</v>
      </c>
      <c r="T2673">
        <f>(F2673/E2673)*S2673</f>
        <v>9.9153185825007623E-2</v>
      </c>
      <c r="U2673">
        <v>6457</v>
      </c>
      <c r="V2673" t="s">
        <v>1767</v>
      </c>
    </row>
    <row r="2674" spans="2:22" x14ac:dyDescent="0.25">
      <c r="B2674">
        <v>28110</v>
      </c>
      <c r="C2674" t="s">
        <v>1764</v>
      </c>
      <c r="E2674">
        <v>39.200000000000003</v>
      </c>
      <c r="F2674">
        <v>0.08</v>
      </c>
      <c r="G2674">
        <v>692</v>
      </c>
      <c r="H2674" t="s">
        <v>21</v>
      </c>
      <c r="I2674" t="s">
        <v>26</v>
      </c>
      <c r="L2674">
        <v>70</v>
      </c>
      <c r="N2674">
        <v>33</v>
      </c>
      <c r="O2674" t="s">
        <v>27</v>
      </c>
      <c r="P2674">
        <f t="shared" si="82"/>
        <v>39.200000000000003</v>
      </c>
      <c r="Q2674">
        <f t="shared" si="83"/>
        <v>39.200000000000003</v>
      </c>
      <c r="S2674">
        <f>IF(AND(M2674&lt;&gt;"",M2674&lt;&gt;18.5),5*LOG10(10^(Q2674/5+1)*W$1/(10^(M2674/5+1)))-5,Q2674)</f>
        <v>39.200000000000003</v>
      </c>
      <c r="T2674">
        <f>(F2674/E2674)*S2674</f>
        <v>0.08</v>
      </c>
      <c r="U2674">
        <v>6457</v>
      </c>
      <c r="V2674" t="s">
        <v>1765</v>
      </c>
    </row>
    <row r="2675" spans="2:22" x14ac:dyDescent="0.25">
      <c r="B2675">
        <v>28111</v>
      </c>
      <c r="C2675" t="s">
        <v>1764</v>
      </c>
      <c r="E2675">
        <v>39.21</v>
      </c>
      <c r="F2675">
        <v>0.08</v>
      </c>
      <c r="G2675">
        <v>695</v>
      </c>
      <c r="H2675" t="s">
        <v>21</v>
      </c>
      <c r="I2675" t="s">
        <v>26</v>
      </c>
      <c r="L2675">
        <v>70</v>
      </c>
      <c r="N2675">
        <v>33</v>
      </c>
      <c r="O2675" t="s">
        <v>28</v>
      </c>
      <c r="P2675">
        <f t="shared" si="82"/>
        <v>39.21</v>
      </c>
      <c r="Q2675">
        <f t="shared" si="83"/>
        <v>39.21</v>
      </c>
      <c r="S2675">
        <f>IF(AND(M2675&lt;&gt;"",M2675&lt;&gt;18.5),5*LOG10(10^(Q2675/5+1)*W$1/(10^(M2675/5+1)))-5,Q2675)</f>
        <v>39.21</v>
      </c>
      <c r="T2675">
        <f>(F2675/E2675)*S2675</f>
        <v>0.08</v>
      </c>
      <c r="U2675">
        <v>6457</v>
      </c>
      <c r="V2675" t="s">
        <v>1765</v>
      </c>
    </row>
    <row r="2676" spans="2:22" x14ac:dyDescent="0.25">
      <c r="B2676">
        <v>28112</v>
      </c>
      <c r="C2676" t="s">
        <v>1770</v>
      </c>
      <c r="E2676">
        <v>38.94</v>
      </c>
      <c r="F2676">
        <v>0.08</v>
      </c>
      <c r="G2676">
        <v>614</v>
      </c>
      <c r="H2676" t="s">
        <v>21</v>
      </c>
      <c r="I2676" t="s">
        <v>36</v>
      </c>
      <c r="L2676">
        <v>70</v>
      </c>
      <c r="N2676">
        <v>36</v>
      </c>
      <c r="O2676" t="s">
        <v>37</v>
      </c>
      <c r="P2676">
        <f t="shared" si="82"/>
        <v>38.94</v>
      </c>
      <c r="Q2676">
        <f t="shared" si="83"/>
        <v>38.94</v>
      </c>
      <c r="S2676">
        <f>IF(AND(M2676&lt;&gt;"",M2676&lt;&gt;18.5),5*LOG10(10^(Q2676/5+1)*W$1/(10^(M2676/5+1)))-5,Q2676)</f>
        <v>38.94</v>
      </c>
      <c r="T2676">
        <f>(F2676/E2676)*S2676</f>
        <v>0.08</v>
      </c>
      <c r="U2676">
        <v>6458</v>
      </c>
      <c r="V2676" t="s">
        <v>1770</v>
      </c>
    </row>
    <row r="2677" spans="2:22" x14ac:dyDescent="0.25">
      <c r="B2677">
        <v>28113</v>
      </c>
      <c r="C2677" t="s">
        <v>1770</v>
      </c>
      <c r="E2677">
        <v>39.340000000000003</v>
      </c>
      <c r="F2677">
        <v>0.19</v>
      </c>
      <c r="G2677">
        <v>634</v>
      </c>
      <c r="H2677" t="s">
        <v>21</v>
      </c>
      <c r="I2677" t="s">
        <v>12</v>
      </c>
      <c r="K2677">
        <v>0.16623599999999999</v>
      </c>
      <c r="L2677">
        <v>70</v>
      </c>
      <c r="N2677">
        <v>34</v>
      </c>
      <c r="O2677" t="s">
        <v>24</v>
      </c>
      <c r="P2677">
        <f t="shared" si="82"/>
        <v>39.006067783362226</v>
      </c>
      <c r="Q2677">
        <f t="shared" si="83"/>
        <v>39.006067783362226</v>
      </c>
      <c r="S2677">
        <f>IF(AND(M2677&lt;&gt;"",M2677&lt;&gt;18.5),5*LOG10(10^(Q2677/5+1)*W$1/(10^(M2677/5+1)))-5,Q2677)</f>
        <v>39.006067783362226</v>
      </c>
      <c r="T2677">
        <f>(F2677/E2677)*S2677</f>
        <v>0.18838721095167318</v>
      </c>
      <c r="U2677">
        <v>6458</v>
      </c>
      <c r="V2677" t="s">
        <v>1770</v>
      </c>
    </row>
    <row r="2678" spans="2:22" x14ac:dyDescent="0.25">
      <c r="B2678">
        <v>28114</v>
      </c>
      <c r="C2678" t="s">
        <v>1770</v>
      </c>
      <c r="E2678">
        <v>39.479999999999997</v>
      </c>
      <c r="F2678">
        <v>0.1</v>
      </c>
      <c r="G2678">
        <v>674</v>
      </c>
      <c r="H2678" t="s">
        <v>21</v>
      </c>
      <c r="I2678" t="s">
        <v>12</v>
      </c>
      <c r="K2678">
        <v>0.16623599999999999</v>
      </c>
      <c r="L2678">
        <v>70</v>
      </c>
      <c r="N2678">
        <v>34</v>
      </c>
      <c r="O2678" t="s">
        <v>25</v>
      </c>
      <c r="P2678">
        <f t="shared" si="82"/>
        <v>39.146067783362227</v>
      </c>
      <c r="Q2678">
        <f t="shared" si="83"/>
        <v>39.146067783362227</v>
      </c>
      <c r="S2678">
        <f>IF(AND(M2678&lt;&gt;"",M2678&lt;&gt;18.5),5*LOG10(10^(Q2678/5+1)*W$1/(10^(M2678/5+1)))-5,Q2678)</f>
        <v>39.146067783362227</v>
      </c>
      <c r="T2678">
        <f>(F2678/E2678)*S2678</f>
        <v>9.9154173716722985E-2</v>
      </c>
      <c r="U2678">
        <v>6458</v>
      </c>
      <c r="V2678" t="s">
        <v>1770</v>
      </c>
    </row>
    <row r="2679" spans="2:22" x14ac:dyDescent="0.25">
      <c r="B2679">
        <v>28115</v>
      </c>
      <c r="C2679" t="s">
        <v>1770</v>
      </c>
      <c r="E2679">
        <v>39.19</v>
      </c>
      <c r="F2679">
        <v>0.28000000000000003</v>
      </c>
      <c r="G2679">
        <v>688</v>
      </c>
      <c r="H2679" t="s">
        <v>21</v>
      </c>
      <c r="I2679" t="s">
        <v>22</v>
      </c>
      <c r="L2679">
        <v>70</v>
      </c>
      <c r="N2679">
        <v>31</v>
      </c>
      <c r="O2679" t="s">
        <v>1771</v>
      </c>
      <c r="P2679">
        <f t="shared" si="82"/>
        <v>39.19</v>
      </c>
      <c r="Q2679">
        <f t="shared" si="83"/>
        <v>39.19</v>
      </c>
      <c r="S2679">
        <f>IF(AND(M2679&lt;&gt;"",M2679&lt;&gt;18.5),5*LOG10(10^(Q2679/5+1)*W$1/(10^(M2679/5+1)))-5,Q2679)</f>
        <v>39.19</v>
      </c>
      <c r="T2679">
        <f>(F2679/E2679)*S2679</f>
        <v>0.28000000000000003</v>
      </c>
      <c r="U2679">
        <v>6458</v>
      </c>
      <c r="V2679" t="s">
        <v>1770</v>
      </c>
    </row>
    <row r="2680" spans="2:22" x14ac:dyDescent="0.25">
      <c r="B2680">
        <v>28136</v>
      </c>
      <c r="C2680" t="s">
        <v>1772</v>
      </c>
      <c r="E2680">
        <v>40.58</v>
      </c>
      <c r="F2680">
        <v>0.12</v>
      </c>
      <c r="G2680">
        <v>1310</v>
      </c>
      <c r="H2680" t="s">
        <v>21</v>
      </c>
      <c r="I2680" t="s">
        <v>22</v>
      </c>
      <c r="L2680">
        <v>70</v>
      </c>
      <c r="N2680">
        <v>31</v>
      </c>
      <c r="O2680" t="s">
        <v>1773</v>
      </c>
      <c r="P2680">
        <f t="shared" si="82"/>
        <v>40.58</v>
      </c>
      <c r="Q2680">
        <f t="shared" si="83"/>
        <v>40.58</v>
      </c>
      <c r="S2680">
        <f>IF(AND(M2680&lt;&gt;"",M2680&lt;&gt;18.5),5*LOG10(10^(Q2680/5+1)*W$1/(10^(M2680/5+1)))-5,Q2680)</f>
        <v>40.58</v>
      </c>
      <c r="T2680">
        <f>(F2680/E2680)*S2680</f>
        <v>0.12</v>
      </c>
      <c r="U2680">
        <v>6466</v>
      </c>
      <c r="V2680" t="s">
        <v>1772</v>
      </c>
    </row>
    <row r="2681" spans="2:22" x14ac:dyDescent="0.25">
      <c r="B2681">
        <v>28149</v>
      </c>
      <c r="C2681" t="s">
        <v>1774</v>
      </c>
      <c r="E2681">
        <v>39.57</v>
      </c>
      <c r="F2681">
        <v>0.13</v>
      </c>
      <c r="G2681">
        <v>821</v>
      </c>
      <c r="H2681" t="s">
        <v>21</v>
      </c>
      <c r="I2681" t="s">
        <v>36</v>
      </c>
      <c r="L2681">
        <v>70</v>
      </c>
      <c r="N2681">
        <v>36</v>
      </c>
      <c r="O2681" t="s">
        <v>1776</v>
      </c>
      <c r="P2681">
        <f t="shared" si="82"/>
        <v>39.57</v>
      </c>
      <c r="Q2681">
        <f t="shared" si="83"/>
        <v>39.57</v>
      </c>
      <c r="S2681">
        <f>IF(AND(M2681&lt;&gt;"",M2681&lt;&gt;18.5),5*LOG10(10^(Q2681/5+1)*W$1/(10^(M2681/5+1)))-5,Q2681)</f>
        <v>39.57</v>
      </c>
      <c r="T2681">
        <f>(F2681/E2681)*S2681</f>
        <v>0.13</v>
      </c>
      <c r="U2681">
        <v>6477</v>
      </c>
      <c r="V2681" t="s">
        <v>1775</v>
      </c>
    </row>
    <row r="2682" spans="2:22" x14ac:dyDescent="0.25">
      <c r="B2682">
        <v>28150</v>
      </c>
      <c r="C2682" t="s">
        <v>1774</v>
      </c>
      <c r="E2682">
        <v>39.630000000000003</v>
      </c>
      <c r="F2682">
        <v>0.14000000000000001</v>
      </c>
      <c r="G2682">
        <v>842</v>
      </c>
      <c r="H2682" t="s">
        <v>21</v>
      </c>
      <c r="I2682" t="s">
        <v>123</v>
      </c>
      <c r="L2682">
        <v>70</v>
      </c>
      <c r="N2682">
        <v>31</v>
      </c>
      <c r="O2682" t="s">
        <v>1777</v>
      </c>
      <c r="P2682">
        <f t="shared" si="82"/>
        <v>39.630000000000003</v>
      </c>
      <c r="Q2682">
        <f t="shared" si="83"/>
        <v>39.630000000000003</v>
      </c>
      <c r="S2682">
        <f>IF(AND(M2682&lt;&gt;"",M2682&lt;&gt;18.5),5*LOG10(10^(Q2682/5+1)*W$1/(10^(M2682/5+1)))-5,Q2682)</f>
        <v>39.630000000000003</v>
      </c>
      <c r="T2682">
        <f>(F2682/E2682)*S2682</f>
        <v>0.14000000000000001</v>
      </c>
      <c r="U2682">
        <v>6477</v>
      </c>
      <c r="V2682" t="s">
        <v>1775</v>
      </c>
    </row>
    <row r="2683" spans="2:22" x14ac:dyDescent="0.25">
      <c r="B2683">
        <v>28151</v>
      </c>
      <c r="C2683" t="s">
        <v>1774</v>
      </c>
      <c r="E2683">
        <v>40.06</v>
      </c>
      <c r="F2683">
        <v>0.12</v>
      </c>
      <c r="G2683">
        <v>846</v>
      </c>
      <c r="H2683" t="s">
        <v>21</v>
      </c>
      <c r="I2683" t="s">
        <v>43</v>
      </c>
      <c r="K2683">
        <v>0.21809999999999999</v>
      </c>
      <c r="L2683">
        <v>70</v>
      </c>
      <c r="N2683">
        <v>34</v>
      </c>
      <c r="O2683" t="s">
        <v>27</v>
      </c>
      <c r="P2683">
        <f t="shared" si="82"/>
        <v>39.631585284026933</v>
      </c>
      <c r="Q2683">
        <f t="shared" si="83"/>
        <v>39.631585284026933</v>
      </c>
      <c r="S2683">
        <f>IF(AND(M2683&lt;&gt;"",M2683&lt;&gt;18.5),5*LOG10(10^(Q2683/5+1)*W$1/(10^(M2683/5+1)))-5,Q2683)</f>
        <v>39.631585284026933</v>
      </c>
      <c r="T2683">
        <f>(F2683/E2683)*S2683</f>
        <v>0.11871668083083455</v>
      </c>
      <c r="U2683">
        <v>6477</v>
      </c>
      <c r="V2683" t="s">
        <v>1778</v>
      </c>
    </row>
    <row r="2684" spans="2:22" x14ac:dyDescent="0.25">
      <c r="B2684">
        <v>28152</v>
      </c>
      <c r="C2684" t="s">
        <v>1774</v>
      </c>
      <c r="E2684">
        <v>40.200000000000003</v>
      </c>
      <c r="F2684">
        <v>0.25</v>
      </c>
      <c r="G2684">
        <v>900</v>
      </c>
      <c r="H2684" t="s">
        <v>21</v>
      </c>
      <c r="I2684" t="s">
        <v>12</v>
      </c>
      <c r="K2684">
        <v>0.21809999999999999</v>
      </c>
      <c r="L2684">
        <v>70</v>
      </c>
      <c r="N2684">
        <v>34</v>
      </c>
      <c r="O2684" t="s">
        <v>1779</v>
      </c>
      <c r="P2684">
        <f t="shared" si="82"/>
        <v>39.771585284026933</v>
      </c>
      <c r="Q2684">
        <f t="shared" si="83"/>
        <v>39.771585284026933</v>
      </c>
      <c r="S2684">
        <f>IF(AND(M2684&lt;&gt;"",M2684&lt;&gt;18.5),5*LOG10(10^(Q2684/5+1)*W$1/(10^(M2684/5+1)))-5,Q2684)</f>
        <v>39.771585284026933</v>
      </c>
      <c r="T2684">
        <f>(F2684/E2684)*S2684</f>
        <v>0.24733572937827691</v>
      </c>
      <c r="U2684">
        <v>6477</v>
      </c>
      <c r="V2684" t="s">
        <v>1778</v>
      </c>
    </row>
    <row r="2685" spans="2:22" x14ac:dyDescent="0.25">
      <c r="B2685">
        <v>28153</v>
      </c>
      <c r="C2685" t="s">
        <v>1774</v>
      </c>
      <c r="E2685">
        <v>40.21</v>
      </c>
      <c r="F2685">
        <v>0.15</v>
      </c>
      <c r="G2685">
        <v>906</v>
      </c>
      <c r="H2685" t="s">
        <v>21</v>
      </c>
      <c r="I2685" t="s">
        <v>12</v>
      </c>
      <c r="K2685">
        <v>0.21809999999999999</v>
      </c>
      <c r="L2685">
        <v>70</v>
      </c>
      <c r="N2685">
        <v>34</v>
      </c>
      <c r="O2685" t="s">
        <v>1780</v>
      </c>
      <c r="P2685">
        <f t="shared" si="82"/>
        <v>39.781585284026932</v>
      </c>
      <c r="Q2685">
        <f t="shared" si="83"/>
        <v>39.781585284026932</v>
      </c>
      <c r="S2685">
        <f>IF(AND(M2685&lt;&gt;"",M2685&lt;&gt;18.5),5*LOG10(10^(Q2685/5+1)*W$1/(10^(M2685/5+1)))-5,Q2685)</f>
        <v>39.781585284026932</v>
      </c>
      <c r="T2685">
        <f>(F2685/E2685)*S2685</f>
        <v>0.14840183518040387</v>
      </c>
      <c r="U2685">
        <v>6477</v>
      </c>
      <c r="V2685" t="s">
        <v>1778</v>
      </c>
    </row>
    <row r="2686" spans="2:22" x14ac:dyDescent="0.25">
      <c r="B2686">
        <v>28154</v>
      </c>
      <c r="C2686" t="s">
        <v>1774</v>
      </c>
      <c r="E2686">
        <v>40.229999999999997</v>
      </c>
      <c r="F2686">
        <v>0.16</v>
      </c>
      <c r="G2686">
        <v>914</v>
      </c>
      <c r="H2686" t="s">
        <v>21</v>
      </c>
      <c r="I2686" t="s">
        <v>64</v>
      </c>
      <c r="K2686">
        <v>0.218249</v>
      </c>
      <c r="L2686">
        <v>70</v>
      </c>
      <c r="N2686">
        <v>38</v>
      </c>
      <c r="O2686" t="s">
        <v>27</v>
      </c>
      <c r="P2686">
        <f t="shared" si="82"/>
        <v>39.801319682186282</v>
      </c>
      <c r="Q2686">
        <f t="shared" si="83"/>
        <v>39.801319682186282</v>
      </c>
      <c r="S2686">
        <f>IF(AND(M2686&lt;&gt;"",M2686&lt;&gt;18.5),5*LOG10(10^(Q2686/5+1)*W$1/(10^(M2686/5+1)))-5,Q2686)</f>
        <v>39.801319682186282</v>
      </c>
      <c r="T2686">
        <f>(F2686/E2686)*S2686</f>
        <v>0.15829508200720374</v>
      </c>
      <c r="U2686">
        <v>6477</v>
      </c>
      <c r="V2686" t="s">
        <v>1775</v>
      </c>
    </row>
    <row r="2687" spans="2:22" x14ac:dyDescent="0.25">
      <c r="B2687">
        <v>28155</v>
      </c>
      <c r="C2687" t="s">
        <v>1774</v>
      </c>
      <c r="E2687">
        <v>40.19</v>
      </c>
      <c r="F2687">
        <v>0.13</v>
      </c>
      <c r="G2687">
        <v>1090</v>
      </c>
      <c r="H2687" t="s">
        <v>21</v>
      </c>
      <c r="I2687" t="s">
        <v>26</v>
      </c>
      <c r="L2687">
        <v>70</v>
      </c>
      <c r="N2687">
        <v>33</v>
      </c>
      <c r="O2687" t="s">
        <v>27</v>
      </c>
      <c r="P2687">
        <f t="shared" si="82"/>
        <v>40.19</v>
      </c>
      <c r="Q2687">
        <f t="shared" si="83"/>
        <v>40.19</v>
      </c>
      <c r="S2687">
        <f>IF(AND(M2687&lt;&gt;"",M2687&lt;&gt;18.5),5*LOG10(10^(Q2687/5+1)*W$1/(10^(M2687/5+1)))-5,Q2687)</f>
        <v>40.19</v>
      </c>
      <c r="T2687">
        <f>(F2687/E2687)*S2687</f>
        <v>0.13</v>
      </c>
      <c r="U2687">
        <v>6477</v>
      </c>
      <c r="V2687" t="s">
        <v>1775</v>
      </c>
    </row>
    <row r="2688" spans="2:22" x14ac:dyDescent="0.25">
      <c r="B2688">
        <v>28156</v>
      </c>
      <c r="C2688" t="s">
        <v>1774</v>
      </c>
      <c r="E2688">
        <v>40.21</v>
      </c>
      <c r="F2688">
        <v>0.13</v>
      </c>
      <c r="G2688">
        <v>1100</v>
      </c>
      <c r="H2688" t="s">
        <v>21</v>
      </c>
      <c r="I2688" t="s">
        <v>26</v>
      </c>
      <c r="L2688">
        <v>70</v>
      </c>
      <c r="N2688">
        <v>33</v>
      </c>
      <c r="O2688" t="s">
        <v>28</v>
      </c>
      <c r="P2688">
        <f t="shared" si="82"/>
        <v>40.21</v>
      </c>
      <c r="Q2688">
        <f t="shared" si="83"/>
        <v>40.21</v>
      </c>
      <c r="S2688">
        <f>IF(AND(M2688&lt;&gt;"",M2688&lt;&gt;18.5),5*LOG10(10^(Q2688/5+1)*W$1/(10^(M2688/5+1)))-5,Q2688)</f>
        <v>40.21</v>
      </c>
      <c r="T2688">
        <f>(F2688/E2688)*S2688</f>
        <v>0.13</v>
      </c>
      <c r="U2688">
        <v>6477</v>
      </c>
      <c r="V2688" t="s">
        <v>1775</v>
      </c>
    </row>
    <row r="2689" spans="2:22" x14ac:dyDescent="0.25">
      <c r="B2689">
        <v>28183</v>
      </c>
      <c r="C2689" t="s">
        <v>1781</v>
      </c>
      <c r="E2689">
        <v>41.47</v>
      </c>
      <c r="F2689">
        <v>0.28999999999999998</v>
      </c>
      <c r="G2689">
        <v>1530</v>
      </c>
      <c r="H2689" t="s">
        <v>21</v>
      </c>
      <c r="I2689" t="s">
        <v>12</v>
      </c>
      <c r="K2689">
        <v>0.28424100000000002</v>
      </c>
      <c r="L2689">
        <v>70</v>
      </c>
      <c r="N2689">
        <v>34</v>
      </c>
      <c r="O2689" t="s">
        <v>25</v>
      </c>
      <c r="P2689">
        <f t="shared" si="82"/>
        <v>40.926767345709514</v>
      </c>
      <c r="Q2689">
        <f t="shared" si="83"/>
        <v>40.926767345709514</v>
      </c>
      <c r="S2689">
        <f>IF(AND(M2689&lt;&gt;"",M2689&lt;&gt;18.5),5*LOG10(10^(Q2689/5+1)*W$1/(10^(M2689/5+1)))-5,Q2689)</f>
        <v>40.926767345709514</v>
      </c>
      <c r="T2689">
        <f>(F2689/E2689)*S2689</f>
        <v>0.28620117024971686</v>
      </c>
      <c r="U2689">
        <v>6483</v>
      </c>
      <c r="V2689" t="s">
        <v>1781</v>
      </c>
    </row>
    <row r="2690" spans="2:22" x14ac:dyDescent="0.25">
      <c r="B2690">
        <v>28184</v>
      </c>
      <c r="C2690" t="s">
        <v>1781</v>
      </c>
      <c r="E2690">
        <v>41.81</v>
      </c>
      <c r="F2690">
        <v>0.45</v>
      </c>
      <c r="G2690">
        <v>1790</v>
      </c>
      <c r="H2690" t="s">
        <v>21</v>
      </c>
      <c r="I2690" t="s">
        <v>12</v>
      </c>
      <c r="K2690">
        <v>0.28424100000000002</v>
      </c>
      <c r="L2690">
        <v>70</v>
      </c>
      <c r="N2690">
        <v>34</v>
      </c>
      <c r="O2690" t="s">
        <v>24</v>
      </c>
      <c r="P2690">
        <f t="shared" ref="P2690:P2753" si="84">IF((K2690&lt;&gt;""),5*LOG10(10^(E2690/5+1)/(K2690+1))-5,E2690)</f>
        <v>41.266767345709511</v>
      </c>
      <c r="Q2690">
        <f t="shared" ref="Q2690:Q2753" si="85">IF(AND(L2690&lt;&gt;"",L2690&lt;&gt;70),5*LOG10(10^(P2690/5+1)*L2690/70)-5,P2690)</f>
        <v>41.266767345709511</v>
      </c>
      <c r="S2690">
        <f>IF(AND(M2690&lt;&gt;"",M2690&lt;&gt;18.5),5*LOG10(10^(Q2690/5+1)*W$1/(10^(M2690/5+1)))-5,Q2690)</f>
        <v>41.266767345709511</v>
      </c>
      <c r="T2690">
        <f>(F2690/E2690)*S2690</f>
        <v>0.4441532003245463</v>
      </c>
      <c r="U2690">
        <v>6483</v>
      </c>
      <c r="V2690" t="s">
        <v>1781</v>
      </c>
    </row>
    <row r="2691" spans="2:22" x14ac:dyDescent="0.25">
      <c r="B2691">
        <v>28222</v>
      </c>
      <c r="C2691" t="s">
        <v>1782</v>
      </c>
      <c r="E2691">
        <v>42.44</v>
      </c>
      <c r="F2691">
        <v>0.28000000000000003</v>
      </c>
      <c r="G2691">
        <v>2080</v>
      </c>
      <c r="H2691" t="s">
        <v>21</v>
      </c>
      <c r="I2691" t="s">
        <v>12</v>
      </c>
      <c r="K2691">
        <v>0.47980699999999998</v>
      </c>
      <c r="L2691">
        <v>70</v>
      </c>
      <c r="N2691">
        <v>34</v>
      </c>
      <c r="O2691" t="s">
        <v>24</v>
      </c>
      <c r="P2691">
        <f t="shared" si="84"/>
        <v>41.588974613230278</v>
      </c>
      <c r="Q2691">
        <f t="shared" si="85"/>
        <v>41.588974613230278</v>
      </c>
      <c r="S2691">
        <f>IF(AND(M2691&lt;&gt;"",M2691&lt;&gt;18.5),5*LOG10(10^(Q2691/5+1)*W$1/(10^(M2691/5+1)))-5,Q2691)</f>
        <v>41.588974613230278</v>
      </c>
      <c r="T2691">
        <f>(F2691/E2691)*S2691</f>
        <v>0.27438531790067106</v>
      </c>
      <c r="U2691">
        <v>6506</v>
      </c>
      <c r="V2691" t="s">
        <v>1782</v>
      </c>
    </row>
    <row r="2692" spans="2:22" x14ac:dyDescent="0.25">
      <c r="B2692">
        <v>28238</v>
      </c>
      <c r="C2692" t="s">
        <v>1783</v>
      </c>
      <c r="E2692">
        <v>40.659999999999997</v>
      </c>
      <c r="F2692">
        <v>0.18</v>
      </c>
      <c r="G2692">
        <v>1350</v>
      </c>
      <c r="H2692" t="s">
        <v>21</v>
      </c>
      <c r="I2692" t="s">
        <v>22</v>
      </c>
      <c r="L2692">
        <v>70</v>
      </c>
      <c r="N2692">
        <v>31</v>
      </c>
      <c r="O2692" t="s">
        <v>1784</v>
      </c>
      <c r="P2692">
        <f t="shared" si="84"/>
        <v>40.659999999999997</v>
      </c>
      <c r="Q2692">
        <f t="shared" si="85"/>
        <v>40.659999999999997</v>
      </c>
      <c r="S2692">
        <f>IF(AND(M2692&lt;&gt;"",M2692&lt;&gt;18.5),5*LOG10(10^(Q2692/5+1)*W$1/(10^(M2692/5+1)))-5,Q2692)</f>
        <v>40.659999999999997</v>
      </c>
      <c r="T2692">
        <f>(F2692/E2692)*S2692</f>
        <v>0.18</v>
      </c>
      <c r="U2692">
        <v>6520</v>
      </c>
      <c r="V2692" t="s">
        <v>1783</v>
      </c>
    </row>
    <row r="2693" spans="2:22" x14ac:dyDescent="0.25">
      <c r="B2693">
        <v>28239</v>
      </c>
      <c r="C2693" t="s">
        <v>1783</v>
      </c>
      <c r="E2693">
        <v>41.45</v>
      </c>
      <c r="F2693">
        <v>0.22</v>
      </c>
      <c r="G2693">
        <v>1400</v>
      </c>
      <c r="H2693" t="s">
        <v>21</v>
      </c>
      <c r="I2693" t="s">
        <v>12</v>
      </c>
      <c r="K2693">
        <v>0.39578799999999997</v>
      </c>
      <c r="L2693">
        <v>70</v>
      </c>
      <c r="N2693">
        <v>34</v>
      </c>
      <c r="O2693" t="s">
        <v>25</v>
      </c>
      <c r="P2693">
        <f t="shared" si="84"/>
        <v>40.725902698757324</v>
      </c>
      <c r="Q2693">
        <f t="shared" si="85"/>
        <v>40.725902698757324</v>
      </c>
      <c r="S2693">
        <f>IF(AND(M2693&lt;&gt;"",M2693&lt;&gt;18.5),5*LOG10(10^(Q2693/5+1)*W$1/(10^(M2693/5+1)))-5,Q2693)</f>
        <v>40.725902698757324</v>
      </c>
      <c r="T2693">
        <f>(F2693/E2693)*S2693</f>
        <v>0.21615678151330786</v>
      </c>
      <c r="U2693">
        <v>6520</v>
      </c>
      <c r="V2693" t="s">
        <v>1783</v>
      </c>
    </row>
    <row r="2694" spans="2:22" x14ac:dyDescent="0.25">
      <c r="B2694">
        <v>28240</v>
      </c>
      <c r="C2694" t="s">
        <v>1783</v>
      </c>
      <c r="E2694">
        <v>41.49</v>
      </c>
      <c r="F2694">
        <v>0.27</v>
      </c>
      <c r="G2694">
        <v>1420</v>
      </c>
      <c r="H2694" t="s">
        <v>21</v>
      </c>
      <c r="I2694" t="s">
        <v>12</v>
      </c>
      <c r="K2694">
        <v>0.39578799999999997</v>
      </c>
      <c r="L2694">
        <v>70</v>
      </c>
      <c r="N2694">
        <v>34</v>
      </c>
      <c r="O2694" t="s">
        <v>24</v>
      </c>
      <c r="P2694">
        <f t="shared" si="84"/>
        <v>40.765902698757316</v>
      </c>
      <c r="Q2694">
        <f t="shared" si="85"/>
        <v>40.765902698757316</v>
      </c>
      <c r="S2694">
        <f>IF(AND(M2694&lt;&gt;"",M2694&lt;&gt;18.5),5*LOG10(10^(Q2694/5+1)*W$1/(10^(M2694/5+1)))-5,Q2694)</f>
        <v>40.765902698757316</v>
      </c>
      <c r="T2694">
        <f>(F2694/E2694)*S2694</f>
        <v>0.26528787005698901</v>
      </c>
      <c r="U2694">
        <v>6520</v>
      </c>
      <c r="V2694" t="s">
        <v>1783</v>
      </c>
    </row>
    <row r="2695" spans="2:22" x14ac:dyDescent="0.25">
      <c r="B2695">
        <v>28241</v>
      </c>
      <c r="C2695" t="s">
        <v>1783</v>
      </c>
      <c r="E2695">
        <v>41.37</v>
      </c>
      <c r="F2695">
        <v>0.17</v>
      </c>
      <c r="G2695">
        <v>1880</v>
      </c>
      <c r="H2695" t="s">
        <v>21</v>
      </c>
      <c r="I2695" t="s">
        <v>26</v>
      </c>
      <c r="L2695">
        <v>70</v>
      </c>
      <c r="N2695">
        <v>33</v>
      </c>
      <c r="O2695" t="s">
        <v>27</v>
      </c>
      <c r="P2695">
        <f t="shared" si="84"/>
        <v>41.37</v>
      </c>
      <c r="Q2695">
        <f t="shared" si="85"/>
        <v>41.37</v>
      </c>
      <c r="S2695">
        <f>IF(AND(M2695&lt;&gt;"",M2695&lt;&gt;18.5),5*LOG10(10^(Q2695/5+1)*W$1/(10^(M2695/5+1)))-5,Q2695)</f>
        <v>41.37</v>
      </c>
      <c r="T2695">
        <f>(F2695/E2695)*S2695</f>
        <v>0.17</v>
      </c>
      <c r="U2695">
        <v>6520</v>
      </c>
      <c r="V2695" t="s">
        <v>1783</v>
      </c>
    </row>
    <row r="2696" spans="2:22" x14ac:dyDescent="0.25">
      <c r="B2696">
        <v>28242</v>
      </c>
      <c r="C2696" t="s">
        <v>1783</v>
      </c>
      <c r="E2696">
        <v>41.43</v>
      </c>
      <c r="F2696">
        <v>0.17</v>
      </c>
      <c r="G2696">
        <v>1930</v>
      </c>
      <c r="H2696" t="s">
        <v>21</v>
      </c>
      <c r="I2696" t="s">
        <v>26</v>
      </c>
      <c r="L2696">
        <v>70</v>
      </c>
      <c r="N2696">
        <v>33</v>
      </c>
      <c r="O2696" t="s">
        <v>28</v>
      </c>
      <c r="P2696">
        <f t="shared" si="84"/>
        <v>41.43</v>
      </c>
      <c r="Q2696">
        <f t="shared" si="85"/>
        <v>41.43</v>
      </c>
      <c r="S2696">
        <f>IF(AND(M2696&lt;&gt;"",M2696&lt;&gt;18.5),5*LOG10(10^(Q2696/5+1)*W$1/(10^(M2696/5+1)))-5,Q2696)</f>
        <v>41.43</v>
      </c>
      <c r="T2696">
        <f>(F2696/E2696)*S2696</f>
        <v>0.16999999999999998</v>
      </c>
      <c r="U2696">
        <v>6520</v>
      </c>
      <c r="V2696" t="s">
        <v>1783</v>
      </c>
    </row>
    <row r="2697" spans="2:22" x14ac:dyDescent="0.25">
      <c r="B2697">
        <v>28243</v>
      </c>
      <c r="C2697" t="s">
        <v>1785</v>
      </c>
      <c r="E2697">
        <v>38.5</v>
      </c>
      <c r="F2697">
        <v>0.11</v>
      </c>
      <c r="G2697">
        <v>449</v>
      </c>
      <c r="H2697" t="s">
        <v>21</v>
      </c>
      <c r="I2697" t="s">
        <v>43</v>
      </c>
      <c r="K2697">
        <v>0.11509999999999999</v>
      </c>
      <c r="L2697">
        <v>70</v>
      </c>
      <c r="N2697">
        <v>34</v>
      </c>
      <c r="O2697" t="s">
        <v>27</v>
      </c>
      <c r="P2697">
        <f t="shared" si="84"/>
        <v>38.263430920923057</v>
      </c>
      <c r="Q2697">
        <f t="shared" si="85"/>
        <v>38.263430920923057</v>
      </c>
      <c r="S2697">
        <f>IF(AND(M2697&lt;&gt;"",M2697&lt;&gt;18.5),5*LOG10(10^(Q2697/5+1)*W$1/(10^(M2697/5+1)))-5,Q2697)</f>
        <v>38.263430920923057</v>
      </c>
      <c r="T2697">
        <f>(F2697/E2697)*S2697</f>
        <v>0.10932408834549445</v>
      </c>
      <c r="U2697">
        <v>6521</v>
      </c>
      <c r="V2697" t="s">
        <v>1786</v>
      </c>
    </row>
    <row r="2698" spans="2:22" x14ac:dyDescent="0.25">
      <c r="B2698">
        <v>28253</v>
      </c>
      <c r="C2698" t="s">
        <v>1787</v>
      </c>
      <c r="E2698">
        <v>40.090000000000003</v>
      </c>
      <c r="F2698">
        <v>0.95</v>
      </c>
      <c r="G2698">
        <v>1040</v>
      </c>
      <c r="H2698" t="s">
        <v>21</v>
      </c>
      <c r="I2698" t="s">
        <v>22</v>
      </c>
      <c r="L2698">
        <v>70</v>
      </c>
      <c r="N2698">
        <v>31</v>
      </c>
      <c r="O2698" t="s">
        <v>1788</v>
      </c>
      <c r="P2698">
        <f t="shared" si="84"/>
        <v>40.090000000000003</v>
      </c>
      <c r="Q2698">
        <f t="shared" si="85"/>
        <v>40.090000000000003</v>
      </c>
      <c r="S2698">
        <f>IF(AND(M2698&lt;&gt;"",M2698&lt;&gt;18.5),5*LOG10(10^(Q2698/5+1)*W$1/(10^(M2698/5+1)))-5,Q2698)</f>
        <v>40.090000000000003</v>
      </c>
      <c r="T2698">
        <f>(F2698/E2698)*S2698</f>
        <v>0.95000000000000007</v>
      </c>
      <c r="U2698">
        <v>6525</v>
      </c>
      <c r="V2698" t="s">
        <v>1787</v>
      </c>
    </row>
    <row r="2699" spans="2:22" x14ac:dyDescent="0.25">
      <c r="B2699">
        <v>28254</v>
      </c>
      <c r="C2699" t="s">
        <v>1787</v>
      </c>
      <c r="E2699">
        <v>41.53</v>
      </c>
      <c r="F2699">
        <v>0.42</v>
      </c>
      <c r="G2699">
        <v>1460</v>
      </c>
      <c r="H2699" t="s">
        <v>21</v>
      </c>
      <c r="I2699" t="s">
        <v>12</v>
      </c>
      <c r="K2699">
        <v>0.390602</v>
      </c>
      <c r="L2699">
        <v>70</v>
      </c>
      <c r="N2699">
        <v>34</v>
      </c>
      <c r="O2699" t="s">
        <v>25</v>
      </c>
      <c r="P2699">
        <f t="shared" si="84"/>
        <v>40.813985751681628</v>
      </c>
      <c r="Q2699">
        <f t="shared" si="85"/>
        <v>40.813985751681628</v>
      </c>
      <c r="S2699">
        <f>IF(AND(M2699&lt;&gt;"",M2699&lt;&gt;18.5),5*LOG10(10^(Q2699/5+1)*W$1/(10^(M2699/5+1)))-5,Q2699)</f>
        <v>40.813985751681628</v>
      </c>
      <c r="T2699">
        <f>(F2699/E2699)*S2699</f>
        <v>0.41275882532401353</v>
      </c>
      <c r="U2699">
        <v>6525</v>
      </c>
      <c r="V2699" t="s">
        <v>1787</v>
      </c>
    </row>
    <row r="2700" spans="2:22" x14ac:dyDescent="0.25">
      <c r="B2700">
        <v>28255</v>
      </c>
      <c r="C2700" t="s">
        <v>1787</v>
      </c>
      <c r="E2700">
        <v>41.81</v>
      </c>
      <c r="F2700">
        <v>0.48</v>
      </c>
      <c r="G2700">
        <v>1650</v>
      </c>
      <c r="H2700" t="s">
        <v>21</v>
      </c>
      <c r="I2700" t="s">
        <v>12</v>
      </c>
      <c r="K2700">
        <v>0.390602</v>
      </c>
      <c r="L2700">
        <v>70</v>
      </c>
      <c r="N2700">
        <v>34</v>
      </c>
      <c r="O2700" t="s">
        <v>24</v>
      </c>
      <c r="P2700">
        <f t="shared" si="84"/>
        <v>41.093985751681615</v>
      </c>
      <c r="Q2700">
        <f t="shared" si="85"/>
        <v>41.093985751681615</v>
      </c>
      <c r="S2700">
        <f>IF(AND(M2700&lt;&gt;"",M2700&lt;&gt;18.5),5*LOG10(10^(Q2700/5+1)*W$1/(10^(M2700/5+1)))-5,Q2700)</f>
        <v>41.093985751681615</v>
      </c>
      <c r="T2700">
        <f>(F2700/E2700)*S2700</f>
        <v>0.47177979337017878</v>
      </c>
      <c r="U2700">
        <v>6525</v>
      </c>
      <c r="V2700" t="s">
        <v>1787</v>
      </c>
    </row>
    <row r="2701" spans="2:22" x14ac:dyDescent="0.25">
      <c r="B2701">
        <v>28256</v>
      </c>
      <c r="C2701" t="s">
        <v>1787</v>
      </c>
      <c r="E2701">
        <v>41.51</v>
      </c>
      <c r="F2701">
        <v>0.32</v>
      </c>
      <c r="G2701">
        <v>2000</v>
      </c>
      <c r="H2701" t="s">
        <v>21</v>
      </c>
      <c r="I2701" t="s">
        <v>26</v>
      </c>
      <c r="L2701">
        <v>70</v>
      </c>
      <c r="N2701">
        <v>33</v>
      </c>
      <c r="O2701" t="s">
        <v>27</v>
      </c>
      <c r="P2701">
        <f t="shared" si="84"/>
        <v>41.51</v>
      </c>
      <c r="Q2701">
        <f t="shared" si="85"/>
        <v>41.51</v>
      </c>
      <c r="S2701">
        <f>IF(AND(M2701&lt;&gt;"",M2701&lt;&gt;18.5),5*LOG10(10^(Q2701/5+1)*W$1/(10^(M2701/5+1)))-5,Q2701)</f>
        <v>41.51</v>
      </c>
      <c r="T2701">
        <f>(F2701/E2701)*S2701</f>
        <v>0.32</v>
      </c>
      <c r="U2701">
        <v>6525</v>
      </c>
      <c r="V2701" t="s">
        <v>1787</v>
      </c>
    </row>
    <row r="2702" spans="2:22" x14ac:dyDescent="0.25">
      <c r="B2702">
        <v>28257</v>
      </c>
      <c r="C2702" t="s">
        <v>1787</v>
      </c>
      <c r="E2702">
        <v>41.57</v>
      </c>
      <c r="F2702">
        <v>0.32</v>
      </c>
      <c r="G2702">
        <v>2060</v>
      </c>
      <c r="H2702" t="s">
        <v>21</v>
      </c>
      <c r="I2702" t="s">
        <v>26</v>
      </c>
      <c r="L2702">
        <v>70</v>
      </c>
      <c r="N2702">
        <v>33</v>
      </c>
      <c r="O2702" t="s">
        <v>28</v>
      </c>
      <c r="P2702">
        <f t="shared" si="84"/>
        <v>41.57</v>
      </c>
      <c r="Q2702">
        <f t="shared" si="85"/>
        <v>41.57</v>
      </c>
      <c r="S2702">
        <f>IF(AND(M2702&lt;&gt;"",M2702&lt;&gt;18.5),5*LOG10(10^(Q2702/5+1)*W$1/(10^(M2702/5+1)))-5,Q2702)</f>
        <v>41.57</v>
      </c>
      <c r="T2702">
        <f>(F2702/E2702)*S2702</f>
        <v>0.32</v>
      </c>
      <c r="U2702">
        <v>6525</v>
      </c>
      <c r="V2702" t="s">
        <v>1787</v>
      </c>
    </row>
    <row r="2703" spans="2:22" x14ac:dyDescent="0.25">
      <c r="B2703">
        <v>28260</v>
      </c>
      <c r="C2703" t="s">
        <v>1789</v>
      </c>
      <c r="E2703">
        <v>38.299999999999997</v>
      </c>
      <c r="F2703">
        <v>1.46</v>
      </c>
      <c r="G2703">
        <v>457</v>
      </c>
      <c r="H2703" t="s">
        <v>21</v>
      </c>
      <c r="I2703" t="s">
        <v>22</v>
      </c>
      <c r="L2703">
        <v>70</v>
      </c>
      <c r="N2703">
        <v>31</v>
      </c>
      <c r="O2703" t="s">
        <v>1790</v>
      </c>
      <c r="P2703">
        <f t="shared" si="84"/>
        <v>38.299999999999997</v>
      </c>
      <c r="Q2703">
        <f t="shared" si="85"/>
        <v>38.299999999999997</v>
      </c>
      <c r="S2703">
        <f>IF(AND(M2703&lt;&gt;"",M2703&lt;&gt;18.5),5*LOG10(10^(Q2703/5+1)*W$1/(10^(M2703/5+1)))-5,Q2703)</f>
        <v>38.299999999999997</v>
      </c>
      <c r="T2703">
        <f>(F2703/E2703)*S2703</f>
        <v>1.46</v>
      </c>
      <c r="U2703">
        <v>6528</v>
      </c>
      <c r="V2703" t="s">
        <v>1789</v>
      </c>
    </row>
    <row r="2704" spans="2:22" x14ac:dyDescent="0.25">
      <c r="B2704">
        <v>28261</v>
      </c>
      <c r="C2704" t="s">
        <v>1789</v>
      </c>
      <c r="E2704">
        <v>41.81</v>
      </c>
      <c r="F2704">
        <v>0.34</v>
      </c>
      <c r="G2704">
        <v>1670</v>
      </c>
      <c r="H2704" t="s">
        <v>21</v>
      </c>
      <c r="I2704" t="s">
        <v>12</v>
      </c>
      <c r="K2704">
        <v>0.37708199999999997</v>
      </c>
      <c r="L2704">
        <v>70</v>
      </c>
      <c r="N2704">
        <v>34</v>
      </c>
      <c r="O2704" t="s">
        <v>25</v>
      </c>
      <c r="P2704">
        <f t="shared" si="84"/>
        <v>41.115200991935382</v>
      </c>
      <c r="Q2704">
        <f t="shared" si="85"/>
        <v>41.115200991935382</v>
      </c>
      <c r="S2704">
        <f>IF(AND(M2704&lt;&gt;"",M2704&lt;&gt;18.5),5*LOG10(10^(Q2704/5+1)*W$1/(10^(M2704/5+1)))-5,Q2704)</f>
        <v>41.115200991935382</v>
      </c>
      <c r="T2704">
        <f>(F2704/E2704)*S2704</f>
        <v>0.33434987651896747</v>
      </c>
      <c r="U2704">
        <v>6528</v>
      </c>
      <c r="V2704" t="s">
        <v>1789</v>
      </c>
    </row>
    <row r="2705" spans="2:22" x14ac:dyDescent="0.25">
      <c r="B2705">
        <v>28262</v>
      </c>
      <c r="C2705" t="s">
        <v>1789</v>
      </c>
      <c r="E2705">
        <v>41.89</v>
      </c>
      <c r="F2705">
        <v>0.41</v>
      </c>
      <c r="G2705">
        <v>1730</v>
      </c>
      <c r="H2705" t="s">
        <v>21</v>
      </c>
      <c r="I2705" t="s">
        <v>12</v>
      </c>
      <c r="K2705">
        <v>0.37708199999999997</v>
      </c>
      <c r="L2705">
        <v>70</v>
      </c>
      <c r="N2705">
        <v>34</v>
      </c>
      <c r="O2705" t="s">
        <v>24</v>
      </c>
      <c r="P2705">
        <f t="shared" si="84"/>
        <v>41.195200991935394</v>
      </c>
      <c r="Q2705">
        <f t="shared" si="85"/>
        <v>41.195200991935394</v>
      </c>
      <c r="S2705">
        <f>IF(AND(M2705&lt;&gt;"",M2705&lt;&gt;18.5),5*LOG10(10^(Q2705/5+1)*W$1/(10^(M2705/5+1)))-5,Q2705)</f>
        <v>41.195200991935394</v>
      </c>
      <c r="T2705">
        <f>(F2705/E2705)*S2705</f>
        <v>0.40319962775587281</v>
      </c>
      <c r="U2705">
        <v>6528</v>
      </c>
      <c r="V2705" t="s">
        <v>1789</v>
      </c>
    </row>
    <row r="2706" spans="2:22" x14ac:dyDescent="0.25">
      <c r="B2706">
        <v>28263</v>
      </c>
      <c r="C2706" t="s">
        <v>1789</v>
      </c>
      <c r="E2706">
        <v>41.84</v>
      </c>
      <c r="F2706">
        <v>0.27</v>
      </c>
      <c r="G2706">
        <v>2330</v>
      </c>
      <c r="H2706" t="s">
        <v>21</v>
      </c>
      <c r="I2706" t="s">
        <v>26</v>
      </c>
      <c r="L2706">
        <v>70</v>
      </c>
      <c r="N2706">
        <v>33</v>
      </c>
      <c r="O2706" t="s">
        <v>27</v>
      </c>
      <c r="P2706">
        <f t="shared" si="84"/>
        <v>41.84</v>
      </c>
      <c r="Q2706">
        <f t="shared" si="85"/>
        <v>41.84</v>
      </c>
      <c r="S2706">
        <f>IF(AND(M2706&lt;&gt;"",M2706&lt;&gt;18.5),5*LOG10(10^(Q2706/5+1)*W$1/(10^(M2706/5+1)))-5,Q2706)</f>
        <v>41.84</v>
      </c>
      <c r="T2706">
        <f>(F2706/E2706)*S2706</f>
        <v>0.27</v>
      </c>
      <c r="U2706">
        <v>6528</v>
      </c>
      <c r="V2706" t="s">
        <v>1789</v>
      </c>
    </row>
    <row r="2707" spans="2:22" x14ac:dyDescent="0.25">
      <c r="B2707">
        <v>28264</v>
      </c>
      <c r="C2707" t="s">
        <v>1789</v>
      </c>
      <c r="E2707">
        <v>41.89</v>
      </c>
      <c r="F2707">
        <v>0.27</v>
      </c>
      <c r="G2707">
        <v>2390</v>
      </c>
      <c r="H2707" t="s">
        <v>21</v>
      </c>
      <c r="I2707" t="s">
        <v>26</v>
      </c>
      <c r="L2707">
        <v>70</v>
      </c>
      <c r="N2707">
        <v>33</v>
      </c>
      <c r="O2707" t="s">
        <v>28</v>
      </c>
      <c r="P2707">
        <f t="shared" si="84"/>
        <v>41.89</v>
      </c>
      <c r="Q2707">
        <f t="shared" si="85"/>
        <v>41.89</v>
      </c>
      <c r="S2707">
        <f>IF(AND(M2707&lt;&gt;"",M2707&lt;&gt;18.5),5*LOG10(10^(Q2707/5+1)*W$1/(10^(M2707/5+1)))-5,Q2707)</f>
        <v>41.89</v>
      </c>
      <c r="T2707">
        <f>(F2707/E2707)*S2707</f>
        <v>0.27</v>
      </c>
      <c r="U2707">
        <v>6528</v>
      </c>
      <c r="V2707" t="s">
        <v>1789</v>
      </c>
    </row>
    <row r="2708" spans="2:22" x14ac:dyDescent="0.25">
      <c r="B2708">
        <v>28323</v>
      </c>
      <c r="C2708" t="s">
        <v>1791</v>
      </c>
      <c r="E2708">
        <v>39.409999999999997</v>
      </c>
      <c r="F2708">
        <v>0.2</v>
      </c>
      <c r="G2708">
        <v>650</v>
      </c>
      <c r="H2708" t="s">
        <v>21</v>
      </c>
      <c r="I2708" t="s">
        <v>12</v>
      </c>
      <c r="K2708">
        <v>0.17</v>
      </c>
      <c r="L2708">
        <v>70</v>
      </c>
      <c r="N2708">
        <v>34</v>
      </c>
      <c r="O2708" t="s">
        <v>1793</v>
      </c>
      <c r="P2708">
        <f t="shared" si="84"/>
        <v>39.069070691269197</v>
      </c>
      <c r="Q2708">
        <f t="shared" si="85"/>
        <v>39.069070691269197</v>
      </c>
      <c r="S2708">
        <f>IF(AND(M2708&lt;&gt;"",M2708&lt;&gt;18.5),5*LOG10(10^(Q2708/5+1)*W$1/(10^(M2708/5+1)))-5,Q2708)</f>
        <v>39.069070691269197</v>
      </c>
      <c r="T2708">
        <f>(F2708/E2708)*S2708</f>
        <v>0.19826983350047805</v>
      </c>
      <c r="U2708">
        <v>6558</v>
      </c>
      <c r="V2708" t="s">
        <v>1792</v>
      </c>
    </row>
    <row r="2709" spans="2:22" x14ac:dyDescent="0.25">
      <c r="B2709">
        <v>28324</v>
      </c>
      <c r="C2709" t="s">
        <v>1791</v>
      </c>
      <c r="E2709">
        <v>39.42</v>
      </c>
      <c r="F2709">
        <v>0.12</v>
      </c>
      <c r="G2709">
        <v>658</v>
      </c>
      <c r="H2709" t="s">
        <v>21</v>
      </c>
      <c r="I2709" t="s">
        <v>64</v>
      </c>
      <c r="K2709">
        <v>0.165737</v>
      </c>
      <c r="L2709">
        <v>70</v>
      </c>
      <c r="N2709">
        <v>38</v>
      </c>
      <c r="O2709" t="s">
        <v>27</v>
      </c>
      <c r="P2709">
        <f t="shared" si="84"/>
        <v>39.08699709493564</v>
      </c>
      <c r="Q2709">
        <f t="shared" si="85"/>
        <v>39.08699709493564</v>
      </c>
      <c r="S2709">
        <f>IF(AND(M2709&lt;&gt;"",M2709&lt;&gt;18.5),5*LOG10(10^(Q2709/5+1)*W$1/(10^(M2709/5+1)))-5,Q2709)</f>
        <v>39.08699709493564</v>
      </c>
      <c r="T2709">
        <f>(F2709/E2709)*S2709</f>
        <v>0.1189862925264403</v>
      </c>
      <c r="U2709">
        <v>6558</v>
      </c>
      <c r="V2709" t="s">
        <v>1792</v>
      </c>
    </row>
    <row r="2710" spans="2:22" x14ac:dyDescent="0.25">
      <c r="B2710">
        <v>28325</v>
      </c>
      <c r="C2710" t="s">
        <v>1791</v>
      </c>
      <c r="E2710">
        <v>39.22</v>
      </c>
      <c r="F2710">
        <v>0.09</v>
      </c>
      <c r="G2710">
        <v>698</v>
      </c>
      <c r="H2710" t="s">
        <v>21</v>
      </c>
      <c r="I2710" t="s">
        <v>26</v>
      </c>
      <c r="L2710">
        <v>70</v>
      </c>
      <c r="N2710">
        <v>33</v>
      </c>
      <c r="O2710" t="s">
        <v>27</v>
      </c>
      <c r="P2710">
        <f t="shared" si="84"/>
        <v>39.22</v>
      </c>
      <c r="Q2710">
        <f t="shared" si="85"/>
        <v>39.22</v>
      </c>
      <c r="S2710">
        <f>IF(AND(M2710&lt;&gt;"",M2710&lt;&gt;18.5),5*LOG10(10^(Q2710/5+1)*W$1/(10^(M2710/5+1)))-5,Q2710)</f>
        <v>39.22</v>
      </c>
      <c r="T2710">
        <f>(F2710/E2710)*S2710</f>
        <v>0.09</v>
      </c>
      <c r="U2710">
        <v>6558</v>
      </c>
      <c r="V2710" t="s">
        <v>1794</v>
      </c>
    </row>
    <row r="2711" spans="2:22" x14ac:dyDescent="0.25">
      <c r="B2711">
        <v>28326</v>
      </c>
      <c r="C2711" t="s">
        <v>1791</v>
      </c>
      <c r="E2711">
        <v>39.229999999999997</v>
      </c>
      <c r="F2711">
        <v>0.09</v>
      </c>
      <c r="G2711">
        <v>701</v>
      </c>
      <c r="H2711" t="s">
        <v>21</v>
      </c>
      <c r="I2711" t="s">
        <v>26</v>
      </c>
      <c r="L2711">
        <v>70</v>
      </c>
      <c r="N2711">
        <v>33</v>
      </c>
      <c r="O2711" t="s">
        <v>28</v>
      </c>
      <c r="P2711">
        <f t="shared" si="84"/>
        <v>39.229999999999997</v>
      </c>
      <c r="Q2711">
        <f t="shared" si="85"/>
        <v>39.229999999999997</v>
      </c>
      <c r="S2711">
        <f>IF(AND(M2711&lt;&gt;"",M2711&lt;&gt;18.5),5*LOG10(10^(Q2711/5+1)*W$1/(10^(M2711/5+1)))-5,Q2711)</f>
        <v>39.229999999999997</v>
      </c>
      <c r="T2711">
        <f>(F2711/E2711)*S2711</f>
        <v>0.09</v>
      </c>
      <c r="U2711">
        <v>6558</v>
      </c>
      <c r="V2711" t="s">
        <v>1794</v>
      </c>
    </row>
    <row r="2712" spans="2:22" x14ac:dyDescent="0.25">
      <c r="B2712">
        <v>28327</v>
      </c>
      <c r="C2712" t="s">
        <v>1791</v>
      </c>
      <c r="E2712">
        <v>39.659999999999997</v>
      </c>
      <c r="F2712">
        <v>0.11</v>
      </c>
      <c r="G2712">
        <v>734</v>
      </c>
      <c r="H2712" t="s">
        <v>21</v>
      </c>
      <c r="I2712" t="s">
        <v>43</v>
      </c>
      <c r="K2712">
        <v>0.17</v>
      </c>
      <c r="L2712">
        <v>70</v>
      </c>
      <c r="N2712">
        <v>34</v>
      </c>
      <c r="O2712" t="s">
        <v>27</v>
      </c>
      <c r="P2712">
        <f t="shared" si="84"/>
        <v>39.319070691269189</v>
      </c>
      <c r="Q2712">
        <f t="shared" si="85"/>
        <v>39.319070691269189</v>
      </c>
      <c r="S2712">
        <f>IF(AND(M2712&lt;&gt;"",M2712&lt;&gt;18.5),5*LOG10(10^(Q2712/5+1)*W$1/(10^(M2712/5+1)))-5,Q2712)</f>
        <v>39.319070691269189</v>
      </c>
      <c r="T2712">
        <f>(F2712/E2712)*S2712</f>
        <v>0.10905440685929428</v>
      </c>
      <c r="U2712">
        <v>6558</v>
      </c>
      <c r="V2712" t="s">
        <v>1792</v>
      </c>
    </row>
    <row r="2713" spans="2:22" x14ac:dyDescent="0.25">
      <c r="B2713">
        <v>28328</v>
      </c>
      <c r="C2713" t="s">
        <v>1791</v>
      </c>
      <c r="E2713">
        <v>39.78</v>
      </c>
      <c r="F2713">
        <v>0.14000000000000001</v>
      </c>
      <c r="G2713">
        <v>771</v>
      </c>
      <c r="H2713" t="s">
        <v>21</v>
      </c>
      <c r="I2713" t="s">
        <v>12</v>
      </c>
      <c r="K2713">
        <v>0.17</v>
      </c>
      <c r="L2713">
        <v>70</v>
      </c>
      <c r="N2713">
        <v>34</v>
      </c>
      <c r="O2713" t="s">
        <v>1795</v>
      </c>
      <c r="P2713">
        <f t="shared" si="84"/>
        <v>39.439070691269194</v>
      </c>
      <c r="Q2713">
        <f t="shared" si="85"/>
        <v>39.439070691269194</v>
      </c>
      <c r="S2713">
        <f>IF(AND(M2713&lt;&gt;"",M2713&lt;&gt;18.5),5*LOG10(10^(Q2713/5+1)*W$1/(10^(M2713/5+1)))-5,Q2713)</f>
        <v>39.439070691269194</v>
      </c>
      <c r="T2713">
        <f>(F2713/E2713)*S2713</f>
        <v>0.13880014823473322</v>
      </c>
      <c r="U2713">
        <v>6558</v>
      </c>
      <c r="V2713" t="s">
        <v>1792</v>
      </c>
    </row>
    <row r="2714" spans="2:22" x14ac:dyDescent="0.25">
      <c r="B2714">
        <v>28348</v>
      </c>
      <c r="C2714" t="s">
        <v>1796</v>
      </c>
      <c r="E2714">
        <v>40.71</v>
      </c>
      <c r="F2714">
        <v>0.27</v>
      </c>
      <c r="G2714">
        <v>1080</v>
      </c>
      <c r="H2714" t="s">
        <v>21</v>
      </c>
      <c r="I2714" t="s">
        <v>12</v>
      </c>
      <c r="K2714">
        <v>0.28066099999999999</v>
      </c>
      <c r="L2714">
        <v>70</v>
      </c>
      <c r="N2714">
        <v>34</v>
      </c>
      <c r="O2714" t="s">
        <v>25</v>
      </c>
      <c r="P2714">
        <f t="shared" si="84"/>
        <v>40.172829079276191</v>
      </c>
      <c r="Q2714">
        <f t="shared" si="85"/>
        <v>40.172829079276191</v>
      </c>
      <c r="S2714">
        <f>IF(AND(M2714&lt;&gt;"",M2714&lt;&gt;18.5),5*LOG10(10^(Q2714/5+1)*W$1/(10^(M2714/5+1)))-5,Q2714)</f>
        <v>40.172829079276191</v>
      </c>
      <c r="T2714">
        <f>(F2714/E2714)*S2714</f>
        <v>0.2664373336134751</v>
      </c>
      <c r="U2714">
        <v>6567</v>
      </c>
      <c r="V2714" t="s">
        <v>1796</v>
      </c>
    </row>
    <row r="2715" spans="2:22" x14ac:dyDescent="0.25">
      <c r="B2715">
        <v>28349</v>
      </c>
      <c r="C2715" t="s">
        <v>1796</v>
      </c>
      <c r="E2715">
        <v>40.92</v>
      </c>
      <c r="F2715">
        <v>0.35</v>
      </c>
      <c r="G2715">
        <v>1190</v>
      </c>
      <c r="H2715" t="s">
        <v>21</v>
      </c>
      <c r="I2715" t="s">
        <v>12</v>
      </c>
      <c r="K2715">
        <v>0.28066099999999999</v>
      </c>
      <c r="L2715">
        <v>70</v>
      </c>
      <c r="N2715">
        <v>34</v>
      </c>
      <c r="O2715" t="s">
        <v>24</v>
      </c>
      <c r="P2715">
        <f t="shared" si="84"/>
        <v>40.382829079276199</v>
      </c>
      <c r="Q2715">
        <f t="shared" si="85"/>
        <v>40.382829079276199</v>
      </c>
      <c r="S2715">
        <f>IF(AND(M2715&lt;&gt;"",M2715&lt;&gt;18.5),5*LOG10(10^(Q2715/5+1)*W$1/(10^(M2715/5+1)))-5,Q2715)</f>
        <v>40.382829079276199</v>
      </c>
      <c r="T2715">
        <f>(F2715/E2715)*S2715</f>
        <v>0.34540542956370157</v>
      </c>
      <c r="U2715">
        <v>6567</v>
      </c>
      <c r="V2715" t="s">
        <v>1796</v>
      </c>
    </row>
    <row r="2716" spans="2:22" x14ac:dyDescent="0.25">
      <c r="B2716">
        <v>28350</v>
      </c>
      <c r="C2716" t="s">
        <v>1796</v>
      </c>
      <c r="E2716">
        <v>40.770000000000003</v>
      </c>
      <c r="F2716">
        <v>0.22</v>
      </c>
      <c r="G2716">
        <v>1430</v>
      </c>
      <c r="H2716" t="s">
        <v>21</v>
      </c>
      <c r="I2716" t="s">
        <v>26</v>
      </c>
      <c r="L2716">
        <v>70</v>
      </c>
      <c r="N2716">
        <v>33</v>
      </c>
      <c r="O2716" t="s">
        <v>27</v>
      </c>
      <c r="P2716">
        <f t="shared" si="84"/>
        <v>40.770000000000003</v>
      </c>
      <c r="Q2716">
        <f t="shared" si="85"/>
        <v>40.770000000000003</v>
      </c>
      <c r="S2716">
        <f>IF(AND(M2716&lt;&gt;"",M2716&lt;&gt;18.5),5*LOG10(10^(Q2716/5+1)*W$1/(10^(M2716/5+1)))-5,Q2716)</f>
        <v>40.770000000000003</v>
      </c>
      <c r="T2716">
        <f>(F2716/E2716)*S2716</f>
        <v>0.22</v>
      </c>
      <c r="U2716">
        <v>6567</v>
      </c>
      <c r="V2716" t="s">
        <v>1796</v>
      </c>
    </row>
    <row r="2717" spans="2:22" x14ac:dyDescent="0.25">
      <c r="B2717">
        <v>28351</v>
      </c>
      <c r="C2717" t="s">
        <v>1796</v>
      </c>
      <c r="E2717">
        <v>40.799999999999997</v>
      </c>
      <c r="F2717">
        <v>0.22</v>
      </c>
      <c r="G2717">
        <v>1450</v>
      </c>
      <c r="H2717" t="s">
        <v>21</v>
      </c>
      <c r="I2717" t="s">
        <v>26</v>
      </c>
      <c r="L2717">
        <v>70</v>
      </c>
      <c r="N2717">
        <v>33</v>
      </c>
      <c r="O2717" t="s">
        <v>28</v>
      </c>
      <c r="P2717">
        <f t="shared" si="84"/>
        <v>40.799999999999997</v>
      </c>
      <c r="Q2717">
        <f t="shared" si="85"/>
        <v>40.799999999999997</v>
      </c>
      <c r="S2717">
        <f>IF(AND(M2717&lt;&gt;"",M2717&lt;&gt;18.5),5*LOG10(10^(Q2717/5+1)*W$1/(10^(M2717/5+1)))-5,Q2717)</f>
        <v>40.799999999999997</v>
      </c>
      <c r="T2717">
        <f>(F2717/E2717)*S2717</f>
        <v>0.22000000000000003</v>
      </c>
      <c r="U2717">
        <v>6567</v>
      </c>
      <c r="V2717" t="s">
        <v>1796</v>
      </c>
    </row>
    <row r="2718" spans="2:22" x14ac:dyDescent="0.25">
      <c r="B2718">
        <v>28353</v>
      </c>
      <c r="C2718" t="s">
        <v>1797</v>
      </c>
      <c r="E2718">
        <v>39.28</v>
      </c>
      <c r="F2718">
        <v>1.61</v>
      </c>
      <c r="G2718">
        <v>717</v>
      </c>
      <c r="H2718" t="s">
        <v>21</v>
      </c>
      <c r="I2718" t="s">
        <v>22</v>
      </c>
      <c r="L2718">
        <v>70</v>
      </c>
      <c r="N2718">
        <v>31</v>
      </c>
      <c r="O2718" t="s">
        <v>1798</v>
      </c>
      <c r="P2718">
        <f t="shared" si="84"/>
        <v>39.28</v>
      </c>
      <c r="Q2718">
        <f t="shared" si="85"/>
        <v>39.28</v>
      </c>
      <c r="S2718">
        <f>IF(AND(M2718&lt;&gt;"",M2718&lt;&gt;18.5),5*LOG10(10^(Q2718/5+1)*W$1/(10^(M2718/5+1)))-5,Q2718)</f>
        <v>39.28</v>
      </c>
      <c r="T2718">
        <f>(F2718/E2718)*S2718</f>
        <v>1.6099999999999999</v>
      </c>
      <c r="U2718">
        <v>6569</v>
      </c>
      <c r="V2718" t="s">
        <v>1797</v>
      </c>
    </row>
    <row r="2719" spans="2:22" x14ac:dyDescent="0.25">
      <c r="B2719">
        <v>28354</v>
      </c>
      <c r="C2719" t="s">
        <v>1797</v>
      </c>
      <c r="E2719">
        <v>41.42</v>
      </c>
      <c r="F2719">
        <v>0.25</v>
      </c>
      <c r="G2719">
        <v>1380</v>
      </c>
      <c r="H2719" t="s">
        <v>21</v>
      </c>
      <c r="I2719" t="s">
        <v>12</v>
      </c>
      <c r="K2719">
        <v>0.39653100000000002</v>
      </c>
      <c r="L2719">
        <v>70</v>
      </c>
      <c r="N2719">
        <v>34</v>
      </c>
      <c r="O2719" t="s">
        <v>25</v>
      </c>
      <c r="P2719">
        <f t="shared" si="84"/>
        <v>40.694747097238768</v>
      </c>
      <c r="Q2719">
        <f t="shared" si="85"/>
        <v>40.694747097238768</v>
      </c>
      <c r="S2719">
        <f>IF(AND(M2719&lt;&gt;"",M2719&lt;&gt;18.5),5*LOG10(10^(Q2719/5+1)*W$1/(10^(M2719/5+1)))-5,Q2719)</f>
        <v>40.694747097238768</v>
      </c>
      <c r="T2719">
        <f>(F2719/E2719)*S2719</f>
        <v>0.24562256818710021</v>
      </c>
      <c r="U2719">
        <v>6569</v>
      </c>
      <c r="V2719" t="s">
        <v>1797</v>
      </c>
    </row>
    <row r="2720" spans="2:22" x14ac:dyDescent="0.25">
      <c r="B2720">
        <v>28355</v>
      </c>
      <c r="C2720" t="s">
        <v>1797</v>
      </c>
      <c r="E2720">
        <v>41.59</v>
      </c>
      <c r="F2720">
        <v>0.3</v>
      </c>
      <c r="G2720">
        <v>1490</v>
      </c>
      <c r="H2720" t="s">
        <v>21</v>
      </c>
      <c r="I2720" t="s">
        <v>12</v>
      </c>
      <c r="K2720">
        <v>0.39653100000000002</v>
      </c>
      <c r="L2720">
        <v>70</v>
      </c>
      <c r="N2720">
        <v>34</v>
      </c>
      <c r="O2720" t="s">
        <v>24</v>
      </c>
      <c r="P2720">
        <f t="shared" si="84"/>
        <v>40.864747097238769</v>
      </c>
      <c r="Q2720">
        <f t="shared" si="85"/>
        <v>40.864747097238769</v>
      </c>
      <c r="S2720">
        <f>IF(AND(M2720&lt;&gt;"",M2720&lt;&gt;18.5),5*LOG10(10^(Q2720/5+1)*W$1/(10^(M2720/5+1)))-5,Q2720)</f>
        <v>40.864747097238769</v>
      </c>
      <c r="T2720">
        <f>(F2720/E2720)*S2720</f>
        <v>0.29476855323807716</v>
      </c>
      <c r="U2720">
        <v>6569</v>
      </c>
      <c r="V2720" t="s">
        <v>1797</v>
      </c>
    </row>
    <row r="2721" spans="1:22" x14ac:dyDescent="0.25">
      <c r="B2721">
        <v>28356</v>
      </c>
      <c r="C2721" t="s">
        <v>1797</v>
      </c>
      <c r="E2721">
        <v>41.51</v>
      </c>
      <c r="F2721">
        <v>0.19</v>
      </c>
      <c r="G2721">
        <v>2000</v>
      </c>
      <c r="H2721" t="s">
        <v>21</v>
      </c>
      <c r="I2721" t="s">
        <v>26</v>
      </c>
      <c r="L2721">
        <v>70</v>
      </c>
      <c r="N2721">
        <v>33</v>
      </c>
      <c r="O2721" t="s">
        <v>27</v>
      </c>
      <c r="P2721">
        <f t="shared" si="84"/>
        <v>41.51</v>
      </c>
      <c r="Q2721">
        <f t="shared" si="85"/>
        <v>41.51</v>
      </c>
      <c r="S2721">
        <f>IF(AND(M2721&lt;&gt;"",M2721&lt;&gt;18.5),5*LOG10(10^(Q2721/5+1)*W$1/(10^(M2721/5+1)))-5,Q2721)</f>
        <v>41.51</v>
      </c>
      <c r="T2721">
        <f>(F2721/E2721)*S2721</f>
        <v>0.19</v>
      </c>
      <c r="U2721">
        <v>6569</v>
      </c>
      <c r="V2721" t="s">
        <v>1797</v>
      </c>
    </row>
    <row r="2722" spans="1:22" x14ac:dyDescent="0.25">
      <c r="B2722">
        <v>28357</v>
      </c>
      <c r="C2722" t="s">
        <v>1797</v>
      </c>
      <c r="E2722">
        <v>41.57</v>
      </c>
      <c r="F2722">
        <v>0.19</v>
      </c>
      <c r="G2722">
        <v>2060</v>
      </c>
      <c r="H2722" t="s">
        <v>21</v>
      </c>
      <c r="I2722" t="s">
        <v>26</v>
      </c>
      <c r="L2722">
        <v>70</v>
      </c>
      <c r="N2722">
        <v>33</v>
      </c>
      <c r="O2722" t="s">
        <v>28</v>
      </c>
      <c r="P2722">
        <f t="shared" si="84"/>
        <v>41.57</v>
      </c>
      <c r="Q2722">
        <f t="shared" si="85"/>
        <v>41.57</v>
      </c>
      <c r="S2722">
        <f>IF(AND(M2722&lt;&gt;"",M2722&lt;&gt;18.5),5*LOG10(10^(Q2722/5+1)*W$1/(10^(M2722/5+1)))-5,Q2722)</f>
        <v>41.57</v>
      </c>
      <c r="T2722">
        <f>(F2722/E2722)*S2722</f>
        <v>0.19</v>
      </c>
      <c r="U2722">
        <v>6569</v>
      </c>
      <c r="V2722" t="s">
        <v>1797</v>
      </c>
    </row>
    <row r="2723" spans="1:22" x14ac:dyDescent="0.25">
      <c r="B2723">
        <v>28378</v>
      </c>
      <c r="C2723" t="s">
        <v>1799</v>
      </c>
      <c r="E2723">
        <v>40.380000000000003</v>
      </c>
      <c r="F2723">
        <v>0.27</v>
      </c>
      <c r="G2723">
        <v>888</v>
      </c>
      <c r="H2723" t="s">
        <v>21</v>
      </c>
      <c r="I2723" t="s">
        <v>12</v>
      </c>
      <c r="K2723">
        <v>0.34306700000000001</v>
      </c>
      <c r="L2723">
        <v>70</v>
      </c>
      <c r="N2723">
        <v>34</v>
      </c>
      <c r="O2723" t="s">
        <v>141</v>
      </c>
      <c r="P2723">
        <f t="shared" si="84"/>
        <v>39.739511608270377</v>
      </c>
      <c r="Q2723">
        <f t="shared" si="85"/>
        <v>39.739511608270377</v>
      </c>
      <c r="S2723">
        <f>IF(AND(M2723&lt;&gt;"",M2723&lt;&gt;18.5),5*LOG10(10^(Q2723/5+1)*W$1/(10^(M2723/5+1)))-5,Q2723)</f>
        <v>39.739511608270377</v>
      </c>
      <c r="T2723">
        <f>(F2723/E2723)*S2723</f>
        <v>0.26571738816822688</v>
      </c>
      <c r="U2723">
        <v>6586</v>
      </c>
      <c r="V2723" t="s">
        <v>1799</v>
      </c>
    </row>
    <row r="2724" spans="1:22" x14ac:dyDescent="0.25">
      <c r="B2724">
        <v>28379</v>
      </c>
      <c r="C2724" t="s">
        <v>1799</v>
      </c>
      <c r="E2724">
        <v>40.619999999999997</v>
      </c>
      <c r="F2724">
        <v>0.34</v>
      </c>
      <c r="G2724">
        <v>990</v>
      </c>
      <c r="H2724" t="s">
        <v>21</v>
      </c>
      <c r="I2724" t="s">
        <v>12</v>
      </c>
      <c r="K2724">
        <v>0.34306700000000001</v>
      </c>
      <c r="L2724">
        <v>70</v>
      </c>
      <c r="N2724">
        <v>34</v>
      </c>
      <c r="O2724" t="s">
        <v>142</v>
      </c>
      <c r="P2724">
        <f t="shared" si="84"/>
        <v>39.979511608270364</v>
      </c>
      <c r="Q2724">
        <f t="shared" si="85"/>
        <v>39.979511608270364</v>
      </c>
      <c r="S2724">
        <f>IF(AND(M2724&lt;&gt;"",M2724&lt;&gt;18.5),5*LOG10(10^(Q2724/5+1)*W$1/(10^(M2724/5+1)))-5,Q2724)</f>
        <v>39.979511608270364</v>
      </c>
      <c r="T2724">
        <f>(F2724/E2724)*S2724</f>
        <v>0.33463894502245017</v>
      </c>
      <c r="U2724">
        <v>6586</v>
      </c>
      <c r="V2724" t="s">
        <v>1799</v>
      </c>
    </row>
    <row r="2725" spans="1:22" x14ac:dyDescent="0.25">
      <c r="B2725">
        <v>28380</v>
      </c>
      <c r="C2725" t="s">
        <v>1799</v>
      </c>
      <c r="E2725">
        <v>40.46</v>
      </c>
      <c r="F2725">
        <v>0.28000000000000003</v>
      </c>
      <c r="G2725">
        <v>1240</v>
      </c>
      <c r="H2725" t="s">
        <v>21</v>
      </c>
      <c r="I2725" t="s">
        <v>22</v>
      </c>
      <c r="L2725">
        <v>70</v>
      </c>
      <c r="N2725">
        <v>31</v>
      </c>
      <c r="O2725" t="s">
        <v>1800</v>
      </c>
      <c r="P2725">
        <f t="shared" si="84"/>
        <v>40.46</v>
      </c>
      <c r="Q2725">
        <f t="shared" si="85"/>
        <v>40.46</v>
      </c>
      <c r="S2725">
        <f>IF(AND(M2725&lt;&gt;"",M2725&lt;&gt;18.5),5*LOG10(10^(Q2725/5+1)*W$1/(10^(M2725/5+1)))-5,Q2725)</f>
        <v>40.46</v>
      </c>
      <c r="T2725">
        <f>(F2725/E2725)*S2725</f>
        <v>0.28000000000000003</v>
      </c>
      <c r="U2725">
        <v>6586</v>
      </c>
      <c r="V2725" t="s">
        <v>1799</v>
      </c>
    </row>
    <row r="2726" spans="1:22" x14ac:dyDescent="0.25">
      <c r="B2726">
        <v>28423</v>
      </c>
      <c r="C2726" t="s">
        <v>1801</v>
      </c>
      <c r="E2726">
        <v>40.770000000000003</v>
      </c>
      <c r="F2726">
        <v>0.34</v>
      </c>
      <c r="G2726">
        <v>1180</v>
      </c>
      <c r="H2726" t="s">
        <v>21</v>
      </c>
      <c r="I2726" t="s">
        <v>12</v>
      </c>
      <c r="K2726">
        <v>0.210532</v>
      </c>
      <c r="L2726">
        <v>70</v>
      </c>
      <c r="N2726">
        <v>34</v>
      </c>
      <c r="O2726" t="s">
        <v>25</v>
      </c>
      <c r="P2726">
        <f t="shared" si="84"/>
        <v>40.355118628220978</v>
      </c>
      <c r="Q2726">
        <f t="shared" si="85"/>
        <v>40.355118628220978</v>
      </c>
      <c r="S2726">
        <f>IF(AND(M2726&lt;&gt;"",M2726&lt;&gt;18.5),5*LOG10(10^(Q2726/5+1)*W$1/(10^(M2726/5+1)))-5,Q2726)</f>
        <v>40.355118628220978</v>
      </c>
      <c r="T2726">
        <f>(F2726/E2726)*S2726</f>
        <v>0.33654011119929195</v>
      </c>
      <c r="U2726">
        <v>6605</v>
      </c>
      <c r="V2726" t="s">
        <v>1801</v>
      </c>
    </row>
    <row r="2727" spans="1:22" x14ac:dyDescent="0.25">
      <c r="B2727">
        <v>28424</v>
      </c>
      <c r="C2727" t="s">
        <v>1801</v>
      </c>
      <c r="E2727">
        <v>40.869999999999997</v>
      </c>
      <c r="F2727">
        <v>0.27</v>
      </c>
      <c r="G2727">
        <v>1240</v>
      </c>
      <c r="H2727" t="s">
        <v>21</v>
      </c>
      <c r="I2727" t="s">
        <v>12</v>
      </c>
      <c r="K2727">
        <v>0.210532</v>
      </c>
      <c r="L2727">
        <v>70</v>
      </c>
      <c r="N2727">
        <v>34</v>
      </c>
      <c r="O2727" t="s">
        <v>24</v>
      </c>
      <c r="P2727">
        <f t="shared" si="84"/>
        <v>40.455118628220973</v>
      </c>
      <c r="Q2727">
        <f t="shared" si="85"/>
        <v>40.455118628220973</v>
      </c>
      <c r="S2727">
        <f>IF(AND(M2727&lt;&gt;"",M2727&lt;&gt;18.5),5*LOG10(10^(Q2727/5+1)*W$1/(10^(M2727/5+1)))-5,Q2727)</f>
        <v>40.455118628220973</v>
      </c>
      <c r="T2727">
        <f>(F2727/E2727)*S2727</f>
        <v>0.26725916392512022</v>
      </c>
      <c r="U2727">
        <v>6605</v>
      </c>
      <c r="V2727" t="s">
        <v>1801</v>
      </c>
    </row>
    <row r="2728" spans="1:22" x14ac:dyDescent="0.25">
      <c r="B2728">
        <v>28425</v>
      </c>
      <c r="C2728" t="s">
        <v>1802</v>
      </c>
      <c r="E2728">
        <v>39.869999999999997</v>
      </c>
      <c r="F2728">
        <v>0.79</v>
      </c>
      <c r="G2728">
        <v>943</v>
      </c>
      <c r="H2728" t="s">
        <v>21</v>
      </c>
      <c r="I2728" t="s">
        <v>22</v>
      </c>
      <c r="L2728">
        <v>70</v>
      </c>
      <c r="N2728">
        <v>31</v>
      </c>
      <c r="O2728" t="s">
        <v>1803</v>
      </c>
      <c r="P2728">
        <f t="shared" si="84"/>
        <v>39.869999999999997</v>
      </c>
      <c r="Q2728">
        <f t="shared" si="85"/>
        <v>39.869999999999997</v>
      </c>
      <c r="S2728">
        <f>IF(AND(M2728&lt;&gt;"",M2728&lt;&gt;18.5),5*LOG10(10^(Q2728/5+1)*W$1/(10^(M2728/5+1)))-5,Q2728)</f>
        <v>39.869999999999997</v>
      </c>
      <c r="T2728">
        <f>(F2728/E2728)*S2728</f>
        <v>0.79</v>
      </c>
      <c r="U2728">
        <v>6606</v>
      </c>
      <c r="V2728" t="s">
        <v>1802</v>
      </c>
    </row>
    <row r="2729" spans="1:22" x14ac:dyDescent="0.25">
      <c r="B2729">
        <v>28442</v>
      </c>
      <c r="C2729" t="s">
        <v>1804</v>
      </c>
      <c r="E2729">
        <v>40.14</v>
      </c>
      <c r="F2729">
        <v>0.12</v>
      </c>
      <c r="G2729">
        <v>864</v>
      </c>
      <c r="H2729" t="s">
        <v>21</v>
      </c>
      <c r="I2729" t="s">
        <v>43</v>
      </c>
      <c r="K2729">
        <v>0.23499999999999999</v>
      </c>
      <c r="L2729">
        <v>70</v>
      </c>
      <c r="N2729">
        <v>34</v>
      </c>
      <c r="O2729" t="s">
        <v>27</v>
      </c>
      <c r="P2729">
        <f t="shared" si="84"/>
        <v>39.681665212021585</v>
      </c>
      <c r="Q2729">
        <f t="shared" si="85"/>
        <v>39.681665212021585</v>
      </c>
      <c r="S2729">
        <f>IF(AND(M2729&lt;&gt;"",M2729&lt;&gt;18.5),5*LOG10(10^(Q2729/5+1)*W$1/(10^(M2729/5+1)))-5,Q2729)</f>
        <v>39.681665212021585</v>
      </c>
      <c r="T2729">
        <f>(F2729/E2729)*S2729</f>
        <v>0.11862979136628275</v>
      </c>
      <c r="U2729">
        <v>6620</v>
      </c>
      <c r="V2729" t="s">
        <v>1805</v>
      </c>
    </row>
    <row r="2730" spans="1:22" x14ac:dyDescent="0.25">
      <c r="A2730" t="s">
        <v>51</v>
      </c>
      <c r="B2730">
        <v>28443</v>
      </c>
      <c r="C2730" t="s">
        <v>1806</v>
      </c>
      <c r="E2730">
        <v>40.22</v>
      </c>
      <c r="F2730">
        <v>0.15</v>
      </c>
      <c r="G2730">
        <v>898</v>
      </c>
      <c r="H2730" t="s">
        <v>21</v>
      </c>
      <c r="I2730" t="s">
        <v>64</v>
      </c>
      <c r="K2730">
        <v>0.23477300000000001</v>
      </c>
      <c r="L2730">
        <v>70</v>
      </c>
      <c r="N2730">
        <v>38</v>
      </c>
      <c r="O2730" t="s">
        <v>27</v>
      </c>
      <c r="P2730">
        <f t="shared" si="84"/>
        <v>39.762064377643966</v>
      </c>
      <c r="Q2730">
        <f t="shared" si="85"/>
        <v>39.762064377643966</v>
      </c>
      <c r="S2730">
        <f>IF(AND(M2730&lt;&gt;"",M2730&lt;&gt;18.5),5*LOG10(10^(Q2730/5+1)*W$1/(10^(M2730/5+1)))-5,Q2730)</f>
        <v>39.762064377643966</v>
      </c>
      <c r="T2730">
        <f>(F2730/E2730)*S2730</f>
        <v>0.14829213467544988</v>
      </c>
      <c r="U2730">
        <v>6620</v>
      </c>
      <c r="V2730" t="s">
        <v>1805</v>
      </c>
    </row>
    <row r="2731" spans="1:22" x14ac:dyDescent="0.25">
      <c r="B2731">
        <v>28444</v>
      </c>
      <c r="C2731" t="s">
        <v>1804</v>
      </c>
      <c r="E2731">
        <v>40.25</v>
      </c>
      <c r="F2731">
        <v>0.22</v>
      </c>
      <c r="G2731">
        <v>910</v>
      </c>
      <c r="H2731" t="s">
        <v>21</v>
      </c>
      <c r="I2731" t="s">
        <v>12</v>
      </c>
      <c r="K2731">
        <v>0.23499999999999999</v>
      </c>
      <c r="L2731">
        <v>70</v>
      </c>
      <c r="N2731">
        <v>34</v>
      </c>
      <c r="O2731" t="s">
        <v>1807</v>
      </c>
      <c r="P2731">
        <f t="shared" si="84"/>
        <v>39.791665212021584</v>
      </c>
      <c r="Q2731">
        <f t="shared" si="85"/>
        <v>39.791665212021584</v>
      </c>
      <c r="S2731">
        <f>IF(AND(M2731&lt;&gt;"",M2731&lt;&gt;18.5),5*LOG10(10^(Q2731/5+1)*W$1/(10^(M2731/5+1)))-5,Q2731)</f>
        <v>39.791665212021584</v>
      </c>
      <c r="T2731">
        <f>(F2731/E2731)*S2731</f>
        <v>0.21749481606570803</v>
      </c>
      <c r="U2731">
        <v>6620</v>
      </c>
      <c r="V2731" t="s">
        <v>1805</v>
      </c>
    </row>
    <row r="2732" spans="1:22" x14ac:dyDescent="0.25">
      <c r="B2732">
        <v>28445</v>
      </c>
      <c r="C2732" t="s">
        <v>1804</v>
      </c>
      <c r="E2732">
        <v>40.53</v>
      </c>
      <c r="F2732">
        <v>0.15</v>
      </c>
      <c r="G2732">
        <v>1030</v>
      </c>
      <c r="H2732" t="s">
        <v>21</v>
      </c>
      <c r="I2732" t="s">
        <v>12</v>
      </c>
      <c r="K2732">
        <v>0.23499999999999999</v>
      </c>
      <c r="L2732">
        <v>70</v>
      </c>
      <c r="N2732">
        <v>34</v>
      </c>
      <c r="O2732" t="s">
        <v>1808</v>
      </c>
      <c r="P2732">
        <f t="shared" si="84"/>
        <v>40.071665212021585</v>
      </c>
      <c r="Q2732">
        <f t="shared" si="85"/>
        <v>40.071665212021585</v>
      </c>
      <c r="S2732">
        <f>IF(AND(M2732&lt;&gt;"",M2732&lt;&gt;18.5),5*LOG10(10^(Q2732/5+1)*W$1/(10^(M2732/5+1)))-5,Q2732)</f>
        <v>40.071665212021585</v>
      </c>
      <c r="T2732">
        <f>(F2732/E2732)*S2732</f>
        <v>0.14830372025174532</v>
      </c>
      <c r="U2732">
        <v>6620</v>
      </c>
      <c r="V2732" t="s">
        <v>1805</v>
      </c>
    </row>
    <row r="2733" spans="1:22" x14ac:dyDescent="0.25">
      <c r="B2733">
        <v>28449</v>
      </c>
      <c r="C2733" t="s">
        <v>1809</v>
      </c>
      <c r="E2733">
        <v>39.369999999999997</v>
      </c>
      <c r="F2733">
        <v>0.62</v>
      </c>
      <c r="G2733">
        <v>748</v>
      </c>
      <c r="H2733" t="s">
        <v>21</v>
      </c>
      <c r="I2733" t="s">
        <v>22</v>
      </c>
      <c r="L2733">
        <v>70</v>
      </c>
      <c r="N2733">
        <v>31</v>
      </c>
      <c r="O2733" t="s">
        <v>1810</v>
      </c>
      <c r="P2733">
        <f t="shared" si="84"/>
        <v>39.369999999999997</v>
      </c>
      <c r="Q2733">
        <f t="shared" si="85"/>
        <v>39.369999999999997</v>
      </c>
      <c r="S2733">
        <f>IF(AND(M2733&lt;&gt;"",M2733&lt;&gt;18.5),5*LOG10(10^(Q2733/5+1)*W$1/(10^(M2733/5+1)))-5,Q2733)</f>
        <v>39.369999999999997</v>
      </c>
      <c r="T2733">
        <f>(F2733/E2733)*S2733</f>
        <v>0.62</v>
      </c>
      <c r="U2733">
        <v>6624</v>
      </c>
      <c r="V2733" t="s">
        <v>1809</v>
      </c>
    </row>
    <row r="2734" spans="1:22" x14ac:dyDescent="0.25">
      <c r="B2734">
        <v>28450</v>
      </c>
      <c r="C2734" t="s">
        <v>1809</v>
      </c>
      <c r="E2734">
        <v>40.119999999999997</v>
      </c>
      <c r="F2734">
        <v>0.13</v>
      </c>
      <c r="G2734">
        <v>1060</v>
      </c>
      <c r="H2734" t="s">
        <v>21</v>
      </c>
      <c r="I2734" t="s">
        <v>36</v>
      </c>
      <c r="L2734">
        <v>70</v>
      </c>
      <c r="N2734">
        <v>36</v>
      </c>
      <c r="O2734" t="s">
        <v>37</v>
      </c>
      <c r="P2734">
        <f t="shared" si="84"/>
        <v>40.119999999999997</v>
      </c>
      <c r="Q2734">
        <f t="shared" si="85"/>
        <v>40.119999999999997</v>
      </c>
      <c r="S2734">
        <f>IF(AND(M2734&lt;&gt;"",M2734&lt;&gt;18.5),5*LOG10(10^(Q2734/5+1)*W$1/(10^(M2734/5+1)))-5,Q2734)</f>
        <v>40.119999999999997</v>
      </c>
      <c r="T2734">
        <f>(F2734/E2734)*S2734</f>
        <v>0.13</v>
      </c>
      <c r="U2734">
        <v>6624</v>
      </c>
      <c r="V2734" t="s">
        <v>1809</v>
      </c>
    </row>
    <row r="2735" spans="1:22" x14ac:dyDescent="0.25">
      <c r="B2735">
        <v>28451</v>
      </c>
      <c r="C2735" t="s">
        <v>1809</v>
      </c>
      <c r="E2735">
        <v>40.82</v>
      </c>
      <c r="F2735">
        <v>0.22</v>
      </c>
      <c r="G2735">
        <v>1140</v>
      </c>
      <c r="H2735" t="s">
        <v>21</v>
      </c>
      <c r="I2735" t="s">
        <v>12</v>
      </c>
      <c r="K2735">
        <v>0.28165800000000002</v>
      </c>
      <c r="L2735">
        <v>70</v>
      </c>
      <c r="N2735">
        <v>34</v>
      </c>
      <c r="O2735" t="s">
        <v>24</v>
      </c>
      <c r="P2735">
        <f t="shared" si="84"/>
        <v>40.281139236519266</v>
      </c>
      <c r="Q2735">
        <f t="shared" si="85"/>
        <v>40.281139236519266</v>
      </c>
      <c r="S2735">
        <f>IF(AND(M2735&lt;&gt;"",M2735&lt;&gt;18.5),5*LOG10(10^(Q2735/5+1)*W$1/(10^(M2735/5+1)))-5,Q2735)</f>
        <v>40.281139236519266</v>
      </c>
      <c r="T2735">
        <f>(F2735/E2735)*S2735</f>
        <v>0.21709580186267122</v>
      </c>
      <c r="U2735">
        <v>6624</v>
      </c>
      <c r="V2735" t="s">
        <v>1809</v>
      </c>
    </row>
    <row r="2736" spans="1:22" x14ac:dyDescent="0.25">
      <c r="B2736">
        <v>28452</v>
      </c>
      <c r="C2736" t="s">
        <v>1809</v>
      </c>
      <c r="E2736">
        <v>40.98</v>
      </c>
      <c r="F2736">
        <v>0.16</v>
      </c>
      <c r="G2736">
        <v>1220</v>
      </c>
      <c r="H2736" t="s">
        <v>21</v>
      </c>
      <c r="I2736" t="s">
        <v>12</v>
      </c>
      <c r="K2736">
        <v>0.28165800000000002</v>
      </c>
      <c r="L2736">
        <v>70</v>
      </c>
      <c r="N2736">
        <v>34</v>
      </c>
      <c r="O2736" t="s">
        <v>25</v>
      </c>
      <c r="P2736">
        <f t="shared" si="84"/>
        <v>40.44113923651927</v>
      </c>
      <c r="Q2736">
        <f t="shared" si="85"/>
        <v>40.44113923651927</v>
      </c>
      <c r="S2736">
        <f>IF(AND(M2736&lt;&gt;"",M2736&lt;&gt;18.5),5*LOG10(10^(Q2736/5+1)*W$1/(10^(M2736/5+1)))-5,Q2736)</f>
        <v>40.44113923651927</v>
      </c>
      <c r="T2736">
        <f>(F2736/E2736)*S2736</f>
        <v>0.15789610243638566</v>
      </c>
      <c r="U2736">
        <v>6624</v>
      </c>
      <c r="V2736" t="s">
        <v>1809</v>
      </c>
    </row>
    <row r="2737" spans="2:22" x14ac:dyDescent="0.25">
      <c r="B2737">
        <v>28453</v>
      </c>
      <c r="C2737" t="s">
        <v>1809</v>
      </c>
      <c r="E2737">
        <v>40.729999999999997</v>
      </c>
      <c r="F2737">
        <v>0.12</v>
      </c>
      <c r="G2737">
        <v>1400</v>
      </c>
      <c r="H2737" t="s">
        <v>21</v>
      </c>
      <c r="I2737" t="s">
        <v>26</v>
      </c>
      <c r="L2737">
        <v>70</v>
      </c>
      <c r="N2737">
        <v>33</v>
      </c>
      <c r="O2737" t="s">
        <v>27</v>
      </c>
      <c r="P2737">
        <f t="shared" si="84"/>
        <v>40.729999999999997</v>
      </c>
      <c r="Q2737">
        <f t="shared" si="85"/>
        <v>40.729999999999997</v>
      </c>
      <c r="S2737">
        <f>IF(AND(M2737&lt;&gt;"",M2737&lt;&gt;18.5),5*LOG10(10^(Q2737/5+1)*W$1/(10^(M2737/5+1)))-5,Q2737)</f>
        <v>40.729999999999997</v>
      </c>
      <c r="T2737">
        <f>(F2737/E2737)*S2737</f>
        <v>0.12</v>
      </c>
      <c r="U2737">
        <v>6624</v>
      </c>
      <c r="V2737" t="s">
        <v>1809</v>
      </c>
    </row>
    <row r="2738" spans="2:22" x14ac:dyDescent="0.25">
      <c r="B2738">
        <v>28454</v>
      </c>
      <c r="C2738" t="s">
        <v>1809</v>
      </c>
      <c r="E2738">
        <v>40.75</v>
      </c>
      <c r="F2738">
        <v>0.12</v>
      </c>
      <c r="G2738">
        <v>1410</v>
      </c>
      <c r="H2738" t="s">
        <v>21</v>
      </c>
      <c r="I2738" t="s">
        <v>26</v>
      </c>
      <c r="L2738">
        <v>70</v>
      </c>
      <c r="N2738">
        <v>33</v>
      </c>
      <c r="O2738" t="s">
        <v>28</v>
      </c>
      <c r="P2738">
        <f t="shared" si="84"/>
        <v>40.75</v>
      </c>
      <c r="Q2738">
        <f t="shared" si="85"/>
        <v>40.75</v>
      </c>
      <c r="S2738">
        <f>IF(AND(M2738&lt;&gt;"",M2738&lt;&gt;18.5),5*LOG10(10^(Q2738/5+1)*W$1/(10^(M2738/5+1)))-5,Q2738)</f>
        <v>40.75</v>
      </c>
      <c r="T2738">
        <f>(F2738/E2738)*S2738</f>
        <v>0.12</v>
      </c>
      <c r="U2738">
        <v>6624</v>
      </c>
      <c r="V2738" t="s">
        <v>1809</v>
      </c>
    </row>
    <row r="2739" spans="2:22" x14ac:dyDescent="0.25">
      <c r="B2739">
        <v>28455</v>
      </c>
      <c r="C2739" t="s">
        <v>1811</v>
      </c>
      <c r="E2739">
        <v>40.96</v>
      </c>
      <c r="F2739">
        <v>0.38</v>
      </c>
      <c r="G2739">
        <v>1210</v>
      </c>
      <c r="H2739" t="s">
        <v>21</v>
      </c>
      <c r="I2739" t="s">
        <v>12</v>
      </c>
      <c r="K2739">
        <v>0.29002800000000001</v>
      </c>
      <c r="L2739">
        <v>70</v>
      </c>
      <c r="N2739">
        <v>34</v>
      </c>
      <c r="O2739" t="s">
        <v>24</v>
      </c>
      <c r="P2739">
        <f t="shared" si="84"/>
        <v>40.407004316280805</v>
      </c>
      <c r="Q2739">
        <f t="shared" si="85"/>
        <v>40.407004316280805</v>
      </c>
      <c r="S2739">
        <f>IF(AND(M2739&lt;&gt;"",M2739&lt;&gt;18.5),5*LOG10(10^(Q2739/5+1)*W$1/(10^(M2739/5+1)))-5,Q2739)</f>
        <v>40.407004316280805</v>
      </c>
      <c r="T2739">
        <f>(F2739/E2739)*S2739</f>
        <v>0.37486966894987073</v>
      </c>
      <c r="U2739">
        <v>6625</v>
      </c>
      <c r="V2739" t="s">
        <v>1811</v>
      </c>
    </row>
    <row r="2740" spans="2:22" x14ac:dyDescent="0.25">
      <c r="B2740">
        <v>28456</v>
      </c>
      <c r="C2740" t="s">
        <v>1811</v>
      </c>
      <c r="E2740">
        <v>41.52</v>
      </c>
      <c r="F2740">
        <v>0.27</v>
      </c>
      <c r="G2740">
        <v>1560</v>
      </c>
      <c r="H2740" t="s">
        <v>21</v>
      </c>
      <c r="I2740" t="s">
        <v>12</v>
      </c>
      <c r="K2740">
        <v>0.29002800000000001</v>
      </c>
      <c r="L2740">
        <v>70</v>
      </c>
      <c r="N2740">
        <v>34</v>
      </c>
      <c r="O2740" t="s">
        <v>25</v>
      </c>
      <c r="P2740">
        <f t="shared" si="84"/>
        <v>40.9670043162808</v>
      </c>
      <c r="Q2740">
        <f t="shared" si="85"/>
        <v>40.9670043162808</v>
      </c>
      <c r="S2740">
        <f>IF(AND(M2740&lt;&gt;"",M2740&lt;&gt;18.5),5*LOG10(10^(Q2740/5+1)*W$1/(10^(M2740/5+1)))-5,Q2740)</f>
        <v>40.9670043162808</v>
      </c>
      <c r="T2740">
        <f>(F2740/E2740)*S2740</f>
        <v>0.26640392980240407</v>
      </c>
      <c r="U2740">
        <v>6625</v>
      </c>
      <c r="V2740" t="s">
        <v>1811</v>
      </c>
    </row>
    <row r="2741" spans="2:22" x14ac:dyDescent="0.25">
      <c r="B2741">
        <v>28467</v>
      </c>
      <c r="C2741" t="s">
        <v>1812</v>
      </c>
      <c r="E2741">
        <v>39.69</v>
      </c>
      <c r="F2741">
        <v>0.11</v>
      </c>
      <c r="G2741">
        <v>724</v>
      </c>
      <c r="H2741" t="s">
        <v>21</v>
      </c>
      <c r="I2741" t="s">
        <v>43</v>
      </c>
      <c r="K2741">
        <v>0.19686000000000001</v>
      </c>
      <c r="L2741">
        <v>70</v>
      </c>
      <c r="N2741">
        <v>34</v>
      </c>
      <c r="O2741" t="s">
        <v>27</v>
      </c>
      <c r="P2741">
        <f t="shared" si="84"/>
        <v>39.299783236202579</v>
      </c>
      <c r="Q2741">
        <f t="shared" si="85"/>
        <v>39.299783236202579</v>
      </c>
      <c r="S2741">
        <f>IF(AND(M2741&lt;&gt;"",M2741&lt;&gt;18.5),5*LOG10(10^(Q2741/5+1)*W$1/(10^(M2741/5+1)))-5,Q2741)</f>
        <v>39.299783236202579</v>
      </c>
      <c r="T2741">
        <f>(F2741/E2741)*S2741</f>
        <v>0.10891852244853323</v>
      </c>
      <c r="U2741">
        <v>6630</v>
      </c>
      <c r="V2741" t="s">
        <v>1813</v>
      </c>
    </row>
    <row r="2742" spans="2:22" x14ac:dyDescent="0.25">
      <c r="B2742">
        <v>28468</v>
      </c>
      <c r="C2742" t="s">
        <v>1812</v>
      </c>
      <c r="E2742">
        <v>39.869999999999997</v>
      </c>
      <c r="F2742">
        <v>0.12</v>
      </c>
      <c r="G2742">
        <v>787</v>
      </c>
      <c r="H2742" t="s">
        <v>21</v>
      </c>
      <c r="I2742" t="s">
        <v>64</v>
      </c>
      <c r="K2742">
        <v>0.19675999999999999</v>
      </c>
      <c r="L2742">
        <v>70</v>
      </c>
      <c r="N2742">
        <v>38</v>
      </c>
      <c r="O2742" t="s">
        <v>27</v>
      </c>
      <c r="P2742">
        <f t="shared" si="84"/>
        <v>39.479964674560449</v>
      </c>
      <c r="Q2742">
        <f t="shared" si="85"/>
        <v>39.479964674560449</v>
      </c>
      <c r="S2742">
        <f>IF(AND(M2742&lt;&gt;"",M2742&lt;&gt;18.5),5*LOG10(10^(Q2742/5+1)*W$1/(10^(M2742/5+1)))-5,Q2742)</f>
        <v>39.479964674560449</v>
      </c>
      <c r="T2742">
        <f>(F2742/E2742)*S2742</f>
        <v>0.11882607877971542</v>
      </c>
      <c r="U2742">
        <v>6630</v>
      </c>
      <c r="V2742" t="s">
        <v>1813</v>
      </c>
    </row>
    <row r="2743" spans="2:22" x14ac:dyDescent="0.25">
      <c r="B2743">
        <v>28469</v>
      </c>
      <c r="C2743" t="s">
        <v>1812</v>
      </c>
      <c r="E2743">
        <v>39.53</v>
      </c>
      <c r="F2743">
        <v>0.09</v>
      </c>
      <c r="G2743">
        <v>804</v>
      </c>
      <c r="H2743" t="s">
        <v>21</v>
      </c>
      <c r="I2743" t="s">
        <v>123</v>
      </c>
      <c r="L2743">
        <v>70</v>
      </c>
      <c r="N2743">
        <v>31</v>
      </c>
      <c r="O2743" t="s">
        <v>1815</v>
      </c>
      <c r="P2743">
        <f t="shared" si="84"/>
        <v>39.53</v>
      </c>
      <c r="Q2743">
        <f t="shared" si="85"/>
        <v>39.53</v>
      </c>
      <c r="S2743">
        <f>IF(AND(M2743&lt;&gt;"",M2743&lt;&gt;18.5),5*LOG10(10^(Q2743/5+1)*W$1/(10^(M2743/5+1)))-5,Q2743)</f>
        <v>39.53</v>
      </c>
      <c r="T2743">
        <f>(F2743/E2743)*S2743</f>
        <v>9.0000000000000011E-2</v>
      </c>
      <c r="U2743">
        <v>6630</v>
      </c>
      <c r="V2743" t="s">
        <v>1814</v>
      </c>
    </row>
    <row r="2744" spans="2:22" x14ac:dyDescent="0.25">
      <c r="B2744">
        <v>28470</v>
      </c>
      <c r="C2744" t="s">
        <v>1812</v>
      </c>
      <c r="E2744">
        <v>39.549999999999997</v>
      </c>
      <c r="F2744">
        <v>0.08</v>
      </c>
      <c r="G2744">
        <v>812</v>
      </c>
      <c r="H2744" t="s">
        <v>21</v>
      </c>
      <c r="I2744" t="s">
        <v>36</v>
      </c>
      <c r="L2744">
        <v>70</v>
      </c>
      <c r="N2744">
        <v>36</v>
      </c>
      <c r="O2744" t="s">
        <v>1816</v>
      </c>
      <c r="P2744">
        <f t="shared" si="84"/>
        <v>39.549999999999997</v>
      </c>
      <c r="Q2744">
        <f t="shared" si="85"/>
        <v>39.549999999999997</v>
      </c>
      <c r="S2744">
        <f>IF(AND(M2744&lt;&gt;"",M2744&lt;&gt;18.5),5*LOG10(10^(Q2744/5+1)*W$1/(10^(M2744/5+1)))-5,Q2744)</f>
        <v>39.549999999999997</v>
      </c>
      <c r="T2744">
        <f>(F2744/E2744)*S2744</f>
        <v>0.08</v>
      </c>
      <c r="U2744">
        <v>6630</v>
      </c>
      <c r="V2744" t="s">
        <v>1814</v>
      </c>
    </row>
    <row r="2745" spans="2:22" x14ac:dyDescent="0.25">
      <c r="B2745">
        <v>28471</v>
      </c>
      <c r="C2745" t="s">
        <v>1812</v>
      </c>
      <c r="E2745">
        <v>40.03</v>
      </c>
      <c r="F2745">
        <v>7.0000000000000007E-2</v>
      </c>
      <c r="G2745">
        <v>846</v>
      </c>
      <c r="H2745" t="s">
        <v>21</v>
      </c>
      <c r="I2745" t="s">
        <v>12</v>
      </c>
      <c r="K2745">
        <v>0.19686000000000001</v>
      </c>
      <c r="L2745">
        <v>70</v>
      </c>
      <c r="N2745">
        <v>34</v>
      </c>
      <c r="O2745" t="s">
        <v>1817</v>
      </c>
      <c r="P2745">
        <f t="shared" si="84"/>
        <v>39.639783236202589</v>
      </c>
      <c r="Q2745">
        <f t="shared" si="85"/>
        <v>39.639783236202589</v>
      </c>
      <c r="S2745">
        <f>IF(AND(M2745&lt;&gt;"",M2745&lt;&gt;18.5),5*LOG10(10^(Q2745/5+1)*W$1/(10^(M2745/5+1)))-5,Q2745)</f>
        <v>39.639783236202589</v>
      </c>
      <c r="T2745">
        <f>(F2745/E2745)*S2745</f>
        <v>6.9317632439025265E-2</v>
      </c>
      <c r="U2745">
        <v>6630</v>
      </c>
      <c r="V2745" t="s">
        <v>1813</v>
      </c>
    </row>
    <row r="2746" spans="2:22" x14ac:dyDescent="0.25">
      <c r="B2746">
        <v>28472</v>
      </c>
      <c r="C2746" t="s">
        <v>1812</v>
      </c>
      <c r="E2746">
        <v>40.08</v>
      </c>
      <c r="F2746">
        <v>0.19</v>
      </c>
      <c r="G2746">
        <v>868</v>
      </c>
      <c r="H2746" t="s">
        <v>21</v>
      </c>
      <c r="I2746" t="s">
        <v>12</v>
      </c>
      <c r="K2746">
        <v>0.19686000000000001</v>
      </c>
      <c r="L2746">
        <v>70</v>
      </c>
      <c r="N2746">
        <v>34</v>
      </c>
      <c r="O2746" t="s">
        <v>1818</v>
      </c>
      <c r="P2746">
        <f t="shared" si="84"/>
        <v>39.689783236202587</v>
      </c>
      <c r="Q2746">
        <f t="shared" si="85"/>
        <v>39.689783236202587</v>
      </c>
      <c r="S2746">
        <f>IF(AND(M2746&lt;&gt;"",M2746&lt;&gt;18.5),5*LOG10(10^(Q2746/5+1)*W$1/(10^(M2746/5+1)))-5,Q2746)</f>
        <v>39.689783236202587</v>
      </c>
      <c r="T2746">
        <f>(F2746/E2746)*S2746</f>
        <v>0.18815017003189852</v>
      </c>
      <c r="U2746">
        <v>6630</v>
      </c>
      <c r="V2746" t="s">
        <v>1813</v>
      </c>
    </row>
    <row r="2747" spans="2:22" x14ac:dyDescent="0.25">
      <c r="B2747">
        <v>28490</v>
      </c>
      <c r="C2747" t="s">
        <v>1819</v>
      </c>
      <c r="E2747">
        <v>37.5</v>
      </c>
      <c r="F2747">
        <v>0.19</v>
      </c>
      <c r="G2747">
        <v>291</v>
      </c>
      <c r="H2747" t="s">
        <v>21</v>
      </c>
      <c r="I2747" t="s">
        <v>62</v>
      </c>
      <c r="K2747">
        <v>8.7999999999999995E-2</v>
      </c>
      <c r="L2747">
        <v>74.2</v>
      </c>
      <c r="N2747">
        <v>30</v>
      </c>
      <c r="O2747" t="s">
        <v>27</v>
      </c>
      <c r="P2747">
        <f t="shared" si="84"/>
        <v>37.31685552318919</v>
      </c>
      <c r="Q2747">
        <f t="shared" si="85"/>
        <v>37.443384849513052</v>
      </c>
      <c r="S2747">
        <f>IF(AND(M2747&lt;&gt;"",M2747&lt;&gt;18.5),5*LOG10(10^(Q2747/5+1)*W$1/(10^(M2747/5+1)))-5,Q2747)</f>
        <v>37.443384849513052</v>
      </c>
      <c r="T2747">
        <f>(F2747/E2747)*S2747</f>
        <v>0.18971314990419946</v>
      </c>
      <c r="U2747">
        <v>6639</v>
      </c>
      <c r="V2747" t="s">
        <v>1820</v>
      </c>
    </row>
    <row r="2748" spans="2:22" x14ac:dyDescent="0.25">
      <c r="B2748">
        <v>28491</v>
      </c>
      <c r="C2748" t="s">
        <v>1819</v>
      </c>
      <c r="E2748">
        <v>37.54</v>
      </c>
      <c r="F2748">
        <v>0.22</v>
      </c>
      <c r="G2748">
        <v>295</v>
      </c>
      <c r="H2748" t="s">
        <v>21</v>
      </c>
      <c r="I2748" t="s">
        <v>87</v>
      </c>
      <c r="K2748">
        <v>8.7999999999999995E-2</v>
      </c>
      <c r="L2748">
        <v>65</v>
      </c>
      <c r="N2748">
        <v>29</v>
      </c>
      <c r="O2748" t="s">
        <v>89</v>
      </c>
      <c r="P2748">
        <f t="shared" si="84"/>
        <v>37.356855523189196</v>
      </c>
      <c r="Q2748">
        <f t="shared" si="85"/>
        <v>37.195932106332194</v>
      </c>
      <c r="S2748">
        <f>IF(AND(M2748&lt;&gt;"",M2748&lt;&gt;18.5),5*LOG10(10^(Q2748/5+1)*W$1/(10^(M2748/5+1)))-5,Q2748)</f>
        <v>37.195932106332194</v>
      </c>
      <c r="T2748">
        <f>(F2748/E2748)*S2748</f>
        <v>0.21798361916337461</v>
      </c>
      <c r="U2748">
        <v>6639</v>
      </c>
      <c r="V2748" t="s">
        <v>1820</v>
      </c>
    </row>
    <row r="2749" spans="2:22" x14ac:dyDescent="0.25">
      <c r="B2749">
        <v>28492</v>
      </c>
      <c r="C2749" t="s">
        <v>1819</v>
      </c>
      <c r="E2749">
        <v>37.75</v>
      </c>
      <c r="F2749">
        <v>0.26</v>
      </c>
      <c r="G2749">
        <v>326</v>
      </c>
      <c r="H2749" t="s">
        <v>21</v>
      </c>
      <c r="I2749" t="s">
        <v>87</v>
      </c>
      <c r="K2749">
        <v>8.7999999999999995E-2</v>
      </c>
      <c r="L2749">
        <v>65</v>
      </c>
      <c r="N2749">
        <v>29</v>
      </c>
      <c r="O2749" t="s">
        <v>90</v>
      </c>
      <c r="P2749">
        <f t="shared" si="84"/>
        <v>37.566855523189204</v>
      </c>
      <c r="Q2749">
        <f t="shared" si="85"/>
        <v>37.405932106332209</v>
      </c>
      <c r="S2749">
        <f>IF(AND(M2749&lt;&gt;"",M2749&lt;&gt;18.5),5*LOG10(10^(Q2749/5+1)*W$1/(10^(M2749/5+1)))-5,Q2749)</f>
        <v>37.405932106332209</v>
      </c>
      <c r="T2749">
        <f>(F2749/E2749)*S2749</f>
        <v>0.25763026086480462</v>
      </c>
      <c r="U2749">
        <v>6639</v>
      </c>
      <c r="V2749" t="s">
        <v>1820</v>
      </c>
    </row>
    <row r="2750" spans="2:22" x14ac:dyDescent="0.25">
      <c r="B2750">
        <v>28493</v>
      </c>
      <c r="C2750" t="s">
        <v>1819</v>
      </c>
      <c r="E2750">
        <v>37.76</v>
      </c>
      <c r="F2750">
        <v>0.21</v>
      </c>
      <c r="G2750">
        <v>328</v>
      </c>
      <c r="H2750" t="s">
        <v>21</v>
      </c>
      <c r="I2750" t="s">
        <v>658</v>
      </c>
      <c r="K2750">
        <v>8.7999999999999995E-2</v>
      </c>
      <c r="L2750">
        <v>65</v>
      </c>
      <c r="N2750">
        <v>27</v>
      </c>
      <c r="O2750" t="s">
        <v>137</v>
      </c>
      <c r="P2750">
        <f t="shared" si="84"/>
        <v>37.576855523189195</v>
      </c>
      <c r="Q2750">
        <f t="shared" si="85"/>
        <v>37.4159321063322</v>
      </c>
      <c r="S2750">
        <f>IF(AND(M2750&lt;&gt;"",M2750&lt;&gt;18.5),5*LOG10(10^(Q2750/5+1)*W$1/(10^(M2750/5+1)))-5,Q2750)</f>
        <v>37.4159321063322</v>
      </c>
      <c r="T2750">
        <f>(F2750/E2750)*S2750</f>
        <v>0.20808648682017378</v>
      </c>
      <c r="U2750">
        <v>6639</v>
      </c>
      <c r="V2750" t="s">
        <v>1820</v>
      </c>
    </row>
    <row r="2751" spans="2:22" x14ac:dyDescent="0.25">
      <c r="B2751">
        <v>28494</v>
      </c>
      <c r="C2751" t="s">
        <v>1819</v>
      </c>
      <c r="E2751">
        <v>37.979999999999997</v>
      </c>
      <c r="F2751">
        <v>0.19</v>
      </c>
      <c r="G2751">
        <v>333</v>
      </c>
      <c r="H2751" t="s">
        <v>21</v>
      </c>
      <c r="I2751" t="s">
        <v>180</v>
      </c>
      <c r="K2751">
        <v>8.7999999999999995E-2</v>
      </c>
      <c r="L2751">
        <v>65</v>
      </c>
      <c r="N2751">
        <v>27</v>
      </c>
      <c r="O2751" t="s">
        <v>137</v>
      </c>
      <c r="P2751">
        <f t="shared" si="84"/>
        <v>37.796855523189194</v>
      </c>
      <c r="Q2751">
        <f t="shared" si="85"/>
        <v>37.635932106332184</v>
      </c>
      <c r="S2751">
        <f>IF(AND(M2751&lt;&gt;"",M2751&lt;&gt;18.5),5*LOG10(10^(Q2751/5+1)*W$1/(10^(M2751/5+1)))-5,Q2751)</f>
        <v>37.635932106332184</v>
      </c>
      <c r="T2751">
        <f>(F2751/E2751)*S2751</f>
        <v>0.18827875461303623</v>
      </c>
      <c r="U2751">
        <v>6639</v>
      </c>
      <c r="V2751" t="s">
        <v>1820</v>
      </c>
    </row>
    <row r="2752" spans="2:22" x14ac:dyDescent="0.25">
      <c r="B2752">
        <v>28495</v>
      </c>
      <c r="C2752" t="s">
        <v>1819</v>
      </c>
      <c r="E2752">
        <v>37.82</v>
      </c>
      <c r="F2752">
        <v>0.16</v>
      </c>
      <c r="G2752">
        <v>337</v>
      </c>
      <c r="H2752" t="s">
        <v>21</v>
      </c>
      <c r="I2752" t="s">
        <v>182</v>
      </c>
      <c r="K2752">
        <v>8.7999999999999995E-2</v>
      </c>
      <c r="L2752">
        <v>72</v>
      </c>
      <c r="N2752">
        <v>26</v>
      </c>
      <c r="P2752">
        <f t="shared" si="84"/>
        <v>37.636855523189197</v>
      </c>
      <c r="Q2752">
        <f t="shared" si="85"/>
        <v>37.698027805274272</v>
      </c>
      <c r="S2752">
        <f>IF(AND(M2752&lt;&gt;"",M2752&lt;&gt;18.5),5*LOG10(10^(Q2752/5+1)*W$1/(10^(M2752/5+1)))-5,Q2752)</f>
        <v>37.698027805274272</v>
      </c>
      <c r="T2752">
        <f>(F2752/E2752)*S2752</f>
        <v>0.15948398859978538</v>
      </c>
      <c r="U2752">
        <v>6639</v>
      </c>
      <c r="V2752" t="s">
        <v>1820</v>
      </c>
    </row>
    <row r="2753" spans="2:22" x14ac:dyDescent="0.25">
      <c r="B2753">
        <v>28496</v>
      </c>
      <c r="C2753" t="s">
        <v>1819</v>
      </c>
      <c r="E2753">
        <v>37.86</v>
      </c>
      <c r="F2753">
        <v>0.39</v>
      </c>
      <c r="G2753">
        <v>343</v>
      </c>
      <c r="H2753" t="s">
        <v>21</v>
      </c>
      <c r="I2753" t="s">
        <v>656</v>
      </c>
      <c r="K2753">
        <v>8.7999999999999995E-2</v>
      </c>
      <c r="L2753">
        <v>72</v>
      </c>
      <c r="N2753">
        <v>26</v>
      </c>
      <c r="P2753">
        <f t="shared" si="84"/>
        <v>37.676855523189197</v>
      </c>
      <c r="Q2753">
        <f t="shared" si="85"/>
        <v>37.738027805274257</v>
      </c>
      <c r="S2753">
        <f>IF(AND(M2753&lt;&gt;"",M2753&lt;&gt;18.5),5*LOG10(10^(Q2753/5+1)*W$1/(10^(M2753/5+1)))-5,Q2753)</f>
        <v>37.738027805274257</v>
      </c>
      <c r="T2753">
        <f>(F2753/E2753)*S2753</f>
        <v>0.38874355108444164</v>
      </c>
      <c r="U2753">
        <v>6639</v>
      </c>
      <c r="V2753" t="s">
        <v>1820</v>
      </c>
    </row>
    <row r="2754" spans="2:22" x14ac:dyDescent="0.25">
      <c r="B2754">
        <v>28497</v>
      </c>
      <c r="C2754" t="s">
        <v>1819</v>
      </c>
      <c r="E2754">
        <v>38.07</v>
      </c>
      <c r="F2754">
        <v>0.28000000000000003</v>
      </c>
      <c r="G2754">
        <v>378</v>
      </c>
      <c r="H2754" t="s">
        <v>21</v>
      </c>
      <c r="I2754" t="s">
        <v>183</v>
      </c>
      <c r="K2754">
        <v>8.7999999999999995E-2</v>
      </c>
      <c r="L2754">
        <v>65</v>
      </c>
      <c r="N2754">
        <v>24</v>
      </c>
      <c r="P2754">
        <f t="shared" ref="P2754:P2817" si="86">IF((K2754&lt;&gt;""),5*LOG10(10^(E2754/5+1)/(K2754+1))-5,E2754)</f>
        <v>37.886855523189197</v>
      </c>
      <c r="Q2754">
        <f t="shared" ref="Q2754:Q2817" si="87">IF(AND(L2754&lt;&gt;"",L2754&lt;&gt;70),5*LOG10(10^(P2754/5+1)*L2754/70)-5,P2754)</f>
        <v>37.725932106332188</v>
      </c>
      <c r="S2754">
        <f>IF(AND(M2754&lt;&gt;"",M2754&lt;&gt;18.5),5*LOG10(10^(Q2754/5+1)*W$1/(10^(M2754/5+1)))-5,Q2754)</f>
        <v>37.725932106332188</v>
      </c>
      <c r="T2754">
        <f>(F2754/E2754)*S2754</f>
        <v>0.27746942447525647</v>
      </c>
      <c r="U2754">
        <v>6639</v>
      </c>
      <c r="V2754" t="s">
        <v>1820</v>
      </c>
    </row>
    <row r="2755" spans="2:22" x14ac:dyDescent="0.25">
      <c r="B2755">
        <v>28498</v>
      </c>
      <c r="C2755" t="s">
        <v>1819</v>
      </c>
      <c r="E2755">
        <v>38.090000000000003</v>
      </c>
      <c r="F2755">
        <v>0.36</v>
      </c>
      <c r="G2755">
        <v>381</v>
      </c>
      <c r="H2755" t="s">
        <v>21</v>
      </c>
      <c r="I2755" t="s">
        <v>1476</v>
      </c>
      <c r="K2755">
        <v>8.7999999999999995E-2</v>
      </c>
      <c r="L2755">
        <v>65</v>
      </c>
      <c r="N2755">
        <v>18</v>
      </c>
      <c r="O2755" t="s">
        <v>1477</v>
      </c>
      <c r="P2755">
        <f t="shared" si="86"/>
        <v>37.906855523189193</v>
      </c>
      <c r="Q2755">
        <f t="shared" si="87"/>
        <v>37.745932106332191</v>
      </c>
      <c r="S2755">
        <f>IF(AND(M2755&lt;&gt;"",M2755&lt;&gt;18.5),5*LOG10(10^(Q2755/5+1)*W$1/(10^(M2755/5+1)))-5,Q2755)</f>
        <v>37.745932106332191</v>
      </c>
      <c r="T2755">
        <f>(F2755/E2755)*S2755</f>
        <v>0.35674811127013883</v>
      </c>
      <c r="U2755">
        <v>6639</v>
      </c>
      <c r="V2755" t="s">
        <v>1820</v>
      </c>
    </row>
    <row r="2756" spans="2:22" x14ac:dyDescent="0.25">
      <c r="B2756">
        <v>28499</v>
      </c>
      <c r="C2756" t="s">
        <v>1819</v>
      </c>
      <c r="E2756">
        <v>37.94</v>
      </c>
      <c r="F2756">
        <v>0.12</v>
      </c>
      <c r="G2756">
        <v>387</v>
      </c>
      <c r="H2756" t="s">
        <v>21</v>
      </c>
      <c r="I2756" t="s">
        <v>181</v>
      </c>
      <c r="L2756">
        <v>70.8</v>
      </c>
      <c r="N2756">
        <v>28</v>
      </c>
      <c r="P2756">
        <f t="shared" si="86"/>
        <v>37.94</v>
      </c>
      <c r="Q2756">
        <f t="shared" si="87"/>
        <v>37.964676088377558</v>
      </c>
      <c r="S2756">
        <f>IF(AND(M2756&lt;&gt;"",M2756&lt;&gt;18.5),5*LOG10(10^(Q2756/5+1)*W$1/(10^(M2756/5+1)))-5,Q2756)</f>
        <v>37.964676088377558</v>
      </c>
      <c r="T2756">
        <f>(F2756/E2756)*S2756</f>
        <v>0.12007804772285996</v>
      </c>
      <c r="U2756">
        <v>6639</v>
      </c>
      <c r="V2756" t="s">
        <v>1820</v>
      </c>
    </row>
    <row r="2757" spans="2:22" x14ac:dyDescent="0.25">
      <c r="B2757">
        <v>28500</v>
      </c>
      <c r="C2757" t="s">
        <v>1819</v>
      </c>
      <c r="E2757">
        <v>38.119999999999997</v>
      </c>
      <c r="F2757">
        <v>0.05</v>
      </c>
      <c r="G2757">
        <v>387</v>
      </c>
      <c r="H2757" t="s">
        <v>21</v>
      </c>
      <c r="I2757" t="s">
        <v>657</v>
      </c>
      <c r="K2757">
        <v>8.7999999999999995E-2</v>
      </c>
      <c r="L2757">
        <v>70</v>
      </c>
      <c r="N2757">
        <v>26</v>
      </c>
      <c r="P2757">
        <f t="shared" si="86"/>
        <v>37.936855523189195</v>
      </c>
      <c r="Q2757">
        <f t="shared" si="87"/>
        <v>37.936855523189195</v>
      </c>
      <c r="S2757">
        <f>IF(AND(M2757&lt;&gt;"",M2757&lt;&gt;18.5),5*LOG10(10^(Q2757/5+1)*W$1/(10^(M2757/5+1)))-5,Q2757)</f>
        <v>37.936855523189195</v>
      </c>
      <c r="T2757">
        <f>(F2757/E2757)*S2757</f>
        <v>4.9759779017824239E-2</v>
      </c>
      <c r="U2757">
        <v>6639</v>
      </c>
      <c r="V2757" t="s">
        <v>1820</v>
      </c>
    </row>
    <row r="2758" spans="2:22" x14ac:dyDescent="0.25">
      <c r="B2758">
        <v>28501</v>
      </c>
      <c r="C2758" t="s">
        <v>1819</v>
      </c>
      <c r="E2758">
        <v>38.19</v>
      </c>
      <c r="F2758">
        <v>0.16</v>
      </c>
      <c r="G2758">
        <v>399</v>
      </c>
      <c r="H2758" t="s">
        <v>21</v>
      </c>
      <c r="I2758" t="s">
        <v>179</v>
      </c>
      <c r="K2758">
        <v>8.7999999999999995E-2</v>
      </c>
      <c r="L2758">
        <v>70</v>
      </c>
      <c r="N2758">
        <v>28</v>
      </c>
      <c r="O2758" t="s">
        <v>88</v>
      </c>
      <c r="P2758">
        <f t="shared" si="86"/>
        <v>38.006855523189202</v>
      </c>
      <c r="Q2758">
        <f t="shared" si="87"/>
        <v>38.006855523189202</v>
      </c>
      <c r="S2758">
        <f>IF(AND(M2758&lt;&gt;"",M2758&lt;&gt;18.5),5*LOG10(10^(Q2758/5+1)*W$1/(10^(M2758/5+1)))-5,Q2758)</f>
        <v>38.006855523189202</v>
      </c>
      <c r="T2758">
        <f>(F2758/E2758)*S2758</f>
        <v>0.15923270185153895</v>
      </c>
      <c r="U2758">
        <v>6639</v>
      </c>
      <c r="V2758" t="s">
        <v>1820</v>
      </c>
    </row>
    <row r="2759" spans="2:22" x14ac:dyDescent="0.25">
      <c r="B2759">
        <v>28502</v>
      </c>
      <c r="C2759" t="s">
        <v>1819</v>
      </c>
      <c r="E2759">
        <v>38.21</v>
      </c>
      <c r="F2759">
        <v>0.19</v>
      </c>
      <c r="G2759">
        <v>403</v>
      </c>
      <c r="H2759" t="s">
        <v>21</v>
      </c>
      <c r="I2759" t="s">
        <v>1476</v>
      </c>
      <c r="K2759">
        <v>8.7999999999999995E-2</v>
      </c>
      <c r="L2759">
        <v>65</v>
      </c>
      <c r="N2759">
        <v>18</v>
      </c>
      <c r="O2759" t="s">
        <v>1473</v>
      </c>
      <c r="P2759">
        <f t="shared" si="86"/>
        <v>38.026855523189198</v>
      </c>
      <c r="Q2759">
        <f t="shared" si="87"/>
        <v>37.865932106332203</v>
      </c>
      <c r="S2759">
        <f>IF(AND(M2759&lt;&gt;"",M2759&lt;&gt;18.5),5*LOG10(10^(Q2759/5+1)*W$1/(10^(M2759/5+1)))-5,Q2759)</f>
        <v>37.865932106332203</v>
      </c>
      <c r="T2759">
        <f>(F2759/E2759)*S2759</f>
        <v>0.18828911542012872</v>
      </c>
      <c r="U2759">
        <v>6639</v>
      </c>
      <c r="V2759" t="s">
        <v>1820</v>
      </c>
    </row>
    <row r="2760" spans="2:22" x14ac:dyDescent="0.25">
      <c r="B2760">
        <v>28503</v>
      </c>
      <c r="C2760" t="s">
        <v>1819</v>
      </c>
      <c r="E2760">
        <v>38.28</v>
      </c>
      <c r="F2760">
        <v>0.21</v>
      </c>
      <c r="G2760">
        <v>415</v>
      </c>
      <c r="H2760" t="s">
        <v>21</v>
      </c>
      <c r="I2760" t="s">
        <v>87</v>
      </c>
      <c r="K2760">
        <v>8.7999999999999995E-2</v>
      </c>
      <c r="L2760">
        <v>65</v>
      </c>
      <c r="N2760">
        <v>29</v>
      </c>
      <c r="O2760" t="s">
        <v>37</v>
      </c>
      <c r="P2760">
        <f t="shared" si="86"/>
        <v>38.096855523189205</v>
      </c>
      <c r="Q2760">
        <f t="shared" si="87"/>
        <v>37.935932106332203</v>
      </c>
      <c r="S2760">
        <f>IF(AND(M2760&lt;&gt;"",M2760&lt;&gt;18.5),5*LOG10(10^(Q2760/5+1)*W$1/(10^(M2760/5+1)))-5,Q2760)</f>
        <v>37.935932106332203</v>
      </c>
      <c r="T2760">
        <f>(F2760/E2760)*S2760</f>
        <v>0.20811248020715159</v>
      </c>
      <c r="U2760">
        <v>6639</v>
      </c>
      <c r="V2760" t="s">
        <v>1820</v>
      </c>
    </row>
    <row r="2761" spans="2:22" x14ac:dyDescent="0.25">
      <c r="B2761">
        <v>28504</v>
      </c>
      <c r="C2761" t="s">
        <v>1819</v>
      </c>
      <c r="E2761">
        <v>38.35</v>
      </c>
      <c r="F2761">
        <v>0.14000000000000001</v>
      </c>
      <c r="G2761">
        <v>430</v>
      </c>
      <c r="H2761" t="s">
        <v>21</v>
      </c>
      <c r="I2761" t="s">
        <v>87</v>
      </c>
      <c r="K2761">
        <v>8.7999999999999995E-2</v>
      </c>
      <c r="L2761">
        <v>65</v>
      </c>
      <c r="N2761">
        <v>29</v>
      </c>
      <c r="O2761" t="s">
        <v>88</v>
      </c>
      <c r="P2761">
        <f t="shared" si="86"/>
        <v>38.166855523189199</v>
      </c>
      <c r="Q2761">
        <f t="shared" si="87"/>
        <v>38.005932106332203</v>
      </c>
      <c r="S2761">
        <f>IF(AND(M2761&lt;&gt;"",M2761&lt;&gt;18.5),5*LOG10(10^(Q2761/5+1)*W$1/(10^(M2761/5+1)))-5,Q2761)</f>
        <v>38.005932106332203</v>
      </c>
      <c r="T2761">
        <f>(F2761/E2761)*S2761</f>
        <v>0.13874395032298589</v>
      </c>
      <c r="U2761">
        <v>6639</v>
      </c>
      <c r="V2761" t="s">
        <v>1820</v>
      </c>
    </row>
    <row r="2762" spans="2:22" x14ac:dyDescent="0.25">
      <c r="B2762">
        <v>28505</v>
      </c>
      <c r="C2762" t="s">
        <v>1819</v>
      </c>
      <c r="E2762">
        <v>38.36</v>
      </c>
      <c r="F2762">
        <v>0.09</v>
      </c>
      <c r="G2762">
        <v>433</v>
      </c>
      <c r="H2762" t="s">
        <v>21</v>
      </c>
      <c r="I2762" t="s">
        <v>658</v>
      </c>
      <c r="K2762">
        <v>8.7999999999999995E-2</v>
      </c>
      <c r="L2762">
        <v>65</v>
      </c>
      <c r="N2762">
        <v>27</v>
      </c>
      <c r="O2762" t="s">
        <v>88</v>
      </c>
      <c r="P2762">
        <f t="shared" si="86"/>
        <v>38.176855523189204</v>
      </c>
      <c r="Q2762">
        <f t="shared" si="87"/>
        <v>38.015932106332208</v>
      </c>
      <c r="S2762">
        <f>IF(AND(M2762&lt;&gt;"",M2762&lt;&gt;18.5),5*LOG10(10^(Q2762/5+1)*W$1/(10^(M2762/5+1)))-5,Q2762)</f>
        <v>38.015932106332208</v>
      </c>
      <c r="T2762">
        <f>(F2762/E2762)*S2762</f>
        <v>8.9192749988787762E-2</v>
      </c>
      <c r="U2762">
        <v>6639</v>
      </c>
      <c r="V2762" t="s">
        <v>1820</v>
      </c>
    </row>
    <row r="2763" spans="2:22" x14ac:dyDescent="0.25">
      <c r="B2763">
        <v>28506</v>
      </c>
      <c r="C2763" t="s">
        <v>1819</v>
      </c>
      <c r="E2763">
        <v>38.39</v>
      </c>
      <c r="F2763">
        <v>0.24</v>
      </c>
      <c r="G2763">
        <v>437</v>
      </c>
      <c r="H2763" t="s">
        <v>21</v>
      </c>
      <c r="I2763" t="s">
        <v>65</v>
      </c>
      <c r="K2763">
        <v>8.7999999999999995E-2</v>
      </c>
      <c r="L2763">
        <v>70</v>
      </c>
      <c r="N2763">
        <v>33</v>
      </c>
      <c r="O2763" t="s">
        <v>27</v>
      </c>
      <c r="P2763">
        <f t="shared" si="86"/>
        <v>38.206855523189205</v>
      </c>
      <c r="Q2763">
        <f t="shared" si="87"/>
        <v>38.206855523189205</v>
      </c>
      <c r="S2763">
        <f>IF(AND(M2763&lt;&gt;"",M2763&lt;&gt;18.5),5*LOG10(10^(Q2763/5+1)*W$1/(10^(M2763/5+1)))-5,Q2763)</f>
        <v>38.206855523189205</v>
      </c>
      <c r="T2763">
        <f>(F2763/E2763)*S2763</f>
        <v>0.23885504885557199</v>
      </c>
      <c r="U2763">
        <v>6639</v>
      </c>
      <c r="V2763" t="s">
        <v>1820</v>
      </c>
    </row>
    <row r="2764" spans="2:22" x14ac:dyDescent="0.25">
      <c r="B2764">
        <v>28507</v>
      </c>
      <c r="C2764" t="s">
        <v>1819</v>
      </c>
      <c r="E2764">
        <v>38.369999999999997</v>
      </c>
      <c r="F2764">
        <v>0.14000000000000001</v>
      </c>
      <c r="G2764">
        <v>472</v>
      </c>
      <c r="H2764" t="s">
        <v>21</v>
      </c>
      <c r="I2764" t="s">
        <v>184</v>
      </c>
      <c r="L2764">
        <v>60</v>
      </c>
      <c r="N2764">
        <v>25</v>
      </c>
      <c r="P2764">
        <f t="shared" si="86"/>
        <v>38.369999999999997</v>
      </c>
      <c r="Q2764">
        <f t="shared" si="87"/>
        <v>38.035266051846939</v>
      </c>
      <c r="S2764">
        <f>IF(AND(M2764&lt;&gt;"",M2764&lt;&gt;18.5),5*LOG10(10^(Q2764/5+1)*W$1/(10^(M2764/5+1)))-5,Q2764)</f>
        <v>38.035266051846939</v>
      </c>
      <c r="T2764">
        <f>(F2764/E2764)*S2764</f>
        <v>0.13877866164343425</v>
      </c>
      <c r="U2764">
        <v>6639</v>
      </c>
      <c r="V2764" t="s">
        <v>1820</v>
      </c>
    </row>
    <row r="2765" spans="2:22" x14ac:dyDescent="0.25">
      <c r="B2765">
        <v>28508</v>
      </c>
      <c r="C2765" t="s">
        <v>1819</v>
      </c>
      <c r="E2765">
        <v>38.619999999999997</v>
      </c>
      <c r="F2765">
        <v>0.1</v>
      </c>
      <c r="G2765">
        <v>530</v>
      </c>
      <c r="H2765" t="s">
        <v>21</v>
      </c>
      <c r="I2765" t="s">
        <v>185</v>
      </c>
      <c r="L2765">
        <v>60</v>
      </c>
      <c r="N2765">
        <v>20</v>
      </c>
      <c r="O2765" t="s">
        <v>186</v>
      </c>
      <c r="P2765">
        <f t="shared" si="86"/>
        <v>38.619999999999997</v>
      </c>
      <c r="Q2765">
        <f t="shared" si="87"/>
        <v>38.285266051846932</v>
      </c>
      <c r="S2765">
        <f>IF(AND(M2765&lt;&gt;"",M2765&lt;&gt;18.5),5*LOG10(10^(Q2765/5+1)*W$1/(10^(M2765/5+1)))-5,Q2765)</f>
        <v>38.285266051846932</v>
      </c>
      <c r="T2765">
        <f>(F2765/E2765)*S2765</f>
        <v>9.9133262692508897E-2</v>
      </c>
      <c r="U2765">
        <v>6639</v>
      </c>
      <c r="V2765" t="s">
        <v>1820</v>
      </c>
    </row>
    <row r="2766" spans="2:22" x14ac:dyDescent="0.25">
      <c r="B2766">
        <v>28509</v>
      </c>
      <c r="C2766" t="s">
        <v>1819</v>
      </c>
      <c r="E2766">
        <v>38.630000000000003</v>
      </c>
      <c r="F2766">
        <v>0.17</v>
      </c>
      <c r="G2766">
        <v>532</v>
      </c>
      <c r="H2766" t="s">
        <v>21</v>
      </c>
      <c r="I2766" t="s">
        <v>185</v>
      </c>
      <c r="L2766">
        <v>60</v>
      </c>
      <c r="N2766">
        <v>20</v>
      </c>
      <c r="O2766" t="s">
        <v>187</v>
      </c>
      <c r="P2766">
        <f t="shared" si="86"/>
        <v>38.630000000000003</v>
      </c>
      <c r="Q2766">
        <f t="shared" si="87"/>
        <v>38.295266051846937</v>
      </c>
      <c r="S2766">
        <f>IF(AND(M2766&lt;&gt;"",M2766&lt;&gt;18.5),5*LOG10(10^(Q2766/5+1)*W$1/(10^(M2766/5+1)))-5,Q2766)</f>
        <v>38.295266051846937</v>
      </c>
      <c r="T2766">
        <f>(F2766/E2766)*S2766</f>
        <v>0.16852692800450372</v>
      </c>
      <c r="U2766">
        <v>6639</v>
      </c>
      <c r="V2766" t="s">
        <v>1820</v>
      </c>
    </row>
    <row r="2767" spans="2:22" x14ac:dyDescent="0.25">
      <c r="B2767">
        <v>28542</v>
      </c>
      <c r="C2767" t="s">
        <v>1821</v>
      </c>
      <c r="E2767">
        <v>41.67</v>
      </c>
      <c r="F2767">
        <v>0.27</v>
      </c>
      <c r="G2767">
        <v>1560</v>
      </c>
      <c r="H2767" t="s">
        <v>21</v>
      </c>
      <c r="I2767" t="s">
        <v>12</v>
      </c>
      <c r="K2767">
        <v>0.38800000000000001</v>
      </c>
      <c r="L2767">
        <v>70</v>
      </c>
      <c r="N2767">
        <v>34</v>
      </c>
      <c r="O2767" t="s">
        <v>1823</v>
      </c>
      <c r="P2767">
        <f t="shared" si="86"/>
        <v>40.958052669405831</v>
      </c>
      <c r="Q2767">
        <f t="shared" si="87"/>
        <v>40.958052669405831</v>
      </c>
      <c r="S2767">
        <f>IF(AND(M2767&lt;&gt;"",M2767&lt;&gt;18.5),5*LOG10(10^(Q2767/5+1)*W$1/(10^(M2767/5+1)))-5,Q2767)</f>
        <v>40.958052669405831</v>
      </c>
      <c r="T2767">
        <f>(F2767/E2767)*S2767</f>
        <v>0.26538695034172244</v>
      </c>
      <c r="U2767">
        <v>6651</v>
      </c>
      <c r="V2767" t="s">
        <v>1822</v>
      </c>
    </row>
    <row r="2768" spans="2:22" x14ac:dyDescent="0.25">
      <c r="B2768">
        <v>28543</v>
      </c>
      <c r="C2768" t="s">
        <v>1821</v>
      </c>
      <c r="E2768">
        <v>41.69</v>
      </c>
      <c r="F2768">
        <v>0.22</v>
      </c>
      <c r="G2768">
        <v>1570</v>
      </c>
      <c r="H2768" t="s">
        <v>21</v>
      </c>
      <c r="I2768" t="s">
        <v>12</v>
      </c>
      <c r="K2768">
        <v>0.38800000000000001</v>
      </c>
      <c r="L2768">
        <v>70</v>
      </c>
      <c r="N2768">
        <v>34</v>
      </c>
      <c r="O2768" t="s">
        <v>1824</v>
      </c>
      <c r="P2768">
        <f t="shared" si="86"/>
        <v>40.978052669405827</v>
      </c>
      <c r="Q2768">
        <f t="shared" si="87"/>
        <v>40.978052669405827</v>
      </c>
      <c r="S2768">
        <f>IF(AND(M2768&lt;&gt;"",M2768&lt;&gt;18.5),5*LOG10(10^(Q2768/5+1)*W$1/(10^(M2768/5+1)))-5,Q2768)</f>
        <v>40.978052669405827</v>
      </c>
      <c r="T2768">
        <f>(F2768/E2768)*S2768</f>
        <v>0.2162430220021416</v>
      </c>
      <c r="U2768">
        <v>6651</v>
      </c>
      <c r="V2768" t="s">
        <v>1822</v>
      </c>
    </row>
    <row r="2769" spans="2:22" x14ac:dyDescent="0.25">
      <c r="B2769">
        <v>28544</v>
      </c>
      <c r="C2769" t="s">
        <v>1825</v>
      </c>
      <c r="E2769">
        <v>39.049999999999997</v>
      </c>
      <c r="F2769">
        <v>0.12</v>
      </c>
      <c r="G2769">
        <v>557</v>
      </c>
      <c r="H2769" t="s">
        <v>21</v>
      </c>
      <c r="I2769" t="s">
        <v>62</v>
      </c>
      <c r="K2769">
        <v>0.16</v>
      </c>
      <c r="L2769">
        <v>74.2</v>
      </c>
      <c r="N2769">
        <v>30</v>
      </c>
      <c r="O2769" t="s">
        <v>27</v>
      </c>
      <c r="P2769">
        <f t="shared" si="86"/>
        <v>38.727710053865401</v>
      </c>
      <c r="Q2769">
        <f t="shared" si="87"/>
        <v>38.854239380189256</v>
      </c>
      <c r="S2769">
        <f>IF(AND(M2769&lt;&gt;"",M2769&lt;&gt;18.5),5*LOG10(10^(Q2769/5+1)*W$1/(10^(M2769/5+1)))-5,Q2769)</f>
        <v>38.854239380189256</v>
      </c>
      <c r="T2769">
        <f>(F2769/E2769)*S2769</f>
        <v>0.11939843087382102</v>
      </c>
      <c r="U2769">
        <v>6652</v>
      </c>
      <c r="V2769" t="s">
        <v>1826</v>
      </c>
    </row>
    <row r="2770" spans="2:22" x14ac:dyDescent="0.25">
      <c r="B2770">
        <v>28545</v>
      </c>
      <c r="C2770" t="s">
        <v>1825</v>
      </c>
      <c r="E2770">
        <v>39.25</v>
      </c>
      <c r="F2770">
        <v>0.09</v>
      </c>
      <c r="G2770">
        <v>708</v>
      </c>
      <c r="H2770" t="s">
        <v>21</v>
      </c>
      <c r="I2770" t="s">
        <v>36</v>
      </c>
      <c r="L2770">
        <v>70</v>
      </c>
      <c r="N2770">
        <v>36</v>
      </c>
      <c r="O2770" t="s">
        <v>1827</v>
      </c>
      <c r="P2770">
        <f t="shared" si="86"/>
        <v>39.25</v>
      </c>
      <c r="Q2770">
        <f t="shared" si="87"/>
        <v>39.25</v>
      </c>
      <c r="S2770">
        <f>IF(AND(M2770&lt;&gt;"",M2770&lt;&gt;18.5),5*LOG10(10^(Q2770/5+1)*W$1/(10^(M2770/5+1)))-5,Q2770)</f>
        <v>39.25</v>
      </c>
      <c r="T2770">
        <f>(F2770/E2770)*S2770</f>
        <v>0.09</v>
      </c>
      <c r="U2770">
        <v>6652</v>
      </c>
      <c r="V2770" t="s">
        <v>1826</v>
      </c>
    </row>
    <row r="2771" spans="2:22" x14ac:dyDescent="0.25">
      <c r="B2771">
        <v>28546</v>
      </c>
      <c r="C2771" t="s">
        <v>1825</v>
      </c>
      <c r="E2771">
        <v>39.79</v>
      </c>
      <c r="F2771">
        <v>0.11</v>
      </c>
      <c r="G2771">
        <v>762</v>
      </c>
      <c r="H2771" t="s">
        <v>21</v>
      </c>
      <c r="I2771" t="s">
        <v>43</v>
      </c>
      <c r="K2771">
        <v>0.16</v>
      </c>
      <c r="L2771">
        <v>70</v>
      </c>
      <c r="N2771">
        <v>34</v>
      </c>
      <c r="O2771" t="s">
        <v>27</v>
      </c>
      <c r="P2771">
        <f t="shared" si="86"/>
        <v>39.46771005386541</v>
      </c>
      <c r="Q2771">
        <f t="shared" si="87"/>
        <v>39.46771005386541</v>
      </c>
      <c r="S2771">
        <f>IF(AND(M2771&lt;&gt;"",M2771&lt;&gt;18.5),5*LOG10(10^(Q2771/5+1)*W$1/(10^(M2771/5+1)))-5,Q2771)</f>
        <v>39.46771005386541</v>
      </c>
      <c r="T2771">
        <f>(F2771/E2771)*S2771</f>
        <v>0.10910902502953494</v>
      </c>
      <c r="U2771">
        <v>6652</v>
      </c>
      <c r="V2771" t="s">
        <v>1828</v>
      </c>
    </row>
    <row r="2772" spans="2:22" x14ac:dyDescent="0.25">
      <c r="B2772">
        <v>28547</v>
      </c>
      <c r="C2772" t="s">
        <v>1825</v>
      </c>
      <c r="E2772">
        <v>39.74</v>
      </c>
      <c r="F2772">
        <v>0.13</v>
      </c>
      <c r="G2772">
        <v>764</v>
      </c>
      <c r="H2772" t="s">
        <v>21</v>
      </c>
      <c r="I2772" t="s">
        <v>65</v>
      </c>
      <c r="K2772">
        <v>0.16</v>
      </c>
      <c r="L2772">
        <v>70</v>
      </c>
      <c r="N2772">
        <v>33</v>
      </c>
      <c r="O2772" t="s">
        <v>27</v>
      </c>
      <c r="P2772">
        <f t="shared" si="86"/>
        <v>39.417710053865413</v>
      </c>
      <c r="Q2772">
        <f t="shared" si="87"/>
        <v>39.417710053865413</v>
      </c>
      <c r="S2772">
        <f>IF(AND(M2772&lt;&gt;"",M2772&lt;&gt;18.5),5*LOG10(10^(Q2772/5+1)*W$1/(10^(M2772/5+1)))-5,Q2772)</f>
        <v>39.417710053865413</v>
      </c>
      <c r="T2772">
        <f>(F2772/E2772)*S2772</f>
        <v>0.12894570475597644</v>
      </c>
      <c r="U2772">
        <v>6652</v>
      </c>
      <c r="V2772" t="s">
        <v>1826</v>
      </c>
    </row>
    <row r="2773" spans="2:22" x14ac:dyDescent="0.25">
      <c r="B2773">
        <v>28548</v>
      </c>
      <c r="C2773" t="s">
        <v>1825</v>
      </c>
      <c r="E2773">
        <v>39.81</v>
      </c>
      <c r="F2773">
        <v>0.12</v>
      </c>
      <c r="G2773">
        <v>768</v>
      </c>
      <c r="H2773" t="s">
        <v>21</v>
      </c>
      <c r="I2773" t="s">
        <v>64</v>
      </c>
      <c r="K2773">
        <v>0.19075400000000001</v>
      </c>
      <c r="L2773">
        <v>70</v>
      </c>
      <c r="N2773">
        <v>38</v>
      </c>
      <c r="O2773" t="s">
        <v>27</v>
      </c>
      <c r="P2773">
        <f t="shared" si="86"/>
        <v>39.430889754624545</v>
      </c>
      <c r="Q2773">
        <f t="shared" si="87"/>
        <v>39.430889754624545</v>
      </c>
      <c r="S2773">
        <f>IF(AND(M2773&lt;&gt;"",M2773&lt;&gt;18.5),5*LOG10(10^(Q2773/5+1)*W$1/(10^(M2773/5+1)))-5,Q2773)</f>
        <v>39.430889754624545</v>
      </c>
      <c r="T2773">
        <f>(F2773/E2773)*S2773</f>
        <v>0.11885724115938068</v>
      </c>
      <c r="U2773">
        <v>6652</v>
      </c>
      <c r="V2773" t="s">
        <v>1826</v>
      </c>
    </row>
    <row r="2774" spans="2:22" x14ac:dyDescent="0.25">
      <c r="B2774">
        <v>28550</v>
      </c>
      <c r="C2774" t="s">
        <v>1825</v>
      </c>
      <c r="E2774">
        <v>39.76</v>
      </c>
      <c r="F2774">
        <v>0.08</v>
      </c>
      <c r="G2774">
        <v>770</v>
      </c>
      <c r="H2774" t="s">
        <v>21</v>
      </c>
      <c r="I2774" t="s">
        <v>134</v>
      </c>
      <c r="K2774">
        <v>0.16</v>
      </c>
      <c r="L2774">
        <v>65</v>
      </c>
      <c r="N2774">
        <v>29</v>
      </c>
      <c r="O2774" t="s">
        <v>37</v>
      </c>
      <c r="P2774">
        <f t="shared" si="86"/>
        <v>39.437710053865409</v>
      </c>
      <c r="Q2774">
        <f t="shared" si="87"/>
        <v>39.276786637008399</v>
      </c>
      <c r="S2774">
        <f>IF(AND(M2774&lt;&gt;"",M2774&lt;&gt;18.5),5*LOG10(10^(Q2774/5+1)*W$1/(10^(M2774/5+1)))-5,Q2774)</f>
        <v>39.276786637008399</v>
      </c>
      <c r="T2774">
        <f>(F2774/E2774)*S2774</f>
        <v>7.9027739712290546E-2</v>
      </c>
      <c r="U2774">
        <v>6652</v>
      </c>
      <c r="V2774" t="s">
        <v>1826</v>
      </c>
    </row>
    <row r="2775" spans="2:22" x14ac:dyDescent="0.25">
      <c r="B2775">
        <v>28551</v>
      </c>
      <c r="C2775" t="s">
        <v>1825</v>
      </c>
      <c r="E2775">
        <v>39.770000000000003</v>
      </c>
      <c r="F2775">
        <v>0.19</v>
      </c>
      <c r="G2775">
        <v>776</v>
      </c>
      <c r="H2775" t="s">
        <v>21</v>
      </c>
      <c r="I2775" t="s">
        <v>12</v>
      </c>
      <c r="K2775">
        <v>0.16</v>
      </c>
      <c r="L2775">
        <v>70</v>
      </c>
      <c r="N2775">
        <v>34</v>
      </c>
      <c r="O2775" t="s">
        <v>1830</v>
      </c>
      <c r="P2775">
        <f t="shared" si="86"/>
        <v>39.447710053865414</v>
      </c>
      <c r="Q2775">
        <f t="shared" si="87"/>
        <v>39.447710053865414</v>
      </c>
      <c r="S2775">
        <f>IF(AND(M2775&lt;&gt;"",M2775&lt;&gt;18.5),5*LOG10(10^(Q2775/5+1)*W$1/(10^(M2775/5+1)))-5,Q2775)</f>
        <v>39.447710053865414</v>
      </c>
      <c r="T2775">
        <f>(F2775/E2775)*S2775</f>
        <v>0.1884602693043608</v>
      </c>
      <c r="U2775">
        <v>6652</v>
      </c>
      <c r="V2775" t="s">
        <v>1828</v>
      </c>
    </row>
    <row r="2776" spans="2:22" x14ac:dyDescent="0.25">
      <c r="B2776">
        <v>28552</v>
      </c>
      <c r="C2776" t="s">
        <v>1825</v>
      </c>
      <c r="E2776">
        <v>39.9</v>
      </c>
      <c r="F2776">
        <v>0.09</v>
      </c>
      <c r="G2776">
        <v>825</v>
      </c>
      <c r="H2776" t="s">
        <v>21</v>
      </c>
      <c r="I2776" t="s">
        <v>134</v>
      </c>
      <c r="K2776">
        <v>0.16</v>
      </c>
      <c r="L2776">
        <v>65</v>
      </c>
      <c r="N2776">
        <v>29</v>
      </c>
      <c r="O2776" t="s">
        <v>137</v>
      </c>
      <c r="P2776">
        <f t="shared" si="86"/>
        <v>39.57771005386541</v>
      </c>
      <c r="Q2776">
        <f t="shared" si="87"/>
        <v>39.416786637008414</v>
      </c>
      <c r="S2776">
        <f>IF(AND(M2776&lt;&gt;"",M2776&lt;&gt;18.5),5*LOG10(10^(Q2776/5+1)*W$1/(10^(M2776/5+1)))-5,Q2776)</f>
        <v>39.416786637008414</v>
      </c>
      <c r="T2776">
        <f>(F2776/E2776)*S2776</f>
        <v>8.8910045045883651E-2</v>
      </c>
      <c r="U2776">
        <v>6652</v>
      </c>
      <c r="V2776" t="s">
        <v>1826</v>
      </c>
    </row>
    <row r="2777" spans="2:22" x14ac:dyDescent="0.25">
      <c r="B2777">
        <v>28553</v>
      </c>
      <c r="C2777" t="s">
        <v>1825</v>
      </c>
      <c r="E2777">
        <v>39.93</v>
      </c>
      <c r="F2777">
        <v>0.09</v>
      </c>
      <c r="G2777">
        <v>833</v>
      </c>
      <c r="H2777" t="s">
        <v>21</v>
      </c>
      <c r="I2777" t="s">
        <v>12</v>
      </c>
      <c r="K2777">
        <v>0.16</v>
      </c>
      <c r="L2777">
        <v>70</v>
      </c>
      <c r="N2777">
        <v>34</v>
      </c>
      <c r="O2777" t="s">
        <v>1831</v>
      </c>
      <c r="P2777">
        <f t="shared" si="86"/>
        <v>39.607710053865411</v>
      </c>
      <c r="Q2777">
        <f t="shared" si="87"/>
        <v>39.607710053865411</v>
      </c>
      <c r="S2777">
        <f>IF(AND(M2777&lt;&gt;"",M2777&lt;&gt;18.5),5*LOG10(10^(Q2777/5+1)*W$1/(10^(M2777/5+1)))-5,Q2777)</f>
        <v>39.607710053865411</v>
      </c>
      <c r="T2777">
        <f>(F2777/E2777)*S2777</f>
        <v>8.9273576379861927E-2</v>
      </c>
      <c r="U2777">
        <v>6652</v>
      </c>
      <c r="V2777" t="s">
        <v>1828</v>
      </c>
    </row>
    <row r="2778" spans="2:22" x14ac:dyDescent="0.25">
      <c r="B2778">
        <v>28554</v>
      </c>
      <c r="C2778" t="s">
        <v>1825</v>
      </c>
      <c r="E2778">
        <v>39.61</v>
      </c>
      <c r="F2778">
        <v>7.0000000000000007E-2</v>
      </c>
      <c r="G2778">
        <v>836</v>
      </c>
      <c r="H2778" t="s">
        <v>21</v>
      </c>
      <c r="I2778" t="s">
        <v>26</v>
      </c>
      <c r="L2778">
        <v>70</v>
      </c>
      <c r="N2778">
        <v>33</v>
      </c>
      <c r="O2778" t="s">
        <v>27</v>
      </c>
      <c r="P2778">
        <f t="shared" si="86"/>
        <v>39.61</v>
      </c>
      <c r="Q2778">
        <f t="shared" si="87"/>
        <v>39.61</v>
      </c>
      <c r="S2778">
        <f>IF(AND(M2778&lt;&gt;"",M2778&lt;&gt;18.5),5*LOG10(10^(Q2778/5+1)*W$1/(10^(M2778/5+1)))-5,Q2778)</f>
        <v>39.61</v>
      </c>
      <c r="T2778">
        <f>(F2778/E2778)*S2778</f>
        <v>7.0000000000000007E-2</v>
      </c>
      <c r="U2778">
        <v>6652</v>
      </c>
      <c r="V2778" t="s">
        <v>1826</v>
      </c>
    </row>
    <row r="2779" spans="2:22" x14ac:dyDescent="0.25">
      <c r="B2779">
        <v>28555</v>
      </c>
      <c r="C2779" t="s">
        <v>1825</v>
      </c>
      <c r="E2779">
        <v>39.619999999999997</v>
      </c>
      <c r="F2779">
        <v>7.0000000000000007E-2</v>
      </c>
      <c r="G2779">
        <v>839</v>
      </c>
      <c r="H2779" t="s">
        <v>21</v>
      </c>
      <c r="I2779" t="s">
        <v>26</v>
      </c>
      <c r="L2779">
        <v>70</v>
      </c>
      <c r="N2779">
        <v>33</v>
      </c>
      <c r="O2779" t="s">
        <v>28</v>
      </c>
      <c r="P2779">
        <f t="shared" si="86"/>
        <v>39.619999999999997</v>
      </c>
      <c r="Q2779">
        <f t="shared" si="87"/>
        <v>39.619999999999997</v>
      </c>
      <c r="S2779">
        <f>IF(AND(M2779&lt;&gt;"",M2779&lt;&gt;18.5),5*LOG10(10^(Q2779/5+1)*W$1/(10^(M2779/5+1)))-5,Q2779)</f>
        <v>39.619999999999997</v>
      </c>
      <c r="T2779">
        <f>(F2779/E2779)*S2779</f>
        <v>7.0000000000000007E-2</v>
      </c>
      <c r="U2779">
        <v>6652</v>
      </c>
      <c r="V2779" t="s">
        <v>1826</v>
      </c>
    </row>
    <row r="2780" spans="2:22" x14ac:dyDescent="0.25">
      <c r="B2780">
        <v>28556</v>
      </c>
      <c r="C2780" t="s">
        <v>1825</v>
      </c>
      <c r="E2780">
        <v>40.56</v>
      </c>
      <c r="F2780">
        <v>0.03</v>
      </c>
      <c r="G2780">
        <v>1120</v>
      </c>
      <c r="H2780" t="s">
        <v>21</v>
      </c>
      <c r="I2780" t="s">
        <v>94</v>
      </c>
      <c r="K2780">
        <v>0.16</v>
      </c>
      <c r="L2780">
        <v>70</v>
      </c>
      <c r="N2780">
        <v>31</v>
      </c>
      <c r="O2780" t="s">
        <v>1829</v>
      </c>
      <c r="P2780">
        <f t="shared" si="86"/>
        <v>40.23771005386542</v>
      </c>
      <c r="Q2780">
        <f t="shared" si="87"/>
        <v>40.23771005386542</v>
      </c>
      <c r="S2780">
        <f>IF(AND(M2780&lt;&gt;"",M2780&lt;&gt;18.5),5*LOG10(10^(Q2780/5+1)*W$1/(10^(M2780/5+1)))-5,Q2780)</f>
        <v>40.23771005386542</v>
      </c>
      <c r="T2780">
        <f>(F2780/E2780)*S2780</f>
        <v>2.9761619862326495E-2</v>
      </c>
      <c r="U2780">
        <v>6652</v>
      </c>
      <c r="V2780" t="s">
        <v>1826</v>
      </c>
    </row>
    <row r="2781" spans="2:22" x14ac:dyDescent="0.25">
      <c r="B2781">
        <v>28560</v>
      </c>
      <c r="C2781" t="s">
        <v>1832</v>
      </c>
      <c r="E2781">
        <v>38.4</v>
      </c>
      <c r="F2781">
        <v>0.34</v>
      </c>
      <c r="G2781">
        <v>480</v>
      </c>
      <c r="H2781" t="s">
        <v>21</v>
      </c>
      <c r="I2781" t="s">
        <v>22</v>
      </c>
      <c r="L2781">
        <v>70</v>
      </c>
      <c r="N2781">
        <v>31</v>
      </c>
      <c r="O2781" t="s">
        <v>1833</v>
      </c>
      <c r="P2781">
        <f t="shared" si="86"/>
        <v>38.4</v>
      </c>
      <c r="Q2781">
        <f t="shared" si="87"/>
        <v>38.4</v>
      </c>
      <c r="S2781">
        <f>IF(AND(M2781&lt;&gt;"",M2781&lt;&gt;18.5),5*LOG10(10^(Q2781/5+1)*W$1/(10^(M2781/5+1)))-5,Q2781)</f>
        <v>38.4</v>
      </c>
      <c r="T2781">
        <f>(F2781/E2781)*S2781</f>
        <v>0.34</v>
      </c>
      <c r="U2781">
        <v>6656</v>
      </c>
      <c r="V2781" t="s">
        <v>1832</v>
      </c>
    </row>
    <row r="2782" spans="2:22" x14ac:dyDescent="0.25">
      <c r="B2782">
        <v>28561</v>
      </c>
      <c r="C2782" t="s">
        <v>1832</v>
      </c>
      <c r="E2782">
        <v>41.86</v>
      </c>
      <c r="F2782">
        <v>0.26</v>
      </c>
      <c r="G2782">
        <v>1620</v>
      </c>
      <c r="H2782" t="s">
        <v>21</v>
      </c>
      <c r="I2782" t="s">
        <v>12</v>
      </c>
      <c r="K2782">
        <v>0.45380399999999999</v>
      </c>
      <c r="L2782">
        <v>70</v>
      </c>
      <c r="N2782">
        <v>34</v>
      </c>
      <c r="O2782" t="s">
        <v>24</v>
      </c>
      <c r="P2782">
        <f t="shared" si="86"/>
        <v>41.047470702791358</v>
      </c>
      <c r="Q2782">
        <f t="shared" si="87"/>
        <v>41.047470702791358</v>
      </c>
      <c r="S2782">
        <f>IF(AND(M2782&lt;&gt;"",M2782&lt;&gt;18.5),5*LOG10(10^(Q2782/5+1)*W$1/(10^(M2782/5+1)))-5,Q2782)</f>
        <v>41.047470702791358</v>
      </c>
      <c r="T2782">
        <f>(F2782/E2782)*S2782</f>
        <v>0.25495323417882831</v>
      </c>
      <c r="U2782">
        <v>6656</v>
      </c>
      <c r="V2782" t="s">
        <v>1832</v>
      </c>
    </row>
    <row r="2783" spans="2:22" x14ac:dyDescent="0.25">
      <c r="B2783">
        <v>28562</v>
      </c>
      <c r="C2783" t="s">
        <v>1832</v>
      </c>
      <c r="E2783">
        <v>41.77</v>
      </c>
      <c r="F2783">
        <v>0.16</v>
      </c>
      <c r="G2783">
        <v>2260</v>
      </c>
      <c r="H2783" t="s">
        <v>21</v>
      </c>
      <c r="I2783" t="s">
        <v>26</v>
      </c>
      <c r="L2783">
        <v>70</v>
      </c>
      <c r="N2783">
        <v>33</v>
      </c>
      <c r="O2783" t="s">
        <v>27</v>
      </c>
      <c r="P2783">
        <f t="shared" si="86"/>
        <v>41.77</v>
      </c>
      <c r="Q2783">
        <f t="shared" si="87"/>
        <v>41.77</v>
      </c>
      <c r="S2783">
        <f>IF(AND(M2783&lt;&gt;"",M2783&lt;&gt;18.5),5*LOG10(10^(Q2783/5+1)*W$1/(10^(M2783/5+1)))-5,Q2783)</f>
        <v>41.77</v>
      </c>
      <c r="T2783">
        <f>(F2783/E2783)*S2783</f>
        <v>0.16</v>
      </c>
      <c r="U2783">
        <v>6656</v>
      </c>
      <c r="V2783" t="s">
        <v>1832</v>
      </c>
    </row>
    <row r="2784" spans="2:22" x14ac:dyDescent="0.25">
      <c r="B2784">
        <v>28563</v>
      </c>
      <c r="C2784" t="s">
        <v>1832</v>
      </c>
      <c r="E2784">
        <v>41.87</v>
      </c>
      <c r="F2784">
        <v>0.16</v>
      </c>
      <c r="G2784">
        <v>2370</v>
      </c>
      <c r="H2784" t="s">
        <v>21</v>
      </c>
      <c r="I2784" t="s">
        <v>26</v>
      </c>
      <c r="L2784">
        <v>70</v>
      </c>
      <c r="N2784">
        <v>33</v>
      </c>
      <c r="O2784" t="s">
        <v>28</v>
      </c>
      <c r="P2784">
        <f t="shared" si="86"/>
        <v>41.87</v>
      </c>
      <c r="Q2784">
        <f t="shared" si="87"/>
        <v>41.87</v>
      </c>
      <c r="S2784">
        <f>IF(AND(M2784&lt;&gt;"",M2784&lt;&gt;18.5),5*LOG10(10^(Q2784/5+1)*W$1/(10^(M2784/5+1)))-5,Q2784)</f>
        <v>41.87</v>
      </c>
      <c r="T2784">
        <f>(F2784/E2784)*S2784</f>
        <v>0.16</v>
      </c>
      <c r="U2784">
        <v>6656</v>
      </c>
      <c r="V2784" t="s">
        <v>1832</v>
      </c>
    </row>
    <row r="2785" spans="2:22" x14ac:dyDescent="0.25">
      <c r="B2785">
        <v>28564</v>
      </c>
      <c r="C2785" t="s">
        <v>1834</v>
      </c>
      <c r="E2785">
        <v>42.03</v>
      </c>
      <c r="F2785">
        <v>0.42</v>
      </c>
      <c r="G2785">
        <v>1720</v>
      </c>
      <c r="H2785" t="s">
        <v>21</v>
      </c>
      <c r="I2785" t="s">
        <v>12</v>
      </c>
      <c r="K2785">
        <v>0.47978999999999999</v>
      </c>
      <c r="L2785">
        <v>70</v>
      </c>
      <c r="N2785">
        <v>34</v>
      </c>
      <c r="O2785" t="s">
        <v>24</v>
      </c>
      <c r="P2785">
        <f t="shared" si="86"/>
        <v>41.178999559215129</v>
      </c>
      <c r="Q2785">
        <f t="shared" si="87"/>
        <v>41.178999559215129</v>
      </c>
      <c r="S2785">
        <f>IF(AND(M2785&lt;&gt;"",M2785&lt;&gt;18.5),5*LOG10(10^(Q2785/5+1)*W$1/(10^(M2785/5+1)))-5,Q2785)</f>
        <v>41.178999559215129</v>
      </c>
      <c r="T2785">
        <f>(F2785/E2785)*S2785</f>
        <v>0.41149606982798836</v>
      </c>
      <c r="U2785">
        <v>6657</v>
      </c>
      <c r="V2785" t="s">
        <v>1834</v>
      </c>
    </row>
    <row r="2786" spans="2:22" x14ac:dyDescent="0.25">
      <c r="B2786">
        <v>28565</v>
      </c>
      <c r="C2786" t="s">
        <v>1834</v>
      </c>
      <c r="E2786">
        <v>42.13</v>
      </c>
      <c r="F2786">
        <v>0.32</v>
      </c>
      <c r="G2786">
        <v>2670</v>
      </c>
      <c r="H2786" t="s">
        <v>21</v>
      </c>
      <c r="I2786" t="s">
        <v>26</v>
      </c>
      <c r="L2786">
        <v>70</v>
      </c>
      <c r="N2786">
        <v>33</v>
      </c>
      <c r="O2786" t="s">
        <v>27</v>
      </c>
      <c r="P2786">
        <f t="shared" si="86"/>
        <v>42.13</v>
      </c>
      <c r="Q2786">
        <f t="shared" si="87"/>
        <v>42.13</v>
      </c>
      <c r="S2786">
        <f>IF(AND(M2786&lt;&gt;"",M2786&lt;&gt;18.5),5*LOG10(10^(Q2786/5+1)*W$1/(10^(M2786/5+1)))-5,Q2786)</f>
        <v>42.13</v>
      </c>
      <c r="T2786">
        <f>(F2786/E2786)*S2786</f>
        <v>0.32</v>
      </c>
      <c r="U2786">
        <v>6657</v>
      </c>
      <c r="V2786" t="s">
        <v>1834</v>
      </c>
    </row>
    <row r="2787" spans="2:22" x14ac:dyDescent="0.25">
      <c r="B2787">
        <v>28566</v>
      </c>
      <c r="C2787" t="s">
        <v>1834</v>
      </c>
      <c r="E2787">
        <v>42.25</v>
      </c>
      <c r="F2787">
        <v>0.32</v>
      </c>
      <c r="G2787">
        <v>2820</v>
      </c>
      <c r="H2787" t="s">
        <v>21</v>
      </c>
      <c r="I2787" t="s">
        <v>26</v>
      </c>
      <c r="L2787">
        <v>70</v>
      </c>
      <c r="N2787">
        <v>33</v>
      </c>
      <c r="O2787" t="s">
        <v>28</v>
      </c>
      <c r="P2787">
        <f t="shared" si="86"/>
        <v>42.25</v>
      </c>
      <c r="Q2787">
        <f t="shared" si="87"/>
        <v>42.25</v>
      </c>
      <c r="S2787">
        <f>IF(AND(M2787&lt;&gt;"",M2787&lt;&gt;18.5),5*LOG10(10^(Q2787/5+1)*W$1/(10^(M2787/5+1)))-5,Q2787)</f>
        <v>42.25</v>
      </c>
      <c r="T2787">
        <f>(F2787/E2787)*S2787</f>
        <v>0.32</v>
      </c>
      <c r="U2787">
        <v>6657</v>
      </c>
      <c r="V2787" t="s">
        <v>1834</v>
      </c>
    </row>
    <row r="2788" spans="2:22" x14ac:dyDescent="0.25">
      <c r="B2788">
        <v>28574</v>
      </c>
      <c r="C2788" t="s">
        <v>1835</v>
      </c>
      <c r="E2788">
        <v>40.31</v>
      </c>
      <c r="F2788">
        <v>0.24</v>
      </c>
      <c r="G2788">
        <v>985</v>
      </c>
      <c r="H2788" t="s">
        <v>21</v>
      </c>
      <c r="I2788" t="s">
        <v>12</v>
      </c>
      <c r="K2788">
        <v>0.168878</v>
      </c>
      <c r="L2788">
        <v>70</v>
      </c>
      <c r="N2788">
        <v>34</v>
      </c>
      <c r="O2788" t="s">
        <v>25</v>
      </c>
      <c r="P2788">
        <f t="shared" si="86"/>
        <v>39.97115407674751</v>
      </c>
      <c r="Q2788">
        <f t="shared" si="87"/>
        <v>39.97115407674751</v>
      </c>
      <c r="S2788">
        <f>IF(AND(M2788&lt;&gt;"",M2788&lt;&gt;18.5),5*LOG10(10^(Q2788/5+1)*W$1/(10^(M2788/5+1)))-5,Q2788)</f>
        <v>39.97115407674751</v>
      </c>
      <c r="T2788">
        <f>(F2788/E2788)*S2788</f>
        <v>0.23798255962340367</v>
      </c>
      <c r="U2788">
        <v>6664</v>
      </c>
      <c r="V2788" t="s">
        <v>1835</v>
      </c>
    </row>
    <row r="2789" spans="2:22" x14ac:dyDescent="0.25">
      <c r="B2789">
        <v>28575</v>
      </c>
      <c r="C2789" t="s">
        <v>1835</v>
      </c>
      <c r="E2789">
        <v>40.68</v>
      </c>
      <c r="F2789">
        <v>0.31</v>
      </c>
      <c r="G2789">
        <v>1170</v>
      </c>
      <c r="H2789" t="s">
        <v>21</v>
      </c>
      <c r="I2789" t="s">
        <v>12</v>
      </c>
      <c r="K2789">
        <v>0.168878</v>
      </c>
      <c r="L2789">
        <v>70</v>
      </c>
      <c r="N2789">
        <v>34</v>
      </c>
      <c r="O2789" t="s">
        <v>24</v>
      </c>
      <c r="P2789">
        <f t="shared" si="86"/>
        <v>40.3411540767475</v>
      </c>
      <c r="Q2789">
        <f t="shared" si="87"/>
        <v>40.3411540767475</v>
      </c>
      <c r="S2789">
        <f>IF(AND(M2789&lt;&gt;"",M2789&lt;&gt;18.5),5*LOG10(10^(Q2789/5+1)*W$1/(10^(M2789/5+1)))-5,Q2789)</f>
        <v>40.3411540767475</v>
      </c>
      <c r="T2789">
        <f>(F2789/E2789)*S2789</f>
        <v>0.30741784080117318</v>
      </c>
      <c r="U2789">
        <v>6664</v>
      </c>
      <c r="V2789" t="s">
        <v>1835</v>
      </c>
    </row>
    <row r="2790" spans="2:22" x14ac:dyDescent="0.25">
      <c r="B2790">
        <v>28621</v>
      </c>
      <c r="C2790" t="s">
        <v>1836</v>
      </c>
      <c r="E2790">
        <v>39.69</v>
      </c>
      <c r="F2790">
        <v>0.12</v>
      </c>
      <c r="G2790">
        <v>866</v>
      </c>
      <c r="H2790" t="s">
        <v>21</v>
      </c>
      <c r="I2790" t="s">
        <v>36</v>
      </c>
      <c r="L2790">
        <v>70</v>
      </c>
      <c r="N2790">
        <v>36</v>
      </c>
      <c r="O2790" t="s">
        <v>37</v>
      </c>
      <c r="P2790">
        <f t="shared" si="86"/>
        <v>39.69</v>
      </c>
      <c r="Q2790">
        <f t="shared" si="87"/>
        <v>39.69</v>
      </c>
      <c r="S2790">
        <f>IF(AND(M2790&lt;&gt;"",M2790&lt;&gt;18.5),5*LOG10(10^(Q2790/5+1)*W$1/(10^(M2790/5+1)))-5,Q2790)</f>
        <v>39.69</v>
      </c>
      <c r="T2790">
        <f>(F2790/E2790)*S2790</f>
        <v>0.12</v>
      </c>
      <c r="U2790">
        <v>6689</v>
      </c>
      <c r="V2790" t="s">
        <v>1837</v>
      </c>
    </row>
    <row r="2791" spans="2:22" x14ac:dyDescent="0.25">
      <c r="B2791">
        <v>28622</v>
      </c>
      <c r="C2791" t="s">
        <v>1836</v>
      </c>
      <c r="E2791">
        <v>40.299999999999997</v>
      </c>
      <c r="F2791">
        <v>0.21</v>
      </c>
      <c r="G2791">
        <v>928</v>
      </c>
      <c r="H2791" t="s">
        <v>21</v>
      </c>
      <c r="I2791" t="s">
        <v>12</v>
      </c>
      <c r="K2791">
        <v>0.23769999999999999</v>
      </c>
      <c r="L2791">
        <v>70</v>
      </c>
      <c r="N2791">
        <v>34</v>
      </c>
      <c r="O2791" t="s">
        <v>24</v>
      </c>
      <c r="P2791">
        <f t="shared" si="86"/>
        <v>39.836923045292224</v>
      </c>
      <c r="Q2791">
        <f t="shared" si="87"/>
        <v>39.836923045292224</v>
      </c>
      <c r="S2791">
        <f>IF(AND(M2791&lt;&gt;"",M2791&lt;&gt;18.5),5*LOG10(10^(Q2791/5+1)*W$1/(10^(M2791/5+1)))-5,Q2791)</f>
        <v>39.836923045292224</v>
      </c>
      <c r="T2791">
        <f>(F2791/E2791)*S2791</f>
        <v>0.20758694390847066</v>
      </c>
      <c r="U2791">
        <v>6689</v>
      </c>
      <c r="V2791" t="s">
        <v>1837</v>
      </c>
    </row>
    <row r="2792" spans="2:22" x14ac:dyDescent="0.25">
      <c r="B2792">
        <v>28623</v>
      </c>
      <c r="C2792" t="s">
        <v>1836</v>
      </c>
      <c r="E2792">
        <v>40.39</v>
      </c>
      <c r="F2792">
        <v>0.13</v>
      </c>
      <c r="G2792">
        <v>965</v>
      </c>
      <c r="H2792" t="s">
        <v>21</v>
      </c>
      <c r="I2792" t="s">
        <v>12</v>
      </c>
      <c r="K2792">
        <v>0.23769999999999999</v>
      </c>
      <c r="L2792">
        <v>70</v>
      </c>
      <c r="N2792">
        <v>34</v>
      </c>
      <c r="O2792" t="s">
        <v>25</v>
      </c>
      <c r="P2792">
        <f t="shared" si="86"/>
        <v>39.926923045292227</v>
      </c>
      <c r="Q2792">
        <f t="shared" si="87"/>
        <v>39.926923045292227</v>
      </c>
      <c r="S2792">
        <f>IF(AND(M2792&lt;&gt;"",M2792&lt;&gt;18.5),5*LOG10(10^(Q2792/5+1)*W$1/(10^(M2792/5+1)))-5,Q2792)</f>
        <v>39.926923045292227</v>
      </c>
      <c r="T2792">
        <f>(F2792/E2792)*S2792</f>
        <v>0.12850953196058404</v>
      </c>
      <c r="U2792">
        <v>6689</v>
      </c>
      <c r="V2792" t="s">
        <v>1837</v>
      </c>
    </row>
    <row r="2793" spans="2:22" x14ac:dyDescent="0.25">
      <c r="B2793">
        <v>28624</v>
      </c>
      <c r="C2793" t="s">
        <v>1836</v>
      </c>
      <c r="E2793">
        <v>40.17</v>
      </c>
      <c r="F2793">
        <v>0.1</v>
      </c>
      <c r="G2793">
        <v>1080</v>
      </c>
      <c r="H2793" t="s">
        <v>21</v>
      </c>
      <c r="I2793" t="s">
        <v>26</v>
      </c>
      <c r="L2793">
        <v>70</v>
      </c>
      <c r="N2793">
        <v>33</v>
      </c>
      <c r="O2793" t="s">
        <v>27</v>
      </c>
      <c r="P2793">
        <f t="shared" si="86"/>
        <v>40.17</v>
      </c>
      <c r="Q2793">
        <f t="shared" si="87"/>
        <v>40.17</v>
      </c>
      <c r="S2793">
        <f>IF(AND(M2793&lt;&gt;"",M2793&lt;&gt;18.5),5*LOG10(10^(Q2793/5+1)*W$1/(10^(M2793/5+1)))-5,Q2793)</f>
        <v>40.17</v>
      </c>
      <c r="T2793">
        <f>(F2793/E2793)*S2793</f>
        <v>0.1</v>
      </c>
      <c r="U2793">
        <v>6689</v>
      </c>
      <c r="V2793" t="s">
        <v>1837</v>
      </c>
    </row>
    <row r="2794" spans="2:22" x14ac:dyDescent="0.25">
      <c r="B2794">
        <v>28625</v>
      </c>
      <c r="C2794" t="s">
        <v>1836</v>
      </c>
      <c r="E2794">
        <v>40.19</v>
      </c>
      <c r="F2794">
        <v>0.1</v>
      </c>
      <c r="G2794">
        <v>1090</v>
      </c>
      <c r="H2794" t="s">
        <v>21</v>
      </c>
      <c r="I2794" t="s">
        <v>26</v>
      </c>
      <c r="L2794">
        <v>70</v>
      </c>
      <c r="N2794">
        <v>33</v>
      </c>
      <c r="O2794" t="s">
        <v>28</v>
      </c>
      <c r="P2794">
        <f t="shared" si="86"/>
        <v>40.19</v>
      </c>
      <c r="Q2794">
        <f t="shared" si="87"/>
        <v>40.19</v>
      </c>
      <c r="S2794">
        <f>IF(AND(M2794&lt;&gt;"",M2794&lt;&gt;18.5),5*LOG10(10^(Q2794/5+1)*W$1/(10^(M2794/5+1)))-5,Q2794)</f>
        <v>40.19</v>
      </c>
      <c r="T2794">
        <f>(F2794/E2794)*S2794</f>
        <v>0.1</v>
      </c>
      <c r="U2794">
        <v>6689</v>
      </c>
      <c r="V2794" t="s">
        <v>1837</v>
      </c>
    </row>
    <row r="2795" spans="2:22" x14ac:dyDescent="0.25">
      <c r="B2795">
        <v>28631</v>
      </c>
      <c r="C2795" t="s">
        <v>1838</v>
      </c>
      <c r="E2795">
        <v>39.799999999999997</v>
      </c>
      <c r="F2795">
        <v>0.34</v>
      </c>
      <c r="G2795">
        <v>914</v>
      </c>
      <c r="H2795" t="s">
        <v>21</v>
      </c>
      <c r="I2795" t="s">
        <v>22</v>
      </c>
      <c r="L2795">
        <v>70</v>
      </c>
      <c r="N2795">
        <v>31</v>
      </c>
      <c r="O2795" t="s">
        <v>1839</v>
      </c>
      <c r="P2795">
        <f t="shared" si="86"/>
        <v>39.799999999999997</v>
      </c>
      <c r="Q2795">
        <f t="shared" si="87"/>
        <v>39.799999999999997</v>
      </c>
      <c r="S2795">
        <f>IF(AND(M2795&lt;&gt;"",M2795&lt;&gt;18.5),5*LOG10(10^(Q2795/5+1)*W$1/(10^(M2795/5+1)))-5,Q2795)</f>
        <v>39.799999999999997</v>
      </c>
      <c r="T2795">
        <f>(F2795/E2795)*S2795</f>
        <v>0.34000000000000008</v>
      </c>
      <c r="U2795">
        <v>6694</v>
      </c>
      <c r="V2795" t="s">
        <v>1838</v>
      </c>
    </row>
    <row r="2796" spans="2:22" x14ac:dyDescent="0.25">
      <c r="B2796">
        <v>28632</v>
      </c>
      <c r="C2796" t="s">
        <v>1838</v>
      </c>
      <c r="E2796">
        <v>40.25</v>
      </c>
      <c r="F2796">
        <v>0.16</v>
      </c>
      <c r="G2796">
        <v>924</v>
      </c>
      <c r="H2796" t="s">
        <v>21</v>
      </c>
      <c r="I2796" t="s">
        <v>12</v>
      </c>
      <c r="K2796">
        <v>0.214973</v>
      </c>
      <c r="L2796">
        <v>70</v>
      </c>
      <c r="N2796">
        <v>34</v>
      </c>
      <c r="O2796" t="s">
        <v>25</v>
      </c>
      <c r="P2796">
        <f t="shared" si="86"/>
        <v>39.827166865806959</v>
      </c>
      <c r="Q2796">
        <f t="shared" si="87"/>
        <v>39.827166865806959</v>
      </c>
      <c r="S2796">
        <f>IF(AND(M2796&lt;&gt;"",M2796&lt;&gt;18.5),5*LOG10(10^(Q2796/5+1)*W$1/(10^(M2796/5+1)))-5,Q2796)</f>
        <v>39.827166865806959</v>
      </c>
      <c r="T2796">
        <f>(F2796/E2796)*S2796</f>
        <v>0.15831917263426371</v>
      </c>
      <c r="U2796">
        <v>6694</v>
      </c>
      <c r="V2796" t="s">
        <v>1838</v>
      </c>
    </row>
    <row r="2797" spans="2:22" x14ac:dyDescent="0.25">
      <c r="B2797">
        <v>28633</v>
      </c>
      <c r="C2797" t="s">
        <v>1838</v>
      </c>
      <c r="E2797">
        <v>40.76</v>
      </c>
      <c r="F2797">
        <v>0.3</v>
      </c>
      <c r="G2797">
        <v>1170</v>
      </c>
      <c r="H2797" t="s">
        <v>21</v>
      </c>
      <c r="I2797" t="s">
        <v>12</v>
      </c>
      <c r="K2797">
        <v>0.214973</v>
      </c>
      <c r="L2797">
        <v>70</v>
      </c>
      <c r="N2797">
        <v>34</v>
      </c>
      <c r="O2797" t="s">
        <v>24</v>
      </c>
      <c r="P2797">
        <f t="shared" si="86"/>
        <v>40.337166865806957</v>
      </c>
      <c r="Q2797">
        <f t="shared" si="87"/>
        <v>40.337166865806957</v>
      </c>
      <c r="S2797">
        <f>IF(AND(M2797&lt;&gt;"",M2797&lt;&gt;18.5),5*LOG10(10^(Q2797/5+1)*W$1/(10^(M2797/5+1)))-5,Q2797)</f>
        <v>40.337166865806957</v>
      </c>
      <c r="T2797">
        <f>(F2797/E2797)*S2797</f>
        <v>0.29688788174048303</v>
      </c>
      <c r="U2797">
        <v>6694</v>
      </c>
      <c r="V2797" t="s">
        <v>1838</v>
      </c>
    </row>
    <row r="2798" spans="2:22" x14ac:dyDescent="0.25">
      <c r="B2798">
        <v>28651</v>
      </c>
      <c r="C2798" t="s">
        <v>1840</v>
      </c>
      <c r="E2798">
        <v>40.08</v>
      </c>
      <c r="F2798">
        <v>0.2</v>
      </c>
      <c r="G2798">
        <v>1040</v>
      </c>
      <c r="H2798" t="s">
        <v>21</v>
      </c>
      <c r="I2798" t="s">
        <v>22</v>
      </c>
      <c r="L2798">
        <v>70</v>
      </c>
      <c r="N2798">
        <v>31</v>
      </c>
      <c r="O2798" t="s">
        <v>1841</v>
      </c>
      <c r="P2798">
        <f t="shared" si="86"/>
        <v>40.08</v>
      </c>
      <c r="Q2798">
        <f t="shared" si="87"/>
        <v>40.08</v>
      </c>
      <c r="S2798">
        <f>IF(AND(M2798&lt;&gt;"",M2798&lt;&gt;18.5),5*LOG10(10^(Q2798/5+1)*W$1/(10^(M2798/5+1)))-5,Q2798)</f>
        <v>40.08</v>
      </c>
      <c r="T2798">
        <f>(F2798/E2798)*S2798</f>
        <v>0.20000000000000004</v>
      </c>
      <c r="U2798">
        <v>6700</v>
      </c>
      <c r="V2798" t="s">
        <v>1840</v>
      </c>
    </row>
    <row r="2799" spans="2:22" x14ac:dyDescent="0.25">
      <c r="B2799">
        <v>28652</v>
      </c>
      <c r="C2799" t="s">
        <v>1840</v>
      </c>
      <c r="E2799">
        <v>41.02</v>
      </c>
      <c r="F2799">
        <v>0.23</v>
      </c>
      <c r="G2799">
        <v>1200</v>
      </c>
      <c r="H2799" t="s">
        <v>21</v>
      </c>
      <c r="I2799" t="s">
        <v>12</v>
      </c>
      <c r="K2799">
        <v>0.32954899999999998</v>
      </c>
      <c r="L2799">
        <v>70</v>
      </c>
      <c r="N2799">
        <v>34</v>
      </c>
      <c r="O2799" t="s">
        <v>25</v>
      </c>
      <c r="P2799">
        <f t="shared" si="86"/>
        <v>40.401478261434676</v>
      </c>
      <c r="Q2799">
        <f t="shared" si="87"/>
        <v>40.401478261434676</v>
      </c>
      <c r="S2799">
        <f>IF(AND(M2799&lt;&gt;"",M2799&lt;&gt;18.5),5*LOG10(10^(Q2799/5+1)*W$1/(10^(M2799/5+1)))-5,Q2799)</f>
        <v>40.401478261434676</v>
      </c>
      <c r="T2799">
        <f>(F2799/E2799)*S2799</f>
        <v>0.22653193564431923</v>
      </c>
      <c r="U2799">
        <v>6700</v>
      </c>
      <c r="V2799" t="s">
        <v>1840</v>
      </c>
    </row>
    <row r="2800" spans="2:22" x14ac:dyDescent="0.25">
      <c r="B2800">
        <v>28653</v>
      </c>
      <c r="C2800" t="s">
        <v>1840</v>
      </c>
      <c r="E2800">
        <v>41.28</v>
      </c>
      <c r="F2800">
        <v>0.32</v>
      </c>
      <c r="G2800">
        <v>1350</v>
      </c>
      <c r="H2800" t="s">
        <v>21</v>
      </c>
      <c r="I2800" t="s">
        <v>12</v>
      </c>
      <c r="K2800">
        <v>0.32954899999999998</v>
      </c>
      <c r="L2800">
        <v>70</v>
      </c>
      <c r="N2800">
        <v>34</v>
      </c>
      <c r="O2800" t="s">
        <v>24</v>
      </c>
      <c r="P2800">
        <f t="shared" si="86"/>
        <v>40.661478261434667</v>
      </c>
      <c r="Q2800">
        <f t="shared" si="87"/>
        <v>40.661478261434667</v>
      </c>
      <c r="S2800">
        <f>IF(AND(M2800&lt;&gt;"",M2800&lt;&gt;18.5),5*LOG10(10^(Q2800/5+1)*W$1/(10^(M2800/5+1)))-5,Q2800)</f>
        <v>40.661478261434667</v>
      </c>
      <c r="T2800">
        <f>(F2800/E2800)*S2800</f>
        <v>0.31520525784057879</v>
      </c>
      <c r="U2800">
        <v>6700</v>
      </c>
      <c r="V2800" t="s">
        <v>1840</v>
      </c>
    </row>
    <row r="2801" spans="2:22" x14ac:dyDescent="0.25">
      <c r="B2801">
        <v>28654</v>
      </c>
      <c r="C2801" t="s">
        <v>1840</v>
      </c>
      <c r="E2801">
        <v>41.17</v>
      </c>
      <c r="F2801">
        <v>0.2</v>
      </c>
      <c r="G2801">
        <v>1710</v>
      </c>
      <c r="H2801" t="s">
        <v>21</v>
      </c>
      <c r="I2801" t="s">
        <v>26</v>
      </c>
      <c r="L2801">
        <v>70</v>
      </c>
      <c r="N2801">
        <v>33</v>
      </c>
      <c r="O2801" t="s">
        <v>27</v>
      </c>
      <c r="P2801">
        <f t="shared" si="86"/>
        <v>41.17</v>
      </c>
      <c r="Q2801">
        <f t="shared" si="87"/>
        <v>41.17</v>
      </c>
      <c r="S2801">
        <f>IF(AND(M2801&lt;&gt;"",M2801&lt;&gt;18.5),5*LOG10(10^(Q2801/5+1)*W$1/(10^(M2801/5+1)))-5,Q2801)</f>
        <v>41.17</v>
      </c>
      <c r="T2801">
        <f>(F2801/E2801)*S2801</f>
        <v>0.2</v>
      </c>
      <c r="U2801">
        <v>6700</v>
      </c>
      <c r="V2801" t="s">
        <v>1840</v>
      </c>
    </row>
    <row r="2802" spans="2:22" x14ac:dyDescent="0.25">
      <c r="B2802">
        <v>28655</v>
      </c>
      <c r="C2802" t="s">
        <v>1840</v>
      </c>
      <c r="E2802">
        <v>41.21</v>
      </c>
      <c r="F2802">
        <v>0.2</v>
      </c>
      <c r="G2802">
        <v>1750</v>
      </c>
      <c r="H2802" t="s">
        <v>21</v>
      </c>
      <c r="I2802" t="s">
        <v>26</v>
      </c>
      <c r="L2802">
        <v>70</v>
      </c>
      <c r="N2802">
        <v>33</v>
      </c>
      <c r="O2802" t="s">
        <v>28</v>
      </c>
      <c r="P2802">
        <f t="shared" si="86"/>
        <v>41.21</v>
      </c>
      <c r="Q2802">
        <f t="shared" si="87"/>
        <v>41.21</v>
      </c>
      <c r="S2802">
        <f>IF(AND(M2802&lt;&gt;"",M2802&lt;&gt;18.5),5*LOG10(10^(Q2802/5+1)*W$1/(10^(M2802/5+1)))-5,Q2802)</f>
        <v>41.21</v>
      </c>
      <c r="T2802">
        <f>(F2802/E2802)*S2802</f>
        <v>0.2</v>
      </c>
      <c r="U2802">
        <v>6700</v>
      </c>
      <c r="V2802" t="s">
        <v>1840</v>
      </c>
    </row>
    <row r="2803" spans="2:22" x14ac:dyDescent="0.25">
      <c r="B2803">
        <v>28664</v>
      </c>
      <c r="C2803" t="s">
        <v>1842</v>
      </c>
      <c r="E2803">
        <v>37.6</v>
      </c>
      <c r="F2803">
        <v>0.06</v>
      </c>
      <c r="G2803">
        <v>330</v>
      </c>
      <c r="H2803" t="s">
        <v>21</v>
      </c>
      <c r="I2803" t="s">
        <v>36</v>
      </c>
      <c r="L2803">
        <v>70</v>
      </c>
      <c r="N2803">
        <v>36</v>
      </c>
      <c r="O2803" t="s">
        <v>1844</v>
      </c>
      <c r="P2803">
        <f t="shared" si="86"/>
        <v>37.6</v>
      </c>
      <c r="Q2803">
        <f t="shared" si="87"/>
        <v>37.6</v>
      </c>
      <c r="S2803">
        <f>IF(AND(M2803&lt;&gt;"",M2803&lt;&gt;18.5),5*LOG10(10^(Q2803/5+1)*W$1/(10^(M2803/5+1)))-5,Q2803)</f>
        <v>37.6</v>
      </c>
      <c r="T2803">
        <f>(F2803/E2803)*S2803</f>
        <v>0.06</v>
      </c>
      <c r="U2803">
        <v>6708</v>
      </c>
      <c r="V2803" t="s">
        <v>1843</v>
      </c>
    </row>
    <row r="2804" spans="2:22" x14ac:dyDescent="0.25">
      <c r="B2804">
        <v>28665</v>
      </c>
      <c r="C2804" t="s">
        <v>1842</v>
      </c>
      <c r="E2804">
        <v>37.86</v>
      </c>
      <c r="F2804">
        <v>0.11</v>
      </c>
      <c r="G2804">
        <v>344</v>
      </c>
      <c r="H2804" t="s">
        <v>21</v>
      </c>
      <c r="I2804" t="s">
        <v>64</v>
      </c>
      <c r="K2804">
        <v>8.3497000000000002E-2</v>
      </c>
      <c r="L2804">
        <v>70</v>
      </c>
      <c r="N2804">
        <v>38</v>
      </c>
      <c r="O2804" t="s">
        <v>27</v>
      </c>
      <c r="P2804">
        <f>IF((K2804&lt;&gt;""),5*LOG10(10^(E2804/5+1)/(K2804+1))-5,E2804)</f>
        <v>37.685861434112375</v>
      </c>
      <c r="Q2804">
        <f t="shared" si="87"/>
        <v>37.685861434112375</v>
      </c>
      <c r="S2804">
        <f>IF(AND(M2804&lt;&gt;"",M2804&lt;&gt;18.5),5*LOG10(10^(Q2804/5+1)*W$1/(10^(M2804/5+1)))-5,Q2804)</f>
        <v>37.685861434112375</v>
      </c>
      <c r="T2804">
        <f>(F2804/E2804)*S2804</f>
        <v>0.10949405065378662</v>
      </c>
      <c r="U2804">
        <v>6708</v>
      </c>
      <c r="V2804" t="s">
        <v>1845</v>
      </c>
    </row>
    <row r="2805" spans="2:22" x14ac:dyDescent="0.25">
      <c r="B2805">
        <v>28666</v>
      </c>
      <c r="C2805" t="s">
        <v>1842</v>
      </c>
      <c r="E2805">
        <v>37.69</v>
      </c>
      <c r="F2805">
        <v>0.06</v>
      </c>
      <c r="G2805">
        <v>345</v>
      </c>
      <c r="H2805" t="s">
        <v>21</v>
      </c>
      <c r="I2805" t="s">
        <v>123</v>
      </c>
      <c r="L2805">
        <v>70</v>
      </c>
      <c r="N2805">
        <v>31</v>
      </c>
      <c r="O2805" t="s">
        <v>1846</v>
      </c>
      <c r="P2805">
        <f t="shared" si="86"/>
        <v>37.69</v>
      </c>
      <c r="Q2805">
        <f t="shared" si="87"/>
        <v>37.69</v>
      </c>
      <c r="S2805">
        <f>IF(AND(M2805&lt;&gt;"",M2805&lt;&gt;18.5),5*LOG10(10^(Q2805/5+1)*W$1/(10^(M2805/5+1)))-5,Q2805)</f>
        <v>37.69</v>
      </c>
      <c r="T2805">
        <f>(F2805/E2805)*S2805</f>
        <v>0.06</v>
      </c>
      <c r="U2805">
        <v>6708</v>
      </c>
      <c r="V2805" t="s">
        <v>1843</v>
      </c>
    </row>
    <row r="2806" spans="2:22" x14ac:dyDescent="0.25">
      <c r="B2806">
        <v>28667</v>
      </c>
      <c r="C2806" t="s">
        <v>1842</v>
      </c>
      <c r="E2806">
        <v>37.86</v>
      </c>
      <c r="F2806">
        <v>0.11</v>
      </c>
      <c r="G2806">
        <v>345</v>
      </c>
      <c r="H2806" t="s">
        <v>21</v>
      </c>
      <c r="I2806" t="s">
        <v>43</v>
      </c>
      <c r="K2806">
        <v>8.3500000000000005E-2</v>
      </c>
      <c r="L2806">
        <v>70</v>
      </c>
      <c r="N2806">
        <v>34</v>
      </c>
      <c r="O2806" t="s">
        <v>27</v>
      </c>
      <c r="P2806">
        <f>IF((K2806&lt;&gt;""),5*LOG10(10^(E2806/5+1)/(K2806+1))-5,E2806)</f>
        <v>37.685855421720824</v>
      </c>
      <c r="Q2806">
        <f t="shared" si="87"/>
        <v>37.685855421720824</v>
      </c>
      <c r="S2806">
        <f>IF(AND(M2806&lt;&gt;"",M2806&lt;&gt;18.5),5*LOG10(10^(Q2806/5+1)*W$1/(10^(M2806/5+1)))-5,Q2806)</f>
        <v>37.685855421720824</v>
      </c>
      <c r="T2806">
        <f>(F2806/E2806)*S2806</f>
        <v>0.1094940331851371</v>
      </c>
      <c r="U2806">
        <v>6708</v>
      </c>
      <c r="V2806" t="s">
        <v>1845</v>
      </c>
    </row>
    <row r="2807" spans="2:22" x14ac:dyDescent="0.25">
      <c r="B2807">
        <v>28668</v>
      </c>
      <c r="C2807" t="s">
        <v>1842</v>
      </c>
      <c r="E2807">
        <v>37.92</v>
      </c>
      <c r="F2807">
        <v>0.18</v>
      </c>
      <c r="G2807">
        <v>353</v>
      </c>
      <c r="H2807" t="s">
        <v>21</v>
      </c>
      <c r="I2807" t="s">
        <v>12</v>
      </c>
      <c r="K2807">
        <v>8.3500000000000005E-2</v>
      </c>
      <c r="L2807">
        <v>70</v>
      </c>
      <c r="N2807">
        <v>34</v>
      </c>
      <c r="O2807" t="s">
        <v>1847</v>
      </c>
      <c r="P2807">
        <f t="shared" si="86"/>
        <v>37.745855421720826</v>
      </c>
      <c r="Q2807">
        <f t="shared" si="87"/>
        <v>37.745855421720826</v>
      </c>
      <c r="S2807">
        <f>IF(AND(M2807&lt;&gt;"",M2807&lt;&gt;18.5),5*LOG10(10^(Q2807/5+1)*W$1/(10^(M2807/5+1)))-5,Q2807)</f>
        <v>37.745855421720826</v>
      </c>
      <c r="T2807">
        <f>(F2807/E2807)*S2807</f>
        <v>0.1791733643436115</v>
      </c>
      <c r="U2807">
        <v>6708</v>
      </c>
      <c r="V2807" t="s">
        <v>1845</v>
      </c>
    </row>
    <row r="2808" spans="2:22" x14ac:dyDescent="0.25">
      <c r="B2808">
        <v>28669</v>
      </c>
      <c r="C2808" t="s">
        <v>1842</v>
      </c>
      <c r="E2808">
        <v>38.119999999999997</v>
      </c>
      <c r="F2808">
        <v>0.19</v>
      </c>
      <c r="G2808">
        <v>359</v>
      </c>
      <c r="H2808" t="s">
        <v>21</v>
      </c>
      <c r="I2808" t="s">
        <v>463</v>
      </c>
      <c r="K2808">
        <v>8.2040000000000002E-2</v>
      </c>
      <c r="L2808">
        <v>72</v>
      </c>
      <c r="N2808">
        <v>33</v>
      </c>
      <c r="P2808">
        <f t="shared" si="86"/>
        <v>37.948783421386707</v>
      </c>
      <c r="Q2808">
        <f t="shared" si="87"/>
        <v>38.009955703471768</v>
      </c>
      <c r="S2808">
        <f>IF(AND(M2808&lt;&gt;"",M2808&lt;&gt;18.5),5*LOG10(10^(Q2808/5+1)*W$1/(10^(M2808/5+1)))-5,Q2808)</f>
        <v>38.009955703471768</v>
      </c>
      <c r="T2808">
        <f>(F2808/E2808)*S2808</f>
        <v>0.18945151058918247</v>
      </c>
      <c r="U2808">
        <v>6708</v>
      </c>
      <c r="V2808" t="s">
        <v>1843</v>
      </c>
    </row>
    <row r="2809" spans="2:22" x14ac:dyDescent="0.25">
      <c r="B2809">
        <v>28670</v>
      </c>
      <c r="C2809" t="s">
        <v>1842</v>
      </c>
      <c r="E2809">
        <v>37.83</v>
      </c>
      <c r="F2809">
        <v>0.06</v>
      </c>
      <c r="G2809">
        <v>368</v>
      </c>
      <c r="H2809" t="s">
        <v>21</v>
      </c>
      <c r="I2809" t="s">
        <v>26</v>
      </c>
      <c r="L2809">
        <v>70</v>
      </c>
      <c r="N2809">
        <v>33</v>
      </c>
      <c r="O2809" t="s">
        <v>27</v>
      </c>
      <c r="P2809">
        <f t="shared" si="86"/>
        <v>37.83</v>
      </c>
      <c r="Q2809">
        <f t="shared" si="87"/>
        <v>37.83</v>
      </c>
      <c r="S2809">
        <f>IF(AND(M2809&lt;&gt;"",M2809&lt;&gt;18.5),5*LOG10(10^(Q2809/5+1)*W$1/(10^(M2809/5+1)))-5,Q2809)</f>
        <v>37.83</v>
      </c>
      <c r="T2809">
        <f>(F2809/E2809)*S2809</f>
        <v>0.06</v>
      </c>
      <c r="U2809">
        <v>6708</v>
      </c>
      <c r="V2809" t="s">
        <v>1843</v>
      </c>
    </row>
    <row r="2810" spans="2:22" x14ac:dyDescent="0.25">
      <c r="B2810">
        <v>28671</v>
      </c>
      <c r="C2810" t="s">
        <v>1842</v>
      </c>
      <c r="E2810">
        <v>37.83</v>
      </c>
      <c r="F2810">
        <v>0.06</v>
      </c>
      <c r="G2810">
        <v>368</v>
      </c>
      <c r="H2810" t="s">
        <v>21</v>
      </c>
      <c r="I2810" t="s">
        <v>26</v>
      </c>
      <c r="L2810">
        <v>70</v>
      </c>
      <c r="N2810">
        <v>33</v>
      </c>
      <c r="O2810" t="s">
        <v>28</v>
      </c>
      <c r="P2810">
        <f t="shared" si="86"/>
        <v>37.83</v>
      </c>
      <c r="Q2810">
        <f t="shared" si="87"/>
        <v>37.83</v>
      </c>
      <c r="S2810">
        <f>IF(AND(M2810&lt;&gt;"",M2810&lt;&gt;18.5),5*LOG10(10^(Q2810/5+1)*W$1/(10^(M2810/5+1)))-5,Q2810)</f>
        <v>37.83</v>
      </c>
      <c r="T2810">
        <f>(F2810/E2810)*S2810</f>
        <v>0.06</v>
      </c>
      <c r="U2810">
        <v>6708</v>
      </c>
      <c r="V2810" t="s">
        <v>1843</v>
      </c>
    </row>
    <row r="2811" spans="2:22" x14ac:dyDescent="0.25">
      <c r="B2811">
        <v>28672</v>
      </c>
      <c r="C2811" t="s">
        <v>1842</v>
      </c>
      <c r="E2811">
        <v>38.14</v>
      </c>
      <c r="F2811">
        <v>0.06</v>
      </c>
      <c r="G2811">
        <v>392</v>
      </c>
      <c r="H2811" t="s">
        <v>21</v>
      </c>
      <c r="I2811" t="s">
        <v>12</v>
      </c>
      <c r="K2811">
        <v>8.3500000000000005E-2</v>
      </c>
      <c r="L2811">
        <v>70</v>
      </c>
      <c r="N2811">
        <v>34</v>
      </c>
      <c r="O2811" t="s">
        <v>1848</v>
      </c>
      <c r="P2811">
        <f t="shared" si="86"/>
        <v>37.965855421720818</v>
      </c>
      <c r="Q2811">
        <f t="shared" si="87"/>
        <v>37.965855421720818</v>
      </c>
      <c r="S2811">
        <f>IF(AND(M2811&lt;&gt;"",M2811&lt;&gt;18.5),5*LOG10(10^(Q2811/5+1)*W$1/(10^(M2811/5+1)))-5,Q2811)</f>
        <v>37.965855421720818</v>
      </c>
      <c r="T2811">
        <f>(F2811/E2811)*S2811</f>
        <v>5.9726044187290224E-2</v>
      </c>
      <c r="U2811">
        <v>6708</v>
      </c>
      <c r="V2811" t="s">
        <v>1845</v>
      </c>
    </row>
    <row r="2812" spans="2:22" x14ac:dyDescent="0.25">
      <c r="B2812">
        <v>28731</v>
      </c>
      <c r="C2812" t="s">
        <v>1849</v>
      </c>
      <c r="E2812">
        <v>38.090000000000003</v>
      </c>
      <c r="F2812">
        <v>2.61</v>
      </c>
      <c r="G2812">
        <v>415</v>
      </c>
      <c r="H2812" t="s">
        <v>21</v>
      </c>
      <c r="I2812" t="s">
        <v>22</v>
      </c>
      <c r="L2812">
        <v>70</v>
      </c>
      <c r="N2812">
        <v>31</v>
      </c>
      <c r="O2812" t="s">
        <v>1850</v>
      </c>
      <c r="P2812">
        <f t="shared" si="86"/>
        <v>38.090000000000003</v>
      </c>
      <c r="Q2812">
        <f t="shared" si="87"/>
        <v>38.090000000000003</v>
      </c>
      <c r="S2812">
        <f>IF(AND(M2812&lt;&gt;"",M2812&lt;&gt;18.5),5*LOG10(10^(Q2812/5+1)*W$1/(10^(M2812/5+1)))-5,Q2812)</f>
        <v>38.090000000000003</v>
      </c>
      <c r="T2812">
        <f>(F2812/E2812)*S2812</f>
        <v>2.61</v>
      </c>
      <c r="U2812">
        <v>6737</v>
      </c>
      <c r="V2812" t="s">
        <v>1849</v>
      </c>
    </row>
    <row r="2813" spans="2:22" x14ac:dyDescent="0.25">
      <c r="B2813">
        <v>28732</v>
      </c>
      <c r="C2813" t="s">
        <v>1849</v>
      </c>
      <c r="E2813">
        <v>39.53</v>
      </c>
      <c r="F2813">
        <v>0.24</v>
      </c>
      <c r="G2813">
        <v>678</v>
      </c>
      <c r="H2813" t="s">
        <v>21</v>
      </c>
      <c r="I2813" t="s">
        <v>12</v>
      </c>
      <c r="K2813">
        <v>0.184998</v>
      </c>
      <c r="L2813">
        <v>70</v>
      </c>
      <c r="N2813">
        <v>34</v>
      </c>
      <c r="O2813" t="s">
        <v>97</v>
      </c>
      <c r="P2813">
        <f t="shared" si="86"/>
        <v>39.16141191320483</v>
      </c>
      <c r="Q2813">
        <f t="shared" si="87"/>
        <v>39.16141191320483</v>
      </c>
      <c r="S2813">
        <f>IF(AND(M2813&lt;&gt;"",M2813&lt;&gt;18.5),5*LOG10(10^(Q2813/5+1)*W$1/(10^(M2813/5+1)))-5,Q2813)</f>
        <v>39.16141191320483</v>
      </c>
      <c r="T2813">
        <f>(F2813/E2813)*S2813</f>
        <v>0.23776217705968022</v>
      </c>
      <c r="U2813">
        <v>6737</v>
      </c>
      <c r="V2813" t="s">
        <v>1849</v>
      </c>
    </row>
    <row r="2814" spans="2:22" x14ac:dyDescent="0.25">
      <c r="B2814">
        <v>28733</v>
      </c>
      <c r="C2814" t="s">
        <v>1849</v>
      </c>
      <c r="E2814">
        <v>40.24</v>
      </c>
      <c r="F2814">
        <v>0.31</v>
      </c>
      <c r="G2814">
        <v>943</v>
      </c>
      <c r="H2814" t="s">
        <v>21</v>
      </c>
      <c r="I2814" t="s">
        <v>12</v>
      </c>
      <c r="K2814">
        <v>0.184998</v>
      </c>
      <c r="L2814">
        <v>70</v>
      </c>
      <c r="N2814">
        <v>34</v>
      </c>
      <c r="O2814" t="s">
        <v>79</v>
      </c>
      <c r="P2814">
        <f t="shared" si="86"/>
        <v>39.871411913204817</v>
      </c>
      <c r="Q2814">
        <f t="shared" si="87"/>
        <v>39.871411913204817</v>
      </c>
      <c r="S2814">
        <f>IF(AND(M2814&lt;&gt;"",M2814&lt;&gt;18.5),5*LOG10(10^(Q2814/5+1)*W$1/(10^(M2814/5+1)))-5,Q2814)</f>
        <v>39.871411913204817</v>
      </c>
      <c r="T2814">
        <f>(F2814/E2814)*S2814</f>
        <v>0.30716047945063352</v>
      </c>
      <c r="U2814">
        <v>6737</v>
      </c>
      <c r="V2814" t="s">
        <v>1849</v>
      </c>
    </row>
    <row r="2815" spans="2:22" x14ac:dyDescent="0.25">
      <c r="B2815">
        <v>28741</v>
      </c>
      <c r="C2815" t="s">
        <v>1851</v>
      </c>
      <c r="E2815">
        <v>40.770000000000003</v>
      </c>
      <c r="F2815">
        <v>0.25</v>
      </c>
      <c r="G2815">
        <v>1090</v>
      </c>
      <c r="H2815" t="s">
        <v>21</v>
      </c>
      <c r="I2815" t="s">
        <v>62</v>
      </c>
      <c r="K2815">
        <v>0.30299999999999999</v>
      </c>
      <c r="L2815">
        <v>74.2</v>
      </c>
      <c r="N2815">
        <v>30</v>
      </c>
      <c r="O2815" t="s">
        <v>27</v>
      </c>
      <c r="P2815">
        <f t="shared" si="86"/>
        <v>40.195277921437082</v>
      </c>
      <c r="Q2815">
        <f t="shared" si="87"/>
        <v>40.321807247760937</v>
      </c>
      <c r="S2815">
        <f>IF(AND(M2815&lt;&gt;"",M2815&lt;&gt;18.5),5*LOG10(10^(Q2815/5+1)*W$1/(10^(M2815/5+1)))-5,Q2815)</f>
        <v>40.321807247760937</v>
      </c>
      <c r="T2815">
        <f>(F2815/E2815)*S2815</f>
        <v>0.24725170007211758</v>
      </c>
      <c r="U2815">
        <v>6744</v>
      </c>
      <c r="V2815" t="s">
        <v>1852</v>
      </c>
    </row>
    <row r="2816" spans="2:22" x14ac:dyDescent="0.25">
      <c r="B2816">
        <v>28743</v>
      </c>
      <c r="C2816" t="s">
        <v>1851</v>
      </c>
      <c r="E2816">
        <v>41.71</v>
      </c>
      <c r="F2816">
        <v>0.08</v>
      </c>
      <c r="G2816">
        <v>1690</v>
      </c>
      <c r="H2816" t="s">
        <v>21</v>
      </c>
      <c r="I2816" t="s">
        <v>94</v>
      </c>
      <c r="K2816">
        <v>0.30299999999999999</v>
      </c>
      <c r="L2816">
        <v>70</v>
      </c>
      <c r="N2816">
        <v>31</v>
      </c>
      <c r="O2816" t="s">
        <v>1853</v>
      </c>
      <c r="P2816">
        <f t="shared" si="86"/>
        <v>41.13527792143708</v>
      </c>
      <c r="Q2816">
        <f t="shared" si="87"/>
        <v>41.13527792143708</v>
      </c>
      <c r="S2816">
        <f>IF(AND(M2816&lt;&gt;"",M2816&lt;&gt;18.5),5*LOG10(10^(Q2816/5+1)*W$1/(10^(M2816/5+1)))-5,Q2816)</f>
        <v>41.13527792143708</v>
      </c>
      <c r="T2816">
        <f>(F2816/E2816)*S2816</f>
        <v>7.8897680021936381E-2</v>
      </c>
      <c r="U2816">
        <v>6744</v>
      </c>
      <c r="V2816" t="s">
        <v>1852</v>
      </c>
    </row>
    <row r="2817" spans="2:22" x14ac:dyDescent="0.25">
      <c r="B2817">
        <v>28767</v>
      </c>
      <c r="C2817" t="s">
        <v>1854</v>
      </c>
      <c r="E2817">
        <v>38.86</v>
      </c>
      <c r="F2817">
        <v>7.0000000000000007E-2</v>
      </c>
      <c r="G2817">
        <v>592</v>
      </c>
      <c r="H2817" t="s">
        <v>21</v>
      </c>
      <c r="I2817" t="s">
        <v>36</v>
      </c>
      <c r="L2817">
        <v>70</v>
      </c>
      <c r="N2817">
        <v>36</v>
      </c>
      <c r="O2817" t="s">
        <v>1856</v>
      </c>
      <c r="P2817">
        <f t="shared" si="86"/>
        <v>38.86</v>
      </c>
      <c r="Q2817">
        <f t="shared" si="87"/>
        <v>38.86</v>
      </c>
      <c r="S2817">
        <f>IF(AND(M2817&lt;&gt;"",M2817&lt;&gt;18.5),5*LOG10(10^(Q2817/5+1)*W$1/(10^(M2817/5+1)))-5,Q2817)</f>
        <v>38.86</v>
      </c>
      <c r="T2817">
        <f>(F2817/E2817)*S2817</f>
        <v>7.0000000000000007E-2</v>
      </c>
      <c r="U2817">
        <v>6759</v>
      </c>
      <c r="V2817" t="s">
        <v>1855</v>
      </c>
    </row>
    <row r="2818" spans="2:22" x14ac:dyDescent="0.25">
      <c r="B2818">
        <v>28768</v>
      </c>
      <c r="C2818" t="s">
        <v>1854</v>
      </c>
      <c r="E2818">
        <v>39.26</v>
      </c>
      <c r="F2818">
        <v>0.11</v>
      </c>
      <c r="G2818">
        <v>613</v>
      </c>
      <c r="H2818" t="s">
        <v>21</v>
      </c>
      <c r="I2818" t="s">
        <v>64</v>
      </c>
      <c r="K2818">
        <v>0.160857</v>
      </c>
      <c r="L2818">
        <v>70</v>
      </c>
      <c r="N2818">
        <v>38</v>
      </c>
      <c r="O2818" t="s">
        <v>27</v>
      </c>
      <c r="P2818">
        <f t="shared" ref="P2818:P2881" si="88">IF((K2818&lt;&gt;""),5*LOG10(10^(E2818/5+1)/(K2818+1))-5,E2818)</f>
        <v>38.936106377344601</v>
      </c>
      <c r="Q2818">
        <f t="shared" ref="Q2818:Q2881" si="89">IF(AND(L2818&lt;&gt;"",L2818&lt;&gt;70),5*LOG10(10^(P2818/5+1)*L2818/70)-5,P2818)</f>
        <v>38.936106377344601</v>
      </c>
      <c r="S2818">
        <f>IF(AND(M2818&lt;&gt;"",M2818&lt;&gt;18.5),5*LOG10(10^(Q2818/5+1)*W$1/(10^(M2818/5+1)))-5,Q2818)</f>
        <v>38.936106377344601</v>
      </c>
      <c r="T2818">
        <f>(F2818/E2818)*S2818</f>
        <v>0.10909250385909083</v>
      </c>
      <c r="U2818">
        <v>6759</v>
      </c>
      <c r="V2818" t="s">
        <v>1855</v>
      </c>
    </row>
    <row r="2819" spans="2:22" x14ac:dyDescent="0.25">
      <c r="B2819">
        <v>28769</v>
      </c>
      <c r="C2819" t="s">
        <v>1854</v>
      </c>
      <c r="E2819">
        <v>39.299999999999997</v>
      </c>
      <c r="F2819">
        <v>0.12</v>
      </c>
      <c r="G2819">
        <v>624</v>
      </c>
      <c r="H2819" t="s">
        <v>21</v>
      </c>
      <c r="I2819" t="s">
        <v>65</v>
      </c>
      <c r="K2819">
        <v>0.161</v>
      </c>
      <c r="L2819">
        <v>70</v>
      </c>
      <c r="N2819">
        <v>33</v>
      </c>
      <c r="O2819" t="s">
        <v>27</v>
      </c>
      <c r="P2819">
        <f t="shared" si="88"/>
        <v>38.975838901307128</v>
      </c>
      <c r="Q2819">
        <f t="shared" si="89"/>
        <v>38.975838901307128</v>
      </c>
      <c r="S2819">
        <f>IF(AND(M2819&lt;&gt;"",M2819&lt;&gt;18.5),5*LOG10(10^(Q2819/5+1)*W$1/(10^(M2819/5+1)))-5,Q2819)</f>
        <v>38.975838901307128</v>
      </c>
      <c r="T2819">
        <f>(F2819/E2819)*S2819</f>
        <v>0.11901019511849505</v>
      </c>
      <c r="U2819">
        <v>6759</v>
      </c>
      <c r="V2819" t="s">
        <v>1857</v>
      </c>
    </row>
    <row r="2820" spans="2:22" x14ac:dyDescent="0.25">
      <c r="B2820">
        <v>28770</v>
      </c>
      <c r="C2820" t="s">
        <v>1854</v>
      </c>
      <c r="E2820">
        <v>39.31</v>
      </c>
      <c r="F2820">
        <v>0.18</v>
      </c>
      <c r="G2820">
        <v>627</v>
      </c>
      <c r="H2820" t="s">
        <v>21</v>
      </c>
      <c r="I2820" t="s">
        <v>12</v>
      </c>
      <c r="K2820">
        <v>0.16101099999999999</v>
      </c>
      <c r="L2820">
        <v>70</v>
      </c>
      <c r="N2820">
        <v>34</v>
      </c>
      <c r="O2820" t="s">
        <v>1858</v>
      </c>
      <c r="P2820">
        <f t="shared" si="88"/>
        <v>38.985818327591929</v>
      </c>
      <c r="Q2820">
        <f t="shared" si="89"/>
        <v>38.985818327591929</v>
      </c>
      <c r="S2820">
        <f>IF(AND(M2820&lt;&gt;"",M2820&lt;&gt;18.5),5*LOG10(10^(Q2820/5+1)*W$1/(10^(M2820/5+1)))-5,Q2820)</f>
        <v>38.985818327591929</v>
      </c>
      <c r="T2820">
        <f>(F2820/E2820)*S2820</f>
        <v>0.17851557616297498</v>
      </c>
      <c r="U2820">
        <v>6759</v>
      </c>
      <c r="V2820" t="s">
        <v>1857</v>
      </c>
    </row>
    <row r="2821" spans="2:22" x14ac:dyDescent="0.25">
      <c r="B2821">
        <v>28771</v>
      </c>
      <c r="C2821" t="s">
        <v>1854</v>
      </c>
      <c r="E2821">
        <v>39.340000000000003</v>
      </c>
      <c r="F2821">
        <v>0.11</v>
      </c>
      <c r="G2821">
        <v>636</v>
      </c>
      <c r="H2821" t="s">
        <v>21</v>
      </c>
      <c r="I2821" t="s">
        <v>43</v>
      </c>
      <c r="K2821">
        <v>0.161</v>
      </c>
      <c r="L2821">
        <v>70</v>
      </c>
      <c r="N2821">
        <v>34</v>
      </c>
      <c r="O2821" t="s">
        <v>27</v>
      </c>
      <c r="P2821">
        <f t="shared" si="88"/>
        <v>39.015838901307134</v>
      </c>
      <c r="Q2821">
        <f t="shared" si="89"/>
        <v>39.015838901307134</v>
      </c>
      <c r="S2821">
        <f>IF(AND(M2821&lt;&gt;"",M2821&lt;&gt;18.5),5*LOG10(10^(Q2821/5+1)*W$1/(10^(M2821/5+1)))-5,Q2821)</f>
        <v>39.015838901307134</v>
      </c>
      <c r="T2821">
        <f>(F2821/E2821)*S2821</f>
        <v>0.10909360140172304</v>
      </c>
      <c r="U2821">
        <v>6759</v>
      </c>
      <c r="V2821" t="s">
        <v>1857</v>
      </c>
    </row>
    <row r="2822" spans="2:22" x14ac:dyDescent="0.25">
      <c r="B2822">
        <v>28772</v>
      </c>
      <c r="C2822" t="s">
        <v>1854</v>
      </c>
      <c r="E2822">
        <v>39.47</v>
      </c>
      <c r="F2822">
        <v>0.1</v>
      </c>
      <c r="G2822">
        <v>676</v>
      </c>
      <c r="H2822" t="s">
        <v>21</v>
      </c>
      <c r="I2822" t="s">
        <v>12</v>
      </c>
      <c r="K2822">
        <v>0.16101099999999999</v>
      </c>
      <c r="L2822">
        <v>70</v>
      </c>
      <c r="N2822">
        <v>34</v>
      </c>
      <c r="O2822" t="s">
        <v>1859</v>
      </c>
      <c r="P2822">
        <f t="shared" si="88"/>
        <v>39.145818327591932</v>
      </c>
      <c r="Q2822">
        <f t="shared" si="89"/>
        <v>39.145818327591932</v>
      </c>
      <c r="S2822">
        <f>IF(AND(M2822&lt;&gt;"",M2822&lt;&gt;18.5),5*LOG10(10^(Q2822/5+1)*W$1/(10^(M2822/5+1)))-5,Q2822)</f>
        <v>39.145818327591932</v>
      </c>
      <c r="T2822">
        <f>(F2822/E2822)*S2822</f>
        <v>9.9178663105122702E-2</v>
      </c>
      <c r="U2822">
        <v>6759</v>
      </c>
      <c r="V2822" t="s">
        <v>1857</v>
      </c>
    </row>
    <row r="2823" spans="2:22" x14ac:dyDescent="0.25">
      <c r="B2823">
        <v>28773</v>
      </c>
      <c r="C2823" t="s">
        <v>1854</v>
      </c>
      <c r="E2823">
        <v>39.159999999999997</v>
      </c>
      <c r="F2823">
        <v>7.0000000000000007E-2</v>
      </c>
      <c r="G2823">
        <v>679</v>
      </c>
      <c r="H2823" t="s">
        <v>21</v>
      </c>
      <c r="I2823" t="s">
        <v>26</v>
      </c>
      <c r="L2823">
        <v>70</v>
      </c>
      <c r="N2823">
        <v>33</v>
      </c>
      <c r="O2823" t="s">
        <v>27</v>
      </c>
      <c r="P2823">
        <f t="shared" si="88"/>
        <v>39.159999999999997</v>
      </c>
      <c r="Q2823">
        <f t="shared" si="89"/>
        <v>39.159999999999997</v>
      </c>
      <c r="S2823">
        <f>IF(AND(M2823&lt;&gt;"",M2823&lt;&gt;18.5),5*LOG10(10^(Q2823/5+1)*W$1/(10^(M2823/5+1)))-5,Q2823)</f>
        <v>39.159999999999997</v>
      </c>
      <c r="T2823">
        <f>(F2823/E2823)*S2823</f>
        <v>7.0000000000000007E-2</v>
      </c>
      <c r="U2823">
        <v>6759</v>
      </c>
      <c r="V2823" t="s">
        <v>1857</v>
      </c>
    </row>
    <row r="2824" spans="2:22" x14ac:dyDescent="0.25">
      <c r="B2824">
        <v>28774</v>
      </c>
      <c r="C2824" t="s">
        <v>1854</v>
      </c>
      <c r="E2824">
        <v>39.17</v>
      </c>
      <c r="F2824">
        <v>7.0000000000000007E-2</v>
      </c>
      <c r="G2824">
        <v>682</v>
      </c>
      <c r="H2824" t="s">
        <v>21</v>
      </c>
      <c r="I2824" t="s">
        <v>26</v>
      </c>
      <c r="L2824">
        <v>70</v>
      </c>
      <c r="N2824">
        <v>33</v>
      </c>
      <c r="O2824" t="s">
        <v>28</v>
      </c>
      <c r="P2824">
        <f t="shared" si="88"/>
        <v>39.17</v>
      </c>
      <c r="Q2824">
        <f t="shared" si="89"/>
        <v>39.17</v>
      </c>
      <c r="S2824">
        <f>IF(AND(M2824&lt;&gt;"",M2824&lt;&gt;18.5),5*LOG10(10^(Q2824/5+1)*W$1/(10^(M2824/5+1)))-5,Q2824)</f>
        <v>39.17</v>
      </c>
      <c r="T2824">
        <f>(F2824/E2824)*S2824</f>
        <v>7.0000000000000007E-2</v>
      </c>
      <c r="U2824">
        <v>6759</v>
      </c>
      <c r="V2824" t="s">
        <v>1857</v>
      </c>
    </row>
    <row r="2825" spans="2:22" x14ac:dyDescent="0.25">
      <c r="B2825">
        <v>28799</v>
      </c>
      <c r="C2825" t="s">
        <v>1860</v>
      </c>
      <c r="E2825">
        <v>39.61</v>
      </c>
      <c r="F2825">
        <v>1.06</v>
      </c>
      <c r="G2825">
        <v>834</v>
      </c>
      <c r="H2825" t="s">
        <v>21</v>
      </c>
      <c r="I2825" t="s">
        <v>22</v>
      </c>
      <c r="L2825">
        <v>70</v>
      </c>
      <c r="N2825">
        <v>31</v>
      </c>
      <c r="O2825" t="s">
        <v>1861</v>
      </c>
      <c r="P2825">
        <f t="shared" si="88"/>
        <v>39.61</v>
      </c>
      <c r="Q2825">
        <f t="shared" si="89"/>
        <v>39.61</v>
      </c>
      <c r="S2825">
        <f>IF(AND(M2825&lt;&gt;"",M2825&lt;&gt;18.5),5*LOG10(10^(Q2825/5+1)*W$1/(10^(M2825/5+1)))-5,Q2825)</f>
        <v>39.61</v>
      </c>
      <c r="T2825">
        <f>(F2825/E2825)*S2825</f>
        <v>1.06</v>
      </c>
      <c r="U2825">
        <v>6767</v>
      </c>
      <c r="V2825" t="s">
        <v>1860</v>
      </c>
    </row>
    <row r="2826" spans="2:22" x14ac:dyDescent="0.25">
      <c r="B2826">
        <v>28800</v>
      </c>
      <c r="C2826" t="s">
        <v>1860</v>
      </c>
      <c r="E2826">
        <v>41.18</v>
      </c>
      <c r="F2826">
        <v>0.33</v>
      </c>
      <c r="G2826">
        <v>1270</v>
      </c>
      <c r="H2826" t="s">
        <v>21</v>
      </c>
      <c r="I2826" t="s">
        <v>12</v>
      </c>
      <c r="K2826">
        <v>0.356765</v>
      </c>
      <c r="L2826">
        <v>70</v>
      </c>
      <c r="N2826">
        <v>34</v>
      </c>
      <c r="O2826" t="s">
        <v>24</v>
      </c>
      <c r="P2826">
        <f t="shared" si="88"/>
        <v>40.517476841441109</v>
      </c>
      <c r="Q2826">
        <f t="shared" si="89"/>
        <v>40.517476841441109</v>
      </c>
      <c r="S2826">
        <f>IF(AND(M2826&lt;&gt;"",M2826&lt;&gt;18.5),5*LOG10(10^(Q2826/5+1)*W$1/(10^(M2826/5+1)))-5,Q2826)</f>
        <v>40.517476841441109</v>
      </c>
      <c r="T2826">
        <f>(F2826/E2826)*S2826</f>
        <v>0.32469080518881904</v>
      </c>
      <c r="U2826">
        <v>6767</v>
      </c>
      <c r="V2826" t="s">
        <v>1860</v>
      </c>
    </row>
    <row r="2827" spans="2:22" x14ac:dyDescent="0.25">
      <c r="B2827">
        <v>28801</v>
      </c>
      <c r="C2827" t="s">
        <v>1860</v>
      </c>
      <c r="E2827">
        <v>41.19</v>
      </c>
      <c r="F2827">
        <v>0.27</v>
      </c>
      <c r="G2827">
        <v>1270</v>
      </c>
      <c r="H2827" t="s">
        <v>21</v>
      </c>
      <c r="I2827" t="s">
        <v>12</v>
      </c>
      <c r="K2827">
        <v>0.356765</v>
      </c>
      <c r="L2827">
        <v>70</v>
      </c>
      <c r="N2827">
        <v>34</v>
      </c>
      <c r="O2827" t="s">
        <v>25</v>
      </c>
      <c r="P2827">
        <f t="shared" si="88"/>
        <v>40.5274768414411</v>
      </c>
      <c r="Q2827">
        <f t="shared" si="89"/>
        <v>40.5274768414411</v>
      </c>
      <c r="S2827">
        <f>IF(AND(M2827&lt;&gt;"",M2827&lt;&gt;18.5),5*LOG10(10^(Q2827/5+1)*W$1/(10^(M2827/5+1)))-5,Q2827)</f>
        <v>40.5274768414411</v>
      </c>
      <c r="T2827">
        <f>(F2827/E2827)*S2827</f>
        <v>0.26565716793369992</v>
      </c>
      <c r="U2827">
        <v>6767</v>
      </c>
      <c r="V2827" t="s">
        <v>1860</v>
      </c>
    </row>
    <row r="2828" spans="2:22" x14ac:dyDescent="0.25">
      <c r="B2828">
        <v>28802</v>
      </c>
      <c r="C2828" t="s">
        <v>1860</v>
      </c>
      <c r="E2828">
        <v>41</v>
      </c>
      <c r="F2828">
        <v>0.21</v>
      </c>
      <c r="G2828">
        <v>1580</v>
      </c>
      <c r="H2828" t="s">
        <v>21</v>
      </c>
      <c r="I2828" t="s">
        <v>26</v>
      </c>
      <c r="L2828">
        <v>70</v>
      </c>
      <c r="N2828">
        <v>33</v>
      </c>
      <c r="O2828" t="s">
        <v>27</v>
      </c>
      <c r="P2828">
        <f t="shared" si="88"/>
        <v>41</v>
      </c>
      <c r="Q2828">
        <f t="shared" si="89"/>
        <v>41</v>
      </c>
      <c r="S2828">
        <f>IF(AND(M2828&lt;&gt;"",M2828&lt;&gt;18.5),5*LOG10(10^(Q2828/5+1)*W$1/(10^(M2828/5+1)))-5,Q2828)</f>
        <v>41</v>
      </c>
      <c r="T2828">
        <f>(F2828/E2828)*S2828</f>
        <v>0.21000000000000002</v>
      </c>
      <c r="U2828">
        <v>6767</v>
      </c>
      <c r="V2828" t="s">
        <v>1860</v>
      </c>
    </row>
    <row r="2829" spans="2:22" x14ac:dyDescent="0.25">
      <c r="B2829">
        <v>28803</v>
      </c>
      <c r="C2829" t="s">
        <v>1860</v>
      </c>
      <c r="E2829">
        <v>41.05</v>
      </c>
      <c r="F2829">
        <v>0.21</v>
      </c>
      <c r="G2829">
        <v>1620</v>
      </c>
      <c r="H2829" t="s">
        <v>21</v>
      </c>
      <c r="I2829" t="s">
        <v>26</v>
      </c>
      <c r="L2829">
        <v>70</v>
      </c>
      <c r="N2829">
        <v>33</v>
      </c>
      <c r="O2829" t="s">
        <v>28</v>
      </c>
      <c r="P2829">
        <f t="shared" si="88"/>
        <v>41.05</v>
      </c>
      <c r="Q2829">
        <f t="shared" si="89"/>
        <v>41.05</v>
      </c>
      <c r="S2829">
        <f>IF(AND(M2829&lt;&gt;"",M2829&lt;&gt;18.5),5*LOG10(10^(Q2829/5+1)*W$1/(10^(M2829/5+1)))-5,Q2829)</f>
        <v>41.05</v>
      </c>
      <c r="T2829">
        <f>(F2829/E2829)*S2829</f>
        <v>0.21</v>
      </c>
      <c r="U2829">
        <v>6767</v>
      </c>
      <c r="V2829" t="s">
        <v>1860</v>
      </c>
    </row>
    <row r="2830" spans="2:22" x14ac:dyDescent="0.25">
      <c r="B2830">
        <v>28824</v>
      </c>
      <c r="C2830" t="s">
        <v>1862</v>
      </c>
      <c r="E2830">
        <v>40.340000000000003</v>
      </c>
      <c r="F2830">
        <v>0.26</v>
      </c>
      <c r="G2830">
        <v>947</v>
      </c>
      <c r="H2830" t="s">
        <v>21</v>
      </c>
      <c r="I2830" t="s">
        <v>12</v>
      </c>
      <c r="K2830">
        <v>0.23280600000000001</v>
      </c>
      <c r="L2830">
        <v>70</v>
      </c>
      <c r="N2830">
        <v>34</v>
      </c>
      <c r="O2830" t="s">
        <v>24</v>
      </c>
      <c r="P2830">
        <f t="shared" si="88"/>
        <v>39.885526302983926</v>
      </c>
      <c r="Q2830">
        <f t="shared" si="89"/>
        <v>39.885526302983926</v>
      </c>
      <c r="S2830">
        <f>IF(AND(M2830&lt;&gt;"",M2830&lt;&gt;18.5),5*LOG10(10^(Q2830/5+1)*W$1/(10^(M2830/5+1)))-5,Q2830)</f>
        <v>39.885526302983926</v>
      </c>
      <c r="T2830">
        <f>(F2830/E2830)*S2830</f>
        <v>0.25707081900782897</v>
      </c>
      <c r="U2830">
        <v>6774</v>
      </c>
      <c r="V2830" t="s">
        <v>1862</v>
      </c>
    </row>
    <row r="2831" spans="2:22" x14ac:dyDescent="0.25">
      <c r="B2831">
        <v>28825</v>
      </c>
      <c r="C2831" t="s">
        <v>1862</v>
      </c>
      <c r="E2831">
        <v>40.35</v>
      </c>
      <c r="F2831">
        <v>0.21</v>
      </c>
      <c r="G2831">
        <v>955</v>
      </c>
      <c r="H2831" t="s">
        <v>21</v>
      </c>
      <c r="I2831" t="s">
        <v>12</v>
      </c>
      <c r="K2831">
        <v>0.23280600000000001</v>
      </c>
      <c r="L2831">
        <v>70</v>
      </c>
      <c r="N2831">
        <v>34</v>
      </c>
      <c r="O2831" t="s">
        <v>25</v>
      </c>
      <c r="P2831">
        <f t="shared" si="88"/>
        <v>39.895526302983917</v>
      </c>
      <c r="Q2831">
        <f t="shared" si="89"/>
        <v>39.895526302983917</v>
      </c>
      <c r="S2831">
        <f>IF(AND(M2831&lt;&gt;"",M2831&lt;&gt;18.5),5*LOG10(10^(Q2831/5+1)*W$1/(10^(M2831/5+1)))-5,Q2831)</f>
        <v>39.895526302983917</v>
      </c>
      <c r="T2831">
        <f>(F2831/E2831)*S2831</f>
        <v>0.20763470938355941</v>
      </c>
      <c r="U2831">
        <v>6774</v>
      </c>
      <c r="V2831" t="s">
        <v>1862</v>
      </c>
    </row>
    <row r="2832" spans="2:22" x14ac:dyDescent="0.25">
      <c r="B2832">
        <v>28838</v>
      </c>
      <c r="C2832" t="s">
        <v>1863</v>
      </c>
      <c r="E2832">
        <v>40.299999999999997</v>
      </c>
      <c r="F2832">
        <v>0.28000000000000003</v>
      </c>
      <c r="G2832">
        <v>1150</v>
      </c>
      <c r="H2832" t="s">
        <v>21</v>
      </c>
      <c r="I2832" t="s">
        <v>22</v>
      </c>
      <c r="L2832">
        <v>70</v>
      </c>
      <c r="N2832">
        <v>31</v>
      </c>
      <c r="O2832" t="s">
        <v>1864</v>
      </c>
      <c r="P2832">
        <f t="shared" si="88"/>
        <v>40.299999999999997</v>
      </c>
      <c r="Q2832">
        <f t="shared" si="89"/>
        <v>40.299999999999997</v>
      </c>
      <c r="S2832">
        <f>IF(AND(M2832&lt;&gt;"",M2832&lt;&gt;18.5),5*LOG10(10^(Q2832/5+1)*W$1/(10^(M2832/5+1)))-5,Q2832)</f>
        <v>40.299999999999997</v>
      </c>
      <c r="T2832">
        <f>(F2832/E2832)*S2832</f>
        <v>0.28000000000000003</v>
      </c>
      <c r="U2832">
        <v>6784</v>
      </c>
      <c r="V2832" t="s">
        <v>1863</v>
      </c>
    </row>
    <row r="2833" spans="2:22" x14ac:dyDescent="0.25">
      <c r="B2833">
        <v>28848</v>
      </c>
      <c r="C2833" t="s">
        <v>1865</v>
      </c>
      <c r="E2833">
        <v>33.270000000000003</v>
      </c>
      <c r="F2833">
        <v>0.21</v>
      </c>
      <c r="G2833">
        <v>44.3</v>
      </c>
      <c r="H2833" t="s">
        <v>21</v>
      </c>
      <c r="I2833" t="s">
        <v>62</v>
      </c>
      <c r="K2833">
        <v>1.728E-2</v>
      </c>
      <c r="L2833">
        <v>74.2</v>
      </c>
      <c r="N2833">
        <v>30</v>
      </c>
      <c r="O2833" t="s">
        <v>27</v>
      </c>
      <c r="P2833">
        <f t="shared" si="88"/>
        <v>33.232797468826611</v>
      </c>
      <c r="Q2833">
        <f t="shared" si="89"/>
        <v>33.359326795150466</v>
      </c>
      <c r="S2833">
        <f>IF(AND(M2833&lt;&gt;"",M2833&lt;&gt;18.5),5*LOG10(10^(Q2833/5+1)*W$1/(10^(M2833/5+1)))-5,Q2833)</f>
        <v>33.359326795150466</v>
      </c>
      <c r="T2833">
        <f>(F2833/E2833)*S2833</f>
        <v>0.21056383008661247</v>
      </c>
      <c r="U2833">
        <v>6787</v>
      </c>
      <c r="V2833" t="s">
        <v>1866</v>
      </c>
    </row>
    <row r="2834" spans="2:22" x14ac:dyDescent="0.25">
      <c r="B2834">
        <v>28849</v>
      </c>
      <c r="C2834" t="s">
        <v>1865</v>
      </c>
      <c r="E2834">
        <v>33.82</v>
      </c>
      <c r="F2834">
        <v>0.27</v>
      </c>
      <c r="G2834">
        <v>57.1</v>
      </c>
      <c r="H2834" t="s">
        <v>21</v>
      </c>
      <c r="I2834" t="s">
        <v>183</v>
      </c>
      <c r="K2834">
        <v>1.728E-2</v>
      </c>
      <c r="L2834">
        <v>65</v>
      </c>
      <c r="N2834">
        <v>24</v>
      </c>
      <c r="P2834">
        <f t="shared" si="88"/>
        <v>33.782797468826608</v>
      </c>
      <c r="Q2834">
        <f t="shared" si="89"/>
        <v>33.621874051969606</v>
      </c>
      <c r="S2834">
        <f>IF(AND(M2834&lt;&gt;"",M2834&lt;&gt;18.5),5*LOG10(10^(Q2834/5+1)*W$1/(10^(M2834/5+1)))-5,Q2834)</f>
        <v>33.621874051969606</v>
      </c>
      <c r="T2834">
        <f>(F2834/E2834)*S2834</f>
        <v>0.26841827303464794</v>
      </c>
      <c r="U2834">
        <v>6787</v>
      </c>
      <c r="V2834" t="s">
        <v>1866</v>
      </c>
    </row>
    <row r="2835" spans="2:22" x14ac:dyDescent="0.25">
      <c r="B2835">
        <v>28850</v>
      </c>
      <c r="C2835" t="s">
        <v>1865</v>
      </c>
      <c r="E2835">
        <v>33.9</v>
      </c>
      <c r="F2835">
        <v>0.19</v>
      </c>
      <c r="G2835">
        <v>59.2</v>
      </c>
      <c r="H2835" t="s">
        <v>21</v>
      </c>
      <c r="I2835" t="s">
        <v>656</v>
      </c>
      <c r="K2835">
        <v>1.728E-2</v>
      </c>
      <c r="L2835">
        <v>72</v>
      </c>
      <c r="N2835">
        <v>26</v>
      </c>
      <c r="P2835">
        <f t="shared" si="88"/>
        <v>33.862797468826606</v>
      </c>
      <c r="Q2835">
        <f t="shared" si="89"/>
        <v>33.923969750911674</v>
      </c>
      <c r="S2835">
        <f>IF(AND(M2835&lt;&gt;"",M2835&lt;&gt;18.5),5*LOG10(10^(Q2835/5+1)*W$1/(10^(M2835/5+1)))-5,Q2835)</f>
        <v>33.923969750911674</v>
      </c>
      <c r="T2835">
        <f>(F2835/E2835)*S2835</f>
        <v>0.19013434373667309</v>
      </c>
      <c r="U2835">
        <v>6787</v>
      </c>
      <c r="V2835" t="s">
        <v>1866</v>
      </c>
    </row>
    <row r="2836" spans="2:22" x14ac:dyDescent="0.25">
      <c r="B2836">
        <v>28851</v>
      </c>
      <c r="C2836" t="s">
        <v>1865</v>
      </c>
      <c r="E2836">
        <v>33.979999999999997</v>
      </c>
      <c r="F2836">
        <v>0.13</v>
      </c>
      <c r="G2836">
        <v>61.5</v>
      </c>
      <c r="H2836" t="s">
        <v>21</v>
      </c>
      <c r="I2836" t="s">
        <v>658</v>
      </c>
      <c r="K2836">
        <v>1.728E-2</v>
      </c>
      <c r="L2836">
        <v>65</v>
      </c>
      <c r="N2836">
        <v>27</v>
      </c>
      <c r="O2836" t="s">
        <v>137</v>
      </c>
      <c r="P2836">
        <f t="shared" si="88"/>
        <v>33.942797468826605</v>
      </c>
      <c r="Q2836">
        <f t="shared" si="89"/>
        <v>33.781874051969609</v>
      </c>
      <c r="S2836">
        <f>IF(AND(M2836&lt;&gt;"",M2836&lt;&gt;18.5),5*LOG10(10^(Q2836/5+1)*W$1/(10^(M2836/5+1)))-5,Q2836)</f>
        <v>33.781874051969609</v>
      </c>
      <c r="T2836">
        <f>(F2836/E2836)*S2836</f>
        <v>0.12924201373619923</v>
      </c>
      <c r="U2836">
        <v>6787</v>
      </c>
      <c r="V2836" t="s">
        <v>1866</v>
      </c>
    </row>
    <row r="2837" spans="2:22" x14ac:dyDescent="0.25">
      <c r="B2837">
        <v>28852</v>
      </c>
      <c r="C2837" t="s">
        <v>1865</v>
      </c>
      <c r="E2837">
        <v>34</v>
      </c>
      <c r="F2837">
        <v>0.22</v>
      </c>
      <c r="G2837">
        <v>62.1</v>
      </c>
      <c r="H2837" t="s">
        <v>21</v>
      </c>
      <c r="I2837" t="s">
        <v>87</v>
      </c>
      <c r="K2837">
        <v>1.728E-2</v>
      </c>
      <c r="L2837">
        <v>65</v>
      </c>
      <c r="N2837">
        <v>29</v>
      </c>
      <c r="O2837" t="s">
        <v>90</v>
      </c>
      <c r="P2837">
        <f t="shared" si="88"/>
        <v>33.962797468826608</v>
      </c>
      <c r="Q2837">
        <f t="shared" si="89"/>
        <v>33.801874051969605</v>
      </c>
      <c r="S2837">
        <f>IF(AND(M2837&lt;&gt;"",M2837&lt;&gt;18.5),5*LOG10(10^(Q2837/5+1)*W$1/(10^(M2837/5+1)))-5,Q2837)</f>
        <v>33.801874051969605</v>
      </c>
      <c r="T2837">
        <f>(F2837/E2837)*S2837</f>
        <v>0.21871800857156803</v>
      </c>
      <c r="U2837">
        <v>6787</v>
      </c>
      <c r="V2837" t="s">
        <v>1866</v>
      </c>
    </row>
    <row r="2838" spans="2:22" x14ac:dyDescent="0.25">
      <c r="B2838">
        <v>28853</v>
      </c>
      <c r="C2838" t="s">
        <v>1865</v>
      </c>
      <c r="E2838">
        <v>34.04</v>
      </c>
      <c r="F2838">
        <v>0.14000000000000001</v>
      </c>
      <c r="G2838">
        <v>62.2</v>
      </c>
      <c r="H2838" t="s">
        <v>21</v>
      </c>
      <c r="I2838" t="s">
        <v>180</v>
      </c>
      <c r="K2838">
        <v>1.728E-2</v>
      </c>
      <c r="L2838">
        <v>65</v>
      </c>
      <c r="N2838">
        <v>27</v>
      </c>
      <c r="O2838" t="s">
        <v>137</v>
      </c>
      <c r="P2838">
        <f t="shared" si="88"/>
        <v>34.002797468826607</v>
      </c>
      <c r="Q2838">
        <f t="shared" si="89"/>
        <v>33.841874051969604</v>
      </c>
      <c r="S2838">
        <f>IF(AND(M2838&lt;&gt;"",M2838&lt;&gt;18.5),5*LOG10(10^(Q2838/5+1)*W$1/(10^(M2838/5+1)))-5,Q2838)</f>
        <v>33.841874051969604</v>
      </c>
      <c r="T2838">
        <f>(F2838/E2838)*S2838</f>
        <v>0.13918514592466935</v>
      </c>
      <c r="U2838">
        <v>6787</v>
      </c>
      <c r="V2838" t="s">
        <v>1866</v>
      </c>
    </row>
    <row r="2839" spans="2:22" x14ac:dyDescent="0.25">
      <c r="B2839">
        <v>28854</v>
      </c>
      <c r="C2839" t="s">
        <v>1865</v>
      </c>
      <c r="E2839">
        <v>34.03</v>
      </c>
      <c r="F2839">
        <v>7.0000000000000007E-2</v>
      </c>
      <c r="G2839">
        <v>62.8</v>
      </c>
      <c r="H2839" t="s">
        <v>21</v>
      </c>
      <c r="I2839" t="s">
        <v>182</v>
      </c>
      <c r="K2839">
        <v>1.728E-2</v>
      </c>
      <c r="L2839">
        <v>72</v>
      </c>
      <c r="N2839">
        <v>26</v>
      </c>
      <c r="P2839">
        <f t="shared" si="88"/>
        <v>33.992797468826609</v>
      </c>
      <c r="Q2839">
        <f t="shared" si="89"/>
        <v>34.053969750911669</v>
      </c>
      <c r="S2839">
        <f>IF(AND(M2839&lt;&gt;"",M2839&lt;&gt;18.5),5*LOG10(10^(Q2839/5+1)*W$1/(10^(M2839/5+1)))-5,Q2839)</f>
        <v>34.053969750911669</v>
      </c>
      <c r="T2839">
        <f>(F2839/E2839)*S2839</f>
        <v>7.0049305981892948E-2</v>
      </c>
      <c r="U2839">
        <v>6787</v>
      </c>
      <c r="V2839" t="s">
        <v>1866</v>
      </c>
    </row>
    <row r="2840" spans="2:22" x14ac:dyDescent="0.25">
      <c r="B2840">
        <v>28855</v>
      </c>
      <c r="C2840" t="s">
        <v>1865</v>
      </c>
      <c r="E2840">
        <v>34.11</v>
      </c>
      <c r="F2840">
        <v>0.21</v>
      </c>
      <c r="G2840">
        <v>65.2</v>
      </c>
      <c r="H2840" t="s">
        <v>21</v>
      </c>
      <c r="I2840" t="s">
        <v>179</v>
      </c>
      <c r="K2840">
        <v>1.728E-2</v>
      </c>
      <c r="L2840">
        <v>70</v>
      </c>
      <c r="N2840">
        <v>28</v>
      </c>
      <c r="O2840" t="s">
        <v>88</v>
      </c>
      <c r="P2840">
        <f t="shared" si="88"/>
        <v>34.072797468826607</v>
      </c>
      <c r="Q2840">
        <f t="shared" si="89"/>
        <v>34.072797468826607</v>
      </c>
      <c r="S2840">
        <f>IF(AND(M2840&lt;&gt;"",M2840&lt;&gt;18.5),5*LOG10(10^(Q2840/5+1)*W$1/(10^(M2840/5+1)))-5,Q2840)</f>
        <v>34.072797468826607</v>
      </c>
      <c r="T2840">
        <f>(F2840/E2840)*S2840</f>
        <v>0.2097709606699967</v>
      </c>
      <c r="U2840">
        <v>6787</v>
      </c>
      <c r="V2840" t="s">
        <v>1866</v>
      </c>
    </row>
    <row r="2841" spans="2:22" x14ac:dyDescent="0.25">
      <c r="B2841">
        <v>28856</v>
      </c>
      <c r="C2841" t="s">
        <v>1865</v>
      </c>
      <c r="E2841">
        <v>34.17</v>
      </c>
      <c r="F2841">
        <v>0.26</v>
      </c>
      <c r="G2841">
        <v>66.900000000000006</v>
      </c>
      <c r="H2841" t="s">
        <v>21</v>
      </c>
      <c r="I2841" t="s">
        <v>87</v>
      </c>
      <c r="K2841">
        <v>1.728E-2</v>
      </c>
      <c r="L2841">
        <v>65</v>
      </c>
      <c r="N2841">
        <v>29</v>
      </c>
      <c r="O2841" t="s">
        <v>88</v>
      </c>
      <c r="P2841">
        <f t="shared" si="88"/>
        <v>34.13279746882661</v>
      </c>
      <c r="Q2841">
        <f t="shared" si="89"/>
        <v>33.9718740519696</v>
      </c>
      <c r="S2841">
        <f>IF(AND(M2841&lt;&gt;"",M2841&lt;&gt;18.5),5*LOG10(10^(Q2841/5+1)*W$1/(10^(M2841/5+1)))-5,Q2841)</f>
        <v>33.9718740519696</v>
      </c>
      <c r="T2841">
        <f>(F2841/E2841)*S2841</f>
        <v>0.25849245693626266</v>
      </c>
      <c r="U2841">
        <v>6787</v>
      </c>
      <c r="V2841" t="s">
        <v>1866</v>
      </c>
    </row>
    <row r="2842" spans="2:22" x14ac:dyDescent="0.25">
      <c r="B2842">
        <v>28857</v>
      </c>
      <c r="C2842" t="s">
        <v>1865</v>
      </c>
      <c r="E2842">
        <v>34.18</v>
      </c>
      <c r="F2842">
        <v>0.24</v>
      </c>
      <c r="G2842">
        <v>67.400000000000006</v>
      </c>
      <c r="H2842" t="s">
        <v>21</v>
      </c>
      <c r="I2842" t="s">
        <v>87</v>
      </c>
      <c r="K2842">
        <v>1.728E-2</v>
      </c>
      <c r="L2842">
        <v>65</v>
      </c>
      <c r="N2842">
        <v>29</v>
      </c>
      <c r="O2842" t="s">
        <v>37</v>
      </c>
      <c r="P2842">
        <f t="shared" si="88"/>
        <v>34.142797468826615</v>
      </c>
      <c r="Q2842">
        <f t="shared" si="89"/>
        <v>33.981874051969612</v>
      </c>
      <c r="S2842">
        <f>IF(AND(M2842&lt;&gt;"",M2842&lt;&gt;18.5),5*LOG10(10^(Q2842/5+1)*W$1/(10^(M2842/5+1)))-5,Q2842)</f>
        <v>33.981874051969612</v>
      </c>
      <c r="T2842">
        <f>(F2842/E2842)*S2842</f>
        <v>0.23860882891962279</v>
      </c>
      <c r="U2842">
        <v>6787</v>
      </c>
      <c r="V2842" t="s">
        <v>1866</v>
      </c>
    </row>
    <row r="2843" spans="2:22" x14ac:dyDescent="0.25">
      <c r="B2843">
        <v>28858</v>
      </c>
      <c r="C2843" t="s">
        <v>1865</v>
      </c>
      <c r="E2843">
        <v>34.299999999999997</v>
      </c>
      <c r="F2843">
        <v>0.21</v>
      </c>
      <c r="G2843">
        <v>71.3</v>
      </c>
      <c r="H2843" t="s">
        <v>21</v>
      </c>
      <c r="I2843" t="s">
        <v>87</v>
      </c>
      <c r="K2843">
        <v>1.728E-2</v>
      </c>
      <c r="L2843">
        <v>65</v>
      </c>
      <c r="N2843">
        <v>29</v>
      </c>
      <c r="O2843" t="s">
        <v>89</v>
      </c>
      <c r="P2843">
        <f t="shared" si="88"/>
        <v>34.262797468826605</v>
      </c>
      <c r="Q2843">
        <f t="shared" si="89"/>
        <v>34.101874051969602</v>
      </c>
      <c r="S2843">
        <f>IF(AND(M2843&lt;&gt;"",M2843&lt;&gt;18.5),5*LOG10(10^(Q2843/5+1)*W$1/(10^(M2843/5+1)))-5,Q2843)</f>
        <v>34.101874051969602</v>
      </c>
      <c r="T2843">
        <f>(F2843/E2843)*S2843</f>
        <v>0.20878698399165063</v>
      </c>
      <c r="U2843">
        <v>6787</v>
      </c>
      <c r="V2843" t="s">
        <v>1866</v>
      </c>
    </row>
    <row r="2844" spans="2:22" x14ac:dyDescent="0.25">
      <c r="B2844">
        <v>28859</v>
      </c>
      <c r="C2844" t="s">
        <v>1865</v>
      </c>
      <c r="E2844">
        <v>34.31</v>
      </c>
      <c r="F2844">
        <v>0.14000000000000001</v>
      </c>
      <c r="G2844">
        <v>72.8</v>
      </c>
      <c r="H2844" t="s">
        <v>21</v>
      </c>
      <c r="I2844" t="s">
        <v>184</v>
      </c>
      <c r="L2844">
        <v>60</v>
      </c>
      <c r="N2844">
        <v>25</v>
      </c>
      <c r="P2844">
        <f t="shared" si="88"/>
        <v>34.31</v>
      </c>
      <c r="Q2844">
        <f t="shared" si="89"/>
        <v>33.975266051846937</v>
      </c>
      <c r="S2844">
        <f>IF(AND(M2844&lt;&gt;"",M2844&lt;&gt;18.5),5*LOG10(10^(Q2844/5+1)*W$1/(10^(M2844/5+1)))-5,Q2844)</f>
        <v>33.975266051846937</v>
      </c>
      <c r="T2844">
        <f>(F2844/E2844)*S2844</f>
        <v>0.13863413719785986</v>
      </c>
      <c r="U2844">
        <v>6787</v>
      </c>
      <c r="V2844" t="s">
        <v>1866</v>
      </c>
    </row>
    <row r="2845" spans="2:22" x14ac:dyDescent="0.25">
      <c r="B2845">
        <v>28860</v>
      </c>
      <c r="C2845" t="s">
        <v>1865</v>
      </c>
      <c r="E2845">
        <v>34.409999999999997</v>
      </c>
      <c r="F2845">
        <v>0.13</v>
      </c>
      <c r="G2845">
        <v>74.7</v>
      </c>
      <c r="H2845" t="s">
        <v>21</v>
      </c>
      <c r="I2845" t="s">
        <v>657</v>
      </c>
      <c r="K2845">
        <v>1.728E-2</v>
      </c>
      <c r="L2845">
        <v>70</v>
      </c>
      <c r="N2845">
        <v>26</v>
      </c>
      <c r="P2845">
        <f t="shared" si="88"/>
        <v>34.372797468826604</v>
      </c>
      <c r="Q2845">
        <f t="shared" si="89"/>
        <v>34.372797468826604</v>
      </c>
      <c r="S2845">
        <f>IF(AND(M2845&lt;&gt;"",M2845&lt;&gt;18.5),5*LOG10(10^(Q2845/5+1)*W$1/(10^(M2845/5+1)))-5,Q2845)</f>
        <v>34.372797468826604</v>
      </c>
      <c r="T2845">
        <f>(F2845/E2845)*S2845</f>
        <v>0.12985944989675849</v>
      </c>
      <c r="U2845">
        <v>6787</v>
      </c>
      <c r="V2845" t="s">
        <v>1866</v>
      </c>
    </row>
    <row r="2846" spans="2:22" x14ac:dyDescent="0.25">
      <c r="B2846">
        <v>28861</v>
      </c>
      <c r="C2846" t="s">
        <v>1865</v>
      </c>
      <c r="E2846">
        <v>34.61</v>
      </c>
      <c r="F2846">
        <v>0.01</v>
      </c>
      <c r="G2846">
        <v>82.2</v>
      </c>
      <c r="H2846" t="s">
        <v>21</v>
      </c>
      <c r="I2846" t="s">
        <v>658</v>
      </c>
      <c r="K2846">
        <v>1.728E-2</v>
      </c>
      <c r="L2846">
        <v>65</v>
      </c>
      <c r="N2846">
        <v>27</v>
      </c>
      <c r="O2846" t="s">
        <v>88</v>
      </c>
      <c r="P2846">
        <f t="shared" si="88"/>
        <v>34.572797468826607</v>
      </c>
      <c r="Q2846">
        <f t="shared" si="89"/>
        <v>34.411874051969605</v>
      </c>
      <c r="S2846">
        <f>IF(AND(M2846&lt;&gt;"",M2846&lt;&gt;18.5),5*LOG10(10^(Q2846/5+1)*W$1/(10^(M2846/5+1)))-5,Q2846)</f>
        <v>34.411874051969605</v>
      </c>
      <c r="T2846">
        <f>(F2846/E2846)*S2846</f>
        <v>9.9427547101905833E-3</v>
      </c>
      <c r="U2846">
        <v>6787</v>
      </c>
      <c r="V2846" t="s">
        <v>1866</v>
      </c>
    </row>
    <row r="2847" spans="2:22" x14ac:dyDescent="0.25">
      <c r="B2847">
        <v>28881</v>
      </c>
      <c r="C2847" t="s">
        <v>1867</v>
      </c>
      <c r="E2847">
        <v>41.14</v>
      </c>
      <c r="F2847">
        <v>0.28999999999999998</v>
      </c>
      <c r="G2847">
        <v>1250</v>
      </c>
      <c r="H2847" t="s">
        <v>21</v>
      </c>
      <c r="I2847" t="s">
        <v>12</v>
      </c>
      <c r="K2847">
        <v>0.353462</v>
      </c>
      <c r="L2847">
        <v>70</v>
      </c>
      <c r="N2847">
        <v>34</v>
      </c>
      <c r="O2847" t="s">
        <v>25</v>
      </c>
      <c r="P2847">
        <f t="shared" si="88"/>
        <v>40.48276966519321</v>
      </c>
      <c r="Q2847">
        <f t="shared" si="89"/>
        <v>40.48276966519321</v>
      </c>
      <c r="S2847">
        <f>IF(AND(M2847&lt;&gt;"",M2847&lt;&gt;18.5),5*LOG10(10^(Q2847/5+1)*W$1/(10^(M2847/5+1)))-5,Q2847)</f>
        <v>40.48276966519321</v>
      </c>
      <c r="T2847">
        <f>(F2847/E2847)*S2847</f>
        <v>0.28536711723155156</v>
      </c>
      <c r="U2847">
        <v>6789</v>
      </c>
      <c r="V2847" t="s">
        <v>1867</v>
      </c>
    </row>
    <row r="2848" spans="2:22" x14ac:dyDescent="0.25">
      <c r="B2848">
        <v>28882</v>
      </c>
      <c r="C2848" t="s">
        <v>1867</v>
      </c>
      <c r="E2848">
        <v>41.16</v>
      </c>
      <c r="F2848">
        <v>0.31</v>
      </c>
      <c r="G2848">
        <v>1260</v>
      </c>
      <c r="H2848" t="s">
        <v>21</v>
      </c>
      <c r="I2848" t="s">
        <v>12</v>
      </c>
      <c r="K2848">
        <v>0.353462</v>
      </c>
      <c r="L2848">
        <v>70</v>
      </c>
      <c r="N2848">
        <v>34</v>
      </c>
      <c r="O2848" t="s">
        <v>24</v>
      </c>
      <c r="P2848">
        <f t="shared" si="88"/>
        <v>40.502769665193206</v>
      </c>
      <c r="Q2848">
        <f t="shared" si="89"/>
        <v>40.502769665193206</v>
      </c>
      <c r="S2848">
        <f>IF(AND(M2848&lt;&gt;"",M2848&lt;&gt;18.5),5*LOG10(10^(Q2848/5+1)*W$1/(10^(M2848/5+1)))-5,Q2848)</f>
        <v>40.502769665193206</v>
      </c>
      <c r="T2848">
        <f>(F2848/E2848)*S2848</f>
        <v>0.30505001448517727</v>
      </c>
      <c r="U2848">
        <v>6789</v>
      </c>
      <c r="V2848" t="s">
        <v>1867</v>
      </c>
    </row>
    <row r="2849" spans="2:22" x14ac:dyDescent="0.25">
      <c r="B2849">
        <v>28883</v>
      </c>
      <c r="C2849" t="s">
        <v>1867</v>
      </c>
      <c r="E2849">
        <v>41.01</v>
      </c>
      <c r="F2849">
        <v>0.22</v>
      </c>
      <c r="G2849">
        <v>1590</v>
      </c>
      <c r="H2849" t="s">
        <v>21</v>
      </c>
      <c r="I2849" t="s">
        <v>26</v>
      </c>
      <c r="L2849">
        <v>70</v>
      </c>
      <c r="N2849">
        <v>33</v>
      </c>
      <c r="O2849" t="s">
        <v>27</v>
      </c>
      <c r="P2849">
        <f t="shared" si="88"/>
        <v>41.01</v>
      </c>
      <c r="Q2849">
        <f t="shared" si="89"/>
        <v>41.01</v>
      </c>
      <c r="S2849">
        <f>IF(AND(M2849&lt;&gt;"",M2849&lt;&gt;18.5),5*LOG10(10^(Q2849/5+1)*W$1/(10^(M2849/5+1)))-5,Q2849)</f>
        <v>41.01</v>
      </c>
      <c r="T2849">
        <f>(F2849/E2849)*S2849</f>
        <v>0.22000000000000003</v>
      </c>
      <c r="U2849">
        <v>6789</v>
      </c>
      <c r="V2849" t="s">
        <v>1867</v>
      </c>
    </row>
    <row r="2850" spans="2:22" x14ac:dyDescent="0.25">
      <c r="B2850">
        <v>28884</v>
      </c>
      <c r="C2850" t="s">
        <v>1867</v>
      </c>
      <c r="E2850">
        <v>41.06</v>
      </c>
      <c r="F2850">
        <v>0.22</v>
      </c>
      <c r="G2850">
        <v>1630</v>
      </c>
      <c r="H2850" t="s">
        <v>21</v>
      </c>
      <c r="I2850" t="s">
        <v>26</v>
      </c>
      <c r="L2850">
        <v>70</v>
      </c>
      <c r="N2850">
        <v>33</v>
      </c>
      <c r="O2850" t="s">
        <v>28</v>
      </c>
      <c r="P2850">
        <f t="shared" si="88"/>
        <v>41.06</v>
      </c>
      <c r="Q2850">
        <f t="shared" si="89"/>
        <v>41.06</v>
      </c>
      <c r="S2850">
        <f>IF(AND(M2850&lt;&gt;"",M2850&lt;&gt;18.5),5*LOG10(10^(Q2850/5+1)*W$1/(10^(M2850/5+1)))-5,Q2850)</f>
        <v>41.06</v>
      </c>
      <c r="T2850">
        <f>(F2850/E2850)*S2850</f>
        <v>0.22</v>
      </c>
      <c r="U2850">
        <v>6789</v>
      </c>
      <c r="V2850" t="s">
        <v>1867</v>
      </c>
    </row>
    <row r="2851" spans="2:22" x14ac:dyDescent="0.25">
      <c r="B2851">
        <v>28897</v>
      </c>
      <c r="C2851" t="s">
        <v>1868</v>
      </c>
      <c r="E2851">
        <v>40.54</v>
      </c>
      <c r="F2851">
        <v>0.28000000000000003</v>
      </c>
      <c r="G2851">
        <v>1070</v>
      </c>
      <c r="H2851" t="s">
        <v>21</v>
      </c>
      <c r="I2851" t="s">
        <v>12</v>
      </c>
      <c r="K2851">
        <v>0.19900000000000001</v>
      </c>
      <c r="L2851">
        <v>70</v>
      </c>
      <c r="N2851">
        <v>34</v>
      </c>
      <c r="O2851" t="s">
        <v>1870</v>
      </c>
      <c r="P2851">
        <f t="shared" si="88"/>
        <v>40.145904084505766</v>
      </c>
      <c r="Q2851">
        <f t="shared" si="89"/>
        <v>40.145904084505766</v>
      </c>
      <c r="S2851">
        <f>IF(AND(M2851&lt;&gt;"",M2851&lt;&gt;18.5),5*LOG10(10^(Q2851/5+1)*W$1/(10^(M2851/5+1)))-5,Q2851)</f>
        <v>40.145904084505766</v>
      </c>
      <c r="T2851">
        <f>(F2851/E2851)*S2851</f>
        <v>0.27727807458464765</v>
      </c>
      <c r="U2851">
        <v>6799</v>
      </c>
      <c r="V2851" t="s">
        <v>1869</v>
      </c>
    </row>
    <row r="2852" spans="2:22" x14ac:dyDescent="0.25">
      <c r="B2852">
        <v>28898</v>
      </c>
      <c r="C2852" t="s">
        <v>1868</v>
      </c>
      <c r="E2852">
        <v>40.64</v>
      </c>
      <c r="F2852">
        <v>0.17</v>
      </c>
      <c r="G2852">
        <v>1120</v>
      </c>
      <c r="H2852" t="s">
        <v>21</v>
      </c>
      <c r="I2852" t="s">
        <v>12</v>
      </c>
      <c r="K2852">
        <v>0.19900000000000001</v>
      </c>
      <c r="L2852">
        <v>70</v>
      </c>
      <c r="N2852">
        <v>34</v>
      </c>
      <c r="O2852" t="s">
        <v>1871</v>
      </c>
      <c r="P2852">
        <f t="shared" si="88"/>
        <v>40.245904084505767</v>
      </c>
      <c r="Q2852">
        <f t="shared" si="89"/>
        <v>40.245904084505767</v>
      </c>
      <c r="S2852">
        <f>IF(AND(M2852&lt;&gt;"",M2852&lt;&gt;18.5),5*LOG10(10^(Q2852/5+1)*W$1/(10^(M2852/5+1)))-5,Q2852)</f>
        <v>40.245904084505767</v>
      </c>
      <c r="T2852">
        <f>(F2852/E2852)*S2852</f>
        <v>0.16835146885743063</v>
      </c>
      <c r="U2852">
        <v>6799</v>
      </c>
      <c r="V2852" t="s">
        <v>1869</v>
      </c>
    </row>
    <row r="2853" spans="2:22" x14ac:dyDescent="0.25">
      <c r="B2853">
        <v>28917</v>
      </c>
      <c r="C2853" t="s">
        <v>1872</v>
      </c>
      <c r="E2853">
        <v>38.85</v>
      </c>
      <c r="F2853">
        <v>0.11</v>
      </c>
      <c r="G2853">
        <v>519</v>
      </c>
      <c r="H2853" t="s">
        <v>21</v>
      </c>
      <c r="I2853" t="s">
        <v>43</v>
      </c>
      <c r="K2853">
        <v>0.1474</v>
      </c>
      <c r="L2853">
        <v>70</v>
      </c>
      <c r="N2853">
        <v>34</v>
      </c>
      <c r="O2853" t="s">
        <v>27</v>
      </c>
      <c r="P2853">
        <f t="shared" si="88"/>
        <v>38.551425772267891</v>
      </c>
      <c r="Q2853">
        <f t="shared" si="89"/>
        <v>38.551425772267891</v>
      </c>
      <c r="S2853">
        <f>IF(AND(M2853&lt;&gt;"",M2853&lt;&gt;18.5),5*LOG10(10^(Q2853/5+1)*W$1/(10^(M2853/5+1)))-5,Q2853)</f>
        <v>38.551425772267891</v>
      </c>
      <c r="T2853">
        <f>(F2853/E2853)*S2853</f>
        <v>0.10915461608621539</v>
      </c>
      <c r="U2853">
        <v>6803</v>
      </c>
      <c r="V2853" t="s">
        <v>1873</v>
      </c>
    </row>
    <row r="2854" spans="2:22" x14ac:dyDescent="0.25">
      <c r="B2854">
        <v>28918</v>
      </c>
      <c r="C2854" t="s">
        <v>1872</v>
      </c>
      <c r="E2854">
        <v>38.58</v>
      </c>
      <c r="F2854">
        <v>0.06</v>
      </c>
      <c r="G2854">
        <v>521</v>
      </c>
      <c r="H2854" t="s">
        <v>21</v>
      </c>
      <c r="I2854" t="s">
        <v>36</v>
      </c>
      <c r="L2854">
        <v>70</v>
      </c>
      <c r="N2854">
        <v>36</v>
      </c>
      <c r="O2854" t="s">
        <v>1875</v>
      </c>
      <c r="P2854">
        <f t="shared" si="88"/>
        <v>38.58</v>
      </c>
      <c r="Q2854">
        <f t="shared" si="89"/>
        <v>38.58</v>
      </c>
      <c r="S2854">
        <f>IF(AND(M2854&lt;&gt;"",M2854&lt;&gt;18.5),5*LOG10(10^(Q2854/5+1)*W$1/(10^(M2854/5+1)))-5,Q2854)</f>
        <v>38.58</v>
      </c>
      <c r="T2854">
        <f>(F2854/E2854)*S2854</f>
        <v>0.06</v>
      </c>
      <c r="U2854">
        <v>6803</v>
      </c>
      <c r="V2854" t="s">
        <v>1874</v>
      </c>
    </row>
    <row r="2855" spans="2:22" x14ac:dyDescent="0.25">
      <c r="B2855">
        <v>28919</v>
      </c>
      <c r="C2855" t="s">
        <v>1872</v>
      </c>
      <c r="E2855">
        <v>38.64</v>
      </c>
      <c r="F2855">
        <v>0.05</v>
      </c>
      <c r="G2855">
        <v>535</v>
      </c>
      <c r="H2855" t="s">
        <v>21</v>
      </c>
      <c r="I2855" t="s">
        <v>123</v>
      </c>
      <c r="L2855">
        <v>70</v>
      </c>
      <c r="N2855">
        <v>31</v>
      </c>
      <c r="O2855" t="s">
        <v>1876</v>
      </c>
      <c r="P2855">
        <f t="shared" si="88"/>
        <v>38.64</v>
      </c>
      <c r="Q2855">
        <f t="shared" si="89"/>
        <v>38.64</v>
      </c>
      <c r="S2855">
        <f>IF(AND(M2855&lt;&gt;"",M2855&lt;&gt;18.5),5*LOG10(10^(Q2855/5+1)*W$1/(10^(M2855/5+1)))-5,Q2855)</f>
        <v>38.64</v>
      </c>
      <c r="T2855">
        <f>(F2855/E2855)*S2855</f>
        <v>0.05</v>
      </c>
      <c r="U2855">
        <v>6803</v>
      </c>
      <c r="V2855" t="s">
        <v>1874</v>
      </c>
    </row>
    <row r="2856" spans="2:22" x14ac:dyDescent="0.25">
      <c r="B2856">
        <v>28920</v>
      </c>
      <c r="C2856" t="s">
        <v>1872</v>
      </c>
      <c r="E2856">
        <v>38.93</v>
      </c>
      <c r="F2856">
        <v>0.1</v>
      </c>
      <c r="G2856">
        <v>540</v>
      </c>
      <c r="H2856" t="s">
        <v>21</v>
      </c>
      <c r="I2856" t="s">
        <v>64</v>
      </c>
      <c r="K2856">
        <v>0.13448099999999999</v>
      </c>
      <c r="L2856">
        <v>70</v>
      </c>
      <c r="N2856">
        <v>38</v>
      </c>
      <c r="O2856" t="s">
        <v>27</v>
      </c>
      <c r="P2856">
        <f t="shared" si="88"/>
        <v>38.656013865859762</v>
      </c>
      <c r="Q2856">
        <f t="shared" si="89"/>
        <v>38.656013865859762</v>
      </c>
      <c r="S2856">
        <f>IF(AND(M2856&lt;&gt;"",M2856&lt;&gt;18.5),5*LOG10(10^(Q2856/5+1)*W$1/(10^(M2856/5+1)))-5,Q2856)</f>
        <v>38.656013865859762</v>
      </c>
      <c r="T2856">
        <f>(F2856/E2856)*S2856</f>
        <v>9.9296208234933889E-2</v>
      </c>
      <c r="U2856">
        <v>6803</v>
      </c>
      <c r="V2856" t="s">
        <v>1873</v>
      </c>
    </row>
    <row r="2857" spans="2:22" x14ac:dyDescent="0.25">
      <c r="B2857">
        <v>28921</v>
      </c>
      <c r="C2857" t="s">
        <v>1872</v>
      </c>
      <c r="E2857">
        <v>39.03</v>
      </c>
      <c r="F2857">
        <v>0.18</v>
      </c>
      <c r="G2857">
        <v>557</v>
      </c>
      <c r="H2857" t="s">
        <v>21</v>
      </c>
      <c r="I2857" t="s">
        <v>12</v>
      </c>
      <c r="K2857">
        <v>0.1474</v>
      </c>
      <c r="L2857">
        <v>70</v>
      </c>
      <c r="N2857">
        <v>34</v>
      </c>
      <c r="O2857" t="s">
        <v>1877</v>
      </c>
      <c r="P2857">
        <f t="shared" si="88"/>
        <v>38.731425772267905</v>
      </c>
      <c r="Q2857">
        <f t="shared" si="89"/>
        <v>38.731425772267905</v>
      </c>
      <c r="S2857">
        <f>IF(AND(M2857&lt;&gt;"",M2857&lt;&gt;18.5),5*LOG10(10^(Q2857/5+1)*W$1/(10^(M2857/5+1)))-5,Q2857)</f>
        <v>38.731425772267905</v>
      </c>
      <c r="T2857">
        <f>(F2857/E2857)*S2857</f>
        <v>0.17862302431484042</v>
      </c>
      <c r="U2857">
        <v>6803</v>
      </c>
      <c r="V2857" t="s">
        <v>1873</v>
      </c>
    </row>
    <row r="2858" spans="2:22" x14ac:dyDescent="0.25">
      <c r="B2858">
        <v>28922</v>
      </c>
      <c r="C2858" t="s">
        <v>1872</v>
      </c>
      <c r="E2858">
        <v>38.93</v>
      </c>
      <c r="F2858">
        <v>0.06</v>
      </c>
      <c r="G2858">
        <v>611</v>
      </c>
      <c r="H2858" t="s">
        <v>21</v>
      </c>
      <c r="I2858" t="s">
        <v>26</v>
      </c>
      <c r="L2858">
        <v>70</v>
      </c>
      <c r="N2858">
        <v>33</v>
      </c>
      <c r="O2858" t="s">
        <v>27</v>
      </c>
      <c r="P2858">
        <f t="shared" si="88"/>
        <v>38.93</v>
      </c>
      <c r="Q2858">
        <f t="shared" si="89"/>
        <v>38.93</v>
      </c>
      <c r="S2858">
        <f>IF(AND(M2858&lt;&gt;"",M2858&lt;&gt;18.5),5*LOG10(10^(Q2858/5+1)*W$1/(10^(M2858/5+1)))-5,Q2858)</f>
        <v>38.93</v>
      </c>
      <c r="T2858">
        <f>(F2858/E2858)*S2858</f>
        <v>0.06</v>
      </c>
      <c r="U2858">
        <v>6803</v>
      </c>
      <c r="V2858" t="s">
        <v>1874</v>
      </c>
    </row>
    <row r="2859" spans="2:22" x14ac:dyDescent="0.25">
      <c r="B2859">
        <v>28923</v>
      </c>
      <c r="C2859" t="s">
        <v>1872</v>
      </c>
      <c r="E2859">
        <v>39.24</v>
      </c>
      <c r="F2859">
        <v>0.08</v>
      </c>
      <c r="G2859">
        <v>613</v>
      </c>
      <c r="H2859" t="s">
        <v>21</v>
      </c>
      <c r="I2859" t="s">
        <v>12</v>
      </c>
      <c r="K2859">
        <v>0.1474</v>
      </c>
      <c r="L2859">
        <v>70</v>
      </c>
      <c r="N2859">
        <v>34</v>
      </c>
      <c r="O2859" t="s">
        <v>1878</v>
      </c>
      <c r="P2859">
        <f t="shared" si="88"/>
        <v>38.941425772267891</v>
      </c>
      <c r="Q2859">
        <f t="shared" si="89"/>
        <v>38.941425772267891</v>
      </c>
      <c r="S2859">
        <f>IF(AND(M2859&lt;&gt;"",M2859&lt;&gt;18.5),5*LOG10(10^(Q2859/5+1)*W$1/(10^(M2859/5+1)))-5,Q2859)</f>
        <v>38.941425772267891</v>
      </c>
      <c r="T2859">
        <f>(F2859/E2859)*S2859</f>
        <v>7.9391285978120049E-2</v>
      </c>
      <c r="U2859">
        <v>6803</v>
      </c>
      <c r="V2859" t="s">
        <v>1873</v>
      </c>
    </row>
    <row r="2860" spans="2:22" x14ac:dyDescent="0.25">
      <c r="B2860">
        <v>28924</v>
      </c>
      <c r="C2860" t="s">
        <v>1872</v>
      </c>
      <c r="E2860">
        <v>38.94</v>
      </c>
      <c r="F2860">
        <v>0.06</v>
      </c>
      <c r="G2860">
        <v>614</v>
      </c>
      <c r="H2860" t="s">
        <v>21</v>
      </c>
      <c r="I2860" t="s">
        <v>26</v>
      </c>
      <c r="L2860">
        <v>70</v>
      </c>
      <c r="N2860">
        <v>33</v>
      </c>
      <c r="O2860" t="s">
        <v>28</v>
      </c>
      <c r="P2860">
        <f t="shared" si="88"/>
        <v>38.94</v>
      </c>
      <c r="Q2860">
        <f t="shared" si="89"/>
        <v>38.94</v>
      </c>
      <c r="S2860">
        <f>IF(AND(M2860&lt;&gt;"",M2860&lt;&gt;18.5),5*LOG10(10^(Q2860/5+1)*W$1/(10^(M2860/5+1)))-5,Q2860)</f>
        <v>38.94</v>
      </c>
      <c r="T2860">
        <f>(F2860/E2860)*S2860</f>
        <v>0.06</v>
      </c>
      <c r="U2860">
        <v>6803</v>
      </c>
      <c r="V2860" t="s">
        <v>1874</v>
      </c>
    </row>
    <row r="2861" spans="2:22" x14ac:dyDescent="0.25">
      <c r="B2861">
        <v>28944</v>
      </c>
      <c r="C2861" t="s">
        <v>1879</v>
      </c>
      <c r="E2861">
        <v>39.590000000000003</v>
      </c>
      <c r="F2861">
        <v>0.91</v>
      </c>
      <c r="G2861">
        <v>682</v>
      </c>
      <c r="H2861" t="s">
        <v>21</v>
      </c>
      <c r="I2861" t="s">
        <v>12</v>
      </c>
      <c r="K2861">
        <v>0.21265500000000001</v>
      </c>
      <c r="L2861">
        <v>70</v>
      </c>
      <c r="N2861">
        <v>34</v>
      </c>
      <c r="O2861" t="s">
        <v>24</v>
      </c>
      <c r="P2861">
        <f t="shared" si="88"/>
        <v>39.171313691082474</v>
      </c>
      <c r="Q2861">
        <f t="shared" si="89"/>
        <v>39.171313691082474</v>
      </c>
      <c r="S2861">
        <f>IF(AND(M2861&lt;&gt;"",M2861&lt;&gt;18.5),5*LOG10(10^(Q2861/5+1)*W$1/(10^(M2861/5+1)))-5,Q2861)</f>
        <v>39.171313691082474</v>
      </c>
      <c r="T2861">
        <f>(F2861/E2861)*S2861</f>
        <v>0.90037624296249175</v>
      </c>
      <c r="U2861">
        <v>6813</v>
      </c>
      <c r="V2861" t="s">
        <v>1879</v>
      </c>
    </row>
    <row r="2862" spans="2:22" x14ac:dyDescent="0.25">
      <c r="B2862">
        <v>28953</v>
      </c>
      <c r="C2862" t="s">
        <v>1880</v>
      </c>
      <c r="E2862">
        <v>41.14</v>
      </c>
      <c r="F2862">
        <v>0.36</v>
      </c>
      <c r="G2862">
        <v>1690</v>
      </c>
      <c r="H2862" t="s">
        <v>21</v>
      </c>
      <c r="I2862" t="s">
        <v>22</v>
      </c>
      <c r="L2862">
        <v>70</v>
      </c>
      <c r="N2862">
        <v>31</v>
      </c>
      <c r="O2862" t="s">
        <v>1881</v>
      </c>
      <c r="P2862">
        <f t="shared" si="88"/>
        <v>41.14</v>
      </c>
      <c r="Q2862">
        <f t="shared" si="89"/>
        <v>41.14</v>
      </c>
      <c r="S2862">
        <f>IF(AND(M2862&lt;&gt;"",M2862&lt;&gt;18.5),5*LOG10(10^(Q2862/5+1)*W$1/(10^(M2862/5+1)))-5,Q2862)</f>
        <v>41.14</v>
      </c>
      <c r="T2862">
        <f>(F2862/E2862)*S2862</f>
        <v>0.36</v>
      </c>
      <c r="U2862">
        <v>6821</v>
      </c>
      <c r="V2862" t="s">
        <v>1880</v>
      </c>
    </row>
    <row r="2863" spans="2:22" x14ac:dyDescent="0.25">
      <c r="B2863">
        <v>29032</v>
      </c>
      <c r="C2863" t="s">
        <v>1882</v>
      </c>
      <c r="E2863">
        <v>41.77</v>
      </c>
      <c r="F2863">
        <v>0.34</v>
      </c>
      <c r="G2863">
        <v>1950</v>
      </c>
      <c r="H2863" t="s">
        <v>21</v>
      </c>
      <c r="I2863" t="s">
        <v>12</v>
      </c>
      <c r="K2863">
        <v>0.15837699999999999</v>
      </c>
      <c r="L2863">
        <v>70</v>
      </c>
      <c r="N2863">
        <v>34</v>
      </c>
      <c r="O2863" t="s">
        <v>25</v>
      </c>
      <c r="P2863">
        <f t="shared" si="88"/>
        <v>41.450750370687388</v>
      </c>
      <c r="Q2863">
        <f t="shared" si="89"/>
        <v>41.450750370687388</v>
      </c>
      <c r="S2863">
        <f>IF(AND(M2863&lt;&gt;"",M2863&lt;&gt;18.5),5*LOG10(10^(Q2863/5+1)*W$1/(10^(M2863/5+1)))-5,Q2863)</f>
        <v>41.450750370687388</v>
      </c>
      <c r="T2863">
        <f>(F2863/E2863)*S2863</f>
        <v>0.33740136763307904</v>
      </c>
      <c r="U2863">
        <v>6857</v>
      </c>
      <c r="V2863" t="s">
        <v>1882</v>
      </c>
    </row>
    <row r="2864" spans="2:22" x14ac:dyDescent="0.25">
      <c r="B2864">
        <v>29033</v>
      </c>
      <c r="C2864" t="s">
        <v>1882</v>
      </c>
      <c r="E2864">
        <v>42.3</v>
      </c>
      <c r="F2864">
        <v>0.37</v>
      </c>
      <c r="G2864">
        <v>2490</v>
      </c>
      <c r="H2864" t="s">
        <v>21</v>
      </c>
      <c r="I2864" t="s">
        <v>12</v>
      </c>
      <c r="K2864">
        <v>0.15837699999999999</v>
      </c>
      <c r="L2864">
        <v>70</v>
      </c>
      <c r="N2864">
        <v>34</v>
      </c>
      <c r="O2864" t="s">
        <v>24</v>
      </c>
      <c r="P2864">
        <f t="shared" si="88"/>
        <v>41.980750370687367</v>
      </c>
      <c r="Q2864">
        <f t="shared" si="89"/>
        <v>41.980750370687367</v>
      </c>
      <c r="S2864">
        <f>IF(AND(M2864&lt;&gt;"",M2864&lt;&gt;18.5),5*LOG10(10^(Q2864/5+1)*W$1/(10^(M2864/5+1)))-5,Q2864)</f>
        <v>41.980750370687367</v>
      </c>
      <c r="T2864">
        <f>(F2864/E2864)*S2864</f>
        <v>0.36720750915258454</v>
      </c>
      <c r="U2864">
        <v>6857</v>
      </c>
      <c r="V2864" t="s">
        <v>1882</v>
      </c>
    </row>
    <row r="2865" spans="2:22" x14ac:dyDescent="0.25">
      <c r="B2865">
        <v>29048</v>
      </c>
      <c r="C2865" t="s">
        <v>1883</v>
      </c>
      <c r="E2865">
        <v>38.93</v>
      </c>
      <c r="F2865">
        <v>0.13</v>
      </c>
      <c r="G2865">
        <v>541</v>
      </c>
      <c r="H2865" t="s">
        <v>21</v>
      </c>
      <c r="I2865" t="s">
        <v>64</v>
      </c>
      <c r="K2865">
        <v>0.127168</v>
      </c>
      <c r="L2865">
        <v>70</v>
      </c>
      <c r="N2865">
        <v>38</v>
      </c>
      <c r="O2865" t="s">
        <v>27</v>
      </c>
      <c r="P2865">
        <f t="shared" si="88"/>
        <v>38.670056746143125</v>
      </c>
      <c r="Q2865">
        <f t="shared" si="89"/>
        <v>38.670056746143125</v>
      </c>
      <c r="S2865">
        <f>IF(AND(M2865&lt;&gt;"",M2865&lt;&gt;18.5),5*LOG10(10^(Q2865/5+1)*W$1/(10^(M2865/5+1)))-5,Q2865)</f>
        <v>38.670056746143125</v>
      </c>
      <c r="T2865">
        <f>(F2865/E2865)*S2865</f>
        <v>0.12913196447466238</v>
      </c>
      <c r="U2865">
        <v>6862</v>
      </c>
      <c r="V2865" t="s">
        <v>1884</v>
      </c>
    </row>
    <row r="2866" spans="2:22" x14ac:dyDescent="0.25">
      <c r="B2866">
        <v>29049</v>
      </c>
      <c r="C2866" t="s">
        <v>1883</v>
      </c>
      <c r="E2866">
        <v>38.99</v>
      </c>
      <c r="F2866">
        <v>0.16</v>
      </c>
      <c r="G2866">
        <v>557</v>
      </c>
      <c r="H2866" t="s">
        <v>21</v>
      </c>
      <c r="I2866" t="s">
        <v>43</v>
      </c>
      <c r="K2866">
        <v>0.127</v>
      </c>
      <c r="L2866">
        <v>70</v>
      </c>
      <c r="N2866">
        <v>34</v>
      </c>
      <c r="O2866" t="s">
        <v>27</v>
      </c>
      <c r="P2866">
        <f t="shared" si="88"/>
        <v>38.730380419769475</v>
      </c>
      <c r="Q2866">
        <f t="shared" si="89"/>
        <v>38.730380419769475</v>
      </c>
      <c r="S2866">
        <f>IF(AND(M2866&lt;&gt;"",M2866&lt;&gt;18.5),5*LOG10(10^(Q2866/5+1)*W$1/(10^(M2866/5+1)))-5,Q2866)</f>
        <v>38.730380419769475</v>
      </c>
      <c r="T2866">
        <f>(F2866/E2866)*S2866</f>
        <v>0.15893462085568391</v>
      </c>
      <c r="U2866">
        <v>6862</v>
      </c>
      <c r="V2866" t="s">
        <v>1884</v>
      </c>
    </row>
    <row r="2867" spans="2:22" x14ac:dyDescent="0.25">
      <c r="B2867">
        <v>29058</v>
      </c>
      <c r="C2867" t="s">
        <v>1885</v>
      </c>
      <c r="E2867">
        <v>35.93</v>
      </c>
      <c r="F2867">
        <v>0.2</v>
      </c>
      <c r="G2867">
        <v>148</v>
      </c>
      <c r="H2867" t="s">
        <v>21</v>
      </c>
      <c r="I2867" t="s">
        <v>64</v>
      </c>
      <c r="K2867">
        <v>3.7589999999999998E-2</v>
      </c>
      <c r="L2867">
        <v>70</v>
      </c>
      <c r="N2867">
        <v>38</v>
      </c>
      <c r="O2867" t="s">
        <v>27</v>
      </c>
      <c r="P2867">
        <f t="shared" si="88"/>
        <v>35.849871112558141</v>
      </c>
      <c r="Q2867">
        <f t="shared" si="89"/>
        <v>35.849871112558141</v>
      </c>
      <c r="S2867">
        <f>IF(AND(M2867&lt;&gt;"",M2867&lt;&gt;18.5),5*LOG10(10^(Q2867/5+1)*W$1/(10^(M2867/5+1)))-5,Q2867)</f>
        <v>35.849871112558141</v>
      </c>
      <c r="T2867">
        <f>(F2867/E2867)*S2867</f>
        <v>0.19955397223800803</v>
      </c>
      <c r="U2867">
        <v>6870</v>
      </c>
      <c r="V2867" t="s">
        <v>1886</v>
      </c>
    </row>
    <row r="2868" spans="2:22" x14ac:dyDescent="0.25">
      <c r="B2868">
        <v>29059</v>
      </c>
      <c r="C2868" t="s">
        <v>1885</v>
      </c>
      <c r="E2868">
        <v>36.090000000000003</v>
      </c>
      <c r="F2868">
        <v>0.15</v>
      </c>
      <c r="G2868">
        <v>159</v>
      </c>
      <c r="H2868" t="s">
        <v>21</v>
      </c>
      <c r="I2868" t="s">
        <v>65</v>
      </c>
      <c r="K2868">
        <v>3.7626E-2</v>
      </c>
      <c r="L2868">
        <v>70</v>
      </c>
      <c r="N2868">
        <v>33</v>
      </c>
      <c r="O2868" t="s">
        <v>27</v>
      </c>
      <c r="P2868">
        <f t="shared" si="88"/>
        <v>36.009795772924342</v>
      </c>
      <c r="Q2868">
        <f t="shared" si="89"/>
        <v>36.009795772924342</v>
      </c>
      <c r="S2868">
        <f>IF(AND(M2868&lt;&gt;"",M2868&lt;&gt;18.5),5*LOG10(10^(Q2868/5+1)*W$1/(10^(M2868/5+1)))-5,Q2868)</f>
        <v>36.009795772924342</v>
      </c>
      <c r="T2868">
        <f>(F2868/E2868)*S2868</f>
        <v>0.14966664909777364</v>
      </c>
      <c r="U2868">
        <v>6870</v>
      </c>
      <c r="V2868" t="s">
        <v>1886</v>
      </c>
    </row>
    <row r="2869" spans="2:22" x14ac:dyDescent="0.25">
      <c r="B2869">
        <v>29112</v>
      </c>
      <c r="C2869" t="s">
        <v>1887</v>
      </c>
      <c r="E2869">
        <v>39.619999999999997</v>
      </c>
      <c r="F2869">
        <v>0.4</v>
      </c>
      <c r="G2869">
        <v>734</v>
      </c>
      <c r="H2869" t="s">
        <v>21</v>
      </c>
      <c r="I2869" t="s">
        <v>12</v>
      </c>
      <c r="K2869">
        <v>0.14202400000000001</v>
      </c>
      <c r="L2869">
        <v>70</v>
      </c>
      <c r="N2869">
        <v>34</v>
      </c>
      <c r="O2869" t="s">
        <v>25</v>
      </c>
      <c r="P2869">
        <f t="shared" si="88"/>
        <v>39.331623845783412</v>
      </c>
      <c r="Q2869">
        <f t="shared" si="89"/>
        <v>39.331623845783412</v>
      </c>
      <c r="S2869">
        <f>IF(AND(M2869&lt;&gt;"",M2869&lt;&gt;18.5),5*LOG10(10^(Q2869/5+1)*W$1/(10^(M2869/5+1)))-5,Q2869)</f>
        <v>39.331623845783412</v>
      </c>
      <c r="T2869">
        <f>(F2869/E2869)*S2869</f>
        <v>0.39708857996752567</v>
      </c>
      <c r="U2869">
        <v>6886</v>
      </c>
      <c r="V2869" t="s">
        <v>1887</v>
      </c>
    </row>
    <row r="2870" spans="2:22" x14ac:dyDescent="0.25">
      <c r="B2870">
        <v>29113</v>
      </c>
      <c r="C2870" t="s">
        <v>1887</v>
      </c>
      <c r="E2870">
        <v>39.840000000000003</v>
      </c>
      <c r="F2870">
        <v>0.37</v>
      </c>
      <c r="G2870">
        <v>813</v>
      </c>
      <c r="H2870" t="s">
        <v>21</v>
      </c>
      <c r="I2870" t="s">
        <v>12</v>
      </c>
      <c r="K2870">
        <v>0.14202400000000001</v>
      </c>
      <c r="L2870">
        <v>70</v>
      </c>
      <c r="N2870">
        <v>34</v>
      </c>
      <c r="O2870" t="s">
        <v>24</v>
      </c>
      <c r="P2870">
        <f t="shared" si="88"/>
        <v>39.551623845783425</v>
      </c>
      <c r="Q2870">
        <f t="shared" si="89"/>
        <v>39.551623845783425</v>
      </c>
      <c r="S2870">
        <f>IF(AND(M2870&lt;&gt;"",M2870&lt;&gt;18.5),5*LOG10(10^(Q2870/5+1)*W$1/(10^(M2870/5+1)))-5,Q2870)</f>
        <v>39.551623845783425</v>
      </c>
      <c r="T2870">
        <f>(F2870/E2870)*S2870</f>
        <v>0.36732180780471552</v>
      </c>
      <c r="U2870">
        <v>6886</v>
      </c>
      <c r="V2870" t="s">
        <v>1887</v>
      </c>
    </row>
    <row r="2871" spans="2:22" x14ac:dyDescent="0.25">
      <c r="B2871">
        <v>29114</v>
      </c>
      <c r="C2871" t="s">
        <v>1887</v>
      </c>
      <c r="E2871">
        <v>40.99</v>
      </c>
      <c r="F2871">
        <v>0.6</v>
      </c>
      <c r="G2871">
        <v>1580</v>
      </c>
      <c r="H2871" t="s">
        <v>21</v>
      </c>
      <c r="I2871" t="s">
        <v>22</v>
      </c>
      <c r="L2871">
        <v>70</v>
      </c>
      <c r="N2871">
        <v>31</v>
      </c>
      <c r="O2871" t="s">
        <v>1888</v>
      </c>
      <c r="P2871">
        <f t="shared" si="88"/>
        <v>40.99</v>
      </c>
      <c r="Q2871">
        <f t="shared" si="89"/>
        <v>40.99</v>
      </c>
      <c r="S2871">
        <f>IF(AND(M2871&lt;&gt;"",M2871&lt;&gt;18.5),5*LOG10(10^(Q2871/5+1)*W$1/(10^(M2871/5+1)))-5,Q2871)</f>
        <v>40.99</v>
      </c>
      <c r="T2871">
        <f>(F2871/E2871)*S2871</f>
        <v>0.6</v>
      </c>
      <c r="U2871">
        <v>6886</v>
      </c>
      <c r="V2871" t="s">
        <v>1887</v>
      </c>
    </row>
    <row r="2872" spans="2:22" x14ac:dyDescent="0.25">
      <c r="B2872">
        <v>29122</v>
      </c>
      <c r="C2872" t="s">
        <v>1889</v>
      </c>
      <c r="E2872">
        <v>41.21</v>
      </c>
      <c r="F2872">
        <v>0.2</v>
      </c>
      <c r="G2872">
        <v>1290</v>
      </c>
      <c r="H2872" t="s">
        <v>21</v>
      </c>
      <c r="I2872" t="s">
        <v>12</v>
      </c>
      <c r="K2872">
        <v>0.34799999999999998</v>
      </c>
      <c r="L2872">
        <v>70</v>
      </c>
      <c r="N2872">
        <v>34</v>
      </c>
      <c r="O2872" t="s">
        <v>25</v>
      </c>
      <c r="P2872">
        <f t="shared" si="88"/>
        <v>40.561550539003505</v>
      </c>
      <c r="Q2872">
        <f t="shared" si="89"/>
        <v>40.561550539003505</v>
      </c>
      <c r="S2872">
        <f>IF(AND(M2872&lt;&gt;"",M2872&lt;&gt;18.5),5*LOG10(10^(Q2872/5+1)*W$1/(10^(M2872/5+1)))-5,Q2872)</f>
        <v>40.561550539003505</v>
      </c>
      <c r="T2872">
        <f>(F2872/E2872)*S2872</f>
        <v>0.19685295092940311</v>
      </c>
      <c r="U2872">
        <v>6892</v>
      </c>
      <c r="V2872" t="s">
        <v>1890</v>
      </c>
    </row>
    <row r="2873" spans="2:22" x14ac:dyDescent="0.25">
      <c r="B2873">
        <v>29123</v>
      </c>
      <c r="C2873" t="s">
        <v>1889</v>
      </c>
      <c r="E2873">
        <v>41.34</v>
      </c>
      <c r="F2873">
        <v>0.28000000000000003</v>
      </c>
      <c r="G2873">
        <v>1380</v>
      </c>
      <c r="H2873" t="s">
        <v>21</v>
      </c>
      <c r="I2873" t="s">
        <v>12</v>
      </c>
      <c r="K2873">
        <v>0.34799999999999998</v>
      </c>
      <c r="L2873">
        <v>70</v>
      </c>
      <c r="N2873">
        <v>34</v>
      </c>
      <c r="O2873" t="s">
        <v>24</v>
      </c>
      <c r="P2873">
        <f t="shared" si="88"/>
        <v>40.691550539003501</v>
      </c>
      <c r="Q2873">
        <f t="shared" si="89"/>
        <v>40.691550539003501</v>
      </c>
      <c r="S2873">
        <f>IF(AND(M2873&lt;&gt;"",M2873&lt;&gt;18.5),5*LOG10(10^(Q2873/5+1)*W$1/(10^(M2873/5+1)))-5,Q2873)</f>
        <v>40.691550539003501</v>
      </c>
      <c r="T2873">
        <f>(F2873/E2873)*S2873</f>
        <v>0.27560798623417948</v>
      </c>
      <c r="U2873">
        <v>6892</v>
      </c>
      <c r="V2873" t="s">
        <v>1890</v>
      </c>
    </row>
    <row r="2874" spans="2:22" x14ac:dyDescent="0.25">
      <c r="B2874">
        <v>29124</v>
      </c>
      <c r="C2874" t="s">
        <v>1889</v>
      </c>
      <c r="E2874">
        <v>41.27</v>
      </c>
      <c r="F2874">
        <v>0.17</v>
      </c>
      <c r="G2874">
        <v>1790</v>
      </c>
      <c r="H2874" t="s">
        <v>21</v>
      </c>
      <c r="I2874" t="s">
        <v>26</v>
      </c>
      <c r="L2874">
        <v>70</v>
      </c>
      <c r="N2874">
        <v>33</v>
      </c>
      <c r="O2874" t="s">
        <v>27</v>
      </c>
      <c r="P2874">
        <f t="shared" si="88"/>
        <v>41.27</v>
      </c>
      <c r="Q2874">
        <f t="shared" si="89"/>
        <v>41.27</v>
      </c>
      <c r="S2874">
        <f>IF(AND(M2874&lt;&gt;"",M2874&lt;&gt;18.5),5*LOG10(10^(Q2874/5+1)*W$1/(10^(M2874/5+1)))-5,Q2874)</f>
        <v>41.27</v>
      </c>
      <c r="T2874">
        <f>(F2874/E2874)*S2874</f>
        <v>0.17</v>
      </c>
      <c r="U2874">
        <v>6892</v>
      </c>
      <c r="V2874" t="s">
        <v>1890</v>
      </c>
    </row>
    <row r="2875" spans="2:22" x14ac:dyDescent="0.25">
      <c r="B2875">
        <v>29125</v>
      </c>
      <c r="C2875" t="s">
        <v>1889</v>
      </c>
      <c r="E2875">
        <v>41.31</v>
      </c>
      <c r="F2875">
        <v>0.17</v>
      </c>
      <c r="G2875">
        <v>1830</v>
      </c>
      <c r="H2875" t="s">
        <v>21</v>
      </c>
      <c r="I2875" t="s">
        <v>26</v>
      </c>
      <c r="L2875">
        <v>70</v>
      </c>
      <c r="N2875">
        <v>33</v>
      </c>
      <c r="O2875" t="s">
        <v>28</v>
      </c>
      <c r="P2875">
        <f t="shared" si="88"/>
        <v>41.31</v>
      </c>
      <c r="Q2875">
        <f t="shared" si="89"/>
        <v>41.31</v>
      </c>
      <c r="S2875">
        <f>IF(AND(M2875&lt;&gt;"",M2875&lt;&gt;18.5),5*LOG10(10^(Q2875/5+1)*W$1/(10^(M2875/5+1)))-5,Q2875)</f>
        <v>41.31</v>
      </c>
      <c r="T2875">
        <f>(F2875/E2875)*S2875</f>
        <v>0.17</v>
      </c>
      <c r="U2875">
        <v>6892</v>
      </c>
      <c r="V2875" t="s">
        <v>1890</v>
      </c>
    </row>
    <row r="2876" spans="2:22" x14ac:dyDescent="0.25">
      <c r="B2876">
        <v>29160</v>
      </c>
      <c r="C2876" t="s">
        <v>1891</v>
      </c>
      <c r="E2876">
        <v>39.08</v>
      </c>
      <c r="F2876">
        <v>0.11</v>
      </c>
      <c r="G2876">
        <v>566</v>
      </c>
      <c r="H2876" t="s">
        <v>21</v>
      </c>
      <c r="I2876" t="s">
        <v>43</v>
      </c>
      <c r="K2876">
        <v>0.12517400000000001</v>
      </c>
      <c r="L2876">
        <v>70</v>
      </c>
      <c r="N2876">
        <v>34</v>
      </c>
      <c r="O2876" t="s">
        <v>27</v>
      </c>
      <c r="P2876">
        <f t="shared" si="88"/>
        <v>38.823901559333819</v>
      </c>
      <c r="Q2876">
        <f t="shared" si="89"/>
        <v>38.823901559333819</v>
      </c>
      <c r="S2876">
        <f>IF(AND(M2876&lt;&gt;"",M2876&lt;&gt;18.5),5*LOG10(10^(Q2876/5+1)*W$1/(10^(M2876/5+1)))-5,Q2876)</f>
        <v>38.823901559333819</v>
      </c>
      <c r="T2876">
        <f>(F2876/E2876)*S2876</f>
        <v>0.1092791497320041</v>
      </c>
      <c r="U2876">
        <v>6909</v>
      </c>
      <c r="V2876" t="s">
        <v>1892</v>
      </c>
    </row>
    <row r="2877" spans="2:22" x14ac:dyDescent="0.25">
      <c r="B2877">
        <v>29161</v>
      </c>
      <c r="C2877" t="s">
        <v>1891</v>
      </c>
      <c r="E2877">
        <v>38.869999999999997</v>
      </c>
      <c r="F2877">
        <v>0.06</v>
      </c>
      <c r="G2877">
        <v>595</v>
      </c>
      <c r="H2877" t="s">
        <v>21</v>
      </c>
      <c r="I2877" t="s">
        <v>123</v>
      </c>
      <c r="L2877">
        <v>70</v>
      </c>
      <c r="N2877">
        <v>31</v>
      </c>
      <c r="O2877" t="s">
        <v>1894</v>
      </c>
      <c r="P2877">
        <f t="shared" si="88"/>
        <v>38.869999999999997</v>
      </c>
      <c r="Q2877">
        <f t="shared" si="89"/>
        <v>38.869999999999997</v>
      </c>
      <c r="S2877">
        <f>IF(AND(M2877&lt;&gt;"",M2877&lt;&gt;18.5),5*LOG10(10^(Q2877/5+1)*W$1/(10^(M2877/5+1)))-5,Q2877)</f>
        <v>38.869999999999997</v>
      </c>
      <c r="T2877">
        <f>(F2877/E2877)*S2877</f>
        <v>0.06</v>
      </c>
      <c r="U2877">
        <v>6909</v>
      </c>
      <c r="V2877" t="s">
        <v>1893</v>
      </c>
    </row>
    <row r="2878" spans="2:22" x14ac:dyDescent="0.25">
      <c r="B2878">
        <v>29162</v>
      </c>
      <c r="C2878" t="s">
        <v>1891</v>
      </c>
      <c r="E2878">
        <v>38.89</v>
      </c>
      <c r="F2878">
        <v>7.0000000000000007E-2</v>
      </c>
      <c r="G2878">
        <v>600</v>
      </c>
      <c r="H2878" t="s">
        <v>21</v>
      </c>
      <c r="I2878" t="s">
        <v>36</v>
      </c>
      <c r="L2878">
        <v>70</v>
      </c>
      <c r="N2878">
        <v>36</v>
      </c>
      <c r="O2878" t="s">
        <v>1895</v>
      </c>
      <c r="P2878">
        <f t="shared" si="88"/>
        <v>38.89</v>
      </c>
      <c r="Q2878">
        <f t="shared" si="89"/>
        <v>38.89</v>
      </c>
      <c r="S2878">
        <f>IF(AND(M2878&lt;&gt;"",M2878&lt;&gt;18.5),5*LOG10(10^(Q2878/5+1)*W$1/(10^(M2878/5+1)))-5,Q2878)</f>
        <v>38.89</v>
      </c>
      <c r="T2878">
        <f>(F2878/E2878)*S2878</f>
        <v>7.0000000000000007E-2</v>
      </c>
      <c r="U2878">
        <v>6909</v>
      </c>
      <c r="V2878" t="s">
        <v>1893</v>
      </c>
    </row>
    <row r="2879" spans="2:22" x14ac:dyDescent="0.25">
      <c r="B2879">
        <v>29163</v>
      </c>
      <c r="C2879" t="s">
        <v>1891</v>
      </c>
      <c r="E2879">
        <v>39.28</v>
      </c>
      <c r="F2879">
        <v>0.11</v>
      </c>
      <c r="G2879">
        <v>621</v>
      </c>
      <c r="H2879" t="s">
        <v>21</v>
      </c>
      <c r="I2879" t="s">
        <v>64</v>
      </c>
      <c r="K2879">
        <v>0.157475</v>
      </c>
      <c r="L2879">
        <v>70</v>
      </c>
      <c r="N2879">
        <v>38</v>
      </c>
      <c r="O2879" t="s">
        <v>27</v>
      </c>
      <c r="P2879">
        <f t="shared" si="88"/>
        <v>38.96244190210858</v>
      </c>
      <c r="Q2879">
        <f t="shared" si="89"/>
        <v>38.96244190210858</v>
      </c>
      <c r="S2879">
        <f>IF(AND(M2879&lt;&gt;"",M2879&lt;&gt;18.5),5*LOG10(10^(Q2879/5+1)*W$1/(10^(M2879/5+1)))-5,Q2879)</f>
        <v>38.96244190210858</v>
      </c>
      <c r="T2879">
        <f>(F2879/E2879)*S2879</f>
        <v>0.10911070797433664</v>
      </c>
      <c r="U2879">
        <v>6909</v>
      </c>
      <c r="V2879" t="s">
        <v>1892</v>
      </c>
    </row>
    <row r="2880" spans="2:22" x14ac:dyDescent="0.25">
      <c r="B2880">
        <v>29164</v>
      </c>
      <c r="C2880" t="s">
        <v>1891</v>
      </c>
      <c r="E2880">
        <v>39.340000000000003</v>
      </c>
      <c r="F2880">
        <v>0.19</v>
      </c>
      <c r="G2880">
        <v>655</v>
      </c>
      <c r="H2880" t="s">
        <v>21</v>
      </c>
      <c r="I2880" t="s">
        <v>12</v>
      </c>
      <c r="K2880">
        <v>0.12517400000000001</v>
      </c>
      <c r="L2880">
        <v>70</v>
      </c>
      <c r="N2880">
        <v>34</v>
      </c>
      <c r="O2880" t="s">
        <v>1896</v>
      </c>
      <c r="P2880">
        <f t="shared" si="88"/>
        <v>39.083901559333825</v>
      </c>
      <c r="Q2880">
        <f t="shared" si="89"/>
        <v>39.083901559333825</v>
      </c>
      <c r="S2880">
        <f>IF(AND(M2880&lt;&gt;"",M2880&lt;&gt;18.5),5*LOG10(10^(Q2880/5+1)*W$1/(10^(M2880/5+1)))-5,Q2880)</f>
        <v>39.083901559333825</v>
      </c>
      <c r="T2880">
        <f>(F2880/E2880)*S2880</f>
        <v>0.18876312395204439</v>
      </c>
      <c r="U2880">
        <v>6909</v>
      </c>
      <c r="V2880" t="s">
        <v>1892</v>
      </c>
    </row>
    <row r="2881" spans="2:22" x14ac:dyDescent="0.25">
      <c r="B2881">
        <v>29165</v>
      </c>
      <c r="C2881" t="s">
        <v>1891</v>
      </c>
      <c r="E2881">
        <v>39.46</v>
      </c>
      <c r="F2881">
        <v>0.08</v>
      </c>
      <c r="G2881">
        <v>694</v>
      </c>
      <c r="H2881" t="s">
        <v>21</v>
      </c>
      <c r="I2881" t="s">
        <v>12</v>
      </c>
      <c r="K2881">
        <v>0.12517400000000001</v>
      </c>
      <c r="L2881">
        <v>70</v>
      </c>
      <c r="N2881">
        <v>34</v>
      </c>
      <c r="O2881" t="s">
        <v>1897</v>
      </c>
      <c r="P2881">
        <f t="shared" si="88"/>
        <v>39.203901559333822</v>
      </c>
      <c r="Q2881">
        <f t="shared" si="89"/>
        <v>39.203901559333822</v>
      </c>
      <c r="S2881">
        <f>IF(AND(M2881&lt;&gt;"",M2881&lt;&gt;18.5),5*LOG10(10^(Q2881/5+1)*W$1/(10^(M2881/5+1)))-5,Q2881)</f>
        <v>39.203901559333822</v>
      </c>
      <c r="T2881">
        <f>(F2881/E2881)*S2881</f>
        <v>7.9480793835446165E-2</v>
      </c>
      <c r="U2881">
        <v>6909</v>
      </c>
      <c r="V2881" t="s">
        <v>1892</v>
      </c>
    </row>
    <row r="2882" spans="2:22" x14ac:dyDescent="0.25">
      <c r="B2882">
        <v>29166</v>
      </c>
      <c r="C2882" t="s">
        <v>1891</v>
      </c>
      <c r="E2882">
        <v>39.229999999999997</v>
      </c>
      <c r="F2882">
        <v>0.08</v>
      </c>
      <c r="G2882">
        <v>701</v>
      </c>
      <c r="H2882" t="s">
        <v>21</v>
      </c>
      <c r="I2882" t="s">
        <v>26</v>
      </c>
      <c r="L2882">
        <v>70</v>
      </c>
      <c r="N2882">
        <v>33</v>
      </c>
      <c r="O2882" t="s">
        <v>27</v>
      </c>
      <c r="P2882">
        <f t="shared" ref="P2882:P2945" si="90">IF((K2882&lt;&gt;""),5*LOG10(10^(E2882/5+1)/(K2882+1))-5,E2882)</f>
        <v>39.229999999999997</v>
      </c>
      <c r="Q2882">
        <f t="shared" ref="Q2882:Q2945" si="91">IF(AND(L2882&lt;&gt;"",L2882&lt;&gt;70),5*LOG10(10^(P2882/5+1)*L2882/70)-5,P2882)</f>
        <v>39.229999999999997</v>
      </c>
      <c r="S2882">
        <f>IF(AND(M2882&lt;&gt;"",M2882&lt;&gt;18.5),5*LOG10(10^(Q2882/5+1)*W$1/(10^(M2882/5+1)))-5,Q2882)</f>
        <v>39.229999999999997</v>
      </c>
      <c r="T2882">
        <f>(F2882/E2882)*S2882</f>
        <v>0.08</v>
      </c>
      <c r="U2882">
        <v>6909</v>
      </c>
      <c r="V2882" t="s">
        <v>1893</v>
      </c>
    </row>
    <row r="2883" spans="2:22" x14ac:dyDescent="0.25">
      <c r="B2883">
        <v>29167</v>
      </c>
      <c r="C2883" t="s">
        <v>1891</v>
      </c>
      <c r="E2883">
        <v>39.24</v>
      </c>
      <c r="F2883">
        <v>0.08</v>
      </c>
      <c r="G2883">
        <v>705</v>
      </c>
      <c r="H2883" t="s">
        <v>21</v>
      </c>
      <c r="I2883" t="s">
        <v>26</v>
      </c>
      <c r="L2883">
        <v>70</v>
      </c>
      <c r="N2883">
        <v>33</v>
      </c>
      <c r="O2883" t="s">
        <v>28</v>
      </c>
      <c r="P2883">
        <f t="shared" si="90"/>
        <v>39.24</v>
      </c>
      <c r="Q2883">
        <f t="shared" si="91"/>
        <v>39.24</v>
      </c>
      <c r="S2883">
        <f>IF(AND(M2883&lt;&gt;"",M2883&lt;&gt;18.5),5*LOG10(10^(Q2883/5+1)*W$1/(10^(M2883/5+1)))-5,Q2883)</f>
        <v>39.24</v>
      </c>
      <c r="T2883">
        <f>(F2883/E2883)*S2883</f>
        <v>7.9999999999999988E-2</v>
      </c>
      <c r="U2883">
        <v>6909</v>
      </c>
      <c r="V2883" t="s">
        <v>1893</v>
      </c>
    </row>
    <row r="2884" spans="2:22" x14ac:dyDescent="0.25">
      <c r="B2884">
        <v>29177</v>
      </c>
      <c r="C2884" t="s">
        <v>1898</v>
      </c>
      <c r="E2884">
        <v>38.94</v>
      </c>
      <c r="F2884">
        <v>0.18</v>
      </c>
      <c r="G2884">
        <v>544</v>
      </c>
      <c r="H2884" t="s">
        <v>21</v>
      </c>
      <c r="I2884" t="s">
        <v>12</v>
      </c>
      <c r="K2884">
        <v>0.127856</v>
      </c>
      <c r="L2884">
        <v>70</v>
      </c>
      <c r="N2884">
        <v>34</v>
      </c>
      <c r="O2884" t="s">
        <v>1900</v>
      </c>
      <c r="P2884">
        <f t="shared" si="90"/>
        <v>38.678731728702871</v>
      </c>
      <c r="Q2884">
        <f t="shared" si="91"/>
        <v>38.678731728702871</v>
      </c>
      <c r="S2884">
        <f>IF(AND(M2884&lt;&gt;"",M2884&lt;&gt;18.5),5*LOG10(10^(Q2884/5+1)*W$1/(10^(M2884/5+1)))-5,Q2884)</f>
        <v>38.678731728702871</v>
      </c>
      <c r="T2884">
        <f>(F2884/E2884)*S2884</f>
        <v>0.17879228842235534</v>
      </c>
      <c r="U2884">
        <v>6915</v>
      </c>
      <c r="V2884" t="s">
        <v>1899</v>
      </c>
    </row>
    <row r="2885" spans="2:22" x14ac:dyDescent="0.25">
      <c r="B2885">
        <v>29178</v>
      </c>
      <c r="C2885" t="s">
        <v>1898</v>
      </c>
      <c r="E2885">
        <v>39.090000000000003</v>
      </c>
      <c r="F2885">
        <v>0.09</v>
      </c>
      <c r="G2885">
        <v>583</v>
      </c>
      <c r="H2885" t="s">
        <v>21</v>
      </c>
      <c r="I2885" t="s">
        <v>12</v>
      </c>
      <c r="K2885">
        <v>0.127856</v>
      </c>
      <c r="L2885">
        <v>70</v>
      </c>
      <c r="N2885">
        <v>34</v>
      </c>
      <c r="O2885" t="s">
        <v>1901</v>
      </c>
      <c r="P2885">
        <f t="shared" si="90"/>
        <v>38.828731728702877</v>
      </c>
      <c r="Q2885">
        <f t="shared" si="91"/>
        <v>38.828731728702877</v>
      </c>
      <c r="S2885">
        <f>IF(AND(M2885&lt;&gt;"",M2885&lt;&gt;18.5),5*LOG10(10^(Q2885/5+1)*W$1/(10^(M2885/5+1)))-5,Q2885)</f>
        <v>38.828731728702877</v>
      </c>
      <c r="T2885">
        <f>(F2885/E2885)*S2885</f>
        <v>8.9398461386115596E-2</v>
      </c>
      <c r="U2885">
        <v>6915</v>
      </c>
      <c r="V2885" t="s">
        <v>1899</v>
      </c>
    </row>
    <row r="2886" spans="2:22" x14ac:dyDescent="0.25">
      <c r="B2886">
        <v>29182</v>
      </c>
      <c r="C2886" t="s">
        <v>1902</v>
      </c>
      <c r="E2886">
        <v>39.76</v>
      </c>
      <c r="F2886">
        <v>0.12</v>
      </c>
      <c r="G2886">
        <v>895</v>
      </c>
      <c r="H2886" t="s">
        <v>21</v>
      </c>
      <c r="I2886" t="s">
        <v>123</v>
      </c>
      <c r="L2886">
        <v>70</v>
      </c>
      <c r="N2886">
        <v>31</v>
      </c>
      <c r="O2886" t="s">
        <v>1904</v>
      </c>
      <c r="P2886">
        <f t="shared" si="90"/>
        <v>39.76</v>
      </c>
      <c r="Q2886">
        <f t="shared" si="91"/>
        <v>39.76</v>
      </c>
      <c r="S2886">
        <f>IF(AND(M2886&lt;&gt;"",M2886&lt;&gt;18.5),5*LOG10(10^(Q2886/5+1)*W$1/(10^(M2886/5+1)))-5,Q2886)</f>
        <v>39.76</v>
      </c>
      <c r="T2886">
        <f>(F2886/E2886)*S2886</f>
        <v>0.12000000000000001</v>
      </c>
      <c r="U2886">
        <v>6918</v>
      </c>
      <c r="V2886" t="s">
        <v>1903</v>
      </c>
    </row>
    <row r="2887" spans="2:22" x14ac:dyDescent="0.25">
      <c r="B2887">
        <v>29183</v>
      </c>
      <c r="C2887" t="s">
        <v>1902</v>
      </c>
      <c r="E2887">
        <v>39.83</v>
      </c>
      <c r="F2887">
        <v>0.1</v>
      </c>
      <c r="G2887">
        <v>924</v>
      </c>
      <c r="H2887" t="s">
        <v>21</v>
      </c>
      <c r="I2887" t="s">
        <v>36</v>
      </c>
      <c r="L2887">
        <v>70</v>
      </c>
      <c r="N2887">
        <v>36</v>
      </c>
      <c r="O2887" t="s">
        <v>1905</v>
      </c>
      <c r="P2887">
        <f t="shared" si="90"/>
        <v>39.83</v>
      </c>
      <c r="Q2887">
        <f t="shared" si="91"/>
        <v>39.83</v>
      </c>
      <c r="S2887">
        <f>IF(AND(M2887&lt;&gt;"",M2887&lt;&gt;18.5),5*LOG10(10^(Q2887/5+1)*W$1/(10^(M2887/5+1)))-5,Q2887)</f>
        <v>39.83</v>
      </c>
      <c r="T2887">
        <f>(F2887/E2887)*S2887</f>
        <v>0.1</v>
      </c>
      <c r="U2887">
        <v>6918</v>
      </c>
      <c r="V2887" t="s">
        <v>1903</v>
      </c>
    </row>
    <row r="2888" spans="2:22" x14ac:dyDescent="0.25">
      <c r="B2888">
        <v>29184</v>
      </c>
      <c r="C2888" t="s">
        <v>1902</v>
      </c>
      <c r="E2888">
        <v>40.299999999999997</v>
      </c>
      <c r="F2888">
        <v>0.12</v>
      </c>
      <c r="G2888">
        <v>927</v>
      </c>
      <c r="H2888" t="s">
        <v>21</v>
      </c>
      <c r="I2888" t="s">
        <v>43</v>
      </c>
      <c r="K2888">
        <v>0.23899999999999999</v>
      </c>
      <c r="L2888">
        <v>70</v>
      </c>
      <c r="N2888">
        <v>34</v>
      </c>
      <c r="O2888" t="s">
        <v>27</v>
      </c>
      <c r="P2888">
        <f t="shared" si="90"/>
        <v>39.83464346811968</v>
      </c>
      <c r="Q2888">
        <f t="shared" si="91"/>
        <v>39.83464346811968</v>
      </c>
      <c r="S2888">
        <f>IF(AND(M2888&lt;&gt;"",M2888&lt;&gt;18.5),5*LOG10(10^(Q2888/5+1)*W$1/(10^(M2888/5+1)))-5,Q2888)</f>
        <v>39.83464346811968</v>
      </c>
      <c r="T2888">
        <f>(F2888/E2888)*S2888</f>
        <v>0.11861432298199408</v>
      </c>
      <c r="U2888">
        <v>6918</v>
      </c>
      <c r="V2888" t="s">
        <v>1906</v>
      </c>
    </row>
    <row r="2889" spans="2:22" x14ac:dyDescent="0.25">
      <c r="B2889">
        <v>29185</v>
      </c>
      <c r="C2889" t="s">
        <v>1902</v>
      </c>
      <c r="E2889">
        <v>40.35</v>
      </c>
      <c r="F2889">
        <v>0.13</v>
      </c>
      <c r="G2889">
        <v>951</v>
      </c>
      <c r="H2889" t="s">
        <v>21</v>
      </c>
      <c r="I2889" t="s">
        <v>64</v>
      </c>
      <c r="K2889">
        <v>0.2387</v>
      </c>
      <c r="L2889">
        <v>70</v>
      </c>
      <c r="N2889">
        <v>38</v>
      </c>
      <c r="O2889" t="s">
        <v>27</v>
      </c>
      <c r="P2889">
        <f t="shared" si="90"/>
        <v>39.885169312028182</v>
      </c>
      <c r="Q2889">
        <f t="shared" si="91"/>
        <v>39.885169312028182</v>
      </c>
      <c r="S2889">
        <f>IF(AND(M2889&lt;&gt;"",M2889&lt;&gt;18.5),5*LOG10(10^(Q2889/5+1)*W$1/(10^(M2889/5+1)))-5,Q2889)</f>
        <v>39.885169312028182</v>
      </c>
      <c r="T2889">
        <f>(F2889/E2889)*S2889</f>
        <v>0.12850240422710443</v>
      </c>
      <c r="U2889">
        <v>6918</v>
      </c>
      <c r="V2889" t="s">
        <v>1903</v>
      </c>
    </row>
    <row r="2890" spans="2:22" x14ac:dyDescent="0.25">
      <c r="B2890">
        <v>29186</v>
      </c>
      <c r="C2890" t="s">
        <v>1902</v>
      </c>
      <c r="E2890">
        <v>40.42</v>
      </c>
      <c r="F2890">
        <v>0.19</v>
      </c>
      <c r="G2890">
        <v>980</v>
      </c>
      <c r="H2890" t="s">
        <v>21</v>
      </c>
      <c r="I2890" t="s">
        <v>12</v>
      </c>
      <c r="K2890">
        <v>0.23899999999999999</v>
      </c>
      <c r="L2890">
        <v>70</v>
      </c>
      <c r="N2890">
        <v>34</v>
      </c>
      <c r="O2890" t="s">
        <v>1907</v>
      </c>
      <c r="P2890">
        <f t="shared" si="90"/>
        <v>39.954643468119684</v>
      </c>
      <c r="Q2890">
        <f t="shared" si="91"/>
        <v>39.954643468119684</v>
      </c>
      <c r="S2890">
        <f>IF(AND(M2890&lt;&gt;"",M2890&lt;&gt;18.5),5*LOG10(10^(Q2890/5+1)*W$1/(10^(M2890/5+1)))-5,Q2890)</f>
        <v>39.954643468119684</v>
      </c>
      <c r="T2890">
        <f>(F2890/E2890)*S2890</f>
        <v>0.18781252496147302</v>
      </c>
      <c r="U2890">
        <v>6918</v>
      </c>
      <c r="V2890" t="s">
        <v>1906</v>
      </c>
    </row>
    <row r="2891" spans="2:22" x14ac:dyDescent="0.25">
      <c r="B2891">
        <v>29187</v>
      </c>
      <c r="C2891" t="s">
        <v>1902</v>
      </c>
      <c r="E2891">
        <v>40.57</v>
      </c>
      <c r="F2891">
        <v>0.13</v>
      </c>
      <c r="G2891">
        <v>1050</v>
      </c>
      <c r="H2891" t="s">
        <v>21</v>
      </c>
      <c r="I2891" t="s">
        <v>12</v>
      </c>
      <c r="K2891">
        <v>0.23899999999999999</v>
      </c>
      <c r="L2891">
        <v>70</v>
      </c>
      <c r="N2891">
        <v>34</v>
      </c>
      <c r="O2891" t="s">
        <v>1908</v>
      </c>
      <c r="P2891">
        <f t="shared" si="90"/>
        <v>40.10464346811969</v>
      </c>
      <c r="Q2891">
        <f t="shared" si="91"/>
        <v>40.10464346811969</v>
      </c>
      <c r="S2891">
        <f>IF(AND(M2891&lt;&gt;"",M2891&lt;&gt;18.5),5*LOG10(10^(Q2891/5+1)*W$1/(10^(M2891/5+1)))-5,Q2891)</f>
        <v>40.10464346811969</v>
      </c>
      <c r="T2891">
        <f>(F2891/E2891)*S2891</f>
        <v>0.12850884029715454</v>
      </c>
      <c r="U2891">
        <v>6918</v>
      </c>
      <c r="V2891" t="s">
        <v>1906</v>
      </c>
    </row>
    <row r="2892" spans="2:22" x14ac:dyDescent="0.25">
      <c r="B2892">
        <v>29188</v>
      </c>
      <c r="C2892" t="s">
        <v>1902</v>
      </c>
      <c r="E2892">
        <v>40.33</v>
      </c>
      <c r="F2892">
        <v>0.1</v>
      </c>
      <c r="G2892">
        <v>1160</v>
      </c>
      <c r="H2892" t="s">
        <v>21</v>
      </c>
      <c r="I2892" t="s">
        <v>26</v>
      </c>
      <c r="L2892">
        <v>70</v>
      </c>
      <c r="N2892">
        <v>33</v>
      </c>
      <c r="O2892" t="s">
        <v>27</v>
      </c>
      <c r="P2892">
        <f t="shared" si="90"/>
        <v>40.33</v>
      </c>
      <c r="Q2892">
        <f t="shared" si="91"/>
        <v>40.33</v>
      </c>
      <c r="S2892">
        <f>IF(AND(M2892&lt;&gt;"",M2892&lt;&gt;18.5),5*LOG10(10^(Q2892/5+1)*W$1/(10^(M2892/5+1)))-5,Q2892)</f>
        <v>40.33</v>
      </c>
      <c r="T2892">
        <f>(F2892/E2892)*S2892</f>
        <v>0.1</v>
      </c>
      <c r="U2892">
        <v>6918</v>
      </c>
      <c r="V2892" t="s">
        <v>1903</v>
      </c>
    </row>
    <row r="2893" spans="2:22" x14ac:dyDescent="0.25">
      <c r="B2893">
        <v>29189</v>
      </c>
      <c r="C2893" t="s">
        <v>1902</v>
      </c>
      <c r="E2893">
        <v>40.35</v>
      </c>
      <c r="F2893">
        <v>0.1</v>
      </c>
      <c r="G2893">
        <v>1170</v>
      </c>
      <c r="H2893" t="s">
        <v>21</v>
      </c>
      <c r="I2893" t="s">
        <v>26</v>
      </c>
      <c r="L2893">
        <v>70</v>
      </c>
      <c r="N2893">
        <v>33</v>
      </c>
      <c r="O2893" t="s">
        <v>28</v>
      </c>
      <c r="P2893">
        <f t="shared" si="90"/>
        <v>40.35</v>
      </c>
      <c r="Q2893">
        <f t="shared" si="91"/>
        <v>40.35</v>
      </c>
      <c r="S2893">
        <f>IF(AND(M2893&lt;&gt;"",M2893&lt;&gt;18.5),5*LOG10(10^(Q2893/5+1)*W$1/(10^(M2893/5+1)))-5,Q2893)</f>
        <v>40.35</v>
      </c>
      <c r="T2893">
        <f>(F2893/E2893)*S2893</f>
        <v>0.1</v>
      </c>
      <c r="U2893">
        <v>6918</v>
      </c>
      <c r="V2893" t="s">
        <v>1903</v>
      </c>
    </row>
    <row r="2894" spans="2:22" x14ac:dyDescent="0.25">
      <c r="B2894">
        <v>29222</v>
      </c>
      <c r="C2894" t="s">
        <v>1909</v>
      </c>
      <c r="E2894">
        <v>41.13</v>
      </c>
      <c r="F2894">
        <v>0.22</v>
      </c>
      <c r="G2894">
        <v>1680</v>
      </c>
      <c r="H2894" t="s">
        <v>21</v>
      </c>
      <c r="I2894" t="s">
        <v>22</v>
      </c>
      <c r="L2894">
        <v>70</v>
      </c>
      <c r="N2894">
        <v>31</v>
      </c>
      <c r="O2894" t="s">
        <v>1910</v>
      </c>
      <c r="P2894">
        <f t="shared" si="90"/>
        <v>41.13</v>
      </c>
      <c r="Q2894">
        <f t="shared" si="91"/>
        <v>41.13</v>
      </c>
      <c r="S2894">
        <f>IF(AND(M2894&lt;&gt;"",M2894&lt;&gt;18.5),5*LOG10(10^(Q2894/5+1)*W$1/(10^(M2894/5+1)))-5,Q2894)</f>
        <v>41.13</v>
      </c>
      <c r="T2894">
        <f>(F2894/E2894)*S2894</f>
        <v>0.22</v>
      </c>
      <c r="U2894">
        <v>6934</v>
      </c>
      <c r="V2894" t="s">
        <v>1909</v>
      </c>
    </row>
    <row r="2895" spans="2:22" x14ac:dyDescent="0.25">
      <c r="B2895">
        <v>29223</v>
      </c>
      <c r="C2895" t="s">
        <v>1911</v>
      </c>
      <c r="E2895">
        <v>32.729999999999997</v>
      </c>
      <c r="F2895">
        <v>0.01</v>
      </c>
      <c r="G2895">
        <v>35.200000000000003</v>
      </c>
      <c r="H2895" t="s">
        <v>21</v>
      </c>
      <c r="I2895" t="s">
        <v>746</v>
      </c>
      <c r="L2895">
        <v>72</v>
      </c>
      <c r="N2895">
        <v>31</v>
      </c>
      <c r="P2895">
        <f t="shared" si="90"/>
        <v>32.729999999999997</v>
      </c>
      <c r="Q2895">
        <f t="shared" si="91"/>
        <v>32.791172282085057</v>
      </c>
      <c r="S2895">
        <f>IF(AND(M2895&lt;&gt;"",M2895&lt;&gt;18.5),5*LOG10(10^(Q2895/5+1)*W$1/(10^(M2895/5+1)))-5,Q2895)</f>
        <v>32.791172282085057</v>
      </c>
      <c r="T2895">
        <f>(F2895/E2895)*S2895</f>
        <v>1.0018689973139341E-2</v>
      </c>
      <c r="U2895">
        <v>6935</v>
      </c>
      <c r="V2895" t="s">
        <v>1912</v>
      </c>
    </row>
    <row r="2896" spans="2:22" x14ac:dyDescent="0.25">
      <c r="B2896">
        <v>29287</v>
      </c>
      <c r="C2896" t="s">
        <v>1913</v>
      </c>
      <c r="E2896">
        <v>40.19</v>
      </c>
      <c r="F2896">
        <v>0.15</v>
      </c>
      <c r="G2896">
        <v>1090</v>
      </c>
      <c r="H2896" t="s">
        <v>21</v>
      </c>
      <c r="I2896" t="s">
        <v>36</v>
      </c>
      <c r="L2896">
        <v>70</v>
      </c>
      <c r="N2896">
        <v>36</v>
      </c>
      <c r="O2896" t="s">
        <v>37</v>
      </c>
      <c r="P2896">
        <f t="shared" si="90"/>
        <v>40.19</v>
      </c>
      <c r="Q2896">
        <f t="shared" si="91"/>
        <v>40.19</v>
      </c>
      <c r="S2896">
        <f>IF(AND(M2896&lt;&gt;"",M2896&lt;&gt;18.5),5*LOG10(10^(Q2896/5+1)*W$1/(10^(M2896/5+1)))-5,Q2896)</f>
        <v>40.19</v>
      </c>
      <c r="T2896">
        <f>(F2896/E2896)*S2896</f>
        <v>0.15</v>
      </c>
      <c r="U2896">
        <v>6950</v>
      </c>
      <c r="V2896" t="s">
        <v>1914</v>
      </c>
    </row>
    <row r="2897" spans="2:22" x14ac:dyDescent="0.25">
      <c r="B2897">
        <v>29288</v>
      </c>
      <c r="C2897" t="s">
        <v>1913</v>
      </c>
      <c r="E2897">
        <v>40.76</v>
      </c>
      <c r="F2897">
        <v>0.16</v>
      </c>
      <c r="G2897">
        <v>1140</v>
      </c>
      <c r="H2897" t="s">
        <v>21</v>
      </c>
      <c r="I2897" t="s">
        <v>12</v>
      </c>
      <c r="K2897">
        <v>0.24990000000000001</v>
      </c>
      <c r="L2897">
        <v>70</v>
      </c>
      <c r="N2897">
        <v>34</v>
      </c>
      <c r="O2897" t="s">
        <v>25</v>
      </c>
      <c r="P2897">
        <f t="shared" si="90"/>
        <v>40.275623659701559</v>
      </c>
      <c r="Q2897">
        <f t="shared" si="91"/>
        <v>40.275623659701559</v>
      </c>
      <c r="S2897">
        <f>IF(AND(M2897&lt;&gt;"",M2897&lt;&gt;18.5),5*LOG10(10^(Q2897/5+1)*W$1/(10^(M2897/5+1)))-5,Q2897)</f>
        <v>40.275623659701559</v>
      </c>
      <c r="T2897">
        <f>(F2897/E2897)*S2897</f>
        <v>0.15809862084279319</v>
      </c>
      <c r="U2897">
        <v>6950</v>
      </c>
      <c r="V2897" t="s">
        <v>1914</v>
      </c>
    </row>
    <row r="2898" spans="2:22" x14ac:dyDescent="0.25">
      <c r="B2898">
        <v>29289</v>
      </c>
      <c r="C2898" t="s">
        <v>1913</v>
      </c>
      <c r="E2898">
        <v>40.85</v>
      </c>
      <c r="F2898">
        <v>0.23</v>
      </c>
      <c r="G2898">
        <v>1180</v>
      </c>
      <c r="H2898" t="s">
        <v>21</v>
      </c>
      <c r="I2898" t="s">
        <v>12</v>
      </c>
      <c r="K2898">
        <v>0.24990000000000001</v>
      </c>
      <c r="L2898">
        <v>70</v>
      </c>
      <c r="N2898">
        <v>34</v>
      </c>
      <c r="O2898" t="s">
        <v>24</v>
      </c>
      <c r="P2898">
        <f t="shared" si="90"/>
        <v>40.365623659701562</v>
      </c>
      <c r="Q2898">
        <f t="shared" si="91"/>
        <v>40.365623659701562</v>
      </c>
      <c r="S2898">
        <f>IF(AND(M2898&lt;&gt;"",M2898&lt;&gt;18.5),5*LOG10(10^(Q2898/5+1)*W$1/(10^(M2898/5+1)))-5,Q2898)</f>
        <v>40.365623659701562</v>
      </c>
      <c r="T2898">
        <f>(F2898/E2898)*S2898</f>
        <v>0.22727278927126951</v>
      </c>
      <c r="U2898">
        <v>6950</v>
      </c>
      <c r="V2898" t="s">
        <v>1914</v>
      </c>
    </row>
    <row r="2899" spans="2:22" x14ac:dyDescent="0.25">
      <c r="B2899">
        <v>29290</v>
      </c>
      <c r="C2899" t="s">
        <v>1913</v>
      </c>
      <c r="E2899">
        <v>40.659999999999997</v>
      </c>
      <c r="F2899">
        <v>0.13</v>
      </c>
      <c r="G2899">
        <v>1360</v>
      </c>
      <c r="H2899" t="s">
        <v>21</v>
      </c>
      <c r="I2899" t="s">
        <v>26</v>
      </c>
      <c r="L2899">
        <v>70</v>
      </c>
      <c r="N2899">
        <v>33</v>
      </c>
      <c r="O2899" t="s">
        <v>27</v>
      </c>
      <c r="P2899">
        <f t="shared" si="90"/>
        <v>40.659999999999997</v>
      </c>
      <c r="Q2899">
        <f t="shared" si="91"/>
        <v>40.659999999999997</v>
      </c>
      <c r="S2899">
        <f>IF(AND(M2899&lt;&gt;"",M2899&lt;&gt;18.5),5*LOG10(10^(Q2899/5+1)*W$1/(10^(M2899/5+1)))-5,Q2899)</f>
        <v>40.659999999999997</v>
      </c>
      <c r="T2899">
        <f>(F2899/E2899)*S2899</f>
        <v>0.13</v>
      </c>
      <c r="U2899">
        <v>6950</v>
      </c>
      <c r="V2899" t="s">
        <v>1914</v>
      </c>
    </row>
    <row r="2900" spans="2:22" x14ac:dyDescent="0.25">
      <c r="B2900">
        <v>29291</v>
      </c>
      <c r="C2900" t="s">
        <v>1913</v>
      </c>
      <c r="E2900">
        <v>40.68</v>
      </c>
      <c r="F2900">
        <v>0.13</v>
      </c>
      <c r="G2900">
        <v>1370</v>
      </c>
      <c r="H2900" t="s">
        <v>21</v>
      </c>
      <c r="I2900" t="s">
        <v>26</v>
      </c>
      <c r="L2900">
        <v>70</v>
      </c>
      <c r="N2900">
        <v>33</v>
      </c>
      <c r="O2900" t="s">
        <v>28</v>
      </c>
      <c r="P2900">
        <f t="shared" si="90"/>
        <v>40.68</v>
      </c>
      <c r="Q2900">
        <f t="shared" si="91"/>
        <v>40.68</v>
      </c>
      <c r="S2900">
        <f>IF(AND(M2900&lt;&gt;"",M2900&lt;&gt;18.5),5*LOG10(10^(Q2900/5+1)*W$1/(10^(M2900/5+1)))-5,Q2900)</f>
        <v>40.68</v>
      </c>
      <c r="T2900">
        <f>(F2900/E2900)*S2900</f>
        <v>0.13</v>
      </c>
      <c r="U2900">
        <v>6950</v>
      </c>
      <c r="V2900" t="s">
        <v>1914</v>
      </c>
    </row>
    <row r="2901" spans="2:22" x14ac:dyDescent="0.25">
      <c r="B2901">
        <v>29303</v>
      </c>
      <c r="C2901" t="s">
        <v>1915</v>
      </c>
      <c r="E2901">
        <v>36.24</v>
      </c>
      <c r="F2901">
        <v>0.17</v>
      </c>
      <c r="G2901">
        <v>171</v>
      </c>
      <c r="H2901" t="s">
        <v>21</v>
      </c>
      <c r="I2901" t="s">
        <v>64</v>
      </c>
      <c r="K2901">
        <v>3.7994E-2</v>
      </c>
      <c r="L2901">
        <v>70</v>
      </c>
      <c r="N2901">
        <v>38</v>
      </c>
      <c r="O2901" t="s">
        <v>27</v>
      </c>
      <c r="P2901">
        <f t="shared" si="90"/>
        <v>36.159025784337729</v>
      </c>
      <c r="Q2901">
        <f t="shared" si="91"/>
        <v>36.159025784337729</v>
      </c>
      <c r="S2901">
        <f>IF(AND(M2901&lt;&gt;"",M2901&lt;&gt;18.5),5*LOG10(10^(Q2901/5+1)*W$1/(10^(M2901/5+1)))-5,Q2901)</f>
        <v>36.159025784337729</v>
      </c>
      <c r="T2901">
        <f>(F2901/E2901)*S2901</f>
        <v>0.16962015406560191</v>
      </c>
      <c r="U2901">
        <v>6955</v>
      </c>
      <c r="V2901" t="s">
        <v>1916</v>
      </c>
    </row>
    <row r="2902" spans="2:22" x14ac:dyDescent="0.25">
      <c r="B2902">
        <v>29323</v>
      </c>
      <c r="C2902" t="s">
        <v>1917</v>
      </c>
      <c r="E2902">
        <v>40.22</v>
      </c>
      <c r="F2902">
        <v>0.19</v>
      </c>
      <c r="G2902">
        <v>1110</v>
      </c>
      <c r="H2902" t="s">
        <v>21</v>
      </c>
      <c r="I2902" t="s">
        <v>36</v>
      </c>
      <c r="L2902">
        <v>70</v>
      </c>
      <c r="N2902">
        <v>36</v>
      </c>
      <c r="O2902" t="s">
        <v>37</v>
      </c>
      <c r="P2902">
        <f t="shared" si="90"/>
        <v>40.22</v>
      </c>
      <c r="Q2902">
        <f t="shared" si="91"/>
        <v>40.22</v>
      </c>
      <c r="S2902">
        <f>IF(AND(M2902&lt;&gt;"",M2902&lt;&gt;18.5),5*LOG10(10^(Q2902/5+1)*W$1/(10^(M2902/5+1)))-5,Q2902)</f>
        <v>40.22</v>
      </c>
      <c r="T2902">
        <f>(F2902/E2902)*S2902</f>
        <v>0.19</v>
      </c>
      <c r="U2902">
        <v>6965</v>
      </c>
      <c r="V2902" t="s">
        <v>1918</v>
      </c>
    </row>
    <row r="2903" spans="2:22" x14ac:dyDescent="0.25">
      <c r="B2903">
        <v>29324</v>
      </c>
      <c r="C2903" t="s">
        <v>1917</v>
      </c>
      <c r="E2903">
        <v>40.909999999999997</v>
      </c>
      <c r="F2903">
        <v>0.26</v>
      </c>
      <c r="G2903">
        <v>1200</v>
      </c>
      <c r="H2903" t="s">
        <v>21</v>
      </c>
      <c r="I2903" t="s">
        <v>12</v>
      </c>
      <c r="K2903">
        <v>0.27</v>
      </c>
      <c r="L2903">
        <v>70</v>
      </c>
      <c r="N2903">
        <v>34</v>
      </c>
      <c r="O2903" t="s">
        <v>24</v>
      </c>
      <c r="P2903">
        <f t="shared" si="90"/>
        <v>40.390981395220216</v>
      </c>
      <c r="Q2903">
        <f t="shared" si="91"/>
        <v>40.390981395220216</v>
      </c>
      <c r="S2903">
        <f>IF(AND(M2903&lt;&gt;"",M2903&lt;&gt;18.5),5*LOG10(10^(Q2903/5+1)*W$1/(10^(M2903/5+1)))-5,Q2903)</f>
        <v>40.390981395220216</v>
      </c>
      <c r="T2903">
        <f>(F2903/E2903)*S2903</f>
        <v>0.25670142172469462</v>
      </c>
      <c r="U2903">
        <v>6965</v>
      </c>
      <c r="V2903" t="s">
        <v>1918</v>
      </c>
    </row>
    <row r="2904" spans="2:22" x14ac:dyDescent="0.25">
      <c r="B2904">
        <v>29325</v>
      </c>
      <c r="C2904" t="s">
        <v>1917</v>
      </c>
      <c r="E2904">
        <v>40.92</v>
      </c>
      <c r="F2904">
        <v>0.21</v>
      </c>
      <c r="G2904">
        <v>1200</v>
      </c>
      <c r="H2904" t="s">
        <v>21</v>
      </c>
      <c r="I2904" t="s">
        <v>12</v>
      </c>
      <c r="K2904">
        <v>0.27</v>
      </c>
      <c r="L2904">
        <v>70</v>
      </c>
      <c r="N2904">
        <v>34</v>
      </c>
      <c r="O2904" t="s">
        <v>25</v>
      </c>
      <c r="P2904">
        <f t="shared" si="90"/>
        <v>40.400981395220228</v>
      </c>
      <c r="Q2904">
        <f t="shared" si="91"/>
        <v>40.400981395220228</v>
      </c>
      <c r="S2904">
        <f>IF(AND(M2904&lt;&gt;"",M2904&lt;&gt;18.5),5*LOG10(10^(Q2904/5+1)*W$1/(10^(M2904/5+1)))-5,Q2904)</f>
        <v>40.400981395220228</v>
      </c>
      <c r="T2904">
        <f>(F2904/E2904)*S2904</f>
        <v>0.20733641478485454</v>
      </c>
      <c r="U2904">
        <v>6965</v>
      </c>
      <c r="V2904" t="s">
        <v>1918</v>
      </c>
    </row>
    <row r="2905" spans="2:22" x14ac:dyDescent="0.25">
      <c r="B2905">
        <v>29326</v>
      </c>
      <c r="C2905" t="s">
        <v>1917</v>
      </c>
      <c r="E2905">
        <v>40.82</v>
      </c>
      <c r="F2905">
        <v>0.16</v>
      </c>
      <c r="G2905">
        <v>1460</v>
      </c>
      <c r="H2905" t="s">
        <v>21</v>
      </c>
      <c r="I2905" t="s">
        <v>26</v>
      </c>
      <c r="L2905">
        <v>70</v>
      </c>
      <c r="N2905">
        <v>33</v>
      </c>
      <c r="O2905" t="s">
        <v>27</v>
      </c>
      <c r="P2905">
        <f t="shared" si="90"/>
        <v>40.82</v>
      </c>
      <c r="Q2905">
        <f t="shared" si="91"/>
        <v>40.82</v>
      </c>
      <c r="S2905">
        <f>IF(AND(M2905&lt;&gt;"",M2905&lt;&gt;18.5),5*LOG10(10^(Q2905/5+1)*W$1/(10^(M2905/5+1)))-5,Q2905)</f>
        <v>40.82</v>
      </c>
      <c r="T2905">
        <f>(F2905/E2905)*S2905</f>
        <v>0.16</v>
      </c>
      <c r="U2905">
        <v>6965</v>
      </c>
      <c r="V2905" t="s">
        <v>1918</v>
      </c>
    </row>
    <row r="2906" spans="2:22" x14ac:dyDescent="0.25">
      <c r="B2906">
        <v>29327</v>
      </c>
      <c r="C2906" t="s">
        <v>1917</v>
      </c>
      <c r="E2906">
        <v>40.85</v>
      </c>
      <c r="F2906">
        <v>0.16</v>
      </c>
      <c r="G2906">
        <v>1480</v>
      </c>
      <c r="H2906" t="s">
        <v>21</v>
      </c>
      <c r="I2906" t="s">
        <v>26</v>
      </c>
      <c r="L2906">
        <v>70</v>
      </c>
      <c r="N2906">
        <v>33</v>
      </c>
      <c r="O2906" t="s">
        <v>28</v>
      </c>
      <c r="P2906">
        <f t="shared" si="90"/>
        <v>40.85</v>
      </c>
      <c r="Q2906">
        <f t="shared" si="91"/>
        <v>40.85</v>
      </c>
      <c r="S2906">
        <f>IF(AND(M2906&lt;&gt;"",M2906&lt;&gt;18.5),5*LOG10(10^(Q2906/5+1)*W$1/(10^(M2906/5+1)))-5,Q2906)</f>
        <v>40.85</v>
      </c>
      <c r="T2906">
        <f>(F2906/E2906)*S2906</f>
        <v>0.16</v>
      </c>
      <c r="U2906">
        <v>6965</v>
      </c>
      <c r="V2906" t="s">
        <v>1918</v>
      </c>
    </row>
    <row r="2907" spans="2:22" x14ac:dyDescent="0.25">
      <c r="B2907">
        <v>29424</v>
      </c>
      <c r="C2907" t="s">
        <v>1919</v>
      </c>
      <c r="E2907">
        <v>41.47</v>
      </c>
      <c r="F2907">
        <v>0.31</v>
      </c>
      <c r="G2907">
        <v>1570</v>
      </c>
      <c r="H2907" t="s">
        <v>21</v>
      </c>
      <c r="I2907" t="s">
        <v>12</v>
      </c>
      <c r="K2907">
        <v>0.25663999999999998</v>
      </c>
      <c r="L2907">
        <v>70</v>
      </c>
      <c r="N2907">
        <v>34</v>
      </c>
      <c r="O2907" t="s">
        <v>25</v>
      </c>
      <c r="P2907">
        <f t="shared" si="90"/>
        <v>40.973945602048389</v>
      </c>
      <c r="Q2907">
        <f t="shared" si="91"/>
        <v>40.973945602048389</v>
      </c>
      <c r="S2907">
        <f>IF(AND(M2907&lt;&gt;"",M2907&lt;&gt;18.5),5*LOG10(10^(Q2907/5+1)*W$1/(10^(M2907/5+1)))-5,Q2907)</f>
        <v>40.973945602048389</v>
      </c>
      <c r="T2907">
        <f>(F2907/E2907)*S2907</f>
        <v>0.306291852824572</v>
      </c>
      <c r="U2907">
        <v>6987</v>
      </c>
      <c r="V2907" t="s">
        <v>1919</v>
      </c>
    </row>
    <row r="2908" spans="2:22" x14ac:dyDescent="0.25">
      <c r="B2908">
        <v>29425</v>
      </c>
      <c r="C2908" t="s">
        <v>1919</v>
      </c>
      <c r="E2908">
        <v>41.56</v>
      </c>
      <c r="F2908">
        <v>0.3</v>
      </c>
      <c r="G2908">
        <v>1630</v>
      </c>
      <c r="H2908" t="s">
        <v>21</v>
      </c>
      <c r="I2908" t="s">
        <v>12</v>
      </c>
      <c r="K2908">
        <v>0.25663999999999998</v>
      </c>
      <c r="L2908">
        <v>70</v>
      </c>
      <c r="N2908">
        <v>34</v>
      </c>
      <c r="O2908" t="s">
        <v>24</v>
      </c>
      <c r="P2908">
        <f t="shared" si="90"/>
        <v>41.063945602048392</v>
      </c>
      <c r="Q2908">
        <f t="shared" si="91"/>
        <v>41.063945602048392</v>
      </c>
      <c r="S2908">
        <f>IF(AND(M2908&lt;&gt;"",M2908&lt;&gt;18.5),5*LOG10(10^(Q2908/5+1)*W$1/(10^(M2908/5+1)))-5,Q2908)</f>
        <v>41.063945602048392</v>
      </c>
      <c r="T2908">
        <f>(F2908/E2908)*S2908</f>
        <v>0.29641924159322708</v>
      </c>
      <c r="U2908">
        <v>6987</v>
      </c>
      <c r="V2908" t="s">
        <v>1919</v>
      </c>
    </row>
    <row r="2909" spans="2:22" x14ac:dyDescent="0.25">
      <c r="B2909">
        <v>29452</v>
      </c>
      <c r="C2909" t="s">
        <v>1920</v>
      </c>
      <c r="E2909">
        <v>43.85</v>
      </c>
      <c r="F2909">
        <v>0.37</v>
      </c>
      <c r="G2909">
        <v>3780</v>
      </c>
      <c r="H2909" t="s">
        <v>21</v>
      </c>
      <c r="I2909" t="s">
        <v>12</v>
      </c>
      <c r="K2909">
        <v>0.55914699999999995</v>
      </c>
      <c r="L2909">
        <v>70</v>
      </c>
      <c r="N2909">
        <v>34</v>
      </c>
      <c r="O2909" t="s">
        <v>79</v>
      </c>
      <c r="P2909">
        <f t="shared" si="90"/>
        <v>42.885564682942288</v>
      </c>
      <c r="Q2909">
        <f t="shared" si="91"/>
        <v>42.885564682942288</v>
      </c>
      <c r="S2909">
        <f>IF(AND(M2909&lt;&gt;"",M2909&lt;&gt;18.5),5*LOG10(10^(Q2909/5+1)*W$1/(10^(M2909/5+1)))-5,Q2909)</f>
        <v>42.885564682942288</v>
      </c>
      <c r="T2909">
        <f>(F2909/E2909)*S2909</f>
        <v>0.36186223335663958</v>
      </c>
      <c r="U2909">
        <v>6991</v>
      </c>
      <c r="V2909" t="s">
        <v>1920</v>
      </c>
    </row>
    <row r="2910" spans="2:22" x14ac:dyDescent="0.25">
      <c r="B2910">
        <v>29507</v>
      </c>
      <c r="C2910" t="s">
        <v>1921</v>
      </c>
      <c r="E2910">
        <v>39.94</v>
      </c>
      <c r="F2910">
        <v>0.53</v>
      </c>
      <c r="G2910">
        <v>973</v>
      </c>
      <c r="H2910" t="s">
        <v>21</v>
      </c>
      <c r="I2910" t="s">
        <v>22</v>
      </c>
      <c r="L2910">
        <v>70</v>
      </c>
      <c r="N2910">
        <v>31</v>
      </c>
      <c r="O2910" t="s">
        <v>1922</v>
      </c>
      <c r="P2910">
        <f t="shared" si="90"/>
        <v>39.94</v>
      </c>
      <c r="Q2910">
        <f t="shared" si="91"/>
        <v>39.94</v>
      </c>
      <c r="S2910">
        <f>IF(AND(M2910&lt;&gt;"",M2910&lt;&gt;18.5),5*LOG10(10^(Q2910/5+1)*W$1/(10^(M2910/5+1)))-5,Q2910)</f>
        <v>39.94</v>
      </c>
      <c r="T2910">
        <f>(F2910/E2910)*S2910</f>
        <v>0.53</v>
      </c>
      <c r="U2910">
        <v>7011</v>
      </c>
      <c r="V2910" t="s">
        <v>1921</v>
      </c>
    </row>
    <row r="2911" spans="2:22" x14ac:dyDescent="0.25">
      <c r="B2911">
        <v>29508</v>
      </c>
      <c r="C2911" t="s">
        <v>1921</v>
      </c>
      <c r="E2911">
        <v>41.19</v>
      </c>
      <c r="F2911">
        <v>0.31</v>
      </c>
      <c r="G2911">
        <v>1290</v>
      </c>
      <c r="H2911" t="s">
        <v>21</v>
      </c>
      <c r="I2911" t="s">
        <v>12</v>
      </c>
      <c r="K2911">
        <v>0.33509800000000001</v>
      </c>
      <c r="L2911">
        <v>70</v>
      </c>
      <c r="N2911">
        <v>34</v>
      </c>
      <c r="O2911" t="s">
        <v>24</v>
      </c>
      <c r="P2911">
        <f t="shared" si="90"/>
        <v>40.56243427338039</v>
      </c>
      <c r="Q2911">
        <f t="shared" si="91"/>
        <v>40.56243427338039</v>
      </c>
      <c r="S2911">
        <f>IF(AND(M2911&lt;&gt;"",M2911&lt;&gt;18.5),5*LOG10(10^(Q2911/5+1)*W$1/(10^(M2911/5+1)))-5,Q2911)</f>
        <v>40.56243427338039</v>
      </c>
      <c r="T2911">
        <f>(F2911/E2911)*S2911</f>
        <v>0.30527687848380486</v>
      </c>
      <c r="U2911">
        <v>7011</v>
      </c>
      <c r="V2911" t="s">
        <v>1921</v>
      </c>
    </row>
    <row r="2912" spans="2:22" x14ac:dyDescent="0.25">
      <c r="B2912">
        <v>29509</v>
      </c>
      <c r="C2912" t="s">
        <v>1921</v>
      </c>
      <c r="E2912">
        <v>41.19</v>
      </c>
      <c r="F2912">
        <v>0.26</v>
      </c>
      <c r="G2912">
        <v>1300</v>
      </c>
      <c r="H2912" t="s">
        <v>21</v>
      </c>
      <c r="I2912" t="s">
        <v>12</v>
      </c>
      <c r="K2912">
        <v>0.33509800000000001</v>
      </c>
      <c r="L2912">
        <v>70</v>
      </c>
      <c r="N2912">
        <v>34</v>
      </c>
      <c r="O2912" t="s">
        <v>25</v>
      </c>
      <c r="P2912">
        <f t="shared" si="90"/>
        <v>40.56243427338039</v>
      </c>
      <c r="Q2912">
        <f t="shared" si="91"/>
        <v>40.56243427338039</v>
      </c>
      <c r="S2912">
        <f>IF(AND(M2912&lt;&gt;"",M2912&lt;&gt;18.5),5*LOG10(10^(Q2912/5+1)*W$1/(10^(M2912/5+1)))-5,Q2912)</f>
        <v>40.56243427338039</v>
      </c>
      <c r="T2912">
        <f>(F2912/E2912)*S2912</f>
        <v>0.25603867227673954</v>
      </c>
      <c r="U2912">
        <v>7011</v>
      </c>
      <c r="V2912" t="s">
        <v>1921</v>
      </c>
    </row>
    <row r="2913" spans="2:22" x14ac:dyDescent="0.25">
      <c r="B2913">
        <v>29510</v>
      </c>
      <c r="C2913" t="s">
        <v>1921</v>
      </c>
      <c r="E2913">
        <v>41.07</v>
      </c>
      <c r="F2913">
        <v>0.21</v>
      </c>
      <c r="G2913">
        <v>1640</v>
      </c>
      <c r="H2913" t="s">
        <v>21</v>
      </c>
      <c r="I2913" t="s">
        <v>26</v>
      </c>
      <c r="L2913">
        <v>70</v>
      </c>
      <c r="N2913">
        <v>33</v>
      </c>
      <c r="O2913" t="s">
        <v>27</v>
      </c>
      <c r="P2913">
        <f t="shared" si="90"/>
        <v>41.07</v>
      </c>
      <c r="Q2913">
        <f t="shared" si="91"/>
        <v>41.07</v>
      </c>
      <c r="S2913">
        <f>IF(AND(M2913&lt;&gt;"",M2913&lt;&gt;18.5),5*LOG10(10^(Q2913/5+1)*W$1/(10^(M2913/5+1)))-5,Q2913)</f>
        <v>41.07</v>
      </c>
      <c r="T2913">
        <f>(F2913/E2913)*S2913</f>
        <v>0.21</v>
      </c>
      <c r="U2913">
        <v>7011</v>
      </c>
      <c r="V2913" t="s">
        <v>1921</v>
      </c>
    </row>
    <row r="2914" spans="2:22" x14ac:dyDescent="0.25">
      <c r="B2914">
        <v>29511</v>
      </c>
      <c r="C2914" t="s">
        <v>1921</v>
      </c>
      <c r="E2914">
        <v>41.11</v>
      </c>
      <c r="F2914">
        <v>0.21</v>
      </c>
      <c r="G2914">
        <v>1670</v>
      </c>
      <c r="H2914" t="s">
        <v>21</v>
      </c>
      <c r="I2914" t="s">
        <v>26</v>
      </c>
      <c r="L2914">
        <v>70</v>
      </c>
      <c r="N2914">
        <v>33</v>
      </c>
      <c r="O2914" t="s">
        <v>28</v>
      </c>
      <c r="P2914">
        <f t="shared" si="90"/>
        <v>41.11</v>
      </c>
      <c r="Q2914">
        <f t="shared" si="91"/>
        <v>41.11</v>
      </c>
      <c r="S2914">
        <f>IF(AND(M2914&lt;&gt;"",M2914&lt;&gt;18.5),5*LOG10(10^(Q2914/5+1)*W$1/(10^(M2914/5+1)))-5,Q2914)</f>
        <v>41.11</v>
      </c>
      <c r="T2914">
        <f>(F2914/E2914)*S2914</f>
        <v>0.21</v>
      </c>
      <c r="U2914">
        <v>7011</v>
      </c>
      <c r="V2914" t="s">
        <v>1921</v>
      </c>
    </row>
    <row r="2915" spans="2:22" x14ac:dyDescent="0.25">
      <c r="B2915">
        <v>29527</v>
      </c>
      <c r="C2915" t="s">
        <v>1923</v>
      </c>
      <c r="E2915">
        <v>36.32</v>
      </c>
      <c r="F2915">
        <v>0.16</v>
      </c>
      <c r="G2915">
        <v>173</v>
      </c>
      <c r="H2915" t="s">
        <v>21</v>
      </c>
      <c r="I2915" t="s">
        <v>62</v>
      </c>
      <c r="K2915">
        <v>5.9239E-2</v>
      </c>
      <c r="L2915">
        <v>74.2</v>
      </c>
      <c r="N2915">
        <v>30</v>
      </c>
      <c r="O2915" t="s">
        <v>27</v>
      </c>
      <c r="P2915">
        <f t="shared" si="90"/>
        <v>36.195030186854865</v>
      </c>
      <c r="Q2915">
        <f t="shared" si="91"/>
        <v>36.321559513178727</v>
      </c>
      <c r="S2915">
        <f>IF(AND(M2915&lt;&gt;"",M2915&lt;&gt;18.5),5*LOG10(10^(Q2915/5+1)*W$1/(10^(M2915/5+1)))-5,Q2915)</f>
        <v>36.321559513178727</v>
      </c>
      <c r="T2915">
        <f>(F2915/E2915)*S2915</f>
        <v>0.16000687010210896</v>
      </c>
      <c r="U2915">
        <v>7024</v>
      </c>
      <c r="V2915" t="s">
        <v>1924</v>
      </c>
    </row>
    <row r="2916" spans="2:22" x14ac:dyDescent="0.25">
      <c r="B2916">
        <v>29528</v>
      </c>
      <c r="C2916" t="s">
        <v>1923</v>
      </c>
      <c r="E2916">
        <v>37.04</v>
      </c>
      <c r="F2916">
        <v>0.31</v>
      </c>
      <c r="G2916">
        <v>228</v>
      </c>
      <c r="H2916" t="s">
        <v>21</v>
      </c>
      <c r="I2916" t="s">
        <v>463</v>
      </c>
      <c r="K2916">
        <v>5.8299999999999998E-2</v>
      </c>
      <c r="L2916">
        <v>72</v>
      </c>
      <c r="N2916">
        <v>33</v>
      </c>
      <c r="P2916">
        <f t="shared" si="90"/>
        <v>36.916956019367213</v>
      </c>
      <c r="Q2916">
        <f t="shared" si="91"/>
        <v>36.978128301452273</v>
      </c>
      <c r="S2916">
        <f>IF(AND(M2916&lt;&gt;"",M2916&lt;&gt;18.5),5*LOG10(10^(Q2916/5+1)*W$1/(10^(M2916/5+1)))-5,Q2916)</f>
        <v>36.978128301452273</v>
      </c>
      <c r="T2916">
        <f>(F2916/E2916)*S2916</f>
        <v>0.3094821753091308</v>
      </c>
      <c r="U2916">
        <v>7024</v>
      </c>
      <c r="V2916" t="s">
        <v>1924</v>
      </c>
    </row>
    <row r="2917" spans="2:22" x14ac:dyDescent="0.25">
      <c r="B2917">
        <v>29529</v>
      </c>
      <c r="C2917" t="s">
        <v>1923</v>
      </c>
      <c r="E2917">
        <v>37.03</v>
      </c>
      <c r="F2917">
        <v>0.16</v>
      </c>
      <c r="G2917">
        <v>240</v>
      </c>
      <c r="H2917" t="s">
        <v>21</v>
      </c>
      <c r="I2917" t="s">
        <v>65</v>
      </c>
      <c r="K2917">
        <v>5.9239E-2</v>
      </c>
      <c r="L2917">
        <v>70</v>
      </c>
      <c r="N2917">
        <v>33</v>
      </c>
      <c r="O2917" t="s">
        <v>27</v>
      </c>
      <c r="P2917">
        <f t="shared" si="90"/>
        <v>36.905030186854866</v>
      </c>
      <c r="Q2917">
        <f t="shared" si="91"/>
        <v>36.905030186854866</v>
      </c>
      <c r="S2917">
        <f>IF(AND(M2917&lt;&gt;"",M2917&lt;&gt;18.5),5*LOG10(10^(Q2917/5+1)*W$1/(10^(M2917/5+1)))-5,Q2917)</f>
        <v>36.905030186854866</v>
      </c>
      <c r="T2917">
        <f>(F2917/E2917)*S2917</f>
        <v>0.15946002781249738</v>
      </c>
      <c r="U2917">
        <v>7024</v>
      </c>
      <c r="V2917" t="s">
        <v>1924</v>
      </c>
    </row>
    <row r="2918" spans="2:22" x14ac:dyDescent="0.25">
      <c r="B2918">
        <v>29530</v>
      </c>
      <c r="C2918" t="s">
        <v>1923</v>
      </c>
      <c r="E2918">
        <v>36.909999999999997</v>
      </c>
      <c r="F2918">
        <v>0.09</v>
      </c>
      <c r="G2918">
        <v>241</v>
      </c>
      <c r="H2918" t="s">
        <v>21</v>
      </c>
      <c r="I2918" t="s">
        <v>18</v>
      </c>
      <c r="L2918">
        <v>74.400000000000006</v>
      </c>
      <c r="N2918">
        <v>33</v>
      </c>
      <c r="P2918">
        <f t="shared" si="90"/>
        <v>36.909999999999997</v>
      </c>
      <c r="Q2918">
        <f t="shared" si="91"/>
        <v>37.042374477658115</v>
      </c>
      <c r="S2918">
        <f>IF(AND(M2918&lt;&gt;"",M2918&lt;&gt;18.5),5*LOG10(10^(Q2918/5+1)*W$1/(10^(M2918/5+1)))-5,Q2918)</f>
        <v>37.042374477658115</v>
      </c>
      <c r="T2918">
        <f>(F2918/E2918)*S2918</f>
        <v>9.032277710618343E-2</v>
      </c>
      <c r="U2918">
        <v>7024</v>
      </c>
      <c r="V2918" t="s">
        <v>1924</v>
      </c>
    </row>
    <row r="2919" spans="2:22" x14ac:dyDescent="0.25">
      <c r="B2919">
        <v>29531</v>
      </c>
      <c r="C2919" t="s">
        <v>1923</v>
      </c>
      <c r="E2919">
        <v>37.08</v>
      </c>
      <c r="F2919">
        <v>0.21</v>
      </c>
      <c r="G2919">
        <v>246</v>
      </c>
      <c r="H2919" t="s">
        <v>21</v>
      </c>
      <c r="I2919" t="s">
        <v>85</v>
      </c>
      <c r="K2919">
        <v>5.9400000000000001E-2</v>
      </c>
      <c r="L2919">
        <v>73.8</v>
      </c>
      <c r="N2919">
        <v>34</v>
      </c>
      <c r="O2919" t="s">
        <v>86</v>
      </c>
      <c r="P2919">
        <f t="shared" si="90"/>
        <v>36.954700157002108</v>
      </c>
      <c r="Q2919">
        <f t="shared" si="91"/>
        <v>37.069491766046035</v>
      </c>
      <c r="S2919">
        <f>IF(AND(M2919&lt;&gt;"",M2919&lt;&gt;18.5),5*LOG10(10^(Q2919/5+1)*W$1/(10^(M2919/5+1)))-5,Q2919)</f>
        <v>37.069491766046035</v>
      </c>
      <c r="T2919">
        <f>(F2919/E2919)*S2919</f>
        <v>0.20994048734815718</v>
      </c>
      <c r="U2919">
        <v>7024</v>
      </c>
      <c r="V2919" t="s">
        <v>1924</v>
      </c>
    </row>
    <row r="2920" spans="2:22" x14ac:dyDescent="0.25">
      <c r="B2920">
        <v>29532</v>
      </c>
      <c r="C2920" t="s">
        <v>1923</v>
      </c>
      <c r="E2920">
        <v>37.11</v>
      </c>
      <c r="F2920">
        <v>0.14000000000000001</v>
      </c>
      <c r="G2920">
        <v>249</v>
      </c>
      <c r="H2920" t="s">
        <v>21</v>
      </c>
      <c r="I2920" t="s">
        <v>87</v>
      </c>
      <c r="K2920">
        <v>5.9239E-2</v>
      </c>
      <c r="L2920">
        <v>65</v>
      </c>
      <c r="N2920">
        <v>29</v>
      </c>
      <c r="O2920" t="s">
        <v>89</v>
      </c>
      <c r="P2920">
        <f t="shared" si="90"/>
        <v>36.985030186854864</v>
      </c>
      <c r="Q2920">
        <f t="shared" si="91"/>
        <v>36.824106769997869</v>
      </c>
      <c r="S2920">
        <f>IF(AND(M2920&lt;&gt;"",M2920&lt;&gt;18.5),5*LOG10(10^(Q2920/5+1)*W$1/(10^(M2920/5+1)))-5,Q2920)</f>
        <v>36.824106769997869</v>
      </c>
      <c r="T2920">
        <f>(F2920/E2920)*S2920</f>
        <v>0.13892144833736736</v>
      </c>
      <c r="U2920">
        <v>7024</v>
      </c>
      <c r="V2920" t="s">
        <v>1924</v>
      </c>
    </row>
    <row r="2921" spans="2:22" x14ac:dyDescent="0.25">
      <c r="B2921">
        <v>29533</v>
      </c>
      <c r="C2921" t="s">
        <v>1923</v>
      </c>
      <c r="E2921">
        <v>37.11</v>
      </c>
      <c r="F2921">
        <v>0.1</v>
      </c>
      <c r="G2921">
        <v>250</v>
      </c>
      <c r="H2921" t="s">
        <v>21</v>
      </c>
      <c r="I2921" t="s">
        <v>64</v>
      </c>
      <c r="K2921">
        <v>5.9181999999999998E-2</v>
      </c>
      <c r="L2921">
        <v>70</v>
      </c>
      <c r="N2921">
        <v>38</v>
      </c>
      <c r="O2921" t="s">
        <v>27</v>
      </c>
      <c r="P2921">
        <f t="shared" si="90"/>
        <v>36.985147041745719</v>
      </c>
      <c r="Q2921">
        <f t="shared" si="91"/>
        <v>36.985147041745719</v>
      </c>
      <c r="S2921">
        <f>IF(AND(M2921&lt;&gt;"",M2921&lt;&gt;18.5),5*LOG10(10^(Q2921/5+1)*W$1/(10^(M2921/5+1)))-5,Q2921)</f>
        <v>36.985147041745719</v>
      </c>
      <c r="T2921">
        <f>(F2921/E2921)*S2921</f>
        <v>9.9663559799907625E-2</v>
      </c>
      <c r="U2921">
        <v>7024</v>
      </c>
      <c r="V2921" t="s">
        <v>1924</v>
      </c>
    </row>
    <row r="2922" spans="2:22" x14ac:dyDescent="0.25">
      <c r="B2922">
        <v>29534</v>
      </c>
      <c r="C2922" t="s">
        <v>1923</v>
      </c>
      <c r="E2922">
        <v>37.11</v>
      </c>
      <c r="F2922">
        <v>0.13</v>
      </c>
      <c r="G2922">
        <v>250</v>
      </c>
      <c r="H2922" t="s">
        <v>21</v>
      </c>
      <c r="I2922" t="s">
        <v>87</v>
      </c>
      <c r="K2922">
        <v>5.9239E-2</v>
      </c>
      <c r="L2922">
        <v>65</v>
      </c>
      <c r="N2922">
        <v>29</v>
      </c>
      <c r="O2922" t="s">
        <v>90</v>
      </c>
      <c r="P2922">
        <f t="shared" si="90"/>
        <v>36.985030186854864</v>
      </c>
      <c r="Q2922">
        <f t="shared" si="91"/>
        <v>36.824106769997869</v>
      </c>
      <c r="S2922">
        <f>IF(AND(M2922&lt;&gt;"",M2922&lt;&gt;18.5),5*LOG10(10^(Q2922/5+1)*W$1/(10^(M2922/5+1)))-5,Q2922)</f>
        <v>36.824106769997869</v>
      </c>
      <c r="T2922">
        <f>(F2922/E2922)*S2922</f>
        <v>0.12899848774184108</v>
      </c>
      <c r="U2922">
        <v>7024</v>
      </c>
      <c r="V2922" t="s">
        <v>1924</v>
      </c>
    </row>
    <row r="2923" spans="2:22" x14ac:dyDescent="0.25">
      <c r="B2923">
        <v>29535</v>
      </c>
      <c r="C2923" t="s">
        <v>1923</v>
      </c>
      <c r="E2923">
        <v>37.15</v>
      </c>
      <c r="F2923">
        <v>0.15</v>
      </c>
      <c r="G2923">
        <v>254</v>
      </c>
      <c r="H2923" t="s">
        <v>21</v>
      </c>
      <c r="I2923" t="s">
        <v>87</v>
      </c>
      <c r="K2923">
        <v>5.9239E-2</v>
      </c>
      <c r="L2923">
        <v>65</v>
      </c>
      <c r="N2923">
        <v>29</v>
      </c>
      <c r="O2923" t="s">
        <v>88</v>
      </c>
      <c r="P2923">
        <f t="shared" si="90"/>
        <v>37.025030186854863</v>
      </c>
      <c r="Q2923">
        <f t="shared" si="91"/>
        <v>36.864106769997854</v>
      </c>
      <c r="S2923">
        <f>IF(AND(M2923&lt;&gt;"",M2923&lt;&gt;18.5),5*LOG10(10^(Q2923/5+1)*W$1/(10^(M2923/5+1)))-5,Q2923)</f>
        <v>36.864106769997854</v>
      </c>
      <c r="T2923">
        <f>(F2923/E2923)*S2923</f>
        <v>0.14884565317630358</v>
      </c>
      <c r="U2923">
        <v>7024</v>
      </c>
      <c r="V2923" t="s">
        <v>1924</v>
      </c>
    </row>
    <row r="2924" spans="2:22" x14ac:dyDescent="0.25">
      <c r="B2924">
        <v>29536</v>
      </c>
      <c r="C2924" t="s">
        <v>1923</v>
      </c>
      <c r="E2924">
        <v>37.19</v>
      </c>
      <c r="F2924">
        <v>0.19</v>
      </c>
      <c r="G2924">
        <v>259</v>
      </c>
      <c r="H2924" t="s">
        <v>21</v>
      </c>
      <c r="I2924" t="s">
        <v>85</v>
      </c>
      <c r="K2924">
        <v>5.9400000000000001E-2</v>
      </c>
      <c r="L2924">
        <v>73.8</v>
      </c>
      <c r="N2924">
        <v>34</v>
      </c>
      <c r="O2924" t="s">
        <v>86</v>
      </c>
      <c r="P2924">
        <f t="shared" si="90"/>
        <v>37.064700157002108</v>
      </c>
      <c r="Q2924">
        <f t="shared" si="91"/>
        <v>37.179491766046027</v>
      </c>
      <c r="S2924">
        <f>IF(AND(M2924&lt;&gt;"",M2924&lt;&gt;18.5),5*LOG10(10^(Q2924/5+1)*W$1/(10^(M2924/5+1)))-5,Q2924)</f>
        <v>37.179491766046027</v>
      </c>
      <c r="T2924">
        <f>(F2924/E2924)*S2924</f>
        <v>0.18994631448100957</v>
      </c>
      <c r="U2924">
        <v>7024</v>
      </c>
      <c r="V2924" t="s">
        <v>1924</v>
      </c>
    </row>
    <row r="2925" spans="2:22" x14ac:dyDescent="0.25">
      <c r="B2925">
        <v>29537</v>
      </c>
      <c r="C2925" t="s">
        <v>1923</v>
      </c>
      <c r="E2925">
        <v>37.08</v>
      </c>
      <c r="F2925">
        <v>0.19</v>
      </c>
      <c r="G2925">
        <v>260</v>
      </c>
      <c r="H2925" t="s">
        <v>21</v>
      </c>
      <c r="I2925" t="s">
        <v>385</v>
      </c>
      <c r="L2925">
        <v>72</v>
      </c>
      <c r="N2925">
        <v>33</v>
      </c>
      <c r="O2925" t="s">
        <v>386</v>
      </c>
      <c r="P2925">
        <f t="shared" si="90"/>
        <v>37.08</v>
      </c>
      <c r="Q2925">
        <f t="shared" si="91"/>
        <v>37.141172282085066</v>
      </c>
      <c r="S2925">
        <f>IF(AND(M2925&lt;&gt;"",M2925&lt;&gt;18.5),5*LOG10(10^(Q2925/5+1)*W$1/(10^(M2925/5+1)))-5,Q2925)</f>
        <v>37.141172282085066</v>
      </c>
      <c r="T2925">
        <f>(F2925/E2925)*S2925</f>
        <v>0.19031345020485876</v>
      </c>
      <c r="U2925">
        <v>7024</v>
      </c>
      <c r="V2925" t="s">
        <v>1924</v>
      </c>
    </row>
    <row r="2926" spans="2:22" x14ac:dyDescent="0.25">
      <c r="B2926">
        <v>29538</v>
      </c>
      <c r="C2926" t="s">
        <v>1923</v>
      </c>
      <c r="E2926">
        <v>37.24</v>
      </c>
      <c r="F2926">
        <v>0.17</v>
      </c>
      <c r="G2926">
        <v>265</v>
      </c>
      <c r="H2926" t="s">
        <v>21</v>
      </c>
      <c r="I2926" t="s">
        <v>87</v>
      </c>
      <c r="K2926">
        <v>5.9239E-2</v>
      </c>
      <c r="L2926">
        <v>65</v>
      </c>
      <c r="N2926">
        <v>29</v>
      </c>
      <c r="O2926" t="s">
        <v>37</v>
      </c>
      <c r="P2926">
        <f t="shared" si="90"/>
        <v>37.115030186854867</v>
      </c>
      <c r="Q2926">
        <f t="shared" si="91"/>
        <v>36.954106769997857</v>
      </c>
      <c r="S2926">
        <f>IF(AND(M2926&lt;&gt;"",M2926&lt;&gt;18.5),5*LOG10(10^(Q2926/5+1)*W$1/(10^(M2926/5+1)))-5,Q2926)</f>
        <v>36.954106769997857</v>
      </c>
      <c r="T2926">
        <f>(F2926/E2926)*S2926</f>
        <v>0.16869490201126844</v>
      </c>
      <c r="U2926">
        <v>7024</v>
      </c>
      <c r="V2926" t="s">
        <v>1924</v>
      </c>
    </row>
    <row r="2927" spans="2:22" x14ac:dyDescent="0.25">
      <c r="B2927">
        <v>29539</v>
      </c>
      <c r="C2927" t="s">
        <v>1923</v>
      </c>
      <c r="E2927">
        <v>37.39</v>
      </c>
      <c r="F2927">
        <v>0.11</v>
      </c>
      <c r="G2927">
        <v>284</v>
      </c>
      <c r="H2927" t="s">
        <v>21</v>
      </c>
      <c r="I2927" t="s">
        <v>43</v>
      </c>
      <c r="K2927">
        <v>5.9239E-2</v>
      </c>
      <c r="L2927">
        <v>70</v>
      </c>
      <c r="N2927">
        <v>34</v>
      </c>
      <c r="O2927" t="s">
        <v>27</v>
      </c>
      <c r="P2927">
        <f t="shared" si="90"/>
        <v>37.265030186854872</v>
      </c>
      <c r="Q2927">
        <f t="shared" si="91"/>
        <v>37.265030186854872</v>
      </c>
      <c r="S2927">
        <f>IF(AND(M2927&lt;&gt;"",M2927&lt;&gt;18.5),5*LOG10(10^(Q2927/5+1)*W$1/(10^(M2927/5+1)))-5,Q2927)</f>
        <v>37.265030186854872</v>
      </c>
      <c r="T2927">
        <f>(F2927/E2927)*S2927</f>
        <v>0.10963234342214591</v>
      </c>
      <c r="U2927">
        <v>7024</v>
      </c>
      <c r="V2927" t="s">
        <v>1924</v>
      </c>
    </row>
    <row r="2928" spans="2:22" x14ac:dyDescent="0.25">
      <c r="B2928">
        <v>29540</v>
      </c>
      <c r="C2928" t="s">
        <v>1923</v>
      </c>
      <c r="E2928">
        <v>37.94</v>
      </c>
      <c r="F2928">
        <v>0.03</v>
      </c>
      <c r="G2928">
        <v>366</v>
      </c>
      <c r="H2928" t="s">
        <v>21</v>
      </c>
      <c r="I2928" t="s">
        <v>94</v>
      </c>
      <c r="K2928">
        <v>5.9239E-2</v>
      </c>
      <c r="L2928">
        <v>70</v>
      </c>
      <c r="N2928">
        <v>31</v>
      </c>
      <c r="O2928" t="s">
        <v>27</v>
      </c>
      <c r="P2928">
        <f t="shared" si="90"/>
        <v>37.815030186854855</v>
      </c>
      <c r="Q2928">
        <f t="shared" si="91"/>
        <v>37.815030186854855</v>
      </c>
      <c r="S2928">
        <f>IF(AND(M2928&lt;&gt;"",M2928&lt;&gt;18.5),5*LOG10(10^(Q2928/5+1)*W$1/(10^(M2928/5+1)))-5,Q2928)</f>
        <v>37.815030186854855</v>
      </c>
      <c r="T2928">
        <f>(F2928/E2928)*S2928</f>
        <v>2.9901183595299041E-2</v>
      </c>
      <c r="U2928">
        <v>7024</v>
      </c>
      <c r="V2928" t="s">
        <v>1924</v>
      </c>
    </row>
    <row r="2929" spans="2:22" x14ac:dyDescent="0.25">
      <c r="B2929">
        <v>29570</v>
      </c>
      <c r="C2929" t="s">
        <v>1925</v>
      </c>
      <c r="E2929">
        <v>40.29</v>
      </c>
      <c r="F2929">
        <v>0.15</v>
      </c>
      <c r="G2929">
        <v>920</v>
      </c>
      <c r="H2929" t="s">
        <v>21</v>
      </c>
      <c r="I2929" t="s">
        <v>12</v>
      </c>
      <c r="K2929">
        <v>0.24049200000000001</v>
      </c>
      <c r="L2929">
        <v>70</v>
      </c>
      <c r="N2929">
        <v>34</v>
      </c>
      <c r="O2929" t="s">
        <v>25</v>
      </c>
      <c r="P2929">
        <f t="shared" si="90"/>
        <v>39.822030160856713</v>
      </c>
      <c r="Q2929">
        <f t="shared" si="91"/>
        <v>39.822030160856713</v>
      </c>
      <c r="S2929">
        <f>IF(AND(M2929&lt;&gt;"",M2929&lt;&gt;18.5),5*LOG10(10^(Q2929/5+1)*W$1/(10^(M2929/5+1)))-5,Q2929)</f>
        <v>39.822030160856713</v>
      </c>
      <c r="T2929">
        <f>(F2929/E2929)*S2929</f>
        <v>0.14825774445590734</v>
      </c>
      <c r="U2929">
        <v>7036</v>
      </c>
      <c r="V2929" t="s">
        <v>1925</v>
      </c>
    </row>
    <row r="2930" spans="2:22" x14ac:dyDescent="0.25">
      <c r="B2930">
        <v>29571</v>
      </c>
      <c r="C2930" t="s">
        <v>1925</v>
      </c>
      <c r="E2930">
        <v>40.58</v>
      </c>
      <c r="F2930">
        <v>0.25</v>
      </c>
      <c r="G2930">
        <v>1050</v>
      </c>
      <c r="H2930" t="s">
        <v>21</v>
      </c>
      <c r="I2930" t="s">
        <v>12</v>
      </c>
      <c r="K2930">
        <v>0.24049200000000001</v>
      </c>
      <c r="L2930">
        <v>70</v>
      </c>
      <c r="N2930">
        <v>34</v>
      </c>
      <c r="O2930" t="s">
        <v>24</v>
      </c>
      <c r="P2930">
        <f t="shared" si="90"/>
        <v>40.112030160856726</v>
      </c>
      <c r="Q2930">
        <f t="shared" si="91"/>
        <v>40.112030160856726</v>
      </c>
      <c r="S2930">
        <f>IF(AND(M2930&lt;&gt;"",M2930&lt;&gt;18.5),5*LOG10(10^(Q2930/5+1)*W$1/(10^(M2930/5+1)))-5,Q2930)</f>
        <v>40.112030160856726</v>
      </c>
      <c r="T2930">
        <f>(F2930/E2930)*S2930</f>
        <v>0.24711699211962004</v>
      </c>
      <c r="U2930">
        <v>7036</v>
      </c>
      <c r="V2930" t="s">
        <v>1925</v>
      </c>
    </row>
    <row r="2931" spans="2:22" x14ac:dyDescent="0.25">
      <c r="B2931">
        <v>29582</v>
      </c>
      <c r="C2931" t="s">
        <v>1926</v>
      </c>
      <c r="E2931">
        <v>39.950000000000003</v>
      </c>
      <c r="F2931">
        <v>0.79</v>
      </c>
      <c r="G2931">
        <v>979</v>
      </c>
      <c r="H2931" t="s">
        <v>21</v>
      </c>
      <c r="I2931" t="s">
        <v>22</v>
      </c>
      <c r="L2931">
        <v>70</v>
      </c>
      <c r="N2931">
        <v>31</v>
      </c>
      <c r="O2931" t="s">
        <v>1927</v>
      </c>
      <c r="P2931">
        <f t="shared" si="90"/>
        <v>39.950000000000003</v>
      </c>
      <c r="Q2931">
        <f t="shared" si="91"/>
        <v>39.950000000000003</v>
      </c>
      <c r="S2931">
        <f>IF(AND(M2931&lt;&gt;"",M2931&lt;&gt;18.5),5*LOG10(10^(Q2931/5+1)*W$1/(10^(M2931/5+1)))-5,Q2931)</f>
        <v>39.950000000000003</v>
      </c>
      <c r="T2931">
        <f>(F2931/E2931)*S2931</f>
        <v>0.79</v>
      </c>
      <c r="U2931">
        <v>7042</v>
      </c>
      <c r="V2931" t="s">
        <v>1926</v>
      </c>
    </row>
    <row r="2932" spans="2:22" x14ac:dyDescent="0.25">
      <c r="B2932">
        <v>29583</v>
      </c>
      <c r="C2932" t="s">
        <v>1926</v>
      </c>
      <c r="E2932">
        <v>41.34</v>
      </c>
      <c r="F2932">
        <v>0.28000000000000003</v>
      </c>
      <c r="G2932">
        <v>1850</v>
      </c>
      <c r="H2932" t="s">
        <v>21</v>
      </c>
      <c r="I2932" t="s">
        <v>26</v>
      </c>
      <c r="L2932">
        <v>70</v>
      </c>
      <c r="N2932">
        <v>33</v>
      </c>
      <c r="O2932" t="s">
        <v>27</v>
      </c>
      <c r="P2932">
        <f t="shared" si="90"/>
        <v>41.34</v>
      </c>
      <c r="Q2932">
        <f t="shared" si="91"/>
        <v>41.34</v>
      </c>
      <c r="S2932">
        <f>IF(AND(M2932&lt;&gt;"",M2932&lt;&gt;18.5),5*LOG10(10^(Q2932/5+1)*W$1/(10^(M2932/5+1)))-5,Q2932)</f>
        <v>41.34</v>
      </c>
      <c r="T2932">
        <f>(F2932/E2932)*S2932</f>
        <v>0.28000000000000003</v>
      </c>
      <c r="U2932">
        <v>7042</v>
      </c>
      <c r="V2932" t="s">
        <v>1926</v>
      </c>
    </row>
    <row r="2933" spans="2:22" x14ac:dyDescent="0.25">
      <c r="B2933">
        <v>29584</v>
      </c>
      <c r="C2933" t="s">
        <v>1926</v>
      </c>
      <c r="E2933">
        <v>41.37</v>
      </c>
      <c r="F2933">
        <v>0.28000000000000003</v>
      </c>
      <c r="G2933">
        <v>1880</v>
      </c>
      <c r="H2933" t="s">
        <v>21</v>
      </c>
      <c r="I2933" t="s">
        <v>26</v>
      </c>
      <c r="L2933">
        <v>70</v>
      </c>
      <c r="N2933">
        <v>33</v>
      </c>
      <c r="O2933" t="s">
        <v>28</v>
      </c>
      <c r="P2933">
        <f t="shared" si="90"/>
        <v>41.37</v>
      </c>
      <c r="Q2933">
        <f t="shared" si="91"/>
        <v>41.37</v>
      </c>
      <c r="S2933">
        <f>IF(AND(M2933&lt;&gt;"",M2933&lt;&gt;18.5),5*LOG10(10^(Q2933/5+1)*W$1/(10^(M2933/5+1)))-5,Q2933)</f>
        <v>41.37</v>
      </c>
      <c r="T2933">
        <f>(F2933/E2933)*S2933</f>
        <v>0.28000000000000003</v>
      </c>
      <c r="U2933">
        <v>7042</v>
      </c>
      <c r="V2933" t="s">
        <v>1926</v>
      </c>
    </row>
    <row r="2934" spans="2:22" x14ac:dyDescent="0.25">
      <c r="B2934">
        <v>29590</v>
      </c>
      <c r="C2934" t="s">
        <v>1928</v>
      </c>
      <c r="E2934">
        <v>41.55</v>
      </c>
      <c r="F2934">
        <v>0.39</v>
      </c>
      <c r="G2934">
        <v>1370</v>
      </c>
      <c r="H2934" t="s">
        <v>21</v>
      </c>
      <c r="I2934" t="s">
        <v>12</v>
      </c>
      <c r="K2934">
        <v>0.48649199999999998</v>
      </c>
      <c r="L2934">
        <v>70</v>
      </c>
      <c r="N2934">
        <v>34</v>
      </c>
      <c r="O2934" t="s">
        <v>24</v>
      </c>
      <c r="P2934">
        <f t="shared" si="90"/>
        <v>40.689187118690114</v>
      </c>
      <c r="Q2934">
        <f t="shared" si="91"/>
        <v>40.689187118690114</v>
      </c>
      <c r="S2934">
        <f>IF(AND(M2934&lt;&gt;"",M2934&lt;&gt;18.5),5*LOG10(10^(Q2934/5+1)*W$1/(10^(M2934/5+1)))-5,Q2934)</f>
        <v>40.689187118690114</v>
      </c>
      <c r="T2934">
        <f>(F2934/E2934)*S2934</f>
        <v>0.38192016790106248</v>
      </c>
      <c r="U2934">
        <v>7047</v>
      </c>
      <c r="V2934" t="s">
        <v>1928</v>
      </c>
    </row>
    <row r="2935" spans="2:22" x14ac:dyDescent="0.25">
      <c r="B2935">
        <v>29593</v>
      </c>
      <c r="C2935" t="s">
        <v>1929</v>
      </c>
      <c r="E2935">
        <v>40.64</v>
      </c>
      <c r="F2935">
        <v>0.13</v>
      </c>
      <c r="G2935">
        <v>1340</v>
      </c>
      <c r="H2935" t="s">
        <v>21</v>
      </c>
      <c r="I2935" t="s">
        <v>22</v>
      </c>
      <c r="L2935">
        <v>70</v>
      </c>
      <c r="N2935">
        <v>31</v>
      </c>
      <c r="O2935" t="s">
        <v>1930</v>
      </c>
      <c r="P2935">
        <f t="shared" si="90"/>
        <v>40.64</v>
      </c>
      <c r="Q2935">
        <f t="shared" si="91"/>
        <v>40.64</v>
      </c>
      <c r="S2935">
        <f>IF(AND(M2935&lt;&gt;"",M2935&lt;&gt;18.5),5*LOG10(10^(Q2935/5+1)*W$1/(10^(M2935/5+1)))-5,Q2935)</f>
        <v>40.64</v>
      </c>
      <c r="T2935">
        <f>(F2935/E2935)*S2935</f>
        <v>0.13</v>
      </c>
      <c r="U2935">
        <v>7050</v>
      </c>
      <c r="V2935" t="s">
        <v>1929</v>
      </c>
    </row>
    <row r="2936" spans="2:22" x14ac:dyDescent="0.25">
      <c r="B2936">
        <v>29594</v>
      </c>
      <c r="C2936" t="s">
        <v>1929</v>
      </c>
      <c r="E2936">
        <v>41.62</v>
      </c>
      <c r="F2936">
        <v>0.27</v>
      </c>
      <c r="G2936">
        <v>1510</v>
      </c>
      <c r="H2936" t="s">
        <v>21</v>
      </c>
      <c r="I2936" t="s">
        <v>12</v>
      </c>
      <c r="K2936">
        <v>0.39999099999999999</v>
      </c>
      <c r="L2936">
        <v>70</v>
      </c>
      <c r="N2936">
        <v>34</v>
      </c>
      <c r="O2936" t="s">
        <v>24</v>
      </c>
      <c r="P2936">
        <f t="shared" si="90"/>
        <v>40.889373781119176</v>
      </c>
      <c r="Q2936">
        <f t="shared" si="91"/>
        <v>40.889373781119176</v>
      </c>
      <c r="S2936">
        <f>IF(AND(M2936&lt;&gt;"",M2936&lt;&gt;18.5),5*LOG10(10^(Q2936/5+1)*W$1/(10^(M2936/5+1)))-5,Q2936)</f>
        <v>40.889373781119176</v>
      </c>
      <c r="T2936">
        <f>(F2936/E2936)*S2936</f>
        <v>0.26526023356324313</v>
      </c>
      <c r="U2936">
        <v>7050</v>
      </c>
      <c r="V2936" t="s">
        <v>1929</v>
      </c>
    </row>
    <row r="2937" spans="2:22" x14ac:dyDescent="0.25">
      <c r="B2937">
        <v>29595</v>
      </c>
      <c r="C2937" t="s">
        <v>1929</v>
      </c>
      <c r="E2937">
        <v>41.74</v>
      </c>
      <c r="F2937">
        <v>0.16</v>
      </c>
      <c r="G2937">
        <v>1590</v>
      </c>
      <c r="H2937" t="s">
        <v>21</v>
      </c>
      <c r="I2937" t="s">
        <v>12</v>
      </c>
      <c r="K2937">
        <v>0.39999099999999999</v>
      </c>
      <c r="L2937">
        <v>70</v>
      </c>
      <c r="N2937">
        <v>34</v>
      </c>
      <c r="O2937" t="s">
        <v>25</v>
      </c>
      <c r="P2937">
        <f t="shared" si="90"/>
        <v>41.00937378111918</v>
      </c>
      <c r="Q2937">
        <f t="shared" si="91"/>
        <v>41.00937378111918</v>
      </c>
      <c r="S2937">
        <f>IF(AND(M2937&lt;&gt;"",M2937&lt;&gt;18.5),5*LOG10(10^(Q2937/5+1)*W$1/(10^(M2937/5+1)))-5,Q2937)</f>
        <v>41.00937378111918</v>
      </c>
      <c r="T2937">
        <f>(F2937/E2937)*S2937</f>
        <v>0.15719932450836291</v>
      </c>
      <c r="U2937">
        <v>7050</v>
      </c>
      <c r="V2937" t="s">
        <v>1929</v>
      </c>
    </row>
    <row r="2938" spans="2:22" x14ac:dyDescent="0.25">
      <c r="B2938">
        <v>29596</v>
      </c>
      <c r="C2938" t="s">
        <v>1929</v>
      </c>
      <c r="E2938">
        <v>41.49</v>
      </c>
      <c r="F2938">
        <v>0.17</v>
      </c>
      <c r="G2938">
        <v>1990</v>
      </c>
      <c r="H2938" t="s">
        <v>21</v>
      </c>
      <c r="I2938" t="s">
        <v>26</v>
      </c>
      <c r="L2938">
        <v>70</v>
      </c>
      <c r="N2938">
        <v>33</v>
      </c>
      <c r="O2938" t="s">
        <v>27</v>
      </c>
      <c r="P2938">
        <f t="shared" si="90"/>
        <v>41.49</v>
      </c>
      <c r="Q2938">
        <f t="shared" si="91"/>
        <v>41.49</v>
      </c>
      <c r="S2938">
        <f>IF(AND(M2938&lt;&gt;"",M2938&lt;&gt;18.5),5*LOG10(10^(Q2938/5+1)*W$1/(10^(M2938/5+1)))-5,Q2938)</f>
        <v>41.49</v>
      </c>
      <c r="T2938">
        <f>(F2938/E2938)*S2938</f>
        <v>0.17</v>
      </c>
      <c r="U2938">
        <v>7050</v>
      </c>
      <c r="V2938" t="s">
        <v>1929</v>
      </c>
    </row>
    <row r="2939" spans="2:22" x14ac:dyDescent="0.25">
      <c r="B2939">
        <v>29597</v>
      </c>
      <c r="C2939" t="s">
        <v>1929</v>
      </c>
      <c r="E2939">
        <v>41.56</v>
      </c>
      <c r="F2939">
        <v>0.17</v>
      </c>
      <c r="G2939">
        <v>2050</v>
      </c>
      <c r="H2939" t="s">
        <v>21</v>
      </c>
      <c r="I2939" t="s">
        <v>26</v>
      </c>
      <c r="L2939">
        <v>70</v>
      </c>
      <c r="N2939">
        <v>33</v>
      </c>
      <c r="O2939" t="s">
        <v>28</v>
      </c>
      <c r="P2939">
        <f t="shared" si="90"/>
        <v>41.56</v>
      </c>
      <c r="Q2939">
        <f t="shared" si="91"/>
        <v>41.56</v>
      </c>
      <c r="S2939">
        <f>IF(AND(M2939&lt;&gt;"",M2939&lt;&gt;18.5),5*LOG10(10^(Q2939/5+1)*W$1/(10^(M2939/5+1)))-5,Q2939)</f>
        <v>41.56</v>
      </c>
      <c r="T2939">
        <f>(F2939/E2939)*S2939</f>
        <v>0.17</v>
      </c>
      <c r="U2939">
        <v>7050</v>
      </c>
      <c r="V2939" t="s">
        <v>1929</v>
      </c>
    </row>
    <row r="2940" spans="2:22" x14ac:dyDescent="0.25">
      <c r="B2940">
        <v>29616</v>
      </c>
      <c r="C2940" t="s">
        <v>1931</v>
      </c>
      <c r="E2940">
        <v>38.549999999999997</v>
      </c>
      <c r="F2940">
        <v>0.11</v>
      </c>
      <c r="G2940">
        <v>463</v>
      </c>
      <c r="H2940" t="s">
        <v>21</v>
      </c>
      <c r="I2940" t="s">
        <v>43</v>
      </c>
      <c r="K2940">
        <v>0.11</v>
      </c>
      <c r="L2940">
        <v>70</v>
      </c>
      <c r="N2940">
        <v>34</v>
      </c>
      <c r="O2940" t="s">
        <v>27</v>
      </c>
      <c r="P2940">
        <f t="shared" si="90"/>
        <v>38.323385106066709</v>
      </c>
      <c r="Q2940">
        <f t="shared" si="91"/>
        <v>38.323385106066709</v>
      </c>
      <c r="S2940">
        <f>IF(AND(M2940&lt;&gt;"",M2940&lt;&gt;18.5),5*LOG10(10^(Q2940/5+1)*W$1/(10^(M2940/5+1)))-5,Q2940)</f>
        <v>38.323385106066709</v>
      </c>
      <c r="T2940">
        <f>(F2940/E2940)*S2940</f>
        <v>0.10935336865544328</v>
      </c>
      <c r="U2940">
        <v>7063</v>
      </c>
      <c r="V2940" t="s">
        <v>1932</v>
      </c>
    </row>
    <row r="2941" spans="2:22" x14ac:dyDescent="0.25">
      <c r="B2941">
        <v>29617</v>
      </c>
      <c r="C2941" t="s">
        <v>1931</v>
      </c>
      <c r="E2941">
        <v>38.58</v>
      </c>
      <c r="F2941">
        <v>0.11</v>
      </c>
      <c r="G2941">
        <v>470</v>
      </c>
      <c r="H2941" t="s">
        <v>21</v>
      </c>
      <c r="I2941" t="s">
        <v>64</v>
      </c>
      <c r="K2941">
        <v>0.108442</v>
      </c>
      <c r="L2941">
        <v>70</v>
      </c>
      <c r="N2941">
        <v>38</v>
      </c>
      <c r="O2941" t="s">
        <v>27</v>
      </c>
      <c r="P2941">
        <f t="shared" si="90"/>
        <v>38.356435133581726</v>
      </c>
      <c r="Q2941">
        <f t="shared" si="91"/>
        <v>38.356435133581726</v>
      </c>
      <c r="S2941">
        <f>IF(AND(M2941&lt;&gt;"",M2941&lt;&gt;18.5),5*LOG10(10^(Q2941/5+1)*W$1/(10^(M2941/5+1)))-5,Q2941)</f>
        <v>38.356435133581726</v>
      </c>
      <c r="T2941">
        <f>(F2941/E2941)*S2941</f>
        <v>0.10936256777330197</v>
      </c>
      <c r="U2941">
        <v>7063</v>
      </c>
      <c r="V2941" t="s">
        <v>1932</v>
      </c>
    </row>
    <row r="2942" spans="2:22" x14ac:dyDescent="0.25">
      <c r="B2942">
        <v>29618</v>
      </c>
      <c r="C2942" t="s">
        <v>1931</v>
      </c>
      <c r="E2942">
        <v>38.590000000000003</v>
      </c>
      <c r="F2942">
        <v>0.18</v>
      </c>
      <c r="G2942">
        <v>472</v>
      </c>
      <c r="H2942" t="s">
        <v>21</v>
      </c>
      <c r="I2942" t="s">
        <v>12</v>
      </c>
      <c r="K2942">
        <v>0.11</v>
      </c>
      <c r="L2942">
        <v>70</v>
      </c>
      <c r="N2942">
        <v>34</v>
      </c>
      <c r="O2942" t="s">
        <v>1933</v>
      </c>
      <c r="P2942">
        <f t="shared" si="90"/>
        <v>38.363385106066715</v>
      </c>
      <c r="Q2942">
        <f t="shared" si="91"/>
        <v>38.363385106066715</v>
      </c>
      <c r="S2942">
        <f>IF(AND(M2942&lt;&gt;"",M2942&lt;&gt;18.5),5*LOG10(10^(Q2942/5+1)*W$1/(10^(M2942/5+1)))-5,Q2942)</f>
        <v>38.363385106066715</v>
      </c>
      <c r="T2942">
        <f>(F2942/E2942)*S2942</f>
        <v>0.17894297276734927</v>
      </c>
      <c r="U2942">
        <v>7063</v>
      </c>
      <c r="V2942" t="s">
        <v>1932</v>
      </c>
    </row>
    <row r="2943" spans="2:22" x14ac:dyDescent="0.25">
      <c r="B2943">
        <v>29619</v>
      </c>
      <c r="C2943" t="s">
        <v>1931</v>
      </c>
      <c r="E2943">
        <v>38.68</v>
      </c>
      <c r="F2943">
        <v>0.1</v>
      </c>
      <c r="G2943">
        <v>491</v>
      </c>
      <c r="H2943" t="s">
        <v>21</v>
      </c>
      <c r="I2943" t="s">
        <v>12</v>
      </c>
      <c r="K2943">
        <v>0.11</v>
      </c>
      <c r="L2943">
        <v>70</v>
      </c>
      <c r="N2943">
        <v>34</v>
      </c>
      <c r="O2943" t="s">
        <v>1934</v>
      </c>
      <c r="P2943">
        <f t="shared" si="90"/>
        <v>38.453385106066719</v>
      </c>
      <c r="Q2943">
        <f t="shared" si="91"/>
        <v>38.453385106066719</v>
      </c>
      <c r="S2943">
        <f>IF(AND(M2943&lt;&gt;"",M2943&lt;&gt;18.5),5*LOG10(10^(Q2943/5+1)*W$1/(10^(M2943/5+1)))-5,Q2943)</f>
        <v>38.453385106066719</v>
      </c>
      <c r="T2943">
        <f>(F2943/E2943)*S2943</f>
        <v>9.9414129022923264E-2</v>
      </c>
      <c r="U2943">
        <v>7063</v>
      </c>
      <c r="V2943" t="s">
        <v>1932</v>
      </c>
    </row>
    <row r="2944" spans="2:22" x14ac:dyDescent="0.25">
      <c r="B2944">
        <v>29620</v>
      </c>
      <c r="C2944" t="s">
        <v>1931</v>
      </c>
      <c r="E2944">
        <v>38.479999999999997</v>
      </c>
      <c r="F2944">
        <v>0.06</v>
      </c>
      <c r="G2944">
        <v>497</v>
      </c>
      <c r="H2944" t="s">
        <v>21</v>
      </c>
      <c r="I2944" t="s">
        <v>26</v>
      </c>
      <c r="L2944">
        <v>70</v>
      </c>
      <c r="N2944">
        <v>33</v>
      </c>
      <c r="O2944" t="s">
        <v>27</v>
      </c>
      <c r="P2944">
        <f t="shared" si="90"/>
        <v>38.479999999999997</v>
      </c>
      <c r="Q2944">
        <f t="shared" si="91"/>
        <v>38.479999999999997</v>
      </c>
      <c r="S2944">
        <f>IF(AND(M2944&lt;&gt;"",M2944&lt;&gt;18.5),5*LOG10(10^(Q2944/5+1)*W$1/(10^(M2944/5+1)))-5,Q2944)</f>
        <v>38.479999999999997</v>
      </c>
      <c r="T2944">
        <f>(F2944/E2944)*S2944</f>
        <v>0.06</v>
      </c>
      <c r="U2944">
        <v>7063</v>
      </c>
      <c r="V2944" t="s">
        <v>1935</v>
      </c>
    </row>
    <row r="2945" spans="2:22" x14ac:dyDescent="0.25">
      <c r="B2945">
        <v>29621</v>
      </c>
      <c r="C2945" t="s">
        <v>1931</v>
      </c>
      <c r="E2945">
        <v>38.479999999999997</v>
      </c>
      <c r="F2945">
        <v>0.06</v>
      </c>
      <c r="G2945">
        <v>497</v>
      </c>
      <c r="H2945" t="s">
        <v>21</v>
      </c>
      <c r="I2945" t="s">
        <v>26</v>
      </c>
      <c r="L2945">
        <v>70</v>
      </c>
      <c r="N2945">
        <v>33</v>
      </c>
      <c r="O2945" t="s">
        <v>28</v>
      </c>
      <c r="P2945">
        <f t="shared" si="90"/>
        <v>38.479999999999997</v>
      </c>
      <c r="Q2945">
        <f t="shared" si="91"/>
        <v>38.479999999999997</v>
      </c>
      <c r="S2945">
        <f>IF(AND(M2945&lt;&gt;"",M2945&lt;&gt;18.5),5*LOG10(10^(Q2945/5+1)*W$1/(10^(M2945/5+1)))-5,Q2945)</f>
        <v>38.479999999999997</v>
      </c>
      <c r="T2945">
        <f>(F2945/E2945)*S2945</f>
        <v>0.06</v>
      </c>
      <c r="U2945">
        <v>7063</v>
      </c>
      <c r="V2945" t="s">
        <v>1935</v>
      </c>
    </row>
    <row r="2946" spans="2:22" x14ac:dyDescent="0.25">
      <c r="B2946">
        <v>29707</v>
      </c>
      <c r="C2946" t="s">
        <v>1936</v>
      </c>
      <c r="E2946">
        <v>41.43</v>
      </c>
      <c r="F2946">
        <v>0.14000000000000001</v>
      </c>
      <c r="G2946">
        <v>1930</v>
      </c>
      <c r="H2946" t="s">
        <v>21</v>
      </c>
      <c r="I2946" t="s">
        <v>22</v>
      </c>
      <c r="L2946">
        <v>70</v>
      </c>
      <c r="N2946">
        <v>31</v>
      </c>
      <c r="O2946" t="s">
        <v>1937</v>
      </c>
      <c r="P2946">
        <f t="shared" ref="P2946:P3009" si="92">IF((K2946&lt;&gt;""),5*LOG10(10^(E2946/5+1)/(K2946+1))-5,E2946)</f>
        <v>41.43</v>
      </c>
      <c r="Q2946">
        <f t="shared" ref="Q2946:Q3009" si="93">IF(AND(L2946&lt;&gt;"",L2946&lt;&gt;70),5*LOG10(10^(P2946/5+1)*L2946/70)-5,P2946)</f>
        <v>41.43</v>
      </c>
      <c r="S2946">
        <f>IF(AND(M2946&lt;&gt;"",M2946&lt;&gt;18.5),5*LOG10(10^(Q2946/5+1)*W$1/(10^(M2946/5+1)))-5,Q2946)</f>
        <v>41.43</v>
      </c>
      <c r="T2946">
        <f>(F2946/E2946)*S2946</f>
        <v>0.14000000000000001</v>
      </c>
      <c r="U2946">
        <v>7093</v>
      </c>
      <c r="V2946" t="s">
        <v>1936</v>
      </c>
    </row>
    <row r="2947" spans="2:22" x14ac:dyDescent="0.25">
      <c r="B2947">
        <v>29768</v>
      </c>
      <c r="C2947" t="s">
        <v>1938</v>
      </c>
      <c r="E2947">
        <v>39.6</v>
      </c>
      <c r="F2947">
        <v>0.11</v>
      </c>
      <c r="G2947">
        <v>831</v>
      </c>
      <c r="H2947" t="s">
        <v>21</v>
      </c>
      <c r="I2947" t="s">
        <v>36</v>
      </c>
      <c r="L2947">
        <v>70</v>
      </c>
      <c r="N2947">
        <v>36</v>
      </c>
      <c r="O2947" t="s">
        <v>1940</v>
      </c>
      <c r="P2947">
        <f t="shared" si="92"/>
        <v>39.6</v>
      </c>
      <c r="Q2947">
        <f t="shared" si="93"/>
        <v>39.6</v>
      </c>
      <c r="S2947">
        <f>IF(AND(M2947&lt;&gt;"",M2947&lt;&gt;18.5),5*LOG10(10^(Q2947/5+1)*W$1/(10^(M2947/5+1)))-5,Q2947)</f>
        <v>39.6</v>
      </c>
      <c r="T2947">
        <f>(F2947/E2947)*S2947</f>
        <v>0.11000000000000001</v>
      </c>
      <c r="U2947">
        <v>7112</v>
      </c>
      <c r="V2947" t="s">
        <v>1939</v>
      </c>
    </row>
    <row r="2948" spans="2:22" x14ac:dyDescent="0.25">
      <c r="B2948">
        <v>29769</v>
      </c>
      <c r="C2948" t="s">
        <v>1938</v>
      </c>
      <c r="E2948">
        <v>40.17</v>
      </c>
      <c r="F2948">
        <v>0.21</v>
      </c>
      <c r="G2948">
        <v>882</v>
      </c>
      <c r="H2948" t="s">
        <v>21</v>
      </c>
      <c r="I2948" t="s">
        <v>12</v>
      </c>
      <c r="K2948">
        <v>0.226191</v>
      </c>
      <c r="L2948">
        <v>70</v>
      </c>
      <c r="N2948">
        <v>34</v>
      </c>
      <c r="O2948" t="s">
        <v>1942</v>
      </c>
      <c r="P2948">
        <f t="shared" si="92"/>
        <v>39.727209379164464</v>
      </c>
      <c r="Q2948">
        <f t="shared" si="93"/>
        <v>39.727209379164464</v>
      </c>
      <c r="S2948">
        <f>IF(AND(M2948&lt;&gt;"",M2948&lt;&gt;18.5),5*LOG10(10^(Q2948/5+1)*W$1/(10^(M2948/5+1)))-5,Q2948)</f>
        <v>39.727209379164464</v>
      </c>
      <c r="T2948">
        <f>(F2948/E2948)*S2948</f>
        <v>0.20768518719503451</v>
      </c>
      <c r="U2948">
        <v>7112</v>
      </c>
      <c r="V2948" t="s">
        <v>1941</v>
      </c>
    </row>
    <row r="2949" spans="2:22" x14ac:dyDescent="0.25">
      <c r="B2949">
        <v>29770</v>
      </c>
      <c r="C2949" t="s">
        <v>1938</v>
      </c>
      <c r="E2949">
        <v>40.33</v>
      </c>
      <c r="F2949">
        <v>0.15</v>
      </c>
      <c r="G2949">
        <v>948</v>
      </c>
      <c r="H2949" t="s">
        <v>21</v>
      </c>
      <c r="I2949" t="s">
        <v>12</v>
      </c>
      <c r="K2949">
        <v>0.226191</v>
      </c>
      <c r="L2949">
        <v>70</v>
      </c>
      <c r="N2949">
        <v>34</v>
      </c>
      <c r="O2949" t="s">
        <v>1943</v>
      </c>
      <c r="P2949">
        <f t="shared" si="92"/>
        <v>39.887209379164467</v>
      </c>
      <c r="Q2949">
        <f t="shared" si="93"/>
        <v>39.887209379164467</v>
      </c>
      <c r="S2949">
        <f>IF(AND(M2949&lt;&gt;"",M2949&lt;&gt;18.5),5*LOG10(10^(Q2949/5+1)*W$1/(10^(M2949/5+1)))-5,Q2949)</f>
        <v>39.887209379164467</v>
      </c>
      <c r="T2949">
        <f>(F2949/E2949)*S2949</f>
        <v>0.14835312191605926</v>
      </c>
      <c r="U2949">
        <v>7112</v>
      </c>
      <c r="V2949" t="s">
        <v>1941</v>
      </c>
    </row>
    <row r="2950" spans="2:22" x14ac:dyDescent="0.25">
      <c r="B2950">
        <v>29777</v>
      </c>
      <c r="C2950" t="s">
        <v>1944</v>
      </c>
      <c r="E2950">
        <v>40.159999999999997</v>
      </c>
      <c r="F2950">
        <v>0.37</v>
      </c>
      <c r="G2950">
        <v>1080</v>
      </c>
      <c r="H2950" t="s">
        <v>21</v>
      </c>
      <c r="I2950" t="s">
        <v>22</v>
      </c>
      <c r="L2950">
        <v>70</v>
      </c>
      <c r="N2950">
        <v>31</v>
      </c>
      <c r="O2950" t="s">
        <v>1945</v>
      </c>
      <c r="P2950">
        <f t="shared" si="92"/>
        <v>40.159999999999997</v>
      </c>
      <c r="Q2950">
        <f t="shared" si="93"/>
        <v>40.159999999999997</v>
      </c>
      <c r="S2950">
        <f>IF(AND(M2950&lt;&gt;"",M2950&lt;&gt;18.5),5*LOG10(10^(Q2950/5+1)*W$1/(10^(M2950/5+1)))-5,Q2950)</f>
        <v>40.159999999999997</v>
      </c>
      <c r="T2950">
        <f>(F2950/E2950)*S2950</f>
        <v>0.37</v>
      </c>
      <c r="U2950">
        <v>7116</v>
      </c>
      <c r="V2950" t="s">
        <v>1944</v>
      </c>
    </row>
    <row r="2951" spans="2:22" x14ac:dyDescent="0.25">
      <c r="B2951">
        <v>29791</v>
      </c>
      <c r="C2951" t="s">
        <v>1946</v>
      </c>
      <c r="E2951">
        <v>39.69</v>
      </c>
      <c r="F2951">
        <v>0.23</v>
      </c>
      <c r="G2951">
        <v>699</v>
      </c>
      <c r="H2951" t="s">
        <v>21</v>
      </c>
      <c r="I2951" t="s">
        <v>12</v>
      </c>
      <c r="K2951">
        <v>0.242229</v>
      </c>
      <c r="L2951">
        <v>70</v>
      </c>
      <c r="N2951">
        <v>34</v>
      </c>
      <c r="O2951" t="s">
        <v>30</v>
      </c>
      <c r="P2951">
        <f t="shared" si="92"/>
        <v>39.218991681550534</v>
      </c>
      <c r="Q2951">
        <f t="shared" si="93"/>
        <v>39.218991681550534</v>
      </c>
      <c r="S2951">
        <f>IF(AND(M2951&lt;&gt;"",M2951&lt;&gt;18.5),5*LOG10(10^(Q2951/5+1)*W$1/(10^(M2951/5+1)))-5,Q2951)</f>
        <v>39.218991681550534</v>
      </c>
      <c r="T2951">
        <f>(F2951/E2951)*S2951</f>
        <v>0.22727054892306936</v>
      </c>
      <c r="U2951">
        <v>7124</v>
      </c>
      <c r="V2951" t="s">
        <v>1946</v>
      </c>
    </row>
    <row r="2952" spans="2:22" x14ac:dyDescent="0.25">
      <c r="B2952">
        <v>29792</v>
      </c>
      <c r="C2952" t="s">
        <v>1946</v>
      </c>
      <c r="E2952">
        <v>40.229999999999997</v>
      </c>
      <c r="F2952">
        <v>0.28000000000000003</v>
      </c>
      <c r="G2952">
        <v>1110</v>
      </c>
      <c r="H2952" t="s">
        <v>21</v>
      </c>
      <c r="I2952" t="s">
        <v>22</v>
      </c>
      <c r="L2952">
        <v>70</v>
      </c>
      <c r="N2952">
        <v>31</v>
      </c>
      <c r="O2952" t="s">
        <v>1947</v>
      </c>
      <c r="P2952">
        <f t="shared" si="92"/>
        <v>40.229999999999997</v>
      </c>
      <c r="Q2952">
        <f t="shared" si="93"/>
        <v>40.229999999999997</v>
      </c>
      <c r="S2952">
        <f>IF(AND(M2952&lt;&gt;"",M2952&lt;&gt;18.5),5*LOG10(10^(Q2952/5+1)*W$1/(10^(M2952/5+1)))-5,Q2952)</f>
        <v>40.229999999999997</v>
      </c>
      <c r="T2952">
        <f>(F2952/E2952)*S2952</f>
        <v>0.28000000000000003</v>
      </c>
      <c r="U2952">
        <v>7124</v>
      </c>
      <c r="V2952" t="s">
        <v>1946</v>
      </c>
    </row>
    <row r="2953" spans="2:22" x14ac:dyDescent="0.25">
      <c r="B2953">
        <v>29801</v>
      </c>
      <c r="C2953" t="s">
        <v>1948</v>
      </c>
      <c r="E2953">
        <v>38.86</v>
      </c>
      <c r="F2953">
        <v>0.15</v>
      </c>
      <c r="G2953">
        <v>522</v>
      </c>
      <c r="H2953" t="s">
        <v>21</v>
      </c>
      <c r="I2953" t="s">
        <v>12</v>
      </c>
      <c r="K2953">
        <v>0.131963</v>
      </c>
      <c r="L2953">
        <v>70</v>
      </c>
      <c r="N2953">
        <v>34</v>
      </c>
      <c r="O2953" t="s">
        <v>141</v>
      </c>
      <c r="P2953">
        <f t="shared" si="92"/>
        <v>38.590838842587004</v>
      </c>
      <c r="Q2953">
        <f t="shared" si="93"/>
        <v>38.590838842587004</v>
      </c>
      <c r="S2953">
        <f>IF(AND(M2953&lt;&gt;"",M2953&lt;&gt;18.5),5*LOG10(10^(Q2953/5+1)*W$1/(10^(M2953/5+1)))-5,Q2953)</f>
        <v>38.590838842587004</v>
      </c>
      <c r="T2953">
        <f>(F2953/E2953)*S2953</f>
        <v>0.14896103516181294</v>
      </c>
      <c r="U2953">
        <v>7131</v>
      </c>
      <c r="V2953" t="s">
        <v>1948</v>
      </c>
    </row>
    <row r="2954" spans="2:22" x14ac:dyDescent="0.25">
      <c r="B2954">
        <v>29802</v>
      </c>
      <c r="C2954" t="s">
        <v>1948</v>
      </c>
      <c r="E2954">
        <v>38.979999999999997</v>
      </c>
      <c r="F2954">
        <v>0.22</v>
      </c>
      <c r="G2954">
        <v>553</v>
      </c>
      <c r="H2954" t="s">
        <v>21</v>
      </c>
      <c r="I2954" t="s">
        <v>12</v>
      </c>
      <c r="K2954">
        <v>0.131963</v>
      </c>
      <c r="L2954">
        <v>70</v>
      </c>
      <c r="N2954">
        <v>34</v>
      </c>
      <c r="O2954" t="s">
        <v>142</v>
      </c>
      <c r="P2954">
        <f t="shared" si="92"/>
        <v>38.710838842587009</v>
      </c>
      <c r="Q2954">
        <f t="shared" si="93"/>
        <v>38.710838842587009</v>
      </c>
      <c r="S2954">
        <f>IF(AND(M2954&lt;&gt;"",M2954&lt;&gt;18.5),5*LOG10(10^(Q2954/5+1)*W$1/(10^(M2954/5+1)))-5,Q2954)</f>
        <v>38.710838842587009</v>
      </c>
      <c r="T2954">
        <f>(F2954/E2954)*S2954</f>
        <v>0.21848087597150187</v>
      </c>
      <c r="U2954">
        <v>7131</v>
      </c>
      <c r="V2954" t="s">
        <v>1948</v>
      </c>
    </row>
    <row r="2955" spans="2:22" x14ac:dyDescent="0.25">
      <c r="B2955">
        <v>29803</v>
      </c>
      <c r="C2955" t="s">
        <v>1948</v>
      </c>
      <c r="E2955">
        <v>39.130000000000003</v>
      </c>
      <c r="F2955">
        <v>0.28999999999999998</v>
      </c>
      <c r="G2955">
        <v>671</v>
      </c>
      <c r="H2955" t="s">
        <v>21</v>
      </c>
      <c r="I2955" t="s">
        <v>22</v>
      </c>
      <c r="L2955">
        <v>70</v>
      </c>
      <c r="N2955">
        <v>31</v>
      </c>
      <c r="O2955" t="s">
        <v>1949</v>
      </c>
      <c r="P2955">
        <f t="shared" si="92"/>
        <v>39.130000000000003</v>
      </c>
      <c r="Q2955">
        <f t="shared" si="93"/>
        <v>39.130000000000003</v>
      </c>
      <c r="S2955">
        <f>IF(AND(M2955&lt;&gt;"",M2955&lt;&gt;18.5),5*LOG10(10^(Q2955/5+1)*W$1/(10^(M2955/5+1)))-5,Q2955)</f>
        <v>39.130000000000003</v>
      </c>
      <c r="T2955">
        <f>(F2955/E2955)*S2955</f>
        <v>0.28999999999999998</v>
      </c>
      <c r="U2955">
        <v>7131</v>
      </c>
      <c r="V2955" t="s">
        <v>1948</v>
      </c>
    </row>
    <row r="2956" spans="2:22" x14ac:dyDescent="0.25">
      <c r="B2956">
        <v>29814</v>
      </c>
      <c r="C2956" t="s">
        <v>1950</v>
      </c>
      <c r="E2956">
        <v>42.09</v>
      </c>
      <c r="F2956">
        <v>0.28999999999999998</v>
      </c>
      <c r="G2956">
        <v>2080</v>
      </c>
      <c r="H2956" t="s">
        <v>21</v>
      </c>
      <c r="I2956" t="s">
        <v>12</v>
      </c>
      <c r="K2956">
        <v>0.25558399999999998</v>
      </c>
      <c r="L2956">
        <v>70</v>
      </c>
      <c r="N2956">
        <v>34</v>
      </c>
      <c r="O2956" t="s">
        <v>25</v>
      </c>
      <c r="P2956">
        <f t="shared" si="92"/>
        <v>41.595771135917587</v>
      </c>
      <c r="Q2956">
        <f t="shared" si="93"/>
        <v>41.595771135917587</v>
      </c>
      <c r="S2956">
        <f>IF(AND(M2956&lt;&gt;"",M2956&lt;&gt;18.5),5*LOG10(10^(Q2956/5+1)*W$1/(10^(M2956/5+1)))-5,Q2956)</f>
        <v>41.595771135917587</v>
      </c>
      <c r="T2956">
        <f>(F2956/E2956)*S2956</f>
        <v>0.28659476430069136</v>
      </c>
      <c r="U2956">
        <v>7138</v>
      </c>
      <c r="V2956" t="s">
        <v>1950</v>
      </c>
    </row>
    <row r="2957" spans="2:22" x14ac:dyDescent="0.25">
      <c r="B2957">
        <v>29815</v>
      </c>
      <c r="C2957" t="s">
        <v>1950</v>
      </c>
      <c r="E2957">
        <v>42.34</v>
      </c>
      <c r="F2957">
        <v>0.34</v>
      </c>
      <c r="G2957">
        <v>2340</v>
      </c>
      <c r="H2957" t="s">
        <v>21</v>
      </c>
      <c r="I2957" t="s">
        <v>12</v>
      </c>
      <c r="K2957">
        <v>0.25558399999999998</v>
      </c>
      <c r="L2957">
        <v>70</v>
      </c>
      <c r="N2957">
        <v>34</v>
      </c>
      <c r="O2957" t="s">
        <v>24</v>
      </c>
      <c r="P2957">
        <f t="shared" si="92"/>
        <v>41.845771135917573</v>
      </c>
      <c r="Q2957">
        <f t="shared" si="93"/>
        <v>41.845771135917573</v>
      </c>
      <c r="S2957">
        <f>IF(AND(M2957&lt;&gt;"",M2957&lt;&gt;18.5),5*LOG10(10^(Q2957/5+1)*W$1/(10^(M2957/5+1)))-5,Q2957)</f>
        <v>41.845771135917573</v>
      </c>
      <c r="T2957">
        <f>(F2957/E2957)*S2957</f>
        <v>0.33603122782739664</v>
      </c>
      <c r="U2957">
        <v>7138</v>
      </c>
      <c r="V2957" t="s">
        <v>1950</v>
      </c>
    </row>
    <row r="2958" spans="2:22" x14ac:dyDescent="0.25">
      <c r="B2958">
        <v>29824</v>
      </c>
      <c r="C2958" t="s">
        <v>1951</v>
      </c>
      <c r="E2958">
        <v>41.45</v>
      </c>
      <c r="F2958">
        <v>0.26</v>
      </c>
      <c r="G2958">
        <v>1400</v>
      </c>
      <c r="H2958" t="s">
        <v>21</v>
      </c>
      <c r="I2958" t="s">
        <v>12</v>
      </c>
      <c r="K2958">
        <v>0.39133499999999999</v>
      </c>
      <c r="L2958">
        <v>70</v>
      </c>
      <c r="N2958">
        <v>34</v>
      </c>
      <c r="O2958" t="s">
        <v>25</v>
      </c>
      <c r="P2958">
        <f t="shared" si="92"/>
        <v>40.732841448763899</v>
      </c>
      <c r="Q2958">
        <f t="shared" si="93"/>
        <v>40.732841448763899</v>
      </c>
      <c r="S2958">
        <f>IF(AND(M2958&lt;&gt;"",M2958&lt;&gt;18.5),5*LOG10(10^(Q2958/5+1)*W$1/(10^(M2958/5+1)))-5,Q2958)</f>
        <v>40.732841448763899</v>
      </c>
      <c r="T2958">
        <f>(F2958/E2958)*S2958</f>
        <v>0.2555015386412211</v>
      </c>
      <c r="U2958">
        <v>7143</v>
      </c>
      <c r="V2958" t="s">
        <v>1951</v>
      </c>
    </row>
    <row r="2959" spans="2:22" x14ac:dyDescent="0.25">
      <c r="B2959">
        <v>29825</v>
      </c>
      <c r="C2959" t="s">
        <v>1951</v>
      </c>
      <c r="E2959">
        <v>41.82</v>
      </c>
      <c r="F2959">
        <v>0.39</v>
      </c>
      <c r="G2959">
        <v>1660</v>
      </c>
      <c r="H2959" t="s">
        <v>21</v>
      </c>
      <c r="I2959" t="s">
        <v>12</v>
      </c>
      <c r="K2959">
        <v>0.39133499999999999</v>
      </c>
      <c r="L2959">
        <v>70</v>
      </c>
      <c r="N2959">
        <v>34</v>
      </c>
      <c r="O2959" t="s">
        <v>24</v>
      </c>
      <c r="P2959">
        <f t="shared" si="92"/>
        <v>41.102841448763897</v>
      </c>
      <c r="Q2959">
        <f t="shared" si="93"/>
        <v>41.102841448763897</v>
      </c>
      <c r="S2959">
        <f>IF(AND(M2959&lt;&gt;"",M2959&lt;&gt;18.5),5*LOG10(10^(Q2959/5+1)*W$1/(10^(M2959/5+1)))-5,Q2959)</f>
        <v>41.102841448763897</v>
      </c>
      <c r="T2959">
        <f>(F2959/E2959)*S2959</f>
        <v>0.38331200777182972</v>
      </c>
      <c r="U2959">
        <v>7143</v>
      </c>
      <c r="V2959" t="s">
        <v>1951</v>
      </c>
    </row>
    <row r="2960" spans="2:22" x14ac:dyDescent="0.25">
      <c r="B2960">
        <v>29826</v>
      </c>
      <c r="C2960" t="s">
        <v>1952</v>
      </c>
      <c r="E2960">
        <v>39.86</v>
      </c>
      <c r="F2960">
        <v>0.6</v>
      </c>
      <c r="G2960">
        <v>937</v>
      </c>
      <c r="H2960" t="s">
        <v>21</v>
      </c>
      <c r="I2960" t="s">
        <v>22</v>
      </c>
      <c r="L2960">
        <v>70</v>
      </c>
      <c r="N2960">
        <v>31</v>
      </c>
      <c r="O2960" t="s">
        <v>1953</v>
      </c>
      <c r="P2960">
        <f t="shared" si="92"/>
        <v>39.86</v>
      </c>
      <c r="Q2960">
        <f t="shared" si="93"/>
        <v>39.86</v>
      </c>
      <c r="S2960">
        <f>IF(AND(M2960&lt;&gt;"",M2960&lt;&gt;18.5),5*LOG10(10^(Q2960/5+1)*W$1/(10^(M2960/5+1)))-5,Q2960)</f>
        <v>39.86</v>
      </c>
      <c r="T2960">
        <f>(F2960/E2960)*S2960</f>
        <v>0.6</v>
      </c>
      <c r="U2960">
        <v>7144</v>
      </c>
      <c r="V2960" t="s">
        <v>1952</v>
      </c>
    </row>
    <row r="2961" spans="2:22" x14ac:dyDescent="0.25">
      <c r="B2961">
        <v>29827</v>
      </c>
      <c r="C2961" t="s">
        <v>1952</v>
      </c>
      <c r="E2961">
        <v>41.5</v>
      </c>
      <c r="F2961">
        <v>0.32</v>
      </c>
      <c r="G2961">
        <v>1440</v>
      </c>
      <c r="H2961" t="s">
        <v>21</v>
      </c>
      <c r="I2961" t="s">
        <v>12</v>
      </c>
      <c r="K2961">
        <v>0.37894</v>
      </c>
      <c r="L2961">
        <v>70</v>
      </c>
      <c r="N2961">
        <v>34</v>
      </c>
      <c r="O2961" t="s">
        <v>25</v>
      </c>
      <c r="P2961">
        <f t="shared" si="92"/>
        <v>40.802273151484115</v>
      </c>
      <c r="Q2961">
        <f t="shared" si="93"/>
        <v>40.802273151484115</v>
      </c>
      <c r="S2961">
        <f>IF(AND(M2961&lt;&gt;"",M2961&lt;&gt;18.5),5*LOG10(10^(Q2961/5+1)*W$1/(10^(M2961/5+1)))-5,Q2961)</f>
        <v>40.802273151484115</v>
      </c>
      <c r="T2961">
        <f>(F2961/E2961)*S2961</f>
        <v>0.31461993755361245</v>
      </c>
      <c r="U2961">
        <v>7144</v>
      </c>
      <c r="V2961" t="s">
        <v>1952</v>
      </c>
    </row>
    <row r="2962" spans="2:22" x14ac:dyDescent="0.25">
      <c r="B2962">
        <v>29828</v>
      </c>
      <c r="C2962" t="s">
        <v>1952</v>
      </c>
      <c r="E2962">
        <v>41.67</v>
      </c>
      <c r="F2962">
        <v>0.37</v>
      </c>
      <c r="G2962">
        <v>1560</v>
      </c>
      <c r="H2962" t="s">
        <v>21</v>
      </c>
      <c r="I2962" t="s">
        <v>12</v>
      </c>
      <c r="K2962">
        <v>0.37894</v>
      </c>
      <c r="L2962">
        <v>70</v>
      </c>
      <c r="N2962">
        <v>34</v>
      </c>
      <c r="O2962" t="s">
        <v>24</v>
      </c>
      <c r="P2962">
        <f t="shared" si="92"/>
        <v>40.972273151484103</v>
      </c>
      <c r="Q2962">
        <f t="shared" si="93"/>
        <v>40.972273151484103</v>
      </c>
      <c r="S2962">
        <f>IF(AND(M2962&lt;&gt;"",M2962&lt;&gt;18.5),5*LOG10(10^(Q2962/5+1)*W$1/(10^(M2962/5+1)))-5,Q2962)</f>
        <v>40.972273151484103</v>
      </c>
      <c r="T2962">
        <f>(F2962/E2962)*S2962</f>
        <v>0.36380468121068199</v>
      </c>
      <c r="U2962">
        <v>7144</v>
      </c>
      <c r="V2962" t="s">
        <v>1952</v>
      </c>
    </row>
    <row r="2963" spans="2:22" x14ac:dyDescent="0.25">
      <c r="B2963">
        <v>29829</v>
      </c>
      <c r="C2963" t="s">
        <v>1952</v>
      </c>
      <c r="E2963">
        <v>41.55</v>
      </c>
      <c r="F2963">
        <v>0.24</v>
      </c>
      <c r="G2963">
        <v>2040</v>
      </c>
      <c r="H2963" t="s">
        <v>21</v>
      </c>
      <c r="I2963" t="s">
        <v>26</v>
      </c>
      <c r="L2963">
        <v>70</v>
      </c>
      <c r="N2963">
        <v>33</v>
      </c>
      <c r="O2963" t="s">
        <v>27</v>
      </c>
      <c r="P2963">
        <f t="shared" si="92"/>
        <v>41.55</v>
      </c>
      <c r="Q2963">
        <f t="shared" si="93"/>
        <v>41.55</v>
      </c>
      <c r="S2963">
        <f>IF(AND(M2963&lt;&gt;"",M2963&lt;&gt;18.5),5*LOG10(10^(Q2963/5+1)*W$1/(10^(M2963/5+1)))-5,Q2963)</f>
        <v>41.55</v>
      </c>
      <c r="T2963">
        <f>(F2963/E2963)*S2963</f>
        <v>0.24000000000000002</v>
      </c>
      <c r="U2963">
        <v>7144</v>
      </c>
      <c r="V2963" t="s">
        <v>1952</v>
      </c>
    </row>
    <row r="2964" spans="2:22" x14ac:dyDescent="0.25">
      <c r="B2964">
        <v>29830</v>
      </c>
      <c r="C2964" t="s">
        <v>1952</v>
      </c>
      <c r="E2964">
        <v>41.61</v>
      </c>
      <c r="F2964">
        <v>0.24</v>
      </c>
      <c r="G2964">
        <v>2100</v>
      </c>
      <c r="H2964" t="s">
        <v>21</v>
      </c>
      <c r="I2964" t="s">
        <v>26</v>
      </c>
      <c r="L2964">
        <v>70</v>
      </c>
      <c r="N2964">
        <v>33</v>
      </c>
      <c r="O2964" t="s">
        <v>28</v>
      </c>
      <c r="P2964">
        <f t="shared" si="92"/>
        <v>41.61</v>
      </c>
      <c r="Q2964">
        <f t="shared" si="93"/>
        <v>41.61</v>
      </c>
      <c r="S2964">
        <f>IF(AND(M2964&lt;&gt;"",M2964&lt;&gt;18.5),5*LOG10(10^(Q2964/5+1)*W$1/(10^(M2964/5+1)))-5,Q2964)</f>
        <v>41.61</v>
      </c>
      <c r="T2964">
        <f>(F2964/E2964)*S2964</f>
        <v>0.24</v>
      </c>
      <c r="U2964">
        <v>7144</v>
      </c>
      <c r="V2964" t="s">
        <v>1952</v>
      </c>
    </row>
    <row r="2965" spans="2:22" x14ac:dyDescent="0.25">
      <c r="B2965">
        <v>29846</v>
      </c>
      <c r="C2965" t="s">
        <v>1954</v>
      </c>
      <c r="E2965">
        <v>39.229999999999997</v>
      </c>
      <c r="F2965">
        <v>0.14000000000000001</v>
      </c>
      <c r="G2965">
        <v>701</v>
      </c>
      <c r="H2965" t="s">
        <v>21</v>
      </c>
      <c r="I2965" t="s">
        <v>36</v>
      </c>
      <c r="L2965">
        <v>70</v>
      </c>
      <c r="N2965">
        <v>36</v>
      </c>
      <c r="O2965" t="s">
        <v>37</v>
      </c>
      <c r="P2965">
        <f t="shared" si="92"/>
        <v>39.229999999999997</v>
      </c>
      <c r="Q2965">
        <f t="shared" si="93"/>
        <v>39.229999999999997</v>
      </c>
      <c r="S2965">
        <f>IF(AND(M2965&lt;&gt;"",M2965&lt;&gt;18.5),5*LOG10(10^(Q2965/5+1)*W$1/(10^(M2965/5+1)))-5,Q2965)</f>
        <v>39.229999999999997</v>
      </c>
      <c r="T2965">
        <f>(F2965/E2965)*S2965</f>
        <v>0.14000000000000001</v>
      </c>
      <c r="U2965">
        <v>7160</v>
      </c>
      <c r="V2965" t="s">
        <v>1954</v>
      </c>
    </row>
    <row r="2966" spans="2:22" x14ac:dyDescent="0.25">
      <c r="B2966">
        <v>29847</v>
      </c>
      <c r="C2966" t="s">
        <v>1954</v>
      </c>
      <c r="E2966">
        <v>39.880000000000003</v>
      </c>
      <c r="F2966">
        <v>0.22</v>
      </c>
      <c r="G2966">
        <v>762</v>
      </c>
      <c r="H2966" t="s">
        <v>21</v>
      </c>
      <c r="I2966" t="s">
        <v>12</v>
      </c>
      <c r="K2966">
        <v>0.24231900000000001</v>
      </c>
      <c r="L2966">
        <v>70</v>
      </c>
      <c r="N2966">
        <v>34</v>
      </c>
      <c r="O2966" t="s">
        <v>24</v>
      </c>
      <c r="P2966">
        <f t="shared" si="92"/>
        <v>39.40883436318363</v>
      </c>
      <c r="Q2966">
        <f t="shared" si="93"/>
        <v>39.40883436318363</v>
      </c>
      <c r="S2966">
        <f>IF(AND(M2966&lt;&gt;"",M2966&lt;&gt;18.5),5*LOG10(10^(Q2966/5+1)*W$1/(10^(M2966/5+1)))-5,Q2966)</f>
        <v>39.40883436318363</v>
      </c>
      <c r="T2966">
        <f>(F2966/E2966)*S2966</f>
        <v>0.2174007913716248</v>
      </c>
      <c r="U2966">
        <v>7160</v>
      </c>
      <c r="V2966" t="s">
        <v>1954</v>
      </c>
    </row>
    <row r="2967" spans="2:22" x14ac:dyDescent="0.25">
      <c r="B2967">
        <v>29848</v>
      </c>
      <c r="C2967" t="s">
        <v>1954</v>
      </c>
      <c r="E2967">
        <v>39.590000000000003</v>
      </c>
      <c r="F2967">
        <v>0.22</v>
      </c>
      <c r="G2967">
        <v>827</v>
      </c>
      <c r="H2967" t="s">
        <v>21</v>
      </c>
      <c r="I2967" t="s">
        <v>22</v>
      </c>
      <c r="L2967">
        <v>70</v>
      </c>
      <c r="N2967">
        <v>31</v>
      </c>
      <c r="O2967" t="s">
        <v>1955</v>
      </c>
      <c r="P2967">
        <f t="shared" si="92"/>
        <v>39.590000000000003</v>
      </c>
      <c r="Q2967">
        <f t="shared" si="93"/>
        <v>39.590000000000003</v>
      </c>
      <c r="S2967">
        <f>IF(AND(M2967&lt;&gt;"",M2967&lt;&gt;18.5),5*LOG10(10^(Q2967/5+1)*W$1/(10^(M2967/5+1)))-5,Q2967)</f>
        <v>39.590000000000003</v>
      </c>
      <c r="T2967">
        <f>(F2967/E2967)*S2967</f>
        <v>0.22</v>
      </c>
      <c r="U2967">
        <v>7160</v>
      </c>
      <c r="V2967" t="s">
        <v>1954</v>
      </c>
    </row>
    <row r="2968" spans="2:22" x14ac:dyDescent="0.25">
      <c r="B2968">
        <v>29849</v>
      </c>
      <c r="C2968" t="s">
        <v>1954</v>
      </c>
      <c r="E2968">
        <v>40.06</v>
      </c>
      <c r="F2968">
        <v>0.14000000000000001</v>
      </c>
      <c r="G2968">
        <v>827</v>
      </c>
      <c r="H2968" t="s">
        <v>21</v>
      </c>
      <c r="I2968" t="s">
        <v>12</v>
      </c>
      <c r="K2968">
        <v>0.24231900000000001</v>
      </c>
      <c r="L2968">
        <v>70</v>
      </c>
      <c r="N2968">
        <v>34</v>
      </c>
      <c r="O2968" t="s">
        <v>25</v>
      </c>
      <c r="P2968">
        <f t="shared" si="92"/>
        <v>39.588834363183629</v>
      </c>
      <c r="Q2968">
        <f t="shared" si="93"/>
        <v>39.588834363183629</v>
      </c>
      <c r="S2968">
        <f>IF(AND(M2968&lt;&gt;"",M2968&lt;&gt;18.5),5*LOG10(10^(Q2968/5+1)*W$1/(10^(M2968/5+1)))-5,Q2968)</f>
        <v>39.588834363183629</v>
      </c>
      <c r="T2968">
        <f>(F2968/E2968)*S2968</f>
        <v>0.13835339018586393</v>
      </c>
      <c r="U2968">
        <v>7160</v>
      </c>
      <c r="V2968" t="s">
        <v>1954</v>
      </c>
    </row>
    <row r="2969" spans="2:22" x14ac:dyDescent="0.25">
      <c r="B2969">
        <v>29850</v>
      </c>
      <c r="C2969" t="s">
        <v>1954</v>
      </c>
      <c r="E2969">
        <v>39.68</v>
      </c>
      <c r="F2969">
        <v>0.11</v>
      </c>
      <c r="G2969">
        <v>863</v>
      </c>
      <c r="H2969" t="s">
        <v>21</v>
      </c>
      <c r="I2969" t="s">
        <v>26</v>
      </c>
      <c r="L2969">
        <v>70</v>
      </c>
      <c r="N2969">
        <v>33</v>
      </c>
      <c r="O2969" t="s">
        <v>27</v>
      </c>
      <c r="P2969">
        <f t="shared" si="92"/>
        <v>39.68</v>
      </c>
      <c r="Q2969">
        <f t="shared" si="93"/>
        <v>39.68</v>
      </c>
      <c r="S2969">
        <f>IF(AND(M2969&lt;&gt;"",M2969&lt;&gt;18.5),5*LOG10(10^(Q2969/5+1)*W$1/(10^(M2969/5+1)))-5,Q2969)</f>
        <v>39.68</v>
      </c>
      <c r="T2969">
        <f>(F2969/E2969)*S2969</f>
        <v>0.11</v>
      </c>
      <c r="U2969">
        <v>7160</v>
      </c>
      <c r="V2969" t="s">
        <v>1954</v>
      </c>
    </row>
    <row r="2970" spans="2:22" x14ac:dyDescent="0.25">
      <c r="B2970">
        <v>29851</v>
      </c>
      <c r="C2970" t="s">
        <v>1954</v>
      </c>
      <c r="E2970">
        <v>39.700000000000003</v>
      </c>
      <c r="F2970">
        <v>0.11</v>
      </c>
      <c r="G2970">
        <v>871</v>
      </c>
      <c r="H2970" t="s">
        <v>21</v>
      </c>
      <c r="I2970" t="s">
        <v>26</v>
      </c>
      <c r="L2970">
        <v>70</v>
      </c>
      <c r="N2970">
        <v>33</v>
      </c>
      <c r="O2970" t="s">
        <v>28</v>
      </c>
      <c r="P2970">
        <f t="shared" si="92"/>
        <v>39.700000000000003</v>
      </c>
      <c r="Q2970">
        <f t="shared" si="93"/>
        <v>39.700000000000003</v>
      </c>
      <c r="S2970">
        <f>IF(AND(M2970&lt;&gt;"",M2970&lt;&gt;18.5),5*LOG10(10^(Q2970/5+1)*W$1/(10^(M2970/5+1)))-5,Q2970)</f>
        <v>39.700000000000003</v>
      </c>
      <c r="T2970">
        <f>(F2970/E2970)*S2970</f>
        <v>0.11</v>
      </c>
      <c r="U2970">
        <v>7160</v>
      </c>
      <c r="V2970" t="s">
        <v>1954</v>
      </c>
    </row>
    <row r="2971" spans="2:22" x14ac:dyDescent="0.25">
      <c r="B2971">
        <v>29864</v>
      </c>
      <c r="C2971" t="s">
        <v>1956</v>
      </c>
      <c r="E2971">
        <v>38.75</v>
      </c>
      <c r="F2971">
        <v>0.19</v>
      </c>
      <c r="G2971">
        <v>517</v>
      </c>
      <c r="H2971" t="s">
        <v>21</v>
      </c>
      <c r="I2971" t="s">
        <v>12</v>
      </c>
      <c r="K2971">
        <v>8.8794999999999999E-2</v>
      </c>
      <c r="L2971">
        <v>70</v>
      </c>
      <c r="N2971">
        <v>34</v>
      </c>
      <c r="O2971" t="s">
        <v>1958</v>
      </c>
      <c r="P2971">
        <f t="shared" si="92"/>
        <v>38.56526941090732</v>
      </c>
      <c r="Q2971">
        <f t="shared" si="93"/>
        <v>38.56526941090732</v>
      </c>
      <c r="S2971">
        <f>IF(AND(M2971&lt;&gt;"",M2971&lt;&gt;18.5),5*LOG10(10^(Q2971/5+1)*W$1/(10^(M2971/5+1)))-5,Q2971)</f>
        <v>38.56526941090732</v>
      </c>
      <c r="T2971">
        <f>(F2971/E2971)*S2971</f>
        <v>0.18909422420831976</v>
      </c>
      <c r="U2971">
        <v>7172</v>
      </c>
      <c r="V2971" t="s">
        <v>1957</v>
      </c>
    </row>
    <row r="2972" spans="2:22" x14ac:dyDescent="0.25">
      <c r="B2972">
        <v>29865</v>
      </c>
      <c r="C2972" t="s">
        <v>1956</v>
      </c>
      <c r="E2972">
        <v>38.82</v>
      </c>
      <c r="F2972">
        <v>0.13</v>
      </c>
      <c r="G2972">
        <v>534</v>
      </c>
      <c r="H2972" t="s">
        <v>21</v>
      </c>
      <c r="I2972" t="s">
        <v>12</v>
      </c>
      <c r="K2972">
        <v>8.8794999999999999E-2</v>
      </c>
      <c r="L2972">
        <v>70</v>
      </c>
      <c r="N2972">
        <v>34</v>
      </c>
      <c r="O2972" t="s">
        <v>1959</v>
      </c>
      <c r="P2972">
        <f t="shared" si="92"/>
        <v>38.63526941090732</v>
      </c>
      <c r="Q2972">
        <f t="shared" si="93"/>
        <v>38.63526941090732</v>
      </c>
      <c r="S2972">
        <f>IF(AND(M2972&lt;&gt;"",M2972&lt;&gt;18.5),5*LOG10(10^(Q2972/5+1)*W$1/(10^(M2972/5+1)))-5,Q2972)</f>
        <v>38.63526941090732</v>
      </c>
      <c r="T2972">
        <f>(F2972/E2972)*S2972</f>
        <v>0.12938137618284265</v>
      </c>
      <c r="U2972">
        <v>7172</v>
      </c>
      <c r="V2972" t="s">
        <v>1957</v>
      </c>
    </row>
    <row r="2973" spans="2:22" x14ac:dyDescent="0.25">
      <c r="B2973">
        <v>29877</v>
      </c>
      <c r="C2973" t="s">
        <v>1960</v>
      </c>
      <c r="E2973">
        <v>41.99</v>
      </c>
      <c r="F2973">
        <v>0.3</v>
      </c>
      <c r="G2973">
        <v>1740</v>
      </c>
      <c r="H2973" t="s">
        <v>21</v>
      </c>
      <c r="I2973" t="s">
        <v>12</v>
      </c>
      <c r="K2973">
        <v>0.438058</v>
      </c>
      <c r="L2973">
        <v>70</v>
      </c>
      <c r="N2973">
        <v>34</v>
      </c>
      <c r="O2973" t="s">
        <v>24</v>
      </c>
      <c r="P2973">
        <f t="shared" si="92"/>
        <v>41.2011179878047</v>
      </c>
      <c r="Q2973">
        <f t="shared" si="93"/>
        <v>41.2011179878047</v>
      </c>
      <c r="S2973">
        <f>IF(AND(M2973&lt;&gt;"",M2973&lt;&gt;18.5),5*LOG10(10^(Q2973/5+1)*W$1/(10^(M2973/5+1)))-5,Q2973)</f>
        <v>41.2011179878047</v>
      </c>
      <c r="T2973">
        <f>(F2973/E2973)*S2973</f>
        <v>0.29436378652873085</v>
      </c>
      <c r="U2973">
        <v>7181</v>
      </c>
      <c r="V2973" t="s">
        <v>1960</v>
      </c>
    </row>
    <row r="2974" spans="2:22" x14ac:dyDescent="0.25">
      <c r="B2974">
        <v>29878</v>
      </c>
      <c r="C2974" t="s">
        <v>1960</v>
      </c>
      <c r="E2974">
        <v>41.4</v>
      </c>
      <c r="F2974">
        <v>0.1</v>
      </c>
      <c r="G2974">
        <v>1910</v>
      </c>
      <c r="H2974" t="s">
        <v>21</v>
      </c>
      <c r="I2974" t="s">
        <v>22</v>
      </c>
      <c r="L2974">
        <v>70</v>
      </c>
      <c r="N2974">
        <v>31</v>
      </c>
      <c r="O2974" t="s">
        <v>1961</v>
      </c>
      <c r="P2974">
        <f t="shared" si="92"/>
        <v>41.4</v>
      </c>
      <c r="Q2974">
        <f t="shared" si="93"/>
        <v>41.4</v>
      </c>
      <c r="S2974">
        <f>IF(AND(M2974&lt;&gt;"",M2974&lt;&gt;18.5),5*LOG10(10^(Q2974/5+1)*W$1/(10^(M2974/5+1)))-5,Q2974)</f>
        <v>41.4</v>
      </c>
      <c r="T2974">
        <f>(F2974/E2974)*S2974</f>
        <v>0.1</v>
      </c>
      <c r="U2974">
        <v>7181</v>
      </c>
      <c r="V2974" t="s">
        <v>1960</v>
      </c>
    </row>
    <row r="2975" spans="2:22" x14ac:dyDescent="0.25">
      <c r="B2975">
        <v>29879</v>
      </c>
      <c r="C2975" t="s">
        <v>1960</v>
      </c>
      <c r="E2975">
        <v>42.25</v>
      </c>
      <c r="F2975">
        <v>0.33</v>
      </c>
      <c r="G2975">
        <v>1960</v>
      </c>
      <c r="H2975" t="s">
        <v>21</v>
      </c>
      <c r="I2975" t="s">
        <v>12</v>
      </c>
      <c r="K2975">
        <v>0.438058</v>
      </c>
      <c r="L2975">
        <v>70</v>
      </c>
      <c r="N2975">
        <v>34</v>
      </c>
      <c r="O2975" t="s">
        <v>25</v>
      </c>
      <c r="P2975">
        <f t="shared" si="92"/>
        <v>41.461117987804705</v>
      </c>
      <c r="Q2975">
        <f t="shared" si="93"/>
        <v>41.461117987804705</v>
      </c>
      <c r="S2975">
        <f>IF(AND(M2975&lt;&gt;"",M2975&lt;&gt;18.5),5*LOG10(10^(Q2975/5+1)*W$1/(10^(M2975/5+1)))-5,Q2975)</f>
        <v>41.461117987804705</v>
      </c>
      <c r="T2975">
        <f>(F2975/E2975)*S2975</f>
        <v>0.32383831801125568</v>
      </c>
      <c r="U2975">
        <v>7181</v>
      </c>
      <c r="V2975" t="s">
        <v>1960</v>
      </c>
    </row>
    <row r="2976" spans="2:22" x14ac:dyDescent="0.25">
      <c r="B2976">
        <v>29880</v>
      </c>
      <c r="C2976" t="s">
        <v>1960</v>
      </c>
      <c r="E2976">
        <v>41.89</v>
      </c>
      <c r="F2976">
        <v>0.21</v>
      </c>
      <c r="G2976">
        <v>2390</v>
      </c>
      <c r="H2976" t="s">
        <v>21</v>
      </c>
      <c r="I2976" t="s">
        <v>26</v>
      </c>
      <c r="L2976">
        <v>70</v>
      </c>
      <c r="N2976">
        <v>33</v>
      </c>
      <c r="O2976" t="s">
        <v>27</v>
      </c>
      <c r="P2976">
        <f t="shared" si="92"/>
        <v>41.89</v>
      </c>
      <c r="Q2976">
        <f t="shared" si="93"/>
        <v>41.89</v>
      </c>
      <c r="S2976">
        <f>IF(AND(M2976&lt;&gt;"",M2976&lt;&gt;18.5),5*LOG10(10^(Q2976/5+1)*W$1/(10^(M2976/5+1)))-5,Q2976)</f>
        <v>41.89</v>
      </c>
      <c r="T2976">
        <f>(F2976/E2976)*S2976</f>
        <v>0.21</v>
      </c>
      <c r="U2976">
        <v>7181</v>
      </c>
      <c r="V2976" t="s">
        <v>1960</v>
      </c>
    </row>
    <row r="2977" spans="1:22" x14ac:dyDescent="0.25">
      <c r="B2977">
        <v>29881</v>
      </c>
      <c r="C2977" t="s">
        <v>1960</v>
      </c>
      <c r="E2977">
        <v>41.98</v>
      </c>
      <c r="F2977">
        <v>0.21</v>
      </c>
      <c r="G2977">
        <v>2490</v>
      </c>
      <c r="H2977" t="s">
        <v>21</v>
      </c>
      <c r="I2977" t="s">
        <v>26</v>
      </c>
      <c r="L2977">
        <v>70</v>
      </c>
      <c r="N2977">
        <v>33</v>
      </c>
      <c r="O2977" t="s">
        <v>28</v>
      </c>
      <c r="P2977">
        <f t="shared" si="92"/>
        <v>41.98</v>
      </c>
      <c r="Q2977">
        <f t="shared" si="93"/>
        <v>41.98</v>
      </c>
      <c r="S2977">
        <f>IF(AND(M2977&lt;&gt;"",M2977&lt;&gt;18.5),5*LOG10(10^(Q2977/5+1)*W$1/(10^(M2977/5+1)))-5,Q2977)</f>
        <v>41.98</v>
      </c>
      <c r="T2977">
        <f>(F2977/E2977)*S2977</f>
        <v>0.21</v>
      </c>
      <c r="U2977">
        <v>7181</v>
      </c>
      <c r="V2977" t="s">
        <v>1960</v>
      </c>
    </row>
    <row r="2978" spans="1:22" x14ac:dyDescent="0.25">
      <c r="B2978">
        <v>29887</v>
      </c>
      <c r="C2978" t="s">
        <v>1962</v>
      </c>
      <c r="E2978">
        <v>41.74</v>
      </c>
      <c r="F2978">
        <v>0.3</v>
      </c>
      <c r="G2978">
        <v>1640</v>
      </c>
      <c r="H2978" t="s">
        <v>21</v>
      </c>
      <c r="I2978" t="s">
        <v>12</v>
      </c>
      <c r="K2978">
        <v>0.361016</v>
      </c>
      <c r="L2978">
        <v>70</v>
      </c>
      <c r="N2978">
        <v>34</v>
      </c>
      <c r="O2978" t="s">
        <v>24</v>
      </c>
      <c r="P2978">
        <f t="shared" si="92"/>
        <v>41.070683846169722</v>
      </c>
      <c r="Q2978">
        <f t="shared" si="93"/>
        <v>41.070683846169722</v>
      </c>
      <c r="S2978">
        <f>IF(AND(M2978&lt;&gt;"",M2978&lt;&gt;18.5),5*LOG10(10^(Q2978/5+1)*W$1/(10^(M2978/5+1)))-5,Q2978)</f>
        <v>41.070683846169722</v>
      </c>
      <c r="T2978">
        <f>(F2978/E2978)*S2978</f>
        <v>0.29518939036537889</v>
      </c>
      <c r="U2978">
        <v>7186</v>
      </c>
      <c r="V2978" t="s">
        <v>1962</v>
      </c>
    </row>
    <row r="2979" spans="1:22" x14ac:dyDescent="0.25">
      <c r="B2979">
        <v>29888</v>
      </c>
      <c r="C2979" t="s">
        <v>1962</v>
      </c>
      <c r="E2979">
        <v>42.27</v>
      </c>
      <c r="F2979">
        <v>0.32</v>
      </c>
      <c r="G2979">
        <v>2090</v>
      </c>
      <c r="H2979" t="s">
        <v>21</v>
      </c>
      <c r="I2979" t="s">
        <v>12</v>
      </c>
      <c r="K2979">
        <v>0.361016</v>
      </c>
      <c r="L2979">
        <v>70</v>
      </c>
      <c r="N2979">
        <v>34</v>
      </c>
      <c r="O2979" t="s">
        <v>25</v>
      </c>
      <c r="P2979">
        <f t="shared" si="92"/>
        <v>41.600683846169716</v>
      </c>
      <c r="Q2979">
        <f t="shared" si="93"/>
        <v>41.600683846169716</v>
      </c>
      <c r="S2979">
        <f>IF(AND(M2979&lt;&gt;"",M2979&lt;&gt;18.5),5*LOG10(10^(Q2979/5+1)*W$1/(10^(M2979/5+1)))-5,Q2979)</f>
        <v>41.600683846169716</v>
      </c>
      <c r="T2979">
        <f>(F2979/E2979)*S2979</f>
        <v>0.31493302178316324</v>
      </c>
      <c r="U2979">
        <v>7186</v>
      </c>
      <c r="V2979" t="s">
        <v>1962</v>
      </c>
    </row>
    <row r="2980" spans="1:22" x14ac:dyDescent="0.25">
      <c r="B2980">
        <v>29990</v>
      </c>
      <c r="C2980" t="s">
        <v>1963</v>
      </c>
      <c r="E2980">
        <v>40.880000000000003</v>
      </c>
      <c r="F2980">
        <v>0.28000000000000003</v>
      </c>
      <c r="G2980">
        <v>1140</v>
      </c>
      <c r="H2980" t="s">
        <v>21</v>
      </c>
      <c r="I2980" t="s">
        <v>12</v>
      </c>
      <c r="K2980">
        <v>0.31931500000000002</v>
      </c>
      <c r="L2980">
        <v>70</v>
      </c>
      <c r="N2980">
        <v>34</v>
      </c>
      <c r="O2980" t="s">
        <v>25</v>
      </c>
      <c r="P2980">
        <f t="shared" si="92"/>
        <v>40.278257499034787</v>
      </c>
      <c r="Q2980">
        <f t="shared" si="93"/>
        <v>40.278257499034787</v>
      </c>
      <c r="S2980">
        <f>IF(AND(M2980&lt;&gt;"",M2980&lt;&gt;18.5),5*LOG10(10^(Q2980/5+1)*W$1/(10^(M2980/5+1)))-5,Q2980)</f>
        <v>40.278257499034787</v>
      </c>
      <c r="T2980">
        <f>(F2980/E2980)*S2980</f>
        <v>0.27587847602078625</v>
      </c>
      <c r="U2980">
        <v>7236</v>
      </c>
      <c r="V2980" t="s">
        <v>1963</v>
      </c>
    </row>
    <row r="2981" spans="1:22" x14ac:dyDescent="0.25">
      <c r="B2981">
        <v>29991</v>
      </c>
      <c r="C2981" t="s">
        <v>1963</v>
      </c>
      <c r="E2981">
        <v>41.31</v>
      </c>
      <c r="F2981">
        <v>0.37</v>
      </c>
      <c r="G2981">
        <v>1390</v>
      </c>
      <c r="H2981" t="s">
        <v>21</v>
      </c>
      <c r="I2981" t="s">
        <v>12</v>
      </c>
      <c r="K2981">
        <v>0.31931500000000002</v>
      </c>
      <c r="L2981">
        <v>70</v>
      </c>
      <c r="N2981">
        <v>34</v>
      </c>
      <c r="O2981" t="s">
        <v>24</v>
      </c>
      <c r="P2981">
        <f t="shared" si="92"/>
        <v>40.708257499034787</v>
      </c>
      <c r="Q2981">
        <f t="shared" si="93"/>
        <v>40.708257499034787</v>
      </c>
      <c r="S2981">
        <f>IF(AND(M2981&lt;&gt;"",M2981&lt;&gt;18.5),5*LOG10(10^(Q2981/5+1)*W$1/(10^(M2981/5+1)))-5,Q2981)</f>
        <v>40.708257499034787</v>
      </c>
      <c r="T2981">
        <f>(F2981/E2981)*S2981</f>
        <v>0.36461039154303732</v>
      </c>
      <c r="U2981">
        <v>7236</v>
      </c>
      <c r="V2981" t="s">
        <v>1963</v>
      </c>
    </row>
    <row r="2982" spans="1:22" x14ac:dyDescent="0.25">
      <c r="B2982">
        <v>30000</v>
      </c>
      <c r="C2982" t="s">
        <v>1964</v>
      </c>
      <c r="E2982">
        <v>41.94</v>
      </c>
      <c r="F2982">
        <v>0.34</v>
      </c>
      <c r="G2982">
        <v>1730</v>
      </c>
      <c r="H2982" t="s">
        <v>21</v>
      </c>
      <c r="I2982" t="s">
        <v>12</v>
      </c>
      <c r="K2982">
        <v>0.41258499999999998</v>
      </c>
      <c r="L2982">
        <v>70</v>
      </c>
      <c r="N2982">
        <v>34</v>
      </c>
      <c r="O2982" t="s">
        <v>24</v>
      </c>
      <c r="P2982">
        <f t="shared" si="92"/>
        <v>41.189927048798232</v>
      </c>
      <c r="Q2982">
        <f t="shared" si="93"/>
        <v>41.189927048798232</v>
      </c>
      <c r="S2982">
        <f>IF(AND(M2982&lt;&gt;"",M2982&lt;&gt;18.5),5*LOG10(10^(Q2982/5+1)*W$1/(10^(M2982/5+1)))-5,Q2982)</f>
        <v>41.189927048798232</v>
      </c>
      <c r="T2982">
        <f>(F2982/E2982)*S2982</f>
        <v>0.33391929414857896</v>
      </c>
      <c r="U2982">
        <v>7241</v>
      </c>
      <c r="V2982" t="s">
        <v>1964</v>
      </c>
    </row>
    <row r="2983" spans="1:22" x14ac:dyDescent="0.25">
      <c r="B2983">
        <v>30001</v>
      </c>
      <c r="C2983" t="s">
        <v>1964</v>
      </c>
      <c r="E2983">
        <v>42.25</v>
      </c>
      <c r="F2983">
        <v>0.42</v>
      </c>
      <c r="G2983">
        <v>2000</v>
      </c>
      <c r="H2983" t="s">
        <v>21</v>
      </c>
      <c r="I2983" t="s">
        <v>12</v>
      </c>
      <c r="K2983">
        <v>0.41258499999999998</v>
      </c>
      <c r="L2983">
        <v>70</v>
      </c>
      <c r="N2983">
        <v>34</v>
      </c>
      <c r="O2983" t="s">
        <v>25</v>
      </c>
      <c r="P2983">
        <f t="shared" si="92"/>
        <v>41.499927048798241</v>
      </c>
      <c r="Q2983">
        <f t="shared" si="93"/>
        <v>41.499927048798241</v>
      </c>
      <c r="S2983">
        <f>IF(AND(M2983&lt;&gt;"",M2983&lt;&gt;18.5),5*LOG10(10^(Q2983/5+1)*W$1/(10^(M2983/5+1)))-5,Q2983)</f>
        <v>41.499927048798241</v>
      </c>
      <c r="T2983">
        <f>(F2983/E2983)*S2983</f>
        <v>0.41254365350284644</v>
      </c>
      <c r="U2983">
        <v>7241</v>
      </c>
      <c r="V2983" t="s">
        <v>1964</v>
      </c>
    </row>
    <row r="2984" spans="1:22" x14ac:dyDescent="0.25">
      <c r="B2984">
        <v>30016</v>
      </c>
      <c r="C2984" t="s">
        <v>1965</v>
      </c>
      <c r="E2984">
        <v>40.17</v>
      </c>
      <c r="F2984">
        <v>0.4</v>
      </c>
      <c r="G2984">
        <v>1080</v>
      </c>
      <c r="H2984" t="s">
        <v>21</v>
      </c>
      <c r="I2984" t="s">
        <v>22</v>
      </c>
      <c r="L2984">
        <v>70</v>
      </c>
      <c r="N2984">
        <v>31</v>
      </c>
      <c r="O2984" t="s">
        <v>1966</v>
      </c>
      <c r="P2984">
        <f t="shared" si="92"/>
        <v>40.17</v>
      </c>
      <c r="Q2984">
        <f t="shared" si="93"/>
        <v>40.17</v>
      </c>
      <c r="S2984">
        <f>IF(AND(M2984&lt;&gt;"",M2984&lt;&gt;18.5),5*LOG10(10^(Q2984/5+1)*W$1/(10^(M2984/5+1)))-5,Q2984)</f>
        <v>40.17</v>
      </c>
      <c r="T2984">
        <f>(F2984/E2984)*S2984</f>
        <v>0.4</v>
      </c>
      <c r="U2984">
        <v>7253</v>
      </c>
      <c r="V2984" t="s">
        <v>1965</v>
      </c>
    </row>
    <row r="2985" spans="1:22" x14ac:dyDescent="0.25">
      <c r="B2985">
        <v>30018</v>
      </c>
      <c r="C2985" t="s">
        <v>1967</v>
      </c>
      <c r="E2985">
        <v>37.119999999999997</v>
      </c>
      <c r="F2985">
        <v>1.1399999999999999</v>
      </c>
      <c r="G2985">
        <v>265</v>
      </c>
      <c r="H2985" t="s">
        <v>21</v>
      </c>
      <c r="I2985" t="s">
        <v>22</v>
      </c>
      <c r="L2985">
        <v>70</v>
      </c>
      <c r="N2985">
        <v>31</v>
      </c>
      <c r="O2985" t="s">
        <v>1968</v>
      </c>
      <c r="P2985">
        <f t="shared" si="92"/>
        <v>37.119999999999997</v>
      </c>
      <c r="Q2985">
        <f t="shared" si="93"/>
        <v>37.119999999999997</v>
      </c>
      <c r="S2985">
        <f>IF(AND(M2985&lt;&gt;"",M2985&lt;&gt;18.5),5*LOG10(10^(Q2985/5+1)*W$1/(10^(M2985/5+1)))-5,Q2985)</f>
        <v>37.119999999999997</v>
      </c>
      <c r="T2985">
        <f>(F2985/E2985)*S2985</f>
        <v>1.1399999999999999</v>
      </c>
      <c r="U2985">
        <v>7255</v>
      </c>
      <c r="V2985" t="s">
        <v>1967</v>
      </c>
    </row>
    <row r="2986" spans="1:22" x14ac:dyDescent="0.25">
      <c r="B2986">
        <v>30020</v>
      </c>
      <c r="C2986" t="s">
        <v>1969</v>
      </c>
      <c r="E2986">
        <v>41.45</v>
      </c>
      <c r="F2986">
        <v>0.49</v>
      </c>
      <c r="G2986">
        <v>1250</v>
      </c>
      <c r="H2986" t="s">
        <v>21</v>
      </c>
      <c r="I2986" t="s">
        <v>12</v>
      </c>
      <c r="K2986">
        <v>0.56889299999999998</v>
      </c>
      <c r="L2986">
        <v>70</v>
      </c>
      <c r="N2986">
        <v>34</v>
      </c>
      <c r="O2986" t="s">
        <v>29</v>
      </c>
      <c r="P2986">
        <f t="shared" si="92"/>
        <v>40.472033373506243</v>
      </c>
      <c r="Q2986">
        <f t="shared" si="93"/>
        <v>40.472033373506243</v>
      </c>
      <c r="S2986">
        <f>IF(AND(M2986&lt;&gt;"",M2986&lt;&gt;18.5),5*LOG10(10^(Q2986/5+1)*W$1/(10^(M2986/5+1)))-5,Q2986)</f>
        <v>40.472033373506243</v>
      </c>
      <c r="T2986">
        <f>(F2986/E2986)*S2986</f>
        <v>0.47843899524772149</v>
      </c>
      <c r="U2986">
        <v>7257</v>
      </c>
      <c r="V2986" t="s">
        <v>1969</v>
      </c>
    </row>
    <row r="2987" spans="1:22" x14ac:dyDescent="0.25">
      <c r="B2987">
        <v>30021</v>
      </c>
      <c r="C2987" t="s">
        <v>1969</v>
      </c>
      <c r="E2987">
        <v>41.59</v>
      </c>
      <c r="F2987">
        <v>0.46</v>
      </c>
      <c r="G2987">
        <v>2080</v>
      </c>
      <c r="H2987" t="s">
        <v>21</v>
      </c>
      <c r="I2987" t="s">
        <v>26</v>
      </c>
      <c r="L2987">
        <v>70</v>
      </c>
      <c r="N2987">
        <v>33</v>
      </c>
      <c r="O2987" t="s">
        <v>27</v>
      </c>
      <c r="P2987">
        <f t="shared" si="92"/>
        <v>41.59</v>
      </c>
      <c r="Q2987">
        <f t="shared" si="93"/>
        <v>41.59</v>
      </c>
      <c r="S2987">
        <f>IF(AND(M2987&lt;&gt;"",M2987&lt;&gt;18.5),5*LOG10(10^(Q2987/5+1)*W$1/(10^(M2987/5+1)))-5,Q2987)</f>
        <v>41.59</v>
      </c>
      <c r="T2987">
        <f>(F2987/E2987)*S2987</f>
        <v>0.45999999999999996</v>
      </c>
      <c r="U2987">
        <v>7257</v>
      </c>
      <c r="V2987" t="s">
        <v>1969</v>
      </c>
    </row>
    <row r="2988" spans="1:22" x14ac:dyDescent="0.25">
      <c r="B2988">
        <v>30022</v>
      </c>
      <c r="C2988" t="s">
        <v>1969</v>
      </c>
      <c r="E2988">
        <v>41.82</v>
      </c>
      <c r="F2988">
        <v>0.46</v>
      </c>
      <c r="G2988">
        <v>2310</v>
      </c>
      <c r="H2988" t="s">
        <v>21</v>
      </c>
      <c r="I2988" t="s">
        <v>26</v>
      </c>
      <c r="L2988">
        <v>70</v>
      </c>
      <c r="N2988">
        <v>33</v>
      </c>
      <c r="O2988" t="s">
        <v>28</v>
      </c>
      <c r="P2988">
        <f t="shared" si="92"/>
        <v>41.82</v>
      </c>
      <c r="Q2988">
        <f t="shared" si="93"/>
        <v>41.82</v>
      </c>
      <c r="S2988">
        <f>IF(AND(M2988&lt;&gt;"",M2988&lt;&gt;18.5),5*LOG10(10^(Q2988/5+1)*W$1/(10^(M2988/5+1)))-5,Q2988)</f>
        <v>41.82</v>
      </c>
      <c r="T2988">
        <f>(F2988/E2988)*S2988</f>
        <v>0.46</v>
      </c>
      <c r="U2988">
        <v>7257</v>
      </c>
      <c r="V2988" t="s">
        <v>1969</v>
      </c>
    </row>
    <row r="2989" spans="1:22" x14ac:dyDescent="0.25">
      <c r="A2989" t="s">
        <v>51</v>
      </c>
      <c r="B2989">
        <v>30024</v>
      </c>
      <c r="C2989" t="s">
        <v>1970</v>
      </c>
      <c r="E2989">
        <v>40.17</v>
      </c>
      <c r="F2989">
        <v>0.15</v>
      </c>
      <c r="G2989">
        <v>882</v>
      </c>
      <c r="H2989" t="s">
        <v>21</v>
      </c>
      <c r="I2989" t="s">
        <v>64</v>
      </c>
      <c r="K2989">
        <v>0.22879099999999999</v>
      </c>
      <c r="L2989">
        <v>70</v>
      </c>
      <c r="N2989">
        <v>38</v>
      </c>
      <c r="O2989" t="s">
        <v>27</v>
      </c>
      <c r="P2989">
        <f t="shared" si="92"/>
        <v>39.722609890960001</v>
      </c>
      <c r="Q2989">
        <f t="shared" si="93"/>
        <v>39.722609890960001</v>
      </c>
      <c r="S2989">
        <f>IF(AND(M2989&lt;&gt;"",M2989&lt;&gt;18.5),5*LOG10(10^(Q2989/5+1)*W$1/(10^(M2989/5+1)))-5,Q2989)</f>
        <v>39.722609890960001</v>
      </c>
      <c r="T2989">
        <f>(F2989/E2989)*S2989</f>
        <v>0.14832938719551902</v>
      </c>
      <c r="U2989">
        <v>7259</v>
      </c>
      <c r="V2989" t="s">
        <v>1971</v>
      </c>
    </row>
    <row r="2990" spans="1:22" x14ac:dyDescent="0.25">
      <c r="B2990">
        <v>30025</v>
      </c>
      <c r="C2990" t="s">
        <v>1972</v>
      </c>
      <c r="E2990">
        <v>40.19</v>
      </c>
      <c r="F2990">
        <v>0.15</v>
      </c>
      <c r="G2990">
        <v>886</v>
      </c>
      <c r="H2990" t="s">
        <v>21</v>
      </c>
      <c r="I2990" t="s">
        <v>12</v>
      </c>
      <c r="K2990">
        <v>0.22900000000000001</v>
      </c>
      <c r="L2990">
        <v>70</v>
      </c>
      <c r="N2990">
        <v>34</v>
      </c>
      <c r="O2990" t="s">
        <v>1973</v>
      </c>
      <c r="P2990">
        <f t="shared" si="92"/>
        <v>39.742240585567728</v>
      </c>
      <c r="Q2990">
        <f t="shared" si="93"/>
        <v>39.742240585567728</v>
      </c>
      <c r="S2990">
        <f>IF(AND(M2990&lt;&gt;"",M2990&lt;&gt;18.5),5*LOG10(10^(Q2990/5+1)*W$1/(10^(M2990/5+1)))-5,Q2990)</f>
        <v>39.742240585567728</v>
      </c>
      <c r="T2990">
        <f>(F2990/E2990)*S2990</f>
        <v>0.14832884020490569</v>
      </c>
      <c r="U2990">
        <v>7259</v>
      </c>
      <c r="V2990" t="s">
        <v>1971</v>
      </c>
    </row>
    <row r="2991" spans="1:22" x14ac:dyDescent="0.25">
      <c r="B2991">
        <v>30026</v>
      </c>
      <c r="C2991" t="s">
        <v>1972</v>
      </c>
      <c r="E2991">
        <v>40.33</v>
      </c>
      <c r="F2991">
        <v>0.12</v>
      </c>
      <c r="G2991">
        <v>947</v>
      </c>
      <c r="H2991" t="s">
        <v>21</v>
      </c>
      <c r="I2991" t="s">
        <v>43</v>
      </c>
      <c r="K2991">
        <v>0.22900000000000001</v>
      </c>
      <c r="L2991">
        <v>70</v>
      </c>
      <c r="N2991">
        <v>34</v>
      </c>
      <c r="O2991" t="s">
        <v>27</v>
      </c>
      <c r="P2991">
        <f t="shared" si="92"/>
        <v>39.882240585567729</v>
      </c>
      <c r="Q2991">
        <f t="shared" si="93"/>
        <v>39.882240585567729</v>
      </c>
      <c r="S2991">
        <f>IF(AND(M2991&lt;&gt;"",M2991&lt;&gt;18.5),5*LOG10(10^(Q2991/5+1)*W$1/(10^(M2991/5+1)))-5,Q2991)</f>
        <v>39.882240585567729</v>
      </c>
      <c r="T2991">
        <f>(F2991/E2991)*S2991</f>
        <v>0.11866771312343485</v>
      </c>
      <c r="U2991">
        <v>7259</v>
      </c>
      <c r="V2991" t="s">
        <v>1971</v>
      </c>
    </row>
    <row r="2992" spans="1:22" x14ac:dyDescent="0.25">
      <c r="B2992">
        <v>30027</v>
      </c>
      <c r="C2992" t="s">
        <v>1972</v>
      </c>
      <c r="E2992">
        <v>40.65</v>
      </c>
      <c r="F2992">
        <v>0.21</v>
      </c>
      <c r="G2992">
        <v>1100</v>
      </c>
      <c r="H2992" t="s">
        <v>21</v>
      </c>
      <c r="I2992" t="s">
        <v>12</v>
      </c>
      <c r="K2992">
        <v>0.22900000000000001</v>
      </c>
      <c r="L2992">
        <v>70</v>
      </c>
      <c r="N2992">
        <v>34</v>
      </c>
      <c r="O2992" t="s">
        <v>1974</v>
      </c>
      <c r="P2992">
        <f t="shared" si="92"/>
        <v>40.202240585567722</v>
      </c>
      <c r="Q2992">
        <f t="shared" si="93"/>
        <v>40.202240585567722</v>
      </c>
      <c r="S2992">
        <f>IF(AND(M2992&lt;&gt;"",M2992&lt;&gt;18.5),5*LOG10(10^(Q2992/5+1)*W$1/(10^(M2992/5+1)))-5,Q2992)</f>
        <v>40.202240585567722</v>
      </c>
      <c r="T2992">
        <f>(F2992/E2992)*S2992</f>
        <v>0.20768685173356019</v>
      </c>
      <c r="U2992">
        <v>7259</v>
      </c>
      <c r="V2992" t="s">
        <v>1971</v>
      </c>
    </row>
    <row r="2993" spans="2:22" x14ac:dyDescent="0.25">
      <c r="B2993">
        <v>30043</v>
      </c>
      <c r="C2993" t="s">
        <v>1975</v>
      </c>
      <c r="E2993">
        <v>40.950000000000003</v>
      </c>
      <c r="F2993">
        <v>0.5</v>
      </c>
      <c r="G2993">
        <v>1550</v>
      </c>
      <c r="H2993" t="s">
        <v>21</v>
      </c>
      <c r="I2993" t="s">
        <v>22</v>
      </c>
      <c r="L2993">
        <v>70</v>
      </c>
      <c r="N2993">
        <v>31</v>
      </c>
      <c r="O2993" t="s">
        <v>1976</v>
      </c>
      <c r="P2993">
        <f t="shared" si="92"/>
        <v>40.950000000000003</v>
      </c>
      <c r="Q2993">
        <f t="shared" si="93"/>
        <v>40.950000000000003</v>
      </c>
      <c r="S2993">
        <f>IF(AND(M2993&lt;&gt;"",M2993&lt;&gt;18.5),5*LOG10(10^(Q2993/5+1)*W$1/(10^(M2993/5+1)))-5,Q2993)</f>
        <v>40.950000000000003</v>
      </c>
      <c r="T2993">
        <f>(F2993/E2993)*S2993</f>
        <v>0.5</v>
      </c>
      <c r="U2993">
        <v>7264</v>
      </c>
      <c r="V2993" t="s">
        <v>1975</v>
      </c>
    </row>
    <row r="2994" spans="2:22" x14ac:dyDescent="0.25">
      <c r="B2994">
        <v>30044</v>
      </c>
      <c r="C2994" t="s">
        <v>1975</v>
      </c>
      <c r="E2994">
        <v>42.13</v>
      </c>
      <c r="F2994">
        <v>0.63</v>
      </c>
      <c r="G2994">
        <v>1740</v>
      </c>
      <c r="H2994" t="s">
        <v>21</v>
      </c>
      <c r="I2994" t="s">
        <v>12</v>
      </c>
      <c r="K2994">
        <v>0.52998400000000001</v>
      </c>
      <c r="L2994">
        <v>70</v>
      </c>
      <c r="N2994">
        <v>34</v>
      </c>
      <c r="O2994" t="s">
        <v>24</v>
      </c>
      <c r="P2994">
        <f t="shared" si="92"/>
        <v>41.206565554238956</v>
      </c>
      <c r="Q2994">
        <f t="shared" si="93"/>
        <v>41.206565554238956</v>
      </c>
      <c r="S2994">
        <f>IF(AND(M2994&lt;&gt;"",M2994&lt;&gt;18.5),5*LOG10(10^(Q2994/5+1)*W$1/(10^(M2994/5+1)))-5,Q2994)</f>
        <v>41.206565554238956</v>
      </c>
      <c r="T2994">
        <f>(F2994/E2994)*S2994</f>
        <v>0.61619122476075339</v>
      </c>
      <c r="U2994">
        <v>7264</v>
      </c>
      <c r="V2994" t="s">
        <v>1975</v>
      </c>
    </row>
    <row r="2995" spans="2:22" x14ac:dyDescent="0.25">
      <c r="B2995">
        <v>30089</v>
      </c>
      <c r="C2995" t="s">
        <v>1977</v>
      </c>
      <c r="E2995">
        <v>41.35</v>
      </c>
      <c r="F2995">
        <v>0.15</v>
      </c>
      <c r="G2995">
        <v>1870</v>
      </c>
      <c r="H2995" t="s">
        <v>21</v>
      </c>
      <c r="I2995" t="s">
        <v>22</v>
      </c>
      <c r="L2995">
        <v>70</v>
      </c>
      <c r="N2995">
        <v>31</v>
      </c>
      <c r="O2995" t="s">
        <v>1978</v>
      </c>
      <c r="P2995">
        <f t="shared" si="92"/>
        <v>41.35</v>
      </c>
      <c r="Q2995">
        <f t="shared" si="93"/>
        <v>41.35</v>
      </c>
      <c r="S2995">
        <f>IF(AND(M2995&lt;&gt;"",M2995&lt;&gt;18.5),5*LOG10(10^(Q2995/5+1)*W$1/(10^(M2995/5+1)))-5,Q2995)</f>
        <v>41.35</v>
      </c>
      <c r="T2995">
        <f>(F2995/E2995)*S2995</f>
        <v>0.15</v>
      </c>
      <c r="U2995">
        <v>7288</v>
      </c>
      <c r="V2995" t="s">
        <v>1977</v>
      </c>
    </row>
    <row r="2996" spans="2:22" x14ac:dyDescent="0.25">
      <c r="B2996">
        <v>30113</v>
      </c>
      <c r="C2996" t="s">
        <v>1979</v>
      </c>
      <c r="E2996">
        <v>40.96</v>
      </c>
      <c r="F2996">
        <v>0.25</v>
      </c>
      <c r="G2996">
        <v>1200</v>
      </c>
      <c r="H2996" t="s">
        <v>21</v>
      </c>
      <c r="I2996" t="s">
        <v>12</v>
      </c>
      <c r="K2996">
        <v>0.30045500000000003</v>
      </c>
      <c r="L2996">
        <v>70</v>
      </c>
      <c r="N2996">
        <v>34</v>
      </c>
      <c r="O2996" t="s">
        <v>24</v>
      </c>
      <c r="P2996">
        <f t="shared" si="92"/>
        <v>40.389523356094152</v>
      </c>
      <c r="Q2996">
        <f t="shared" si="93"/>
        <v>40.389523356094152</v>
      </c>
      <c r="S2996">
        <f>IF(AND(M2996&lt;&gt;"",M2996&lt;&gt;18.5),5*LOG10(10^(Q2996/5+1)*W$1/(10^(M2996/5+1)))-5,Q2996)</f>
        <v>40.389523356094152</v>
      </c>
      <c r="T2996">
        <f>(F2996/E2996)*S2996</f>
        <v>0.24651808689022309</v>
      </c>
      <c r="U2996">
        <v>7307</v>
      </c>
      <c r="V2996" t="s">
        <v>1979</v>
      </c>
    </row>
    <row r="2997" spans="2:22" x14ac:dyDescent="0.25">
      <c r="B2997">
        <v>30114</v>
      </c>
      <c r="C2997" t="s">
        <v>1979</v>
      </c>
      <c r="E2997">
        <v>41.47</v>
      </c>
      <c r="F2997">
        <v>0.22</v>
      </c>
      <c r="G2997">
        <v>1510</v>
      </c>
      <c r="H2997" t="s">
        <v>21</v>
      </c>
      <c r="I2997" t="s">
        <v>12</v>
      </c>
      <c r="K2997">
        <v>0.30045500000000003</v>
      </c>
      <c r="L2997">
        <v>70</v>
      </c>
      <c r="N2997">
        <v>34</v>
      </c>
      <c r="O2997" t="s">
        <v>25</v>
      </c>
      <c r="P2997">
        <f t="shared" si="92"/>
        <v>40.89952335609415</v>
      </c>
      <c r="Q2997">
        <f t="shared" si="93"/>
        <v>40.89952335609415</v>
      </c>
      <c r="S2997">
        <f>IF(AND(M2997&lt;&gt;"",M2997&lt;&gt;18.5),5*LOG10(10^(Q2997/5+1)*W$1/(10^(M2997/5+1)))-5,Q2997)</f>
        <v>40.89952335609415</v>
      </c>
      <c r="T2997">
        <f>(F2997/E2997)*S2997</f>
        <v>0.21697359870606978</v>
      </c>
      <c r="U2997">
        <v>7307</v>
      </c>
      <c r="V2997" t="s">
        <v>1979</v>
      </c>
    </row>
    <row r="2998" spans="2:22" x14ac:dyDescent="0.25">
      <c r="B2998">
        <v>30124</v>
      </c>
      <c r="C2998" t="s">
        <v>1980</v>
      </c>
      <c r="E2998">
        <v>40.97</v>
      </c>
      <c r="F2998">
        <v>0.52</v>
      </c>
      <c r="G2998">
        <v>1560</v>
      </c>
      <c r="H2998" t="s">
        <v>21</v>
      </c>
      <c r="I2998" t="s">
        <v>22</v>
      </c>
      <c r="L2998">
        <v>70</v>
      </c>
      <c r="N2998">
        <v>31</v>
      </c>
      <c r="O2998" t="s">
        <v>1981</v>
      </c>
      <c r="P2998">
        <f t="shared" si="92"/>
        <v>40.97</v>
      </c>
      <c r="Q2998">
        <f t="shared" si="93"/>
        <v>40.97</v>
      </c>
      <c r="S2998">
        <f>IF(AND(M2998&lt;&gt;"",M2998&lt;&gt;18.5),5*LOG10(10^(Q2998/5+1)*W$1/(10^(M2998/5+1)))-5,Q2998)</f>
        <v>40.97</v>
      </c>
      <c r="T2998">
        <f>(F2998/E2998)*S2998</f>
        <v>0.52</v>
      </c>
      <c r="U2998">
        <v>7314</v>
      </c>
      <c r="V2998" t="s">
        <v>1980</v>
      </c>
    </row>
    <row r="2999" spans="2:22" x14ac:dyDescent="0.25">
      <c r="B2999">
        <v>30125</v>
      </c>
      <c r="C2999" t="s">
        <v>1980</v>
      </c>
      <c r="E2999">
        <v>41.74</v>
      </c>
      <c r="F2999">
        <v>0.51</v>
      </c>
      <c r="G2999">
        <v>1570</v>
      </c>
      <c r="H2999" t="s">
        <v>21</v>
      </c>
      <c r="I2999" t="s">
        <v>12</v>
      </c>
      <c r="K2999">
        <v>0.42097299999999999</v>
      </c>
      <c r="L2999">
        <v>70</v>
      </c>
      <c r="N2999">
        <v>34</v>
      </c>
      <c r="O2999" t="s">
        <v>24</v>
      </c>
      <c r="P2999">
        <f t="shared" si="92"/>
        <v>40.977070870258558</v>
      </c>
      <c r="Q2999">
        <f t="shared" si="93"/>
        <v>40.977070870258558</v>
      </c>
      <c r="S2999">
        <f>IF(AND(M2999&lt;&gt;"",M2999&lt;&gt;18.5),5*LOG10(10^(Q2999/5+1)*W$1/(10^(M2999/5+1)))-5,Q2999)</f>
        <v>40.977070870258558</v>
      </c>
      <c r="T2999">
        <f>(F2999/E2999)*S2999</f>
        <v>0.50067815390109882</v>
      </c>
      <c r="U2999">
        <v>7314</v>
      </c>
      <c r="V2999" t="s">
        <v>1980</v>
      </c>
    </row>
    <row r="3000" spans="2:22" x14ac:dyDescent="0.25">
      <c r="B3000">
        <v>30126</v>
      </c>
      <c r="C3000" t="s">
        <v>1980</v>
      </c>
      <c r="E3000">
        <v>41.49</v>
      </c>
      <c r="F3000">
        <v>0.36</v>
      </c>
      <c r="G3000">
        <v>1990</v>
      </c>
      <c r="H3000" t="s">
        <v>21</v>
      </c>
      <c r="I3000" t="s">
        <v>26</v>
      </c>
      <c r="L3000">
        <v>70</v>
      </c>
      <c r="N3000">
        <v>33</v>
      </c>
      <c r="O3000" t="s">
        <v>27</v>
      </c>
      <c r="P3000">
        <f t="shared" si="92"/>
        <v>41.49</v>
      </c>
      <c r="Q3000">
        <f t="shared" si="93"/>
        <v>41.49</v>
      </c>
      <c r="S3000">
        <f>IF(AND(M3000&lt;&gt;"",M3000&lt;&gt;18.5),5*LOG10(10^(Q3000/5+1)*W$1/(10^(M3000/5+1)))-5,Q3000)</f>
        <v>41.49</v>
      </c>
      <c r="T3000">
        <f>(F3000/E3000)*S3000</f>
        <v>0.35999999999999993</v>
      </c>
      <c r="U3000">
        <v>7314</v>
      </c>
      <c r="V3000" t="s">
        <v>1980</v>
      </c>
    </row>
    <row r="3001" spans="2:22" x14ac:dyDescent="0.25">
      <c r="B3001">
        <v>30127</v>
      </c>
      <c r="C3001" t="s">
        <v>1980</v>
      </c>
      <c r="E3001">
        <v>41.57</v>
      </c>
      <c r="F3001">
        <v>0.36</v>
      </c>
      <c r="G3001">
        <v>2060</v>
      </c>
      <c r="H3001" t="s">
        <v>21</v>
      </c>
      <c r="I3001" t="s">
        <v>26</v>
      </c>
      <c r="L3001">
        <v>70</v>
      </c>
      <c r="N3001">
        <v>33</v>
      </c>
      <c r="O3001" t="s">
        <v>28</v>
      </c>
      <c r="P3001">
        <f t="shared" si="92"/>
        <v>41.57</v>
      </c>
      <c r="Q3001">
        <f t="shared" si="93"/>
        <v>41.57</v>
      </c>
      <c r="S3001">
        <f>IF(AND(M3001&lt;&gt;"",M3001&lt;&gt;18.5),5*LOG10(10^(Q3001/5+1)*W$1/(10^(M3001/5+1)))-5,Q3001)</f>
        <v>41.57</v>
      </c>
      <c r="T3001">
        <f>(F3001/E3001)*S3001</f>
        <v>0.36</v>
      </c>
      <c r="U3001">
        <v>7314</v>
      </c>
      <c r="V3001" t="s">
        <v>1980</v>
      </c>
    </row>
    <row r="3002" spans="2:22" x14ac:dyDescent="0.25">
      <c r="B3002">
        <v>30234</v>
      </c>
      <c r="C3002" t="s">
        <v>1982</v>
      </c>
      <c r="E3002">
        <v>34.75</v>
      </c>
      <c r="F3002">
        <v>2.81</v>
      </c>
      <c r="G3002">
        <v>89</v>
      </c>
      <c r="H3002" t="s">
        <v>21</v>
      </c>
      <c r="I3002" t="s">
        <v>22</v>
      </c>
      <c r="L3002">
        <v>70</v>
      </c>
      <c r="N3002">
        <v>31</v>
      </c>
      <c r="O3002" t="s">
        <v>1983</v>
      </c>
      <c r="P3002">
        <f t="shared" si="92"/>
        <v>34.75</v>
      </c>
      <c r="Q3002">
        <f t="shared" si="93"/>
        <v>34.75</v>
      </c>
      <c r="S3002">
        <f>IF(AND(M3002&lt;&gt;"",M3002&lt;&gt;18.5),5*LOG10(10^(Q3002/5+1)*W$1/(10^(M3002/5+1)))-5,Q3002)</f>
        <v>34.75</v>
      </c>
      <c r="T3002">
        <f>(F3002/E3002)*S3002</f>
        <v>2.81</v>
      </c>
      <c r="U3002">
        <v>7339</v>
      </c>
      <c r="V3002" t="s">
        <v>1982</v>
      </c>
    </row>
    <row r="3003" spans="2:22" x14ac:dyDescent="0.25">
      <c r="B3003">
        <v>30294</v>
      </c>
      <c r="C3003" t="s">
        <v>1984</v>
      </c>
      <c r="E3003">
        <v>35.869999999999997</v>
      </c>
      <c r="F3003">
        <v>0.16</v>
      </c>
      <c r="G3003">
        <v>143</v>
      </c>
      <c r="H3003" t="s">
        <v>21</v>
      </c>
      <c r="I3003" t="s">
        <v>62</v>
      </c>
      <c r="K3003">
        <v>4.4999999999999998E-2</v>
      </c>
      <c r="L3003">
        <v>74.2</v>
      </c>
      <c r="N3003">
        <v>30</v>
      </c>
      <c r="O3003" t="s">
        <v>27</v>
      </c>
      <c r="P3003">
        <f t="shared" si="92"/>
        <v>35.774418547764633</v>
      </c>
      <c r="Q3003">
        <f t="shared" si="93"/>
        <v>35.900947874088487</v>
      </c>
      <c r="S3003">
        <f>IF(AND(M3003&lt;&gt;"",M3003&lt;&gt;18.5),5*LOG10(10^(Q3003/5+1)*W$1/(10^(M3003/5+1)))-5,Q3003)</f>
        <v>35.900947874088487</v>
      </c>
      <c r="T3003">
        <f>(F3003/E3003)*S3003</f>
        <v>0.16013804460145409</v>
      </c>
      <c r="U3003">
        <v>7351</v>
      </c>
      <c r="V3003" t="s">
        <v>1985</v>
      </c>
    </row>
    <row r="3004" spans="2:22" x14ac:dyDescent="0.25">
      <c r="B3004">
        <v>30295</v>
      </c>
      <c r="C3004" t="s">
        <v>1984</v>
      </c>
      <c r="E3004">
        <v>36.25</v>
      </c>
      <c r="F3004">
        <v>0.06</v>
      </c>
      <c r="G3004">
        <v>178</v>
      </c>
      <c r="H3004" t="s">
        <v>21</v>
      </c>
      <c r="I3004" t="s">
        <v>385</v>
      </c>
      <c r="L3004">
        <v>72</v>
      </c>
      <c r="N3004">
        <v>33</v>
      </c>
      <c r="O3004" t="s">
        <v>386</v>
      </c>
      <c r="P3004">
        <f t="shared" si="92"/>
        <v>36.25</v>
      </c>
      <c r="Q3004">
        <f t="shared" si="93"/>
        <v>36.311172282085067</v>
      </c>
      <c r="S3004">
        <f>IF(AND(M3004&lt;&gt;"",M3004&lt;&gt;18.5),5*LOG10(10^(Q3004/5+1)*W$1/(10^(M3004/5+1)))-5,Q3004)</f>
        <v>36.311172282085067</v>
      </c>
      <c r="T3004">
        <f>(F3004/E3004)*S3004</f>
        <v>6.0101250673795972E-2</v>
      </c>
      <c r="U3004">
        <v>7351</v>
      </c>
      <c r="V3004" t="s">
        <v>1985</v>
      </c>
    </row>
    <row r="3005" spans="2:22" x14ac:dyDescent="0.25">
      <c r="B3005">
        <v>30296</v>
      </c>
      <c r="C3005" t="s">
        <v>1984</v>
      </c>
      <c r="E3005">
        <v>36.380000000000003</v>
      </c>
      <c r="F3005">
        <v>0.03</v>
      </c>
      <c r="G3005">
        <v>181</v>
      </c>
      <c r="H3005" t="s">
        <v>21</v>
      </c>
      <c r="I3005" t="s">
        <v>94</v>
      </c>
      <c r="K3005">
        <v>4.4999999999999998E-2</v>
      </c>
      <c r="L3005">
        <v>70</v>
      </c>
      <c r="N3005">
        <v>31</v>
      </c>
      <c r="O3005" t="s">
        <v>27</v>
      </c>
      <c r="P3005">
        <f t="shared" si="92"/>
        <v>36.284418547764631</v>
      </c>
      <c r="Q3005">
        <f t="shared" si="93"/>
        <v>36.284418547764631</v>
      </c>
      <c r="S3005">
        <f>IF(AND(M3005&lt;&gt;"",M3005&lt;&gt;18.5),5*LOG10(10^(Q3005/5+1)*W$1/(10^(M3005/5+1)))-5,Q3005)</f>
        <v>36.284418547764631</v>
      </c>
      <c r="T3005">
        <f>(F3005/E3005)*S3005</f>
        <v>2.9921180770559067E-2</v>
      </c>
      <c r="U3005">
        <v>7351</v>
      </c>
      <c r="V3005" t="s">
        <v>1985</v>
      </c>
    </row>
    <row r="3006" spans="2:22" x14ac:dyDescent="0.25">
      <c r="B3006">
        <v>30297</v>
      </c>
      <c r="C3006" t="s">
        <v>1984</v>
      </c>
      <c r="E3006">
        <v>36.47</v>
      </c>
      <c r="F3006">
        <v>0.11</v>
      </c>
      <c r="G3006">
        <v>188</v>
      </c>
      <c r="H3006" t="s">
        <v>21</v>
      </c>
      <c r="I3006" t="s">
        <v>43</v>
      </c>
      <c r="K3006">
        <v>4.4999999999999998E-2</v>
      </c>
      <c r="L3006">
        <v>70</v>
      </c>
      <c r="N3006">
        <v>34</v>
      </c>
      <c r="O3006" t="s">
        <v>27</v>
      </c>
      <c r="P3006">
        <f t="shared" si="92"/>
        <v>36.374418547764634</v>
      </c>
      <c r="Q3006">
        <f t="shared" si="93"/>
        <v>36.374418547764634</v>
      </c>
      <c r="S3006">
        <f>IF(AND(M3006&lt;&gt;"",M3006&lt;&gt;18.5),5*LOG10(10^(Q3006/5+1)*W$1/(10^(M3006/5+1)))-5,Q3006)</f>
        <v>36.374418547764634</v>
      </c>
      <c r="T3006">
        <f>(F3006/E3006)*S3006</f>
        <v>0.10971170935711845</v>
      </c>
      <c r="U3006">
        <v>7351</v>
      </c>
      <c r="V3006" t="s">
        <v>1985</v>
      </c>
    </row>
    <row r="3007" spans="2:22" x14ac:dyDescent="0.25">
      <c r="B3007">
        <v>30298</v>
      </c>
      <c r="C3007" t="s">
        <v>1984</v>
      </c>
      <c r="E3007">
        <v>36.590000000000003</v>
      </c>
      <c r="F3007">
        <v>0.13</v>
      </c>
      <c r="G3007">
        <v>190</v>
      </c>
      <c r="H3007" t="s">
        <v>21</v>
      </c>
      <c r="I3007" t="s">
        <v>463</v>
      </c>
      <c r="K3007">
        <v>4.5010000000000001E-2</v>
      </c>
      <c r="L3007">
        <v>72</v>
      </c>
      <c r="N3007">
        <v>33</v>
      </c>
      <c r="P3007">
        <f t="shared" si="92"/>
        <v>36.494397768223791</v>
      </c>
      <c r="Q3007">
        <f t="shared" si="93"/>
        <v>36.555570050308852</v>
      </c>
      <c r="S3007">
        <f>IF(AND(M3007&lt;&gt;"",M3007&lt;&gt;18.5),5*LOG10(10^(Q3007/5+1)*W$1/(10^(M3007/5+1)))-5,Q3007)</f>
        <v>36.555570050308852</v>
      </c>
      <c r="T3007">
        <f>(F3007/E3007)*S3007</f>
        <v>0.12987767440667261</v>
      </c>
      <c r="U3007">
        <v>7351</v>
      </c>
      <c r="V3007" t="s">
        <v>1985</v>
      </c>
    </row>
    <row r="3008" spans="2:22" x14ac:dyDescent="0.25">
      <c r="B3008">
        <v>30299</v>
      </c>
      <c r="C3008" t="s">
        <v>1984</v>
      </c>
      <c r="E3008">
        <v>36.51</v>
      </c>
      <c r="F3008">
        <v>0.05</v>
      </c>
      <c r="G3008">
        <v>192</v>
      </c>
      <c r="H3008" t="s">
        <v>21</v>
      </c>
      <c r="I3008" t="s">
        <v>967</v>
      </c>
      <c r="K3008">
        <v>4.4999999999999998E-2</v>
      </c>
      <c r="L3008">
        <v>72</v>
      </c>
      <c r="N3008">
        <v>30</v>
      </c>
      <c r="P3008">
        <f t="shared" si="92"/>
        <v>36.414418547764633</v>
      </c>
      <c r="Q3008">
        <f t="shared" si="93"/>
        <v>36.475590829849693</v>
      </c>
      <c r="S3008">
        <f>IF(AND(M3008&lt;&gt;"",M3008&lt;&gt;18.5),5*LOG10(10^(Q3008/5+1)*W$1/(10^(M3008/5+1)))-5,Q3008)</f>
        <v>36.475590829849693</v>
      </c>
      <c r="T3008">
        <f>(F3008/E3008)*S3008</f>
        <v>4.995287706087332E-2</v>
      </c>
      <c r="U3008">
        <v>7351</v>
      </c>
      <c r="V3008" t="s">
        <v>1985</v>
      </c>
    </row>
    <row r="3009" spans="2:22" x14ac:dyDescent="0.25">
      <c r="B3009">
        <v>30300</v>
      </c>
      <c r="C3009" t="s">
        <v>1984</v>
      </c>
      <c r="E3009">
        <v>36.43</v>
      </c>
      <c r="F3009">
        <v>0.01</v>
      </c>
      <c r="G3009">
        <v>193</v>
      </c>
      <c r="H3009" t="s">
        <v>21</v>
      </c>
      <c r="I3009" t="s">
        <v>746</v>
      </c>
      <c r="L3009">
        <v>72</v>
      </c>
      <c r="N3009">
        <v>31</v>
      </c>
      <c r="P3009">
        <f t="shared" si="92"/>
        <v>36.43</v>
      </c>
      <c r="Q3009">
        <f t="shared" si="93"/>
        <v>36.49117228208506</v>
      </c>
      <c r="S3009">
        <f>IF(AND(M3009&lt;&gt;"",M3009&lt;&gt;18.5),5*LOG10(10^(Q3009/5+1)*W$1/(10^(M3009/5+1)))-5,Q3009)</f>
        <v>36.49117228208506</v>
      </c>
      <c r="T3009">
        <f>(F3009/E3009)*S3009</f>
        <v>1.0016791732661286E-2</v>
      </c>
      <c r="U3009">
        <v>7351</v>
      </c>
      <c r="V3009" t="s">
        <v>1985</v>
      </c>
    </row>
    <row r="3010" spans="2:22" x14ac:dyDescent="0.25">
      <c r="B3010">
        <v>30301</v>
      </c>
      <c r="C3010" t="s">
        <v>1984</v>
      </c>
      <c r="E3010">
        <v>36.44</v>
      </c>
      <c r="F3010">
        <v>0.09</v>
      </c>
      <c r="G3010">
        <v>194</v>
      </c>
      <c r="H3010" t="s">
        <v>21</v>
      </c>
      <c r="I3010" t="s">
        <v>18</v>
      </c>
      <c r="L3010">
        <v>74.400000000000006</v>
      </c>
      <c r="N3010">
        <v>33</v>
      </c>
      <c r="P3010">
        <f t="shared" ref="P3010:P3073" si="94">IF((K3010&lt;&gt;""),5*LOG10(10^(E3010/5+1)/(K3010+1))-5,E3010)</f>
        <v>36.44</v>
      </c>
      <c r="Q3010">
        <f t="shared" ref="Q3010:Q3073" si="95">IF(AND(L3010&lt;&gt;"",L3010&lt;&gt;70),5*LOG10(10^(P3010/5+1)*L3010/70)-5,P3010)</f>
        <v>36.572374477658116</v>
      </c>
      <c r="S3010">
        <f>IF(AND(M3010&lt;&gt;"",M3010&lt;&gt;18.5),5*LOG10(10^(Q3010/5+1)*W$1/(10^(M3010/5+1)))-5,Q3010)</f>
        <v>36.572374477658116</v>
      </c>
      <c r="T3010">
        <f>(F3010/E3010)*S3010</f>
        <v>9.0326940257662747E-2</v>
      </c>
      <c r="U3010">
        <v>7351</v>
      </c>
      <c r="V3010" t="s">
        <v>1985</v>
      </c>
    </row>
    <row r="3011" spans="2:22" x14ac:dyDescent="0.25">
      <c r="B3011">
        <v>30302</v>
      </c>
      <c r="C3011" t="s">
        <v>1984</v>
      </c>
      <c r="E3011">
        <v>36.56</v>
      </c>
      <c r="F3011">
        <v>0.14000000000000001</v>
      </c>
      <c r="G3011">
        <v>197</v>
      </c>
      <c r="H3011" t="s">
        <v>21</v>
      </c>
      <c r="I3011" t="s">
        <v>65</v>
      </c>
      <c r="K3011">
        <v>4.4999999999999998E-2</v>
      </c>
      <c r="L3011">
        <v>70</v>
      </c>
      <c r="N3011">
        <v>33</v>
      </c>
      <c r="O3011" t="s">
        <v>27</v>
      </c>
      <c r="P3011">
        <f t="shared" si="94"/>
        <v>36.464418547764637</v>
      </c>
      <c r="Q3011">
        <f t="shared" si="95"/>
        <v>36.464418547764637</v>
      </c>
      <c r="S3011">
        <f>IF(AND(M3011&lt;&gt;"",M3011&lt;&gt;18.5),5*LOG10(10^(Q3011/5+1)*W$1/(10^(M3011/5+1)))-5,Q3011)</f>
        <v>36.464418547764637</v>
      </c>
      <c r="T3011">
        <f>(F3011/E3011)*S3011</f>
        <v>0.13963398787437226</v>
      </c>
      <c r="U3011">
        <v>7351</v>
      </c>
      <c r="V3011" t="s">
        <v>1985</v>
      </c>
    </row>
    <row r="3012" spans="2:22" x14ac:dyDescent="0.25">
      <c r="B3012">
        <v>30303</v>
      </c>
      <c r="C3012" t="s">
        <v>1984</v>
      </c>
      <c r="E3012">
        <v>36.57</v>
      </c>
      <c r="F3012">
        <v>0.18</v>
      </c>
      <c r="G3012">
        <v>197</v>
      </c>
      <c r="H3012" t="s">
        <v>21</v>
      </c>
      <c r="I3012" t="s">
        <v>12</v>
      </c>
      <c r="K3012">
        <v>4.5940000000000002E-2</v>
      </c>
      <c r="L3012">
        <v>70</v>
      </c>
      <c r="N3012">
        <v>34</v>
      </c>
      <c r="O3012" t="s">
        <v>1987</v>
      </c>
      <c r="P3012">
        <f t="shared" si="94"/>
        <v>36.47246613956311</v>
      </c>
      <c r="Q3012">
        <f t="shared" si="95"/>
        <v>36.47246613956311</v>
      </c>
      <c r="S3012">
        <f>IF(AND(M3012&lt;&gt;"",M3012&lt;&gt;18.5),5*LOG10(10^(Q3012/5+1)*W$1/(10^(M3012/5+1)))-5,Q3012)</f>
        <v>36.47246613956311</v>
      </c>
      <c r="T3012">
        <f>(F3012/E3012)*S3012</f>
        <v>0.17951993177799727</v>
      </c>
      <c r="U3012">
        <v>7351</v>
      </c>
      <c r="V3012" t="s">
        <v>1986</v>
      </c>
    </row>
    <row r="3013" spans="2:22" x14ac:dyDescent="0.25">
      <c r="B3013">
        <v>30304</v>
      </c>
      <c r="C3013" t="s">
        <v>1984</v>
      </c>
      <c r="E3013">
        <v>36.57</v>
      </c>
      <c r="F3013">
        <v>0.18</v>
      </c>
      <c r="G3013">
        <v>197</v>
      </c>
      <c r="H3013" t="s">
        <v>21</v>
      </c>
      <c r="I3013" t="s">
        <v>85</v>
      </c>
      <c r="K3013">
        <v>4.4999999999999998E-2</v>
      </c>
      <c r="L3013">
        <v>73.8</v>
      </c>
      <c r="N3013">
        <v>34</v>
      </c>
      <c r="O3013" t="s">
        <v>86</v>
      </c>
      <c r="P3013">
        <f t="shared" si="94"/>
        <v>36.474418547764635</v>
      </c>
      <c r="Q3013">
        <f t="shared" si="95"/>
        <v>36.589210156808562</v>
      </c>
      <c r="S3013">
        <f>IF(AND(M3013&lt;&gt;"",M3013&lt;&gt;18.5),5*LOG10(10^(Q3013/5+1)*W$1/(10^(M3013/5+1)))-5,Q3013)</f>
        <v>36.589210156808562</v>
      </c>
      <c r="T3013">
        <f>(F3013/E3013)*S3013</f>
        <v>0.18009455368404542</v>
      </c>
      <c r="U3013">
        <v>7351</v>
      </c>
      <c r="V3013" t="s">
        <v>1985</v>
      </c>
    </row>
    <row r="3014" spans="2:22" x14ac:dyDescent="0.25">
      <c r="B3014">
        <v>30305</v>
      </c>
      <c r="C3014" t="s">
        <v>1984</v>
      </c>
      <c r="E3014">
        <v>36.49</v>
      </c>
      <c r="F3014">
        <v>7.0000000000000007E-2</v>
      </c>
      <c r="G3014">
        <v>198</v>
      </c>
      <c r="H3014" t="s">
        <v>21</v>
      </c>
      <c r="I3014" t="s">
        <v>123</v>
      </c>
      <c r="L3014">
        <v>70</v>
      </c>
      <c r="N3014">
        <v>31</v>
      </c>
      <c r="O3014" t="s">
        <v>1988</v>
      </c>
      <c r="P3014">
        <f t="shared" si="94"/>
        <v>36.49</v>
      </c>
      <c r="Q3014">
        <f t="shared" si="95"/>
        <v>36.49</v>
      </c>
      <c r="S3014">
        <f>IF(AND(M3014&lt;&gt;"",M3014&lt;&gt;18.5),5*LOG10(10^(Q3014/5+1)*W$1/(10^(M3014/5+1)))-5,Q3014)</f>
        <v>36.49</v>
      </c>
      <c r="T3014">
        <f>(F3014/E3014)*S3014</f>
        <v>7.0000000000000007E-2</v>
      </c>
      <c r="U3014">
        <v>7351</v>
      </c>
      <c r="V3014" t="s">
        <v>1985</v>
      </c>
    </row>
    <row r="3015" spans="2:22" x14ac:dyDescent="0.25">
      <c r="B3015">
        <v>30306</v>
      </c>
      <c r="C3015" t="s">
        <v>1984</v>
      </c>
      <c r="E3015">
        <v>36.58</v>
      </c>
      <c r="F3015">
        <v>0.13</v>
      </c>
      <c r="G3015">
        <v>198</v>
      </c>
      <c r="H3015" t="s">
        <v>21</v>
      </c>
      <c r="I3015" t="s">
        <v>65</v>
      </c>
      <c r="K3015">
        <v>4.4999999999999998E-2</v>
      </c>
      <c r="L3015">
        <v>70</v>
      </c>
      <c r="N3015">
        <v>33</v>
      </c>
      <c r="O3015" t="s">
        <v>27</v>
      </c>
      <c r="P3015">
        <f t="shared" si="94"/>
        <v>36.484418547764641</v>
      </c>
      <c r="Q3015">
        <f t="shared" si="95"/>
        <v>36.484418547764641</v>
      </c>
      <c r="S3015">
        <f>IF(AND(M3015&lt;&gt;"",M3015&lt;&gt;18.5),5*LOG10(10^(Q3015/5+1)*W$1/(10^(M3015/5+1)))-5,Q3015)</f>
        <v>36.484418547764641</v>
      </c>
      <c r="T3015">
        <f>(F3015/E3015)*S3015</f>
        <v>0.1296603174196119</v>
      </c>
      <c r="U3015">
        <v>7351</v>
      </c>
      <c r="V3015" t="s">
        <v>1985</v>
      </c>
    </row>
    <row r="3016" spans="2:22" x14ac:dyDescent="0.25">
      <c r="B3016">
        <v>30307</v>
      </c>
      <c r="C3016" t="s">
        <v>1984</v>
      </c>
      <c r="E3016">
        <v>36.58</v>
      </c>
      <c r="F3016">
        <v>0.13</v>
      </c>
      <c r="G3016">
        <v>198</v>
      </c>
      <c r="H3016" t="s">
        <v>21</v>
      </c>
      <c r="I3016" t="s">
        <v>240</v>
      </c>
      <c r="K3016">
        <v>4.4999999999999998E-2</v>
      </c>
      <c r="L3016">
        <v>72</v>
      </c>
      <c r="N3016">
        <v>29</v>
      </c>
      <c r="O3016" t="s">
        <v>1553</v>
      </c>
      <c r="P3016">
        <f t="shared" si="94"/>
        <v>36.484418547764641</v>
      </c>
      <c r="Q3016">
        <f t="shared" si="95"/>
        <v>36.545590829849701</v>
      </c>
      <c r="S3016">
        <f>IF(AND(M3016&lt;&gt;"",M3016&lt;&gt;18.5),5*LOG10(10^(Q3016/5+1)*W$1/(10^(M3016/5+1)))-5,Q3016)</f>
        <v>36.545590829849701</v>
      </c>
      <c r="T3016">
        <f>(F3016/E3016)*S3016</f>
        <v>0.12987771481357194</v>
      </c>
      <c r="U3016">
        <v>7351</v>
      </c>
      <c r="V3016" t="s">
        <v>1985</v>
      </c>
    </row>
    <row r="3017" spans="2:22" x14ac:dyDescent="0.25">
      <c r="B3017">
        <v>30308</v>
      </c>
      <c r="C3017" t="s">
        <v>1984</v>
      </c>
      <c r="E3017">
        <v>36.5</v>
      </c>
      <c r="F3017">
        <v>0.05</v>
      </c>
      <c r="G3017">
        <v>200</v>
      </c>
      <c r="H3017" t="s">
        <v>21</v>
      </c>
      <c r="I3017" t="s">
        <v>1989</v>
      </c>
      <c r="N3017">
        <v>36</v>
      </c>
      <c r="P3017">
        <f t="shared" si="94"/>
        <v>36.5</v>
      </c>
      <c r="Q3017">
        <f t="shared" si="95"/>
        <v>36.5</v>
      </c>
      <c r="S3017">
        <f>IF(AND(M3017&lt;&gt;"",M3017&lt;&gt;18.5),5*LOG10(10^(Q3017/5+1)*W$1/(10^(M3017/5+1)))-5,Q3017)</f>
        <v>36.5</v>
      </c>
      <c r="T3017">
        <f>(F3017/E3017)*S3017</f>
        <v>0.05</v>
      </c>
      <c r="U3017">
        <v>7351</v>
      </c>
      <c r="V3017" t="s">
        <v>1985</v>
      </c>
    </row>
    <row r="3018" spans="2:22" x14ac:dyDescent="0.25">
      <c r="B3018">
        <v>30309</v>
      </c>
      <c r="C3018" t="s">
        <v>1984</v>
      </c>
      <c r="E3018">
        <v>36.6</v>
      </c>
      <c r="F3018">
        <v>0.2</v>
      </c>
      <c r="G3018">
        <v>200</v>
      </c>
      <c r="H3018" t="s">
        <v>21</v>
      </c>
      <c r="I3018" t="s">
        <v>85</v>
      </c>
      <c r="K3018">
        <v>4.4999999999999998E-2</v>
      </c>
      <c r="L3018">
        <v>73.8</v>
      </c>
      <c r="N3018">
        <v>34</v>
      </c>
      <c r="O3018" t="s">
        <v>86</v>
      </c>
      <c r="P3018">
        <f t="shared" si="94"/>
        <v>36.504418547764637</v>
      </c>
      <c r="Q3018">
        <f t="shared" si="95"/>
        <v>36.619210156808563</v>
      </c>
      <c r="S3018">
        <f>IF(AND(M3018&lt;&gt;"",M3018&lt;&gt;18.5),5*LOG10(10^(Q3018/5+1)*W$1/(10^(M3018/5+1)))-5,Q3018)</f>
        <v>36.619210156808563</v>
      </c>
      <c r="T3018">
        <f>(F3018/E3018)*S3018</f>
        <v>0.20010497353447301</v>
      </c>
      <c r="U3018">
        <v>7351</v>
      </c>
      <c r="V3018" t="s">
        <v>1985</v>
      </c>
    </row>
    <row r="3019" spans="2:22" x14ac:dyDescent="0.25">
      <c r="B3019">
        <v>30310</v>
      </c>
      <c r="C3019" t="s">
        <v>1984</v>
      </c>
      <c r="E3019">
        <v>36.619999999999997</v>
      </c>
      <c r="F3019">
        <v>0.1</v>
      </c>
      <c r="G3019">
        <v>202</v>
      </c>
      <c r="H3019" t="s">
        <v>21</v>
      </c>
      <c r="I3019" t="s">
        <v>64</v>
      </c>
      <c r="K3019">
        <v>4.5893999999999997E-2</v>
      </c>
      <c r="L3019">
        <v>70</v>
      </c>
      <c r="N3019">
        <v>38</v>
      </c>
      <c r="O3019" t="s">
        <v>27</v>
      </c>
      <c r="P3019">
        <f t="shared" si="94"/>
        <v>36.522561642103796</v>
      </c>
      <c r="Q3019">
        <f t="shared" si="95"/>
        <v>36.522561642103796</v>
      </c>
      <c r="S3019">
        <f>IF(AND(M3019&lt;&gt;"",M3019&lt;&gt;18.5),5*LOG10(10^(Q3019/5+1)*W$1/(10^(M3019/5+1)))-5,Q3019)</f>
        <v>36.522561642103796</v>
      </c>
      <c r="T3019">
        <f>(F3019/E3019)*S3019</f>
        <v>9.9733920377126709E-2</v>
      </c>
      <c r="U3019">
        <v>7351</v>
      </c>
      <c r="V3019" t="s">
        <v>1985</v>
      </c>
    </row>
    <row r="3020" spans="2:22" x14ac:dyDescent="0.25">
      <c r="B3020">
        <v>30311</v>
      </c>
      <c r="C3020" t="s">
        <v>1984</v>
      </c>
      <c r="E3020">
        <v>36.630000000000003</v>
      </c>
      <c r="F3020">
        <v>0.06</v>
      </c>
      <c r="G3020">
        <v>202</v>
      </c>
      <c r="H3020" t="s">
        <v>21</v>
      </c>
      <c r="I3020" t="s">
        <v>134</v>
      </c>
      <c r="K3020">
        <v>4.4999999999999998E-2</v>
      </c>
      <c r="L3020">
        <v>65</v>
      </c>
      <c r="N3020">
        <v>29</v>
      </c>
      <c r="O3020" t="s">
        <v>37</v>
      </c>
      <c r="P3020">
        <f t="shared" si="94"/>
        <v>36.534418547764645</v>
      </c>
      <c r="Q3020">
        <f t="shared" si="95"/>
        <v>36.373495130907649</v>
      </c>
      <c r="S3020">
        <f>IF(AND(M3020&lt;&gt;"",M3020&lt;&gt;18.5),5*LOG10(10^(Q3020/5+1)*W$1/(10^(M3020/5+1)))-5,Q3020)</f>
        <v>36.373495130907649</v>
      </c>
      <c r="T3020">
        <f>(F3020/E3020)*S3020</f>
        <v>5.9579844604271327E-2</v>
      </c>
      <c r="U3020">
        <v>7351</v>
      </c>
      <c r="V3020" t="s">
        <v>1985</v>
      </c>
    </row>
    <row r="3021" spans="2:22" x14ac:dyDescent="0.25">
      <c r="B3021">
        <v>30312</v>
      </c>
      <c r="C3021" t="s">
        <v>1984</v>
      </c>
      <c r="E3021">
        <v>36.630000000000003</v>
      </c>
      <c r="F3021">
        <v>0.15</v>
      </c>
      <c r="G3021">
        <v>203</v>
      </c>
      <c r="H3021" t="s">
        <v>21</v>
      </c>
      <c r="I3021" t="s">
        <v>87</v>
      </c>
      <c r="K3021">
        <v>4.4999999999999998E-2</v>
      </c>
      <c r="L3021">
        <v>65</v>
      </c>
      <c r="N3021">
        <v>29</v>
      </c>
      <c r="O3021" t="s">
        <v>1990</v>
      </c>
      <c r="P3021">
        <f t="shared" si="94"/>
        <v>36.534418547764645</v>
      </c>
      <c r="Q3021">
        <f t="shared" si="95"/>
        <v>36.373495130907649</v>
      </c>
      <c r="S3021">
        <f>IF(AND(M3021&lt;&gt;"",M3021&lt;&gt;18.5),5*LOG10(10^(Q3021/5+1)*W$1/(10^(M3021/5+1)))-5,Q3021)</f>
        <v>36.373495130907649</v>
      </c>
      <c r="T3021">
        <f>(F3021/E3021)*S3021</f>
        <v>0.14894961151067831</v>
      </c>
      <c r="U3021">
        <v>7351</v>
      </c>
      <c r="V3021" t="s">
        <v>1985</v>
      </c>
    </row>
    <row r="3022" spans="2:22" x14ac:dyDescent="0.25">
      <c r="B3022">
        <v>30313</v>
      </c>
      <c r="C3022" t="s">
        <v>1984</v>
      </c>
      <c r="E3022">
        <v>36.549999999999997</v>
      </c>
      <c r="F3022">
        <v>0.08</v>
      </c>
      <c r="G3022">
        <v>204</v>
      </c>
      <c r="H3022" t="s">
        <v>21</v>
      </c>
      <c r="I3022" t="s">
        <v>26</v>
      </c>
      <c r="L3022">
        <v>70</v>
      </c>
      <c r="N3022">
        <v>33</v>
      </c>
      <c r="O3022" t="s">
        <v>27</v>
      </c>
      <c r="P3022">
        <f t="shared" si="94"/>
        <v>36.549999999999997</v>
      </c>
      <c r="Q3022">
        <f t="shared" si="95"/>
        <v>36.549999999999997</v>
      </c>
      <c r="S3022">
        <f>IF(AND(M3022&lt;&gt;"",M3022&lt;&gt;18.5),5*LOG10(10^(Q3022/5+1)*W$1/(10^(M3022/5+1)))-5,Q3022)</f>
        <v>36.549999999999997</v>
      </c>
      <c r="T3022">
        <f>(F3022/E3022)*S3022</f>
        <v>0.08</v>
      </c>
      <c r="U3022">
        <v>7351</v>
      </c>
      <c r="V3022" t="s">
        <v>1985</v>
      </c>
    </row>
    <row r="3023" spans="2:22" x14ac:dyDescent="0.25">
      <c r="B3023">
        <v>30314</v>
      </c>
      <c r="C3023" t="s">
        <v>1984</v>
      </c>
      <c r="E3023">
        <v>36.56</v>
      </c>
      <c r="F3023">
        <v>0.08</v>
      </c>
      <c r="G3023">
        <v>205</v>
      </c>
      <c r="H3023" t="s">
        <v>21</v>
      </c>
      <c r="I3023" t="s">
        <v>26</v>
      </c>
      <c r="L3023">
        <v>70</v>
      </c>
      <c r="N3023">
        <v>33</v>
      </c>
      <c r="O3023" t="s">
        <v>28</v>
      </c>
      <c r="P3023">
        <f t="shared" si="94"/>
        <v>36.56</v>
      </c>
      <c r="Q3023">
        <f t="shared" si="95"/>
        <v>36.56</v>
      </c>
      <c r="S3023">
        <f>IF(AND(M3023&lt;&gt;"",M3023&lt;&gt;18.5),5*LOG10(10^(Q3023/5+1)*W$1/(10^(M3023/5+1)))-5,Q3023)</f>
        <v>36.56</v>
      </c>
      <c r="T3023">
        <f>(F3023/E3023)*S3023</f>
        <v>0.08</v>
      </c>
      <c r="U3023">
        <v>7351</v>
      </c>
      <c r="V3023" t="s">
        <v>1985</v>
      </c>
    </row>
    <row r="3024" spans="2:22" x14ac:dyDescent="0.25">
      <c r="B3024">
        <v>30315</v>
      </c>
      <c r="C3024" t="s">
        <v>1984</v>
      </c>
      <c r="E3024">
        <v>36.700000000000003</v>
      </c>
      <c r="F3024">
        <v>0.03</v>
      </c>
      <c r="G3024">
        <v>209</v>
      </c>
      <c r="H3024" t="s">
        <v>21</v>
      </c>
      <c r="I3024" t="s">
        <v>84</v>
      </c>
      <c r="K3024">
        <v>4.4999999999999998E-2</v>
      </c>
      <c r="L3024">
        <v>72</v>
      </c>
      <c r="N3024">
        <v>31</v>
      </c>
      <c r="P3024">
        <f t="shared" si="94"/>
        <v>36.604418547764645</v>
      </c>
      <c r="Q3024">
        <f t="shared" si="95"/>
        <v>36.665590829849705</v>
      </c>
      <c r="S3024">
        <f>IF(AND(M3024&lt;&gt;"",M3024&lt;&gt;18.5),5*LOG10(10^(Q3024/5+1)*W$1/(10^(M3024/5+1)))-5,Q3024)</f>
        <v>36.665590829849705</v>
      </c>
      <c r="T3024">
        <f>(F3024/E3024)*S3024</f>
        <v>2.9971872612956158E-2</v>
      </c>
      <c r="U3024">
        <v>7351</v>
      </c>
      <c r="V3024" t="s">
        <v>1985</v>
      </c>
    </row>
    <row r="3025" spans="1:22" x14ac:dyDescent="0.25">
      <c r="B3025">
        <v>30316</v>
      </c>
      <c r="C3025" t="s">
        <v>1984</v>
      </c>
      <c r="E3025">
        <v>36.729999999999997</v>
      </c>
      <c r="F3025">
        <v>0.17</v>
      </c>
      <c r="G3025">
        <v>212</v>
      </c>
      <c r="H3025" t="s">
        <v>21</v>
      </c>
      <c r="I3025" t="s">
        <v>87</v>
      </c>
      <c r="K3025">
        <v>4.4999999999999998E-2</v>
      </c>
      <c r="L3025">
        <v>65</v>
      </c>
      <c r="N3025">
        <v>29</v>
      </c>
      <c r="O3025" t="s">
        <v>1991</v>
      </c>
      <c r="P3025">
        <f t="shared" si="94"/>
        <v>36.634418547764646</v>
      </c>
      <c r="Q3025">
        <f t="shared" si="95"/>
        <v>36.473495130907651</v>
      </c>
      <c r="S3025">
        <f>IF(AND(M3025&lt;&gt;"",M3025&lt;&gt;18.5),5*LOG10(10^(Q3025/5+1)*W$1/(10^(M3025/5+1)))-5,Q3025)</f>
        <v>36.473495130907651</v>
      </c>
      <c r="T3025">
        <f>(F3025/E3025)*S3025</f>
        <v>0.16881280076924318</v>
      </c>
      <c r="U3025">
        <v>7351</v>
      </c>
      <c r="V3025" t="s">
        <v>1985</v>
      </c>
    </row>
    <row r="3026" spans="1:22" x14ac:dyDescent="0.25">
      <c r="B3026">
        <v>30317</v>
      </c>
      <c r="C3026" t="s">
        <v>1984</v>
      </c>
      <c r="E3026">
        <v>36.76</v>
      </c>
      <c r="F3026">
        <v>0.14000000000000001</v>
      </c>
      <c r="G3026">
        <v>215</v>
      </c>
      <c r="H3026" t="s">
        <v>21</v>
      </c>
      <c r="I3026" t="s">
        <v>87</v>
      </c>
      <c r="K3026">
        <v>4.4999999999999998E-2</v>
      </c>
      <c r="L3026">
        <v>65</v>
      </c>
      <c r="N3026">
        <v>29</v>
      </c>
      <c r="O3026" t="s">
        <v>1992</v>
      </c>
      <c r="P3026">
        <f t="shared" si="94"/>
        <v>36.664418547764647</v>
      </c>
      <c r="Q3026">
        <f t="shared" si="95"/>
        <v>36.503495130907652</v>
      </c>
      <c r="S3026">
        <f>IF(AND(M3026&lt;&gt;"",M3026&lt;&gt;18.5),5*LOG10(10^(Q3026/5+1)*W$1/(10^(M3026/5+1)))-5,Q3026)</f>
        <v>36.503495130907652</v>
      </c>
      <c r="T3026">
        <f>(F3026/E3026)*S3026</f>
        <v>0.13902310441586158</v>
      </c>
      <c r="U3026">
        <v>7351</v>
      </c>
      <c r="V3026" t="s">
        <v>1985</v>
      </c>
    </row>
    <row r="3027" spans="1:22" x14ac:dyDescent="0.25">
      <c r="A3027" t="s">
        <v>47</v>
      </c>
      <c r="B3027">
        <v>30318</v>
      </c>
      <c r="C3027" t="s">
        <v>1984</v>
      </c>
      <c r="E3027">
        <v>36.67</v>
      </c>
      <c r="F3027">
        <v>0.05</v>
      </c>
      <c r="G3027">
        <v>216</v>
      </c>
      <c r="H3027" t="s">
        <v>21</v>
      </c>
      <c r="I3027" t="s">
        <v>91</v>
      </c>
      <c r="N3027">
        <v>35</v>
      </c>
      <c r="O3027" t="s">
        <v>92</v>
      </c>
      <c r="P3027">
        <f t="shared" si="94"/>
        <v>36.67</v>
      </c>
      <c r="Q3027">
        <f t="shared" si="95"/>
        <v>36.67</v>
      </c>
      <c r="S3027">
        <f>IF(AND(M3027&lt;&gt;"",M3027&lt;&gt;18.5),5*LOG10(10^(Q3027/5+1)*W$1/(10^(M3027/5+1)))-5,Q3027)</f>
        <v>36.67</v>
      </c>
      <c r="T3027">
        <f>(F3027/E3027)*S3027</f>
        <v>0.05</v>
      </c>
      <c r="U3027">
        <v>7351</v>
      </c>
      <c r="V3027" t="s">
        <v>1985</v>
      </c>
    </row>
    <row r="3028" spans="1:22" x14ac:dyDescent="0.25">
      <c r="A3028" t="s">
        <v>47</v>
      </c>
      <c r="B3028">
        <v>30319</v>
      </c>
      <c r="C3028" t="s">
        <v>1984</v>
      </c>
      <c r="E3028">
        <v>36.72</v>
      </c>
      <c r="F3028">
        <v>0.06</v>
      </c>
      <c r="G3028">
        <v>221</v>
      </c>
      <c r="H3028" t="s">
        <v>21</v>
      </c>
      <c r="I3028" t="s">
        <v>91</v>
      </c>
      <c r="N3028">
        <v>35</v>
      </c>
      <c r="O3028" t="s">
        <v>93</v>
      </c>
      <c r="P3028">
        <f t="shared" si="94"/>
        <v>36.72</v>
      </c>
      <c r="Q3028">
        <f t="shared" si="95"/>
        <v>36.72</v>
      </c>
      <c r="S3028">
        <f>IF(AND(M3028&lt;&gt;"",M3028&lt;&gt;18.5),5*LOG10(10^(Q3028/5+1)*W$1/(10^(M3028/5+1)))-5,Q3028)</f>
        <v>36.72</v>
      </c>
      <c r="T3028">
        <f>(F3028/E3028)*S3028</f>
        <v>0.06</v>
      </c>
      <c r="U3028">
        <v>7351</v>
      </c>
      <c r="V3028" t="s">
        <v>1985</v>
      </c>
    </row>
    <row r="3029" spans="1:22" x14ac:dyDescent="0.25">
      <c r="B3029">
        <v>30320</v>
      </c>
      <c r="C3029" t="s">
        <v>1984</v>
      </c>
      <c r="E3029">
        <v>36.82</v>
      </c>
      <c r="F3029">
        <v>0.03</v>
      </c>
      <c r="G3029">
        <v>221</v>
      </c>
      <c r="H3029" t="s">
        <v>21</v>
      </c>
      <c r="I3029" t="s">
        <v>12</v>
      </c>
      <c r="K3029">
        <v>4.5940000000000002E-2</v>
      </c>
      <c r="L3029">
        <v>70</v>
      </c>
      <c r="N3029">
        <v>34</v>
      </c>
      <c r="O3029" t="s">
        <v>1993</v>
      </c>
      <c r="P3029">
        <f t="shared" si="94"/>
        <v>36.72246613956311</v>
      </c>
      <c r="Q3029">
        <f t="shared" si="95"/>
        <v>36.72246613956311</v>
      </c>
      <c r="S3029">
        <f>IF(AND(M3029&lt;&gt;"",M3029&lt;&gt;18.5),5*LOG10(10^(Q3029/5+1)*W$1/(10^(M3029/5+1)))-5,Q3029)</f>
        <v>36.72246613956311</v>
      </c>
      <c r="T3029">
        <f>(F3029/E3029)*S3029</f>
        <v>2.9920531889921057E-2</v>
      </c>
      <c r="U3029">
        <v>7351</v>
      </c>
      <c r="V3029" t="s">
        <v>1986</v>
      </c>
    </row>
    <row r="3030" spans="1:22" x14ac:dyDescent="0.25">
      <c r="B3030">
        <v>30321</v>
      </c>
      <c r="C3030" t="s">
        <v>1984</v>
      </c>
      <c r="E3030">
        <v>36.869999999999997</v>
      </c>
      <c r="F3030">
        <v>0.14000000000000001</v>
      </c>
      <c r="G3030">
        <v>226</v>
      </c>
      <c r="H3030" t="s">
        <v>21</v>
      </c>
      <c r="I3030" t="s">
        <v>87</v>
      </c>
      <c r="K3030">
        <v>4.4999999999999998E-2</v>
      </c>
      <c r="L3030">
        <v>65</v>
      </c>
      <c r="N3030">
        <v>29</v>
      </c>
      <c r="O3030" t="s">
        <v>1994</v>
      </c>
      <c r="P3030">
        <f t="shared" si="94"/>
        <v>36.774418547764625</v>
      </c>
      <c r="Q3030">
        <f t="shared" si="95"/>
        <v>36.613495130907623</v>
      </c>
      <c r="S3030">
        <f>IF(AND(M3030&lt;&gt;"",M3030&lt;&gt;18.5),5*LOG10(10^(Q3030/5+1)*W$1/(10^(M3030/5+1)))-5,Q3030)</f>
        <v>36.613495130907623</v>
      </c>
      <c r="T3030">
        <f>(F3030/E3030)*S3030</f>
        <v>0.13902601894025138</v>
      </c>
      <c r="U3030">
        <v>7351</v>
      </c>
      <c r="V3030" t="s">
        <v>1985</v>
      </c>
    </row>
    <row r="3031" spans="1:22" x14ac:dyDescent="0.25">
      <c r="B3031">
        <v>30322</v>
      </c>
      <c r="C3031" t="s">
        <v>1984</v>
      </c>
      <c r="E3031">
        <v>36.950000000000003</v>
      </c>
      <c r="F3031">
        <v>0.05</v>
      </c>
      <c r="G3031">
        <v>235</v>
      </c>
      <c r="H3031" t="s">
        <v>21</v>
      </c>
      <c r="I3031" t="s">
        <v>134</v>
      </c>
      <c r="K3031">
        <v>4.4999999999999998E-2</v>
      </c>
      <c r="L3031">
        <v>65</v>
      </c>
      <c r="N3031">
        <v>29</v>
      </c>
      <c r="O3031" t="s">
        <v>137</v>
      </c>
      <c r="P3031">
        <f t="shared" si="94"/>
        <v>36.854418547764638</v>
      </c>
      <c r="Q3031">
        <f t="shared" si="95"/>
        <v>36.693495130907635</v>
      </c>
      <c r="S3031">
        <f>IF(AND(M3031&lt;&gt;"",M3031&lt;&gt;18.5),5*LOG10(10^(Q3031/5+1)*W$1/(10^(M3031/5+1)))-5,Q3031)</f>
        <v>36.693495130907635</v>
      </c>
      <c r="T3031">
        <f>(F3031/E3031)*S3031</f>
        <v>4.9652902748183535E-2</v>
      </c>
      <c r="U3031">
        <v>7351</v>
      </c>
      <c r="V3031" t="s">
        <v>1985</v>
      </c>
    </row>
    <row r="3032" spans="1:22" x14ac:dyDescent="0.25">
      <c r="B3032">
        <v>30325</v>
      </c>
      <c r="C3032" t="s">
        <v>1995</v>
      </c>
      <c r="E3032">
        <v>39.979999999999997</v>
      </c>
      <c r="F3032">
        <v>0.2</v>
      </c>
      <c r="G3032">
        <v>991</v>
      </c>
      <c r="H3032" t="s">
        <v>21</v>
      </c>
      <c r="I3032" t="s">
        <v>36</v>
      </c>
      <c r="L3032">
        <v>70</v>
      </c>
      <c r="N3032">
        <v>36</v>
      </c>
      <c r="O3032" t="s">
        <v>37</v>
      </c>
      <c r="P3032">
        <f t="shared" si="94"/>
        <v>39.979999999999997</v>
      </c>
      <c r="Q3032">
        <f t="shared" si="95"/>
        <v>39.979999999999997</v>
      </c>
      <c r="S3032">
        <f>IF(AND(M3032&lt;&gt;"",M3032&lt;&gt;18.5),5*LOG10(10^(Q3032/5+1)*W$1/(10^(M3032/5+1)))-5,Q3032)</f>
        <v>39.979999999999997</v>
      </c>
      <c r="T3032">
        <f>(F3032/E3032)*S3032</f>
        <v>0.2</v>
      </c>
      <c r="U3032">
        <v>7354</v>
      </c>
      <c r="V3032" t="s">
        <v>1995</v>
      </c>
    </row>
    <row r="3033" spans="1:22" x14ac:dyDescent="0.25">
      <c r="B3033">
        <v>30326</v>
      </c>
      <c r="C3033" t="s">
        <v>1995</v>
      </c>
      <c r="E3033">
        <v>40.67</v>
      </c>
      <c r="F3033">
        <v>0.23</v>
      </c>
      <c r="G3033">
        <v>1080</v>
      </c>
      <c r="H3033" t="s">
        <v>21</v>
      </c>
      <c r="I3033" t="s">
        <v>12</v>
      </c>
      <c r="K3033">
        <v>0.264127</v>
      </c>
      <c r="L3033">
        <v>70</v>
      </c>
      <c r="N3033">
        <v>34</v>
      </c>
      <c r="O3033" t="s">
        <v>25</v>
      </c>
      <c r="P3033">
        <f t="shared" si="94"/>
        <v>40.161046463224956</v>
      </c>
      <c r="Q3033">
        <f t="shared" si="95"/>
        <v>40.161046463224956</v>
      </c>
      <c r="S3033">
        <f>IF(AND(M3033&lt;&gt;"",M3033&lt;&gt;18.5),5*LOG10(10^(Q3033/5+1)*W$1/(10^(M3033/5+1)))-5,Q3033)</f>
        <v>40.161046463224956</v>
      </c>
      <c r="T3033">
        <f>(F3033/E3033)*S3033</f>
        <v>0.22712172821592672</v>
      </c>
      <c r="U3033">
        <v>7354</v>
      </c>
      <c r="V3033" t="s">
        <v>1995</v>
      </c>
    </row>
    <row r="3034" spans="1:22" x14ac:dyDescent="0.25">
      <c r="B3034">
        <v>30327</v>
      </c>
      <c r="C3034" t="s">
        <v>1995</v>
      </c>
      <c r="E3034">
        <v>40.69</v>
      </c>
      <c r="F3034">
        <v>0.25</v>
      </c>
      <c r="G3034">
        <v>1090</v>
      </c>
      <c r="H3034" t="s">
        <v>21</v>
      </c>
      <c r="I3034" t="s">
        <v>12</v>
      </c>
      <c r="K3034">
        <v>0.264127</v>
      </c>
      <c r="L3034">
        <v>70</v>
      </c>
      <c r="N3034">
        <v>34</v>
      </c>
      <c r="O3034" t="s">
        <v>24</v>
      </c>
      <c r="P3034">
        <f t="shared" si="94"/>
        <v>40.181046463224945</v>
      </c>
      <c r="Q3034">
        <f t="shared" si="95"/>
        <v>40.181046463224945</v>
      </c>
      <c r="S3034">
        <f>IF(AND(M3034&lt;&gt;"",M3034&lt;&gt;18.5),5*LOG10(10^(Q3034/5+1)*W$1/(10^(M3034/5+1)))-5,Q3034)</f>
        <v>40.181046463224945</v>
      </c>
      <c r="T3034">
        <f>(F3034/E3034)*S3034</f>
        <v>0.24687298146488662</v>
      </c>
      <c r="U3034">
        <v>7354</v>
      </c>
      <c r="V3034" t="s">
        <v>1995</v>
      </c>
    </row>
    <row r="3035" spans="1:22" x14ac:dyDescent="0.25">
      <c r="B3035">
        <v>30328</v>
      </c>
      <c r="C3035" t="s">
        <v>1995</v>
      </c>
      <c r="E3035">
        <v>40.380000000000003</v>
      </c>
      <c r="F3035">
        <v>0.16</v>
      </c>
      <c r="G3035">
        <v>1190</v>
      </c>
      <c r="H3035" t="s">
        <v>21</v>
      </c>
      <c r="I3035" t="s">
        <v>22</v>
      </c>
      <c r="L3035">
        <v>70</v>
      </c>
      <c r="N3035">
        <v>31</v>
      </c>
      <c r="O3035" t="s">
        <v>1996</v>
      </c>
      <c r="P3035">
        <f t="shared" si="94"/>
        <v>40.380000000000003</v>
      </c>
      <c r="Q3035">
        <f t="shared" si="95"/>
        <v>40.380000000000003</v>
      </c>
      <c r="S3035">
        <f>IF(AND(M3035&lt;&gt;"",M3035&lt;&gt;18.5),5*LOG10(10^(Q3035/5+1)*W$1/(10^(M3035/5+1)))-5,Q3035)</f>
        <v>40.380000000000003</v>
      </c>
      <c r="T3035">
        <f>(F3035/E3035)*S3035</f>
        <v>0.16</v>
      </c>
      <c r="U3035">
        <v>7354</v>
      </c>
      <c r="V3035" t="s">
        <v>1995</v>
      </c>
    </row>
    <row r="3036" spans="1:22" x14ac:dyDescent="0.25">
      <c r="B3036">
        <v>30329</v>
      </c>
      <c r="C3036" t="s">
        <v>1995</v>
      </c>
      <c r="E3036">
        <v>40.57</v>
      </c>
      <c r="F3036">
        <v>0.15</v>
      </c>
      <c r="G3036">
        <v>1300</v>
      </c>
      <c r="H3036" t="s">
        <v>21</v>
      </c>
      <c r="I3036" t="s">
        <v>26</v>
      </c>
      <c r="L3036">
        <v>70</v>
      </c>
      <c r="N3036">
        <v>33</v>
      </c>
      <c r="O3036" t="s">
        <v>27</v>
      </c>
      <c r="P3036">
        <f t="shared" si="94"/>
        <v>40.57</v>
      </c>
      <c r="Q3036">
        <f t="shared" si="95"/>
        <v>40.57</v>
      </c>
      <c r="S3036">
        <f>IF(AND(M3036&lt;&gt;"",M3036&lt;&gt;18.5),5*LOG10(10^(Q3036/5+1)*W$1/(10^(M3036/5+1)))-5,Q3036)</f>
        <v>40.57</v>
      </c>
      <c r="T3036">
        <f>(F3036/E3036)*S3036</f>
        <v>0.15</v>
      </c>
      <c r="U3036">
        <v>7354</v>
      </c>
      <c r="V3036" t="s">
        <v>1995</v>
      </c>
    </row>
    <row r="3037" spans="1:22" x14ac:dyDescent="0.25">
      <c r="B3037">
        <v>30330</v>
      </c>
      <c r="C3037" t="s">
        <v>1995</v>
      </c>
      <c r="E3037">
        <v>40.590000000000003</v>
      </c>
      <c r="F3037">
        <v>0.15</v>
      </c>
      <c r="G3037">
        <v>1310</v>
      </c>
      <c r="H3037" t="s">
        <v>21</v>
      </c>
      <c r="I3037" t="s">
        <v>26</v>
      </c>
      <c r="L3037">
        <v>70</v>
      </c>
      <c r="N3037">
        <v>33</v>
      </c>
      <c r="O3037" t="s">
        <v>28</v>
      </c>
      <c r="P3037">
        <f t="shared" si="94"/>
        <v>40.590000000000003</v>
      </c>
      <c r="Q3037">
        <f t="shared" si="95"/>
        <v>40.590000000000003</v>
      </c>
      <c r="S3037">
        <f>IF(AND(M3037&lt;&gt;"",M3037&lt;&gt;18.5),5*LOG10(10^(Q3037/5+1)*W$1/(10^(M3037/5+1)))-5,Q3037)</f>
        <v>40.590000000000003</v>
      </c>
      <c r="T3037">
        <f>(F3037/E3037)*S3037</f>
        <v>0.15</v>
      </c>
      <c r="U3037">
        <v>7354</v>
      </c>
      <c r="V3037" t="s">
        <v>1995</v>
      </c>
    </row>
    <row r="3038" spans="1:22" x14ac:dyDescent="0.25">
      <c r="B3038">
        <v>30331</v>
      </c>
      <c r="C3038" t="s">
        <v>1997</v>
      </c>
      <c r="E3038">
        <v>41.48</v>
      </c>
      <c r="F3038">
        <v>0.28000000000000003</v>
      </c>
      <c r="G3038">
        <v>1440</v>
      </c>
      <c r="H3038" t="s">
        <v>21</v>
      </c>
      <c r="I3038" t="s">
        <v>12</v>
      </c>
      <c r="K3038">
        <v>0.37173099999999998</v>
      </c>
      <c r="L3038">
        <v>70</v>
      </c>
      <c r="N3038">
        <v>34</v>
      </c>
      <c r="O3038" t="s">
        <v>24</v>
      </c>
      <c r="P3038">
        <f t="shared" si="94"/>
        <v>40.793655232759114</v>
      </c>
      <c r="Q3038">
        <f t="shared" si="95"/>
        <v>40.793655232759114</v>
      </c>
      <c r="S3038">
        <f>IF(AND(M3038&lt;&gt;"",M3038&lt;&gt;18.5),5*LOG10(10^(Q3038/5+1)*W$1/(10^(M3038/5+1)))-5,Q3038)</f>
        <v>40.793655232759114</v>
      </c>
      <c r="T3038">
        <f>(F3038/E3038)*S3038</f>
        <v>0.27536700735710107</v>
      </c>
      <c r="U3038">
        <v>7355</v>
      </c>
      <c r="V3038" t="s">
        <v>1997</v>
      </c>
    </row>
    <row r="3039" spans="1:22" x14ac:dyDescent="0.25">
      <c r="B3039">
        <v>30332</v>
      </c>
      <c r="C3039" t="s">
        <v>1997</v>
      </c>
      <c r="E3039">
        <v>41.67</v>
      </c>
      <c r="F3039">
        <v>0.24</v>
      </c>
      <c r="G3039">
        <v>1570</v>
      </c>
      <c r="H3039" t="s">
        <v>21</v>
      </c>
      <c r="I3039" t="s">
        <v>12</v>
      </c>
      <c r="K3039">
        <v>0.37173099999999998</v>
      </c>
      <c r="L3039">
        <v>70</v>
      </c>
      <c r="N3039">
        <v>34</v>
      </c>
      <c r="O3039" t="s">
        <v>25</v>
      </c>
      <c r="P3039">
        <f t="shared" si="94"/>
        <v>40.983655232759119</v>
      </c>
      <c r="Q3039">
        <f t="shared" si="95"/>
        <v>40.983655232759119</v>
      </c>
      <c r="S3039">
        <f>IF(AND(M3039&lt;&gt;"",M3039&lt;&gt;18.5),5*LOG10(10^(Q3039/5+1)*W$1/(10^(M3039/5+1)))-5,Q3039)</f>
        <v>40.983655232759119</v>
      </c>
      <c r="T3039">
        <f>(F3039/E3039)*S3039</f>
        <v>0.23604697038306188</v>
      </c>
      <c r="U3039">
        <v>7355</v>
      </c>
      <c r="V3039" t="s">
        <v>1997</v>
      </c>
    </row>
    <row r="3040" spans="1:22" x14ac:dyDescent="0.25">
      <c r="B3040">
        <v>30333</v>
      </c>
      <c r="C3040" t="s">
        <v>1997</v>
      </c>
      <c r="E3040">
        <v>41.04</v>
      </c>
      <c r="F3040">
        <v>0.16</v>
      </c>
      <c r="G3040">
        <v>1610</v>
      </c>
      <c r="H3040" t="s">
        <v>21</v>
      </c>
      <c r="I3040" t="s">
        <v>22</v>
      </c>
      <c r="L3040">
        <v>70</v>
      </c>
      <c r="N3040">
        <v>31</v>
      </c>
      <c r="O3040" t="s">
        <v>1998</v>
      </c>
      <c r="P3040">
        <f t="shared" si="94"/>
        <v>41.04</v>
      </c>
      <c r="Q3040">
        <f t="shared" si="95"/>
        <v>41.04</v>
      </c>
      <c r="S3040">
        <f>IF(AND(M3040&lt;&gt;"",M3040&lt;&gt;18.5),5*LOG10(10^(Q3040/5+1)*W$1/(10^(M3040/5+1)))-5,Q3040)</f>
        <v>41.04</v>
      </c>
      <c r="T3040">
        <f>(F3040/E3040)*S3040</f>
        <v>0.16</v>
      </c>
      <c r="U3040">
        <v>7355</v>
      </c>
      <c r="V3040" t="s">
        <v>1997</v>
      </c>
    </row>
    <row r="3041" spans="2:22" x14ac:dyDescent="0.25">
      <c r="B3041">
        <v>30334</v>
      </c>
      <c r="C3041" t="s">
        <v>1997</v>
      </c>
      <c r="E3041">
        <v>41.37</v>
      </c>
      <c r="F3041">
        <v>0.16</v>
      </c>
      <c r="G3041">
        <v>1880</v>
      </c>
      <c r="H3041" t="s">
        <v>21</v>
      </c>
      <c r="I3041" t="s">
        <v>26</v>
      </c>
      <c r="L3041">
        <v>70</v>
      </c>
      <c r="N3041">
        <v>33</v>
      </c>
      <c r="O3041" t="s">
        <v>27</v>
      </c>
      <c r="P3041">
        <f t="shared" si="94"/>
        <v>41.37</v>
      </c>
      <c r="Q3041">
        <f t="shared" si="95"/>
        <v>41.37</v>
      </c>
      <c r="S3041">
        <f>IF(AND(M3041&lt;&gt;"",M3041&lt;&gt;18.5),5*LOG10(10^(Q3041/5+1)*W$1/(10^(M3041/5+1)))-5,Q3041)</f>
        <v>41.37</v>
      </c>
      <c r="T3041">
        <f>(F3041/E3041)*S3041</f>
        <v>0.16</v>
      </c>
      <c r="U3041">
        <v>7355</v>
      </c>
      <c r="V3041" t="s">
        <v>1997</v>
      </c>
    </row>
    <row r="3042" spans="2:22" x14ac:dyDescent="0.25">
      <c r="B3042">
        <v>30335</v>
      </c>
      <c r="C3042" t="s">
        <v>1997</v>
      </c>
      <c r="E3042">
        <v>41.43</v>
      </c>
      <c r="F3042">
        <v>0.16</v>
      </c>
      <c r="G3042">
        <v>1930</v>
      </c>
      <c r="H3042" t="s">
        <v>21</v>
      </c>
      <c r="I3042" t="s">
        <v>26</v>
      </c>
      <c r="L3042">
        <v>70</v>
      </c>
      <c r="N3042">
        <v>33</v>
      </c>
      <c r="O3042" t="s">
        <v>28</v>
      </c>
      <c r="P3042">
        <f t="shared" si="94"/>
        <v>41.43</v>
      </c>
      <c r="Q3042">
        <f t="shared" si="95"/>
        <v>41.43</v>
      </c>
      <c r="S3042">
        <f>IF(AND(M3042&lt;&gt;"",M3042&lt;&gt;18.5),5*LOG10(10^(Q3042/5+1)*W$1/(10^(M3042/5+1)))-5,Q3042)</f>
        <v>41.43</v>
      </c>
      <c r="T3042">
        <f>(F3042/E3042)*S3042</f>
        <v>0.16</v>
      </c>
      <c r="U3042">
        <v>7355</v>
      </c>
      <c r="V3042" t="s">
        <v>1997</v>
      </c>
    </row>
    <row r="3043" spans="2:22" x14ac:dyDescent="0.25">
      <c r="B3043">
        <v>30364</v>
      </c>
      <c r="C3043" t="s">
        <v>1999</v>
      </c>
      <c r="E3043">
        <v>41.82</v>
      </c>
      <c r="F3043">
        <v>0.3</v>
      </c>
      <c r="G3043">
        <v>1570</v>
      </c>
      <c r="H3043" t="s">
        <v>21</v>
      </c>
      <c r="I3043" t="s">
        <v>12</v>
      </c>
      <c r="K3043">
        <v>0.46543600000000002</v>
      </c>
      <c r="L3043">
        <v>70</v>
      </c>
      <c r="N3043">
        <v>34</v>
      </c>
      <c r="O3043" t="s">
        <v>24</v>
      </c>
      <c r="P3043">
        <f t="shared" si="94"/>
        <v>40.990165718791587</v>
      </c>
      <c r="Q3043">
        <f t="shared" si="95"/>
        <v>40.990165718791587</v>
      </c>
      <c r="S3043">
        <f>IF(AND(M3043&lt;&gt;"",M3043&lt;&gt;18.5),5*LOG10(10^(Q3043/5+1)*W$1/(10^(M3043/5+1)))-5,Q3043)</f>
        <v>40.990165718791587</v>
      </c>
      <c r="T3043">
        <f>(F3043/E3043)*S3043</f>
        <v>0.29404709984785932</v>
      </c>
      <c r="U3043">
        <v>7365</v>
      </c>
      <c r="V3043" t="s">
        <v>1999</v>
      </c>
    </row>
    <row r="3044" spans="2:22" x14ac:dyDescent="0.25">
      <c r="B3044">
        <v>30365</v>
      </c>
      <c r="C3044" t="s">
        <v>1999</v>
      </c>
      <c r="E3044">
        <v>41.08</v>
      </c>
      <c r="F3044">
        <v>0.15</v>
      </c>
      <c r="G3044">
        <v>1640</v>
      </c>
      <c r="H3044" t="s">
        <v>21</v>
      </c>
      <c r="I3044" t="s">
        <v>22</v>
      </c>
      <c r="L3044">
        <v>70</v>
      </c>
      <c r="N3044">
        <v>31</v>
      </c>
      <c r="O3044" t="s">
        <v>2000</v>
      </c>
      <c r="P3044">
        <f t="shared" si="94"/>
        <v>41.08</v>
      </c>
      <c r="Q3044">
        <f t="shared" si="95"/>
        <v>41.08</v>
      </c>
      <c r="S3044">
        <f>IF(AND(M3044&lt;&gt;"",M3044&lt;&gt;18.5),5*LOG10(10^(Q3044/5+1)*W$1/(10^(M3044/5+1)))-5,Q3044)</f>
        <v>41.08</v>
      </c>
      <c r="T3044">
        <f>(F3044/E3044)*S3044</f>
        <v>0.15</v>
      </c>
      <c r="U3044">
        <v>7365</v>
      </c>
      <c r="V3044" t="s">
        <v>1999</v>
      </c>
    </row>
    <row r="3045" spans="2:22" x14ac:dyDescent="0.25">
      <c r="B3045">
        <v>30366</v>
      </c>
      <c r="C3045" t="s">
        <v>1999</v>
      </c>
      <c r="E3045">
        <v>41.74</v>
      </c>
      <c r="F3045">
        <v>0.2</v>
      </c>
      <c r="G3045">
        <v>2230</v>
      </c>
      <c r="H3045" t="s">
        <v>21</v>
      </c>
      <c r="I3045" t="s">
        <v>26</v>
      </c>
      <c r="L3045">
        <v>70</v>
      </c>
      <c r="N3045">
        <v>33</v>
      </c>
      <c r="O3045" t="s">
        <v>27</v>
      </c>
      <c r="P3045">
        <f t="shared" si="94"/>
        <v>41.74</v>
      </c>
      <c r="Q3045">
        <f t="shared" si="95"/>
        <v>41.74</v>
      </c>
      <c r="S3045">
        <f>IF(AND(M3045&lt;&gt;"",M3045&lt;&gt;18.5),5*LOG10(10^(Q3045/5+1)*W$1/(10^(M3045/5+1)))-5,Q3045)</f>
        <v>41.74</v>
      </c>
      <c r="T3045">
        <f>(F3045/E3045)*S3045</f>
        <v>0.2</v>
      </c>
      <c r="U3045">
        <v>7365</v>
      </c>
      <c r="V3045" t="s">
        <v>1999</v>
      </c>
    </row>
    <row r="3046" spans="2:22" x14ac:dyDescent="0.25">
      <c r="B3046">
        <v>30367</v>
      </c>
      <c r="C3046" t="s">
        <v>1999</v>
      </c>
      <c r="E3046">
        <v>41.84</v>
      </c>
      <c r="F3046">
        <v>0.2</v>
      </c>
      <c r="G3046">
        <v>2330</v>
      </c>
      <c r="H3046" t="s">
        <v>21</v>
      </c>
      <c r="I3046" t="s">
        <v>26</v>
      </c>
      <c r="L3046">
        <v>70</v>
      </c>
      <c r="N3046">
        <v>33</v>
      </c>
      <c r="O3046" t="s">
        <v>28</v>
      </c>
      <c r="P3046">
        <f t="shared" si="94"/>
        <v>41.84</v>
      </c>
      <c r="Q3046">
        <f t="shared" si="95"/>
        <v>41.84</v>
      </c>
      <c r="S3046">
        <f>IF(AND(M3046&lt;&gt;"",M3046&lt;&gt;18.5),5*LOG10(10^(Q3046/5+1)*W$1/(10^(M3046/5+1)))-5,Q3046)</f>
        <v>41.84</v>
      </c>
      <c r="T3046">
        <f>(F3046/E3046)*S3046</f>
        <v>0.2</v>
      </c>
      <c r="U3046">
        <v>7365</v>
      </c>
      <c r="V3046" t="s">
        <v>1999</v>
      </c>
    </row>
    <row r="3047" spans="2:22" x14ac:dyDescent="0.25">
      <c r="B3047">
        <v>30414</v>
      </c>
      <c r="C3047" t="s">
        <v>2001</v>
      </c>
      <c r="E3047">
        <v>37.76</v>
      </c>
      <c r="F3047">
        <v>1.36</v>
      </c>
      <c r="G3047">
        <v>356</v>
      </c>
      <c r="H3047" t="s">
        <v>21</v>
      </c>
      <c r="I3047" t="s">
        <v>22</v>
      </c>
      <c r="L3047">
        <v>70</v>
      </c>
      <c r="N3047">
        <v>31</v>
      </c>
      <c r="O3047" t="s">
        <v>2002</v>
      </c>
      <c r="P3047">
        <f t="shared" si="94"/>
        <v>37.76</v>
      </c>
      <c r="Q3047">
        <f t="shared" si="95"/>
        <v>37.76</v>
      </c>
      <c r="S3047">
        <f>IF(AND(M3047&lt;&gt;"",M3047&lt;&gt;18.5),5*LOG10(10^(Q3047/5+1)*W$1/(10^(M3047/5+1)))-5,Q3047)</f>
        <v>37.76</v>
      </c>
      <c r="T3047">
        <f>(F3047/E3047)*S3047</f>
        <v>1.3599999999999999</v>
      </c>
      <c r="U3047">
        <v>7393</v>
      </c>
      <c r="V3047" t="s">
        <v>2001</v>
      </c>
    </row>
    <row r="3048" spans="2:22" x14ac:dyDescent="0.25">
      <c r="B3048">
        <v>30419</v>
      </c>
      <c r="C3048" t="s">
        <v>2003</v>
      </c>
      <c r="E3048">
        <v>38.17</v>
      </c>
      <c r="F3048">
        <v>1.07</v>
      </c>
      <c r="G3048">
        <v>430</v>
      </c>
      <c r="H3048" t="s">
        <v>21</v>
      </c>
      <c r="I3048" t="s">
        <v>22</v>
      </c>
      <c r="L3048">
        <v>70</v>
      </c>
      <c r="N3048">
        <v>31</v>
      </c>
      <c r="O3048" t="s">
        <v>2004</v>
      </c>
      <c r="P3048">
        <f t="shared" si="94"/>
        <v>38.17</v>
      </c>
      <c r="Q3048">
        <f t="shared" si="95"/>
        <v>38.17</v>
      </c>
      <c r="S3048">
        <f>IF(AND(M3048&lt;&gt;"",M3048&lt;&gt;18.5),5*LOG10(10^(Q3048/5+1)*W$1/(10^(M3048/5+1)))-5,Q3048)</f>
        <v>38.17</v>
      </c>
      <c r="T3048">
        <f>(F3048/E3048)*S3048</f>
        <v>1.07</v>
      </c>
      <c r="U3048">
        <v>7398</v>
      </c>
      <c r="V3048" t="s">
        <v>2003</v>
      </c>
    </row>
    <row r="3049" spans="2:22" x14ac:dyDescent="0.25">
      <c r="B3049">
        <v>30420</v>
      </c>
      <c r="C3049" t="s">
        <v>2003</v>
      </c>
      <c r="E3049">
        <v>41.9</v>
      </c>
      <c r="F3049">
        <v>0.27</v>
      </c>
      <c r="G3049">
        <v>1750</v>
      </c>
      <c r="H3049" t="s">
        <v>21</v>
      </c>
      <c r="I3049" t="s">
        <v>12</v>
      </c>
      <c r="K3049">
        <v>0.36526500000000001</v>
      </c>
      <c r="L3049">
        <v>70</v>
      </c>
      <c r="N3049">
        <v>34</v>
      </c>
      <c r="O3049" t="s">
        <v>25</v>
      </c>
      <c r="P3049">
        <f t="shared" si="94"/>
        <v>41.223915216128574</v>
      </c>
      <c r="Q3049">
        <f t="shared" si="95"/>
        <v>41.223915216128574</v>
      </c>
      <c r="S3049">
        <f>IF(AND(M3049&lt;&gt;"",M3049&lt;&gt;18.5),5*LOG10(10^(Q3049/5+1)*W$1/(10^(M3049/5+1)))-5,Q3049)</f>
        <v>41.223915216128574</v>
      </c>
      <c r="T3049">
        <f>(F3049/E3049)*S3049</f>
        <v>0.26564336774116265</v>
      </c>
      <c r="U3049">
        <v>7398</v>
      </c>
      <c r="V3049" t="s">
        <v>2003</v>
      </c>
    </row>
    <row r="3050" spans="2:22" x14ac:dyDescent="0.25">
      <c r="B3050">
        <v>30421</v>
      </c>
      <c r="C3050" t="s">
        <v>2003</v>
      </c>
      <c r="E3050">
        <v>41.94</v>
      </c>
      <c r="F3050">
        <v>0.34</v>
      </c>
      <c r="G3050">
        <v>1790</v>
      </c>
      <c r="H3050" t="s">
        <v>21</v>
      </c>
      <c r="I3050" t="s">
        <v>12</v>
      </c>
      <c r="K3050">
        <v>0.36526500000000001</v>
      </c>
      <c r="L3050">
        <v>70</v>
      </c>
      <c r="N3050">
        <v>34</v>
      </c>
      <c r="O3050" t="s">
        <v>24</v>
      </c>
      <c r="P3050">
        <f t="shared" si="94"/>
        <v>41.263915216128581</v>
      </c>
      <c r="Q3050">
        <f t="shared" si="95"/>
        <v>41.263915216128581</v>
      </c>
      <c r="S3050">
        <f>IF(AND(M3050&lt;&gt;"",M3050&lt;&gt;18.5),5*LOG10(10^(Q3050/5+1)*W$1/(10^(M3050/5+1)))-5,Q3050)</f>
        <v>41.263915216128581</v>
      </c>
      <c r="T3050">
        <f>(F3050/E3050)*S3050</f>
        <v>0.33451910284892034</v>
      </c>
      <c r="U3050">
        <v>7398</v>
      </c>
      <c r="V3050" t="s">
        <v>2003</v>
      </c>
    </row>
    <row r="3051" spans="2:22" x14ac:dyDescent="0.25">
      <c r="B3051">
        <v>30428</v>
      </c>
      <c r="C3051" t="s">
        <v>2005</v>
      </c>
      <c r="E3051">
        <v>38.369999999999997</v>
      </c>
      <c r="F3051">
        <v>0.12</v>
      </c>
      <c r="G3051">
        <v>417</v>
      </c>
      <c r="H3051" t="s">
        <v>21</v>
      </c>
      <c r="I3051" t="s">
        <v>12</v>
      </c>
      <c r="K3051">
        <v>0.134019</v>
      </c>
      <c r="L3051">
        <v>70</v>
      </c>
      <c r="N3051">
        <v>34</v>
      </c>
      <c r="O3051" t="s">
        <v>141</v>
      </c>
      <c r="P3051">
        <f t="shared" si="94"/>
        <v>38.096898344825661</v>
      </c>
      <c r="Q3051">
        <f t="shared" si="95"/>
        <v>38.096898344825661</v>
      </c>
      <c r="S3051">
        <f>IF(AND(M3051&lt;&gt;"",M3051&lt;&gt;18.5),5*LOG10(10^(Q3051/5+1)*W$1/(10^(M3051/5+1)))-5,Q3051)</f>
        <v>38.096898344825661</v>
      </c>
      <c r="T3051">
        <f>(F3051/E3051)*S3051</f>
        <v>0.11914589005418502</v>
      </c>
      <c r="U3051">
        <v>7403</v>
      </c>
      <c r="V3051" t="s">
        <v>2005</v>
      </c>
    </row>
    <row r="3052" spans="2:22" x14ac:dyDescent="0.25">
      <c r="B3052">
        <v>30429</v>
      </c>
      <c r="C3052" t="s">
        <v>2005</v>
      </c>
      <c r="E3052">
        <v>38.35</v>
      </c>
      <c r="F3052">
        <v>0.42</v>
      </c>
      <c r="G3052">
        <v>468</v>
      </c>
      <c r="H3052" t="s">
        <v>21</v>
      </c>
      <c r="I3052" t="s">
        <v>22</v>
      </c>
      <c r="L3052">
        <v>70</v>
      </c>
      <c r="N3052">
        <v>31</v>
      </c>
      <c r="O3052" t="s">
        <v>2006</v>
      </c>
      <c r="P3052">
        <f t="shared" si="94"/>
        <v>38.35</v>
      </c>
      <c r="Q3052">
        <f t="shared" si="95"/>
        <v>38.35</v>
      </c>
      <c r="S3052">
        <f>IF(AND(M3052&lt;&gt;"",M3052&lt;&gt;18.5),5*LOG10(10^(Q3052/5+1)*W$1/(10^(M3052/5+1)))-5,Q3052)</f>
        <v>38.35</v>
      </c>
      <c r="T3052">
        <f>(F3052/E3052)*S3052</f>
        <v>0.42</v>
      </c>
      <c r="U3052">
        <v>7403</v>
      </c>
      <c r="V3052" t="s">
        <v>2005</v>
      </c>
    </row>
    <row r="3053" spans="2:22" x14ac:dyDescent="0.25">
      <c r="B3053">
        <v>30430</v>
      </c>
      <c r="C3053" t="s">
        <v>2005</v>
      </c>
      <c r="E3053">
        <v>38.72</v>
      </c>
      <c r="F3053">
        <v>0.21</v>
      </c>
      <c r="G3053">
        <v>490</v>
      </c>
      <c r="H3053" t="s">
        <v>21</v>
      </c>
      <c r="I3053" t="s">
        <v>12</v>
      </c>
      <c r="K3053">
        <v>0.134019</v>
      </c>
      <c r="L3053">
        <v>70</v>
      </c>
      <c r="N3053">
        <v>34</v>
      </c>
      <c r="O3053" t="s">
        <v>142</v>
      </c>
      <c r="P3053">
        <f t="shared" si="94"/>
        <v>38.446898344825662</v>
      </c>
      <c r="Q3053">
        <f t="shared" si="95"/>
        <v>38.446898344825662</v>
      </c>
      <c r="S3053">
        <f>IF(AND(M3053&lt;&gt;"",M3053&lt;&gt;18.5),5*LOG10(10^(Q3053/5+1)*W$1/(10^(M3053/5+1)))-5,Q3053)</f>
        <v>38.446898344825662</v>
      </c>
      <c r="T3053">
        <f>(F3053/E3053)*S3053</f>
        <v>0.20851881850241191</v>
      </c>
      <c r="U3053">
        <v>7403</v>
      </c>
      <c r="V3053" t="s">
        <v>2005</v>
      </c>
    </row>
    <row r="3054" spans="2:22" x14ac:dyDescent="0.25">
      <c r="B3054">
        <v>30464</v>
      </c>
      <c r="C3054" t="s">
        <v>2007</v>
      </c>
      <c r="E3054">
        <v>41.85</v>
      </c>
      <c r="F3054">
        <v>0.28000000000000003</v>
      </c>
      <c r="G3054">
        <v>1700</v>
      </c>
      <c r="H3054" t="s">
        <v>21</v>
      </c>
      <c r="I3054" t="s">
        <v>12</v>
      </c>
      <c r="K3054">
        <v>0.37966699999999998</v>
      </c>
      <c r="L3054">
        <v>70</v>
      </c>
      <c r="N3054">
        <v>34</v>
      </c>
      <c r="O3054" t="s">
        <v>2008</v>
      </c>
      <c r="P3054">
        <f t="shared" si="94"/>
        <v>41.151128616957621</v>
      </c>
      <c r="Q3054">
        <f t="shared" si="95"/>
        <v>41.151128616957621</v>
      </c>
      <c r="S3054">
        <f>IF(AND(M3054&lt;&gt;"",M3054&lt;&gt;18.5),5*LOG10(10^(Q3054/5+1)*W$1/(10^(M3054/5+1)))-5,Q3054)</f>
        <v>41.151128616957621</v>
      </c>
      <c r="T3054">
        <f>(F3054/E3054)*S3054</f>
        <v>0.27532415801070809</v>
      </c>
      <c r="U3054">
        <v>7416</v>
      </c>
      <c r="V3054" t="s">
        <v>2007</v>
      </c>
    </row>
    <row r="3055" spans="2:22" x14ac:dyDescent="0.25">
      <c r="B3055">
        <v>30465</v>
      </c>
      <c r="C3055" t="s">
        <v>2007</v>
      </c>
      <c r="E3055">
        <v>41.98</v>
      </c>
      <c r="F3055">
        <v>0.22</v>
      </c>
      <c r="G3055">
        <v>1810</v>
      </c>
      <c r="H3055" t="s">
        <v>21</v>
      </c>
      <c r="I3055" t="s">
        <v>12</v>
      </c>
      <c r="K3055">
        <v>0.37966699999999998</v>
      </c>
      <c r="L3055">
        <v>70</v>
      </c>
      <c r="N3055">
        <v>34</v>
      </c>
      <c r="O3055" t="s">
        <v>2009</v>
      </c>
      <c r="P3055">
        <f t="shared" si="94"/>
        <v>41.281128616957609</v>
      </c>
      <c r="Q3055">
        <f t="shared" si="95"/>
        <v>41.281128616957609</v>
      </c>
      <c r="S3055">
        <f>IF(AND(M3055&lt;&gt;"",M3055&lt;&gt;18.5),5*LOG10(10^(Q3055/5+1)*W$1/(10^(M3055/5+1)))-5,Q3055)</f>
        <v>41.281128616957609</v>
      </c>
      <c r="T3055">
        <f>(F3055/E3055)*S3055</f>
        <v>0.21633750108934433</v>
      </c>
      <c r="U3055">
        <v>7416</v>
      </c>
      <c r="V3055" t="s">
        <v>2007</v>
      </c>
    </row>
    <row r="3056" spans="2:22" x14ac:dyDescent="0.25">
      <c r="B3056">
        <v>30466</v>
      </c>
      <c r="C3056" t="s">
        <v>2007</v>
      </c>
      <c r="E3056">
        <v>41.76</v>
      </c>
      <c r="F3056">
        <v>0.16</v>
      </c>
      <c r="G3056">
        <v>2250</v>
      </c>
      <c r="H3056" t="s">
        <v>21</v>
      </c>
      <c r="I3056" t="s">
        <v>26</v>
      </c>
      <c r="L3056">
        <v>70</v>
      </c>
      <c r="N3056">
        <v>33</v>
      </c>
      <c r="O3056" t="s">
        <v>27</v>
      </c>
      <c r="P3056">
        <f t="shared" si="94"/>
        <v>41.76</v>
      </c>
      <c r="Q3056">
        <f t="shared" si="95"/>
        <v>41.76</v>
      </c>
      <c r="S3056">
        <f>IF(AND(M3056&lt;&gt;"",M3056&lt;&gt;18.5),5*LOG10(10^(Q3056/5+1)*W$1/(10^(M3056/5+1)))-5,Q3056)</f>
        <v>41.76</v>
      </c>
      <c r="T3056">
        <f>(F3056/E3056)*S3056</f>
        <v>0.16</v>
      </c>
      <c r="U3056">
        <v>7416</v>
      </c>
      <c r="V3056" t="s">
        <v>2007</v>
      </c>
    </row>
    <row r="3057" spans="2:22" x14ac:dyDescent="0.25">
      <c r="B3057">
        <v>30467</v>
      </c>
      <c r="C3057" t="s">
        <v>2007</v>
      </c>
      <c r="E3057">
        <v>41.82</v>
      </c>
      <c r="F3057">
        <v>0.16</v>
      </c>
      <c r="G3057">
        <v>2310</v>
      </c>
      <c r="H3057" t="s">
        <v>21</v>
      </c>
      <c r="I3057" t="s">
        <v>26</v>
      </c>
      <c r="L3057">
        <v>70</v>
      </c>
      <c r="N3057">
        <v>33</v>
      </c>
      <c r="O3057" t="s">
        <v>28</v>
      </c>
      <c r="P3057">
        <f t="shared" si="94"/>
        <v>41.82</v>
      </c>
      <c r="Q3057">
        <f t="shared" si="95"/>
        <v>41.82</v>
      </c>
      <c r="S3057">
        <f>IF(AND(M3057&lt;&gt;"",M3057&lt;&gt;18.5),5*LOG10(10^(Q3057/5+1)*W$1/(10^(M3057/5+1)))-5,Q3057)</f>
        <v>41.82</v>
      </c>
      <c r="T3057">
        <f>(F3057/E3057)*S3057</f>
        <v>0.16</v>
      </c>
      <c r="U3057">
        <v>7416</v>
      </c>
      <c r="V3057" t="s">
        <v>2007</v>
      </c>
    </row>
    <row r="3058" spans="2:22" x14ac:dyDescent="0.25">
      <c r="B3058">
        <v>30469</v>
      </c>
      <c r="C3058" t="s">
        <v>2010</v>
      </c>
      <c r="E3058">
        <v>38.86</v>
      </c>
      <c r="F3058">
        <v>0.82</v>
      </c>
      <c r="G3058">
        <v>591</v>
      </c>
      <c r="H3058" t="s">
        <v>21</v>
      </c>
      <c r="I3058" t="s">
        <v>22</v>
      </c>
      <c r="L3058">
        <v>70</v>
      </c>
      <c r="N3058">
        <v>31</v>
      </c>
      <c r="O3058" t="s">
        <v>2011</v>
      </c>
      <c r="P3058">
        <f t="shared" si="94"/>
        <v>38.86</v>
      </c>
      <c r="Q3058">
        <f t="shared" si="95"/>
        <v>38.86</v>
      </c>
      <c r="S3058">
        <f>IF(AND(M3058&lt;&gt;"",M3058&lt;&gt;18.5),5*LOG10(10^(Q3058/5+1)*W$1/(10^(M3058/5+1)))-5,Q3058)</f>
        <v>38.86</v>
      </c>
      <c r="T3058">
        <f>(F3058/E3058)*S3058</f>
        <v>0.82</v>
      </c>
      <c r="U3058">
        <v>7418</v>
      </c>
      <c r="V3058" t="s">
        <v>2010</v>
      </c>
    </row>
    <row r="3059" spans="2:22" x14ac:dyDescent="0.25">
      <c r="B3059">
        <v>30470</v>
      </c>
      <c r="C3059" t="s">
        <v>2010</v>
      </c>
      <c r="E3059">
        <v>41.57</v>
      </c>
      <c r="F3059">
        <v>0.24</v>
      </c>
      <c r="G3059">
        <v>1520</v>
      </c>
      <c r="H3059" t="s">
        <v>21</v>
      </c>
      <c r="I3059" t="s">
        <v>12</v>
      </c>
      <c r="K3059">
        <v>0.36197299999999999</v>
      </c>
      <c r="L3059">
        <v>70</v>
      </c>
      <c r="N3059">
        <v>34</v>
      </c>
      <c r="O3059" t="s">
        <v>25</v>
      </c>
      <c r="P3059">
        <f t="shared" si="94"/>
        <v>40.899157509352733</v>
      </c>
      <c r="Q3059">
        <f t="shared" si="95"/>
        <v>40.899157509352733</v>
      </c>
      <c r="S3059">
        <f>IF(AND(M3059&lt;&gt;"",M3059&lt;&gt;18.5),5*LOG10(10^(Q3059/5+1)*W$1/(10^(M3059/5+1)))-5,Q3059)</f>
        <v>40.899157509352733</v>
      </c>
      <c r="T3059">
        <f>(F3059/E3059)*S3059</f>
        <v>0.23612696180525994</v>
      </c>
      <c r="U3059">
        <v>7418</v>
      </c>
      <c r="V3059" t="s">
        <v>2010</v>
      </c>
    </row>
    <row r="3060" spans="2:22" x14ac:dyDescent="0.25">
      <c r="B3060">
        <v>30471</v>
      </c>
      <c r="C3060" t="s">
        <v>2010</v>
      </c>
      <c r="E3060">
        <v>41.71</v>
      </c>
      <c r="F3060">
        <v>0.44</v>
      </c>
      <c r="G3060">
        <v>1610</v>
      </c>
      <c r="H3060" t="s">
        <v>21</v>
      </c>
      <c r="I3060" t="s">
        <v>12</v>
      </c>
      <c r="K3060">
        <v>0.36197299999999999</v>
      </c>
      <c r="L3060">
        <v>70</v>
      </c>
      <c r="N3060">
        <v>34</v>
      </c>
      <c r="O3060" t="s">
        <v>24</v>
      </c>
      <c r="P3060">
        <f t="shared" si="94"/>
        <v>41.039157509352734</v>
      </c>
      <c r="Q3060">
        <f t="shared" si="95"/>
        <v>41.039157509352734</v>
      </c>
      <c r="S3060">
        <f>IF(AND(M3060&lt;&gt;"",M3060&lt;&gt;18.5),5*LOG10(10^(Q3060/5+1)*W$1/(10^(M3060/5+1)))-5,Q3060)</f>
        <v>41.039157509352734</v>
      </c>
      <c r="T3060">
        <f>(F3060/E3060)*S3060</f>
        <v>0.43292326310513551</v>
      </c>
      <c r="U3060">
        <v>7418</v>
      </c>
      <c r="V3060" t="s">
        <v>2010</v>
      </c>
    </row>
    <row r="3061" spans="2:22" x14ac:dyDescent="0.25">
      <c r="B3061">
        <v>30498</v>
      </c>
      <c r="C3061" t="s">
        <v>2012</v>
      </c>
      <c r="E3061">
        <v>37.590000000000003</v>
      </c>
      <c r="F3061">
        <v>0.14000000000000001</v>
      </c>
      <c r="G3061">
        <v>306</v>
      </c>
      <c r="H3061" t="s">
        <v>21</v>
      </c>
      <c r="I3061" t="s">
        <v>62</v>
      </c>
      <c r="K3061">
        <v>7.8E-2</v>
      </c>
      <c r="L3061">
        <v>74.2</v>
      </c>
      <c r="N3061">
        <v>30</v>
      </c>
      <c r="O3061" t="s">
        <v>27</v>
      </c>
      <c r="P3061">
        <f t="shared" si="94"/>
        <v>37.426906195746412</v>
      </c>
      <c r="Q3061">
        <f t="shared" si="95"/>
        <v>37.553435522070266</v>
      </c>
      <c r="S3061">
        <f>IF(AND(M3061&lt;&gt;"",M3061&lt;&gt;18.5),5*LOG10(10^(Q3061/5+1)*W$1/(10^(M3061/5+1)))-5,Q3061)</f>
        <v>37.553435522070266</v>
      </c>
      <c r="T3061">
        <f>(F3061/E3061)*S3061</f>
        <v>0.13986381944905127</v>
      </c>
      <c r="U3061">
        <v>7422</v>
      </c>
      <c r="V3061" t="s">
        <v>2013</v>
      </c>
    </row>
    <row r="3062" spans="2:22" x14ac:dyDescent="0.25">
      <c r="B3062">
        <v>30499</v>
      </c>
      <c r="C3062" t="s">
        <v>2012</v>
      </c>
      <c r="E3062">
        <v>38.22</v>
      </c>
      <c r="F3062">
        <v>0.14000000000000001</v>
      </c>
      <c r="G3062">
        <v>408</v>
      </c>
      <c r="H3062" t="s">
        <v>21</v>
      </c>
      <c r="I3062" t="s">
        <v>65</v>
      </c>
      <c r="K3062">
        <v>7.8E-2</v>
      </c>
      <c r="L3062">
        <v>70</v>
      </c>
      <c r="N3062">
        <v>33</v>
      </c>
      <c r="O3062" t="s">
        <v>27</v>
      </c>
      <c r="P3062">
        <f t="shared" si="94"/>
        <v>38.056906195746407</v>
      </c>
      <c r="Q3062">
        <f t="shared" si="95"/>
        <v>38.056906195746407</v>
      </c>
      <c r="S3062">
        <f>IF(AND(M3062&lt;&gt;"",M3062&lt;&gt;18.5),5*LOG10(10^(Q3062/5+1)*W$1/(10^(M3062/5+1)))-5,Q3062)</f>
        <v>38.056906195746407</v>
      </c>
      <c r="T3062">
        <f>(F3062/E3062)*S3062</f>
        <v>0.13940258679760589</v>
      </c>
      <c r="U3062">
        <v>7422</v>
      </c>
      <c r="V3062" t="s">
        <v>2013</v>
      </c>
    </row>
    <row r="3063" spans="2:22" x14ac:dyDescent="0.25">
      <c r="B3063">
        <v>30500</v>
      </c>
      <c r="C3063" t="s">
        <v>2012</v>
      </c>
      <c r="E3063">
        <v>38.28</v>
      </c>
      <c r="F3063">
        <v>0.13</v>
      </c>
      <c r="G3063">
        <v>421</v>
      </c>
      <c r="H3063" t="s">
        <v>21</v>
      </c>
      <c r="I3063" t="s">
        <v>12</v>
      </c>
      <c r="K3063">
        <v>7.7648999999999996E-2</v>
      </c>
      <c r="L3063">
        <v>70</v>
      </c>
      <c r="N3063">
        <v>34</v>
      </c>
      <c r="O3063" t="s">
        <v>2015</v>
      </c>
      <c r="P3063">
        <f t="shared" si="94"/>
        <v>38.117613348740676</v>
      </c>
      <c r="Q3063">
        <f t="shared" si="95"/>
        <v>38.117613348740676</v>
      </c>
      <c r="S3063">
        <f>IF(AND(M3063&lt;&gt;"",M3063&lt;&gt;18.5),5*LOG10(10^(Q3063/5+1)*W$1/(10^(M3063/5+1)))-5,Q3063)</f>
        <v>38.117613348740676</v>
      </c>
      <c r="T3063">
        <f>(F3063/E3063)*S3063</f>
        <v>0.12944853018119876</v>
      </c>
      <c r="U3063">
        <v>7422</v>
      </c>
      <c r="V3063" t="s">
        <v>2014</v>
      </c>
    </row>
    <row r="3064" spans="2:22" x14ac:dyDescent="0.25">
      <c r="B3064">
        <v>30501</v>
      </c>
      <c r="C3064" t="s">
        <v>2012</v>
      </c>
      <c r="E3064">
        <v>38.369999999999997</v>
      </c>
      <c r="F3064">
        <v>0.2</v>
      </c>
      <c r="G3064">
        <v>438</v>
      </c>
      <c r="H3064" t="s">
        <v>21</v>
      </c>
      <c r="I3064" t="s">
        <v>12</v>
      </c>
      <c r="K3064">
        <v>7.7648999999999996E-2</v>
      </c>
      <c r="L3064">
        <v>70</v>
      </c>
      <c r="N3064">
        <v>34</v>
      </c>
      <c r="O3064" t="s">
        <v>2016</v>
      </c>
      <c r="P3064">
        <f t="shared" si="94"/>
        <v>38.207613348740679</v>
      </c>
      <c r="Q3064">
        <f t="shared" si="95"/>
        <v>38.207613348740679</v>
      </c>
      <c r="S3064">
        <f>IF(AND(M3064&lt;&gt;"",M3064&lt;&gt;18.5),5*LOG10(10^(Q3064/5+1)*W$1/(10^(M3064/5+1)))-5,Q3064)</f>
        <v>38.207613348740679</v>
      </c>
      <c r="T3064">
        <f>(F3064/E3064)*S3064</f>
        <v>0.19915357492176536</v>
      </c>
      <c r="U3064">
        <v>7422</v>
      </c>
      <c r="V3064" t="s">
        <v>2014</v>
      </c>
    </row>
    <row r="3065" spans="2:22" x14ac:dyDescent="0.25">
      <c r="B3065">
        <v>30503</v>
      </c>
      <c r="C3065" t="s">
        <v>2017</v>
      </c>
      <c r="E3065">
        <v>42.44</v>
      </c>
      <c r="F3065">
        <v>0.31</v>
      </c>
      <c r="G3065">
        <v>2060</v>
      </c>
      <c r="H3065" t="s">
        <v>21</v>
      </c>
      <c r="I3065" t="s">
        <v>12</v>
      </c>
      <c r="K3065">
        <v>0.498089</v>
      </c>
      <c r="L3065">
        <v>70</v>
      </c>
      <c r="N3065">
        <v>34</v>
      </c>
      <c r="O3065" t="s">
        <v>24</v>
      </c>
      <c r="P3065">
        <f t="shared" si="94"/>
        <v>41.562311924301845</v>
      </c>
      <c r="Q3065">
        <f t="shared" si="95"/>
        <v>41.562311924301845</v>
      </c>
      <c r="S3065">
        <f>IF(AND(M3065&lt;&gt;"",M3065&lt;&gt;18.5),5*LOG10(10^(Q3065/5+1)*W$1/(10^(M3065/5+1)))-5,Q3065)</f>
        <v>41.562311924301845</v>
      </c>
      <c r="T3065">
        <f>(F3065/E3065)*S3065</f>
        <v>0.30358898907949039</v>
      </c>
      <c r="U3065">
        <v>7424</v>
      </c>
      <c r="V3065" t="s">
        <v>2017</v>
      </c>
    </row>
    <row r="3066" spans="2:22" x14ac:dyDescent="0.25">
      <c r="B3066">
        <v>30533</v>
      </c>
      <c r="C3066" t="s">
        <v>2018</v>
      </c>
      <c r="E3066">
        <v>39.36</v>
      </c>
      <c r="F3066">
        <v>0.1</v>
      </c>
      <c r="G3066">
        <v>746</v>
      </c>
      <c r="H3066" t="s">
        <v>21</v>
      </c>
      <c r="I3066" t="s">
        <v>36</v>
      </c>
      <c r="L3066">
        <v>70</v>
      </c>
      <c r="N3066">
        <v>36</v>
      </c>
      <c r="O3066" t="s">
        <v>2020</v>
      </c>
      <c r="P3066">
        <f t="shared" si="94"/>
        <v>39.36</v>
      </c>
      <c r="Q3066">
        <f t="shared" si="95"/>
        <v>39.36</v>
      </c>
      <c r="S3066">
        <f>IF(AND(M3066&lt;&gt;"",M3066&lt;&gt;18.5),5*LOG10(10^(Q3066/5+1)*W$1/(10^(M3066/5+1)))-5,Q3066)</f>
        <v>39.36</v>
      </c>
      <c r="T3066">
        <f>(F3066/E3066)*S3066</f>
        <v>0.10000000000000002</v>
      </c>
      <c r="U3066">
        <v>7435</v>
      </c>
      <c r="V3066" t="s">
        <v>2019</v>
      </c>
    </row>
    <row r="3067" spans="2:22" x14ac:dyDescent="0.25">
      <c r="B3067">
        <v>30534</v>
      </c>
      <c r="C3067" t="s">
        <v>2018</v>
      </c>
      <c r="E3067">
        <v>39.94</v>
      </c>
      <c r="F3067">
        <v>0.2</v>
      </c>
      <c r="G3067">
        <v>796</v>
      </c>
      <c r="H3067" t="s">
        <v>21</v>
      </c>
      <c r="I3067" t="s">
        <v>12</v>
      </c>
      <c r="K3067">
        <v>0.22</v>
      </c>
      <c r="L3067">
        <v>70</v>
      </c>
      <c r="N3067">
        <v>34</v>
      </c>
      <c r="O3067" t="s">
        <v>2022</v>
      </c>
      <c r="P3067">
        <f t="shared" si="94"/>
        <v>39.508200846626266</v>
      </c>
      <c r="Q3067">
        <f t="shared" si="95"/>
        <v>39.508200846626266</v>
      </c>
      <c r="S3067">
        <f>IF(AND(M3067&lt;&gt;"",M3067&lt;&gt;18.5),5*LOG10(10^(Q3067/5+1)*W$1/(10^(M3067/5+1)))-5,Q3067)</f>
        <v>39.508200846626266</v>
      </c>
      <c r="T3067">
        <f>(F3067/E3067)*S3067</f>
        <v>0.19783776087444302</v>
      </c>
      <c r="U3067">
        <v>7435</v>
      </c>
      <c r="V3067" t="s">
        <v>2021</v>
      </c>
    </row>
    <row r="3068" spans="2:22" x14ac:dyDescent="0.25">
      <c r="B3068">
        <v>30535</v>
      </c>
      <c r="C3068" t="s">
        <v>2018</v>
      </c>
      <c r="E3068">
        <v>40.14</v>
      </c>
      <c r="F3068">
        <v>0.12</v>
      </c>
      <c r="G3068">
        <v>874</v>
      </c>
      <c r="H3068" t="s">
        <v>21</v>
      </c>
      <c r="I3068" t="s">
        <v>12</v>
      </c>
      <c r="K3068">
        <v>0.22</v>
      </c>
      <c r="L3068">
        <v>70</v>
      </c>
      <c r="N3068">
        <v>34</v>
      </c>
      <c r="O3068" t="s">
        <v>2023</v>
      </c>
      <c r="P3068">
        <f t="shared" si="94"/>
        <v>39.708200846626269</v>
      </c>
      <c r="Q3068">
        <f t="shared" si="95"/>
        <v>39.708200846626269</v>
      </c>
      <c r="S3068">
        <f>IF(AND(M3068&lt;&gt;"",M3068&lt;&gt;18.5),5*LOG10(10^(Q3068/5+1)*W$1/(10^(M3068/5+1)))-5,Q3068)</f>
        <v>39.708200846626269</v>
      </c>
      <c r="T3068">
        <f>(F3068/E3068)*S3068</f>
        <v>0.11870912061771678</v>
      </c>
      <c r="U3068">
        <v>7435</v>
      </c>
      <c r="V3068" t="s">
        <v>2021</v>
      </c>
    </row>
    <row r="3069" spans="2:22" x14ac:dyDescent="0.25">
      <c r="B3069">
        <v>30536</v>
      </c>
      <c r="C3069" t="s">
        <v>2018</v>
      </c>
      <c r="E3069">
        <v>39.82</v>
      </c>
      <c r="F3069">
        <v>0.09</v>
      </c>
      <c r="G3069">
        <v>920</v>
      </c>
      <c r="H3069" t="s">
        <v>21</v>
      </c>
      <c r="I3069" t="s">
        <v>26</v>
      </c>
      <c r="L3069">
        <v>70</v>
      </c>
      <c r="N3069">
        <v>33</v>
      </c>
      <c r="O3069" t="s">
        <v>27</v>
      </c>
      <c r="P3069">
        <f t="shared" si="94"/>
        <v>39.82</v>
      </c>
      <c r="Q3069">
        <f t="shared" si="95"/>
        <v>39.82</v>
      </c>
      <c r="S3069">
        <f>IF(AND(M3069&lt;&gt;"",M3069&lt;&gt;18.5),5*LOG10(10^(Q3069/5+1)*W$1/(10^(M3069/5+1)))-5,Q3069)</f>
        <v>39.82</v>
      </c>
      <c r="T3069">
        <f>(F3069/E3069)*S3069</f>
        <v>0.09</v>
      </c>
      <c r="U3069">
        <v>7435</v>
      </c>
      <c r="V3069" t="s">
        <v>2019</v>
      </c>
    </row>
    <row r="3070" spans="2:22" x14ac:dyDescent="0.25">
      <c r="B3070">
        <v>30537</v>
      </c>
      <c r="C3070" t="s">
        <v>2018</v>
      </c>
      <c r="E3070">
        <v>39.840000000000003</v>
      </c>
      <c r="F3070">
        <v>0.09</v>
      </c>
      <c r="G3070">
        <v>929</v>
      </c>
      <c r="H3070" t="s">
        <v>21</v>
      </c>
      <c r="I3070" t="s">
        <v>26</v>
      </c>
      <c r="L3070">
        <v>70</v>
      </c>
      <c r="N3070">
        <v>33</v>
      </c>
      <c r="O3070" t="s">
        <v>28</v>
      </c>
      <c r="P3070">
        <f t="shared" si="94"/>
        <v>39.840000000000003</v>
      </c>
      <c r="Q3070">
        <f t="shared" si="95"/>
        <v>39.840000000000003</v>
      </c>
      <c r="S3070">
        <f>IF(AND(M3070&lt;&gt;"",M3070&lt;&gt;18.5),5*LOG10(10^(Q3070/5+1)*W$1/(10^(M3070/5+1)))-5,Q3070)</f>
        <v>39.840000000000003</v>
      </c>
      <c r="T3070">
        <f>(F3070/E3070)*S3070</f>
        <v>9.0000000000000011E-2</v>
      </c>
      <c r="U3070">
        <v>7435</v>
      </c>
      <c r="V3070" t="s">
        <v>2019</v>
      </c>
    </row>
    <row r="3071" spans="2:22" x14ac:dyDescent="0.25">
      <c r="B3071">
        <v>30538</v>
      </c>
      <c r="C3071" t="s">
        <v>2024</v>
      </c>
      <c r="E3071">
        <v>34.21</v>
      </c>
      <c r="F3071">
        <v>0.23</v>
      </c>
      <c r="G3071">
        <v>68.400000000000006</v>
      </c>
      <c r="H3071" t="s">
        <v>21</v>
      </c>
      <c r="I3071" t="s">
        <v>87</v>
      </c>
      <c r="K3071">
        <v>1.5566999999999999E-2</v>
      </c>
      <c r="L3071">
        <v>65</v>
      </c>
      <c r="N3071">
        <v>29</v>
      </c>
      <c r="O3071" t="s">
        <v>90</v>
      </c>
      <c r="P3071">
        <f t="shared" si="94"/>
        <v>34.176457098024422</v>
      </c>
      <c r="Q3071">
        <f t="shared" si="95"/>
        <v>34.015533681167412</v>
      </c>
      <c r="S3071">
        <f>IF(AND(M3071&lt;&gt;"",M3071&lt;&gt;18.5),5*LOG10(10^(Q3071/5+1)*W$1/(10^(M3071/5+1)))-5,Q3071)</f>
        <v>34.015533681167412</v>
      </c>
      <c r="T3071">
        <f>(F3071/E3071)*S3071</f>
        <v>0.22869256786520037</v>
      </c>
      <c r="U3071">
        <v>7436</v>
      </c>
      <c r="V3071" t="s">
        <v>2025</v>
      </c>
    </row>
    <row r="3072" spans="2:22" x14ac:dyDescent="0.25">
      <c r="B3072">
        <v>30539</v>
      </c>
      <c r="C3072" t="s">
        <v>2024</v>
      </c>
      <c r="E3072">
        <v>34.369999999999997</v>
      </c>
      <c r="F3072">
        <v>0.22</v>
      </c>
      <c r="G3072">
        <v>73.599999999999994</v>
      </c>
      <c r="H3072" t="s">
        <v>21</v>
      </c>
      <c r="I3072" t="s">
        <v>87</v>
      </c>
      <c r="K3072">
        <v>1.5566999999999999E-2</v>
      </c>
      <c r="L3072">
        <v>65</v>
      </c>
      <c r="N3072">
        <v>29</v>
      </c>
      <c r="O3072" t="s">
        <v>89</v>
      </c>
      <c r="P3072">
        <f t="shared" si="94"/>
        <v>34.336457098024418</v>
      </c>
      <c r="Q3072">
        <f t="shared" si="95"/>
        <v>34.175533681167416</v>
      </c>
      <c r="S3072">
        <f>IF(AND(M3072&lt;&gt;"",M3072&lt;&gt;18.5),5*LOG10(10^(Q3072/5+1)*W$1/(10^(M3072/5+1)))-5,Q3072)</f>
        <v>34.175533681167416</v>
      </c>
      <c r="T3072">
        <f>(F3072/E3072)*S3072</f>
        <v>0.21875523450267184</v>
      </c>
      <c r="U3072">
        <v>7436</v>
      </c>
      <c r="V3072" t="s">
        <v>2025</v>
      </c>
    </row>
    <row r="3073" spans="2:22" x14ac:dyDescent="0.25">
      <c r="B3073">
        <v>30571</v>
      </c>
      <c r="C3073" t="s">
        <v>2026</v>
      </c>
      <c r="E3073">
        <v>39.28</v>
      </c>
      <c r="F3073">
        <v>1.45</v>
      </c>
      <c r="G3073">
        <v>717</v>
      </c>
      <c r="H3073" t="s">
        <v>21</v>
      </c>
      <c r="I3073" t="s">
        <v>22</v>
      </c>
      <c r="L3073">
        <v>70</v>
      </c>
      <c r="N3073">
        <v>31</v>
      </c>
      <c r="O3073" t="s">
        <v>2027</v>
      </c>
      <c r="P3073">
        <f t="shared" si="94"/>
        <v>39.28</v>
      </c>
      <c r="Q3073">
        <f t="shared" si="95"/>
        <v>39.28</v>
      </c>
      <c r="S3073">
        <f>IF(AND(M3073&lt;&gt;"",M3073&lt;&gt;18.5),5*LOG10(10^(Q3073/5+1)*W$1/(10^(M3073/5+1)))-5,Q3073)</f>
        <v>39.28</v>
      </c>
      <c r="T3073">
        <f>(F3073/E3073)*S3073</f>
        <v>1.45</v>
      </c>
      <c r="U3073">
        <v>7453</v>
      </c>
      <c r="V3073" t="s">
        <v>2026</v>
      </c>
    </row>
    <row r="3074" spans="2:22" x14ac:dyDescent="0.25">
      <c r="B3074">
        <v>30573</v>
      </c>
      <c r="C3074" t="s">
        <v>2028</v>
      </c>
      <c r="E3074">
        <v>41.02</v>
      </c>
      <c r="F3074">
        <v>0.28000000000000003</v>
      </c>
      <c r="G3074">
        <v>1260</v>
      </c>
      <c r="H3074" t="s">
        <v>21</v>
      </c>
      <c r="I3074" t="s">
        <v>12</v>
      </c>
      <c r="K3074">
        <v>0.27354800000000001</v>
      </c>
      <c r="L3074">
        <v>70</v>
      </c>
      <c r="N3074">
        <v>34</v>
      </c>
      <c r="O3074" t="s">
        <v>25</v>
      </c>
      <c r="P3074">
        <f t="shared" ref="P3074:P3137" si="96">IF((K3074&lt;&gt;""),5*LOG10(10^(E3074/5+1)/(K3074+1))-5,E3074)</f>
        <v>40.494923409205484</v>
      </c>
      <c r="Q3074">
        <f t="shared" ref="Q3074:Q3137" si="97">IF(AND(L3074&lt;&gt;"",L3074&lt;&gt;70),5*LOG10(10^(P3074/5+1)*L3074/70)-5,P3074)</f>
        <v>40.494923409205484</v>
      </c>
      <c r="S3074">
        <f>IF(AND(M3074&lt;&gt;"",M3074&lt;&gt;18.5),5*LOG10(10^(Q3074/5+1)*W$1/(10^(M3074/5+1)))-5,Q3074)</f>
        <v>40.494923409205484</v>
      </c>
      <c r="T3074">
        <f>(F3074/E3074)*S3074</f>
        <v>0.27641585944850161</v>
      </c>
      <c r="U3074">
        <v>7455</v>
      </c>
      <c r="V3074" t="s">
        <v>2028</v>
      </c>
    </row>
    <row r="3075" spans="2:22" x14ac:dyDescent="0.25">
      <c r="B3075">
        <v>30574</v>
      </c>
      <c r="C3075" t="s">
        <v>2028</v>
      </c>
      <c r="E3075">
        <v>41.69</v>
      </c>
      <c r="F3075">
        <v>0.41</v>
      </c>
      <c r="G3075">
        <v>1710</v>
      </c>
      <c r="H3075" t="s">
        <v>21</v>
      </c>
      <c r="I3075" t="s">
        <v>12</v>
      </c>
      <c r="K3075">
        <v>0.27354800000000001</v>
      </c>
      <c r="L3075">
        <v>70</v>
      </c>
      <c r="N3075">
        <v>34</v>
      </c>
      <c r="O3075" t="s">
        <v>24</v>
      </c>
      <c r="P3075">
        <f t="shared" si="96"/>
        <v>41.164923409205478</v>
      </c>
      <c r="Q3075">
        <f t="shared" si="97"/>
        <v>41.164923409205478</v>
      </c>
      <c r="S3075">
        <f>IF(AND(M3075&lt;&gt;"",M3075&lt;&gt;18.5),5*LOG10(10^(Q3075/5+1)*W$1/(10^(M3075/5+1)))-5,Q3075)</f>
        <v>41.164923409205478</v>
      </c>
      <c r="T3075">
        <f>(F3075/E3075)*S3075</f>
        <v>0.40483613810924074</v>
      </c>
      <c r="U3075">
        <v>7455</v>
      </c>
      <c r="V3075" t="s">
        <v>2028</v>
      </c>
    </row>
    <row r="3076" spans="2:22" x14ac:dyDescent="0.25">
      <c r="B3076">
        <v>30601</v>
      </c>
      <c r="C3076" t="s">
        <v>2029</v>
      </c>
      <c r="E3076">
        <v>40.99</v>
      </c>
      <c r="F3076">
        <v>0.23</v>
      </c>
      <c r="G3076">
        <v>1580</v>
      </c>
      <c r="H3076" t="s">
        <v>21</v>
      </c>
      <c r="I3076" t="s">
        <v>22</v>
      </c>
      <c r="L3076">
        <v>70</v>
      </c>
      <c r="N3076">
        <v>31</v>
      </c>
      <c r="O3076" t="s">
        <v>2030</v>
      </c>
      <c r="P3076">
        <f t="shared" si="96"/>
        <v>40.99</v>
      </c>
      <c r="Q3076">
        <f t="shared" si="97"/>
        <v>40.99</v>
      </c>
      <c r="S3076">
        <f>IF(AND(M3076&lt;&gt;"",M3076&lt;&gt;18.5),5*LOG10(10^(Q3076/5+1)*W$1/(10^(M3076/5+1)))-5,Q3076)</f>
        <v>40.99</v>
      </c>
      <c r="T3076">
        <f>(F3076/E3076)*S3076</f>
        <v>0.23000000000000004</v>
      </c>
      <c r="U3076">
        <v>7468</v>
      </c>
      <c r="V3076" t="s">
        <v>2029</v>
      </c>
    </row>
    <row r="3077" spans="2:22" x14ac:dyDescent="0.25">
      <c r="B3077">
        <v>30602</v>
      </c>
      <c r="C3077" t="s">
        <v>2031</v>
      </c>
      <c r="E3077">
        <v>33.64</v>
      </c>
      <c r="F3077">
        <v>0.21</v>
      </c>
      <c r="G3077">
        <v>52.6</v>
      </c>
      <c r="H3077" t="s">
        <v>21</v>
      </c>
      <c r="I3077" t="s">
        <v>62</v>
      </c>
      <c r="K3077">
        <v>1.5879999999999998E-2</v>
      </c>
      <c r="L3077">
        <v>74.2</v>
      </c>
      <c r="N3077">
        <v>30</v>
      </c>
      <c r="O3077" t="s">
        <v>27</v>
      </c>
      <c r="P3077">
        <f t="shared" si="96"/>
        <v>33.605787948526974</v>
      </c>
      <c r="Q3077">
        <f t="shared" si="97"/>
        <v>33.732317274850828</v>
      </c>
      <c r="S3077">
        <f>IF(AND(M3077&lt;&gt;"",M3077&lt;&gt;18.5),5*LOG10(10^(Q3077/5+1)*W$1/(10^(M3077/5+1)))-5,Q3077)</f>
        <v>33.732317274850828</v>
      </c>
      <c r="T3077">
        <f>(F3077/E3077)*S3077</f>
        <v>0.21057629690007948</v>
      </c>
      <c r="U3077">
        <v>7469</v>
      </c>
      <c r="V3077" t="s">
        <v>2032</v>
      </c>
    </row>
    <row r="3078" spans="2:22" x14ac:dyDescent="0.25">
      <c r="B3078">
        <v>30603</v>
      </c>
      <c r="C3078" t="s">
        <v>2031</v>
      </c>
      <c r="E3078">
        <v>34.24</v>
      </c>
      <c r="F3078">
        <v>0.17</v>
      </c>
      <c r="G3078">
        <v>69.3</v>
      </c>
      <c r="H3078" t="s">
        <v>21</v>
      </c>
      <c r="I3078" t="s">
        <v>64</v>
      </c>
      <c r="K3078">
        <v>1.5869999999999999E-2</v>
      </c>
      <c r="L3078">
        <v>70</v>
      </c>
      <c r="N3078">
        <v>38</v>
      </c>
      <c r="O3078" t="s">
        <v>27</v>
      </c>
      <c r="P3078">
        <f t="shared" si="96"/>
        <v>34.20580932391676</v>
      </c>
      <c r="Q3078">
        <f t="shared" si="97"/>
        <v>34.20580932391676</v>
      </c>
      <c r="S3078">
        <f>IF(AND(M3078&lt;&gt;"",M3078&lt;&gt;18.5),5*LOG10(10^(Q3078/5+1)*W$1/(10^(M3078/5+1)))-5,Q3078)</f>
        <v>34.20580932391676</v>
      </c>
      <c r="T3078">
        <f>(F3078/E3078)*S3078</f>
        <v>0.16983024489094184</v>
      </c>
      <c r="U3078">
        <v>7469</v>
      </c>
      <c r="V3078" t="s">
        <v>2032</v>
      </c>
    </row>
    <row r="3079" spans="2:22" x14ac:dyDescent="0.25">
      <c r="B3079">
        <v>30604</v>
      </c>
      <c r="C3079" t="s">
        <v>2031</v>
      </c>
      <c r="E3079">
        <v>34.26</v>
      </c>
      <c r="F3079">
        <v>0.04</v>
      </c>
      <c r="G3079">
        <v>70</v>
      </c>
      <c r="H3079" t="s">
        <v>21</v>
      </c>
      <c r="I3079" t="s">
        <v>84</v>
      </c>
      <c r="K3079">
        <v>1.5879999999999998E-2</v>
      </c>
      <c r="L3079">
        <v>72</v>
      </c>
      <c r="N3079">
        <v>31</v>
      </c>
      <c r="O3079" t="s">
        <v>90</v>
      </c>
      <c r="P3079">
        <f t="shared" si="96"/>
        <v>34.225787948526978</v>
      </c>
      <c r="Q3079">
        <f t="shared" si="97"/>
        <v>34.286960230612046</v>
      </c>
      <c r="S3079">
        <f>IF(AND(M3079&lt;&gt;"",M3079&lt;&gt;18.5),5*LOG10(10^(Q3079/5+1)*W$1/(10^(M3079/5+1)))-5,Q3079)</f>
        <v>34.286960230612046</v>
      </c>
      <c r="T3079">
        <f>(F3079/E3079)*S3079</f>
        <v>4.0031477210288435E-2</v>
      </c>
      <c r="U3079">
        <v>7469</v>
      </c>
      <c r="V3079" t="s">
        <v>2032</v>
      </c>
    </row>
    <row r="3080" spans="2:22" x14ac:dyDescent="0.25">
      <c r="B3080">
        <v>30605</v>
      </c>
      <c r="C3080" t="s">
        <v>2031</v>
      </c>
      <c r="E3080">
        <v>34.229999999999997</v>
      </c>
      <c r="F3080">
        <v>0.09</v>
      </c>
      <c r="G3080">
        <v>70.2</v>
      </c>
      <c r="H3080" t="s">
        <v>21</v>
      </c>
      <c r="I3080" t="s">
        <v>18</v>
      </c>
      <c r="L3080">
        <v>74.400000000000006</v>
      </c>
      <c r="N3080">
        <v>33</v>
      </c>
      <c r="P3080">
        <f t="shared" si="96"/>
        <v>34.229999999999997</v>
      </c>
      <c r="Q3080">
        <f t="shared" si="97"/>
        <v>34.362374477658108</v>
      </c>
      <c r="S3080">
        <f>IF(AND(M3080&lt;&gt;"",M3080&lt;&gt;18.5),5*LOG10(10^(Q3080/5+1)*W$1/(10^(M3080/5+1)))-5,Q3080)</f>
        <v>34.362374477658108</v>
      </c>
      <c r="T3080">
        <f>(F3080/E3080)*S3080</f>
        <v>9.0348048582799587E-2</v>
      </c>
      <c r="U3080">
        <v>7469</v>
      </c>
      <c r="V3080" t="s">
        <v>2032</v>
      </c>
    </row>
    <row r="3081" spans="2:22" x14ac:dyDescent="0.25">
      <c r="B3081">
        <v>30606</v>
      </c>
      <c r="C3081" t="s">
        <v>2031</v>
      </c>
      <c r="E3081">
        <v>34.299999999999997</v>
      </c>
      <c r="F3081">
        <v>0.2</v>
      </c>
      <c r="G3081">
        <v>71.400000000000006</v>
      </c>
      <c r="H3081" t="s">
        <v>21</v>
      </c>
      <c r="I3081" t="s">
        <v>65</v>
      </c>
      <c r="K3081">
        <v>1.5879999999999998E-2</v>
      </c>
      <c r="L3081">
        <v>70</v>
      </c>
      <c r="N3081">
        <v>33</v>
      </c>
      <c r="O3081" t="s">
        <v>27</v>
      </c>
      <c r="P3081">
        <f t="shared" si="96"/>
        <v>34.265787948526977</v>
      </c>
      <c r="Q3081">
        <f t="shared" si="97"/>
        <v>34.265787948526977</v>
      </c>
      <c r="S3081">
        <f>IF(AND(M3081&lt;&gt;"",M3081&lt;&gt;18.5),5*LOG10(10^(Q3081/5+1)*W$1/(10^(M3081/5+1)))-5,Q3081)</f>
        <v>34.265787948526977</v>
      </c>
      <c r="T3081">
        <f>(F3081/E3081)*S3081</f>
        <v>0.19980051281939931</v>
      </c>
      <c r="U3081">
        <v>7469</v>
      </c>
      <c r="V3081" t="s">
        <v>2032</v>
      </c>
    </row>
    <row r="3082" spans="2:22" x14ac:dyDescent="0.25">
      <c r="B3082">
        <v>30607</v>
      </c>
      <c r="C3082" t="s">
        <v>2031</v>
      </c>
      <c r="E3082">
        <v>34.32</v>
      </c>
      <c r="F3082">
        <v>0.18</v>
      </c>
      <c r="G3082">
        <v>72</v>
      </c>
      <c r="H3082" t="s">
        <v>21</v>
      </c>
      <c r="I3082" t="s">
        <v>85</v>
      </c>
      <c r="K3082">
        <v>1.6E-2</v>
      </c>
      <c r="L3082">
        <v>73.8</v>
      </c>
      <c r="N3082">
        <v>34</v>
      </c>
      <c r="O3082" t="s">
        <v>86</v>
      </c>
      <c r="P3082">
        <f t="shared" si="96"/>
        <v>34.285531460260501</v>
      </c>
      <c r="Q3082">
        <f t="shared" si="97"/>
        <v>34.40032306930442</v>
      </c>
      <c r="S3082">
        <f>IF(AND(M3082&lt;&gt;"",M3082&lt;&gt;18.5),5*LOG10(10^(Q3082/5+1)*W$1/(10^(M3082/5+1)))-5,Q3082)</f>
        <v>34.40032306930442</v>
      </c>
      <c r="T3082">
        <f>(F3082/E3082)*S3082</f>
        <v>0.18042127483900919</v>
      </c>
      <c r="U3082">
        <v>7469</v>
      </c>
      <c r="V3082" t="s">
        <v>2032</v>
      </c>
    </row>
    <row r="3083" spans="2:22" x14ac:dyDescent="0.25">
      <c r="B3083">
        <v>30608</v>
      </c>
      <c r="C3083" t="s">
        <v>2031</v>
      </c>
      <c r="E3083">
        <v>34.43</v>
      </c>
      <c r="F3083">
        <v>0.25</v>
      </c>
      <c r="G3083">
        <v>75.5</v>
      </c>
      <c r="H3083" t="s">
        <v>21</v>
      </c>
      <c r="I3083" t="s">
        <v>87</v>
      </c>
      <c r="K3083">
        <v>1.5879999999999998E-2</v>
      </c>
      <c r="L3083">
        <v>65</v>
      </c>
      <c r="N3083">
        <v>29</v>
      </c>
      <c r="O3083" t="s">
        <v>90</v>
      </c>
      <c r="P3083">
        <f t="shared" si="96"/>
        <v>34.395787948526987</v>
      </c>
      <c r="Q3083">
        <f t="shared" si="97"/>
        <v>34.234864531669984</v>
      </c>
      <c r="S3083">
        <f>IF(AND(M3083&lt;&gt;"",M3083&lt;&gt;18.5),5*LOG10(10^(Q3083/5+1)*W$1/(10^(M3083/5+1)))-5,Q3083)</f>
        <v>34.234864531669984</v>
      </c>
      <c r="T3083">
        <f>(F3083/E3083)*S3083</f>
        <v>0.24858309999760372</v>
      </c>
      <c r="U3083">
        <v>7469</v>
      </c>
      <c r="V3083" t="s">
        <v>2032</v>
      </c>
    </row>
    <row r="3084" spans="2:22" x14ac:dyDescent="0.25">
      <c r="B3084">
        <v>30609</v>
      </c>
      <c r="C3084" t="s">
        <v>2031</v>
      </c>
      <c r="E3084">
        <v>34.46</v>
      </c>
      <c r="F3084">
        <v>0.24</v>
      </c>
      <c r="G3084">
        <v>76.900000000000006</v>
      </c>
      <c r="H3084" t="s">
        <v>21</v>
      </c>
      <c r="I3084" t="s">
        <v>87</v>
      </c>
      <c r="K3084">
        <v>1.5879999999999998E-2</v>
      </c>
      <c r="L3084">
        <v>65</v>
      </c>
      <c r="N3084">
        <v>29</v>
      </c>
      <c r="O3084" t="s">
        <v>89</v>
      </c>
      <c r="P3084">
        <f t="shared" si="96"/>
        <v>34.425787948526988</v>
      </c>
      <c r="Q3084">
        <f t="shared" si="97"/>
        <v>34.264864531669986</v>
      </c>
      <c r="S3084">
        <f>IF(AND(M3084&lt;&gt;"",M3084&lt;&gt;18.5),5*LOG10(10^(Q3084/5+1)*W$1/(10^(M3084/5+1)))-5,Q3084)</f>
        <v>34.264864531669986</v>
      </c>
      <c r="T3084">
        <f>(F3084/E3084)*S3084</f>
        <v>0.23864096017413799</v>
      </c>
      <c r="U3084">
        <v>7469</v>
      </c>
      <c r="V3084" t="s">
        <v>2032</v>
      </c>
    </row>
    <row r="3085" spans="2:22" x14ac:dyDescent="0.25">
      <c r="B3085">
        <v>30610</v>
      </c>
      <c r="C3085" t="s">
        <v>2031</v>
      </c>
      <c r="E3085">
        <v>34.5</v>
      </c>
      <c r="F3085">
        <v>0.15</v>
      </c>
      <c r="G3085">
        <v>78.2</v>
      </c>
      <c r="H3085" t="s">
        <v>21</v>
      </c>
      <c r="I3085" t="s">
        <v>43</v>
      </c>
      <c r="K3085">
        <v>1.5879999999999998E-2</v>
      </c>
      <c r="L3085">
        <v>70</v>
      </c>
      <c r="N3085">
        <v>34</v>
      </c>
      <c r="O3085" t="s">
        <v>27</v>
      </c>
      <c r="P3085">
        <f t="shared" si="96"/>
        <v>34.46578794852698</v>
      </c>
      <c r="Q3085">
        <f t="shared" si="97"/>
        <v>34.46578794852698</v>
      </c>
      <c r="S3085">
        <f>IF(AND(M3085&lt;&gt;"",M3085&lt;&gt;18.5),5*LOG10(10^(Q3085/5+1)*W$1/(10^(M3085/5+1)))-5,Q3085)</f>
        <v>34.46578794852698</v>
      </c>
      <c r="T3085">
        <f>(F3085/E3085)*S3085</f>
        <v>0.14985125195011731</v>
      </c>
      <c r="U3085">
        <v>7469</v>
      </c>
      <c r="V3085" t="s">
        <v>2032</v>
      </c>
    </row>
    <row r="3086" spans="2:22" x14ac:dyDescent="0.25">
      <c r="B3086">
        <v>30611</v>
      </c>
      <c r="C3086" t="s">
        <v>2031</v>
      </c>
      <c r="E3086">
        <v>34.54</v>
      </c>
      <c r="F3086">
        <v>0.23</v>
      </c>
      <c r="G3086">
        <v>79.5</v>
      </c>
      <c r="H3086" t="s">
        <v>21</v>
      </c>
      <c r="I3086" t="s">
        <v>87</v>
      </c>
      <c r="K3086">
        <v>1.5879999999999998E-2</v>
      </c>
      <c r="L3086">
        <v>65</v>
      </c>
      <c r="N3086">
        <v>29</v>
      </c>
      <c r="O3086" t="s">
        <v>88</v>
      </c>
      <c r="P3086">
        <f t="shared" si="96"/>
        <v>34.505787948526972</v>
      </c>
      <c r="Q3086">
        <f t="shared" si="97"/>
        <v>34.34486453166997</v>
      </c>
      <c r="S3086">
        <f>IF(AND(M3086&lt;&gt;"",M3086&lt;&gt;18.5),5*LOG10(10^(Q3086/5+1)*W$1/(10^(M3086/5+1)))-5,Q3086)</f>
        <v>34.34486453166997</v>
      </c>
      <c r="T3086">
        <f>(F3086/E3086)*S3086</f>
        <v>0.22870060342455395</v>
      </c>
      <c r="U3086">
        <v>7469</v>
      </c>
      <c r="V3086" t="s">
        <v>2032</v>
      </c>
    </row>
    <row r="3087" spans="2:22" x14ac:dyDescent="0.25">
      <c r="B3087">
        <v>30612</v>
      </c>
      <c r="C3087" t="s">
        <v>2031</v>
      </c>
      <c r="E3087">
        <v>34.56</v>
      </c>
      <c r="F3087">
        <v>0.25</v>
      </c>
      <c r="G3087">
        <v>80.2</v>
      </c>
      <c r="H3087" t="s">
        <v>21</v>
      </c>
      <c r="I3087" t="s">
        <v>87</v>
      </c>
      <c r="K3087">
        <v>1.5879999999999998E-2</v>
      </c>
      <c r="L3087">
        <v>65</v>
      </c>
      <c r="N3087">
        <v>29</v>
      </c>
      <c r="O3087" t="s">
        <v>37</v>
      </c>
      <c r="P3087">
        <f t="shared" si="96"/>
        <v>34.525787948526983</v>
      </c>
      <c r="Q3087">
        <f t="shared" si="97"/>
        <v>34.36486453166998</v>
      </c>
      <c r="S3087">
        <f>IF(AND(M3087&lt;&gt;"",M3087&lt;&gt;18.5),5*LOG10(10^(Q3087/5+1)*W$1/(10^(M3087/5+1)))-5,Q3087)</f>
        <v>34.36486453166998</v>
      </c>
      <c r="T3087">
        <f>(F3087/E3087)*S3087</f>
        <v>0.24858842977191822</v>
      </c>
      <c r="U3087">
        <v>7469</v>
      </c>
      <c r="V3087" t="s">
        <v>2032</v>
      </c>
    </row>
    <row r="3088" spans="2:22" x14ac:dyDescent="0.25">
      <c r="B3088">
        <v>30613</v>
      </c>
      <c r="C3088" t="s">
        <v>2031</v>
      </c>
      <c r="E3088">
        <v>35.549999999999997</v>
      </c>
      <c r="F3088">
        <v>0.04</v>
      </c>
      <c r="G3088">
        <v>127</v>
      </c>
      <c r="H3088" t="s">
        <v>21</v>
      </c>
      <c r="I3088" t="s">
        <v>94</v>
      </c>
      <c r="K3088">
        <v>1.5879999999999998E-2</v>
      </c>
      <c r="L3088">
        <v>70</v>
      </c>
      <c r="N3088">
        <v>31</v>
      </c>
      <c r="O3088" t="s">
        <v>27</v>
      </c>
      <c r="P3088">
        <f t="shared" si="96"/>
        <v>35.515787948526977</v>
      </c>
      <c r="Q3088">
        <f t="shared" si="97"/>
        <v>35.515787948526977</v>
      </c>
      <c r="S3088">
        <f>IF(AND(M3088&lt;&gt;"",M3088&lt;&gt;18.5),5*LOG10(10^(Q3088/5+1)*W$1/(10^(M3088/5+1)))-5,Q3088)</f>
        <v>35.515787948526977</v>
      </c>
      <c r="T3088">
        <f>(F3088/E3088)*S3088</f>
        <v>3.9961505427315872E-2</v>
      </c>
      <c r="U3088">
        <v>7469</v>
      </c>
      <c r="V3088" t="s">
        <v>2032</v>
      </c>
    </row>
    <row r="3089" spans="2:22" x14ac:dyDescent="0.25">
      <c r="B3089">
        <v>30623</v>
      </c>
      <c r="C3089" t="s">
        <v>2033</v>
      </c>
      <c r="E3089">
        <v>40.51</v>
      </c>
      <c r="F3089">
        <v>0.16</v>
      </c>
      <c r="G3089">
        <v>1260</v>
      </c>
      <c r="H3089" t="s">
        <v>21</v>
      </c>
      <c r="I3089" t="s">
        <v>22</v>
      </c>
      <c r="L3089">
        <v>70</v>
      </c>
      <c r="N3089">
        <v>31</v>
      </c>
      <c r="O3089" t="s">
        <v>2034</v>
      </c>
      <c r="P3089">
        <f t="shared" si="96"/>
        <v>40.51</v>
      </c>
      <c r="Q3089">
        <f t="shared" si="97"/>
        <v>40.51</v>
      </c>
      <c r="S3089">
        <f>IF(AND(M3089&lt;&gt;"",M3089&lt;&gt;18.5),5*LOG10(10^(Q3089/5+1)*W$1/(10^(M3089/5+1)))-5,Q3089)</f>
        <v>40.51</v>
      </c>
      <c r="T3089">
        <f>(F3089/E3089)*S3089</f>
        <v>0.16</v>
      </c>
      <c r="U3089">
        <v>7477</v>
      </c>
      <c r="V3089" t="s">
        <v>2033</v>
      </c>
    </row>
    <row r="3090" spans="2:22" x14ac:dyDescent="0.25">
      <c r="B3090">
        <v>30665</v>
      </c>
      <c r="C3090" t="s">
        <v>2035</v>
      </c>
      <c r="E3090">
        <v>41.07</v>
      </c>
      <c r="F3090">
        <v>0.25</v>
      </c>
      <c r="G3090">
        <v>1190</v>
      </c>
      <c r="H3090" t="s">
        <v>21</v>
      </c>
      <c r="I3090" t="s">
        <v>12</v>
      </c>
      <c r="K3090">
        <v>0.37669999999999998</v>
      </c>
      <c r="L3090">
        <v>70</v>
      </c>
      <c r="N3090">
        <v>34</v>
      </c>
      <c r="O3090" t="s">
        <v>25</v>
      </c>
      <c r="P3090">
        <f t="shared" si="96"/>
        <v>40.375803437928397</v>
      </c>
      <c r="Q3090">
        <f t="shared" si="97"/>
        <v>40.375803437928397</v>
      </c>
      <c r="S3090">
        <f>IF(AND(M3090&lt;&gt;"",M3090&lt;&gt;18.5),5*LOG10(10^(Q3090/5+1)*W$1/(10^(M3090/5+1)))-5,Q3090)</f>
        <v>40.375803437928397</v>
      </c>
      <c r="T3090">
        <f>(F3090/E3090)*S3090</f>
        <v>0.24577430872856343</v>
      </c>
      <c r="U3090">
        <v>7485</v>
      </c>
      <c r="V3090" t="s">
        <v>2036</v>
      </c>
    </row>
    <row r="3091" spans="2:22" x14ac:dyDescent="0.25">
      <c r="B3091">
        <v>30666</v>
      </c>
      <c r="C3091" t="s">
        <v>2035</v>
      </c>
      <c r="E3091">
        <v>41.13</v>
      </c>
      <c r="F3091">
        <v>0.28000000000000003</v>
      </c>
      <c r="G3091">
        <v>1220</v>
      </c>
      <c r="H3091" t="s">
        <v>21</v>
      </c>
      <c r="I3091" t="s">
        <v>12</v>
      </c>
      <c r="K3091">
        <v>0.37669999999999998</v>
      </c>
      <c r="L3091">
        <v>70</v>
      </c>
      <c r="N3091">
        <v>34</v>
      </c>
      <c r="O3091" t="s">
        <v>24</v>
      </c>
      <c r="P3091">
        <f t="shared" si="96"/>
        <v>40.435803437928399</v>
      </c>
      <c r="Q3091">
        <f t="shared" si="97"/>
        <v>40.435803437928399</v>
      </c>
      <c r="S3091">
        <f>IF(AND(M3091&lt;&gt;"",M3091&lt;&gt;18.5),5*LOG10(10^(Q3091/5+1)*W$1/(10^(M3091/5+1)))-5,Q3091)</f>
        <v>40.435803437928399</v>
      </c>
      <c r="T3091">
        <f>(F3091/E3091)*S3091</f>
        <v>0.27527412989593852</v>
      </c>
      <c r="U3091">
        <v>7485</v>
      </c>
      <c r="V3091" t="s">
        <v>2036</v>
      </c>
    </row>
    <row r="3092" spans="2:22" x14ac:dyDescent="0.25">
      <c r="B3092">
        <v>30667</v>
      </c>
      <c r="C3092" t="s">
        <v>2035</v>
      </c>
      <c r="E3092">
        <v>41.14</v>
      </c>
      <c r="F3092">
        <v>0.18</v>
      </c>
      <c r="G3092">
        <v>1690</v>
      </c>
      <c r="H3092" t="s">
        <v>21</v>
      </c>
      <c r="I3092" t="s">
        <v>26</v>
      </c>
      <c r="L3092">
        <v>70</v>
      </c>
      <c r="N3092">
        <v>33</v>
      </c>
      <c r="O3092" t="s">
        <v>27</v>
      </c>
      <c r="P3092">
        <f t="shared" si="96"/>
        <v>41.14</v>
      </c>
      <c r="Q3092">
        <f t="shared" si="97"/>
        <v>41.14</v>
      </c>
      <c r="S3092">
        <f>IF(AND(M3092&lt;&gt;"",M3092&lt;&gt;18.5),5*LOG10(10^(Q3092/5+1)*W$1/(10^(M3092/5+1)))-5,Q3092)</f>
        <v>41.14</v>
      </c>
      <c r="T3092">
        <f>(F3092/E3092)*S3092</f>
        <v>0.18</v>
      </c>
      <c r="U3092">
        <v>7485</v>
      </c>
      <c r="V3092" t="s">
        <v>2036</v>
      </c>
    </row>
    <row r="3093" spans="2:22" x14ac:dyDescent="0.25">
      <c r="B3093">
        <v>30668</v>
      </c>
      <c r="C3093" t="s">
        <v>2035</v>
      </c>
      <c r="E3093">
        <v>41.2</v>
      </c>
      <c r="F3093">
        <v>0.18</v>
      </c>
      <c r="G3093">
        <v>1740</v>
      </c>
      <c r="H3093" t="s">
        <v>21</v>
      </c>
      <c r="I3093" t="s">
        <v>26</v>
      </c>
      <c r="L3093">
        <v>70</v>
      </c>
      <c r="N3093">
        <v>33</v>
      </c>
      <c r="O3093" t="s">
        <v>28</v>
      </c>
      <c r="P3093">
        <f t="shared" si="96"/>
        <v>41.2</v>
      </c>
      <c r="Q3093">
        <f t="shared" si="97"/>
        <v>41.2</v>
      </c>
      <c r="S3093">
        <f>IF(AND(M3093&lt;&gt;"",M3093&lt;&gt;18.5),5*LOG10(10^(Q3093/5+1)*W$1/(10^(M3093/5+1)))-5,Q3093)</f>
        <v>41.2</v>
      </c>
      <c r="T3093">
        <f>(F3093/E3093)*S3093</f>
        <v>0.18</v>
      </c>
      <c r="U3093">
        <v>7485</v>
      </c>
      <c r="V3093" t="s">
        <v>2036</v>
      </c>
    </row>
    <row r="3094" spans="2:22" x14ac:dyDescent="0.25">
      <c r="B3094">
        <v>30677</v>
      </c>
      <c r="C3094" t="s">
        <v>2037</v>
      </c>
      <c r="E3094">
        <v>36.229999999999997</v>
      </c>
      <c r="F3094">
        <v>1.92</v>
      </c>
      <c r="G3094">
        <v>176</v>
      </c>
      <c r="H3094" t="s">
        <v>21</v>
      </c>
      <c r="I3094" t="s">
        <v>22</v>
      </c>
      <c r="L3094">
        <v>70</v>
      </c>
      <c r="N3094">
        <v>31</v>
      </c>
      <c r="O3094" t="s">
        <v>2038</v>
      </c>
      <c r="P3094">
        <f t="shared" si="96"/>
        <v>36.229999999999997</v>
      </c>
      <c r="Q3094">
        <f t="shared" si="97"/>
        <v>36.229999999999997</v>
      </c>
      <c r="S3094">
        <f>IF(AND(M3094&lt;&gt;"",M3094&lt;&gt;18.5),5*LOG10(10^(Q3094/5+1)*W$1/(10^(M3094/5+1)))-5,Q3094)</f>
        <v>36.229999999999997</v>
      </c>
      <c r="T3094">
        <f>(F3094/E3094)*S3094</f>
        <v>1.92</v>
      </c>
      <c r="U3094">
        <v>7492</v>
      </c>
      <c r="V3094" t="s">
        <v>2037</v>
      </c>
    </row>
    <row r="3095" spans="2:22" x14ac:dyDescent="0.25">
      <c r="B3095">
        <v>30686</v>
      </c>
      <c r="C3095" t="s">
        <v>2039</v>
      </c>
      <c r="E3095">
        <v>40.53</v>
      </c>
      <c r="F3095">
        <v>0.1</v>
      </c>
      <c r="G3095">
        <v>1270</v>
      </c>
      <c r="H3095" t="s">
        <v>21</v>
      </c>
      <c r="I3095" t="s">
        <v>22</v>
      </c>
      <c r="L3095">
        <v>70</v>
      </c>
      <c r="N3095">
        <v>31</v>
      </c>
      <c r="O3095" t="s">
        <v>2040</v>
      </c>
      <c r="P3095">
        <f t="shared" si="96"/>
        <v>40.53</v>
      </c>
      <c r="Q3095">
        <f t="shared" si="97"/>
        <v>40.53</v>
      </c>
      <c r="S3095">
        <f>IF(AND(M3095&lt;&gt;"",M3095&lt;&gt;18.5),5*LOG10(10^(Q3095/5+1)*W$1/(10^(M3095/5+1)))-5,Q3095)</f>
        <v>40.53</v>
      </c>
      <c r="T3095">
        <f>(F3095/E3095)*S3095</f>
        <v>9.9999999999999992E-2</v>
      </c>
      <c r="U3095">
        <v>7496</v>
      </c>
      <c r="V3095" t="s">
        <v>2039</v>
      </c>
    </row>
    <row r="3096" spans="2:22" x14ac:dyDescent="0.25">
      <c r="B3096">
        <v>30687</v>
      </c>
      <c r="C3096" t="s">
        <v>2039</v>
      </c>
      <c r="E3096">
        <v>41.59</v>
      </c>
      <c r="F3096">
        <v>0.24</v>
      </c>
      <c r="G3096">
        <v>1510</v>
      </c>
      <c r="H3096" t="s">
        <v>21</v>
      </c>
      <c r="I3096" t="s">
        <v>12</v>
      </c>
      <c r="K3096">
        <v>0.37117699999999998</v>
      </c>
      <c r="L3096">
        <v>70</v>
      </c>
      <c r="N3096">
        <v>34</v>
      </c>
      <c r="O3096" t="s">
        <v>24</v>
      </c>
      <c r="P3096">
        <f t="shared" si="96"/>
        <v>40.904532400882317</v>
      </c>
      <c r="Q3096">
        <f t="shared" si="97"/>
        <v>40.904532400882317</v>
      </c>
      <c r="S3096">
        <f>IF(AND(M3096&lt;&gt;"",M3096&lt;&gt;18.5),5*LOG10(10^(Q3096/5+1)*W$1/(10^(M3096/5+1)))-5,Q3096)</f>
        <v>40.904532400882317</v>
      </c>
      <c r="T3096">
        <f>(F3096/E3096)*S3096</f>
        <v>0.23604442837729633</v>
      </c>
      <c r="U3096">
        <v>7496</v>
      </c>
      <c r="V3096" t="s">
        <v>2039</v>
      </c>
    </row>
    <row r="3097" spans="2:22" x14ac:dyDescent="0.25">
      <c r="B3097">
        <v>30688</v>
      </c>
      <c r="C3097" t="s">
        <v>2039</v>
      </c>
      <c r="E3097">
        <v>41.67</v>
      </c>
      <c r="F3097">
        <v>0.17</v>
      </c>
      <c r="G3097">
        <v>1570</v>
      </c>
      <c r="H3097" t="s">
        <v>21</v>
      </c>
      <c r="I3097" t="s">
        <v>12</v>
      </c>
      <c r="K3097">
        <v>0.37117699999999998</v>
      </c>
      <c r="L3097">
        <v>70</v>
      </c>
      <c r="N3097">
        <v>34</v>
      </c>
      <c r="O3097" t="s">
        <v>25</v>
      </c>
      <c r="P3097">
        <f t="shared" si="96"/>
        <v>40.984532400882323</v>
      </c>
      <c r="Q3097">
        <f t="shared" si="97"/>
        <v>40.984532400882323</v>
      </c>
      <c r="S3097">
        <f>IF(AND(M3097&lt;&gt;"",M3097&lt;&gt;18.5),5*LOG10(10^(Q3097/5+1)*W$1/(10^(M3097/5+1)))-5,Q3097)</f>
        <v>40.984532400882323</v>
      </c>
      <c r="T3097">
        <f>(F3097/E3097)*S3097</f>
        <v>0.16720351591432672</v>
      </c>
      <c r="U3097">
        <v>7496</v>
      </c>
      <c r="V3097" t="s">
        <v>2039</v>
      </c>
    </row>
    <row r="3098" spans="2:22" x14ac:dyDescent="0.25">
      <c r="B3098">
        <v>30689</v>
      </c>
      <c r="C3098" t="s">
        <v>2039</v>
      </c>
      <c r="E3098">
        <v>41.52</v>
      </c>
      <c r="F3098">
        <v>0.14000000000000001</v>
      </c>
      <c r="G3098">
        <v>2010</v>
      </c>
      <c r="H3098" t="s">
        <v>21</v>
      </c>
      <c r="I3098" t="s">
        <v>26</v>
      </c>
      <c r="L3098">
        <v>70</v>
      </c>
      <c r="N3098">
        <v>33</v>
      </c>
      <c r="O3098" t="s">
        <v>27</v>
      </c>
      <c r="P3098">
        <f t="shared" si="96"/>
        <v>41.52</v>
      </c>
      <c r="Q3098">
        <f t="shared" si="97"/>
        <v>41.52</v>
      </c>
      <c r="S3098">
        <f>IF(AND(M3098&lt;&gt;"",M3098&lt;&gt;18.5),5*LOG10(10^(Q3098/5+1)*W$1/(10^(M3098/5+1)))-5,Q3098)</f>
        <v>41.52</v>
      </c>
      <c r="T3098">
        <f>(F3098/E3098)*S3098</f>
        <v>0.14000000000000001</v>
      </c>
      <c r="U3098">
        <v>7496</v>
      </c>
      <c r="V3098" t="s">
        <v>2039</v>
      </c>
    </row>
    <row r="3099" spans="2:22" x14ac:dyDescent="0.25">
      <c r="B3099">
        <v>30690</v>
      </c>
      <c r="C3099" t="s">
        <v>2039</v>
      </c>
      <c r="E3099">
        <v>41.58</v>
      </c>
      <c r="F3099">
        <v>0.14000000000000001</v>
      </c>
      <c r="G3099">
        <v>2070</v>
      </c>
      <c r="H3099" t="s">
        <v>21</v>
      </c>
      <c r="I3099" t="s">
        <v>26</v>
      </c>
      <c r="L3099">
        <v>70</v>
      </c>
      <c r="N3099">
        <v>33</v>
      </c>
      <c r="O3099" t="s">
        <v>28</v>
      </c>
      <c r="P3099">
        <f t="shared" si="96"/>
        <v>41.58</v>
      </c>
      <c r="Q3099">
        <f t="shared" si="97"/>
        <v>41.58</v>
      </c>
      <c r="S3099">
        <f>IF(AND(M3099&lt;&gt;"",M3099&lt;&gt;18.5),5*LOG10(10^(Q3099/5+1)*W$1/(10^(M3099/5+1)))-5,Q3099)</f>
        <v>41.58</v>
      </c>
      <c r="T3099">
        <f>(F3099/E3099)*S3099</f>
        <v>0.14000000000000001</v>
      </c>
      <c r="U3099">
        <v>7496</v>
      </c>
      <c r="V3099" t="s">
        <v>2039</v>
      </c>
    </row>
    <row r="3100" spans="2:22" x14ac:dyDescent="0.25">
      <c r="B3100">
        <v>30695</v>
      </c>
      <c r="C3100" t="s">
        <v>2041</v>
      </c>
      <c r="E3100">
        <v>39.69</v>
      </c>
      <c r="F3100">
        <v>0.1</v>
      </c>
      <c r="G3100">
        <v>867</v>
      </c>
      <c r="H3100" t="s">
        <v>21</v>
      </c>
      <c r="I3100" t="s">
        <v>36</v>
      </c>
      <c r="L3100">
        <v>70</v>
      </c>
      <c r="N3100">
        <v>36</v>
      </c>
      <c r="O3100" t="s">
        <v>2043</v>
      </c>
      <c r="P3100">
        <f t="shared" si="96"/>
        <v>39.69</v>
      </c>
      <c r="Q3100">
        <f t="shared" si="97"/>
        <v>39.69</v>
      </c>
      <c r="S3100">
        <f>IF(AND(M3100&lt;&gt;"",M3100&lt;&gt;18.5),5*LOG10(10^(Q3100/5+1)*W$1/(10^(M3100/5+1)))-5,Q3100)</f>
        <v>39.69</v>
      </c>
      <c r="T3100">
        <f>(F3100/E3100)*S3100</f>
        <v>0.1</v>
      </c>
      <c r="U3100">
        <v>7498</v>
      </c>
      <c r="V3100" t="s">
        <v>2042</v>
      </c>
    </row>
    <row r="3101" spans="2:22" x14ac:dyDescent="0.25">
      <c r="B3101">
        <v>30696</v>
      </c>
      <c r="C3101" t="s">
        <v>2041</v>
      </c>
      <c r="E3101">
        <v>40.15</v>
      </c>
      <c r="F3101">
        <v>0.12</v>
      </c>
      <c r="G3101">
        <v>898</v>
      </c>
      <c r="H3101" t="s">
        <v>21</v>
      </c>
      <c r="I3101" t="s">
        <v>43</v>
      </c>
      <c r="K3101">
        <v>0.20699999999999999</v>
      </c>
      <c r="L3101">
        <v>70</v>
      </c>
      <c r="N3101">
        <v>34</v>
      </c>
      <c r="O3101" t="s">
        <v>27</v>
      </c>
      <c r="P3101">
        <f t="shared" si="96"/>
        <v>39.74146364951325</v>
      </c>
      <c r="Q3101">
        <f t="shared" si="97"/>
        <v>39.74146364951325</v>
      </c>
      <c r="S3101">
        <f>IF(AND(M3101&lt;&gt;"",M3101&lt;&gt;18.5),5*LOG10(10^(Q3101/5+1)*W$1/(10^(M3101/5+1)))-5,Q3101)</f>
        <v>39.74146364951325</v>
      </c>
      <c r="T3101">
        <f>(F3101/E3101)*S3101</f>
        <v>0.11877896981174571</v>
      </c>
      <c r="U3101">
        <v>7498</v>
      </c>
      <c r="V3101" t="s">
        <v>2044</v>
      </c>
    </row>
    <row r="3102" spans="2:22" x14ac:dyDescent="0.25">
      <c r="B3102">
        <v>30697</v>
      </c>
      <c r="C3102" t="s">
        <v>2041</v>
      </c>
      <c r="E3102">
        <v>40.200000000000003</v>
      </c>
      <c r="F3102">
        <v>0.2</v>
      </c>
      <c r="G3102">
        <v>909</v>
      </c>
      <c r="H3102" t="s">
        <v>21</v>
      </c>
      <c r="I3102" t="s">
        <v>12</v>
      </c>
      <c r="K3102">
        <v>0.20699999999999999</v>
      </c>
      <c r="L3102">
        <v>70</v>
      </c>
      <c r="N3102">
        <v>34</v>
      </c>
      <c r="O3102" t="s">
        <v>2045</v>
      </c>
      <c r="P3102">
        <f t="shared" si="96"/>
        <v>39.791463649513261</v>
      </c>
      <c r="Q3102">
        <f t="shared" si="97"/>
        <v>39.791463649513261</v>
      </c>
      <c r="S3102">
        <f>IF(AND(M3102&lt;&gt;"",M3102&lt;&gt;18.5),5*LOG10(10^(Q3102/5+1)*W$1/(10^(M3102/5+1)))-5,Q3102)</f>
        <v>39.791463649513261</v>
      </c>
      <c r="T3102">
        <f>(F3102/E3102)*S3102</f>
        <v>0.19796748084334956</v>
      </c>
      <c r="U3102">
        <v>7498</v>
      </c>
      <c r="V3102" t="s">
        <v>2044</v>
      </c>
    </row>
    <row r="3103" spans="2:22" x14ac:dyDescent="0.25">
      <c r="B3103">
        <v>30698</v>
      </c>
      <c r="C3103" t="s">
        <v>2041</v>
      </c>
      <c r="E3103">
        <v>40.229999999999997</v>
      </c>
      <c r="F3103">
        <v>0.13</v>
      </c>
      <c r="G3103">
        <v>932</v>
      </c>
      <c r="H3103" t="s">
        <v>21</v>
      </c>
      <c r="I3103" t="s">
        <v>64</v>
      </c>
      <c r="K3103">
        <v>0.190054</v>
      </c>
      <c r="L3103">
        <v>70</v>
      </c>
      <c r="N3103">
        <v>38</v>
      </c>
      <c r="O3103" t="s">
        <v>27</v>
      </c>
      <c r="P3103">
        <f t="shared" si="96"/>
        <v>39.852166657869539</v>
      </c>
      <c r="Q3103">
        <f t="shared" si="97"/>
        <v>39.852166657869539</v>
      </c>
      <c r="S3103">
        <f>IF(AND(M3103&lt;&gt;"",M3103&lt;&gt;18.5),5*LOG10(10^(Q3103/5+1)*W$1/(10^(M3103/5+1)))-5,Q3103)</f>
        <v>39.852166657869539</v>
      </c>
      <c r="T3103">
        <f>(F3103/E3103)*S3103</f>
        <v>0.1287790620313955</v>
      </c>
      <c r="U3103">
        <v>7498</v>
      </c>
      <c r="V3103" t="s">
        <v>2042</v>
      </c>
    </row>
    <row r="3104" spans="2:22" x14ac:dyDescent="0.25">
      <c r="B3104">
        <v>30699</v>
      </c>
      <c r="C3104" t="s">
        <v>2041</v>
      </c>
      <c r="E3104">
        <v>40.33</v>
      </c>
      <c r="F3104">
        <v>0.11</v>
      </c>
      <c r="G3104">
        <v>964</v>
      </c>
      <c r="H3104" t="s">
        <v>21</v>
      </c>
      <c r="I3104" t="s">
        <v>12</v>
      </c>
      <c r="K3104">
        <v>0.20699999999999999</v>
      </c>
      <c r="L3104">
        <v>70</v>
      </c>
      <c r="N3104">
        <v>34</v>
      </c>
      <c r="O3104" t="s">
        <v>2046</v>
      </c>
      <c r="P3104">
        <f t="shared" si="96"/>
        <v>39.92146364951325</v>
      </c>
      <c r="Q3104">
        <f t="shared" si="97"/>
        <v>39.92146364951325</v>
      </c>
      <c r="S3104">
        <f>IF(AND(M3104&lt;&gt;"",M3104&lt;&gt;18.5),5*LOG10(10^(Q3104/5+1)*W$1/(10^(M3104/5+1)))-5,Q3104)</f>
        <v>39.92146364951325</v>
      </c>
      <c r="T3104">
        <f>(F3104/E3104)*S3104</f>
        <v>0.10888571786378522</v>
      </c>
      <c r="U3104">
        <v>7498</v>
      </c>
      <c r="V3104" t="s">
        <v>2044</v>
      </c>
    </row>
    <row r="3105" spans="2:22" x14ac:dyDescent="0.25">
      <c r="B3105">
        <v>30700</v>
      </c>
      <c r="C3105" t="s">
        <v>2041</v>
      </c>
      <c r="E3105">
        <v>40.07</v>
      </c>
      <c r="F3105">
        <v>0.08</v>
      </c>
      <c r="G3105">
        <v>1030</v>
      </c>
      <c r="H3105" t="s">
        <v>21</v>
      </c>
      <c r="I3105" t="s">
        <v>26</v>
      </c>
      <c r="L3105">
        <v>70</v>
      </c>
      <c r="N3105">
        <v>33</v>
      </c>
      <c r="O3105" t="s">
        <v>27</v>
      </c>
      <c r="P3105">
        <f t="shared" si="96"/>
        <v>40.07</v>
      </c>
      <c r="Q3105">
        <f t="shared" si="97"/>
        <v>40.07</v>
      </c>
      <c r="S3105">
        <f>IF(AND(M3105&lt;&gt;"",M3105&lt;&gt;18.5),5*LOG10(10^(Q3105/5+1)*W$1/(10^(M3105/5+1)))-5,Q3105)</f>
        <v>40.07</v>
      </c>
      <c r="T3105">
        <f>(F3105/E3105)*S3105</f>
        <v>0.08</v>
      </c>
      <c r="U3105">
        <v>7498</v>
      </c>
      <c r="V3105" t="s">
        <v>2042</v>
      </c>
    </row>
    <row r="3106" spans="2:22" x14ac:dyDescent="0.25">
      <c r="B3106">
        <v>30701</v>
      </c>
      <c r="C3106" t="s">
        <v>2041</v>
      </c>
      <c r="E3106">
        <v>40.08</v>
      </c>
      <c r="F3106">
        <v>0.08</v>
      </c>
      <c r="G3106">
        <v>1040</v>
      </c>
      <c r="H3106" t="s">
        <v>21</v>
      </c>
      <c r="I3106" t="s">
        <v>26</v>
      </c>
      <c r="L3106">
        <v>70</v>
      </c>
      <c r="N3106">
        <v>33</v>
      </c>
      <c r="O3106" t="s">
        <v>28</v>
      </c>
      <c r="P3106">
        <f t="shared" si="96"/>
        <v>40.08</v>
      </c>
      <c r="Q3106">
        <f t="shared" si="97"/>
        <v>40.08</v>
      </c>
      <c r="S3106">
        <f>IF(AND(M3106&lt;&gt;"",M3106&lt;&gt;18.5),5*LOG10(10^(Q3106/5+1)*W$1/(10^(M3106/5+1)))-5,Q3106)</f>
        <v>40.08</v>
      </c>
      <c r="T3106">
        <f>(F3106/E3106)*S3106</f>
        <v>0.08</v>
      </c>
      <c r="U3106">
        <v>7498</v>
      </c>
      <c r="V3106" t="s">
        <v>2042</v>
      </c>
    </row>
    <row r="3107" spans="2:22" x14ac:dyDescent="0.25">
      <c r="B3107">
        <v>30703</v>
      </c>
      <c r="C3107" t="s">
        <v>2047</v>
      </c>
      <c r="E3107">
        <v>41.29</v>
      </c>
      <c r="F3107">
        <v>0.27</v>
      </c>
      <c r="G3107">
        <v>1350</v>
      </c>
      <c r="H3107" t="s">
        <v>21</v>
      </c>
      <c r="I3107" t="s">
        <v>12</v>
      </c>
      <c r="K3107">
        <v>0.3417</v>
      </c>
      <c r="L3107">
        <v>70</v>
      </c>
      <c r="N3107">
        <v>34</v>
      </c>
      <c r="O3107" t="s">
        <v>24</v>
      </c>
      <c r="P3107">
        <f t="shared" si="96"/>
        <v>40.651722901123961</v>
      </c>
      <c r="Q3107">
        <f t="shared" si="97"/>
        <v>40.651722901123961</v>
      </c>
      <c r="S3107">
        <f>IF(AND(M3107&lt;&gt;"",M3107&lt;&gt;18.5),5*LOG10(10^(Q3107/5+1)*W$1/(10^(M3107/5+1)))-5,Q3107)</f>
        <v>40.651722901123961</v>
      </c>
      <c r="T3107">
        <f>(F3107/E3107)*S3107</f>
        <v>0.26582623355058055</v>
      </c>
      <c r="U3107">
        <v>7500</v>
      </c>
      <c r="V3107" t="s">
        <v>2048</v>
      </c>
    </row>
    <row r="3108" spans="2:22" x14ac:dyDescent="0.25">
      <c r="B3108">
        <v>30704</v>
      </c>
      <c r="C3108" t="s">
        <v>2047</v>
      </c>
      <c r="E3108">
        <v>41.55</v>
      </c>
      <c r="F3108">
        <v>0.23</v>
      </c>
      <c r="G3108">
        <v>1520</v>
      </c>
      <c r="H3108" t="s">
        <v>21</v>
      </c>
      <c r="I3108" t="s">
        <v>12</v>
      </c>
      <c r="K3108">
        <v>0.3417</v>
      </c>
      <c r="L3108">
        <v>70</v>
      </c>
      <c r="N3108">
        <v>34</v>
      </c>
      <c r="O3108" t="s">
        <v>25</v>
      </c>
      <c r="P3108">
        <f t="shared" si="96"/>
        <v>40.911722901123966</v>
      </c>
      <c r="Q3108">
        <f t="shared" si="97"/>
        <v>40.911722901123966</v>
      </c>
      <c r="S3108">
        <f>IF(AND(M3108&lt;&gt;"",M3108&lt;&gt;18.5),5*LOG10(10^(Q3108/5+1)*W$1/(10^(M3108/5+1)))-5,Q3108)</f>
        <v>40.911722901123966</v>
      </c>
      <c r="T3108">
        <f>(F3108/E3108)*S3108</f>
        <v>0.22646681750321332</v>
      </c>
      <c r="U3108">
        <v>7500</v>
      </c>
      <c r="V3108" t="s">
        <v>2048</v>
      </c>
    </row>
    <row r="3109" spans="2:22" x14ac:dyDescent="0.25">
      <c r="B3109">
        <v>30705</v>
      </c>
      <c r="C3109" t="s">
        <v>2047</v>
      </c>
      <c r="E3109">
        <v>41.18</v>
      </c>
      <c r="F3109">
        <v>0.17</v>
      </c>
      <c r="G3109">
        <v>1720</v>
      </c>
      <c r="H3109" t="s">
        <v>21</v>
      </c>
      <c r="I3109" t="s">
        <v>26</v>
      </c>
      <c r="L3109">
        <v>70</v>
      </c>
      <c r="N3109">
        <v>33</v>
      </c>
      <c r="O3109" t="s">
        <v>27</v>
      </c>
      <c r="P3109">
        <f t="shared" si="96"/>
        <v>41.18</v>
      </c>
      <c r="Q3109">
        <f t="shared" si="97"/>
        <v>41.18</v>
      </c>
      <c r="S3109">
        <f>IF(AND(M3109&lt;&gt;"",M3109&lt;&gt;18.5),5*LOG10(10^(Q3109/5+1)*W$1/(10^(M3109/5+1)))-5,Q3109)</f>
        <v>41.18</v>
      </c>
      <c r="T3109">
        <f>(F3109/E3109)*S3109</f>
        <v>0.17</v>
      </c>
      <c r="U3109">
        <v>7500</v>
      </c>
      <c r="V3109" t="s">
        <v>2048</v>
      </c>
    </row>
    <row r="3110" spans="2:22" x14ac:dyDescent="0.25">
      <c r="B3110">
        <v>30706</v>
      </c>
      <c r="C3110" t="s">
        <v>2047</v>
      </c>
      <c r="E3110">
        <v>41.22</v>
      </c>
      <c r="F3110">
        <v>0.17</v>
      </c>
      <c r="G3110">
        <v>1750</v>
      </c>
      <c r="H3110" t="s">
        <v>21</v>
      </c>
      <c r="I3110" t="s">
        <v>26</v>
      </c>
      <c r="L3110">
        <v>70</v>
      </c>
      <c r="N3110">
        <v>33</v>
      </c>
      <c r="O3110" t="s">
        <v>28</v>
      </c>
      <c r="P3110">
        <f t="shared" si="96"/>
        <v>41.22</v>
      </c>
      <c r="Q3110">
        <f t="shared" si="97"/>
        <v>41.22</v>
      </c>
      <c r="S3110">
        <f>IF(AND(M3110&lt;&gt;"",M3110&lt;&gt;18.5),5*LOG10(10^(Q3110/5+1)*W$1/(10^(M3110/5+1)))-5,Q3110)</f>
        <v>41.22</v>
      </c>
      <c r="T3110">
        <f>(F3110/E3110)*S3110</f>
        <v>0.17</v>
      </c>
      <c r="U3110">
        <v>7500</v>
      </c>
      <c r="V3110" t="s">
        <v>2048</v>
      </c>
    </row>
    <row r="3111" spans="2:22" x14ac:dyDescent="0.25">
      <c r="B3111">
        <v>30748</v>
      </c>
      <c r="C3111" t="s">
        <v>2049</v>
      </c>
      <c r="E3111">
        <v>41.49</v>
      </c>
      <c r="F3111">
        <v>0.2</v>
      </c>
      <c r="G3111">
        <v>1420</v>
      </c>
      <c r="H3111" t="s">
        <v>21</v>
      </c>
      <c r="I3111" t="s">
        <v>12</v>
      </c>
      <c r="K3111">
        <v>0.39300000000000002</v>
      </c>
      <c r="L3111">
        <v>70</v>
      </c>
      <c r="N3111">
        <v>34</v>
      </c>
      <c r="O3111" t="s">
        <v>25</v>
      </c>
      <c r="P3111">
        <f t="shared" si="96"/>
        <v>40.770244417880185</v>
      </c>
      <c r="Q3111">
        <f t="shared" si="97"/>
        <v>40.770244417880185</v>
      </c>
      <c r="S3111">
        <f>IF(AND(M3111&lt;&gt;"",M3111&lt;&gt;18.5),5*LOG10(10^(Q3111/5+1)*W$1/(10^(M3111/5+1)))-5,Q3111)</f>
        <v>40.770244417880185</v>
      </c>
      <c r="T3111">
        <f>(F3111/E3111)*S3111</f>
        <v>0.19653046236625782</v>
      </c>
      <c r="U3111">
        <v>7518</v>
      </c>
      <c r="V3111" t="s">
        <v>2050</v>
      </c>
    </row>
    <row r="3112" spans="2:22" x14ac:dyDescent="0.25">
      <c r="B3112">
        <v>30749</v>
      </c>
      <c r="C3112" t="s">
        <v>2049</v>
      </c>
      <c r="E3112">
        <v>41.52</v>
      </c>
      <c r="F3112">
        <v>0.25</v>
      </c>
      <c r="G3112">
        <v>1450</v>
      </c>
      <c r="H3112" t="s">
        <v>21</v>
      </c>
      <c r="I3112" t="s">
        <v>12</v>
      </c>
      <c r="K3112">
        <v>0.39300000000000002</v>
      </c>
      <c r="L3112">
        <v>70</v>
      </c>
      <c r="N3112">
        <v>34</v>
      </c>
      <c r="O3112" t="s">
        <v>24</v>
      </c>
      <c r="P3112">
        <f t="shared" si="96"/>
        <v>40.800244417880187</v>
      </c>
      <c r="Q3112">
        <f t="shared" si="97"/>
        <v>40.800244417880187</v>
      </c>
      <c r="S3112">
        <f>IF(AND(M3112&lt;&gt;"",M3112&lt;&gt;18.5),5*LOG10(10^(Q3112/5+1)*W$1/(10^(M3112/5+1)))-5,Q3112)</f>
        <v>40.800244417880187</v>
      </c>
      <c r="T3112">
        <f>(F3112/E3112)*S3112</f>
        <v>0.24566621157201457</v>
      </c>
      <c r="U3112">
        <v>7518</v>
      </c>
      <c r="V3112" t="s">
        <v>2050</v>
      </c>
    </row>
    <row r="3113" spans="2:22" x14ac:dyDescent="0.25">
      <c r="B3113">
        <v>30750</v>
      </c>
      <c r="C3113" t="s">
        <v>2049</v>
      </c>
      <c r="E3113">
        <v>41.37</v>
      </c>
      <c r="F3113">
        <v>0.15</v>
      </c>
      <c r="G3113">
        <v>1880</v>
      </c>
      <c r="H3113" t="s">
        <v>21</v>
      </c>
      <c r="I3113" t="s">
        <v>26</v>
      </c>
      <c r="L3113">
        <v>70</v>
      </c>
      <c r="N3113">
        <v>33</v>
      </c>
      <c r="O3113" t="s">
        <v>27</v>
      </c>
      <c r="P3113">
        <f t="shared" si="96"/>
        <v>41.37</v>
      </c>
      <c r="Q3113">
        <f t="shared" si="97"/>
        <v>41.37</v>
      </c>
      <c r="S3113">
        <f>IF(AND(M3113&lt;&gt;"",M3113&lt;&gt;18.5),5*LOG10(10^(Q3113/5+1)*W$1/(10^(M3113/5+1)))-5,Q3113)</f>
        <v>41.37</v>
      </c>
      <c r="T3113">
        <f>(F3113/E3113)*S3113</f>
        <v>0.15</v>
      </c>
      <c r="U3113">
        <v>7518</v>
      </c>
      <c r="V3113" t="s">
        <v>2050</v>
      </c>
    </row>
    <row r="3114" spans="2:22" x14ac:dyDescent="0.25">
      <c r="B3114">
        <v>30751</v>
      </c>
      <c r="C3114" t="s">
        <v>2049</v>
      </c>
      <c r="E3114">
        <v>41.43</v>
      </c>
      <c r="F3114">
        <v>0.15</v>
      </c>
      <c r="G3114">
        <v>1930</v>
      </c>
      <c r="H3114" t="s">
        <v>21</v>
      </c>
      <c r="I3114" t="s">
        <v>26</v>
      </c>
      <c r="L3114">
        <v>70</v>
      </c>
      <c r="N3114">
        <v>33</v>
      </c>
      <c r="O3114" t="s">
        <v>28</v>
      </c>
      <c r="P3114">
        <f t="shared" si="96"/>
        <v>41.43</v>
      </c>
      <c r="Q3114">
        <f t="shared" si="97"/>
        <v>41.43</v>
      </c>
      <c r="S3114">
        <f>IF(AND(M3114&lt;&gt;"",M3114&lt;&gt;18.5),5*LOG10(10^(Q3114/5+1)*W$1/(10^(M3114/5+1)))-5,Q3114)</f>
        <v>41.43</v>
      </c>
      <c r="T3114">
        <f>(F3114/E3114)*S3114</f>
        <v>0.15</v>
      </c>
      <c r="U3114">
        <v>7518</v>
      </c>
      <c r="V3114" t="s">
        <v>2050</v>
      </c>
    </row>
    <row r="3115" spans="2:22" x14ac:dyDescent="0.25">
      <c r="B3115">
        <v>30814</v>
      </c>
      <c r="C3115" t="s">
        <v>2051</v>
      </c>
      <c r="E3115">
        <v>40.71</v>
      </c>
      <c r="F3115">
        <v>0.88</v>
      </c>
      <c r="G3115">
        <v>1390</v>
      </c>
      <c r="H3115" t="s">
        <v>21</v>
      </c>
      <c r="I3115" t="s">
        <v>22</v>
      </c>
      <c r="L3115">
        <v>70</v>
      </c>
      <c r="N3115">
        <v>31</v>
      </c>
      <c r="O3115" t="s">
        <v>2052</v>
      </c>
      <c r="P3115">
        <f t="shared" si="96"/>
        <v>40.71</v>
      </c>
      <c r="Q3115">
        <f t="shared" si="97"/>
        <v>40.71</v>
      </c>
      <c r="S3115">
        <f>IF(AND(M3115&lt;&gt;"",M3115&lt;&gt;18.5),5*LOG10(10^(Q3115/5+1)*W$1/(10^(M3115/5+1)))-5,Q3115)</f>
        <v>40.71</v>
      </c>
      <c r="T3115">
        <f>(F3115/E3115)*S3115</f>
        <v>0.88</v>
      </c>
      <c r="U3115">
        <v>7531</v>
      </c>
      <c r="V3115" t="s">
        <v>2051</v>
      </c>
    </row>
    <row r="3116" spans="2:22" x14ac:dyDescent="0.25">
      <c r="B3116">
        <v>30863</v>
      </c>
      <c r="C3116" t="s">
        <v>2053</v>
      </c>
      <c r="E3116">
        <v>40.799999999999997</v>
      </c>
      <c r="F3116">
        <v>0.16</v>
      </c>
      <c r="G3116">
        <v>1130</v>
      </c>
      <c r="H3116" t="s">
        <v>21</v>
      </c>
      <c r="I3116" t="s">
        <v>12</v>
      </c>
      <c r="K3116">
        <v>0.27200000000000002</v>
      </c>
      <c r="L3116">
        <v>70</v>
      </c>
      <c r="N3116">
        <v>34</v>
      </c>
      <c r="O3116" t="s">
        <v>25</v>
      </c>
      <c r="P3116">
        <f t="shared" si="96"/>
        <v>40.277564443438024</v>
      </c>
      <c r="Q3116">
        <f t="shared" si="97"/>
        <v>40.277564443438024</v>
      </c>
      <c r="S3116">
        <f>IF(AND(M3116&lt;&gt;"",M3116&lt;&gt;18.5),5*LOG10(10^(Q3116/5+1)*W$1/(10^(M3116/5+1)))-5,Q3116)</f>
        <v>40.277564443438024</v>
      </c>
      <c r="T3116">
        <f>(F3116/E3116)*S3116</f>
        <v>0.15795123311152165</v>
      </c>
      <c r="U3116">
        <v>7543</v>
      </c>
      <c r="V3116" t="s">
        <v>2053</v>
      </c>
    </row>
    <row r="3117" spans="2:22" x14ac:dyDescent="0.25">
      <c r="B3117">
        <v>30864</v>
      </c>
      <c r="C3117" t="s">
        <v>2053</v>
      </c>
      <c r="E3117">
        <v>40.85</v>
      </c>
      <c r="F3117">
        <v>0.23</v>
      </c>
      <c r="G3117">
        <v>1160</v>
      </c>
      <c r="H3117" t="s">
        <v>21</v>
      </c>
      <c r="I3117" t="s">
        <v>12</v>
      </c>
      <c r="K3117">
        <v>0.27200000000000002</v>
      </c>
      <c r="L3117">
        <v>70</v>
      </c>
      <c r="N3117">
        <v>34</v>
      </c>
      <c r="O3117" t="s">
        <v>24</v>
      </c>
      <c r="P3117">
        <f t="shared" si="96"/>
        <v>40.327564443438028</v>
      </c>
      <c r="Q3117">
        <f t="shared" si="97"/>
        <v>40.327564443438028</v>
      </c>
      <c r="S3117">
        <f>IF(AND(M3117&lt;&gt;"",M3117&lt;&gt;18.5),5*LOG10(10^(Q3117/5+1)*W$1/(10^(M3117/5+1)))-5,Q3117)</f>
        <v>40.327564443438028</v>
      </c>
      <c r="T3117">
        <f>(F3117/E3117)*S3117</f>
        <v>0.22705850237431449</v>
      </c>
      <c r="U3117">
        <v>7543</v>
      </c>
      <c r="V3117" t="s">
        <v>2053</v>
      </c>
    </row>
    <row r="3118" spans="2:22" x14ac:dyDescent="0.25">
      <c r="B3118">
        <v>30865</v>
      </c>
      <c r="C3118" t="s">
        <v>2054</v>
      </c>
      <c r="E3118">
        <v>38.82</v>
      </c>
      <c r="F3118">
        <v>0.19</v>
      </c>
      <c r="G3118">
        <v>515</v>
      </c>
      <c r="H3118" t="s">
        <v>21</v>
      </c>
      <c r="I3118" t="s">
        <v>12</v>
      </c>
      <c r="K3118">
        <v>0.130028</v>
      </c>
      <c r="L3118">
        <v>70</v>
      </c>
      <c r="N3118">
        <v>34</v>
      </c>
      <c r="O3118" t="s">
        <v>2055</v>
      </c>
      <c r="P3118">
        <f t="shared" si="96"/>
        <v>38.554553976853533</v>
      </c>
      <c r="Q3118">
        <f t="shared" si="97"/>
        <v>38.554553976853533</v>
      </c>
      <c r="S3118">
        <f>IF(AND(M3118&lt;&gt;"",M3118&lt;&gt;18.5),5*LOG10(10^(Q3118/5+1)*W$1/(10^(M3118/5+1)))-5,Q3118)</f>
        <v>38.554553976853533</v>
      </c>
      <c r="T3118">
        <f>(F3118/E3118)*S3118</f>
        <v>0.18870080514173548</v>
      </c>
      <c r="U3118">
        <v>7544</v>
      </c>
      <c r="V3118" t="s">
        <v>2054</v>
      </c>
    </row>
    <row r="3119" spans="2:22" x14ac:dyDescent="0.25">
      <c r="B3119">
        <v>30866</v>
      </c>
      <c r="C3119" t="s">
        <v>2054</v>
      </c>
      <c r="E3119">
        <v>38.61</v>
      </c>
      <c r="F3119">
        <v>0.08</v>
      </c>
      <c r="G3119">
        <v>527</v>
      </c>
      <c r="H3119" t="s">
        <v>21</v>
      </c>
      <c r="I3119" t="s">
        <v>26</v>
      </c>
      <c r="L3119">
        <v>70</v>
      </c>
      <c r="N3119">
        <v>33</v>
      </c>
      <c r="O3119" t="s">
        <v>27</v>
      </c>
      <c r="P3119">
        <f t="shared" si="96"/>
        <v>38.61</v>
      </c>
      <c r="Q3119">
        <f t="shared" si="97"/>
        <v>38.61</v>
      </c>
      <c r="S3119">
        <f>IF(AND(M3119&lt;&gt;"",M3119&lt;&gt;18.5),5*LOG10(10^(Q3119/5+1)*W$1/(10^(M3119/5+1)))-5,Q3119)</f>
        <v>38.61</v>
      </c>
      <c r="T3119">
        <f>(F3119/E3119)*S3119</f>
        <v>0.08</v>
      </c>
      <c r="U3119">
        <v>7544</v>
      </c>
      <c r="V3119" t="s">
        <v>2054</v>
      </c>
    </row>
    <row r="3120" spans="2:22" x14ac:dyDescent="0.25">
      <c r="B3120">
        <v>30867</v>
      </c>
      <c r="C3120" t="s">
        <v>2054</v>
      </c>
      <c r="E3120">
        <v>38.61</v>
      </c>
      <c r="F3120">
        <v>0.08</v>
      </c>
      <c r="G3120">
        <v>527</v>
      </c>
      <c r="H3120" t="s">
        <v>21</v>
      </c>
      <c r="I3120" t="s">
        <v>26</v>
      </c>
      <c r="L3120">
        <v>70</v>
      </c>
      <c r="N3120">
        <v>33</v>
      </c>
      <c r="O3120" t="s">
        <v>28</v>
      </c>
      <c r="P3120">
        <f t="shared" si="96"/>
        <v>38.61</v>
      </c>
      <c r="Q3120">
        <f t="shared" si="97"/>
        <v>38.61</v>
      </c>
      <c r="S3120">
        <f>IF(AND(M3120&lt;&gt;"",M3120&lt;&gt;18.5),5*LOG10(10^(Q3120/5+1)*W$1/(10^(M3120/5+1)))-5,Q3120)</f>
        <v>38.61</v>
      </c>
      <c r="T3120">
        <f>(F3120/E3120)*S3120</f>
        <v>0.08</v>
      </c>
      <c r="U3120">
        <v>7544</v>
      </c>
      <c r="V3120" t="s">
        <v>2054</v>
      </c>
    </row>
    <row r="3121" spans="2:22" x14ac:dyDescent="0.25">
      <c r="B3121">
        <v>30868</v>
      </c>
      <c r="C3121" t="s">
        <v>2054</v>
      </c>
      <c r="E3121">
        <v>39.049999999999997</v>
      </c>
      <c r="F3121">
        <v>0.15</v>
      </c>
      <c r="G3121">
        <v>572</v>
      </c>
      <c r="H3121" t="s">
        <v>21</v>
      </c>
      <c r="I3121" t="s">
        <v>12</v>
      </c>
      <c r="K3121">
        <v>0.130028</v>
      </c>
      <c r="L3121">
        <v>70</v>
      </c>
      <c r="N3121">
        <v>34</v>
      </c>
      <c r="O3121" t="s">
        <v>2056</v>
      </c>
      <c r="P3121">
        <f t="shared" si="96"/>
        <v>38.78455397685353</v>
      </c>
      <c r="Q3121">
        <f t="shared" si="97"/>
        <v>38.78455397685353</v>
      </c>
      <c r="S3121">
        <f>IF(AND(M3121&lt;&gt;"",M3121&lt;&gt;18.5),5*LOG10(10^(Q3121/5+1)*W$1/(10^(M3121/5+1)))-5,Q3121)</f>
        <v>38.78455397685353</v>
      </c>
      <c r="T3121">
        <f>(F3121/E3121)*S3121</f>
        <v>0.14898036098663328</v>
      </c>
      <c r="U3121">
        <v>7544</v>
      </c>
      <c r="V3121" t="s">
        <v>2054</v>
      </c>
    </row>
    <row r="3122" spans="2:22" x14ac:dyDescent="0.25">
      <c r="B3122">
        <v>30869</v>
      </c>
      <c r="C3122" t="s">
        <v>2054</v>
      </c>
      <c r="E3122">
        <v>39.090000000000003</v>
      </c>
      <c r="F3122">
        <v>0.11</v>
      </c>
      <c r="G3122">
        <v>582</v>
      </c>
      <c r="H3122" t="s">
        <v>21</v>
      </c>
      <c r="I3122" t="s">
        <v>43</v>
      </c>
      <c r="K3122">
        <v>0.130028</v>
      </c>
      <c r="L3122">
        <v>70</v>
      </c>
      <c r="N3122">
        <v>34</v>
      </c>
      <c r="O3122" t="s">
        <v>27</v>
      </c>
      <c r="P3122">
        <f t="shared" si="96"/>
        <v>38.824553976853544</v>
      </c>
      <c r="Q3122">
        <f t="shared" si="97"/>
        <v>38.824553976853544</v>
      </c>
      <c r="S3122">
        <f>IF(AND(M3122&lt;&gt;"",M3122&lt;&gt;18.5),5*LOG10(10^(Q3122/5+1)*W$1/(10^(M3122/5+1)))-5,Q3122)</f>
        <v>38.824553976853544</v>
      </c>
      <c r="T3122">
        <f>(F3122/E3122)*S3122</f>
        <v>0.10925302986579405</v>
      </c>
      <c r="U3122">
        <v>7544</v>
      </c>
      <c r="V3122" t="s">
        <v>2054</v>
      </c>
    </row>
    <row r="3123" spans="2:22" x14ac:dyDescent="0.25">
      <c r="B3123">
        <v>30870</v>
      </c>
      <c r="C3123" t="s">
        <v>2057</v>
      </c>
      <c r="E3123">
        <v>38.65</v>
      </c>
      <c r="F3123">
        <v>0.12</v>
      </c>
      <c r="G3123">
        <v>463</v>
      </c>
      <c r="H3123" t="s">
        <v>21</v>
      </c>
      <c r="I3123" t="s">
        <v>62</v>
      </c>
      <c r="K3123">
        <v>0.16</v>
      </c>
      <c r="L3123">
        <v>74.2</v>
      </c>
      <c r="N3123">
        <v>30</v>
      </c>
      <c r="O3123" t="s">
        <v>27</v>
      </c>
      <c r="P3123">
        <f t="shared" si="96"/>
        <v>38.32771005386541</v>
      </c>
      <c r="Q3123">
        <f t="shared" si="97"/>
        <v>38.454239380189264</v>
      </c>
      <c r="S3123">
        <f>IF(AND(M3123&lt;&gt;"",M3123&lt;&gt;18.5),5*LOG10(10^(Q3123/5+1)*W$1/(10^(M3123/5+1)))-5,Q3123)</f>
        <v>38.454239380189264</v>
      </c>
      <c r="T3123">
        <f>(F3123/E3123)*S3123</f>
        <v>0.11939220506138969</v>
      </c>
      <c r="U3123">
        <v>7545</v>
      </c>
      <c r="V3123" t="s">
        <v>1855</v>
      </c>
    </row>
    <row r="3124" spans="2:22" x14ac:dyDescent="0.25">
      <c r="B3124">
        <v>30871</v>
      </c>
      <c r="C3124" t="s">
        <v>2057</v>
      </c>
      <c r="E3124">
        <v>39.340000000000003</v>
      </c>
      <c r="F3124">
        <v>0.08</v>
      </c>
      <c r="G3124">
        <v>636</v>
      </c>
      <c r="H3124" t="s">
        <v>21</v>
      </c>
      <c r="I3124" t="s">
        <v>134</v>
      </c>
      <c r="K3124">
        <v>0.16</v>
      </c>
      <c r="L3124">
        <v>65</v>
      </c>
      <c r="N3124">
        <v>29</v>
      </c>
      <c r="O3124" t="s">
        <v>37</v>
      </c>
      <c r="P3124">
        <f t="shared" si="96"/>
        <v>39.017710053865414</v>
      </c>
      <c r="Q3124">
        <f t="shared" si="97"/>
        <v>38.856786637008412</v>
      </c>
      <c r="S3124">
        <f>IF(AND(M3124&lt;&gt;"",M3124&lt;&gt;18.5),5*LOG10(10^(Q3124/5+1)*W$1/(10^(M3124/5+1)))-5,Q3124)</f>
        <v>38.856786637008412</v>
      </c>
      <c r="T3124">
        <f>(F3124/E3124)*S3124</f>
        <v>7.9017359709218943E-2</v>
      </c>
      <c r="U3124">
        <v>7545</v>
      </c>
      <c r="V3124" t="s">
        <v>1855</v>
      </c>
    </row>
    <row r="3125" spans="2:22" x14ac:dyDescent="0.25">
      <c r="B3125">
        <v>30872</v>
      </c>
      <c r="C3125" t="s">
        <v>2057</v>
      </c>
      <c r="E3125">
        <v>39.450000000000003</v>
      </c>
      <c r="F3125">
        <v>0.1</v>
      </c>
      <c r="G3125">
        <v>668</v>
      </c>
      <c r="H3125" t="s">
        <v>21</v>
      </c>
      <c r="I3125" t="s">
        <v>134</v>
      </c>
      <c r="K3125">
        <v>0.16</v>
      </c>
      <c r="L3125">
        <v>65</v>
      </c>
      <c r="N3125">
        <v>29</v>
      </c>
      <c r="O3125" t="s">
        <v>137</v>
      </c>
      <c r="P3125">
        <f t="shared" si="96"/>
        <v>39.127710053865414</v>
      </c>
      <c r="Q3125">
        <f t="shared" si="97"/>
        <v>38.966786637008411</v>
      </c>
      <c r="S3125">
        <f>IF(AND(M3125&lt;&gt;"",M3125&lt;&gt;18.5),5*LOG10(10^(Q3125/5+1)*W$1/(10^(M3125/5+1)))-5,Q3125)</f>
        <v>38.966786637008411</v>
      </c>
      <c r="T3125">
        <f>(F3125/E3125)*S3125</f>
        <v>9.87751245551544E-2</v>
      </c>
      <c r="U3125">
        <v>7545</v>
      </c>
      <c r="V3125" t="s">
        <v>1855</v>
      </c>
    </row>
    <row r="3126" spans="2:22" x14ac:dyDescent="0.25">
      <c r="B3126">
        <v>30873</v>
      </c>
      <c r="C3126" t="s">
        <v>2058</v>
      </c>
      <c r="E3126">
        <v>38.85</v>
      </c>
      <c r="F3126">
        <v>0.11</v>
      </c>
      <c r="G3126">
        <v>521</v>
      </c>
      <c r="H3126" t="s">
        <v>21</v>
      </c>
      <c r="I3126" t="s">
        <v>64</v>
      </c>
      <c r="K3126">
        <v>0.12990699999999999</v>
      </c>
      <c r="L3126">
        <v>70</v>
      </c>
      <c r="N3126">
        <v>38</v>
      </c>
      <c r="O3126" t="s">
        <v>27</v>
      </c>
      <c r="P3126">
        <f t="shared" si="96"/>
        <v>38.584786504038433</v>
      </c>
      <c r="Q3126">
        <f t="shared" si="97"/>
        <v>38.584786504038433</v>
      </c>
      <c r="S3126">
        <f>IF(AND(M3126&lt;&gt;"",M3126&lt;&gt;18.5),5*LOG10(10^(Q3126/5+1)*W$1/(10^(M3126/5+1)))-5,Q3126)</f>
        <v>38.584786504038433</v>
      </c>
      <c r="T3126">
        <f>(F3126/E3126)*S3126</f>
        <v>0.10924907375660818</v>
      </c>
      <c r="U3126">
        <v>7546</v>
      </c>
      <c r="V3126" t="s">
        <v>2059</v>
      </c>
    </row>
    <row r="3127" spans="2:22" x14ac:dyDescent="0.25">
      <c r="B3127">
        <v>30876</v>
      </c>
      <c r="C3127" t="s">
        <v>2060</v>
      </c>
      <c r="E3127">
        <v>40.229999999999997</v>
      </c>
      <c r="F3127">
        <v>0.16</v>
      </c>
      <c r="G3127">
        <v>1110</v>
      </c>
      <c r="H3127" t="s">
        <v>21</v>
      </c>
      <c r="I3127" t="s">
        <v>22</v>
      </c>
      <c r="L3127">
        <v>70</v>
      </c>
      <c r="N3127">
        <v>31</v>
      </c>
      <c r="O3127" t="s">
        <v>2061</v>
      </c>
      <c r="P3127">
        <f t="shared" si="96"/>
        <v>40.229999999999997</v>
      </c>
      <c r="Q3127">
        <f t="shared" si="97"/>
        <v>40.229999999999997</v>
      </c>
      <c r="S3127">
        <f>IF(AND(M3127&lt;&gt;"",M3127&lt;&gt;18.5),5*LOG10(10^(Q3127/5+1)*W$1/(10^(M3127/5+1)))-5,Q3127)</f>
        <v>40.229999999999997</v>
      </c>
      <c r="T3127">
        <f>(F3127/E3127)*S3127</f>
        <v>0.16</v>
      </c>
      <c r="U3127">
        <v>7548</v>
      </c>
      <c r="V3127" t="s">
        <v>2060</v>
      </c>
    </row>
    <row r="3128" spans="2:22" x14ac:dyDescent="0.25">
      <c r="B3128">
        <v>30877</v>
      </c>
      <c r="C3128" t="s">
        <v>2060</v>
      </c>
      <c r="E3128">
        <v>41.47</v>
      </c>
      <c r="F3128">
        <v>0.27</v>
      </c>
      <c r="G3128">
        <v>1430</v>
      </c>
      <c r="H3128" t="s">
        <v>21</v>
      </c>
      <c r="I3128" t="s">
        <v>12</v>
      </c>
      <c r="K3128">
        <v>0.37545499999999998</v>
      </c>
      <c r="L3128">
        <v>70</v>
      </c>
      <c r="N3128">
        <v>34</v>
      </c>
      <c r="O3128" t="s">
        <v>24</v>
      </c>
      <c r="P3128">
        <f t="shared" si="96"/>
        <v>40.777768068070429</v>
      </c>
      <c r="Q3128">
        <f t="shared" si="97"/>
        <v>40.777768068070429</v>
      </c>
      <c r="S3128">
        <f>IF(AND(M3128&lt;&gt;"",M3128&lt;&gt;18.5),5*LOG10(10^(Q3128/5+1)*W$1/(10^(M3128/5+1)))-5,Q3128)</f>
        <v>40.777768068070429</v>
      </c>
      <c r="T3128">
        <f>(F3128/E3128)*S3128</f>
        <v>0.26549306434480385</v>
      </c>
      <c r="U3128">
        <v>7548</v>
      </c>
      <c r="V3128" t="s">
        <v>2060</v>
      </c>
    </row>
    <row r="3129" spans="2:22" x14ac:dyDescent="0.25">
      <c r="B3129">
        <v>30878</v>
      </c>
      <c r="C3129" t="s">
        <v>2060</v>
      </c>
      <c r="E3129">
        <v>41.53</v>
      </c>
      <c r="F3129">
        <v>0.31</v>
      </c>
      <c r="G3129">
        <v>1470</v>
      </c>
      <c r="H3129" t="s">
        <v>21</v>
      </c>
      <c r="I3129" t="s">
        <v>12</v>
      </c>
      <c r="K3129">
        <v>0.37545499999999998</v>
      </c>
      <c r="L3129">
        <v>70</v>
      </c>
      <c r="N3129">
        <v>34</v>
      </c>
      <c r="O3129" t="s">
        <v>25</v>
      </c>
      <c r="P3129">
        <f t="shared" si="96"/>
        <v>40.837768068070432</v>
      </c>
      <c r="Q3129">
        <f t="shared" si="97"/>
        <v>40.837768068070432</v>
      </c>
      <c r="S3129">
        <f>IF(AND(M3129&lt;&gt;"",M3129&lt;&gt;18.5),5*LOG10(10^(Q3129/5+1)*W$1/(10^(M3129/5+1)))-5,Q3129)</f>
        <v>40.837768068070432</v>
      </c>
      <c r="T3129">
        <f>(F3129/E3129)*S3129</f>
        <v>0.30483284616185485</v>
      </c>
      <c r="U3129">
        <v>7548</v>
      </c>
      <c r="V3129" t="s">
        <v>2060</v>
      </c>
    </row>
    <row r="3130" spans="2:22" x14ac:dyDescent="0.25">
      <c r="B3130">
        <v>30879</v>
      </c>
      <c r="C3130" t="s">
        <v>2060</v>
      </c>
      <c r="E3130">
        <v>41.33</v>
      </c>
      <c r="F3130">
        <v>0.17</v>
      </c>
      <c r="G3130">
        <v>1850</v>
      </c>
      <c r="H3130" t="s">
        <v>21</v>
      </c>
      <c r="I3130" t="s">
        <v>26</v>
      </c>
      <c r="L3130">
        <v>70</v>
      </c>
      <c r="N3130">
        <v>33</v>
      </c>
      <c r="O3130" t="s">
        <v>27</v>
      </c>
      <c r="P3130">
        <f t="shared" si="96"/>
        <v>41.33</v>
      </c>
      <c r="Q3130">
        <f t="shared" si="97"/>
        <v>41.33</v>
      </c>
      <c r="S3130">
        <f>IF(AND(M3130&lt;&gt;"",M3130&lt;&gt;18.5),5*LOG10(10^(Q3130/5+1)*W$1/(10^(M3130/5+1)))-5,Q3130)</f>
        <v>41.33</v>
      </c>
      <c r="T3130">
        <f>(F3130/E3130)*S3130</f>
        <v>0.17000000000000004</v>
      </c>
      <c r="U3130">
        <v>7548</v>
      </c>
      <c r="V3130" t="s">
        <v>2060</v>
      </c>
    </row>
    <row r="3131" spans="2:22" x14ac:dyDescent="0.25">
      <c r="B3131">
        <v>30880</v>
      </c>
      <c r="C3131" t="s">
        <v>2060</v>
      </c>
      <c r="E3131">
        <v>41.39</v>
      </c>
      <c r="F3131">
        <v>0.17</v>
      </c>
      <c r="G3131">
        <v>1900</v>
      </c>
      <c r="H3131" t="s">
        <v>21</v>
      </c>
      <c r="I3131" t="s">
        <v>26</v>
      </c>
      <c r="L3131">
        <v>70</v>
      </c>
      <c r="N3131">
        <v>33</v>
      </c>
      <c r="O3131" t="s">
        <v>28</v>
      </c>
      <c r="P3131">
        <f t="shared" si="96"/>
        <v>41.39</v>
      </c>
      <c r="Q3131">
        <f t="shared" si="97"/>
        <v>41.39</v>
      </c>
      <c r="S3131">
        <f>IF(AND(M3131&lt;&gt;"",M3131&lt;&gt;18.5),5*LOG10(10^(Q3131/5+1)*W$1/(10^(M3131/5+1)))-5,Q3131)</f>
        <v>41.39</v>
      </c>
      <c r="T3131">
        <f>(F3131/E3131)*S3131</f>
        <v>0.17000000000000004</v>
      </c>
      <c r="U3131">
        <v>7548</v>
      </c>
      <c r="V3131" t="s">
        <v>2060</v>
      </c>
    </row>
    <row r="3132" spans="2:22" x14ac:dyDescent="0.25">
      <c r="B3132">
        <v>30890</v>
      </c>
      <c r="C3132" t="s">
        <v>2062</v>
      </c>
      <c r="E3132">
        <v>38.54</v>
      </c>
      <c r="F3132">
        <v>0.51</v>
      </c>
      <c r="G3132">
        <v>510</v>
      </c>
      <c r="H3132" t="s">
        <v>21</v>
      </c>
      <c r="I3132" t="s">
        <v>22</v>
      </c>
      <c r="L3132">
        <v>70</v>
      </c>
      <c r="N3132">
        <v>31</v>
      </c>
      <c r="O3132" t="s">
        <v>2063</v>
      </c>
      <c r="P3132">
        <f t="shared" si="96"/>
        <v>38.54</v>
      </c>
      <c r="Q3132">
        <f t="shared" si="97"/>
        <v>38.54</v>
      </c>
      <c r="S3132">
        <f>IF(AND(M3132&lt;&gt;"",M3132&lt;&gt;18.5),5*LOG10(10^(Q3132/5+1)*W$1/(10^(M3132/5+1)))-5,Q3132)</f>
        <v>38.54</v>
      </c>
      <c r="T3132">
        <f>(F3132/E3132)*S3132</f>
        <v>0.51</v>
      </c>
      <c r="U3132">
        <v>7555</v>
      </c>
      <c r="V3132" t="s">
        <v>2062</v>
      </c>
    </row>
    <row r="3133" spans="2:22" x14ac:dyDescent="0.25">
      <c r="B3133">
        <v>30907</v>
      </c>
      <c r="C3133" t="s">
        <v>2064</v>
      </c>
      <c r="E3133">
        <v>41.76</v>
      </c>
      <c r="F3133">
        <v>0.3</v>
      </c>
      <c r="G3133">
        <v>1640</v>
      </c>
      <c r="H3133" t="s">
        <v>21</v>
      </c>
      <c r="I3133" t="s">
        <v>12</v>
      </c>
      <c r="K3133">
        <v>0.37575799999999998</v>
      </c>
      <c r="L3133">
        <v>70</v>
      </c>
      <c r="N3133">
        <v>34</v>
      </c>
      <c r="O3133" t="s">
        <v>24</v>
      </c>
      <c r="P3133">
        <f t="shared" si="96"/>
        <v>41.06728976548699</v>
      </c>
      <c r="Q3133">
        <f t="shared" si="97"/>
        <v>41.06728976548699</v>
      </c>
      <c r="S3133">
        <f>IF(AND(M3133&lt;&gt;"",M3133&lt;&gt;18.5),5*LOG10(10^(Q3133/5+1)*W$1/(10^(M3133/5+1)))-5,Q3133)</f>
        <v>41.06728976548699</v>
      </c>
      <c r="T3133">
        <f>(F3133/E3133)*S3133</f>
        <v>0.29502363337275134</v>
      </c>
      <c r="U3133">
        <v>7563</v>
      </c>
      <c r="V3133" t="s">
        <v>2064</v>
      </c>
    </row>
    <row r="3134" spans="2:22" x14ac:dyDescent="0.25">
      <c r="B3134">
        <v>30908</v>
      </c>
      <c r="C3134" t="s">
        <v>2064</v>
      </c>
      <c r="E3134">
        <v>42.43</v>
      </c>
      <c r="F3134">
        <v>0.36</v>
      </c>
      <c r="G3134">
        <v>2220</v>
      </c>
      <c r="H3134" t="s">
        <v>21</v>
      </c>
      <c r="I3134" t="s">
        <v>12</v>
      </c>
      <c r="K3134">
        <v>0.37575799999999998</v>
      </c>
      <c r="L3134">
        <v>70</v>
      </c>
      <c r="N3134">
        <v>34</v>
      </c>
      <c r="O3134" t="s">
        <v>25</v>
      </c>
      <c r="P3134">
        <f t="shared" si="96"/>
        <v>41.737289765486985</v>
      </c>
      <c r="Q3134">
        <f t="shared" si="97"/>
        <v>41.737289765486985</v>
      </c>
      <c r="S3134">
        <f>IF(AND(M3134&lt;&gt;"",M3134&lt;&gt;18.5),5*LOG10(10^(Q3134/5+1)*W$1/(10^(M3134/5+1)))-5,Q3134)</f>
        <v>41.737289765486985</v>
      </c>
      <c r="T3134">
        <f>(F3134/E3134)*S3134</f>
        <v>0.35412265650660646</v>
      </c>
      <c r="U3134">
        <v>7563</v>
      </c>
      <c r="V3134" t="s">
        <v>2064</v>
      </c>
    </row>
    <row r="3135" spans="2:22" x14ac:dyDescent="0.25">
      <c r="B3135">
        <v>30957</v>
      </c>
      <c r="C3135" t="s">
        <v>2065</v>
      </c>
      <c r="E3135">
        <v>39.18</v>
      </c>
      <c r="F3135">
        <v>0.91</v>
      </c>
      <c r="G3135">
        <v>685</v>
      </c>
      <c r="H3135" t="s">
        <v>21</v>
      </c>
      <c r="I3135" t="s">
        <v>22</v>
      </c>
      <c r="L3135">
        <v>70</v>
      </c>
      <c r="N3135">
        <v>31</v>
      </c>
      <c r="O3135" t="s">
        <v>2066</v>
      </c>
      <c r="P3135">
        <f t="shared" si="96"/>
        <v>39.18</v>
      </c>
      <c r="Q3135">
        <f t="shared" si="97"/>
        <v>39.18</v>
      </c>
      <c r="S3135">
        <f>IF(AND(M3135&lt;&gt;"",M3135&lt;&gt;18.5),5*LOG10(10^(Q3135/5+1)*W$1/(10^(M3135/5+1)))-5,Q3135)</f>
        <v>39.18</v>
      </c>
      <c r="T3135">
        <f>(F3135/E3135)*S3135</f>
        <v>0.91</v>
      </c>
      <c r="U3135">
        <v>7580</v>
      </c>
      <c r="V3135" t="s">
        <v>2065</v>
      </c>
    </row>
    <row r="3136" spans="2:22" x14ac:dyDescent="0.25">
      <c r="B3136">
        <v>30958</v>
      </c>
      <c r="C3136" t="s">
        <v>2065</v>
      </c>
      <c r="E3136">
        <v>40.880000000000003</v>
      </c>
      <c r="F3136">
        <v>0.26</v>
      </c>
      <c r="G3136">
        <v>1220</v>
      </c>
      <c r="H3136" t="s">
        <v>21</v>
      </c>
      <c r="I3136" t="s">
        <v>12</v>
      </c>
      <c r="K3136">
        <v>0.22708999999999999</v>
      </c>
      <c r="L3136">
        <v>70</v>
      </c>
      <c r="N3136">
        <v>34</v>
      </c>
      <c r="O3136" t="s">
        <v>25</v>
      </c>
      <c r="P3136">
        <f t="shared" si="96"/>
        <v>40.43561791550129</v>
      </c>
      <c r="Q3136">
        <f t="shared" si="97"/>
        <v>40.43561791550129</v>
      </c>
      <c r="S3136">
        <f>IF(AND(M3136&lt;&gt;"",M3136&lt;&gt;18.5),5*LOG10(10^(Q3136/5+1)*W$1/(10^(M3136/5+1)))-5,Q3136)</f>
        <v>40.43561791550129</v>
      </c>
      <c r="T3136">
        <f>(F3136/E3136)*S3136</f>
        <v>0.25717369515729782</v>
      </c>
      <c r="U3136">
        <v>7580</v>
      </c>
      <c r="V3136" t="s">
        <v>2065</v>
      </c>
    </row>
    <row r="3137" spans="1:22" x14ac:dyDescent="0.25">
      <c r="B3137">
        <v>30959</v>
      </c>
      <c r="C3137" t="s">
        <v>2065</v>
      </c>
      <c r="E3137">
        <v>41.05</v>
      </c>
      <c r="F3137">
        <v>0.33</v>
      </c>
      <c r="G3137">
        <v>1320</v>
      </c>
      <c r="H3137" t="s">
        <v>21</v>
      </c>
      <c r="I3137" t="s">
        <v>12</v>
      </c>
      <c r="K3137">
        <v>0.22708999999999999</v>
      </c>
      <c r="L3137">
        <v>70</v>
      </c>
      <c r="N3137">
        <v>34</v>
      </c>
      <c r="O3137" t="s">
        <v>24</v>
      </c>
      <c r="P3137">
        <f t="shared" si="96"/>
        <v>40.605617915501284</v>
      </c>
      <c r="Q3137">
        <f t="shared" si="97"/>
        <v>40.605617915501284</v>
      </c>
      <c r="S3137">
        <f>IF(AND(M3137&lt;&gt;"",M3137&lt;&gt;18.5),5*LOG10(10^(Q3137/5+1)*W$1/(10^(M3137/5+1)))-5,Q3137)</f>
        <v>40.605617915501284</v>
      </c>
      <c r="T3137">
        <f>(F3137/E3137)*S3137</f>
        <v>0.32642762270683134</v>
      </c>
      <c r="U3137">
        <v>7580</v>
      </c>
      <c r="V3137" t="s">
        <v>2065</v>
      </c>
    </row>
    <row r="3138" spans="1:22" x14ac:dyDescent="0.25">
      <c r="B3138">
        <v>30964</v>
      </c>
      <c r="C3138" t="s">
        <v>2067</v>
      </c>
      <c r="E3138">
        <v>40.89</v>
      </c>
      <c r="F3138">
        <v>0.65</v>
      </c>
      <c r="G3138">
        <v>1510</v>
      </c>
      <c r="H3138" t="s">
        <v>21</v>
      </c>
      <c r="I3138" t="s">
        <v>22</v>
      </c>
      <c r="L3138">
        <v>70</v>
      </c>
      <c r="N3138">
        <v>31</v>
      </c>
      <c r="O3138" t="s">
        <v>2068</v>
      </c>
      <c r="P3138">
        <f t="shared" ref="P3138:P3201" si="98">IF((K3138&lt;&gt;""),5*LOG10(10^(E3138/5+1)/(K3138+1))-5,E3138)</f>
        <v>40.89</v>
      </c>
      <c r="Q3138">
        <f t="shared" ref="Q3138:Q3201" si="99">IF(AND(L3138&lt;&gt;"",L3138&lt;&gt;70),5*LOG10(10^(P3138/5+1)*L3138/70)-5,P3138)</f>
        <v>40.89</v>
      </c>
      <c r="S3138">
        <f>IF(AND(M3138&lt;&gt;"",M3138&lt;&gt;18.5),5*LOG10(10^(Q3138/5+1)*W$1/(10^(M3138/5+1)))-5,Q3138)</f>
        <v>40.89</v>
      </c>
      <c r="T3138">
        <f>(F3138/E3138)*S3138</f>
        <v>0.65</v>
      </c>
      <c r="U3138">
        <v>7585</v>
      </c>
      <c r="V3138" t="s">
        <v>2067</v>
      </c>
    </row>
    <row r="3139" spans="1:22" x14ac:dyDescent="0.25">
      <c r="B3139">
        <v>30970</v>
      </c>
      <c r="C3139" t="s">
        <v>2069</v>
      </c>
      <c r="E3139">
        <v>40.61</v>
      </c>
      <c r="F3139">
        <v>0.18</v>
      </c>
      <c r="G3139">
        <v>1320</v>
      </c>
      <c r="H3139" t="s">
        <v>21</v>
      </c>
      <c r="I3139" t="s">
        <v>22</v>
      </c>
      <c r="L3139">
        <v>70</v>
      </c>
      <c r="N3139">
        <v>31</v>
      </c>
      <c r="O3139" t="s">
        <v>2070</v>
      </c>
      <c r="P3139">
        <f t="shared" si="98"/>
        <v>40.61</v>
      </c>
      <c r="Q3139">
        <f t="shared" si="99"/>
        <v>40.61</v>
      </c>
      <c r="S3139">
        <f>IF(AND(M3139&lt;&gt;"",M3139&lt;&gt;18.5),5*LOG10(10^(Q3139/5+1)*W$1/(10^(M3139/5+1)))-5,Q3139)</f>
        <v>40.61</v>
      </c>
      <c r="T3139">
        <f>(F3139/E3139)*S3139</f>
        <v>0.18</v>
      </c>
      <c r="U3139">
        <v>7591</v>
      </c>
      <c r="V3139" t="s">
        <v>2069</v>
      </c>
    </row>
    <row r="3140" spans="1:22" x14ac:dyDescent="0.25">
      <c r="B3140">
        <v>30971</v>
      </c>
      <c r="C3140" t="s">
        <v>2069</v>
      </c>
      <c r="E3140">
        <v>41.7</v>
      </c>
      <c r="F3140">
        <v>0.24</v>
      </c>
      <c r="G3140">
        <v>1600</v>
      </c>
      <c r="H3140" t="s">
        <v>21</v>
      </c>
      <c r="I3140" t="s">
        <v>12</v>
      </c>
      <c r="K3140">
        <v>0.365315</v>
      </c>
      <c r="L3140">
        <v>70</v>
      </c>
      <c r="N3140">
        <v>34</v>
      </c>
      <c r="O3140" t="s">
        <v>25</v>
      </c>
      <c r="P3140">
        <f t="shared" si="98"/>
        <v>41.023835691909923</v>
      </c>
      <c r="Q3140">
        <f t="shared" si="99"/>
        <v>41.023835691909923</v>
      </c>
      <c r="S3140">
        <f>IF(AND(M3140&lt;&gt;"",M3140&lt;&gt;18.5),5*LOG10(10^(Q3140/5+1)*W$1/(10^(M3140/5+1)))-5,Q3140)</f>
        <v>41.023835691909923</v>
      </c>
      <c r="T3140">
        <f>(F3140/E3140)*S3140</f>
        <v>0.23610840685991319</v>
      </c>
      <c r="U3140">
        <v>7591</v>
      </c>
      <c r="V3140" t="s">
        <v>2069</v>
      </c>
    </row>
    <row r="3141" spans="1:22" x14ac:dyDescent="0.25">
      <c r="B3141">
        <v>30972</v>
      </c>
      <c r="C3141" t="s">
        <v>2069</v>
      </c>
      <c r="E3141">
        <v>42.1</v>
      </c>
      <c r="F3141">
        <v>0.34</v>
      </c>
      <c r="G3141">
        <v>1930</v>
      </c>
      <c r="H3141" t="s">
        <v>21</v>
      </c>
      <c r="I3141" t="s">
        <v>12</v>
      </c>
      <c r="K3141">
        <v>0.365315</v>
      </c>
      <c r="L3141">
        <v>70</v>
      </c>
      <c r="N3141">
        <v>34</v>
      </c>
      <c r="O3141" t="s">
        <v>24</v>
      </c>
      <c r="P3141">
        <f t="shared" si="98"/>
        <v>41.423835691909929</v>
      </c>
      <c r="Q3141">
        <f t="shared" si="99"/>
        <v>41.423835691909929</v>
      </c>
      <c r="S3141">
        <f>IF(AND(M3141&lt;&gt;"",M3141&lt;&gt;18.5),5*LOG10(10^(Q3141/5+1)*W$1/(10^(M3141/5+1)))-5,Q3141)</f>
        <v>41.423835691909929</v>
      </c>
      <c r="T3141">
        <f>(F3141/E3141)*S3141</f>
        <v>0.33453929062350063</v>
      </c>
      <c r="U3141">
        <v>7591</v>
      </c>
      <c r="V3141" t="s">
        <v>2069</v>
      </c>
    </row>
    <row r="3142" spans="1:22" x14ac:dyDescent="0.25">
      <c r="B3142">
        <v>31009</v>
      </c>
      <c r="C3142" t="s">
        <v>2071</v>
      </c>
      <c r="E3142">
        <v>40.869999999999997</v>
      </c>
      <c r="F3142">
        <v>0.37</v>
      </c>
      <c r="G3142">
        <v>1080</v>
      </c>
      <c r="H3142" t="s">
        <v>21</v>
      </c>
      <c r="I3142" t="s">
        <v>12</v>
      </c>
      <c r="K3142">
        <v>0.37691999999999998</v>
      </c>
      <c r="L3142">
        <v>70</v>
      </c>
      <c r="N3142">
        <v>34</v>
      </c>
      <c r="O3142" t="s">
        <v>24</v>
      </c>
      <c r="P3142">
        <f t="shared" si="98"/>
        <v>40.175456459092452</v>
      </c>
      <c r="Q3142">
        <f t="shared" si="99"/>
        <v>40.175456459092452</v>
      </c>
      <c r="S3142">
        <f>IF(AND(M3142&lt;&gt;"",M3142&lt;&gt;18.5),5*LOG10(10^(Q3142/5+1)*W$1/(10^(M3142/5+1)))-5,Q3142)</f>
        <v>40.175456459092452</v>
      </c>
      <c r="T3142">
        <f>(F3142/E3142)*S3142</f>
        <v>0.36371223121762192</v>
      </c>
      <c r="U3142">
        <v>7599</v>
      </c>
      <c r="V3142" t="s">
        <v>2071</v>
      </c>
    </row>
    <row r="3143" spans="1:22" x14ac:dyDescent="0.25">
      <c r="B3143">
        <v>31010</v>
      </c>
      <c r="C3143" t="s">
        <v>2071</v>
      </c>
      <c r="E3143">
        <v>40.93</v>
      </c>
      <c r="F3143">
        <v>0.34</v>
      </c>
      <c r="G3143">
        <v>1110</v>
      </c>
      <c r="H3143" t="s">
        <v>21</v>
      </c>
      <c r="I3143" t="s">
        <v>12</v>
      </c>
      <c r="K3143">
        <v>0.37691999999999998</v>
      </c>
      <c r="L3143">
        <v>70</v>
      </c>
      <c r="N3143">
        <v>34</v>
      </c>
      <c r="O3143" t="s">
        <v>25</v>
      </c>
      <c r="P3143">
        <f t="shared" si="98"/>
        <v>40.235456459092454</v>
      </c>
      <c r="Q3143">
        <f t="shared" si="99"/>
        <v>40.235456459092454</v>
      </c>
      <c r="S3143">
        <f>IF(AND(M3143&lt;&gt;"",M3143&lt;&gt;18.5),5*LOG10(10^(Q3143/5+1)*W$1/(10^(M3143/5+1)))-5,Q3143)</f>
        <v>40.235456459092454</v>
      </c>
      <c r="T3143">
        <f>(F3143/E3143)*S3143</f>
        <v>0.33423052030519018</v>
      </c>
      <c r="U3143">
        <v>7599</v>
      </c>
      <c r="V3143" t="s">
        <v>2071</v>
      </c>
    </row>
    <row r="3144" spans="1:22" x14ac:dyDescent="0.25">
      <c r="B3144">
        <v>31015</v>
      </c>
      <c r="C3144" t="s">
        <v>2072</v>
      </c>
      <c r="E3144">
        <v>33.909999999999997</v>
      </c>
      <c r="F3144">
        <v>0.19</v>
      </c>
      <c r="G3144">
        <v>59.4</v>
      </c>
      <c r="H3144" t="s">
        <v>21</v>
      </c>
      <c r="I3144" t="s">
        <v>65</v>
      </c>
      <c r="K3144">
        <v>1.7312000000000001E-2</v>
      </c>
      <c r="L3144">
        <v>70</v>
      </c>
      <c r="N3144">
        <v>33</v>
      </c>
      <c r="O3144" t="s">
        <v>27</v>
      </c>
      <c r="P3144">
        <f t="shared" si="98"/>
        <v>33.872729163124909</v>
      </c>
      <c r="Q3144">
        <f t="shared" si="99"/>
        <v>33.872729163124909</v>
      </c>
      <c r="S3144">
        <f>IF(AND(M3144&lt;&gt;"",M3144&lt;&gt;18.5),5*LOG10(10^(Q3144/5+1)*W$1/(10^(M3144/5+1)))-5,Q3144)</f>
        <v>33.872729163124909</v>
      </c>
      <c r="T3144">
        <f>(F3144/E3144)*S3144</f>
        <v>0.18979116900600804</v>
      </c>
      <c r="U3144">
        <v>7604</v>
      </c>
      <c r="V3144" t="s">
        <v>2073</v>
      </c>
    </row>
    <row r="3145" spans="1:22" x14ac:dyDescent="0.25">
      <c r="A3145" t="s">
        <v>47</v>
      </c>
      <c r="B3145">
        <v>31083</v>
      </c>
      <c r="C3145" t="s">
        <v>2074</v>
      </c>
      <c r="E3145">
        <v>35.65</v>
      </c>
      <c r="F3145">
        <v>7.0000000000000007E-2</v>
      </c>
      <c r="G3145">
        <v>135</v>
      </c>
      <c r="H3145" t="s">
        <v>21</v>
      </c>
      <c r="I3145" t="s">
        <v>91</v>
      </c>
      <c r="N3145">
        <v>35</v>
      </c>
      <c r="O3145" t="s">
        <v>92</v>
      </c>
      <c r="P3145">
        <f t="shared" si="98"/>
        <v>35.65</v>
      </c>
      <c r="Q3145">
        <f t="shared" si="99"/>
        <v>35.65</v>
      </c>
      <c r="S3145">
        <f>IF(AND(M3145&lt;&gt;"",M3145&lt;&gt;18.5),5*LOG10(10^(Q3145/5+1)*W$1/(10^(M3145/5+1)))-5,Q3145)</f>
        <v>35.65</v>
      </c>
      <c r="T3145">
        <f>(F3145/E3145)*S3145</f>
        <v>7.0000000000000007E-2</v>
      </c>
      <c r="U3145">
        <v>7633</v>
      </c>
      <c r="V3145" t="s">
        <v>2075</v>
      </c>
    </row>
    <row r="3146" spans="1:22" x14ac:dyDescent="0.25">
      <c r="A3146" t="s">
        <v>47</v>
      </c>
      <c r="B3146">
        <v>31084</v>
      </c>
      <c r="C3146" t="s">
        <v>2074</v>
      </c>
      <c r="E3146">
        <v>35.700000000000003</v>
      </c>
      <c r="F3146">
        <v>7.0000000000000007E-2</v>
      </c>
      <c r="G3146">
        <v>138</v>
      </c>
      <c r="H3146" t="s">
        <v>21</v>
      </c>
      <c r="I3146" t="s">
        <v>91</v>
      </c>
      <c r="N3146">
        <v>35</v>
      </c>
      <c r="O3146" t="s">
        <v>93</v>
      </c>
      <c r="P3146">
        <f t="shared" si="98"/>
        <v>35.700000000000003</v>
      </c>
      <c r="Q3146">
        <f t="shared" si="99"/>
        <v>35.700000000000003</v>
      </c>
      <c r="S3146">
        <f>IF(AND(M3146&lt;&gt;"",M3146&lt;&gt;18.5),5*LOG10(10^(Q3146/5+1)*W$1/(10^(M3146/5+1)))-5,Q3146)</f>
        <v>35.700000000000003</v>
      </c>
      <c r="T3146">
        <f>(F3146/E3146)*S3146</f>
        <v>7.0000000000000007E-2</v>
      </c>
      <c r="U3146">
        <v>7633</v>
      </c>
      <c r="V3146" t="s">
        <v>2075</v>
      </c>
    </row>
    <row r="3147" spans="1:22" x14ac:dyDescent="0.25">
      <c r="B3147">
        <v>31085</v>
      </c>
      <c r="C3147" t="s">
        <v>2074</v>
      </c>
      <c r="E3147">
        <v>35.92</v>
      </c>
      <c r="F3147">
        <v>0.21</v>
      </c>
      <c r="G3147">
        <v>146</v>
      </c>
      <c r="H3147" t="s">
        <v>21</v>
      </c>
      <c r="I3147" t="s">
        <v>85</v>
      </c>
      <c r="K3147">
        <v>4.4200000000000003E-2</v>
      </c>
      <c r="L3147">
        <v>73.8</v>
      </c>
      <c r="N3147">
        <v>34</v>
      </c>
      <c r="O3147" t="s">
        <v>86</v>
      </c>
      <c r="P3147">
        <f t="shared" si="98"/>
        <v>35.826081555626523</v>
      </c>
      <c r="Q3147">
        <f t="shared" si="99"/>
        <v>35.94087316467045</v>
      </c>
      <c r="S3147">
        <f>IF(AND(M3147&lt;&gt;"",M3147&lt;&gt;18.5),5*LOG10(10^(Q3147/5+1)*W$1/(10^(M3147/5+1)))-5,Q3147)</f>
        <v>35.94087316467045</v>
      </c>
      <c r="T3147">
        <f>(F3147/E3147)*S3147</f>
        <v>0.21012203130792856</v>
      </c>
      <c r="U3147">
        <v>7633</v>
      </c>
      <c r="V3147" t="s">
        <v>2075</v>
      </c>
    </row>
    <row r="3148" spans="1:22" x14ac:dyDescent="0.25">
      <c r="B3148">
        <v>31089</v>
      </c>
      <c r="C3148" t="s">
        <v>2076</v>
      </c>
      <c r="E3148">
        <v>39.42</v>
      </c>
      <c r="F3148">
        <v>0.12</v>
      </c>
      <c r="G3148">
        <v>764</v>
      </c>
      <c r="H3148" t="s">
        <v>21</v>
      </c>
      <c r="I3148" t="s">
        <v>123</v>
      </c>
      <c r="L3148">
        <v>70</v>
      </c>
      <c r="N3148">
        <v>31</v>
      </c>
      <c r="O3148" t="s">
        <v>2078</v>
      </c>
      <c r="P3148">
        <f t="shared" si="98"/>
        <v>39.42</v>
      </c>
      <c r="Q3148">
        <f t="shared" si="99"/>
        <v>39.42</v>
      </c>
      <c r="S3148">
        <f>IF(AND(M3148&lt;&gt;"",M3148&lt;&gt;18.5),5*LOG10(10^(Q3148/5+1)*W$1/(10^(M3148/5+1)))-5,Q3148)</f>
        <v>39.42</v>
      </c>
      <c r="T3148">
        <f>(F3148/E3148)*S3148</f>
        <v>0.12</v>
      </c>
      <c r="U3148">
        <v>7637</v>
      </c>
      <c r="V3148" t="s">
        <v>2077</v>
      </c>
    </row>
    <row r="3149" spans="1:22" x14ac:dyDescent="0.25">
      <c r="B3149">
        <v>31090</v>
      </c>
      <c r="C3149" t="s">
        <v>2076</v>
      </c>
      <c r="E3149">
        <v>39.94</v>
      </c>
      <c r="F3149">
        <v>0.14000000000000001</v>
      </c>
      <c r="G3149">
        <v>813</v>
      </c>
      <c r="H3149" t="s">
        <v>21</v>
      </c>
      <c r="I3149" t="s">
        <v>64</v>
      </c>
      <c r="K3149">
        <v>0.194824</v>
      </c>
      <c r="L3149">
        <v>70</v>
      </c>
      <c r="N3149">
        <v>38</v>
      </c>
      <c r="O3149" t="s">
        <v>27</v>
      </c>
      <c r="P3149">
        <f t="shared" si="98"/>
        <v>39.553480312316097</v>
      </c>
      <c r="Q3149">
        <f t="shared" si="99"/>
        <v>39.553480312316097</v>
      </c>
      <c r="S3149">
        <f>IF(AND(M3149&lt;&gt;"",M3149&lt;&gt;18.5),5*LOG10(10^(Q3149/5+1)*W$1/(10^(M3149/5+1)))-5,Q3149)</f>
        <v>39.553480312316097</v>
      </c>
      <c r="T3149">
        <f>(F3149/E3149)*S3149</f>
        <v>0.13864514881633086</v>
      </c>
      <c r="U3149">
        <v>7637</v>
      </c>
      <c r="V3149" t="s">
        <v>2077</v>
      </c>
    </row>
    <row r="3150" spans="1:22" x14ac:dyDescent="0.25">
      <c r="B3150">
        <v>31091</v>
      </c>
      <c r="C3150" t="s">
        <v>2076</v>
      </c>
      <c r="E3150">
        <v>39.96</v>
      </c>
      <c r="F3150">
        <v>0.12</v>
      </c>
      <c r="G3150">
        <v>822</v>
      </c>
      <c r="H3150" t="s">
        <v>21</v>
      </c>
      <c r="I3150" t="s">
        <v>43</v>
      </c>
      <c r="K3150">
        <v>0.19500000000000001</v>
      </c>
      <c r="L3150">
        <v>70</v>
      </c>
      <c r="N3150">
        <v>34</v>
      </c>
      <c r="O3150" t="s">
        <v>27</v>
      </c>
      <c r="P3150">
        <f t="shared" si="98"/>
        <v>39.573160473579222</v>
      </c>
      <c r="Q3150">
        <f t="shared" si="99"/>
        <v>39.573160473579222</v>
      </c>
      <c r="S3150">
        <f>IF(AND(M3150&lt;&gt;"",M3150&lt;&gt;18.5),5*LOG10(10^(Q3150/5+1)*W$1/(10^(M3150/5+1)))-5,Q3150)</f>
        <v>39.573160473579222</v>
      </c>
      <c r="T3150">
        <f>(F3150/E3150)*S3150</f>
        <v>0.11883831974047815</v>
      </c>
      <c r="U3150">
        <v>7637</v>
      </c>
      <c r="V3150" t="s">
        <v>2079</v>
      </c>
    </row>
    <row r="3151" spans="1:22" x14ac:dyDescent="0.25">
      <c r="B3151">
        <v>31092</v>
      </c>
      <c r="C3151" t="s">
        <v>2076</v>
      </c>
      <c r="E3151">
        <v>39.96</v>
      </c>
      <c r="F3151">
        <v>0.21</v>
      </c>
      <c r="G3151">
        <v>822</v>
      </c>
      <c r="H3151" t="s">
        <v>21</v>
      </c>
      <c r="I3151" t="s">
        <v>12</v>
      </c>
      <c r="K3151">
        <v>0.19500000000000001</v>
      </c>
      <c r="L3151">
        <v>70</v>
      </c>
      <c r="N3151">
        <v>34</v>
      </c>
      <c r="O3151" t="s">
        <v>2080</v>
      </c>
      <c r="P3151">
        <f t="shared" si="98"/>
        <v>39.573160473579222</v>
      </c>
      <c r="Q3151">
        <f t="shared" si="99"/>
        <v>39.573160473579222</v>
      </c>
      <c r="S3151">
        <f>IF(AND(M3151&lt;&gt;"",M3151&lt;&gt;18.5),5*LOG10(10^(Q3151/5+1)*W$1/(10^(M3151/5+1)))-5,Q3151)</f>
        <v>39.573160473579222</v>
      </c>
      <c r="T3151">
        <f>(F3151/E3151)*S3151</f>
        <v>0.20796705954583672</v>
      </c>
      <c r="U3151">
        <v>7637</v>
      </c>
      <c r="V3151" t="s">
        <v>2079</v>
      </c>
    </row>
    <row r="3152" spans="1:22" x14ac:dyDescent="0.25">
      <c r="B3152">
        <v>31093</v>
      </c>
      <c r="C3152" t="s">
        <v>2076</v>
      </c>
      <c r="E3152">
        <v>40.01</v>
      </c>
      <c r="F3152">
        <v>0.11</v>
      </c>
      <c r="G3152">
        <v>839</v>
      </c>
      <c r="H3152" t="s">
        <v>21</v>
      </c>
      <c r="I3152" t="s">
        <v>12</v>
      </c>
      <c r="K3152">
        <v>0.19500000000000001</v>
      </c>
      <c r="L3152">
        <v>70</v>
      </c>
      <c r="N3152">
        <v>34</v>
      </c>
      <c r="O3152" t="s">
        <v>2081</v>
      </c>
      <c r="P3152">
        <f t="shared" si="98"/>
        <v>39.623160473579219</v>
      </c>
      <c r="Q3152">
        <f t="shared" si="99"/>
        <v>39.623160473579219</v>
      </c>
      <c r="S3152">
        <f>IF(AND(M3152&lt;&gt;"",M3152&lt;&gt;18.5),5*LOG10(10^(Q3152/5+1)*W$1/(10^(M3152/5+1)))-5,Q3152)</f>
        <v>39.623160473579219</v>
      </c>
      <c r="T3152">
        <f>(F3152/E3152)*S3152</f>
        <v>0.10893645718804584</v>
      </c>
      <c r="U3152">
        <v>7637</v>
      </c>
      <c r="V3152" t="s">
        <v>2079</v>
      </c>
    </row>
    <row r="3153" spans="2:22" x14ac:dyDescent="0.25">
      <c r="B3153">
        <v>31139</v>
      </c>
      <c r="C3153" t="s">
        <v>2082</v>
      </c>
      <c r="E3153">
        <v>41.25</v>
      </c>
      <c r="F3153">
        <v>0.25</v>
      </c>
      <c r="G3153">
        <v>1290</v>
      </c>
      <c r="H3153" t="s">
        <v>21</v>
      </c>
      <c r="I3153" t="s">
        <v>12</v>
      </c>
      <c r="K3153">
        <v>0.384021</v>
      </c>
      <c r="L3153">
        <v>70</v>
      </c>
      <c r="N3153">
        <v>34</v>
      </c>
      <c r="O3153" t="s">
        <v>25</v>
      </c>
      <c r="P3153">
        <f t="shared" si="98"/>
        <v>40.544286601004217</v>
      </c>
      <c r="Q3153">
        <f t="shared" si="99"/>
        <v>40.544286601004217</v>
      </c>
      <c r="S3153">
        <f>IF(AND(M3153&lt;&gt;"",M3153&lt;&gt;18.5),5*LOG10(10^(Q3153/5+1)*W$1/(10^(M3153/5+1)))-5,Q3153)</f>
        <v>40.544286601004217</v>
      </c>
      <c r="T3153">
        <f>(F3153/E3153)*S3153</f>
        <v>0.24572294909699524</v>
      </c>
      <c r="U3153">
        <v>7662</v>
      </c>
      <c r="V3153" t="s">
        <v>2082</v>
      </c>
    </row>
    <row r="3154" spans="2:22" x14ac:dyDescent="0.25">
      <c r="B3154">
        <v>31140</v>
      </c>
      <c r="C3154" t="s">
        <v>2082</v>
      </c>
      <c r="E3154">
        <v>41.41</v>
      </c>
      <c r="F3154">
        <v>0.31</v>
      </c>
      <c r="G3154">
        <v>1380</v>
      </c>
      <c r="H3154" t="s">
        <v>21</v>
      </c>
      <c r="I3154" t="s">
        <v>12</v>
      </c>
      <c r="K3154">
        <v>0.384021</v>
      </c>
      <c r="L3154">
        <v>70</v>
      </c>
      <c r="N3154">
        <v>34</v>
      </c>
      <c r="O3154" t="s">
        <v>24</v>
      </c>
      <c r="P3154">
        <f t="shared" si="98"/>
        <v>40.704286601004227</v>
      </c>
      <c r="Q3154">
        <f t="shared" si="99"/>
        <v>40.704286601004227</v>
      </c>
      <c r="S3154">
        <f>IF(AND(M3154&lt;&gt;"",M3154&lt;&gt;18.5),5*LOG10(10^(Q3154/5+1)*W$1/(10^(M3154/5+1)))-5,Q3154)</f>
        <v>40.704286601004227</v>
      </c>
      <c r="T3154">
        <f>(F3154/E3154)*S3154</f>
        <v>0.30471694871555932</v>
      </c>
      <c r="U3154">
        <v>7662</v>
      </c>
      <c r="V3154" t="s">
        <v>2082</v>
      </c>
    </row>
    <row r="3155" spans="2:22" x14ac:dyDescent="0.25">
      <c r="B3155">
        <v>31141</v>
      </c>
      <c r="C3155" t="s">
        <v>2082</v>
      </c>
      <c r="E3155">
        <v>41.29</v>
      </c>
      <c r="F3155">
        <v>0.21</v>
      </c>
      <c r="G3155">
        <v>1810</v>
      </c>
      <c r="H3155" t="s">
        <v>21</v>
      </c>
      <c r="I3155" t="s">
        <v>26</v>
      </c>
      <c r="L3155">
        <v>70</v>
      </c>
      <c r="N3155">
        <v>33</v>
      </c>
      <c r="O3155" t="s">
        <v>27</v>
      </c>
      <c r="P3155">
        <f t="shared" si="98"/>
        <v>41.29</v>
      </c>
      <c r="Q3155">
        <f t="shared" si="99"/>
        <v>41.29</v>
      </c>
      <c r="S3155">
        <f>IF(AND(M3155&lt;&gt;"",M3155&lt;&gt;18.5),5*LOG10(10^(Q3155/5+1)*W$1/(10^(M3155/5+1)))-5,Q3155)</f>
        <v>41.29</v>
      </c>
      <c r="T3155">
        <f>(F3155/E3155)*S3155</f>
        <v>0.21</v>
      </c>
      <c r="U3155">
        <v>7662</v>
      </c>
      <c r="V3155" t="s">
        <v>2082</v>
      </c>
    </row>
    <row r="3156" spans="2:22" x14ac:dyDescent="0.25">
      <c r="B3156">
        <v>31142</v>
      </c>
      <c r="C3156" t="s">
        <v>2082</v>
      </c>
      <c r="E3156">
        <v>41.34</v>
      </c>
      <c r="F3156">
        <v>0.21</v>
      </c>
      <c r="G3156">
        <v>1850</v>
      </c>
      <c r="H3156" t="s">
        <v>21</v>
      </c>
      <c r="I3156" t="s">
        <v>26</v>
      </c>
      <c r="L3156">
        <v>70</v>
      </c>
      <c r="N3156">
        <v>33</v>
      </c>
      <c r="O3156" t="s">
        <v>28</v>
      </c>
      <c r="P3156">
        <f t="shared" si="98"/>
        <v>41.34</v>
      </c>
      <c r="Q3156">
        <f t="shared" si="99"/>
        <v>41.34</v>
      </c>
      <c r="S3156">
        <f>IF(AND(M3156&lt;&gt;"",M3156&lt;&gt;18.5),5*LOG10(10^(Q3156/5+1)*W$1/(10^(M3156/5+1)))-5,Q3156)</f>
        <v>41.34</v>
      </c>
      <c r="T3156">
        <f>(F3156/E3156)*S3156</f>
        <v>0.20999999999999996</v>
      </c>
      <c r="U3156">
        <v>7662</v>
      </c>
      <c r="V3156" t="s">
        <v>2082</v>
      </c>
    </row>
    <row r="3157" spans="2:22" x14ac:dyDescent="0.25">
      <c r="B3157">
        <v>31159</v>
      </c>
      <c r="C3157" t="s">
        <v>2083</v>
      </c>
      <c r="E3157">
        <v>34.15</v>
      </c>
      <c r="F3157">
        <v>0.18</v>
      </c>
      <c r="G3157">
        <v>65.099999999999994</v>
      </c>
      <c r="H3157" t="s">
        <v>21</v>
      </c>
      <c r="I3157" t="s">
        <v>463</v>
      </c>
      <c r="K3157">
        <v>1.883E-2</v>
      </c>
      <c r="L3157">
        <v>72</v>
      </c>
      <c r="N3157">
        <v>33</v>
      </c>
      <c r="P3157">
        <f t="shared" si="98"/>
        <v>34.109491377422003</v>
      </c>
      <c r="Q3157">
        <f t="shared" si="99"/>
        <v>34.170663659507063</v>
      </c>
      <c r="S3157">
        <f>IF(AND(M3157&lt;&gt;"",M3157&lt;&gt;18.5),5*LOG10(10^(Q3157/5+1)*W$1/(10^(M3157/5+1)))-5,Q3157)</f>
        <v>34.170663659507063</v>
      </c>
      <c r="T3157">
        <f>(F3157/E3157)*S3157</f>
        <v>0.18010891533561554</v>
      </c>
      <c r="U3157">
        <v>7666</v>
      </c>
      <c r="V3157" t="s">
        <v>2084</v>
      </c>
    </row>
    <row r="3158" spans="2:22" x14ac:dyDescent="0.25">
      <c r="B3158">
        <v>31190</v>
      </c>
      <c r="C3158" t="s">
        <v>2085</v>
      </c>
      <c r="E3158">
        <v>38.54</v>
      </c>
      <c r="F3158">
        <v>7.0000000000000007E-2</v>
      </c>
      <c r="G3158">
        <v>510</v>
      </c>
      <c r="H3158" t="s">
        <v>21</v>
      </c>
      <c r="I3158" t="s">
        <v>123</v>
      </c>
      <c r="L3158">
        <v>70</v>
      </c>
      <c r="N3158">
        <v>31</v>
      </c>
      <c r="O3158" t="s">
        <v>2087</v>
      </c>
      <c r="P3158">
        <f t="shared" si="98"/>
        <v>38.54</v>
      </c>
      <c r="Q3158">
        <f t="shared" si="99"/>
        <v>38.54</v>
      </c>
      <c r="S3158">
        <f>IF(AND(M3158&lt;&gt;"",M3158&lt;&gt;18.5),5*LOG10(10^(Q3158/5+1)*W$1/(10^(M3158/5+1)))-5,Q3158)</f>
        <v>38.54</v>
      </c>
      <c r="T3158">
        <f>(F3158/E3158)*S3158</f>
        <v>7.0000000000000007E-2</v>
      </c>
      <c r="U3158">
        <v>7685</v>
      </c>
      <c r="V3158" t="s">
        <v>2086</v>
      </c>
    </row>
    <row r="3159" spans="2:22" x14ac:dyDescent="0.25">
      <c r="B3159">
        <v>31191</v>
      </c>
      <c r="C3159" t="s">
        <v>2085</v>
      </c>
      <c r="E3159">
        <v>38.58</v>
      </c>
      <c r="F3159">
        <v>7.0000000000000007E-2</v>
      </c>
      <c r="G3159">
        <v>521</v>
      </c>
      <c r="H3159" t="s">
        <v>21</v>
      </c>
      <c r="I3159" t="s">
        <v>36</v>
      </c>
      <c r="L3159">
        <v>70</v>
      </c>
      <c r="N3159">
        <v>36</v>
      </c>
      <c r="O3159" t="s">
        <v>2088</v>
      </c>
      <c r="P3159">
        <f t="shared" si="98"/>
        <v>38.58</v>
      </c>
      <c r="Q3159">
        <f t="shared" si="99"/>
        <v>38.58</v>
      </c>
      <c r="S3159">
        <f>IF(AND(M3159&lt;&gt;"",M3159&lt;&gt;18.5),5*LOG10(10^(Q3159/5+1)*W$1/(10^(M3159/5+1)))-5,Q3159)</f>
        <v>38.58</v>
      </c>
      <c r="T3159">
        <f>(F3159/E3159)*S3159</f>
        <v>7.0000000000000007E-2</v>
      </c>
      <c r="U3159">
        <v>7685</v>
      </c>
      <c r="V3159" t="s">
        <v>2086</v>
      </c>
    </row>
    <row r="3160" spans="2:22" x14ac:dyDescent="0.25">
      <c r="B3160">
        <v>31192</v>
      </c>
      <c r="C3160" t="s">
        <v>2085</v>
      </c>
      <c r="E3160">
        <v>38.93</v>
      </c>
      <c r="F3160">
        <v>0.11</v>
      </c>
      <c r="G3160">
        <v>536</v>
      </c>
      <c r="H3160" t="s">
        <v>21</v>
      </c>
      <c r="I3160" t="s">
        <v>64</v>
      </c>
      <c r="K3160">
        <v>0.137291</v>
      </c>
      <c r="L3160">
        <v>70</v>
      </c>
      <c r="N3160">
        <v>38</v>
      </c>
      <c r="O3160" t="s">
        <v>27</v>
      </c>
      <c r="P3160">
        <f t="shared" si="98"/>
        <v>38.650641988239457</v>
      </c>
      <c r="Q3160">
        <f t="shared" si="99"/>
        <v>38.650641988239457</v>
      </c>
      <c r="S3160">
        <f>IF(AND(M3160&lt;&gt;"",M3160&lt;&gt;18.5),5*LOG10(10^(Q3160/5+1)*W$1/(10^(M3160/5+1)))-5,Q3160)</f>
        <v>38.650641988239457</v>
      </c>
      <c r="T3160">
        <f>(F3160/E3160)*S3160</f>
        <v>0.10921065036492011</v>
      </c>
      <c r="U3160">
        <v>7685</v>
      </c>
      <c r="V3160" t="s">
        <v>2086</v>
      </c>
    </row>
    <row r="3161" spans="2:22" x14ac:dyDescent="0.25">
      <c r="B3161">
        <v>31193</v>
      </c>
      <c r="C3161" t="s">
        <v>2085</v>
      </c>
      <c r="E3161">
        <v>38.93</v>
      </c>
      <c r="F3161">
        <v>0.18</v>
      </c>
      <c r="G3161">
        <v>537</v>
      </c>
      <c r="H3161" t="s">
        <v>21</v>
      </c>
      <c r="I3161" t="s">
        <v>12</v>
      </c>
      <c r="K3161">
        <v>0.13689999999999999</v>
      </c>
      <c r="L3161">
        <v>70</v>
      </c>
      <c r="N3161">
        <v>34</v>
      </c>
      <c r="O3161" t="s">
        <v>2090</v>
      </c>
      <c r="P3161">
        <f t="shared" si="98"/>
        <v>38.651388667582125</v>
      </c>
      <c r="Q3161">
        <f t="shared" si="99"/>
        <v>38.651388667582125</v>
      </c>
      <c r="S3161">
        <f>IF(AND(M3161&lt;&gt;"",M3161&lt;&gt;18.5),5*LOG10(10^(Q3161/5+1)*W$1/(10^(M3161/5+1)))-5,Q3161)</f>
        <v>38.651388667582125</v>
      </c>
      <c r="T3161">
        <f>(F3161/E3161)*S3161</f>
        <v>0.17871178936976065</v>
      </c>
      <c r="U3161">
        <v>7685</v>
      </c>
      <c r="V3161" t="s">
        <v>2089</v>
      </c>
    </row>
    <row r="3162" spans="2:22" x14ac:dyDescent="0.25">
      <c r="B3162">
        <v>31194</v>
      </c>
      <c r="C3162" t="s">
        <v>2085</v>
      </c>
      <c r="E3162">
        <v>38.93</v>
      </c>
      <c r="F3162">
        <v>0.11</v>
      </c>
      <c r="G3162">
        <v>537</v>
      </c>
      <c r="H3162" t="s">
        <v>21</v>
      </c>
      <c r="I3162" t="s">
        <v>43</v>
      </c>
      <c r="K3162">
        <v>0.13689999999999999</v>
      </c>
      <c r="L3162">
        <v>70</v>
      </c>
      <c r="N3162">
        <v>34</v>
      </c>
      <c r="O3162" t="s">
        <v>27</v>
      </c>
      <c r="P3162">
        <f t="shared" si="98"/>
        <v>38.651388667582125</v>
      </c>
      <c r="Q3162">
        <f t="shared" si="99"/>
        <v>38.651388667582125</v>
      </c>
      <c r="S3162">
        <f>IF(AND(M3162&lt;&gt;"",M3162&lt;&gt;18.5),5*LOG10(10^(Q3162/5+1)*W$1/(10^(M3162/5+1)))-5,Q3162)</f>
        <v>38.651388667582125</v>
      </c>
      <c r="T3162">
        <f>(F3162/E3162)*S3162</f>
        <v>0.10921276017040929</v>
      </c>
      <c r="U3162">
        <v>7685</v>
      </c>
      <c r="V3162" t="s">
        <v>2089</v>
      </c>
    </row>
    <row r="3163" spans="2:22" x14ac:dyDescent="0.25">
      <c r="B3163">
        <v>31195</v>
      </c>
      <c r="C3163" t="s">
        <v>2085</v>
      </c>
      <c r="E3163">
        <v>39.06</v>
      </c>
      <c r="F3163">
        <v>0.11</v>
      </c>
      <c r="G3163">
        <v>570</v>
      </c>
      <c r="H3163" t="s">
        <v>21</v>
      </c>
      <c r="I3163" t="s">
        <v>12</v>
      </c>
      <c r="K3163">
        <v>0.13689999999999999</v>
      </c>
      <c r="L3163">
        <v>70</v>
      </c>
      <c r="N3163">
        <v>34</v>
      </c>
      <c r="O3163" t="s">
        <v>2091</v>
      </c>
      <c r="P3163">
        <f t="shared" si="98"/>
        <v>38.781388667582135</v>
      </c>
      <c r="Q3163">
        <f t="shared" si="99"/>
        <v>38.781388667582135</v>
      </c>
      <c r="S3163">
        <f>IF(AND(M3163&lt;&gt;"",M3163&lt;&gt;18.5),5*LOG10(10^(Q3163/5+1)*W$1/(10^(M3163/5+1)))-5,Q3163)</f>
        <v>38.781388667582135</v>
      </c>
      <c r="T3163">
        <f>(F3163/E3163)*S3163</f>
        <v>0.10921538027224871</v>
      </c>
      <c r="U3163">
        <v>7685</v>
      </c>
      <c r="V3163" t="s">
        <v>2089</v>
      </c>
    </row>
    <row r="3164" spans="2:22" x14ac:dyDescent="0.25">
      <c r="B3164">
        <v>31218</v>
      </c>
      <c r="C3164" t="s">
        <v>2092</v>
      </c>
      <c r="E3164">
        <v>39.64</v>
      </c>
      <c r="F3164">
        <v>0.75</v>
      </c>
      <c r="G3164">
        <v>847</v>
      </c>
      <c r="H3164" t="s">
        <v>21</v>
      </c>
      <c r="I3164" t="s">
        <v>22</v>
      </c>
      <c r="L3164">
        <v>70</v>
      </c>
      <c r="N3164">
        <v>31</v>
      </c>
      <c r="O3164" t="s">
        <v>2093</v>
      </c>
      <c r="P3164">
        <f t="shared" si="98"/>
        <v>39.64</v>
      </c>
      <c r="Q3164">
        <f t="shared" si="99"/>
        <v>39.64</v>
      </c>
      <c r="S3164">
        <f>IF(AND(M3164&lt;&gt;"",M3164&lt;&gt;18.5),5*LOG10(10^(Q3164/5+1)*W$1/(10^(M3164/5+1)))-5,Q3164)</f>
        <v>39.64</v>
      </c>
      <c r="T3164">
        <f>(F3164/E3164)*S3164</f>
        <v>0.75</v>
      </c>
      <c r="U3164">
        <v>7690</v>
      </c>
      <c r="V3164" t="s">
        <v>2092</v>
      </c>
    </row>
    <row r="3165" spans="2:22" x14ac:dyDescent="0.25">
      <c r="B3165">
        <v>31219</v>
      </c>
      <c r="C3165" t="s">
        <v>2092</v>
      </c>
      <c r="E3165">
        <v>41.2</v>
      </c>
      <c r="F3165">
        <v>0.28000000000000003</v>
      </c>
      <c r="G3165">
        <v>1270</v>
      </c>
      <c r="H3165" t="s">
        <v>21</v>
      </c>
      <c r="I3165" t="s">
        <v>12</v>
      </c>
      <c r="K3165">
        <v>0.364784</v>
      </c>
      <c r="L3165">
        <v>70</v>
      </c>
      <c r="N3165">
        <v>34</v>
      </c>
      <c r="O3165" t="s">
        <v>24</v>
      </c>
      <c r="P3165">
        <f t="shared" si="98"/>
        <v>40.52468038791838</v>
      </c>
      <c r="Q3165">
        <f t="shared" si="99"/>
        <v>40.52468038791838</v>
      </c>
      <c r="S3165">
        <f>IF(AND(M3165&lt;&gt;"",M3165&lt;&gt;18.5),5*LOG10(10^(Q3165/5+1)*W$1/(10^(M3165/5+1)))-5,Q3165)</f>
        <v>40.52468038791838</v>
      </c>
      <c r="T3165">
        <f>(F3165/E3165)*S3165</f>
        <v>0.27541044923828023</v>
      </c>
      <c r="U3165">
        <v>7690</v>
      </c>
      <c r="V3165" t="s">
        <v>2092</v>
      </c>
    </row>
    <row r="3166" spans="2:22" x14ac:dyDescent="0.25">
      <c r="B3166">
        <v>31220</v>
      </c>
      <c r="C3166" t="s">
        <v>2092</v>
      </c>
      <c r="E3166">
        <v>41.28</v>
      </c>
      <c r="F3166">
        <v>0.26</v>
      </c>
      <c r="G3166">
        <v>1320</v>
      </c>
      <c r="H3166" t="s">
        <v>21</v>
      </c>
      <c r="I3166" t="s">
        <v>12</v>
      </c>
      <c r="K3166">
        <v>0.364784</v>
      </c>
      <c r="L3166">
        <v>70</v>
      </c>
      <c r="N3166">
        <v>34</v>
      </c>
      <c r="O3166" t="s">
        <v>25</v>
      </c>
      <c r="P3166">
        <f t="shared" si="98"/>
        <v>40.604680387918386</v>
      </c>
      <c r="Q3166">
        <f t="shared" si="99"/>
        <v>40.604680387918386</v>
      </c>
      <c r="S3166">
        <f>IF(AND(M3166&lt;&gt;"",M3166&lt;&gt;18.5),5*LOG10(10^(Q3166/5+1)*W$1/(10^(M3166/5+1)))-5,Q3166)</f>
        <v>40.604680387918386</v>
      </c>
      <c r="T3166">
        <f>(F3166/E3166)*S3166</f>
        <v>0.25574653345103632</v>
      </c>
      <c r="U3166">
        <v>7690</v>
      </c>
      <c r="V3166" t="s">
        <v>2092</v>
      </c>
    </row>
    <row r="3167" spans="2:22" x14ac:dyDescent="0.25">
      <c r="B3167">
        <v>31232</v>
      </c>
      <c r="C3167" t="s">
        <v>2094</v>
      </c>
      <c r="E3167">
        <v>42.05</v>
      </c>
      <c r="F3167">
        <v>0.41</v>
      </c>
      <c r="G3167">
        <v>2030</v>
      </c>
      <c r="H3167" t="s">
        <v>21</v>
      </c>
      <c r="I3167" t="s">
        <v>12</v>
      </c>
      <c r="K3167">
        <v>0.26724599999999998</v>
      </c>
      <c r="L3167">
        <v>70</v>
      </c>
      <c r="N3167">
        <v>34</v>
      </c>
      <c r="O3167" t="s">
        <v>24</v>
      </c>
      <c r="P3167">
        <f t="shared" si="98"/>
        <v>41.535695354658415</v>
      </c>
      <c r="Q3167">
        <f t="shared" si="99"/>
        <v>41.535695354658415</v>
      </c>
      <c r="S3167">
        <f>IF(AND(M3167&lt;&gt;"",M3167&lt;&gt;18.5),5*LOG10(10^(Q3167/5+1)*W$1/(10^(M3167/5+1)))-5,Q3167)</f>
        <v>41.535695354658415</v>
      </c>
      <c r="T3167">
        <f>(F3167/E3167)*S3167</f>
        <v>0.40498537682306662</v>
      </c>
      <c r="U3167">
        <v>7702</v>
      </c>
      <c r="V3167" t="s">
        <v>2094</v>
      </c>
    </row>
    <row r="3168" spans="2:22" x14ac:dyDescent="0.25">
      <c r="B3168">
        <v>31233</v>
      </c>
      <c r="C3168" t="s">
        <v>2094</v>
      </c>
      <c r="E3168">
        <v>42.51</v>
      </c>
      <c r="F3168">
        <v>0.4</v>
      </c>
      <c r="G3168">
        <v>2500</v>
      </c>
      <c r="H3168" t="s">
        <v>21</v>
      </c>
      <c r="I3168" t="s">
        <v>12</v>
      </c>
      <c r="K3168">
        <v>0.26724599999999998</v>
      </c>
      <c r="L3168">
        <v>70</v>
      </c>
      <c r="N3168">
        <v>34</v>
      </c>
      <c r="O3168" t="s">
        <v>25</v>
      </c>
      <c r="P3168">
        <f t="shared" si="98"/>
        <v>41.995695354658409</v>
      </c>
      <c r="Q3168">
        <f t="shared" si="99"/>
        <v>41.995695354658409</v>
      </c>
      <c r="S3168">
        <f>IF(AND(M3168&lt;&gt;"",M3168&lt;&gt;18.5),5*LOG10(10^(Q3168/5+1)*W$1/(10^(M3168/5+1)))-5,Q3168)</f>
        <v>41.995695354658409</v>
      </c>
      <c r="T3168">
        <f>(F3168/E3168)*S3168</f>
        <v>0.39516062436752214</v>
      </c>
      <c r="U3168">
        <v>7702</v>
      </c>
      <c r="V3168" t="s">
        <v>2094</v>
      </c>
    </row>
    <row r="3169" spans="1:22" x14ac:dyDescent="0.25">
      <c r="B3169">
        <v>31244</v>
      </c>
      <c r="C3169" t="s">
        <v>2095</v>
      </c>
      <c r="E3169">
        <v>39.299999999999997</v>
      </c>
      <c r="F3169">
        <v>0.11</v>
      </c>
      <c r="G3169">
        <v>626</v>
      </c>
      <c r="H3169" t="s">
        <v>21</v>
      </c>
      <c r="I3169" t="s">
        <v>43</v>
      </c>
      <c r="K3169">
        <v>0.157</v>
      </c>
      <c r="L3169">
        <v>70</v>
      </c>
      <c r="N3169">
        <v>34</v>
      </c>
      <c r="O3169" t="s">
        <v>27</v>
      </c>
      <c r="P3169">
        <f t="shared" si="98"/>
        <v>38.983333205241252</v>
      </c>
      <c r="Q3169">
        <f t="shared" si="99"/>
        <v>38.983333205241252</v>
      </c>
      <c r="S3169">
        <f>IF(AND(M3169&lt;&gt;"",M3169&lt;&gt;18.5),5*LOG10(10^(Q3169/5+1)*W$1/(10^(M3169/5+1)))-5,Q3169)</f>
        <v>38.983333205241252</v>
      </c>
      <c r="T3169">
        <f>(F3169/E3169)*S3169</f>
        <v>0.10911365528184576</v>
      </c>
      <c r="U3169">
        <v>7711</v>
      </c>
      <c r="V3169" t="s">
        <v>2096</v>
      </c>
    </row>
    <row r="3170" spans="1:22" x14ac:dyDescent="0.25">
      <c r="A3170" t="s">
        <v>51</v>
      </c>
      <c r="B3170">
        <v>31245</v>
      </c>
      <c r="C3170" t="s">
        <v>2097</v>
      </c>
      <c r="E3170">
        <v>39.33</v>
      </c>
      <c r="F3170">
        <v>0.13</v>
      </c>
      <c r="G3170">
        <v>634</v>
      </c>
      <c r="H3170" t="s">
        <v>21</v>
      </c>
      <c r="I3170" t="s">
        <v>64</v>
      </c>
      <c r="K3170">
        <v>0.156861</v>
      </c>
      <c r="L3170">
        <v>70</v>
      </c>
      <c r="N3170">
        <v>38</v>
      </c>
      <c r="O3170" t="s">
        <v>27</v>
      </c>
      <c r="P3170">
        <f t="shared" si="98"/>
        <v>39.013594097892359</v>
      </c>
      <c r="Q3170">
        <f t="shared" si="99"/>
        <v>39.013594097892359</v>
      </c>
      <c r="S3170">
        <f>IF(AND(M3170&lt;&gt;"",M3170&lt;&gt;18.5),5*LOG10(10^(Q3170/5+1)*W$1/(10^(M3170/5+1)))-5,Q3170)</f>
        <v>39.013594097892359</v>
      </c>
      <c r="T3170">
        <f>(F3170/E3170)*S3170</f>
        <v>0.12895416304922469</v>
      </c>
      <c r="U3170">
        <v>7711</v>
      </c>
      <c r="V3170" t="s">
        <v>2096</v>
      </c>
    </row>
    <row r="3171" spans="1:22" x14ac:dyDescent="0.25">
      <c r="B3171">
        <v>31246</v>
      </c>
      <c r="C3171" t="s">
        <v>2095</v>
      </c>
      <c r="E3171">
        <v>39.39</v>
      </c>
      <c r="F3171">
        <v>0.2</v>
      </c>
      <c r="G3171">
        <v>653</v>
      </c>
      <c r="H3171" t="s">
        <v>21</v>
      </c>
      <c r="I3171" t="s">
        <v>12</v>
      </c>
      <c r="K3171">
        <v>0.157</v>
      </c>
      <c r="L3171">
        <v>70</v>
      </c>
      <c r="N3171">
        <v>34</v>
      </c>
      <c r="O3171" t="s">
        <v>2098</v>
      </c>
      <c r="P3171">
        <f t="shared" si="98"/>
        <v>39.073333205241255</v>
      </c>
      <c r="Q3171">
        <f t="shared" si="99"/>
        <v>39.073333205241255</v>
      </c>
      <c r="S3171">
        <f>IF(AND(M3171&lt;&gt;"",M3171&lt;&gt;18.5),5*LOG10(10^(Q3171/5+1)*W$1/(10^(M3171/5+1)))-5,Q3171)</f>
        <v>39.073333205241255</v>
      </c>
      <c r="T3171">
        <f>(F3171/E3171)*S3171</f>
        <v>0.19839214625661974</v>
      </c>
      <c r="U3171">
        <v>7711</v>
      </c>
      <c r="V3171" t="s">
        <v>2096</v>
      </c>
    </row>
    <row r="3172" spans="1:22" x14ac:dyDescent="0.25">
      <c r="B3172">
        <v>31247</v>
      </c>
      <c r="C3172" t="s">
        <v>2095</v>
      </c>
      <c r="E3172">
        <v>39.57</v>
      </c>
      <c r="F3172">
        <v>0.09</v>
      </c>
      <c r="G3172">
        <v>709</v>
      </c>
      <c r="H3172" t="s">
        <v>21</v>
      </c>
      <c r="I3172" t="s">
        <v>12</v>
      </c>
      <c r="K3172">
        <v>0.157</v>
      </c>
      <c r="L3172">
        <v>70</v>
      </c>
      <c r="N3172">
        <v>34</v>
      </c>
      <c r="O3172" t="s">
        <v>2099</v>
      </c>
      <c r="P3172">
        <f t="shared" si="98"/>
        <v>39.253333205241255</v>
      </c>
      <c r="Q3172">
        <f t="shared" si="99"/>
        <v>39.253333205241255</v>
      </c>
      <c r="S3172">
        <f>IF(AND(M3172&lt;&gt;"",M3172&lt;&gt;18.5),5*LOG10(10^(Q3172/5+1)*W$1/(10^(M3172/5+1)))-5,Q3172)</f>
        <v>39.253333205241255</v>
      </c>
      <c r="T3172">
        <f>(F3172/E3172)*S3172</f>
        <v>8.9279757100624538E-2</v>
      </c>
      <c r="U3172">
        <v>7711</v>
      </c>
      <c r="V3172" t="s">
        <v>2096</v>
      </c>
    </row>
    <row r="3173" spans="1:22" x14ac:dyDescent="0.25">
      <c r="B3173">
        <v>31253</v>
      </c>
      <c r="C3173" t="s">
        <v>2100</v>
      </c>
      <c r="E3173">
        <v>39.67</v>
      </c>
      <c r="F3173">
        <v>0.45</v>
      </c>
      <c r="G3173">
        <v>861</v>
      </c>
      <c r="H3173" t="s">
        <v>21</v>
      </c>
      <c r="I3173" t="s">
        <v>22</v>
      </c>
      <c r="L3173">
        <v>70</v>
      </c>
      <c r="N3173">
        <v>31</v>
      </c>
      <c r="O3173" t="s">
        <v>2101</v>
      </c>
      <c r="P3173">
        <f t="shared" si="98"/>
        <v>39.67</v>
      </c>
      <c r="Q3173">
        <f t="shared" si="99"/>
        <v>39.67</v>
      </c>
      <c r="S3173">
        <f>IF(AND(M3173&lt;&gt;"",M3173&lt;&gt;18.5),5*LOG10(10^(Q3173/5+1)*W$1/(10^(M3173/5+1)))-5,Q3173)</f>
        <v>39.67</v>
      </c>
      <c r="T3173">
        <f>(F3173/E3173)*S3173</f>
        <v>0.45</v>
      </c>
      <c r="U3173">
        <v>7717</v>
      </c>
      <c r="V3173" t="s">
        <v>2100</v>
      </c>
    </row>
    <row r="3174" spans="1:22" x14ac:dyDescent="0.25">
      <c r="B3174">
        <v>31254</v>
      </c>
      <c r="C3174" t="s">
        <v>2100</v>
      </c>
      <c r="E3174">
        <v>40.08</v>
      </c>
      <c r="F3174">
        <v>0.13</v>
      </c>
      <c r="G3174">
        <v>1040</v>
      </c>
      <c r="H3174" t="s">
        <v>21</v>
      </c>
      <c r="I3174" t="s">
        <v>36</v>
      </c>
      <c r="L3174">
        <v>70</v>
      </c>
      <c r="N3174">
        <v>36</v>
      </c>
      <c r="O3174" t="s">
        <v>37</v>
      </c>
      <c r="P3174">
        <f t="shared" si="98"/>
        <v>40.08</v>
      </c>
      <c r="Q3174">
        <f t="shared" si="99"/>
        <v>40.08</v>
      </c>
      <c r="S3174">
        <f>IF(AND(M3174&lt;&gt;"",M3174&lt;&gt;18.5),5*LOG10(10^(Q3174/5+1)*W$1/(10^(M3174/5+1)))-5,Q3174)</f>
        <v>40.08</v>
      </c>
      <c r="T3174">
        <f>(F3174/E3174)*S3174</f>
        <v>0.13</v>
      </c>
      <c r="U3174">
        <v>7717</v>
      </c>
      <c r="V3174" t="s">
        <v>2100</v>
      </c>
    </row>
    <row r="3175" spans="1:22" x14ac:dyDescent="0.25">
      <c r="B3175">
        <v>31255</v>
      </c>
      <c r="C3175" t="s">
        <v>2100</v>
      </c>
      <c r="E3175">
        <v>40.72</v>
      </c>
      <c r="F3175">
        <v>0.21</v>
      </c>
      <c r="G3175">
        <v>1110</v>
      </c>
      <c r="H3175" t="s">
        <v>21</v>
      </c>
      <c r="I3175" t="s">
        <v>12</v>
      </c>
      <c r="K3175">
        <v>0.25904300000000002</v>
      </c>
      <c r="L3175">
        <v>70</v>
      </c>
      <c r="N3175">
        <v>34</v>
      </c>
      <c r="O3175" t="s">
        <v>24</v>
      </c>
      <c r="P3175">
        <f t="shared" si="98"/>
        <v>40.219797186061882</v>
      </c>
      <c r="Q3175">
        <f t="shared" si="99"/>
        <v>40.219797186061882</v>
      </c>
      <c r="S3175">
        <f>IF(AND(M3175&lt;&gt;"",M3175&lt;&gt;18.5),5*LOG10(10^(Q3175/5+1)*W$1/(10^(M3175/5+1)))-5,Q3175)</f>
        <v>40.219797186061882</v>
      </c>
      <c r="T3175">
        <f>(F3175/E3175)*S3175</f>
        <v>0.20742036859216592</v>
      </c>
      <c r="U3175">
        <v>7717</v>
      </c>
      <c r="V3175" t="s">
        <v>2100</v>
      </c>
    </row>
    <row r="3176" spans="1:22" x14ac:dyDescent="0.25">
      <c r="B3176">
        <v>31256</v>
      </c>
      <c r="C3176" t="s">
        <v>2100</v>
      </c>
      <c r="E3176">
        <v>40.82</v>
      </c>
      <c r="F3176">
        <v>0.14000000000000001</v>
      </c>
      <c r="G3176">
        <v>1160</v>
      </c>
      <c r="H3176" t="s">
        <v>21</v>
      </c>
      <c r="I3176" t="s">
        <v>12</v>
      </c>
      <c r="K3176">
        <v>0.25904300000000002</v>
      </c>
      <c r="L3176">
        <v>70</v>
      </c>
      <c r="N3176">
        <v>34</v>
      </c>
      <c r="O3176" t="s">
        <v>25</v>
      </c>
      <c r="P3176">
        <f t="shared" si="98"/>
        <v>40.319797186061876</v>
      </c>
      <c r="Q3176">
        <f t="shared" si="99"/>
        <v>40.319797186061876</v>
      </c>
      <c r="S3176">
        <f>IF(AND(M3176&lt;&gt;"",M3176&lt;&gt;18.5),5*LOG10(10^(Q3176/5+1)*W$1/(10^(M3176/5+1)))-5,Q3176)</f>
        <v>40.319797186061876</v>
      </c>
      <c r="T3176">
        <f>(F3176/E3176)*S3176</f>
        <v>0.13828445874690504</v>
      </c>
      <c r="U3176">
        <v>7717</v>
      </c>
      <c r="V3176" t="s">
        <v>2100</v>
      </c>
    </row>
    <row r="3177" spans="1:22" x14ac:dyDescent="0.25">
      <c r="B3177">
        <v>31257</v>
      </c>
      <c r="C3177" t="s">
        <v>2100</v>
      </c>
      <c r="E3177">
        <v>40.58</v>
      </c>
      <c r="F3177">
        <v>0.11</v>
      </c>
      <c r="G3177">
        <v>1310</v>
      </c>
      <c r="H3177" t="s">
        <v>21</v>
      </c>
      <c r="I3177" t="s">
        <v>26</v>
      </c>
      <c r="L3177">
        <v>70</v>
      </c>
      <c r="N3177">
        <v>33</v>
      </c>
      <c r="O3177" t="s">
        <v>27</v>
      </c>
      <c r="P3177">
        <f t="shared" si="98"/>
        <v>40.58</v>
      </c>
      <c r="Q3177">
        <f t="shared" si="99"/>
        <v>40.58</v>
      </c>
      <c r="S3177">
        <f>IF(AND(M3177&lt;&gt;"",M3177&lt;&gt;18.5),5*LOG10(10^(Q3177/5+1)*W$1/(10^(M3177/5+1)))-5,Q3177)</f>
        <v>40.58</v>
      </c>
      <c r="T3177">
        <f>(F3177/E3177)*S3177</f>
        <v>0.11</v>
      </c>
      <c r="U3177">
        <v>7717</v>
      </c>
      <c r="V3177" t="s">
        <v>2100</v>
      </c>
    </row>
    <row r="3178" spans="1:22" x14ac:dyDescent="0.25">
      <c r="B3178">
        <v>31258</v>
      </c>
      <c r="C3178" t="s">
        <v>2100</v>
      </c>
      <c r="E3178">
        <v>40.6</v>
      </c>
      <c r="F3178">
        <v>0.11</v>
      </c>
      <c r="G3178">
        <v>1320</v>
      </c>
      <c r="H3178" t="s">
        <v>21</v>
      </c>
      <c r="I3178" t="s">
        <v>26</v>
      </c>
      <c r="L3178">
        <v>70</v>
      </c>
      <c r="N3178">
        <v>33</v>
      </c>
      <c r="O3178" t="s">
        <v>28</v>
      </c>
      <c r="P3178">
        <f t="shared" si="98"/>
        <v>40.6</v>
      </c>
      <c r="Q3178">
        <f t="shared" si="99"/>
        <v>40.6</v>
      </c>
      <c r="S3178">
        <f>IF(AND(M3178&lt;&gt;"",M3178&lt;&gt;18.5),5*LOG10(10^(Q3178/5+1)*W$1/(10^(M3178/5+1)))-5,Q3178)</f>
        <v>40.6</v>
      </c>
      <c r="T3178">
        <f>(F3178/E3178)*S3178</f>
        <v>0.11</v>
      </c>
      <c r="U3178">
        <v>7717</v>
      </c>
      <c r="V3178" t="s">
        <v>2100</v>
      </c>
    </row>
    <row r="3179" spans="1:22" x14ac:dyDescent="0.25">
      <c r="B3179">
        <v>31413</v>
      </c>
      <c r="C3179" t="s">
        <v>2102</v>
      </c>
      <c r="E3179">
        <v>40.119999999999997</v>
      </c>
      <c r="F3179">
        <v>0.17</v>
      </c>
      <c r="G3179">
        <v>826</v>
      </c>
      <c r="H3179" t="s">
        <v>21</v>
      </c>
      <c r="I3179" t="s">
        <v>62</v>
      </c>
      <c r="K3179">
        <v>0.28000000000000003</v>
      </c>
      <c r="L3179">
        <v>74.2</v>
      </c>
      <c r="N3179">
        <v>30</v>
      </c>
      <c r="O3179" t="s">
        <v>27</v>
      </c>
      <c r="P3179">
        <f t="shared" si="98"/>
        <v>39.583950151760654</v>
      </c>
      <c r="Q3179">
        <f t="shared" si="99"/>
        <v>39.710479478084508</v>
      </c>
      <c r="S3179">
        <f>IF(AND(M3179&lt;&gt;"",M3179&lt;&gt;18.5),5*LOG10(10^(Q3179/5+1)*W$1/(10^(M3179/5+1)))-5,Q3179)</f>
        <v>39.710479478084508</v>
      </c>
      <c r="T3179">
        <f>(F3179/E3179)*S3179</f>
        <v>0.16826474355120558</v>
      </c>
      <c r="U3179">
        <v>7780</v>
      </c>
      <c r="V3179" t="s">
        <v>2103</v>
      </c>
    </row>
    <row r="3180" spans="1:22" x14ac:dyDescent="0.25">
      <c r="B3180">
        <v>31414</v>
      </c>
      <c r="C3180" t="s">
        <v>2102</v>
      </c>
      <c r="E3180">
        <v>40.18</v>
      </c>
      <c r="F3180">
        <v>0.21</v>
      </c>
      <c r="G3180">
        <v>1090</v>
      </c>
      <c r="H3180" t="s">
        <v>21</v>
      </c>
      <c r="I3180" t="s">
        <v>36</v>
      </c>
      <c r="L3180">
        <v>70</v>
      </c>
      <c r="N3180">
        <v>36</v>
      </c>
      <c r="O3180" t="s">
        <v>2104</v>
      </c>
      <c r="P3180">
        <f t="shared" si="98"/>
        <v>40.18</v>
      </c>
      <c r="Q3180">
        <f t="shared" si="99"/>
        <v>40.18</v>
      </c>
      <c r="S3180">
        <f>IF(AND(M3180&lt;&gt;"",M3180&lt;&gt;18.5),5*LOG10(10^(Q3180/5+1)*W$1/(10^(M3180/5+1)))-5,Q3180)</f>
        <v>40.18</v>
      </c>
      <c r="T3180">
        <f>(F3180/E3180)*S3180</f>
        <v>0.21</v>
      </c>
      <c r="U3180">
        <v>7780</v>
      </c>
      <c r="V3180" t="s">
        <v>2103</v>
      </c>
    </row>
    <row r="3181" spans="1:22" x14ac:dyDescent="0.25">
      <c r="B3181">
        <v>31415</v>
      </c>
      <c r="C3181" t="s">
        <v>2102</v>
      </c>
      <c r="E3181">
        <v>40.270000000000003</v>
      </c>
      <c r="F3181">
        <v>0.2</v>
      </c>
      <c r="G3181">
        <v>1130</v>
      </c>
      <c r="H3181" t="s">
        <v>21</v>
      </c>
      <c r="I3181" t="s">
        <v>123</v>
      </c>
      <c r="L3181">
        <v>70</v>
      </c>
      <c r="N3181">
        <v>31</v>
      </c>
      <c r="O3181" t="s">
        <v>2105</v>
      </c>
      <c r="P3181">
        <f t="shared" si="98"/>
        <v>40.270000000000003</v>
      </c>
      <c r="Q3181">
        <f t="shared" si="99"/>
        <v>40.270000000000003</v>
      </c>
      <c r="S3181">
        <f>IF(AND(M3181&lt;&gt;"",M3181&lt;&gt;18.5),5*LOG10(10^(Q3181/5+1)*W$1/(10^(M3181/5+1)))-5,Q3181)</f>
        <v>40.270000000000003</v>
      </c>
      <c r="T3181">
        <f>(F3181/E3181)*S3181</f>
        <v>0.19999999999999998</v>
      </c>
      <c r="U3181">
        <v>7780</v>
      </c>
      <c r="V3181" t="s">
        <v>2103</v>
      </c>
    </row>
    <row r="3182" spans="1:22" x14ac:dyDescent="0.25">
      <c r="B3182">
        <v>31416</v>
      </c>
      <c r="C3182" t="s">
        <v>2102</v>
      </c>
      <c r="E3182">
        <v>40.81</v>
      </c>
      <c r="F3182">
        <v>0.18</v>
      </c>
      <c r="G3182">
        <v>1130</v>
      </c>
      <c r="H3182" t="s">
        <v>21</v>
      </c>
      <c r="I3182" t="s">
        <v>134</v>
      </c>
      <c r="K3182">
        <v>0.28000000000000003</v>
      </c>
      <c r="L3182">
        <v>65</v>
      </c>
      <c r="N3182">
        <v>29</v>
      </c>
      <c r="O3182" t="s">
        <v>37</v>
      </c>
      <c r="P3182">
        <f t="shared" si="98"/>
        <v>40.273950151760658</v>
      </c>
      <c r="Q3182">
        <f t="shared" si="99"/>
        <v>40.113026734903656</v>
      </c>
      <c r="S3182">
        <f>IF(AND(M3182&lt;&gt;"",M3182&lt;&gt;18.5),5*LOG10(10^(Q3182/5+1)*W$1/(10^(M3182/5+1)))-5,Q3182)</f>
        <v>40.113026734903656</v>
      </c>
      <c r="T3182">
        <f>(F3182/E3182)*S3182</f>
        <v>0.17692587141099381</v>
      </c>
      <c r="U3182">
        <v>7780</v>
      </c>
      <c r="V3182" t="s">
        <v>2103</v>
      </c>
    </row>
    <row r="3183" spans="1:22" x14ac:dyDescent="0.25">
      <c r="B3183">
        <v>31417</v>
      </c>
      <c r="C3183" t="s">
        <v>2102</v>
      </c>
      <c r="E3183">
        <v>40.83</v>
      </c>
      <c r="F3183">
        <v>0.27</v>
      </c>
      <c r="G3183">
        <v>1150</v>
      </c>
      <c r="H3183" t="s">
        <v>21</v>
      </c>
      <c r="I3183" t="s">
        <v>12</v>
      </c>
      <c r="K3183">
        <v>0.27860000000000001</v>
      </c>
      <c r="L3183">
        <v>70</v>
      </c>
      <c r="N3183">
        <v>34</v>
      </c>
      <c r="O3183" t="s">
        <v>2107</v>
      </c>
      <c r="P3183">
        <f t="shared" si="98"/>
        <v>40.296326499510769</v>
      </c>
      <c r="Q3183">
        <f t="shared" si="99"/>
        <v>40.296326499510769</v>
      </c>
      <c r="S3183">
        <f>IF(AND(M3183&lt;&gt;"",M3183&lt;&gt;18.5),5*LOG10(10^(Q3183/5+1)*W$1/(10^(M3183/5+1)))-5,Q3183)</f>
        <v>40.296326499510769</v>
      </c>
      <c r="T3183">
        <f>(F3183/E3183)*S3183</f>
        <v>0.26647093203203304</v>
      </c>
      <c r="U3183">
        <v>7780</v>
      </c>
      <c r="V3183" t="s">
        <v>2106</v>
      </c>
    </row>
    <row r="3184" spans="1:22" x14ac:dyDescent="0.25">
      <c r="B3184">
        <v>31418</v>
      </c>
      <c r="C3184" t="s">
        <v>2102</v>
      </c>
      <c r="E3184">
        <v>40.85</v>
      </c>
      <c r="F3184">
        <v>0.2</v>
      </c>
      <c r="G3184">
        <v>1160</v>
      </c>
      <c r="H3184" t="s">
        <v>21</v>
      </c>
      <c r="I3184" t="s">
        <v>65</v>
      </c>
      <c r="K3184">
        <v>0.28000000000000003</v>
      </c>
      <c r="L3184">
        <v>70</v>
      </c>
      <c r="N3184">
        <v>33</v>
      </c>
      <c r="O3184" t="s">
        <v>27</v>
      </c>
      <c r="P3184">
        <f t="shared" si="98"/>
        <v>40.313950151760665</v>
      </c>
      <c r="Q3184">
        <f t="shared" si="99"/>
        <v>40.313950151760665</v>
      </c>
      <c r="S3184">
        <f>IF(AND(M3184&lt;&gt;"",M3184&lt;&gt;18.5),5*LOG10(10^(Q3184/5+1)*W$1/(10^(M3184/5+1)))-5,Q3184)</f>
        <v>40.313950151760665</v>
      </c>
      <c r="T3184">
        <f>(F3184/E3184)*S3184</f>
        <v>0.19737552093885272</v>
      </c>
      <c r="U3184">
        <v>7780</v>
      </c>
      <c r="V3184" t="s">
        <v>2103</v>
      </c>
    </row>
    <row r="3185" spans="2:22" x14ac:dyDescent="0.25">
      <c r="B3185">
        <v>31419</v>
      </c>
      <c r="C3185" t="s">
        <v>2102</v>
      </c>
      <c r="E3185">
        <v>40.97</v>
      </c>
      <c r="F3185">
        <v>0.19</v>
      </c>
      <c r="G3185">
        <v>1220</v>
      </c>
      <c r="H3185" t="s">
        <v>21</v>
      </c>
      <c r="I3185" t="s">
        <v>64</v>
      </c>
      <c r="K3185">
        <v>0.27745700000000001</v>
      </c>
      <c r="L3185">
        <v>70</v>
      </c>
      <c r="N3185">
        <v>38</v>
      </c>
      <c r="O3185" t="s">
        <v>27</v>
      </c>
      <c r="P3185">
        <f t="shared" si="98"/>
        <v>40.438268547852815</v>
      </c>
      <c r="Q3185">
        <f t="shared" si="99"/>
        <v>40.438268547852815</v>
      </c>
      <c r="S3185">
        <f>IF(AND(M3185&lt;&gt;"",M3185&lt;&gt;18.5),5*LOG10(10^(Q3185/5+1)*W$1/(10^(M3185/5+1)))-5,Q3185)</f>
        <v>40.438268547852815</v>
      </c>
      <c r="T3185">
        <f>(F3185/E3185)*S3185</f>
        <v>0.18753407430051341</v>
      </c>
      <c r="U3185">
        <v>7780</v>
      </c>
      <c r="V3185" t="s">
        <v>2103</v>
      </c>
    </row>
    <row r="3186" spans="2:22" x14ac:dyDescent="0.25">
      <c r="B3186">
        <v>31420</v>
      </c>
      <c r="C3186" t="s">
        <v>2102</v>
      </c>
      <c r="E3186">
        <v>40.96</v>
      </c>
      <c r="F3186">
        <v>0.24</v>
      </c>
      <c r="G3186">
        <v>1220</v>
      </c>
      <c r="H3186" t="s">
        <v>21</v>
      </c>
      <c r="I3186" t="s">
        <v>12</v>
      </c>
      <c r="K3186">
        <v>0.27860000000000001</v>
      </c>
      <c r="L3186">
        <v>70</v>
      </c>
      <c r="N3186">
        <v>34</v>
      </c>
      <c r="O3186" t="s">
        <v>2108</v>
      </c>
      <c r="P3186">
        <f t="shared" si="98"/>
        <v>40.426326499510779</v>
      </c>
      <c r="Q3186">
        <f t="shared" si="99"/>
        <v>40.426326499510779</v>
      </c>
      <c r="S3186">
        <f>IF(AND(M3186&lt;&gt;"",M3186&lt;&gt;18.5),5*LOG10(10^(Q3186/5+1)*W$1/(10^(M3186/5+1)))-5,Q3186)</f>
        <v>40.426326499510779</v>
      </c>
      <c r="T3186">
        <f>(F3186/E3186)*S3186</f>
        <v>0.23687300683307097</v>
      </c>
      <c r="U3186">
        <v>7780</v>
      </c>
      <c r="V3186" t="s">
        <v>2106</v>
      </c>
    </row>
    <row r="3187" spans="2:22" x14ac:dyDescent="0.25">
      <c r="B3187">
        <v>31421</v>
      </c>
      <c r="C3187" t="s">
        <v>2102</v>
      </c>
      <c r="E3187">
        <v>40.99</v>
      </c>
      <c r="F3187">
        <v>0.13</v>
      </c>
      <c r="G3187">
        <v>1230</v>
      </c>
      <c r="H3187" t="s">
        <v>21</v>
      </c>
      <c r="I3187" t="s">
        <v>43</v>
      </c>
      <c r="K3187">
        <v>0.27860000000000001</v>
      </c>
      <c r="L3187">
        <v>70</v>
      </c>
      <c r="N3187">
        <v>34</v>
      </c>
      <c r="O3187" t="s">
        <v>27</v>
      </c>
      <c r="P3187">
        <f t="shared" si="98"/>
        <v>40.45632649951078</v>
      </c>
      <c r="Q3187">
        <f t="shared" si="99"/>
        <v>40.45632649951078</v>
      </c>
      <c r="S3187">
        <f>IF(AND(M3187&lt;&gt;"",M3187&lt;&gt;18.5),5*LOG10(10^(Q3187/5+1)*W$1/(10^(M3187/5+1)))-5,Q3187)</f>
        <v>40.45632649951078</v>
      </c>
      <c r="T3187">
        <f>(F3187/E3187)*S3187</f>
        <v>0.12830745169398391</v>
      </c>
      <c r="U3187">
        <v>7780</v>
      </c>
      <c r="V3187" t="s">
        <v>2106</v>
      </c>
    </row>
    <row r="3188" spans="2:22" x14ac:dyDescent="0.25">
      <c r="B3188">
        <v>31422</v>
      </c>
      <c r="C3188" t="s">
        <v>2102</v>
      </c>
      <c r="E3188">
        <v>41.05</v>
      </c>
      <c r="F3188">
        <v>0.21</v>
      </c>
      <c r="G3188">
        <v>1270</v>
      </c>
      <c r="H3188" t="s">
        <v>21</v>
      </c>
      <c r="I3188" t="s">
        <v>134</v>
      </c>
      <c r="K3188">
        <v>0.28000000000000003</v>
      </c>
      <c r="L3188">
        <v>65</v>
      </c>
      <c r="N3188">
        <v>29</v>
      </c>
      <c r="O3188" t="s">
        <v>137</v>
      </c>
      <c r="P3188">
        <f t="shared" si="98"/>
        <v>40.51395015176066</v>
      </c>
      <c r="Q3188">
        <f t="shared" si="99"/>
        <v>40.353026734903665</v>
      </c>
      <c r="S3188">
        <f>IF(AND(M3188&lt;&gt;"",M3188&lt;&gt;18.5),5*LOG10(10^(Q3188/5+1)*W$1/(10^(M3188/5+1)))-5,Q3188)</f>
        <v>40.353026734903665</v>
      </c>
      <c r="T3188">
        <f>(F3188/E3188)*S3188</f>
        <v>0.2064344851237459</v>
      </c>
      <c r="U3188">
        <v>7780</v>
      </c>
      <c r="V3188" t="s">
        <v>2103</v>
      </c>
    </row>
    <row r="3189" spans="2:22" x14ac:dyDescent="0.25">
      <c r="B3189">
        <v>31423</v>
      </c>
      <c r="C3189" t="s">
        <v>2102</v>
      </c>
      <c r="E3189">
        <v>40.67</v>
      </c>
      <c r="F3189">
        <v>0.17</v>
      </c>
      <c r="G3189">
        <v>1360</v>
      </c>
      <c r="H3189" t="s">
        <v>21</v>
      </c>
      <c r="I3189" t="s">
        <v>26</v>
      </c>
      <c r="L3189">
        <v>70</v>
      </c>
      <c r="N3189">
        <v>33</v>
      </c>
      <c r="O3189" t="s">
        <v>27</v>
      </c>
      <c r="P3189">
        <f t="shared" si="98"/>
        <v>40.67</v>
      </c>
      <c r="Q3189">
        <f t="shared" si="99"/>
        <v>40.67</v>
      </c>
      <c r="S3189">
        <f>IF(AND(M3189&lt;&gt;"",M3189&lt;&gt;18.5),5*LOG10(10^(Q3189/5+1)*W$1/(10^(M3189/5+1)))-5,Q3189)</f>
        <v>40.67</v>
      </c>
      <c r="T3189">
        <f>(F3189/E3189)*S3189</f>
        <v>0.16999999999999998</v>
      </c>
      <c r="U3189">
        <v>7780</v>
      </c>
      <c r="V3189" t="s">
        <v>2103</v>
      </c>
    </row>
    <row r="3190" spans="2:22" x14ac:dyDescent="0.25">
      <c r="B3190">
        <v>31424</v>
      </c>
      <c r="C3190" t="s">
        <v>2102</v>
      </c>
      <c r="E3190">
        <v>40.700000000000003</v>
      </c>
      <c r="F3190">
        <v>0.17</v>
      </c>
      <c r="G3190">
        <v>1380</v>
      </c>
      <c r="H3190" t="s">
        <v>21</v>
      </c>
      <c r="I3190" t="s">
        <v>26</v>
      </c>
      <c r="L3190">
        <v>70</v>
      </c>
      <c r="N3190">
        <v>33</v>
      </c>
      <c r="O3190" t="s">
        <v>28</v>
      </c>
      <c r="P3190">
        <f t="shared" si="98"/>
        <v>40.700000000000003</v>
      </c>
      <c r="Q3190">
        <f t="shared" si="99"/>
        <v>40.700000000000003</v>
      </c>
      <c r="S3190">
        <f>IF(AND(M3190&lt;&gt;"",M3190&lt;&gt;18.5),5*LOG10(10^(Q3190/5+1)*W$1/(10^(M3190/5+1)))-5,Q3190)</f>
        <v>40.700000000000003</v>
      </c>
      <c r="T3190">
        <f>(F3190/E3190)*S3190</f>
        <v>0.17</v>
      </c>
      <c r="U3190">
        <v>7780</v>
      </c>
      <c r="V3190" t="s">
        <v>2103</v>
      </c>
    </row>
    <row r="3191" spans="2:22" x14ac:dyDescent="0.25">
      <c r="B3191">
        <v>31446</v>
      </c>
      <c r="C3191" t="s">
        <v>2109</v>
      </c>
      <c r="E3191">
        <v>33.71</v>
      </c>
      <c r="F3191">
        <v>0.2</v>
      </c>
      <c r="G3191">
        <v>54.2</v>
      </c>
      <c r="H3191" t="s">
        <v>21</v>
      </c>
      <c r="I3191" t="s">
        <v>62</v>
      </c>
      <c r="K3191">
        <v>1.7884000000000001E-2</v>
      </c>
      <c r="L3191">
        <v>74.2</v>
      </c>
      <c r="N3191">
        <v>30</v>
      </c>
      <c r="O3191" t="s">
        <v>27</v>
      </c>
      <c r="P3191">
        <f t="shared" si="98"/>
        <v>33.67150856102964</v>
      </c>
      <c r="Q3191">
        <f t="shared" si="99"/>
        <v>33.798037887353495</v>
      </c>
      <c r="S3191">
        <f>IF(AND(M3191&lt;&gt;"",M3191&lt;&gt;18.5),5*LOG10(10^(Q3191/5+1)*W$1/(10^(M3191/5+1)))-5,Q3191)</f>
        <v>33.798037887353495</v>
      </c>
      <c r="T3191">
        <f>(F3191/E3191)*S3191</f>
        <v>0.20052232505104417</v>
      </c>
      <c r="U3191">
        <v>7793</v>
      </c>
      <c r="V3191" t="s">
        <v>2110</v>
      </c>
    </row>
    <row r="3192" spans="2:22" x14ac:dyDescent="0.25">
      <c r="B3192">
        <v>31447</v>
      </c>
      <c r="C3192" t="s">
        <v>2109</v>
      </c>
      <c r="E3192">
        <v>34.29</v>
      </c>
      <c r="F3192">
        <v>0.15</v>
      </c>
      <c r="G3192">
        <v>69.7</v>
      </c>
      <c r="H3192" t="s">
        <v>21</v>
      </c>
      <c r="I3192" t="s">
        <v>463</v>
      </c>
      <c r="K3192">
        <v>1.702E-2</v>
      </c>
      <c r="L3192">
        <v>72</v>
      </c>
      <c r="N3192">
        <v>33</v>
      </c>
      <c r="P3192">
        <f t="shared" si="98"/>
        <v>34.253352532317294</v>
      </c>
      <c r="Q3192">
        <f t="shared" si="99"/>
        <v>34.314524814402354</v>
      </c>
      <c r="S3192">
        <f>IF(AND(M3192&lt;&gt;"",M3192&lt;&gt;18.5),5*LOG10(10^(Q3192/5+1)*W$1/(10^(M3192/5+1)))-5,Q3192)</f>
        <v>34.314524814402354</v>
      </c>
      <c r="T3192">
        <f>(F3192/E3192)*S3192</f>
        <v>0.15010728265267873</v>
      </c>
      <c r="U3192">
        <v>7793</v>
      </c>
      <c r="V3192" t="s">
        <v>2110</v>
      </c>
    </row>
    <row r="3193" spans="2:22" x14ac:dyDescent="0.25">
      <c r="B3193">
        <v>31448</v>
      </c>
      <c r="C3193" t="s">
        <v>2109</v>
      </c>
      <c r="E3193">
        <v>34.380000000000003</v>
      </c>
      <c r="F3193">
        <v>0.09</v>
      </c>
      <c r="G3193">
        <v>75.2</v>
      </c>
      <c r="H3193" t="s">
        <v>21</v>
      </c>
      <c r="I3193" t="s">
        <v>18</v>
      </c>
      <c r="L3193">
        <v>74.400000000000006</v>
      </c>
      <c r="N3193">
        <v>33</v>
      </c>
      <c r="P3193">
        <f t="shared" si="98"/>
        <v>34.380000000000003</v>
      </c>
      <c r="Q3193">
        <f t="shared" si="99"/>
        <v>34.51237447765812</v>
      </c>
      <c r="S3193">
        <f>IF(AND(M3193&lt;&gt;"",M3193&lt;&gt;18.5),5*LOG10(10^(Q3193/5+1)*W$1/(10^(M3193/5+1)))-5,Q3193)</f>
        <v>34.51237447765812</v>
      </c>
      <c r="T3193">
        <f>(F3193/E3193)*S3193</f>
        <v>9.0346530046225434E-2</v>
      </c>
      <c r="U3193">
        <v>7793</v>
      </c>
      <c r="V3193" t="s">
        <v>2110</v>
      </c>
    </row>
    <row r="3194" spans="2:22" x14ac:dyDescent="0.25">
      <c r="B3194">
        <v>31449</v>
      </c>
      <c r="C3194" t="s">
        <v>2109</v>
      </c>
      <c r="E3194">
        <v>34.42</v>
      </c>
      <c r="F3194">
        <v>0.04</v>
      </c>
      <c r="G3194">
        <v>75.2</v>
      </c>
      <c r="H3194" t="s">
        <v>21</v>
      </c>
      <c r="I3194" t="s">
        <v>84</v>
      </c>
      <c r="K3194">
        <v>1.7884000000000001E-2</v>
      </c>
      <c r="L3194">
        <v>72</v>
      </c>
      <c r="N3194">
        <v>31</v>
      </c>
      <c r="O3194" t="s">
        <v>89</v>
      </c>
      <c r="P3194">
        <f t="shared" si="98"/>
        <v>34.381508561029641</v>
      </c>
      <c r="Q3194">
        <f t="shared" si="99"/>
        <v>34.442680843114701</v>
      </c>
      <c r="S3194">
        <f>IF(AND(M3194&lt;&gt;"",M3194&lt;&gt;18.5),5*LOG10(10^(Q3194/5+1)*W$1/(10^(M3194/5+1)))-5,Q3194)</f>
        <v>34.442680843114701</v>
      </c>
      <c r="T3194">
        <f>(F3194/E3194)*S3194</f>
        <v>4.0026357749116441E-2</v>
      </c>
      <c r="U3194">
        <v>7793</v>
      </c>
      <c r="V3194" t="s">
        <v>2110</v>
      </c>
    </row>
    <row r="3195" spans="2:22" x14ac:dyDescent="0.25">
      <c r="B3195">
        <v>31450</v>
      </c>
      <c r="C3195" t="s">
        <v>2109</v>
      </c>
      <c r="E3195">
        <v>34.44</v>
      </c>
      <c r="F3195">
        <v>0.15</v>
      </c>
      <c r="G3195">
        <v>75.900000000000006</v>
      </c>
      <c r="H3195" t="s">
        <v>21</v>
      </c>
      <c r="I3195" t="s">
        <v>64</v>
      </c>
      <c r="K3195">
        <v>1.7683999999999998E-2</v>
      </c>
      <c r="L3195">
        <v>70</v>
      </c>
      <c r="N3195">
        <v>38</v>
      </c>
      <c r="O3195" t="s">
        <v>27</v>
      </c>
      <c r="P3195">
        <f t="shared" si="98"/>
        <v>34.401935266974419</v>
      </c>
      <c r="Q3195">
        <f t="shared" si="99"/>
        <v>34.401935266974419</v>
      </c>
      <c r="S3195">
        <f>IF(AND(M3195&lt;&gt;"",M3195&lt;&gt;18.5),5*LOG10(10^(Q3195/5+1)*W$1/(10^(M3195/5+1)))-5,Q3195)</f>
        <v>34.401935266974419</v>
      </c>
      <c r="T3195">
        <f>(F3195/E3195)*S3195</f>
        <v>0.14983421283525444</v>
      </c>
      <c r="U3195">
        <v>7793</v>
      </c>
      <c r="V3195" t="s">
        <v>2110</v>
      </c>
    </row>
    <row r="3196" spans="2:22" x14ac:dyDescent="0.25">
      <c r="B3196">
        <v>31451</v>
      </c>
      <c r="C3196" t="s">
        <v>2109</v>
      </c>
      <c r="E3196">
        <v>34.479999999999997</v>
      </c>
      <c r="F3196">
        <v>0.19</v>
      </c>
      <c r="G3196">
        <v>77.400000000000006</v>
      </c>
      <c r="H3196" t="s">
        <v>21</v>
      </c>
      <c r="I3196" t="s">
        <v>65</v>
      </c>
      <c r="K3196">
        <v>1.7884000000000001E-2</v>
      </c>
      <c r="L3196">
        <v>70</v>
      </c>
      <c r="N3196">
        <v>33</v>
      </c>
      <c r="O3196" t="s">
        <v>27</v>
      </c>
      <c r="P3196">
        <f t="shared" si="98"/>
        <v>34.441508561029636</v>
      </c>
      <c r="Q3196">
        <f t="shared" si="99"/>
        <v>34.441508561029636</v>
      </c>
      <c r="S3196">
        <f>IF(AND(M3196&lt;&gt;"",M3196&lt;&gt;18.5),5*LOG10(10^(Q3196/5+1)*W$1/(10^(M3196/5+1)))-5,Q3196)</f>
        <v>34.441508561029636</v>
      </c>
      <c r="T3196">
        <f>(F3196/E3196)*S3196</f>
        <v>0.18978789520288955</v>
      </c>
      <c r="U3196">
        <v>7793</v>
      </c>
      <c r="V3196" t="s">
        <v>2110</v>
      </c>
    </row>
    <row r="3197" spans="2:22" x14ac:dyDescent="0.25">
      <c r="B3197">
        <v>31452</v>
      </c>
      <c r="C3197" t="s">
        <v>2109</v>
      </c>
      <c r="E3197">
        <v>34.770000000000003</v>
      </c>
      <c r="F3197">
        <v>0.23</v>
      </c>
      <c r="G3197">
        <v>88.4</v>
      </c>
      <c r="H3197" t="s">
        <v>21</v>
      </c>
      <c r="I3197" t="s">
        <v>87</v>
      </c>
      <c r="K3197">
        <v>1.7884000000000001E-2</v>
      </c>
      <c r="L3197">
        <v>65</v>
      </c>
      <c r="N3197">
        <v>29</v>
      </c>
      <c r="O3197" t="s">
        <v>89</v>
      </c>
      <c r="P3197">
        <f t="shared" si="98"/>
        <v>34.731508561029642</v>
      </c>
      <c r="Q3197">
        <f t="shared" si="99"/>
        <v>34.570585144172632</v>
      </c>
      <c r="S3197">
        <f>IF(AND(M3197&lt;&gt;"",M3197&lt;&gt;18.5),5*LOG10(10^(Q3197/5+1)*W$1/(10^(M3197/5+1)))-5,Q3197)</f>
        <v>34.570585144172632</v>
      </c>
      <c r="T3197">
        <f>(F3197/E3197)*S3197</f>
        <v>0.22868089108886125</v>
      </c>
      <c r="U3197">
        <v>7793</v>
      </c>
      <c r="V3197" t="s">
        <v>2110</v>
      </c>
    </row>
    <row r="3198" spans="2:22" x14ac:dyDescent="0.25">
      <c r="B3198">
        <v>31453</v>
      </c>
      <c r="C3198" t="s">
        <v>2109</v>
      </c>
      <c r="E3198">
        <v>34.79</v>
      </c>
      <c r="F3198">
        <v>0.24</v>
      </c>
      <c r="G3198">
        <v>89</v>
      </c>
      <c r="H3198" t="s">
        <v>21</v>
      </c>
      <c r="I3198" t="s">
        <v>87</v>
      </c>
      <c r="K3198">
        <v>1.7884000000000001E-2</v>
      </c>
      <c r="L3198">
        <v>65</v>
      </c>
      <c r="N3198">
        <v>29</v>
      </c>
      <c r="O3198" t="s">
        <v>37</v>
      </c>
      <c r="P3198">
        <f t="shared" si="98"/>
        <v>34.751508561029638</v>
      </c>
      <c r="Q3198">
        <f t="shared" si="99"/>
        <v>34.590585144172636</v>
      </c>
      <c r="S3198">
        <f>IF(AND(M3198&lt;&gt;"",M3198&lt;&gt;18.5),5*LOG10(10^(Q3198/5+1)*W$1/(10^(M3198/5+1)))-5,Q3198)</f>
        <v>34.590585144172636</v>
      </c>
      <c r="T3198">
        <f>(F3198/E3198)*S3198</f>
        <v>0.23862432982470344</v>
      </c>
      <c r="U3198">
        <v>7793</v>
      </c>
      <c r="V3198" t="s">
        <v>2110</v>
      </c>
    </row>
    <row r="3199" spans="2:22" x14ac:dyDescent="0.25">
      <c r="B3199">
        <v>31454</v>
      </c>
      <c r="C3199" t="s">
        <v>2109</v>
      </c>
      <c r="E3199">
        <v>34.840000000000003</v>
      </c>
      <c r="F3199">
        <v>0.23</v>
      </c>
      <c r="G3199">
        <v>91.3</v>
      </c>
      <c r="H3199" t="s">
        <v>21</v>
      </c>
      <c r="I3199" t="s">
        <v>87</v>
      </c>
      <c r="K3199">
        <v>1.7884000000000001E-2</v>
      </c>
      <c r="L3199">
        <v>65</v>
      </c>
      <c r="N3199">
        <v>29</v>
      </c>
      <c r="O3199" t="s">
        <v>90</v>
      </c>
      <c r="P3199">
        <f t="shared" si="98"/>
        <v>34.80150856102965</v>
      </c>
      <c r="Q3199">
        <f t="shared" si="99"/>
        <v>34.640585144172647</v>
      </c>
      <c r="S3199">
        <f>IF(AND(M3199&lt;&gt;"",M3199&lt;&gt;18.5),5*LOG10(10^(Q3199/5+1)*W$1/(10^(M3199/5+1)))-5,Q3199)</f>
        <v>34.640585144172647</v>
      </c>
      <c r="T3199">
        <f>(F3199/E3199)*S3199</f>
        <v>0.22868354142249447</v>
      </c>
      <c r="U3199">
        <v>7793</v>
      </c>
      <c r="V3199" t="s">
        <v>2110</v>
      </c>
    </row>
    <row r="3200" spans="2:22" x14ac:dyDescent="0.25">
      <c r="B3200">
        <v>31461</v>
      </c>
      <c r="C3200" t="s">
        <v>2111</v>
      </c>
      <c r="E3200">
        <v>41.76</v>
      </c>
      <c r="F3200">
        <v>0.34</v>
      </c>
      <c r="G3200">
        <v>1500</v>
      </c>
      <c r="H3200" t="s">
        <v>21</v>
      </c>
      <c r="I3200" t="s">
        <v>134</v>
      </c>
      <c r="K3200">
        <v>0.5</v>
      </c>
      <c r="L3200">
        <v>65</v>
      </c>
      <c r="N3200">
        <v>29</v>
      </c>
      <c r="O3200" t="s">
        <v>2113</v>
      </c>
      <c r="P3200">
        <f t="shared" si="98"/>
        <v>40.879543704721605</v>
      </c>
      <c r="Q3200">
        <f t="shared" si="99"/>
        <v>40.718620287864596</v>
      </c>
      <c r="S3200">
        <f>IF(AND(M3200&lt;&gt;"",M3200&lt;&gt;18.5),5*LOG10(10^(Q3200/5+1)*W$1/(10^(M3200/5+1)))-5,Q3200)</f>
        <v>40.718620287864596</v>
      </c>
      <c r="T3200">
        <f>(F3200/E3200)*S3200</f>
        <v>0.33152133376134973</v>
      </c>
      <c r="U3200">
        <v>7800</v>
      </c>
      <c r="V3200" t="s">
        <v>2112</v>
      </c>
    </row>
    <row r="3201" spans="2:22" x14ac:dyDescent="0.25">
      <c r="B3201">
        <v>31462</v>
      </c>
      <c r="C3201" t="s">
        <v>2111</v>
      </c>
      <c r="E3201">
        <v>41.9</v>
      </c>
      <c r="F3201">
        <v>0.31</v>
      </c>
      <c r="G3201">
        <v>1600</v>
      </c>
      <c r="H3201" t="s">
        <v>21</v>
      </c>
      <c r="I3201" t="s">
        <v>179</v>
      </c>
      <c r="K3201">
        <v>0.5</v>
      </c>
      <c r="L3201">
        <v>70</v>
      </c>
      <c r="N3201">
        <v>28</v>
      </c>
      <c r="O3201" t="s">
        <v>2114</v>
      </c>
      <c r="P3201">
        <f t="shared" si="98"/>
        <v>41.019543704721585</v>
      </c>
      <c r="Q3201">
        <f t="shared" si="99"/>
        <v>41.019543704721585</v>
      </c>
      <c r="S3201">
        <f>IF(AND(M3201&lt;&gt;"",M3201&lt;&gt;18.5),5*LOG10(10^(Q3201/5+1)*W$1/(10^(M3201/5+1)))-5,Q3201)</f>
        <v>41.019543704721585</v>
      </c>
      <c r="T3201">
        <f>(F3201/E3201)*S3201</f>
        <v>0.30348588421154393</v>
      </c>
      <c r="U3201">
        <v>7800</v>
      </c>
      <c r="V3201" t="s">
        <v>2112</v>
      </c>
    </row>
    <row r="3202" spans="2:22" x14ac:dyDescent="0.25">
      <c r="B3202">
        <v>31463</v>
      </c>
      <c r="C3202" t="s">
        <v>2111</v>
      </c>
      <c r="E3202">
        <v>42.01</v>
      </c>
      <c r="F3202">
        <v>0.43</v>
      </c>
      <c r="G3202">
        <v>1690</v>
      </c>
      <c r="H3202" t="s">
        <v>21</v>
      </c>
      <c r="I3202" t="s">
        <v>87</v>
      </c>
      <c r="K3202">
        <v>0.5</v>
      </c>
      <c r="L3202">
        <v>65</v>
      </c>
      <c r="N3202">
        <v>29</v>
      </c>
      <c r="O3202" t="s">
        <v>2114</v>
      </c>
      <c r="P3202">
        <f t="shared" ref="P3202:P3265" si="100">IF((K3202&lt;&gt;""),5*LOG10(10^(E3202/5+1)/(K3202+1))-5,E3202)</f>
        <v>41.129543704721598</v>
      </c>
      <c r="Q3202">
        <f t="shared" ref="Q3202:Q3265" si="101">IF(AND(L3202&lt;&gt;"",L3202&lt;&gt;70),5*LOG10(10^(P3202/5+1)*L3202/70)-5,P3202)</f>
        <v>40.968620287864603</v>
      </c>
      <c r="S3202">
        <f>IF(AND(M3202&lt;&gt;"",M3202&lt;&gt;18.5),5*LOG10(10^(Q3202/5+1)*W$1/(10^(M3202/5+1)))-5,Q3202)</f>
        <v>40.968620287864603</v>
      </c>
      <c r="T3202">
        <f>(F3202/E3202)*S3202</f>
        <v>0.4193407932345104</v>
      </c>
      <c r="U3202">
        <v>7800</v>
      </c>
      <c r="V3202" t="s">
        <v>2112</v>
      </c>
    </row>
    <row r="3203" spans="2:22" x14ac:dyDescent="0.25">
      <c r="B3203">
        <v>31465</v>
      </c>
      <c r="C3203" t="s">
        <v>2111</v>
      </c>
      <c r="E3203">
        <v>42.21</v>
      </c>
      <c r="F3203">
        <v>0.23</v>
      </c>
      <c r="G3203">
        <v>1840</v>
      </c>
      <c r="H3203" t="s">
        <v>21</v>
      </c>
      <c r="I3203" t="s">
        <v>134</v>
      </c>
      <c r="K3203">
        <v>0.5</v>
      </c>
      <c r="L3203">
        <v>65</v>
      </c>
      <c r="N3203">
        <v>29</v>
      </c>
      <c r="O3203" t="s">
        <v>2115</v>
      </c>
      <c r="P3203">
        <f t="shared" si="100"/>
        <v>41.329543704721601</v>
      </c>
      <c r="Q3203">
        <f t="shared" si="101"/>
        <v>41.168620287864606</v>
      </c>
      <c r="S3203">
        <f>IF(AND(M3203&lt;&gt;"",M3203&lt;&gt;18.5),5*LOG10(10^(Q3203/5+1)*W$1/(10^(M3203/5+1)))-5,Q3203)</f>
        <v>41.168620287864606</v>
      </c>
      <c r="T3203">
        <f>(F3203/E3203)*S3203</f>
        <v>0.22432557844607581</v>
      </c>
      <c r="U3203">
        <v>7800</v>
      </c>
      <c r="V3203" t="s">
        <v>2112</v>
      </c>
    </row>
    <row r="3204" spans="2:22" x14ac:dyDescent="0.25">
      <c r="B3204">
        <v>31466</v>
      </c>
      <c r="C3204" t="s">
        <v>2111</v>
      </c>
      <c r="E3204">
        <v>42.23</v>
      </c>
      <c r="F3204">
        <v>0.1</v>
      </c>
      <c r="G3204">
        <v>1860</v>
      </c>
      <c r="H3204" t="s">
        <v>21</v>
      </c>
      <c r="I3204" t="s">
        <v>658</v>
      </c>
      <c r="K3204">
        <v>0.5</v>
      </c>
      <c r="L3204">
        <v>65</v>
      </c>
      <c r="N3204">
        <v>27</v>
      </c>
      <c r="O3204" t="s">
        <v>2114</v>
      </c>
      <c r="P3204">
        <f t="shared" si="100"/>
        <v>41.349543704721597</v>
      </c>
      <c r="Q3204">
        <f t="shared" si="101"/>
        <v>41.188620287864595</v>
      </c>
      <c r="S3204">
        <f>IF(AND(M3204&lt;&gt;"",M3204&lt;&gt;18.5),5*LOG10(10^(Q3204/5+1)*W$1/(10^(M3204/5+1)))-5,Q3204)</f>
        <v>41.188620287864595</v>
      </c>
      <c r="T3204">
        <f>(F3204/E3204)*S3204</f>
        <v>9.7534028623880192E-2</v>
      </c>
      <c r="U3204">
        <v>7800</v>
      </c>
      <c r="V3204" t="s">
        <v>2112</v>
      </c>
    </row>
    <row r="3205" spans="2:22" x14ac:dyDescent="0.25">
      <c r="B3205">
        <v>31467</v>
      </c>
      <c r="C3205" t="s">
        <v>2111</v>
      </c>
      <c r="E3205">
        <v>42.35</v>
      </c>
      <c r="F3205">
        <v>0.33</v>
      </c>
      <c r="G3205">
        <v>1970</v>
      </c>
      <c r="H3205" t="s">
        <v>21</v>
      </c>
      <c r="I3205" t="s">
        <v>87</v>
      </c>
      <c r="K3205">
        <v>0.5</v>
      </c>
      <c r="L3205">
        <v>65</v>
      </c>
      <c r="N3205">
        <v>29</v>
      </c>
      <c r="O3205" t="s">
        <v>2116</v>
      </c>
      <c r="P3205">
        <f t="shared" si="100"/>
        <v>41.469543704721595</v>
      </c>
      <c r="Q3205">
        <f t="shared" si="101"/>
        <v>41.308620287864592</v>
      </c>
      <c r="S3205">
        <f>IF(AND(M3205&lt;&gt;"",M3205&lt;&gt;18.5),5*LOG10(10^(Q3205/5+1)*W$1/(10^(M3205/5+1)))-5,Q3205)</f>
        <v>41.308620287864592</v>
      </c>
      <c r="T3205">
        <f>(F3205/E3205)*S3205</f>
        <v>0.32188535289245135</v>
      </c>
      <c r="U3205">
        <v>7800</v>
      </c>
      <c r="V3205" t="s">
        <v>2112</v>
      </c>
    </row>
    <row r="3206" spans="2:22" x14ac:dyDescent="0.25">
      <c r="B3206">
        <v>31468</v>
      </c>
      <c r="C3206" t="s">
        <v>2111</v>
      </c>
      <c r="E3206">
        <v>42.5</v>
      </c>
      <c r="F3206">
        <v>0.35</v>
      </c>
      <c r="G3206">
        <v>2100</v>
      </c>
      <c r="H3206" t="s">
        <v>21</v>
      </c>
      <c r="I3206" t="s">
        <v>658</v>
      </c>
      <c r="K3206">
        <v>0.5</v>
      </c>
      <c r="L3206">
        <v>65</v>
      </c>
      <c r="N3206">
        <v>27</v>
      </c>
      <c r="O3206" t="s">
        <v>2115</v>
      </c>
      <c r="P3206">
        <f t="shared" si="100"/>
        <v>41.619543704721593</v>
      </c>
      <c r="Q3206">
        <f t="shared" si="101"/>
        <v>41.458620287864598</v>
      </c>
      <c r="S3206">
        <f>IF(AND(M3206&lt;&gt;"",M3206&lt;&gt;18.5),5*LOG10(10^(Q3206/5+1)*W$1/(10^(M3206/5+1)))-5,Q3206)</f>
        <v>41.458620287864598</v>
      </c>
      <c r="T3206">
        <f>(F3206/E3206)*S3206</f>
        <v>0.34142393178241431</v>
      </c>
      <c r="U3206">
        <v>7800</v>
      </c>
      <c r="V3206" t="s">
        <v>2112</v>
      </c>
    </row>
    <row r="3207" spans="2:22" x14ac:dyDescent="0.25">
      <c r="B3207">
        <v>31469</v>
      </c>
      <c r="C3207" t="s">
        <v>2117</v>
      </c>
      <c r="E3207">
        <v>40.5</v>
      </c>
      <c r="F3207">
        <v>0.33</v>
      </c>
      <c r="G3207">
        <v>1010</v>
      </c>
      <c r="H3207" t="s">
        <v>21</v>
      </c>
      <c r="I3207" t="s">
        <v>87</v>
      </c>
      <c r="K3207">
        <v>0.24399999999999999</v>
      </c>
      <c r="L3207">
        <v>65</v>
      </c>
      <c r="N3207">
        <v>29</v>
      </c>
      <c r="O3207" t="s">
        <v>90</v>
      </c>
      <c r="P3207">
        <f t="shared" si="100"/>
        <v>40.025898098226008</v>
      </c>
      <c r="Q3207">
        <f t="shared" si="101"/>
        <v>39.864974681368999</v>
      </c>
      <c r="S3207">
        <f>IF(AND(M3207&lt;&gt;"",M3207&lt;&gt;18.5),5*LOG10(10^(Q3207/5+1)*W$1/(10^(M3207/5+1)))-5,Q3207)</f>
        <v>39.864974681368999</v>
      </c>
      <c r="T3207">
        <f>(F3207/E3207)*S3207</f>
        <v>0.32482571962596968</v>
      </c>
      <c r="U3207">
        <v>7801</v>
      </c>
      <c r="V3207" t="s">
        <v>2118</v>
      </c>
    </row>
    <row r="3208" spans="2:22" x14ac:dyDescent="0.25">
      <c r="B3208">
        <v>31470</v>
      </c>
      <c r="C3208" t="s">
        <v>2117</v>
      </c>
      <c r="E3208">
        <v>40.5</v>
      </c>
      <c r="F3208">
        <v>0.22</v>
      </c>
      <c r="G3208">
        <v>1010</v>
      </c>
      <c r="H3208" t="s">
        <v>21</v>
      </c>
      <c r="I3208" t="s">
        <v>87</v>
      </c>
      <c r="K3208">
        <v>0.24399999999999999</v>
      </c>
      <c r="L3208">
        <v>65</v>
      </c>
      <c r="N3208">
        <v>29</v>
      </c>
      <c r="O3208" t="s">
        <v>37</v>
      </c>
      <c r="P3208">
        <f t="shared" si="100"/>
        <v>40.025898098226008</v>
      </c>
      <c r="Q3208">
        <f t="shared" si="101"/>
        <v>39.864974681368999</v>
      </c>
      <c r="S3208">
        <f>IF(AND(M3208&lt;&gt;"",M3208&lt;&gt;18.5),5*LOG10(10^(Q3208/5+1)*W$1/(10^(M3208/5+1)))-5,Q3208)</f>
        <v>39.864974681368999</v>
      </c>
      <c r="T3208">
        <f>(F3208/E3208)*S3208</f>
        <v>0.2165504797506464</v>
      </c>
      <c r="U3208">
        <v>7801</v>
      </c>
      <c r="V3208" t="s">
        <v>2118</v>
      </c>
    </row>
    <row r="3209" spans="2:22" x14ac:dyDescent="0.25">
      <c r="B3209">
        <v>31471</v>
      </c>
      <c r="C3209" t="s">
        <v>2117</v>
      </c>
      <c r="E3209">
        <v>40.549999999999997</v>
      </c>
      <c r="F3209">
        <v>0.26</v>
      </c>
      <c r="G3209">
        <v>1040</v>
      </c>
      <c r="H3209" t="s">
        <v>21</v>
      </c>
      <c r="I3209" t="s">
        <v>87</v>
      </c>
      <c r="K3209">
        <v>0.24399999999999999</v>
      </c>
      <c r="L3209">
        <v>65</v>
      </c>
      <c r="N3209">
        <v>29</v>
      </c>
      <c r="O3209" t="s">
        <v>89</v>
      </c>
      <c r="P3209">
        <f t="shared" si="100"/>
        <v>40.075898098226006</v>
      </c>
      <c r="Q3209">
        <f t="shared" si="101"/>
        <v>39.914974681368996</v>
      </c>
      <c r="S3209">
        <f>IF(AND(M3209&lt;&gt;"",M3209&lt;&gt;18.5),5*LOG10(10^(Q3209/5+1)*W$1/(10^(M3209/5+1)))-5,Q3209)</f>
        <v>39.914974681368996</v>
      </c>
      <c r="T3209">
        <f>(F3209/E3209)*S3209</f>
        <v>0.25592832101494306</v>
      </c>
      <c r="U3209">
        <v>7801</v>
      </c>
      <c r="V3209" t="s">
        <v>2118</v>
      </c>
    </row>
    <row r="3210" spans="2:22" x14ac:dyDescent="0.25">
      <c r="B3210">
        <v>31485</v>
      </c>
      <c r="C3210" t="s">
        <v>2119</v>
      </c>
      <c r="E3210">
        <v>42.42</v>
      </c>
      <c r="F3210">
        <v>0.26</v>
      </c>
      <c r="G3210">
        <v>2420</v>
      </c>
      <c r="H3210" t="s">
        <v>21</v>
      </c>
      <c r="I3210" t="s">
        <v>12</v>
      </c>
      <c r="K3210">
        <v>0.25960800000000001</v>
      </c>
      <c r="L3210">
        <v>70</v>
      </c>
      <c r="N3210">
        <v>34</v>
      </c>
      <c r="O3210" t="s">
        <v>25</v>
      </c>
      <c r="P3210">
        <f t="shared" si="100"/>
        <v>41.918822948716603</v>
      </c>
      <c r="Q3210">
        <f t="shared" si="101"/>
        <v>41.918822948716603</v>
      </c>
      <c r="S3210">
        <f>IF(AND(M3210&lt;&gt;"",M3210&lt;&gt;18.5),5*LOG10(10^(Q3210/5+1)*W$1/(10^(M3210/5+1)))-5,Q3210)</f>
        <v>41.918822948716603</v>
      </c>
      <c r="T3210">
        <f>(F3210/E3210)*S3210</f>
        <v>0.25692819346219509</v>
      </c>
      <c r="U3210">
        <v>7810</v>
      </c>
      <c r="V3210" t="s">
        <v>2119</v>
      </c>
    </row>
    <row r="3211" spans="2:22" x14ac:dyDescent="0.25">
      <c r="B3211">
        <v>31486</v>
      </c>
      <c r="C3211" t="s">
        <v>2119</v>
      </c>
      <c r="E3211">
        <v>42.5</v>
      </c>
      <c r="F3211">
        <v>0.28000000000000003</v>
      </c>
      <c r="G3211">
        <v>2510</v>
      </c>
      <c r="H3211" t="s">
        <v>21</v>
      </c>
      <c r="I3211" t="s">
        <v>12</v>
      </c>
      <c r="K3211">
        <v>0.25960800000000001</v>
      </c>
      <c r="L3211">
        <v>70</v>
      </c>
      <c r="N3211">
        <v>34</v>
      </c>
      <c r="O3211" t="s">
        <v>24</v>
      </c>
      <c r="P3211">
        <f t="shared" si="100"/>
        <v>41.998822948716601</v>
      </c>
      <c r="Q3211">
        <f t="shared" si="101"/>
        <v>41.998822948716601</v>
      </c>
      <c r="S3211">
        <f>IF(AND(M3211&lt;&gt;"",M3211&lt;&gt;18.5),5*LOG10(10^(Q3211/5+1)*W$1/(10^(M3211/5+1)))-5,Q3211)</f>
        <v>41.998822948716601</v>
      </c>
      <c r="T3211">
        <f>(F3211/E3211)*S3211</f>
        <v>0.27669812766213292</v>
      </c>
      <c r="U3211">
        <v>7810</v>
      </c>
      <c r="V3211" t="s">
        <v>2119</v>
      </c>
    </row>
    <row r="3212" spans="2:22" x14ac:dyDescent="0.25">
      <c r="B3212">
        <v>31490</v>
      </c>
      <c r="C3212" t="s">
        <v>2120</v>
      </c>
      <c r="E3212">
        <v>40.619999999999997</v>
      </c>
      <c r="F3212">
        <v>0.46</v>
      </c>
      <c r="G3212">
        <v>934</v>
      </c>
      <c r="H3212" t="s">
        <v>21</v>
      </c>
      <c r="I3212" t="s">
        <v>62</v>
      </c>
      <c r="K3212">
        <v>0.42499999999999999</v>
      </c>
      <c r="L3212">
        <v>74.2</v>
      </c>
      <c r="N3212">
        <v>30</v>
      </c>
      <c r="O3212" t="s">
        <v>27</v>
      </c>
      <c r="P3212">
        <f t="shared" si="100"/>
        <v>39.850925678277349</v>
      </c>
      <c r="Q3212">
        <f t="shared" si="101"/>
        <v>39.977455004601204</v>
      </c>
      <c r="S3212">
        <f>IF(AND(M3212&lt;&gt;"",M3212&lt;&gt;18.5),5*LOG10(10^(Q3212/5+1)*W$1/(10^(M3212/5+1)))-5,Q3212)</f>
        <v>39.977455004601204</v>
      </c>
      <c r="T3212">
        <f>(F3212/E3212)*S3212</f>
        <v>0.45272351802354888</v>
      </c>
      <c r="U3212">
        <v>7814</v>
      </c>
      <c r="V3212" t="s">
        <v>2121</v>
      </c>
    </row>
    <row r="3213" spans="2:22" x14ac:dyDescent="0.25">
      <c r="B3213">
        <v>31491</v>
      </c>
      <c r="C3213" t="s">
        <v>2120</v>
      </c>
      <c r="E3213">
        <v>41.41</v>
      </c>
      <c r="F3213">
        <v>0.28999999999999998</v>
      </c>
      <c r="G3213">
        <v>1340</v>
      </c>
      <c r="H3213" t="s">
        <v>21</v>
      </c>
      <c r="I3213" t="s">
        <v>179</v>
      </c>
      <c r="K3213">
        <v>0.42499999999999999</v>
      </c>
      <c r="L3213">
        <v>70</v>
      </c>
      <c r="N3213">
        <v>28</v>
      </c>
      <c r="O3213" t="s">
        <v>2122</v>
      </c>
      <c r="P3213">
        <f t="shared" si="100"/>
        <v>40.640925678277355</v>
      </c>
      <c r="Q3213">
        <f t="shared" si="101"/>
        <v>40.640925678277355</v>
      </c>
      <c r="S3213">
        <f>IF(AND(M3213&lt;&gt;"",M3213&lt;&gt;18.5),5*LOG10(10^(Q3213/5+1)*W$1/(10^(M3213/5+1)))-5,Q3213)</f>
        <v>40.640925678277355</v>
      </c>
      <c r="T3213">
        <f>(F3213/E3213)*S3213</f>
        <v>0.28461406536344924</v>
      </c>
      <c r="U3213">
        <v>7814</v>
      </c>
      <c r="V3213" t="s">
        <v>2121</v>
      </c>
    </row>
    <row r="3214" spans="2:22" x14ac:dyDescent="0.25">
      <c r="B3214">
        <v>31492</v>
      </c>
      <c r="C3214" t="s">
        <v>2120</v>
      </c>
      <c r="E3214">
        <v>41.65</v>
      </c>
      <c r="F3214">
        <v>0.59</v>
      </c>
      <c r="G3214">
        <v>1500</v>
      </c>
      <c r="H3214" t="s">
        <v>21</v>
      </c>
      <c r="I3214" t="s">
        <v>87</v>
      </c>
      <c r="K3214">
        <v>0.42499999999999999</v>
      </c>
      <c r="L3214">
        <v>65</v>
      </c>
      <c r="N3214">
        <v>29</v>
      </c>
      <c r="O3214" t="s">
        <v>2123</v>
      </c>
      <c r="P3214">
        <f t="shared" si="100"/>
        <v>40.880925678277364</v>
      </c>
      <c r="Q3214">
        <f t="shared" si="101"/>
        <v>40.720002261420362</v>
      </c>
      <c r="S3214">
        <f>IF(AND(M3214&lt;&gt;"",M3214&lt;&gt;18.5),5*LOG10(10^(Q3214/5+1)*W$1/(10^(M3214/5+1)))-5,Q3214)</f>
        <v>40.720002261420362</v>
      </c>
      <c r="T3214">
        <f>(F3214/E3214)*S3214</f>
        <v>0.57682596240667494</v>
      </c>
      <c r="U3214">
        <v>7814</v>
      </c>
      <c r="V3214" t="s">
        <v>2121</v>
      </c>
    </row>
    <row r="3215" spans="2:22" x14ac:dyDescent="0.25">
      <c r="B3215">
        <v>31493</v>
      </c>
      <c r="C3215" t="s">
        <v>2120</v>
      </c>
      <c r="E3215">
        <v>41.67</v>
      </c>
      <c r="F3215">
        <v>0.36</v>
      </c>
      <c r="G3215">
        <v>1510</v>
      </c>
      <c r="H3215" t="s">
        <v>21</v>
      </c>
      <c r="I3215" t="s">
        <v>87</v>
      </c>
      <c r="K3215">
        <v>0.42499999999999999</v>
      </c>
      <c r="L3215">
        <v>65</v>
      </c>
      <c r="N3215">
        <v>29</v>
      </c>
      <c r="O3215" t="s">
        <v>2124</v>
      </c>
      <c r="P3215">
        <f t="shared" si="100"/>
        <v>40.90092567827736</v>
      </c>
      <c r="Q3215">
        <f t="shared" si="101"/>
        <v>40.740002261420358</v>
      </c>
      <c r="S3215">
        <f>IF(AND(M3215&lt;&gt;"",M3215&lt;&gt;18.5),5*LOG10(10^(Q3215/5+1)*W$1/(10^(M3215/5+1)))-5,Q3215)</f>
        <v>40.740002261420358</v>
      </c>
      <c r="T3215">
        <f>(F3215/E3215)*S3215</f>
        <v>0.35196546230168768</v>
      </c>
      <c r="U3215">
        <v>7814</v>
      </c>
      <c r="V3215" t="s">
        <v>2121</v>
      </c>
    </row>
    <row r="3216" spans="2:22" x14ac:dyDescent="0.25">
      <c r="B3216">
        <v>31494</v>
      </c>
      <c r="C3216" t="s">
        <v>2120</v>
      </c>
      <c r="E3216">
        <v>41.7</v>
      </c>
      <c r="F3216">
        <v>0.32</v>
      </c>
      <c r="G3216">
        <v>1530</v>
      </c>
      <c r="H3216" t="s">
        <v>21</v>
      </c>
      <c r="I3216" t="s">
        <v>658</v>
      </c>
      <c r="K3216">
        <v>0.42499999999999999</v>
      </c>
      <c r="L3216">
        <v>65</v>
      </c>
      <c r="N3216">
        <v>27</v>
      </c>
      <c r="O3216" t="s">
        <v>2122</v>
      </c>
      <c r="P3216">
        <f t="shared" si="100"/>
        <v>40.930925678277362</v>
      </c>
      <c r="Q3216">
        <f t="shared" si="101"/>
        <v>40.770002261420359</v>
      </c>
      <c r="S3216">
        <f>IF(AND(M3216&lt;&gt;"",M3216&lt;&gt;18.5),5*LOG10(10^(Q3216/5+1)*W$1/(10^(M3216/5+1)))-5,Q3216)</f>
        <v>40.770002261420359</v>
      </c>
      <c r="T3216">
        <f>(F3216/E3216)*S3216</f>
        <v>0.31286332670634326</v>
      </c>
      <c r="U3216">
        <v>7814</v>
      </c>
      <c r="V3216" t="s">
        <v>2121</v>
      </c>
    </row>
    <row r="3217" spans="2:22" x14ac:dyDescent="0.25">
      <c r="B3217">
        <v>31495</v>
      </c>
      <c r="C3217" t="s">
        <v>2120</v>
      </c>
      <c r="E3217">
        <v>41.74</v>
      </c>
      <c r="F3217">
        <v>0.37</v>
      </c>
      <c r="G3217">
        <v>1570</v>
      </c>
      <c r="H3217" t="s">
        <v>21</v>
      </c>
      <c r="I3217" t="s">
        <v>87</v>
      </c>
      <c r="K3217">
        <v>0.42499999999999999</v>
      </c>
      <c r="L3217">
        <v>65</v>
      </c>
      <c r="N3217">
        <v>29</v>
      </c>
      <c r="O3217" t="s">
        <v>2125</v>
      </c>
      <c r="P3217">
        <f t="shared" si="100"/>
        <v>40.970925678277368</v>
      </c>
      <c r="Q3217">
        <f t="shared" si="101"/>
        <v>40.810002261420365</v>
      </c>
      <c r="S3217">
        <f>IF(AND(M3217&lt;&gt;"",M3217&lt;&gt;18.5),5*LOG10(10^(Q3217/5+1)*W$1/(10^(M3217/5+1)))-5,Q3217)</f>
        <v>40.810002261420365</v>
      </c>
      <c r="T3217">
        <f>(F3217/E3217)*S3217</f>
        <v>0.36175612929385559</v>
      </c>
      <c r="U3217">
        <v>7814</v>
      </c>
      <c r="V3217" t="s">
        <v>2121</v>
      </c>
    </row>
    <row r="3218" spans="2:22" x14ac:dyDescent="0.25">
      <c r="B3218">
        <v>31496</v>
      </c>
      <c r="C3218" t="s">
        <v>2120</v>
      </c>
      <c r="E3218">
        <v>41.77</v>
      </c>
      <c r="F3218">
        <v>0.37</v>
      </c>
      <c r="G3218">
        <v>1580</v>
      </c>
      <c r="H3218" t="s">
        <v>21</v>
      </c>
      <c r="I3218" t="s">
        <v>658</v>
      </c>
      <c r="K3218">
        <v>0.42499999999999999</v>
      </c>
      <c r="L3218">
        <v>65</v>
      </c>
      <c r="N3218">
        <v>27</v>
      </c>
      <c r="O3218" t="s">
        <v>2126</v>
      </c>
      <c r="P3218">
        <f t="shared" si="100"/>
        <v>41.000925678277369</v>
      </c>
      <c r="Q3218">
        <f t="shared" si="101"/>
        <v>40.840002261420366</v>
      </c>
      <c r="S3218">
        <f>IF(AND(M3218&lt;&gt;"",M3218&lt;&gt;18.5),5*LOG10(10^(Q3218/5+1)*W$1/(10^(M3218/5+1)))-5,Q3218)</f>
        <v>40.840002261420366</v>
      </c>
      <c r="T3218">
        <f>(F3218/E3218)*S3218</f>
        <v>0.36176205019692442</v>
      </c>
      <c r="U3218">
        <v>7814</v>
      </c>
      <c r="V3218" t="s">
        <v>2121</v>
      </c>
    </row>
    <row r="3219" spans="2:22" x14ac:dyDescent="0.25">
      <c r="B3219">
        <v>31512</v>
      </c>
      <c r="C3219" t="s">
        <v>2127</v>
      </c>
      <c r="E3219">
        <v>40.590000000000003</v>
      </c>
      <c r="F3219">
        <v>0.17</v>
      </c>
      <c r="G3219">
        <v>987</v>
      </c>
      <c r="H3219" t="s">
        <v>21</v>
      </c>
      <c r="I3219" t="s">
        <v>62</v>
      </c>
      <c r="K3219">
        <v>0.33</v>
      </c>
      <c r="L3219">
        <v>74.2</v>
      </c>
      <c r="N3219">
        <v>30</v>
      </c>
      <c r="O3219" t="s">
        <v>27</v>
      </c>
      <c r="P3219">
        <f t="shared" si="100"/>
        <v>39.970741795164585</v>
      </c>
      <c r="Q3219">
        <f t="shared" si="101"/>
        <v>40.09727112148844</v>
      </c>
      <c r="S3219">
        <f>IF(AND(M3219&lt;&gt;"",M3219&lt;&gt;18.5),5*LOG10(10^(Q3219/5+1)*W$1/(10^(M3219/5+1)))-5,Q3219)</f>
        <v>40.09727112148844</v>
      </c>
      <c r="T3219">
        <f>(F3219/E3219)*S3219</f>
        <v>0.16793634123313711</v>
      </c>
      <c r="U3219">
        <v>7824</v>
      </c>
      <c r="V3219" t="s">
        <v>2128</v>
      </c>
    </row>
    <row r="3220" spans="2:22" x14ac:dyDescent="0.25">
      <c r="B3220">
        <v>31513</v>
      </c>
      <c r="C3220" t="s">
        <v>2127</v>
      </c>
      <c r="E3220">
        <v>40.61</v>
      </c>
      <c r="F3220">
        <v>0.06</v>
      </c>
      <c r="G3220">
        <v>994</v>
      </c>
      <c r="H3220" t="s">
        <v>21</v>
      </c>
      <c r="I3220" t="s">
        <v>94</v>
      </c>
      <c r="K3220">
        <v>0.33</v>
      </c>
      <c r="L3220">
        <v>70</v>
      </c>
      <c r="N3220">
        <v>31</v>
      </c>
      <c r="O3220" t="s">
        <v>2129</v>
      </c>
      <c r="P3220">
        <f t="shared" si="100"/>
        <v>39.990741795164581</v>
      </c>
      <c r="Q3220">
        <f t="shared" si="101"/>
        <v>39.990741795164581</v>
      </c>
      <c r="S3220">
        <f>IF(AND(M3220&lt;&gt;"",M3220&lt;&gt;18.5),5*LOG10(10^(Q3220/5+1)*W$1/(10^(M3220/5+1)))-5,Q3220)</f>
        <v>39.990741795164581</v>
      </c>
      <c r="T3220">
        <f>(F3220/E3220)*S3220</f>
        <v>5.9085065444714972E-2</v>
      </c>
      <c r="U3220">
        <v>7824</v>
      </c>
      <c r="V3220" t="s">
        <v>2128</v>
      </c>
    </row>
    <row r="3221" spans="2:22" x14ac:dyDescent="0.25">
      <c r="B3221">
        <v>31514</v>
      </c>
      <c r="C3221" t="s">
        <v>2127</v>
      </c>
      <c r="E3221">
        <v>41.07</v>
      </c>
      <c r="F3221">
        <v>0.13</v>
      </c>
      <c r="G3221">
        <v>1220</v>
      </c>
      <c r="H3221" t="s">
        <v>21</v>
      </c>
      <c r="I3221" t="s">
        <v>43</v>
      </c>
      <c r="K3221">
        <v>0.34</v>
      </c>
      <c r="L3221">
        <v>70</v>
      </c>
      <c r="N3221">
        <v>34</v>
      </c>
      <c r="O3221" t="s">
        <v>27</v>
      </c>
      <c r="P3221">
        <f t="shared" si="100"/>
        <v>40.43447600817597</v>
      </c>
      <c r="Q3221">
        <f t="shared" si="101"/>
        <v>40.43447600817597</v>
      </c>
      <c r="S3221">
        <f>IF(AND(M3221&lt;&gt;"",M3221&lt;&gt;18.5),5*LOG10(10^(Q3221/5+1)*W$1/(10^(M3221/5+1)))-5,Q3221)</f>
        <v>40.43447600817597</v>
      </c>
      <c r="T3221">
        <f>(F3221/E3221)*S3221</f>
        <v>0.12798835843834616</v>
      </c>
      <c r="U3221">
        <v>7824</v>
      </c>
      <c r="V3221" t="s">
        <v>2129</v>
      </c>
    </row>
    <row r="3222" spans="2:22" x14ac:dyDescent="0.25">
      <c r="B3222">
        <v>31515</v>
      </c>
      <c r="C3222" t="s">
        <v>2127</v>
      </c>
      <c r="E3222">
        <v>41.13</v>
      </c>
      <c r="F3222">
        <v>0.16</v>
      </c>
      <c r="G3222">
        <v>1260</v>
      </c>
      <c r="H3222" t="s">
        <v>21</v>
      </c>
      <c r="I3222" t="s">
        <v>64</v>
      </c>
      <c r="K3222">
        <v>0.339694</v>
      </c>
      <c r="L3222">
        <v>70</v>
      </c>
      <c r="N3222">
        <v>38</v>
      </c>
      <c r="O3222" t="s">
        <v>27</v>
      </c>
      <c r="P3222">
        <f t="shared" si="100"/>
        <v>40.494971938353224</v>
      </c>
      <c r="Q3222">
        <f t="shared" si="101"/>
        <v>40.494971938353224</v>
      </c>
      <c r="S3222">
        <f>IF(AND(M3222&lt;&gt;"",M3222&lt;&gt;18.5),5*LOG10(10^(Q3222/5+1)*W$1/(10^(M3222/5+1)))-5,Q3222)</f>
        <v>40.494971938353224</v>
      </c>
      <c r="T3222">
        <f>(F3222/E3222)*S3222</f>
        <v>0.15752967445019489</v>
      </c>
      <c r="U3222">
        <v>7824</v>
      </c>
      <c r="V3222" t="s">
        <v>2128</v>
      </c>
    </row>
    <row r="3223" spans="2:22" x14ac:dyDescent="0.25">
      <c r="B3223">
        <v>31516</v>
      </c>
      <c r="C3223" t="s">
        <v>2127</v>
      </c>
      <c r="E3223">
        <v>40.58</v>
      </c>
      <c r="F3223">
        <v>0.19</v>
      </c>
      <c r="G3223">
        <v>1300</v>
      </c>
      <c r="H3223" t="s">
        <v>21</v>
      </c>
      <c r="I3223" t="s">
        <v>123</v>
      </c>
      <c r="L3223">
        <v>70</v>
      </c>
      <c r="N3223">
        <v>31</v>
      </c>
      <c r="O3223" t="s">
        <v>2130</v>
      </c>
      <c r="P3223">
        <f t="shared" si="100"/>
        <v>40.58</v>
      </c>
      <c r="Q3223">
        <f t="shared" si="101"/>
        <v>40.58</v>
      </c>
      <c r="S3223">
        <f>IF(AND(M3223&lt;&gt;"",M3223&lt;&gt;18.5),5*LOG10(10^(Q3223/5+1)*W$1/(10^(M3223/5+1)))-5,Q3223)</f>
        <v>40.58</v>
      </c>
      <c r="T3223">
        <f>(F3223/E3223)*S3223</f>
        <v>0.19</v>
      </c>
      <c r="U3223">
        <v>7824</v>
      </c>
      <c r="V3223" t="s">
        <v>2128</v>
      </c>
    </row>
    <row r="3224" spans="2:22" x14ac:dyDescent="0.25">
      <c r="B3224">
        <v>31517</v>
      </c>
      <c r="C3224" t="s">
        <v>2127</v>
      </c>
      <c r="E3224">
        <v>41.36</v>
      </c>
      <c r="F3224">
        <v>0.19</v>
      </c>
      <c r="G3224">
        <v>1390</v>
      </c>
      <c r="H3224" t="s">
        <v>21</v>
      </c>
      <c r="I3224" t="s">
        <v>12</v>
      </c>
      <c r="K3224">
        <v>0.34</v>
      </c>
      <c r="L3224">
        <v>70</v>
      </c>
      <c r="N3224">
        <v>34</v>
      </c>
      <c r="O3224" t="s">
        <v>2131</v>
      </c>
      <c r="P3224">
        <f t="shared" si="100"/>
        <v>40.724476008175969</v>
      </c>
      <c r="Q3224">
        <f t="shared" si="101"/>
        <v>40.724476008175969</v>
      </c>
      <c r="S3224">
        <f>IF(AND(M3224&lt;&gt;"",M3224&lt;&gt;18.5),5*LOG10(10^(Q3224/5+1)*W$1/(10^(M3224/5+1)))-5,Q3224)</f>
        <v>40.724476008175969</v>
      </c>
      <c r="T3224">
        <f>(F3224/E3224)*S3224</f>
        <v>0.18708052324839058</v>
      </c>
      <c r="U3224">
        <v>7824</v>
      </c>
      <c r="V3224" t="s">
        <v>2129</v>
      </c>
    </row>
    <row r="3225" spans="2:22" x14ac:dyDescent="0.25">
      <c r="B3225">
        <v>31518</v>
      </c>
      <c r="C3225" t="s">
        <v>2127</v>
      </c>
      <c r="E3225">
        <v>41.4</v>
      </c>
      <c r="F3225">
        <v>0.3</v>
      </c>
      <c r="G3225">
        <v>1430</v>
      </c>
      <c r="H3225" t="s">
        <v>21</v>
      </c>
      <c r="I3225" t="s">
        <v>134</v>
      </c>
      <c r="K3225">
        <v>0.33</v>
      </c>
      <c r="L3225">
        <v>65</v>
      </c>
      <c r="N3225">
        <v>29</v>
      </c>
      <c r="O3225" t="s">
        <v>37</v>
      </c>
      <c r="P3225">
        <f t="shared" si="100"/>
        <v>40.780741795164566</v>
      </c>
      <c r="Q3225">
        <f t="shared" si="101"/>
        <v>40.619818378307563</v>
      </c>
      <c r="S3225">
        <f>IF(AND(M3225&lt;&gt;"",M3225&lt;&gt;18.5),5*LOG10(10^(Q3225/5+1)*W$1/(10^(M3225/5+1)))-5,Q3225)</f>
        <v>40.619818378307563</v>
      </c>
      <c r="T3225">
        <f>(F3225/E3225)*S3225</f>
        <v>0.29434650998773598</v>
      </c>
      <c r="U3225">
        <v>7824</v>
      </c>
      <c r="V3225" t="s">
        <v>2128</v>
      </c>
    </row>
    <row r="3226" spans="2:22" x14ac:dyDescent="0.25">
      <c r="B3226">
        <v>31519</v>
      </c>
      <c r="C3226" t="s">
        <v>2127</v>
      </c>
      <c r="E3226">
        <v>41.41</v>
      </c>
      <c r="F3226">
        <v>0.27</v>
      </c>
      <c r="G3226">
        <v>1430</v>
      </c>
      <c r="H3226" t="s">
        <v>21</v>
      </c>
      <c r="I3226" t="s">
        <v>12</v>
      </c>
      <c r="K3226">
        <v>0.34</v>
      </c>
      <c r="L3226">
        <v>70</v>
      </c>
      <c r="N3226">
        <v>34</v>
      </c>
      <c r="O3226" t="s">
        <v>2132</v>
      </c>
      <c r="P3226">
        <f t="shared" si="100"/>
        <v>40.774476008175967</v>
      </c>
      <c r="Q3226">
        <f t="shared" si="101"/>
        <v>40.774476008175967</v>
      </c>
      <c r="S3226">
        <f>IF(AND(M3226&lt;&gt;"",M3226&lt;&gt;18.5),5*LOG10(10^(Q3226/5+1)*W$1/(10^(M3226/5+1)))-5,Q3226)</f>
        <v>40.774476008175967</v>
      </c>
      <c r="T3226">
        <f>(F3226/E3226)*S3226</f>
        <v>0.26585627921293192</v>
      </c>
      <c r="U3226">
        <v>7824</v>
      </c>
      <c r="V3226" t="s">
        <v>2129</v>
      </c>
    </row>
    <row r="3227" spans="2:22" x14ac:dyDescent="0.25">
      <c r="B3227">
        <v>31520</v>
      </c>
      <c r="C3227" t="s">
        <v>2127</v>
      </c>
      <c r="E3227">
        <v>41.45</v>
      </c>
      <c r="F3227">
        <v>0.13</v>
      </c>
      <c r="G3227">
        <v>1470</v>
      </c>
      <c r="H3227" t="s">
        <v>21</v>
      </c>
      <c r="I3227" t="s">
        <v>134</v>
      </c>
      <c r="K3227">
        <v>0.33</v>
      </c>
      <c r="L3227">
        <v>65</v>
      </c>
      <c r="N3227">
        <v>29</v>
      </c>
      <c r="O3227" t="s">
        <v>137</v>
      </c>
      <c r="P3227">
        <f t="shared" si="100"/>
        <v>40.830741795164577</v>
      </c>
      <c r="Q3227">
        <f t="shared" si="101"/>
        <v>40.669818378307582</v>
      </c>
      <c r="S3227">
        <f>IF(AND(M3227&lt;&gt;"",M3227&lt;&gt;18.5),5*LOG10(10^(Q3227/5+1)*W$1/(10^(M3227/5+1)))-5,Q3227)</f>
        <v>40.669818378307582</v>
      </c>
      <c r="T3227">
        <f>(F3227/E3227)*S3227</f>
        <v>0.12755310950977047</v>
      </c>
      <c r="U3227">
        <v>7824</v>
      </c>
      <c r="V3227" t="s">
        <v>2128</v>
      </c>
    </row>
    <row r="3228" spans="2:22" x14ac:dyDescent="0.25">
      <c r="B3228">
        <v>31536</v>
      </c>
      <c r="C3228" t="s">
        <v>2133</v>
      </c>
      <c r="E3228">
        <v>41.9</v>
      </c>
      <c r="F3228">
        <v>0.26</v>
      </c>
      <c r="G3228">
        <v>1480</v>
      </c>
      <c r="H3228" t="s">
        <v>21</v>
      </c>
      <c r="I3228" t="s">
        <v>62</v>
      </c>
      <c r="K3228">
        <v>0.61899999999999999</v>
      </c>
      <c r="L3228">
        <v>74.2</v>
      </c>
      <c r="N3228">
        <v>30</v>
      </c>
      <c r="O3228" t="s">
        <v>27</v>
      </c>
      <c r="P3228">
        <f t="shared" si="100"/>
        <v>40.85376575623313</v>
      </c>
      <c r="Q3228">
        <f t="shared" si="101"/>
        <v>40.980295082556985</v>
      </c>
      <c r="S3228">
        <f>IF(AND(M3228&lt;&gt;"",M3228&lt;&gt;18.5),5*LOG10(10^(Q3228/5+1)*W$1/(10^(M3228/5+1)))-5,Q3228)</f>
        <v>40.980295082556985</v>
      </c>
      <c r="T3228">
        <f>(F3228/E3228)*S3228</f>
        <v>0.25429300051228682</v>
      </c>
      <c r="U3228">
        <v>7830</v>
      </c>
      <c r="V3228" t="s">
        <v>2134</v>
      </c>
    </row>
    <row r="3229" spans="2:22" x14ac:dyDescent="0.25">
      <c r="B3229">
        <v>31537</v>
      </c>
      <c r="C3229" t="s">
        <v>2133</v>
      </c>
      <c r="E3229">
        <v>42.43</v>
      </c>
      <c r="F3229">
        <v>0.33</v>
      </c>
      <c r="G3229">
        <v>1890</v>
      </c>
      <c r="H3229" t="s">
        <v>21</v>
      </c>
      <c r="I3229" t="s">
        <v>179</v>
      </c>
      <c r="K3229">
        <v>0.61899999999999999</v>
      </c>
      <c r="L3229">
        <v>70</v>
      </c>
      <c r="N3229">
        <v>28</v>
      </c>
      <c r="O3229" t="s">
        <v>88</v>
      </c>
      <c r="P3229">
        <f t="shared" si="100"/>
        <v>41.383765756233132</v>
      </c>
      <c r="Q3229">
        <f t="shared" si="101"/>
        <v>41.383765756233132</v>
      </c>
      <c r="S3229">
        <f>IF(AND(M3229&lt;&gt;"",M3229&lt;&gt;18.5),5*LOG10(10^(Q3229/5+1)*W$1/(10^(M3229/5+1)))-5,Q3229)</f>
        <v>41.383765756233132</v>
      </c>
      <c r="T3229">
        <f>(F3229/E3229)*S3229</f>
        <v>0.32186289652502792</v>
      </c>
      <c r="U3229">
        <v>7830</v>
      </c>
      <c r="V3229" t="s">
        <v>2134</v>
      </c>
    </row>
    <row r="3230" spans="2:22" x14ac:dyDescent="0.25">
      <c r="B3230">
        <v>31538</v>
      </c>
      <c r="C3230" t="s">
        <v>2133</v>
      </c>
      <c r="E3230">
        <v>42.53</v>
      </c>
      <c r="F3230">
        <v>0.17</v>
      </c>
      <c r="G3230">
        <v>1980</v>
      </c>
      <c r="H3230" t="s">
        <v>21</v>
      </c>
      <c r="I3230" t="s">
        <v>658</v>
      </c>
      <c r="K3230">
        <v>0.61899999999999999</v>
      </c>
      <c r="L3230">
        <v>65</v>
      </c>
      <c r="N3230">
        <v>27</v>
      </c>
      <c r="O3230" t="s">
        <v>88</v>
      </c>
      <c r="P3230">
        <f t="shared" si="100"/>
        <v>41.483765756233133</v>
      </c>
      <c r="Q3230">
        <f t="shared" si="101"/>
        <v>41.322842339376137</v>
      </c>
      <c r="S3230">
        <f>IF(AND(M3230&lt;&gt;"",M3230&lt;&gt;18.5),5*LOG10(10^(Q3230/5+1)*W$1/(10^(M3230/5+1)))-5,Q3230)</f>
        <v>41.322842339376137</v>
      </c>
      <c r="T3230">
        <f>(F3230/E3230)*S3230</f>
        <v>0.16517477539839981</v>
      </c>
      <c r="U3230">
        <v>7830</v>
      </c>
      <c r="V3230" t="s">
        <v>2134</v>
      </c>
    </row>
    <row r="3231" spans="2:22" x14ac:dyDescent="0.25">
      <c r="B3231">
        <v>31539</v>
      </c>
      <c r="C3231" t="s">
        <v>2133</v>
      </c>
      <c r="E3231">
        <v>42.61</v>
      </c>
      <c r="F3231">
        <v>0.61</v>
      </c>
      <c r="G3231">
        <v>2060</v>
      </c>
      <c r="H3231" t="s">
        <v>21</v>
      </c>
      <c r="I3231" t="s">
        <v>87</v>
      </c>
      <c r="K3231">
        <v>0.61899999999999999</v>
      </c>
      <c r="L3231">
        <v>65</v>
      </c>
      <c r="N3231">
        <v>29</v>
      </c>
      <c r="O3231" t="s">
        <v>88</v>
      </c>
      <c r="P3231">
        <f t="shared" si="100"/>
        <v>41.563765756233131</v>
      </c>
      <c r="Q3231">
        <f t="shared" si="101"/>
        <v>41.402842339376136</v>
      </c>
      <c r="S3231">
        <f>IF(AND(M3231&lt;&gt;"",M3231&lt;&gt;18.5),5*LOG10(10^(Q3231/5+1)*W$1/(10^(M3231/5+1)))-5,Q3231)</f>
        <v>41.402842339376136</v>
      </c>
      <c r="T3231">
        <f>(F3231/E3231)*S3231</f>
        <v>0.59271846578313636</v>
      </c>
      <c r="U3231">
        <v>7830</v>
      </c>
      <c r="V3231" t="s">
        <v>2134</v>
      </c>
    </row>
    <row r="3232" spans="2:22" x14ac:dyDescent="0.25">
      <c r="B3232">
        <v>31540</v>
      </c>
      <c r="C3232" t="s">
        <v>2133</v>
      </c>
      <c r="E3232">
        <v>42.84</v>
      </c>
      <c r="F3232">
        <v>0.21</v>
      </c>
      <c r="G3232">
        <v>2290</v>
      </c>
      <c r="H3232" t="s">
        <v>21</v>
      </c>
      <c r="I3232" t="s">
        <v>658</v>
      </c>
      <c r="K3232">
        <v>0.61899999999999999</v>
      </c>
      <c r="L3232">
        <v>65</v>
      </c>
      <c r="N3232">
        <v>27</v>
      </c>
      <c r="O3232" t="s">
        <v>137</v>
      </c>
      <c r="P3232">
        <f t="shared" si="100"/>
        <v>41.793765756233149</v>
      </c>
      <c r="Q3232">
        <f t="shared" si="101"/>
        <v>41.63284233937614</v>
      </c>
      <c r="S3232">
        <f>IF(AND(M3232&lt;&gt;"",M3232&lt;&gt;18.5),5*LOG10(10^(Q3232/5+1)*W$1/(10^(M3232/5+1)))-5,Q3232)</f>
        <v>41.63284233937614</v>
      </c>
      <c r="T3232">
        <f>(F3232/E3232)*S3232</f>
        <v>0.20408256048713791</v>
      </c>
      <c r="U3232">
        <v>7830</v>
      </c>
      <c r="V3232" t="s">
        <v>2134</v>
      </c>
    </row>
    <row r="3233" spans="2:22" x14ac:dyDescent="0.25">
      <c r="B3233">
        <v>31544</v>
      </c>
      <c r="C3233" t="s">
        <v>2135</v>
      </c>
      <c r="E3233">
        <v>37.61</v>
      </c>
      <c r="F3233">
        <v>0.11</v>
      </c>
      <c r="G3233">
        <v>309</v>
      </c>
      <c r="H3233" t="s">
        <v>21</v>
      </c>
      <c r="I3233" t="s">
        <v>43</v>
      </c>
      <c r="K3233">
        <v>7.6974000000000001E-2</v>
      </c>
      <c r="L3233">
        <v>70</v>
      </c>
      <c r="N3233">
        <v>34</v>
      </c>
      <c r="O3233" t="s">
        <v>27</v>
      </c>
      <c r="P3233">
        <f t="shared" si="100"/>
        <v>37.448973905946623</v>
      </c>
      <c r="Q3233">
        <f t="shared" si="101"/>
        <v>37.448973905946623</v>
      </c>
      <c r="S3233">
        <f>IF(AND(M3233&lt;&gt;"",M3233&lt;&gt;18.5),5*LOG10(10^(Q3233/5+1)*W$1/(10^(M3233/5+1)))-5,Q3233)</f>
        <v>37.448973905946623</v>
      </c>
      <c r="T3233">
        <f>(F3233/E3233)*S3233</f>
        <v>0.10952903827849318</v>
      </c>
      <c r="U3233">
        <v>7833</v>
      </c>
      <c r="V3233" t="s">
        <v>2136</v>
      </c>
    </row>
    <row r="3234" spans="2:22" x14ac:dyDescent="0.25">
      <c r="B3234">
        <v>31545</v>
      </c>
      <c r="C3234" t="s">
        <v>2135</v>
      </c>
      <c r="E3234">
        <v>37.82</v>
      </c>
      <c r="F3234">
        <v>0.18</v>
      </c>
      <c r="G3234">
        <v>340</v>
      </c>
      <c r="H3234" t="s">
        <v>21</v>
      </c>
      <c r="I3234" t="s">
        <v>12</v>
      </c>
      <c r="K3234">
        <v>7.6974000000000001E-2</v>
      </c>
      <c r="L3234">
        <v>70</v>
      </c>
      <c r="N3234">
        <v>34</v>
      </c>
      <c r="O3234" t="s">
        <v>2137</v>
      </c>
      <c r="P3234">
        <f t="shared" si="100"/>
        <v>37.658973905946631</v>
      </c>
      <c r="Q3234">
        <f t="shared" si="101"/>
        <v>37.658973905946631</v>
      </c>
      <c r="S3234">
        <f>IF(AND(M3234&lt;&gt;"",M3234&lt;&gt;18.5),5*LOG10(10^(Q3234/5+1)*W$1/(10^(M3234/5+1)))-5,Q3234)</f>
        <v>37.658973905946631</v>
      </c>
      <c r="T3234">
        <f>(F3234/E3234)*S3234</f>
        <v>0.17923361457087239</v>
      </c>
      <c r="U3234">
        <v>7833</v>
      </c>
      <c r="V3234" t="s">
        <v>2136</v>
      </c>
    </row>
    <row r="3235" spans="2:22" x14ac:dyDescent="0.25">
      <c r="B3235">
        <v>31546</v>
      </c>
      <c r="C3235" t="s">
        <v>2135</v>
      </c>
      <c r="E3235">
        <v>37.799999999999997</v>
      </c>
      <c r="F3235">
        <v>7.0000000000000007E-2</v>
      </c>
      <c r="G3235">
        <v>363</v>
      </c>
      <c r="H3235" t="s">
        <v>21</v>
      </c>
      <c r="I3235" t="s">
        <v>26</v>
      </c>
      <c r="L3235">
        <v>70</v>
      </c>
      <c r="N3235">
        <v>33</v>
      </c>
      <c r="O3235" t="s">
        <v>28</v>
      </c>
      <c r="P3235">
        <f t="shared" si="100"/>
        <v>37.799999999999997</v>
      </c>
      <c r="Q3235">
        <f t="shared" si="101"/>
        <v>37.799999999999997</v>
      </c>
      <c r="S3235">
        <f>IF(AND(M3235&lt;&gt;"",M3235&lt;&gt;18.5),5*LOG10(10^(Q3235/5+1)*W$1/(10^(M3235/5+1)))-5,Q3235)</f>
        <v>37.799999999999997</v>
      </c>
      <c r="T3235">
        <f>(F3235/E3235)*S3235</f>
        <v>7.0000000000000007E-2</v>
      </c>
      <c r="U3235">
        <v>7833</v>
      </c>
      <c r="V3235" t="s">
        <v>2138</v>
      </c>
    </row>
    <row r="3236" spans="2:22" x14ac:dyDescent="0.25">
      <c r="B3236">
        <v>31547</v>
      </c>
      <c r="C3236" t="s">
        <v>2135</v>
      </c>
      <c r="E3236">
        <v>37.799999999999997</v>
      </c>
      <c r="F3236">
        <v>7.0000000000000007E-2</v>
      </c>
      <c r="G3236">
        <v>363</v>
      </c>
      <c r="H3236" t="s">
        <v>21</v>
      </c>
      <c r="I3236" t="s">
        <v>26</v>
      </c>
      <c r="L3236">
        <v>70</v>
      </c>
      <c r="N3236">
        <v>33</v>
      </c>
      <c r="O3236" t="s">
        <v>27</v>
      </c>
      <c r="P3236">
        <f t="shared" si="100"/>
        <v>37.799999999999997</v>
      </c>
      <c r="Q3236">
        <f t="shared" si="101"/>
        <v>37.799999999999997</v>
      </c>
      <c r="S3236">
        <f>IF(AND(M3236&lt;&gt;"",M3236&lt;&gt;18.5),5*LOG10(10^(Q3236/5+1)*W$1/(10^(M3236/5+1)))-5,Q3236)</f>
        <v>37.799999999999997</v>
      </c>
      <c r="T3236">
        <f>(F3236/E3236)*S3236</f>
        <v>7.0000000000000007E-2</v>
      </c>
      <c r="U3236">
        <v>7833</v>
      </c>
      <c r="V3236" t="s">
        <v>2138</v>
      </c>
    </row>
    <row r="3237" spans="2:22" x14ac:dyDescent="0.25">
      <c r="B3237">
        <v>31548</v>
      </c>
      <c r="C3237" t="s">
        <v>2135</v>
      </c>
      <c r="E3237">
        <v>38.020000000000003</v>
      </c>
      <c r="F3237">
        <v>0.05</v>
      </c>
      <c r="G3237">
        <v>374</v>
      </c>
      <c r="H3237" t="s">
        <v>21</v>
      </c>
      <c r="I3237" t="s">
        <v>12</v>
      </c>
      <c r="K3237">
        <v>7.6974000000000001E-2</v>
      </c>
      <c r="L3237">
        <v>70</v>
      </c>
      <c r="N3237">
        <v>34</v>
      </c>
      <c r="O3237" t="s">
        <v>2139</v>
      </c>
      <c r="P3237">
        <f t="shared" si="100"/>
        <v>37.858973905946627</v>
      </c>
      <c r="Q3237">
        <f t="shared" si="101"/>
        <v>37.858973905946627</v>
      </c>
      <c r="S3237">
        <f>IF(AND(M3237&lt;&gt;"",M3237&lt;&gt;18.5),5*LOG10(10^(Q3237/5+1)*W$1/(10^(M3237/5+1)))-5,Q3237)</f>
        <v>37.858973905946627</v>
      </c>
      <c r="T3237">
        <f>(F3237/E3237)*S3237</f>
        <v>4.9788235015710974E-2</v>
      </c>
      <c r="U3237">
        <v>7833</v>
      </c>
      <c r="V3237" t="s">
        <v>2136</v>
      </c>
    </row>
    <row r="3238" spans="2:22" x14ac:dyDescent="0.25">
      <c r="B3238">
        <v>31560</v>
      </c>
      <c r="C3238" t="s">
        <v>2140</v>
      </c>
      <c r="E3238">
        <v>42.56</v>
      </c>
      <c r="F3238">
        <v>0.5</v>
      </c>
      <c r="G3238">
        <v>2420</v>
      </c>
      <c r="H3238" t="s">
        <v>21</v>
      </c>
      <c r="I3238" t="s">
        <v>12</v>
      </c>
      <c r="K3238">
        <v>0.34277299999999999</v>
      </c>
      <c r="L3238">
        <v>70</v>
      </c>
      <c r="N3238">
        <v>34</v>
      </c>
      <c r="O3238" t="s">
        <v>24</v>
      </c>
      <c r="P3238">
        <f t="shared" si="100"/>
        <v>41.919986999872961</v>
      </c>
      <c r="Q3238">
        <f t="shared" si="101"/>
        <v>41.919986999872961</v>
      </c>
      <c r="S3238">
        <f>IF(AND(M3238&lt;&gt;"",M3238&lt;&gt;18.5),5*LOG10(10^(Q3238/5+1)*W$1/(10^(M3238/5+1)))-5,Q3238)</f>
        <v>41.919986999872961</v>
      </c>
      <c r="T3238">
        <f>(F3238/E3238)*S3238</f>
        <v>0.49248105028046241</v>
      </c>
      <c r="U3238">
        <v>7836</v>
      </c>
      <c r="V3238" t="s">
        <v>2140</v>
      </c>
    </row>
    <row r="3239" spans="2:22" x14ac:dyDescent="0.25">
      <c r="B3239">
        <v>31582</v>
      </c>
      <c r="C3239" t="s">
        <v>2141</v>
      </c>
      <c r="E3239">
        <v>40.76</v>
      </c>
      <c r="F3239">
        <v>0.21</v>
      </c>
      <c r="G3239">
        <v>1040</v>
      </c>
      <c r="H3239" t="s">
        <v>21</v>
      </c>
      <c r="I3239" t="s">
        <v>62</v>
      </c>
      <c r="K3239">
        <v>0.36799999999999999</v>
      </c>
      <c r="L3239">
        <v>74.2</v>
      </c>
      <c r="N3239">
        <v>30</v>
      </c>
      <c r="O3239" t="s">
        <v>27</v>
      </c>
      <c r="P3239">
        <f t="shared" si="100"/>
        <v>40.07956951307952</v>
      </c>
      <c r="Q3239">
        <f t="shared" si="101"/>
        <v>40.206098839403374</v>
      </c>
      <c r="S3239">
        <f>IF(AND(M3239&lt;&gt;"",M3239&lt;&gt;18.5),5*LOG10(10^(Q3239/5+1)*W$1/(10^(M3239/5+1)))-5,Q3239)</f>
        <v>40.206098839403374</v>
      </c>
      <c r="T3239">
        <f>(F3239/E3239)*S3239</f>
        <v>0.20714624034040013</v>
      </c>
      <c r="U3239">
        <v>7845</v>
      </c>
      <c r="V3239" t="s">
        <v>2142</v>
      </c>
    </row>
    <row r="3240" spans="2:22" x14ac:dyDescent="0.25">
      <c r="B3240">
        <v>31583</v>
      </c>
      <c r="C3240" t="s">
        <v>2141</v>
      </c>
      <c r="E3240">
        <v>41.41</v>
      </c>
      <c r="F3240">
        <v>0.2</v>
      </c>
      <c r="G3240">
        <v>1400</v>
      </c>
      <c r="H3240" t="s">
        <v>21</v>
      </c>
      <c r="I3240" t="s">
        <v>179</v>
      </c>
      <c r="K3240">
        <v>0.36799999999999999</v>
      </c>
      <c r="L3240">
        <v>70</v>
      </c>
      <c r="N3240">
        <v>28</v>
      </c>
      <c r="O3240" t="s">
        <v>88</v>
      </c>
      <c r="P3240">
        <f t="shared" si="100"/>
        <v>40.729569513079518</v>
      </c>
      <c r="Q3240">
        <f t="shared" si="101"/>
        <v>40.729569513079518</v>
      </c>
      <c r="S3240">
        <f>IF(AND(M3240&lt;&gt;"",M3240&lt;&gt;18.5),5*LOG10(10^(Q3240/5+1)*W$1/(10^(M3240/5+1)))-5,Q3240)</f>
        <v>40.729569513079518</v>
      </c>
      <c r="T3240">
        <f>(F3240/E3240)*S3240</f>
        <v>0.19671368999313946</v>
      </c>
      <c r="U3240">
        <v>7845</v>
      </c>
      <c r="V3240" t="s">
        <v>2142</v>
      </c>
    </row>
    <row r="3241" spans="2:22" x14ac:dyDescent="0.25">
      <c r="B3241">
        <v>31584</v>
      </c>
      <c r="C3241" t="s">
        <v>2141</v>
      </c>
      <c r="E3241">
        <v>41.42</v>
      </c>
      <c r="F3241">
        <v>0.18</v>
      </c>
      <c r="G3241">
        <v>1400</v>
      </c>
      <c r="H3241" t="s">
        <v>21</v>
      </c>
      <c r="I3241" t="s">
        <v>87</v>
      </c>
      <c r="K3241">
        <v>0.36799999999999999</v>
      </c>
      <c r="L3241">
        <v>65</v>
      </c>
      <c r="N3241">
        <v>29</v>
      </c>
      <c r="O3241" t="s">
        <v>89</v>
      </c>
      <c r="P3241">
        <f t="shared" si="100"/>
        <v>40.739569513079523</v>
      </c>
      <c r="Q3241">
        <f t="shared" si="101"/>
        <v>40.578646096222528</v>
      </c>
      <c r="S3241">
        <f>IF(AND(M3241&lt;&gt;"",M3241&lt;&gt;18.5),5*LOG10(10^(Q3241/5+1)*W$1/(10^(M3241/5+1)))-5,Q3241)</f>
        <v>40.578646096222528</v>
      </c>
      <c r="T3241">
        <f>(F3241/E3241)*S3241</f>
        <v>0.17634370587445811</v>
      </c>
      <c r="U3241">
        <v>7845</v>
      </c>
      <c r="V3241" t="s">
        <v>2142</v>
      </c>
    </row>
    <row r="3242" spans="2:22" x14ac:dyDescent="0.25">
      <c r="B3242">
        <v>31585</v>
      </c>
      <c r="C3242" t="s">
        <v>2141</v>
      </c>
      <c r="E3242">
        <v>41.5</v>
      </c>
      <c r="F3242">
        <v>0.18</v>
      </c>
      <c r="G3242">
        <v>1460</v>
      </c>
      <c r="H3242" t="s">
        <v>21</v>
      </c>
      <c r="I3242" t="s">
        <v>87</v>
      </c>
      <c r="K3242">
        <v>0.36799999999999999</v>
      </c>
      <c r="L3242">
        <v>65</v>
      </c>
      <c r="N3242">
        <v>29</v>
      </c>
      <c r="O3242" t="s">
        <v>90</v>
      </c>
      <c r="P3242">
        <f t="shared" si="100"/>
        <v>40.819569513079522</v>
      </c>
      <c r="Q3242">
        <f t="shared" si="101"/>
        <v>40.658646096222526</v>
      </c>
      <c r="S3242">
        <f>IF(AND(M3242&lt;&gt;"",M3242&lt;&gt;18.5),5*LOG10(10^(Q3242/5+1)*W$1/(10^(M3242/5+1)))-5,Q3242)</f>
        <v>40.658646096222526</v>
      </c>
      <c r="T3242">
        <f>(F3242/E3242)*S3242</f>
        <v>0.17635075415229048</v>
      </c>
      <c r="U3242">
        <v>7845</v>
      </c>
      <c r="V3242" t="s">
        <v>2142</v>
      </c>
    </row>
    <row r="3243" spans="2:22" x14ac:dyDescent="0.25">
      <c r="B3243">
        <v>31586</v>
      </c>
      <c r="C3243" t="s">
        <v>2141</v>
      </c>
      <c r="E3243">
        <v>41.52</v>
      </c>
      <c r="F3243">
        <v>0.16</v>
      </c>
      <c r="G3243">
        <v>1470</v>
      </c>
      <c r="H3243" t="s">
        <v>21</v>
      </c>
      <c r="I3243" t="s">
        <v>134</v>
      </c>
      <c r="K3243">
        <v>0.36799999999999999</v>
      </c>
      <c r="L3243">
        <v>65</v>
      </c>
      <c r="N3243">
        <v>29</v>
      </c>
      <c r="O3243" t="s">
        <v>37</v>
      </c>
      <c r="P3243">
        <f t="shared" si="100"/>
        <v>40.839569513079525</v>
      </c>
      <c r="Q3243">
        <f t="shared" si="101"/>
        <v>40.678646096222522</v>
      </c>
      <c r="S3243">
        <f>IF(AND(M3243&lt;&gt;"",M3243&lt;&gt;18.5),5*LOG10(10^(Q3243/5+1)*W$1/(10^(M3243/5+1)))-5,Q3243)</f>
        <v>40.678646096222522</v>
      </c>
      <c r="T3243">
        <f>(F3243/E3243)*S3243</f>
        <v>0.15675778842474961</v>
      </c>
      <c r="U3243">
        <v>7845</v>
      </c>
      <c r="V3243" t="s">
        <v>2142</v>
      </c>
    </row>
    <row r="3244" spans="2:22" x14ac:dyDescent="0.25">
      <c r="B3244">
        <v>31587</v>
      </c>
      <c r="C3244" t="s">
        <v>2141</v>
      </c>
      <c r="E3244">
        <v>41.56</v>
      </c>
      <c r="F3244">
        <v>0.14000000000000001</v>
      </c>
      <c r="G3244">
        <v>1500</v>
      </c>
      <c r="H3244" t="s">
        <v>21</v>
      </c>
      <c r="I3244" t="s">
        <v>658</v>
      </c>
      <c r="K3244">
        <v>0.36799999999999999</v>
      </c>
      <c r="L3244">
        <v>65</v>
      </c>
      <c r="N3244">
        <v>27</v>
      </c>
      <c r="O3244" t="s">
        <v>137</v>
      </c>
      <c r="P3244">
        <f t="shared" si="100"/>
        <v>40.879569513079524</v>
      </c>
      <c r="Q3244">
        <f t="shared" si="101"/>
        <v>40.718646096222528</v>
      </c>
      <c r="S3244">
        <f>IF(AND(M3244&lt;&gt;"",M3244&lt;&gt;18.5),5*LOG10(10^(Q3244/5+1)*W$1/(10^(M3244/5+1)))-5,Q3244)</f>
        <v>40.718646096222528</v>
      </c>
      <c r="T3244">
        <f>(F3244/E3244)*S3244</f>
        <v>0.13716579531932518</v>
      </c>
      <c r="U3244">
        <v>7845</v>
      </c>
      <c r="V3244" t="s">
        <v>2142</v>
      </c>
    </row>
    <row r="3245" spans="2:22" x14ac:dyDescent="0.25">
      <c r="B3245">
        <v>31588</v>
      </c>
      <c r="C3245" t="s">
        <v>2141</v>
      </c>
      <c r="E3245">
        <v>41.6</v>
      </c>
      <c r="F3245">
        <v>0.18</v>
      </c>
      <c r="G3245">
        <v>1530</v>
      </c>
      <c r="H3245" t="s">
        <v>21</v>
      </c>
      <c r="I3245" t="s">
        <v>87</v>
      </c>
      <c r="K3245">
        <v>0.36799999999999999</v>
      </c>
      <c r="L3245">
        <v>65</v>
      </c>
      <c r="N3245">
        <v>29</v>
      </c>
      <c r="O3245" t="s">
        <v>88</v>
      </c>
      <c r="P3245">
        <f t="shared" si="100"/>
        <v>40.919569513079523</v>
      </c>
      <c r="Q3245">
        <f t="shared" si="101"/>
        <v>40.758646096222513</v>
      </c>
      <c r="S3245">
        <f>IF(AND(M3245&lt;&gt;"",M3245&lt;&gt;18.5),5*LOG10(10^(Q3245/5+1)*W$1/(10^(M3245/5+1)))-5,Q3245)</f>
        <v>40.758646096222513</v>
      </c>
      <c r="T3245">
        <f>(F3245/E3245)*S3245</f>
        <v>0.17635952637788585</v>
      </c>
      <c r="U3245">
        <v>7845</v>
      </c>
      <c r="V3245" t="s">
        <v>2142</v>
      </c>
    </row>
    <row r="3246" spans="2:22" x14ac:dyDescent="0.25">
      <c r="B3246">
        <v>31589</v>
      </c>
      <c r="C3246" t="s">
        <v>2141</v>
      </c>
      <c r="E3246">
        <v>41.64</v>
      </c>
      <c r="F3246">
        <v>0.05</v>
      </c>
      <c r="G3246">
        <v>1560</v>
      </c>
      <c r="H3246" t="s">
        <v>21</v>
      </c>
      <c r="I3246" t="s">
        <v>658</v>
      </c>
      <c r="K3246">
        <v>0.36799999999999999</v>
      </c>
      <c r="L3246">
        <v>65</v>
      </c>
      <c r="N3246">
        <v>27</v>
      </c>
      <c r="O3246" t="s">
        <v>88</v>
      </c>
      <c r="P3246">
        <f t="shared" si="100"/>
        <v>40.959569513079515</v>
      </c>
      <c r="Q3246">
        <f t="shared" si="101"/>
        <v>40.798646096222512</v>
      </c>
      <c r="S3246">
        <f>IF(AND(M3246&lt;&gt;"",M3246&lt;&gt;18.5),5*LOG10(10^(Q3246/5+1)*W$1/(10^(M3246/5+1)))-5,Q3246)</f>
        <v>40.798646096222512</v>
      </c>
      <c r="T3246">
        <f>(F3246/E3246)*S3246</f>
        <v>4.8989728741861811E-2</v>
      </c>
      <c r="U3246">
        <v>7845</v>
      </c>
      <c r="V3246" t="s">
        <v>2142</v>
      </c>
    </row>
    <row r="3247" spans="2:22" x14ac:dyDescent="0.25">
      <c r="B3247">
        <v>31590</v>
      </c>
      <c r="C3247" t="s">
        <v>2141</v>
      </c>
      <c r="E3247">
        <v>41.67</v>
      </c>
      <c r="F3247">
        <v>0.12</v>
      </c>
      <c r="G3247">
        <v>1580</v>
      </c>
      <c r="H3247" t="s">
        <v>21</v>
      </c>
      <c r="I3247" t="s">
        <v>134</v>
      </c>
      <c r="K3247">
        <v>0.36799999999999999</v>
      </c>
      <c r="L3247">
        <v>65</v>
      </c>
      <c r="N3247">
        <v>29</v>
      </c>
      <c r="O3247" t="s">
        <v>137</v>
      </c>
      <c r="P3247">
        <f t="shared" si="100"/>
        <v>40.989569513079516</v>
      </c>
      <c r="Q3247">
        <f t="shared" si="101"/>
        <v>40.828646096222514</v>
      </c>
      <c r="S3247">
        <f>IF(AND(M3247&lt;&gt;"",M3247&lt;&gt;18.5),5*LOG10(10^(Q3247/5+1)*W$1/(10^(M3247/5+1)))-5,Q3247)</f>
        <v>40.828646096222514</v>
      </c>
      <c r="T3247">
        <f>(F3247/E3247)*S3247</f>
        <v>0.11757709458955368</v>
      </c>
      <c r="U3247">
        <v>7845</v>
      </c>
      <c r="V3247" t="s">
        <v>2142</v>
      </c>
    </row>
    <row r="3248" spans="2:22" x14ac:dyDescent="0.25">
      <c r="B3248">
        <v>31591</v>
      </c>
      <c r="C3248" t="s">
        <v>2141</v>
      </c>
      <c r="E3248">
        <v>41.69</v>
      </c>
      <c r="F3248">
        <v>0.2</v>
      </c>
      <c r="G3248">
        <v>1590</v>
      </c>
      <c r="H3248" t="s">
        <v>21</v>
      </c>
      <c r="I3248" t="s">
        <v>87</v>
      </c>
      <c r="K3248">
        <v>0.36799999999999999</v>
      </c>
      <c r="L3248">
        <v>65</v>
      </c>
      <c r="N3248">
        <v>29</v>
      </c>
      <c r="O3248" t="s">
        <v>37</v>
      </c>
      <c r="P3248">
        <f t="shared" si="100"/>
        <v>41.009569513079512</v>
      </c>
      <c r="Q3248">
        <f t="shared" si="101"/>
        <v>40.84864609622251</v>
      </c>
      <c r="S3248">
        <f>IF(AND(M3248&lt;&gt;"",M3248&lt;&gt;18.5),5*LOG10(10^(Q3248/5+1)*W$1/(10^(M3248/5+1)))-5,Q3248)</f>
        <v>40.84864609622251</v>
      </c>
      <c r="T3248">
        <f>(F3248/E3248)*S3248</f>
        <v>0.19596376155539705</v>
      </c>
      <c r="U3248">
        <v>7845</v>
      </c>
      <c r="V3248" t="s">
        <v>2142</v>
      </c>
    </row>
    <row r="3249" spans="2:22" x14ac:dyDescent="0.25">
      <c r="B3249">
        <v>31619</v>
      </c>
      <c r="C3249" t="s">
        <v>2143</v>
      </c>
      <c r="E3249">
        <v>40.03</v>
      </c>
      <c r="F3249">
        <v>0.08</v>
      </c>
      <c r="G3249">
        <v>798</v>
      </c>
      <c r="H3249" t="s">
        <v>21</v>
      </c>
      <c r="I3249" t="s">
        <v>12</v>
      </c>
      <c r="K3249">
        <v>0.26900000000000002</v>
      </c>
      <c r="L3249">
        <v>70</v>
      </c>
      <c r="N3249">
        <v>34</v>
      </c>
      <c r="O3249" t="s">
        <v>299</v>
      </c>
      <c r="P3249">
        <f t="shared" si="100"/>
        <v>39.512691889526479</v>
      </c>
      <c r="Q3249">
        <f t="shared" si="101"/>
        <v>39.512691889526479</v>
      </c>
      <c r="S3249">
        <f>IF(AND(M3249&lt;&gt;"",M3249&lt;&gt;18.5),5*LOG10(10^(Q3249/5+1)*W$1/(10^(M3249/5+1)))-5,Q3249)</f>
        <v>39.512691889526479</v>
      </c>
      <c r="T3249">
        <f>(F3249/E3249)*S3249</f>
        <v>7.8966159159683205E-2</v>
      </c>
      <c r="U3249">
        <v>7858</v>
      </c>
      <c r="V3249" t="s">
        <v>2143</v>
      </c>
    </row>
    <row r="3250" spans="2:22" x14ac:dyDescent="0.25">
      <c r="B3250">
        <v>31620</v>
      </c>
      <c r="C3250" t="s">
        <v>2143</v>
      </c>
      <c r="E3250">
        <v>40.49</v>
      </c>
      <c r="F3250">
        <v>0.22</v>
      </c>
      <c r="G3250">
        <v>986</v>
      </c>
      <c r="H3250" t="s">
        <v>21</v>
      </c>
      <c r="I3250" t="s">
        <v>12</v>
      </c>
      <c r="K3250">
        <v>0.26900000000000002</v>
      </c>
      <c r="L3250">
        <v>70</v>
      </c>
      <c r="N3250">
        <v>34</v>
      </c>
      <c r="O3250" t="s">
        <v>298</v>
      </c>
      <c r="P3250">
        <f t="shared" si="100"/>
        <v>39.972691889526487</v>
      </c>
      <c r="Q3250">
        <f t="shared" si="101"/>
        <v>39.972691889526487</v>
      </c>
      <c r="S3250">
        <f>IF(AND(M3250&lt;&gt;"",M3250&lt;&gt;18.5),5*LOG10(10^(Q3250/5+1)*W$1/(10^(M3250/5+1)))-5,Q3250)</f>
        <v>39.972691889526487</v>
      </c>
      <c r="T3250">
        <f>(F3250/E3250)*S3250</f>
        <v>0.21718923723625158</v>
      </c>
      <c r="U3250">
        <v>7858</v>
      </c>
      <c r="V3250" t="s">
        <v>2143</v>
      </c>
    </row>
    <row r="3251" spans="2:22" x14ac:dyDescent="0.25">
      <c r="B3251">
        <v>31651</v>
      </c>
      <c r="C3251" t="s">
        <v>2144</v>
      </c>
      <c r="E3251">
        <v>39.979999999999997</v>
      </c>
      <c r="F3251">
        <v>0.18</v>
      </c>
      <c r="G3251">
        <v>991</v>
      </c>
      <c r="H3251" t="s">
        <v>21</v>
      </c>
      <c r="I3251" t="s">
        <v>36</v>
      </c>
      <c r="L3251">
        <v>70</v>
      </c>
      <c r="N3251">
        <v>36</v>
      </c>
      <c r="O3251" t="s">
        <v>37</v>
      </c>
      <c r="P3251">
        <f t="shared" si="100"/>
        <v>39.979999999999997</v>
      </c>
      <c r="Q3251">
        <f t="shared" si="101"/>
        <v>39.979999999999997</v>
      </c>
      <c r="S3251">
        <f>IF(AND(M3251&lt;&gt;"",M3251&lt;&gt;18.5),5*LOG10(10^(Q3251/5+1)*W$1/(10^(M3251/5+1)))-5,Q3251)</f>
        <v>39.979999999999997</v>
      </c>
      <c r="T3251">
        <f>(F3251/E3251)*S3251</f>
        <v>0.17999999999999997</v>
      </c>
      <c r="U3251">
        <v>7870</v>
      </c>
      <c r="V3251" t="s">
        <v>2144</v>
      </c>
    </row>
    <row r="3252" spans="2:22" x14ac:dyDescent="0.25">
      <c r="B3252">
        <v>31652</v>
      </c>
      <c r="C3252" t="s">
        <v>2144</v>
      </c>
      <c r="E3252">
        <v>40.6</v>
      </c>
      <c r="F3252">
        <v>0.25</v>
      </c>
      <c r="G3252">
        <v>1030</v>
      </c>
      <c r="H3252" t="s">
        <v>21</v>
      </c>
      <c r="I3252" t="s">
        <v>12</v>
      </c>
      <c r="K3252">
        <v>0.27135399999999998</v>
      </c>
      <c r="L3252">
        <v>70</v>
      </c>
      <c r="N3252">
        <v>34</v>
      </c>
      <c r="O3252" t="s">
        <v>24</v>
      </c>
      <c r="P3252">
        <f t="shared" si="100"/>
        <v>40.078667531098439</v>
      </c>
      <c r="Q3252">
        <f t="shared" si="101"/>
        <v>40.078667531098439</v>
      </c>
      <c r="S3252">
        <f>IF(AND(M3252&lt;&gt;"",M3252&lt;&gt;18.5),5*LOG10(10^(Q3252/5+1)*W$1/(10^(M3252/5+1)))-5,Q3252)</f>
        <v>40.078667531098439</v>
      </c>
      <c r="T3252">
        <f>(F3252/E3252)*S3252</f>
        <v>0.246789824698882</v>
      </c>
      <c r="U3252">
        <v>7870</v>
      </c>
      <c r="V3252" t="s">
        <v>2144</v>
      </c>
    </row>
    <row r="3253" spans="2:22" x14ac:dyDescent="0.25">
      <c r="B3253">
        <v>31653</v>
      </c>
      <c r="C3253" t="s">
        <v>2144</v>
      </c>
      <c r="E3253">
        <v>40.1</v>
      </c>
      <c r="F3253">
        <v>0.31</v>
      </c>
      <c r="G3253">
        <v>1050</v>
      </c>
      <c r="H3253" t="s">
        <v>21</v>
      </c>
      <c r="I3253" t="s">
        <v>22</v>
      </c>
      <c r="L3253">
        <v>70</v>
      </c>
      <c r="N3253">
        <v>31</v>
      </c>
      <c r="O3253" t="s">
        <v>2145</v>
      </c>
      <c r="P3253">
        <f t="shared" si="100"/>
        <v>40.1</v>
      </c>
      <c r="Q3253">
        <f t="shared" si="101"/>
        <v>40.1</v>
      </c>
      <c r="S3253">
        <f>IF(AND(M3253&lt;&gt;"",M3253&lt;&gt;18.5),5*LOG10(10^(Q3253/5+1)*W$1/(10^(M3253/5+1)))-5,Q3253)</f>
        <v>40.1</v>
      </c>
      <c r="T3253">
        <f>(F3253/E3253)*S3253</f>
        <v>0.31</v>
      </c>
      <c r="U3253">
        <v>7870</v>
      </c>
      <c r="V3253" t="s">
        <v>2144</v>
      </c>
    </row>
    <row r="3254" spans="2:22" x14ac:dyDescent="0.25">
      <c r="B3254">
        <v>31654</v>
      </c>
      <c r="C3254" t="s">
        <v>2144</v>
      </c>
      <c r="E3254">
        <v>40.9</v>
      </c>
      <c r="F3254">
        <v>0.19</v>
      </c>
      <c r="G3254">
        <v>1190</v>
      </c>
      <c r="H3254" t="s">
        <v>21</v>
      </c>
      <c r="I3254" t="s">
        <v>12</v>
      </c>
      <c r="K3254">
        <v>0.27135399999999998</v>
      </c>
      <c r="L3254">
        <v>70</v>
      </c>
      <c r="N3254">
        <v>34</v>
      </c>
      <c r="O3254" t="s">
        <v>25</v>
      </c>
      <c r="P3254">
        <f t="shared" si="100"/>
        <v>40.378667531098422</v>
      </c>
      <c r="Q3254">
        <f t="shared" si="101"/>
        <v>40.378667531098422</v>
      </c>
      <c r="S3254">
        <f>IF(AND(M3254&lt;&gt;"",M3254&lt;&gt;18.5),5*LOG10(10^(Q3254/5+1)*W$1/(10^(M3254/5+1)))-5,Q3254)</f>
        <v>40.378667531098422</v>
      </c>
      <c r="T3254">
        <f>(F3254/E3254)*S3254</f>
        <v>0.18757816212490711</v>
      </c>
      <c r="U3254">
        <v>7870</v>
      </c>
      <c r="V3254" t="s">
        <v>2144</v>
      </c>
    </row>
    <row r="3255" spans="2:22" x14ac:dyDescent="0.25">
      <c r="B3255">
        <v>31655</v>
      </c>
      <c r="C3255" t="s">
        <v>2144</v>
      </c>
      <c r="E3255">
        <v>40.4</v>
      </c>
      <c r="F3255">
        <v>0.16</v>
      </c>
      <c r="G3255">
        <v>1200</v>
      </c>
      <c r="H3255" t="s">
        <v>21</v>
      </c>
      <c r="I3255" t="s">
        <v>26</v>
      </c>
      <c r="L3255">
        <v>70</v>
      </c>
      <c r="N3255">
        <v>33</v>
      </c>
      <c r="O3255" t="s">
        <v>27</v>
      </c>
      <c r="P3255">
        <f t="shared" si="100"/>
        <v>40.4</v>
      </c>
      <c r="Q3255">
        <f t="shared" si="101"/>
        <v>40.4</v>
      </c>
      <c r="S3255">
        <f>IF(AND(M3255&lt;&gt;"",M3255&lt;&gt;18.5),5*LOG10(10^(Q3255/5+1)*W$1/(10^(M3255/5+1)))-5,Q3255)</f>
        <v>40.4</v>
      </c>
      <c r="T3255">
        <f>(F3255/E3255)*S3255</f>
        <v>0.16</v>
      </c>
      <c r="U3255">
        <v>7870</v>
      </c>
      <c r="V3255" t="s">
        <v>2144</v>
      </c>
    </row>
    <row r="3256" spans="2:22" x14ac:dyDescent="0.25">
      <c r="B3256">
        <v>31656</v>
      </c>
      <c r="C3256" t="s">
        <v>2144</v>
      </c>
      <c r="E3256">
        <v>40.42</v>
      </c>
      <c r="F3256">
        <v>0.16</v>
      </c>
      <c r="G3256">
        <v>1210</v>
      </c>
      <c r="H3256" t="s">
        <v>21</v>
      </c>
      <c r="I3256" t="s">
        <v>26</v>
      </c>
      <c r="L3256">
        <v>70</v>
      </c>
      <c r="N3256">
        <v>33</v>
      </c>
      <c r="O3256" t="s">
        <v>28</v>
      </c>
      <c r="P3256">
        <f t="shared" si="100"/>
        <v>40.42</v>
      </c>
      <c r="Q3256">
        <f t="shared" si="101"/>
        <v>40.42</v>
      </c>
      <c r="S3256">
        <f>IF(AND(M3256&lt;&gt;"",M3256&lt;&gt;18.5),5*LOG10(10^(Q3256/5+1)*W$1/(10^(M3256/5+1)))-5,Q3256)</f>
        <v>40.42</v>
      </c>
      <c r="T3256">
        <f>(F3256/E3256)*S3256</f>
        <v>0.15999999999999998</v>
      </c>
      <c r="U3256">
        <v>7870</v>
      </c>
      <c r="V3256" t="s">
        <v>2144</v>
      </c>
    </row>
    <row r="3257" spans="2:22" x14ac:dyDescent="0.25">
      <c r="B3257">
        <v>31662</v>
      </c>
      <c r="C3257" t="s">
        <v>2146</v>
      </c>
      <c r="E3257">
        <v>39.39</v>
      </c>
      <c r="F3257">
        <v>0.11</v>
      </c>
      <c r="G3257">
        <v>631</v>
      </c>
      <c r="H3257" t="s">
        <v>21</v>
      </c>
      <c r="I3257" t="s">
        <v>43</v>
      </c>
      <c r="K3257">
        <v>0.19600000000000001</v>
      </c>
      <c r="L3257">
        <v>70</v>
      </c>
      <c r="N3257">
        <v>34</v>
      </c>
      <c r="O3257" t="s">
        <v>27</v>
      </c>
      <c r="P3257">
        <f t="shared" si="100"/>
        <v>39.001344101738049</v>
      </c>
      <c r="Q3257">
        <f t="shared" si="101"/>
        <v>39.001344101738049</v>
      </c>
      <c r="S3257">
        <f>IF(AND(M3257&lt;&gt;"",M3257&lt;&gt;18.5),5*LOG10(10^(Q3257/5+1)*W$1/(10^(M3257/5+1)))-5,Q3257)</f>
        <v>39.001344101738049</v>
      </c>
      <c r="T3257">
        <f>(F3257/E3257)*S3257</f>
        <v>0.10891464461008341</v>
      </c>
      <c r="U3257">
        <v>7873</v>
      </c>
      <c r="V3257" t="s">
        <v>2147</v>
      </c>
    </row>
    <row r="3258" spans="2:22" x14ac:dyDescent="0.25">
      <c r="B3258">
        <v>31663</v>
      </c>
      <c r="C3258" t="s">
        <v>2146</v>
      </c>
      <c r="E3258">
        <v>39.03</v>
      </c>
      <c r="F3258">
        <v>0.11</v>
      </c>
      <c r="G3258">
        <v>641</v>
      </c>
      <c r="H3258" t="s">
        <v>21</v>
      </c>
      <c r="I3258" t="s">
        <v>123</v>
      </c>
      <c r="L3258">
        <v>70</v>
      </c>
      <c r="N3258">
        <v>31</v>
      </c>
      <c r="O3258" t="s">
        <v>2149</v>
      </c>
      <c r="P3258">
        <f t="shared" si="100"/>
        <v>39.03</v>
      </c>
      <c r="Q3258">
        <f t="shared" si="101"/>
        <v>39.03</v>
      </c>
      <c r="S3258">
        <f>IF(AND(M3258&lt;&gt;"",M3258&lt;&gt;18.5),5*LOG10(10^(Q3258/5+1)*W$1/(10^(M3258/5+1)))-5,Q3258)</f>
        <v>39.03</v>
      </c>
      <c r="T3258">
        <f>(F3258/E3258)*S3258</f>
        <v>0.11</v>
      </c>
      <c r="U3258">
        <v>7873</v>
      </c>
      <c r="V3258" t="s">
        <v>2148</v>
      </c>
    </row>
    <row r="3259" spans="2:22" x14ac:dyDescent="0.25">
      <c r="B3259">
        <v>31664</v>
      </c>
      <c r="C3259" t="s">
        <v>2146</v>
      </c>
      <c r="E3259">
        <v>39.11</v>
      </c>
      <c r="F3259">
        <v>7.0000000000000007E-2</v>
      </c>
      <c r="G3259">
        <v>665</v>
      </c>
      <c r="H3259" t="s">
        <v>21</v>
      </c>
      <c r="I3259" t="s">
        <v>36</v>
      </c>
      <c r="L3259">
        <v>70</v>
      </c>
      <c r="N3259">
        <v>36</v>
      </c>
      <c r="O3259" t="s">
        <v>2150</v>
      </c>
      <c r="P3259">
        <f t="shared" si="100"/>
        <v>39.11</v>
      </c>
      <c r="Q3259">
        <f t="shared" si="101"/>
        <v>39.11</v>
      </c>
      <c r="S3259">
        <f>IF(AND(M3259&lt;&gt;"",M3259&lt;&gt;18.5),5*LOG10(10^(Q3259/5+1)*W$1/(10^(M3259/5+1)))-5,Q3259)</f>
        <v>39.11</v>
      </c>
      <c r="T3259">
        <f>(F3259/E3259)*S3259</f>
        <v>7.0000000000000007E-2</v>
      </c>
      <c r="U3259">
        <v>7873</v>
      </c>
      <c r="V3259" t="s">
        <v>2148</v>
      </c>
    </row>
    <row r="3260" spans="2:22" x14ac:dyDescent="0.25">
      <c r="B3260">
        <v>31665</v>
      </c>
      <c r="C3260" t="s">
        <v>2146</v>
      </c>
      <c r="E3260">
        <v>39.75</v>
      </c>
      <c r="F3260">
        <v>0.18</v>
      </c>
      <c r="G3260">
        <v>744</v>
      </c>
      <c r="H3260" t="s">
        <v>21</v>
      </c>
      <c r="I3260" t="s">
        <v>12</v>
      </c>
      <c r="K3260">
        <v>0.19600000000000001</v>
      </c>
      <c r="L3260">
        <v>70</v>
      </c>
      <c r="N3260">
        <v>34</v>
      </c>
      <c r="O3260" t="s">
        <v>2151</v>
      </c>
      <c r="P3260">
        <f t="shared" si="100"/>
        <v>39.361344101738041</v>
      </c>
      <c r="Q3260">
        <f t="shared" si="101"/>
        <v>39.361344101738041</v>
      </c>
      <c r="S3260">
        <f>IF(AND(M3260&lt;&gt;"",M3260&lt;&gt;18.5),5*LOG10(10^(Q3260/5+1)*W$1/(10^(M3260/5+1)))-5,Q3260)</f>
        <v>39.361344101738041</v>
      </c>
      <c r="T3260">
        <f>(F3260/E3260)*S3260</f>
        <v>0.17824004876258737</v>
      </c>
      <c r="U3260">
        <v>7873</v>
      </c>
      <c r="V3260" t="s">
        <v>2147</v>
      </c>
    </row>
    <row r="3261" spans="2:22" x14ac:dyDescent="0.25">
      <c r="B3261">
        <v>31666</v>
      </c>
      <c r="C3261" t="s">
        <v>2146</v>
      </c>
      <c r="E3261">
        <v>39.81</v>
      </c>
      <c r="F3261">
        <v>0.09</v>
      </c>
      <c r="G3261">
        <v>766</v>
      </c>
      <c r="H3261" t="s">
        <v>21</v>
      </c>
      <c r="I3261" t="s">
        <v>12</v>
      </c>
      <c r="K3261">
        <v>0.19600000000000001</v>
      </c>
      <c r="L3261">
        <v>70</v>
      </c>
      <c r="N3261">
        <v>34</v>
      </c>
      <c r="O3261" t="s">
        <v>2152</v>
      </c>
      <c r="P3261">
        <f t="shared" si="100"/>
        <v>39.421344101738043</v>
      </c>
      <c r="Q3261">
        <f t="shared" si="101"/>
        <v>39.421344101738043</v>
      </c>
      <c r="S3261">
        <f>IF(AND(M3261&lt;&gt;"",M3261&lt;&gt;18.5),5*LOG10(10^(Q3261/5+1)*W$1/(10^(M3261/5+1)))-5,Q3261)</f>
        <v>39.421344101738043</v>
      </c>
      <c r="T3261">
        <f>(F3261/E3261)*S3261</f>
        <v>8.9121350644471825E-2</v>
      </c>
      <c r="U3261">
        <v>7873</v>
      </c>
      <c r="V3261" t="s">
        <v>2147</v>
      </c>
    </row>
    <row r="3262" spans="2:22" x14ac:dyDescent="0.25">
      <c r="B3262">
        <v>31667</v>
      </c>
      <c r="C3262" t="s">
        <v>2146</v>
      </c>
      <c r="E3262">
        <v>39.56</v>
      </c>
      <c r="F3262">
        <v>7.0000000000000007E-2</v>
      </c>
      <c r="G3262">
        <v>817</v>
      </c>
      <c r="H3262" t="s">
        <v>21</v>
      </c>
      <c r="I3262" t="s">
        <v>26</v>
      </c>
      <c r="L3262">
        <v>70</v>
      </c>
      <c r="N3262">
        <v>33</v>
      </c>
      <c r="O3262" t="s">
        <v>27</v>
      </c>
      <c r="P3262">
        <f t="shared" si="100"/>
        <v>39.56</v>
      </c>
      <c r="Q3262">
        <f t="shared" si="101"/>
        <v>39.56</v>
      </c>
      <c r="S3262">
        <f>IF(AND(M3262&lt;&gt;"",M3262&lt;&gt;18.5),5*LOG10(10^(Q3262/5+1)*W$1/(10^(M3262/5+1)))-5,Q3262)</f>
        <v>39.56</v>
      </c>
      <c r="T3262">
        <f>(F3262/E3262)*S3262</f>
        <v>7.0000000000000007E-2</v>
      </c>
      <c r="U3262">
        <v>7873</v>
      </c>
      <c r="V3262" t="s">
        <v>2148</v>
      </c>
    </row>
    <row r="3263" spans="2:22" x14ac:dyDescent="0.25">
      <c r="B3263">
        <v>31668</v>
      </c>
      <c r="C3263" t="s">
        <v>2146</v>
      </c>
      <c r="E3263">
        <v>39.57</v>
      </c>
      <c r="F3263">
        <v>7.0000000000000007E-2</v>
      </c>
      <c r="G3263">
        <v>820</v>
      </c>
      <c r="H3263" t="s">
        <v>21</v>
      </c>
      <c r="I3263" t="s">
        <v>26</v>
      </c>
      <c r="L3263">
        <v>70</v>
      </c>
      <c r="N3263">
        <v>33</v>
      </c>
      <c r="O3263" t="s">
        <v>28</v>
      </c>
      <c r="P3263">
        <f t="shared" si="100"/>
        <v>39.57</v>
      </c>
      <c r="Q3263">
        <f t="shared" si="101"/>
        <v>39.57</v>
      </c>
      <c r="S3263">
        <f>IF(AND(M3263&lt;&gt;"",M3263&lt;&gt;18.5),5*LOG10(10^(Q3263/5+1)*W$1/(10^(M3263/5+1)))-5,Q3263)</f>
        <v>39.57</v>
      </c>
      <c r="T3263">
        <f>(F3263/E3263)*S3263</f>
        <v>7.0000000000000007E-2</v>
      </c>
      <c r="U3263">
        <v>7873</v>
      </c>
      <c r="V3263" t="s">
        <v>2148</v>
      </c>
    </row>
    <row r="3264" spans="2:22" x14ac:dyDescent="0.25">
      <c r="B3264">
        <v>31681</v>
      </c>
      <c r="C3264" t="s">
        <v>2153</v>
      </c>
      <c r="E3264">
        <v>39.479999999999997</v>
      </c>
      <c r="F3264">
        <v>0.21</v>
      </c>
      <c r="G3264">
        <v>683</v>
      </c>
      <c r="H3264" t="s">
        <v>21</v>
      </c>
      <c r="I3264" t="s">
        <v>12</v>
      </c>
      <c r="K3264">
        <v>0.15490000000000001</v>
      </c>
      <c r="L3264">
        <v>70</v>
      </c>
      <c r="N3264">
        <v>34</v>
      </c>
      <c r="O3264" t="s">
        <v>24</v>
      </c>
      <c r="P3264">
        <f t="shared" si="100"/>
        <v>39.167278093267683</v>
      </c>
      <c r="Q3264">
        <f t="shared" si="101"/>
        <v>39.167278093267683</v>
      </c>
      <c r="S3264">
        <f>IF(AND(M3264&lt;&gt;"",M3264&lt;&gt;18.5),5*LOG10(10^(Q3264/5+1)*W$1/(10^(M3264/5+1)))-5,Q3264)</f>
        <v>39.167278093267683</v>
      </c>
      <c r="T3264">
        <f>(F3264/E3264)*S3264</f>
        <v>0.20833658560248766</v>
      </c>
      <c r="U3264">
        <v>7881</v>
      </c>
      <c r="V3264" t="s">
        <v>2154</v>
      </c>
    </row>
    <row r="3265" spans="2:22" x14ac:dyDescent="0.25">
      <c r="B3265">
        <v>31682</v>
      </c>
      <c r="C3265" t="s">
        <v>2153</v>
      </c>
      <c r="E3265">
        <v>39.229999999999997</v>
      </c>
      <c r="F3265">
        <v>0.11</v>
      </c>
      <c r="G3265">
        <v>701</v>
      </c>
      <c r="H3265" t="s">
        <v>21</v>
      </c>
      <c r="I3265" t="s">
        <v>26</v>
      </c>
      <c r="L3265">
        <v>70</v>
      </c>
      <c r="N3265">
        <v>33</v>
      </c>
      <c r="O3265" t="s">
        <v>27</v>
      </c>
      <c r="P3265">
        <f t="shared" si="100"/>
        <v>39.229999999999997</v>
      </c>
      <c r="Q3265">
        <f t="shared" si="101"/>
        <v>39.229999999999997</v>
      </c>
      <c r="S3265">
        <f>IF(AND(M3265&lt;&gt;"",M3265&lt;&gt;18.5),5*LOG10(10^(Q3265/5+1)*W$1/(10^(M3265/5+1)))-5,Q3265)</f>
        <v>39.229999999999997</v>
      </c>
      <c r="T3265">
        <f>(F3265/E3265)*S3265</f>
        <v>0.11</v>
      </c>
      <c r="U3265">
        <v>7881</v>
      </c>
      <c r="V3265" t="s">
        <v>2154</v>
      </c>
    </row>
    <row r="3266" spans="2:22" x14ac:dyDescent="0.25">
      <c r="B3266">
        <v>31683</v>
      </c>
      <c r="C3266" t="s">
        <v>2153</v>
      </c>
      <c r="E3266">
        <v>39.24</v>
      </c>
      <c r="F3266">
        <v>0.11</v>
      </c>
      <c r="G3266">
        <v>705</v>
      </c>
      <c r="H3266" t="s">
        <v>21</v>
      </c>
      <c r="I3266" t="s">
        <v>26</v>
      </c>
      <c r="L3266">
        <v>70</v>
      </c>
      <c r="N3266">
        <v>33</v>
      </c>
      <c r="O3266" t="s">
        <v>28</v>
      </c>
      <c r="P3266">
        <f t="shared" ref="P3266:P3329" si="102">IF((K3266&lt;&gt;""),5*LOG10(10^(E3266/5+1)/(K3266+1))-5,E3266)</f>
        <v>39.24</v>
      </c>
      <c r="Q3266">
        <f t="shared" ref="Q3266:Q3329" si="103">IF(AND(L3266&lt;&gt;"",L3266&lt;&gt;70),5*LOG10(10^(P3266/5+1)*L3266/70)-5,P3266)</f>
        <v>39.24</v>
      </c>
      <c r="S3266">
        <f>IF(AND(M3266&lt;&gt;"",M3266&lt;&gt;18.5),5*LOG10(10^(Q3266/5+1)*W$1/(10^(M3266/5+1)))-5,Q3266)</f>
        <v>39.24</v>
      </c>
      <c r="T3266">
        <f>(F3266/E3266)*S3266</f>
        <v>0.11000000000000001</v>
      </c>
      <c r="U3266">
        <v>7881</v>
      </c>
      <c r="V3266" t="s">
        <v>2154</v>
      </c>
    </row>
    <row r="3267" spans="2:22" x14ac:dyDescent="0.25">
      <c r="B3267">
        <v>31684</v>
      </c>
      <c r="C3267" t="s">
        <v>2153</v>
      </c>
      <c r="E3267">
        <v>39.68</v>
      </c>
      <c r="F3267">
        <v>0.13</v>
      </c>
      <c r="G3267">
        <v>747</v>
      </c>
      <c r="H3267" t="s">
        <v>21</v>
      </c>
      <c r="I3267" t="s">
        <v>12</v>
      </c>
      <c r="K3267">
        <v>0.15490000000000001</v>
      </c>
      <c r="L3267">
        <v>70</v>
      </c>
      <c r="N3267">
        <v>34</v>
      </c>
      <c r="O3267" t="s">
        <v>25</v>
      </c>
      <c r="P3267">
        <f t="shared" si="102"/>
        <v>39.367278093267679</v>
      </c>
      <c r="Q3267">
        <f t="shared" si="103"/>
        <v>39.367278093267679</v>
      </c>
      <c r="S3267">
        <f>IF(AND(M3267&lt;&gt;"",M3267&lt;&gt;18.5),5*LOG10(10^(Q3267/5+1)*W$1/(10^(M3267/5+1)))-5,Q3267)</f>
        <v>39.367278093267679</v>
      </c>
      <c r="T3267">
        <f>(F3267/E3267)*S3267</f>
        <v>0.12897545746282255</v>
      </c>
      <c r="U3267">
        <v>7881</v>
      </c>
      <c r="V3267" t="s">
        <v>2154</v>
      </c>
    </row>
    <row r="3268" spans="2:22" x14ac:dyDescent="0.25">
      <c r="B3268">
        <v>31696</v>
      </c>
      <c r="C3268" t="s">
        <v>2155</v>
      </c>
      <c r="E3268">
        <v>41.38</v>
      </c>
      <c r="F3268">
        <v>0.3</v>
      </c>
      <c r="G3268">
        <v>1130</v>
      </c>
      <c r="H3268" t="s">
        <v>21</v>
      </c>
      <c r="I3268" t="s">
        <v>62</v>
      </c>
      <c r="K3268">
        <v>0.67500000000000004</v>
      </c>
      <c r="L3268">
        <v>74.2</v>
      </c>
      <c r="N3268">
        <v>30</v>
      </c>
      <c r="O3268" t="s">
        <v>27</v>
      </c>
      <c r="P3268">
        <f t="shared" si="102"/>
        <v>40.259925943135684</v>
      </c>
      <c r="Q3268">
        <f t="shared" si="103"/>
        <v>40.386455269459546</v>
      </c>
      <c r="S3268">
        <f>IF(AND(M3268&lt;&gt;"",M3268&lt;&gt;18.5),5*LOG10(10^(Q3268/5+1)*W$1/(10^(M3268/5+1)))-5,Q3268)</f>
        <v>40.386455269459546</v>
      </c>
      <c r="T3268">
        <f>(F3268/E3268)*S3268</f>
        <v>0.29279692075490243</v>
      </c>
      <c r="U3268">
        <v>7884</v>
      </c>
      <c r="V3268" t="s">
        <v>2156</v>
      </c>
    </row>
    <row r="3269" spans="2:22" x14ac:dyDescent="0.25">
      <c r="B3269">
        <v>31698</v>
      </c>
      <c r="C3269" t="s">
        <v>2155</v>
      </c>
      <c r="E3269">
        <v>42.19</v>
      </c>
      <c r="F3269">
        <v>0.33</v>
      </c>
      <c r="G3269">
        <v>1640</v>
      </c>
      <c r="H3269" t="s">
        <v>21</v>
      </c>
      <c r="I3269" t="s">
        <v>179</v>
      </c>
      <c r="K3269">
        <v>0.67500000000000004</v>
      </c>
      <c r="L3269">
        <v>70</v>
      </c>
      <c r="N3269">
        <v>28</v>
      </c>
      <c r="O3269" t="s">
        <v>88</v>
      </c>
      <c r="P3269">
        <f t="shared" si="102"/>
        <v>41.069925943135679</v>
      </c>
      <c r="Q3269">
        <f t="shared" si="103"/>
        <v>41.069925943135679</v>
      </c>
      <c r="S3269">
        <f>IF(AND(M3269&lt;&gt;"",M3269&lt;&gt;18.5),5*LOG10(10^(Q3269/5+1)*W$1/(10^(M3269/5+1)))-5,Q3269)</f>
        <v>41.069925943135679</v>
      </c>
      <c r="T3269">
        <f>(F3269/E3269)*S3269</f>
        <v>0.32123905098921013</v>
      </c>
      <c r="U3269">
        <v>7884</v>
      </c>
      <c r="V3269" t="s">
        <v>2156</v>
      </c>
    </row>
    <row r="3270" spans="2:22" x14ac:dyDescent="0.25">
      <c r="B3270">
        <v>31699</v>
      </c>
      <c r="C3270" t="s">
        <v>2155</v>
      </c>
      <c r="E3270">
        <v>42.23</v>
      </c>
      <c r="F3270">
        <v>0.41</v>
      </c>
      <c r="G3270">
        <v>1670</v>
      </c>
      <c r="H3270" t="s">
        <v>21</v>
      </c>
      <c r="I3270" t="s">
        <v>87</v>
      </c>
      <c r="K3270">
        <v>0.67500000000000004</v>
      </c>
      <c r="L3270">
        <v>65</v>
      </c>
      <c r="N3270">
        <v>29</v>
      </c>
      <c r="O3270" t="s">
        <v>88</v>
      </c>
      <c r="P3270">
        <f t="shared" si="102"/>
        <v>41.109925943135686</v>
      </c>
      <c r="Q3270">
        <f t="shared" si="103"/>
        <v>40.94900252627869</v>
      </c>
      <c r="S3270">
        <f>IF(AND(M3270&lt;&gt;"",M3270&lt;&gt;18.5),5*LOG10(10^(Q3270/5+1)*W$1/(10^(M3270/5+1)))-5,Q3270)</f>
        <v>40.94900252627869</v>
      </c>
      <c r="T3270">
        <f>(F3270/E3270)*S3270</f>
        <v>0.39756313132309412</v>
      </c>
      <c r="U3270">
        <v>7884</v>
      </c>
      <c r="V3270" t="s">
        <v>2156</v>
      </c>
    </row>
    <row r="3271" spans="2:22" x14ac:dyDescent="0.25">
      <c r="B3271">
        <v>31700</v>
      </c>
      <c r="C3271" t="s">
        <v>2155</v>
      </c>
      <c r="E3271">
        <v>42.76</v>
      </c>
      <c r="F3271">
        <v>0.18</v>
      </c>
      <c r="G3271">
        <v>2130</v>
      </c>
      <c r="H3271" t="s">
        <v>21</v>
      </c>
      <c r="I3271" t="s">
        <v>658</v>
      </c>
      <c r="K3271">
        <v>0.67500000000000004</v>
      </c>
      <c r="L3271">
        <v>65</v>
      </c>
      <c r="N3271">
        <v>27</v>
      </c>
      <c r="O3271" t="s">
        <v>88</v>
      </c>
      <c r="P3271">
        <f t="shared" si="102"/>
        <v>41.639925943135687</v>
      </c>
      <c r="Q3271">
        <f t="shared" si="103"/>
        <v>41.479002526278691</v>
      </c>
      <c r="S3271">
        <f>IF(AND(M3271&lt;&gt;"",M3271&lt;&gt;18.5),5*LOG10(10^(Q3271/5+1)*W$1/(10^(M3271/5+1)))-5,Q3271)</f>
        <v>41.479002526278691</v>
      </c>
      <c r="T3271">
        <f>(F3271/E3271)*S3271</f>
        <v>0.17460758780940516</v>
      </c>
      <c r="U3271">
        <v>7884</v>
      </c>
      <c r="V3271" t="s">
        <v>2156</v>
      </c>
    </row>
    <row r="3272" spans="2:22" x14ac:dyDescent="0.25">
      <c r="B3272">
        <v>31701</v>
      </c>
      <c r="C3272" t="s">
        <v>2155</v>
      </c>
      <c r="E3272">
        <v>43.05</v>
      </c>
      <c r="F3272">
        <v>0.2</v>
      </c>
      <c r="G3272">
        <v>2430</v>
      </c>
      <c r="H3272" t="s">
        <v>21</v>
      </c>
      <c r="I3272" t="s">
        <v>87</v>
      </c>
      <c r="K3272">
        <v>0.67500000000000004</v>
      </c>
      <c r="L3272">
        <v>65</v>
      </c>
      <c r="N3272">
        <v>29</v>
      </c>
      <c r="O3272" t="s">
        <v>37</v>
      </c>
      <c r="P3272">
        <f t="shared" si="102"/>
        <v>41.929925943135686</v>
      </c>
      <c r="Q3272">
        <f t="shared" si="103"/>
        <v>41.769002526278676</v>
      </c>
      <c r="S3272">
        <f>IF(AND(M3272&lt;&gt;"",M3272&lt;&gt;18.5),5*LOG10(10^(Q3272/5+1)*W$1/(10^(M3272/5+1)))-5,Q3272)</f>
        <v>41.769002526278676</v>
      </c>
      <c r="T3272">
        <f>(F3272/E3272)*S3272</f>
        <v>0.19404879222429122</v>
      </c>
      <c r="U3272">
        <v>7884</v>
      </c>
      <c r="V3272" t="s">
        <v>2156</v>
      </c>
    </row>
    <row r="3273" spans="2:22" x14ac:dyDescent="0.25">
      <c r="B3273">
        <v>31702</v>
      </c>
      <c r="C3273" t="s">
        <v>2155</v>
      </c>
      <c r="E3273">
        <v>43.13</v>
      </c>
      <c r="F3273">
        <v>0.2</v>
      </c>
      <c r="G3273">
        <v>2520</v>
      </c>
      <c r="H3273" t="s">
        <v>21</v>
      </c>
      <c r="I3273" t="s">
        <v>658</v>
      </c>
      <c r="K3273">
        <v>0.67500000000000004</v>
      </c>
      <c r="L3273">
        <v>65</v>
      </c>
      <c r="N3273">
        <v>27</v>
      </c>
      <c r="O3273" t="s">
        <v>137</v>
      </c>
      <c r="P3273">
        <f t="shared" si="102"/>
        <v>42.009925943135691</v>
      </c>
      <c r="Q3273">
        <f t="shared" si="103"/>
        <v>41.849002526278689</v>
      </c>
      <c r="S3273">
        <f>IF(AND(M3273&lt;&gt;"",M3273&lt;&gt;18.5),5*LOG10(10^(Q3273/5+1)*W$1/(10^(M3273/5+1)))-5,Q3273)</f>
        <v>41.849002526278689</v>
      </c>
      <c r="T3273">
        <f>(F3273/E3273)*S3273</f>
        <v>0.19405983086611955</v>
      </c>
      <c r="U3273">
        <v>7884</v>
      </c>
      <c r="V3273" t="s">
        <v>2156</v>
      </c>
    </row>
    <row r="3274" spans="2:22" x14ac:dyDescent="0.25">
      <c r="B3274">
        <v>31749</v>
      </c>
      <c r="C3274" t="s">
        <v>2157</v>
      </c>
      <c r="E3274">
        <v>39.369999999999997</v>
      </c>
      <c r="F3274">
        <v>0.23</v>
      </c>
      <c r="G3274">
        <v>623</v>
      </c>
      <c r="H3274" t="s">
        <v>21</v>
      </c>
      <c r="I3274" t="s">
        <v>62</v>
      </c>
      <c r="K3274">
        <v>0.2</v>
      </c>
      <c r="L3274">
        <v>74.2</v>
      </c>
      <c r="N3274">
        <v>30</v>
      </c>
      <c r="O3274" t="s">
        <v>27</v>
      </c>
      <c r="P3274">
        <f t="shared" si="102"/>
        <v>38.974093769761879</v>
      </c>
      <c r="Q3274">
        <f t="shared" si="103"/>
        <v>39.100623096085734</v>
      </c>
      <c r="S3274">
        <f>IF(AND(M3274&lt;&gt;"",M3274&lt;&gt;18.5),5*LOG10(10^(Q3274/5+1)*W$1/(10^(M3274/5+1)))-5,Q3274)</f>
        <v>39.100623096085734</v>
      </c>
      <c r="T3274">
        <f>(F3274/E3274)*S3274</f>
        <v>0.22842629697992684</v>
      </c>
      <c r="U3274">
        <v>7902</v>
      </c>
      <c r="V3274" t="s">
        <v>2158</v>
      </c>
    </row>
    <row r="3275" spans="2:22" x14ac:dyDescent="0.25">
      <c r="B3275">
        <v>31750</v>
      </c>
      <c r="C3275" t="s">
        <v>2157</v>
      </c>
      <c r="E3275">
        <v>40.25</v>
      </c>
      <c r="F3275">
        <v>0.32</v>
      </c>
      <c r="G3275">
        <v>935</v>
      </c>
      <c r="H3275" t="s">
        <v>21</v>
      </c>
      <c r="I3275" t="s">
        <v>87</v>
      </c>
      <c r="K3275">
        <v>0.2</v>
      </c>
      <c r="L3275">
        <v>65</v>
      </c>
      <c r="N3275">
        <v>29</v>
      </c>
      <c r="O3275" t="s">
        <v>2159</v>
      </c>
      <c r="P3275">
        <f t="shared" si="102"/>
        <v>39.854093769761874</v>
      </c>
      <c r="Q3275">
        <f t="shared" si="103"/>
        <v>39.693170352904872</v>
      </c>
      <c r="S3275">
        <f>IF(AND(M3275&lt;&gt;"",M3275&lt;&gt;18.5),5*LOG10(10^(Q3275/5+1)*W$1/(10^(M3275/5+1)))-5,Q3275)</f>
        <v>39.693170352904872</v>
      </c>
      <c r="T3275">
        <f>(F3275/E3275)*S3275</f>
        <v>0.31557303137713189</v>
      </c>
      <c r="U3275">
        <v>7902</v>
      </c>
      <c r="V3275" t="s">
        <v>2158</v>
      </c>
    </row>
    <row r="3276" spans="2:22" x14ac:dyDescent="0.25">
      <c r="B3276">
        <v>31751</v>
      </c>
      <c r="C3276" t="s">
        <v>2157</v>
      </c>
      <c r="E3276">
        <v>40.270000000000003</v>
      </c>
      <c r="F3276">
        <v>0.27</v>
      </c>
      <c r="G3276">
        <v>943</v>
      </c>
      <c r="H3276" t="s">
        <v>21</v>
      </c>
      <c r="I3276" t="s">
        <v>134</v>
      </c>
      <c r="K3276">
        <v>0.2</v>
      </c>
      <c r="L3276">
        <v>65</v>
      </c>
      <c r="N3276">
        <v>29</v>
      </c>
      <c r="O3276" t="s">
        <v>2160</v>
      </c>
      <c r="P3276">
        <f t="shared" si="102"/>
        <v>39.874093769761878</v>
      </c>
      <c r="Q3276">
        <f t="shared" si="103"/>
        <v>39.713170352904868</v>
      </c>
      <c r="S3276">
        <f>IF(AND(M3276&lt;&gt;"",M3276&lt;&gt;18.5),5*LOG10(10^(Q3276/5+1)*W$1/(10^(M3276/5+1)))-5,Q3276)</f>
        <v>39.713170352904868</v>
      </c>
      <c r="T3276">
        <f>(F3276/E3276)*S3276</f>
        <v>0.26626660032988114</v>
      </c>
      <c r="U3276">
        <v>7902</v>
      </c>
      <c r="V3276" t="s">
        <v>2158</v>
      </c>
    </row>
    <row r="3277" spans="2:22" x14ac:dyDescent="0.25">
      <c r="B3277">
        <v>31752</v>
      </c>
      <c r="C3277" t="s">
        <v>2157</v>
      </c>
      <c r="E3277">
        <v>40.29</v>
      </c>
      <c r="F3277">
        <v>0.28000000000000003</v>
      </c>
      <c r="G3277">
        <v>952</v>
      </c>
      <c r="H3277" t="s">
        <v>21</v>
      </c>
      <c r="I3277" t="s">
        <v>87</v>
      </c>
      <c r="K3277">
        <v>0.2</v>
      </c>
      <c r="L3277">
        <v>65</v>
      </c>
      <c r="N3277">
        <v>29</v>
      </c>
      <c r="O3277" t="s">
        <v>2160</v>
      </c>
      <c r="P3277">
        <f t="shared" si="102"/>
        <v>39.894093769761874</v>
      </c>
      <c r="Q3277">
        <f t="shared" si="103"/>
        <v>39.733170352904864</v>
      </c>
      <c r="S3277">
        <f>IF(AND(M3277&lt;&gt;"",M3277&lt;&gt;18.5),5*LOG10(10^(Q3277/5+1)*W$1/(10^(M3277/5+1)))-5,Q3277)</f>
        <v>39.733170352904864</v>
      </c>
      <c r="T3277">
        <f>(F3277/E3277)*S3277</f>
        <v>0.27613024817109366</v>
      </c>
      <c r="U3277">
        <v>7902</v>
      </c>
      <c r="V3277" t="s">
        <v>2158</v>
      </c>
    </row>
    <row r="3278" spans="2:22" x14ac:dyDescent="0.25">
      <c r="B3278">
        <v>31753</v>
      </c>
      <c r="C3278" t="s">
        <v>2157</v>
      </c>
      <c r="E3278">
        <v>40.33</v>
      </c>
      <c r="F3278">
        <v>0.32</v>
      </c>
      <c r="G3278">
        <v>971</v>
      </c>
      <c r="H3278" t="s">
        <v>21</v>
      </c>
      <c r="I3278" t="s">
        <v>658</v>
      </c>
      <c r="K3278">
        <v>0.2</v>
      </c>
      <c r="L3278">
        <v>65</v>
      </c>
      <c r="N3278">
        <v>27</v>
      </c>
      <c r="O3278" t="s">
        <v>2161</v>
      </c>
      <c r="P3278">
        <f t="shared" si="102"/>
        <v>39.93409376976188</v>
      </c>
      <c r="Q3278">
        <f t="shared" si="103"/>
        <v>39.77317035290487</v>
      </c>
      <c r="S3278">
        <f>IF(AND(M3278&lt;&gt;"",M3278&lt;&gt;18.5),5*LOG10(10^(Q3278/5+1)*W$1/(10^(M3278/5+1)))-5,Q3278)</f>
        <v>39.77317035290487</v>
      </c>
      <c r="T3278">
        <f>(F3278/E3278)*S3278</f>
        <v>0.31558181286708553</v>
      </c>
      <c r="U3278">
        <v>7902</v>
      </c>
      <c r="V3278" t="s">
        <v>2158</v>
      </c>
    </row>
    <row r="3279" spans="2:22" x14ac:dyDescent="0.25">
      <c r="B3279">
        <v>31754</v>
      </c>
      <c r="C3279" t="s">
        <v>2157</v>
      </c>
      <c r="E3279">
        <v>40.340000000000003</v>
      </c>
      <c r="F3279">
        <v>0.2</v>
      </c>
      <c r="G3279">
        <v>975</v>
      </c>
      <c r="H3279" t="s">
        <v>21</v>
      </c>
      <c r="I3279" t="s">
        <v>179</v>
      </c>
      <c r="K3279">
        <v>0.2</v>
      </c>
      <c r="L3279">
        <v>70</v>
      </c>
      <c r="N3279">
        <v>28</v>
      </c>
      <c r="O3279" t="s">
        <v>2162</v>
      </c>
      <c r="P3279">
        <f t="shared" si="102"/>
        <v>39.944093769761878</v>
      </c>
      <c r="Q3279">
        <f t="shared" si="103"/>
        <v>39.944093769761878</v>
      </c>
      <c r="S3279">
        <f>IF(AND(M3279&lt;&gt;"",M3279&lt;&gt;18.5),5*LOG10(10^(Q3279/5+1)*W$1/(10^(M3279/5+1)))-5,Q3279)</f>
        <v>39.944093769761878</v>
      </c>
      <c r="T3279">
        <f>(F3279/E3279)*S3279</f>
        <v>0.19803715304790223</v>
      </c>
      <c r="U3279">
        <v>7902</v>
      </c>
      <c r="V3279" t="s">
        <v>2158</v>
      </c>
    </row>
    <row r="3280" spans="2:22" x14ac:dyDescent="0.25">
      <c r="B3280">
        <v>31755</v>
      </c>
      <c r="C3280" t="s">
        <v>2157</v>
      </c>
      <c r="E3280">
        <v>40.39</v>
      </c>
      <c r="F3280">
        <v>0.19</v>
      </c>
      <c r="G3280">
        <v>999</v>
      </c>
      <c r="H3280" t="s">
        <v>21</v>
      </c>
      <c r="I3280" t="s">
        <v>87</v>
      </c>
      <c r="K3280">
        <v>0.2</v>
      </c>
      <c r="L3280">
        <v>65</v>
      </c>
      <c r="N3280">
        <v>29</v>
      </c>
      <c r="O3280" t="s">
        <v>2162</v>
      </c>
      <c r="P3280">
        <f t="shared" si="102"/>
        <v>39.994093769761882</v>
      </c>
      <c r="Q3280">
        <f t="shared" si="103"/>
        <v>39.833170352904872</v>
      </c>
      <c r="S3280">
        <f>IF(AND(M3280&lt;&gt;"",M3280&lt;&gt;18.5),5*LOG10(10^(Q3280/5+1)*W$1/(10^(M3280/5+1)))-5,Q3280)</f>
        <v>39.833170352904872</v>
      </c>
      <c r="T3280">
        <f>(F3280/E3280)*S3280</f>
        <v>0.18738059834245915</v>
      </c>
      <c r="U3280">
        <v>7902</v>
      </c>
      <c r="V3280" t="s">
        <v>2158</v>
      </c>
    </row>
    <row r="3281" spans="2:22" x14ac:dyDescent="0.25">
      <c r="B3281">
        <v>31756</v>
      </c>
      <c r="C3281" t="s">
        <v>2157</v>
      </c>
      <c r="E3281">
        <v>40.479999999999997</v>
      </c>
      <c r="F3281">
        <v>0.28999999999999998</v>
      </c>
      <c r="G3281">
        <v>1040</v>
      </c>
      <c r="H3281" t="s">
        <v>21</v>
      </c>
      <c r="I3281" t="s">
        <v>87</v>
      </c>
      <c r="K3281">
        <v>0.2</v>
      </c>
      <c r="L3281">
        <v>65</v>
      </c>
      <c r="N3281">
        <v>29</v>
      </c>
      <c r="O3281" t="s">
        <v>2163</v>
      </c>
      <c r="P3281">
        <f t="shared" si="102"/>
        <v>40.084093769761886</v>
      </c>
      <c r="Q3281">
        <f t="shared" si="103"/>
        <v>39.92317035290489</v>
      </c>
      <c r="S3281">
        <f>IF(AND(M3281&lt;&gt;"",M3281&lt;&gt;18.5),5*LOG10(10^(Q3281/5+1)*W$1/(10^(M3281/5+1)))-5,Q3281)</f>
        <v>39.92317035290489</v>
      </c>
      <c r="T3281">
        <f>(F3281/E3281)*S3281</f>
        <v>0.28601085480094907</v>
      </c>
      <c r="U3281">
        <v>7902</v>
      </c>
      <c r="V3281" t="s">
        <v>2158</v>
      </c>
    </row>
    <row r="3282" spans="2:22" x14ac:dyDescent="0.25">
      <c r="B3282">
        <v>31757</v>
      </c>
      <c r="C3282" t="s">
        <v>2157</v>
      </c>
      <c r="E3282">
        <v>40.51</v>
      </c>
      <c r="F3282">
        <v>0.21</v>
      </c>
      <c r="G3282">
        <v>1050</v>
      </c>
      <c r="H3282" t="s">
        <v>21</v>
      </c>
      <c r="I3282" t="s">
        <v>134</v>
      </c>
      <c r="K3282">
        <v>0.2</v>
      </c>
      <c r="L3282">
        <v>65</v>
      </c>
      <c r="N3282">
        <v>29</v>
      </c>
      <c r="O3282" t="s">
        <v>2161</v>
      </c>
      <c r="P3282">
        <f t="shared" si="102"/>
        <v>40.114093769761887</v>
      </c>
      <c r="Q3282">
        <f t="shared" si="103"/>
        <v>39.953170352904891</v>
      </c>
      <c r="S3282">
        <f>IF(AND(M3282&lt;&gt;"",M3282&lt;&gt;18.5),5*LOG10(10^(Q3282/5+1)*W$1/(10^(M3282/5+1)))-5,Q3282)</f>
        <v>39.953170352904891</v>
      </c>
      <c r="T3282">
        <f>(F3282/E3282)*S3282</f>
        <v>0.20711344789212607</v>
      </c>
      <c r="U3282">
        <v>7902</v>
      </c>
      <c r="V3282" t="s">
        <v>2158</v>
      </c>
    </row>
    <row r="3283" spans="2:22" x14ac:dyDescent="0.25">
      <c r="B3283">
        <v>31759</v>
      </c>
      <c r="C3283" t="s">
        <v>2157</v>
      </c>
      <c r="E3283">
        <v>40.83</v>
      </c>
      <c r="F3283">
        <v>7.0000000000000007E-2</v>
      </c>
      <c r="G3283">
        <v>1220</v>
      </c>
      <c r="H3283" t="s">
        <v>21</v>
      </c>
      <c r="I3283" t="s">
        <v>658</v>
      </c>
      <c r="K3283">
        <v>0.2</v>
      </c>
      <c r="L3283">
        <v>65</v>
      </c>
      <c r="N3283">
        <v>27</v>
      </c>
      <c r="O3283" t="s">
        <v>2162</v>
      </c>
      <c r="P3283">
        <f t="shared" si="102"/>
        <v>40.434093769761873</v>
      </c>
      <c r="Q3283">
        <f t="shared" si="103"/>
        <v>40.27317035290487</v>
      </c>
      <c r="S3283">
        <f>IF(AND(M3283&lt;&gt;"",M3283&lt;&gt;18.5),5*LOG10(10^(Q3283/5+1)*W$1/(10^(M3283/5+1)))-5,Q3283)</f>
        <v>40.27317035290487</v>
      </c>
      <c r="T3283">
        <f>(F3283/E3283)*S3283</f>
        <v>6.9045356960650048E-2</v>
      </c>
      <c r="U3283">
        <v>7902</v>
      </c>
      <c r="V3283" t="s">
        <v>2158</v>
      </c>
    </row>
    <row r="3284" spans="2:22" x14ac:dyDescent="0.25">
      <c r="B3284">
        <v>31761</v>
      </c>
      <c r="C3284" t="s">
        <v>2164</v>
      </c>
      <c r="E3284">
        <v>38.020000000000003</v>
      </c>
      <c r="F3284">
        <v>0.13</v>
      </c>
      <c r="G3284">
        <v>373</v>
      </c>
      <c r="H3284" t="s">
        <v>21</v>
      </c>
      <c r="I3284" t="s">
        <v>85</v>
      </c>
      <c r="K3284">
        <v>7.8899999999999998E-2</v>
      </c>
      <c r="L3284">
        <v>73.8</v>
      </c>
      <c r="N3284">
        <v>34</v>
      </c>
      <c r="O3284" t="s">
        <v>86</v>
      </c>
      <c r="P3284">
        <f t="shared" si="102"/>
        <v>37.855094034513172</v>
      </c>
      <c r="Q3284">
        <f t="shared" si="103"/>
        <v>37.969885643557092</v>
      </c>
      <c r="S3284">
        <f>IF(AND(M3284&lt;&gt;"",M3284&lt;&gt;18.5),5*LOG10(10^(Q3284/5+1)*W$1/(10^(M3284/5+1)))-5,Q3284)</f>
        <v>37.969885643557092</v>
      </c>
      <c r="T3284">
        <f>(F3284/E3284)*S3284</f>
        <v>0.12982864633515048</v>
      </c>
      <c r="U3284">
        <v>7904</v>
      </c>
      <c r="V3284" t="s">
        <v>2165</v>
      </c>
    </row>
    <row r="3285" spans="2:22" x14ac:dyDescent="0.25">
      <c r="B3285">
        <v>31762</v>
      </c>
      <c r="C3285" t="s">
        <v>2164</v>
      </c>
      <c r="E3285">
        <v>38.1</v>
      </c>
      <c r="F3285">
        <v>0.11</v>
      </c>
      <c r="G3285">
        <v>386</v>
      </c>
      <c r="H3285" t="s">
        <v>21</v>
      </c>
      <c r="I3285" t="s">
        <v>64</v>
      </c>
      <c r="K3285">
        <v>7.9377000000000003E-2</v>
      </c>
      <c r="L3285">
        <v>70</v>
      </c>
      <c r="N3285">
        <v>38</v>
      </c>
      <c r="O3285" t="s">
        <v>27</v>
      </c>
      <c r="P3285">
        <f t="shared" si="102"/>
        <v>37.934134201872411</v>
      </c>
      <c r="Q3285">
        <f t="shared" si="103"/>
        <v>37.934134201872411</v>
      </c>
      <c r="S3285">
        <f>IF(AND(M3285&lt;&gt;"",M3285&lt;&gt;18.5),5*LOG10(10^(Q3285/5+1)*W$1/(10^(M3285/5+1)))-5,Q3285)</f>
        <v>37.934134201872411</v>
      </c>
      <c r="T3285">
        <f>(F3285/E3285)*S3285</f>
        <v>0.10952112236761063</v>
      </c>
      <c r="U3285">
        <v>7904</v>
      </c>
      <c r="V3285" t="s">
        <v>2165</v>
      </c>
    </row>
    <row r="3286" spans="2:22" x14ac:dyDescent="0.25">
      <c r="B3286">
        <v>31763</v>
      </c>
      <c r="C3286" t="s">
        <v>2164</v>
      </c>
      <c r="E3286">
        <v>38.01</v>
      </c>
      <c r="F3286">
        <v>7.0000000000000007E-2</v>
      </c>
      <c r="G3286">
        <v>400</v>
      </c>
      <c r="H3286" t="s">
        <v>21</v>
      </c>
      <c r="I3286" t="s">
        <v>26</v>
      </c>
      <c r="L3286">
        <v>70</v>
      </c>
      <c r="N3286">
        <v>33</v>
      </c>
      <c r="O3286" t="s">
        <v>27</v>
      </c>
      <c r="P3286">
        <f t="shared" si="102"/>
        <v>38.01</v>
      </c>
      <c r="Q3286">
        <f t="shared" si="103"/>
        <v>38.01</v>
      </c>
      <c r="S3286">
        <f>IF(AND(M3286&lt;&gt;"",M3286&lt;&gt;18.5),5*LOG10(10^(Q3286/5+1)*W$1/(10^(M3286/5+1)))-5,Q3286)</f>
        <v>38.01</v>
      </c>
      <c r="T3286">
        <f>(F3286/E3286)*S3286</f>
        <v>7.0000000000000007E-2</v>
      </c>
      <c r="U3286">
        <v>7904</v>
      </c>
      <c r="V3286" t="s">
        <v>2165</v>
      </c>
    </row>
    <row r="3287" spans="2:22" x14ac:dyDescent="0.25">
      <c r="B3287">
        <v>31764</v>
      </c>
      <c r="C3287" t="s">
        <v>2164</v>
      </c>
      <c r="E3287">
        <v>38.020000000000003</v>
      </c>
      <c r="F3287">
        <v>7.0000000000000007E-2</v>
      </c>
      <c r="G3287">
        <v>402</v>
      </c>
      <c r="H3287" t="s">
        <v>21</v>
      </c>
      <c r="I3287" t="s">
        <v>26</v>
      </c>
      <c r="L3287">
        <v>70</v>
      </c>
      <c r="N3287">
        <v>33</v>
      </c>
      <c r="O3287" t="s">
        <v>28</v>
      </c>
      <c r="P3287">
        <f t="shared" si="102"/>
        <v>38.020000000000003</v>
      </c>
      <c r="Q3287">
        <f t="shared" si="103"/>
        <v>38.020000000000003</v>
      </c>
      <c r="S3287">
        <f>IF(AND(M3287&lt;&gt;"",M3287&lt;&gt;18.5),5*LOG10(10^(Q3287/5+1)*W$1/(10^(M3287/5+1)))-5,Q3287)</f>
        <v>38.020000000000003</v>
      </c>
      <c r="T3287">
        <f>(F3287/E3287)*S3287</f>
        <v>7.0000000000000007E-2</v>
      </c>
      <c r="U3287">
        <v>7904</v>
      </c>
      <c r="V3287" t="s">
        <v>2165</v>
      </c>
    </row>
    <row r="3288" spans="2:22" x14ac:dyDescent="0.25">
      <c r="B3288">
        <v>31765</v>
      </c>
      <c r="C3288" t="s">
        <v>2165</v>
      </c>
      <c r="E3288">
        <v>37.950000000000003</v>
      </c>
      <c r="F3288">
        <v>0.11</v>
      </c>
      <c r="G3288">
        <v>360</v>
      </c>
      <c r="H3288" t="s">
        <v>21</v>
      </c>
      <c r="I3288" t="s">
        <v>43</v>
      </c>
      <c r="K3288">
        <v>7.9443E-2</v>
      </c>
      <c r="L3288">
        <v>70</v>
      </c>
      <c r="N3288">
        <v>34</v>
      </c>
      <c r="O3288" t="s">
        <v>27</v>
      </c>
      <c r="P3288">
        <f t="shared" si="102"/>
        <v>37.784001428246931</v>
      </c>
      <c r="Q3288">
        <f t="shared" si="103"/>
        <v>37.784001428246931</v>
      </c>
      <c r="S3288">
        <f>IF(AND(M3288&lt;&gt;"",M3288&lt;&gt;18.5),5*LOG10(10^(Q3288/5+1)*W$1/(10^(M3288/5+1)))-5,Q3288)</f>
        <v>37.784001428246931</v>
      </c>
      <c r="T3288">
        <f>(F3288/E3288)*S3288</f>
        <v>0.10951884471955631</v>
      </c>
      <c r="U3288">
        <v>7905</v>
      </c>
      <c r="V3288" t="s">
        <v>2166</v>
      </c>
    </row>
    <row r="3289" spans="2:22" x14ac:dyDescent="0.25">
      <c r="B3289">
        <v>31766</v>
      </c>
      <c r="C3289" t="s">
        <v>2165</v>
      </c>
      <c r="E3289">
        <v>37.89</v>
      </c>
      <c r="F3289">
        <v>7.0000000000000007E-2</v>
      </c>
      <c r="G3289">
        <v>378</v>
      </c>
      <c r="H3289" t="s">
        <v>21</v>
      </c>
      <c r="I3289" t="s">
        <v>36</v>
      </c>
      <c r="L3289">
        <v>70</v>
      </c>
      <c r="N3289">
        <v>36</v>
      </c>
      <c r="O3289" t="s">
        <v>2167</v>
      </c>
      <c r="P3289">
        <f t="shared" si="102"/>
        <v>37.89</v>
      </c>
      <c r="Q3289">
        <f t="shared" si="103"/>
        <v>37.89</v>
      </c>
      <c r="S3289">
        <f>IF(AND(M3289&lt;&gt;"",M3289&lt;&gt;18.5),5*LOG10(10^(Q3289/5+1)*W$1/(10^(M3289/5+1)))-5,Q3289)</f>
        <v>37.89</v>
      </c>
      <c r="T3289">
        <f>(F3289/E3289)*S3289</f>
        <v>7.0000000000000007E-2</v>
      </c>
      <c r="U3289">
        <v>7905</v>
      </c>
      <c r="V3289" t="s">
        <v>2165</v>
      </c>
    </row>
    <row r="3290" spans="2:22" x14ac:dyDescent="0.25">
      <c r="B3290">
        <v>31767</v>
      </c>
      <c r="C3290" t="s">
        <v>2165</v>
      </c>
      <c r="E3290">
        <v>38.119999999999997</v>
      </c>
      <c r="F3290">
        <v>0.19</v>
      </c>
      <c r="G3290">
        <v>389</v>
      </c>
      <c r="H3290" t="s">
        <v>21</v>
      </c>
      <c r="I3290" t="s">
        <v>12</v>
      </c>
      <c r="K3290">
        <v>7.9443E-2</v>
      </c>
      <c r="L3290">
        <v>70</v>
      </c>
      <c r="N3290">
        <v>34</v>
      </c>
      <c r="O3290" t="s">
        <v>2168</v>
      </c>
      <c r="P3290">
        <f t="shared" si="102"/>
        <v>37.954001428246926</v>
      </c>
      <c r="Q3290">
        <f t="shared" si="103"/>
        <v>37.954001428246926</v>
      </c>
      <c r="S3290">
        <f>IF(AND(M3290&lt;&gt;"",M3290&lt;&gt;18.5),5*LOG10(10^(Q3290/5+1)*W$1/(10^(M3290/5+1)))-5,Q3290)</f>
        <v>37.954001428246926</v>
      </c>
      <c r="T3290">
        <f>(F3290/E3290)*S3290</f>
        <v>0.18917261992043327</v>
      </c>
      <c r="U3290">
        <v>7905</v>
      </c>
      <c r="V3290" t="s">
        <v>2166</v>
      </c>
    </row>
    <row r="3291" spans="2:22" x14ac:dyDescent="0.25">
      <c r="B3291">
        <v>31768</v>
      </c>
      <c r="C3291" t="s">
        <v>2165</v>
      </c>
      <c r="E3291">
        <v>38.19</v>
      </c>
      <c r="F3291">
        <v>0.08</v>
      </c>
      <c r="G3291">
        <v>402</v>
      </c>
      <c r="H3291" t="s">
        <v>21</v>
      </c>
      <c r="I3291" t="s">
        <v>12</v>
      </c>
      <c r="K3291">
        <v>7.9443E-2</v>
      </c>
      <c r="L3291">
        <v>70</v>
      </c>
      <c r="N3291">
        <v>34</v>
      </c>
      <c r="O3291" t="s">
        <v>2169</v>
      </c>
      <c r="P3291">
        <f t="shared" si="102"/>
        <v>38.024001428246933</v>
      </c>
      <c r="Q3291">
        <f t="shared" si="103"/>
        <v>38.024001428246933</v>
      </c>
      <c r="S3291">
        <f>IF(AND(M3291&lt;&gt;"",M3291&lt;&gt;18.5),5*LOG10(10^(Q3291/5+1)*W$1/(10^(M3291/5+1)))-5,Q3291)</f>
        <v>38.024001428246933</v>
      </c>
      <c r="T3291">
        <f>(F3291/E3291)*S3291</f>
        <v>7.9652267982711564E-2</v>
      </c>
      <c r="U3291">
        <v>7905</v>
      </c>
      <c r="V3291" t="s">
        <v>2166</v>
      </c>
    </row>
    <row r="3292" spans="2:22" x14ac:dyDescent="0.25">
      <c r="B3292">
        <v>31807</v>
      </c>
      <c r="C3292" t="s">
        <v>2170</v>
      </c>
      <c r="E3292">
        <v>41.97</v>
      </c>
      <c r="F3292">
        <v>0.25</v>
      </c>
      <c r="G3292">
        <v>1630</v>
      </c>
      <c r="H3292" t="s">
        <v>21</v>
      </c>
      <c r="I3292" t="s">
        <v>62</v>
      </c>
      <c r="K3292">
        <v>0.52200000000000002</v>
      </c>
      <c r="L3292">
        <v>74.2</v>
      </c>
      <c r="N3292">
        <v>30</v>
      </c>
      <c r="O3292" t="s">
        <v>27</v>
      </c>
      <c r="P3292">
        <f t="shared" si="102"/>
        <v>41.057926737827231</v>
      </c>
      <c r="Q3292">
        <f t="shared" si="103"/>
        <v>41.184456064151085</v>
      </c>
      <c r="S3292">
        <f>IF(AND(M3292&lt;&gt;"",M3292&lt;&gt;18.5),5*LOG10(10^(Q3292/5+1)*W$1/(10^(M3292/5+1)))-5,Q3292)</f>
        <v>41.184456064151085</v>
      </c>
      <c r="T3292">
        <f>(F3292/E3292)*S3292</f>
        <v>0.24532080095396167</v>
      </c>
      <c r="U3292">
        <v>7918</v>
      </c>
      <c r="V3292" t="s">
        <v>2171</v>
      </c>
    </row>
    <row r="3293" spans="2:22" x14ac:dyDescent="0.25">
      <c r="B3293">
        <v>31808</v>
      </c>
      <c r="C3293" t="s">
        <v>2170</v>
      </c>
      <c r="E3293">
        <v>42.67</v>
      </c>
      <c r="F3293">
        <v>0.3</v>
      </c>
      <c r="G3293">
        <v>2250</v>
      </c>
      <c r="H3293" t="s">
        <v>21</v>
      </c>
      <c r="I3293" t="s">
        <v>179</v>
      </c>
      <c r="K3293">
        <v>0.52200000000000002</v>
      </c>
      <c r="L3293">
        <v>70</v>
      </c>
      <c r="N3293">
        <v>28</v>
      </c>
      <c r="O3293" t="s">
        <v>88</v>
      </c>
      <c r="P3293">
        <f t="shared" si="102"/>
        <v>41.757926737827241</v>
      </c>
      <c r="Q3293">
        <f t="shared" si="103"/>
        <v>41.757926737827241</v>
      </c>
      <c r="S3293">
        <f>IF(AND(M3293&lt;&gt;"",M3293&lt;&gt;18.5),5*LOG10(10^(Q3293/5+1)*W$1/(10^(M3293/5+1)))-5,Q3293)</f>
        <v>41.757926737827241</v>
      </c>
      <c r="T3293">
        <f>(F3293/E3293)*S3293</f>
        <v>0.29358748585301547</v>
      </c>
      <c r="U3293">
        <v>7918</v>
      </c>
      <c r="V3293" t="s">
        <v>2171</v>
      </c>
    </row>
    <row r="3294" spans="2:22" x14ac:dyDescent="0.25">
      <c r="B3294">
        <v>31809</v>
      </c>
      <c r="C3294" t="s">
        <v>2170</v>
      </c>
      <c r="E3294">
        <v>42.74</v>
      </c>
      <c r="F3294">
        <v>0.21</v>
      </c>
      <c r="G3294">
        <v>2320</v>
      </c>
      <c r="H3294" t="s">
        <v>21</v>
      </c>
      <c r="I3294" t="s">
        <v>658</v>
      </c>
      <c r="K3294">
        <v>0.52200000000000002</v>
      </c>
      <c r="L3294">
        <v>65</v>
      </c>
      <c r="N3294">
        <v>27</v>
      </c>
      <c r="O3294" t="s">
        <v>137</v>
      </c>
      <c r="P3294">
        <f t="shared" si="102"/>
        <v>41.827926737827241</v>
      </c>
      <c r="Q3294">
        <f t="shared" si="103"/>
        <v>41.667003320970238</v>
      </c>
      <c r="S3294">
        <f>IF(AND(M3294&lt;&gt;"",M3294&lt;&gt;18.5),5*LOG10(10^(Q3294/5+1)*W$1/(10^(M3294/5+1)))-5,Q3294)</f>
        <v>41.667003320970238</v>
      </c>
      <c r="T3294">
        <f>(F3294/E3294)*S3294</f>
        <v>0.20472790588216541</v>
      </c>
      <c r="U3294">
        <v>7918</v>
      </c>
      <c r="V3294" t="s">
        <v>2171</v>
      </c>
    </row>
    <row r="3295" spans="2:22" x14ac:dyDescent="0.25">
      <c r="B3295">
        <v>31810</v>
      </c>
      <c r="C3295" t="s">
        <v>2170</v>
      </c>
      <c r="E3295">
        <v>42.85</v>
      </c>
      <c r="F3295">
        <v>0.28999999999999998</v>
      </c>
      <c r="G3295">
        <v>2440</v>
      </c>
      <c r="H3295" t="s">
        <v>21</v>
      </c>
      <c r="I3295" t="s">
        <v>87</v>
      </c>
      <c r="K3295">
        <v>0.52200000000000002</v>
      </c>
      <c r="L3295">
        <v>65</v>
      </c>
      <c r="N3295">
        <v>29</v>
      </c>
      <c r="O3295" t="s">
        <v>88</v>
      </c>
      <c r="P3295">
        <f t="shared" si="102"/>
        <v>41.93792673782724</v>
      </c>
      <c r="Q3295">
        <f t="shared" si="103"/>
        <v>41.777003320970245</v>
      </c>
      <c r="S3295">
        <f>IF(AND(M3295&lt;&gt;"",M3295&lt;&gt;18.5),5*LOG10(10^(Q3295/5+1)*W$1/(10^(M3295/5+1)))-5,Q3295)</f>
        <v>41.777003320970245</v>
      </c>
      <c r="T3295">
        <f>(F3295/E3295)*S3295</f>
        <v>0.28273817883503782</v>
      </c>
      <c r="U3295">
        <v>7918</v>
      </c>
      <c r="V3295" t="s">
        <v>2171</v>
      </c>
    </row>
    <row r="3296" spans="2:22" x14ac:dyDescent="0.25">
      <c r="B3296">
        <v>31811</v>
      </c>
      <c r="C3296" t="s">
        <v>2170</v>
      </c>
      <c r="E3296">
        <v>42.86</v>
      </c>
      <c r="F3296">
        <v>0.09</v>
      </c>
      <c r="G3296">
        <v>2460</v>
      </c>
      <c r="H3296" t="s">
        <v>21</v>
      </c>
      <c r="I3296" t="s">
        <v>658</v>
      </c>
      <c r="K3296">
        <v>0.52200000000000002</v>
      </c>
      <c r="L3296">
        <v>65</v>
      </c>
      <c r="N3296">
        <v>27</v>
      </c>
      <c r="O3296" t="s">
        <v>88</v>
      </c>
      <c r="P3296">
        <f t="shared" si="102"/>
        <v>41.947926737827224</v>
      </c>
      <c r="Q3296">
        <f t="shared" si="103"/>
        <v>41.787003320970229</v>
      </c>
      <c r="S3296">
        <f>IF(AND(M3296&lt;&gt;"",M3296&lt;&gt;18.5),5*LOG10(10^(Q3296/5+1)*W$1/(10^(M3296/5+1)))-5,Q3296)</f>
        <v>41.787003320970229</v>
      </c>
      <c r="T3296">
        <f>(F3296/E3296)*S3296</f>
        <v>8.7746857183558569E-2</v>
      </c>
      <c r="U3296">
        <v>7918</v>
      </c>
      <c r="V3296" t="s">
        <v>2171</v>
      </c>
    </row>
    <row r="3297" spans="2:22" x14ac:dyDescent="0.25">
      <c r="B3297">
        <v>31815</v>
      </c>
      <c r="C3297" t="s">
        <v>2172</v>
      </c>
      <c r="E3297">
        <v>41.39</v>
      </c>
      <c r="F3297">
        <v>0.2</v>
      </c>
      <c r="G3297">
        <v>1360</v>
      </c>
      <c r="H3297" t="s">
        <v>21</v>
      </c>
      <c r="I3297" t="s">
        <v>12</v>
      </c>
      <c r="K3297">
        <v>0.39280100000000001</v>
      </c>
      <c r="L3297">
        <v>70</v>
      </c>
      <c r="N3297">
        <v>34</v>
      </c>
      <c r="O3297" t="s">
        <v>25</v>
      </c>
      <c r="P3297">
        <f t="shared" si="102"/>
        <v>40.670554650384396</v>
      </c>
      <c r="Q3297">
        <f t="shared" si="103"/>
        <v>40.670554650384396</v>
      </c>
      <c r="S3297">
        <f>IF(AND(M3297&lt;&gt;"",M3297&lt;&gt;18.5),5*LOG10(10^(Q3297/5+1)*W$1/(10^(M3297/5+1)))-5,Q3297)</f>
        <v>40.670554650384396</v>
      </c>
      <c r="T3297">
        <f>(F3297/E3297)*S3297</f>
        <v>0.19652357888564581</v>
      </c>
      <c r="U3297">
        <v>7922</v>
      </c>
      <c r="V3297" t="s">
        <v>2172</v>
      </c>
    </row>
    <row r="3298" spans="2:22" x14ac:dyDescent="0.25">
      <c r="B3298">
        <v>31816</v>
      </c>
      <c r="C3298" t="s">
        <v>2172</v>
      </c>
      <c r="E3298">
        <v>41.41</v>
      </c>
      <c r="F3298">
        <v>0.24</v>
      </c>
      <c r="G3298">
        <v>1370</v>
      </c>
      <c r="H3298" t="s">
        <v>21</v>
      </c>
      <c r="I3298" t="s">
        <v>12</v>
      </c>
      <c r="K3298">
        <v>0.39280100000000001</v>
      </c>
      <c r="L3298">
        <v>70</v>
      </c>
      <c r="N3298">
        <v>34</v>
      </c>
      <c r="O3298" t="s">
        <v>24</v>
      </c>
      <c r="P3298">
        <f t="shared" si="102"/>
        <v>40.690554650384392</v>
      </c>
      <c r="Q3298">
        <f t="shared" si="103"/>
        <v>40.690554650384392</v>
      </c>
      <c r="S3298">
        <f>IF(AND(M3298&lt;&gt;"",M3298&lt;&gt;18.5),5*LOG10(10^(Q3298/5+1)*W$1/(10^(M3298/5+1)))-5,Q3298)</f>
        <v>40.690554650384392</v>
      </c>
      <c r="T3298">
        <f>(F3298/E3298)*S3298</f>
        <v>0.23583030949268907</v>
      </c>
      <c r="U3298">
        <v>7922</v>
      </c>
      <c r="V3298" t="s">
        <v>2172</v>
      </c>
    </row>
    <row r="3299" spans="2:22" x14ac:dyDescent="0.25">
      <c r="B3299">
        <v>31817</v>
      </c>
      <c r="C3299" t="s">
        <v>2172</v>
      </c>
      <c r="E3299">
        <v>41.25</v>
      </c>
      <c r="F3299">
        <v>0.15</v>
      </c>
      <c r="G3299">
        <v>1780</v>
      </c>
      <c r="H3299" t="s">
        <v>21</v>
      </c>
      <c r="I3299" t="s">
        <v>26</v>
      </c>
      <c r="L3299">
        <v>70</v>
      </c>
      <c r="N3299">
        <v>33</v>
      </c>
      <c r="O3299" t="s">
        <v>27</v>
      </c>
      <c r="P3299">
        <f t="shared" si="102"/>
        <v>41.25</v>
      </c>
      <c r="Q3299">
        <f t="shared" si="103"/>
        <v>41.25</v>
      </c>
      <c r="S3299">
        <f>IF(AND(M3299&lt;&gt;"",M3299&lt;&gt;18.5),5*LOG10(10^(Q3299/5+1)*W$1/(10^(M3299/5+1)))-5,Q3299)</f>
        <v>41.25</v>
      </c>
      <c r="T3299">
        <f>(F3299/E3299)*S3299</f>
        <v>0.15</v>
      </c>
      <c r="U3299">
        <v>7922</v>
      </c>
      <c r="V3299" t="s">
        <v>2172</v>
      </c>
    </row>
    <row r="3300" spans="2:22" x14ac:dyDescent="0.25">
      <c r="B3300">
        <v>31818</v>
      </c>
      <c r="C3300" t="s">
        <v>2172</v>
      </c>
      <c r="E3300">
        <v>41.31</v>
      </c>
      <c r="F3300">
        <v>0.15</v>
      </c>
      <c r="G3300">
        <v>1830</v>
      </c>
      <c r="H3300" t="s">
        <v>21</v>
      </c>
      <c r="I3300" t="s">
        <v>26</v>
      </c>
      <c r="L3300">
        <v>70</v>
      </c>
      <c r="N3300">
        <v>33</v>
      </c>
      <c r="O3300" t="s">
        <v>28</v>
      </c>
      <c r="P3300">
        <f t="shared" si="102"/>
        <v>41.31</v>
      </c>
      <c r="Q3300">
        <f t="shared" si="103"/>
        <v>41.31</v>
      </c>
      <c r="S3300">
        <f>IF(AND(M3300&lt;&gt;"",M3300&lt;&gt;18.5),5*LOG10(10^(Q3300/5+1)*W$1/(10^(M3300/5+1)))-5,Q3300)</f>
        <v>41.31</v>
      </c>
      <c r="T3300">
        <f>(F3300/E3300)*S3300</f>
        <v>0.15</v>
      </c>
      <c r="U3300">
        <v>7922</v>
      </c>
      <c r="V3300" t="s">
        <v>2172</v>
      </c>
    </row>
    <row r="3301" spans="2:22" x14ac:dyDescent="0.25">
      <c r="B3301">
        <v>31819</v>
      </c>
      <c r="C3301" t="s">
        <v>2172</v>
      </c>
      <c r="E3301">
        <v>41.4</v>
      </c>
      <c r="F3301">
        <v>0.17</v>
      </c>
      <c r="G3301">
        <v>1900</v>
      </c>
      <c r="H3301" t="s">
        <v>21</v>
      </c>
      <c r="I3301" t="s">
        <v>22</v>
      </c>
      <c r="L3301">
        <v>70</v>
      </c>
      <c r="N3301">
        <v>31</v>
      </c>
      <c r="O3301" t="s">
        <v>2173</v>
      </c>
      <c r="P3301">
        <f t="shared" si="102"/>
        <v>41.4</v>
      </c>
      <c r="Q3301">
        <f t="shared" si="103"/>
        <v>41.4</v>
      </c>
      <c r="S3301">
        <f>IF(AND(M3301&lt;&gt;"",M3301&lt;&gt;18.5),5*LOG10(10^(Q3301/5+1)*W$1/(10^(M3301/5+1)))-5,Q3301)</f>
        <v>41.4</v>
      </c>
      <c r="T3301">
        <f>(F3301/E3301)*S3301</f>
        <v>0.17</v>
      </c>
      <c r="U3301">
        <v>7922</v>
      </c>
      <c r="V3301" t="s">
        <v>2172</v>
      </c>
    </row>
    <row r="3302" spans="2:22" x14ac:dyDescent="0.25">
      <c r="B3302">
        <v>31823</v>
      </c>
      <c r="C3302" t="s">
        <v>2174</v>
      </c>
      <c r="E3302">
        <v>41.69</v>
      </c>
      <c r="F3302">
        <v>0.45</v>
      </c>
      <c r="G3302">
        <v>1510</v>
      </c>
      <c r="H3302" t="s">
        <v>21</v>
      </c>
      <c r="I3302" t="s">
        <v>12</v>
      </c>
      <c r="K3302">
        <v>0.44698900000000003</v>
      </c>
      <c r="L3302">
        <v>70</v>
      </c>
      <c r="N3302">
        <v>34</v>
      </c>
      <c r="O3302" t="s">
        <v>24</v>
      </c>
      <c r="P3302">
        <f t="shared" si="102"/>
        <v>40.887673851859752</v>
      </c>
      <c r="Q3302">
        <f t="shared" si="103"/>
        <v>40.887673851859752</v>
      </c>
      <c r="S3302">
        <f>IF(AND(M3302&lt;&gt;"",M3302&lt;&gt;18.5),5*LOG10(10^(Q3302/5+1)*W$1/(10^(M3302/5+1)))-5,Q3302)</f>
        <v>40.887673851859752</v>
      </c>
      <c r="T3302">
        <f>(F3302/E3302)*S3302</f>
        <v>0.44133972735276783</v>
      </c>
      <c r="U3302">
        <v>7926</v>
      </c>
      <c r="V3302" t="s">
        <v>2174</v>
      </c>
    </row>
    <row r="3303" spans="2:22" x14ac:dyDescent="0.25">
      <c r="B3303">
        <v>31824</v>
      </c>
      <c r="C3303" t="s">
        <v>2174</v>
      </c>
      <c r="E3303">
        <v>41.96</v>
      </c>
      <c r="F3303">
        <v>0.55000000000000004</v>
      </c>
      <c r="G3303">
        <v>1710</v>
      </c>
      <c r="H3303" t="s">
        <v>21</v>
      </c>
      <c r="I3303" t="s">
        <v>12</v>
      </c>
      <c r="K3303">
        <v>0.44698900000000003</v>
      </c>
      <c r="L3303">
        <v>70</v>
      </c>
      <c r="N3303">
        <v>34</v>
      </c>
      <c r="O3303" t="s">
        <v>25</v>
      </c>
      <c r="P3303">
        <f t="shared" si="102"/>
        <v>41.157673851859755</v>
      </c>
      <c r="Q3303">
        <f t="shared" si="103"/>
        <v>41.157673851859755</v>
      </c>
      <c r="S3303">
        <f>IF(AND(M3303&lt;&gt;"",M3303&lt;&gt;18.5),5*LOG10(10^(Q3303/5+1)*W$1/(10^(M3303/5+1)))-5,Q3303)</f>
        <v>41.157673851859755</v>
      </c>
      <c r="T3303">
        <f>(F3303/E3303)*S3303</f>
        <v>0.53948333218595967</v>
      </c>
      <c r="U3303">
        <v>7926</v>
      </c>
      <c r="V3303" t="s">
        <v>2174</v>
      </c>
    </row>
    <row r="3304" spans="2:22" x14ac:dyDescent="0.25">
      <c r="B3304">
        <v>31840</v>
      </c>
      <c r="C3304" t="s">
        <v>2175</v>
      </c>
      <c r="E3304">
        <v>39.880000000000003</v>
      </c>
      <c r="F3304">
        <v>0.21</v>
      </c>
      <c r="G3304">
        <v>820</v>
      </c>
      <c r="H3304" t="s">
        <v>21</v>
      </c>
      <c r="I3304" t="s">
        <v>12</v>
      </c>
      <c r="K3304">
        <v>0.15320400000000001</v>
      </c>
      <c r="L3304">
        <v>70</v>
      </c>
      <c r="N3304">
        <v>34</v>
      </c>
      <c r="O3304" t="s">
        <v>30</v>
      </c>
      <c r="P3304">
        <f t="shared" si="102"/>
        <v>39.570469299443289</v>
      </c>
      <c r="Q3304">
        <f t="shared" si="103"/>
        <v>39.570469299443289</v>
      </c>
      <c r="S3304">
        <f>IF(AND(M3304&lt;&gt;"",M3304&lt;&gt;18.5),5*LOG10(10^(Q3304/5+1)*W$1/(10^(M3304/5+1)))-5,Q3304)</f>
        <v>39.570469299443289</v>
      </c>
      <c r="T3304">
        <f>(F3304/E3304)*S3304</f>
        <v>0.20837007404420987</v>
      </c>
      <c r="U3304">
        <v>7933</v>
      </c>
      <c r="V3304" t="s">
        <v>2175</v>
      </c>
    </row>
    <row r="3305" spans="2:22" x14ac:dyDescent="0.25">
      <c r="B3305">
        <v>31841</v>
      </c>
      <c r="C3305" t="s">
        <v>2175</v>
      </c>
      <c r="E3305">
        <v>40.130000000000003</v>
      </c>
      <c r="F3305">
        <v>0.24</v>
      </c>
      <c r="G3305">
        <v>919</v>
      </c>
      <c r="H3305" t="s">
        <v>21</v>
      </c>
      <c r="I3305" t="s">
        <v>12</v>
      </c>
      <c r="K3305">
        <v>0.15320400000000001</v>
      </c>
      <c r="L3305">
        <v>70</v>
      </c>
      <c r="N3305">
        <v>34</v>
      </c>
      <c r="O3305" t="s">
        <v>29</v>
      </c>
      <c r="P3305">
        <f t="shared" si="102"/>
        <v>39.820469299443282</v>
      </c>
      <c r="Q3305">
        <f t="shared" si="103"/>
        <v>39.820469299443282</v>
      </c>
      <c r="S3305">
        <f>IF(AND(M3305&lt;&gt;"",M3305&lt;&gt;18.5),5*LOG10(10^(Q3305/5+1)*W$1/(10^(M3305/5+1)))-5,Q3305)</f>
        <v>39.820469299443282</v>
      </c>
      <c r="T3305">
        <f>(F3305/E3305)*S3305</f>
        <v>0.23814883209235951</v>
      </c>
      <c r="U3305">
        <v>7933</v>
      </c>
      <c r="V3305" t="s">
        <v>2175</v>
      </c>
    </row>
    <row r="3306" spans="2:22" x14ac:dyDescent="0.25">
      <c r="B3306">
        <v>31842</v>
      </c>
      <c r="C3306" t="s">
        <v>2175</v>
      </c>
      <c r="E3306">
        <v>39.950000000000003</v>
      </c>
      <c r="F3306">
        <v>0.14000000000000001</v>
      </c>
      <c r="G3306">
        <v>977</v>
      </c>
      <c r="H3306" t="s">
        <v>21</v>
      </c>
      <c r="I3306" t="s">
        <v>26</v>
      </c>
      <c r="L3306">
        <v>70</v>
      </c>
      <c r="N3306">
        <v>33</v>
      </c>
      <c r="O3306" t="s">
        <v>27</v>
      </c>
      <c r="P3306">
        <f t="shared" si="102"/>
        <v>39.950000000000003</v>
      </c>
      <c r="Q3306">
        <f t="shared" si="103"/>
        <v>39.950000000000003</v>
      </c>
      <c r="S3306">
        <f>IF(AND(M3306&lt;&gt;"",M3306&lt;&gt;18.5),5*LOG10(10^(Q3306/5+1)*W$1/(10^(M3306/5+1)))-5,Q3306)</f>
        <v>39.950000000000003</v>
      </c>
      <c r="T3306">
        <f>(F3306/E3306)*S3306</f>
        <v>0.14000000000000001</v>
      </c>
      <c r="U3306">
        <v>7933</v>
      </c>
      <c r="V3306" t="s">
        <v>2175</v>
      </c>
    </row>
    <row r="3307" spans="2:22" x14ac:dyDescent="0.25">
      <c r="B3307">
        <v>31843</v>
      </c>
      <c r="C3307" t="s">
        <v>2175</v>
      </c>
      <c r="E3307">
        <v>39.96</v>
      </c>
      <c r="F3307">
        <v>0.14000000000000001</v>
      </c>
      <c r="G3307">
        <v>982</v>
      </c>
      <c r="H3307" t="s">
        <v>21</v>
      </c>
      <c r="I3307" t="s">
        <v>26</v>
      </c>
      <c r="L3307">
        <v>70</v>
      </c>
      <c r="N3307">
        <v>33</v>
      </c>
      <c r="O3307" t="s">
        <v>28</v>
      </c>
      <c r="P3307">
        <f t="shared" si="102"/>
        <v>39.96</v>
      </c>
      <c r="Q3307">
        <f t="shared" si="103"/>
        <v>39.96</v>
      </c>
      <c r="S3307">
        <f>IF(AND(M3307&lt;&gt;"",M3307&lt;&gt;18.5),5*LOG10(10^(Q3307/5+1)*W$1/(10^(M3307/5+1)))-5,Q3307)</f>
        <v>39.96</v>
      </c>
      <c r="T3307">
        <f>(F3307/E3307)*S3307</f>
        <v>0.14000000000000001</v>
      </c>
      <c r="U3307">
        <v>7933</v>
      </c>
      <c r="V3307" t="s">
        <v>2175</v>
      </c>
    </row>
    <row r="3308" spans="2:22" x14ac:dyDescent="0.25">
      <c r="B3308">
        <v>31854</v>
      </c>
      <c r="C3308" t="s">
        <v>2176</v>
      </c>
      <c r="E3308">
        <v>42.73</v>
      </c>
      <c r="F3308">
        <v>0.33</v>
      </c>
      <c r="G3308">
        <v>1970</v>
      </c>
      <c r="H3308" t="s">
        <v>21</v>
      </c>
      <c r="I3308" t="s">
        <v>62</v>
      </c>
      <c r="K3308">
        <v>0.78100000000000003</v>
      </c>
      <c r="L3308">
        <v>74.2</v>
      </c>
      <c r="N3308">
        <v>30</v>
      </c>
      <c r="O3308" t="s">
        <v>27</v>
      </c>
      <c r="P3308">
        <f t="shared" si="102"/>
        <v>41.476680402683783</v>
      </c>
      <c r="Q3308">
        <f t="shared" si="103"/>
        <v>41.603209729007638</v>
      </c>
      <c r="S3308">
        <f>IF(AND(M3308&lt;&gt;"",M3308&lt;&gt;18.5),5*LOG10(10^(Q3308/5+1)*W$1/(10^(M3308/5+1)))-5,Q3308)</f>
        <v>41.603209729007638</v>
      </c>
      <c r="T3308">
        <f>(F3308/E3308)*S3308</f>
        <v>0.3212978986794412</v>
      </c>
      <c r="U3308">
        <v>7942</v>
      </c>
      <c r="V3308" t="s">
        <v>2177</v>
      </c>
    </row>
    <row r="3309" spans="2:22" x14ac:dyDescent="0.25">
      <c r="B3309">
        <v>31855</v>
      </c>
      <c r="C3309" t="s">
        <v>2176</v>
      </c>
      <c r="E3309">
        <v>43.38</v>
      </c>
      <c r="F3309">
        <v>0.34</v>
      </c>
      <c r="G3309">
        <v>2660</v>
      </c>
      <c r="H3309" t="s">
        <v>21</v>
      </c>
      <c r="I3309" t="s">
        <v>179</v>
      </c>
      <c r="K3309">
        <v>0.78100000000000003</v>
      </c>
      <c r="L3309">
        <v>70</v>
      </c>
      <c r="N3309">
        <v>28</v>
      </c>
      <c r="O3309" t="s">
        <v>88</v>
      </c>
      <c r="P3309">
        <f t="shared" si="102"/>
        <v>42.126680402683789</v>
      </c>
      <c r="Q3309">
        <f t="shared" si="103"/>
        <v>42.126680402683789</v>
      </c>
      <c r="S3309">
        <f>IF(AND(M3309&lt;&gt;"",M3309&lt;&gt;18.5),5*LOG10(10^(Q3309/5+1)*W$1/(10^(M3309/5+1)))-5,Q3309)</f>
        <v>42.126680402683789</v>
      </c>
      <c r="T3309">
        <f>(F3309/E3309)*S3309</f>
        <v>0.33017684040831002</v>
      </c>
      <c r="U3309">
        <v>7942</v>
      </c>
      <c r="V3309" t="s">
        <v>2177</v>
      </c>
    </row>
    <row r="3310" spans="2:22" x14ac:dyDescent="0.25">
      <c r="B3310">
        <v>31856</v>
      </c>
      <c r="C3310" t="s">
        <v>2176</v>
      </c>
      <c r="E3310">
        <v>43.54</v>
      </c>
      <c r="F3310">
        <v>0.46</v>
      </c>
      <c r="G3310">
        <v>2860</v>
      </c>
      <c r="H3310" t="s">
        <v>21</v>
      </c>
      <c r="I3310" t="s">
        <v>87</v>
      </c>
      <c r="K3310">
        <v>0.78100000000000003</v>
      </c>
      <c r="L3310">
        <v>65</v>
      </c>
      <c r="N3310">
        <v>29</v>
      </c>
      <c r="O3310" t="s">
        <v>88</v>
      </c>
      <c r="P3310">
        <f t="shared" si="102"/>
        <v>42.286680402683785</v>
      </c>
      <c r="Q3310">
        <f t="shared" si="103"/>
        <v>42.125756985826783</v>
      </c>
      <c r="S3310">
        <f>IF(AND(M3310&lt;&gt;"",M3310&lt;&gt;18.5),5*LOG10(10^(Q3310/5+1)*W$1/(10^(M3310/5+1)))-5,Q3310)</f>
        <v>42.125756985826783</v>
      </c>
      <c r="T3310">
        <f>(F3310/E3310)*S3310</f>
        <v>0.44505852580340655</v>
      </c>
      <c r="U3310">
        <v>7942</v>
      </c>
      <c r="V3310" t="s">
        <v>2177</v>
      </c>
    </row>
    <row r="3311" spans="2:22" x14ac:dyDescent="0.25">
      <c r="B3311">
        <v>31857</v>
      </c>
      <c r="C3311" t="s">
        <v>2176</v>
      </c>
      <c r="E3311">
        <v>43.62</v>
      </c>
      <c r="F3311">
        <v>0.39</v>
      </c>
      <c r="G3311">
        <v>2970</v>
      </c>
      <c r="H3311" t="s">
        <v>21</v>
      </c>
      <c r="I3311" t="s">
        <v>87</v>
      </c>
      <c r="K3311">
        <v>0.78100000000000003</v>
      </c>
      <c r="L3311">
        <v>65</v>
      </c>
      <c r="N3311">
        <v>29</v>
      </c>
      <c r="O3311" t="s">
        <v>37</v>
      </c>
      <c r="P3311">
        <f t="shared" si="102"/>
        <v>42.366680402683784</v>
      </c>
      <c r="Q3311">
        <f t="shared" si="103"/>
        <v>42.205756985826781</v>
      </c>
      <c r="S3311">
        <f>IF(AND(M3311&lt;&gt;"",M3311&lt;&gt;18.5),5*LOG10(10^(Q3311/5+1)*W$1/(10^(M3311/5+1)))-5,Q3311)</f>
        <v>42.205756985826781</v>
      </c>
      <c r="T3311">
        <f>(F3311/E3311)*S3311</f>
        <v>0.37735546135883646</v>
      </c>
      <c r="U3311">
        <v>7942</v>
      </c>
      <c r="V3311" t="s">
        <v>2177</v>
      </c>
    </row>
    <row r="3312" spans="2:22" x14ac:dyDescent="0.25">
      <c r="B3312">
        <v>31858</v>
      </c>
      <c r="C3312" t="s">
        <v>2176</v>
      </c>
      <c r="E3312">
        <v>43.63</v>
      </c>
      <c r="F3312">
        <v>0.34</v>
      </c>
      <c r="G3312">
        <v>2980</v>
      </c>
      <c r="H3312" t="s">
        <v>21</v>
      </c>
      <c r="I3312" t="s">
        <v>658</v>
      </c>
      <c r="K3312">
        <v>0.78100000000000003</v>
      </c>
      <c r="L3312">
        <v>65</v>
      </c>
      <c r="N3312">
        <v>27</v>
      </c>
      <c r="O3312" t="s">
        <v>88</v>
      </c>
      <c r="P3312">
        <f t="shared" si="102"/>
        <v>42.376680402683789</v>
      </c>
      <c r="Q3312">
        <f t="shared" si="103"/>
        <v>42.215756985826786</v>
      </c>
      <c r="S3312">
        <f>IF(AND(M3312&lt;&gt;"",M3312&lt;&gt;18.5),5*LOG10(10^(Q3312/5+1)*W$1/(10^(M3312/5+1)))-5,Q3312)</f>
        <v>42.215756985826786</v>
      </c>
      <c r="T3312">
        <f>(F3312/E3312)*S3312</f>
        <v>0.32897908263078401</v>
      </c>
      <c r="U3312">
        <v>7942</v>
      </c>
      <c r="V3312" t="s">
        <v>2177</v>
      </c>
    </row>
    <row r="3313" spans="2:22" x14ac:dyDescent="0.25">
      <c r="B3313">
        <v>31859</v>
      </c>
      <c r="C3313" t="s">
        <v>2176</v>
      </c>
      <c r="E3313">
        <v>43.73</v>
      </c>
      <c r="F3313">
        <v>0.17</v>
      </c>
      <c r="G3313">
        <v>3120</v>
      </c>
      <c r="H3313" t="s">
        <v>21</v>
      </c>
      <c r="I3313" t="s">
        <v>87</v>
      </c>
      <c r="K3313">
        <v>0.78100000000000003</v>
      </c>
      <c r="L3313">
        <v>65</v>
      </c>
      <c r="N3313">
        <v>29</v>
      </c>
      <c r="O3313" t="s">
        <v>89</v>
      </c>
      <c r="P3313">
        <f t="shared" si="102"/>
        <v>42.476680402683783</v>
      </c>
      <c r="Q3313">
        <f t="shared" si="103"/>
        <v>42.315756985826781</v>
      </c>
      <c r="S3313">
        <f>IF(AND(M3313&lt;&gt;"",M3313&lt;&gt;18.5),5*LOG10(10^(Q3313/5+1)*W$1/(10^(M3313/5+1)))-5,Q3313)</f>
        <v>42.315756985826781</v>
      </c>
      <c r="T3313">
        <f>(F3313/E3313)*S3313</f>
        <v>0.16450214241002867</v>
      </c>
      <c r="U3313">
        <v>7942</v>
      </c>
      <c r="V3313" t="s">
        <v>2177</v>
      </c>
    </row>
    <row r="3314" spans="2:22" x14ac:dyDescent="0.25">
      <c r="B3314">
        <v>31860</v>
      </c>
      <c r="C3314" t="s">
        <v>2176</v>
      </c>
      <c r="E3314">
        <v>43.75</v>
      </c>
      <c r="F3314">
        <v>0.14000000000000001</v>
      </c>
      <c r="G3314">
        <v>3160</v>
      </c>
      <c r="H3314" t="s">
        <v>21</v>
      </c>
      <c r="I3314" t="s">
        <v>87</v>
      </c>
      <c r="K3314">
        <v>0.78100000000000003</v>
      </c>
      <c r="L3314">
        <v>65</v>
      </c>
      <c r="N3314">
        <v>29</v>
      </c>
      <c r="O3314" t="s">
        <v>90</v>
      </c>
      <c r="P3314">
        <f t="shared" si="102"/>
        <v>42.496680402683786</v>
      </c>
      <c r="Q3314">
        <f t="shared" si="103"/>
        <v>42.335756985826777</v>
      </c>
      <c r="S3314">
        <f>IF(AND(M3314&lt;&gt;"",M3314&lt;&gt;18.5),5*LOG10(10^(Q3314/5+1)*W$1/(10^(M3314/5+1)))-5,Q3314)</f>
        <v>42.335756985826777</v>
      </c>
      <c r="T3314">
        <f>(F3314/E3314)*S3314</f>
        <v>0.13547442235464568</v>
      </c>
      <c r="U3314">
        <v>7942</v>
      </c>
      <c r="V3314" t="s">
        <v>2177</v>
      </c>
    </row>
    <row r="3315" spans="2:22" x14ac:dyDescent="0.25">
      <c r="B3315">
        <v>31861</v>
      </c>
      <c r="C3315" t="s">
        <v>2176</v>
      </c>
      <c r="E3315">
        <v>43.76</v>
      </c>
      <c r="F3315">
        <v>0.12</v>
      </c>
      <c r="G3315">
        <v>3170</v>
      </c>
      <c r="H3315" t="s">
        <v>21</v>
      </c>
      <c r="I3315" t="s">
        <v>658</v>
      </c>
      <c r="K3315">
        <v>0.78100000000000003</v>
      </c>
      <c r="L3315">
        <v>65</v>
      </c>
      <c r="N3315">
        <v>27</v>
      </c>
      <c r="O3315" t="s">
        <v>137</v>
      </c>
      <c r="P3315">
        <f t="shared" si="102"/>
        <v>42.506680402683784</v>
      </c>
      <c r="Q3315">
        <f t="shared" si="103"/>
        <v>42.345756985826782</v>
      </c>
      <c r="S3315">
        <f>IF(AND(M3315&lt;&gt;"",M3315&lt;&gt;18.5),5*LOG10(10^(Q3315/5+1)*W$1/(10^(M3315/5+1)))-5,Q3315)</f>
        <v>42.345756985826782</v>
      </c>
      <c r="T3315">
        <f>(F3315/E3315)*S3315</f>
        <v>0.11612181988800763</v>
      </c>
      <c r="U3315">
        <v>7942</v>
      </c>
      <c r="V3315" t="s">
        <v>2177</v>
      </c>
    </row>
    <row r="3316" spans="2:22" x14ac:dyDescent="0.25">
      <c r="B3316">
        <v>31880</v>
      </c>
      <c r="C3316" t="s">
        <v>2178</v>
      </c>
      <c r="E3316">
        <v>39.22</v>
      </c>
      <c r="F3316">
        <v>0.08</v>
      </c>
      <c r="G3316">
        <v>698</v>
      </c>
      <c r="H3316" t="s">
        <v>21</v>
      </c>
      <c r="I3316" t="s">
        <v>36</v>
      </c>
      <c r="L3316">
        <v>70</v>
      </c>
      <c r="N3316">
        <v>36</v>
      </c>
      <c r="O3316" t="s">
        <v>2180</v>
      </c>
      <c r="P3316">
        <f t="shared" si="102"/>
        <v>39.22</v>
      </c>
      <c r="Q3316">
        <f t="shared" si="103"/>
        <v>39.22</v>
      </c>
      <c r="S3316">
        <f>IF(AND(M3316&lt;&gt;"",M3316&lt;&gt;18.5),5*LOG10(10^(Q3316/5+1)*W$1/(10^(M3316/5+1)))-5,Q3316)</f>
        <v>39.22</v>
      </c>
      <c r="T3316">
        <f>(F3316/E3316)*S3316</f>
        <v>0.08</v>
      </c>
      <c r="U3316">
        <v>7953</v>
      </c>
      <c r="V3316" t="s">
        <v>2179</v>
      </c>
    </row>
    <row r="3317" spans="2:22" x14ac:dyDescent="0.25">
      <c r="B3317">
        <v>31881</v>
      </c>
      <c r="C3317" t="s">
        <v>2178</v>
      </c>
      <c r="E3317">
        <v>39.69</v>
      </c>
      <c r="F3317">
        <v>0.11</v>
      </c>
      <c r="G3317">
        <v>737</v>
      </c>
      <c r="H3317" t="s">
        <v>21</v>
      </c>
      <c r="I3317" t="s">
        <v>64</v>
      </c>
      <c r="K3317">
        <v>0.17488899999999999</v>
      </c>
      <c r="L3317">
        <v>70</v>
      </c>
      <c r="N3317">
        <v>38</v>
      </c>
      <c r="O3317" t="s">
        <v>27</v>
      </c>
      <c r="P3317">
        <f t="shared" si="102"/>
        <v>39.340015811491568</v>
      </c>
      <c r="Q3317">
        <f t="shared" si="103"/>
        <v>39.340015811491568</v>
      </c>
      <c r="S3317">
        <f>IF(AND(M3317&lt;&gt;"",M3317&lt;&gt;18.5),5*LOG10(10^(Q3317/5+1)*W$1/(10^(M3317/5+1)))-5,Q3317)</f>
        <v>39.340015811491568</v>
      </c>
      <c r="T3317">
        <f>(F3317/E3317)*S3317</f>
        <v>0.10903002618453195</v>
      </c>
      <c r="U3317">
        <v>7953</v>
      </c>
      <c r="V3317" t="s">
        <v>2179</v>
      </c>
    </row>
    <row r="3318" spans="2:22" x14ac:dyDescent="0.25">
      <c r="B3318">
        <v>31882</v>
      </c>
      <c r="C3318" t="s">
        <v>2178</v>
      </c>
      <c r="E3318">
        <v>39.72</v>
      </c>
      <c r="F3318">
        <v>0.18</v>
      </c>
      <c r="G3318">
        <v>747</v>
      </c>
      <c r="H3318" t="s">
        <v>21</v>
      </c>
      <c r="I3318" t="s">
        <v>12</v>
      </c>
      <c r="K3318">
        <v>0.17502400000000001</v>
      </c>
      <c r="L3318">
        <v>70</v>
      </c>
      <c r="N3318">
        <v>34</v>
      </c>
      <c r="O3318" t="s">
        <v>2182</v>
      </c>
      <c r="P3318">
        <f t="shared" si="102"/>
        <v>39.369766313935187</v>
      </c>
      <c r="Q3318">
        <f t="shared" si="103"/>
        <v>39.369766313935187</v>
      </c>
      <c r="S3318">
        <f>IF(AND(M3318&lt;&gt;"",M3318&lt;&gt;18.5),5*LOG10(10^(Q3318/5+1)*W$1/(10^(M3318/5+1)))-5,Q3318)</f>
        <v>39.369766313935187</v>
      </c>
      <c r="T3318">
        <f>(F3318/E3318)*S3318</f>
        <v>0.17841283828067303</v>
      </c>
      <c r="U3318">
        <v>7953</v>
      </c>
      <c r="V3318" t="s">
        <v>2181</v>
      </c>
    </row>
    <row r="3319" spans="2:22" x14ac:dyDescent="0.25">
      <c r="B3319">
        <v>31883</v>
      </c>
      <c r="C3319" t="s">
        <v>2178</v>
      </c>
      <c r="E3319">
        <v>39.82</v>
      </c>
      <c r="F3319">
        <v>0.11</v>
      </c>
      <c r="G3319">
        <v>783</v>
      </c>
      <c r="H3319" t="s">
        <v>21</v>
      </c>
      <c r="I3319" t="s">
        <v>43</v>
      </c>
      <c r="K3319">
        <v>0.17502400000000001</v>
      </c>
      <c r="L3319">
        <v>70</v>
      </c>
      <c r="N3319">
        <v>34</v>
      </c>
      <c r="O3319" t="s">
        <v>27</v>
      </c>
      <c r="P3319">
        <f t="shared" si="102"/>
        <v>39.469766313935189</v>
      </c>
      <c r="Q3319">
        <f t="shared" si="103"/>
        <v>39.469766313935189</v>
      </c>
      <c r="S3319">
        <f>IF(AND(M3319&lt;&gt;"",M3319&lt;&gt;18.5),5*LOG10(10^(Q3319/5+1)*W$1/(10^(M3319/5+1)))-5,Q3319)</f>
        <v>39.469766313935189</v>
      </c>
      <c r="T3319">
        <f>(F3319/E3319)*S3319</f>
        <v>0.10903250362965522</v>
      </c>
      <c r="U3319">
        <v>7953</v>
      </c>
      <c r="V3319" t="s">
        <v>2181</v>
      </c>
    </row>
    <row r="3320" spans="2:22" x14ac:dyDescent="0.25">
      <c r="B3320">
        <v>31884</v>
      </c>
      <c r="C3320" t="s">
        <v>2178</v>
      </c>
      <c r="E3320">
        <v>39.97</v>
      </c>
      <c r="F3320">
        <v>0.1</v>
      </c>
      <c r="G3320">
        <v>840</v>
      </c>
      <c r="H3320" t="s">
        <v>21</v>
      </c>
      <c r="I3320" t="s">
        <v>12</v>
      </c>
      <c r="K3320">
        <v>0.17502400000000001</v>
      </c>
      <c r="L3320">
        <v>70</v>
      </c>
      <c r="N3320">
        <v>34</v>
      </c>
      <c r="O3320" t="s">
        <v>2183</v>
      </c>
      <c r="P3320">
        <f t="shared" si="102"/>
        <v>39.619766313935187</v>
      </c>
      <c r="Q3320">
        <f t="shared" si="103"/>
        <v>39.619766313935187</v>
      </c>
      <c r="S3320">
        <f>IF(AND(M3320&lt;&gt;"",M3320&lt;&gt;18.5),5*LOG10(10^(Q3320/5+1)*W$1/(10^(M3320/5+1)))-5,Q3320)</f>
        <v>39.619766313935187</v>
      </c>
      <c r="T3320">
        <f>(F3320/E3320)*S3320</f>
        <v>9.9123758603790829E-2</v>
      </c>
      <c r="U3320">
        <v>7953</v>
      </c>
      <c r="V3320" t="s">
        <v>2181</v>
      </c>
    </row>
    <row r="3321" spans="2:22" x14ac:dyDescent="0.25">
      <c r="B3321">
        <v>31885</v>
      </c>
      <c r="C3321" t="s">
        <v>2178</v>
      </c>
      <c r="E3321">
        <v>39.82</v>
      </c>
      <c r="F3321">
        <v>0.08</v>
      </c>
      <c r="G3321">
        <v>920</v>
      </c>
      <c r="H3321" t="s">
        <v>21</v>
      </c>
      <c r="I3321" t="s">
        <v>26</v>
      </c>
      <c r="L3321">
        <v>70</v>
      </c>
      <c r="N3321">
        <v>33</v>
      </c>
      <c r="O3321" t="s">
        <v>27</v>
      </c>
      <c r="P3321">
        <f t="shared" si="102"/>
        <v>39.82</v>
      </c>
      <c r="Q3321">
        <f t="shared" si="103"/>
        <v>39.82</v>
      </c>
      <c r="S3321">
        <f>IF(AND(M3321&lt;&gt;"",M3321&lt;&gt;18.5),5*LOG10(10^(Q3321/5+1)*W$1/(10^(M3321/5+1)))-5,Q3321)</f>
        <v>39.82</v>
      </c>
      <c r="T3321">
        <f>(F3321/E3321)*S3321</f>
        <v>0.08</v>
      </c>
      <c r="U3321">
        <v>7953</v>
      </c>
      <c r="V3321" t="s">
        <v>2179</v>
      </c>
    </row>
    <row r="3322" spans="2:22" x14ac:dyDescent="0.25">
      <c r="B3322">
        <v>31886</v>
      </c>
      <c r="C3322" t="s">
        <v>2178</v>
      </c>
      <c r="E3322">
        <v>39.83</v>
      </c>
      <c r="F3322">
        <v>0.08</v>
      </c>
      <c r="G3322">
        <v>925</v>
      </c>
      <c r="H3322" t="s">
        <v>21</v>
      </c>
      <c r="I3322" t="s">
        <v>26</v>
      </c>
      <c r="L3322">
        <v>70</v>
      </c>
      <c r="N3322">
        <v>33</v>
      </c>
      <c r="O3322" t="s">
        <v>28</v>
      </c>
      <c r="P3322">
        <f t="shared" si="102"/>
        <v>39.83</v>
      </c>
      <c r="Q3322">
        <f t="shared" si="103"/>
        <v>39.83</v>
      </c>
      <c r="S3322">
        <f>IF(AND(M3322&lt;&gt;"",M3322&lt;&gt;18.5),5*LOG10(10^(Q3322/5+1)*W$1/(10^(M3322/5+1)))-5,Q3322)</f>
        <v>39.83</v>
      </c>
      <c r="T3322">
        <f>(F3322/E3322)*S3322</f>
        <v>0.08</v>
      </c>
      <c r="U3322">
        <v>7953</v>
      </c>
      <c r="V3322" t="s">
        <v>2179</v>
      </c>
    </row>
    <row r="3323" spans="2:22" x14ac:dyDescent="0.25">
      <c r="B3323">
        <v>31895</v>
      </c>
      <c r="C3323" t="s">
        <v>2184</v>
      </c>
      <c r="E3323">
        <v>41.06</v>
      </c>
      <c r="F3323">
        <v>0.3</v>
      </c>
      <c r="G3323">
        <v>1630</v>
      </c>
      <c r="H3323" t="s">
        <v>21</v>
      </c>
      <c r="I3323" t="s">
        <v>22</v>
      </c>
      <c r="L3323">
        <v>70</v>
      </c>
      <c r="N3323">
        <v>31</v>
      </c>
      <c r="O3323" t="s">
        <v>2185</v>
      </c>
      <c r="P3323">
        <f t="shared" si="102"/>
        <v>41.06</v>
      </c>
      <c r="Q3323">
        <f t="shared" si="103"/>
        <v>41.06</v>
      </c>
      <c r="S3323">
        <f>IF(AND(M3323&lt;&gt;"",M3323&lt;&gt;18.5),5*LOG10(10^(Q3323/5+1)*W$1/(10^(M3323/5+1)))-5,Q3323)</f>
        <v>41.06</v>
      </c>
      <c r="T3323">
        <f>(F3323/E3323)*S3323</f>
        <v>0.3</v>
      </c>
      <c r="U3323">
        <v>7959</v>
      </c>
      <c r="V3323" t="s">
        <v>2184</v>
      </c>
    </row>
    <row r="3324" spans="2:22" x14ac:dyDescent="0.25">
      <c r="B3324">
        <v>31904</v>
      </c>
      <c r="C3324" t="s">
        <v>2186</v>
      </c>
      <c r="E3324">
        <v>40.22</v>
      </c>
      <c r="F3324">
        <v>0.14000000000000001</v>
      </c>
      <c r="G3324">
        <v>1110</v>
      </c>
      <c r="H3324" t="s">
        <v>21</v>
      </c>
      <c r="I3324" t="s">
        <v>22</v>
      </c>
      <c r="L3324">
        <v>70</v>
      </c>
      <c r="N3324">
        <v>31</v>
      </c>
      <c r="O3324" t="s">
        <v>2187</v>
      </c>
      <c r="P3324">
        <f t="shared" si="102"/>
        <v>40.22</v>
      </c>
      <c r="Q3324">
        <f t="shared" si="103"/>
        <v>40.22</v>
      </c>
      <c r="S3324">
        <f>IF(AND(M3324&lt;&gt;"",M3324&lt;&gt;18.5),5*LOG10(10^(Q3324/5+1)*W$1/(10^(M3324/5+1)))-5,Q3324)</f>
        <v>40.22</v>
      </c>
      <c r="T3324">
        <f>(F3324/E3324)*S3324</f>
        <v>0.14000000000000001</v>
      </c>
      <c r="U3324">
        <v>7965</v>
      </c>
      <c r="V3324" t="s">
        <v>2186</v>
      </c>
    </row>
    <row r="3325" spans="2:22" x14ac:dyDescent="0.25">
      <c r="B3325">
        <v>31905</v>
      </c>
      <c r="C3325" t="s">
        <v>2186</v>
      </c>
      <c r="E3325">
        <v>41.4</v>
      </c>
      <c r="F3325">
        <v>0.28999999999999998</v>
      </c>
      <c r="G3325">
        <v>1420</v>
      </c>
      <c r="H3325" t="s">
        <v>21</v>
      </c>
      <c r="I3325" t="s">
        <v>12</v>
      </c>
      <c r="K3325">
        <v>0.34593000000000002</v>
      </c>
      <c r="L3325">
        <v>70</v>
      </c>
      <c r="N3325">
        <v>34</v>
      </c>
      <c r="O3325" t="s">
        <v>24</v>
      </c>
      <c r="P3325">
        <f t="shared" si="102"/>
        <v>40.754887632968334</v>
      </c>
      <c r="Q3325">
        <f t="shared" si="103"/>
        <v>40.754887632968334</v>
      </c>
      <c r="S3325">
        <f>IF(AND(M3325&lt;&gt;"",M3325&lt;&gt;18.5),5*LOG10(10^(Q3325/5+1)*W$1/(10^(M3325/5+1)))-5,Q3325)</f>
        <v>40.754887632968334</v>
      </c>
      <c r="T3325">
        <f>(F3325/E3325)*S3325</f>
        <v>0.28548109694591345</v>
      </c>
      <c r="U3325">
        <v>7965</v>
      </c>
      <c r="V3325" t="s">
        <v>2186</v>
      </c>
    </row>
    <row r="3326" spans="2:22" x14ac:dyDescent="0.25">
      <c r="B3326">
        <v>31906</v>
      </c>
      <c r="C3326" t="s">
        <v>2186</v>
      </c>
      <c r="E3326">
        <v>41.46</v>
      </c>
      <c r="F3326">
        <v>0.2</v>
      </c>
      <c r="G3326">
        <v>1460</v>
      </c>
      <c r="H3326" t="s">
        <v>21</v>
      </c>
      <c r="I3326" t="s">
        <v>12</v>
      </c>
      <c r="K3326">
        <v>0.34593000000000002</v>
      </c>
      <c r="L3326">
        <v>70</v>
      </c>
      <c r="N3326">
        <v>34</v>
      </c>
      <c r="O3326" t="s">
        <v>25</v>
      </c>
      <c r="P3326">
        <f t="shared" si="102"/>
        <v>40.814887632968336</v>
      </c>
      <c r="Q3326">
        <f t="shared" si="103"/>
        <v>40.814887632968336</v>
      </c>
      <c r="S3326">
        <f>IF(AND(M3326&lt;&gt;"",M3326&lt;&gt;18.5),5*LOG10(10^(Q3326/5+1)*W$1/(10^(M3326/5+1)))-5,Q3326)</f>
        <v>40.814887632968336</v>
      </c>
      <c r="T3326">
        <f>(F3326/E3326)*S3326</f>
        <v>0.19688802524345556</v>
      </c>
      <c r="U3326">
        <v>7965</v>
      </c>
      <c r="V3326" t="s">
        <v>2186</v>
      </c>
    </row>
    <row r="3327" spans="2:22" x14ac:dyDescent="0.25">
      <c r="B3327">
        <v>31907</v>
      </c>
      <c r="C3327" t="s">
        <v>2186</v>
      </c>
      <c r="E3327">
        <v>41.36</v>
      </c>
      <c r="F3327">
        <v>0.18</v>
      </c>
      <c r="G3327">
        <v>1870</v>
      </c>
      <c r="H3327" t="s">
        <v>21</v>
      </c>
      <c r="I3327" t="s">
        <v>26</v>
      </c>
      <c r="L3327">
        <v>70</v>
      </c>
      <c r="N3327">
        <v>33</v>
      </c>
      <c r="O3327" t="s">
        <v>27</v>
      </c>
      <c r="P3327">
        <f t="shared" si="102"/>
        <v>41.36</v>
      </c>
      <c r="Q3327">
        <f t="shared" si="103"/>
        <v>41.36</v>
      </c>
      <c r="S3327">
        <f>IF(AND(M3327&lt;&gt;"",M3327&lt;&gt;18.5),5*LOG10(10^(Q3327/5+1)*W$1/(10^(M3327/5+1)))-5,Q3327)</f>
        <v>41.36</v>
      </c>
      <c r="T3327">
        <f>(F3327/E3327)*S3327</f>
        <v>0.18</v>
      </c>
      <c r="U3327">
        <v>7965</v>
      </c>
      <c r="V3327" t="s">
        <v>2186</v>
      </c>
    </row>
    <row r="3328" spans="2:22" x14ac:dyDescent="0.25">
      <c r="B3328">
        <v>31908</v>
      </c>
      <c r="C3328" t="s">
        <v>2186</v>
      </c>
      <c r="E3328">
        <v>41.41</v>
      </c>
      <c r="F3328">
        <v>0.18</v>
      </c>
      <c r="G3328">
        <v>1910</v>
      </c>
      <c r="H3328" t="s">
        <v>21</v>
      </c>
      <c r="I3328" t="s">
        <v>26</v>
      </c>
      <c r="L3328">
        <v>70</v>
      </c>
      <c r="N3328">
        <v>33</v>
      </c>
      <c r="O3328" t="s">
        <v>28</v>
      </c>
      <c r="P3328">
        <f t="shared" si="102"/>
        <v>41.41</v>
      </c>
      <c r="Q3328">
        <f t="shared" si="103"/>
        <v>41.41</v>
      </c>
      <c r="S3328">
        <f>IF(AND(M3328&lt;&gt;"",M3328&lt;&gt;18.5),5*LOG10(10^(Q3328/5+1)*W$1/(10^(M3328/5+1)))-5,Q3328)</f>
        <v>41.41</v>
      </c>
      <c r="T3328">
        <f>(F3328/E3328)*S3328</f>
        <v>0.18</v>
      </c>
      <c r="U3328">
        <v>7965</v>
      </c>
      <c r="V3328" t="s">
        <v>2186</v>
      </c>
    </row>
    <row r="3329" spans="2:22" x14ac:dyDescent="0.25">
      <c r="B3329">
        <v>31914</v>
      </c>
      <c r="C3329" t="s">
        <v>2188</v>
      </c>
      <c r="E3329">
        <v>39.020000000000003</v>
      </c>
      <c r="F3329">
        <v>7.0000000000000007E-2</v>
      </c>
      <c r="G3329">
        <v>638</v>
      </c>
      <c r="H3329" t="s">
        <v>21</v>
      </c>
      <c r="I3329" t="s">
        <v>123</v>
      </c>
      <c r="L3329">
        <v>70</v>
      </c>
      <c r="N3329">
        <v>31</v>
      </c>
      <c r="O3329" t="s">
        <v>2190</v>
      </c>
      <c r="P3329">
        <f t="shared" si="102"/>
        <v>39.020000000000003</v>
      </c>
      <c r="Q3329">
        <f t="shared" si="103"/>
        <v>39.020000000000003</v>
      </c>
      <c r="S3329">
        <f>IF(AND(M3329&lt;&gt;"",M3329&lt;&gt;18.5),5*LOG10(10^(Q3329/5+1)*W$1/(10^(M3329/5+1)))-5,Q3329)</f>
        <v>39.020000000000003</v>
      </c>
      <c r="T3329">
        <f>(F3329/E3329)*S3329</f>
        <v>7.0000000000000007E-2</v>
      </c>
      <c r="U3329">
        <v>7971</v>
      </c>
      <c r="V3329" t="s">
        <v>2189</v>
      </c>
    </row>
    <row r="3330" spans="2:22" x14ac:dyDescent="0.25">
      <c r="B3330">
        <v>31915</v>
      </c>
      <c r="C3330" t="s">
        <v>2188</v>
      </c>
      <c r="E3330">
        <v>39.15</v>
      </c>
      <c r="F3330">
        <v>7.0000000000000007E-2</v>
      </c>
      <c r="G3330">
        <v>677</v>
      </c>
      <c r="H3330" t="s">
        <v>21</v>
      </c>
      <c r="I3330" t="s">
        <v>36</v>
      </c>
      <c r="L3330">
        <v>70</v>
      </c>
      <c r="N3330">
        <v>36</v>
      </c>
      <c r="O3330" t="s">
        <v>2191</v>
      </c>
      <c r="P3330">
        <f t="shared" ref="P3330:P3393" si="104">IF((K3330&lt;&gt;""),5*LOG10(10^(E3330/5+1)/(K3330+1))-5,E3330)</f>
        <v>39.15</v>
      </c>
      <c r="Q3330">
        <f t="shared" ref="Q3330:Q3393" si="105">IF(AND(L3330&lt;&gt;"",L3330&lt;&gt;70),5*LOG10(10^(P3330/5+1)*L3330/70)-5,P3330)</f>
        <v>39.15</v>
      </c>
      <c r="S3330">
        <f>IF(AND(M3330&lt;&gt;"",M3330&lt;&gt;18.5),5*LOG10(10^(Q3330/5+1)*W$1/(10^(M3330/5+1)))-5,Q3330)</f>
        <v>39.15</v>
      </c>
      <c r="T3330">
        <f>(F3330/E3330)*S3330</f>
        <v>7.0000000000000007E-2</v>
      </c>
      <c r="U3330">
        <v>7971</v>
      </c>
      <c r="V3330" t="s">
        <v>2189</v>
      </c>
    </row>
    <row r="3331" spans="2:22" x14ac:dyDescent="0.25">
      <c r="B3331">
        <v>31916</v>
      </c>
      <c r="C3331" t="s">
        <v>2188</v>
      </c>
      <c r="E3331">
        <v>39.51</v>
      </c>
      <c r="F3331">
        <v>0.11</v>
      </c>
      <c r="G3331">
        <v>679</v>
      </c>
      <c r="H3331" t="s">
        <v>21</v>
      </c>
      <c r="I3331" t="s">
        <v>43</v>
      </c>
      <c r="K3331">
        <v>0.17529</v>
      </c>
      <c r="L3331">
        <v>70</v>
      </c>
      <c r="N3331">
        <v>34</v>
      </c>
      <c r="O3331" t="s">
        <v>27</v>
      </c>
      <c r="P3331">
        <f t="shared" si="104"/>
        <v>39.159274795216078</v>
      </c>
      <c r="Q3331">
        <f t="shared" si="105"/>
        <v>39.159274795216078</v>
      </c>
      <c r="S3331">
        <f>IF(AND(M3331&lt;&gt;"",M3331&lt;&gt;18.5),5*LOG10(10^(Q3331/5+1)*W$1/(10^(M3331/5+1)))-5,Q3331)</f>
        <v>39.159274795216078</v>
      </c>
      <c r="T3331">
        <f>(F3331/E3331)*S3331</f>
        <v>0.10902354410209489</v>
      </c>
      <c r="U3331">
        <v>7971</v>
      </c>
      <c r="V3331" t="s">
        <v>2192</v>
      </c>
    </row>
    <row r="3332" spans="2:22" x14ac:dyDescent="0.25">
      <c r="B3332">
        <v>31917</v>
      </c>
      <c r="C3332" t="s">
        <v>2188</v>
      </c>
      <c r="E3332">
        <v>39.57</v>
      </c>
      <c r="F3332">
        <v>0.18</v>
      </c>
      <c r="G3332">
        <v>699</v>
      </c>
      <c r="H3332" t="s">
        <v>21</v>
      </c>
      <c r="I3332" t="s">
        <v>12</v>
      </c>
      <c r="K3332">
        <v>0.17529</v>
      </c>
      <c r="L3332">
        <v>70</v>
      </c>
      <c r="N3332">
        <v>34</v>
      </c>
      <c r="O3332" t="s">
        <v>2193</v>
      </c>
      <c r="P3332">
        <f t="shared" si="104"/>
        <v>39.21927479521608</v>
      </c>
      <c r="Q3332">
        <f t="shared" si="105"/>
        <v>39.21927479521608</v>
      </c>
      <c r="S3332">
        <f>IF(AND(M3332&lt;&gt;"",M3332&lt;&gt;18.5),5*LOG10(10^(Q3332/5+1)*W$1/(10^(M3332/5+1)))-5,Q3332)</f>
        <v>39.21927479521608</v>
      </c>
      <c r="T3332">
        <f>(F3332/E3332)*S3332</f>
        <v>0.17840458587664632</v>
      </c>
      <c r="U3332">
        <v>7971</v>
      </c>
      <c r="V3332" t="s">
        <v>2192</v>
      </c>
    </row>
    <row r="3333" spans="2:22" x14ac:dyDescent="0.25">
      <c r="B3333">
        <v>31918</v>
      </c>
      <c r="C3333" t="s">
        <v>2188</v>
      </c>
      <c r="E3333">
        <v>39.58</v>
      </c>
      <c r="F3333">
        <v>0.11</v>
      </c>
      <c r="G3333">
        <v>700</v>
      </c>
      <c r="H3333" t="s">
        <v>21</v>
      </c>
      <c r="I3333" t="s">
        <v>64</v>
      </c>
      <c r="K3333">
        <v>0.17516399999999999</v>
      </c>
      <c r="L3333">
        <v>70</v>
      </c>
      <c r="N3333">
        <v>38</v>
      </c>
      <c r="O3333" t="s">
        <v>27</v>
      </c>
      <c r="P3333">
        <f t="shared" si="104"/>
        <v>39.229507606004006</v>
      </c>
      <c r="Q3333">
        <f t="shared" si="105"/>
        <v>39.229507606004006</v>
      </c>
      <c r="S3333">
        <f>IF(AND(M3333&lt;&gt;"",M3333&lt;&gt;18.5),5*LOG10(10^(Q3333/5+1)*W$1/(10^(M3333/5+1)))-5,Q3333)</f>
        <v>39.229507606004006</v>
      </c>
      <c r="T3333">
        <f>(F3333/E3333)*S3333</f>
        <v>0.10902591805610007</v>
      </c>
      <c r="U3333">
        <v>7971</v>
      </c>
      <c r="V3333" t="s">
        <v>2192</v>
      </c>
    </row>
    <row r="3334" spans="2:22" x14ac:dyDescent="0.25">
      <c r="B3334">
        <v>31919</v>
      </c>
      <c r="C3334" t="s">
        <v>2188</v>
      </c>
      <c r="E3334">
        <v>39.71</v>
      </c>
      <c r="F3334">
        <v>0.09</v>
      </c>
      <c r="G3334">
        <v>743</v>
      </c>
      <c r="H3334" t="s">
        <v>21</v>
      </c>
      <c r="I3334" t="s">
        <v>12</v>
      </c>
      <c r="K3334">
        <v>0.17529</v>
      </c>
      <c r="L3334">
        <v>70</v>
      </c>
      <c r="N3334">
        <v>34</v>
      </c>
      <c r="O3334" t="s">
        <v>2194</v>
      </c>
      <c r="P3334">
        <f t="shared" si="104"/>
        <v>39.359274795216081</v>
      </c>
      <c r="Q3334">
        <f t="shared" si="105"/>
        <v>39.359274795216081</v>
      </c>
      <c r="S3334">
        <f>IF(AND(M3334&lt;&gt;"",M3334&lt;&gt;18.5),5*LOG10(10^(Q3334/5+1)*W$1/(10^(M3334/5+1)))-5,Q3334)</f>
        <v>39.359274795216081</v>
      </c>
      <c r="T3334">
        <f>(F3334/E3334)*S3334</f>
        <v>8.920510530268061E-2</v>
      </c>
      <c r="U3334">
        <v>7971</v>
      </c>
      <c r="V3334" t="s">
        <v>2192</v>
      </c>
    </row>
    <row r="3335" spans="2:22" x14ac:dyDescent="0.25">
      <c r="B3335">
        <v>31920</v>
      </c>
      <c r="C3335" t="s">
        <v>2188</v>
      </c>
      <c r="E3335">
        <v>39.409999999999997</v>
      </c>
      <c r="F3335">
        <v>0.06</v>
      </c>
      <c r="G3335">
        <v>762</v>
      </c>
      <c r="H3335" t="s">
        <v>21</v>
      </c>
      <c r="I3335" t="s">
        <v>26</v>
      </c>
      <c r="L3335">
        <v>70</v>
      </c>
      <c r="N3335">
        <v>33</v>
      </c>
      <c r="O3335" t="s">
        <v>27</v>
      </c>
      <c r="P3335">
        <f t="shared" si="104"/>
        <v>39.409999999999997</v>
      </c>
      <c r="Q3335">
        <f t="shared" si="105"/>
        <v>39.409999999999997</v>
      </c>
      <c r="S3335">
        <f>IF(AND(M3335&lt;&gt;"",M3335&lt;&gt;18.5),5*LOG10(10^(Q3335/5+1)*W$1/(10^(M3335/5+1)))-5,Q3335)</f>
        <v>39.409999999999997</v>
      </c>
      <c r="T3335">
        <f>(F3335/E3335)*S3335</f>
        <v>0.06</v>
      </c>
      <c r="U3335">
        <v>7971</v>
      </c>
      <c r="V3335" t="s">
        <v>2189</v>
      </c>
    </row>
    <row r="3336" spans="2:22" x14ac:dyDescent="0.25">
      <c r="B3336">
        <v>31921</v>
      </c>
      <c r="C3336" t="s">
        <v>2188</v>
      </c>
      <c r="E3336">
        <v>39.42</v>
      </c>
      <c r="F3336">
        <v>0.06</v>
      </c>
      <c r="G3336">
        <v>766</v>
      </c>
      <c r="H3336" t="s">
        <v>21</v>
      </c>
      <c r="I3336" t="s">
        <v>26</v>
      </c>
      <c r="L3336">
        <v>70</v>
      </c>
      <c r="N3336">
        <v>33</v>
      </c>
      <c r="O3336" t="s">
        <v>28</v>
      </c>
      <c r="P3336">
        <f t="shared" si="104"/>
        <v>39.42</v>
      </c>
      <c r="Q3336">
        <f t="shared" si="105"/>
        <v>39.42</v>
      </c>
      <c r="S3336">
        <f>IF(AND(M3336&lt;&gt;"",M3336&lt;&gt;18.5),5*LOG10(10^(Q3336/5+1)*W$1/(10^(M3336/5+1)))-5,Q3336)</f>
        <v>39.42</v>
      </c>
      <c r="T3336">
        <f>(F3336/E3336)*S3336</f>
        <v>0.06</v>
      </c>
      <c r="U3336">
        <v>7971</v>
      </c>
      <c r="V3336" t="s">
        <v>2189</v>
      </c>
    </row>
    <row r="3337" spans="2:22" x14ac:dyDescent="0.25">
      <c r="B3337">
        <v>31938</v>
      </c>
      <c r="C3337" t="s">
        <v>2195</v>
      </c>
      <c r="E3337">
        <v>39.450000000000003</v>
      </c>
      <c r="F3337">
        <v>0.08</v>
      </c>
      <c r="G3337">
        <v>776</v>
      </c>
      <c r="H3337" t="s">
        <v>21</v>
      </c>
      <c r="I3337" t="s">
        <v>36</v>
      </c>
      <c r="L3337">
        <v>70</v>
      </c>
      <c r="N3337">
        <v>36</v>
      </c>
      <c r="O3337" t="s">
        <v>2197</v>
      </c>
      <c r="P3337">
        <f t="shared" si="104"/>
        <v>39.450000000000003</v>
      </c>
      <c r="Q3337">
        <f t="shared" si="105"/>
        <v>39.450000000000003</v>
      </c>
      <c r="S3337">
        <f>IF(AND(M3337&lt;&gt;"",M3337&lt;&gt;18.5),5*LOG10(10^(Q3337/5+1)*W$1/(10^(M3337/5+1)))-5,Q3337)</f>
        <v>39.450000000000003</v>
      </c>
      <c r="T3337">
        <f>(F3337/E3337)*S3337</f>
        <v>0.08</v>
      </c>
      <c r="U3337">
        <v>7982</v>
      </c>
      <c r="V3337" t="s">
        <v>2196</v>
      </c>
    </row>
    <row r="3338" spans="2:22" x14ac:dyDescent="0.25">
      <c r="B3338">
        <v>31939</v>
      </c>
      <c r="C3338" t="s">
        <v>2195</v>
      </c>
      <c r="E3338">
        <v>39.5</v>
      </c>
      <c r="F3338">
        <v>0.08</v>
      </c>
      <c r="G3338">
        <v>795</v>
      </c>
      <c r="H3338" t="s">
        <v>21</v>
      </c>
      <c r="I3338" t="s">
        <v>123</v>
      </c>
      <c r="L3338">
        <v>70</v>
      </c>
      <c r="N3338">
        <v>31</v>
      </c>
      <c r="O3338" t="s">
        <v>2198</v>
      </c>
      <c r="P3338">
        <f t="shared" si="104"/>
        <v>39.5</v>
      </c>
      <c r="Q3338">
        <f t="shared" si="105"/>
        <v>39.5</v>
      </c>
      <c r="S3338">
        <f>IF(AND(M3338&lt;&gt;"",M3338&lt;&gt;18.5),5*LOG10(10^(Q3338/5+1)*W$1/(10^(M3338/5+1)))-5,Q3338)</f>
        <v>39.5</v>
      </c>
      <c r="T3338">
        <f>(F3338/E3338)*S3338</f>
        <v>0.08</v>
      </c>
      <c r="U3338">
        <v>7982</v>
      </c>
      <c r="V3338" t="s">
        <v>2196</v>
      </c>
    </row>
    <row r="3339" spans="2:22" x14ac:dyDescent="0.25">
      <c r="B3339">
        <v>31940</v>
      </c>
      <c r="C3339" t="s">
        <v>2195</v>
      </c>
      <c r="E3339">
        <v>39.96</v>
      </c>
      <c r="F3339">
        <v>0.12</v>
      </c>
      <c r="G3339">
        <v>819</v>
      </c>
      <c r="H3339" t="s">
        <v>21</v>
      </c>
      <c r="I3339" t="s">
        <v>43</v>
      </c>
      <c r="K3339">
        <v>0.20474000000000001</v>
      </c>
      <c r="L3339">
        <v>70</v>
      </c>
      <c r="N3339">
        <v>34</v>
      </c>
      <c r="O3339" t="s">
        <v>27</v>
      </c>
      <c r="P3339">
        <f t="shared" si="104"/>
        <v>39.555533349465975</v>
      </c>
      <c r="Q3339">
        <f t="shared" si="105"/>
        <v>39.555533349465975</v>
      </c>
      <c r="S3339">
        <f>IF(AND(M3339&lt;&gt;"",M3339&lt;&gt;18.5),5*LOG10(10^(Q3339/5+1)*W$1/(10^(M3339/5+1)))-5,Q3339)</f>
        <v>39.555533349465975</v>
      </c>
      <c r="T3339">
        <f>(F3339/E3339)*S3339</f>
        <v>0.11878538543383176</v>
      </c>
      <c r="U3339">
        <v>7982</v>
      </c>
      <c r="V3339" t="s">
        <v>2199</v>
      </c>
    </row>
    <row r="3340" spans="2:22" x14ac:dyDescent="0.25">
      <c r="B3340">
        <v>31941</v>
      </c>
      <c r="C3340" t="s">
        <v>2195</v>
      </c>
      <c r="E3340">
        <v>39.99</v>
      </c>
      <c r="F3340">
        <v>0.12</v>
      </c>
      <c r="G3340">
        <v>827</v>
      </c>
      <c r="H3340" t="s">
        <v>21</v>
      </c>
      <c r="I3340" t="s">
        <v>64</v>
      </c>
      <c r="K3340">
        <v>0.20456299999999999</v>
      </c>
      <c r="L3340">
        <v>70</v>
      </c>
      <c r="N3340">
        <v>38</v>
      </c>
      <c r="O3340" t="s">
        <v>27</v>
      </c>
      <c r="P3340">
        <f t="shared" si="104"/>
        <v>39.585852404908302</v>
      </c>
      <c r="Q3340">
        <f t="shared" si="105"/>
        <v>39.585852404908302</v>
      </c>
      <c r="S3340">
        <f>IF(AND(M3340&lt;&gt;"",M3340&lt;&gt;18.5),5*LOG10(10^(Q3340/5+1)*W$1/(10^(M3340/5+1)))-5,Q3340)</f>
        <v>39.585852404908302</v>
      </c>
      <c r="T3340">
        <f>(F3340/E3340)*S3340</f>
        <v>0.11878725402823195</v>
      </c>
      <c r="U3340">
        <v>7982</v>
      </c>
      <c r="V3340" t="s">
        <v>2199</v>
      </c>
    </row>
    <row r="3341" spans="2:22" x14ac:dyDescent="0.25">
      <c r="B3341">
        <v>31942</v>
      </c>
      <c r="C3341" t="s">
        <v>2195</v>
      </c>
      <c r="E3341">
        <v>40.01</v>
      </c>
      <c r="F3341">
        <v>0.19</v>
      </c>
      <c r="G3341">
        <v>834</v>
      </c>
      <c r="H3341" t="s">
        <v>21</v>
      </c>
      <c r="I3341" t="s">
        <v>12</v>
      </c>
      <c r="K3341">
        <v>0.20474000000000001</v>
      </c>
      <c r="L3341">
        <v>70</v>
      </c>
      <c r="N3341">
        <v>34</v>
      </c>
      <c r="O3341" t="s">
        <v>2200</v>
      </c>
      <c r="P3341">
        <f t="shared" si="104"/>
        <v>39.605533349465965</v>
      </c>
      <c r="Q3341">
        <f t="shared" si="105"/>
        <v>39.605533349465965</v>
      </c>
      <c r="S3341">
        <f>IF(AND(M3341&lt;&gt;"",M3341&lt;&gt;18.5),5*LOG10(10^(Q3341/5+1)*W$1/(10^(M3341/5+1)))-5,Q3341)</f>
        <v>39.605533349465965</v>
      </c>
      <c r="T3341">
        <f>(F3341/E3341)*S3341</f>
        <v>0.18807926359406485</v>
      </c>
      <c r="U3341">
        <v>7982</v>
      </c>
      <c r="V3341" t="s">
        <v>2199</v>
      </c>
    </row>
    <row r="3342" spans="2:22" x14ac:dyDescent="0.25">
      <c r="B3342">
        <v>31943</v>
      </c>
      <c r="C3342" t="s">
        <v>2195</v>
      </c>
      <c r="E3342">
        <v>40.24</v>
      </c>
      <c r="F3342">
        <v>0.1</v>
      </c>
      <c r="G3342">
        <v>928</v>
      </c>
      <c r="H3342" t="s">
        <v>21</v>
      </c>
      <c r="I3342" t="s">
        <v>12</v>
      </c>
      <c r="K3342">
        <v>0.20474000000000001</v>
      </c>
      <c r="L3342">
        <v>70</v>
      </c>
      <c r="N3342">
        <v>34</v>
      </c>
      <c r="O3342" t="s">
        <v>2201</v>
      </c>
      <c r="P3342">
        <f t="shared" si="104"/>
        <v>39.835533349465976</v>
      </c>
      <c r="Q3342">
        <f t="shared" si="105"/>
        <v>39.835533349465976</v>
      </c>
      <c r="S3342">
        <f>IF(AND(M3342&lt;&gt;"",M3342&lt;&gt;18.5),5*LOG10(10^(Q3342/5+1)*W$1/(10^(M3342/5+1)))-5,Q3342)</f>
        <v>39.835533349465976</v>
      </c>
      <c r="T3342">
        <f>(F3342/E3342)*S3342</f>
        <v>9.8994864188533746E-2</v>
      </c>
      <c r="U3342">
        <v>7982</v>
      </c>
      <c r="V3342" t="s">
        <v>2199</v>
      </c>
    </row>
    <row r="3343" spans="2:22" x14ac:dyDescent="0.25">
      <c r="B3343">
        <v>31944</v>
      </c>
      <c r="C3343" t="s">
        <v>2195</v>
      </c>
      <c r="E3343">
        <v>39.92</v>
      </c>
      <c r="F3343">
        <v>0.08</v>
      </c>
      <c r="G3343">
        <v>964</v>
      </c>
      <c r="H3343" t="s">
        <v>21</v>
      </c>
      <c r="I3343" t="s">
        <v>26</v>
      </c>
      <c r="L3343">
        <v>70</v>
      </c>
      <c r="N3343">
        <v>33</v>
      </c>
      <c r="O3343" t="s">
        <v>27</v>
      </c>
      <c r="P3343">
        <f t="shared" si="104"/>
        <v>39.92</v>
      </c>
      <c r="Q3343">
        <f t="shared" si="105"/>
        <v>39.92</v>
      </c>
      <c r="S3343">
        <f>IF(AND(M3343&lt;&gt;"",M3343&lt;&gt;18.5),5*LOG10(10^(Q3343/5+1)*W$1/(10^(M3343/5+1)))-5,Q3343)</f>
        <v>39.92</v>
      </c>
      <c r="T3343">
        <f>(F3343/E3343)*S3343</f>
        <v>0.08</v>
      </c>
      <c r="U3343">
        <v>7982</v>
      </c>
      <c r="V3343" t="s">
        <v>2196</v>
      </c>
    </row>
    <row r="3344" spans="2:22" x14ac:dyDescent="0.25">
      <c r="B3344">
        <v>31945</v>
      </c>
      <c r="C3344" t="s">
        <v>2195</v>
      </c>
      <c r="E3344">
        <v>39.93</v>
      </c>
      <c r="F3344">
        <v>0.08</v>
      </c>
      <c r="G3344">
        <v>968</v>
      </c>
      <c r="H3344" t="s">
        <v>21</v>
      </c>
      <c r="I3344" t="s">
        <v>26</v>
      </c>
      <c r="L3344">
        <v>70</v>
      </c>
      <c r="N3344">
        <v>33</v>
      </c>
      <c r="O3344" t="s">
        <v>28</v>
      </c>
      <c r="P3344">
        <f t="shared" si="104"/>
        <v>39.93</v>
      </c>
      <c r="Q3344">
        <f t="shared" si="105"/>
        <v>39.93</v>
      </c>
      <c r="S3344">
        <f>IF(AND(M3344&lt;&gt;"",M3344&lt;&gt;18.5),5*LOG10(10^(Q3344/5+1)*W$1/(10^(M3344/5+1)))-5,Q3344)</f>
        <v>39.93</v>
      </c>
      <c r="T3344">
        <f>(F3344/E3344)*S3344</f>
        <v>8.0000000000000016E-2</v>
      </c>
      <c r="U3344">
        <v>7982</v>
      </c>
      <c r="V3344" t="s">
        <v>2196</v>
      </c>
    </row>
    <row r="3345" spans="2:22" x14ac:dyDescent="0.25">
      <c r="B3345">
        <v>31946</v>
      </c>
      <c r="C3345" t="s">
        <v>2202</v>
      </c>
      <c r="E3345">
        <v>39.369999999999997</v>
      </c>
      <c r="F3345">
        <v>0.22</v>
      </c>
      <c r="G3345">
        <v>618</v>
      </c>
      <c r="H3345" t="s">
        <v>21</v>
      </c>
      <c r="I3345" t="s">
        <v>62</v>
      </c>
      <c r="K3345">
        <v>0.21</v>
      </c>
      <c r="L3345">
        <v>74.2</v>
      </c>
      <c r="N3345">
        <v>30</v>
      </c>
      <c r="O3345" t="s">
        <v>27</v>
      </c>
      <c r="P3345">
        <f t="shared" si="104"/>
        <v>38.956073148417751</v>
      </c>
      <c r="Q3345">
        <f t="shared" si="105"/>
        <v>39.082602474741606</v>
      </c>
      <c r="S3345">
        <f>IF(AND(M3345&lt;&gt;"",M3345&lt;&gt;18.5),5*LOG10(10^(Q3345/5+1)*W$1/(10^(M3345/5+1)))-5,Q3345)</f>
        <v>39.082602474741606</v>
      </c>
      <c r="T3345">
        <f>(F3345/E3345)*S3345</f>
        <v>0.21839401941689493</v>
      </c>
      <c r="U3345">
        <v>7983</v>
      </c>
      <c r="V3345" t="s">
        <v>2203</v>
      </c>
    </row>
    <row r="3346" spans="2:22" x14ac:dyDescent="0.25">
      <c r="B3346">
        <v>31947</v>
      </c>
      <c r="C3346" t="s">
        <v>2202</v>
      </c>
      <c r="E3346">
        <v>40.22</v>
      </c>
      <c r="F3346">
        <v>0.08</v>
      </c>
      <c r="G3346">
        <v>915</v>
      </c>
      <c r="H3346" t="s">
        <v>21</v>
      </c>
      <c r="I3346" t="s">
        <v>179</v>
      </c>
      <c r="K3346">
        <v>0.21</v>
      </c>
      <c r="L3346">
        <v>70</v>
      </c>
      <c r="N3346">
        <v>28</v>
      </c>
      <c r="O3346" t="s">
        <v>2204</v>
      </c>
      <c r="P3346">
        <f t="shared" si="104"/>
        <v>39.806073148417759</v>
      </c>
      <c r="Q3346">
        <f t="shared" si="105"/>
        <v>39.806073148417759</v>
      </c>
      <c r="S3346">
        <f>IF(AND(M3346&lt;&gt;"",M3346&lt;&gt;18.5),5*LOG10(10^(Q3346/5+1)*W$1/(10^(M3346/5+1)))-5,Q3346)</f>
        <v>39.806073148417759</v>
      </c>
      <c r="T3346">
        <f>(F3346/E3346)*S3346</f>
        <v>7.917667458660918E-2</v>
      </c>
      <c r="U3346">
        <v>7983</v>
      </c>
      <c r="V3346" t="s">
        <v>2203</v>
      </c>
    </row>
    <row r="3347" spans="2:22" x14ac:dyDescent="0.25">
      <c r="B3347">
        <v>31948</v>
      </c>
      <c r="C3347" t="s">
        <v>2202</v>
      </c>
      <c r="E3347">
        <v>40.31</v>
      </c>
      <c r="F3347">
        <v>0.22</v>
      </c>
      <c r="G3347">
        <v>954</v>
      </c>
      <c r="H3347" t="s">
        <v>21</v>
      </c>
      <c r="I3347" t="s">
        <v>87</v>
      </c>
      <c r="K3347">
        <v>0.21</v>
      </c>
      <c r="L3347">
        <v>65</v>
      </c>
      <c r="N3347">
        <v>29</v>
      </c>
      <c r="O3347" t="s">
        <v>2205</v>
      </c>
      <c r="P3347">
        <f t="shared" si="104"/>
        <v>39.896073148417763</v>
      </c>
      <c r="Q3347">
        <f t="shared" si="105"/>
        <v>39.735149731560753</v>
      </c>
      <c r="S3347">
        <f>IF(AND(M3347&lt;&gt;"",M3347&lt;&gt;18.5),5*LOG10(10^(Q3347/5+1)*W$1/(10^(M3347/5+1)))-5,Q3347)</f>
        <v>39.735149731560753</v>
      </c>
      <c r="T3347">
        <f>(F3347/E3347)*S3347</f>
        <v>0.21686263807847594</v>
      </c>
      <c r="U3347">
        <v>7983</v>
      </c>
      <c r="V3347" t="s">
        <v>2203</v>
      </c>
    </row>
    <row r="3348" spans="2:22" x14ac:dyDescent="0.25">
      <c r="B3348">
        <v>31949</v>
      </c>
      <c r="C3348" t="s">
        <v>2202</v>
      </c>
      <c r="E3348">
        <v>40.4</v>
      </c>
      <c r="F3348">
        <v>0.19</v>
      </c>
      <c r="G3348">
        <v>994</v>
      </c>
      <c r="H3348" t="s">
        <v>21</v>
      </c>
      <c r="I3348" t="s">
        <v>87</v>
      </c>
      <c r="K3348">
        <v>0.21</v>
      </c>
      <c r="L3348">
        <v>65</v>
      </c>
      <c r="N3348">
        <v>29</v>
      </c>
      <c r="O3348" t="s">
        <v>2206</v>
      </c>
      <c r="P3348">
        <f t="shared" si="104"/>
        <v>39.986073148417759</v>
      </c>
      <c r="Q3348">
        <f t="shared" si="105"/>
        <v>39.825149731560749</v>
      </c>
      <c r="S3348">
        <f>IF(AND(M3348&lt;&gt;"",M3348&lt;&gt;18.5),5*LOG10(10^(Q3348/5+1)*W$1/(10^(M3348/5+1)))-5,Q3348)</f>
        <v>39.825149731560749</v>
      </c>
      <c r="T3348">
        <f>(F3348/E3348)*S3348</f>
        <v>0.18729649626229064</v>
      </c>
      <c r="U3348">
        <v>7983</v>
      </c>
      <c r="V3348" t="s">
        <v>2203</v>
      </c>
    </row>
    <row r="3349" spans="2:22" x14ac:dyDescent="0.25">
      <c r="B3349">
        <v>31950</v>
      </c>
      <c r="C3349" t="s">
        <v>2202</v>
      </c>
      <c r="E3349">
        <v>40.42</v>
      </c>
      <c r="F3349">
        <v>0.18</v>
      </c>
      <c r="G3349">
        <v>1000</v>
      </c>
      <c r="H3349" t="s">
        <v>21</v>
      </c>
      <c r="I3349" t="s">
        <v>658</v>
      </c>
      <c r="K3349">
        <v>0.21</v>
      </c>
      <c r="L3349">
        <v>65</v>
      </c>
      <c r="N3349">
        <v>27</v>
      </c>
      <c r="O3349" t="s">
        <v>2207</v>
      </c>
      <c r="P3349">
        <f t="shared" si="104"/>
        <v>40.006073148417755</v>
      </c>
      <c r="Q3349">
        <f t="shared" si="105"/>
        <v>39.845149731560745</v>
      </c>
      <c r="S3349">
        <f>IF(AND(M3349&lt;&gt;"",M3349&lt;&gt;18.5),5*LOG10(10^(Q3349/5+1)*W$1/(10^(M3349/5+1)))-5,Q3349)</f>
        <v>39.845149731560745</v>
      </c>
      <c r="T3349">
        <f>(F3349/E3349)*S3349</f>
        <v>0.17744005323307604</v>
      </c>
      <c r="U3349">
        <v>7983</v>
      </c>
      <c r="V3349" t="s">
        <v>2203</v>
      </c>
    </row>
    <row r="3350" spans="2:22" x14ac:dyDescent="0.25">
      <c r="B3350">
        <v>31951</v>
      </c>
      <c r="C3350" t="s">
        <v>2202</v>
      </c>
      <c r="E3350">
        <v>40.44</v>
      </c>
      <c r="F3350">
        <v>7.0000000000000007E-2</v>
      </c>
      <c r="G3350">
        <v>1010</v>
      </c>
      <c r="H3350" t="s">
        <v>21</v>
      </c>
      <c r="I3350" t="s">
        <v>658</v>
      </c>
      <c r="K3350">
        <v>0.21</v>
      </c>
      <c r="L3350">
        <v>65</v>
      </c>
      <c r="N3350">
        <v>27</v>
      </c>
      <c r="O3350" t="s">
        <v>2204</v>
      </c>
      <c r="P3350">
        <f t="shared" si="104"/>
        <v>40.026073148417751</v>
      </c>
      <c r="Q3350">
        <f t="shared" si="105"/>
        <v>39.865149731560749</v>
      </c>
      <c r="S3350">
        <f>IF(AND(M3350&lt;&gt;"",M3350&lt;&gt;18.5),5*LOG10(10^(Q3350/5+1)*W$1/(10^(M3350/5+1)))-5,Q3350)</f>
        <v>39.865149731560749</v>
      </c>
      <c r="T3350">
        <f>(F3350/E3350)*S3350</f>
        <v>6.9004957497756009E-2</v>
      </c>
      <c r="U3350">
        <v>7983</v>
      </c>
      <c r="V3350" t="s">
        <v>2203</v>
      </c>
    </row>
    <row r="3351" spans="2:22" x14ac:dyDescent="0.25">
      <c r="B3351">
        <v>31952</v>
      </c>
      <c r="C3351" t="s">
        <v>2202</v>
      </c>
      <c r="E3351">
        <v>40.61</v>
      </c>
      <c r="F3351">
        <v>0.28999999999999998</v>
      </c>
      <c r="G3351">
        <v>1090</v>
      </c>
      <c r="H3351" t="s">
        <v>21</v>
      </c>
      <c r="I3351" t="s">
        <v>87</v>
      </c>
      <c r="K3351">
        <v>0.21</v>
      </c>
      <c r="L3351">
        <v>65</v>
      </c>
      <c r="N3351">
        <v>29</v>
      </c>
      <c r="O3351" t="s">
        <v>2208</v>
      </c>
      <c r="P3351">
        <f t="shared" si="104"/>
        <v>40.196073148417753</v>
      </c>
      <c r="Q3351">
        <f t="shared" si="105"/>
        <v>40.035149731560757</v>
      </c>
      <c r="S3351">
        <f>IF(AND(M3351&lt;&gt;"",M3351&lt;&gt;18.5),5*LOG10(10^(Q3351/5+1)*W$1/(10^(M3351/5+1)))-5,Q3351)</f>
        <v>40.035149731560757</v>
      </c>
      <c r="T3351">
        <f>(F3351/E3351)*S3351</f>
        <v>0.285894937753081</v>
      </c>
      <c r="U3351">
        <v>7983</v>
      </c>
      <c r="V3351" t="s">
        <v>2203</v>
      </c>
    </row>
    <row r="3352" spans="2:22" x14ac:dyDescent="0.25">
      <c r="B3352">
        <v>31974</v>
      </c>
      <c r="C3352" t="s">
        <v>2209</v>
      </c>
      <c r="E3352">
        <v>41.56</v>
      </c>
      <c r="F3352">
        <v>0.33</v>
      </c>
      <c r="G3352">
        <v>1410</v>
      </c>
      <c r="H3352" t="s">
        <v>21</v>
      </c>
      <c r="I3352" t="s">
        <v>12</v>
      </c>
      <c r="K3352">
        <v>0.44672000000000001</v>
      </c>
      <c r="L3352">
        <v>70</v>
      </c>
      <c r="N3352">
        <v>34</v>
      </c>
      <c r="O3352" t="s">
        <v>14</v>
      </c>
      <c r="P3352">
        <f t="shared" si="104"/>
        <v>40.758077573229002</v>
      </c>
      <c r="Q3352">
        <f t="shared" si="105"/>
        <v>40.758077573229002</v>
      </c>
      <c r="S3352">
        <f>IF(AND(M3352&lt;&gt;"",M3352&lt;&gt;18.5),5*LOG10(10^(Q3352/5+1)*W$1/(10^(M3352/5+1)))-5,Q3352)</f>
        <v>40.758077573229002</v>
      </c>
      <c r="T3352">
        <f>(F3352/E3352)*S3352</f>
        <v>0.32363247351216484</v>
      </c>
      <c r="U3352">
        <v>7999</v>
      </c>
      <c r="V3352" t="s">
        <v>2209</v>
      </c>
    </row>
    <row r="3353" spans="2:22" x14ac:dyDescent="0.25">
      <c r="B3353">
        <v>31975</v>
      </c>
      <c r="C3353" t="s">
        <v>2209</v>
      </c>
      <c r="E3353">
        <v>41.66</v>
      </c>
      <c r="F3353">
        <v>0.34</v>
      </c>
      <c r="G3353">
        <v>1480</v>
      </c>
      <c r="H3353" t="s">
        <v>21</v>
      </c>
      <c r="I3353" t="s">
        <v>12</v>
      </c>
      <c r="K3353">
        <v>0.44672000000000001</v>
      </c>
      <c r="L3353">
        <v>70</v>
      </c>
      <c r="N3353">
        <v>34</v>
      </c>
      <c r="O3353" t="s">
        <v>13</v>
      </c>
      <c r="P3353">
        <f t="shared" si="104"/>
        <v>40.858077573229004</v>
      </c>
      <c r="Q3353">
        <f t="shared" si="105"/>
        <v>40.858077573229004</v>
      </c>
      <c r="S3353">
        <f>IF(AND(M3353&lt;&gt;"",M3353&lt;&gt;18.5),5*LOG10(10^(Q3353/5+1)*W$1/(10^(M3353/5+1)))-5,Q3353)</f>
        <v>40.858077573229004</v>
      </c>
      <c r="T3353">
        <f>(F3353/E3353)*S3353</f>
        <v>0.33345526584008311</v>
      </c>
      <c r="U3353">
        <v>7999</v>
      </c>
      <c r="V3353" t="s">
        <v>2209</v>
      </c>
    </row>
    <row r="3354" spans="2:22" x14ac:dyDescent="0.25">
      <c r="B3354">
        <v>31976</v>
      </c>
      <c r="C3354" t="s">
        <v>2209</v>
      </c>
      <c r="E3354">
        <v>41.4</v>
      </c>
      <c r="F3354">
        <v>0.09</v>
      </c>
      <c r="G3354">
        <v>1910</v>
      </c>
      <c r="H3354" t="s">
        <v>21</v>
      </c>
      <c r="I3354" t="s">
        <v>22</v>
      </c>
      <c r="L3354">
        <v>70</v>
      </c>
      <c r="N3354">
        <v>31</v>
      </c>
      <c r="O3354" t="s">
        <v>2210</v>
      </c>
      <c r="P3354">
        <f t="shared" si="104"/>
        <v>41.4</v>
      </c>
      <c r="Q3354">
        <f t="shared" si="105"/>
        <v>41.4</v>
      </c>
      <c r="S3354">
        <f>IF(AND(M3354&lt;&gt;"",M3354&lt;&gt;18.5),5*LOG10(10^(Q3354/5+1)*W$1/(10^(M3354/5+1)))-5,Q3354)</f>
        <v>41.4</v>
      </c>
      <c r="T3354">
        <f>(F3354/E3354)*S3354</f>
        <v>0.09</v>
      </c>
      <c r="U3354">
        <v>7999</v>
      </c>
      <c r="V3354" t="s">
        <v>2209</v>
      </c>
    </row>
    <row r="3355" spans="2:22" x14ac:dyDescent="0.25">
      <c r="B3355">
        <v>31977</v>
      </c>
      <c r="C3355" t="s">
        <v>2211</v>
      </c>
      <c r="E3355">
        <v>42.9</v>
      </c>
      <c r="F3355">
        <v>0.44</v>
      </c>
      <c r="G3355">
        <v>2480</v>
      </c>
      <c r="H3355" t="s">
        <v>21</v>
      </c>
      <c r="I3355" t="s">
        <v>12</v>
      </c>
      <c r="K3355">
        <v>0.53604700000000005</v>
      </c>
      <c r="L3355">
        <v>70</v>
      </c>
      <c r="N3355">
        <v>34</v>
      </c>
      <c r="O3355" t="s">
        <v>24</v>
      </c>
      <c r="P3355">
        <f t="shared" si="104"/>
        <v>41.967977477745308</v>
      </c>
      <c r="Q3355">
        <f t="shared" si="105"/>
        <v>41.967977477745308</v>
      </c>
      <c r="S3355">
        <f>IF(AND(M3355&lt;&gt;"",M3355&lt;&gt;18.5),5*LOG10(10^(Q3355/5+1)*W$1/(10^(M3355/5+1)))-5,Q3355)</f>
        <v>41.967977477745308</v>
      </c>
      <c r="T3355">
        <f>(F3355/E3355)*S3355</f>
        <v>0.43044079464354162</v>
      </c>
      <c r="U3355">
        <v>8000</v>
      </c>
      <c r="V3355" t="s">
        <v>2211</v>
      </c>
    </row>
    <row r="3356" spans="2:22" x14ac:dyDescent="0.25">
      <c r="B3356">
        <v>31978</v>
      </c>
      <c r="C3356" t="s">
        <v>2212</v>
      </c>
      <c r="E3356">
        <v>41.02</v>
      </c>
      <c r="F3356">
        <v>0.22</v>
      </c>
      <c r="G3356">
        <v>1230</v>
      </c>
      <c r="H3356" t="s">
        <v>21</v>
      </c>
      <c r="I3356" t="s">
        <v>12</v>
      </c>
      <c r="K3356">
        <v>0.30619200000000002</v>
      </c>
      <c r="L3356">
        <v>70</v>
      </c>
      <c r="N3356">
        <v>34</v>
      </c>
      <c r="O3356" t="s">
        <v>24</v>
      </c>
      <c r="P3356">
        <f t="shared" si="104"/>
        <v>40.4399649023959</v>
      </c>
      <c r="Q3356">
        <f t="shared" si="105"/>
        <v>40.4399649023959</v>
      </c>
      <c r="S3356">
        <f>IF(AND(M3356&lt;&gt;"",M3356&lt;&gt;18.5),5*LOG10(10^(Q3356/5+1)*W$1/(10^(M3356/5+1)))-5,Q3356)</f>
        <v>40.4399649023959</v>
      </c>
      <c r="T3356">
        <f>(F3356/E3356)*S3356</f>
        <v>0.21688913404502919</v>
      </c>
      <c r="U3356">
        <v>8001</v>
      </c>
      <c r="V3356" t="s">
        <v>2212</v>
      </c>
    </row>
    <row r="3357" spans="2:22" x14ac:dyDescent="0.25">
      <c r="B3357">
        <v>31979</v>
      </c>
      <c r="C3357" t="s">
        <v>2212</v>
      </c>
      <c r="E3357">
        <v>41.41</v>
      </c>
      <c r="F3357">
        <v>0.18</v>
      </c>
      <c r="G3357">
        <v>1460</v>
      </c>
      <c r="H3357" t="s">
        <v>21</v>
      </c>
      <c r="I3357" t="s">
        <v>12</v>
      </c>
      <c r="K3357">
        <v>0.30619200000000002</v>
      </c>
      <c r="L3357">
        <v>70</v>
      </c>
      <c r="N3357">
        <v>34</v>
      </c>
      <c r="O3357" t="s">
        <v>25</v>
      </c>
      <c r="P3357">
        <f t="shared" si="104"/>
        <v>40.829964902395886</v>
      </c>
      <c r="Q3357">
        <f t="shared" si="105"/>
        <v>40.829964902395886</v>
      </c>
      <c r="S3357">
        <f>IF(AND(M3357&lt;&gt;"",M3357&lt;&gt;18.5),5*LOG10(10^(Q3357/5+1)*W$1/(10^(M3357/5+1)))-5,Q3357)</f>
        <v>40.829964902395886</v>
      </c>
      <c r="T3357">
        <f>(F3357/E3357)*S3357</f>
        <v>0.17747871727677517</v>
      </c>
      <c r="U3357">
        <v>8001</v>
      </c>
      <c r="V3357" t="s">
        <v>2212</v>
      </c>
    </row>
    <row r="3358" spans="2:22" x14ac:dyDescent="0.25">
      <c r="B3358">
        <v>31980</v>
      </c>
      <c r="C3358" t="s">
        <v>2212</v>
      </c>
      <c r="E3358">
        <v>40.909999999999997</v>
      </c>
      <c r="F3358">
        <v>0.14000000000000001</v>
      </c>
      <c r="G3358">
        <v>1520</v>
      </c>
      <c r="H3358" t="s">
        <v>21</v>
      </c>
      <c r="I3358" t="s">
        <v>26</v>
      </c>
      <c r="L3358">
        <v>70</v>
      </c>
      <c r="N3358">
        <v>33</v>
      </c>
      <c r="O3358" t="s">
        <v>27</v>
      </c>
      <c r="P3358">
        <f t="shared" si="104"/>
        <v>40.909999999999997</v>
      </c>
      <c r="Q3358">
        <f t="shared" si="105"/>
        <v>40.909999999999997</v>
      </c>
      <c r="S3358">
        <f>IF(AND(M3358&lt;&gt;"",M3358&lt;&gt;18.5),5*LOG10(10^(Q3358/5+1)*W$1/(10^(M3358/5+1)))-5,Q3358)</f>
        <v>40.909999999999997</v>
      </c>
      <c r="T3358">
        <f>(F3358/E3358)*S3358</f>
        <v>0.14000000000000001</v>
      </c>
      <c r="U3358">
        <v>8001</v>
      </c>
      <c r="V3358" t="s">
        <v>2212</v>
      </c>
    </row>
    <row r="3359" spans="2:22" x14ac:dyDescent="0.25">
      <c r="B3359">
        <v>31981</v>
      </c>
      <c r="C3359" t="s">
        <v>2212</v>
      </c>
      <c r="E3359">
        <v>40.94</v>
      </c>
      <c r="F3359">
        <v>0.14000000000000001</v>
      </c>
      <c r="G3359">
        <v>1540</v>
      </c>
      <c r="H3359" t="s">
        <v>21</v>
      </c>
      <c r="I3359" t="s">
        <v>26</v>
      </c>
      <c r="L3359">
        <v>70</v>
      </c>
      <c r="N3359">
        <v>33</v>
      </c>
      <c r="O3359" t="s">
        <v>28</v>
      </c>
      <c r="P3359">
        <f t="shared" si="104"/>
        <v>40.94</v>
      </c>
      <c r="Q3359">
        <f t="shared" si="105"/>
        <v>40.94</v>
      </c>
      <c r="S3359">
        <f>IF(AND(M3359&lt;&gt;"",M3359&lt;&gt;18.5),5*LOG10(10^(Q3359/5+1)*W$1/(10^(M3359/5+1)))-5,Q3359)</f>
        <v>40.94</v>
      </c>
      <c r="T3359">
        <f>(F3359/E3359)*S3359</f>
        <v>0.14000000000000001</v>
      </c>
      <c r="U3359">
        <v>8001</v>
      </c>
      <c r="V3359" t="s">
        <v>2212</v>
      </c>
    </row>
    <row r="3360" spans="2:22" x14ac:dyDescent="0.25">
      <c r="B3360">
        <v>32005</v>
      </c>
      <c r="C3360" t="s">
        <v>2213</v>
      </c>
      <c r="E3360">
        <v>40.090000000000003</v>
      </c>
      <c r="F3360">
        <v>0.34</v>
      </c>
      <c r="G3360">
        <v>789</v>
      </c>
      <c r="H3360" t="s">
        <v>21</v>
      </c>
      <c r="I3360" t="s">
        <v>12</v>
      </c>
      <c r="K3360">
        <v>0.32160100000000003</v>
      </c>
      <c r="L3360">
        <v>70</v>
      </c>
      <c r="N3360">
        <v>34</v>
      </c>
      <c r="O3360" t="s">
        <v>30</v>
      </c>
      <c r="P3360">
        <f t="shared" si="104"/>
        <v>39.484498207055836</v>
      </c>
      <c r="Q3360">
        <f t="shared" si="105"/>
        <v>39.484498207055836</v>
      </c>
      <c r="S3360">
        <f>IF(AND(M3360&lt;&gt;"",M3360&lt;&gt;18.5),5*LOG10(10^(Q3360/5+1)*W$1/(10^(M3360/5+1)))-5,Q3360)</f>
        <v>39.484498207055836</v>
      </c>
      <c r="T3360">
        <f>(F3360/E3360)*S3360</f>
        <v>0.33486478898475891</v>
      </c>
      <c r="U3360">
        <v>8007</v>
      </c>
      <c r="V3360" t="s">
        <v>2213</v>
      </c>
    </row>
    <row r="3361" spans="2:22" x14ac:dyDescent="0.25">
      <c r="B3361">
        <v>32006</v>
      </c>
      <c r="C3361" t="s">
        <v>2213</v>
      </c>
      <c r="E3361">
        <v>40.61</v>
      </c>
      <c r="F3361">
        <v>0.41</v>
      </c>
      <c r="G3361">
        <v>1000</v>
      </c>
      <c r="H3361" t="s">
        <v>21</v>
      </c>
      <c r="I3361" t="s">
        <v>12</v>
      </c>
      <c r="K3361">
        <v>0.32160100000000003</v>
      </c>
      <c r="L3361">
        <v>70</v>
      </c>
      <c r="N3361">
        <v>34</v>
      </c>
      <c r="O3361" t="s">
        <v>29</v>
      </c>
      <c r="P3361">
        <f t="shared" si="104"/>
        <v>40.004498207055832</v>
      </c>
      <c r="Q3361">
        <f t="shared" si="105"/>
        <v>40.004498207055832</v>
      </c>
      <c r="S3361">
        <f>IF(AND(M3361&lt;&gt;"",M3361&lt;&gt;18.5),5*LOG10(10^(Q3361/5+1)*W$1/(10^(M3361/5+1)))-5,Q3361)</f>
        <v>40.004498207055832</v>
      </c>
      <c r="T3361">
        <f>(F3361/E3361)*S3361</f>
        <v>0.40388683242779838</v>
      </c>
      <c r="U3361">
        <v>8007</v>
      </c>
      <c r="V3361" t="s">
        <v>2213</v>
      </c>
    </row>
    <row r="3362" spans="2:22" x14ac:dyDescent="0.25">
      <c r="B3362">
        <v>32007</v>
      </c>
      <c r="C3362" t="s">
        <v>2213</v>
      </c>
      <c r="E3362">
        <v>40.32</v>
      </c>
      <c r="F3362">
        <v>0.39</v>
      </c>
      <c r="G3362">
        <v>1160</v>
      </c>
      <c r="H3362" t="s">
        <v>21</v>
      </c>
      <c r="I3362" t="s">
        <v>22</v>
      </c>
      <c r="L3362">
        <v>70</v>
      </c>
      <c r="N3362">
        <v>31</v>
      </c>
      <c r="O3362" t="s">
        <v>2214</v>
      </c>
      <c r="P3362">
        <f t="shared" si="104"/>
        <v>40.32</v>
      </c>
      <c r="Q3362">
        <f t="shared" si="105"/>
        <v>40.32</v>
      </c>
      <c r="S3362">
        <f>IF(AND(M3362&lt;&gt;"",M3362&lt;&gt;18.5),5*LOG10(10^(Q3362/5+1)*W$1/(10^(M3362/5+1)))-5,Q3362)</f>
        <v>40.32</v>
      </c>
      <c r="T3362">
        <f>(F3362/E3362)*S3362</f>
        <v>0.39</v>
      </c>
      <c r="U3362">
        <v>8007</v>
      </c>
      <c r="V3362" t="s">
        <v>2213</v>
      </c>
    </row>
    <row r="3363" spans="2:22" x14ac:dyDescent="0.25">
      <c r="B3363">
        <v>32032</v>
      </c>
      <c r="C3363" t="s">
        <v>2215</v>
      </c>
      <c r="E3363">
        <v>40.03</v>
      </c>
      <c r="F3363">
        <v>0.18</v>
      </c>
      <c r="G3363">
        <v>1020</v>
      </c>
      <c r="H3363" t="s">
        <v>21</v>
      </c>
      <c r="I3363" t="s">
        <v>36</v>
      </c>
      <c r="L3363">
        <v>70</v>
      </c>
      <c r="N3363">
        <v>36</v>
      </c>
      <c r="O3363" t="s">
        <v>37</v>
      </c>
      <c r="P3363">
        <f t="shared" si="104"/>
        <v>40.03</v>
      </c>
      <c r="Q3363">
        <f t="shared" si="105"/>
        <v>40.03</v>
      </c>
      <c r="S3363">
        <f>IF(AND(M3363&lt;&gt;"",M3363&lt;&gt;18.5),5*LOG10(10^(Q3363/5+1)*W$1/(10^(M3363/5+1)))-5,Q3363)</f>
        <v>40.03</v>
      </c>
      <c r="T3363">
        <f>(F3363/E3363)*S3363</f>
        <v>0.18</v>
      </c>
      <c r="U3363">
        <v>8017</v>
      </c>
      <c r="V3363" t="s">
        <v>2216</v>
      </c>
    </row>
    <row r="3364" spans="2:22" x14ac:dyDescent="0.25">
      <c r="B3364">
        <v>32033</v>
      </c>
      <c r="C3364" t="s">
        <v>2215</v>
      </c>
      <c r="E3364">
        <v>40.729999999999997</v>
      </c>
      <c r="F3364">
        <v>0.24</v>
      </c>
      <c r="G3364">
        <v>1080</v>
      </c>
      <c r="H3364" t="s">
        <v>21</v>
      </c>
      <c r="I3364" t="s">
        <v>12</v>
      </c>
      <c r="K3364">
        <v>0.29530000000000001</v>
      </c>
      <c r="L3364">
        <v>70</v>
      </c>
      <c r="N3364">
        <v>34</v>
      </c>
      <c r="O3364" t="s">
        <v>24</v>
      </c>
      <c r="P3364">
        <f t="shared" si="104"/>
        <v>40.168148172370834</v>
      </c>
      <c r="Q3364">
        <f t="shared" si="105"/>
        <v>40.168148172370834</v>
      </c>
      <c r="S3364">
        <f>IF(AND(M3364&lt;&gt;"",M3364&lt;&gt;18.5),5*LOG10(10^(Q3364/5+1)*W$1/(10^(M3364/5+1)))-5,Q3364)</f>
        <v>40.168148172370834</v>
      </c>
      <c r="T3364">
        <f>(F3364/E3364)*S3364</f>
        <v>0.23668930914237662</v>
      </c>
      <c r="U3364">
        <v>8017</v>
      </c>
      <c r="V3364" t="s">
        <v>2216</v>
      </c>
    </row>
    <row r="3365" spans="2:22" x14ac:dyDescent="0.25">
      <c r="B3365">
        <v>32034</v>
      </c>
      <c r="C3365" t="s">
        <v>2215</v>
      </c>
      <c r="E3365">
        <v>40.799999999999997</v>
      </c>
      <c r="F3365">
        <v>0.2</v>
      </c>
      <c r="G3365">
        <v>1120</v>
      </c>
      <c r="H3365" t="s">
        <v>21</v>
      </c>
      <c r="I3365" t="s">
        <v>12</v>
      </c>
      <c r="K3365">
        <v>0.29530000000000001</v>
      </c>
      <c r="L3365">
        <v>70</v>
      </c>
      <c r="N3365">
        <v>34</v>
      </c>
      <c r="O3365" t="s">
        <v>25</v>
      </c>
      <c r="P3365">
        <f t="shared" si="104"/>
        <v>40.238148172370842</v>
      </c>
      <c r="Q3365">
        <f t="shared" si="105"/>
        <v>40.238148172370842</v>
      </c>
      <c r="S3365">
        <f>IF(AND(M3365&lt;&gt;"",M3365&lt;&gt;18.5),5*LOG10(10^(Q3365/5+1)*W$1/(10^(M3365/5+1)))-5,Q3365)</f>
        <v>40.238148172370842</v>
      </c>
      <c r="T3365">
        <f>(F3365/E3365)*S3365</f>
        <v>0.19724582437436691</v>
      </c>
      <c r="U3365">
        <v>8017</v>
      </c>
      <c r="V3365" t="s">
        <v>2216</v>
      </c>
    </row>
    <row r="3366" spans="2:22" x14ac:dyDescent="0.25">
      <c r="B3366">
        <v>32035</v>
      </c>
      <c r="C3366" t="s">
        <v>2215</v>
      </c>
      <c r="E3366">
        <v>40.6</v>
      </c>
      <c r="F3366">
        <v>0.15</v>
      </c>
      <c r="G3366">
        <v>1320</v>
      </c>
      <c r="H3366" t="s">
        <v>21</v>
      </c>
      <c r="I3366" t="s">
        <v>26</v>
      </c>
      <c r="L3366">
        <v>70</v>
      </c>
      <c r="N3366">
        <v>33</v>
      </c>
      <c r="O3366" t="s">
        <v>27</v>
      </c>
      <c r="P3366">
        <f t="shared" si="104"/>
        <v>40.6</v>
      </c>
      <c r="Q3366">
        <f t="shared" si="105"/>
        <v>40.6</v>
      </c>
      <c r="S3366">
        <f>IF(AND(M3366&lt;&gt;"",M3366&lt;&gt;18.5),5*LOG10(10^(Q3366/5+1)*W$1/(10^(M3366/5+1)))-5,Q3366)</f>
        <v>40.6</v>
      </c>
      <c r="T3366">
        <f>(F3366/E3366)*S3366</f>
        <v>0.15</v>
      </c>
      <c r="U3366">
        <v>8017</v>
      </c>
      <c r="V3366" t="s">
        <v>2216</v>
      </c>
    </row>
    <row r="3367" spans="2:22" x14ac:dyDescent="0.25">
      <c r="B3367">
        <v>32036</v>
      </c>
      <c r="C3367" t="s">
        <v>2215</v>
      </c>
      <c r="E3367">
        <v>40.630000000000003</v>
      </c>
      <c r="F3367">
        <v>0.15</v>
      </c>
      <c r="G3367">
        <v>1340</v>
      </c>
      <c r="H3367" t="s">
        <v>21</v>
      </c>
      <c r="I3367" t="s">
        <v>26</v>
      </c>
      <c r="L3367">
        <v>70</v>
      </c>
      <c r="N3367">
        <v>33</v>
      </c>
      <c r="O3367" t="s">
        <v>28</v>
      </c>
      <c r="P3367">
        <f t="shared" si="104"/>
        <v>40.630000000000003</v>
      </c>
      <c r="Q3367">
        <f t="shared" si="105"/>
        <v>40.630000000000003</v>
      </c>
      <c r="S3367">
        <f>IF(AND(M3367&lt;&gt;"",M3367&lt;&gt;18.5),5*LOG10(10^(Q3367/5+1)*W$1/(10^(M3367/5+1)))-5,Q3367)</f>
        <v>40.630000000000003</v>
      </c>
      <c r="T3367">
        <f>(F3367/E3367)*S3367</f>
        <v>0.15</v>
      </c>
      <c r="U3367">
        <v>8017</v>
      </c>
      <c r="V3367" t="s">
        <v>2216</v>
      </c>
    </row>
    <row r="3368" spans="2:22" x14ac:dyDescent="0.25">
      <c r="B3368">
        <v>32048</v>
      </c>
      <c r="C3368" t="s">
        <v>2217</v>
      </c>
      <c r="E3368">
        <v>42.75</v>
      </c>
      <c r="F3368">
        <v>0.28000000000000003</v>
      </c>
      <c r="G3368">
        <v>2090</v>
      </c>
      <c r="H3368" t="s">
        <v>21</v>
      </c>
      <c r="I3368" t="s">
        <v>134</v>
      </c>
      <c r="K3368">
        <v>0.69499999999999995</v>
      </c>
      <c r="L3368">
        <v>65</v>
      </c>
      <c r="N3368">
        <v>29</v>
      </c>
      <c r="O3368" t="s">
        <v>37</v>
      </c>
      <c r="P3368">
        <f t="shared" si="104"/>
        <v>41.604151487304506</v>
      </c>
      <c r="Q3368">
        <f t="shared" si="105"/>
        <v>41.44322807044751</v>
      </c>
      <c r="S3368">
        <f>IF(AND(M3368&lt;&gt;"",M3368&lt;&gt;18.5),5*LOG10(10^(Q3368/5+1)*W$1/(10^(M3368/5+1)))-5,Q3368)</f>
        <v>41.44322807044751</v>
      </c>
      <c r="T3368">
        <f>(F3368/E3368)*S3368</f>
        <v>0.27144102595848663</v>
      </c>
      <c r="U3368">
        <v>8019</v>
      </c>
      <c r="V3368" t="s">
        <v>2218</v>
      </c>
    </row>
    <row r="3369" spans="2:22" x14ac:dyDescent="0.25">
      <c r="B3369">
        <v>32049</v>
      </c>
      <c r="C3369" t="s">
        <v>2217</v>
      </c>
      <c r="E3369">
        <v>42.92</v>
      </c>
      <c r="F3369">
        <v>0.41</v>
      </c>
      <c r="G3369">
        <v>2260</v>
      </c>
      <c r="H3369" t="s">
        <v>21</v>
      </c>
      <c r="I3369" t="s">
        <v>179</v>
      </c>
      <c r="K3369">
        <v>0.69499999999999995</v>
      </c>
      <c r="L3369">
        <v>70</v>
      </c>
      <c r="N3369">
        <v>28</v>
      </c>
      <c r="O3369" t="s">
        <v>88</v>
      </c>
      <c r="P3369">
        <f t="shared" si="104"/>
        <v>41.774151487304493</v>
      </c>
      <c r="Q3369">
        <f t="shared" si="105"/>
        <v>41.774151487304493</v>
      </c>
      <c r="S3369">
        <f>IF(AND(M3369&lt;&gt;"",M3369&lt;&gt;18.5),5*LOG10(10^(Q3369/5+1)*W$1/(10^(M3369/5+1)))-5,Q3369)</f>
        <v>41.774151487304493</v>
      </c>
      <c r="T3369">
        <f>(F3369/E3369)*S3369</f>
        <v>0.39905410321050422</v>
      </c>
      <c r="U3369">
        <v>8019</v>
      </c>
      <c r="V3369" t="s">
        <v>2218</v>
      </c>
    </row>
    <row r="3370" spans="2:22" x14ac:dyDescent="0.25">
      <c r="B3370">
        <v>32050</v>
      </c>
      <c r="C3370" t="s">
        <v>2217</v>
      </c>
      <c r="E3370">
        <v>43.09</v>
      </c>
      <c r="F3370">
        <v>0.44</v>
      </c>
      <c r="G3370">
        <v>2440</v>
      </c>
      <c r="H3370" t="s">
        <v>21</v>
      </c>
      <c r="I3370" t="s">
        <v>87</v>
      </c>
      <c r="K3370">
        <v>0.69499999999999995</v>
      </c>
      <c r="L3370">
        <v>65</v>
      </c>
      <c r="N3370">
        <v>29</v>
      </c>
      <c r="O3370" t="s">
        <v>88</v>
      </c>
      <c r="P3370">
        <f t="shared" si="104"/>
        <v>41.944151487304502</v>
      </c>
      <c r="Q3370">
        <f t="shared" si="105"/>
        <v>41.7832280704475</v>
      </c>
      <c r="S3370">
        <f>IF(AND(M3370&lt;&gt;"",M3370&lt;&gt;18.5),5*LOG10(10^(Q3370/5+1)*W$1/(10^(M3370/5+1)))-5,Q3370)</f>
        <v>41.7832280704475</v>
      </c>
      <c r="T3370">
        <f>(F3370/E3370)*S3370</f>
        <v>0.42665630891150846</v>
      </c>
      <c r="U3370">
        <v>8019</v>
      </c>
      <c r="V3370" t="s">
        <v>2218</v>
      </c>
    </row>
    <row r="3371" spans="2:22" x14ac:dyDescent="0.25">
      <c r="B3371">
        <v>32051</v>
      </c>
      <c r="C3371" t="s">
        <v>2217</v>
      </c>
      <c r="E3371">
        <v>43.25</v>
      </c>
      <c r="F3371">
        <v>0.19</v>
      </c>
      <c r="G3371">
        <v>2630</v>
      </c>
      <c r="H3371" t="s">
        <v>21</v>
      </c>
      <c r="I3371" t="s">
        <v>134</v>
      </c>
      <c r="K3371">
        <v>0.69499999999999995</v>
      </c>
      <c r="L3371">
        <v>65</v>
      </c>
      <c r="N3371">
        <v>29</v>
      </c>
      <c r="O3371" t="s">
        <v>137</v>
      </c>
      <c r="P3371">
        <f t="shared" si="104"/>
        <v>42.104151487304506</v>
      </c>
      <c r="Q3371">
        <f t="shared" si="105"/>
        <v>41.943228070447503</v>
      </c>
      <c r="S3371">
        <f>IF(AND(M3371&lt;&gt;"",M3371&lt;&gt;18.5),5*LOG10(10^(Q3371/5+1)*W$1/(10^(M3371/5+1)))-5,Q3371)</f>
        <v>41.943228070447503</v>
      </c>
      <c r="T3371">
        <f>(F3371/E3371)*S3371</f>
        <v>0.18425926782393123</v>
      </c>
      <c r="U3371">
        <v>8019</v>
      </c>
      <c r="V3371" t="s">
        <v>2218</v>
      </c>
    </row>
    <row r="3372" spans="2:22" x14ac:dyDescent="0.25">
      <c r="B3372">
        <v>32052</v>
      </c>
      <c r="C3372" t="s">
        <v>2217</v>
      </c>
      <c r="E3372">
        <v>43.53</v>
      </c>
      <c r="F3372">
        <v>0.14000000000000001</v>
      </c>
      <c r="G3372">
        <v>3000</v>
      </c>
      <c r="H3372" t="s">
        <v>21</v>
      </c>
      <c r="I3372" t="s">
        <v>658</v>
      </c>
      <c r="K3372">
        <v>0.69499999999999995</v>
      </c>
      <c r="L3372">
        <v>65</v>
      </c>
      <c r="N3372">
        <v>27</v>
      </c>
      <c r="O3372" t="s">
        <v>137</v>
      </c>
      <c r="P3372">
        <f t="shared" si="104"/>
        <v>42.3841514873045</v>
      </c>
      <c r="Q3372">
        <f t="shared" si="105"/>
        <v>42.22322807044749</v>
      </c>
      <c r="S3372">
        <f>IF(AND(M3372&lt;&gt;"",M3372&lt;&gt;18.5),5*LOG10(10^(Q3372/5+1)*W$1/(10^(M3372/5+1)))-5,Q3372)</f>
        <v>42.22322807044749</v>
      </c>
      <c r="T3372">
        <f>(F3372/E3372)*S3372</f>
        <v>0.13579719572392945</v>
      </c>
      <c r="U3372">
        <v>8019</v>
      </c>
      <c r="V3372" t="s">
        <v>2218</v>
      </c>
    </row>
    <row r="3373" spans="2:22" x14ac:dyDescent="0.25">
      <c r="B3373">
        <v>32053</v>
      </c>
      <c r="C3373" t="s">
        <v>2217</v>
      </c>
      <c r="E3373">
        <v>44.99</v>
      </c>
      <c r="F3373">
        <v>2.5299999999999998</v>
      </c>
      <c r="G3373">
        <v>5880</v>
      </c>
      <c r="H3373" t="s">
        <v>21</v>
      </c>
      <c r="I3373" t="s">
        <v>658</v>
      </c>
      <c r="K3373">
        <v>0.69499999999999995</v>
      </c>
      <c r="L3373">
        <v>65</v>
      </c>
      <c r="N3373">
        <v>27</v>
      </c>
      <c r="O3373" t="s">
        <v>88</v>
      </c>
      <c r="P3373">
        <f t="shared" si="104"/>
        <v>43.844151487304508</v>
      </c>
      <c r="Q3373">
        <f t="shared" si="105"/>
        <v>43.683228070447512</v>
      </c>
      <c r="S3373">
        <f>IF(AND(M3373&lt;&gt;"",M3373&lt;&gt;18.5),5*LOG10(10^(Q3373/5+1)*W$1/(10^(M3373/5+1)))-5,Q3373)</f>
        <v>43.683228070447512</v>
      </c>
      <c r="T3373">
        <f>(F3373/E3373)*S3373</f>
        <v>2.4565140479713756</v>
      </c>
      <c r="U3373">
        <v>8019</v>
      </c>
      <c r="V3373" t="s">
        <v>2218</v>
      </c>
    </row>
    <row r="3374" spans="2:22" x14ac:dyDescent="0.25">
      <c r="B3374">
        <v>32065</v>
      </c>
      <c r="C3374" t="s">
        <v>2219</v>
      </c>
      <c r="E3374">
        <v>40.869999999999997</v>
      </c>
      <c r="F3374">
        <v>0.22</v>
      </c>
      <c r="G3374">
        <v>1070</v>
      </c>
      <c r="H3374" t="s">
        <v>21</v>
      </c>
      <c r="I3374" t="s">
        <v>62</v>
      </c>
      <c r="K3374">
        <v>0.4</v>
      </c>
      <c r="L3374">
        <v>74.2</v>
      </c>
      <c r="N3374">
        <v>30</v>
      </c>
      <c r="O3374" t="s">
        <v>27</v>
      </c>
      <c r="P3374">
        <f t="shared" si="104"/>
        <v>40.139359821608807</v>
      </c>
      <c r="Q3374">
        <f t="shared" si="105"/>
        <v>40.265889147932661</v>
      </c>
      <c r="S3374">
        <f>IF(AND(M3374&lt;&gt;"",M3374&lt;&gt;18.5),5*LOG10(10^(Q3374/5+1)*W$1/(10^(M3374/5+1)))-5,Q3374)</f>
        <v>40.265889147932661</v>
      </c>
      <c r="T3374">
        <f>(F3374/E3374)*S3374</f>
        <v>0.21674811873122549</v>
      </c>
      <c r="U3374">
        <v>8027</v>
      </c>
      <c r="V3374" t="s">
        <v>2220</v>
      </c>
    </row>
    <row r="3375" spans="2:22" x14ac:dyDescent="0.25">
      <c r="B3375">
        <v>32067</v>
      </c>
      <c r="C3375" t="s">
        <v>2219</v>
      </c>
      <c r="E3375">
        <v>41.55</v>
      </c>
      <c r="F3375">
        <v>0.2</v>
      </c>
      <c r="G3375">
        <v>1460</v>
      </c>
      <c r="H3375" t="s">
        <v>21</v>
      </c>
      <c r="I3375" t="s">
        <v>179</v>
      </c>
      <c r="K3375">
        <v>0.4</v>
      </c>
      <c r="L3375">
        <v>70</v>
      </c>
      <c r="N3375">
        <v>28</v>
      </c>
      <c r="O3375" t="s">
        <v>2221</v>
      </c>
      <c r="P3375">
        <f t="shared" si="104"/>
        <v>40.819359821608813</v>
      </c>
      <c r="Q3375">
        <f t="shared" si="105"/>
        <v>40.819359821608813</v>
      </c>
      <c r="S3375">
        <f>IF(AND(M3375&lt;&gt;"",M3375&lt;&gt;18.5),5*LOG10(10^(Q3375/5+1)*W$1/(10^(M3375/5+1)))-5,Q3375)</f>
        <v>40.819359821608813</v>
      </c>
      <c r="T3375">
        <f>(F3375/E3375)*S3375</f>
        <v>0.19648307976707011</v>
      </c>
      <c r="U3375">
        <v>8027</v>
      </c>
      <c r="V3375" t="s">
        <v>2220</v>
      </c>
    </row>
    <row r="3376" spans="2:22" x14ac:dyDescent="0.25">
      <c r="B3376">
        <v>32068</v>
      </c>
      <c r="C3376" t="s">
        <v>2219</v>
      </c>
      <c r="E3376">
        <v>41.65</v>
      </c>
      <c r="F3376">
        <v>0.18</v>
      </c>
      <c r="G3376">
        <v>1530</v>
      </c>
      <c r="H3376" t="s">
        <v>21</v>
      </c>
      <c r="I3376" t="s">
        <v>134</v>
      </c>
      <c r="K3376">
        <v>0.4</v>
      </c>
      <c r="L3376">
        <v>65</v>
      </c>
      <c r="N3376">
        <v>29</v>
      </c>
      <c r="O3376" t="s">
        <v>2222</v>
      </c>
      <c r="P3376">
        <f t="shared" si="104"/>
        <v>40.919359821608822</v>
      </c>
      <c r="Q3376">
        <f t="shared" si="105"/>
        <v>40.758436404751819</v>
      </c>
      <c r="S3376">
        <f>IF(AND(M3376&lt;&gt;"",M3376&lt;&gt;18.5),5*LOG10(10^(Q3376/5+1)*W$1/(10^(M3376/5+1)))-5,Q3376)</f>
        <v>40.758436404751819</v>
      </c>
      <c r="T3376">
        <f>(F3376/E3376)*S3376</f>
        <v>0.17614690403013991</v>
      </c>
      <c r="U3376">
        <v>8027</v>
      </c>
      <c r="V3376" t="s">
        <v>2220</v>
      </c>
    </row>
    <row r="3377" spans="2:22" x14ac:dyDescent="0.25">
      <c r="B3377">
        <v>32069</v>
      </c>
      <c r="C3377" t="s">
        <v>2219</v>
      </c>
      <c r="E3377">
        <v>41.66</v>
      </c>
      <c r="F3377">
        <v>0.18</v>
      </c>
      <c r="G3377">
        <v>1540</v>
      </c>
      <c r="H3377" t="s">
        <v>21</v>
      </c>
      <c r="I3377" t="s">
        <v>87</v>
      </c>
      <c r="K3377">
        <v>0.4</v>
      </c>
      <c r="L3377">
        <v>65</v>
      </c>
      <c r="N3377">
        <v>29</v>
      </c>
      <c r="O3377" t="s">
        <v>2221</v>
      </c>
      <c r="P3377">
        <f t="shared" si="104"/>
        <v>40.929359821608813</v>
      </c>
      <c r="Q3377">
        <f t="shared" si="105"/>
        <v>40.76843640475181</v>
      </c>
      <c r="S3377">
        <f>IF(AND(M3377&lt;&gt;"",M3377&lt;&gt;18.5),5*LOG10(10^(Q3377/5+1)*W$1/(10^(M3377/5+1)))-5,Q3377)</f>
        <v>40.76843640475181</v>
      </c>
      <c r="T3377">
        <f>(F3377/E3377)*S3377</f>
        <v>0.17614782892115521</v>
      </c>
      <c r="U3377">
        <v>8027</v>
      </c>
      <c r="V3377" t="s">
        <v>2220</v>
      </c>
    </row>
    <row r="3378" spans="2:22" x14ac:dyDescent="0.25">
      <c r="B3378">
        <v>32070</v>
      </c>
      <c r="C3378" t="s">
        <v>2219</v>
      </c>
      <c r="E3378">
        <v>41.76</v>
      </c>
      <c r="F3378">
        <v>0.22</v>
      </c>
      <c r="G3378">
        <v>1610</v>
      </c>
      <c r="H3378" t="s">
        <v>21</v>
      </c>
      <c r="I3378" t="s">
        <v>87</v>
      </c>
      <c r="K3378">
        <v>0.4</v>
      </c>
      <c r="L3378">
        <v>65</v>
      </c>
      <c r="N3378">
        <v>29</v>
      </c>
      <c r="O3378" t="s">
        <v>2222</v>
      </c>
      <c r="P3378">
        <f t="shared" si="104"/>
        <v>41.029359821608821</v>
      </c>
      <c r="Q3378">
        <f t="shared" si="105"/>
        <v>40.868436404751812</v>
      </c>
      <c r="S3378">
        <f>IF(AND(M3378&lt;&gt;"",M3378&lt;&gt;18.5),5*LOG10(10^(Q3378/5+1)*W$1/(10^(M3378/5+1)))-5,Q3378)</f>
        <v>40.868436404751812</v>
      </c>
      <c r="T3378">
        <f>(F3378/E3378)*S3378</f>
        <v>0.21530306535070401</v>
      </c>
      <c r="U3378">
        <v>8027</v>
      </c>
      <c r="V3378" t="s">
        <v>2220</v>
      </c>
    </row>
    <row r="3379" spans="2:22" x14ac:dyDescent="0.25">
      <c r="B3379">
        <v>32071</v>
      </c>
      <c r="C3379" t="s">
        <v>2219</v>
      </c>
      <c r="E3379">
        <v>41.88</v>
      </c>
      <c r="F3379">
        <v>0.18</v>
      </c>
      <c r="G3379">
        <v>1700</v>
      </c>
      <c r="H3379" t="s">
        <v>21</v>
      </c>
      <c r="I3379" t="s">
        <v>134</v>
      </c>
      <c r="K3379">
        <v>0.4</v>
      </c>
      <c r="L3379">
        <v>65</v>
      </c>
      <c r="N3379">
        <v>29</v>
      </c>
      <c r="O3379" t="s">
        <v>2223</v>
      </c>
      <c r="P3379">
        <f t="shared" si="104"/>
        <v>41.149359821608812</v>
      </c>
      <c r="Q3379">
        <f t="shared" si="105"/>
        <v>40.988436404751809</v>
      </c>
      <c r="S3379">
        <f>IF(AND(M3379&lt;&gt;"",M3379&lt;&gt;18.5),5*LOG10(10^(Q3379/5+1)*W$1/(10^(M3379/5+1)))-5,Q3379)</f>
        <v>40.988436404751809</v>
      </c>
      <c r="T3379">
        <f>(F3379/E3379)*S3379</f>
        <v>0.17616806477687022</v>
      </c>
      <c r="U3379">
        <v>8027</v>
      </c>
      <c r="V3379" t="s">
        <v>2220</v>
      </c>
    </row>
    <row r="3380" spans="2:22" x14ac:dyDescent="0.25">
      <c r="B3380">
        <v>32072</v>
      </c>
      <c r="C3380" t="s">
        <v>2219</v>
      </c>
      <c r="E3380">
        <v>41.89</v>
      </c>
      <c r="F3380">
        <v>0.26</v>
      </c>
      <c r="G3380">
        <v>1700</v>
      </c>
      <c r="H3380" t="s">
        <v>21</v>
      </c>
      <c r="I3380" t="s">
        <v>658</v>
      </c>
      <c r="K3380">
        <v>0.4</v>
      </c>
      <c r="L3380">
        <v>65</v>
      </c>
      <c r="N3380">
        <v>27</v>
      </c>
      <c r="O3380" t="s">
        <v>2223</v>
      </c>
      <c r="P3380">
        <f t="shared" si="104"/>
        <v>41.15935982160881</v>
      </c>
      <c r="Q3380">
        <f t="shared" si="105"/>
        <v>40.998436404751814</v>
      </c>
      <c r="S3380">
        <f>IF(AND(M3380&lt;&gt;"",M3380&lt;&gt;18.5),5*LOG10(10^(Q3380/5+1)*W$1/(10^(M3380/5+1)))-5,Q3380)</f>
        <v>40.998436404751814</v>
      </c>
      <c r="T3380">
        <f>(F3380/E3380)*S3380</f>
        <v>0.25446630377740442</v>
      </c>
      <c r="U3380">
        <v>8027</v>
      </c>
      <c r="V3380" t="s">
        <v>2220</v>
      </c>
    </row>
    <row r="3381" spans="2:22" x14ac:dyDescent="0.25">
      <c r="B3381">
        <v>32073</v>
      </c>
      <c r="C3381" t="s">
        <v>2219</v>
      </c>
      <c r="E3381">
        <v>41.9</v>
      </c>
      <c r="F3381">
        <v>0.25</v>
      </c>
      <c r="G3381">
        <v>1710</v>
      </c>
      <c r="H3381" t="s">
        <v>21</v>
      </c>
      <c r="I3381" t="s">
        <v>87</v>
      </c>
      <c r="K3381">
        <v>0.4</v>
      </c>
      <c r="L3381">
        <v>65</v>
      </c>
      <c r="N3381">
        <v>29</v>
      </c>
      <c r="O3381" t="s">
        <v>2224</v>
      </c>
      <c r="P3381">
        <f t="shared" si="104"/>
        <v>41.169359821608815</v>
      </c>
      <c r="Q3381">
        <f t="shared" si="105"/>
        <v>41.008436404751819</v>
      </c>
      <c r="S3381">
        <f>IF(AND(M3381&lt;&gt;"",M3381&lt;&gt;18.5),5*LOG10(10^(Q3381/5+1)*W$1/(10^(M3381/5+1)))-5,Q3381)</f>
        <v>41.008436404751819</v>
      </c>
      <c r="T3381">
        <f>(F3381/E3381)*S3381</f>
        <v>0.24468040814291062</v>
      </c>
      <c r="U3381">
        <v>8027</v>
      </c>
      <c r="V3381" t="s">
        <v>2220</v>
      </c>
    </row>
    <row r="3382" spans="2:22" x14ac:dyDescent="0.25">
      <c r="B3382">
        <v>32074</v>
      </c>
      <c r="C3382" t="s">
        <v>2219</v>
      </c>
      <c r="E3382">
        <v>41.92</v>
      </c>
      <c r="F3382">
        <v>7.0000000000000007E-2</v>
      </c>
      <c r="G3382">
        <v>1730</v>
      </c>
      <c r="H3382" t="s">
        <v>21</v>
      </c>
      <c r="I3382" t="s">
        <v>658</v>
      </c>
      <c r="K3382">
        <v>0.4</v>
      </c>
      <c r="L3382">
        <v>65</v>
      </c>
      <c r="N3382">
        <v>27</v>
      </c>
      <c r="O3382" t="s">
        <v>2221</v>
      </c>
      <c r="P3382">
        <f t="shared" si="104"/>
        <v>41.189359821608811</v>
      </c>
      <c r="Q3382">
        <f t="shared" si="105"/>
        <v>41.028436404751815</v>
      </c>
      <c r="S3382">
        <f>IF(AND(M3382&lt;&gt;"",M3382&lt;&gt;18.5),5*LOG10(10^(Q3382/5+1)*W$1/(10^(M3382/5+1)))-5,Q3382)</f>
        <v>41.028436404751815</v>
      </c>
      <c r="T3382">
        <f>(F3382/E3382)*S3382</f>
        <v>6.8511224912514962E-2</v>
      </c>
      <c r="U3382">
        <v>8027</v>
      </c>
      <c r="V3382" t="s">
        <v>2220</v>
      </c>
    </row>
    <row r="3383" spans="2:22" x14ac:dyDescent="0.25">
      <c r="B3383">
        <v>32099</v>
      </c>
      <c r="C3383" t="s">
        <v>2225</v>
      </c>
      <c r="E3383">
        <v>41.53</v>
      </c>
      <c r="F3383">
        <v>0.23</v>
      </c>
      <c r="G3383">
        <v>1360</v>
      </c>
      <c r="H3383" t="s">
        <v>21</v>
      </c>
      <c r="I3383" t="s">
        <v>62</v>
      </c>
      <c r="K3383">
        <v>0.49</v>
      </c>
      <c r="L3383">
        <v>74.2</v>
      </c>
      <c r="N3383">
        <v>30</v>
      </c>
      <c r="O3383" t="s">
        <v>27</v>
      </c>
      <c r="P3383">
        <f t="shared" si="104"/>
        <v>40.664068657938643</v>
      </c>
      <c r="Q3383">
        <f t="shared" si="105"/>
        <v>40.790597984262497</v>
      </c>
      <c r="S3383">
        <f>IF(AND(M3383&lt;&gt;"",M3383&lt;&gt;18.5),5*LOG10(10^(Q3383/5+1)*W$1/(10^(M3383/5+1)))-5,Q3383)</f>
        <v>40.790597984262497</v>
      </c>
      <c r="T3383">
        <f>(F3383/E3383)*S3383</f>
        <v>0.22590506950109257</v>
      </c>
      <c r="U3383">
        <v>8035</v>
      </c>
      <c r="V3383" t="s">
        <v>2226</v>
      </c>
    </row>
    <row r="3384" spans="2:22" x14ac:dyDescent="0.25">
      <c r="B3384">
        <v>32100</v>
      </c>
      <c r="C3384" t="s">
        <v>2225</v>
      </c>
      <c r="E3384">
        <v>42.2</v>
      </c>
      <c r="F3384">
        <v>0.25</v>
      </c>
      <c r="G3384">
        <v>1850</v>
      </c>
      <c r="H3384" t="s">
        <v>21</v>
      </c>
      <c r="I3384" t="s">
        <v>179</v>
      </c>
      <c r="K3384">
        <v>0.49</v>
      </c>
      <c r="L3384">
        <v>70</v>
      </c>
      <c r="N3384">
        <v>28</v>
      </c>
      <c r="O3384" t="s">
        <v>2228</v>
      </c>
      <c r="P3384">
        <f t="shared" si="104"/>
        <v>41.334068657938644</v>
      </c>
      <c r="Q3384">
        <f t="shared" si="105"/>
        <v>41.334068657938644</v>
      </c>
      <c r="S3384">
        <f>IF(AND(M3384&lt;&gt;"",M3384&lt;&gt;18.5),5*LOG10(10^(Q3384/5+1)*W$1/(10^(M3384/5+1)))-5,Q3384)</f>
        <v>41.334068657938644</v>
      </c>
      <c r="T3384">
        <f>(F3384/E3384)*S3384</f>
        <v>0.24487007498778815</v>
      </c>
      <c r="U3384">
        <v>8035</v>
      </c>
      <c r="V3384" t="s">
        <v>2226</v>
      </c>
    </row>
    <row r="3385" spans="2:22" x14ac:dyDescent="0.25">
      <c r="B3385">
        <v>32101</v>
      </c>
      <c r="C3385" t="s">
        <v>2225</v>
      </c>
      <c r="E3385">
        <v>42.29</v>
      </c>
      <c r="F3385">
        <v>0.18</v>
      </c>
      <c r="G3385">
        <v>1930</v>
      </c>
      <c r="H3385" t="s">
        <v>21</v>
      </c>
      <c r="I3385" t="s">
        <v>134</v>
      </c>
      <c r="K3385">
        <v>0.49</v>
      </c>
      <c r="L3385">
        <v>65</v>
      </c>
      <c r="N3385">
        <v>29</v>
      </c>
      <c r="O3385" t="s">
        <v>2229</v>
      </c>
      <c r="P3385">
        <f t="shared" si="104"/>
        <v>41.424068657938633</v>
      </c>
      <c r="Q3385">
        <f t="shared" si="105"/>
        <v>41.263145241081631</v>
      </c>
      <c r="S3385">
        <f>IF(AND(M3385&lt;&gt;"",M3385&lt;&gt;18.5),5*LOG10(10^(Q3385/5+1)*W$1/(10^(M3385/5+1)))-5,Q3385)</f>
        <v>41.263145241081631</v>
      </c>
      <c r="T3385">
        <f>(F3385/E3385)*S3385</f>
        <v>0.17562937203581683</v>
      </c>
      <c r="U3385">
        <v>8035</v>
      </c>
      <c r="V3385" t="s">
        <v>2226</v>
      </c>
    </row>
    <row r="3386" spans="2:22" x14ac:dyDescent="0.25">
      <c r="B3386">
        <v>32102</v>
      </c>
      <c r="C3386" t="s">
        <v>2225</v>
      </c>
      <c r="E3386">
        <v>42.31</v>
      </c>
      <c r="F3386">
        <v>0.2</v>
      </c>
      <c r="G3386">
        <v>1940</v>
      </c>
      <c r="H3386" t="s">
        <v>21</v>
      </c>
      <c r="I3386" t="s">
        <v>87</v>
      </c>
      <c r="K3386">
        <v>0.49</v>
      </c>
      <c r="L3386">
        <v>65</v>
      </c>
      <c r="N3386">
        <v>29</v>
      </c>
      <c r="O3386" t="s">
        <v>2227</v>
      </c>
      <c r="P3386">
        <f t="shared" si="104"/>
        <v>41.444068657938629</v>
      </c>
      <c r="Q3386">
        <f t="shared" si="105"/>
        <v>41.283145241081627</v>
      </c>
      <c r="S3386">
        <f>IF(AND(M3386&lt;&gt;"",M3386&lt;&gt;18.5),5*LOG10(10^(Q3386/5+1)*W$1/(10^(M3386/5+1)))-5,Q3386)</f>
        <v>41.283145241081627</v>
      </c>
      <c r="T3386">
        <f>(F3386/E3386)*S3386</f>
        <v>0.19514604226462598</v>
      </c>
      <c r="U3386">
        <v>8035</v>
      </c>
      <c r="V3386" t="s">
        <v>2226</v>
      </c>
    </row>
    <row r="3387" spans="2:22" x14ac:dyDescent="0.25">
      <c r="B3387">
        <v>32103</v>
      </c>
      <c r="C3387" t="s">
        <v>2225</v>
      </c>
      <c r="E3387">
        <v>42.35</v>
      </c>
      <c r="F3387">
        <v>0.23</v>
      </c>
      <c r="G3387">
        <v>1980</v>
      </c>
      <c r="H3387" t="s">
        <v>21</v>
      </c>
      <c r="I3387" t="s">
        <v>87</v>
      </c>
      <c r="K3387">
        <v>0.49</v>
      </c>
      <c r="L3387">
        <v>65</v>
      </c>
      <c r="N3387">
        <v>29</v>
      </c>
      <c r="O3387" t="s">
        <v>2228</v>
      </c>
      <c r="P3387">
        <f t="shared" si="104"/>
        <v>41.484068657938636</v>
      </c>
      <c r="Q3387">
        <f t="shared" si="105"/>
        <v>41.323145241081633</v>
      </c>
      <c r="S3387">
        <f>IF(AND(M3387&lt;&gt;"",M3387&lt;&gt;18.5),5*LOG10(10^(Q3387/5+1)*W$1/(10^(M3387/5+1)))-5,Q3387)</f>
        <v>41.323145241081633</v>
      </c>
      <c r="T3387">
        <f>(F3387/E3387)*S3387</f>
        <v>0.22442322090788136</v>
      </c>
      <c r="U3387">
        <v>8035</v>
      </c>
      <c r="V3387" t="s">
        <v>2226</v>
      </c>
    </row>
    <row r="3388" spans="2:22" x14ac:dyDescent="0.25">
      <c r="B3388">
        <v>32104</v>
      </c>
      <c r="C3388" t="s">
        <v>2225</v>
      </c>
      <c r="E3388">
        <v>42.35</v>
      </c>
      <c r="F3388">
        <v>0.18</v>
      </c>
      <c r="G3388">
        <v>1980</v>
      </c>
      <c r="H3388" t="s">
        <v>21</v>
      </c>
      <c r="I3388" t="s">
        <v>134</v>
      </c>
      <c r="K3388">
        <v>0.49</v>
      </c>
      <c r="L3388">
        <v>65</v>
      </c>
      <c r="N3388">
        <v>29</v>
      </c>
      <c r="O3388" t="s">
        <v>2230</v>
      </c>
      <c r="P3388">
        <f t="shared" si="104"/>
        <v>41.484068657938636</v>
      </c>
      <c r="Q3388">
        <f t="shared" si="105"/>
        <v>41.323145241081633</v>
      </c>
      <c r="S3388">
        <f>IF(AND(M3388&lt;&gt;"",M3388&lt;&gt;18.5),5*LOG10(10^(Q3388/5+1)*W$1/(10^(M3388/5+1)))-5,Q3388)</f>
        <v>41.323145241081633</v>
      </c>
      <c r="T3388">
        <f>(F3388/E3388)*S3388</f>
        <v>0.17563556418877671</v>
      </c>
      <c r="U3388">
        <v>8035</v>
      </c>
      <c r="V3388" t="s">
        <v>2226</v>
      </c>
    </row>
    <row r="3389" spans="2:22" x14ac:dyDescent="0.25">
      <c r="B3389">
        <v>32105</v>
      </c>
      <c r="C3389" t="s">
        <v>2225</v>
      </c>
      <c r="E3389">
        <v>42.37</v>
      </c>
      <c r="F3389">
        <v>0.2</v>
      </c>
      <c r="G3389">
        <v>2000</v>
      </c>
      <c r="H3389" t="s">
        <v>21</v>
      </c>
      <c r="I3389" t="s">
        <v>87</v>
      </c>
      <c r="K3389">
        <v>0.49</v>
      </c>
      <c r="L3389">
        <v>65</v>
      </c>
      <c r="N3389">
        <v>29</v>
      </c>
      <c r="O3389" t="s">
        <v>2231</v>
      </c>
      <c r="P3389">
        <f t="shared" si="104"/>
        <v>41.504068657938632</v>
      </c>
      <c r="Q3389">
        <f t="shared" si="105"/>
        <v>41.343145241081629</v>
      </c>
      <c r="S3389">
        <f>IF(AND(M3389&lt;&gt;"",M3389&lt;&gt;18.5),5*LOG10(10^(Q3389/5+1)*W$1/(10^(M3389/5+1)))-5,Q3389)</f>
        <v>41.343145241081629</v>
      </c>
      <c r="T3389">
        <f>(F3389/E3389)*S3389</f>
        <v>0.19515291593618897</v>
      </c>
      <c r="U3389">
        <v>8035</v>
      </c>
      <c r="V3389" t="s">
        <v>2226</v>
      </c>
    </row>
    <row r="3390" spans="2:22" x14ac:dyDescent="0.25">
      <c r="B3390">
        <v>32106</v>
      </c>
      <c r="C3390" t="s">
        <v>2225</v>
      </c>
      <c r="E3390">
        <v>42.4</v>
      </c>
      <c r="F3390">
        <v>0.18</v>
      </c>
      <c r="G3390">
        <v>2020</v>
      </c>
      <c r="H3390" t="s">
        <v>21</v>
      </c>
      <c r="I3390" t="s">
        <v>658</v>
      </c>
      <c r="K3390">
        <v>0.49</v>
      </c>
      <c r="L3390">
        <v>65</v>
      </c>
      <c r="N3390">
        <v>27</v>
      </c>
      <c r="O3390" t="s">
        <v>2230</v>
      </c>
      <c r="P3390">
        <f t="shared" si="104"/>
        <v>41.534068657938633</v>
      </c>
      <c r="Q3390">
        <f t="shared" si="105"/>
        <v>41.37314524108163</v>
      </c>
      <c r="S3390">
        <f>IF(AND(M3390&lt;&gt;"",M3390&lt;&gt;18.5),5*LOG10(10^(Q3390/5+1)*W$1/(10^(M3390/5+1)))-5,Q3390)</f>
        <v>41.37314524108163</v>
      </c>
      <c r="T3390">
        <f>(F3390/E3390)*S3390</f>
        <v>0.17564071092912012</v>
      </c>
      <c r="U3390">
        <v>8035</v>
      </c>
      <c r="V3390" t="s">
        <v>2226</v>
      </c>
    </row>
    <row r="3391" spans="2:22" x14ac:dyDescent="0.25">
      <c r="B3391">
        <v>32107</v>
      </c>
      <c r="C3391" t="s">
        <v>2225</v>
      </c>
      <c r="E3391">
        <v>42.4</v>
      </c>
      <c r="F3391">
        <v>0.22</v>
      </c>
      <c r="G3391">
        <v>2030</v>
      </c>
      <c r="H3391" t="s">
        <v>21</v>
      </c>
      <c r="I3391" t="s">
        <v>87</v>
      </c>
      <c r="K3391">
        <v>0.49</v>
      </c>
      <c r="L3391">
        <v>65</v>
      </c>
      <c r="N3391">
        <v>29</v>
      </c>
      <c r="O3391" t="s">
        <v>2229</v>
      </c>
      <c r="P3391">
        <f t="shared" si="104"/>
        <v>41.534068657938633</v>
      </c>
      <c r="Q3391">
        <f t="shared" si="105"/>
        <v>41.37314524108163</v>
      </c>
      <c r="S3391">
        <f>IF(AND(M3391&lt;&gt;"",M3391&lt;&gt;18.5),5*LOG10(10^(Q3391/5+1)*W$1/(10^(M3391/5+1)))-5,Q3391)</f>
        <v>41.37314524108163</v>
      </c>
      <c r="T3391">
        <f>(F3391/E3391)*S3391</f>
        <v>0.21467198002448018</v>
      </c>
      <c r="U3391">
        <v>8035</v>
      </c>
      <c r="V3391" t="s">
        <v>2226</v>
      </c>
    </row>
    <row r="3392" spans="2:22" x14ac:dyDescent="0.25">
      <c r="B3392">
        <v>32108</v>
      </c>
      <c r="C3392" t="s">
        <v>2225</v>
      </c>
      <c r="E3392">
        <v>42.54</v>
      </c>
      <c r="F3392">
        <v>0.09</v>
      </c>
      <c r="G3392">
        <v>2160</v>
      </c>
      <c r="H3392" t="s">
        <v>21</v>
      </c>
      <c r="I3392" t="s">
        <v>658</v>
      </c>
      <c r="K3392">
        <v>0.49</v>
      </c>
      <c r="L3392">
        <v>65</v>
      </c>
      <c r="N3392">
        <v>27</v>
      </c>
      <c r="O3392" t="s">
        <v>2228</v>
      </c>
      <c r="P3392">
        <f t="shared" si="104"/>
        <v>41.674068657938633</v>
      </c>
      <c r="Q3392">
        <f t="shared" si="105"/>
        <v>41.513145241081631</v>
      </c>
      <c r="S3392">
        <f>IF(AND(M3392&lt;&gt;"",M3392&lt;&gt;18.5),5*LOG10(10^(Q3392/5+1)*W$1/(10^(M3392/5+1)))-5,Q3392)</f>
        <v>41.513145241081631</v>
      </c>
      <c r="T3392">
        <f>(F3392/E3392)*S3392</f>
        <v>8.782752871879046E-2</v>
      </c>
      <c r="U3392">
        <v>8035</v>
      </c>
      <c r="V3392" t="s">
        <v>2226</v>
      </c>
    </row>
    <row r="3393" spans="2:22" x14ac:dyDescent="0.25">
      <c r="B3393">
        <v>32115</v>
      </c>
      <c r="C3393" t="s">
        <v>2232</v>
      </c>
      <c r="E3393">
        <v>41.23</v>
      </c>
      <c r="F3393">
        <v>0.17</v>
      </c>
      <c r="G3393">
        <v>1770</v>
      </c>
      <c r="H3393" t="s">
        <v>21</v>
      </c>
      <c r="I3393" t="s">
        <v>22</v>
      </c>
      <c r="L3393">
        <v>70</v>
      </c>
      <c r="N3393">
        <v>31</v>
      </c>
      <c r="O3393" t="s">
        <v>2233</v>
      </c>
      <c r="P3393">
        <f t="shared" si="104"/>
        <v>41.23</v>
      </c>
      <c r="Q3393">
        <f t="shared" si="105"/>
        <v>41.23</v>
      </c>
      <c r="S3393">
        <f>IF(AND(M3393&lt;&gt;"",M3393&lt;&gt;18.5),5*LOG10(10^(Q3393/5+1)*W$1/(10^(M3393/5+1)))-5,Q3393)</f>
        <v>41.23</v>
      </c>
      <c r="T3393">
        <f>(F3393/E3393)*S3393</f>
        <v>0.17</v>
      </c>
      <c r="U3393">
        <v>8040</v>
      </c>
      <c r="V3393" t="s">
        <v>2232</v>
      </c>
    </row>
    <row r="3394" spans="2:22" x14ac:dyDescent="0.25">
      <c r="B3394">
        <v>32149</v>
      </c>
      <c r="C3394" t="s">
        <v>2234</v>
      </c>
      <c r="E3394">
        <v>42.79</v>
      </c>
      <c r="F3394">
        <v>0.43</v>
      </c>
      <c r="G3394">
        <v>2460</v>
      </c>
      <c r="H3394" t="s">
        <v>21</v>
      </c>
      <c r="I3394" t="s">
        <v>12</v>
      </c>
      <c r="K3394">
        <v>0.47073799999999999</v>
      </c>
      <c r="L3394">
        <v>70</v>
      </c>
      <c r="N3394">
        <v>34</v>
      </c>
      <c r="O3394" t="s">
        <v>24</v>
      </c>
      <c r="P3394">
        <f t="shared" ref="P3394:P3457" si="106">IF((K3394&lt;&gt;""),5*LOG10(10^(E3394/5+1)/(K3394+1))-5,E3394)</f>
        <v>41.952323432040828</v>
      </c>
      <c r="Q3394">
        <f t="shared" ref="Q3394:Q3457" si="107">IF(AND(L3394&lt;&gt;"",L3394&lt;&gt;70),5*LOG10(10^(P3394/5+1)*L3394/70)-5,P3394)</f>
        <v>41.952323432040828</v>
      </c>
      <c r="S3394">
        <f>IF(AND(M3394&lt;&gt;"",M3394&lt;&gt;18.5),5*LOG10(10^(Q3394/5+1)*W$1/(10^(M3394/5+1)))-5,Q3394)</f>
        <v>41.952323432040828</v>
      </c>
      <c r="T3394">
        <f>(F3394/E3394)*S3394</f>
        <v>0.42158212376203685</v>
      </c>
      <c r="U3394">
        <v>8052</v>
      </c>
      <c r="V3394" t="s">
        <v>2234</v>
      </c>
    </row>
    <row r="3395" spans="2:22" x14ac:dyDescent="0.25">
      <c r="B3395">
        <v>32158</v>
      </c>
      <c r="C3395" t="s">
        <v>2235</v>
      </c>
      <c r="E3395">
        <v>39.49</v>
      </c>
      <c r="F3395">
        <v>0.1</v>
      </c>
      <c r="G3395">
        <v>792</v>
      </c>
      <c r="H3395" t="s">
        <v>21</v>
      </c>
      <c r="I3395" t="s">
        <v>36</v>
      </c>
      <c r="L3395">
        <v>70</v>
      </c>
      <c r="N3395">
        <v>36</v>
      </c>
      <c r="O3395" t="s">
        <v>37</v>
      </c>
      <c r="P3395">
        <f t="shared" si="106"/>
        <v>39.49</v>
      </c>
      <c r="Q3395">
        <f t="shared" si="107"/>
        <v>39.49</v>
      </c>
      <c r="S3395">
        <f>IF(AND(M3395&lt;&gt;"",M3395&lt;&gt;18.5),5*LOG10(10^(Q3395/5+1)*W$1/(10^(M3395/5+1)))-5,Q3395)</f>
        <v>39.49</v>
      </c>
      <c r="T3395">
        <f>(F3395/E3395)*S3395</f>
        <v>9.9999999999999992E-2</v>
      </c>
      <c r="U3395">
        <v>8058</v>
      </c>
      <c r="V3395" t="s">
        <v>2236</v>
      </c>
    </row>
    <row r="3396" spans="2:22" x14ac:dyDescent="0.25">
      <c r="B3396">
        <v>32159</v>
      </c>
      <c r="C3396" t="s">
        <v>2235</v>
      </c>
      <c r="E3396">
        <v>40.1</v>
      </c>
      <c r="F3396">
        <v>0.2</v>
      </c>
      <c r="G3396">
        <v>863</v>
      </c>
      <c r="H3396" t="s">
        <v>21</v>
      </c>
      <c r="I3396" t="s">
        <v>12</v>
      </c>
      <c r="K3396">
        <v>0.21440000000000001</v>
      </c>
      <c r="L3396">
        <v>70</v>
      </c>
      <c r="N3396">
        <v>34</v>
      </c>
      <c r="O3396" t="s">
        <v>24</v>
      </c>
      <c r="P3396">
        <f t="shared" si="106"/>
        <v>39.678191207242975</v>
      </c>
      <c r="Q3396">
        <f t="shared" si="107"/>
        <v>39.678191207242975</v>
      </c>
      <c r="S3396">
        <f>IF(AND(M3396&lt;&gt;"",M3396&lt;&gt;18.5),5*LOG10(10^(Q3396/5+1)*W$1/(10^(M3396/5+1)))-5,Q3396)</f>
        <v>39.678191207242975</v>
      </c>
      <c r="T3396">
        <f>(F3396/E3396)*S3396</f>
        <v>0.19789621549747119</v>
      </c>
      <c r="U3396">
        <v>8058</v>
      </c>
      <c r="V3396" t="s">
        <v>2236</v>
      </c>
    </row>
    <row r="3397" spans="2:22" x14ac:dyDescent="0.25">
      <c r="B3397">
        <v>32160</v>
      </c>
      <c r="C3397" t="s">
        <v>2235</v>
      </c>
      <c r="E3397">
        <v>40.18</v>
      </c>
      <c r="F3397">
        <v>0.12</v>
      </c>
      <c r="G3397">
        <v>894</v>
      </c>
      <c r="H3397" t="s">
        <v>21</v>
      </c>
      <c r="I3397" t="s">
        <v>12</v>
      </c>
      <c r="K3397">
        <v>0.21440000000000001</v>
      </c>
      <c r="L3397">
        <v>70</v>
      </c>
      <c r="N3397">
        <v>34</v>
      </c>
      <c r="O3397" t="s">
        <v>25</v>
      </c>
      <c r="P3397">
        <f t="shared" si="106"/>
        <v>39.758191207242973</v>
      </c>
      <c r="Q3397">
        <f t="shared" si="107"/>
        <v>39.758191207242973</v>
      </c>
      <c r="S3397">
        <f>IF(AND(M3397&lt;&gt;"",M3397&lt;&gt;18.5),5*LOG10(10^(Q3397/5+1)*W$1/(10^(M3397/5+1)))-5,Q3397)</f>
        <v>39.758191207242973</v>
      </c>
      <c r="T3397">
        <f>(F3397/E3397)*S3397</f>
        <v>0.11874024253034238</v>
      </c>
      <c r="U3397">
        <v>8058</v>
      </c>
      <c r="V3397" t="s">
        <v>2236</v>
      </c>
    </row>
    <row r="3398" spans="2:22" x14ac:dyDescent="0.25">
      <c r="B3398">
        <v>32161</v>
      </c>
      <c r="C3398" t="s">
        <v>2235</v>
      </c>
      <c r="E3398">
        <v>39.99</v>
      </c>
      <c r="F3398">
        <v>0.09</v>
      </c>
      <c r="G3398">
        <v>995</v>
      </c>
      <c r="H3398" t="s">
        <v>21</v>
      </c>
      <c r="I3398" t="s">
        <v>26</v>
      </c>
      <c r="L3398">
        <v>70</v>
      </c>
      <c r="N3398">
        <v>33</v>
      </c>
      <c r="O3398" t="s">
        <v>27</v>
      </c>
      <c r="P3398">
        <f t="shared" si="106"/>
        <v>39.99</v>
      </c>
      <c r="Q3398">
        <f t="shared" si="107"/>
        <v>39.99</v>
      </c>
      <c r="S3398">
        <f>IF(AND(M3398&lt;&gt;"",M3398&lt;&gt;18.5),5*LOG10(10^(Q3398/5+1)*W$1/(10^(M3398/5+1)))-5,Q3398)</f>
        <v>39.99</v>
      </c>
      <c r="T3398">
        <f>(F3398/E3398)*S3398</f>
        <v>0.09</v>
      </c>
      <c r="U3398">
        <v>8058</v>
      </c>
      <c r="V3398" t="s">
        <v>2236</v>
      </c>
    </row>
    <row r="3399" spans="2:22" x14ac:dyDescent="0.25">
      <c r="B3399">
        <v>32162</v>
      </c>
      <c r="C3399" t="s">
        <v>2235</v>
      </c>
      <c r="E3399">
        <v>40</v>
      </c>
      <c r="F3399">
        <v>0.09</v>
      </c>
      <c r="G3399">
        <v>1000</v>
      </c>
      <c r="H3399" t="s">
        <v>21</v>
      </c>
      <c r="I3399" t="s">
        <v>26</v>
      </c>
      <c r="L3399">
        <v>70</v>
      </c>
      <c r="N3399">
        <v>33</v>
      </c>
      <c r="O3399" t="s">
        <v>28</v>
      </c>
      <c r="P3399">
        <f t="shared" si="106"/>
        <v>40</v>
      </c>
      <c r="Q3399">
        <f t="shared" si="107"/>
        <v>40</v>
      </c>
      <c r="S3399">
        <f>IF(AND(M3399&lt;&gt;"",M3399&lt;&gt;18.5),5*LOG10(10^(Q3399/5+1)*W$1/(10^(M3399/5+1)))-5,Q3399)</f>
        <v>40</v>
      </c>
      <c r="T3399">
        <f>(F3399/E3399)*S3399</f>
        <v>0.09</v>
      </c>
      <c r="U3399">
        <v>8058</v>
      </c>
      <c r="V3399" t="s">
        <v>2236</v>
      </c>
    </row>
    <row r="3400" spans="2:22" x14ac:dyDescent="0.25">
      <c r="B3400">
        <v>32169</v>
      </c>
      <c r="C3400" t="s">
        <v>2237</v>
      </c>
      <c r="E3400">
        <v>39.53</v>
      </c>
      <c r="F3400">
        <v>0.21</v>
      </c>
      <c r="G3400">
        <v>647</v>
      </c>
      <c r="H3400" t="s">
        <v>21</v>
      </c>
      <c r="I3400" t="s">
        <v>62</v>
      </c>
      <c r="K3400">
        <v>0.24399999999999999</v>
      </c>
      <c r="L3400">
        <v>74.2</v>
      </c>
      <c r="N3400">
        <v>30</v>
      </c>
      <c r="O3400" t="s">
        <v>27</v>
      </c>
      <c r="P3400">
        <f t="shared" si="106"/>
        <v>39.05589809822601</v>
      </c>
      <c r="Q3400">
        <f t="shared" si="107"/>
        <v>39.182427424549864</v>
      </c>
      <c r="S3400">
        <f>IF(AND(M3400&lt;&gt;"",M3400&lt;&gt;18.5),5*LOG10(10^(Q3400/5+1)*W$1/(10^(M3400/5+1)))-5,Q3400)</f>
        <v>39.182427424549864</v>
      </c>
      <c r="T3400">
        <f>(F3400/E3400)*S3400</f>
        <v>0.20815354816988291</v>
      </c>
      <c r="U3400">
        <v>8062</v>
      </c>
      <c r="V3400" t="s">
        <v>2238</v>
      </c>
    </row>
    <row r="3401" spans="2:22" x14ac:dyDescent="0.25">
      <c r="B3401">
        <v>32170</v>
      </c>
      <c r="C3401" t="s">
        <v>2237</v>
      </c>
      <c r="E3401">
        <v>40.340000000000003</v>
      </c>
      <c r="F3401">
        <v>0.18</v>
      </c>
      <c r="G3401">
        <v>941</v>
      </c>
      <c r="H3401" t="s">
        <v>21</v>
      </c>
      <c r="I3401" t="s">
        <v>134</v>
      </c>
      <c r="K3401">
        <v>0.24399999999999999</v>
      </c>
      <c r="L3401">
        <v>65</v>
      </c>
      <c r="N3401">
        <v>29</v>
      </c>
      <c r="O3401" t="s">
        <v>2239</v>
      </c>
      <c r="P3401">
        <f t="shared" si="106"/>
        <v>39.865898098226012</v>
      </c>
      <c r="Q3401">
        <f t="shared" si="107"/>
        <v>39.704974681369016</v>
      </c>
      <c r="S3401">
        <f>IF(AND(M3401&lt;&gt;"",M3401&lt;&gt;18.5),5*LOG10(10^(Q3401/5+1)*W$1/(10^(M3401/5+1)))-5,Q3401)</f>
        <v>39.704974681369016</v>
      </c>
      <c r="T3401">
        <f>(F3401/E3401)*S3401</f>
        <v>0.1771664710621324</v>
      </c>
      <c r="U3401">
        <v>8062</v>
      </c>
      <c r="V3401" t="s">
        <v>2238</v>
      </c>
    </row>
    <row r="3402" spans="2:22" x14ac:dyDescent="0.25">
      <c r="B3402">
        <v>32171</v>
      </c>
      <c r="C3402" t="s">
        <v>2237</v>
      </c>
      <c r="E3402">
        <v>40.35</v>
      </c>
      <c r="F3402">
        <v>0.28000000000000003</v>
      </c>
      <c r="G3402">
        <v>943</v>
      </c>
      <c r="H3402" t="s">
        <v>21</v>
      </c>
      <c r="I3402" t="s">
        <v>87</v>
      </c>
      <c r="K3402">
        <v>0.24399999999999999</v>
      </c>
      <c r="L3402">
        <v>65</v>
      </c>
      <c r="N3402">
        <v>29</v>
      </c>
      <c r="O3402" t="s">
        <v>2240</v>
      </c>
      <c r="P3402">
        <f t="shared" si="106"/>
        <v>39.87589809822601</v>
      </c>
      <c r="Q3402">
        <f t="shared" si="107"/>
        <v>39.714974681369014</v>
      </c>
      <c r="S3402">
        <f>IF(AND(M3402&lt;&gt;"",M3402&lt;&gt;18.5),5*LOG10(10^(Q3402/5+1)*W$1/(10^(M3402/5+1)))-5,Q3402)</f>
        <v>39.714974681369014</v>
      </c>
      <c r="T3402">
        <f>(F3402/E3402)*S3402</f>
        <v>0.27559338068855826</v>
      </c>
      <c r="U3402">
        <v>8062</v>
      </c>
      <c r="V3402" t="s">
        <v>2238</v>
      </c>
    </row>
    <row r="3403" spans="2:22" x14ac:dyDescent="0.25">
      <c r="B3403">
        <v>32173</v>
      </c>
      <c r="C3403" t="s">
        <v>2237</v>
      </c>
      <c r="E3403">
        <v>40.42</v>
      </c>
      <c r="F3403">
        <v>0.28000000000000003</v>
      </c>
      <c r="G3403">
        <v>977</v>
      </c>
      <c r="H3403" t="s">
        <v>21</v>
      </c>
      <c r="I3403" t="s">
        <v>658</v>
      </c>
      <c r="K3403">
        <v>0.24399999999999999</v>
      </c>
      <c r="L3403">
        <v>65</v>
      </c>
      <c r="N3403">
        <v>27</v>
      </c>
      <c r="O3403" t="s">
        <v>2241</v>
      </c>
      <c r="P3403">
        <f t="shared" si="106"/>
        <v>39.945898098226003</v>
      </c>
      <c r="Q3403">
        <f t="shared" si="107"/>
        <v>39.784974681369007</v>
      </c>
      <c r="S3403">
        <f>IF(AND(M3403&lt;&gt;"",M3403&lt;&gt;18.5),5*LOG10(10^(Q3403/5+1)*W$1/(10^(M3403/5+1)))-5,Q3403)</f>
        <v>39.784974681369007</v>
      </c>
      <c r="T3403">
        <f>(F3403/E3403)*S3403</f>
        <v>0.27560101214209115</v>
      </c>
      <c r="U3403">
        <v>8062</v>
      </c>
      <c r="V3403" t="s">
        <v>2238</v>
      </c>
    </row>
    <row r="3404" spans="2:22" x14ac:dyDescent="0.25">
      <c r="B3404">
        <v>32174</v>
      </c>
      <c r="C3404" t="s">
        <v>2237</v>
      </c>
      <c r="E3404">
        <v>40.44</v>
      </c>
      <c r="F3404">
        <v>0.23</v>
      </c>
      <c r="G3404">
        <v>982</v>
      </c>
      <c r="H3404" t="s">
        <v>21</v>
      </c>
      <c r="I3404" t="s">
        <v>87</v>
      </c>
      <c r="K3404">
        <v>0.24399999999999999</v>
      </c>
      <c r="L3404">
        <v>65</v>
      </c>
      <c r="N3404">
        <v>29</v>
      </c>
      <c r="O3404" t="s">
        <v>2239</v>
      </c>
      <c r="P3404">
        <f t="shared" si="106"/>
        <v>39.965898098226006</v>
      </c>
      <c r="Q3404">
        <f t="shared" si="107"/>
        <v>39.804974681368996</v>
      </c>
      <c r="S3404">
        <f>IF(AND(M3404&lt;&gt;"",M3404&lt;&gt;18.5),5*LOG10(10^(Q3404/5+1)*W$1/(10^(M3404/5+1)))-5,Q3404)</f>
        <v>39.804974681368996</v>
      </c>
      <c r="T3404">
        <f>(F3404/E3404)*S3404</f>
        <v>0.22638833275753883</v>
      </c>
      <c r="U3404">
        <v>8062</v>
      </c>
      <c r="V3404" t="s">
        <v>2238</v>
      </c>
    </row>
    <row r="3405" spans="2:22" x14ac:dyDescent="0.25">
      <c r="B3405">
        <v>32175</v>
      </c>
      <c r="C3405" t="s">
        <v>2237</v>
      </c>
      <c r="E3405">
        <v>40.47</v>
      </c>
      <c r="F3405">
        <v>0.19</v>
      </c>
      <c r="G3405">
        <v>998</v>
      </c>
      <c r="H3405" t="s">
        <v>21</v>
      </c>
      <c r="I3405" t="s">
        <v>179</v>
      </c>
      <c r="K3405">
        <v>0.24399999999999999</v>
      </c>
      <c r="L3405">
        <v>70</v>
      </c>
      <c r="N3405">
        <v>28</v>
      </c>
      <c r="O3405" t="s">
        <v>2242</v>
      </c>
      <c r="P3405">
        <f t="shared" si="106"/>
        <v>39.995898098226007</v>
      </c>
      <c r="Q3405">
        <f t="shared" si="107"/>
        <v>39.995898098226007</v>
      </c>
      <c r="S3405">
        <f>IF(AND(M3405&lt;&gt;"",M3405&lt;&gt;18.5),5*LOG10(10^(Q3405/5+1)*W$1/(10^(M3405/5+1)))-5,Q3405)</f>
        <v>39.995898098226007</v>
      </c>
      <c r="T3405">
        <f>(F3405/E3405)*S3405</f>
        <v>0.18777416947523948</v>
      </c>
      <c r="U3405">
        <v>8062</v>
      </c>
      <c r="V3405" t="s">
        <v>2238</v>
      </c>
    </row>
    <row r="3406" spans="2:22" x14ac:dyDescent="0.25">
      <c r="B3406">
        <v>32176</v>
      </c>
      <c r="C3406" t="s">
        <v>2237</v>
      </c>
      <c r="E3406">
        <v>40.47</v>
      </c>
      <c r="F3406">
        <v>0.27</v>
      </c>
      <c r="G3406">
        <v>998</v>
      </c>
      <c r="H3406" t="s">
        <v>21</v>
      </c>
      <c r="I3406" t="s">
        <v>87</v>
      </c>
      <c r="K3406">
        <v>0.24399999999999999</v>
      </c>
      <c r="L3406">
        <v>65</v>
      </c>
      <c r="N3406">
        <v>29</v>
      </c>
      <c r="O3406" t="s">
        <v>2243</v>
      </c>
      <c r="P3406">
        <f t="shared" si="106"/>
        <v>39.995898098226007</v>
      </c>
      <c r="Q3406">
        <f t="shared" si="107"/>
        <v>39.834974681368998</v>
      </c>
      <c r="S3406">
        <f>IF(AND(M3406&lt;&gt;"",M3406&lt;&gt;18.5),5*LOG10(10^(Q3406/5+1)*W$1/(10^(M3406/5+1)))-5,Q3406)</f>
        <v>39.834974681368998</v>
      </c>
      <c r="T3406">
        <f>(F3406/E3406)*S3406</f>
        <v>0.26576335962366271</v>
      </c>
      <c r="U3406">
        <v>8062</v>
      </c>
      <c r="V3406" t="s">
        <v>2238</v>
      </c>
    </row>
    <row r="3407" spans="2:22" x14ac:dyDescent="0.25">
      <c r="B3407">
        <v>32177</v>
      </c>
      <c r="C3407" t="s">
        <v>2237</v>
      </c>
      <c r="E3407">
        <v>40.53</v>
      </c>
      <c r="F3407">
        <v>0.16</v>
      </c>
      <c r="G3407">
        <v>1030</v>
      </c>
      <c r="H3407" t="s">
        <v>21</v>
      </c>
      <c r="I3407" t="s">
        <v>134</v>
      </c>
      <c r="K3407">
        <v>0.24399999999999999</v>
      </c>
      <c r="L3407">
        <v>65</v>
      </c>
      <c r="N3407">
        <v>29</v>
      </c>
      <c r="O3407" t="s">
        <v>2241</v>
      </c>
      <c r="P3407">
        <f t="shared" si="106"/>
        <v>40.05589809822601</v>
      </c>
      <c r="Q3407">
        <f t="shared" si="107"/>
        <v>39.894974681369</v>
      </c>
      <c r="S3407">
        <f>IF(AND(M3407&lt;&gt;"",M3407&lt;&gt;18.5),5*LOG10(10^(Q3407/5+1)*W$1/(10^(M3407/5+1)))-5,Q3407)</f>
        <v>39.894974681369</v>
      </c>
      <c r="T3407">
        <f>(F3407/E3407)*S3407</f>
        <v>0.15749311495235727</v>
      </c>
      <c r="U3407">
        <v>8062</v>
      </c>
      <c r="V3407" t="s">
        <v>2238</v>
      </c>
    </row>
    <row r="3408" spans="2:22" x14ac:dyDescent="0.25">
      <c r="B3408">
        <v>32178</v>
      </c>
      <c r="C3408" t="s">
        <v>2237</v>
      </c>
      <c r="E3408">
        <v>40.57</v>
      </c>
      <c r="F3408">
        <v>0.17</v>
      </c>
      <c r="G3408">
        <v>1050</v>
      </c>
      <c r="H3408" t="s">
        <v>21</v>
      </c>
      <c r="I3408" t="s">
        <v>87</v>
      </c>
      <c r="K3408">
        <v>0.24399999999999999</v>
      </c>
      <c r="L3408">
        <v>65</v>
      </c>
      <c r="N3408">
        <v>29</v>
      </c>
      <c r="O3408" t="s">
        <v>2242</v>
      </c>
      <c r="P3408">
        <f t="shared" si="106"/>
        <v>40.095898098226009</v>
      </c>
      <c r="Q3408">
        <f t="shared" si="107"/>
        <v>39.934974681369006</v>
      </c>
      <c r="S3408">
        <f>IF(AND(M3408&lt;&gt;"",M3408&lt;&gt;18.5),5*LOG10(10^(Q3408/5+1)*W$1/(10^(M3408/5+1)))-5,Q3408)</f>
        <v>39.934974681369006</v>
      </c>
      <c r="T3408">
        <f>(F3408/E3408)*S3408</f>
        <v>0.16733906077970748</v>
      </c>
      <c r="U3408">
        <v>8062</v>
      </c>
      <c r="V3408" t="s">
        <v>2238</v>
      </c>
    </row>
    <row r="3409" spans="2:22" x14ac:dyDescent="0.25">
      <c r="B3409">
        <v>32179</v>
      </c>
      <c r="C3409" t="s">
        <v>2237</v>
      </c>
      <c r="E3409">
        <v>40.86</v>
      </c>
      <c r="F3409">
        <v>0.05</v>
      </c>
      <c r="G3409">
        <v>1190</v>
      </c>
      <c r="H3409" t="s">
        <v>21</v>
      </c>
      <c r="I3409" t="s">
        <v>658</v>
      </c>
      <c r="K3409">
        <v>0.24399999999999999</v>
      </c>
      <c r="L3409">
        <v>65</v>
      </c>
      <c r="N3409">
        <v>27</v>
      </c>
      <c r="O3409" t="s">
        <v>2242</v>
      </c>
      <c r="P3409">
        <f t="shared" si="106"/>
        <v>40.385898098226008</v>
      </c>
      <c r="Q3409">
        <f t="shared" si="107"/>
        <v>40.224974681369012</v>
      </c>
      <c r="S3409">
        <f>IF(AND(M3409&lt;&gt;"",M3409&lt;&gt;18.5),5*LOG10(10^(Q3409/5+1)*W$1/(10^(M3409/5+1)))-5,Q3409)</f>
        <v>40.224974681369012</v>
      </c>
      <c r="T3409">
        <f>(F3409/E3409)*S3409</f>
        <v>4.9222925454440791E-2</v>
      </c>
      <c r="U3409">
        <v>8062</v>
      </c>
      <c r="V3409" t="s">
        <v>2238</v>
      </c>
    </row>
    <row r="3410" spans="2:22" x14ac:dyDescent="0.25">
      <c r="B3410">
        <v>32181</v>
      </c>
      <c r="C3410" t="s">
        <v>2244</v>
      </c>
      <c r="E3410">
        <v>34.270000000000003</v>
      </c>
      <c r="F3410">
        <v>0.06</v>
      </c>
      <c r="G3410">
        <v>70.2</v>
      </c>
      <c r="H3410" t="s">
        <v>21</v>
      </c>
      <c r="I3410" t="s">
        <v>382</v>
      </c>
      <c r="K3410">
        <v>1.7786E-2</v>
      </c>
      <c r="L3410">
        <v>70</v>
      </c>
      <c r="N3410">
        <v>32</v>
      </c>
      <c r="O3410" t="s">
        <v>2246</v>
      </c>
      <c r="P3410">
        <f t="shared" si="106"/>
        <v>34.23171763646554</v>
      </c>
      <c r="Q3410">
        <f t="shared" si="107"/>
        <v>34.23171763646554</v>
      </c>
      <c r="S3410">
        <f>IF(AND(M3410&lt;&gt;"",M3410&lt;&gt;18.5),5*LOG10(10^(Q3410/5+1)*W$1/(10^(M3410/5+1)))-5,Q3410)</f>
        <v>34.23171763646554</v>
      </c>
      <c r="T3410">
        <f>(F3410/E3410)*S3410</f>
        <v>5.9932975144089067E-2</v>
      </c>
      <c r="U3410">
        <v>8064</v>
      </c>
      <c r="V3410" t="s">
        <v>2245</v>
      </c>
    </row>
    <row r="3411" spans="2:22" x14ac:dyDescent="0.25">
      <c r="B3411">
        <v>32182</v>
      </c>
      <c r="C3411" t="s">
        <v>2244</v>
      </c>
      <c r="E3411">
        <v>34.28</v>
      </c>
      <c r="F3411">
        <v>0.16</v>
      </c>
      <c r="G3411">
        <v>70.400000000000006</v>
      </c>
      <c r="H3411" t="s">
        <v>21</v>
      </c>
      <c r="I3411" t="s">
        <v>64</v>
      </c>
      <c r="K3411">
        <v>1.7777000000000001E-2</v>
      </c>
      <c r="L3411">
        <v>70</v>
      </c>
      <c r="N3411">
        <v>38</v>
      </c>
      <c r="O3411" t="s">
        <v>27</v>
      </c>
      <c r="P3411">
        <f t="shared" si="106"/>
        <v>34.241736838280154</v>
      </c>
      <c r="Q3411">
        <f t="shared" si="107"/>
        <v>34.241736838280154</v>
      </c>
      <c r="S3411">
        <f>IF(AND(M3411&lt;&gt;"",M3411&lt;&gt;18.5),5*LOG10(10^(Q3411/5+1)*W$1/(10^(M3411/5+1)))-5,Q3411)</f>
        <v>34.241736838280154</v>
      </c>
      <c r="T3411">
        <f>(F3411/E3411)*S3411</f>
        <v>0.15982140881344295</v>
      </c>
      <c r="U3411">
        <v>8064</v>
      </c>
      <c r="V3411" t="s">
        <v>2245</v>
      </c>
    </row>
    <row r="3412" spans="2:22" x14ac:dyDescent="0.25">
      <c r="B3412">
        <v>32183</v>
      </c>
      <c r="C3412" t="s">
        <v>2244</v>
      </c>
      <c r="E3412">
        <v>34.28</v>
      </c>
      <c r="F3412">
        <v>0.22</v>
      </c>
      <c r="G3412">
        <v>70.5</v>
      </c>
      <c r="H3412" t="s">
        <v>21</v>
      </c>
      <c r="I3412" t="s">
        <v>85</v>
      </c>
      <c r="K3412">
        <v>1.7100000000000001E-2</v>
      </c>
      <c r="L3412">
        <v>73.8</v>
      </c>
      <c r="N3412">
        <v>34</v>
      </c>
      <c r="O3412" t="s">
        <v>86</v>
      </c>
      <c r="P3412">
        <f t="shared" si="106"/>
        <v>34.243181728438607</v>
      </c>
      <c r="Q3412">
        <f t="shared" si="107"/>
        <v>34.357973337482534</v>
      </c>
      <c r="S3412">
        <f>IF(AND(M3412&lt;&gt;"",M3412&lt;&gt;18.5),5*LOG10(10^(Q3412/5+1)*W$1/(10^(M3412/5+1)))-5,Q3412)</f>
        <v>34.357973337482534</v>
      </c>
      <c r="T3412">
        <f>(F3412/E3412)*S3412</f>
        <v>0.22050041231756584</v>
      </c>
      <c r="U3412">
        <v>8064</v>
      </c>
      <c r="V3412" t="s">
        <v>2245</v>
      </c>
    </row>
    <row r="3413" spans="2:22" x14ac:dyDescent="0.25">
      <c r="B3413">
        <v>32235</v>
      </c>
      <c r="C3413" t="s">
        <v>2247</v>
      </c>
      <c r="E3413">
        <v>38.979999999999997</v>
      </c>
      <c r="F3413">
        <v>0.12</v>
      </c>
      <c r="G3413">
        <v>599</v>
      </c>
      <c r="H3413" t="s">
        <v>21</v>
      </c>
      <c r="I3413" t="s">
        <v>12</v>
      </c>
      <c r="K3413">
        <v>4.3357E-2</v>
      </c>
      <c r="L3413">
        <v>70</v>
      </c>
      <c r="N3413">
        <v>34</v>
      </c>
      <c r="O3413" t="s">
        <v>299</v>
      </c>
      <c r="P3413">
        <f t="shared" si="106"/>
        <v>38.887835329382852</v>
      </c>
      <c r="Q3413">
        <f t="shared" si="107"/>
        <v>38.887835329382852</v>
      </c>
      <c r="S3413">
        <f>IF(AND(M3413&lt;&gt;"",M3413&lt;&gt;18.5),5*LOG10(10^(Q3413/5+1)*W$1/(10^(M3413/5+1)))-5,Q3413)</f>
        <v>38.887835329382852</v>
      </c>
      <c r="T3413">
        <f>(F3413/E3413)*S3413</f>
        <v>0.11971627089599647</v>
      </c>
      <c r="U3413">
        <v>8080</v>
      </c>
      <c r="V3413" t="s">
        <v>2248</v>
      </c>
    </row>
    <row r="3414" spans="2:22" x14ac:dyDescent="0.25">
      <c r="B3414">
        <v>32236</v>
      </c>
      <c r="C3414" t="s">
        <v>2247</v>
      </c>
      <c r="E3414">
        <v>39.119999999999997</v>
      </c>
      <c r="F3414">
        <v>0.21</v>
      </c>
      <c r="G3414">
        <v>640</v>
      </c>
      <c r="H3414" t="s">
        <v>21</v>
      </c>
      <c r="I3414" t="s">
        <v>12</v>
      </c>
      <c r="K3414">
        <v>4.3357E-2</v>
      </c>
      <c r="L3414">
        <v>70</v>
      </c>
      <c r="N3414">
        <v>34</v>
      </c>
      <c r="O3414" t="s">
        <v>298</v>
      </c>
      <c r="P3414">
        <f t="shared" si="106"/>
        <v>39.027835329382853</v>
      </c>
      <c r="Q3414">
        <f t="shared" si="107"/>
        <v>39.027835329382853</v>
      </c>
      <c r="S3414">
        <f>IF(AND(M3414&lt;&gt;"",M3414&lt;&gt;18.5),5*LOG10(10^(Q3414/5+1)*W$1/(10^(M3414/5+1)))-5,Q3414)</f>
        <v>39.027835329382853</v>
      </c>
      <c r="T3414">
        <f>(F3414/E3414)*S3414</f>
        <v>0.20950525100128833</v>
      </c>
      <c r="U3414">
        <v>8080</v>
      </c>
      <c r="V3414" t="s">
        <v>2248</v>
      </c>
    </row>
    <row r="3415" spans="2:22" x14ac:dyDescent="0.25">
      <c r="B3415">
        <v>32243</v>
      </c>
      <c r="C3415" t="s">
        <v>2249</v>
      </c>
      <c r="E3415">
        <v>40.81</v>
      </c>
      <c r="F3415">
        <v>0.3</v>
      </c>
      <c r="G3415">
        <v>1040</v>
      </c>
      <c r="H3415" t="s">
        <v>21</v>
      </c>
      <c r="I3415" t="s">
        <v>62</v>
      </c>
      <c r="K3415">
        <v>0.4</v>
      </c>
      <c r="L3415">
        <v>74.2</v>
      </c>
      <c r="N3415">
        <v>30</v>
      </c>
      <c r="O3415" t="s">
        <v>27</v>
      </c>
      <c r="P3415">
        <f t="shared" si="106"/>
        <v>40.079359821608811</v>
      </c>
      <c r="Q3415">
        <f t="shared" si="107"/>
        <v>40.205889147932666</v>
      </c>
      <c r="S3415">
        <f>IF(AND(M3415&lt;&gt;"",M3415&lt;&gt;18.5),5*LOG10(10^(Q3415/5+1)*W$1/(10^(M3415/5+1)))-5,Q3415)</f>
        <v>40.205889147932666</v>
      </c>
      <c r="T3415">
        <f>(F3415/E3415)*S3415</f>
        <v>0.29555909689732413</v>
      </c>
      <c r="U3415">
        <v>8082</v>
      </c>
      <c r="V3415" t="s">
        <v>2250</v>
      </c>
    </row>
    <row r="3416" spans="2:22" x14ac:dyDescent="0.25">
      <c r="B3416">
        <v>32244</v>
      </c>
      <c r="C3416" t="s">
        <v>2249</v>
      </c>
      <c r="E3416">
        <v>41.53</v>
      </c>
      <c r="F3416">
        <v>0.34</v>
      </c>
      <c r="G3416">
        <v>1450</v>
      </c>
      <c r="H3416" t="s">
        <v>21</v>
      </c>
      <c r="I3416" t="s">
        <v>134</v>
      </c>
      <c r="K3416">
        <v>0.4</v>
      </c>
      <c r="L3416">
        <v>65</v>
      </c>
      <c r="N3416">
        <v>29</v>
      </c>
      <c r="O3416" t="s">
        <v>2251</v>
      </c>
      <c r="P3416">
        <f t="shared" si="106"/>
        <v>40.799359821608824</v>
      </c>
      <c r="Q3416">
        <f t="shared" si="107"/>
        <v>40.638436404751829</v>
      </c>
      <c r="S3416">
        <f>IF(AND(M3416&lt;&gt;"",M3416&lt;&gt;18.5),5*LOG10(10^(Q3416/5+1)*W$1/(10^(M3416/5+1)))-5,Q3416)</f>
        <v>40.638436404751829</v>
      </c>
      <c r="T3416">
        <f>(F3416/E3416)*S3416</f>
        <v>0.33270090001482355</v>
      </c>
      <c r="U3416">
        <v>8082</v>
      </c>
      <c r="V3416" t="s">
        <v>2250</v>
      </c>
    </row>
    <row r="3417" spans="2:22" x14ac:dyDescent="0.25">
      <c r="B3417">
        <v>32245</v>
      </c>
      <c r="C3417" t="s">
        <v>2249</v>
      </c>
      <c r="E3417">
        <v>41.72</v>
      </c>
      <c r="F3417">
        <v>0.32</v>
      </c>
      <c r="G3417">
        <v>1570</v>
      </c>
      <c r="H3417" t="s">
        <v>21</v>
      </c>
      <c r="I3417" t="s">
        <v>87</v>
      </c>
      <c r="K3417">
        <v>0.4</v>
      </c>
      <c r="L3417">
        <v>65</v>
      </c>
      <c r="N3417">
        <v>29</v>
      </c>
      <c r="O3417" t="s">
        <v>2252</v>
      </c>
      <c r="P3417">
        <f t="shared" si="106"/>
        <v>40.989359821608815</v>
      </c>
      <c r="Q3417">
        <f t="shared" si="107"/>
        <v>40.828436404751812</v>
      </c>
      <c r="S3417">
        <f>IF(AND(M3417&lt;&gt;"",M3417&lt;&gt;18.5),5*LOG10(10^(Q3417/5+1)*W$1/(10^(M3417/5+1)))-5,Q3417)</f>
        <v>40.828436404751812</v>
      </c>
      <c r="T3417">
        <f>(F3417/E3417)*S3417</f>
        <v>0.31316154481113567</v>
      </c>
      <c r="U3417">
        <v>8082</v>
      </c>
      <c r="V3417" t="s">
        <v>2250</v>
      </c>
    </row>
    <row r="3418" spans="2:22" x14ac:dyDescent="0.25">
      <c r="B3418">
        <v>32246</v>
      </c>
      <c r="C3418" t="s">
        <v>2249</v>
      </c>
      <c r="E3418">
        <v>41.75</v>
      </c>
      <c r="F3418">
        <v>0.3</v>
      </c>
      <c r="G3418">
        <v>1600</v>
      </c>
      <c r="H3418" t="s">
        <v>21</v>
      </c>
      <c r="I3418" t="s">
        <v>179</v>
      </c>
      <c r="K3418">
        <v>0.4</v>
      </c>
      <c r="L3418">
        <v>70</v>
      </c>
      <c r="N3418">
        <v>28</v>
      </c>
      <c r="O3418" t="s">
        <v>2252</v>
      </c>
      <c r="P3418">
        <f t="shared" si="106"/>
        <v>41.019359821608809</v>
      </c>
      <c r="Q3418">
        <f t="shared" si="107"/>
        <v>41.019359821608809</v>
      </c>
      <c r="S3418">
        <f>IF(AND(M3418&lt;&gt;"",M3418&lt;&gt;18.5),5*LOG10(10^(Q3418/5+1)*W$1/(10^(M3418/5+1)))-5,Q3418)</f>
        <v>41.019359821608809</v>
      </c>
      <c r="T3418">
        <f>(F3418/E3418)*S3418</f>
        <v>0.29474989093371601</v>
      </c>
      <c r="U3418">
        <v>8082</v>
      </c>
      <c r="V3418" t="s">
        <v>2250</v>
      </c>
    </row>
    <row r="3419" spans="2:22" x14ac:dyDescent="0.25">
      <c r="B3419">
        <v>32247</v>
      </c>
      <c r="C3419" t="s">
        <v>2249</v>
      </c>
      <c r="E3419">
        <v>41.85</v>
      </c>
      <c r="F3419">
        <v>0.25</v>
      </c>
      <c r="G3419">
        <v>1680</v>
      </c>
      <c r="H3419" t="s">
        <v>21</v>
      </c>
      <c r="I3419" t="s">
        <v>134</v>
      </c>
      <c r="K3419">
        <v>0.4</v>
      </c>
      <c r="L3419">
        <v>65</v>
      </c>
      <c r="N3419">
        <v>29</v>
      </c>
      <c r="O3419" t="s">
        <v>2253</v>
      </c>
      <c r="P3419">
        <f t="shared" si="106"/>
        <v>41.119359821608811</v>
      </c>
      <c r="Q3419">
        <f t="shared" si="107"/>
        <v>40.958436404751808</v>
      </c>
      <c r="S3419">
        <f>IF(AND(M3419&lt;&gt;"",M3419&lt;&gt;18.5),5*LOG10(10^(Q3419/5+1)*W$1/(10^(M3419/5+1)))-5,Q3419)</f>
        <v>40.958436404751808</v>
      </c>
      <c r="T3419">
        <f>(F3419/E3419)*S3419</f>
        <v>0.24467405259708366</v>
      </c>
      <c r="U3419">
        <v>8082</v>
      </c>
      <c r="V3419" t="s">
        <v>2250</v>
      </c>
    </row>
    <row r="3420" spans="2:22" x14ac:dyDescent="0.25">
      <c r="B3420">
        <v>32248</v>
      </c>
      <c r="C3420" t="s">
        <v>2249</v>
      </c>
      <c r="E3420">
        <v>42.16</v>
      </c>
      <c r="F3420">
        <v>0.38</v>
      </c>
      <c r="G3420">
        <v>1930</v>
      </c>
      <c r="H3420" t="s">
        <v>21</v>
      </c>
      <c r="I3420" t="s">
        <v>658</v>
      </c>
      <c r="K3420">
        <v>0.4</v>
      </c>
      <c r="L3420">
        <v>65</v>
      </c>
      <c r="N3420">
        <v>27</v>
      </c>
      <c r="O3420" t="s">
        <v>2253</v>
      </c>
      <c r="P3420">
        <f t="shared" si="106"/>
        <v>41.429359821608813</v>
      </c>
      <c r="Q3420">
        <f t="shared" si="107"/>
        <v>41.268436404751803</v>
      </c>
      <c r="S3420">
        <f>IF(AND(M3420&lt;&gt;"",M3420&lt;&gt;18.5),5*LOG10(10^(Q3420/5+1)*W$1/(10^(M3420/5+1)))-5,Q3420)</f>
        <v>41.268436404751803</v>
      </c>
      <c r="T3420">
        <f>(F3420/E3420)*S3420</f>
        <v>0.37196408524207036</v>
      </c>
      <c r="U3420">
        <v>8082</v>
      </c>
      <c r="V3420" t="s">
        <v>2250</v>
      </c>
    </row>
    <row r="3421" spans="2:22" x14ac:dyDescent="0.25">
      <c r="B3421">
        <v>32249</v>
      </c>
      <c r="C3421" t="s">
        <v>2249</v>
      </c>
      <c r="E3421">
        <v>42.42</v>
      </c>
      <c r="F3421">
        <v>0.18</v>
      </c>
      <c r="G3421">
        <v>2180</v>
      </c>
      <c r="H3421" t="s">
        <v>21</v>
      </c>
      <c r="I3421" t="s">
        <v>658</v>
      </c>
      <c r="K3421">
        <v>0.4</v>
      </c>
      <c r="L3421">
        <v>65</v>
      </c>
      <c r="N3421">
        <v>27</v>
      </c>
      <c r="O3421" t="s">
        <v>2252</v>
      </c>
      <c r="P3421">
        <f t="shared" si="106"/>
        <v>41.689359821608811</v>
      </c>
      <c r="Q3421">
        <f t="shared" si="107"/>
        <v>41.528436404751815</v>
      </c>
      <c r="S3421">
        <f>IF(AND(M3421&lt;&gt;"",M3421&lt;&gt;18.5),5*LOG10(10^(Q3421/5+1)*W$1/(10^(M3421/5+1)))-5,Q3421)</f>
        <v>41.528436404751815</v>
      </c>
      <c r="T3421">
        <f>(F3421/E3421)*S3421</f>
        <v>0.17621684471606144</v>
      </c>
      <c r="U3421">
        <v>8082</v>
      </c>
      <c r="V3421" t="s">
        <v>2250</v>
      </c>
    </row>
    <row r="3422" spans="2:22" x14ac:dyDescent="0.25">
      <c r="B3422">
        <v>32255</v>
      </c>
      <c r="C3422" t="s">
        <v>2254</v>
      </c>
      <c r="E3422">
        <v>43.46</v>
      </c>
      <c r="F3422">
        <v>0.27</v>
      </c>
      <c r="G3422">
        <v>2730</v>
      </c>
      <c r="H3422" t="s">
        <v>21</v>
      </c>
      <c r="I3422" t="s">
        <v>1174</v>
      </c>
      <c r="K3422">
        <v>0.8</v>
      </c>
      <c r="L3422">
        <v>65</v>
      </c>
      <c r="N3422">
        <v>25</v>
      </c>
      <c r="O3422" t="s">
        <v>1473</v>
      </c>
      <c r="P3422">
        <f t="shared" si="106"/>
        <v>42.183637474483469</v>
      </c>
      <c r="Q3422">
        <f t="shared" si="107"/>
        <v>42.022714057626473</v>
      </c>
      <c r="S3422">
        <f>IF(AND(M3422&lt;&gt;"",M3422&lt;&gt;18.5),5*LOG10(10^(Q3422/5+1)*W$1/(10^(M3422/5+1)))-5,Q3422)</f>
        <v>42.022714057626473</v>
      </c>
      <c r="T3422">
        <f>(F3422/E3422)*S3422</f>
        <v>0.26107070399353771</v>
      </c>
      <c r="U3422">
        <v>8087</v>
      </c>
      <c r="V3422" t="s">
        <v>2255</v>
      </c>
    </row>
    <row r="3423" spans="2:22" x14ac:dyDescent="0.25">
      <c r="B3423">
        <v>32256</v>
      </c>
      <c r="C3423" t="s">
        <v>2254</v>
      </c>
      <c r="E3423">
        <v>43.54</v>
      </c>
      <c r="F3423">
        <v>0.2</v>
      </c>
      <c r="G3423">
        <v>2840</v>
      </c>
      <c r="H3423" t="s">
        <v>21</v>
      </c>
      <c r="I3423" t="s">
        <v>1174</v>
      </c>
      <c r="K3423">
        <v>0.8</v>
      </c>
      <c r="L3423">
        <v>65</v>
      </c>
      <c r="N3423">
        <v>25</v>
      </c>
      <c r="O3423" t="s">
        <v>2256</v>
      </c>
      <c r="P3423">
        <f t="shared" si="106"/>
        <v>42.263637474483474</v>
      </c>
      <c r="Q3423">
        <f t="shared" si="107"/>
        <v>42.102714057626471</v>
      </c>
      <c r="S3423">
        <f>IF(AND(M3423&lt;&gt;"",M3423&lt;&gt;18.5),5*LOG10(10^(Q3423/5+1)*W$1/(10^(M3423/5+1)))-5,Q3423)</f>
        <v>42.102714057626471</v>
      </c>
      <c r="T3423">
        <f>(F3423/E3423)*S3423</f>
        <v>0.19339785970430168</v>
      </c>
      <c r="U3423">
        <v>8087</v>
      </c>
      <c r="V3423" t="s">
        <v>2255</v>
      </c>
    </row>
    <row r="3424" spans="2:22" x14ac:dyDescent="0.25">
      <c r="B3424">
        <v>32257</v>
      </c>
      <c r="C3424" t="s">
        <v>2254</v>
      </c>
      <c r="E3424">
        <v>44.12</v>
      </c>
      <c r="F3424">
        <v>0.21</v>
      </c>
      <c r="G3424">
        <v>3700</v>
      </c>
      <c r="H3424" t="s">
        <v>21</v>
      </c>
      <c r="I3424" t="s">
        <v>1174</v>
      </c>
      <c r="K3424">
        <v>0.8</v>
      </c>
      <c r="L3424">
        <v>65</v>
      </c>
      <c r="N3424">
        <v>25</v>
      </c>
      <c r="O3424" t="s">
        <v>2257</v>
      </c>
      <c r="P3424">
        <f t="shared" si="106"/>
        <v>42.843637474483472</v>
      </c>
      <c r="Q3424">
        <f t="shared" si="107"/>
        <v>42.682714057626477</v>
      </c>
      <c r="S3424">
        <f>IF(AND(M3424&lt;&gt;"",M3424&lt;&gt;18.5),5*LOG10(10^(Q3424/5+1)*W$1/(10^(M3424/5+1)))-5,Q3424)</f>
        <v>42.682714057626477</v>
      </c>
      <c r="T3424">
        <f>(F3424/E3424)*S3424</f>
        <v>0.20315888377383409</v>
      </c>
      <c r="U3424">
        <v>8087</v>
      </c>
      <c r="V3424" t="s">
        <v>2255</v>
      </c>
    </row>
    <row r="3425" spans="2:22" x14ac:dyDescent="0.25">
      <c r="B3425">
        <v>32261</v>
      </c>
      <c r="C3425" t="s">
        <v>2258</v>
      </c>
      <c r="E3425">
        <v>41.73</v>
      </c>
      <c r="F3425">
        <v>0.3</v>
      </c>
      <c r="G3425">
        <v>1550</v>
      </c>
      <c r="H3425" t="s">
        <v>21</v>
      </c>
      <c r="I3425" t="s">
        <v>12</v>
      </c>
      <c r="K3425">
        <v>0.42956299999999997</v>
      </c>
      <c r="L3425">
        <v>70</v>
      </c>
      <c r="N3425">
        <v>34</v>
      </c>
      <c r="O3425" t="s">
        <v>25</v>
      </c>
      <c r="P3425">
        <f t="shared" si="106"/>
        <v>40.95398350391028</v>
      </c>
      <c r="Q3425">
        <f t="shared" si="107"/>
        <v>40.95398350391028</v>
      </c>
      <c r="S3425">
        <f>IF(AND(M3425&lt;&gt;"",M3425&lt;&gt;18.5),5*LOG10(10^(Q3425/5+1)*W$1/(10^(M3425/5+1)))-5,Q3425)</f>
        <v>40.95398350391028</v>
      </c>
      <c r="T3425">
        <f>(F3425/E3425)*S3425</f>
        <v>0.29442116106333771</v>
      </c>
      <c r="U3425">
        <v>8089</v>
      </c>
      <c r="V3425" t="s">
        <v>2258</v>
      </c>
    </row>
    <row r="3426" spans="2:22" x14ac:dyDescent="0.25">
      <c r="B3426">
        <v>32262</v>
      </c>
      <c r="C3426" t="s">
        <v>2258</v>
      </c>
      <c r="E3426">
        <v>41.76</v>
      </c>
      <c r="F3426">
        <v>0.3</v>
      </c>
      <c r="G3426">
        <v>1570</v>
      </c>
      <c r="H3426" t="s">
        <v>21</v>
      </c>
      <c r="I3426" t="s">
        <v>12</v>
      </c>
      <c r="K3426">
        <v>0.42956299999999997</v>
      </c>
      <c r="L3426">
        <v>70</v>
      </c>
      <c r="N3426">
        <v>34</v>
      </c>
      <c r="O3426" t="s">
        <v>24</v>
      </c>
      <c r="P3426">
        <f t="shared" si="106"/>
        <v>40.983983503910288</v>
      </c>
      <c r="Q3426">
        <f t="shared" si="107"/>
        <v>40.983983503910288</v>
      </c>
      <c r="S3426">
        <f>IF(AND(M3426&lt;&gt;"",M3426&lt;&gt;18.5),5*LOG10(10^(Q3426/5+1)*W$1/(10^(M3426/5+1)))-5,Q3426)</f>
        <v>40.983983503910288</v>
      </c>
      <c r="T3426">
        <f>(F3426/E3426)*S3426</f>
        <v>0.29442516884993025</v>
      </c>
      <c r="U3426">
        <v>8089</v>
      </c>
      <c r="V3426" t="s">
        <v>2258</v>
      </c>
    </row>
    <row r="3427" spans="2:22" x14ac:dyDescent="0.25">
      <c r="B3427">
        <v>32263</v>
      </c>
      <c r="C3427" t="s">
        <v>2258</v>
      </c>
      <c r="E3427">
        <v>41.42</v>
      </c>
      <c r="F3427">
        <v>0.09</v>
      </c>
      <c r="G3427">
        <v>1920</v>
      </c>
      <c r="H3427" t="s">
        <v>21</v>
      </c>
      <c r="I3427" t="s">
        <v>22</v>
      </c>
      <c r="L3427">
        <v>70</v>
      </c>
      <c r="N3427">
        <v>31</v>
      </c>
      <c r="O3427" t="s">
        <v>2259</v>
      </c>
      <c r="P3427">
        <f t="shared" si="106"/>
        <v>41.42</v>
      </c>
      <c r="Q3427">
        <f t="shared" si="107"/>
        <v>41.42</v>
      </c>
      <c r="S3427">
        <f>IF(AND(M3427&lt;&gt;"",M3427&lt;&gt;18.5),5*LOG10(10^(Q3427/5+1)*W$1/(10^(M3427/5+1)))-5,Q3427)</f>
        <v>41.42</v>
      </c>
      <c r="T3427">
        <f>(F3427/E3427)*S3427</f>
        <v>0.09</v>
      </c>
      <c r="U3427">
        <v>8089</v>
      </c>
      <c r="V3427" t="s">
        <v>2258</v>
      </c>
    </row>
    <row r="3428" spans="2:22" x14ac:dyDescent="0.25">
      <c r="B3428">
        <v>32264</v>
      </c>
      <c r="C3428" t="s">
        <v>2258</v>
      </c>
      <c r="E3428">
        <v>41.68</v>
      </c>
      <c r="F3428">
        <v>0.21</v>
      </c>
      <c r="G3428">
        <v>2170</v>
      </c>
      <c r="H3428" t="s">
        <v>21</v>
      </c>
      <c r="I3428" t="s">
        <v>26</v>
      </c>
      <c r="L3428">
        <v>70</v>
      </c>
      <c r="N3428">
        <v>33</v>
      </c>
      <c r="O3428" t="s">
        <v>27</v>
      </c>
      <c r="P3428">
        <f t="shared" si="106"/>
        <v>41.68</v>
      </c>
      <c r="Q3428">
        <f t="shared" si="107"/>
        <v>41.68</v>
      </c>
      <c r="S3428">
        <f>IF(AND(M3428&lt;&gt;"",M3428&lt;&gt;18.5),5*LOG10(10^(Q3428/5+1)*W$1/(10^(M3428/5+1)))-5,Q3428)</f>
        <v>41.68</v>
      </c>
      <c r="T3428">
        <f>(F3428/E3428)*S3428</f>
        <v>0.21000000000000002</v>
      </c>
      <c r="U3428">
        <v>8089</v>
      </c>
      <c r="V3428" t="s">
        <v>2258</v>
      </c>
    </row>
    <row r="3429" spans="2:22" x14ac:dyDescent="0.25">
      <c r="B3429">
        <v>32265</v>
      </c>
      <c r="C3429" t="s">
        <v>2258</v>
      </c>
      <c r="E3429">
        <v>41.76</v>
      </c>
      <c r="F3429">
        <v>0.21</v>
      </c>
      <c r="G3429">
        <v>2250</v>
      </c>
      <c r="H3429" t="s">
        <v>21</v>
      </c>
      <c r="I3429" t="s">
        <v>26</v>
      </c>
      <c r="L3429">
        <v>70</v>
      </c>
      <c r="N3429">
        <v>33</v>
      </c>
      <c r="O3429" t="s">
        <v>28</v>
      </c>
      <c r="P3429">
        <f t="shared" si="106"/>
        <v>41.76</v>
      </c>
      <c r="Q3429">
        <f t="shared" si="107"/>
        <v>41.76</v>
      </c>
      <c r="S3429">
        <f>IF(AND(M3429&lt;&gt;"",M3429&lt;&gt;18.5),5*LOG10(10^(Q3429/5+1)*W$1/(10^(M3429/5+1)))-5,Q3429)</f>
        <v>41.76</v>
      </c>
      <c r="T3429">
        <f>(F3429/E3429)*S3429</f>
        <v>0.21</v>
      </c>
      <c r="U3429">
        <v>8089</v>
      </c>
      <c r="V3429" t="s">
        <v>2258</v>
      </c>
    </row>
    <row r="3430" spans="2:22" x14ac:dyDescent="0.25">
      <c r="B3430">
        <v>32266</v>
      </c>
      <c r="C3430" t="s">
        <v>2260</v>
      </c>
      <c r="E3430">
        <v>40.049999999999997</v>
      </c>
      <c r="F3430">
        <v>0.49</v>
      </c>
      <c r="G3430">
        <v>1020</v>
      </c>
      <c r="H3430" t="s">
        <v>21</v>
      </c>
      <c r="I3430" t="s">
        <v>22</v>
      </c>
      <c r="L3430">
        <v>70</v>
      </c>
      <c r="N3430">
        <v>31</v>
      </c>
      <c r="O3430" t="s">
        <v>2261</v>
      </c>
      <c r="P3430">
        <f t="shared" si="106"/>
        <v>40.049999999999997</v>
      </c>
      <c r="Q3430">
        <f t="shared" si="107"/>
        <v>40.049999999999997</v>
      </c>
      <c r="S3430">
        <f>IF(AND(M3430&lt;&gt;"",M3430&lt;&gt;18.5),5*LOG10(10^(Q3430/5+1)*W$1/(10^(M3430/5+1)))-5,Q3430)</f>
        <v>40.049999999999997</v>
      </c>
      <c r="T3430">
        <f>(F3430/E3430)*S3430</f>
        <v>0.49</v>
      </c>
      <c r="U3430">
        <v>8090</v>
      </c>
      <c r="V3430" t="s">
        <v>2260</v>
      </c>
    </row>
    <row r="3431" spans="2:22" x14ac:dyDescent="0.25">
      <c r="B3431">
        <v>32273</v>
      </c>
      <c r="C3431" t="s">
        <v>2262</v>
      </c>
      <c r="E3431">
        <v>41.41</v>
      </c>
      <c r="F3431">
        <v>0.33</v>
      </c>
      <c r="G3431">
        <v>1350</v>
      </c>
      <c r="H3431" t="s">
        <v>21</v>
      </c>
      <c r="I3431" t="s">
        <v>62</v>
      </c>
      <c r="K3431">
        <v>0.42099999999999999</v>
      </c>
      <c r="L3431">
        <v>74.2</v>
      </c>
      <c r="N3431">
        <v>30</v>
      </c>
      <c r="O3431" t="s">
        <v>27</v>
      </c>
      <c r="P3431">
        <f t="shared" si="106"/>
        <v>40.647029610362651</v>
      </c>
      <c r="Q3431">
        <f t="shared" si="107"/>
        <v>40.773558936686513</v>
      </c>
      <c r="S3431">
        <f>IF(AND(M3431&lt;&gt;"",M3431&lt;&gt;18.5),5*LOG10(10^(Q3431/5+1)*W$1/(10^(M3431/5+1)))-5,Q3431)</f>
        <v>40.773558936686513</v>
      </c>
      <c r="T3431">
        <f>(F3431/E3431)*S3431</f>
        <v>0.32492814414649968</v>
      </c>
      <c r="U3431">
        <v>8095</v>
      </c>
      <c r="V3431" t="s">
        <v>2263</v>
      </c>
    </row>
    <row r="3432" spans="2:22" x14ac:dyDescent="0.25">
      <c r="B3432">
        <v>32275</v>
      </c>
      <c r="C3432" t="s">
        <v>2262</v>
      </c>
      <c r="E3432">
        <v>41.97</v>
      </c>
      <c r="F3432">
        <v>0.23</v>
      </c>
      <c r="G3432">
        <v>1740</v>
      </c>
      <c r="H3432" t="s">
        <v>21</v>
      </c>
      <c r="I3432" t="s">
        <v>179</v>
      </c>
      <c r="K3432">
        <v>0.42099999999999999</v>
      </c>
      <c r="L3432">
        <v>70</v>
      </c>
      <c r="N3432">
        <v>28</v>
      </c>
      <c r="O3432" t="s">
        <v>88</v>
      </c>
      <c r="P3432">
        <f t="shared" si="106"/>
        <v>41.207029610362653</v>
      </c>
      <c r="Q3432">
        <f t="shared" si="107"/>
        <v>41.207029610362653</v>
      </c>
      <c r="S3432">
        <f>IF(AND(M3432&lt;&gt;"",M3432&lt;&gt;18.5),5*LOG10(10^(Q3432/5+1)*W$1/(10^(M3432/5+1)))-5,Q3432)</f>
        <v>41.207029610362653</v>
      </c>
      <c r="T3432">
        <f>(F3432/E3432)*S3432</f>
        <v>0.22581884227742224</v>
      </c>
      <c r="U3432">
        <v>8095</v>
      </c>
      <c r="V3432" t="s">
        <v>2263</v>
      </c>
    </row>
    <row r="3433" spans="2:22" x14ac:dyDescent="0.25">
      <c r="B3433">
        <v>32276</v>
      </c>
      <c r="C3433" t="s">
        <v>2262</v>
      </c>
      <c r="E3433">
        <v>42.04</v>
      </c>
      <c r="F3433">
        <v>0.21</v>
      </c>
      <c r="G3433">
        <v>1800</v>
      </c>
      <c r="H3433" t="s">
        <v>21</v>
      </c>
      <c r="I3433" t="s">
        <v>87</v>
      </c>
      <c r="K3433">
        <v>0.42099999999999999</v>
      </c>
      <c r="L3433">
        <v>65</v>
      </c>
      <c r="N3433">
        <v>29</v>
      </c>
      <c r="O3433" t="s">
        <v>88</v>
      </c>
      <c r="P3433">
        <f t="shared" si="106"/>
        <v>41.277029610362646</v>
      </c>
      <c r="Q3433">
        <f t="shared" si="107"/>
        <v>41.116106193505644</v>
      </c>
      <c r="S3433">
        <f>IF(AND(M3433&lt;&gt;"",M3433&lt;&gt;18.5),5*LOG10(10^(Q3433/5+1)*W$1/(10^(M3433/5+1)))-5,Q3433)</f>
        <v>41.116106193505644</v>
      </c>
      <c r="T3433">
        <f>(F3433/E3433)*S3433</f>
        <v>0.20538492627583693</v>
      </c>
      <c r="U3433">
        <v>8095</v>
      </c>
      <c r="V3433" t="s">
        <v>2263</v>
      </c>
    </row>
    <row r="3434" spans="2:22" x14ac:dyDescent="0.25">
      <c r="B3434">
        <v>32277</v>
      </c>
      <c r="C3434" t="s">
        <v>2262</v>
      </c>
      <c r="E3434">
        <v>42.22</v>
      </c>
      <c r="F3434">
        <v>0.31</v>
      </c>
      <c r="G3434">
        <v>1950</v>
      </c>
      <c r="H3434" t="s">
        <v>21</v>
      </c>
      <c r="I3434" t="s">
        <v>658</v>
      </c>
      <c r="K3434">
        <v>0.42099999999999999</v>
      </c>
      <c r="L3434">
        <v>65</v>
      </c>
      <c r="N3434">
        <v>27</v>
      </c>
      <c r="O3434" t="s">
        <v>137</v>
      </c>
      <c r="P3434">
        <f t="shared" si="106"/>
        <v>41.457029610362653</v>
      </c>
      <c r="Q3434">
        <f t="shared" si="107"/>
        <v>41.296106193505651</v>
      </c>
      <c r="S3434">
        <f>IF(AND(M3434&lt;&gt;"",M3434&lt;&gt;18.5),5*LOG10(10^(Q3434/5+1)*W$1/(10^(M3434/5+1)))-5,Q3434)</f>
        <v>41.296106193505651</v>
      </c>
      <c r="T3434">
        <f>(F3434/E3434)*S3434</f>
        <v>0.30321631738481175</v>
      </c>
      <c r="U3434">
        <v>8095</v>
      </c>
      <c r="V3434" t="s">
        <v>2263</v>
      </c>
    </row>
    <row r="3435" spans="2:22" x14ac:dyDescent="0.25">
      <c r="B3435">
        <v>32278</v>
      </c>
      <c r="C3435" t="s">
        <v>2262</v>
      </c>
      <c r="E3435">
        <v>42.47</v>
      </c>
      <c r="F3435">
        <v>0.09</v>
      </c>
      <c r="G3435">
        <v>2190</v>
      </c>
      <c r="H3435" t="s">
        <v>21</v>
      </c>
      <c r="I3435" t="s">
        <v>658</v>
      </c>
      <c r="K3435">
        <v>0.42099999999999999</v>
      </c>
      <c r="L3435">
        <v>65</v>
      </c>
      <c r="N3435">
        <v>27</v>
      </c>
      <c r="O3435" t="s">
        <v>88</v>
      </c>
      <c r="P3435">
        <f t="shared" si="106"/>
        <v>41.707029610362653</v>
      </c>
      <c r="Q3435">
        <f t="shared" si="107"/>
        <v>41.546106193505651</v>
      </c>
      <c r="S3435">
        <f>IF(AND(M3435&lt;&gt;"",M3435&lt;&gt;18.5),5*LOG10(10^(Q3435/5+1)*W$1/(10^(M3435/5+1)))-5,Q3435)</f>
        <v>41.546106193505651</v>
      </c>
      <c r="T3435">
        <f>(F3435/E3435)*S3435</f>
        <v>8.8042136977054583E-2</v>
      </c>
      <c r="U3435">
        <v>8095</v>
      </c>
      <c r="V3435" t="s">
        <v>2263</v>
      </c>
    </row>
    <row r="3436" spans="2:22" x14ac:dyDescent="0.25">
      <c r="B3436">
        <v>32279</v>
      </c>
      <c r="C3436" t="s">
        <v>2264</v>
      </c>
      <c r="E3436">
        <v>39.26</v>
      </c>
      <c r="F3436">
        <v>0.12</v>
      </c>
      <c r="G3436">
        <v>588</v>
      </c>
      <c r="H3436" t="s">
        <v>21</v>
      </c>
      <c r="I3436" t="s">
        <v>62</v>
      </c>
      <c r="K3436">
        <v>0.21</v>
      </c>
      <c r="L3436">
        <v>74.2</v>
      </c>
      <c r="N3436">
        <v>30</v>
      </c>
      <c r="O3436" t="s">
        <v>27</v>
      </c>
      <c r="P3436">
        <f t="shared" si="106"/>
        <v>38.846073148417759</v>
      </c>
      <c r="Q3436">
        <f t="shared" si="107"/>
        <v>38.972602474741613</v>
      </c>
      <c r="S3436">
        <f>IF(AND(M3436&lt;&gt;"",M3436&lt;&gt;18.5),5*LOG10(10^(Q3436/5+1)*W$1/(10^(M3436/5+1)))-5,Q3436)</f>
        <v>38.972602474741613</v>
      </c>
      <c r="T3436">
        <f>(F3436/E3436)*S3436</f>
        <v>0.11912155621418731</v>
      </c>
      <c r="U3436">
        <v>8096</v>
      </c>
      <c r="V3436" t="s">
        <v>2265</v>
      </c>
    </row>
    <row r="3437" spans="2:22" x14ac:dyDescent="0.25">
      <c r="B3437">
        <v>32280</v>
      </c>
      <c r="C3437" t="s">
        <v>2264</v>
      </c>
      <c r="E3437">
        <v>39.36</v>
      </c>
      <c r="F3437">
        <v>0.09</v>
      </c>
      <c r="G3437">
        <v>744</v>
      </c>
      <c r="H3437" t="s">
        <v>21</v>
      </c>
      <c r="I3437" t="s">
        <v>123</v>
      </c>
      <c r="L3437">
        <v>70</v>
      </c>
      <c r="N3437">
        <v>31</v>
      </c>
      <c r="O3437" t="s">
        <v>2266</v>
      </c>
      <c r="P3437">
        <f t="shared" si="106"/>
        <v>39.36</v>
      </c>
      <c r="Q3437">
        <f t="shared" si="107"/>
        <v>39.36</v>
      </c>
      <c r="S3437">
        <f>IF(AND(M3437&lt;&gt;"",M3437&lt;&gt;18.5),5*LOG10(10^(Q3437/5+1)*W$1/(10^(M3437/5+1)))-5,Q3437)</f>
        <v>39.36</v>
      </c>
      <c r="T3437">
        <f>(F3437/E3437)*S3437</f>
        <v>0.09</v>
      </c>
      <c r="U3437">
        <v>8096</v>
      </c>
      <c r="V3437" t="s">
        <v>2265</v>
      </c>
    </row>
    <row r="3438" spans="2:22" x14ac:dyDescent="0.25">
      <c r="B3438">
        <v>32281</v>
      </c>
      <c r="C3438" t="s">
        <v>2264</v>
      </c>
      <c r="E3438">
        <v>39.369999999999997</v>
      </c>
      <c r="F3438">
        <v>0.1</v>
      </c>
      <c r="G3438">
        <v>749</v>
      </c>
      <c r="H3438" t="s">
        <v>21</v>
      </c>
      <c r="I3438" t="s">
        <v>36</v>
      </c>
      <c r="L3438">
        <v>70</v>
      </c>
      <c r="N3438">
        <v>36</v>
      </c>
      <c r="O3438" t="s">
        <v>2267</v>
      </c>
      <c r="P3438">
        <f t="shared" si="106"/>
        <v>39.369999999999997</v>
      </c>
      <c r="Q3438">
        <f t="shared" si="107"/>
        <v>39.369999999999997</v>
      </c>
      <c r="S3438">
        <f>IF(AND(M3438&lt;&gt;"",M3438&lt;&gt;18.5),5*LOG10(10^(Q3438/5+1)*W$1/(10^(M3438/5+1)))-5,Q3438)</f>
        <v>39.369999999999997</v>
      </c>
      <c r="T3438">
        <f>(F3438/E3438)*S3438</f>
        <v>0.10000000000000002</v>
      </c>
      <c r="U3438">
        <v>8096</v>
      </c>
      <c r="V3438" t="s">
        <v>2265</v>
      </c>
    </row>
    <row r="3439" spans="2:22" x14ac:dyDescent="0.25">
      <c r="B3439">
        <v>32282</v>
      </c>
      <c r="C3439" t="s">
        <v>2264</v>
      </c>
      <c r="E3439">
        <v>39.880000000000003</v>
      </c>
      <c r="F3439">
        <v>0.12</v>
      </c>
      <c r="G3439">
        <v>780</v>
      </c>
      <c r="H3439" t="s">
        <v>21</v>
      </c>
      <c r="I3439" t="s">
        <v>43</v>
      </c>
      <c r="K3439">
        <v>0.21240000000000001</v>
      </c>
      <c r="L3439">
        <v>70</v>
      </c>
      <c r="N3439">
        <v>34</v>
      </c>
      <c r="O3439" t="s">
        <v>27</v>
      </c>
      <c r="P3439">
        <f t="shared" si="106"/>
        <v>39.461770361522085</v>
      </c>
      <c r="Q3439">
        <f t="shared" si="107"/>
        <v>39.461770361522085</v>
      </c>
      <c r="S3439">
        <f>IF(AND(M3439&lt;&gt;"",M3439&lt;&gt;18.5),5*LOG10(10^(Q3439/5+1)*W$1/(10^(M3439/5+1)))-5,Q3439)</f>
        <v>39.461770361522085</v>
      </c>
      <c r="T3439">
        <f>(F3439/E3439)*S3439</f>
        <v>0.11874153569164117</v>
      </c>
      <c r="U3439">
        <v>8096</v>
      </c>
      <c r="V3439" t="s">
        <v>2268</v>
      </c>
    </row>
    <row r="3440" spans="2:22" x14ac:dyDescent="0.25">
      <c r="B3440">
        <v>32283</v>
      </c>
      <c r="C3440" t="s">
        <v>2264</v>
      </c>
      <c r="E3440">
        <v>39.93</v>
      </c>
      <c r="F3440">
        <v>0.13</v>
      </c>
      <c r="G3440">
        <v>801</v>
      </c>
      <c r="H3440" t="s">
        <v>21</v>
      </c>
      <c r="I3440" t="s">
        <v>65</v>
      </c>
      <c r="K3440">
        <v>0.21</v>
      </c>
      <c r="L3440">
        <v>70</v>
      </c>
      <c r="N3440">
        <v>33</v>
      </c>
      <c r="O3440" t="s">
        <v>27</v>
      </c>
      <c r="P3440">
        <f t="shared" si="106"/>
        <v>39.51607314841776</v>
      </c>
      <c r="Q3440">
        <f t="shared" si="107"/>
        <v>39.51607314841776</v>
      </c>
      <c r="S3440">
        <f>IF(AND(M3440&lt;&gt;"",M3440&lt;&gt;18.5),5*LOG10(10^(Q3440/5+1)*W$1/(10^(M3440/5+1)))-5,Q3440)</f>
        <v>39.51607314841776</v>
      </c>
      <c r="T3440">
        <f>(F3440/E3440)*S3440</f>
        <v>0.12865237939630125</v>
      </c>
      <c r="U3440">
        <v>8096</v>
      </c>
      <c r="V3440" t="s">
        <v>2265</v>
      </c>
    </row>
    <row r="3441" spans="2:22" x14ac:dyDescent="0.25">
      <c r="B3441">
        <v>32285</v>
      </c>
      <c r="C3441" t="s">
        <v>2264</v>
      </c>
      <c r="E3441">
        <v>39.97</v>
      </c>
      <c r="F3441">
        <v>0.09</v>
      </c>
      <c r="G3441">
        <v>815</v>
      </c>
      <c r="H3441" t="s">
        <v>21</v>
      </c>
      <c r="I3441" t="s">
        <v>134</v>
      </c>
      <c r="K3441">
        <v>0.21</v>
      </c>
      <c r="L3441">
        <v>65</v>
      </c>
      <c r="N3441">
        <v>29</v>
      </c>
      <c r="O3441" t="s">
        <v>37</v>
      </c>
      <c r="P3441">
        <f t="shared" si="106"/>
        <v>39.556073148417752</v>
      </c>
      <c r="Q3441">
        <f t="shared" si="107"/>
        <v>39.39514973156075</v>
      </c>
      <c r="S3441">
        <f>IF(AND(M3441&lt;&gt;"",M3441&lt;&gt;18.5),5*LOG10(10^(Q3441/5+1)*W$1/(10^(M3441/5+1)))-5,Q3441)</f>
        <v>39.39514973156075</v>
      </c>
      <c r="T3441">
        <f>(F3441/E3441)*S3441</f>
        <v>8.8705616108092758E-2</v>
      </c>
      <c r="U3441">
        <v>8096</v>
      </c>
      <c r="V3441" t="s">
        <v>2265</v>
      </c>
    </row>
    <row r="3442" spans="2:22" x14ac:dyDescent="0.25">
      <c r="B3442">
        <v>32286</v>
      </c>
      <c r="C3442" t="s">
        <v>2264</v>
      </c>
      <c r="E3442">
        <v>39.979999999999997</v>
      </c>
      <c r="F3442">
        <v>0.19</v>
      </c>
      <c r="G3442">
        <v>818</v>
      </c>
      <c r="H3442" t="s">
        <v>21</v>
      </c>
      <c r="I3442" t="s">
        <v>12</v>
      </c>
      <c r="K3442">
        <v>0.21240000000000001</v>
      </c>
      <c r="L3442">
        <v>70</v>
      </c>
      <c r="N3442">
        <v>34</v>
      </c>
      <c r="O3442" t="s">
        <v>2270</v>
      </c>
      <c r="P3442">
        <f t="shared" si="106"/>
        <v>39.561770361522079</v>
      </c>
      <c r="Q3442">
        <f t="shared" si="107"/>
        <v>39.561770361522079</v>
      </c>
      <c r="S3442">
        <f>IF(AND(M3442&lt;&gt;"",M3442&lt;&gt;18.5),5*LOG10(10^(Q3442/5+1)*W$1/(10^(M3442/5+1)))-5,Q3442)</f>
        <v>39.561770361522079</v>
      </c>
      <c r="T3442">
        <f>(F3442/E3442)*S3442</f>
        <v>0.18801241542494235</v>
      </c>
      <c r="U3442">
        <v>8096</v>
      </c>
      <c r="V3442" t="s">
        <v>2268</v>
      </c>
    </row>
    <row r="3443" spans="2:22" x14ac:dyDescent="0.25">
      <c r="B3443">
        <v>32287</v>
      </c>
      <c r="C3443" t="s">
        <v>2264</v>
      </c>
      <c r="E3443">
        <v>40.020000000000003</v>
      </c>
      <c r="F3443">
        <v>0.1</v>
      </c>
      <c r="G3443">
        <v>832</v>
      </c>
      <c r="H3443" t="s">
        <v>21</v>
      </c>
      <c r="I3443" t="s">
        <v>134</v>
      </c>
      <c r="K3443">
        <v>0.21</v>
      </c>
      <c r="L3443">
        <v>65</v>
      </c>
      <c r="N3443">
        <v>29</v>
      </c>
      <c r="O3443" t="s">
        <v>137</v>
      </c>
      <c r="P3443">
        <f t="shared" si="106"/>
        <v>39.606073148417764</v>
      </c>
      <c r="Q3443">
        <f t="shared" si="107"/>
        <v>39.445149731560754</v>
      </c>
      <c r="S3443">
        <f>IF(AND(M3443&lt;&gt;"",M3443&lt;&gt;18.5),5*LOG10(10^(Q3443/5+1)*W$1/(10^(M3443/5+1)))-5,Q3443)</f>
        <v>39.445149731560754</v>
      </c>
      <c r="T3443">
        <f>(F3443/E3443)*S3443</f>
        <v>9.8563592532635566E-2</v>
      </c>
      <c r="U3443">
        <v>8096</v>
      </c>
      <c r="V3443" t="s">
        <v>2265</v>
      </c>
    </row>
    <row r="3444" spans="2:22" x14ac:dyDescent="0.25">
      <c r="B3444">
        <v>32288</v>
      </c>
      <c r="C3444" t="s">
        <v>2264</v>
      </c>
      <c r="E3444">
        <v>40.03</v>
      </c>
      <c r="F3444">
        <v>0.12</v>
      </c>
      <c r="G3444">
        <v>836</v>
      </c>
      <c r="H3444" t="s">
        <v>21</v>
      </c>
      <c r="I3444" t="s">
        <v>64</v>
      </c>
      <c r="K3444">
        <v>0.212477</v>
      </c>
      <c r="L3444">
        <v>70</v>
      </c>
      <c r="N3444">
        <v>38</v>
      </c>
      <c r="O3444" t="s">
        <v>27</v>
      </c>
      <c r="P3444">
        <f t="shared" si="106"/>
        <v>39.611632454836027</v>
      </c>
      <c r="Q3444">
        <f t="shared" si="107"/>
        <v>39.611632454836027</v>
      </c>
      <c r="S3444">
        <f>IF(AND(M3444&lt;&gt;"",M3444&lt;&gt;18.5),5*LOG10(10^(Q3444/5+1)*W$1/(10^(M3444/5+1)))-5,Q3444)</f>
        <v>39.611632454836027</v>
      </c>
      <c r="T3444">
        <f>(F3444/E3444)*S3444</f>
        <v>0.11874583798601855</v>
      </c>
      <c r="U3444">
        <v>8096</v>
      </c>
      <c r="V3444" t="s">
        <v>2265</v>
      </c>
    </row>
    <row r="3445" spans="2:22" x14ac:dyDescent="0.25">
      <c r="B3445">
        <v>32289</v>
      </c>
      <c r="C3445" t="s">
        <v>2264</v>
      </c>
      <c r="E3445">
        <v>40.07</v>
      </c>
      <c r="F3445">
        <v>0.12</v>
      </c>
      <c r="G3445">
        <v>851</v>
      </c>
      <c r="H3445" t="s">
        <v>21</v>
      </c>
      <c r="I3445" t="s">
        <v>12</v>
      </c>
      <c r="K3445">
        <v>0.21240000000000001</v>
      </c>
      <c r="L3445">
        <v>70</v>
      </c>
      <c r="N3445">
        <v>34</v>
      </c>
      <c r="O3445" t="s">
        <v>2271</v>
      </c>
      <c r="P3445">
        <f t="shared" si="106"/>
        <v>39.651770361522082</v>
      </c>
      <c r="Q3445">
        <f t="shared" si="107"/>
        <v>39.651770361522082</v>
      </c>
      <c r="S3445">
        <f>IF(AND(M3445&lt;&gt;"",M3445&lt;&gt;18.5),5*LOG10(10^(Q3445/5+1)*W$1/(10^(M3445/5+1)))-5,Q3445)</f>
        <v>39.651770361522082</v>
      </c>
      <c r="T3445">
        <f>(F3445/E3445)*S3445</f>
        <v>0.11874750295439604</v>
      </c>
      <c r="U3445">
        <v>8096</v>
      </c>
      <c r="V3445" t="s">
        <v>2268</v>
      </c>
    </row>
    <row r="3446" spans="2:22" x14ac:dyDescent="0.25">
      <c r="B3446">
        <v>32290</v>
      </c>
      <c r="C3446" t="s">
        <v>2264</v>
      </c>
      <c r="E3446">
        <v>39.82</v>
      </c>
      <c r="F3446">
        <v>0.08</v>
      </c>
      <c r="G3446">
        <v>920</v>
      </c>
      <c r="H3446" t="s">
        <v>21</v>
      </c>
      <c r="I3446" t="s">
        <v>26</v>
      </c>
      <c r="L3446">
        <v>70</v>
      </c>
      <c r="N3446">
        <v>33</v>
      </c>
      <c r="O3446" t="s">
        <v>27</v>
      </c>
      <c r="P3446">
        <f t="shared" si="106"/>
        <v>39.82</v>
      </c>
      <c r="Q3446">
        <f t="shared" si="107"/>
        <v>39.82</v>
      </c>
      <c r="S3446">
        <f>IF(AND(M3446&lt;&gt;"",M3446&lt;&gt;18.5),5*LOG10(10^(Q3446/5+1)*W$1/(10^(M3446/5+1)))-5,Q3446)</f>
        <v>39.82</v>
      </c>
      <c r="T3446">
        <f>(F3446/E3446)*S3446</f>
        <v>0.08</v>
      </c>
      <c r="U3446">
        <v>8096</v>
      </c>
      <c r="V3446" t="s">
        <v>2265</v>
      </c>
    </row>
    <row r="3447" spans="2:22" x14ac:dyDescent="0.25">
      <c r="B3447">
        <v>32291</v>
      </c>
      <c r="C3447" t="s">
        <v>2264</v>
      </c>
      <c r="E3447">
        <v>39.840000000000003</v>
      </c>
      <c r="F3447">
        <v>0.08</v>
      </c>
      <c r="G3447">
        <v>929</v>
      </c>
      <c r="H3447" t="s">
        <v>21</v>
      </c>
      <c r="I3447" t="s">
        <v>26</v>
      </c>
      <c r="L3447">
        <v>70</v>
      </c>
      <c r="N3447">
        <v>33</v>
      </c>
      <c r="O3447" t="s">
        <v>28</v>
      </c>
      <c r="P3447">
        <f t="shared" si="106"/>
        <v>39.840000000000003</v>
      </c>
      <c r="Q3447">
        <f t="shared" si="107"/>
        <v>39.840000000000003</v>
      </c>
      <c r="S3447">
        <f>IF(AND(M3447&lt;&gt;"",M3447&lt;&gt;18.5),5*LOG10(10^(Q3447/5+1)*W$1/(10^(M3447/5+1)))-5,Q3447)</f>
        <v>39.840000000000003</v>
      </c>
      <c r="T3447">
        <f>(F3447/E3447)*S3447</f>
        <v>0.08</v>
      </c>
      <c r="U3447">
        <v>8096</v>
      </c>
      <c r="V3447" t="s">
        <v>2265</v>
      </c>
    </row>
    <row r="3448" spans="2:22" x14ac:dyDescent="0.25">
      <c r="B3448">
        <v>32292</v>
      </c>
      <c r="C3448" t="s">
        <v>2264</v>
      </c>
      <c r="E3448">
        <v>40.9</v>
      </c>
      <c r="F3448">
        <v>0.03</v>
      </c>
      <c r="G3448">
        <v>1250</v>
      </c>
      <c r="H3448" t="s">
        <v>21</v>
      </c>
      <c r="I3448" t="s">
        <v>94</v>
      </c>
      <c r="K3448">
        <v>0.21</v>
      </c>
      <c r="L3448">
        <v>70</v>
      </c>
      <c r="N3448">
        <v>31</v>
      </c>
      <c r="O3448" t="s">
        <v>2269</v>
      </c>
      <c r="P3448">
        <f t="shared" si="106"/>
        <v>40.486073148417752</v>
      </c>
      <c r="Q3448">
        <f t="shared" si="107"/>
        <v>40.486073148417752</v>
      </c>
      <c r="S3448">
        <f>IF(AND(M3448&lt;&gt;"",M3448&lt;&gt;18.5),5*LOG10(10^(Q3448/5+1)*W$1/(10^(M3448/5+1)))-5,Q3448)</f>
        <v>40.486073148417752</v>
      </c>
      <c r="T3448">
        <f>(F3448/E3448)*S3448</f>
        <v>2.9696386172433562E-2</v>
      </c>
      <c r="U3448">
        <v>8096</v>
      </c>
      <c r="V3448" t="s">
        <v>2265</v>
      </c>
    </row>
    <row r="3449" spans="2:22" x14ac:dyDescent="0.25">
      <c r="B3449">
        <v>32299</v>
      </c>
      <c r="C3449" t="s">
        <v>2272</v>
      </c>
      <c r="E3449">
        <v>40.79</v>
      </c>
      <c r="F3449">
        <v>0.32</v>
      </c>
      <c r="G3449">
        <v>1010</v>
      </c>
      <c r="H3449" t="s">
        <v>21</v>
      </c>
      <c r="I3449" t="s">
        <v>183</v>
      </c>
      <c r="K3449">
        <v>0.42</v>
      </c>
      <c r="L3449">
        <v>65</v>
      </c>
      <c r="N3449">
        <v>24</v>
      </c>
      <c r="P3449">
        <f t="shared" si="106"/>
        <v>40.028558278084716</v>
      </c>
      <c r="Q3449">
        <f t="shared" si="107"/>
        <v>39.867634861227714</v>
      </c>
      <c r="S3449">
        <f>IF(AND(M3449&lt;&gt;"",M3449&lt;&gt;18.5),5*LOG10(10^(Q3449/5+1)*W$1/(10^(M3449/5+1)))-5,Q3449)</f>
        <v>39.867634861227714</v>
      </c>
      <c r="T3449">
        <f>(F3449/E3449)*S3449</f>
        <v>0.31276399008563055</v>
      </c>
      <c r="U3449">
        <v>8101</v>
      </c>
      <c r="V3449" t="s">
        <v>2273</v>
      </c>
    </row>
    <row r="3450" spans="2:22" x14ac:dyDescent="0.25">
      <c r="B3450">
        <v>32358</v>
      </c>
      <c r="C3450" t="s">
        <v>2274</v>
      </c>
      <c r="E3450">
        <v>40.93</v>
      </c>
      <c r="F3450">
        <v>0.33</v>
      </c>
      <c r="G3450">
        <v>1530</v>
      </c>
      <c r="H3450" t="s">
        <v>21</v>
      </c>
      <c r="I3450" t="s">
        <v>22</v>
      </c>
      <c r="L3450">
        <v>70</v>
      </c>
      <c r="N3450">
        <v>31</v>
      </c>
      <c r="O3450" t="s">
        <v>2275</v>
      </c>
      <c r="P3450">
        <f t="shared" si="106"/>
        <v>40.93</v>
      </c>
      <c r="Q3450">
        <f t="shared" si="107"/>
        <v>40.93</v>
      </c>
      <c r="S3450">
        <f>IF(AND(M3450&lt;&gt;"",M3450&lt;&gt;18.5),5*LOG10(10^(Q3450/5+1)*W$1/(10^(M3450/5+1)))-5,Q3450)</f>
        <v>40.93</v>
      </c>
      <c r="T3450">
        <f>(F3450/E3450)*S3450</f>
        <v>0.33</v>
      </c>
      <c r="U3450">
        <v>8127</v>
      </c>
      <c r="V3450" t="s">
        <v>2274</v>
      </c>
    </row>
    <row r="3451" spans="2:22" x14ac:dyDescent="0.25">
      <c r="B3451">
        <v>32402</v>
      </c>
      <c r="C3451" t="s">
        <v>2276</v>
      </c>
      <c r="E3451">
        <v>41.51</v>
      </c>
      <c r="F3451">
        <v>0.24</v>
      </c>
      <c r="G3451">
        <v>1340</v>
      </c>
      <c r="H3451" t="s">
        <v>21</v>
      </c>
      <c r="I3451" t="s">
        <v>62</v>
      </c>
      <c r="K3451">
        <v>0.5</v>
      </c>
      <c r="L3451">
        <v>74.2</v>
      </c>
      <c r="N3451">
        <v>30</v>
      </c>
      <c r="O3451" t="s">
        <v>27</v>
      </c>
      <c r="P3451">
        <f t="shared" si="106"/>
        <v>40.629543704721598</v>
      </c>
      <c r="Q3451">
        <f t="shared" si="107"/>
        <v>40.75607303104546</v>
      </c>
      <c r="S3451">
        <f>IF(AND(M3451&lt;&gt;"",M3451&lt;&gt;18.5),5*LOG10(10^(Q3451/5+1)*W$1/(10^(M3451/5+1)))-5,Q3451)</f>
        <v>40.75607303104546</v>
      </c>
      <c r="T3451">
        <f>(F3451/E3451)*S3451</f>
        <v>0.23564099078417033</v>
      </c>
      <c r="U3451">
        <v>8136</v>
      </c>
      <c r="V3451" t="s">
        <v>2277</v>
      </c>
    </row>
    <row r="3452" spans="2:22" x14ac:dyDescent="0.25">
      <c r="B3452">
        <v>32404</v>
      </c>
      <c r="C3452" t="s">
        <v>2276</v>
      </c>
      <c r="E3452">
        <v>42.27</v>
      </c>
      <c r="F3452">
        <v>0.22</v>
      </c>
      <c r="G3452">
        <v>1900</v>
      </c>
      <c r="H3452" t="s">
        <v>21</v>
      </c>
      <c r="I3452" t="s">
        <v>134</v>
      </c>
      <c r="K3452">
        <v>0.5</v>
      </c>
      <c r="L3452">
        <v>65</v>
      </c>
      <c r="N3452">
        <v>29</v>
      </c>
      <c r="O3452" t="s">
        <v>2278</v>
      </c>
      <c r="P3452">
        <f t="shared" si="106"/>
        <v>41.389543704721603</v>
      </c>
      <c r="Q3452">
        <f t="shared" si="107"/>
        <v>41.228620287864601</v>
      </c>
      <c r="S3452">
        <f>IF(AND(M3452&lt;&gt;"",M3452&lt;&gt;18.5),5*LOG10(10^(Q3452/5+1)*W$1/(10^(M3452/5+1)))-5,Q3452)</f>
        <v>41.228620287864601</v>
      </c>
      <c r="T3452">
        <f>(F3452/E3452)*S3452</f>
        <v>0.21457999676674266</v>
      </c>
      <c r="U3452">
        <v>8136</v>
      </c>
      <c r="V3452" t="s">
        <v>2277</v>
      </c>
    </row>
    <row r="3453" spans="2:22" x14ac:dyDescent="0.25">
      <c r="B3453">
        <v>32405</v>
      </c>
      <c r="C3453" t="s">
        <v>2276</v>
      </c>
      <c r="E3453">
        <v>42.36</v>
      </c>
      <c r="F3453">
        <v>0.24</v>
      </c>
      <c r="G3453">
        <v>1980</v>
      </c>
      <c r="H3453" t="s">
        <v>21</v>
      </c>
      <c r="I3453" t="s">
        <v>179</v>
      </c>
      <c r="K3453">
        <v>0.5</v>
      </c>
      <c r="L3453">
        <v>70</v>
      </c>
      <c r="N3453">
        <v>28</v>
      </c>
      <c r="O3453" t="s">
        <v>2279</v>
      </c>
      <c r="P3453">
        <f t="shared" si="106"/>
        <v>41.479543704721593</v>
      </c>
      <c r="Q3453">
        <f t="shared" si="107"/>
        <v>41.479543704721593</v>
      </c>
      <c r="S3453">
        <f>IF(AND(M3453&lt;&gt;"",M3453&lt;&gt;18.5),5*LOG10(10^(Q3453/5+1)*W$1/(10^(M3453/5+1)))-5,Q3453)</f>
        <v>41.479543704721593</v>
      </c>
      <c r="T3453">
        <f>(F3453/E3453)*S3453</f>
        <v>0.23501157906357845</v>
      </c>
      <c r="U3453">
        <v>8136</v>
      </c>
      <c r="V3453" t="s">
        <v>2277</v>
      </c>
    </row>
    <row r="3454" spans="2:22" x14ac:dyDescent="0.25">
      <c r="B3454">
        <v>32406</v>
      </c>
      <c r="C3454" t="s">
        <v>2276</v>
      </c>
      <c r="E3454">
        <v>42.42</v>
      </c>
      <c r="F3454">
        <v>0.23</v>
      </c>
      <c r="G3454">
        <v>2030</v>
      </c>
      <c r="H3454" t="s">
        <v>21</v>
      </c>
      <c r="I3454" t="s">
        <v>87</v>
      </c>
      <c r="K3454">
        <v>0.5</v>
      </c>
      <c r="L3454">
        <v>65</v>
      </c>
      <c r="N3454">
        <v>29</v>
      </c>
      <c r="O3454" t="s">
        <v>2278</v>
      </c>
      <c r="P3454">
        <f t="shared" si="106"/>
        <v>41.539543704721595</v>
      </c>
      <c r="Q3454">
        <f t="shared" si="107"/>
        <v>41.378620287864592</v>
      </c>
      <c r="S3454">
        <f>IF(AND(M3454&lt;&gt;"",M3454&lt;&gt;18.5),5*LOG10(10^(Q3454/5+1)*W$1/(10^(M3454/5+1)))-5,Q3454)</f>
        <v>41.378620287864592</v>
      </c>
      <c r="T3454">
        <f>(F3454/E3454)*S3454</f>
        <v>0.22435366964188724</v>
      </c>
      <c r="U3454">
        <v>8136</v>
      </c>
      <c r="V3454" t="s">
        <v>2277</v>
      </c>
    </row>
    <row r="3455" spans="2:22" x14ac:dyDescent="0.25">
      <c r="B3455">
        <v>32407</v>
      </c>
      <c r="C3455" t="s">
        <v>2276</v>
      </c>
      <c r="E3455">
        <v>42.47</v>
      </c>
      <c r="F3455">
        <v>0.22</v>
      </c>
      <c r="G3455">
        <v>2080</v>
      </c>
      <c r="H3455" t="s">
        <v>21</v>
      </c>
      <c r="I3455" t="s">
        <v>134</v>
      </c>
      <c r="K3455">
        <v>0.5</v>
      </c>
      <c r="L3455">
        <v>65</v>
      </c>
      <c r="N3455">
        <v>29</v>
      </c>
      <c r="O3455" t="s">
        <v>2280</v>
      </c>
      <c r="P3455">
        <f t="shared" si="106"/>
        <v>41.589543704721592</v>
      </c>
      <c r="Q3455">
        <f t="shared" si="107"/>
        <v>41.428620287864597</v>
      </c>
      <c r="S3455">
        <f>IF(AND(M3455&lt;&gt;"",M3455&lt;&gt;18.5),5*LOG10(10^(Q3455/5+1)*W$1/(10^(M3455/5+1)))-5,Q3455)</f>
        <v>41.428620287864597</v>
      </c>
      <c r="T3455">
        <f>(F3455/E3455)*S3455</f>
        <v>0.21460552068119168</v>
      </c>
      <c r="U3455">
        <v>8136</v>
      </c>
      <c r="V3455" t="s">
        <v>2277</v>
      </c>
    </row>
    <row r="3456" spans="2:22" x14ac:dyDescent="0.25">
      <c r="B3456">
        <v>32408</v>
      </c>
      <c r="C3456" t="s">
        <v>2276</v>
      </c>
      <c r="E3456">
        <v>42.51</v>
      </c>
      <c r="F3456">
        <v>0.19</v>
      </c>
      <c r="G3456">
        <v>2120</v>
      </c>
      <c r="H3456" t="s">
        <v>21</v>
      </c>
      <c r="I3456" t="s">
        <v>1174</v>
      </c>
      <c r="K3456">
        <v>0.5</v>
      </c>
      <c r="L3456">
        <v>65</v>
      </c>
      <c r="N3456">
        <v>25</v>
      </c>
      <c r="O3456" t="s">
        <v>2281</v>
      </c>
      <c r="P3456">
        <f t="shared" si="106"/>
        <v>41.629543704721598</v>
      </c>
      <c r="Q3456">
        <f t="shared" si="107"/>
        <v>41.468620287864596</v>
      </c>
      <c r="S3456">
        <f>IF(AND(M3456&lt;&gt;"",M3456&lt;&gt;18.5),5*LOG10(10^(Q3456/5+1)*W$1/(10^(M3456/5+1)))-5,Q3456)</f>
        <v>41.468620287864596</v>
      </c>
      <c r="T3456">
        <f>(F3456/E3456)*S3456</f>
        <v>0.18534551528332802</v>
      </c>
      <c r="U3456">
        <v>8136</v>
      </c>
      <c r="V3456" t="s">
        <v>2277</v>
      </c>
    </row>
    <row r="3457" spans="2:22" x14ac:dyDescent="0.25">
      <c r="B3457">
        <v>32409</v>
      </c>
      <c r="C3457" t="s">
        <v>2276</v>
      </c>
      <c r="E3457">
        <v>42.53</v>
      </c>
      <c r="F3457">
        <v>0.21</v>
      </c>
      <c r="G3457">
        <v>2140</v>
      </c>
      <c r="H3457" t="s">
        <v>21</v>
      </c>
      <c r="I3457" t="s">
        <v>87</v>
      </c>
      <c r="K3457">
        <v>0.5</v>
      </c>
      <c r="L3457">
        <v>65</v>
      </c>
      <c r="N3457">
        <v>29</v>
      </c>
      <c r="O3457" t="s">
        <v>2279</v>
      </c>
      <c r="P3457">
        <f t="shared" si="106"/>
        <v>41.649543704721602</v>
      </c>
      <c r="Q3457">
        <f t="shared" si="107"/>
        <v>41.488620287864599</v>
      </c>
      <c r="S3457">
        <f>IF(AND(M3457&lt;&gt;"",M3457&lt;&gt;18.5),5*LOG10(10^(Q3457/5+1)*W$1/(10^(M3457/5+1)))-5,Q3457)</f>
        <v>41.488620287864599</v>
      </c>
      <c r="T3457">
        <f>(F3457/E3457)*S3457</f>
        <v>0.20485798872446664</v>
      </c>
      <c r="U3457">
        <v>8136</v>
      </c>
      <c r="V3457" t="s">
        <v>2277</v>
      </c>
    </row>
    <row r="3458" spans="2:22" x14ac:dyDescent="0.25">
      <c r="B3458">
        <v>32410</v>
      </c>
      <c r="C3458" t="s">
        <v>2276</v>
      </c>
      <c r="E3458">
        <v>42.55</v>
      </c>
      <c r="F3458">
        <v>0.25</v>
      </c>
      <c r="G3458">
        <v>2160</v>
      </c>
      <c r="H3458" t="s">
        <v>21</v>
      </c>
      <c r="I3458" t="s">
        <v>87</v>
      </c>
      <c r="K3458">
        <v>0.5</v>
      </c>
      <c r="L3458">
        <v>65</v>
      </c>
      <c r="N3458">
        <v>29</v>
      </c>
      <c r="O3458" t="s">
        <v>2282</v>
      </c>
      <c r="P3458">
        <f t="shared" ref="P3458:P3521" si="108">IF((K3458&lt;&gt;""),5*LOG10(10^(E3458/5+1)/(K3458+1))-5,E3458)</f>
        <v>41.669543704721605</v>
      </c>
      <c r="Q3458">
        <f t="shared" ref="Q3458:Q3521" si="109">IF(AND(L3458&lt;&gt;"",L3458&lt;&gt;70),5*LOG10(10^(P3458/5+1)*L3458/70)-5,P3458)</f>
        <v>41.508620287864602</v>
      </c>
      <c r="S3458">
        <f>IF(AND(M3458&lt;&gt;"",M3458&lt;&gt;18.5),5*LOG10(10^(Q3458/5+1)*W$1/(10^(M3458/5+1)))-5,Q3458)</f>
        <v>41.508620287864602</v>
      </c>
      <c r="T3458">
        <f>(F3458/E3458)*S3458</f>
        <v>0.24388143529885195</v>
      </c>
      <c r="U3458">
        <v>8136</v>
      </c>
      <c r="V3458" t="s">
        <v>2277</v>
      </c>
    </row>
    <row r="3459" spans="2:22" x14ac:dyDescent="0.25">
      <c r="B3459">
        <v>32411</v>
      </c>
      <c r="C3459" t="s">
        <v>2276</v>
      </c>
      <c r="E3459">
        <v>42.63</v>
      </c>
      <c r="F3459">
        <v>0.1</v>
      </c>
      <c r="G3459">
        <v>2240</v>
      </c>
      <c r="H3459" t="s">
        <v>21</v>
      </c>
      <c r="I3459" t="s">
        <v>658</v>
      </c>
      <c r="K3459">
        <v>0.5</v>
      </c>
      <c r="L3459">
        <v>65</v>
      </c>
      <c r="N3459">
        <v>27</v>
      </c>
      <c r="O3459" t="s">
        <v>2279</v>
      </c>
      <c r="P3459">
        <f t="shared" si="108"/>
        <v>41.749543704721603</v>
      </c>
      <c r="Q3459">
        <f t="shared" si="109"/>
        <v>41.5886202878646</v>
      </c>
      <c r="S3459">
        <f>IF(AND(M3459&lt;&gt;"",M3459&lt;&gt;18.5),5*LOG10(10^(Q3459/5+1)*W$1/(10^(M3459/5+1)))-5,Q3459)</f>
        <v>41.5886202878646</v>
      </c>
      <c r="T3459">
        <f>(F3459/E3459)*S3459</f>
        <v>9.7557166990064739E-2</v>
      </c>
      <c r="U3459">
        <v>8136</v>
      </c>
      <c r="V3459" t="s">
        <v>2277</v>
      </c>
    </row>
    <row r="3460" spans="2:22" x14ac:dyDescent="0.25">
      <c r="B3460">
        <v>32412</v>
      </c>
      <c r="C3460" t="s">
        <v>2276</v>
      </c>
      <c r="E3460">
        <v>42.64</v>
      </c>
      <c r="F3460">
        <v>0.24</v>
      </c>
      <c r="G3460">
        <v>2250</v>
      </c>
      <c r="H3460" t="s">
        <v>21</v>
      </c>
      <c r="I3460" t="s">
        <v>87</v>
      </c>
      <c r="K3460">
        <v>0.5</v>
      </c>
      <c r="L3460">
        <v>65</v>
      </c>
      <c r="N3460">
        <v>29</v>
      </c>
      <c r="O3460" t="s">
        <v>2283</v>
      </c>
      <c r="P3460">
        <f t="shared" si="108"/>
        <v>41.759543704721608</v>
      </c>
      <c r="Q3460">
        <f t="shared" si="109"/>
        <v>41.598620287864605</v>
      </c>
      <c r="S3460">
        <f>IF(AND(M3460&lt;&gt;"",M3460&lt;&gt;18.5),5*LOG10(10^(Q3460/5+1)*W$1/(10^(M3460/5+1)))-5,Q3460)</f>
        <v>41.598620287864605</v>
      </c>
      <c r="T3460">
        <f>(F3460/E3460)*S3460</f>
        <v>0.23413857572906907</v>
      </c>
      <c r="U3460">
        <v>8136</v>
      </c>
      <c r="V3460" t="s">
        <v>2277</v>
      </c>
    </row>
    <row r="3461" spans="2:22" x14ac:dyDescent="0.25">
      <c r="B3461">
        <v>32413</v>
      </c>
      <c r="C3461" t="s">
        <v>2276</v>
      </c>
      <c r="E3461">
        <v>42.66</v>
      </c>
      <c r="F3461">
        <v>0.22</v>
      </c>
      <c r="G3461">
        <v>2270</v>
      </c>
      <c r="H3461" t="s">
        <v>21</v>
      </c>
      <c r="I3461" t="s">
        <v>658</v>
      </c>
      <c r="K3461">
        <v>0.5</v>
      </c>
      <c r="L3461">
        <v>65</v>
      </c>
      <c r="N3461">
        <v>27</v>
      </c>
      <c r="O3461" t="s">
        <v>2280</v>
      </c>
      <c r="P3461">
        <f t="shared" si="108"/>
        <v>41.779543704721604</v>
      </c>
      <c r="Q3461">
        <f t="shared" si="109"/>
        <v>41.618620287864601</v>
      </c>
      <c r="S3461">
        <f>IF(AND(M3461&lt;&gt;"",M3461&lt;&gt;18.5),5*LOG10(10^(Q3461/5+1)*W$1/(10^(M3461/5+1)))-5,Q3461)</f>
        <v>41.618620287864601</v>
      </c>
      <c r="T3461">
        <f>(F3461/E3461)*S3461</f>
        <v>0.21462954672597778</v>
      </c>
      <c r="U3461">
        <v>8136</v>
      </c>
      <c r="V3461" t="s">
        <v>2277</v>
      </c>
    </row>
    <row r="3462" spans="2:22" x14ac:dyDescent="0.25">
      <c r="B3462">
        <v>32414</v>
      </c>
      <c r="C3462" t="s">
        <v>2276</v>
      </c>
      <c r="E3462">
        <v>42.76</v>
      </c>
      <c r="F3462">
        <v>0.21</v>
      </c>
      <c r="G3462">
        <v>2380</v>
      </c>
      <c r="H3462" t="s">
        <v>21</v>
      </c>
      <c r="I3462" t="s">
        <v>1174</v>
      </c>
      <c r="K3462">
        <v>0.5</v>
      </c>
      <c r="L3462">
        <v>65</v>
      </c>
      <c r="N3462">
        <v>25</v>
      </c>
      <c r="O3462" t="s">
        <v>2284</v>
      </c>
      <c r="P3462">
        <f t="shared" si="108"/>
        <v>41.879543704721598</v>
      </c>
      <c r="Q3462">
        <f t="shared" si="109"/>
        <v>41.718620287864596</v>
      </c>
      <c r="S3462">
        <f>IF(AND(M3462&lt;&gt;"",M3462&lt;&gt;18.5),5*LOG10(10^(Q3462/5+1)*W$1/(10^(M3462/5+1)))-5,Q3462)</f>
        <v>41.718620287864596</v>
      </c>
      <c r="T3462">
        <f>(F3462/E3462)*S3462</f>
        <v>0.20488564687679059</v>
      </c>
      <c r="U3462">
        <v>8136</v>
      </c>
      <c r="V3462" t="s">
        <v>2277</v>
      </c>
    </row>
    <row r="3463" spans="2:22" x14ac:dyDescent="0.25">
      <c r="B3463">
        <v>32415</v>
      </c>
      <c r="C3463" t="s">
        <v>2276</v>
      </c>
      <c r="E3463">
        <v>42.86</v>
      </c>
      <c r="F3463">
        <v>0.15</v>
      </c>
      <c r="G3463">
        <v>2490</v>
      </c>
      <c r="H3463" t="s">
        <v>21</v>
      </c>
      <c r="I3463" t="s">
        <v>1174</v>
      </c>
      <c r="K3463">
        <v>0.5</v>
      </c>
      <c r="L3463">
        <v>65</v>
      </c>
      <c r="N3463">
        <v>25</v>
      </c>
      <c r="O3463" t="s">
        <v>2285</v>
      </c>
      <c r="P3463">
        <f t="shared" si="108"/>
        <v>41.979543704721593</v>
      </c>
      <c r="Q3463">
        <f t="shared" si="109"/>
        <v>41.818620287864583</v>
      </c>
      <c r="S3463">
        <f>IF(AND(M3463&lt;&gt;"",M3463&lt;&gt;18.5),5*LOG10(10^(Q3463/5+1)*W$1/(10^(M3463/5+1)))-5,Q3463)</f>
        <v>41.818620287864583</v>
      </c>
      <c r="T3463">
        <f>(F3463/E3463)*S3463</f>
        <v>0.14635541397992738</v>
      </c>
      <c r="U3463">
        <v>8136</v>
      </c>
      <c r="V3463" t="s">
        <v>2277</v>
      </c>
    </row>
    <row r="3464" spans="2:22" x14ac:dyDescent="0.25">
      <c r="B3464">
        <v>32431</v>
      </c>
      <c r="C3464" t="s">
        <v>2286</v>
      </c>
      <c r="E3464">
        <v>40.89</v>
      </c>
      <c r="F3464">
        <v>0.28000000000000003</v>
      </c>
      <c r="G3464">
        <v>1200</v>
      </c>
      <c r="H3464" t="s">
        <v>21</v>
      </c>
      <c r="I3464" t="s">
        <v>12</v>
      </c>
      <c r="K3464">
        <v>0.25991599999999998</v>
      </c>
      <c r="L3464">
        <v>70</v>
      </c>
      <c r="N3464">
        <v>34</v>
      </c>
      <c r="O3464" t="s">
        <v>24</v>
      </c>
      <c r="P3464">
        <f t="shared" si="108"/>
        <v>40.388292044065196</v>
      </c>
      <c r="Q3464">
        <f t="shared" si="109"/>
        <v>40.388292044065196</v>
      </c>
      <c r="S3464">
        <f>IF(AND(M3464&lt;&gt;"",M3464&lt;&gt;18.5),5*LOG10(10^(Q3464/5+1)*W$1/(10^(M3464/5+1)))-5,Q3464)</f>
        <v>40.388292044065196</v>
      </c>
      <c r="T3464">
        <f>(F3464/E3464)*S3464</f>
        <v>0.27656448452771476</v>
      </c>
      <c r="U3464">
        <v>8150</v>
      </c>
      <c r="V3464" t="s">
        <v>2286</v>
      </c>
    </row>
    <row r="3465" spans="2:22" x14ac:dyDescent="0.25">
      <c r="B3465">
        <v>32432</v>
      </c>
      <c r="C3465" t="s">
        <v>2286</v>
      </c>
      <c r="E3465">
        <v>40.98</v>
      </c>
      <c r="F3465">
        <v>0.27</v>
      </c>
      <c r="G3465">
        <v>1250</v>
      </c>
      <c r="H3465" t="s">
        <v>21</v>
      </c>
      <c r="I3465" t="s">
        <v>12</v>
      </c>
      <c r="K3465">
        <v>0.25991599999999998</v>
      </c>
      <c r="L3465">
        <v>70</v>
      </c>
      <c r="N3465">
        <v>34</v>
      </c>
      <c r="O3465" t="s">
        <v>25</v>
      </c>
      <c r="P3465">
        <f t="shared" si="108"/>
        <v>40.478292044065199</v>
      </c>
      <c r="Q3465">
        <f t="shared" si="109"/>
        <v>40.478292044065199</v>
      </c>
      <c r="S3465">
        <f>IF(AND(M3465&lt;&gt;"",M3465&lt;&gt;18.5),5*LOG10(10^(Q3465/5+1)*W$1/(10^(M3465/5+1)))-5,Q3465)</f>
        <v>40.478292044065199</v>
      </c>
      <c r="T3465">
        <f>(F3465/E3465)*S3465</f>
        <v>0.26669445709852624</v>
      </c>
      <c r="U3465">
        <v>8150</v>
      </c>
      <c r="V3465" t="s">
        <v>2286</v>
      </c>
    </row>
    <row r="3466" spans="2:22" x14ac:dyDescent="0.25">
      <c r="B3466">
        <v>32475</v>
      </c>
      <c r="C3466" t="s">
        <v>2287</v>
      </c>
      <c r="E3466">
        <v>35.64</v>
      </c>
      <c r="F3466">
        <v>0.16</v>
      </c>
      <c r="G3466">
        <v>129</v>
      </c>
      <c r="H3466" t="s">
        <v>21</v>
      </c>
      <c r="I3466" t="s">
        <v>62</v>
      </c>
      <c r="K3466">
        <v>4.02E-2</v>
      </c>
      <c r="L3466">
        <v>74.2</v>
      </c>
      <c r="N3466">
        <v>30</v>
      </c>
      <c r="O3466" t="s">
        <v>27</v>
      </c>
      <c r="P3466">
        <f t="shared" si="108"/>
        <v>35.554415752805937</v>
      </c>
      <c r="Q3466">
        <f t="shared" si="109"/>
        <v>35.680945079129799</v>
      </c>
      <c r="S3466">
        <f>IF(AND(M3466&lt;&gt;"",M3466&lt;&gt;18.5),5*LOG10(10^(Q3466/5+1)*W$1/(10^(M3466/5+1)))-5,Q3466)</f>
        <v>35.680945079129799</v>
      </c>
      <c r="T3466">
        <f>(F3466/E3466)*S3466</f>
        <v>0.16018381629238967</v>
      </c>
      <c r="U3466">
        <v>8164</v>
      </c>
      <c r="V3466" t="s">
        <v>2288</v>
      </c>
    </row>
    <row r="3467" spans="2:22" x14ac:dyDescent="0.25">
      <c r="B3467">
        <v>32476</v>
      </c>
      <c r="C3467" t="s">
        <v>2287</v>
      </c>
      <c r="E3467">
        <v>36.31</v>
      </c>
      <c r="F3467">
        <v>0.02</v>
      </c>
      <c r="G3467">
        <v>176</v>
      </c>
      <c r="H3467" t="s">
        <v>21</v>
      </c>
      <c r="I3467" t="s">
        <v>84</v>
      </c>
      <c r="K3467">
        <v>4.02E-2</v>
      </c>
      <c r="L3467">
        <v>72</v>
      </c>
      <c r="N3467">
        <v>31</v>
      </c>
      <c r="O3467" t="s">
        <v>1990</v>
      </c>
      <c r="P3467">
        <f t="shared" si="108"/>
        <v>36.224415752805939</v>
      </c>
      <c r="Q3467">
        <f t="shared" si="109"/>
        <v>36.285588034890999</v>
      </c>
      <c r="S3467">
        <f>IF(AND(M3467&lt;&gt;"",M3467&lt;&gt;18.5),5*LOG10(10^(Q3467/5+1)*W$1/(10^(M3467/5+1)))-5,Q3467)</f>
        <v>36.285588034890999</v>
      </c>
      <c r="T3467">
        <f>(F3467/E3467)*S3467</f>
        <v>1.9986553585728997E-2</v>
      </c>
      <c r="U3467">
        <v>8164</v>
      </c>
      <c r="V3467" t="s">
        <v>2288</v>
      </c>
    </row>
    <row r="3468" spans="2:22" x14ac:dyDescent="0.25">
      <c r="B3468">
        <v>32477</v>
      </c>
      <c r="C3468" t="s">
        <v>2287</v>
      </c>
      <c r="E3468">
        <v>36.33</v>
      </c>
      <c r="F3468">
        <v>0.16</v>
      </c>
      <c r="G3468">
        <v>177</v>
      </c>
      <c r="H3468" t="s">
        <v>21</v>
      </c>
      <c r="I3468" t="s">
        <v>65</v>
      </c>
      <c r="K3468">
        <v>4.02E-2</v>
      </c>
      <c r="L3468">
        <v>70</v>
      </c>
      <c r="N3468">
        <v>33</v>
      </c>
      <c r="O3468" t="s">
        <v>27</v>
      </c>
      <c r="P3468">
        <f t="shared" si="108"/>
        <v>36.244415752805935</v>
      </c>
      <c r="Q3468">
        <f t="shared" si="109"/>
        <v>36.244415752805935</v>
      </c>
      <c r="S3468">
        <f>IF(AND(M3468&lt;&gt;"",M3468&lt;&gt;18.5),5*LOG10(10^(Q3468/5+1)*W$1/(10^(M3468/5+1)))-5,Q3468)</f>
        <v>36.244415752805935</v>
      </c>
      <c r="T3468">
        <f>(F3468/E3468)*S3468</f>
        <v>0.15962308066195843</v>
      </c>
      <c r="U3468">
        <v>8164</v>
      </c>
      <c r="V3468" t="s">
        <v>2288</v>
      </c>
    </row>
    <row r="3469" spans="2:22" x14ac:dyDescent="0.25">
      <c r="B3469">
        <v>32478</v>
      </c>
      <c r="C3469" t="s">
        <v>2287</v>
      </c>
      <c r="E3469">
        <v>36.24</v>
      </c>
      <c r="F3469">
        <v>0.09</v>
      </c>
      <c r="G3469">
        <v>177</v>
      </c>
      <c r="H3469" t="s">
        <v>21</v>
      </c>
      <c r="I3469" t="s">
        <v>18</v>
      </c>
      <c r="L3469">
        <v>74.400000000000006</v>
      </c>
      <c r="N3469">
        <v>33</v>
      </c>
      <c r="P3469">
        <f t="shared" si="108"/>
        <v>36.24</v>
      </c>
      <c r="Q3469">
        <f t="shared" si="109"/>
        <v>36.37237447765812</v>
      </c>
      <c r="S3469">
        <f>IF(AND(M3469&lt;&gt;"",M3469&lt;&gt;18.5),5*LOG10(10^(Q3469/5+1)*W$1/(10^(M3469/5+1)))-5,Q3469)</f>
        <v>36.37237447765812</v>
      </c>
      <c r="T3469">
        <f>(F3469/E3469)*S3469</f>
        <v>9.0328744563720489E-2</v>
      </c>
      <c r="U3469">
        <v>8164</v>
      </c>
      <c r="V3469" t="s">
        <v>2288</v>
      </c>
    </row>
    <row r="3470" spans="2:22" x14ac:dyDescent="0.25">
      <c r="B3470">
        <v>32479</v>
      </c>
      <c r="C3470" t="s">
        <v>2287</v>
      </c>
      <c r="E3470">
        <v>36.340000000000003</v>
      </c>
      <c r="F3470">
        <v>0.13</v>
      </c>
      <c r="G3470">
        <v>178</v>
      </c>
      <c r="H3470" t="s">
        <v>21</v>
      </c>
      <c r="I3470" t="s">
        <v>64</v>
      </c>
      <c r="K3470">
        <v>3.9972000000000001E-2</v>
      </c>
      <c r="L3470">
        <v>70</v>
      </c>
      <c r="N3470">
        <v>38</v>
      </c>
      <c r="O3470" t="s">
        <v>27</v>
      </c>
      <c r="P3470">
        <f t="shared" si="108"/>
        <v>36.254891767011841</v>
      </c>
      <c r="Q3470">
        <f t="shared" si="109"/>
        <v>36.254891767011841</v>
      </c>
      <c r="S3470">
        <f>IF(AND(M3470&lt;&gt;"",M3470&lt;&gt;18.5),5*LOG10(10^(Q3470/5+1)*W$1/(10^(M3470/5+1)))-5,Q3470)</f>
        <v>36.254891767011841</v>
      </c>
      <c r="T3470">
        <f>(F3470/E3470)*S3470</f>
        <v>0.12969554016817664</v>
      </c>
      <c r="U3470">
        <v>8164</v>
      </c>
      <c r="V3470" t="s">
        <v>2288</v>
      </c>
    </row>
    <row r="3471" spans="2:22" x14ac:dyDescent="0.25">
      <c r="B3471">
        <v>32480</v>
      </c>
      <c r="C3471" t="s">
        <v>2287</v>
      </c>
      <c r="E3471">
        <v>36.39</v>
      </c>
      <c r="F3471">
        <v>0.15</v>
      </c>
      <c r="G3471">
        <v>182</v>
      </c>
      <c r="H3471" t="s">
        <v>21</v>
      </c>
      <c r="I3471" t="s">
        <v>85</v>
      </c>
      <c r="K3471">
        <v>4.07E-2</v>
      </c>
      <c r="L3471">
        <v>73.8</v>
      </c>
      <c r="N3471">
        <v>34</v>
      </c>
      <c r="O3471" t="s">
        <v>86</v>
      </c>
      <c r="P3471">
        <f t="shared" si="108"/>
        <v>36.303372227191389</v>
      </c>
      <c r="Q3471">
        <f t="shared" si="109"/>
        <v>36.418163836235316</v>
      </c>
      <c r="S3471">
        <f>IF(AND(M3471&lt;&gt;"",M3471&lt;&gt;18.5),5*LOG10(10^(Q3471/5+1)*W$1/(10^(M3471/5+1)))-5,Q3471)</f>
        <v>36.418163836235316</v>
      </c>
      <c r="T3471">
        <f>(F3471/E3471)*S3471</f>
        <v>0.15011609165801859</v>
      </c>
      <c r="U3471">
        <v>8164</v>
      </c>
      <c r="V3471" t="s">
        <v>2288</v>
      </c>
    </row>
    <row r="3472" spans="2:22" x14ac:dyDescent="0.25">
      <c r="B3472">
        <v>32481</v>
      </c>
      <c r="C3472" t="s">
        <v>2287</v>
      </c>
      <c r="E3472">
        <v>36.43</v>
      </c>
      <c r="F3472">
        <v>0.16</v>
      </c>
      <c r="G3472">
        <v>186</v>
      </c>
      <c r="H3472" t="s">
        <v>21</v>
      </c>
      <c r="I3472" t="s">
        <v>87</v>
      </c>
      <c r="K3472">
        <v>4.02E-2</v>
      </c>
      <c r="L3472">
        <v>65</v>
      </c>
      <c r="N3472">
        <v>29</v>
      </c>
      <c r="O3472" t="s">
        <v>1990</v>
      </c>
      <c r="P3472">
        <f t="shared" si="108"/>
        <v>36.344415752805936</v>
      </c>
      <c r="Q3472">
        <f t="shared" si="109"/>
        <v>36.183492335948941</v>
      </c>
      <c r="S3472">
        <f>IF(AND(M3472&lt;&gt;"",M3472&lt;&gt;18.5),5*LOG10(10^(Q3472/5+1)*W$1/(10^(M3472/5+1)))-5,Q3472)</f>
        <v>36.183492335948941</v>
      </c>
      <c r="T3472">
        <f>(F3472/E3472)*S3472</f>
        <v>0.15891734212879033</v>
      </c>
      <c r="U3472">
        <v>8164</v>
      </c>
      <c r="V3472" t="s">
        <v>2288</v>
      </c>
    </row>
    <row r="3473" spans="2:22" x14ac:dyDescent="0.25">
      <c r="B3473">
        <v>32482</v>
      </c>
      <c r="C3473" t="s">
        <v>2287</v>
      </c>
      <c r="E3473">
        <v>36.46</v>
      </c>
      <c r="F3473">
        <v>0.14000000000000001</v>
      </c>
      <c r="G3473">
        <v>188</v>
      </c>
      <c r="H3473" t="s">
        <v>21</v>
      </c>
      <c r="I3473" t="s">
        <v>43</v>
      </c>
      <c r="K3473">
        <v>4.02E-2</v>
      </c>
      <c r="L3473">
        <v>70</v>
      </c>
      <c r="N3473">
        <v>34</v>
      </c>
      <c r="O3473" t="s">
        <v>27</v>
      </c>
      <c r="P3473">
        <f t="shared" si="108"/>
        <v>36.374415752805938</v>
      </c>
      <c r="Q3473">
        <f t="shared" si="109"/>
        <v>36.374415752805938</v>
      </c>
      <c r="S3473">
        <f>IF(AND(M3473&lt;&gt;"",M3473&lt;&gt;18.5),5*LOG10(10^(Q3473/5+1)*W$1/(10^(M3473/5+1)))-5,Q3473)</f>
        <v>36.374415752805938</v>
      </c>
      <c r="T3473">
        <f>(F3473/E3473)*S3473</f>
        <v>0.13967137151379133</v>
      </c>
      <c r="U3473">
        <v>8164</v>
      </c>
      <c r="V3473" t="s">
        <v>2288</v>
      </c>
    </row>
    <row r="3474" spans="2:22" x14ac:dyDescent="0.25">
      <c r="B3474">
        <v>32483</v>
      </c>
      <c r="C3474" t="s">
        <v>2287</v>
      </c>
      <c r="E3474">
        <v>36.520000000000003</v>
      </c>
      <c r="F3474">
        <v>0.17</v>
      </c>
      <c r="G3474">
        <v>194</v>
      </c>
      <c r="H3474" t="s">
        <v>21</v>
      </c>
      <c r="I3474" t="s">
        <v>87</v>
      </c>
      <c r="K3474">
        <v>4.02E-2</v>
      </c>
      <c r="L3474">
        <v>65</v>
      </c>
      <c r="N3474">
        <v>29</v>
      </c>
      <c r="O3474" t="s">
        <v>1994</v>
      </c>
      <c r="P3474">
        <f t="shared" si="108"/>
        <v>36.43441575280594</v>
      </c>
      <c r="Q3474">
        <f t="shared" si="109"/>
        <v>36.273492335948944</v>
      </c>
      <c r="S3474">
        <f>IF(AND(M3474&lt;&gt;"",M3474&lt;&gt;18.5),5*LOG10(10^(Q3474/5+1)*W$1/(10^(M3474/5+1)))-5,Q3474)</f>
        <v>36.273492335948944</v>
      </c>
      <c r="T3474">
        <f>(F3474/E3474)*S3474</f>
        <v>0.16885251087380396</v>
      </c>
      <c r="U3474">
        <v>8164</v>
      </c>
      <c r="V3474" t="s">
        <v>2288</v>
      </c>
    </row>
    <row r="3475" spans="2:22" x14ac:dyDescent="0.25">
      <c r="B3475">
        <v>32484</v>
      </c>
      <c r="C3475" t="s">
        <v>2287</v>
      </c>
      <c r="E3475">
        <v>36.56</v>
      </c>
      <c r="F3475">
        <v>0.16</v>
      </c>
      <c r="G3475">
        <v>197</v>
      </c>
      <c r="H3475" t="s">
        <v>21</v>
      </c>
      <c r="I3475" t="s">
        <v>87</v>
      </c>
      <c r="K3475">
        <v>4.02E-2</v>
      </c>
      <c r="L3475">
        <v>65</v>
      </c>
      <c r="N3475">
        <v>29</v>
      </c>
      <c r="O3475" t="s">
        <v>1992</v>
      </c>
      <c r="P3475">
        <f t="shared" si="108"/>
        <v>36.474415752805946</v>
      </c>
      <c r="Q3475">
        <f t="shared" si="109"/>
        <v>36.313492335948951</v>
      </c>
      <c r="S3475">
        <f>IF(AND(M3475&lt;&gt;"",M3475&lt;&gt;18.5),5*LOG10(10^(Q3475/5+1)*W$1/(10^(M3475/5+1)))-5,Q3475)</f>
        <v>36.313492335948951</v>
      </c>
      <c r="T3475">
        <f>(F3475/E3475)*S3475</f>
        <v>0.15892119184222736</v>
      </c>
      <c r="U3475">
        <v>8164</v>
      </c>
      <c r="V3475" t="s">
        <v>2288</v>
      </c>
    </row>
    <row r="3476" spans="2:22" x14ac:dyDescent="0.25">
      <c r="B3476">
        <v>32485</v>
      </c>
      <c r="C3476" t="s">
        <v>2287</v>
      </c>
      <c r="E3476">
        <v>36.57</v>
      </c>
      <c r="F3476">
        <v>0.18</v>
      </c>
      <c r="G3476">
        <v>198</v>
      </c>
      <c r="H3476" t="s">
        <v>21</v>
      </c>
      <c r="I3476" t="s">
        <v>87</v>
      </c>
      <c r="K3476">
        <v>4.02E-2</v>
      </c>
      <c r="L3476">
        <v>65</v>
      </c>
      <c r="N3476">
        <v>29</v>
      </c>
      <c r="O3476" t="s">
        <v>1991</v>
      </c>
      <c r="P3476">
        <f t="shared" si="108"/>
        <v>36.484415752805937</v>
      </c>
      <c r="Q3476">
        <f t="shared" si="109"/>
        <v>36.323492335948941</v>
      </c>
      <c r="S3476">
        <f>IF(AND(M3476&lt;&gt;"",M3476&lt;&gt;18.5),5*LOG10(10^(Q3476/5+1)*W$1/(10^(M3476/5+1)))-5,Q3476)</f>
        <v>36.323492335948941</v>
      </c>
      <c r="T3476">
        <f>(F3476/E3476)*S3476</f>
        <v>0.17878667269540086</v>
      </c>
      <c r="U3476">
        <v>8164</v>
      </c>
      <c r="V3476" t="s">
        <v>2288</v>
      </c>
    </row>
    <row r="3477" spans="2:22" x14ac:dyDescent="0.25">
      <c r="B3477">
        <v>32486</v>
      </c>
      <c r="C3477" t="s">
        <v>2287</v>
      </c>
      <c r="E3477">
        <v>37.4</v>
      </c>
      <c r="F3477">
        <v>0.04</v>
      </c>
      <c r="G3477">
        <v>290</v>
      </c>
      <c r="H3477" t="s">
        <v>21</v>
      </c>
      <c r="I3477" t="s">
        <v>94</v>
      </c>
      <c r="K3477">
        <v>4.02E-2</v>
      </c>
      <c r="L3477">
        <v>70</v>
      </c>
      <c r="N3477">
        <v>31</v>
      </c>
      <c r="O3477" t="s">
        <v>27</v>
      </c>
      <c r="P3477">
        <f t="shared" si="108"/>
        <v>37.314415752805942</v>
      </c>
      <c r="Q3477">
        <f t="shared" si="109"/>
        <v>37.314415752805942</v>
      </c>
      <c r="S3477">
        <f>IF(AND(M3477&lt;&gt;"",M3477&lt;&gt;18.5),5*LOG10(10^(Q3477/5+1)*W$1/(10^(M3477/5+1)))-5,Q3477)</f>
        <v>37.314415752805942</v>
      </c>
      <c r="T3477">
        <f>(F3477/E3477)*S3477</f>
        <v>3.9908466045781757E-2</v>
      </c>
      <c r="U3477">
        <v>8164</v>
      </c>
      <c r="V3477" t="s">
        <v>2288</v>
      </c>
    </row>
    <row r="3478" spans="2:22" x14ac:dyDescent="0.25">
      <c r="B3478">
        <v>32489</v>
      </c>
      <c r="C3478" t="s">
        <v>2289</v>
      </c>
      <c r="E3478">
        <v>40.67</v>
      </c>
      <c r="F3478">
        <v>0.22</v>
      </c>
      <c r="G3478">
        <v>1020</v>
      </c>
      <c r="H3478" t="s">
        <v>21</v>
      </c>
      <c r="I3478" t="s">
        <v>62</v>
      </c>
      <c r="K3478">
        <v>0.33900000000000002</v>
      </c>
      <c r="L3478">
        <v>74.2</v>
      </c>
      <c r="N3478">
        <v>30</v>
      </c>
      <c r="O3478" t="s">
        <v>27</v>
      </c>
      <c r="P3478">
        <f t="shared" si="108"/>
        <v>40.036097114939963</v>
      </c>
      <c r="Q3478">
        <f t="shared" si="109"/>
        <v>40.162626441263818</v>
      </c>
      <c r="S3478">
        <f>IF(AND(M3478&lt;&gt;"",M3478&lt;&gt;18.5),5*LOG10(10^(Q3478/5+1)*W$1/(10^(M3478/5+1)))-5,Q3478)</f>
        <v>40.162626441263818</v>
      </c>
      <c r="T3478">
        <f>(F3478/E3478)*S3478</f>
        <v>0.21725541718903468</v>
      </c>
      <c r="U3478">
        <v>8167</v>
      </c>
      <c r="V3478" t="s">
        <v>2290</v>
      </c>
    </row>
    <row r="3479" spans="2:22" x14ac:dyDescent="0.25">
      <c r="B3479">
        <v>32491</v>
      </c>
      <c r="C3479" t="s">
        <v>2289</v>
      </c>
      <c r="E3479">
        <v>41.33</v>
      </c>
      <c r="F3479">
        <v>0.2</v>
      </c>
      <c r="G3479">
        <v>1380</v>
      </c>
      <c r="H3479" t="s">
        <v>21</v>
      </c>
      <c r="I3479" t="s">
        <v>179</v>
      </c>
      <c r="K3479">
        <v>0.33900000000000002</v>
      </c>
      <c r="L3479">
        <v>70</v>
      </c>
      <c r="N3479">
        <v>28</v>
      </c>
      <c r="O3479" t="s">
        <v>2292</v>
      </c>
      <c r="P3479">
        <f t="shared" si="108"/>
        <v>40.69609711493996</v>
      </c>
      <c r="Q3479">
        <f t="shared" si="109"/>
        <v>40.69609711493996</v>
      </c>
      <c r="S3479">
        <f>IF(AND(M3479&lt;&gt;"",M3479&lt;&gt;18.5),5*LOG10(10^(Q3479/5+1)*W$1/(10^(M3479/5+1)))-5,Q3479)</f>
        <v>40.69609711493996</v>
      </c>
      <c r="T3479">
        <f>(F3479/E3479)*S3479</f>
        <v>0.19693248059491877</v>
      </c>
      <c r="U3479">
        <v>8167</v>
      </c>
      <c r="V3479" t="s">
        <v>2290</v>
      </c>
    </row>
    <row r="3480" spans="2:22" x14ac:dyDescent="0.25">
      <c r="B3480">
        <v>32492</v>
      </c>
      <c r="C3480" t="s">
        <v>2289</v>
      </c>
      <c r="E3480">
        <v>41.34</v>
      </c>
      <c r="F3480">
        <v>0.12</v>
      </c>
      <c r="G3480">
        <v>1380</v>
      </c>
      <c r="H3480" t="s">
        <v>21</v>
      </c>
      <c r="I3480" t="s">
        <v>240</v>
      </c>
      <c r="K3480">
        <v>0.33900000000000002</v>
      </c>
      <c r="L3480">
        <v>72</v>
      </c>
      <c r="N3480">
        <v>29</v>
      </c>
      <c r="O3480" t="s">
        <v>2293</v>
      </c>
      <c r="P3480">
        <f t="shared" si="108"/>
        <v>40.706097114939965</v>
      </c>
      <c r="Q3480">
        <f t="shared" si="109"/>
        <v>40.767269397025025</v>
      </c>
      <c r="S3480">
        <f>IF(AND(M3480&lt;&gt;"",M3480&lt;&gt;18.5),5*LOG10(10^(Q3480/5+1)*W$1/(10^(M3480/5+1)))-5,Q3480)</f>
        <v>40.767269397025025</v>
      </c>
      <c r="T3480">
        <f>(F3480/E3480)*S3480</f>
        <v>0.11833750187815681</v>
      </c>
      <c r="U3480">
        <v>8167</v>
      </c>
      <c r="V3480" t="s">
        <v>2290</v>
      </c>
    </row>
    <row r="3481" spans="2:22" x14ac:dyDescent="0.25">
      <c r="B3481">
        <v>32493</v>
      </c>
      <c r="C3481" t="s">
        <v>2289</v>
      </c>
      <c r="E3481">
        <v>41.48</v>
      </c>
      <c r="F3481">
        <v>0.16</v>
      </c>
      <c r="G3481">
        <v>1480</v>
      </c>
      <c r="H3481" t="s">
        <v>21</v>
      </c>
      <c r="I3481" t="s">
        <v>134</v>
      </c>
      <c r="K3481">
        <v>0.33900000000000002</v>
      </c>
      <c r="L3481">
        <v>65</v>
      </c>
      <c r="N3481">
        <v>29</v>
      </c>
      <c r="O3481" t="s">
        <v>2294</v>
      </c>
      <c r="P3481">
        <f t="shared" si="108"/>
        <v>40.846097114939958</v>
      </c>
      <c r="Q3481">
        <f t="shared" si="109"/>
        <v>40.685173698082963</v>
      </c>
      <c r="S3481">
        <f>IF(AND(M3481&lt;&gt;"",M3481&lt;&gt;18.5),5*LOG10(10^(Q3481/5+1)*W$1/(10^(M3481/5+1)))-5,Q3481)</f>
        <v>40.685173698082963</v>
      </c>
      <c r="T3481">
        <f>(F3481/E3481)*S3481</f>
        <v>0.15693413191160258</v>
      </c>
      <c r="U3481">
        <v>8167</v>
      </c>
      <c r="V3481" t="s">
        <v>2290</v>
      </c>
    </row>
    <row r="3482" spans="2:22" x14ac:dyDescent="0.25">
      <c r="B3482">
        <v>32494</v>
      </c>
      <c r="C3482" t="s">
        <v>2289</v>
      </c>
      <c r="E3482">
        <v>41.49</v>
      </c>
      <c r="F3482">
        <v>0.18</v>
      </c>
      <c r="G3482">
        <v>1480</v>
      </c>
      <c r="H3482" t="s">
        <v>21</v>
      </c>
      <c r="I3482" t="s">
        <v>87</v>
      </c>
      <c r="K3482">
        <v>0.33900000000000002</v>
      </c>
      <c r="L3482">
        <v>65</v>
      </c>
      <c r="N3482">
        <v>29</v>
      </c>
      <c r="O3482" t="s">
        <v>2292</v>
      </c>
      <c r="P3482">
        <f t="shared" si="108"/>
        <v>40.856097114939956</v>
      </c>
      <c r="Q3482">
        <f t="shared" si="109"/>
        <v>40.695173698082961</v>
      </c>
      <c r="S3482">
        <f>IF(AND(M3482&lt;&gt;"",M3482&lt;&gt;18.5),5*LOG10(10^(Q3482/5+1)*W$1/(10^(M3482/5+1)))-5,Q3482)</f>
        <v>40.695173698082961</v>
      </c>
      <c r="T3482">
        <f>(F3482/E3482)*S3482</f>
        <v>0.17655172970968744</v>
      </c>
      <c r="U3482">
        <v>8167</v>
      </c>
      <c r="V3482" t="s">
        <v>2290</v>
      </c>
    </row>
    <row r="3483" spans="2:22" x14ac:dyDescent="0.25">
      <c r="B3483">
        <v>32495</v>
      </c>
      <c r="C3483" t="s">
        <v>2289</v>
      </c>
      <c r="E3483">
        <v>41.54</v>
      </c>
      <c r="F3483">
        <v>0.22</v>
      </c>
      <c r="G3483">
        <v>1520</v>
      </c>
      <c r="H3483" t="s">
        <v>21</v>
      </c>
      <c r="I3483" t="s">
        <v>87</v>
      </c>
      <c r="K3483">
        <v>0.33900000000000002</v>
      </c>
      <c r="L3483">
        <v>65</v>
      </c>
      <c r="N3483">
        <v>29</v>
      </c>
      <c r="O3483" t="s">
        <v>2291</v>
      </c>
      <c r="P3483">
        <f t="shared" si="108"/>
        <v>40.906097114939961</v>
      </c>
      <c r="Q3483">
        <f t="shared" si="109"/>
        <v>40.745173698082951</v>
      </c>
      <c r="S3483">
        <f>IF(AND(M3483&lt;&gt;"",M3483&lt;&gt;18.5),5*LOG10(10^(Q3483/5+1)*W$1/(10^(M3483/5+1)))-5,Q3483)</f>
        <v>40.745173698082951</v>
      </c>
      <c r="T3483">
        <f>(F3483/E3483)*S3483</f>
        <v>0.21579052030761314</v>
      </c>
      <c r="U3483">
        <v>8167</v>
      </c>
      <c r="V3483" t="s">
        <v>2290</v>
      </c>
    </row>
    <row r="3484" spans="2:22" x14ac:dyDescent="0.25">
      <c r="B3484">
        <v>32496</v>
      </c>
      <c r="C3484" t="s">
        <v>2289</v>
      </c>
      <c r="E3484">
        <v>41.56</v>
      </c>
      <c r="F3484">
        <v>0.2</v>
      </c>
      <c r="G3484">
        <v>1530</v>
      </c>
      <c r="H3484" t="s">
        <v>21</v>
      </c>
      <c r="I3484" t="s">
        <v>87</v>
      </c>
      <c r="K3484">
        <v>0.33900000000000002</v>
      </c>
      <c r="L3484">
        <v>65</v>
      </c>
      <c r="N3484">
        <v>29</v>
      </c>
      <c r="O3484" t="s">
        <v>2294</v>
      </c>
      <c r="P3484">
        <f t="shared" si="108"/>
        <v>40.926097114939964</v>
      </c>
      <c r="Q3484">
        <f t="shared" si="109"/>
        <v>40.765173698082968</v>
      </c>
      <c r="S3484">
        <f>IF(AND(M3484&lt;&gt;"",M3484&lt;&gt;18.5),5*LOG10(10^(Q3484/5+1)*W$1/(10^(M3484/5+1)))-5,Q3484)</f>
        <v>40.765173698082968</v>
      </c>
      <c r="T3484">
        <f>(F3484/E3484)*S3484</f>
        <v>0.19617504185795459</v>
      </c>
      <c r="U3484">
        <v>8167</v>
      </c>
      <c r="V3484" t="s">
        <v>2290</v>
      </c>
    </row>
    <row r="3485" spans="2:22" x14ac:dyDescent="0.25">
      <c r="B3485">
        <v>32497</v>
      </c>
      <c r="C3485" t="s">
        <v>2289</v>
      </c>
      <c r="E3485">
        <v>41.59</v>
      </c>
      <c r="F3485">
        <v>0.2</v>
      </c>
      <c r="G3485">
        <v>1550</v>
      </c>
      <c r="H3485" t="s">
        <v>21</v>
      </c>
      <c r="I3485" t="s">
        <v>87</v>
      </c>
      <c r="K3485">
        <v>0.33900000000000002</v>
      </c>
      <c r="L3485">
        <v>65</v>
      </c>
      <c r="N3485">
        <v>29</v>
      </c>
      <c r="O3485" t="s">
        <v>2295</v>
      </c>
      <c r="P3485">
        <f t="shared" si="108"/>
        <v>40.956097114939965</v>
      </c>
      <c r="Q3485">
        <f t="shared" si="109"/>
        <v>40.795173698082962</v>
      </c>
      <c r="S3485">
        <f>IF(AND(M3485&lt;&gt;"",M3485&lt;&gt;18.5),5*LOG10(10^(Q3485/5+1)*W$1/(10^(M3485/5+1)))-5,Q3485)</f>
        <v>40.795173698082962</v>
      </c>
      <c r="T3485">
        <f>(F3485/E3485)*S3485</f>
        <v>0.19617780090446243</v>
      </c>
      <c r="U3485">
        <v>8167</v>
      </c>
      <c r="V3485" t="s">
        <v>2290</v>
      </c>
    </row>
    <row r="3486" spans="2:22" x14ac:dyDescent="0.25">
      <c r="B3486">
        <v>32498</v>
      </c>
      <c r="C3486" t="s">
        <v>2289</v>
      </c>
      <c r="E3486">
        <v>41.59</v>
      </c>
      <c r="F3486">
        <v>0.14000000000000001</v>
      </c>
      <c r="G3486">
        <v>1550</v>
      </c>
      <c r="H3486" t="s">
        <v>21</v>
      </c>
      <c r="I3486" t="s">
        <v>134</v>
      </c>
      <c r="K3486">
        <v>0.33900000000000002</v>
      </c>
      <c r="L3486">
        <v>65</v>
      </c>
      <c r="N3486">
        <v>29</v>
      </c>
      <c r="O3486" t="s">
        <v>2296</v>
      </c>
      <c r="P3486">
        <f t="shared" si="108"/>
        <v>40.956097114939965</v>
      </c>
      <c r="Q3486">
        <f t="shared" si="109"/>
        <v>40.795173698082962</v>
      </c>
      <c r="S3486">
        <f>IF(AND(M3486&lt;&gt;"",M3486&lt;&gt;18.5),5*LOG10(10^(Q3486/5+1)*W$1/(10^(M3486/5+1)))-5,Q3486)</f>
        <v>40.795173698082962</v>
      </c>
      <c r="T3486">
        <f>(F3486/E3486)*S3486</f>
        <v>0.1373244606331237</v>
      </c>
      <c r="U3486">
        <v>8167</v>
      </c>
      <c r="V3486" t="s">
        <v>2290</v>
      </c>
    </row>
    <row r="3487" spans="2:22" x14ac:dyDescent="0.25">
      <c r="B3487">
        <v>32499</v>
      </c>
      <c r="C3487" t="s">
        <v>2289</v>
      </c>
      <c r="E3487">
        <v>41.63</v>
      </c>
      <c r="F3487">
        <v>0.18</v>
      </c>
      <c r="G3487">
        <v>1580</v>
      </c>
      <c r="H3487" t="s">
        <v>21</v>
      </c>
      <c r="I3487" t="s">
        <v>658</v>
      </c>
      <c r="K3487">
        <v>0.33900000000000002</v>
      </c>
      <c r="L3487">
        <v>65</v>
      </c>
      <c r="N3487">
        <v>27</v>
      </c>
      <c r="O3487" t="s">
        <v>2296</v>
      </c>
      <c r="P3487">
        <f t="shared" si="108"/>
        <v>40.996097114939964</v>
      </c>
      <c r="Q3487">
        <f t="shared" si="109"/>
        <v>40.835173698082954</v>
      </c>
      <c r="S3487">
        <f>IF(AND(M3487&lt;&gt;"",M3487&lt;&gt;18.5),5*LOG10(10^(Q3487/5+1)*W$1/(10^(M3487/5+1)))-5,Q3487)</f>
        <v>40.835173698082954</v>
      </c>
      <c r="T3487">
        <f>(F3487/E3487)*S3487</f>
        <v>0.17656332610268871</v>
      </c>
      <c r="U3487">
        <v>8167</v>
      </c>
      <c r="V3487" t="s">
        <v>2290</v>
      </c>
    </row>
    <row r="3488" spans="2:22" x14ac:dyDescent="0.25">
      <c r="B3488">
        <v>32500</v>
      </c>
      <c r="C3488" t="s">
        <v>2289</v>
      </c>
      <c r="E3488">
        <v>41.66</v>
      </c>
      <c r="F3488">
        <v>0.05</v>
      </c>
      <c r="G3488">
        <v>1610</v>
      </c>
      <c r="H3488" t="s">
        <v>21</v>
      </c>
      <c r="I3488" t="s">
        <v>658</v>
      </c>
      <c r="K3488">
        <v>0.33900000000000002</v>
      </c>
      <c r="L3488">
        <v>65</v>
      </c>
      <c r="N3488">
        <v>27</v>
      </c>
      <c r="O3488" t="s">
        <v>2292</v>
      </c>
      <c r="P3488">
        <f t="shared" si="108"/>
        <v>41.026097114939958</v>
      </c>
      <c r="Q3488">
        <f t="shared" si="109"/>
        <v>40.865173698082948</v>
      </c>
      <c r="S3488">
        <f>IF(AND(M3488&lt;&gt;"",M3488&lt;&gt;18.5),5*LOG10(10^(Q3488/5+1)*W$1/(10^(M3488/5+1)))-5,Q3488)</f>
        <v>40.865173698082948</v>
      </c>
      <c r="T3488">
        <f>(F3488/E3488)*S3488</f>
        <v>4.9046055806628609E-2</v>
      </c>
      <c r="U3488">
        <v>8167</v>
      </c>
      <c r="V3488" t="s">
        <v>2290</v>
      </c>
    </row>
    <row r="3489" spans="2:22" x14ac:dyDescent="0.25">
      <c r="B3489">
        <v>32515</v>
      </c>
      <c r="C3489" t="s">
        <v>2297</v>
      </c>
      <c r="E3489">
        <v>40.75</v>
      </c>
      <c r="F3489">
        <v>0.32</v>
      </c>
      <c r="G3489">
        <v>1200</v>
      </c>
      <c r="H3489" t="s">
        <v>21</v>
      </c>
      <c r="I3489" t="s">
        <v>179</v>
      </c>
      <c r="K3489">
        <v>0.18</v>
      </c>
      <c r="L3489">
        <v>70</v>
      </c>
      <c r="N3489">
        <v>28</v>
      </c>
      <c r="O3489" t="s">
        <v>88</v>
      </c>
      <c r="P3489">
        <f t="shared" si="108"/>
        <v>40.390589963469374</v>
      </c>
      <c r="Q3489">
        <f t="shared" si="109"/>
        <v>40.390589963469374</v>
      </c>
      <c r="S3489">
        <f>IF(AND(M3489&lt;&gt;"",M3489&lt;&gt;18.5),5*LOG10(10^(Q3489/5+1)*W$1/(10^(M3489/5+1)))-5,Q3489)</f>
        <v>40.390589963469374</v>
      </c>
      <c r="T3489">
        <f>(F3489/E3489)*S3489</f>
        <v>0.31717763897693746</v>
      </c>
      <c r="U3489">
        <v>8172</v>
      </c>
      <c r="V3489" t="s">
        <v>2298</v>
      </c>
    </row>
    <row r="3490" spans="2:22" x14ac:dyDescent="0.25">
      <c r="B3490">
        <v>32516</v>
      </c>
      <c r="C3490" t="s">
        <v>2297</v>
      </c>
      <c r="E3490">
        <v>41.33</v>
      </c>
      <c r="F3490">
        <v>0.2</v>
      </c>
      <c r="G3490">
        <v>1560</v>
      </c>
      <c r="H3490" t="s">
        <v>21</v>
      </c>
      <c r="I3490" t="s">
        <v>658</v>
      </c>
      <c r="K3490">
        <v>0.18</v>
      </c>
      <c r="L3490">
        <v>65</v>
      </c>
      <c r="N3490">
        <v>27</v>
      </c>
      <c r="O3490" t="s">
        <v>137</v>
      </c>
      <c r="P3490">
        <f t="shared" si="108"/>
        <v>40.970589963469379</v>
      </c>
      <c r="Q3490">
        <f t="shared" si="109"/>
        <v>40.809666546612384</v>
      </c>
      <c r="S3490">
        <f>IF(AND(M3490&lt;&gt;"",M3490&lt;&gt;18.5),5*LOG10(10^(Q3490/5+1)*W$1/(10^(M3490/5+1)))-5,Q3490)</f>
        <v>40.809666546612384</v>
      </c>
      <c r="T3490">
        <f>(F3490/E3490)*S3490</f>
        <v>0.19748205442348118</v>
      </c>
      <c r="U3490">
        <v>8172</v>
      </c>
      <c r="V3490" t="s">
        <v>2298</v>
      </c>
    </row>
    <row r="3491" spans="2:22" x14ac:dyDescent="0.25">
      <c r="B3491">
        <v>32517</v>
      </c>
      <c r="C3491" t="s">
        <v>2297</v>
      </c>
      <c r="E3491">
        <v>42.11</v>
      </c>
      <c r="F3491">
        <v>0.78</v>
      </c>
      <c r="G3491">
        <v>2240</v>
      </c>
      <c r="H3491" t="s">
        <v>21</v>
      </c>
      <c r="I3491" t="s">
        <v>658</v>
      </c>
      <c r="K3491">
        <v>0.18</v>
      </c>
      <c r="L3491">
        <v>65</v>
      </c>
      <c r="N3491">
        <v>27</v>
      </c>
      <c r="O3491" t="s">
        <v>88</v>
      </c>
      <c r="P3491">
        <f t="shared" si="108"/>
        <v>41.75058996346938</v>
      </c>
      <c r="Q3491">
        <f t="shared" si="109"/>
        <v>41.589666546612378</v>
      </c>
      <c r="S3491">
        <f>IF(AND(M3491&lt;&gt;"",M3491&lt;&gt;18.5),5*LOG10(10^(Q3491/5+1)*W$1/(10^(M3491/5+1)))-5,Q3491)</f>
        <v>41.589666546612378</v>
      </c>
      <c r="T3491">
        <f>(F3491/E3491)*S3491</f>
        <v>0.77036190706144991</v>
      </c>
      <c r="U3491">
        <v>8172</v>
      </c>
      <c r="V3491" t="s">
        <v>2298</v>
      </c>
    </row>
    <row r="3492" spans="2:22" x14ac:dyDescent="0.25">
      <c r="B3492">
        <v>32524</v>
      </c>
      <c r="C3492" t="s">
        <v>2299</v>
      </c>
      <c r="E3492">
        <v>40.119999999999997</v>
      </c>
      <c r="F3492">
        <v>0.21</v>
      </c>
      <c r="G3492">
        <v>814</v>
      </c>
      <c r="H3492" t="s">
        <v>21</v>
      </c>
      <c r="I3492" t="s">
        <v>62</v>
      </c>
      <c r="K3492">
        <v>0.29799999999999999</v>
      </c>
      <c r="L3492">
        <v>74.2</v>
      </c>
      <c r="N3492">
        <v>30</v>
      </c>
      <c r="O3492" t="s">
        <v>27</v>
      </c>
      <c r="P3492">
        <f t="shared" si="108"/>
        <v>39.553626537678248</v>
      </c>
      <c r="Q3492">
        <f t="shared" si="109"/>
        <v>39.680155864002103</v>
      </c>
      <c r="S3492">
        <f>IF(AND(M3492&lt;&gt;"",M3492&lt;&gt;18.5),5*LOG10(10^(Q3492/5+1)*W$1/(10^(M3492/5+1)))-5,Q3492)</f>
        <v>39.680155864002103</v>
      </c>
      <c r="T3492">
        <f>(F3492/E3492)*S3492</f>
        <v>0.20769772511067902</v>
      </c>
      <c r="U3492">
        <v>8175</v>
      </c>
      <c r="V3492" t="s">
        <v>2300</v>
      </c>
    </row>
    <row r="3493" spans="2:22" x14ac:dyDescent="0.25">
      <c r="B3493">
        <v>32526</v>
      </c>
      <c r="C3493" t="s">
        <v>2299</v>
      </c>
      <c r="E3493">
        <v>40.79</v>
      </c>
      <c r="F3493">
        <v>0.2</v>
      </c>
      <c r="G3493">
        <v>1110</v>
      </c>
      <c r="H3493" t="s">
        <v>21</v>
      </c>
      <c r="I3493" t="s">
        <v>179</v>
      </c>
      <c r="K3493">
        <v>0.29799999999999999</v>
      </c>
      <c r="L3493">
        <v>70</v>
      </c>
      <c r="N3493">
        <v>28</v>
      </c>
      <c r="O3493" t="s">
        <v>88</v>
      </c>
      <c r="P3493">
        <f t="shared" si="108"/>
        <v>40.22362653767825</v>
      </c>
      <c r="Q3493">
        <f t="shared" si="109"/>
        <v>40.22362653767825</v>
      </c>
      <c r="S3493">
        <f>IF(AND(M3493&lt;&gt;"",M3493&lt;&gt;18.5),5*LOG10(10^(Q3493/5+1)*W$1/(10^(M3493/5+1)))-5,Q3493)</f>
        <v>40.22362653767825</v>
      </c>
      <c r="T3493">
        <f>(F3493/E3493)*S3493</f>
        <v>0.19722297885598555</v>
      </c>
      <c r="U3493">
        <v>8175</v>
      </c>
      <c r="V3493" t="s">
        <v>2300</v>
      </c>
    </row>
    <row r="3494" spans="2:22" x14ac:dyDescent="0.25">
      <c r="B3494">
        <v>32527</v>
      </c>
      <c r="C3494" t="s">
        <v>2299</v>
      </c>
      <c r="E3494">
        <v>40.869999999999997</v>
      </c>
      <c r="F3494">
        <v>0.18</v>
      </c>
      <c r="G3494">
        <v>1150</v>
      </c>
      <c r="H3494" t="s">
        <v>21</v>
      </c>
      <c r="I3494" t="s">
        <v>134</v>
      </c>
      <c r="K3494">
        <v>0.29799999999999999</v>
      </c>
      <c r="L3494">
        <v>65</v>
      </c>
      <c r="N3494">
        <v>29</v>
      </c>
      <c r="O3494" t="s">
        <v>37</v>
      </c>
      <c r="P3494">
        <f t="shared" si="108"/>
        <v>40.303626537678248</v>
      </c>
      <c r="Q3494">
        <f t="shared" si="109"/>
        <v>40.142703120821253</v>
      </c>
      <c r="S3494">
        <f>IF(AND(M3494&lt;&gt;"",M3494&lt;&gt;18.5),5*LOG10(10^(Q3494/5+1)*W$1/(10^(M3494/5+1)))-5,Q3494)</f>
        <v>40.142703120821253</v>
      </c>
      <c r="T3494">
        <f>(F3494/E3494)*S3494</f>
        <v>0.17679683292752202</v>
      </c>
      <c r="U3494">
        <v>8175</v>
      </c>
      <c r="V3494" t="s">
        <v>2300</v>
      </c>
    </row>
    <row r="3495" spans="2:22" x14ac:dyDescent="0.25">
      <c r="B3495">
        <v>32528</v>
      </c>
      <c r="C3495" t="s">
        <v>2299</v>
      </c>
      <c r="E3495">
        <v>40.92</v>
      </c>
      <c r="F3495">
        <v>0.34</v>
      </c>
      <c r="G3495">
        <v>1170</v>
      </c>
      <c r="H3495" t="s">
        <v>21</v>
      </c>
      <c r="I3495" t="s">
        <v>87</v>
      </c>
      <c r="K3495">
        <v>0.29799999999999999</v>
      </c>
      <c r="L3495">
        <v>65</v>
      </c>
      <c r="N3495">
        <v>29</v>
      </c>
      <c r="O3495" t="s">
        <v>89</v>
      </c>
      <c r="P3495">
        <f t="shared" si="108"/>
        <v>40.353626537678259</v>
      </c>
      <c r="Q3495">
        <f t="shared" si="109"/>
        <v>40.192703120821264</v>
      </c>
      <c r="S3495">
        <f>IF(AND(M3495&lt;&gt;"",M3495&lt;&gt;18.5),5*LOG10(10^(Q3495/5+1)*W$1/(10^(M3495/5+1)))-5,Q3495)</f>
        <v>40.192703120821264</v>
      </c>
      <c r="T3495">
        <f>(F3495/E3495)*S3495</f>
        <v>0.33395696630203392</v>
      </c>
      <c r="U3495">
        <v>8175</v>
      </c>
      <c r="V3495" t="s">
        <v>2300</v>
      </c>
    </row>
    <row r="3496" spans="2:22" x14ac:dyDescent="0.25">
      <c r="B3496">
        <v>32529</v>
      </c>
      <c r="C3496" t="s">
        <v>2299</v>
      </c>
      <c r="E3496">
        <v>40.97</v>
      </c>
      <c r="F3496">
        <v>0.18</v>
      </c>
      <c r="G3496">
        <v>1200</v>
      </c>
      <c r="H3496" t="s">
        <v>21</v>
      </c>
      <c r="I3496" t="s">
        <v>87</v>
      </c>
      <c r="K3496">
        <v>0.29799999999999999</v>
      </c>
      <c r="L3496">
        <v>65</v>
      </c>
      <c r="N3496">
        <v>29</v>
      </c>
      <c r="O3496" t="s">
        <v>88</v>
      </c>
      <c r="P3496">
        <f t="shared" si="108"/>
        <v>40.40362653767825</v>
      </c>
      <c r="Q3496">
        <f t="shared" si="109"/>
        <v>40.24270312082124</v>
      </c>
      <c r="S3496">
        <f>IF(AND(M3496&lt;&gt;"",M3496&lt;&gt;18.5),5*LOG10(10^(Q3496/5+1)*W$1/(10^(M3496/5+1)))-5,Q3496)</f>
        <v>40.24270312082124</v>
      </c>
      <c r="T3496">
        <f>(F3496/E3496)*S3496</f>
        <v>0.17680465125086217</v>
      </c>
      <c r="U3496">
        <v>8175</v>
      </c>
      <c r="V3496" t="s">
        <v>2300</v>
      </c>
    </row>
    <row r="3497" spans="2:22" x14ac:dyDescent="0.25">
      <c r="B3497">
        <v>32530</v>
      </c>
      <c r="C3497" t="s">
        <v>2299</v>
      </c>
      <c r="E3497">
        <v>41.01</v>
      </c>
      <c r="F3497">
        <v>0.04</v>
      </c>
      <c r="G3497">
        <v>1230</v>
      </c>
      <c r="H3497" t="s">
        <v>21</v>
      </c>
      <c r="I3497" t="s">
        <v>658</v>
      </c>
      <c r="K3497">
        <v>0.29799999999999999</v>
      </c>
      <c r="L3497">
        <v>65</v>
      </c>
      <c r="N3497">
        <v>27</v>
      </c>
      <c r="O3497" t="s">
        <v>88</v>
      </c>
      <c r="P3497">
        <f t="shared" si="108"/>
        <v>40.443626537678256</v>
      </c>
      <c r="Q3497">
        <f t="shared" si="109"/>
        <v>40.282703120821246</v>
      </c>
      <c r="S3497">
        <f>IF(AND(M3497&lt;&gt;"",M3497&lt;&gt;18.5),5*LOG10(10^(Q3497/5+1)*W$1/(10^(M3497/5+1)))-5,Q3497)</f>
        <v>40.282703120821246</v>
      </c>
      <c r="T3497">
        <f>(F3497/E3497)*S3497</f>
        <v>3.9290615089803707E-2</v>
      </c>
      <c r="U3497">
        <v>8175</v>
      </c>
      <c r="V3497" t="s">
        <v>2300</v>
      </c>
    </row>
    <row r="3498" spans="2:22" x14ac:dyDescent="0.25">
      <c r="B3498">
        <v>32531</v>
      </c>
      <c r="C3498" t="s">
        <v>2299</v>
      </c>
      <c r="E3498">
        <v>41.03</v>
      </c>
      <c r="F3498">
        <v>0.21</v>
      </c>
      <c r="G3498">
        <v>1240</v>
      </c>
      <c r="H3498" t="s">
        <v>21</v>
      </c>
      <c r="I3498" t="s">
        <v>87</v>
      </c>
      <c r="K3498">
        <v>0.29799999999999999</v>
      </c>
      <c r="L3498">
        <v>65</v>
      </c>
      <c r="N3498">
        <v>29</v>
      </c>
      <c r="O3498" t="s">
        <v>37</v>
      </c>
      <c r="P3498">
        <f t="shared" si="108"/>
        <v>40.463626537678252</v>
      </c>
      <c r="Q3498">
        <f t="shared" si="109"/>
        <v>40.302703120821242</v>
      </c>
      <c r="S3498">
        <f>IF(AND(M3498&lt;&gt;"",M3498&lt;&gt;18.5),5*LOG10(10^(Q3498/5+1)*W$1/(10^(M3498/5+1)))-5,Q3498)</f>
        <v>40.302703120821242</v>
      </c>
      <c r="T3498">
        <f>(F3498/E3498)*S3498</f>
        <v>0.20627754461058886</v>
      </c>
      <c r="U3498">
        <v>8175</v>
      </c>
      <c r="V3498" t="s">
        <v>2300</v>
      </c>
    </row>
    <row r="3499" spans="2:22" x14ac:dyDescent="0.25">
      <c r="B3499">
        <v>32532</v>
      </c>
      <c r="C3499" t="s">
        <v>2299</v>
      </c>
      <c r="E3499">
        <v>41.1</v>
      </c>
      <c r="F3499">
        <v>0.27</v>
      </c>
      <c r="G3499">
        <v>1280</v>
      </c>
      <c r="H3499" t="s">
        <v>21</v>
      </c>
      <c r="I3499" t="s">
        <v>658</v>
      </c>
      <c r="K3499">
        <v>0.29799999999999999</v>
      </c>
      <c r="L3499">
        <v>65</v>
      </c>
      <c r="N3499">
        <v>27</v>
      </c>
      <c r="O3499" t="s">
        <v>137</v>
      </c>
      <c r="P3499">
        <f t="shared" si="108"/>
        <v>40.533626537678259</v>
      </c>
      <c r="Q3499">
        <f t="shared" si="109"/>
        <v>40.372703120821249</v>
      </c>
      <c r="S3499">
        <f>IF(AND(M3499&lt;&gt;"",M3499&lt;&gt;18.5),5*LOG10(10^(Q3499/5+1)*W$1/(10^(M3499/5+1)))-5,Q3499)</f>
        <v>40.372703120821249</v>
      </c>
      <c r="T3499">
        <f>(F3499/E3499)*S3499</f>
        <v>0.26522213729006661</v>
      </c>
      <c r="U3499">
        <v>8175</v>
      </c>
      <c r="V3499" t="s">
        <v>2300</v>
      </c>
    </row>
    <row r="3500" spans="2:22" x14ac:dyDescent="0.25">
      <c r="B3500">
        <v>32533</v>
      </c>
      <c r="C3500" t="s">
        <v>2299</v>
      </c>
      <c r="E3500">
        <v>41.12</v>
      </c>
      <c r="F3500">
        <v>0.18</v>
      </c>
      <c r="G3500">
        <v>1290</v>
      </c>
      <c r="H3500" t="s">
        <v>21</v>
      </c>
      <c r="I3500" t="s">
        <v>134</v>
      </c>
      <c r="K3500">
        <v>0.29799999999999999</v>
      </c>
      <c r="L3500">
        <v>65</v>
      </c>
      <c r="N3500">
        <v>29</v>
      </c>
      <c r="O3500" t="s">
        <v>137</v>
      </c>
      <c r="P3500">
        <f t="shared" si="108"/>
        <v>40.553626537678255</v>
      </c>
      <c r="Q3500">
        <f t="shared" si="109"/>
        <v>40.392703120821245</v>
      </c>
      <c r="S3500">
        <f>IF(AND(M3500&lt;&gt;"",M3500&lt;&gt;18.5),5*LOG10(10^(Q3500/5+1)*W$1/(10^(M3500/5+1)))-5,Q3500)</f>
        <v>40.392703120821245</v>
      </c>
      <c r="T3500">
        <f>(F3500/E3500)*S3500</f>
        <v>0.17681630743550156</v>
      </c>
      <c r="U3500">
        <v>8175</v>
      </c>
      <c r="V3500" t="s">
        <v>2300</v>
      </c>
    </row>
    <row r="3501" spans="2:22" x14ac:dyDescent="0.25">
      <c r="B3501">
        <v>32553</v>
      </c>
      <c r="C3501" t="s">
        <v>2301</v>
      </c>
      <c r="E3501">
        <v>40.700000000000003</v>
      </c>
      <c r="F3501">
        <v>0.23</v>
      </c>
      <c r="G3501">
        <v>1010</v>
      </c>
      <c r="H3501" t="s">
        <v>21</v>
      </c>
      <c r="I3501" t="s">
        <v>62</v>
      </c>
      <c r="K3501">
        <v>0.36</v>
      </c>
      <c r="L3501">
        <v>74.2</v>
      </c>
      <c r="N3501">
        <v>30</v>
      </c>
      <c r="O3501" t="s">
        <v>27</v>
      </c>
      <c r="P3501">
        <f t="shared" si="108"/>
        <v>40.032305458148926</v>
      </c>
      <c r="Q3501">
        <f t="shared" si="109"/>
        <v>40.158834784472781</v>
      </c>
      <c r="S3501">
        <f>IF(AND(M3501&lt;&gt;"",M3501&lt;&gt;18.5),5*LOG10(10^(Q3501/5+1)*W$1/(10^(M3501/5+1)))-5,Q3501)</f>
        <v>40.158834784472781</v>
      </c>
      <c r="T3501">
        <f>(F3501/E3501)*S3501</f>
        <v>0.22694181819235232</v>
      </c>
      <c r="U3501">
        <v>8179</v>
      </c>
      <c r="V3501" t="s">
        <v>2302</v>
      </c>
    </row>
    <row r="3502" spans="2:22" x14ac:dyDescent="0.25">
      <c r="B3502">
        <v>32554</v>
      </c>
      <c r="C3502" t="s">
        <v>2301</v>
      </c>
      <c r="E3502">
        <v>41.43</v>
      </c>
      <c r="F3502">
        <v>0.22</v>
      </c>
      <c r="G3502">
        <v>1420</v>
      </c>
      <c r="H3502" t="s">
        <v>21</v>
      </c>
      <c r="I3502" t="s">
        <v>134</v>
      </c>
      <c r="K3502">
        <v>0.36</v>
      </c>
      <c r="L3502">
        <v>65</v>
      </c>
      <c r="N3502">
        <v>29</v>
      </c>
      <c r="O3502" t="s">
        <v>2303</v>
      </c>
      <c r="P3502">
        <f t="shared" si="108"/>
        <v>40.762305458148916</v>
      </c>
      <c r="Q3502">
        <f t="shared" si="109"/>
        <v>40.60138204129192</v>
      </c>
      <c r="S3502">
        <f>IF(AND(M3502&lt;&gt;"",M3502&lt;&gt;18.5),5*LOG10(10^(Q3502/5+1)*W$1/(10^(M3502/5+1)))-5,Q3502)</f>
        <v>40.60138204129192</v>
      </c>
      <c r="T3502">
        <f>(F3502/E3502)*S3502</f>
        <v>0.21559990463635584</v>
      </c>
      <c r="U3502">
        <v>8179</v>
      </c>
      <c r="V3502" t="s">
        <v>2302</v>
      </c>
    </row>
    <row r="3503" spans="2:22" x14ac:dyDescent="0.25">
      <c r="B3503">
        <v>32555</v>
      </c>
      <c r="C3503" t="s">
        <v>2301</v>
      </c>
      <c r="E3503">
        <v>41.44</v>
      </c>
      <c r="F3503">
        <v>0.22</v>
      </c>
      <c r="G3503">
        <v>1430</v>
      </c>
      <c r="H3503" t="s">
        <v>21</v>
      </c>
      <c r="I3503" t="s">
        <v>179</v>
      </c>
      <c r="K3503">
        <v>0.36</v>
      </c>
      <c r="L3503">
        <v>70</v>
      </c>
      <c r="N3503">
        <v>28</v>
      </c>
      <c r="O3503" t="s">
        <v>2304</v>
      </c>
      <c r="P3503">
        <f t="shared" si="108"/>
        <v>40.772305458148921</v>
      </c>
      <c r="Q3503">
        <f t="shared" si="109"/>
        <v>40.772305458148921</v>
      </c>
      <c r="S3503">
        <f>IF(AND(M3503&lt;&gt;"",M3503&lt;&gt;18.5),5*LOG10(10^(Q3503/5+1)*W$1/(10^(M3503/5+1)))-5,Q3503)</f>
        <v>40.772305458148921</v>
      </c>
      <c r="T3503">
        <f>(F3503/E3503)*S3503</f>
        <v>0.21645528959441998</v>
      </c>
      <c r="U3503">
        <v>8179</v>
      </c>
      <c r="V3503" t="s">
        <v>2302</v>
      </c>
    </row>
    <row r="3504" spans="2:22" x14ac:dyDescent="0.25">
      <c r="B3504">
        <v>32557</v>
      </c>
      <c r="C3504" t="s">
        <v>2301</v>
      </c>
      <c r="E3504">
        <v>41.55</v>
      </c>
      <c r="F3504">
        <v>0.19</v>
      </c>
      <c r="G3504">
        <v>1500</v>
      </c>
      <c r="H3504" t="s">
        <v>21</v>
      </c>
      <c r="I3504" t="s">
        <v>87</v>
      </c>
      <c r="K3504">
        <v>0.36</v>
      </c>
      <c r="L3504">
        <v>65</v>
      </c>
      <c r="N3504">
        <v>29</v>
      </c>
      <c r="O3504" t="s">
        <v>2304</v>
      </c>
      <c r="P3504">
        <f t="shared" si="108"/>
        <v>40.882305458148913</v>
      </c>
      <c r="Q3504">
        <f t="shared" si="109"/>
        <v>40.721382041291903</v>
      </c>
      <c r="S3504">
        <f>IF(AND(M3504&lt;&gt;"",M3504&lt;&gt;18.5),5*LOG10(10^(Q3504/5+1)*W$1/(10^(M3504/5+1)))-5,Q3504)</f>
        <v>40.721382041291903</v>
      </c>
      <c r="T3504">
        <f>(F3504/E3504)*S3504</f>
        <v>0.18621089260759235</v>
      </c>
      <c r="U3504">
        <v>8179</v>
      </c>
      <c r="V3504" t="s">
        <v>2302</v>
      </c>
    </row>
    <row r="3505" spans="2:22" x14ac:dyDescent="0.25">
      <c r="B3505">
        <v>32558</v>
      </c>
      <c r="C3505" t="s">
        <v>2301</v>
      </c>
      <c r="E3505">
        <v>41.58</v>
      </c>
      <c r="F3505">
        <v>0.27</v>
      </c>
      <c r="G3505">
        <v>1520</v>
      </c>
      <c r="H3505" t="s">
        <v>21</v>
      </c>
      <c r="I3505" t="s">
        <v>87</v>
      </c>
      <c r="K3505">
        <v>0.36</v>
      </c>
      <c r="L3505">
        <v>65</v>
      </c>
      <c r="N3505">
        <v>29</v>
      </c>
      <c r="O3505" t="s">
        <v>2305</v>
      </c>
      <c r="P3505">
        <f t="shared" si="108"/>
        <v>40.912305458148914</v>
      </c>
      <c r="Q3505">
        <f t="shared" si="109"/>
        <v>40.751382041291905</v>
      </c>
      <c r="S3505">
        <f>IF(AND(M3505&lt;&gt;"",M3505&lt;&gt;18.5),5*LOG10(10^(Q3505/5+1)*W$1/(10^(M3505/5+1)))-5,Q3505)</f>
        <v>40.751382041291905</v>
      </c>
      <c r="T3505">
        <f>(F3505/E3505)*S3505</f>
        <v>0.26461936390449292</v>
      </c>
      <c r="U3505">
        <v>8179</v>
      </c>
      <c r="V3505" t="s">
        <v>2302</v>
      </c>
    </row>
    <row r="3506" spans="2:22" x14ac:dyDescent="0.25">
      <c r="B3506">
        <v>32559</v>
      </c>
      <c r="C3506" t="s">
        <v>2301</v>
      </c>
      <c r="E3506">
        <v>41.62</v>
      </c>
      <c r="F3506">
        <v>0.25</v>
      </c>
      <c r="G3506">
        <v>1550</v>
      </c>
      <c r="H3506" t="s">
        <v>21</v>
      </c>
      <c r="I3506" t="s">
        <v>658</v>
      </c>
      <c r="K3506">
        <v>0.36</v>
      </c>
      <c r="L3506">
        <v>65</v>
      </c>
      <c r="N3506">
        <v>27</v>
      </c>
      <c r="O3506" t="s">
        <v>2306</v>
      </c>
      <c r="P3506">
        <f t="shared" si="108"/>
        <v>40.952305458148921</v>
      </c>
      <c r="Q3506">
        <f t="shared" si="109"/>
        <v>40.791382041291911</v>
      </c>
      <c r="S3506">
        <f>IF(AND(M3506&lt;&gt;"",M3506&lt;&gt;18.5),5*LOG10(10^(Q3506/5+1)*W$1/(10^(M3506/5+1)))-5,Q3506)</f>
        <v>40.791382041291911</v>
      </c>
      <c r="T3506">
        <f>(F3506/E3506)*S3506</f>
        <v>0.24502271769156603</v>
      </c>
      <c r="U3506">
        <v>8179</v>
      </c>
      <c r="V3506" t="s">
        <v>2302</v>
      </c>
    </row>
    <row r="3507" spans="2:22" x14ac:dyDescent="0.25">
      <c r="B3507">
        <v>32560</v>
      </c>
      <c r="C3507" t="s">
        <v>2301</v>
      </c>
      <c r="E3507">
        <v>41.63</v>
      </c>
      <c r="F3507">
        <v>0.26</v>
      </c>
      <c r="G3507">
        <v>1560</v>
      </c>
      <c r="H3507" t="s">
        <v>21</v>
      </c>
      <c r="I3507" t="s">
        <v>87</v>
      </c>
      <c r="K3507">
        <v>0.36</v>
      </c>
      <c r="L3507">
        <v>65</v>
      </c>
      <c r="N3507">
        <v>29</v>
      </c>
      <c r="O3507" t="s">
        <v>2307</v>
      </c>
      <c r="P3507">
        <f t="shared" si="108"/>
        <v>40.962305458148919</v>
      </c>
      <c r="Q3507">
        <f t="shared" si="109"/>
        <v>40.801382041291916</v>
      </c>
      <c r="S3507">
        <f>IF(AND(M3507&lt;&gt;"",M3507&lt;&gt;18.5),5*LOG10(10^(Q3507/5+1)*W$1/(10^(M3507/5+1)))-5,Q3507)</f>
        <v>40.801382041291916</v>
      </c>
      <c r="T3507">
        <f>(F3507/E3507)*S3507</f>
        <v>0.25482486982310587</v>
      </c>
      <c r="U3507">
        <v>8179</v>
      </c>
      <c r="V3507" t="s">
        <v>2302</v>
      </c>
    </row>
    <row r="3508" spans="2:22" x14ac:dyDescent="0.25">
      <c r="B3508">
        <v>32561</v>
      </c>
      <c r="C3508" t="s">
        <v>2301</v>
      </c>
      <c r="E3508">
        <v>41.64</v>
      </c>
      <c r="F3508">
        <v>0.23</v>
      </c>
      <c r="G3508">
        <v>1560</v>
      </c>
      <c r="H3508" t="s">
        <v>21</v>
      </c>
      <c r="I3508" t="s">
        <v>87</v>
      </c>
      <c r="K3508">
        <v>0.36</v>
      </c>
      <c r="L3508">
        <v>65</v>
      </c>
      <c r="N3508">
        <v>29</v>
      </c>
      <c r="O3508" t="s">
        <v>2303</v>
      </c>
      <c r="P3508">
        <f t="shared" si="108"/>
        <v>40.972305458148917</v>
      </c>
      <c r="Q3508">
        <f t="shared" si="109"/>
        <v>40.811382041291907</v>
      </c>
      <c r="S3508">
        <f>IF(AND(M3508&lt;&gt;"",M3508&lt;&gt;18.5),5*LOG10(10^(Q3508/5+1)*W$1/(10^(M3508/5+1)))-5,Q3508)</f>
        <v>40.811382041291907</v>
      </c>
      <c r="T3508">
        <f>(F3508/E3508)*S3508</f>
        <v>0.22542309965170843</v>
      </c>
      <c r="U3508">
        <v>8179</v>
      </c>
      <c r="V3508" t="s">
        <v>2302</v>
      </c>
    </row>
    <row r="3509" spans="2:22" x14ac:dyDescent="0.25">
      <c r="B3509">
        <v>32562</v>
      </c>
      <c r="C3509" t="s">
        <v>2301</v>
      </c>
      <c r="E3509">
        <v>41.68</v>
      </c>
      <c r="F3509">
        <v>0.17</v>
      </c>
      <c r="G3509">
        <v>1590</v>
      </c>
      <c r="H3509" t="s">
        <v>21</v>
      </c>
      <c r="I3509" t="s">
        <v>134</v>
      </c>
      <c r="K3509">
        <v>0.36</v>
      </c>
      <c r="L3509">
        <v>65</v>
      </c>
      <c r="N3509">
        <v>29</v>
      </c>
      <c r="O3509" t="s">
        <v>2306</v>
      </c>
      <c r="P3509">
        <f t="shared" si="108"/>
        <v>41.012305458148923</v>
      </c>
      <c r="Q3509">
        <f t="shared" si="109"/>
        <v>40.851382041291913</v>
      </c>
      <c r="S3509">
        <f>IF(AND(M3509&lt;&gt;"",M3509&lt;&gt;18.5),5*LOG10(10^(Q3509/5+1)*W$1/(10^(M3509/5+1)))-5,Q3509)</f>
        <v>40.851382041291913</v>
      </c>
      <c r="T3509">
        <f>(F3509/E3509)*S3509</f>
        <v>0.16662032022599871</v>
      </c>
      <c r="U3509">
        <v>8179</v>
      </c>
      <c r="V3509" t="s">
        <v>2302</v>
      </c>
    </row>
    <row r="3510" spans="2:22" x14ac:dyDescent="0.25">
      <c r="B3510">
        <v>32563</v>
      </c>
      <c r="C3510" t="s">
        <v>2301</v>
      </c>
      <c r="E3510">
        <v>41.79</v>
      </c>
      <c r="F3510">
        <v>0.06</v>
      </c>
      <c r="G3510">
        <v>1670</v>
      </c>
      <c r="H3510" t="s">
        <v>21</v>
      </c>
      <c r="I3510" t="s">
        <v>658</v>
      </c>
      <c r="K3510">
        <v>0.36</v>
      </c>
      <c r="L3510">
        <v>65</v>
      </c>
      <c r="N3510">
        <v>27</v>
      </c>
      <c r="O3510" t="s">
        <v>2304</v>
      </c>
      <c r="P3510">
        <f t="shared" si="108"/>
        <v>41.122305458148915</v>
      </c>
      <c r="Q3510">
        <f t="shared" si="109"/>
        <v>40.961382041291913</v>
      </c>
      <c r="S3510">
        <f>IF(AND(M3510&lt;&gt;"",M3510&lt;&gt;18.5),5*LOG10(10^(Q3510/5+1)*W$1/(10^(M3510/5+1)))-5,Q3510)</f>
        <v>40.961382041291913</v>
      </c>
      <c r="T3510">
        <f>(F3510/E3510)*S3510</f>
        <v>5.881031161707382E-2</v>
      </c>
      <c r="U3510">
        <v>8179</v>
      </c>
      <c r="V3510" t="s">
        <v>2302</v>
      </c>
    </row>
    <row r="3511" spans="2:22" x14ac:dyDescent="0.25">
      <c r="B3511">
        <v>32565</v>
      </c>
      <c r="C3511" t="s">
        <v>2308</v>
      </c>
      <c r="E3511">
        <v>40.29</v>
      </c>
      <c r="F3511">
        <v>0.27</v>
      </c>
      <c r="G3511">
        <v>952</v>
      </c>
      <c r="H3511" t="s">
        <v>21</v>
      </c>
      <c r="I3511" t="s">
        <v>12</v>
      </c>
      <c r="K3511">
        <v>0.201959</v>
      </c>
      <c r="L3511">
        <v>70</v>
      </c>
      <c r="N3511">
        <v>34</v>
      </c>
      <c r="O3511" t="s">
        <v>24</v>
      </c>
      <c r="P3511">
        <f t="shared" si="108"/>
        <v>39.8905517314561</v>
      </c>
      <c r="Q3511">
        <f t="shared" si="109"/>
        <v>39.8905517314561</v>
      </c>
      <c r="S3511">
        <f>IF(AND(M3511&lt;&gt;"",M3511&lt;&gt;18.5),5*LOG10(10^(Q3511/5+1)*W$1/(10^(M3511/5+1)))-5,Q3511)</f>
        <v>39.8905517314561</v>
      </c>
      <c r="T3511">
        <f>(F3511/E3511)*S3511</f>
        <v>0.26732313148406922</v>
      </c>
      <c r="U3511">
        <v>8181</v>
      </c>
      <c r="V3511" t="s">
        <v>2308</v>
      </c>
    </row>
    <row r="3512" spans="2:22" x14ac:dyDescent="0.25">
      <c r="B3512">
        <v>32566</v>
      </c>
      <c r="C3512" t="s">
        <v>2308</v>
      </c>
      <c r="E3512">
        <v>40.36</v>
      </c>
      <c r="F3512">
        <v>0.17</v>
      </c>
      <c r="G3512">
        <v>984</v>
      </c>
      <c r="H3512" t="s">
        <v>21</v>
      </c>
      <c r="I3512" t="s">
        <v>12</v>
      </c>
      <c r="K3512">
        <v>0.201959</v>
      </c>
      <c r="L3512">
        <v>70</v>
      </c>
      <c r="N3512">
        <v>34</v>
      </c>
      <c r="O3512" t="s">
        <v>25</v>
      </c>
      <c r="P3512">
        <f t="shared" si="108"/>
        <v>39.960551731456107</v>
      </c>
      <c r="Q3512">
        <f t="shared" si="109"/>
        <v>39.960551731456107</v>
      </c>
      <c r="S3512">
        <f>IF(AND(M3512&lt;&gt;"",M3512&lt;&gt;18.5),5*LOG10(10^(Q3512/5+1)*W$1/(10^(M3512/5+1)))-5,Q3512)</f>
        <v>39.960551731456107</v>
      </c>
      <c r="T3512">
        <f>(F3512/E3512)*S3512</f>
        <v>0.16831748747144548</v>
      </c>
      <c r="U3512">
        <v>8181</v>
      </c>
      <c r="V3512" t="s">
        <v>2308</v>
      </c>
    </row>
    <row r="3513" spans="2:22" x14ac:dyDescent="0.25">
      <c r="B3513">
        <v>32580</v>
      </c>
      <c r="C3513" t="s">
        <v>2309</v>
      </c>
      <c r="E3513">
        <v>41.14</v>
      </c>
      <c r="F3513">
        <v>0.34</v>
      </c>
      <c r="G3513">
        <v>1310</v>
      </c>
      <c r="H3513" t="s">
        <v>21</v>
      </c>
      <c r="I3513" t="s">
        <v>12</v>
      </c>
      <c r="K3513">
        <v>0.28999999999999998</v>
      </c>
      <c r="L3513">
        <v>70</v>
      </c>
      <c r="N3513">
        <v>34</v>
      </c>
      <c r="O3513" t="s">
        <v>2311</v>
      </c>
      <c r="P3513">
        <f t="shared" si="108"/>
        <v>40.587051448503757</v>
      </c>
      <c r="Q3513">
        <f t="shared" si="109"/>
        <v>40.587051448503757</v>
      </c>
      <c r="S3513">
        <f>IF(AND(M3513&lt;&gt;"",M3513&lt;&gt;18.5),5*LOG10(10^(Q3513/5+1)*W$1/(10^(M3513/5+1)))-5,Q3513)</f>
        <v>40.587051448503757</v>
      </c>
      <c r="T3513">
        <f>(F3513/E3513)*S3513</f>
        <v>0.33543017726036162</v>
      </c>
      <c r="U3513">
        <v>8189</v>
      </c>
      <c r="V3513" t="s">
        <v>2310</v>
      </c>
    </row>
    <row r="3514" spans="2:22" x14ac:dyDescent="0.25">
      <c r="B3514">
        <v>32581</v>
      </c>
      <c r="C3514" t="s">
        <v>2309</v>
      </c>
      <c r="E3514">
        <v>41.15</v>
      </c>
      <c r="F3514">
        <v>0.26</v>
      </c>
      <c r="G3514">
        <v>1700</v>
      </c>
      <c r="H3514" t="s">
        <v>21</v>
      </c>
      <c r="I3514" t="s">
        <v>26</v>
      </c>
      <c r="L3514">
        <v>70</v>
      </c>
      <c r="N3514">
        <v>33</v>
      </c>
      <c r="O3514" t="s">
        <v>27</v>
      </c>
      <c r="P3514">
        <f t="shared" si="108"/>
        <v>41.15</v>
      </c>
      <c r="Q3514">
        <f t="shared" si="109"/>
        <v>41.15</v>
      </c>
      <c r="S3514">
        <f>IF(AND(M3514&lt;&gt;"",M3514&lt;&gt;18.5),5*LOG10(10^(Q3514/5+1)*W$1/(10^(M3514/5+1)))-5,Q3514)</f>
        <v>41.15</v>
      </c>
      <c r="T3514">
        <f>(F3514/E3514)*S3514</f>
        <v>0.26</v>
      </c>
      <c r="U3514">
        <v>8189</v>
      </c>
      <c r="V3514" t="s">
        <v>2312</v>
      </c>
    </row>
    <row r="3515" spans="2:22" x14ac:dyDescent="0.25">
      <c r="B3515">
        <v>32582</v>
      </c>
      <c r="C3515" t="s">
        <v>2309</v>
      </c>
      <c r="E3515">
        <v>41.18</v>
      </c>
      <c r="F3515">
        <v>0.26</v>
      </c>
      <c r="G3515">
        <v>1720</v>
      </c>
      <c r="H3515" t="s">
        <v>21</v>
      </c>
      <c r="I3515" t="s">
        <v>26</v>
      </c>
      <c r="L3515">
        <v>70</v>
      </c>
      <c r="N3515">
        <v>33</v>
      </c>
      <c r="O3515" t="s">
        <v>28</v>
      </c>
      <c r="P3515">
        <f t="shared" si="108"/>
        <v>41.18</v>
      </c>
      <c r="Q3515">
        <f t="shared" si="109"/>
        <v>41.18</v>
      </c>
      <c r="S3515">
        <f>IF(AND(M3515&lt;&gt;"",M3515&lt;&gt;18.5),5*LOG10(10^(Q3515/5+1)*W$1/(10^(M3515/5+1)))-5,Q3515)</f>
        <v>41.18</v>
      </c>
      <c r="T3515">
        <f>(F3515/E3515)*S3515</f>
        <v>0.26</v>
      </c>
      <c r="U3515">
        <v>8189</v>
      </c>
      <c r="V3515" t="s">
        <v>2312</v>
      </c>
    </row>
    <row r="3516" spans="2:22" x14ac:dyDescent="0.25">
      <c r="B3516">
        <v>32583</v>
      </c>
      <c r="C3516" t="s">
        <v>2313</v>
      </c>
      <c r="E3516">
        <v>42.78</v>
      </c>
      <c r="F3516">
        <v>0.24</v>
      </c>
      <c r="G3516">
        <v>2490</v>
      </c>
      <c r="H3516" t="s">
        <v>21</v>
      </c>
      <c r="I3516" t="s">
        <v>87</v>
      </c>
      <c r="K3516">
        <v>0.442</v>
      </c>
      <c r="L3516">
        <v>65</v>
      </c>
      <c r="N3516">
        <v>29</v>
      </c>
      <c r="O3516" t="s">
        <v>89</v>
      </c>
      <c r="P3516">
        <f t="shared" si="108"/>
        <v>41.98517369808296</v>
      </c>
      <c r="Q3516">
        <f t="shared" si="109"/>
        <v>41.82425028122595</v>
      </c>
      <c r="S3516">
        <f>IF(AND(M3516&lt;&gt;"",M3516&lt;&gt;18.5),5*LOG10(10^(Q3516/5+1)*W$1/(10^(M3516/5+1)))-5,Q3516)</f>
        <v>41.82425028122595</v>
      </c>
      <c r="T3516">
        <f>(F3516/E3516)*S3516</f>
        <v>0.23463815024530688</v>
      </c>
      <c r="U3516">
        <v>8190</v>
      </c>
      <c r="V3516" t="s">
        <v>2314</v>
      </c>
    </row>
    <row r="3517" spans="2:22" x14ac:dyDescent="0.25">
      <c r="B3517">
        <v>32584</v>
      </c>
      <c r="C3517" t="s">
        <v>2313</v>
      </c>
      <c r="E3517">
        <v>42.83</v>
      </c>
      <c r="F3517">
        <v>0.22</v>
      </c>
      <c r="G3517">
        <v>2560</v>
      </c>
      <c r="H3517" t="s">
        <v>21</v>
      </c>
      <c r="I3517" t="s">
        <v>87</v>
      </c>
      <c r="K3517">
        <v>0.442</v>
      </c>
      <c r="L3517">
        <v>65</v>
      </c>
      <c r="N3517">
        <v>29</v>
      </c>
      <c r="O3517" t="s">
        <v>90</v>
      </c>
      <c r="P3517">
        <f t="shared" si="108"/>
        <v>42.03517369808295</v>
      </c>
      <c r="Q3517">
        <f t="shared" si="109"/>
        <v>41.87425028122594</v>
      </c>
      <c r="S3517">
        <f>IF(AND(M3517&lt;&gt;"",M3517&lt;&gt;18.5),5*LOG10(10^(Q3517/5+1)*W$1/(10^(M3517/5+1)))-5,Q3517)</f>
        <v>41.87425028122594</v>
      </c>
      <c r="T3517">
        <f>(F3517/E3517)*S3517</f>
        <v>0.2150907088925918</v>
      </c>
      <c r="U3517">
        <v>8190</v>
      </c>
      <c r="V3517" t="s">
        <v>2314</v>
      </c>
    </row>
    <row r="3518" spans="2:22" x14ac:dyDescent="0.25">
      <c r="B3518">
        <v>32585</v>
      </c>
      <c r="C3518" t="s">
        <v>2313</v>
      </c>
      <c r="E3518">
        <v>43.24</v>
      </c>
      <c r="F3518">
        <v>0.35</v>
      </c>
      <c r="G3518">
        <v>3080</v>
      </c>
      <c r="H3518" t="s">
        <v>21</v>
      </c>
      <c r="I3518" t="s">
        <v>87</v>
      </c>
      <c r="K3518">
        <v>0.442</v>
      </c>
      <c r="L3518">
        <v>65</v>
      </c>
      <c r="N3518">
        <v>29</v>
      </c>
      <c r="O3518" t="s">
        <v>37</v>
      </c>
      <c r="P3518">
        <f t="shared" si="108"/>
        <v>42.445173698082954</v>
      </c>
      <c r="Q3518">
        <f t="shared" si="109"/>
        <v>42.284250281225944</v>
      </c>
      <c r="S3518">
        <f>IF(AND(M3518&lt;&gt;"",M3518&lt;&gt;18.5),5*LOG10(10^(Q3518/5+1)*W$1/(10^(M3518/5+1)))-5,Q3518)</f>
        <v>42.284250281225944</v>
      </c>
      <c r="T3518">
        <f>(F3518/E3518)*S3518</f>
        <v>0.34226382050020993</v>
      </c>
      <c r="U3518">
        <v>8190</v>
      </c>
      <c r="V3518" t="s">
        <v>2314</v>
      </c>
    </row>
    <row r="3519" spans="2:22" x14ac:dyDescent="0.25">
      <c r="B3519">
        <v>32607</v>
      </c>
      <c r="C3519" t="s">
        <v>2315</v>
      </c>
      <c r="E3519">
        <v>40.35</v>
      </c>
      <c r="F3519">
        <v>0.21</v>
      </c>
      <c r="G3519">
        <v>1170</v>
      </c>
      <c r="H3519" t="s">
        <v>21</v>
      </c>
      <c r="I3519" t="s">
        <v>123</v>
      </c>
      <c r="L3519">
        <v>70</v>
      </c>
      <c r="N3519">
        <v>31</v>
      </c>
      <c r="O3519" t="s">
        <v>2317</v>
      </c>
      <c r="P3519">
        <f t="shared" si="108"/>
        <v>40.35</v>
      </c>
      <c r="Q3519">
        <f t="shared" si="109"/>
        <v>40.35</v>
      </c>
      <c r="S3519">
        <f>IF(AND(M3519&lt;&gt;"",M3519&lt;&gt;18.5),5*LOG10(10^(Q3519/5+1)*W$1/(10^(M3519/5+1)))-5,Q3519)</f>
        <v>40.35</v>
      </c>
      <c r="T3519">
        <f>(F3519/E3519)*S3519</f>
        <v>0.21</v>
      </c>
      <c r="U3519">
        <v>8196</v>
      </c>
      <c r="V3519" t="s">
        <v>2316</v>
      </c>
    </row>
    <row r="3520" spans="2:22" x14ac:dyDescent="0.25">
      <c r="B3520">
        <v>32608</v>
      </c>
      <c r="C3520" t="s">
        <v>2315</v>
      </c>
      <c r="E3520">
        <v>40.97</v>
      </c>
      <c r="F3520">
        <v>0.24</v>
      </c>
      <c r="G3520">
        <v>1190</v>
      </c>
      <c r="H3520" t="s">
        <v>21</v>
      </c>
      <c r="I3520" t="s">
        <v>12</v>
      </c>
      <c r="K3520">
        <v>0.31696099999999999</v>
      </c>
      <c r="L3520">
        <v>70</v>
      </c>
      <c r="N3520">
        <v>34</v>
      </c>
      <c r="O3520" t="s">
        <v>2319</v>
      </c>
      <c r="P3520">
        <f t="shared" si="108"/>
        <v>40.372135429426393</v>
      </c>
      <c r="Q3520">
        <f t="shared" si="109"/>
        <v>40.372135429426393</v>
      </c>
      <c r="S3520">
        <f>IF(AND(M3520&lt;&gt;"",M3520&lt;&gt;18.5),5*LOG10(10^(Q3520/5+1)*W$1/(10^(M3520/5+1)))-5,Q3520)</f>
        <v>40.372135429426393</v>
      </c>
      <c r="T3520">
        <f>(F3520/E3520)*S3520</f>
        <v>0.23649774232517293</v>
      </c>
      <c r="U3520">
        <v>8196</v>
      </c>
      <c r="V3520" t="s">
        <v>2318</v>
      </c>
    </row>
    <row r="3521" spans="1:22" x14ac:dyDescent="0.25">
      <c r="B3521">
        <v>32609</v>
      </c>
      <c r="C3521" t="s">
        <v>2315</v>
      </c>
      <c r="E3521">
        <v>41.06</v>
      </c>
      <c r="F3521">
        <v>0.15</v>
      </c>
      <c r="G3521">
        <v>1240</v>
      </c>
      <c r="H3521" t="s">
        <v>21</v>
      </c>
      <c r="I3521" t="s">
        <v>64</v>
      </c>
      <c r="K3521">
        <v>0.316689</v>
      </c>
      <c r="L3521">
        <v>70</v>
      </c>
      <c r="N3521">
        <v>38</v>
      </c>
      <c r="O3521" t="s">
        <v>27</v>
      </c>
      <c r="P3521">
        <f t="shared" si="108"/>
        <v>40.462583963208409</v>
      </c>
      <c r="Q3521">
        <f t="shared" si="109"/>
        <v>40.462583963208409</v>
      </c>
      <c r="S3521">
        <f>IF(AND(M3521&lt;&gt;"",M3521&lt;&gt;18.5),5*LOG10(10^(Q3521/5+1)*W$1/(10^(M3521/5+1)))-5,Q3521)</f>
        <v>40.462583963208409</v>
      </c>
      <c r="T3521">
        <f>(F3521/E3521)*S3521</f>
        <v>0.14781752543792648</v>
      </c>
      <c r="U3521">
        <v>8196</v>
      </c>
      <c r="V3521" t="s">
        <v>2318</v>
      </c>
    </row>
    <row r="3522" spans="1:22" x14ac:dyDescent="0.25">
      <c r="B3522">
        <v>32610</v>
      </c>
      <c r="C3522" t="s">
        <v>2315</v>
      </c>
      <c r="E3522">
        <v>41.36</v>
      </c>
      <c r="F3522">
        <v>0.19</v>
      </c>
      <c r="G3522">
        <v>1420</v>
      </c>
      <c r="H3522" t="s">
        <v>21</v>
      </c>
      <c r="I3522" t="s">
        <v>12</v>
      </c>
      <c r="K3522">
        <v>0.31696099999999999</v>
      </c>
      <c r="L3522">
        <v>70</v>
      </c>
      <c r="N3522">
        <v>34</v>
      </c>
      <c r="O3522" t="s">
        <v>2320</v>
      </c>
      <c r="P3522">
        <f t="shared" ref="P3522:P3585" si="110">IF((K3522&lt;&gt;""),5*LOG10(10^(E3522/5+1)/(K3522+1))-5,E3522)</f>
        <v>40.762135429426401</v>
      </c>
      <c r="Q3522">
        <f t="shared" ref="Q3522:Q3585" si="111">IF(AND(L3522&lt;&gt;"",L3522&lt;&gt;70),5*LOG10(10^(P3522/5+1)*L3522/70)-5,P3522)</f>
        <v>40.762135429426401</v>
      </c>
      <c r="S3522">
        <f>IF(AND(M3522&lt;&gt;"",M3522&lt;&gt;18.5),5*LOG10(10^(Q3522/5+1)*W$1/(10^(M3522/5+1)))-5,Q3522)</f>
        <v>40.762135429426401</v>
      </c>
      <c r="T3522">
        <f>(F3522/E3522)*S3522</f>
        <v>0.18725352349107874</v>
      </c>
      <c r="U3522">
        <v>8196</v>
      </c>
      <c r="V3522" t="s">
        <v>2318</v>
      </c>
    </row>
    <row r="3523" spans="1:22" x14ac:dyDescent="0.25">
      <c r="B3523">
        <v>32611</v>
      </c>
      <c r="C3523" t="s">
        <v>2315</v>
      </c>
      <c r="E3523">
        <v>41.36</v>
      </c>
      <c r="F3523">
        <v>0.12</v>
      </c>
      <c r="G3523">
        <v>1420</v>
      </c>
      <c r="H3523" t="s">
        <v>21</v>
      </c>
      <c r="I3523" t="s">
        <v>43</v>
      </c>
      <c r="K3523">
        <v>0.31696099999999999</v>
      </c>
      <c r="L3523">
        <v>70</v>
      </c>
      <c r="N3523">
        <v>34</v>
      </c>
      <c r="O3523" t="s">
        <v>27</v>
      </c>
      <c r="P3523">
        <f t="shared" si="110"/>
        <v>40.762135429426401</v>
      </c>
      <c r="Q3523">
        <f t="shared" si="111"/>
        <v>40.762135429426401</v>
      </c>
      <c r="S3523">
        <f>IF(AND(M3523&lt;&gt;"",M3523&lt;&gt;18.5),5*LOG10(10^(Q3523/5+1)*W$1/(10^(M3523/5+1)))-5,Q3523)</f>
        <v>40.762135429426401</v>
      </c>
      <c r="T3523">
        <f>(F3523/E3523)*S3523</f>
        <v>0.11826538325752341</v>
      </c>
      <c r="U3523">
        <v>8196</v>
      </c>
      <c r="V3523" t="s">
        <v>2318</v>
      </c>
    </row>
    <row r="3524" spans="1:22" x14ac:dyDescent="0.25">
      <c r="B3524">
        <v>32612</v>
      </c>
      <c r="C3524" t="s">
        <v>2315</v>
      </c>
      <c r="E3524">
        <v>40.799999999999997</v>
      </c>
      <c r="F3524">
        <v>0.14000000000000001</v>
      </c>
      <c r="G3524">
        <v>1450</v>
      </c>
      <c r="H3524" t="s">
        <v>21</v>
      </c>
      <c r="I3524" t="s">
        <v>26</v>
      </c>
      <c r="L3524">
        <v>70</v>
      </c>
      <c r="N3524">
        <v>33</v>
      </c>
      <c r="O3524" t="s">
        <v>27</v>
      </c>
      <c r="P3524">
        <f t="shared" si="110"/>
        <v>40.799999999999997</v>
      </c>
      <c r="Q3524">
        <f t="shared" si="111"/>
        <v>40.799999999999997</v>
      </c>
      <c r="S3524">
        <f>IF(AND(M3524&lt;&gt;"",M3524&lt;&gt;18.5),5*LOG10(10^(Q3524/5+1)*W$1/(10^(M3524/5+1)))-5,Q3524)</f>
        <v>40.799999999999997</v>
      </c>
      <c r="T3524">
        <f>(F3524/E3524)*S3524</f>
        <v>0.14000000000000001</v>
      </c>
      <c r="U3524">
        <v>8196</v>
      </c>
      <c r="V3524" t="s">
        <v>2316</v>
      </c>
    </row>
    <row r="3525" spans="1:22" x14ac:dyDescent="0.25">
      <c r="B3525">
        <v>32613</v>
      </c>
      <c r="C3525" t="s">
        <v>2315</v>
      </c>
      <c r="E3525">
        <v>40.840000000000003</v>
      </c>
      <c r="F3525">
        <v>0.14000000000000001</v>
      </c>
      <c r="G3525">
        <v>1470</v>
      </c>
      <c r="H3525" t="s">
        <v>21</v>
      </c>
      <c r="I3525" t="s">
        <v>26</v>
      </c>
      <c r="L3525">
        <v>70</v>
      </c>
      <c r="N3525">
        <v>33</v>
      </c>
      <c r="O3525" t="s">
        <v>28</v>
      </c>
      <c r="P3525">
        <f t="shared" si="110"/>
        <v>40.840000000000003</v>
      </c>
      <c r="Q3525">
        <f t="shared" si="111"/>
        <v>40.840000000000003</v>
      </c>
      <c r="S3525">
        <f>IF(AND(M3525&lt;&gt;"",M3525&lt;&gt;18.5),5*LOG10(10^(Q3525/5+1)*W$1/(10^(M3525/5+1)))-5,Q3525)</f>
        <v>40.840000000000003</v>
      </c>
      <c r="T3525">
        <f>(F3525/E3525)*S3525</f>
        <v>0.14000000000000001</v>
      </c>
      <c r="U3525">
        <v>8196</v>
      </c>
      <c r="V3525" t="s">
        <v>2316</v>
      </c>
    </row>
    <row r="3526" spans="1:22" x14ac:dyDescent="0.25">
      <c r="B3526">
        <v>32615</v>
      </c>
      <c r="C3526" t="s">
        <v>2321</v>
      </c>
      <c r="E3526">
        <v>40.89</v>
      </c>
      <c r="F3526">
        <v>0.26</v>
      </c>
      <c r="G3526">
        <v>1150</v>
      </c>
      <c r="H3526" t="s">
        <v>21</v>
      </c>
      <c r="I3526" t="s">
        <v>12</v>
      </c>
      <c r="K3526">
        <v>0.30480000000000002</v>
      </c>
      <c r="L3526">
        <v>70</v>
      </c>
      <c r="N3526">
        <v>34</v>
      </c>
      <c r="O3526" t="s">
        <v>24</v>
      </c>
      <c r="P3526">
        <f t="shared" si="110"/>
        <v>40.312280259838914</v>
      </c>
      <c r="Q3526">
        <f t="shared" si="111"/>
        <v>40.312280259838914</v>
      </c>
      <c r="S3526">
        <f>IF(AND(M3526&lt;&gt;"",M3526&lt;&gt;18.5),5*LOG10(10^(Q3526/5+1)*W$1/(10^(M3526/5+1)))-5,Q3526)</f>
        <v>40.312280259838914</v>
      </c>
      <c r="T3526">
        <f>(F3526/E3526)*S3526</f>
        <v>0.25632655582191533</v>
      </c>
      <c r="U3526">
        <v>8198</v>
      </c>
      <c r="V3526" t="s">
        <v>2322</v>
      </c>
    </row>
    <row r="3527" spans="1:22" x14ac:dyDescent="0.25">
      <c r="B3527">
        <v>32616</v>
      </c>
      <c r="C3527" t="s">
        <v>2321</v>
      </c>
      <c r="E3527">
        <v>40.93</v>
      </c>
      <c r="F3527">
        <v>0.2</v>
      </c>
      <c r="G3527">
        <v>1180</v>
      </c>
      <c r="H3527" t="s">
        <v>21</v>
      </c>
      <c r="I3527" t="s">
        <v>12</v>
      </c>
      <c r="K3527">
        <v>0.30480000000000002</v>
      </c>
      <c r="L3527">
        <v>70</v>
      </c>
      <c r="N3527">
        <v>34</v>
      </c>
      <c r="O3527" t="s">
        <v>25</v>
      </c>
      <c r="P3527">
        <f t="shared" si="110"/>
        <v>40.352280259838906</v>
      </c>
      <c r="Q3527">
        <f t="shared" si="111"/>
        <v>40.352280259838906</v>
      </c>
      <c r="S3527">
        <f>IF(AND(M3527&lt;&gt;"",M3527&lt;&gt;18.5),5*LOG10(10^(Q3527/5+1)*W$1/(10^(M3527/5+1)))-5,Q3527)</f>
        <v>40.352280259838906</v>
      </c>
      <c r="T3527">
        <f>(F3527/E3527)*S3527</f>
        <v>0.19717703523009486</v>
      </c>
      <c r="U3527">
        <v>8198</v>
      </c>
      <c r="V3527" t="s">
        <v>2322</v>
      </c>
    </row>
    <row r="3528" spans="1:22" x14ac:dyDescent="0.25">
      <c r="B3528">
        <v>32617</v>
      </c>
      <c r="C3528" t="s">
        <v>2321</v>
      </c>
      <c r="E3528">
        <v>40.729999999999997</v>
      </c>
      <c r="F3528">
        <v>0.16</v>
      </c>
      <c r="G3528">
        <v>1400</v>
      </c>
      <c r="H3528" t="s">
        <v>21</v>
      </c>
      <c r="I3528" t="s">
        <v>26</v>
      </c>
      <c r="L3528">
        <v>70</v>
      </c>
      <c r="N3528">
        <v>33</v>
      </c>
      <c r="O3528" t="s">
        <v>27</v>
      </c>
      <c r="P3528">
        <f t="shared" si="110"/>
        <v>40.729999999999997</v>
      </c>
      <c r="Q3528">
        <f t="shared" si="111"/>
        <v>40.729999999999997</v>
      </c>
      <c r="S3528">
        <f>IF(AND(M3528&lt;&gt;"",M3528&lt;&gt;18.5),5*LOG10(10^(Q3528/5+1)*W$1/(10^(M3528/5+1)))-5,Q3528)</f>
        <v>40.729999999999997</v>
      </c>
      <c r="T3528">
        <f>(F3528/E3528)*S3528</f>
        <v>0.16</v>
      </c>
      <c r="U3528">
        <v>8198</v>
      </c>
      <c r="V3528" t="s">
        <v>2322</v>
      </c>
    </row>
    <row r="3529" spans="1:22" x14ac:dyDescent="0.25">
      <c r="B3529">
        <v>32618</v>
      </c>
      <c r="C3529" t="s">
        <v>2321</v>
      </c>
      <c r="E3529">
        <v>40.770000000000003</v>
      </c>
      <c r="F3529">
        <v>0.16</v>
      </c>
      <c r="G3529">
        <v>1430</v>
      </c>
      <c r="H3529" t="s">
        <v>21</v>
      </c>
      <c r="I3529" t="s">
        <v>26</v>
      </c>
      <c r="L3529">
        <v>70</v>
      </c>
      <c r="N3529">
        <v>33</v>
      </c>
      <c r="O3529" t="s">
        <v>28</v>
      </c>
      <c r="P3529">
        <f t="shared" si="110"/>
        <v>40.770000000000003</v>
      </c>
      <c r="Q3529">
        <f t="shared" si="111"/>
        <v>40.770000000000003</v>
      </c>
      <c r="S3529">
        <f>IF(AND(M3529&lt;&gt;"",M3529&lt;&gt;18.5),5*LOG10(10^(Q3529/5+1)*W$1/(10^(M3529/5+1)))-5,Q3529)</f>
        <v>40.770000000000003</v>
      </c>
      <c r="T3529">
        <f>(F3529/E3529)*S3529</f>
        <v>0.16</v>
      </c>
      <c r="U3529">
        <v>8198</v>
      </c>
      <c r="V3529" t="s">
        <v>2322</v>
      </c>
    </row>
    <row r="3530" spans="1:22" x14ac:dyDescent="0.25">
      <c r="B3530">
        <v>32653</v>
      </c>
      <c r="C3530" t="s">
        <v>2323</v>
      </c>
      <c r="E3530">
        <v>42.77</v>
      </c>
      <c r="F3530">
        <v>0.21</v>
      </c>
      <c r="G3530">
        <v>2440</v>
      </c>
      <c r="H3530" t="s">
        <v>21</v>
      </c>
      <c r="I3530" t="s">
        <v>183</v>
      </c>
      <c r="K3530">
        <v>0.47</v>
      </c>
      <c r="L3530">
        <v>65</v>
      </c>
      <c r="N3530">
        <v>24</v>
      </c>
      <c r="P3530">
        <f t="shared" si="110"/>
        <v>41.933413326259128</v>
      </c>
      <c r="Q3530">
        <f t="shared" si="111"/>
        <v>41.772489909402125</v>
      </c>
      <c r="S3530">
        <f>IF(AND(M3530&lt;&gt;"",M3530&lt;&gt;18.5),5*LOG10(10^(Q3530/5+1)*W$1/(10^(M3530/5+1)))-5,Q3530)</f>
        <v>41.772489909402125</v>
      </c>
      <c r="T3530">
        <f>(F3530/E3530)*S3530</f>
        <v>0.20510224178102512</v>
      </c>
      <c r="U3530">
        <v>8207</v>
      </c>
      <c r="V3530" t="s">
        <v>2324</v>
      </c>
    </row>
    <row r="3531" spans="1:22" x14ac:dyDescent="0.25">
      <c r="A3531" t="s">
        <v>51</v>
      </c>
      <c r="B3531">
        <v>32704</v>
      </c>
      <c r="C3531" t="s">
        <v>2325</v>
      </c>
      <c r="E3531">
        <v>39.42</v>
      </c>
      <c r="F3531">
        <v>0.13</v>
      </c>
      <c r="G3531">
        <v>658</v>
      </c>
      <c r="H3531" t="s">
        <v>21</v>
      </c>
      <c r="I3531" t="s">
        <v>64</v>
      </c>
      <c r="K3531">
        <v>0.160857</v>
      </c>
      <c r="L3531">
        <v>70</v>
      </c>
      <c r="N3531">
        <v>38</v>
      </c>
      <c r="O3531" t="s">
        <v>27</v>
      </c>
      <c r="P3531">
        <f t="shared" si="110"/>
        <v>39.096106377344597</v>
      </c>
      <c r="Q3531">
        <f t="shared" si="111"/>
        <v>39.096106377344597</v>
      </c>
      <c r="S3531">
        <f>IF(AND(M3531&lt;&gt;"",M3531&lt;&gt;18.5),5*LOG10(10^(Q3531/5+1)*W$1/(10^(M3531/5+1)))-5,Q3531)</f>
        <v>39.096106377344597</v>
      </c>
      <c r="T3531">
        <f>(F3531/E3531)*S3531</f>
        <v>0.12893185766247584</v>
      </c>
      <c r="U3531">
        <v>8229</v>
      </c>
      <c r="V3531" t="s">
        <v>2326</v>
      </c>
    </row>
    <row r="3532" spans="1:22" x14ac:dyDescent="0.25">
      <c r="B3532">
        <v>32705</v>
      </c>
      <c r="C3532" t="s">
        <v>2327</v>
      </c>
      <c r="E3532">
        <v>39.450000000000003</v>
      </c>
      <c r="F3532">
        <v>0.11</v>
      </c>
      <c r="G3532">
        <v>669</v>
      </c>
      <c r="H3532" t="s">
        <v>21</v>
      </c>
      <c r="I3532" t="s">
        <v>43</v>
      </c>
      <c r="K3532">
        <v>0.161</v>
      </c>
      <c r="L3532">
        <v>70</v>
      </c>
      <c r="N3532">
        <v>34</v>
      </c>
      <c r="O3532" t="s">
        <v>27</v>
      </c>
      <c r="P3532">
        <f t="shared" si="110"/>
        <v>39.125838901307134</v>
      </c>
      <c r="Q3532">
        <f t="shared" si="111"/>
        <v>39.125838901307134</v>
      </c>
      <c r="S3532">
        <f>IF(AND(M3532&lt;&gt;"",M3532&lt;&gt;18.5),5*LOG10(10^(Q3532/5+1)*W$1/(10^(M3532/5+1)))-5,Q3532)</f>
        <v>39.125838901307134</v>
      </c>
      <c r="T3532">
        <f>(F3532/E3532)*S3532</f>
        <v>0.10909612874889187</v>
      </c>
      <c r="U3532">
        <v>8229</v>
      </c>
      <c r="V3532" t="s">
        <v>2326</v>
      </c>
    </row>
    <row r="3533" spans="1:22" x14ac:dyDescent="0.25">
      <c r="B3533">
        <v>32706</v>
      </c>
      <c r="C3533" t="s">
        <v>2327</v>
      </c>
      <c r="E3533">
        <v>39.46</v>
      </c>
      <c r="F3533">
        <v>0.2</v>
      </c>
      <c r="G3533">
        <v>672</v>
      </c>
      <c r="H3533" t="s">
        <v>21</v>
      </c>
      <c r="I3533" t="s">
        <v>12</v>
      </c>
      <c r="K3533">
        <v>0.161</v>
      </c>
      <c r="L3533">
        <v>70</v>
      </c>
      <c r="N3533">
        <v>34</v>
      </c>
      <c r="O3533" t="s">
        <v>2328</v>
      </c>
      <c r="P3533">
        <f t="shared" si="110"/>
        <v>39.135838901307132</v>
      </c>
      <c r="Q3533">
        <f t="shared" si="111"/>
        <v>39.135838901307132</v>
      </c>
      <c r="S3533">
        <f>IF(AND(M3533&lt;&gt;"",M3533&lt;&gt;18.5),5*LOG10(10^(Q3533/5+1)*W$1/(10^(M3533/5+1)))-5,Q3533)</f>
        <v>39.135838901307132</v>
      </c>
      <c r="T3533">
        <f>(F3533/E3533)*S3533</f>
        <v>0.1983570141982115</v>
      </c>
      <c r="U3533">
        <v>8229</v>
      </c>
      <c r="V3533" t="s">
        <v>2326</v>
      </c>
    </row>
    <row r="3534" spans="1:22" x14ac:dyDescent="0.25">
      <c r="B3534">
        <v>32707</v>
      </c>
      <c r="C3534" t="s">
        <v>2327</v>
      </c>
      <c r="E3534">
        <v>39.590000000000003</v>
      </c>
      <c r="F3534">
        <v>0.11</v>
      </c>
      <c r="G3534">
        <v>714</v>
      </c>
      <c r="H3534" t="s">
        <v>21</v>
      </c>
      <c r="I3534" t="s">
        <v>12</v>
      </c>
      <c r="K3534">
        <v>0.161</v>
      </c>
      <c r="L3534">
        <v>70</v>
      </c>
      <c r="N3534">
        <v>34</v>
      </c>
      <c r="O3534" t="s">
        <v>2329</v>
      </c>
      <c r="P3534">
        <f t="shared" si="110"/>
        <v>39.265838901307141</v>
      </c>
      <c r="Q3534">
        <f t="shared" si="111"/>
        <v>39.265838901307141</v>
      </c>
      <c r="S3534">
        <f>IF(AND(M3534&lt;&gt;"",M3534&lt;&gt;18.5),5*LOG10(10^(Q3534/5+1)*W$1/(10^(M3534/5+1)))-5,Q3534)</f>
        <v>39.265838901307141</v>
      </c>
      <c r="T3534">
        <f>(F3534/E3534)*S3534</f>
        <v>0.10909932506046438</v>
      </c>
      <c r="U3534">
        <v>8229</v>
      </c>
      <c r="V3534" t="s">
        <v>2326</v>
      </c>
    </row>
    <row r="3535" spans="1:22" x14ac:dyDescent="0.25">
      <c r="B3535">
        <v>32731</v>
      </c>
      <c r="C3535" t="s">
        <v>2330</v>
      </c>
      <c r="E3535">
        <v>40.700000000000003</v>
      </c>
      <c r="F3535">
        <v>0.31</v>
      </c>
      <c r="G3535">
        <v>1100</v>
      </c>
      <c r="H3535" t="s">
        <v>21</v>
      </c>
      <c r="I3535" t="s">
        <v>12</v>
      </c>
      <c r="K3535">
        <v>0.25543900000000003</v>
      </c>
      <c r="L3535">
        <v>70</v>
      </c>
      <c r="N3535">
        <v>34</v>
      </c>
      <c r="O3535" t="s">
        <v>24</v>
      </c>
      <c r="P3535">
        <f t="shared" si="110"/>
        <v>40.206021920955976</v>
      </c>
      <c r="Q3535">
        <f t="shared" si="111"/>
        <v>40.206021920955976</v>
      </c>
      <c r="S3535">
        <f>IF(AND(M3535&lt;&gt;"",M3535&lt;&gt;18.5),5*LOG10(10^(Q3535/5+1)*W$1/(10^(M3535/5+1)))-5,Q3535)</f>
        <v>40.206021920955976</v>
      </c>
      <c r="T3535">
        <f>(F3535/E3535)*S3535</f>
        <v>0.30623751340285876</v>
      </c>
      <c r="U3535">
        <v>8239</v>
      </c>
      <c r="V3535" t="s">
        <v>2330</v>
      </c>
    </row>
    <row r="3536" spans="1:22" x14ac:dyDescent="0.25">
      <c r="B3536">
        <v>32732</v>
      </c>
      <c r="C3536" t="s">
        <v>2330</v>
      </c>
      <c r="E3536">
        <v>40.89</v>
      </c>
      <c r="F3536">
        <v>0.3</v>
      </c>
      <c r="G3536">
        <v>1200</v>
      </c>
      <c r="H3536" t="s">
        <v>21</v>
      </c>
      <c r="I3536" t="s">
        <v>12</v>
      </c>
      <c r="K3536">
        <v>0.25543900000000003</v>
      </c>
      <c r="L3536">
        <v>70</v>
      </c>
      <c r="N3536">
        <v>34</v>
      </c>
      <c r="O3536" t="s">
        <v>25</v>
      </c>
      <c r="P3536">
        <f t="shared" si="110"/>
        <v>40.396021920955974</v>
      </c>
      <c r="Q3536">
        <f t="shared" si="111"/>
        <v>40.396021920955974</v>
      </c>
      <c r="S3536">
        <f>IF(AND(M3536&lt;&gt;"",M3536&lt;&gt;18.5),5*LOG10(10^(Q3536/5+1)*W$1/(10^(M3536/5+1)))-5,Q3536)</f>
        <v>40.396021920955974</v>
      </c>
      <c r="T3536">
        <f>(F3536/E3536)*S3536</f>
        <v>0.29637580279498144</v>
      </c>
      <c r="U3536">
        <v>8239</v>
      </c>
      <c r="V3536" t="s">
        <v>2330</v>
      </c>
    </row>
    <row r="3537" spans="2:22" x14ac:dyDescent="0.25">
      <c r="B3537">
        <v>32738</v>
      </c>
      <c r="C3537" t="s">
        <v>2331</v>
      </c>
      <c r="E3537">
        <v>39.979999999999997</v>
      </c>
      <c r="F3537">
        <v>0.23</v>
      </c>
      <c r="G3537">
        <v>989</v>
      </c>
      <c r="H3537" t="s">
        <v>21</v>
      </c>
      <c r="I3537" t="s">
        <v>22</v>
      </c>
      <c r="L3537">
        <v>70</v>
      </c>
      <c r="N3537">
        <v>31</v>
      </c>
      <c r="O3537" t="s">
        <v>2332</v>
      </c>
      <c r="P3537">
        <f t="shared" si="110"/>
        <v>39.979999999999997</v>
      </c>
      <c r="Q3537">
        <f t="shared" si="111"/>
        <v>39.979999999999997</v>
      </c>
      <c r="S3537">
        <f>IF(AND(M3537&lt;&gt;"",M3537&lt;&gt;18.5),5*LOG10(10^(Q3537/5+1)*W$1/(10^(M3537/5+1)))-5,Q3537)</f>
        <v>39.979999999999997</v>
      </c>
      <c r="T3537">
        <f>(F3537/E3537)*S3537</f>
        <v>0.23</v>
      </c>
      <c r="U3537">
        <v>8245</v>
      </c>
      <c r="V3537" t="s">
        <v>2331</v>
      </c>
    </row>
    <row r="3538" spans="2:22" x14ac:dyDescent="0.25">
      <c r="B3538">
        <v>32793</v>
      </c>
      <c r="C3538" t="s">
        <v>2333</v>
      </c>
      <c r="E3538">
        <v>40.67</v>
      </c>
      <c r="F3538">
        <v>0.24</v>
      </c>
      <c r="G3538">
        <v>1130</v>
      </c>
      <c r="H3538" t="s">
        <v>21</v>
      </c>
      <c r="I3538" t="s">
        <v>12</v>
      </c>
      <c r="K3538">
        <v>0.20733299999999999</v>
      </c>
      <c r="L3538">
        <v>70</v>
      </c>
      <c r="N3538">
        <v>34</v>
      </c>
      <c r="O3538" t="s">
        <v>24</v>
      </c>
      <c r="P3538">
        <f t="shared" si="110"/>
        <v>40.26086464323123</v>
      </c>
      <c r="Q3538">
        <f t="shared" si="111"/>
        <v>40.26086464323123</v>
      </c>
      <c r="S3538">
        <f>IF(AND(M3538&lt;&gt;"",M3538&lt;&gt;18.5),5*LOG10(10^(Q3538/5+1)*W$1/(10^(M3538/5+1)))-5,Q3538)</f>
        <v>40.26086464323123</v>
      </c>
      <c r="T3538">
        <f>(F3538/E3538)*S3538</f>
        <v>0.23758562858066129</v>
      </c>
      <c r="U3538">
        <v>8283</v>
      </c>
      <c r="V3538" t="s">
        <v>2333</v>
      </c>
    </row>
    <row r="3539" spans="2:22" x14ac:dyDescent="0.25">
      <c r="B3539">
        <v>32794</v>
      </c>
      <c r="C3539" t="s">
        <v>2333</v>
      </c>
      <c r="E3539">
        <v>40.76</v>
      </c>
      <c r="F3539">
        <v>0.17</v>
      </c>
      <c r="G3539">
        <v>1180</v>
      </c>
      <c r="H3539" t="s">
        <v>21</v>
      </c>
      <c r="I3539" t="s">
        <v>12</v>
      </c>
      <c r="K3539">
        <v>0.20733299999999999</v>
      </c>
      <c r="L3539">
        <v>70</v>
      </c>
      <c r="N3539">
        <v>34</v>
      </c>
      <c r="O3539" t="s">
        <v>25</v>
      </c>
      <c r="P3539">
        <f t="shared" si="110"/>
        <v>40.350864643231226</v>
      </c>
      <c r="Q3539">
        <f t="shared" si="111"/>
        <v>40.350864643231226</v>
      </c>
      <c r="S3539">
        <f>IF(AND(M3539&lt;&gt;"",M3539&lt;&gt;18.5),5*LOG10(10^(Q3539/5+1)*W$1/(10^(M3539/5+1)))-5,Q3539)</f>
        <v>40.350864643231226</v>
      </c>
      <c r="T3539">
        <f>(F3539/E3539)*S3539</f>
        <v>0.16829359640209296</v>
      </c>
      <c r="U3539">
        <v>8283</v>
      </c>
      <c r="V3539" t="s">
        <v>2333</v>
      </c>
    </row>
    <row r="3540" spans="2:22" x14ac:dyDescent="0.25">
      <c r="B3540">
        <v>32804</v>
      </c>
      <c r="C3540" t="s">
        <v>2334</v>
      </c>
      <c r="E3540">
        <v>42.69</v>
      </c>
      <c r="F3540">
        <v>0.5</v>
      </c>
      <c r="G3540">
        <v>2700</v>
      </c>
      <c r="H3540" t="s">
        <v>21</v>
      </c>
      <c r="I3540" t="s">
        <v>12</v>
      </c>
      <c r="K3540">
        <v>0.27917900000000001</v>
      </c>
      <c r="L3540">
        <v>70</v>
      </c>
      <c r="N3540">
        <v>34</v>
      </c>
      <c r="O3540" t="s">
        <v>24</v>
      </c>
      <c r="P3540">
        <f t="shared" si="110"/>
        <v>42.155343394600948</v>
      </c>
      <c r="Q3540">
        <f t="shared" si="111"/>
        <v>42.155343394600948</v>
      </c>
      <c r="S3540">
        <f>IF(AND(M3540&lt;&gt;"",M3540&lt;&gt;18.5),5*LOG10(10^(Q3540/5+1)*W$1/(10^(M3540/5+1)))-5,Q3540)</f>
        <v>42.155343394600948</v>
      </c>
      <c r="T3540">
        <f>(F3540/E3540)*S3540</f>
        <v>0.49373791748185702</v>
      </c>
      <c r="U3540">
        <v>8293</v>
      </c>
      <c r="V3540" t="s">
        <v>2334</v>
      </c>
    </row>
    <row r="3541" spans="2:22" x14ac:dyDescent="0.25">
      <c r="B3541">
        <v>32805</v>
      </c>
      <c r="C3541" t="s">
        <v>2334</v>
      </c>
      <c r="E3541">
        <v>43.5</v>
      </c>
      <c r="F3541">
        <v>0.55000000000000004</v>
      </c>
      <c r="G3541">
        <v>3920</v>
      </c>
      <c r="H3541" t="s">
        <v>21</v>
      </c>
      <c r="I3541" t="s">
        <v>12</v>
      </c>
      <c r="K3541">
        <v>0.27917900000000001</v>
      </c>
      <c r="L3541">
        <v>70</v>
      </c>
      <c r="N3541">
        <v>34</v>
      </c>
      <c r="O3541" t="s">
        <v>25</v>
      </c>
      <c r="P3541">
        <f t="shared" si="110"/>
        <v>42.965343394600943</v>
      </c>
      <c r="Q3541">
        <f t="shared" si="111"/>
        <v>42.965343394600943</v>
      </c>
      <c r="S3541">
        <f>IF(AND(M3541&lt;&gt;"",M3541&lt;&gt;18.5),5*LOG10(10^(Q3541/5+1)*W$1/(10^(M3541/5+1)))-5,Q3541)</f>
        <v>42.965343394600943</v>
      </c>
      <c r="T3541">
        <f>(F3541/E3541)*S3541</f>
        <v>0.54323997395472468</v>
      </c>
      <c r="U3541">
        <v>8293</v>
      </c>
      <c r="V3541" t="s">
        <v>2334</v>
      </c>
    </row>
    <row r="3542" spans="2:22" x14ac:dyDescent="0.25">
      <c r="B3542">
        <v>32806</v>
      </c>
      <c r="C3542" t="s">
        <v>2335</v>
      </c>
      <c r="E3542">
        <v>40.46</v>
      </c>
      <c r="F3542">
        <v>0.2</v>
      </c>
      <c r="G3542">
        <v>1230</v>
      </c>
      <c r="H3542" t="s">
        <v>21</v>
      </c>
      <c r="I3542" t="s">
        <v>22</v>
      </c>
      <c r="L3542">
        <v>70</v>
      </c>
      <c r="N3542">
        <v>31</v>
      </c>
      <c r="O3542" t="s">
        <v>2336</v>
      </c>
      <c r="P3542">
        <f t="shared" si="110"/>
        <v>40.46</v>
      </c>
      <c r="Q3542">
        <f t="shared" si="111"/>
        <v>40.46</v>
      </c>
      <c r="S3542">
        <f>IF(AND(M3542&lt;&gt;"",M3542&lt;&gt;18.5),5*LOG10(10^(Q3542/5+1)*W$1/(10^(M3542/5+1)))-5,Q3542)</f>
        <v>40.46</v>
      </c>
      <c r="T3542">
        <f>(F3542/E3542)*S3542</f>
        <v>0.2</v>
      </c>
      <c r="U3542">
        <v>8294</v>
      </c>
      <c r="V3542" t="s">
        <v>2335</v>
      </c>
    </row>
    <row r="3543" spans="2:22" x14ac:dyDescent="0.25">
      <c r="B3543">
        <v>32837</v>
      </c>
      <c r="C3543" t="s">
        <v>2337</v>
      </c>
      <c r="E3543">
        <v>40.14</v>
      </c>
      <c r="F3543">
        <v>0.26</v>
      </c>
      <c r="G3543">
        <v>1060</v>
      </c>
      <c r="H3543" t="s">
        <v>21</v>
      </c>
      <c r="I3543" t="s">
        <v>22</v>
      </c>
      <c r="L3543">
        <v>70</v>
      </c>
      <c r="N3543">
        <v>31</v>
      </c>
      <c r="O3543" t="s">
        <v>2338</v>
      </c>
      <c r="P3543">
        <f t="shared" si="110"/>
        <v>40.14</v>
      </c>
      <c r="Q3543">
        <f t="shared" si="111"/>
        <v>40.14</v>
      </c>
      <c r="S3543">
        <f>IF(AND(M3543&lt;&gt;"",M3543&lt;&gt;18.5),5*LOG10(10^(Q3543/5+1)*W$1/(10^(M3543/5+1)))-5,Q3543)</f>
        <v>40.14</v>
      </c>
      <c r="T3543">
        <f>(F3543/E3543)*S3543</f>
        <v>0.26</v>
      </c>
      <c r="U3543">
        <v>8306</v>
      </c>
      <c r="V3543" t="s">
        <v>2337</v>
      </c>
    </row>
    <row r="3544" spans="2:22" x14ac:dyDescent="0.25">
      <c r="B3544">
        <v>32838</v>
      </c>
      <c r="C3544" t="s">
        <v>2337</v>
      </c>
      <c r="E3544">
        <v>40.17</v>
      </c>
      <c r="F3544">
        <v>0.17</v>
      </c>
      <c r="G3544">
        <v>1080</v>
      </c>
      <c r="H3544" t="s">
        <v>21</v>
      </c>
      <c r="I3544" t="s">
        <v>36</v>
      </c>
      <c r="L3544">
        <v>70</v>
      </c>
      <c r="N3544">
        <v>36</v>
      </c>
      <c r="O3544" t="s">
        <v>37</v>
      </c>
      <c r="P3544">
        <f t="shared" si="110"/>
        <v>40.17</v>
      </c>
      <c r="Q3544">
        <f t="shared" si="111"/>
        <v>40.17</v>
      </c>
      <c r="S3544">
        <f>IF(AND(M3544&lt;&gt;"",M3544&lt;&gt;18.5),5*LOG10(10^(Q3544/5+1)*W$1/(10^(M3544/5+1)))-5,Q3544)</f>
        <v>40.17</v>
      </c>
      <c r="T3544">
        <f>(F3544/E3544)*S3544</f>
        <v>0.17</v>
      </c>
      <c r="U3544">
        <v>8306</v>
      </c>
      <c r="V3544" t="s">
        <v>2337</v>
      </c>
    </row>
    <row r="3545" spans="2:22" x14ac:dyDescent="0.25">
      <c r="B3545">
        <v>32839</v>
      </c>
      <c r="C3545" t="s">
        <v>2337</v>
      </c>
      <c r="E3545">
        <v>40.840000000000003</v>
      </c>
      <c r="F3545">
        <v>0.24</v>
      </c>
      <c r="G3545">
        <v>1140</v>
      </c>
      <c r="H3545" t="s">
        <v>21</v>
      </c>
      <c r="I3545" t="s">
        <v>12</v>
      </c>
      <c r="K3545">
        <v>0.28802699999999998</v>
      </c>
      <c r="L3545">
        <v>70</v>
      </c>
      <c r="N3545">
        <v>34</v>
      </c>
      <c r="O3545" t="s">
        <v>24</v>
      </c>
      <c r="P3545">
        <f t="shared" si="110"/>
        <v>40.290375165361986</v>
      </c>
      <c r="Q3545">
        <f t="shared" si="111"/>
        <v>40.290375165361986</v>
      </c>
      <c r="S3545">
        <f>IF(AND(M3545&lt;&gt;"",M3545&lt;&gt;18.5),5*LOG10(10^(Q3545/5+1)*W$1/(10^(M3545/5+1)))-5,Q3545)</f>
        <v>40.290375165361986</v>
      </c>
      <c r="T3545">
        <f>(F3545/E3545)*S3545</f>
        <v>0.23677007932631916</v>
      </c>
      <c r="U3545">
        <v>8306</v>
      </c>
      <c r="V3545" t="s">
        <v>2337</v>
      </c>
    </row>
    <row r="3546" spans="2:22" x14ac:dyDescent="0.25">
      <c r="B3546">
        <v>32840</v>
      </c>
      <c r="C3546" t="s">
        <v>2337</v>
      </c>
      <c r="E3546">
        <v>41.14</v>
      </c>
      <c r="F3546">
        <v>0.2</v>
      </c>
      <c r="G3546">
        <v>1310</v>
      </c>
      <c r="H3546" t="s">
        <v>21</v>
      </c>
      <c r="I3546" t="s">
        <v>12</v>
      </c>
      <c r="K3546">
        <v>0.28802699999999998</v>
      </c>
      <c r="L3546">
        <v>70</v>
      </c>
      <c r="N3546">
        <v>34</v>
      </c>
      <c r="O3546" t="s">
        <v>25</v>
      </c>
      <c r="P3546">
        <f t="shared" si="110"/>
        <v>40.590375165361976</v>
      </c>
      <c r="Q3546">
        <f t="shared" si="111"/>
        <v>40.590375165361976</v>
      </c>
      <c r="S3546">
        <f>IF(AND(M3546&lt;&gt;"",M3546&lt;&gt;18.5),5*LOG10(10^(Q3546/5+1)*W$1/(10^(M3546/5+1)))-5,Q3546)</f>
        <v>40.590375165361976</v>
      </c>
      <c r="T3546">
        <f>(F3546/E3546)*S3546</f>
        <v>0.19732802705572181</v>
      </c>
      <c r="U3546">
        <v>8306</v>
      </c>
      <c r="V3546" t="s">
        <v>2337</v>
      </c>
    </row>
    <row r="3547" spans="2:22" x14ac:dyDescent="0.25">
      <c r="B3547">
        <v>32841</v>
      </c>
      <c r="C3547" t="s">
        <v>2337</v>
      </c>
      <c r="E3547">
        <v>40.909999999999997</v>
      </c>
      <c r="F3547">
        <v>0.15</v>
      </c>
      <c r="G3547">
        <v>1520</v>
      </c>
      <c r="H3547" t="s">
        <v>21</v>
      </c>
      <c r="I3547" t="s">
        <v>26</v>
      </c>
      <c r="L3547">
        <v>70</v>
      </c>
      <c r="N3547">
        <v>33</v>
      </c>
      <c r="O3547" t="s">
        <v>27</v>
      </c>
      <c r="P3547">
        <f t="shared" si="110"/>
        <v>40.909999999999997</v>
      </c>
      <c r="Q3547">
        <f t="shared" si="111"/>
        <v>40.909999999999997</v>
      </c>
      <c r="S3547">
        <f>IF(AND(M3547&lt;&gt;"",M3547&lt;&gt;18.5),5*LOG10(10^(Q3547/5+1)*W$1/(10^(M3547/5+1)))-5,Q3547)</f>
        <v>40.909999999999997</v>
      </c>
      <c r="T3547">
        <f>(F3547/E3547)*S3547</f>
        <v>0.15</v>
      </c>
      <c r="U3547">
        <v>8306</v>
      </c>
      <c r="V3547" t="s">
        <v>2337</v>
      </c>
    </row>
    <row r="3548" spans="2:22" x14ac:dyDescent="0.25">
      <c r="B3548">
        <v>32842</v>
      </c>
      <c r="C3548" t="s">
        <v>2337</v>
      </c>
      <c r="E3548">
        <v>40.94</v>
      </c>
      <c r="F3548">
        <v>0.15</v>
      </c>
      <c r="G3548">
        <v>1540</v>
      </c>
      <c r="H3548" t="s">
        <v>21</v>
      </c>
      <c r="I3548" t="s">
        <v>26</v>
      </c>
      <c r="L3548">
        <v>70</v>
      </c>
      <c r="N3548">
        <v>33</v>
      </c>
      <c r="O3548" t="s">
        <v>28</v>
      </c>
      <c r="P3548">
        <f t="shared" si="110"/>
        <v>40.94</v>
      </c>
      <c r="Q3548">
        <f t="shared" si="111"/>
        <v>40.94</v>
      </c>
      <c r="S3548">
        <f>IF(AND(M3548&lt;&gt;"",M3548&lt;&gt;18.5),5*LOG10(10^(Q3548/5+1)*W$1/(10^(M3548/5+1)))-5,Q3548)</f>
        <v>40.94</v>
      </c>
      <c r="T3548">
        <f>(F3548/E3548)*S3548</f>
        <v>0.15</v>
      </c>
      <c r="U3548">
        <v>8306</v>
      </c>
      <c r="V3548" t="s">
        <v>2337</v>
      </c>
    </row>
    <row r="3549" spans="2:22" x14ac:dyDescent="0.25">
      <c r="B3549">
        <v>32878</v>
      </c>
      <c r="C3549" t="s">
        <v>2339</v>
      </c>
      <c r="E3549">
        <v>39.82</v>
      </c>
      <c r="F3549">
        <v>0.19</v>
      </c>
      <c r="G3549">
        <v>760</v>
      </c>
      <c r="H3549" t="s">
        <v>21</v>
      </c>
      <c r="I3549" t="s">
        <v>12</v>
      </c>
      <c r="K3549">
        <v>0.2132</v>
      </c>
      <c r="L3549">
        <v>70</v>
      </c>
      <c r="N3549">
        <v>34</v>
      </c>
      <c r="O3549" t="s">
        <v>2341</v>
      </c>
      <c r="P3549">
        <f t="shared" si="110"/>
        <v>39.400337991806879</v>
      </c>
      <c r="Q3549">
        <f t="shared" si="111"/>
        <v>39.400337991806879</v>
      </c>
      <c r="S3549">
        <f>IF(AND(M3549&lt;&gt;"",M3549&lt;&gt;18.5),5*LOG10(10^(Q3549/5+1)*W$1/(10^(M3549/5+1)))-5,Q3549)</f>
        <v>39.400337991806879</v>
      </c>
      <c r="T3549">
        <f>(F3549/E3549)*S3549</f>
        <v>0.18799759463694893</v>
      </c>
      <c r="U3549">
        <v>8319</v>
      </c>
      <c r="V3549" t="s">
        <v>2340</v>
      </c>
    </row>
    <row r="3550" spans="2:22" x14ac:dyDescent="0.25">
      <c r="B3550">
        <v>32879</v>
      </c>
      <c r="C3550" t="s">
        <v>2339</v>
      </c>
      <c r="E3550">
        <v>40.08</v>
      </c>
      <c r="F3550">
        <v>0.1</v>
      </c>
      <c r="G3550">
        <v>855</v>
      </c>
      <c r="H3550" t="s">
        <v>21</v>
      </c>
      <c r="I3550" t="s">
        <v>12</v>
      </c>
      <c r="K3550">
        <v>0.2132</v>
      </c>
      <c r="L3550">
        <v>70</v>
      </c>
      <c r="N3550">
        <v>34</v>
      </c>
      <c r="O3550" t="s">
        <v>2342</v>
      </c>
      <c r="P3550">
        <f t="shared" si="110"/>
        <v>39.660337991806884</v>
      </c>
      <c r="Q3550">
        <f t="shared" si="111"/>
        <v>39.660337991806884</v>
      </c>
      <c r="S3550">
        <f>IF(AND(M3550&lt;&gt;"",M3550&lt;&gt;18.5),5*LOG10(10^(Q3550/5+1)*W$1/(10^(M3550/5+1)))-5,Q3550)</f>
        <v>39.660337991806884</v>
      </c>
      <c r="T3550">
        <f>(F3550/E3550)*S3550</f>
        <v>9.8952939101314599E-2</v>
      </c>
      <c r="U3550">
        <v>8319</v>
      </c>
      <c r="V3550" t="s">
        <v>2340</v>
      </c>
    </row>
    <row r="3551" spans="2:22" x14ac:dyDescent="0.25">
      <c r="B3551">
        <v>32883</v>
      </c>
      <c r="C3551" t="s">
        <v>2343</v>
      </c>
      <c r="E3551">
        <v>36.21</v>
      </c>
      <c r="F3551">
        <v>0.05</v>
      </c>
      <c r="G3551">
        <v>169</v>
      </c>
      <c r="H3551" t="s">
        <v>21</v>
      </c>
      <c r="I3551" t="s">
        <v>53</v>
      </c>
      <c r="K3551">
        <v>3.4799999999999998E-2</v>
      </c>
      <c r="L3551">
        <v>70</v>
      </c>
      <c r="N3551">
        <v>34</v>
      </c>
      <c r="O3551" t="s">
        <v>54</v>
      </c>
      <c r="P3551">
        <f t="shared" si="110"/>
        <v>36.135717899777482</v>
      </c>
      <c r="Q3551">
        <f t="shared" si="111"/>
        <v>36.135717899777482</v>
      </c>
      <c r="S3551">
        <f>IF(AND(M3551&lt;&gt;"",M3551&lt;&gt;18.5),5*LOG10(10^(Q3551/5+1)*W$1/(10^(M3551/5+1)))-5,Q3551)</f>
        <v>36.135717899777482</v>
      </c>
      <c r="T3551">
        <f>(F3551/E3551)*S3551</f>
        <v>4.9897428748657116E-2</v>
      </c>
      <c r="U3551">
        <v>8323</v>
      </c>
      <c r="V3551" t="s">
        <v>2343</v>
      </c>
    </row>
    <row r="3552" spans="2:22" x14ac:dyDescent="0.25">
      <c r="B3552">
        <v>32912</v>
      </c>
      <c r="C3552" t="s">
        <v>2344</v>
      </c>
      <c r="E3552">
        <v>41.53</v>
      </c>
      <c r="F3552">
        <v>0.06</v>
      </c>
      <c r="G3552">
        <v>2020</v>
      </c>
      <c r="H3552" t="s">
        <v>21</v>
      </c>
      <c r="I3552" t="s">
        <v>22</v>
      </c>
      <c r="L3552">
        <v>70</v>
      </c>
      <c r="N3552">
        <v>31</v>
      </c>
      <c r="O3552" t="s">
        <v>2345</v>
      </c>
      <c r="P3552">
        <f t="shared" si="110"/>
        <v>41.53</v>
      </c>
      <c r="Q3552">
        <f t="shared" si="111"/>
        <v>41.53</v>
      </c>
      <c r="S3552">
        <f>IF(AND(M3552&lt;&gt;"",M3552&lt;&gt;18.5),5*LOG10(10^(Q3552/5+1)*W$1/(10^(M3552/5+1)))-5,Q3552)</f>
        <v>41.53</v>
      </c>
      <c r="T3552">
        <f>(F3552/E3552)*S3552</f>
        <v>0.06</v>
      </c>
      <c r="U3552">
        <v>8334</v>
      </c>
      <c r="V3552" t="s">
        <v>2344</v>
      </c>
    </row>
    <row r="3553" spans="2:22" x14ac:dyDescent="0.25">
      <c r="B3553">
        <v>32921</v>
      </c>
      <c r="C3553" t="s">
        <v>2346</v>
      </c>
      <c r="E3553">
        <v>37.18</v>
      </c>
      <c r="F3553">
        <v>1.27</v>
      </c>
      <c r="G3553">
        <v>273</v>
      </c>
      <c r="H3553" t="s">
        <v>21</v>
      </c>
      <c r="I3553" t="s">
        <v>22</v>
      </c>
      <c r="L3553">
        <v>70</v>
      </c>
      <c r="N3553">
        <v>31</v>
      </c>
      <c r="O3553" t="s">
        <v>2347</v>
      </c>
      <c r="P3553">
        <f t="shared" si="110"/>
        <v>37.18</v>
      </c>
      <c r="Q3553">
        <f t="shared" si="111"/>
        <v>37.18</v>
      </c>
      <c r="S3553">
        <f>IF(AND(M3553&lt;&gt;"",M3553&lt;&gt;18.5),5*LOG10(10^(Q3553/5+1)*W$1/(10^(M3553/5+1)))-5,Q3553)</f>
        <v>37.18</v>
      </c>
      <c r="T3553">
        <f>(F3553/E3553)*S3553</f>
        <v>1.27</v>
      </c>
      <c r="U3553">
        <v>8341</v>
      </c>
      <c r="V3553" t="s">
        <v>2346</v>
      </c>
    </row>
    <row r="3554" spans="2:22" x14ac:dyDescent="0.25">
      <c r="B3554">
        <v>32927</v>
      </c>
      <c r="C3554" t="s">
        <v>2348</v>
      </c>
      <c r="E3554">
        <v>41.63</v>
      </c>
      <c r="F3554">
        <v>0.24</v>
      </c>
      <c r="G3554">
        <v>1700</v>
      </c>
      <c r="H3554" t="s">
        <v>21</v>
      </c>
      <c r="I3554" t="s">
        <v>12</v>
      </c>
      <c r="K3554">
        <v>0.24590200000000001</v>
      </c>
      <c r="L3554">
        <v>70</v>
      </c>
      <c r="N3554">
        <v>34</v>
      </c>
      <c r="O3554" t="s">
        <v>25</v>
      </c>
      <c r="P3554">
        <f t="shared" si="110"/>
        <v>41.152580585065863</v>
      </c>
      <c r="Q3554">
        <f t="shared" si="111"/>
        <v>41.152580585065863</v>
      </c>
      <c r="S3554">
        <f>IF(AND(M3554&lt;&gt;"",M3554&lt;&gt;18.5),5*LOG10(10^(Q3554/5+1)*W$1/(10^(M3554/5+1)))-5,Q3554)</f>
        <v>41.152580585065863</v>
      </c>
      <c r="T3554">
        <f>(F3554/E3554)*S3554</f>
        <v>0.23724764209502297</v>
      </c>
      <c r="U3554">
        <v>8346</v>
      </c>
      <c r="V3554" t="s">
        <v>2348</v>
      </c>
    </row>
    <row r="3555" spans="2:22" x14ac:dyDescent="0.25">
      <c r="B3555">
        <v>32928</v>
      </c>
      <c r="C3555" t="s">
        <v>2348</v>
      </c>
      <c r="E3555">
        <v>42.03</v>
      </c>
      <c r="F3555">
        <v>0.38</v>
      </c>
      <c r="G3555">
        <v>2050</v>
      </c>
      <c r="H3555" t="s">
        <v>21</v>
      </c>
      <c r="I3555" t="s">
        <v>12</v>
      </c>
      <c r="K3555">
        <v>0.24590200000000001</v>
      </c>
      <c r="L3555">
        <v>70</v>
      </c>
      <c r="N3555">
        <v>34</v>
      </c>
      <c r="O3555" t="s">
        <v>24</v>
      </c>
      <c r="P3555">
        <f t="shared" si="110"/>
        <v>41.552580585065861</v>
      </c>
      <c r="Q3555">
        <f t="shared" si="111"/>
        <v>41.552580585065861</v>
      </c>
      <c r="S3555">
        <f>IF(AND(M3555&lt;&gt;"",M3555&lt;&gt;18.5),5*LOG10(10^(Q3555/5+1)*W$1/(10^(M3555/5+1)))-5,Q3555)</f>
        <v>41.552580585065861</v>
      </c>
      <c r="T3555">
        <f>(F3555/E3555)*S3555</f>
        <v>0.37568357416904652</v>
      </c>
      <c r="U3555">
        <v>8346</v>
      </c>
      <c r="V3555" t="s">
        <v>2348</v>
      </c>
    </row>
    <row r="3556" spans="2:22" x14ac:dyDescent="0.25">
      <c r="B3556">
        <v>32929</v>
      </c>
      <c r="C3556" t="s">
        <v>2349</v>
      </c>
      <c r="E3556">
        <v>40.46</v>
      </c>
      <c r="F3556">
        <v>0.18</v>
      </c>
      <c r="G3556">
        <v>920</v>
      </c>
      <c r="H3556" t="s">
        <v>21</v>
      </c>
      <c r="I3556" t="s">
        <v>12</v>
      </c>
      <c r="K3556">
        <v>0.34271800000000002</v>
      </c>
      <c r="L3556">
        <v>70</v>
      </c>
      <c r="N3556">
        <v>34</v>
      </c>
      <c r="O3556" t="s">
        <v>25</v>
      </c>
      <c r="P3556">
        <f t="shared" si="110"/>
        <v>39.820075945233455</v>
      </c>
      <c r="Q3556">
        <f t="shared" si="111"/>
        <v>39.820075945233455</v>
      </c>
      <c r="S3556">
        <f>IF(AND(M3556&lt;&gt;"",M3556&lt;&gt;18.5),5*LOG10(10^(Q3556/5+1)*W$1/(10^(M3556/5+1)))-5,Q3556)</f>
        <v>39.820075945233455</v>
      </c>
      <c r="T3556">
        <f>(F3556/E3556)*S3556</f>
        <v>0.17715308131838908</v>
      </c>
      <c r="U3556">
        <v>8347</v>
      </c>
      <c r="V3556" t="s">
        <v>2349</v>
      </c>
    </row>
    <row r="3557" spans="2:22" x14ac:dyDescent="0.25">
      <c r="B3557">
        <v>32930</v>
      </c>
      <c r="C3557" t="s">
        <v>2349</v>
      </c>
      <c r="E3557">
        <v>40.9</v>
      </c>
      <c r="F3557">
        <v>0.27</v>
      </c>
      <c r="G3557">
        <v>1130</v>
      </c>
      <c r="H3557" t="s">
        <v>21</v>
      </c>
      <c r="I3557" t="s">
        <v>12</v>
      </c>
      <c r="K3557">
        <v>0.34271800000000002</v>
      </c>
      <c r="L3557">
        <v>70</v>
      </c>
      <c r="N3557">
        <v>34</v>
      </c>
      <c r="O3557" t="s">
        <v>24</v>
      </c>
      <c r="P3557">
        <f t="shared" si="110"/>
        <v>40.260075945233453</v>
      </c>
      <c r="Q3557">
        <f t="shared" si="111"/>
        <v>40.260075945233453</v>
      </c>
      <c r="S3557">
        <f>IF(AND(M3557&lt;&gt;"",M3557&lt;&gt;18.5),5*LOG10(10^(Q3557/5+1)*W$1/(10^(M3557/5+1)))-5,Q3557)</f>
        <v>40.260075945233453</v>
      </c>
      <c r="T3557">
        <f>(F3557/E3557)*S3557</f>
        <v>0.26577556247464629</v>
      </c>
      <c r="U3557">
        <v>8347</v>
      </c>
      <c r="V3557" t="s">
        <v>2349</v>
      </c>
    </row>
    <row r="3558" spans="2:22" x14ac:dyDescent="0.25">
      <c r="B3558">
        <v>32943</v>
      </c>
      <c r="C3558" t="s">
        <v>2350</v>
      </c>
      <c r="E3558">
        <v>37.840000000000003</v>
      </c>
      <c r="F3558">
        <v>0.12</v>
      </c>
      <c r="G3558">
        <v>332</v>
      </c>
      <c r="H3558" t="s">
        <v>21</v>
      </c>
      <c r="I3558" t="s">
        <v>62</v>
      </c>
      <c r="K3558">
        <v>0.114</v>
      </c>
      <c r="L3558">
        <v>74.2</v>
      </c>
      <c r="N3558">
        <v>30</v>
      </c>
      <c r="O3558" t="s">
        <v>27</v>
      </c>
      <c r="P3558">
        <f t="shared" si="110"/>
        <v>37.605574045811458</v>
      </c>
      <c r="Q3558">
        <f t="shared" si="111"/>
        <v>37.732103372135313</v>
      </c>
      <c r="S3558">
        <f>IF(AND(M3558&lt;&gt;"",M3558&lt;&gt;18.5),5*LOG10(10^(Q3558/5+1)*W$1/(10^(M3558/5+1)))-5,Q3558)</f>
        <v>37.732103372135313</v>
      </c>
      <c r="T3558">
        <f>(F3558/E3558)*S3558</f>
        <v>0.11965783310402317</v>
      </c>
      <c r="U3558">
        <v>8353</v>
      </c>
      <c r="V3558" t="s">
        <v>2351</v>
      </c>
    </row>
    <row r="3559" spans="2:22" x14ac:dyDescent="0.25">
      <c r="B3559">
        <v>32944</v>
      </c>
      <c r="C3559" t="s">
        <v>2350</v>
      </c>
      <c r="E3559">
        <v>38.4</v>
      </c>
      <c r="F3559">
        <v>0.11</v>
      </c>
      <c r="G3559">
        <v>430</v>
      </c>
      <c r="H3559" t="s">
        <v>21</v>
      </c>
      <c r="I3559" t="s">
        <v>43</v>
      </c>
      <c r="K3559">
        <v>0.117758</v>
      </c>
      <c r="L3559">
        <v>70</v>
      </c>
      <c r="N3559">
        <v>34</v>
      </c>
      <c r="O3559" t="s">
        <v>27</v>
      </c>
      <c r="P3559">
        <f t="shared" si="110"/>
        <v>38.158261065615818</v>
      </c>
      <c r="Q3559">
        <f t="shared" si="111"/>
        <v>38.158261065615818</v>
      </c>
      <c r="S3559">
        <f>IF(AND(M3559&lt;&gt;"",M3559&lt;&gt;18.5),5*LOG10(10^(Q3559/5+1)*W$1/(10^(M3559/5+1)))-5,Q3559)</f>
        <v>38.158261065615818</v>
      </c>
      <c r="T3559">
        <f>(F3559/E3559)*S3559</f>
        <v>0.10930751867754532</v>
      </c>
      <c r="U3559">
        <v>8353</v>
      </c>
      <c r="V3559" t="s">
        <v>2352</v>
      </c>
    </row>
    <row r="3560" spans="2:22" x14ac:dyDescent="0.25">
      <c r="B3560">
        <v>32945</v>
      </c>
      <c r="C3560" t="s">
        <v>2350</v>
      </c>
      <c r="E3560">
        <v>38.630000000000003</v>
      </c>
      <c r="F3560">
        <v>0.15</v>
      </c>
      <c r="G3560">
        <v>477</v>
      </c>
      <c r="H3560" t="s">
        <v>21</v>
      </c>
      <c r="I3560" t="s">
        <v>65</v>
      </c>
      <c r="K3560">
        <v>0.114</v>
      </c>
      <c r="L3560">
        <v>70</v>
      </c>
      <c r="N3560">
        <v>33</v>
      </c>
      <c r="O3560" t="s">
        <v>27</v>
      </c>
      <c r="P3560">
        <f t="shared" si="110"/>
        <v>38.395574045811458</v>
      </c>
      <c r="Q3560">
        <f t="shared" si="111"/>
        <v>38.395574045811458</v>
      </c>
      <c r="S3560">
        <f>IF(AND(M3560&lt;&gt;"",M3560&lt;&gt;18.5),5*LOG10(10^(Q3560/5+1)*W$1/(10^(M3560/5+1)))-5,Q3560)</f>
        <v>38.395574045811458</v>
      </c>
      <c r="T3560">
        <f>(F3560/E3560)*S3560</f>
        <v>0.14908972577974935</v>
      </c>
      <c r="U3560">
        <v>8353</v>
      </c>
      <c r="V3560" t="s">
        <v>2351</v>
      </c>
    </row>
    <row r="3561" spans="2:22" x14ac:dyDescent="0.25">
      <c r="B3561">
        <v>32946</v>
      </c>
      <c r="C3561" t="s">
        <v>2350</v>
      </c>
      <c r="E3561">
        <v>38.72</v>
      </c>
      <c r="F3561">
        <v>0.21</v>
      </c>
      <c r="G3561">
        <v>497</v>
      </c>
      <c r="H3561" t="s">
        <v>21</v>
      </c>
      <c r="I3561" t="s">
        <v>12</v>
      </c>
      <c r="K3561">
        <v>0.117758</v>
      </c>
      <c r="L3561">
        <v>70</v>
      </c>
      <c r="N3561">
        <v>34</v>
      </c>
      <c r="O3561" t="s">
        <v>2353</v>
      </c>
      <c r="P3561">
        <f t="shared" si="110"/>
        <v>38.478261065615825</v>
      </c>
      <c r="Q3561">
        <f t="shared" si="111"/>
        <v>38.478261065615825</v>
      </c>
      <c r="S3561">
        <f>IF(AND(M3561&lt;&gt;"",M3561&lt;&gt;18.5),5*LOG10(10^(Q3561/5+1)*W$1/(10^(M3561/5+1)))-5,Q3561)</f>
        <v>38.478261065615825</v>
      </c>
      <c r="T3561">
        <f>(F3561/E3561)*S3561</f>
        <v>0.20868891590339161</v>
      </c>
      <c r="U3561">
        <v>8353</v>
      </c>
      <c r="V3561" t="s">
        <v>2352</v>
      </c>
    </row>
    <row r="3562" spans="2:22" x14ac:dyDescent="0.25">
      <c r="B3562">
        <v>32947</v>
      </c>
      <c r="C3562" t="s">
        <v>2350</v>
      </c>
      <c r="E3562">
        <v>38.89</v>
      </c>
      <c r="F3562">
        <v>0.09</v>
      </c>
      <c r="G3562">
        <v>538</v>
      </c>
      <c r="H3562" t="s">
        <v>21</v>
      </c>
      <c r="I3562" t="s">
        <v>12</v>
      </c>
      <c r="K3562">
        <v>0.117758</v>
      </c>
      <c r="L3562">
        <v>70</v>
      </c>
      <c r="N3562">
        <v>34</v>
      </c>
      <c r="O3562" t="s">
        <v>2354</v>
      </c>
      <c r="P3562">
        <f t="shared" si="110"/>
        <v>38.648261065615827</v>
      </c>
      <c r="Q3562">
        <f t="shared" si="111"/>
        <v>38.648261065615827</v>
      </c>
      <c r="S3562">
        <f>IF(AND(M3562&lt;&gt;"",M3562&lt;&gt;18.5),5*LOG10(10^(Q3562/5+1)*W$1/(10^(M3562/5+1)))-5,Q3562)</f>
        <v>38.648261065615827</v>
      </c>
      <c r="T3562">
        <f>(F3562/E3562)*S3562</f>
        <v>8.944056302148172E-2</v>
      </c>
      <c r="U3562">
        <v>8353</v>
      </c>
      <c r="V3562" t="s">
        <v>2352</v>
      </c>
    </row>
    <row r="3563" spans="2:22" x14ac:dyDescent="0.25">
      <c r="B3563">
        <v>32950</v>
      </c>
      <c r="C3563" t="s">
        <v>2355</v>
      </c>
      <c r="E3563">
        <v>36.18</v>
      </c>
      <c r="F3563">
        <v>0.04</v>
      </c>
      <c r="G3563">
        <v>167</v>
      </c>
      <c r="H3563" t="s">
        <v>21</v>
      </c>
      <c r="I3563" t="s">
        <v>53</v>
      </c>
      <c r="K3563">
        <v>3.2199999999999999E-2</v>
      </c>
      <c r="L3563">
        <v>70</v>
      </c>
      <c r="N3563">
        <v>34</v>
      </c>
      <c r="O3563" t="s">
        <v>54</v>
      </c>
      <c r="P3563">
        <f t="shared" si="110"/>
        <v>36.111180726330339</v>
      </c>
      <c r="Q3563">
        <f t="shared" si="111"/>
        <v>36.111180726330339</v>
      </c>
      <c r="S3563">
        <f>IF(AND(M3563&lt;&gt;"",M3563&lt;&gt;18.5),5*LOG10(10^(Q3563/5+1)*W$1/(10^(M3563/5+1)))-5,Q3563)</f>
        <v>36.111180726330339</v>
      </c>
      <c r="T3563">
        <f>(F3563/E3563)*S3563</f>
        <v>3.9923914567529396E-2</v>
      </c>
      <c r="U3563">
        <v>8356</v>
      </c>
      <c r="V3563" t="s">
        <v>2355</v>
      </c>
    </row>
    <row r="3564" spans="2:22" x14ac:dyDescent="0.25">
      <c r="B3564">
        <v>32963</v>
      </c>
      <c r="C3564" t="s">
        <v>2356</v>
      </c>
      <c r="E3564">
        <v>40.479999999999997</v>
      </c>
      <c r="F3564">
        <v>0.18</v>
      </c>
      <c r="G3564">
        <v>1250</v>
      </c>
      <c r="H3564" t="s">
        <v>21</v>
      </c>
      <c r="I3564" t="s">
        <v>22</v>
      </c>
      <c r="L3564">
        <v>70</v>
      </c>
      <c r="N3564">
        <v>31</v>
      </c>
      <c r="O3564" t="s">
        <v>2357</v>
      </c>
      <c r="P3564">
        <f t="shared" si="110"/>
        <v>40.479999999999997</v>
      </c>
      <c r="Q3564">
        <f t="shared" si="111"/>
        <v>40.479999999999997</v>
      </c>
      <c r="S3564">
        <f>IF(AND(M3564&lt;&gt;"",M3564&lt;&gt;18.5),5*LOG10(10^(Q3564/5+1)*W$1/(10^(M3564/5+1)))-5,Q3564)</f>
        <v>40.479999999999997</v>
      </c>
      <c r="T3564">
        <f>(F3564/E3564)*S3564</f>
        <v>0.18</v>
      </c>
      <c r="U3564">
        <v>8361</v>
      </c>
      <c r="V3564" t="s">
        <v>2356</v>
      </c>
    </row>
    <row r="3565" spans="2:22" x14ac:dyDescent="0.25">
      <c r="B3565">
        <v>32964</v>
      </c>
      <c r="C3565" t="s">
        <v>2356</v>
      </c>
      <c r="E3565">
        <v>41.4</v>
      </c>
      <c r="F3565">
        <v>0.28999999999999998</v>
      </c>
      <c r="G3565">
        <v>1380</v>
      </c>
      <c r="H3565" t="s">
        <v>21</v>
      </c>
      <c r="I3565" t="s">
        <v>12</v>
      </c>
      <c r="K3565">
        <v>0.37504199999999999</v>
      </c>
      <c r="L3565">
        <v>70</v>
      </c>
      <c r="N3565">
        <v>34</v>
      </c>
      <c r="O3565" t="s">
        <v>25</v>
      </c>
      <c r="P3565">
        <f t="shared" si="110"/>
        <v>40.708420181569807</v>
      </c>
      <c r="Q3565">
        <f t="shared" si="111"/>
        <v>40.708420181569807</v>
      </c>
      <c r="S3565">
        <f>IF(AND(M3565&lt;&gt;"",M3565&lt;&gt;18.5),5*LOG10(10^(Q3565/5+1)*W$1/(10^(M3565/5+1)))-5,Q3565)</f>
        <v>40.708420181569807</v>
      </c>
      <c r="T3565">
        <f>(F3565/E3565)*S3565</f>
        <v>0.28515560030568221</v>
      </c>
      <c r="U3565">
        <v>8361</v>
      </c>
      <c r="V3565" t="s">
        <v>2356</v>
      </c>
    </row>
    <row r="3566" spans="2:22" x14ac:dyDescent="0.25">
      <c r="B3566">
        <v>32965</v>
      </c>
      <c r="C3566" t="s">
        <v>2356</v>
      </c>
      <c r="E3566">
        <v>41.43</v>
      </c>
      <c r="F3566">
        <v>0.3</v>
      </c>
      <c r="G3566">
        <v>1400</v>
      </c>
      <c r="H3566" t="s">
        <v>21</v>
      </c>
      <c r="I3566" t="s">
        <v>12</v>
      </c>
      <c r="K3566">
        <v>0.37504199999999999</v>
      </c>
      <c r="L3566">
        <v>70</v>
      </c>
      <c r="N3566">
        <v>34</v>
      </c>
      <c r="O3566" t="s">
        <v>24</v>
      </c>
      <c r="P3566">
        <f t="shared" si="110"/>
        <v>40.738420181569808</v>
      </c>
      <c r="Q3566">
        <f t="shared" si="111"/>
        <v>40.738420181569808</v>
      </c>
      <c r="S3566">
        <f>IF(AND(M3566&lt;&gt;"",M3566&lt;&gt;18.5),5*LOG10(10^(Q3566/5+1)*W$1/(10^(M3566/5+1)))-5,Q3566)</f>
        <v>40.738420181569808</v>
      </c>
      <c r="T3566">
        <f>(F3566/E3566)*S3566</f>
        <v>0.29499218089478502</v>
      </c>
      <c r="U3566">
        <v>8361</v>
      </c>
      <c r="V3566" t="s">
        <v>2356</v>
      </c>
    </row>
    <row r="3567" spans="2:22" x14ac:dyDescent="0.25">
      <c r="B3567">
        <v>32966</v>
      </c>
      <c r="C3567" t="s">
        <v>2356</v>
      </c>
      <c r="E3567">
        <v>40.98</v>
      </c>
      <c r="F3567">
        <v>0.2</v>
      </c>
      <c r="G3567">
        <v>1570</v>
      </c>
      <c r="H3567" t="s">
        <v>21</v>
      </c>
      <c r="I3567" t="s">
        <v>26</v>
      </c>
      <c r="L3567">
        <v>70</v>
      </c>
      <c r="N3567">
        <v>33</v>
      </c>
      <c r="O3567" t="s">
        <v>27</v>
      </c>
      <c r="P3567">
        <f t="shared" si="110"/>
        <v>40.98</v>
      </c>
      <c r="Q3567">
        <f t="shared" si="111"/>
        <v>40.98</v>
      </c>
      <c r="S3567">
        <f>IF(AND(M3567&lt;&gt;"",M3567&lt;&gt;18.5),5*LOG10(10^(Q3567/5+1)*W$1/(10^(M3567/5+1)))-5,Q3567)</f>
        <v>40.98</v>
      </c>
      <c r="T3567">
        <f>(F3567/E3567)*S3567</f>
        <v>0.20000000000000004</v>
      </c>
      <c r="U3567">
        <v>8361</v>
      </c>
      <c r="V3567" t="s">
        <v>2356</v>
      </c>
    </row>
    <row r="3568" spans="2:22" x14ac:dyDescent="0.25">
      <c r="B3568">
        <v>32967</v>
      </c>
      <c r="C3568" t="s">
        <v>2356</v>
      </c>
      <c r="E3568">
        <v>41.04</v>
      </c>
      <c r="F3568">
        <v>0.2</v>
      </c>
      <c r="G3568">
        <v>1610</v>
      </c>
      <c r="H3568" t="s">
        <v>21</v>
      </c>
      <c r="I3568" t="s">
        <v>26</v>
      </c>
      <c r="L3568">
        <v>70</v>
      </c>
      <c r="N3568">
        <v>33</v>
      </c>
      <c r="O3568" t="s">
        <v>28</v>
      </c>
      <c r="P3568">
        <f t="shared" si="110"/>
        <v>41.04</v>
      </c>
      <c r="Q3568">
        <f t="shared" si="111"/>
        <v>41.04</v>
      </c>
      <c r="S3568">
        <f>IF(AND(M3568&lt;&gt;"",M3568&lt;&gt;18.5),5*LOG10(10^(Q3568/5+1)*W$1/(10^(M3568/5+1)))-5,Q3568)</f>
        <v>41.04</v>
      </c>
      <c r="T3568">
        <f>(F3568/E3568)*S3568</f>
        <v>0.2</v>
      </c>
      <c r="U3568">
        <v>8361</v>
      </c>
      <c r="V3568" t="s">
        <v>2356</v>
      </c>
    </row>
    <row r="3569" spans="2:22" x14ac:dyDescent="0.25">
      <c r="B3569">
        <v>33002</v>
      </c>
      <c r="C3569" t="s">
        <v>2358</v>
      </c>
      <c r="E3569">
        <v>39.869999999999997</v>
      </c>
      <c r="F3569">
        <v>0.18</v>
      </c>
      <c r="G3569">
        <v>943</v>
      </c>
      <c r="H3569" t="s">
        <v>21</v>
      </c>
      <c r="I3569" t="s">
        <v>36</v>
      </c>
      <c r="L3569">
        <v>70</v>
      </c>
      <c r="N3569">
        <v>36</v>
      </c>
      <c r="O3569" t="s">
        <v>37</v>
      </c>
      <c r="P3569">
        <f t="shared" si="110"/>
        <v>39.869999999999997</v>
      </c>
      <c r="Q3569">
        <f t="shared" si="111"/>
        <v>39.869999999999997</v>
      </c>
      <c r="S3569">
        <f>IF(AND(M3569&lt;&gt;"",M3569&lt;&gt;18.5),5*LOG10(10^(Q3569/5+1)*W$1/(10^(M3569/5+1)))-5,Q3569)</f>
        <v>39.869999999999997</v>
      </c>
      <c r="T3569">
        <f>(F3569/E3569)*S3569</f>
        <v>0.18000000000000002</v>
      </c>
      <c r="U3569">
        <v>8381</v>
      </c>
      <c r="V3569" t="s">
        <v>2358</v>
      </c>
    </row>
    <row r="3570" spans="2:22" x14ac:dyDescent="0.25">
      <c r="B3570">
        <v>33003</v>
      </c>
      <c r="C3570" t="s">
        <v>2358</v>
      </c>
      <c r="E3570">
        <v>40.53</v>
      </c>
      <c r="F3570">
        <v>0.24</v>
      </c>
      <c r="G3570">
        <v>990</v>
      </c>
      <c r="H3570" t="s">
        <v>21</v>
      </c>
      <c r="I3570" t="s">
        <v>12</v>
      </c>
      <c r="K3570">
        <v>0.28810000000000002</v>
      </c>
      <c r="L3570">
        <v>70</v>
      </c>
      <c r="N3570">
        <v>34</v>
      </c>
      <c r="O3570" t="s">
        <v>24</v>
      </c>
      <c r="P3570">
        <f t="shared" si="110"/>
        <v>39.98025209884706</v>
      </c>
      <c r="Q3570">
        <f t="shared" si="111"/>
        <v>39.98025209884706</v>
      </c>
      <c r="S3570">
        <f>IF(AND(M3570&lt;&gt;"",M3570&lt;&gt;18.5),5*LOG10(10^(Q3570/5+1)*W$1/(10^(M3570/5+1)))-5,Q3570)</f>
        <v>39.98025209884706</v>
      </c>
      <c r="T3570">
        <f>(F3570/E3570)*S3570</f>
        <v>0.23674464603314321</v>
      </c>
      <c r="U3570">
        <v>8381</v>
      </c>
      <c r="V3570" t="s">
        <v>2358</v>
      </c>
    </row>
    <row r="3571" spans="2:22" x14ac:dyDescent="0.25">
      <c r="B3571">
        <v>33004</v>
      </c>
      <c r="C3571" t="s">
        <v>2358</v>
      </c>
      <c r="E3571">
        <v>40.619999999999997</v>
      </c>
      <c r="F3571">
        <v>0.2</v>
      </c>
      <c r="G3571">
        <v>1030</v>
      </c>
      <c r="H3571" t="s">
        <v>21</v>
      </c>
      <c r="I3571" t="s">
        <v>12</v>
      </c>
      <c r="K3571">
        <v>0.28810000000000002</v>
      </c>
      <c r="L3571">
        <v>70</v>
      </c>
      <c r="N3571">
        <v>34</v>
      </c>
      <c r="O3571" t="s">
        <v>25</v>
      </c>
      <c r="P3571">
        <f t="shared" si="110"/>
        <v>40.070252098847057</v>
      </c>
      <c r="Q3571">
        <f t="shared" si="111"/>
        <v>40.070252098847057</v>
      </c>
      <c r="S3571">
        <f>IF(AND(M3571&lt;&gt;"",M3571&lt;&gt;18.5),5*LOG10(10^(Q3571/5+1)*W$1/(10^(M3571/5+1)))-5,Q3571)</f>
        <v>40.070252098847057</v>
      </c>
      <c r="T3571">
        <f>(F3571/E3571)*S3571</f>
        <v>0.19729321565163496</v>
      </c>
      <c r="U3571">
        <v>8381</v>
      </c>
      <c r="V3571" t="s">
        <v>2358</v>
      </c>
    </row>
    <row r="3572" spans="2:22" x14ac:dyDescent="0.25">
      <c r="B3572">
        <v>33005</v>
      </c>
      <c r="C3572" t="s">
        <v>2358</v>
      </c>
      <c r="E3572">
        <v>40.21</v>
      </c>
      <c r="F3572">
        <v>0.15</v>
      </c>
      <c r="G3572">
        <v>1100</v>
      </c>
      <c r="H3572" t="s">
        <v>21</v>
      </c>
      <c r="I3572" t="s">
        <v>26</v>
      </c>
      <c r="L3572">
        <v>70</v>
      </c>
      <c r="N3572">
        <v>33</v>
      </c>
      <c r="O3572" t="s">
        <v>27</v>
      </c>
      <c r="P3572">
        <f t="shared" si="110"/>
        <v>40.21</v>
      </c>
      <c r="Q3572">
        <f t="shared" si="111"/>
        <v>40.21</v>
      </c>
      <c r="S3572">
        <f>IF(AND(M3572&lt;&gt;"",M3572&lt;&gt;18.5),5*LOG10(10^(Q3572/5+1)*W$1/(10^(M3572/5+1)))-5,Q3572)</f>
        <v>40.21</v>
      </c>
      <c r="T3572">
        <f>(F3572/E3572)*S3572</f>
        <v>0.15</v>
      </c>
      <c r="U3572">
        <v>8381</v>
      </c>
      <c r="V3572" t="s">
        <v>2358</v>
      </c>
    </row>
    <row r="3573" spans="2:22" x14ac:dyDescent="0.25">
      <c r="B3573">
        <v>33006</v>
      </c>
      <c r="C3573" t="s">
        <v>2358</v>
      </c>
      <c r="E3573">
        <v>40.24</v>
      </c>
      <c r="F3573">
        <v>0.15</v>
      </c>
      <c r="G3573">
        <v>1120</v>
      </c>
      <c r="H3573" t="s">
        <v>21</v>
      </c>
      <c r="I3573" t="s">
        <v>26</v>
      </c>
      <c r="L3573">
        <v>70</v>
      </c>
      <c r="N3573">
        <v>33</v>
      </c>
      <c r="O3573" t="s">
        <v>28</v>
      </c>
      <c r="P3573">
        <f t="shared" si="110"/>
        <v>40.24</v>
      </c>
      <c r="Q3573">
        <f t="shared" si="111"/>
        <v>40.24</v>
      </c>
      <c r="S3573">
        <f>IF(AND(M3573&lt;&gt;"",M3573&lt;&gt;18.5),5*LOG10(10^(Q3573/5+1)*W$1/(10^(M3573/5+1)))-5,Q3573)</f>
        <v>40.24</v>
      </c>
      <c r="T3573">
        <f>(F3573/E3573)*S3573</f>
        <v>0.15</v>
      </c>
      <c r="U3573">
        <v>8381</v>
      </c>
      <c r="V3573" t="s">
        <v>2358</v>
      </c>
    </row>
    <row r="3574" spans="2:22" x14ac:dyDescent="0.25">
      <c r="B3574">
        <v>33007</v>
      </c>
      <c r="C3574" t="s">
        <v>2358</v>
      </c>
      <c r="E3574">
        <v>40.46</v>
      </c>
      <c r="F3574">
        <v>0.2</v>
      </c>
      <c r="G3574">
        <v>1240</v>
      </c>
      <c r="H3574" t="s">
        <v>21</v>
      </c>
      <c r="I3574" t="s">
        <v>22</v>
      </c>
      <c r="L3574">
        <v>70</v>
      </c>
      <c r="N3574">
        <v>31</v>
      </c>
      <c r="O3574" t="s">
        <v>2359</v>
      </c>
      <c r="P3574">
        <f t="shared" si="110"/>
        <v>40.46</v>
      </c>
      <c r="Q3574">
        <f t="shared" si="111"/>
        <v>40.46</v>
      </c>
      <c r="S3574">
        <f>IF(AND(M3574&lt;&gt;"",M3574&lt;&gt;18.5),5*LOG10(10^(Q3574/5+1)*W$1/(10^(M3574/5+1)))-5,Q3574)</f>
        <v>40.46</v>
      </c>
      <c r="T3574">
        <f>(F3574/E3574)*S3574</f>
        <v>0.2</v>
      </c>
      <c r="U3574">
        <v>8381</v>
      </c>
      <c r="V3574" t="s">
        <v>2358</v>
      </c>
    </row>
    <row r="3575" spans="2:22" x14ac:dyDescent="0.25">
      <c r="B3575">
        <v>33043</v>
      </c>
      <c r="C3575" t="s">
        <v>2360</v>
      </c>
      <c r="E3575">
        <v>39.35</v>
      </c>
      <c r="F3575">
        <v>7.0000000000000007E-2</v>
      </c>
      <c r="G3575">
        <v>743</v>
      </c>
      <c r="H3575" t="s">
        <v>21</v>
      </c>
      <c r="I3575" t="s">
        <v>123</v>
      </c>
      <c r="L3575">
        <v>70</v>
      </c>
      <c r="N3575">
        <v>31</v>
      </c>
      <c r="O3575" t="s">
        <v>2362</v>
      </c>
      <c r="P3575">
        <f t="shared" si="110"/>
        <v>39.35</v>
      </c>
      <c r="Q3575">
        <f t="shared" si="111"/>
        <v>39.35</v>
      </c>
      <c r="S3575">
        <f>IF(AND(M3575&lt;&gt;"",M3575&lt;&gt;18.5),5*LOG10(10^(Q3575/5+1)*W$1/(10^(M3575/5+1)))-5,Q3575)</f>
        <v>39.35</v>
      </c>
      <c r="T3575">
        <f>(F3575/E3575)*S3575</f>
        <v>7.0000000000000007E-2</v>
      </c>
      <c r="U3575">
        <v>8396</v>
      </c>
      <c r="V3575" t="s">
        <v>2361</v>
      </c>
    </row>
    <row r="3576" spans="2:22" x14ac:dyDescent="0.25">
      <c r="B3576">
        <v>33044</v>
      </c>
      <c r="C3576" t="s">
        <v>2360</v>
      </c>
      <c r="E3576">
        <v>39.47</v>
      </c>
      <c r="F3576">
        <v>7.0000000000000007E-2</v>
      </c>
      <c r="G3576">
        <v>783</v>
      </c>
      <c r="H3576" t="s">
        <v>21</v>
      </c>
      <c r="I3576" t="s">
        <v>36</v>
      </c>
      <c r="L3576">
        <v>70</v>
      </c>
      <c r="N3576">
        <v>36</v>
      </c>
      <c r="O3576" t="s">
        <v>2363</v>
      </c>
      <c r="P3576">
        <f t="shared" si="110"/>
        <v>39.47</v>
      </c>
      <c r="Q3576">
        <f t="shared" si="111"/>
        <v>39.47</v>
      </c>
      <c r="S3576">
        <f>IF(AND(M3576&lt;&gt;"",M3576&lt;&gt;18.5),5*LOG10(10^(Q3576/5+1)*W$1/(10^(M3576/5+1)))-5,Q3576)</f>
        <v>39.47</v>
      </c>
      <c r="T3576">
        <f>(F3576/E3576)*S3576</f>
        <v>7.0000000000000007E-2</v>
      </c>
      <c r="U3576">
        <v>8396</v>
      </c>
      <c r="V3576" t="s">
        <v>2361</v>
      </c>
    </row>
    <row r="3577" spans="2:22" x14ac:dyDescent="0.25">
      <c r="B3577">
        <v>33045</v>
      </c>
      <c r="C3577" t="s">
        <v>2360</v>
      </c>
      <c r="E3577">
        <v>39.840000000000003</v>
      </c>
      <c r="F3577">
        <v>0.11</v>
      </c>
      <c r="G3577">
        <v>784</v>
      </c>
      <c r="H3577" t="s">
        <v>21</v>
      </c>
      <c r="I3577" t="s">
        <v>43</v>
      </c>
      <c r="K3577">
        <v>0.185</v>
      </c>
      <c r="L3577">
        <v>70</v>
      </c>
      <c r="N3577">
        <v>34</v>
      </c>
      <c r="O3577" t="s">
        <v>27</v>
      </c>
      <c r="P3577">
        <f t="shared" si="110"/>
        <v>39.471408248269391</v>
      </c>
      <c r="Q3577">
        <f t="shared" si="111"/>
        <v>39.471408248269391</v>
      </c>
      <c r="S3577">
        <f>IF(AND(M3577&lt;&gt;"",M3577&lt;&gt;18.5),5*LOG10(10^(Q3577/5+1)*W$1/(10^(M3577/5+1)))-5,Q3577)</f>
        <v>39.471408248269391</v>
      </c>
      <c r="T3577">
        <f>(F3577/E3577)*S3577</f>
        <v>0.10898230189030202</v>
      </c>
      <c r="U3577">
        <v>8396</v>
      </c>
      <c r="V3577" t="s">
        <v>2364</v>
      </c>
    </row>
    <row r="3578" spans="2:22" x14ac:dyDescent="0.25">
      <c r="B3578">
        <v>33046</v>
      </c>
      <c r="C3578" t="s">
        <v>2360</v>
      </c>
      <c r="E3578">
        <v>39.89</v>
      </c>
      <c r="F3578">
        <v>0.11</v>
      </c>
      <c r="G3578">
        <v>803</v>
      </c>
      <c r="H3578" t="s">
        <v>21</v>
      </c>
      <c r="I3578" t="s">
        <v>64</v>
      </c>
      <c r="K3578">
        <v>0.18528900000000001</v>
      </c>
      <c r="L3578">
        <v>70</v>
      </c>
      <c r="N3578">
        <v>38</v>
      </c>
      <c r="O3578" t="s">
        <v>27</v>
      </c>
      <c r="P3578">
        <f t="shared" si="110"/>
        <v>39.520878730114042</v>
      </c>
      <c r="Q3578">
        <f t="shared" si="111"/>
        <v>39.520878730114042</v>
      </c>
      <c r="S3578">
        <f>IF(AND(M3578&lt;&gt;"",M3578&lt;&gt;18.5),5*LOG10(10^(Q3578/5+1)*W$1/(10^(M3578/5+1)))-5,Q3578)</f>
        <v>39.520878730114042</v>
      </c>
      <c r="T3578">
        <f>(F3578/E3578)*S3578</f>
        <v>0.10898211733047242</v>
      </c>
      <c r="U3578">
        <v>8396</v>
      </c>
      <c r="V3578" t="s">
        <v>2364</v>
      </c>
    </row>
    <row r="3579" spans="2:22" x14ac:dyDescent="0.25">
      <c r="B3579">
        <v>33047</v>
      </c>
      <c r="C3579" t="s">
        <v>2360</v>
      </c>
      <c r="E3579">
        <v>39.9</v>
      </c>
      <c r="F3579">
        <v>0.18</v>
      </c>
      <c r="G3579">
        <v>806</v>
      </c>
      <c r="H3579" t="s">
        <v>21</v>
      </c>
      <c r="I3579" t="s">
        <v>12</v>
      </c>
      <c r="K3579">
        <v>0.185</v>
      </c>
      <c r="L3579">
        <v>70</v>
      </c>
      <c r="N3579">
        <v>34</v>
      </c>
      <c r="O3579" t="s">
        <v>2365</v>
      </c>
      <c r="P3579">
        <f t="shared" si="110"/>
        <v>39.531408248269393</v>
      </c>
      <c r="Q3579">
        <f t="shared" si="111"/>
        <v>39.531408248269393</v>
      </c>
      <c r="S3579">
        <f>IF(AND(M3579&lt;&gt;"",M3579&lt;&gt;18.5),5*LOG10(10^(Q3579/5+1)*W$1/(10^(M3579/5+1)))-5,Q3579)</f>
        <v>39.531408248269393</v>
      </c>
      <c r="T3579">
        <f>(F3579/E3579)*S3579</f>
        <v>0.17833718006738072</v>
      </c>
      <c r="U3579">
        <v>8396</v>
      </c>
      <c r="V3579" t="s">
        <v>2364</v>
      </c>
    </row>
    <row r="3580" spans="2:22" x14ac:dyDescent="0.25">
      <c r="B3580">
        <v>33048</v>
      </c>
      <c r="C3580" t="s">
        <v>2360</v>
      </c>
      <c r="E3580">
        <v>40.03</v>
      </c>
      <c r="F3580">
        <v>0.09</v>
      </c>
      <c r="G3580">
        <v>856</v>
      </c>
      <c r="H3580" t="s">
        <v>21</v>
      </c>
      <c r="I3580" t="s">
        <v>12</v>
      </c>
      <c r="K3580">
        <v>0.185</v>
      </c>
      <c r="L3580">
        <v>70</v>
      </c>
      <c r="N3580">
        <v>34</v>
      </c>
      <c r="O3580" t="s">
        <v>2366</v>
      </c>
      <c r="P3580">
        <f t="shared" si="110"/>
        <v>39.661408248269396</v>
      </c>
      <c r="Q3580">
        <f t="shared" si="111"/>
        <v>39.661408248269396</v>
      </c>
      <c r="S3580">
        <f>IF(AND(M3580&lt;&gt;"",M3580&lt;&gt;18.5),5*LOG10(10^(Q3580/5+1)*W$1/(10^(M3580/5+1)))-5,Q3580)</f>
        <v>39.661408248269396</v>
      </c>
      <c r="T3580">
        <f>(F3580/E3580)*S3580</f>
        <v>8.9171290091037844E-2</v>
      </c>
      <c r="U3580">
        <v>8396</v>
      </c>
      <c r="V3580" t="s">
        <v>2364</v>
      </c>
    </row>
    <row r="3581" spans="2:22" x14ac:dyDescent="0.25">
      <c r="B3581">
        <v>33049</v>
      </c>
      <c r="C3581" t="s">
        <v>2360</v>
      </c>
      <c r="E3581">
        <v>39.76</v>
      </c>
      <c r="F3581">
        <v>7.0000000000000007E-2</v>
      </c>
      <c r="G3581">
        <v>895</v>
      </c>
      <c r="H3581" t="s">
        <v>21</v>
      </c>
      <c r="I3581" t="s">
        <v>26</v>
      </c>
      <c r="L3581">
        <v>70</v>
      </c>
      <c r="N3581">
        <v>33</v>
      </c>
      <c r="O3581" t="s">
        <v>27</v>
      </c>
      <c r="P3581">
        <f t="shared" si="110"/>
        <v>39.76</v>
      </c>
      <c r="Q3581">
        <f t="shared" si="111"/>
        <v>39.76</v>
      </c>
      <c r="S3581">
        <f>IF(AND(M3581&lt;&gt;"",M3581&lt;&gt;18.5),5*LOG10(10^(Q3581/5+1)*W$1/(10^(M3581/5+1)))-5,Q3581)</f>
        <v>39.76</v>
      </c>
      <c r="T3581">
        <f>(F3581/E3581)*S3581</f>
        <v>7.0000000000000007E-2</v>
      </c>
      <c r="U3581">
        <v>8396</v>
      </c>
      <c r="V3581" t="s">
        <v>2361</v>
      </c>
    </row>
    <row r="3582" spans="2:22" x14ac:dyDescent="0.25">
      <c r="B3582">
        <v>33050</v>
      </c>
      <c r="C3582" t="s">
        <v>2360</v>
      </c>
      <c r="E3582">
        <v>39.770000000000003</v>
      </c>
      <c r="F3582">
        <v>7.0000000000000007E-2</v>
      </c>
      <c r="G3582">
        <v>899</v>
      </c>
      <c r="H3582" t="s">
        <v>21</v>
      </c>
      <c r="I3582" t="s">
        <v>26</v>
      </c>
      <c r="L3582">
        <v>70</v>
      </c>
      <c r="N3582">
        <v>33</v>
      </c>
      <c r="O3582" t="s">
        <v>28</v>
      </c>
      <c r="P3582">
        <f t="shared" si="110"/>
        <v>39.770000000000003</v>
      </c>
      <c r="Q3582">
        <f t="shared" si="111"/>
        <v>39.770000000000003</v>
      </c>
      <c r="S3582">
        <f>IF(AND(M3582&lt;&gt;"",M3582&lt;&gt;18.5),5*LOG10(10^(Q3582/5+1)*W$1/(10^(M3582/5+1)))-5,Q3582)</f>
        <v>39.770000000000003</v>
      </c>
      <c r="T3582">
        <f>(F3582/E3582)*S3582</f>
        <v>7.0000000000000007E-2</v>
      </c>
      <c r="U3582">
        <v>8396</v>
      </c>
      <c r="V3582" t="s">
        <v>2361</v>
      </c>
    </row>
    <row r="3583" spans="2:22" x14ac:dyDescent="0.25">
      <c r="B3583">
        <v>33052</v>
      </c>
      <c r="C3583" t="s">
        <v>2367</v>
      </c>
      <c r="E3583">
        <v>40.270000000000003</v>
      </c>
      <c r="F3583">
        <v>0.32</v>
      </c>
      <c r="G3583">
        <v>1130</v>
      </c>
      <c r="H3583" t="s">
        <v>21</v>
      </c>
      <c r="I3583" t="s">
        <v>300</v>
      </c>
      <c r="L3583">
        <v>70</v>
      </c>
      <c r="N3583">
        <v>33</v>
      </c>
      <c r="P3583">
        <f t="shared" si="110"/>
        <v>40.270000000000003</v>
      </c>
      <c r="Q3583">
        <f t="shared" si="111"/>
        <v>40.270000000000003</v>
      </c>
      <c r="S3583">
        <f>IF(AND(M3583&lt;&gt;"",M3583&lt;&gt;18.5),5*LOG10(10^(Q3583/5+1)*W$1/(10^(M3583/5+1)))-5,Q3583)</f>
        <v>40.270000000000003</v>
      </c>
      <c r="T3583">
        <f>(F3583/E3583)*S3583</f>
        <v>0.31999999999999995</v>
      </c>
      <c r="U3583">
        <v>8398</v>
      </c>
      <c r="V3583" t="s">
        <v>2367</v>
      </c>
    </row>
    <row r="3584" spans="2:22" x14ac:dyDescent="0.25">
      <c r="B3584">
        <v>33053</v>
      </c>
      <c r="C3584" t="s">
        <v>2367</v>
      </c>
      <c r="E3584">
        <v>41.24</v>
      </c>
      <c r="F3584">
        <v>0.32</v>
      </c>
      <c r="G3584">
        <v>1260</v>
      </c>
      <c r="H3584" t="s">
        <v>21</v>
      </c>
      <c r="I3584" t="s">
        <v>12</v>
      </c>
      <c r="K3584">
        <v>0.40815200000000001</v>
      </c>
      <c r="L3584">
        <v>70</v>
      </c>
      <c r="N3584">
        <v>34</v>
      </c>
      <c r="O3584" t="s">
        <v>25</v>
      </c>
      <c r="P3584">
        <f t="shared" si="110"/>
        <v>40.496752318305063</v>
      </c>
      <c r="Q3584">
        <f t="shared" si="111"/>
        <v>40.496752318305063</v>
      </c>
      <c r="S3584">
        <f>IF(AND(M3584&lt;&gt;"",M3584&lt;&gt;18.5),5*LOG10(10^(Q3584/5+1)*W$1/(10^(M3584/5+1)))-5,Q3584)</f>
        <v>40.496752318305063</v>
      </c>
      <c r="T3584">
        <f>(F3584/E3584)*S3584</f>
        <v>0.3142328016939287</v>
      </c>
      <c r="U3584">
        <v>8398</v>
      </c>
      <c r="V3584" t="s">
        <v>2367</v>
      </c>
    </row>
    <row r="3585" spans="2:22" x14ac:dyDescent="0.25">
      <c r="B3585">
        <v>33054</v>
      </c>
      <c r="C3585" t="s">
        <v>2367</v>
      </c>
      <c r="E3585">
        <v>41.24</v>
      </c>
      <c r="F3585">
        <v>0.32</v>
      </c>
      <c r="G3585">
        <v>1260</v>
      </c>
      <c r="H3585" t="s">
        <v>21</v>
      </c>
      <c r="I3585" t="s">
        <v>12</v>
      </c>
      <c r="K3585">
        <v>0.40815200000000001</v>
      </c>
      <c r="L3585">
        <v>70</v>
      </c>
      <c r="N3585">
        <v>34</v>
      </c>
      <c r="O3585" t="s">
        <v>24</v>
      </c>
      <c r="P3585">
        <f t="shared" si="110"/>
        <v>40.496752318305063</v>
      </c>
      <c r="Q3585">
        <f t="shared" si="111"/>
        <v>40.496752318305063</v>
      </c>
      <c r="S3585">
        <f>IF(AND(M3585&lt;&gt;"",M3585&lt;&gt;18.5),5*LOG10(10^(Q3585/5+1)*W$1/(10^(M3585/5+1)))-5,Q3585)</f>
        <v>40.496752318305063</v>
      </c>
      <c r="T3585">
        <f>(F3585/E3585)*S3585</f>
        <v>0.3142328016939287</v>
      </c>
      <c r="U3585">
        <v>8398</v>
      </c>
      <c r="V3585" t="s">
        <v>2367</v>
      </c>
    </row>
    <row r="3586" spans="2:22" x14ac:dyDescent="0.25">
      <c r="B3586">
        <v>33055</v>
      </c>
      <c r="C3586" t="s">
        <v>2367</v>
      </c>
      <c r="E3586">
        <v>41.09</v>
      </c>
      <c r="F3586">
        <v>0.22</v>
      </c>
      <c r="G3586">
        <v>1650</v>
      </c>
      <c r="H3586" t="s">
        <v>21</v>
      </c>
      <c r="I3586" t="s">
        <v>26</v>
      </c>
      <c r="L3586">
        <v>70</v>
      </c>
      <c r="N3586">
        <v>33</v>
      </c>
      <c r="O3586" t="s">
        <v>27</v>
      </c>
      <c r="P3586">
        <f t="shared" ref="P3586:P3649" si="112">IF((K3586&lt;&gt;""),5*LOG10(10^(E3586/5+1)/(K3586+1))-5,E3586)</f>
        <v>41.09</v>
      </c>
      <c r="Q3586">
        <f t="shared" ref="Q3586:Q3649" si="113">IF(AND(L3586&lt;&gt;"",L3586&lt;&gt;70),5*LOG10(10^(P3586/5+1)*L3586/70)-5,P3586)</f>
        <v>41.09</v>
      </c>
      <c r="S3586">
        <f>IF(AND(M3586&lt;&gt;"",M3586&lt;&gt;18.5),5*LOG10(10^(Q3586/5+1)*W$1/(10^(M3586/5+1)))-5,Q3586)</f>
        <v>41.09</v>
      </c>
      <c r="T3586">
        <f>(F3586/E3586)*S3586</f>
        <v>0.22000000000000003</v>
      </c>
      <c r="U3586">
        <v>8398</v>
      </c>
      <c r="V3586" t="s">
        <v>2367</v>
      </c>
    </row>
    <row r="3587" spans="2:22" x14ac:dyDescent="0.25">
      <c r="B3587">
        <v>33056</v>
      </c>
      <c r="C3587" t="s">
        <v>2367</v>
      </c>
      <c r="E3587">
        <v>41.16</v>
      </c>
      <c r="F3587">
        <v>0.22</v>
      </c>
      <c r="G3587">
        <v>1710</v>
      </c>
      <c r="H3587" t="s">
        <v>21</v>
      </c>
      <c r="I3587" t="s">
        <v>26</v>
      </c>
      <c r="L3587">
        <v>70</v>
      </c>
      <c r="N3587">
        <v>33</v>
      </c>
      <c r="O3587" t="s">
        <v>28</v>
      </c>
      <c r="P3587">
        <f t="shared" si="112"/>
        <v>41.16</v>
      </c>
      <c r="Q3587">
        <f t="shared" si="113"/>
        <v>41.16</v>
      </c>
      <c r="S3587">
        <f>IF(AND(M3587&lt;&gt;"",M3587&lt;&gt;18.5),5*LOG10(10^(Q3587/5+1)*W$1/(10^(M3587/5+1)))-5,Q3587)</f>
        <v>41.16</v>
      </c>
      <c r="T3587">
        <f>(F3587/E3587)*S3587</f>
        <v>0.22000000000000003</v>
      </c>
      <c r="U3587">
        <v>8398</v>
      </c>
      <c r="V3587" t="s">
        <v>2367</v>
      </c>
    </row>
    <row r="3588" spans="2:22" x14ac:dyDescent="0.25">
      <c r="B3588">
        <v>33063</v>
      </c>
      <c r="C3588" t="s">
        <v>2368</v>
      </c>
      <c r="E3588">
        <v>35.94</v>
      </c>
      <c r="F3588">
        <v>0.18</v>
      </c>
      <c r="G3588">
        <v>147</v>
      </c>
      <c r="H3588" t="s">
        <v>21</v>
      </c>
      <c r="I3588" t="s">
        <v>62</v>
      </c>
      <c r="K3588">
        <v>5.2200000000000003E-2</v>
      </c>
      <c r="L3588">
        <v>74.2</v>
      </c>
      <c r="N3588">
        <v>30</v>
      </c>
      <c r="O3588" t="s">
        <v>27</v>
      </c>
      <c r="P3588">
        <f t="shared" si="112"/>
        <v>35.829508512694296</v>
      </c>
      <c r="Q3588">
        <f t="shared" si="113"/>
        <v>35.956037839018144</v>
      </c>
      <c r="S3588">
        <f>IF(AND(M3588&lt;&gt;"",M3588&lt;&gt;18.5),5*LOG10(10^(Q3588/5+1)*W$1/(10^(M3588/5+1)))-5,Q3588)</f>
        <v>35.956037839018144</v>
      </c>
      <c r="T3588">
        <f>(F3588/E3588)*S3588</f>
        <v>0.18008032306686883</v>
      </c>
      <c r="U3588">
        <v>8400</v>
      </c>
      <c r="V3588" t="s">
        <v>2369</v>
      </c>
    </row>
    <row r="3589" spans="2:22" x14ac:dyDescent="0.25">
      <c r="B3589">
        <v>33064</v>
      </c>
      <c r="C3589" t="s">
        <v>2368</v>
      </c>
      <c r="E3589">
        <v>36.520000000000003</v>
      </c>
      <c r="F3589">
        <v>0.1</v>
      </c>
      <c r="G3589">
        <v>201</v>
      </c>
      <c r="H3589" t="s">
        <v>21</v>
      </c>
      <c r="I3589" t="s">
        <v>18</v>
      </c>
      <c r="L3589">
        <v>74.400000000000006</v>
      </c>
      <c r="N3589">
        <v>33</v>
      </c>
      <c r="P3589">
        <f t="shared" si="112"/>
        <v>36.520000000000003</v>
      </c>
      <c r="Q3589">
        <f t="shared" si="113"/>
        <v>36.652374477658114</v>
      </c>
      <c r="S3589">
        <f>IF(AND(M3589&lt;&gt;"",M3589&lt;&gt;18.5),5*LOG10(10^(Q3589/5+1)*W$1/(10^(M3589/5+1)))-5,Q3589)</f>
        <v>36.652374477658114</v>
      </c>
      <c r="T3589">
        <f>(F3589/E3589)*S3589</f>
        <v>0.10036247118745376</v>
      </c>
      <c r="U3589">
        <v>8400</v>
      </c>
      <c r="V3589" t="s">
        <v>2369</v>
      </c>
    </row>
    <row r="3590" spans="2:22" x14ac:dyDescent="0.25">
      <c r="B3590">
        <v>33065</v>
      </c>
      <c r="C3590" t="s">
        <v>2368</v>
      </c>
      <c r="E3590">
        <v>36.85</v>
      </c>
      <c r="F3590">
        <v>0.09</v>
      </c>
      <c r="G3590">
        <v>212</v>
      </c>
      <c r="H3590" t="s">
        <v>21</v>
      </c>
      <c r="I3590" t="s">
        <v>463</v>
      </c>
      <c r="K3590">
        <v>5.219E-2</v>
      </c>
      <c r="L3590">
        <v>72</v>
      </c>
      <c r="N3590">
        <v>33</v>
      </c>
      <c r="P3590">
        <f t="shared" si="112"/>
        <v>36.739529150241623</v>
      </c>
      <c r="Q3590">
        <f t="shared" si="113"/>
        <v>36.800701432326683</v>
      </c>
      <c r="S3590">
        <f>IF(AND(M3590&lt;&gt;"",M3590&lt;&gt;18.5),5*LOG10(10^(Q3590/5+1)*W$1/(10^(M3590/5+1)))-5,Q3590)</f>
        <v>36.800701432326683</v>
      </c>
      <c r="T3590">
        <f>(F3590/E3590)*S3590</f>
        <v>8.9879596442588916E-2</v>
      </c>
      <c r="U3590">
        <v>8400</v>
      </c>
      <c r="V3590" t="s">
        <v>2369</v>
      </c>
    </row>
    <row r="3591" spans="2:22" x14ac:dyDescent="0.25">
      <c r="B3591">
        <v>33066</v>
      </c>
      <c r="C3591" t="s">
        <v>2368</v>
      </c>
      <c r="E3591">
        <v>36.83</v>
      </c>
      <c r="F3591">
        <v>0.13</v>
      </c>
      <c r="G3591">
        <v>221</v>
      </c>
      <c r="H3591" t="s">
        <v>21</v>
      </c>
      <c r="I3591" t="s">
        <v>85</v>
      </c>
      <c r="K3591">
        <v>5.2400000000000002E-2</v>
      </c>
      <c r="L3591">
        <v>73.8</v>
      </c>
      <c r="N3591">
        <v>34</v>
      </c>
      <c r="O3591" t="s">
        <v>86</v>
      </c>
      <c r="P3591">
        <f t="shared" si="112"/>
        <v>36.719095802931676</v>
      </c>
      <c r="Q3591">
        <f t="shared" si="113"/>
        <v>36.83388741197561</v>
      </c>
      <c r="S3591">
        <f>IF(AND(M3591&lt;&gt;"",M3591&lt;&gt;18.5),5*LOG10(10^(Q3591/5+1)*W$1/(10^(M3591/5+1)))-5,Q3591)</f>
        <v>36.83388741197561</v>
      </c>
      <c r="T3591">
        <f>(F3591/E3591)*S3591</f>
        <v>0.13001372151932744</v>
      </c>
      <c r="U3591">
        <v>8400</v>
      </c>
      <c r="V3591" t="s">
        <v>2369</v>
      </c>
    </row>
    <row r="3592" spans="2:22" x14ac:dyDescent="0.25">
      <c r="B3592">
        <v>33129</v>
      </c>
      <c r="C3592" t="s">
        <v>2370</v>
      </c>
      <c r="E3592">
        <v>40.76</v>
      </c>
      <c r="F3592">
        <v>0.21</v>
      </c>
      <c r="G3592">
        <v>1420</v>
      </c>
      <c r="H3592" t="s">
        <v>21</v>
      </c>
      <c r="I3592" t="s">
        <v>22</v>
      </c>
      <c r="L3592">
        <v>70</v>
      </c>
      <c r="N3592">
        <v>31</v>
      </c>
      <c r="O3592" t="s">
        <v>2371</v>
      </c>
      <c r="P3592">
        <f t="shared" si="112"/>
        <v>40.76</v>
      </c>
      <c r="Q3592">
        <f t="shared" si="113"/>
        <v>40.76</v>
      </c>
      <c r="S3592">
        <f>IF(AND(M3592&lt;&gt;"",M3592&lt;&gt;18.5),5*LOG10(10^(Q3592/5+1)*W$1/(10^(M3592/5+1)))-5,Q3592)</f>
        <v>40.76</v>
      </c>
      <c r="T3592">
        <f>(F3592/E3592)*S3592</f>
        <v>0.21</v>
      </c>
      <c r="U3592">
        <v>8419</v>
      </c>
      <c r="V3592" t="s">
        <v>2370</v>
      </c>
    </row>
    <row r="3593" spans="2:22" x14ac:dyDescent="0.25">
      <c r="B3593">
        <v>33130</v>
      </c>
      <c r="C3593" t="s">
        <v>2370</v>
      </c>
      <c r="E3593">
        <v>41.95</v>
      </c>
      <c r="F3593">
        <v>0.31</v>
      </c>
      <c r="G3593">
        <v>1790</v>
      </c>
      <c r="H3593" t="s">
        <v>21</v>
      </c>
      <c r="I3593" t="s">
        <v>12</v>
      </c>
      <c r="K3593">
        <v>0.37311899999999998</v>
      </c>
      <c r="L3593">
        <v>70</v>
      </c>
      <c r="N3593">
        <v>34</v>
      </c>
      <c r="O3593" t="s">
        <v>24</v>
      </c>
      <c r="P3593">
        <f t="shared" si="112"/>
        <v>41.261459117152583</v>
      </c>
      <c r="Q3593">
        <f t="shared" si="113"/>
        <v>41.261459117152583</v>
      </c>
      <c r="S3593">
        <f>IF(AND(M3593&lt;&gt;"",M3593&lt;&gt;18.5),5*LOG10(10^(Q3593/5+1)*W$1/(10^(M3593/5+1)))-5,Q3593)</f>
        <v>41.261459117152583</v>
      </c>
      <c r="T3593">
        <f>(F3593/E3593)*S3593</f>
        <v>0.30491185521614539</v>
      </c>
      <c r="U3593">
        <v>8419</v>
      </c>
      <c r="V3593" t="s">
        <v>2370</v>
      </c>
    </row>
    <row r="3594" spans="2:22" x14ac:dyDescent="0.25">
      <c r="B3594">
        <v>33131</v>
      </c>
      <c r="C3594" t="s">
        <v>2370</v>
      </c>
      <c r="E3594">
        <v>42.01</v>
      </c>
      <c r="F3594">
        <v>0.3</v>
      </c>
      <c r="G3594">
        <v>1840</v>
      </c>
      <c r="H3594" t="s">
        <v>21</v>
      </c>
      <c r="I3594" t="s">
        <v>12</v>
      </c>
      <c r="K3594">
        <v>0.37311899999999998</v>
      </c>
      <c r="L3594">
        <v>70</v>
      </c>
      <c r="N3594">
        <v>34</v>
      </c>
      <c r="O3594" t="s">
        <v>25</v>
      </c>
      <c r="P3594">
        <f t="shared" si="112"/>
        <v>41.321459117152571</v>
      </c>
      <c r="Q3594">
        <f t="shared" si="113"/>
        <v>41.321459117152571</v>
      </c>
      <c r="S3594">
        <f>IF(AND(M3594&lt;&gt;"",M3594&lt;&gt;18.5),5*LOG10(10^(Q3594/5+1)*W$1/(10^(M3594/5+1)))-5,Q3594)</f>
        <v>41.321459117152571</v>
      </c>
      <c r="T3594">
        <f>(F3594/E3594)*S3594</f>
        <v>0.29508302154595983</v>
      </c>
      <c r="U3594">
        <v>8419</v>
      </c>
      <c r="V3594" t="s">
        <v>2370</v>
      </c>
    </row>
    <row r="3595" spans="2:22" x14ac:dyDescent="0.25">
      <c r="B3595">
        <v>33132</v>
      </c>
      <c r="C3595" t="s">
        <v>2370</v>
      </c>
      <c r="E3595">
        <v>41.75</v>
      </c>
      <c r="F3595">
        <v>0.21</v>
      </c>
      <c r="G3595">
        <v>2240</v>
      </c>
      <c r="H3595" t="s">
        <v>21</v>
      </c>
      <c r="I3595" t="s">
        <v>26</v>
      </c>
      <c r="L3595">
        <v>70</v>
      </c>
      <c r="N3595">
        <v>33</v>
      </c>
      <c r="O3595" t="s">
        <v>27</v>
      </c>
      <c r="P3595">
        <f t="shared" si="112"/>
        <v>41.75</v>
      </c>
      <c r="Q3595">
        <f t="shared" si="113"/>
        <v>41.75</v>
      </c>
      <c r="S3595">
        <f>IF(AND(M3595&lt;&gt;"",M3595&lt;&gt;18.5),5*LOG10(10^(Q3595/5+1)*W$1/(10^(M3595/5+1)))-5,Q3595)</f>
        <v>41.75</v>
      </c>
      <c r="T3595">
        <f>(F3595/E3595)*S3595</f>
        <v>0.21</v>
      </c>
      <c r="U3595">
        <v>8419</v>
      </c>
      <c r="V3595" t="s">
        <v>2370</v>
      </c>
    </row>
    <row r="3596" spans="2:22" x14ac:dyDescent="0.25">
      <c r="B3596">
        <v>33133</v>
      </c>
      <c r="C3596" t="s">
        <v>2370</v>
      </c>
      <c r="E3596">
        <v>41.81</v>
      </c>
      <c r="F3596">
        <v>0.21</v>
      </c>
      <c r="G3596">
        <v>2300</v>
      </c>
      <c r="H3596" t="s">
        <v>21</v>
      </c>
      <c r="I3596" t="s">
        <v>26</v>
      </c>
      <c r="L3596">
        <v>70</v>
      </c>
      <c r="N3596">
        <v>33</v>
      </c>
      <c r="O3596" t="s">
        <v>28</v>
      </c>
      <c r="P3596">
        <f t="shared" si="112"/>
        <v>41.81</v>
      </c>
      <c r="Q3596">
        <f t="shared" si="113"/>
        <v>41.81</v>
      </c>
      <c r="S3596">
        <f>IF(AND(M3596&lt;&gt;"",M3596&lt;&gt;18.5),5*LOG10(10^(Q3596/5+1)*W$1/(10^(M3596/5+1)))-5,Q3596)</f>
        <v>41.81</v>
      </c>
      <c r="T3596">
        <f>(F3596/E3596)*S3596</f>
        <v>0.21</v>
      </c>
      <c r="U3596">
        <v>8419</v>
      </c>
      <c r="V3596" t="s">
        <v>2370</v>
      </c>
    </row>
    <row r="3597" spans="2:22" x14ac:dyDescent="0.25">
      <c r="B3597">
        <v>33141</v>
      </c>
      <c r="C3597" t="s">
        <v>2372</v>
      </c>
      <c r="E3597">
        <v>40.11</v>
      </c>
      <c r="F3597">
        <v>0.21</v>
      </c>
      <c r="G3597">
        <v>878</v>
      </c>
      <c r="H3597" t="s">
        <v>21</v>
      </c>
      <c r="I3597" t="s">
        <v>12</v>
      </c>
      <c r="K3597">
        <v>0.19564300000000001</v>
      </c>
      <c r="L3597">
        <v>70</v>
      </c>
      <c r="N3597">
        <v>34</v>
      </c>
      <c r="O3597" t="s">
        <v>25</v>
      </c>
      <c r="P3597">
        <f t="shared" si="112"/>
        <v>39.721992372116155</v>
      </c>
      <c r="Q3597">
        <f t="shared" si="113"/>
        <v>39.721992372116155</v>
      </c>
      <c r="S3597">
        <f>IF(AND(M3597&lt;&gt;"",M3597&lt;&gt;18.5),5*LOG10(10^(Q3597/5+1)*W$1/(10^(M3597/5+1)))-5,Q3597)</f>
        <v>39.721992372116155</v>
      </c>
      <c r="T3597">
        <f>(F3597/E3597)*S3597</f>
        <v>0.2079685464508699</v>
      </c>
      <c r="U3597">
        <v>8427</v>
      </c>
      <c r="V3597" t="s">
        <v>2372</v>
      </c>
    </row>
    <row r="3598" spans="2:22" x14ac:dyDescent="0.25">
      <c r="B3598">
        <v>33142</v>
      </c>
      <c r="C3598" t="s">
        <v>2372</v>
      </c>
      <c r="E3598">
        <v>40.24</v>
      </c>
      <c r="F3598">
        <v>0.27</v>
      </c>
      <c r="G3598">
        <v>936</v>
      </c>
      <c r="H3598" t="s">
        <v>21</v>
      </c>
      <c r="I3598" t="s">
        <v>12</v>
      </c>
      <c r="K3598">
        <v>0.19564300000000001</v>
      </c>
      <c r="L3598">
        <v>70</v>
      </c>
      <c r="N3598">
        <v>34</v>
      </c>
      <c r="O3598" t="s">
        <v>24</v>
      </c>
      <c r="P3598">
        <f t="shared" si="112"/>
        <v>39.851992372116158</v>
      </c>
      <c r="Q3598">
        <f t="shared" si="113"/>
        <v>39.851992372116158</v>
      </c>
      <c r="S3598">
        <f>IF(AND(M3598&lt;&gt;"",M3598&lt;&gt;18.5),5*LOG10(10^(Q3598/5+1)*W$1/(10^(M3598/5+1)))-5,Q3598)</f>
        <v>39.851992372116158</v>
      </c>
      <c r="T3598">
        <f>(F3598/E3598)*S3598</f>
        <v>0.26739656909720083</v>
      </c>
      <c r="U3598">
        <v>8427</v>
      </c>
      <c r="V3598" t="s">
        <v>2372</v>
      </c>
    </row>
    <row r="3599" spans="2:22" x14ac:dyDescent="0.25">
      <c r="B3599">
        <v>33153</v>
      </c>
      <c r="C3599" t="s">
        <v>2373</v>
      </c>
      <c r="E3599">
        <v>41.48</v>
      </c>
      <c r="F3599">
        <v>0.3</v>
      </c>
      <c r="G3599">
        <v>1410</v>
      </c>
      <c r="H3599" t="s">
        <v>21</v>
      </c>
      <c r="I3599" t="s">
        <v>12</v>
      </c>
      <c r="K3599">
        <v>0.39998099999999998</v>
      </c>
      <c r="L3599">
        <v>70</v>
      </c>
      <c r="N3599">
        <v>34</v>
      </c>
      <c r="O3599" t="s">
        <v>24</v>
      </c>
      <c r="P3599">
        <f t="shared" si="112"/>
        <v>40.749389291791488</v>
      </c>
      <c r="Q3599">
        <f t="shared" si="113"/>
        <v>40.749389291791488</v>
      </c>
      <c r="S3599">
        <f>IF(AND(M3599&lt;&gt;"",M3599&lt;&gt;18.5),5*LOG10(10^(Q3599/5+1)*W$1/(10^(M3599/5+1)))-5,Q3599)</f>
        <v>40.749389291791488</v>
      </c>
      <c r="T3599">
        <f>(F3599/E3599)*S3599</f>
        <v>0.29471593026850162</v>
      </c>
      <c r="U3599">
        <v>8431</v>
      </c>
      <c r="V3599" t="s">
        <v>2373</v>
      </c>
    </row>
    <row r="3600" spans="2:22" x14ac:dyDescent="0.25">
      <c r="B3600">
        <v>33154</v>
      </c>
      <c r="C3600" t="s">
        <v>2373</v>
      </c>
      <c r="E3600">
        <v>41.58</v>
      </c>
      <c r="F3600">
        <v>0.32</v>
      </c>
      <c r="G3600">
        <v>1480</v>
      </c>
      <c r="H3600" t="s">
        <v>21</v>
      </c>
      <c r="I3600" t="s">
        <v>12</v>
      </c>
      <c r="K3600">
        <v>0.39998099999999998</v>
      </c>
      <c r="L3600">
        <v>70</v>
      </c>
      <c r="N3600">
        <v>34</v>
      </c>
      <c r="O3600" t="s">
        <v>25</v>
      </c>
      <c r="P3600">
        <f t="shared" si="112"/>
        <v>40.849389291791489</v>
      </c>
      <c r="Q3600">
        <f t="shared" si="113"/>
        <v>40.849389291791489</v>
      </c>
      <c r="S3600">
        <f>IF(AND(M3600&lt;&gt;"",M3600&lt;&gt;18.5),5*LOG10(10^(Q3600/5+1)*W$1/(10^(M3600/5+1)))-5,Q3600)</f>
        <v>40.849389291791489</v>
      </c>
      <c r="T3600">
        <f>(F3600/E3600)*S3600</f>
        <v>0.31437721436684168</v>
      </c>
      <c r="U3600">
        <v>8431</v>
      </c>
      <c r="V3600" t="s">
        <v>2373</v>
      </c>
    </row>
    <row r="3601" spans="2:22" x14ac:dyDescent="0.25">
      <c r="B3601">
        <v>33155</v>
      </c>
      <c r="C3601" t="s">
        <v>2373</v>
      </c>
      <c r="E3601">
        <v>41.44</v>
      </c>
      <c r="F3601">
        <v>0.2</v>
      </c>
      <c r="G3601">
        <v>1940</v>
      </c>
      <c r="H3601" t="s">
        <v>21</v>
      </c>
      <c r="I3601" t="s">
        <v>26</v>
      </c>
      <c r="L3601">
        <v>70</v>
      </c>
      <c r="N3601">
        <v>33</v>
      </c>
      <c r="O3601" t="s">
        <v>27</v>
      </c>
      <c r="P3601">
        <f t="shared" si="112"/>
        <v>41.44</v>
      </c>
      <c r="Q3601">
        <f t="shared" si="113"/>
        <v>41.44</v>
      </c>
      <c r="S3601">
        <f>IF(AND(M3601&lt;&gt;"",M3601&lt;&gt;18.5),5*LOG10(10^(Q3601/5+1)*W$1/(10^(M3601/5+1)))-5,Q3601)</f>
        <v>41.44</v>
      </c>
      <c r="T3601">
        <f>(F3601/E3601)*S3601</f>
        <v>0.2</v>
      </c>
      <c r="U3601">
        <v>8431</v>
      </c>
      <c r="V3601" t="s">
        <v>2373</v>
      </c>
    </row>
    <row r="3602" spans="2:22" x14ac:dyDescent="0.25">
      <c r="B3602">
        <v>33156</v>
      </c>
      <c r="C3602" t="s">
        <v>2373</v>
      </c>
      <c r="E3602">
        <v>41.51</v>
      </c>
      <c r="F3602">
        <v>0.2</v>
      </c>
      <c r="G3602">
        <v>2000</v>
      </c>
      <c r="H3602" t="s">
        <v>21</v>
      </c>
      <c r="I3602" t="s">
        <v>26</v>
      </c>
      <c r="L3602">
        <v>70</v>
      </c>
      <c r="N3602">
        <v>33</v>
      </c>
      <c r="O3602" t="s">
        <v>28</v>
      </c>
      <c r="P3602">
        <f t="shared" si="112"/>
        <v>41.51</v>
      </c>
      <c r="Q3602">
        <f t="shared" si="113"/>
        <v>41.51</v>
      </c>
      <c r="S3602">
        <f>IF(AND(M3602&lt;&gt;"",M3602&lt;&gt;18.5),5*LOG10(10^(Q3602/5+1)*W$1/(10^(M3602/5+1)))-5,Q3602)</f>
        <v>41.51</v>
      </c>
      <c r="T3602">
        <f>(F3602/E3602)*S3602</f>
        <v>0.2</v>
      </c>
      <c r="U3602">
        <v>8431</v>
      </c>
      <c r="V3602" t="s">
        <v>2373</v>
      </c>
    </row>
    <row r="3603" spans="2:22" x14ac:dyDescent="0.25">
      <c r="B3603">
        <v>33241</v>
      </c>
      <c r="C3603" t="s">
        <v>2374</v>
      </c>
      <c r="E3603">
        <v>41.56</v>
      </c>
      <c r="F3603">
        <v>0.43</v>
      </c>
      <c r="G3603">
        <v>1430</v>
      </c>
      <c r="H3603" t="s">
        <v>21</v>
      </c>
      <c r="I3603" t="s">
        <v>12</v>
      </c>
      <c r="K3603">
        <v>0.43705899999999998</v>
      </c>
      <c r="L3603">
        <v>70</v>
      </c>
      <c r="N3603">
        <v>34</v>
      </c>
      <c r="O3603" t="s">
        <v>24</v>
      </c>
      <c r="P3603">
        <f t="shared" si="112"/>
        <v>40.772627005367752</v>
      </c>
      <c r="Q3603">
        <f t="shared" si="113"/>
        <v>40.772627005367752</v>
      </c>
      <c r="S3603">
        <f>IF(AND(M3603&lt;&gt;"",M3603&lt;&gt;18.5),5*LOG10(10^(Q3603/5+1)*W$1/(10^(M3603/5+1)))-5,Q3603)</f>
        <v>40.772627005367752</v>
      </c>
      <c r="T3603">
        <f>(F3603/E3603)*S3603</f>
        <v>0.4218534555415816</v>
      </c>
      <c r="U3603">
        <v>8447</v>
      </c>
      <c r="V3603" t="s">
        <v>2374</v>
      </c>
    </row>
    <row r="3604" spans="2:22" x14ac:dyDescent="0.25">
      <c r="B3604">
        <v>33242</v>
      </c>
      <c r="C3604" t="s">
        <v>2374</v>
      </c>
      <c r="E3604">
        <v>42.37</v>
      </c>
      <c r="F3604">
        <v>0.51</v>
      </c>
      <c r="G3604">
        <v>2080</v>
      </c>
      <c r="H3604" t="s">
        <v>21</v>
      </c>
      <c r="I3604" t="s">
        <v>12</v>
      </c>
      <c r="K3604">
        <v>0.43705899999999998</v>
      </c>
      <c r="L3604">
        <v>70</v>
      </c>
      <c r="N3604">
        <v>34</v>
      </c>
      <c r="O3604" t="s">
        <v>25</v>
      </c>
      <c r="P3604">
        <f t="shared" si="112"/>
        <v>41.582627005367748</v>
      </c>
      <c r="Q3604">
        <f t="shared" si="113"/>
        <v>41.582627005367748</v>
      </c>
      <c r="S3604">
        <f>IF(AND(M3604&lt;&gt;"",M3604&lt;&gt;18.5),5*LOG10(10^(Q3604/5+1)*W$1/(10^(M3604/5+1)))-5,Q3604)</f>
        <v>41.582627005367748</v>
      </c>
      <c r="T3604">
        <f>(F3604/E3604)*S3604</f>
        <v>0.50052253416892978</v>
      </c>
      <c r="U3604">
        <v>8447</v>
      </c>
      <c r="V3604" t="s">
        <v>2374</v>
      </c>
    </row>
    <row r="3605" spans="2:22" x14ac:dyDescent="0.25">
      <c r="B3605">
        <v>33247</v>
      </c>
      <c r="C3605" t="s">
        <v>2375</v>
      </c>
      <c r="E3605">
        <v>41.32</v>
      </c>
      <c r="F3605">
        <v>0.24</v>
      </c>
      <c r="G3605">
        <v>1410</v>
      </c>
      <c r="H3605" t="s">
        <v>21</v>
      </c>
      <c r="I3605" t="s">
        <v>12</v>
      </c>
      <c r="K3605">
        <v>0.30494199999999999</v>
      </c>
      <c r="L3605">
        <v>70</v>
      </c>
      <c r="N3605">
        <v>34</v>
      </c>
      <c r="O3605" t="s">
        <v>2377</v>
      </c>
      <c r="P3605">
        <f t="shared" si="112"/>
        <v>40.742043953658097</v>
      </c>
      <c r="Q3605">
        <f t="shared" si="113"/>
        <v>40.742043953658097</v>
      </c>
      <c r="S3605">
        <f>IF(AND(M3605&lt;&gt;"",M3605&lt;&gt;18.5),5*LOG10(10^(Q3605/5+1)*W$1/(10^(M3605/5+1)))-5,Q3605)</f>
        <v>40.742043953658097</v>
      </c>
      <c r="T3605">
        <f>(F3605/E3605)*S3605</f>
        <v>0.23664304329327063</v>
      </c>
      <c r="U3605">
        <v>8451</v>
      </c>
      <c r="V3605" t="s">
        <v>2376</v>
      </c>
    </row>
    <row r="3606" spans="2:22" x14ac:dyDescent="0.25">
      <c r="B3606">
        <v>33248</v>
      </c>
      <c r="C3606" t="s">
        <v>2375</v>
      </c>
      <c r="E3606">
        <v>41.55</v>
      </c>
      <c r="F3606">
        <v>0.21</v>
      </c>
      <c r="G3606">
        <v>1560</v>
      </c>
      <c r="H3606" t="s">
        <v>21</v>
      </c>
      <c r="I3606" t="s">
        <v>12</v>
      </c>
      <c r="K3606">
        <v>0.30494199999999999</v>
      </c>
      <c r="L3606">
        <v>70</v>
      </c>
      <c r="N3606">
        <v>34</v>
      </c>
      <c r="O3606" t="s">
        <v>2378</v>
      </c>
      <c r="P3606">
        <f t="shared" si="112"/>
        <v>40.972043953658101</v>
      </c>
      <c r="Q3606">
        <f t="shared" si="113"/>
        <v>40.972043953658101</v>
      </c>
      <c r="S3606">
        <f>IF(AND(M3606&lt;&gt;"",M3606&lt;&gt;18.5),5*LOG10(10^(Q3606/5+1)*W$1/(10^(M3606/5+1)))-5,Q3606)</f>
        <v>40.972043953658101</v>
      </c>
      <c r="T3606">
        <f>(F3606/E3606)*S3606</f>
        <v>0.20707892250946333</v>
      </c>
      <c r="U3606">
        <v>8451</v>
      </c>
      <c r="V3606" t="s">
        <v>2376</v>
      </c>
    </row>
    <row r="3607" spans="2:22" x14ac:dyDescent="0.25">
      <c r="B3607">
        <v>33249</v>
      </c>
      <c r="C3607" t="s">
        <v>2379</v>
      </c>
      <c r="E3607">
        <v>39.99</v>
      </c>
      <c r="F3607">
        <v>0.22</v>
      </c>
      <c r="G3607">
        <v>785</v>
      </c>
      <c r="H3607" t="s">
        <v>21</v>
      </c>
      <c r="I3607" t="s">
        <v>12</v>
      </c>
      <c r="K3607">
        <v>0.26526</v>
      </c>
      <c r="L3607">
        <v>70</v>
      </c>
      <c r="N3607">
        <v>34</v>
      </c>
      <c r="O3607" t="s">
        <v>25</v>
      </c>
      <c r="P3607">
        <f t="shared" si="112"/>
        <v>39.479101107765686</v>
      </c>
      <c r="Q3607">
        <f t="shared" si="113"/>
        <v>39.479101107765686</v>
      </c>
      <c r="S3607">
        <f>IF(AND(M3607&lt;&gt;"",M3607&lt;&gt;18.5),5*LOG10(10^(Q3607/5+1)*W$1/(10^(M3607/5+1)))-5,Q3607)</f>
        <v>39.479101107765686</v>
      </c>
      <c r="T3607">
        <f>(F3607/E3607)*S3607</f>
        <v>0.21718935343106904</v>
      </c>
      <c r="U3607">
        <v>8452</v>
      </c>
      <c r="V3607" t="s">
        <v>2379</v>
      </c>
    </row>
    <row r="3608" spans="2:22" x14ac:dyDescent="0.25">
      <c r="B3608">
        <v>33250</v>
      </c>
      <c r="C3608" t="s">
        <v>2379</v>
      </c>
      <c r="E3608">
        <v>40.51</v>
      </c>
      <c r="F3608">
        <v>0.3</v>
      </c>
      <c r="G3608">
        <v>1000</v>
      </c>
      <c r="H3608" t="s">
        <v>21</v>
      </c>
      <c r="I3608" t="s">
        <v>12</v>
      </c>
      <c r="K3608">
        <v>0.26526</v>
      </c>
      <c r="L3608">
        <v>70</v>
      </c>
      <c r="N3608">
        <v>34</v>
      </c>
      <c r="O3608" t="s">
        <v>24</v>
      </c>
      <c r="P3608">
        <f t="shared" si="112"/>
        <v>39.999101107765682</v>
      </c>
      <c r="Q3608">
        <f t="shared" si="113"/>
        <v>39.999101107765682</v>
      </c>
      <c r="S3608">
        <f>IF(AND(M3608&lt;&gt;"",M3608&lt;&gt;18.5),5*LOG10(10^(Q3608/5+1)*W$1/(10^(M3608/5+1)))-5,Q3608)</f>
        <v>39.999101107765682</v>
      </c>
      <c r="T3608">
        <f>(F3608/E3608)*S3608</f>
        <v>0.29621649795926203</v>
      </c>
      <c r="U3608">
        <v>8452</v>
      </c>
      <c r="V3608" t="s">
        <v>2379</v>
      </c>
    </row>
    <row r="3609" spans="2:22" x14ac:dyDescent="0.25">
      <c r="B3609">
        <v>33251</v>
      </c>
      <c r="C3609" t="s">
        <v>2379</v>
      </c>
      <c r="E3609">
        <v>40.619999999999997</v>
      </c>
      <c r="F3609">
        <v>0.97</v>
      </c>
      <c r="G3609">
        <v>1330</v>
      </c>
      <c r="H3609" t="s">
        <v>21</v>
      </c>
      <c r="I3609" t="s">
        <v>22</v>
      </c>
      <c r="L3609">
        <v>70</v>
      </c>
      <c r="N3609">
        <v>31</v>
      </c>
      <c r="O3609" t="s">
        <v>2380</v>
      </c>
      <c r="P3609">
        <f t="shared" si="112"/>
        <v>40.619999999999997</v>
      </c>
      <c r="Q3609">
        <f t="shared" si="113"/>
        <v>40.619999999999997</v>
      </c>
      <c r="S3609">
        <f>IF(AND(M3609&lt;&gt;"",M3609&lt;&gt;18.5),5*LOG10(10^(Q3609/5+1)*W$1/(10^(M3609/5+1)))-5,Q3609)</f>
        <v>40.619999999999997</v>
      </c>
      <c r="T3609">
        <f>(F3609/E3609)*S3609</f>
        <v>0.97</v>
      </c>
      <c r="U3609">
        <v>8452</v>
      </c>
      <c r="V3609" t="s">
        <v>2379</v>
      </c>
    </row>
    <row r="3610" spans="2:22" x14ac:dyDescent="0.25">
      <c r="B3610">
        <v>33252</v>
      </c>
      <c r="C3610" t="s">
        <v>2381</v>
      </c>
      <c r="E3610">
        <v>41.83</v>
      </c>
      <c r="F3610">
        <v>0.16</v>
      </c>
      <c r="G3610">
        <v>2320</v>
      </c>
      <c r="H3610" t="s">
        <v>21</v>
      </c>
      <c r="I3610" t="s">
        <v>26</v>
      </c>
      <c r="L3610">
        <v>70</v>
      </c>
      <c r="N3610">
        <v>33</v>
      </c>
      <c r="O3610" t="s">
        <v>27</v>
      </c>
      <c r="P3610">
        <f t="shared" si="112"/>
        <v>41.83</v>
      </c>
      <c r="Q3610">
        <f t="shared" si="113"/>
        <v>41.83</v>
      </c>
      <c r="S3610">
        <f>IF(AND(M3610&lt;&gt;"",M3610&lt;&gt;18.5),5*LOG10(10^(Q3610/5+1)*W$1/(10^(M3610/5+1)))-5,Q3610)</f>
        <v>41.83</v>
      </c>
      <c r="T3610">
        <f>(F3610/E3610)*S3610</f>
        <v>0.16</v>
      </c>
      <c r="U3610">
        <v>8453</v>
      </c>
      <c r="V3610" t="s">
        <v>2381</v>
      </c>
    </row>
    <row r="3611" spans="2:22" x14ac:dyDescent="0.25">
      <c r="B3611">
        <v>33253</v>
      </c>
      <c r="C3611" t="s">
        <v>2381</v>
      </c>
      <c r="E3611">
        <v>42.02</v>
      </c>
      <c r="F3611">
        <v>0.16</v>
      </c>
      <c r="G3611">
        <v>2540</v>
      </c>
      <c r="H3611" t="s">
        <v>21</v>
      </c>
      <c r="I3611" t="s">
        <v>26</v>
      </c>
      <c r="L3611">
        <v>70</v>
      </c>
      <c r="N3611">
        <v>33</v>
      </c>
      <c r="O3611" t="s">
        <v>28</v>
      </c>
      <c r="P3611">
        <f t="shared" si="112"/>
        <v>42.02</v>
      </c>
      <c r="Q3611">
        <f t="shared" si="113"/>
        <v>42.02</v>
      </c>
      <c r="S3611">
        <f>IF(AND(M3611&lt;&gt;"",M3611&lt;&gt;18.5),5*LOG10(10^(Q3611/5+1)*W$1/(10^(M3611/5+1)))-5,Q3611)</f>
        <v>42.02</v>
      </c>
      <c r="T3611">
        <f>(F3611/E3611)*S3611</f>
        <v>0.16</v>
      </c>
      <c r="U3611">
        <v>8453</v>
      </c>
      <c r="V3611" t="s">
        <v>2381</v>
      </c>
    </row>
    <row r="3612" spans="2:22" x14ac:dyDescent="0.25">
      <c r="B3612">
        <v>33257</v>
      </c>
      <c r="C3612" t="s">
        <v>2382</v>
      </c>
      <c r="E3612">
        <v>40.98</v>
      </c>
      <c r="F3612">
        <v>0.19</v>
      </c>
      <c r="G3612">
        <v>1570</v>
      </c>
      <c r="H3612" t="s">
        <v>21</v>
      </c>
      <c r="I3612" t="s">
        <v>22</v>
      </c>
      <c r="L3612">
        <v>70</v>
      </c>
      <c r="N3612">
        <v>31</v>
      </c>
      <c r="O3612" t="s">
        <v>2383</v>
      </c>
      <c r="P3612">
        <f t="shared" si="112"/>
        <v>40.98</v>
      </c>
      <c r="Q3612">
        <f t="shared" si="113"/>
        <v>40.98</v>
      </c>
      <c r="S3612">
        <f>IF(AND(M3612&lt;&gt;"",M3612&lt;&gt;18.5),5*LOG10(10^(Q3612/5+1)*W$1/(10^(M3612/5+1)))-5,Q3612)</f>
        <v>40.98</v>
      </c>
      <c r="T3612">
        <f>(F3612/E3612)*S3612</f>
        <v>0.19</v>
      </c>
      <c r="U3612">
        <v>8456</v>
      </c>
      <c r="V3612" t="s">
        <v>2382</v>
      </c>
    </row>
    <row r="3613" spans="2:22" x14ac:dyDescent="0.25">
      <c r="B3613">
        <v>33258</v>
      </c>
      <c r="C3613" t="s">
        <v>2382</v>
      </c>
      <c r="E3613">
        <v>41.82</v>
      </c>
      <c r="F3613">
        <v>0.33</v>
      </c>
      <c r="G3613">
        <v>1610</v>
      </c>
      <c r="H3613" t="s">
        <v>21</v>
      </c>
      <c r="I3613" t="s">
        <v>12</v>
      </c>
      <c r="K3613">
        <v>0.436471</v>
      </c>
      <c r="L3613">
        <v>70</v>
      </c>
      <c r="N3613">
        <v>34</v>
      </c>
      <c r="O3613" t="s">
        <v>24</v>
      </c>
      <c r="P3613">
        <f t="shared" si="112"/>
        <v>41.033515686393962</v>
      </c>
      <c r="Q3613">
        <f t="shared" si="113"/>
        <v>41.033515686393962</v>
      </c>
      <c r="S3613">
        <f>IF(AND(M3613&lt;&gt;"",M3613&lt;&gt;18.5),5*LOG10(10^(Q3613/5+1)*W$1/(10^(M3613/5+1)))-5,Q3613)</f>
        <v>41.033515686393962</v>
      </c>
      <c r="T3613">
        <f>(F3613/E3613)*S3613</f>
        <v>0.32379388274772852</v>
      </c>
      <c r="U3613">
        <v>8456</v>
      </c>
      <c r="V3613" t="s">
        <v>2382</v>
      </c>
    </row>
    <row r="3614" spans="2:22" x14ac:dyDescent="0.25">
      <c r="B3614">
        <v>33259</v>
      </c>
      <c r="C3614" t="s">
        <v>2382</v>
      </c>
      <c r="E3614">
        <v>41.97</v>
      </c>
      <c r="F3614">
        <v>0.33</v>
      </c>
      <c r="G3614">
        <v>1720</v>
      </c>
      <c r="H3614" t="s">
        <v>21</v>
      </c>
      <c r="I3614" t="s">
        <v>12</v>
      </c>
      <c r="K3614">
        <v>0.436471</v>
      </c>
      <c r="L3614">
        <v>70</v>
      </c>
      <c r="N3614">
        <v>34</v>
      </c>
      <c r="O3614" t="s">
        <v>25</v>
      </c>
      <c r="P3614">
        <f t="shared" si="112"/>
        <v>41.18351568639396</v>
      </c>
      <c r="Q3614">
        <f t="shared" si="113"/>
        <v>41.18351568639396</v>
      </c>
      <c r="S3614">
        <f>IF(AND(M3614&lt;&gt;"",M3614&lt;&gt;18.5),5*LOG10(10^(Q3614/5+1)*W$1/(10^(M3614/5+1)))-5,Q3614)</f>
        <v>41.18351568639396</v>
      </c>
      <c r="T3614">
        <f>(F3614/E3614)*S3614</f>
        <v>0.32381606329544937</v>
      </c>
      <c r="U3614">
        <v>8456</v>
      </c>
      <c r="V3614" t="s">
        <v>2382</v>
      </c>
    </row>
    <row r="3615" spans="2:22" x14ac:dyDescent="0.25">
      <c r="B3615">
        <v>33260</v>
      </c>
      <c r="C3615" t="s">
        <v>2384</v>
      </c>
      <c r="E3615">
        <v>40.25</v>
      </c>
      <c r="F3615">
        <v>0.15</v>
      </c>
      <c r="G3615">
        <v>1120</v>
      </c>
      <c r="H3615" t="s">
        <v>21</v>
      </c>
      <c r="I3615" t="s">
        <v>123</v>
      </c>
      <c r="L3615">
        <v>70</v>
      </c>
      <c r="N3615">
        <v>31</v>
      </c>
      <c r="O3615" t="s">
        <v>2386</v>
      </c>
      <c r="P3615">
        <f t="shared" si="112"/>
        <v>40.25</v>
      </c>
      <c r="Q3615">
        <f t="shared" si="113"/>
        <v>40.25</v>
      </c>
      <c r="S3615">
        <f>IF(AND(M3615&lt;&gt;"",M3615&lt;&gt;18.5),5*LOG10(10^(Q3615/5+1)*W$1/(10^(M3615/5+1)))-5,Q3615)</f>
        <v>40.25</v>
      </c>
      <c r="T3615">
        <f>(F3615/E3615)*S3615</f>
        <v>0.15</v>
      </c>
      <c r="U3615">
        <v>8457</v>
      </c>
      <c r="V3615" t="s">
        <v>2385</v>
      </c>
    </row>
    <row r="3616" spans="2:22" x14ac:dyDescent="0.25">
      <c r="B3616">
        <v>33261</v>
      </c>
      <c r="C3616" t="s">
        <v>2384</v>
      </c>
      <c r="E3616">
        <v>41.02</v>
      </c>
      <c r="F3616">
        <v>0.12</v>
      </c>
      <c r="G3616">
        <v>1220</v>
      </c>
      <c r="H3616" t="s">
        <v>21</v>
      </c>
      <c r="I3616" t="s">
        <v>43</v>
      </c>
      <c r="K3616">
        <v>0.31619999999999998</v>
      </c>
      <c r="L3616">
        <v>70</v>
      </c>
      <c r="N3616">
        <v>34</v>
      </c>
      <c r="O3616" t="s">
        <v>27</v>
      </c>
      <c r="P3616">
        <f t="shared" si="112"/>
        <v>40.42339056768013</v>
      </c>
      <c r="Q3616">
        <f t="shared" si="113"/>
        <v>40.42339056768013</v>
      </c>
      <c r="S3616">
        <f>IF(AND(M3616&lt;&gt;"",M3616&lt;&gt;18.5),5*LOG10(10^(Q3616/5+1)*W$1/(10^(M3616/5+1)))-5,Q3616)</f>
        <v>40.42339056768013</v>
      </c>
      <c r="T3616">
        <f>(F3616/E3616)*S3616</f>
        <v>0.1182546774286108</v>
      </c>
      <c r="U3616">
        <v>8457</v>
      </c>
      <c r="V3616" t="s">
        <v>2387</v>
      </c>
    </row>
    <row r="3617" spans="2:22" x14ac:dyDescent="0.25">
      <c r="B3617">
        <v>33262</v>
      </c>
      <c r="C3617" t="s">
        <v>2384</v>
      </c>
      <c r="E3617">
        <v>41.08</v>
      </c>
      <c r="F3617">
        <v>0.25</v>
      </c>
      <c r="G3617">
        <v>1250</v>
      </c>
      <c r="H3617" t="s">
        <v>21</v>
      </c>
      <c r="I3617" t="s">
        <v>12</v>
      </c>
      <c r="K3617">
        <v>0.31619999999999998</v>
      </c>
      <c r="L3617">
        <v>70</v>
      </c>
      <c r="N3617">
        <v>34</v>
      </c>
      <c r="O3617" t="s">
        <v>2388</v>
      </c>
      <c r="P3617">
        <f t="shared" si="112"/>
        <v>40.483390567680118</v>
      </c>
      <c r="Q3617">
        <f t="shared" si="113"/>
        <v>40.483390567680118</v>
      </c>
      <c r="S3617">
        <f>IF(AND(M3617&lt;&gt;"",M3617&lt;&gt;18.5),5*LOG10(10^(Q3617/5+1)*W$1/(10^(M3617/5+1)))-5,Q3617)</f>
        <v>40.483390567680118</v>
      </c>
      <c r="T3617">
        <f>(F3617/E3617)*S3617</f>
        <v>0.24636922205258105</v>
      </c>
      <c r="U3617">
        <v>8457</v>
      </c>
      <c r="V3617" t="s">
        <v>2387</v>
      </c>
    </row>
    <row r="3618" spans="2:22" x14ac:dyDescent="0.25">
      <c r="B3618">
        <v>33263</v>
      </c>
      <c r="C3618" t="s">
        <v>2384</v>
      </c>
      <c r="E3618">
        <v>41.16</v>
      </c>
      <c r="F3618">
        <v>0.16</v>
      </c>
      <c r="G3618">
        <v>1300</v>
      </c>
      <c r="H3618" t="s">
        <v>21</v>
      </c>
      <c r="I3618" t="s">
        <v>64</v>
      </c>
      <c r="K3618">
        <v>0.31579099999999999</v>
      </c>
      <c r="L3618">
        <v>70</v>
      </c>
      <c r="N3618">
        <v>38</v>
      </c>
      <c r="O3618" t="s">
        <v>27</v>
      </c>
      <c r="P3618">
        <f t="shared" si="112"/>
        <v>40.56406544249743</v>
      </c>
      <c r="Q3618">
        <f t="shared" si="113"/>
        <v>40.56406544249743</v>
      </c>
      <c r="S3618">
        <f>IF(AND(M3618&lt;&gt;"",M3618&lt;&gt;18.5),5*LOG10(10^(Q3618/5+1)*W$1/(10^(M3618/5+1)))-5,Q3618)</f>
        <v>40.56406544249743</v>
      </c>
      <c r="T3618">
        <f>(F3618/E3618)*S3618</f>
        <v>0.1576834419533428</v>
      </c>
      <c r="U3618">
        <v>8457</v>
      </c>
      <c r="V3618" t="s">
        <v>2385</v>
      </c>
    </row>
    <row r="3619" spans="2:22" x14ac:dyDescent="0.25">
      <c r="B3619">
        <v>33264</v>
      </c>
      <c r="C3619" t="s">
        <v>2384</v>
      </c>
      <c r="E3619">
        <v>41.18</v>
      </c>
      <c r="F3619">
        <v>0.18</v>
      </c>
      <c r="G3619">
        <v>1310</v>
      </c>
      <c r="H3619" t="s">
        <v>21</v>
      </c>
      <c r="I3619" t="s">
        <v>12</v>
      </c>
      <c r="K3619">
        <v>0.31619999999999998</v>
      </c>
      <c r="L3619">
        <v>70</v>
      </c>
      <c r="N3619">
        <v>34</v>
      </c>
      <c r="O3619" t="s">
        <v>2389</v>
      </c>
      <c r="P3619">
        <f t="shared" si="112"/>
        <v>40.583390567680127</v>
      </c>
      <c r="Q3619">
        <f t="shared" si="113"/>
        <v>40.583390567680127</v>
      </c>
      <c r="S3619">
        <f>IF(AND(M3619&lt;&gt;"",M3619&lt;&gt;18.5),5*LOG10(10^(Q3619/5+1)*W$1/(10^(M3619/5+1)))-5,Q3619)</f>
        <v>40.583390567680127</v>
      </c>
      <c r="T3619">
        <f>(F3619/E3619)*S3619</f>
        <v>0.17739218800831527</v>
      </c>
      <c r="U3619">
        <v>8457</v>
      </c>
      <c r="V3619" t="s">
        <v>2387</v>
      </c>
    </row>
    <row r="3620" spans="2:22" x14ac:dyDescent="0.25">
      <c r="B3620">
        <v>33265</v>
      </c>
      <c r="C3620" t="s">
        <v>2384</v>
      </c>
      <c r="E3620">
        <v>41.08</v>
      </c>
      <c r="F3620">
        <v>0.14000000000000001</v>
      </c>
      <c r="G3620">
        <v>1640</v>
      </c>
      <c r="H3620" t="s">
        <v>21</v>
      </c>
      <c r="I3620" t="s">
        <v>26</v>
      </c>
      <c r="L3620">
        <v>70</v>
      </c>
      <c r="N3620">
        <v>33</v>
      </c>
      <c r="O3620" t="s">
        <v>27</v>
      </c>
      <c r="P3620">
        <f t="shared" si="112"/>
        <v>41.08</v>
      </c>
      <c r="Q3620">
        <f t="shared" si="113"/>
        <v>41.08</v>
      </c>
      <c r="S3620">
        <f>IF(AND(M3620&lt;&gt;"",M3620&lt;&gt;18.5),5*LOG10(10^(Q3620/5+1)*W$1/(10^(M3620/5+1)))-5,Q3620)</f>
        <v>41.08</v>
      </c>
      <c r="T3620">
        <f>(F3620/E3620)*S3620</f>
        <v>0.14000000000000001</v>
      </c>
      <c r="U3620">
        <v>8457</v>
      </c>
      <c r="V3620" t="s">
        <v>2385</v>
      </c>
    </row>
    <row r="3621" spans="2:22" x14ac:dyDescent="0.25">
      <c r="B3621">
        <v>33266</v>
      </c>
      <c r="C3621" t="s">
        <v>2384</v>
      </c>
      <c r="E3621">
        <v>41.12</v>
      </c>
      <c r="F3621">
        <v>0.14000000000000001</v>
      </c>
      <c r="G3621">
        <v>1670</v>
      </c>
      <c r="H3621" t="s">
        <v>21</v>
      </c>
      <c r="I3621" t="s">
        <v>26</v>
      </c>
      <c r="L3621">
        <v>70</v>
      </c>
      <c r="N3621">
        <v>33</v>
      </c>
      <c r="O3621" t="s">
        <v>28</v>
      </c>
      <c r="P3621">
        <f t="shared" si="112"/>
        <v>41.12</v>
      </c>
      <c r="Q3621">
        <f t="shared" si="113"/>
        <v>41.12</v>
      </c>
      <c r="S3621">
        <f>IF(AND(M3621&lt;&gt;"",M3621&lt;&gt;18.5),5*LOG10(10^(Q3621/5+1)*W$1/(10^(M3621/5+1)))-5,Q3621)</f>
        <v>41.12</v>
      </c>
      <c r="T3621">
        <f>(F3621/E3621)*S3621</f>
        <v>0.14000000000000001</v>
      </c>
      <c r="U3621">
        <v>8457</v>
      </c>
      <c r="V3621" t="s">
        <v>2385</v>
      </c>
    </row>
    <row r="3622" spans="2:22" x14ac:dyDescent="0.25">
      <c r="B3622">
        <v>33267</v>
      </c>
      <c r="C3622" t="s">
        <v>2390</v>
      </c>
      <c r="E3622">
        <v>39.450000000000003</v>
      </c>
      <c r="F3622">
        <v>0.25</v>
      </c>
      <c r="G3622">
        <v>776</v>
      </c>
      <c r="H3622" t="s">
        <v>21</v>
      </c>
      <c r="I3622" t="s">
        <v>300</v>
      </c>
      <c r="L3622">
        <v>70</v>
      </c>
      <c r="N3622">
        <v>33</v>
      </c>
      <c r="P3622">
        <f t="shared" si="112"/>
        <v>39.450000000000003</v>
      </c>
      <c r="Q3622">
        <f t="shared" si="113"/>
        <v>39.450000000000003</v>
      </c>
      <c r="S3622">
        <f>IF(AND(M3622&lt;&gt;"",M3622&lt;&gt;18.5),5*LOG10(10^(Q3622/5+1)*W$1/(10^(M3622/5+1)))-5,Q3622)</f>
        <v>39.450000000000003</v>
      </c>
      <c r="T3622">
        <f>(F3622/E3622)*S3622</f>
        <v>0.25</v>
      </c>
      <c r="U3622">
        <v>8458</v>
      </c>
      <c r="V3622" t="s">
        <v>2390</v>
      </c>
    </row>
    <row r="3623" spans="2:22" x14ac:dyDescent="0.25">
      <c r="B3623">
        <v>33268</v>
      </c>
      <c r="C3623" t="s">
        <v>2390</v>
      </c>
      <c r="E3623">
        <v>40</v>
      </c>
      <c r="F3623">
        <v>0.21</v>
      </c>
      <c r="G3623">
        <v>804</v>
      </c>
      <c r="H3623" t="s">
        <v>21</v>
      </c>
      <c r="I3623" t="s">
        <v>12</v>
      </c>
      <c r="K3623">
        <v>0.24490200000000001</v>
      </c>
      <c r="L3623">
        <v>70</v>
      </c>
      <c r="N3623">
        <v>34</v>
      </c>
      <c r="O3623" t="s">
        <v>25</v>
      </c>
      <c r="P3623">
        <f t="shared" si="112"/>
        <v>39.524324176714316</v>
      </c>
      <c r="Q3623">
        <f t="shared" si="113"/>
        <v>39.524324176714316</v>
      </c>
      <c r="S3623">
        <f>IF(AND(M3623&lt;&gt;"",M3623&lt;&gt;18.5),5*LOG10(10^(Q3623/5+1)*W$1/(10^(M3623/5+1)))-5,Q3623)</f>
        <v>39.524324176714316</v>
      </c>
      <c r="T3623">
        <f>(F3623/E3623)*S3623</f>
        <v>0.20750270192775014</v>
      </c>
      <c r="U3623">
        <v>8458</v>
      </c>
      <c r="V3623" t="s">
        <v>2390</v>
      </c>
    </row>
    <row r="3624" spans="2:22" x14ac:dyDescent="0.25">
      <c r="B3624">
        <v>33269</v>
      </c>
      <c r="C3624" t="s">
        <v>2390</v>
      </c>
      <c r="E3624">
        <v>40.21</v>
      </c>
      <c r="F3624">
        <v>0.25</v>
      </c>
      <c r="G3624">
        <v>886</v>
      </c>
      <c r="H3624" t="s">
        <v>21</v>
      </c>
      <c r="I3624" t="s">
        <v>12</v>
      </c>
      <c r="K3624">
        <v>0.24490200000000001</v>
      </c>
      <c r="L3624">
        <v>70</v>
      </c>
      <c r="N3624">
        <v>34</v>
      </c>
      <c r="O3624" t="s">
        <v>24</v>
      </c>
      <c r="P3624">
        <f t="shared" si="112"/>
        <v>39.734324176714317</v>
      </c>
      <c r="Q3624">
        <f t="shared" si="113"/>
        <v>39.734324176714317</v>
      </c>
      <c r="S3624">
        <f>IF(AND(M3624&lt;&gt;"",M3624&lt;&gt;18.5),5*LOG10(10^(Q3624/5+1)*W$1/(10^(M3624/5+1)))-5,Q3624)</f>
        <v>39.734324176714317</v>
      </c>
      <c r="T3624">
        <f>(F3624/E3624)*S3624</f>
        <v>0.24704255270277492</v>
      </c>
      <c r="U3624">
        <v>8458</v>
      </c>
      <c r="V3624" t="s">
        <v>2390</v>
      </c>
    </row>
    <row r="3625" spans="2:22" x14ac:dyDescent="0.25">
      <c r="B3625">
        <v>33270</v>
      </c>
      <c r="C3625" t="s">
        <v>2390</v>
      </c>
      <c r="E3625">
        <v>40.43</v>
      </c>
      <c r="F3625">
        <v>0.12</v>
      </c>
      <c r="G3625">
        <v>1220</v>
      </c>
      <c r="H3625" t="s">
        <v>21</v>
      </c>
      <c r="I3625" t="s">
        <v>22</v>
      </c>
      <c r="L3625">
        <v>70</v>
      </c>
      <c r="N3625">
        <v>31</v>
      </c>
      <c r="O3625" t="s">
        <v>2391</v>
      </c>
      <c r="P3625">
        <f t="shared" si="112"/>
        <v>40.43</v>
      </c>
      <c r="Q3625">
        <f t="shared" si="113"/>
        <v>40.43</v>
      </c>
      <c r="S3625">
        <f>IF(AND(M3625&lt;&gt;"",M3625&lt;&gt;18.5),5*LOG10(10^(Q3625/5+1)*W$1/(10^(M3625/5+1)))-5,Q3625)</f>
        <v>40.43</v>
      </c>
      <c r="T3625">
        <f>(F3625/E3625)*S3625</f>
        <v>0.12</v>
      </c>
      <c r="U3625">
        <v>8458</v>
      </c>
      <c r="V3625" t="s">
        <v>2390</v>
      </c>
    </row>
    <row r="3626" spans="2:22" x14ac:dyDescent="0.25">
      <c r="B3626">
        <v>33282</v>
      </c>
      <c r="C3626" t="s">
        <v>2392</v>
      </c>
      <c r="E3626">
        <v>38.18</v>
      </c>
      <c r="F3626">
        <v>0.03</v>
      </c>
      <c r="G3626">
        <v>383</v>
      </c>
      <c r="H3626" t="s">
        <v>21</v>
      </c>
      <c r="I3626" t="s">
        <v>94</v>
      </c>
      <c r="K3626">
        <v>0.13</v>
      </c>
      <c r="L3626">
        <v>70</v>
      </c>
      <c r="N3626">
        <v>31</v>
      </c>
      <c r="O3626" t="s">
        <v>2394</v>
      </c>
      <c r="P3626">
        <f t="shared" si="112"/>
        <v>37.914607782582905</v>
      </c>
      <c r="Q3626">
        <f t="shared" si="113"/>
        <v>37.914607782582905</v>
      </c>
      <c r="S3626">
        <f>IF(AND(M3626&lt;&gt;"",M3626&lt;&gt;18.5),5*LOG10(10^(Q3626/5+1)*W$1/(10^(M3626/5+1)))-5,Q3626)</f>
        <v>37.914607782582905</v>
      </c>
      <c r="T3626">
        <f>(F3626/E3626)*S3626</f>
        <v>2.9791467613344343E-2</v>
      </c>
      <c r="U3626">
        <v>8467</v>
      </c>
      <c r="V3626" t="s">
        <v>2393</v>
      </c>
    </row>
    <row r="3627" spans="2:22" x14ac:dyDescent="0.25">
      <c r="B3627">
        <v>33283</v>
      </c>
      <c r="C3627" t="s">
        <v>2392</v>
      </c>
      <c r="E3627">
        <v>38.58</v>
      </c>
      <c r="F3627">
        <v>0.11</v>
      </c>
      <c r="G3627">
        <v>460</v>
      </c>
      <c r="H3627" t="s">
        <v>21</v>
      </c>
      <c r="I3627" t="s">
        <v>62</v>
      </c>
      <c r="K3627">
        <v>0.13</v>
      </c>
      <c r="L3627">
        <v>74.2</v>
      </c>
      <c r="N3627">
        <v>30</v>
      </c>
      <c r="O3627" t="s">
        <v>27</v>
      </c>
      <c r="P3627">
        <f t="shared" si="112"/>
        <v>38.314607782582897</v>
      </c>
      <c r="Q3627">
        <f t="shared" si="113"/>
        <v>38.441137108906752</v>
      </c>
      <c r="S3627">
        <f>IF(AND(M3627&lt;&gt;"",M3627&lt;&gt;18.5),5*LOG10(10^(Q3627/5+1)*W$1/(10^(M3627/5+1)))-5,Q3627)</f>
        <v>38.441137108906752</v>
      </c>
      <c r="T3627">
        <f>(F3627/E3627)*S3627</f>
        <v>0.10960407159097312</v>
      </c>
      <c r="U3627">
        <v>8467</v>
      </c>
      <c r="V3627" t="s">
        <v>2393</v>
      </c>
    </row>
    <row r="3628" spans="2:22" x14ac:dyDescent="0.25">
      <c r="B3628">
        <v>33284</v>
      </c>
      <c r="C3628" t="s">
        <v>2392</v>
      </c>
      <c r="E3628">
        <v>39.18</v>
      </c>
      <c r="F3628">
        <v>0.12</v>
      </c>
      <c r="G3628">
        <v>597</v>
      </c>
      <c r="H3628" t="s">
        <v>21</v>
      </c>
      <c r="I3628" t="s">
        <v>64</v>
      </c>
      <c r="K3628">
        <v>0.14788000000000001</v>
      </c>
      <c r="L3628">
        <v>70</v>
      </c>
      <c r="N3628">
        <v>38</v>
      </c>
      <c r="O3628" t="s">
        <v>27</v>
      </c>
      <c r="P3628">
        <f t="shared" si="112"/>
        <v>38.880517554732982</v>
      </c>
      <c r="Q3628">
        <f t="shared" si="113"/>
        <v>38.880517554732982</v>
      </c>
      <c r="S3628">
        <f>IF(AND(M3628&lt;&gt;"",M3628&lt;&gt;18.5),5*LOG10(10^(Q3628/5+1)*W$1/(10^(M3628/5+1)))-5,Q3628)</f>
        <v>38.880517554732982</v>
      </c>
      <c r="T3628">
        <f>(F3628/E3628)*S3628</f>
        <v>0.1190827490190903</v>
      </c>
      <c r="U3628">
        <v>8467</v>
      </c>
      <c r="V3628" t="s">
        <v>2393</v>
      </c>
    </row>
    <row r="3629" spans="2:22" x14ac:dyDescent="0.25">
      <c r="B3629">
        <v>33285</v>
      </c>
      <c r="C3629" t="s">
        <v>2392</v>
      </c>
      <c r="E3629">
        <v>39.22</v>
      </c>
      <c r="F3629">
        <v>0.11</v>
      </c>
      <c r="G3629">
        <v>608</v>
      </c>
      <c r="H3629" t="s">
        <v>21</v>
      </c>
      <c r="I3629" t="s">
        <v>43</v>
      </c>
      <c r="K3629">
        <v>0.13</v>
      </c>
      <c r="L3629">
        <v>70</v>
      </c>
      <c r="N3629">
        <v>34</v>
      </c>
      <c r="O3629" t="s">
        <v>27</v>
      </c>
      <c r="P3629">
        <f t="shared" si="112"/>
        <v>38.954607782582897</v>
      </c>
      <c r="Q3629">
        <f t="shared" si="113"/>
        <v>38.954607782582897</v>
      </c>
      <c r="S3629">
        <f>IF(AND(M3629&lt;&gt;"",M3629&lt;&gt;18.5),5*LOG10(10^(Q3629/5+1)*W$1/(10^(M3629/5+1)))-5,Q3629)</f>
        <v>38.954607782582897</v>
      </c>
      <c r="T3629">
        <f>(F3629/E3629)*S3629</f>
        <v>0.10925565670790717</v>
      </c>
      <c r="U3629">
        <v>8467</v>
      </c>
      <c r="V3629" t="s">
        <v>2394</v>
      </c>
    </row>
    <row r="3630" spans="2:22" x14ac:dyDescent="0.25">
      <c r="B3630">
        <v>33286</v>
      </c>
      <c r="C3630" t="s">
        <v>2392</v>
      </c>
      <c r="E3630">
        <v>39.31</v>
      </c>
      <c r="F3630">
        <v>0.2</v>
      </c>
      <c r="G3630">
        <v>643</v>
      </c>
      <c r="H3630" t="s">
        <v>21</v>
      </c>
      <c r="I3630" t="s">
        <v>12</v>
      </c>
      <c r="K3630">
        <v>0.13</v>
      </c>
      <c r="L3630">
        <v>70</v>
      </c>
      <c r="N3630">
        <v>34</v>
      </c>
      <c r="O3630" t="s">
        <v>2395</v>
      </c>
      <c r="P3630">
        <f t="shared" si="112"/>
        <v>39.044607782582908</v>
      </c>
      <c r="Q3630">
        <f t="shared" si="113"/>
        <v>39.044607782582908</v>
      </c>
      <c r="S3630">
        <f>IF(AND(M3630&lt;&gt;"",M3630&lt;&gt;18.5),5*LOG10(10^(Q3630/5+1)*W$1/(10^(M3630/5+1)))-5,Q3630)</f>
        <v>39.044607782582908</v>
      </c>
      <c r="T3630">
        <f>(F3630/E3630)*S3630</f>
        <v>0.19864974704951871</v>
      </c>
      <c r="U3630">
        <v>8467</v>
      </c>
      <c r="V3630" t="s">
        <v>2394</v>
      </c>
    </row>
    <row r="3631" spans="2:22" x14ac:dyDescent="0.25">
      <c r="B3631">
        <v>33287</v>
      </c>
      <c r="C3631" t="s">
        <v>2392</v>
      </c>
      <c r="E3631">
        <v>39.35</v>
      </c>
      <c r="F3631">
        <v>0.06</v>
      </c>
      <c r="G3631">
        <v>655</v>
      </c>
      <c r="H3631" t="s">
        <v>21</v>
      </c>
      <c r="I3631" t="s">
        <v>134</v>
      </c>
      <c r="K3631">
        <v>0.13</v>
      </c>
      <c r="L3631">
        <v>65</v>
      </c>
      <c r="N3631">
        <v>29</v>
      </c>
      <c r="O3631" t="s">
        <v>137</v>
      </c>
      <c r="P3631">
        <f t="shared" si="112"/>
        <v>39.084607782582914</v>
      </c>
      <c r="Q3631">
        <f t="shared" si="113"/>
        <v>38.923684365725904</v>
      </c>
      <c r="S3631">
        <f>IF(AND(M3631&lt;&gt;"",M3631&lt;&gt;18.5),5*LOG10(10^(Q3631/5+1)*W$1/(10^(M3631/5+1)))-5,Q3631)</f>
        <v>38.923684365725904</v>
      </c>
      <c r="T3631">
        <f>(F3631/E3631)*S3631</f>
        <v>5.9349963454728184E-2</v>
      </c>
      <c r="U3631">
        <v>8467</v>
      </c>
      <c r="V3631" t="s">
        <v>2393</v>
      </c>
    </row>
    <row r="3632" spans="2:22" x14ac:dyDescent="0.25">
      <c r="B3632">
        <v>33288</v>
      </c>
      <c r="C3632" t="s">
        <v>2392</v>
      </c>
      <c r="E3632">
        <v>39.36</v>
      </c>
      <c r="F3632">
        <v>7.0000000000000007E-2</v>
      </c>
      <c r="G3632">
        <v>658</v>
      </c>
      <c r="H3632" t="s">
        <v>21</v>
      </c>
      <c r="I3632" t="s">
        <v>134</v>
      </c>
      <c r="K3632">
        <v>0.13</v>
      </c>
      <c r="L3632">
        <v>65</v>
      </c>
      <c r="N3632">
        <v>29</v>
      </c>
      <c r="O3632" t="s">
        <v>37</v>
      </c>
      <c r="P3632">
        <f t="shared" si="112"/>
        <v>39.094607782582912</v>
      </c>
      <c r="Q3632">
        <f t="shared" si="113"/>
        <v>38.933684365725902</v>
      </c>
      <c r="S3632">
        <f>IF(AND(M3632&lt;&gt;"",M3632&lt;&gt;18.5),5*LOG10(10^(Q3632/5+1)*W$1/(10^(M3632/5+1)))-5,Q3632)</f>
        <v>38.933684365725902</v>
      </c>
      <c r="T3632">
        <f>(F3632/E3632)*S3632</f>
        <v>6.9241816707337742E-2</v>
      </c>
      <c r="U3632">
        <v>8467</v>
      </c>
      <c r="V3632" t="s">
        <v>2393</v>
      </c>
    </row>
    <row r="3633" spans="2:22" x14ac:dyDescent="0.25">
      <c r="B3633">
        <v>33289</v>
      </c>
      <c r="C3633" t="s">
        <v>2392</v>
      </c>
      <c r="E3633">
        <v>39.36</v>
      </c>
      <c r="F3633">
        <v>0.12</v>
      </c>
      <c r="G3633">
        <v>659</v>
      </c>
      <c r="H3633" t="s">
        <v>21</v>
      </c>
      <c r="I3633" t="s">
        <v>65</v>
      </c>
      <c r="K3633">
        <v>0.13</v>
      </c>
      <c r="L3633">
        <v>70</v>
      </c>
      <c r="N3633">
        <v>33</v>
      </c>
      <c r="O3633" t="s">
        <v>2396</v>
      </c>
      <c r="P3633">
        <f t="shared" si="112"/>
        <v>39.094607782582912</v>
      </c>
      <c r="Q3633">
        <f t="shared" si="113"/>
        <v>39.094607782582912</v>
      </c>
      <c r="S3633">
        <f>IF(AND(M3633&lt;&gt;"",M3633&lt;&gt;18.5),5*LOG10(10^(Q3633/5+1)*W$1/(10^(M3633/5+1)))-5,Q3633)</f>
        <v>39.094607782582912</v>
      </c>
      <c r="T3633">
        <f>(F3633/E3633)*S3633</f>
        <v>0.11919087738592352</v>
      </c>
      <c r="U3633">
        <v>8467</v>
      </c>
      <c r="V3633" t="s">
        <v>2393</v>
      </c>
    </row>
    <row r="3634" spans="2:22" x14ac:dyDescent="0.25">
      <c r="B3634">
        <v>33290</v>
      </c>
      <c r="C3634" t="s">
        <v>2392</v>
      </c>
      <c r="E3634">
        <v>39.619999999999997</v>
      </c>
      <c r="F3634">
        <v>0.09</v>
      </c>
      <c r="G3634">
        <v>744</v>
      </c>
      <c r="H3634" t="s">
        <v>21</v>
      </c>
      <c r="I3634" t="s">
        <v>12</v>
      </c>
      <c r="K3634">
        <v>0.13</v>
      </c>
      <c r="L3634">
        <v>70</v>
      </c>
      <c r="N3634">
        <v>34</v>
      </c>
      <c r="O3634" t="s">
        <v>2397</v>
      </c>
      <c r="P3634">
        <f t="shared" si="112"/>
        <v>39.354607782582896</v>
      </c>
      <c r="Q3634">
        <f t="shared" si="113"/>
        <v>39.354607782582896</v>
      </c>
      <c r="S3634">
        <f>IF(AND(M3634&lt;&gt;"",M3634&lt;&gt;18.5),5*LOG10(10^(Q3634/5+1)*W$1/(10^(M3634/5+1)))-5,Q3634)</f>
        <v>39.354607782582896</v>
      </c>
      <c r="T3634">
        <f>(F3634/E3634)*S3634</f>
        <v>8.9397140344080278E-2</v>
      </c>
      <c r="U3634">
        <v>8467</v>
      </c>
      <c r="V3634" t="s">
        <v>2394</v>
      </c>
    </row>
    <row r="3635" spans="2:22" x14ac:dyDescent="0.25">
      <c r="B3635">
        <v>33291</v>
      </c>
      <c r="C3635" t="s">
        <v>2398</v>
      </c>
      <c r="E3635">
        <v>40.299999999999997</v>
      </c>
      <c r="F3635">
        <v>0.14000000000000001</v>
      </c>
      <c r="G3635">
        <v>870</v>
      </c>
      <c r="H3635" t="s">
        <v>21</v>
      </c>
      <c r="I3635" t="s">
        <v>62</v>
      </c>
      <c r="K3635">
        <v>0.32</v>
      </c>
      <c r="L3635">
        <v>74.2</v>
      </c>
      <c r="N3635">
        <v>30</v>
      </c>
      <c r="O3635" t="s">
        <v>27</v>
      </c>
      <c r="P3635">
        <f t="shared" si="112"/>
        <v>39.697130343970748</v>
      </c>
      <c r="Q3635">
        <f t="shared" si="113"/>
        <v>39.823659670294603</v>
      </c>
      <c r="S3635">
        <f>IF(AND(M3635&lt;&gt;"",M3635&lt;&gt;18.5),5*LOG10(10^(Q3635/5+1)*W$1/(10^(M3635/5+1)))-5,Q3635)</f>
        <v>39.823659670294603</v>
      </c>
      <c r="T3635">
        <f>(F3635/E3635)*S3635</f>
        <v>0.13834521969829391</v>
      </c>
      <c r="U3635">
        <v>8468</v>
      </c>
      <c r="V3635" t="s">
        <v>2399</v>
      </c>
    </row>
    <row r="3636" spans="2:22" x14ac:dyDescent="0.25">
      <c r="B3636">
        <v>33292</v>
      </c>
      <c r="C3636" t="s">
        <v>2398</v>
      </c>
      <c r="E3636">
        <v>40.5</v>
      </c>
      <c r="F3636">
        <v>0.04</v>
      </c>
      <c r="G3636">
        <v>955</v>
      </c>
      <c r="H3636" t="s">
        <v>21</v>
      </c>
      <c r="I3636" t="s">
        <v>94</v>
      </c>
      <c r="K3636">
        <v>0.32</v>
      </c>
      <c r="L3636">
        <v>70</v>
      </c>
      <c r="N3636">
        <v>31</v>
      </c>
      <c r="O3636" t="s">
        <v>2400</v>
      </c>
      <c r="P3636">
        <f t="shared" si="112"/>
        <v>39.897130343970758</v>
      </c>
      <c r="Q3636">
        <f t="shared" si="113"/>
        <v>39.897130343970758</v>
      </c>
      <c r="S3636">
        <f>IF(AND(M3636&lt;&gt;"",M3636&lt;&gt;18.5),5*LOG10(10^(Q3636/5+1)*W$1/(10^(M3636/5+1)))-5,Q3636)</f>
        <v>39.897130343970758</v>
      </c>
      <c r="T3636">
        <f>(F3636/E3636)*S3636</f>
        <v>3.9404573179230379E-2</v>
      </c>
      <c r="U3636">
        <v>8468</v>
      </c>
      <c r="V3636" t="s">
        <v>2399</v>
      </c>
    </row>
    <row r="3637" spans="2:22" x14ac:dyDescent="0.25">
      <c r="B3637">
        <v>33293</v>
      </c>
      <c r="C3637" t="s">
        <v>2398</v>
      </c>
      <c r="E3637">
        <v>40.26</v>
      </c>
      <c r="F3637">
        <v>0.13</v>
      </c>
      <c r="G3637">
        <v>1130</v>
      </c>
      <c r="H3637" t="s">
        <v>21</v>
      </c>
      <c r="I3637" t="s">
        <v>123</v>
      </c>
      <c r="L3637">
        <v>70</v>
      </c>
      <c r="N3637">
        <v>31</v>
      </c>
      <c r="O3637" t="s">
        <v>2401</v>
      </c>
      <c r="P3637">
        <f t="shared" si="112"/>
        <v>40.26</v>
      </c>
      <c r="Q3637">
        <f t="shared" si="113"/>
        <v>40.26</v>
      </c>
      <c r="S3637">
        <f>IF(AND(M3637&lt;&gt;"",M3637&lt;&gt;18.5),5*LOG10(10^(Q3637/5+1)*W$1/(10^(M3637/5+1)))-5,Q3637)</f>
        <v>40.26</v>
      </c>
      <c r="T3637">
        <f>(F3637/E3637)*S3637</f>
        <v>0.13</v>
      </c>
      <c r="U3637">
        <v>8468</v>
      </c>
      <c r="V3637" t="s">
        <v>2399</v>
      </c>
    </row>
    <row r="3638" spans="2:22" x14ac:dyDescent="0.25">
      <c r="B3638">
        <v>33294</v>
      </c>
      <c r="C3638" t="s">
        <v>2398</v>
      </c>
      <c r="E3638">
        <v>40.93</v>
      </c>
      <c r="F3638">
        <v>0.12</v>
      </c>
      <c r="G3638">
        <v>1170</v>
      </c>
      <c r="H3638" t="s">
        <v>21</v>
      </c>
      <c r="I3638" t="s">
        <v>43</v>
      </c>
      <c r="K3638">
        <v>0.32</v>
      </c>
      <c r="L3638">
        <v>70</v>
      </c>
      <c r="N3638">
        <v>34</v>
      </c>
      <c r="O3638" t="s">
        <v>27</v>
      </c>
      <c r="P3638">
        <f t="shared" si="112"/>
        <v>40.327130343970758</v>
      </c>
      <c r="Q3638">
        <f t="shared" si="113"/>
        <v>40.327130343970758</v>
      </c>
      <c r="S3638">
        <f>IF(AND(M3638&lt;&gt;"",M3638&lt;&gt;18.5),5*LOG10(10^(Q3638/5+1)*W$1/(10^(M3638/5+1)))-5,Q3638)</f>
        <v>40.327130343970758</v>
      </c>
      <c r="T3638">
        <f>(F3638/E3638)*S3638</f>
        <v>0.11823248573849232</v>
      </c>
      <c r="U3638">
        <v>8468</v>
      </c>
      <c r="V3638" t="s">
        <v>2400</v>
      </c>
    </row>
    <row r="3639" spans="2:22" x14ac:dyDescent="0.25">
      <c r="B3639">
        <v>33295</v>
      </c>
      <c r="C3639" t="s">
        <v>2398</v>
      </c>
      <c r="E3639">
        <v>40.97</v>
      </c>
      <c r="F3639">
        <v>0.14000000000000001</v>
      </c>
      <c r="G3639">
        <v>1190</v>
      </c>
      <c r="H3639" t="s">
        <v>21</v>
      </c>
      <c r="I3639" t="s">
        <v>64</v>
      </c>
      <c r="K3639">
        <v>0.31373099999999998</v>
      </c>
      <c r="L3639">
        <v>70</v>
      </c>
      <c r="N3639">
        <v>38</v>
      </c>
      <c r="O3639" t="s">
        <v>27</v>
      </c>
      <c r="P3639">
        <f t="shared" si="112"/>
        <v>40.377467759784544</v>
      </c>
      <c r="Q3639">
        <f t="shared" si="113"/>
        <v>40.377467759784544</v>
      </c>
      <c r="S3639">
        <f>IF(AND(M3639&lt;&gt;"",M3639&lt;&gt;18.5),5*LOG10(10^(Q3639/5+1)*W$1/(10^(M3639/5+1)))-5,Q3639)</f>
        <v>40.377467759784544</v>
      </c>
      <c r="T3639">
        <f>(F3639/E3639)*S3639</f>
        <v>0.13797523764632261</v>
      </c>
      <c r="U3639">
        <v>8468</v>
      </c>
      <c r="V3639" t="s">
        <v>2399</v>
      </c>
    </row>
    <row r="3640" spans="2:22" x14ac:dyDescent="0.25">
      <c r="B3640">
        <v>33296</v>
      </c>
      <c r="C3640" t="s">
        <v>2398</v>
      </c>
      <c r="E3640">
        <v>41.03</v>
      </c>
      <c r="F3640">
        <v>0.13</v>
      </c>
      <c r="G3640">
        <v>1220</v>
      </c>
      <c r="H3640" t="s">
        <v>21</v>
      </c>
      <c r="I3640" t="s">
        <v>134</v>
      </c>
      <c r="K3640">
        <v>0.32</v>
      </c>
      <c r="L3640">
        <v>65</v>
      </c>
      <c r="N3640">
        <v>29</v>
      </c>
      <c r="O3640" t="s">
        <v>37</v>
      </c>
      <c r="P3640">
        <f t="shared" si="112"/>
        <v>40.427130343970752</v>
      </c>
      <c r="Q3640">
        <f t="shared" si="113"/>
        <v>40.266206927113757</v>
      </c>
      <c r="S3640">
        <f>IF(AND(M3640&lt;&gt;"",M3640&lt;&gt;18.5),5*LOG10(10^(Q3640/5+1)*W$1/(10^(M3640/5+1)))-5,Q3640)</f>
        <v>40.266206927113757</v>
      </c>
      <c r="T3640">
        <f>(F3640/E3640)*S3640</f>
        <v>0.12757998782658514</v>
      </c>
      <c r="U3640">
        <v>8468</v>
      </c>
      <c r="V3640" t="s">
        <v>2399</v>
      </c>
    </row>
    <row r="3641" spans="2:22" x14ac:dyDescent="0.25">
      <c r="B3641">
        <v>33297</v>
      </c>
      <c r="C3641" t="s">
        <v>2398</v>
      </c>
      <c r="E3641">
        <v>41.04</v>
      </c>
      <c r="F3641">
        <v>0.23</v>
      </c>
      <c r="G3641">
        <v>1220</v>
      </c>
      <c r="H3641" t="s">
        <v>21</v>
      </c>
      <c r="I3641" t="s">
        <v>12</v>
      </c>
      <c r="K3641">
        <v>0.32</v>
      </c>
      <c r="L3641">
        <v>70</v>
      </c>
      <c r="N3641">
        <v>34</v>
      </c>
      <c r="O3641" t="s">
        <v>2402</v>
      </c>
      <c r="P3641">
        <f t="shared" si="112"/>
        <v>40.437130343970757</v>
      </c>
      <c r="Q3641">
        <f t="shared" si="113"/>
        <v>40.437130343970757</v>
      </c>
      <c r="S3641">
        <f>IF(AND(M3641&lt;&gt;"",M3641&lt;&gt;18.5),5*LOG10(10^(Q3641/5+1)*W$1/(10^(M3641/5+1)))-5,Q3641)</f>
        <v>40.437130343970757</v>
      </c>
      <c r="T3641">
        <f>(F3641/E3641)*S3641</f>
        <v>0.22662134452030397</v>
      </c>
      <c r="U3641">
        <v>8468</v>
      </c>
      <c r="V3641" t="s">
        <v>2400</v>
      </c>
    </row>
    <row r="3642" spans="2:22" x14ac:dyDescent="0.25">
      <c r="B3642">
        <v>33298</v>
      </c>
      <c r="C3642" t="s">
        <v>2398</v>
      </c>
      <c r="E3642">
        <v>41.06</v>
      </c>
      <c r="F3642">
        <v>0.16</v>
      </c>
      <c r="G3642">
        <v>1230</v>
      </c>
      <c r="H3642" t="s">
        <v>21</v>
      </c>
      <c r="I3642" t="s">
        <v>65</v>
      </c>
      <c r="K3642">
        <v>0.32</v>
      </c>
      <c r="L3642">
        <v>70</v>
      </c>
      <c r="N3642">
        <v>33</v>
      </c>
      <c r="O3642" t="s">
        <v>2403</v>
      </c>
      <c r="P3642">
        <f t="shared" si="112"/>
        <v>40.457130343970753</v>
      </c>
      <c r="Q3642">
        <f t="shared" si="113"/>
        <v>40.457130343970753</v>
      </c>
      <c r="S3642">
        <f>IF(AND(M3642&lt;&gt;"",M3642&lt;&gt;18.5),5*LOG10(10^(Q3642/5+1)*W$1/(10^(M3642/5+1)))-5,Q3642)</f>
        <v>40.457130343970753</v>
      </c>
      <c r="T3642">
        <f>(F3642/E3642)*S3642</f>
        <v>0.15765077581673942</v>
      </c>
      <c r="U3642">
        <v>8468</v>
      </c>
      <c r="V3642" t="s">
        <v>2399</v>
      </c>
    </row>
    <row r="3643" spans="2:22" x14ac:dyDescent="0.25">
      <c r="B3643">
        <v>33299</v>
      </c>
      <c r="C3643" t="s">
        <v>2398</v>
      </c>
      <c r="E3643">
        <v>41.17</v>
      </c>
      <c r="F3643">
        <v>0.14000000000000001</v>
      </c>
      <c r="G3643">
        <v>1300</v>
      </c>
      <c r="H3643" t="s">
        <v>21</v>
      </c>
      <c r="I3643" t="s">
        <v>12</v>
      </c>
      <c r="K3643">
        <v>0.32</v>
      </c>
      <c r="L3643">
        <v>70</v>
      </c>
      <c r="N3643">
        <v>34</v>
      </c>
      <c r="O3643" t="s">
        <v>2404</v>
      </c>
      <c r="P3643">
        <f t="shared" si="112"/>
        <v>40.56713034397076</v>
      </c>
      <c r="Q3643">
        <f t="shared" si="113"/>
        <v>40.56713034397076</v>
      </c>
      <c r="S3643">
        <f>IF(AND(M3643&lt;&gt;"",M3643&lt;&gt;18.5),5*LOG10(10^(Q3643/5+1)*W$1/(10^(M3643/5+1)))-5,Q3643)</f>
        <v>40.56713034397076</v>
      </c>
      <c r="T3643">
        <f>(F3643/E3643)*S3643</f>
        <v>0.1379499210142314</v>
      </c>
      <c r="U3643">
        <v>8468</v>
      </c>
      <c r="V3643" t="s">
        <v>2400</v>
      </c>
    </row>
    <row r="3644" spans="2:22" x14ac:dyDescent="0.25">
      <c r="B3644">
        <v>33300</v>
      </c>
      <c r="C3644" t="s">
        <v>2398</v>
      </c>
      <c r="E3644">
        <v>41.19</v>
      </c>
      <c r="F3644">
        <v>0.11</v>
      </c>
      <c r="G3644">
        <v>1310</v>
      </c>
      <c r="H3644" t="s">
        <v>21</v>
      </c>
      <c r="I3644" t="s">
        <v>134</v>
      </c>
      <c r="K3644">
        <v>0.32</v>
      </c>
      <c r="L3644">
        <v>65</v>
      </c>
      <c r="N3644">
        <v>29</v>
      </c>
      <c r="O3644" t="s">
        <v>137</v>
      </c>
      <c r="P3644">
        <f t="shared" si="112"/>
        <v>40.587130343970756</v>
      </c>
      <c r="Q3644">
        <f t="shared" si="113"/>
        <v>40.426206927113753</v>
      </c>
      <c r="S3644">
        <f>IF(AND(M3644&lt;&gt;"",M3644&lt;&gt;18.5),5*LOG10(10^(Q3644/5+1)*W$1/(10^(M3644/5+1)))-5,Q3644)</f>
        <v>40.426206927113753</v>
      </c>
      <c r="T3644">
        <f>(F3644/E3644)*S3644</f>
        <v>0.10796025156548951</v>
      </c>
      <c r="U3644">
        <v>8468</v>
      </c>
      <c r="V3644" t="s">
        <v>2399</v>
      </c>
    </row>
    <row r="3645" spans="2:22" x14ac:dyDescent="0.25">
      <c r="B3645">
        <v>33301</v>
      </c>
      <c r="C3645" t="s">
        <v>2405</v>
      </c>
      <c r="E3645">
        <v>39.97</v>
      </c>
      <c r="F3645">
        <v>0.15</v>
      </c>
      <c r="G3645">
        <v>985</v>
      </c>
      <c r="H3645" t="s">
        <v>21</v>
      </c>
      <c r="I3645" t="s">
        <v>22</v>
      </c>
      <c r="L3645">
        <v>70</v>
      </c>
      <c r="N3645">
        <v>31</v>
      </c>
      <c r="O3645" t="s">
        <v>2406</v>
      </c>
      <c r="P3645">
        <f t="shared" si="112"/>
        <v>39.97</v>
      </c>
      <c r="Q3645">
        <f t="shared" si="113"/>
        <v>39.97</v>
      </c>
      <c r="S3645">
        <f>IF(AND(M3645&lt;&gt;"",M3645&lt;&gt;18.5),5*LOG10(10^(Q3645/5+1)*W$1/(10^(M3645/5+1)))-5,Q3645)</f>
        <v>39.97</v>
      </c>
      <c r="T3645">
        <f>(F3645/E3645)*S3645</f>
        <v>0.15</v>
      </c>
      <c r="U3645">
        <v>8469</v>
      </c>
      <c r="V3645" t="s">
        <v>2405</v>
      </c>
    </row>
    <row r="3646" spans="2:22" x14ac:dyDescent="0.25">
      <c r="B3646">
        <v>33302</v>
      </c>
      <c r="C3646" t="s">
        <v>2405</v>
      </c>
      <c r="E3646">
        <v>40.700000000000003</v>
      </c>
      <c r="F3646">
        <v>0.12</v>
      </c>
      <c r="G3646">
        <v>1380</v>
      </c>
      <c r="H3646" t="s">
        <v>21</v>
      </c>
      <c r="I3646" t="s">
        <v>26</v>
      </c>
      <c r="L3646">
        <v>70</v>
      </c>
      <c r="N3646">
        <v>33</v>
      </c>
      <c r="O3646" t="s">
        <v>27</v>
      </c>
      <c r="P3646">
        <f t="shared" si="112"/>
        <v>40.700000000000003</v>
      </c>
      <c r="Q3646">
        <f t="shared" si="113"/>
        <v>40.700000000000003</v>
      </c>
      <c r="S3646">
        <f>IF(AND(M3646&lt;&gt;"",M3646&lt;&gt;18.5),5*LOG10(10^(Q3646/5+1)*W$1/(10^(M3646/5+1)))-5,Q3646)</f>
        <v>40.700000000000003</v>
      </c>
      <c r="T3646">
        <f>(F3646/E3646)*S3646</f>
        <v>0.11999999999999998</v>
      </c>
      <c r="U3646">
        <v>8469</v>
      </c>
      <c r="V3646" t="s">
        <v>2405</v>
      </c>
    </row>
    <row r="3647" spans="2:22" x14ac:dyDescent="0.25">
      <c r="B3647">
        <v>33303</v>
      </c>
      <c r="C3647" t="s">
        <v>2405</v>
      </c>
      <c r="E3647">
        <v>41.49</v>
      </c>
      <c r="F3647">
        <v>0.24</v>
      </c>
      <c r="G3647">
        <v>1380</v>
      </c>
      <c r="H3647" t="s">
        <v>21</v>
      </c>
      <c r="I3647" t="s">
        <v>12</v>
      </c>
      <c r="K3647">
        <v>0.434</v>
      </c>
      <c r="L3647">
        <v>70</v>
      </c>
      <c r="N3647">
        <v>34</v>
      </c>
      <c r="O3647" t="s">
        <v>24</v>
      </c>
      <c r="P3647">
        <f t="shared" si="112"/>
        <v>40.707254243341097</v>
      </c>
      <c r="Q3647">
        <f t="shared" si="113"/>
        <v>40.707254243341097</v>
      </c>
      <c r="S3647">
        <f>IF(AND(M3647&lt;&gt;"",M3647&lt;&gt;18.5),5*LOG10(10^(Q3647/5+1)*W$1/(10^(M3647/5+1)))-5,Q3647)</f>
        <v>40.707254243341097</v>
      </c>
      <c r="T3647">
        <f>(F3647/E3647)*S3647</f>
        <v>0.23547218651245755</v>
      </c>
      <c r="U3647">
        <v>8469</v>
      </c>
      <c r="V3647" t="s">
        <v>2405</v>
      </c>
    </row>
    <row r="3648" spans="2:22" x14ac:dyDescent="0.25">
      <c r="B3648">
        <v>33304</v>
      </c>
      <c r="C3648" t="s">
        <v>2405</v>
      </c>
      <c r="E3648">
        <v>40.72</v>
      </c>
      <c r="F3648">
        <v>0.12</v>
      </c>
      <c r="G3648">
        <v>1390</v>
      </c>
      <c r="H3648" t="s">
        <v>21</v>
      </c>
      <c r="I3648" t="s">
        <v>26</v>
      </c>
      <c r="L3648">
        <v>70</v>
      </c>
      <c r="N3648">
        <v>33</v>
      </c>
      <c r="O3648" t="s">
        <v>28</v>
      </c>
      <c r="P3648">
        <f t="shared" si="112"/>
        <v>40.72</v>
      </c>
      <c r="Q3648">
        <f t="shared" si="113"/>
        <v>40.72</v>
      </c>
      <c r="S3648">
        <f>IF(AND(M3648&lt;&gt;"",M3648&lt;&gt;18.5),5*LOG10(10^(Q3648/5+1)*W$1/(10^(M3648/5+1)))-5,Q3648)</f>
        <v>40.72</v>
      </c>
      <c r="T3648">
        <f>(F3648/E3648)*S3648</f>
        <v>0.12</v>
      </c>
      <c r="U3648">
        <v>8469</v>
      </c>
      <c r="V3648" t="s">
        <v>2405</v>
      </c>
    </row>
    <row r="3649" spans="1:22" x14ac:dyDescent="0.25">
      <c r="B3649">
        <v>33305</v>
      </c>
      <c r="C3649" t="s">
        <v>2405</v>
      </c>
      <c r="E3649">
        <v>41.75</v>
      </c>
      <c r="F3649">
        <v>0.16</v>
      </c>
      <c r="G3649">
        <v>1560</v>
      </c>
      <c r="H3649" t="s">
        <v>21</v>
      </c>
      <c r="I3649" t="s">
        <v>12</v>
      </c>
      <c r="K3649">
        <v>0.434</v>
      </c>
      <c r="L3649">
        <v>70</v>
      </c>
      <c r="N3649">
        <v>34</v>
      </c>
      <c r="O3649" t="s">
        <v>25</v>
      </c>
      <c r="P3649">
        <f t="shared" si="112"/>
        <v>40.967254243341095</v>
      </c>
      <c r="Q3649">
        <f t="shared" si="113"/>
        <v>40.967254243341095</v>
      </c>
      <c r="S3649">
        <f>IF(AND(M3649&lt;&gt;"",M3649&lt;&gt;18.5),5*LOG10(10^(Q3649/5+1)*W$1/(10^(M3649/5+1)))-5,Q3649)</f>
        <v>40.967254243341095</v>
      </c>
      <c r="T3649">
        <f>(F3649/E3649)*S3649</f>
        <v>0.15700025578286408</v>
      </c>
      <c r="U3649">
        <v>8469</v>
      </c>
      <c r="V3649" t="s">
        <v>2405</v>
      </c>
    </row>
    <row r="3650" spans="1:22" x14ac:dyDescent="0.25">
      <c r="B3650">
        <v>33331</v>
      </c>
      <c r="C3650" t="s">
        <v>2407</v>
      </c>
      <c r="E3650">
        <v>41.76</v>
      </c>
      <c r="F3650">
        <v>0.38</v>
      </c>
      <c r="G3650">
        <v>1510</v>
      </c>
      <c r="H3650" t="s">
        <v>21</v>
      </c>
      <c r="I3650" t="s">
        <v>12</v>
      </c>
      <c r="K3650">
        <v>0.49007400000000001</v>
      </c>
      <c r="L3650">
        <v>70</v>
      </c>
      <c r="N3650">
        <v>34</v>
      </c>
      <c r="O3650" t="s">
        <v>142</v>
      </c>
      <c r="P3650">
        <f t="shared" ref="P3650:P3713" si="114">IF((K3650&lt;&gt;""),5*LOG10(10^(E3650/5+1)/(K3650+1))-5,E3650)</f>
        <v>40.89396081567812</v>
      </c>
      <c r="Q3650">
        <f t="shared" ref="Q3650:Q3713" si="115">IF(AND(L3650&lt;&gt;"",L3650&lt;&gt;70),5*LOG10(10^(P3650/5+1)*L3650/70)-5,P3650)</f>
        <v>40.89396081567812</v>
      </c>
      <c r="S3650">
        <f>IF(AND(M3650&lt;&gt;"",M3650&lt;&gt;18.5),5*LOG10(10^(Q3650/5+1)*W$1/(10^(M3650/5+1)))-5,Q3650)</f>
        <v>40.89396081567812</v>
      </c>
      <c r="T3650">
        <f>(F3650/E3650)*S3650</f>
        <v>0.37211937523845035</v>
      </c>
      <c r="U3650">
        <v>8480</v>
      </c>
      <c r="V3650" t="s">
        <v>2407</v>
      </c>
    </row>
    <row r="3651" spans="1:22" x14ac:dyDescent="0.25">
      <c r="B3651">
        <v>33332</v>
      </c>
      <c r="C3651" t="s">
        <v>2407</v>
      </c>
      <c r="E3651">
        <v>41.76</v>
      </c>
      <c r="F3651">
        <v>0.33</v>
      </c>
      <c r="G3651">
        <v>2250</v>
      </c>
      <c r="H3651" t="s">
        <v>21</v>
      </c>
      <c r="I3651" t="s">
        <v>26</v>
      </c>
      <c r="L3651">
        <v>70</v>
      </c>
      <c r="N3651">
        <v>33</v>
      </c>
      <c r="O3651" t="s">
        <v>27</v>
      </c>
      <c r="P3651">
        <f t="shared" si="114"/>
        <v>41.76</v>
      </c>
      <c r="Q3651">
        <f t="shared" si="115"/>
        <v>41.76</v>
      </c>
      <c r="S3651">
        <f>IF(AND(M3651&lt;&gt;"",M3651&lt;&gt;18.5),5*LOG10(10^(Q3651/5+1)*W$1/(10^(M3651/5+1)))-5,Q3651)</f>
        <v>41.76</v>
      </c>
      <c r="T3651">
        <f>(F3651/E3651)*S3651</f>
        <v>0.33</v>
      </c>
      <c r="U3651">
        <v>8480</v>
      </c>
      <c r="V3651" t="s">
        <v>2407</v>
      </c>
    </row>
    <row r="3652" spans="1:22" x14ac:dyDescent="0.25">
      <c r="B3652">
        <v>33333</v>
      </c>
      <c r="C3652" t="s">
        <v>2407</v>
      </c>
      <c r="E3652">
        <v>41.89</v>
      </c>
      <c r="F3652">
        <v>0.33</v>
      </c>
      <c r="G3652">
        <v>2390</v>
      </c>
      <c r="H3652" t="s">
        <v>21</v>
      </c>
      <c r="I3652" t="s">
        <v>26</v>
      </c>
      <c r="L3652">
        <v>70</v>
      </c>
      <c r="N3652">
        <v>33</v>
      </c>
      <c r="O3652" t="s">
        <v>28</v>
      </c>
      <c r="P3652">
        <f t="shared" si="114"/>
        <v>41.89</v>
      </c>
      <c r="Q3652">
        <f t="shared" si="115"/>
        <v>41.89</v>
      </c>
      <c r="S3652">
        <f>IF(AND(M3652&lt;&gt;"",M3652&lt;&gt;18.5),5*LOG10(10^(Q3652/5+1)*W$1/(10^(M3652/5+1)))-5,Q3652)</f>
        <v>41.89</v>
      </c>
      <c r="T3652">
        <f>(F3652/E3652)*S3652</f>
        <v>0.33</v>
      </c>
      <c r="U3652">
        <v>8480</v>
      </c>
      <c r="V3652" t="s">
        <v>2407</v>
      </c>
    </row>
    <row r="3653" spans="1:22" x14ac:dyDescent="0.25">
      <c r="B3653">
        <v>33349</v>
      </c>
      <c r="C3653" t="s">
        <v>2408</v>
      </c>
      <c r="E3653">
        <v>40.35</v>
      </c>
      <c r="F3653">
        <v>0.16</v>
      </c>
      <c r="G3653">
        <v>1170</v>
      </c>
      <c r="H3653" t="s">
        <v>21</v>
      </c>
      <c r="I3653" t="s">
        <v>36</v>
      </c>
      <c r="L3653">
        <v>70</v>
      </c>
      <c r="N3653">
        <v>36</v>
      </c>
      <c r="O3653" t="s">
        <v>37</v>
      </c>
      <c r="P3653">
        <f t="shared" si="114"/>
        <v>40.35</v>
      </c>
      <c r="Q3653">
        <f t="shared" si="115"/>
        <v>40.35</v>
      </c>
      <c r="S3653">
        <f>IF(AND(M3653&lt;&gt;"",M3653&lt;&gt;18.5),5*LOG10(10^(Q3653/5+1)*W$1/(10^(M3653/5+1)))-5,Q3653)</f>
        <v>40.35</v>
      </c>
      <c r="T3653">
        <f>(F3653/E3653)*S3653</f>
        <v>0.16</v>
      </c>
      <c r="U3653">
        <v>8489</v>
      </c>
      <c r="V3653" t="s">
        <v>2408</v>
      </c>
    </row>
    <row r="3654" spans="1:22" x14ac:dyDescent="0.25">
      <c r="B3654">
        <v>33350</v>
      </c>
      <c r="C3654" t="s">
        <v>2408</v>
      </c>
      <c r="E3654">
        <v>41.02</v>
      </c>
      <c r="F3654">
        <v>0.23</v>
      </c>
      <c r="G3654">
        <v>1250</v>
      </c>
      <c r="H3654" t="s">
        <v>21</v>
      </c>
      <c r="I3654" t="s">
        <v>12</v>
      </c>
      <c r="K3654">
        <v>0.275974</v>
      </c>
      <c r="L3654">
        <v>70</v>
      </c>
      <c r="N3654">
        <v>34</v>
      </c>
      <c r="O3654" t="s">
        <v>24</v>
      </c>
      <c r="P3654">
        <f t="shared" si="114"/>
        <v>40.490790874828093</v>
      </c>
      <c r="Q3654">
        <f t="shared" si="115"/>
        <v>40.490790874828093</v>
      </c>
      <c r="S3654">
        <f>IF(AND(M3654&lt;&gt;"",M3654&lt;&gt;18.5),5*LOG10(10^(Q3654/5+1)*W$1/(10^(M3654/5+1)))-5,Q3654)</f>
        <v>40.490790874828093</v>
      </c>
      <c r="T3654">
        <f>(F3654/E3654)*S3654</f>
        <v>0.22703271334008923</v>
      </c>
      <c r="U3654">
        <v>8489</v>
      </c>
      <c r="V3654" t="s">
        <v>2408</v>
      </c>
    </row>
    <row r="3655" spans="1:22" x14ac:dyDescent="0.25">
      <c r="B3655">
        <v>33351</v>
      </c>
      <c r="C3655" t="s">
        <v>2408</v>
      </c>
      <c r="E3655">
        <v>41.2</v>
      </c>
      <c r="F3655">
        <v>0.18</v>
      </c>
      <c r="G3655">
        <v>1360</v>
      </c>
      <c r="H3655" t="s">
        <v>21</v>
      </c>
      <c r="I3655" t="s">
        <v>12</v>
      </c>
      <c r="K3655">
        <v>0.275974</v>
      </c>
      <c r="L3655">
        <v>70</v>
      </c>
      <c r="N3655">
        <v>34</v>
      </c>
      <c r="O3655" t="s">
        <v>25</v>
      </c>
      <c r="P3655">
        <f t="shared" si="114"/>
        <v>40.6707908748281</v>
      </c>
      <c r="Q3655">
        <f t="shared" si="115"/>
        <v>40.6707908748281</v>
      </c>
      <c r="S3655">
        <f>IF(AND(M3655&lt;&gt;"",M3655&lt;&gt;18.5),5*LOG10(10^(Q3655/5+1)*W$1/(10^(M3655/5+1)))-5,Q3655)</f>
        <v>40.6707908748281</v>
      </c>
      <c r="T3655">
        <f>(F3655/E3655)*S3655</f>
        <v>0.17768792129779265</v>
      </c>
      <c r="U3655">
        <v>8489</v>
      </c>
      <c r="V3655" t="s">
        <v>2408</v>
      </c>
    </row>
    <row r="3656" spans="1:22" x14ac:dyDescent="0.25">
      <c r="A3656" t="s">
        <v>51</v>
      </c>
      <c r="B3656">
        <v>33352</v>
      </c>
      <c r="C3656" t="s">
        <v>2409</v>
      </c>
      <c r="E3656">
        <v>45.5</v>
      </c>
      <c r="F3656">
        <v>0.26</v>
      </c>
      <c r="G3656">
        <v>4320</v>
      </c>
      <c r="H3656" t="s">
        <v>21</v>
      </c>
      <c r="I3656" t="s">
        <v>64</v>
      </c>
      <c r="K3656">
        <v>1.9148289999999999</v>
      </c>
      <c r="L3656">
        <v>70</v>
      </c>
      <c r="N3656">
        <v>38</v>
      </c>
      <c r="O3656" t="s">
        <v>27</v>
      </c>
      <c r="P3656">
        <f t="shared" si="114"/>
        <v>43.176934591376892</v>
      </c>
      <c r="Q3656">
        <f t="shared" si="115"/>
        <v>43.176934591376892</v>
      </c>
      <c r="S3656">
        <f>IF(AND(M3656&lt;&gt;"",M3656&lt;&gt;18.5),5*LOG10(10^(Q3656/5+1)*W$1/(10^(M3656/5+1)))-5,Q3656)</f>
        <v>43.176934591376892</v>
      </c>
      <c r="T3656">
        <f>(F3656/E3656)*S3656</f>
        <v>0.24672534052215367</v>
      </c>
      <c r="U3656">
        <v>8490</v>
      </c>
      <c r="V3656" t="s">
        <v>2410</v>
      </c>
    </row>
    <row r="3657" spans="1:22" x14ac:dyDescent="0.25">
      <c r="A3657" t="s">
        <v>51</v>
      </c>
      <c r="B3657">
        <v>33353</v>
      </c>
      <c r="C3657" t="s">
        <v>2410</v>
      </c>
      <c r="E3657">
        <v>45.54</v>
      </c>
      <c r="F3657">
        <v>0.39</v>
      </c>
      <c r="G3657">
        <v>4400</v>
      </c>
      <c r="H3657" t="s">
        <v>21</v>
      </c>
      <c r="I3657" t="s">
        <v>2411</v>
      </c>
      <c r="K3657">
        <v>1.9139999999999999</v>
      </c>
      <c r="L3657">
        <v>71.599999999999994</v>
      </c>
      <c r="N3657">
        <v>33</v>
      </c>
      <c r="O3657" t="s">
        <v>27</v>
      </c>
      <c r="P3657">
        <f t="shared" si="114"/>
        <v>43.217552262830154</v>
      </c>
      <c r="Q3657">
        <f t="shared" si="115"/>
        <v>43.266627174298151</v>
      </c>
      <c r="S3657">
        <f>IF(AND(M3657&lt;&gt;"",M3657&lt;&gt;18.5),5*LOG10(10^(Q3657/5+1)*W$1/(10^(M3657/5+1)))-5,Q3657)</f>
        <v>43.266627174298151</v>
      </c>
      <c r="T3657">
        <f>(F3657/E3657)*S3657</f>
        <v>0.37053106275749403</v>
      </c>
      <c r="U3657">
        <v>8490</v>
      </c>
      <c r="V3657" t="s">
        <v>2410</v>
      </c>
    </row>
    <row r="3658" spans="1:22" x14ac:dyDescent="0.25">
      <c r="B3658">
        <v>33419</v>
      </c>
      <c r="C3658" t="s">
        <v>2412</v>
      </c>
      <c r="E3658">
        <v>40.159999999999997</v>
      </c>
      <c r="F3658">
        <v>0.21</v>
      </c>
      <c r="G3658">
        <v>886</v>
      </c>
      <c r="H3658" t="s">
        <v>21</v>
      </c>
      <c r="I3658" t="s">
        <v>12</v>
      </c>
      <c r="K3658">
        <v>0.21490000000000001</v>
      </c>
      <c r="L3658">
        <v>70</v>
      </c>
      <c r="N3658">
        <v>34</v>
      </c>
      <c r="O3658" t="s">
        <v>24</v>
      </c>
      <c r="P3658">
        <f t="shared" si="114"/>
        <v>39.737297339692574</v>
      </c>
      <c r="Q3658">
        <f t="shared" si="115"/>
        <v>39.737297339692574</v>
      </c>
      <c r="S3658">
        <f>IF(AND(M3658&lt;&gt;"",M3658&lt;&gt;18.5),5*LOG10(10^(Q3658/5+1)*W$1/(10^(M3658/5+1)))-5,Q3658)</f>
        <v>39.737297339692574</v>
      </c>
      <c r="T3658">
        <f>(F3658/E3658)*S3658</f>
        <v>0.20778965242369127</v>
      </c>
      <c r="U3658">
        <v>8509</v>
      </c>
      <c r="V3658" t="s">
        <v>2412</v>
      </c>
    </row>
    <row r="3659" spans="1:22" x14ac:dyDescent="0.25">
      <c r="B3659">
        <v>33420</v>
      </c>
      <c r="C3659" t="s">
        <v>2412</v>
      </c>
      <c r="E3659">
        <v>40.270000000000003</v>
      </c>
      <c r="F3659">
        <v>0.13</v>
      </c>
      <c r="G3659">
        <v>930</v>
      </c>
      <c r="H3659" t="s">
        <v>21</v>
      </c>
      <c r="I3659" t="s">
        <v>12</v>
      </c>
      <c r="K3659">
        <v>0.21490000000000001</v>
      </c>
      <c r="L3659">
        <v>70</v>
      </c>
      <c r="N3659">
        <v>34</v>
      </c>
      <c r="O3659" t="s">
        <v>25</v>
      </c>
      <c r="P3659">
        <f t="shared" si="114"/>
        <v>39.847297339692588</v>
      </c>
      <c r="Q3659">
        <f t="shared" si="115"/>
        <v>39.847297339692588</v>
      </c>
      <c r="S3659">
        <f>IF(AND(M3659&lt;&gt;"",M3659&lt;&gt;18.5),5*LOG10(10^(Q3659/5+1)*W$1/(10^(M3659/5+1)))-5,Q3659)</f>
        <v>39.847297339692588</v>
      </c>
      <c r="T3659">
        <f>(F3659/E3659)*S3659</f>
        <v>0.12863542722026414</v>
      </c>
      <c r="U3659">
        <v>8509</v>
      </c>
      <c r="V3659" t="s">
        <v>2412</v>
      </c>
    </row>
    <row r="3660" spans="1:22" x14ac:dyDescent="0.25">
      <c r="B3660">
        <v>33421</v>
      </c>
      <c r="C3660" t="s">
        <v>2413</v>
      </c>
      <c r="E3660">
        <v>39.979999999999997</v>
      </c>
      <c r="F3660">
        <v>0.32</v>
      </c>
      <c r="G3660">
        <v>992</v>
      </c>
      <c r="H3660" t="s">
        <v>21</v>
      </c>
      <c r="I3660" t="s">
        <v>22</v>
      </c>
      <c r="L3660">
        <v>70</v>
      </c>
      <c r="N3660">
        <v>31</v>
      </c>
      <c r="O3660" t="s">
        <v>2414</v>
      </c>
      <c r="P3660">
        <f t="shared" si="114"/>
        <v>39.979999999999997</v>
      </c>
      <c r="Q3660">
        <f t="shared" si="115"/>
        <v>39.979999999999997</v>
      </c>
      <c r="S3660">
        <f>IF(AND(M3660&lt;&gt;"",M3660&lt;&gt;18.5),5*LOG10(10^(Q3660/5+1)*W$1/(10^(M3660/5+1)))-5,Q3660)</f>
        <v>39.979999999999997</v>
      </c>
      <c r="T3660">
        <f>(F3660/E3660)*S3660</f>
        <v>0.32</v>
      </c>
      <c r="U3660">
        <v>8510</v>
      </c>
      <c r="V3660" t="s">
        <v>2413</v>
      </c>
    </row>
    <row r="3661" spans="1:22" x14ac:dyDescent="0.25">
      <c r="B3661">
        <v>33422</v>
      </c>
      <c r="C3661" t="s">
        <v>2413</v>
      </c>
      <c r="E3661">
        <v>41.28</v>
      </c>
      <c r="F3661">
        <v>0.27</v>
      </c>
      <c r="G3661">
        <v>1330</v>
      </c>
      <c r="H3661" t="s">
        <v>21</v>
      </c>
      <c r="I3661" t="s">
        <v>12</v>
      </c>
      <c r="K3661">
        <v>0.35348200000000002</v>
      </c>
      <c r="L3661">
        <v>70</v>
      </c>
      <c r="N3661">
        <v>34</v>
      </c>
      <c r="O3661" t="s">
        <v>24</v>
      </c>
      <c r="P3661">
        <f t="shared" si="114"/>
        <v>40.622737577755721</v>
      </c>
      <c r="Q3661">
        <f t="shared" si="115"/>
        <v>40.622737577755721</v>
      </c>
      <c r="S3661">
        <f>IF(AND(M3661&lt;&gt;"",M3661&lt;&gt;18.5),5*LOG10(10^(Q3661/5+1)*W$1/(10^(M3661/5+1)))-5,Q3661)</f>
        <v>40.622737577755721</v>
      </c>
      <c r="T3661">
        <f>(F3661/E3661)*S3661</f>
        <v>0.26570104520334414</v>
      </c>
      <c r="U3661">
        <v>8510</v>
      </c>
      <c r="V3661" t="s">
        <v>2413</v>
      </c>
    </row>
    <row r="3662" spans="1:22" x14ac:dyDescent="0.25">
      <c r="B3662">
        <v>33423</v>
      </c>
      <c r="C3662" t="s">
        <v>2413</v>
      </c>
      <c r="E3662">
        <v>41.35</v>
      </c>
      <c r="F3662">
        <v>0.2</v>
      </c>
      <c r="G3662">
        <v>1380</v>
      </c>
      <c r="H3662" t="s">
        <v>21</v>
      </c>
      <c r="I3662" t="s">
        <v>12</v>
      </c>
      <c r="K3662">
        <v>0.35348200000000002</v>
      </c>
      <c r="L3662">
        <v>70</v>
      </c>
      <c r="N3662">
        <v>34</v>
      </c>
      <c r="O3662" t="s">
        <v>25</v>
      </c>
      <c r="P3662">
        <f t="shared" si="114"/>
        <v>40.692737577755722</v>
      </c>
      <c r="Q3662">
        <f t="shared" si="115"/>
        <v>40.692737577755722</v>
      </c>
      <c r="S3662">
        <f>IF(AND(M3662&lt;&gt;"",M3662&lt;&gt;18.5),5*LOG10(10^(Q3662/5+1)*W$1/(10^(M3662/5+1)))-5,Q3662)</f>
        <v>40.692737577755722</v>
      </c>
      <c r="T3662">
        <f>(F3662/E3662)*S3662</f>
        <v>0.19682097981985838</v>
      </c>
      <c r="U3662">
        <v>8510</v>
      </c>
      <c r="V3662" t="s">
        <v>2413</v>
      </c>
    </row>
    <row r="3663" spans="1:22" x14ac:dyDescent="0.25">
      <c r="B3663">
        <v>33424</v>
      </c>
      <c r="C3663" t="s">
        <v>2413</v>
      </c>
      <c r="E3663">
        <v>41.18</v>
      </c>
      <c r="F3663">
        <v>0.16</v>
      </c>
      <c r="G3663">
        <v>1720</v>
      </c>
      <c r="H3663" t="s">
        <v>21</v>
      </c>
      <c r="I3663" t="s">
        <v>26</v>
      </c>
      <c r="L3663">
        <v>70</v>
      </c>
      <c r="N3663">
        <v>33</v>
      </c>
      <c r="O3663" t="s">
        <v>27</v>
      </c>
      <c r="P3663">
        <f t="shared" si="114"/>
        <v>41.18</v>
      </c>
      <c r="Q3663">
        <f t="shared" si="115"/>
        <v>41.18</v>
      </c>
      <c r="S3663">
        <f>IF(AND(M3663&lt;&gt;"",M3663&lt;&gt;18.5),5*LOG10(10^(Q3663/5+1)*W$1/(10^(M3663/5+1)))-5,Q3663)</f>
        <v>41.18</v>
      </c>
      <c r="T3663">
        <f>(F3663/E3663)*S3663</f>
        <v>0.16</v>
      </c>
      <c r="U3663">
        <v>8510</v>
      </c>
      <c r="V3663" t="s">
        <v>2413</v>
      </c>
    </row>
    <row r="3664" spans="1:22" x14ac:dyDescent="0.25">
      <c r="B3664">
        <v>33425</v>
      </c>
      <c r="C3664" t="s">
        <v>2413</v>
      </c>
      <c r="E3664">
        <v>41.23</v>
      </c>
      <c r="F3664">
        <v>0.16</v>
      </c>
      <c r="G3664">
        <v>1760</v>
      </c>
      <c r="H3664" t="s">
        <v>21</v>
      </c>
      <c r="I3664" t="s">
        <v>26</v>
      </c>
      <c r="L3664">
        <v>70</v>
      </c>
      <c r="N3664">
        <v>33</v>
      </c>
      <c r="O3664" t="s">
        <v>28</v>
      </c>
      <c r="P3664">
        <f t="shared" si="114"/>
        <v>41.23</v>
      </c>
      <c r="Q3664">
        <f t="shared" si="115"/>
        <v>41.23</v>
      </c>
      <c r="S3664">
        <f>IF(AND(M3664&lt;&gt;"",M3664&lt;&gt;18.5),5*LOG10(10^(Q3664/5+1)*W$1/(10^(M3664/5+1)))-5,Q3664)</f>
        <v>41.23</v>
      </c>
      <c r="T3664">
        <f>(F3664/E3664)*S3664</f>
        <v>0.16</v>
      </c>
      <c r="U3664">
        <v>8510</v>
      </c>
      <c r="V3664" t="s">
        <v>2413</v>
      </c>
    </row>
    <row r="3665" spans="1:22" x14ac:dyDescent="0.25">
      <c r="B3665">
        <v>33428</v>
      </c>
      <c r="C3665" t="s">
        <v>2415</v>
      </c>
      <c r="E3665">
        <v>39.299999999999997</v>
      </c>
      <c r="F3665">
        <v>0.12</v>
      </c>
      <c r="G3665">
        <v>609</v>
      </c>
      <c r="H3665" t="s">
        <v>21</v>
      </c>
      <c r="I3665" t="s">
        <v>62</v>
      </c>
      <c r="K3665">
        <v>0.19</v>
      </c>
      <c r="L3665">
        <v>74.2</v>
      </c>
      <c r="N3665">
        <v>30</v>
      </c>
      <c r="O3665" t="s">
        <v>27</v>
      </c>
      <c r="P3665">
        <f t="shared" si="114"/>
        <v>38.922265193037347</v>
      </c>
      <c r="Q3665">
        <f t="shared" si="115"/>
        <v>39.048794519361209</v>
      </c>
      <c r="S3665">
        <f>IF(AND(M3665&lt;&gt;"",M3665&lt;&gt;18.5),5*LOG10(10^(Q3665/5+1)*W$1/(10^(M3665/5+1)))-5,Q3665)</f>
        <v>39.048794519361209</v>
      </c>
      <c r="T3665">
        <f>(F3665/E3665)*S3665</f>
        <v>0.11923296036446171</v>
      </c>
      <c r="U3665">
        <v>8513</v>
      </c>
      <c r="V3665" t="s">
        <v>2416</v>
      </c>
    </row>
    <row r="3666" spans="1:22" x14ac:dyDescent="0.25">
      <c r="B3666">
        <v>33429</v>
      </c>
      <c r="C3666" t="s">
        <v>2415</v>
      </c>
      <c r="E3666">
        <v>39.75</v>
      </c>
      <c r="F3666">
        <v>0.18</v>
      </c>
      <c r="G3666">
        <v>748</v>
      </c>
      <c r="H3666" t="s">
        <v>21</v>
      </c>
      <c r="I3666" t="s">
        <v>240</v>
      </c>
      <c r="K3666">
        <v>0.19</v>
      </c>
      <c r="L3666">
        <v>72</v>
      </c>
      <c r="N3666">
        <v>29</v>
      </c>
      <c r="O3666" t="s">
        <v>2417</v>
      </c>
      <c r="P3666">
        <f t="shared" si="114"/>
        <v>39.37226519303735</v>
      </c>
      <c r="Q3666">
        <f t="shared" si="115"/>
        <v>39.43343747512241</v>
      </c>
      <c r="S3666">
        <f>IF(AND(M3666&lt;&gt;"",M3666&lt;&gt;18.5),5*LOG10(10^(Q3666/5+1)*W$1/(10^(M3666/5+1)))-5,Q3666)</f>
        <v>39.43343747512241</v>
      </c>
      <c r="T3666">
        <f>(F3666/E3666)*S3666</f>
        <v>0.17856650932130905</v>
      </c>
      <c r="U3666">
        <v>8513</v>
      </c>
      <c r="V3666" t="s">
        <v>2416</v>
      </c>
    </row>
    <row r="3667" spans="1:22" x14ac:dyDescent="0.25">
      <c r="B3667">
        <v>33430</v>
      </c>
      <c r="C3667" t="s">
        <v>2415</v>
      </c>
      <c r="E3667">
        <v>40</v>
      </c>
      <c r="F3667">
        <v>0.13</v>
      </c>
      <c r="G3667">
        <v>840</v>
      </c>
      <c r="H3667" t="s">
        <v>21</v>
      </c>
      <c r="I3667" t="s">
        <v>65</v>
      </c>
      <c r="K3667">
        <v>0.19</v>
      </c>
      <c r="L3667">
        <v>70</v>
      </c>
      <c r="N3667">
        <v>33</v>
      </c>
      <c r="O3667" t="s">
        <v>2418</v>
      </c>
      <c r="P3667">
        <f t="shared" si="114"/>
        <v>39.622265193037343</v>
      </c>
      <c r="Q3667">
        <f t="shared" si="115"/>
        <v>39.622265193037343</v>
      </c>
      <c r="S3667">
        <f>IF(AND(M3667&lt;&gt;"",M3667&lt;&gt;18.5),5*LOG10(10^(Q3667/5+1)*W$1/(10^(M3667/5+1)))-5,Q3667)</f>
        <v>39.622265193037343</v>
      </c>
      <c r="T3667">
        <f>(F3667/E3667)*S3667</f>
        <v>0.12877236187737137</v>
      </c>
      <c r="U3667">
        <v>8513</v>
      </c>
      <c r="V3667" t="s">
        <v>2416</v>
      </c>
    </row>
    <row r="3668" spans="1:22" x14ac:dyDescent="0.25">
      <c r="B3668">
        <v>33431</v>
      </c>
      <c r="C3668" t="s">
        <v>2415</v>
      </c>
      <c r="E3668">
        <v>40.03</v>
      </c>
      <c r="F3668">
        <v>0.2</v>
      </c>
      <c r="G3668">
        <v>854</v>
      </c>
      <c r="H3668" t="s">
        <v>21</v>
      </c>
      <c r="I3668" t="s">
        <v>12</v>
      </c>
      <c r="K3668">
        <v>0.19</v>
      </c>
      <c r="L3668">
        <v>70</v>
      </c>
      <c r="N3668">
        <v>34</v>
      </c>
      <c r="O3668" t="s">
        <v>2420</v>
      </c>
      <c r="P3668">
        <f t="shared" si="114"/>
        <v>39.652265193037351</v>
      </c>
      <c r="Q3668">
        <f t="shared" si="115"/>
        <v>39.652265193037351</v>
      </c>
      <c r="S3668">
        <f>IF(AND(M3668&lt;&gt;"",M3668&lt;&gt;18.5),5*LOG10(10^(Q3668/5+1)*W$1/(10^(M3668/5+1)))-5,Q3668)</f>
        <v>39.652265193037351</v>
      </c>
      <c r="T3668">
        <f>(F3668/E3668)*S3668</f>
        <v>0.19811274140912991</v>
      </c>
      <c r="U3668">
        <v>8513</v>
      </c>
      <c r="V3668" t="s">
        <v>2419</v>
      </c>
    </row>
    <row r="3669" spans="1:22" x14ac:dyDescent="0.25">
      <c r="B3669">
        <v>33432</v>
      </c>
      <c r="C3669" t="s">
        <v>2415</v>
      </c>
      <c r="E3669">
        <v>40.21</v>
      </c>
      <c r="F3669">
        <v>0.14000000000000001</v>
      </c>
      <c r="G3669">
        <v>925</v>
      </c>
      <c r="H3669" t="s">
        <v>21</v>
      </c>
      <c r="I3669" t="s">
        <v>12</v>
      </c>
      <c r="K3669">
        <v>0.19</v>
      </c>
      <c r="L3669">
        <v>70</v>
      </c>
      <c r="N3669">
        <v>34</v>
      </c>
      <c r="O3669" t="s">
        <v>2421</v>
      </c>
      <c r="P3669">
        <f t="shared" si="114"/>
        <v>39.832265193037344</v>
      </c>
      <c r="Q3669">
        <f t="shared" si="115"/>
        <v>39.832265193037344</v>
      </c>
      <c r="S3669">
        <f>IF(AND(M3669&lt;&gt;"",M3669&lt;&gt;18.5),5*LOG10(10^(Q3669/5+1)*W$1/(10^(M3669/5+1)))-5,Q3669)</f>
        <v>39.832265193037344</v>
      </c>
      <c r="T3669">
        <f>(F3669/E3669)*S3669</f>
        <v>0.13868483280341279</v>
      </c>
      <c r="U3669">
        <v>8513</v>
      </c>
      <c r="V3669" t="s">
        <v>2419</v>
      </c>
    </row>
    <row r="3670" spans="1:22" x14ac:dyDescent="0.25">
      <c r="B3670">
        <v>33433</v>
      </c>
      <c r="C3670" t="s">
        <v>2415</v>
      </c>
      <c r="E3670">
        <v>39.9</v>
      </c>
      <c r="F3670">
        <v>0.09</v>
      </c>
      <c r="G3670">
        <v>955</v>
      </c>
      <c r="H3670" t="s">
        <v>21</v>
      </c>
      <c r="I3670" t="s">
        <v>26</v>
      </c>
      <c r="L3670">
        <v>70</v>
      </c>
      <c r="N3670">
        <v>33</v>
      </c>
      <c r="O3670" t="s">
        <v>27</v>
      </c>
      <c r="P3670">
        <f t="shared" si="114"/>
        <v>39.9</v>
      </c>
      <c r="Q3670">
        <f t="shared" si="115"/>
        <v>39.9</v>
      </c>
      <c r="S3670">
        <f>IF(AND(M3670&lt;&gt;"",M3670&lt;&gt;18.5),5*LOG10(10^(Q3670/5+1)*W$1/(10^(M3670/5+1)))-5,Q3670)</f>
        <v>39.9</v>
      </c>
      <c r="T3670">
        <f>(F3670/E3670)*S3670</f>
        <v>0.09</v>
      </c>
      <c r="U3670">
        <v>8513</v>
      </c>
      <c r="V3670" t="s">
        <v>2416</v>
      </c>
    </row>
    <row r="3671" spans="1:22" x14ac:dyDescent="0.25">
      <c r="B3671">
        <v>33434</v>
      </c>
      <c r="C3671" t="s">
        <v>2415</v>
      </c>
      <c r="E3671">
        <v>39.92</v>
      </c>
      <c r="F3671">
        <v>0.09</v>
      </c>
      <c r="G3671">
        <v>964</v>
      </c>
      <c r="H3671" t="s">
        <v>21</v>
      </c>
      <c r="I3671" t="s">
        <v>26</v>
      </c>
      <c r="L3671">
        <v>70</v>
      </c>
      <c r="N3671">
        <v>33</v>
      </c>
      <c r="O3671" t="s">
        <v>28</v>
      </c>
      <c r="P3671">
        <f t="shared" si="114"/>
        <v>39.92</v>
      </c>
      <c r="Q3671">
        <f t="shared" si="115"/>
        <v>39.92</v>
      </c>
      <c r="S3671">
        <f>IF(AND(M3671&lt;&gt;"",M3671&lt;&gt;18.5),5*LOG10(10^(Q3671/5+1)*W$1/(10^(M3671/5+1)))-5,Q3671)</f>
        <v>39.92</v>
      </c>
      <c r="T3671">
        <f>(F3671/E3671)*S3671</f>
        <v>0.09</v>
      </c>
      <c r="U3671">
        <v>8513</v>
      </c>
      <c r="V3671" t="s">
        <v>2416</v>
      </c>
    </row>
    <row r="3672" spans="1:22" x14ac:dyDescent="0.25">
      <c r="B3672">
        <v>33435</v>
      </c>
      <c r="C3672" t="s">
        <v>2415</v>
      </c>
      <c r="E3672">
        <v>40.61</v>
      </c>
      <c r="F3672">
        <v>0.04</v>
      </c>
      <c r="G3672">
        <v>1110</v>
      </c>
      <c r="H3672" t="s">
        <v>21</v>
      </c>
      <c r="I3672" t="s">
        <v>94</v>
      </c>
      <c r="K3672">
        <v>0.19</v>
      </c>
      <c r="L3672">
        <v>70</v>
      </c>
      <c r="N3672">
        <v>31</v>
      </c>
      <c r="O3672" t="s">
        <v>2417</v>
      </c>
      <c r="P3672">
        <f t="shared" si="114"/>
        <v>40.23226519303735</v>
      </c>
      <c r="Q3672">
        <f t="shared" si="115"/>
        <v>40.23226519303735</v>
      </c>
      <c r="S3672">
        <f>IF(AND(M3672&lt;&gt;"",M3672&lt;&gt;18.5),5*LOG10(10^(Q3672/5+1)*W$1/(10^(M3672/5+1)))-5,Q3672)</f>
        <v>40.23226519303735</v>
      </c>
      <c r="T3672">
        <f>(F3672/E3672)*S3672</f>
        <v>3.962793912143546E-2</v>
      </c>
      <c r="U3672">
        <v>8513</v>
      </c>
      <c r="V3672" t="s">
        <v>2416</v>
      </c>
    </row>
    <row r="3673" spans="1:22" x14ac:dyDescent="0.25">
      <c r="B3673">
        <v>33440</v>
      </c>
      <c r="C3673" t="s">
        <v>2422</v>
      </c>
      <c r="E3673">
        <v>40.590000000000003</v>
      </c>
      <c r="F3673">
        <v>0.13</v>
      </c>
      <c r="G3673">
        <v>1310</v>
      </c>
      <c r="H3673" t="s">
        <v>21</v>
      </c>
      <c r="I3673" t="s">
        <v>22</v>
      </c>
      <c r="L3673">
        <v>70</v>
      </c>
      <c r="N3673">
        <v>31</v>
      </c>
      <c r="O3673" t="s">
        <v>2423</v>
      </c>
      <c r="P3673">
        <f t="shared" si="114"/>
        <v>40.590000000000003</v>
      </c>
      <c r="Q3673">
        <f t="shared" si="115"/>
        <v>40.590000000000003</v>
      </c>
      <c r="S3673">
        <f>IF(AND(M3673&lt;&gt;"",M3673&lt;&gt;18.5),5*LOG10(10^(Q3673/5+1)*W$1/(10^(M3673/5+1)))-5,Q3673)</f>
        <v>40.590000000000003</v>
      </c>
      <c r="T3673">
        <f>(F3673/E3673)*S3673</f>
        <v>0.13</v>
      </c>
      <c r="U3673">
        <v>8515</v>
      </c>
      <c r="V3673" t="s">
        <v>2422</v>
      </c>
    </row>
    <row r="3674" spans="1:22" x14ac:dyDescent="0.25">
      <c r="B3674">
        <v>33441</v>
      </c>
      <c r="C3674" t="s">
        <v>2422</v>
      </c>
      <c r="E3674">
        <v>41.33</v>
      </c>
      <c r="F3674">
        <v>0.27</v>
      </c>
      <c r="G3674">
        <v>1370</v>
      </c>
      <c r="H3674" t="s">
        <v>21</v>
      </c>
      <c r="I3674" t="s">
        <v>12</v>
      </c>
      <c r="K3674">
        <v>0.34698099999999998</v>
      </c>
      <c r="L3674">
        <v>70</v>
      </c>
      <c r="N3674">
        <v>34</v>
      </c>
      <c r="O3674" t="s">
        <v>24</v>
      </c>
      <c r="P3674">
        <f t="shared" si="114"/>
        <v>40.683192651130256</v>
      </c>
      <c r="Q3674">
        <f t="shared" si="115"/>
        <v>40.683192651130256</v>
      </c>
      <c r="S3674">
        <f>IF(AND(M3674&lt;&gt;"",M3674&lt;&gt;18.5),5*LOG10(10^(Q3674/5+1)*W$1/(10^(M3674/5+1)))-5,Q3674)</f>
        <v>40.683192651130256</v>
      </c>
      <c r="T3674">
        <f>(F3674/E3674)*S3674</f>
        <v>0.26577454671679579</v>
      </c>
      <c r="U3674">
        <v>8515</v>
      </c>
      <c r="V3674" t="s">
        <v>2422</v>
      </c>
    </row>
    <row r="3675" spans="1:22" x14ac:dyDescent="0.25">
      <c r="B3675">
        <v>33442</v>
      </c>
      <c r="C3675" t="s">
        <v>2422</v>
      </c>
      <c r="E3675">
        <v>41.45</v>
      </c>
      <c r="F3675">
        <v>0.21</v>
      </c>
      <c r="G3675">
        <v>1450</v>
      </c>
      <c r="H3675" t="s">
        <v>21</v>
      </c>
      <c r="I3675" t="s">
        <v>12</v>
      </c>
      <c r="K3675">
        <v>0.34698099999999998</v>
      </c>
      <c r="L3675">
        <v>70</v>
      </c>
      <c r="N3675">
        <v>34</v>
      </c>
      <c r="O3675" t="s">
        <v>25</v>
      </c>
      <c r="P3675">
        <f t="shared" si="114"/>
        <v>40.803192651130267</v>
      </c>
      <c r="Q3675">
        <f t="shared" si="115"/>
        <v>40.803192651130267</v>
      </c>
      <c r="S3675">
        <f>IF(AND(M3675&lt;&gt;"",M3675&lt;&gt;18.5),5*LOG10(10^(Q3675/5+1)*W$1/(10^(M3675/5+1)))-5,Q3675)</f>
        <v>40.803192651130267</v>
      </c>
      <c r="T3675">
        <f>(F3675/E3675)*S3675</f>
        <v>0.20672305082599168</v>
      </c>
      <c r="U3675">
        <v>8515</v>
      </c>
      <c r="V3675" t="s">
        <v>2422</v>
      </c>
    </row>
    <row r="3676" spans="1:22" x14ac:dyDescent="0.25">
      <c r="B3676">
        <v>33443</v>
      </c>
      <c r="C3676" t="s">
        <v>2422</v>
      </c>
      <c r="E3676">
        <v>41.16</v>
      </c>
      <c r="F3676">
        <v>0.15</v>
      </c>
      <c r="G3676">
        <v>1710</v>
      </c>
      <c r="H3676" t="s">
        <v>21</v>
      </c>
      <c r="I3676" t="s">
        <v>26</v>
      </c>
      <c r="L3676">
        <v>70</v>
      </c>
      <c r="N3676">
        <v>33</v>
      </c>
      <c r="O3676" t="s">
        <v>27</v>
      </c>
      <c r="P3676">
        <f t="shared" si="114"/>
        <v>41.16</v>
      </c>
      <c r="Q3676">
        <f t="shared" si="115"/>
        <v>41.16</v>
      </c>
      <c r="S3676">
        <f>IF(AND(M3676&lt;&gt;"",M3676&lt;&gt;18.5),5*LOG10(10^(Q3676/5+1)*W$1/(10^(M3676/5+1)))-5,Q3676)</f>
        <v>41.16</v>
      </c>
      <c r="T3676">
        <f>(F3676/E3676)*S3676</f>
        <v>0.15</v>
      </c>
      <c r="U3676">
        <v>8515</v>
      </c>
      <c r="V3676" t="s">
        <v>2422</v>
      </c>
    </row>
    <row r="3677" spans="1:22" x14ac:dyDescent="0.25">
      <c r="B3677">
        <v>33444</v>
      </c>
      <c r="C3677" t="s">
        <v>2422</v>
      </c>
      <c r="E3677">
        <v>41.2</v>
      </c>
      <c r="F3677">
        <v>0.15</v>
      </c>
      <c r="G3677">
        <v>1740</v>
      </c>
      <c r="H3677" t="s">
        <v>21</v>
      </c>
      <c r="I3677" t="s">
        <v>26</v>
      </c>
      <c r="L3677">
        <v>70</v>
      </c>
      <c r="N3677">
        <v>33</v>
      </c>
      <c r="O3677" t="s">
        <v>28</v>
      </c>
      <c r="P3677">
        <f t="shared" si="114"/>
        <v>41.2</v>
      </c>
      <c r="Q3677">
        <f t="shared" si="115"/>
        <v>41.2</v>
      </c>
      <c r="S3677">
        <f>IF(AND(M3677&lt;&gt;"",M3677&lt;&gt;18.5),5*LOG10(10^(Q3677/5+1)*W$1/(10^(M3677/5+1)))-5,Q3677)</f>
        <v>41.2</v>
      </c>
      <c r="T3677">
        <f>(F3677/E3677)*S3677</f>
        <v>0.15</v>
      </c>
      <c r="U3677">
        <v>8515</v>
      </c>
      <c r="V3677" t="s">
        <v>2422</v>
      </c>
    </row>
    <row r="3678" spans="1:22" x14ac:dyDescent="0.25">
      <c r="B3678">
        <v>33446</v>
      </c>
      <c r="C3678" t="s">
        <v>2424</v>
      </c>
      <c r="E3678">
        <v>35.26</v>
      </c>
      <c r="F3678">
        <v>0.17</v>
      </c>
      <c r="G3678">
        <v>109</v>
      </c>
      <c r="H3678" t="s">
        <v>21</v>
      </c>
      <c r="I3678" t="s">
        <v>62</v>
      </c>
      <c r="K3678">
        <v>0.03</v>
      </c>
      <c r="L3678">
        <v>74.2</v>
      </c>
      <c r="N3678">
        <v>30</v>
      </c>
      <c r="O3678" t="s">
        <v>27</v>
      </c>
      <c r="P3678">
        <f t="shared" si="114"/>
        <v>35.195813876474134</v>
      </c>
      <c r="Q3678">
        <f t="shared" si="115"/>
        <v>35.322343202797981</v>
      </c>
      <c r="S3678">
        <f>IF(AND(M3678&lt;&gt;"",M3678&lt;&gt;18.5),5*LOG10(10^(Q3678/5+1)*W$1/(10^(M3678/5+1)))-5,Q3678)</f>
        <v>35.322343202797981</v>
      </c>
      <c r="T3678">
        <f>(F3678/E3678)*S3678</f>
        <v>0.17030057698456205</v>
      </c>
      <c r="U3678">
        <v>8517</v>
      </c>
      <c r="V3678" t="s">
        <v>2425</v>
      </c>
    </row>
    <row r="3679" spans="1:22" x14ac:dyDescent="0.25">
      <c r="A3679" t="s">
        <v>47</v>
      </c>
      <c r="B3679">
        <v>33447</v>
      </c>
      <c r="C3679" t="s">
        <v>2424</v>
      </c>
      <c r="E3679">
        <v>35.31</v>
      </c>
      <c r="F3679">
        <v>0.06</v>
      </c>
      <c r="G3679">
        <v>115</v>
      </c>
      <c r="H3679" t="s">
        <v>21</v>
      </c>
      <c r="I3679" t="s">
        <v>91</v>
      </c>
      <c r="N3679">
        <v>35</v>
      </c>
      <c r="O3679" t="s">
        <v>92</v>
      </c>
      <c r="P3679">
        <f t="shared" si="114"/>
        <v>35.31</v>
      </c>
      <c r="Q3679">
        <f t="shared" si="115"/>
        <v>35.31</v>
      </c>
      <c r="S3679">
        <f>IF(AND(M3679&lt;&gt;"",M3679&lt;&gt;18.5),5*LOG10(10^(Q3679/5+1)*W$1/(10^(M3679/5+1)))-5,Q3679)</f>
        <v>35.31</v>
      </c>
      <c r="T3679">
        <f>(F3679/E3679)*S3679</f>
        <v>0.06</v>
      </c>
      <c r="U3679">
        <v>8517</v>
      </c>
      <c r="V3679" t="s">
        <v>2425</v>
      </c>
    </row>
    <row r="3680" spans="1:22" x14ac:dyDescent="0.25">
      <c r="A3680" t="s">
        <v>47</v>
      </c>
      <c r="B3680">
        <v>33448</v>
      </c>
      <c r="C3680" t="s">
        <v>2424</v>
      </c>
      <c r="E3680">
        <v>35.36</v>
      </c>
      <c r="F3680">
        <v>7.0000000000000007E-2</v>
      </c>
      <c r="G3680">
        <v>118</v>
      </c>
      <c r="H3680" t="s">
        <v>21</v>
      </c>
      <c r="I3680" t="s">
        <v>91</v>
      </c>
      <c r="N3680">
        <v>35</v>
      </c>
      <c r="O3680" t="s">
        <v>93</v>
      </c>
      <c r="P3680">
        <f t="shared" si="114"/>
        <v>35.36</v>
      </c>
      <c r="Q3680">
        <f t="shared" si="115"/>
        <v>35.36</v>
      </c>
      <c r="S3680">
        <f>IF(AND(M3680&lt;&gt;"",M3680&lt;&gt;18.5),5*LOG10(10^(Q3680/5+1)*W$1/(10^(M3680/5+1)))-5,Q3680)</f>
        <v>35.36</v>
      </c>
      <c r="T3680">
        <f>(F3680/E3680)*S3680</f>
        <v>7.0000000000000007E-2</v>
      </c>
      <c r="U3680">
        <v>8517</v>
      </c>
      <c r="V3680" t="s">
        <v>2425</v>
      </c>
    </row>
    <row r="3681" spans="2:22" x14ac:dyDescent="0.25">
      <c r="B3681">
        <v>33449</v>
      </c>
      <c r="C3681" t="s">
        <v>2424</v>
      </c>
      <c r="E3681">
        <v>35.65</v>
      </c>
      <c r="F3681">
        <v>0.02</v>
      </c>
      <c r="G3681">
        <v>131</v>
      </c>
      <c r="H3681" t="s">
        <v>21</v>
      </c>
      <c r="I3681" t="s">
        <v>94</v>
      </c>
      <c r="K3681">
        <v>0.03</v>
      </c>
      <c r="L3681">
        <v>70</v>
      </c>
      <c r="N3681">
        <v>31</v>
      </c>
      <c r="O3681" t="s">
        <v>27</v>
      </c>
      <c r="P3681">
        <f t="shared" si="114"/>
        <v>35.585813876474141</v>
      </c>
      <c r="Q3681">
        <f t="shared" si="115"/>
        <v>35.585813876474141</v>
      </c>
      <c r="S3681">
        <f>IF(AND(M3681&lt;&gt;"",M3681&lt;&gt;18.5),5*LOG10(10^(Q3681/5+1)*W$1/(10^(M3681/5+1)))-5,Q3681)</f>
        <v>35.585813876474141</v>
      </c>
      <c r="T3681">
        <f>(F3681/E3681)*S3681</f>
        <v>1.9963990954543698E-2</v>
      </c>
      <c r="U3681">
        <v>8517</v>
      </c>
      <c r="V3681" t="s">
        <v>2425</v>
      </c>
    </row>
    <row r="3682" spans="2:22" x14ac:dyDescent="0.25">
      <c r="B3682">
        <v>33450</v>
      </c>
      <c r="C3682" t="s">
        <v>2424</v>
      </c>
      <c r="E3682">
        <v>35.89</v>
      </c>
      <c r="F3682">
        <v>0.19</v>
      </c>
      <c r="G3682">
        <v>146</v>
      </c>
      <c r="H3682" t="s">
        <v>21</v>
      </c>
      <c r="I3682" t="s">
        <v>656</v>
      </c>
      <c r="K3682">
        <v>0.03</v>
      </c>
      <c r="L3682">
        <v>72</v>
      </c>
      <c r="N3682">
        <v>26</v>
      </c>
      <c r="P3682">
        <f t="shared" si="114"/>
        <v>35.825813876474143</v>
      </c>
      <c r="Q3682">
        <f t="shared" si="115"/>
        <v>35.886986158559196</v>
      </c>
      <c r="S3682">
        <f>IF(AND(M3682&lt;&gt;"",M3682&lt;&gt;18.5),5*LOG10(10^(Q3682/5+1)*W$1/(10^(M3682/5+1)))-5,Q3682)</f>
        <v>35.886986158559196</v>
      </c>
      <c r="T3682">
        <f>(F3682/E3682)*S3682</f>
        <v>0.1899840448628099</v>
      </c>
      <c r="U3682">
        <v>8517</v>
      </c>
      <c r="V3682" t="s">
        <v>2425</v>
      </c>
    </row>
    <row r="3683" spans="2:22" x14ac:dyDescent="0.25">
      <c r="B3683">
        <v>33451</v>
      </c>
      <c r="C3683" t="s">
        <v>2424</v>
      </c>
      <c r="E3683">
        <v>35.85</v>
      </c>
      <c r="F3683">
        <v>0.09</v>
      </c>
      <c r="G3683">
        <v>148</v>
      </c>
      <c r="H3683" t="s">
        <v>21</v>
      </c>
      <c r="I3683" t="s">
        <v>18</v>
      </c>
      <c r="L3683">
        <v>74.400000000000006</v>
      </c>
      <c r="N3683">
        <v>33</v>
      </c>
      <c r="P3683">
        <f t="shared" si="114"/>
        <v>35.85</v>
      </c>
      <c r="Q3683">
        <f t="shared" si="115"/>
        <v>35.982374477658112</v>
      </c>
      <c r="S3683">
        <f>IF(AND(M3683&lt;&gt;"",M3683&lt;&gt;18.5),5*LOG10(10^(Q3683/5+1)*W$1/(10^(M3683/5+1)))-5,Q3683)</f>
        <v>35.982374477658112</v>
      </c>
      <c r="T3683">
        <f>(F3683/E3683)*S3683</f>
        <v>9.0332320864413673E-2</v>
      </c>
      <c r="U3683">
        <v>8517</v>
      </c>
      <c r="V3683" t="s">
        <v>2425</v>
      </c>
    </row>
    <row r="3684" spans="2:22" x14ac:dyDescent="0.25">
      <c r="B3684">
        <v>33452</v>
      </c>
      <c r="C3684" t="s">
        <v>2424</v>
      </c>
      <c r="E3684">
        <v>35.99</v>
      </c>
      <c r="F3684">
        <v>0.14000000000000001</v>
      </c>
      <c r="G3684">
        <v>152</v>
      </c>
      <c r="H3684" t="s">
        <v>21</v>
      </c>
      <c r="I3684" t="s">
        <v>43</v>
      </c>
      <c r="K3684">
        <v>0.03</v>
      </c>
      <c r="L3684">
        <v>70</v>
      </c>
      <c r="N3684">
        <v>34</v>
      </c>
      <c r="O3684" t="s">
        <v>27</v>
      </c>
      <c r="P3684">
        <f t="shared" si="114"/>
        <v>35.925813876474145</v>
      </c>
      <c r="Q3684">
        <f t="shared" si="115"/>
        <v>35.925813876474145</v>
      </c>
      <c r="S3684">
        <f>IF(AND(M3684&lt;&gt;"",M3684&lt;&gt;18.5),5*LOG10(10^(Q3684/5+1)*W$1/(10^(M3684/5+1)))-5,Q3684)</f>
        <v>35.925813876474145</v>
      </c>
      <c r="T3684">
        <f>(F3684/E3684)*S3684</f>
        <v>0.13975031794127202</v>
      </c>
      <c r="U3684">
        <v>8517</v>
      </c>
      <c r="V3684" t="s">
        <v>2425</v>
      </c>
    </row>
    <row r="3685" spans="2:22" x14ac:dyDescent="0.25">
      <c r="B3685">
        <v>33453</v>
      </c>
      <c r="C3685" t="s">
        <v>2424</v>
      </c>
      <c r="E3685">
        <v>36.020000000000003</v>
      </c>
      <c r="F3685">
        <v>0.14000000000000001</v>
      </c>
      <c r="G3685">
        <v>154</v>
      </c>
      <c r="H3685" t="s">
        <v>21</v>
      </c>
      <c r="I3685" t="s">
        <v>85</v>
      </c>
      <c r="K3685">
        <v>3.8100000000000002E-2</v>
      </c>
      <c r="L3685">
        <v>73.8</v>
      </c>
      <c r="N3685">
        <v>34</v>
      </c>
      <c r="O3685" t="s">
        <v>86</v>
      </c>
      <c r="P3685">
        <f t="shared" si="114"/>
        <v>35.938804044786814</v>
      </c>
      <c r="Q3685">
        <f t="shared" si="115"/>
        <v>36.053595653830747</v>
      </c>
      <c r="S3685">
        <f>IF(AND(M3685&lt;&gt;"",M3685&lt;&gt;18.5),5*LOG10(10^(Q3685/5+1)*W$1/(10^(M3685/5+1)))-5,Q3685)</f>
        <v>36.053595653830747</v>
      </c>
      <c r="T3685">
        <f>(F3685/E3685)*S3685</f>
        <v>0.14013057722199623</v>
      </c>
      <c r="U3685">
        <v>8517</v>
      </c>
      <c r="V3685" t="s">
        <v>2425</v>
      </c>
    </row>
    <row r="3686" spans="2:22" x14ac:dyDescent="0.25">
      <c r="B3686">
        <v>33454</v>
      </c>
      <c r="C3686" t="s">
        <v>2424</v>
      </c>
      <c r="E3686">
        <v>36.01</v>
      </c>
      <c r="F3686">
        <v>0.02</v>
      </c>
      <c r="G3686">
        <v>155</v>
      </c>
      <c r="H3686" t="s">
        <v>21</v>
      </c>
      <c r="I3686" t="s">
        <v>84</v>
      </c>
      <c r="K3686">
        <v>0.03</v>
      </c>
      <c r="L3686">
        <v>72</v>
      </c>
      <c r="N3686">
        <v>31</v>
      </c>
      <c r="O3686" t="s">
        <v>88</v>
      </c>
      <c r="P3686">
        <f t="shared" si="114"/>
        <v>35.945813876474148</v>
      </c>
      <c r="Q3686">
        <f t="shared" si="115"/>
        <v>36.006986158559201</v>
      </c>
      <c r="S3686">
        <f>IF(AND(M3686&lt;&gt;"",M3686&lt;&gt;18.5),5*LOG10(10^(Q3686/5+1)*W$1/(10^(M3686/5+1)))-5,Q3686)</f>
        <v>36.006986158559201</v>
      </c>
      <c r="T3686">
        <f>(F3686/E3686)*S3686</f>
        <v>1.999832610861383E-2</v>
      </c>
      <c r="U3686">
        <v>8517</v>
      </c>
      <c r="V3686" t="s">
        <v>2425</v>
      </c>
    </row>
    <row r="3687" spans="2:22" x14ac:dyDescent="0.25">
      <c r="B3687">
        <v>33455</v>
      </c>
      <c r="C3687" t="s">
        <v>2424</v>
      </c>
      <c r="E3687">
        <v>36.06</v>
      </c>
      <c r="F3687">
        <v>0.2</v>
      </c>
      <c r="G3687">
        <v>158</v>
      </c>
      <c r="H3687" t="s">
        <v>21</v>
      </c>
      <c r="I3687" t="s">
        <v>81</v>
      </c>
      <c r="K3687">
        <v>0.03</v>
      </c>
      <c r="L3687">
        <v>74.2</v>
      </c>
      <c r="N3687">
        <v>31</v>
      </c>
      <c r="O3687" t="s">
        <v>83</v>
      </c>
      <c r="P3687">
        <f t="shared" si="114"/>
        <v>35.995813876474145</v>
      </c>
      <c r="Q3687">
        <f t="shared" si="115"/>
        <v>36.122343202798</v>
      </c>
      <c r="S3687">
        <f>IF(AND(M3687&lt;&gt;"",M3687&lt;&gt;18.5),5*LOG10(10^(Q3687/5+1)*W$1/(10^(M3687/5+1)))-5,Q3687)</f>
        <v>36.122343202798</v>
      </c>
      <c r="T3687">
        <f>(F3687/E3687)*S3687</f>
        <v>0.20034577483526345</v>
      </c>
      <c r="U3687">
        <v>8517</v>
      </c>
      <c r="V3687" t="s">
        <v>2425</v>
      </c>
    </row>
    <row r="3688" spans="2:22" x14ac:dyDescent="0.25">
      <c r="B3688">
        <v>33456</v>
      </c>
      <c r="C3688" t="s">
        <v>2424</v>
      </c>
      <c r="E3688">
        <v>36.07</v>
      </c>
      <c r="F3688">
        <v>0.15</v>
      </c>
      <c r="G3688">
        <v>159</v>
      </c>
      <c r="H3688" t="s">
        <v>21</v>
      </c>
      <c r="I3688" t="s">
        <v>65</v>
      </c>
      <c r="K3688">
        <v>0.03</v>
      </c>
      <c r="L3688">
        <v>70</v>
      </c>
      <c r="N3688">
        <v>33</v>
      </c>
      <c r="O3688" t="s">
        <v>27</v>
      </c>
      <c r="P3688">
        <f t="shared" si="114"/>
        <v>36.00581387647415</v>
      </c>
      <c r="Q3688">
        <f t="shared" si="115"/>
        <v>36.00581387647415</v>
      </c>
      <c r="S3688">
        <f>IF(AND(M3688&lt;&gt;"",M3688&lt;&gt;18.5),5*LOG10(10^(Q3688/5+1)*W$1/(10^(M3688/5+1)))-5,Q3688)</f>
        <v>36.00581387647415</v>
      </c>
      <c r="T3688">
        <f>(F3688/E3688)*S3688</f>
        <v>0.14973307683590581</v>
      </c>
      <c r="U3688">
        <v>8517</v>
      </c>
      <c r="V3688" t="s">
        <v>2425</v>
      </c>
    </row>
    <row r="3689" spans="2:22" x14ac:dyDescent="0.25">
      <c r="B3689">
        <v>33457</v>
      </c>
      <c r="C3689" t="s">
        <v>2424</v>
      </c>
      <c r="E3689">
        <v>36.04</v>
      </c>
      <c r="F3689">
        <v>0.2</v>
      </c>
      <c r="G3689">
        <v>161</v>
      </c>
      <c r="H3689" t="s">
        <v>21</v>
      </c>
      <c r="I3689" t="s">
        <v>2426</v>
      </c>
      <c r="L3689">
        <v>65</v>
      </c>
      <c r="N3689">
        <v>26</v>
      </c>
      <c r="P3689">
        <f t="shared" si="114"/>
        <v>36.04</v>
      </c>
      <c r="Q3689">
        <f t="shared" si="115"/>
        <v>35.879076583142997</v>
      </c>
      <c r="S3689">
        <f>IF(AND(M3689&lt;&gt;"",M3689&lt;&gt;18.5),5*LOG10(10^(Q3689/5+1)*W$1/(10^(M3689/5+1)))-5,Q3689)</f>
        <v>35.879076583142997</v>
      </c>
      <c r="T3689">
        <f>(F3689/E3689)*S3689</f>
        <v>0.19910697326938404</v>
      </c>
      <c r="U3689">
        <v>8517</v>
      </c>
      <c r="V3689" t="s">
        <v>2425</v>
      </c>
    </row>
    <row r="3690" spans="2:22" x14ac:dyDescent="0.25">
      <c r="B3690">
        <v>33458</v>
      </c>
      <c r="C3690" t="s">
        <v>2424</v>
      </c>
      <c r="E3690">
        <v>36.15</v>
      </c>
      <c r="F3690">
        <v>0.16</v>
      </c>
      <c r="G3690">
        <v>165</v>
      </c>
      <c r="H3690" t="s">
        <v>21</v>
      </c>
      <c r="I3690" t="s">
        <v>87</v>
      </c>
      <c r="K3690">
        <v>0.03</v>
      </c>
      <c r="L3690">
        <v>65</v>
      </c>
      <c r="N3690">
        <v>29</v>
      </c>
      <c r="O3690" t="s">
        <v>88</v>
      </c>
      <c r="P3690">
        <f t="shared" si="114"/>
        <v>36.085813876474148</v>
      </c>
      <c r="Q3690">
        <f t="shared" si="115"/>
        <v>35.924890459617139</v>
      </c>
      <c r="S3690">
        <f>IF(AND(M3690&lt;&gt;"",M3690&lt;&gt;18.5),5*LOG10(10^(Q3690/5+1)*W$1/(10^(M3690/5+1)))-5,Q3690)</f>
        <v>35.924890459617139</v>
      </c>
      <c r="T3690">
        <f>(F3690/E3690)*S3690</f>
        <v>0.15900366455155579</v>
      </c>
      <c r="U3690">
        <v>8517</v>
      </c>
      <c r="V3690" t="s">
        <v>2425</v>
      </c>
    </row>
    <row r="3691" spans="2:22" x14ac:dyDescent="0.25">
      <c r="B3691">
        <v>33459</v>
      </c>
      <c r="C3691" t="s">
        <v>2424</v>
      </c>
      <c r="E3691">
        <v>36.159999999999997</v>
      </c>
      <c r="F3691">
        <v>0.18</v>
      </c>
      <c r="G3691">
        <v>166</v>
      </c>
      <c r="H3691" t="s">
        <v>21</v>
      </c>
      <c r="I3691" t="s">
        <v>87</v>
      </c>
      <c r="K3691">
        <v>0.03</v>
      </c>
      <c r="L3691">
        <v>65</v>
      </c>
      <c r="N3691">
        <v>29</v>
      </c>
      <c r="O3691" t="s">
        <v>37</v>
      </c>
      <c r="P3691">
        <f t="shared" si="114"/>
        <v>36.095813876474139</v>
      </c>
      <c r="Q3691">
        <f t="shared" si="115"/>
        <v>35.934890459617144</v>
      </c>
      <c r="S3691">
        <f>IF(AND(M3691&lt;&gt;"",M3691&lt;&gt;18.5),5*LOG10(10^(Q3691/5+1)*W$1/(10^(M3691/5+1)))-5,Q3691)</f>
        <v>35.934890459617144</v>
      </c>
      <c r="T3691">
        <f>(F3691/E3691)*S3691</f>
        <v>0.17887943259765171</v>
      </c>
      <c r="U3691">
        <v>8517</v>
      </c>
      <c r="V3691" t="s">
        <v>2425</v>
      </c>
    </row>
    <row r="3692" spans="2:22" x14ac:dyDescent="0.25">
      <c r="B3692">
        <v>33460</v>
      </c>
      <c r="C3692" t="s">
        <v>2424</v>
      </c>
      <c r="E3692">
        <v>36.229999999999997</v>
      </c>
      <c r="F3692">
        <v>0.13</v>
      </c>
      <c r="G3692">
        <v>171</v>
      </c>
      <c r="H3692" t="s">
        <v>21</v>
      </c>
      <c r="I3692" t="s">
        <v>87</v>
      </c>
      <c r="K3692">
        <v>0.03</v>
      </c>
      <c r="L3692">
        <v>65</v>
      </c>
      <c r="N3692">
        <v>29</v>
      </c>
      <c r="O3692" t="s">
        <v>89</v>
      </c>
      <c r="P3692">
        <f t="shared" si="114"/>
        <v>36.165813876474139</v>
      </c>
      <c r="Q3692">
        <f t="shared" si="115"/>
        <v>36.004890459617144</v>
      </c>
      <c r="S3692">
        <f>IF(AND(M3692&lt;&gt;"",M3692&lt;&gt;18.5),5*LOG10(10^(Q3692/5+1)*W$1/(10^(M3692/5+1)))-5,Q3692)</f>
        <v>36.004890459617144</v>
      </c>
      <c r="T3692">
        <f>(F3692/E3692)*S3692</f>
        <v>0.1291922649668846</v>
      </c>
      <c r="U3692">
        <v>8517</v>
      </c>
      <c r="V3692" t="s">
        <v>2425</v>
      </c>
    </row>
    <row r="3693" spans="2:22" x14ac:dyDescent="0.25">
      <c r="B3693">
        <v>33461</v>
      </c>
      <c r="C3693" t="s">
        <v>2424</v>
      </c>
      <c r="E3693">
        <v>36.29</v>
      </c>
      <c r="F3693">
        <v>0.13</v>
      </c>
      <c r="G3693">
        <v>176</v>
      </c>
      <c r="H3693" t="s">
        <v>21</v>
      </c>
      <c r="I3693" t="s">
        <v>87</v>
      </c>
      <c r="K3693">
        <v>0.03</v>
      </c>
      <c r="L3693">
        <v>65</v>
      </c>
      <c r="N3693">
        <v>29</v>
      </c>
      <c r="O3693" t="s">
        <v>90</v>
      </c>
      <c r="P3693">
        <f t="shared" si="114"/>
        <v>36.225813876474142</v>
      </c>
      <c r="Q3693">
        <f t="shared" si="115"/>
        <v>36.064890459617146</v>
      </c>
      <c r="S3693">
        <f>IF(AND(M3693&lt;&gt;"",M3693&lt;&gt;18.5),5*LOG10(10^(Q3693/5+1)*W$1/(10^(M3693/5+1)))-5,Q3693)</f>
        <v>36.064890459617146</v>
      </c>
      <c r="T3693">
        <f>(F3693/E3693)*S3693</f>
        <v>0.12919360043401018</v>
      </c>
      <c r="U3693">
        <v>8517</v>
      </c>
      <c r="V3693" t="s">
        <v>2425</v>
      </c>
    </row>
    <row r="3694" spans="2:22" x14ac:dyDescent="0.25">
      <c r="B3694">
        <v>33464</v>
      </c>
      <c r="C3694" t="s">
        <v>2427</v>
      </c>
      <c r="E3694">
        <v>39.65</v>
      </c>
      <c r="F3694">
        <v>0.15</v>
      </c>
      <c r="G3694">
        <v>851</v>
      </c>
      <c r="H3694" t="s">
        <v>21</v>
      </c>
      <c r="I3694" t="s">
        <v>36</v>
      </c>
      <c r="L3694">
        <v>70</v>
      </c>
      <c r="N3694">
        <v>36</v>
      </c>
      <c r="O3694" t="s">
        <v>37</v>
      </c>
      <c r="P3694">
        <f t="shared" si="114"/>
        <v>39.65</v>
      </c>
      <c r="Q3694">
        <f t="shared" si="115"/>
        <v>39.65</v>
      </c>
      <c r="S3694">
        <f>IF(AND(M3694&lt;&gt;"",M3694&lt;&gt;18.5),5*LOG10(10^(Q3694/5+1)*W$1/(10^(M3694/5+1)))-5,Q3694)</f>
        <v>39.65</v>
      </c>
      <c r="T3694">
        <f>(F3694/E3694)*S3694</f>
        <v>0.15</v>
      </c>
      <c r="U3694">
        <v>8520</v>
      </c>
      <c r="V3694" t="s">
        <v>2428</v>
      </c>
    </row>
    <row r="3695" spans="2:22" x14ac:dyDescent="0.25">
      <c r="B3695">
        <v>33465</v>
      </c>
      <c r="C3695" t="s">
        <v>2427</v>
      </c>
      <c r="E3695">
        <v>40.369999999999997</v>
      </c>
      <c r="F3695">
        <v>0.15</v>
      </c>
      <c r="G3695">
        <v>933</v>
      </c>
      <c r="H3695" t="s">
        <v>21</v>
      </c>
      <c r="I3695" t="s">
        <v>12</v>
      </c>
      <c r="K3695">
        <v>0.27310000000000001</v>
      </c>
      <c r="L3695">
        <v>70</v>
      </c>
      <c r="N3695">
        <v>34</v>
      </c>
      <c r="O3695" t="s">
        <v>25</v>
      </c>
      <c r="P3695">
        <f t="shared" si="114"/>
        <v>39.845687409294612</v>
      </c>
      <c r="Q3695">
        <f t="shared" si="115"/>
        <v>39.845687409294612</v>
      </c>
      <c r="S3695">
        <f>IF(AND(M3695&lt;&gt;"",M3695&lt;&gt;18.5),5*LOG10(10^(Q3695/5+1)*W$1/(10^(M3695/5+1)))-5,Q3695)</f>
        <v>39.845687409294612</v>
      </c>
      <c r="T3695">
        <f>(F3695/E3695)*S3695</f>
        <v>0.14805184818910558</v>
      </c>
      <c r="U3695">
        <v>8520</v>
      </c>
      <c r="V3695" t="s">
        <v>2428</v>
      </c>
    </row>
    <row r="3696" spans="2:22" x14ac:dyDescent="0.25">
      <c r="B3696">
        <v>33466</v>
      </c>
      <c r="C3696" t="s">
        <v>2427</v>
      </c>
      <c r="E3696">
        <v>40.43</v>
      </c>
      <c r="F3696">
        <v>0.23</v>
      </c>
      <c r="G3696">
        <v>959</v>
      </c>
      <c r="H3696" t="s">
        <v>21</v>
      </c>
      <c r="I3696" t="s">
        <v>12</v>
      </c>
      <c r="K3696">
        <v>0.27310000000000001</v>
      </c>
      <c r="L3696">
        <v>70</v>
      </c>
      <c r="N3696">
        <v>34</v>
      </c>
      <c r="O3696" t="s">
        <v>24</v>
      </c>
      <c r="P3696">
        <f t="shared" si="114"/>
        <v>39.905687409294615</v>
      </c>
      <c r="Q3696">
        <f t="shared" si="115"/>
        <v>39.905687409294615</v>
      </c>
      <c r="S3696">
        <f>IF(AND(M3696&lt;&gt;"",M3696&lt;&gt;18.5),5*LOG10(10^(Q3696/5+1)*W$1/(10^(M3696/5+1)))-5,Q3696)</f>
        <v>39.905687409294615</v>
      </c>
      <c r="T3696">
        <f>(F3696/E3696)*S3696</f>
        <v>0.2270172669833728</v>
      </c>
      <c r="U3696">
        <v>8520</v>
      </c>
      <c r="V3696" t="s">
        <v>2428</v>
      </c>
    </row>
    <row r="3697" spans="2:22" x14ac:dyDescent="0.25">
      <c r="B3697">
        <v>33467</v>
      </c>
      <c r="C3697" t="s">
        <v>2427</v>
      </c>
      <c r="E3697">
        <v>40.29</v>
      </c>
      <c r="F3697">
        <v>0.12</v>
      </c>
      <c r="G3697">
        <v>1140</v>
      </c>
      <c r="H3697" t="s">
        <v>21</v>
      </c>
      <c r="I3697" t="s">
        <v>26</v>
      </c>
      <c r="L3697">
        <v>70</v>
      </c>
      <c r="N3697">
        <v>33</v>
      </c>
      <c r="O3697" t="s">
        <v>27</v>
      </c>
      <c r="P3697">
        <f t="shared" si="114"/>
        <v>40.29</v>
      </c>
      <c r="Q3697">
        <f t="shared" si="115"/>
        <v>40.29</v>
      </c>
      <c r="S3697">
        <f>IF(AND(M3697&lt;&gt;"",M3697&lt;&gt;18.5),5*LOG10(10^(Q3697/5+1)*W$1/(10^(M3697/5+1)))-5,Q3697)</f>
        <v>40.29</v>
      </c>
      <c r="T3697">
        <f>(F3697/E3697)*S3697</f>
        <v>0.12</v>
      </c>
      <c r="U3697">
        <v>8520</v>
      </c>
      <c r="V3697" t="s">
        <v>2428</v>
      </c>
    </row>
    <row r="3698" spans="2:22" x14ac:dyDescent="0.25">
      <c r="B3698">
        <v>33468</v>
      </c>
      <c r="C3698" t="s">
        <v>2427</v>
      </c>
      <c r="E3698">
        <v>40.31</v>
      </c>
      <c r="F3698">
        <v>0.12</v>
      </c>
      <c r="G3698">
        <v>1150</v>
      </c>
      <c r="H3698" t="s">
        <v>21</v>
      </c>
      <c r="I3698" t="s">
        <v>26</v>
      </c>
      <c r="L3698">
        <v>70</v>
      </c>
      <c r="N3698">
        <v>33</v>
      </c>
      <c r="O3698" t="s">
        <v>28</v>
      </c>
      <c r="P3698">
        <f t="shared" si="114"/>
        <v>40.31</v>
      </c>
      <c r="Q3698">
        <f t="shared" si="115"/>
        <v>40.31</v>
      </c>
      <c r="S3698">
        <f>IF(AND(M3698&lt;&gt;"",M3698&lt;&gt;18.5),5*LOG10(10^(Q3698/5+1)*W$1/(10^(M3698/5+1)))-5,Q3698)</f>
        <v>40.31</v>
      </c>
      <c r="T3698">
        <f>(F3698/E3698)*S3698</f>
        <v>0.12000000000000001</v>
      </c>
      <c r="U3698">
        <v>8520</v>
      </c>
      <c r="V3698" t="s">
        <v>2428</v>
      </c>
    </row>
    <row r="3699" spans="2:22" x14ac:dyDescent="0.25">
      <c r="B3699">
        <v>33469</v>
      </c>
      <c r="C3699" t="s">
        <v>2429</v>
      </c>
      <c r="E3699">
        <v>40.21</v>
      </c>
      <c r="F3699">
        <v>0.09</v>
      </c>
      <c r="G3699">
        <v>983</v>
      </c>
      <c r="H3699" t="s">
        <v>21</v>
      </c>
      <c r="I3699" t="s">
        <v>12</v>
      </c>
      <c r="K3699">
        <v>0.11924</v>
      </c>
      <c r="L3699">
        <v>70</v>
      </c>
      <c r="N3699">
        <v>34</v>
      </c>
      <c r="O3699" t="s">
        <v>2430</v>
      </c>
      <c r="P3699">
        <f t="shared" si="114"/>
        <v>39.965383885947602</v>
      </c>
      <c r="Q3699">
        <f t="shared" si="115"/>
        <v>39.965383885947602</v>
      </c>
      <c r="S3699">
        <f>IF(AND(M3699&lt;&gt;"",M3699&lt;&gt;18.5),5*LOG10(10^(Q3699/5+1)*W$1/(10^(M3699/5+1)))-5,Q3699)</f>
        <v>39.965383885947602</v>
      </c>
      <c r="T3699">
        <f>(F3699/E3699)*S3699</f>
        <v>8.9452488180434817E-2</v>
      </c>
      <c r="U3699">
        <v>8521</v>
      </c>
      <c r="V3699" t="s">
        <v>2429</v>
      </c>
    </row>
    <row r="3700" spans="2:22" x14ac:dyDescent="0.25">
      <c r="B3700">
        <v>33470</v>
      </c>
      <c r="C3700" t="s">
        <v>2429</v>
      </c>
      <c r="E3700">
        <v>40.44</v>
      </c>
      <c r="F3700">
        <v>0.19</v>
      </c>
      <c r="G3700">
        <v>1090</v>
      </c>
      <c r="H3700" t="s">
        <v>21</v>
      </c>
      <c r="I3700" t="s">
        <v>12</v>
      </c>
      <c r="K3700">
        <v>0.11924</v>
      </c>
      <c r="L3700">
        <v>70</v>
      </c>
      <c r="N3700">
        <v>34</v>
      </c>
      <c r="O3700" t="s">
        <v>2431</v>
      </c>
      <c r="P3700">
        <f t="shared" si="114"/>
        <v>40.195383885947606</v>
      </c>
      <c r="Q3700">
        <f t="shared" si="115"/>
        <v>40.195383885947606</v>
      </c>
      <c r="S3700">
        <f>IF(AND(M3700&lt;&gt;"",M3700&lt;&gt;18.5),5*LOG10(10^(Q3700/5+1)*W$1/(10^(M3700/5+1)))-5,Q3700)</f>
        <v>40.195383885947606</v>
      </c>
      <c r="T3700">
        <f>(F3700/E3700)*S3700</f>
        <v>0.18885071558679639</v>
      </c>
      <c r="U3700">
        <v>8521</v>
      </c>
      <c r="V3700" t="s">
        <v>2429</v>
      </c>
    </row>
    <row r="3701" spans="2:22" x14ac:dyDescent="0.25">
      <c r="B3701">
        <v>33476</v>
      </c>
      <c r="C3701" t="s">
        <v>2432</v>
      </c>
      <c r="E3701">
        <v>39.950000000000003</v>
      </c>
      <c r="F3701">
        <v>0.1</v>
      </c>
      <c r="G3701">
        <v>975</v>
      </c>
      <c r="H3701" t="s">
        <v>21</v>
      </c>
      <c r="I3701" t="s">
        <v>36</v>
      </c>
      <c r="L3701">
        <v>70</v>
      </c>
      <c r="N3701">
        <v>36</v>
      </c>
      <c r="O3701" t="s">
        <v>2434</v>
      </c>
      <c r="P3701">
        <f t="shared" si="114"/>
        <v>39.950000000000003</v>
      </c>
      <c r="Q3701">
        <f t="shared" si="115"/>
        <v>39.950000000000003</v>
      </c>
      <c r="S3701">
        <f>IF(AND(M3701&lt;&gt;"",M3701&lt;&gt;18.5),5*LOG10(10^(Q3701/5+1)*W$1/(10^(M3701/5+1)))-5,Q3701)</f>
        <v>39.950000000000003</v>
      </c>
      <c r="T3701">
        <f>(F3701/E3701)*S3701</f>
        <v>0.1</v>
      </c>
      <c r="U3701">
        <v>8527</v>
      </c>
      <c r="V3701" t="s">
        <v>2433</v>
      </c>
    </row>
    <row r="3702" spans="2:22" x14ac:dyDescent="0.25">
      <c r="B3702">
        <v>33477</v>
      </c>
      <c r="C3702" t="s">
        <v>2432</v>
      </c>
      <c r="E3702">
        <v>39.96</v>
      </c>
      <c r="F3702">
        <v>0.13</v>
      </c>
      <c r="G3702">
        <v>980</v>
      </c>
      <c r="H3702" t="s">
        <v>21</v>
      </c>
      <c r="I3702" t="s">
        <v>123</v>
      </c>
      <c r="L3702">
        <v>70</v>
      </c>
      <c r="N3702">
        <v>31</v>
      </c>
      <c r="O3702" t="s">
        <v>2435</v>
      </c>
      <c r="P3702">
        <f t="shared" si="114"/>
        <v>39.96</v>
      </c>
      <c r="Q3702">
        <f t="shared" si="115"/>
        <v>39.96</v>
      </c>
      <c r="S3702">
        <f>IF(AND(M3702&lt;&gt;"",M3702&lt;&gt;18.5),5*LOG10(10^(Q3702/5+1)*W$1/(10^(M3702/5+1)))-5,Q3702)</f>
        <v>39.96</v>
      </c>
      <c r="T3702">
        <f>(F3702/E3702)*S3702</f>
        <v>0.13</v>
      </c>
      <c r="U3702">
        <v>8527</v>
      </c>
      <c r="V3702" t="s">
        <v>2433</v>
      </c>
    </row>
    <row r="3703" spans="2:22" x14ac:dyDescent="0.25">
      <c r="B3703">
        <v>33478</v>
      </c>
      <c r="C3703" t="s">
        <v>2432</v>
      </c>
      <c r="E3703">
        <v>40.5</v>
      </c>
      <c r="F3703">
        <v>0.13</v>
      </c>
      <c r="G3703">
        <v>1010</v>
      </c>
      <c r="H3703" t="s">
        <v>21</v>
      </c>
      <c r="I3703" t="s">
        <v>64</v>
      </c>
      <c r="K3703">
        <v>0.24721499999999999</v>
      </c>
      <c r="L3703">
        <v>70</v>
      </c>
      <c r="N3703">
        <v>38</v>
      </c>
      <c r="O3703" t="s">
        <v>27</v>
      </c>
      <c r="P3703">
        <f t="shared" si="114"/>
        <v>40.020293373083994</v>
      </c>
      <c r="Q3703">
        <f t="shared" si="115"/>
        <v>40.020293373083994</v>
      </c>
      <c r="S3703">
        <f>IF(AND(M3703&lt;&gt;"",M3703&lt;&gt;18.5),5*LOG10(10^(Q3703/5+1)*W$1/(10^(M3703/5+1)))-5,Q3703)</f>
        <v>40.020293373083994</v>
      </c>
      <c r="T3703">
        <f>(F3703/E3703)*S3703</f>
        <v>0.12846020095063998</v>
      </c>
      <c r="U3703">
        <v>8527</v>
      </c>
      <c r="V3703" t="s">
        <v>2436</v>
      </c>
    </row>
    <row r="3704" spans="2:22" x14ac:dyDescent="0.25">
      <c r="B3704">
        <v>33479</v>
      </c>
      <c r="C3704" t="s">
        <v>2432</v>
      </c>
      <c r="E3704">
        <v>40.51</v>
      </c>
      <c r="F3704">
        <v>0.19</v>
      </c>
      <c r="G3704">
        <v>1020</v>
      </c>
      <c r="H3704" t="s">
        <v>21</v>
      </c>
      <c r="I3704" t="s">
        <v>12</v>
      </c>
      <c r="K3704">
        <v>0.247421</v>
      </c>
      <c r="L3704">
        <v>70</v>
      </c>
      <c r="N3704">
        <v>34</v>
      </c>
      <c r="O3704" t="s">
        <v>2437</v>
      </c>
      <c r="P3704">
        <f t="shared" si="114"/>
        <v>40.029934744957586</v>
      </c>
      <c r="Q3704">
        <f t="shared" si="115"/>
        <v>40.029934744957586</v>
      </c>
      <c r="S3704">
        <f>IF(AND(M3704&lt;&gt;"",M3704&lt;&gt;18.5),5*LOG10(10^(Q3704/5+1)*W$1/(10^(M3704/5+1)))-5,Q3704)</f>
        <v>40.029934744957586</v>
      </c>
      <c r="T3704">
        <f>(F3704/E3704)*S3704</f>
        <v>0.18774839796450116</v>
      </c>
      <c r="U3704">
        <v>8527</v>
      </c>
      <c r="V3704" t="s">
        <v>2436</v>
      </c>
    </row>
    <row r="3705" spans="2:22" x14ac:dyDescent="0.25">
      <c r="B3705">
        <v>33480</v>
      </c>
      <c r="C3705" t="s">
        <v>2432</v>
      </c>
      <c r="E3705">
        <v>40.6</v>
      </c>
      <c r="F3705">
        <v>0.12</v>
      </c>
      <c r="G3705">
        <v>1060</v>
      </c>
      <c r="H3705" t="s">
        <v>21</v>
      </c>
      <c r="I3705" t="s">
        <v>43</v>
      </c>
      <c r="K3705">
        <v>0.247421</v>
      </c>
      <c r="L3705">
        <v>70</v>
      </c>
      <c r="N3705">
        <v>34</v>
      </c>
      <c r="O3705" t="s">
        <v>27</v>
      </c>
      <c r="P3705">
        <f t="shared" si="114"/>
        <v>40.11993474495759</v>
      </c>
      <c r="Q3705">
        <f t="shared" si="115"/>
        <v>40.11993474495759</v>
      </c>
      <c r="S3705">
        <f>IF(AND(M3705&lt;&gt;"",M3705&lt;&gt;18.5),5*LOG10(10^(Q3705/5+1)*W$1/(10^(M3705/5+1)))-5,Q3705)</f>
        <v>40.11993474495759</v>
      </c>
      <c r="T3705">
        <f>(F3705/E3705)*S3705</f>
        <v>0.1185810879161308</v>
      </c>
      <c r="U3705">
        <v>8527</v>
      </c>
      <c r="V3705" t="s">
        <v>2436</v>
      </c>
    </row>
    <row r="3706" spans="2:22" x14ac:dyDescent="0.25">
      <c r="B3706">
        <v>33481</v>
      </c>
      <c r="C3706" t="s">
        <v>2432</v>
      </c>
      <c r="E3706">
        <v>40.83</v>
      </c>
      <c r="F3706">
        <v>0.12</v>
      </c>
      <c r="G3706">
        <v>1170</v>
      </c>
      <c r="H3706" t="s">
        <v>21</v>
      </c>
      <c r="I3706" t="s">
        <v>12</v>
      </c>
      <c r="K3706">
        <v>0.247421</v>
      </c>
      <c r="L3706">
        <v>70</v>
      </c>
      <c r="N3706">
        <v>34</v>
      </c>
      <c r="O3706" t="s">
        <v>2438</v>
      </c>
      <c r="P3706">
        <f t="shared" si="114"/>
        <v>40.349934744957579</v>
      </c>
      <c r="Q3706">
        <f t="shared" si="115"/>
        <v>40.349934744957579</v>
      </c>
      <c r="S3706">
        <f>IF(AND(M3706&lt;&gt;"",M3706&lt;&gt;18.5),5*LOG10(10^(Q3706/5+1)*W$1/(10^(M3706/5+1)))-5,Q3706)</f>
        <v>40.349934744957579</v>
      </c>
      <c r="T3706">
        <f>(F3706/E3706)*S3706</f>
        <v>0.11858908080810458</v>
      </c>
      <c r="U3706">
        <v>8527</v>
      </c>
      <c r="V3706" t="s">
        <v>2436</v>
      </c>
    </row>
    <row r="3707" spans="2:22" x14ac:dyDescent="0.25">
      <c r="B3707">
        <v>33482</v>
      </c>
      <c r="C3707" t="s">
        <v>2432</v>
      </c>
      <c r="E3707">
        <v>40.450000000000003</v>
      </c>
      <c r="F3707">
        <v>0.09</v>
      </c>
      <c r="G3707">
        <v>1230</v>
      </c>
      <c r="H3707" t="s">
        <v>21</v>
      </c>
      <c r="I3707" t="s">
        <v>26</v>
      </c>
      <c r="L3707">
        <v>70</v>
      </c>
      <c r="N3707">
        <v>33</v>
      </c>
      <c r="O3707" t="s">
        <v>27</v>
      </c>
      <c r="P3707">
        <f t="shared" si="114"/>
        <v>40.450000000000003</v>
      </c>
      <c r="Q3707">
        <f t="shared" si="115"/>
        <v>40.450000000000003</v>
      </c>
      <c r="S3707">
        <f>IF(AND(M3707&lt;&gt;"",M3707&lt;&gt;18.5),5*LOG10(10^(Q3707/5+1)*W$1/(10^(M3707/5+1)))-5,Q3707)</f>
        <v>40.450000000000003</v>
      </c>
      <c r="T3707">
        <f>(F3707/E3707)*S3707</f>
        <v>8.9999999999999983E-2</v>
      </c>
      <c r="U3707">
        <v>8527</v>
      </c>
      <c r="V3707" t="s">
        <v>2433</v>
      </c>
    </row>
    <row r="3708" spans="2:22" x14ac:dyDescent="0.25">
      <c r="B3708">
        <v>33483</v>
      </c>
      <c r="C3708" t="s">
        <v>2432</v>
      </c>
      <c r="E3708">
        <v>40.47</v>
      </c>
      <c r="F3708">
        <v>0.09</v>
      </c>
      <c r="G3708">
        <v>1240</v>
      </c>
      <c r="H3708" t="s">
        <v>21</v>
      </c>
      <c r="I3708" t="s">
        <v>26</v>
      </c>
      <c r="L3708">
        <v>70</v>
      </c>
      <c r="N3708">
        <v>33</v>
      </c>
      <c r="O3708" t="s">
        <v>28</v>
      </c>
      <c r="P3708">
        <f t="shared" si="114"/>
        <v>40.47</v>
      </c>
      <c r="Q3708">
        <f t="shared" si="115"/>
        <v>40.47</v>
      </c>
      <c r="S3708">
        <f>IF(AND(M3708&lt;&gt;"",M3708&lt;&gt;18.5),5*LOG10(10^(Q3708/5+1)*W$1/(10^(M3708/5+1)))-5,Q3708)</f>
        <v>40.47</v>
      </c>
      <c r="T3708">
        <f>(F3708/E3708)*S3708</f>
        <v>0.09</v>
      </c>
      <c r="U3708">
        <v>8527</v>
      </c>
      <c r="V3708" t="s">
        <v>2433</v>
      </c>
    </row>
    <row r="3709" spans="2:22" x14ac:dyDescent="0.25">
      <c r="B3709">
        <v>33484</v>
      </c>
      <c r="C3709" t="s">
        <v>2439</v>
      </c>
      <c r="E3709">
        <v>40.130000000000003</v>
      </c>
      <c r="F3709">
        <v>0.11</v>
      </c>
      <c r="G3709">
        <v>1060</v>
      </c>
      <c r="H3709" t="s">
        <v>21</v>
      </c>
      <c r="I3709" t="s">
        <v>22</v>
      </c>
      <c r="L3709">
        <v>70</v>
      </c>
      <c r="N3709">
        <v>31</v>
      </c>
      <c r="O3709" t="s">
        <v>2440</v>
      </c>
      <c r="P3709">
        <f t="shared" si="114"/>
        <v>40.130000000000003</v>
      </c>
      <c r="Q3709">
        <f t="shared" si="115"/>
        <v>40.130000000000003</v>
      </c>
      <c r="S3709">
        <f>IF(AND(M3709&lt;&gt;"",M3709&lt;&gt;18.5),5*LOG10(10^(Q3709/5+1)*W$1/(10^(M3709/5+1)))-5,Q3709)</f>
        <v>40.130000000000003</v>
      </c>
      <c r="T3709">
        <f>(F3709/E3709)*S3709</f>
        <v>0.11</v>
      </c>
      <c r="U3709">
        <v>8528</v>
      </c>
      <c r="V3709" t="s">
        <v>2439</v>
      </c>
    </row>
    <row r="3710" spans="2:22" x14ac:dyDescent="0.25">
      <c r="B3710">
        <v>33485</v>
      </c>
      <c r="C3710" t="s">
        <v>2439</v>
      </c>
      <c r="E3710">
        <v>40.14</v>
      </c>
      <c r="F3710">
        <v>0.11</v>
      </c>
      <c r="G3710">
        <v>1070</v>
      </c>
      <c r="H3710" t="s">
        <v>21</v>
      </c>
      <c r="I3710" t="s">
        <v>36</v>
      </c>
      <c r="L3710">
        <v>70</v>
      </c>
      <c r="N3710">
        <v>36</v>
      </c>
      <c r="O3710" t="s">
        <v>37</v>
      </c>
      <c r="P3710">
        <f t="shared" si="114"/>
        <v>40.14</v>
      </c>
      <c r="Q3710">
        <f t="shared" si="115"/>
        <v>40.14</v>
      </c>
      <c r="S3710">
        <f>IF(AND(M3710&lt;&gt;"",M3710&lt;&gt;18.5),5*LOG10(10^(Q3710/5+1)*W$1/(10^(M3710/5+1)))-5,Q3710)</f>
        <v>40.14</v>
      </c>
      <c r="T3710">
        <f>(F3710/E3710)*S3710</f>
        <v>0.11</v>
      </c>
      <c r="U3710">
        <v>8528</v>
      </c>
      <c r="V3710" t="s">
        <v>2439</v>
      </c>
    </row>
    <row r="3711" spans="2:22" x14ac:dyDescent="0.25">
      <c r="B3711">
        <v>33486</v>
      </c>
      <c r="C3711" t="s">
        <v>2439</v>
      </c>
      <c r="E3711">
        <v>40.85</v>
      </c>
      <c r="F3711">
        <v>0.19</v>
      </c>
      <c r="G3711">
        <v>1150</v>
      </c>
      <c r="H3711" t="s">
        <v>21</v>
      </c>
      <c r="I3711" t="s">
        <v>12</v>
      </c>
      <c r="K3711">
        <v>0.28940199999999999</v>
      </c>
      <c r="L3711">
        <v>70</v>
      </c>
      <c r="N3711">
        <v>34</v>
      </c>
      <c r="O3711" t="s">
        <v>24</v>
      </c>
      <c r="P3711">
        <f t="shared" si="114"/>
        <v>40.298058302436687</v>
      </c>
      <c r="Q3711">
        <f t="shared" si="115"/>
        <v>40.298058302436687</v>
      </c>
      <c r="S3711">
        <f>IF(AND(M3711&lt;&gt;"",M3711&lt;&gt;18.5),5*LOG10(10^(Q3711/5+1)*W$1/(10^(M3711/5+1)))-5,Q3711)</f>
        <v>40.298058302436687</v>
      </c>
      <c r="T3711">
        <f>(F3711/E3711)*S3711</f>
        <v>0.18743282931365901</v>
      </c>
      <c r="U3711">
        <v>8528</v>
      </c>
      <c r="V3711" t="s">
        <v>2439</v>
      </c>
    </row>
    <row r="3712" spans="2:22" x14ac:dyDescent="0.25">
      <c r="B3712">
        <v>33487</v>
      </c>
      <c r="C3712" t="s">
        <v>2439</v>
      </c>
      <c r="E3712">
        <v>40.99</v>
      </c>
      <c r="F3712">
        <v>0.09</v>
      </c>
      <c r="G3712">
        <v>1220</v>
      </c>
      <c r="H3712" t="s">
        <v>21</v>
      </c>
      <c r="I3712" t="s">
        <v>12</v>
      </c>
      <c r="K3712">
        <v>0.28940199999999999</v>
      </c>
      <c r="L3712">
        <v>70</v>
      </c>
      <c r="N3712">
        <v>34</v>
      </c>
      <c r="O3712" t="s">
        <v>25</v>
      </c>
      <c r="P3712">
        <f t="shared" si="114"/>
        <v>40.438058302436694</v>
      </c>
      <c r="Q3712">
        <f t="shared" si="115"/>
        <v>40.438058302436694</v>
      </c>
      <c r="S3712">
        <f>IF(AND(M3712&lt;&gt;"",M3712&lt;&gt;18.5),5*LOG10(10^(Q3712/5+1)*W$1/(10^(M3712/5+1)))-5,Q3712)</f>
        <v>40.438058302436694</v>
      </c>
      <c r="T3712">
        <f>(F3712/E3712)*S3712</f>
        <v>8.8788125084637765E-2</v>
      </c>
      <c r="U3712">
        <v>8528</v>
      </c>
      <c r="V3712" t="s">
        <v>2439</v>
      </c>
    </row>
    <row r="3713" spans="2:22" x14ac:dyDescent="0.25">
      <c r="B3713">
        <v>33488</v>
      </c>
      <c r="C3713" t="s">
        <v>2439</v>
      </c>
      <c r="E3713">
        <v>40.72</v>
      </c>
      <c r="F3713">
        <v>0.08</v>
      </c>
      <c r="G3713">
        <v>1390</v>
      </c>
      <c r="H3713" t="s">
        <v>21</v>
      </c>
      <c r="I3713" t="s">
        <v>26</v>
      </c>
      <c r="L3713">
        <v>70</v>
      </c>
      <c r="N3713">
        <v>33</v>
      </c>
      <c r="O3713" t="s">
        <v>27</v>
      </c>
      <c r="P3713">
        <f t="shared" si="114"/>
        <v>40.72</v>
      </c>
      <c r="Q3713">
        <f t="shared" si="115"/>
        <v>40.72</v>
      </c>
      <c r="S3713">
        <f>IF(AND(M3713&lt;&gt;"",M3713&lt;&gt;18.5),5*LOG10(10^(Q3713/5+1)*W$1/(10^(M3713/5+1)))-5,Q3713)</f>
        <v>40.72</v>
      </c>
      <c r="T3713">
        <f>(F3713/E3713)*S3713</f>
        <v>8.0000000000000016E-2</v>
      </c>
      <c r="U3713">
        <v>8528</v>
      </c>
      <c r="V3713" t="s">
        <v>2439</v>
      </c>
    </row>
    <row r="3714" spans="2:22" x14ac:dyDescent="0.25">
      <c r="B3714">
        <v>33489</v>
      </c>
      <c r="C3714" t="s">
        <v>2439</v>
      </c>
      <c r="E3714">
        <v>40.75</v>
      </c>
      <c r="F3714">
        <v>0.08</v>
      </c>
      <c r="G3714">
        <v>1410</v>
      </c>
      <c r="H3714" t="s">
        <v>21</v>
      </c>
      <c r="I3714" t="s">
        <v>26</v>
      </c>
      <c r="L3714">
        <v>70</v>
      </c>
      <c r="N3714">
        <v>33</v>
      </c>
      <c r="O3714" t="s">
        <v>28</v>
      </c>
      <c r="P3714">
        <f t="shared" ref="P3714:P3777" si="116">IF((K3714&lt;&gt;""),5*LOG10(10^(E3714/5+1)/(K3714+1))-5,E3714)</f>
        <v>40.75</v>
      </c>
      <c r="Q3714">
        <f t="shared" ref="Q3714:Q3777" si="117">IF(AND(L3714&lt;&gt;"",L3714&lt;&gt;70),5*LOG10(10^(P3714/5+1)*L3714/70)-5,P3714)</f>
        <v>40.75</v>
      </c>
      <c r="S3714">
        <f>IF(AND(M3714&lt;&gt;"",M3714&lt;&gt;18.5),5*LOG10(10^(Q3714/5+1)*W$1/(10^(M3714/5+1)))-5,Q3714)</f>
        <v>40.75</v>
      </c>
      <c r="T3714">
        <f>(F3714/E3714)*S3714</f>
        <v>0.08</v>
      </c>
      <c r="U3714">
        <v>8528</v>
      </c>
      <c r="V3714" t="s">
        <v>2439</v>
      </c>
    </row>
    <row r="3715" spans="2:22" x14ac:dyDescent="0.25">
      <c r="B3715">
        <v>33490</v>
      </c>
      <c r="C3715" t="s">
        <v>2441</v>
      </c>
      <c r="E3715">
        <v>38.92</v>
      </c>
      <c r="F3715">
        <v>0.38</v>
      </c>
      <c r="G3715">
        <v>609</v>
      </c>
      <c r="H3715" t="s">
        <v>21</v>
      </c>
      <c r="I3715" t="s">
        <v>22</v>
      </c>
      <c r="L3715">
        <v>70</v>
      </c>
      <c r="N3715">
        <v>31</v>
      </c>
      <c r="O3715" t="s">
        <v>2442</v>
      </c>
      <c r="P3715">
        <f t="shared" si="116"/>
        <v>38.92</v>
      </c>
      <c r="Q3715">
        <f t="shared" si="117"/>
        <v>38.92</v>
      </c>
      <c r="S3715">
        <f>IF(AND(M3715&lt;&gt;"",M3715&lt;&gt;18.5),5*LOG10(10^(Q3715/5+1)*W$1/(10^(M3715/5+1)))-5,Q3715)</f>
        <v>38.92</v>
      </c>
      <c r="T3715">
        <f>(F3715/E3715)*S3715</f>
        <v>0.38</v>
      </c>
      <c r="U3715">
        <v>8529</v>
      </c>
      <c r="V3715" t="s">
        <v>2441</v>
      </c>
    </row>
    <row r="3716" spans="2:22" x14ac:dyDescent="0.25">
      <c r="B3716">
        <v>33491</v>
      </c>
      <c r="C3716" t="s">
        <v>2441</v>
      </c>
      <c r="E3716">
        <v>40.81</v>
      </c>
      <c r="F3716">
        <v>0.15</v>
      </c>
      <c r="G3716">
        <v>1050</v>
      </c>
      <c r="H3716" t="s">
        <v>21</v>
      </c>
      <c r="I3716" t="s">
        <v>12</v>
      </c>
      <c r="K3716">
        <v>0.38301099999999999</v>
      </c>
      <c r="L3716">
        <v>70</v>
      </c>
      <c r="N3716">
        <v>34</v>
      </c>
      <c r="O3716" t="s">
        <v>25</v>
      </c>
      <c r="P3716">
        <f t="shared" si="116"/>
        <v>40.105871828230377</v>
      </c>
      <c r="Q3716">
        <f t="shared" si="117"/>
        <v>40.105871828230377</v>
      </c>
      <c r="S3716">
        <f>IF(AND(M3716&lt;&gt;"",M3716&lt;&gt;18.5),5*LOG10(10^(Q3716/5+1)*W$1/(10^(M3716/5+1)))-5,Q3716)</f>
        <v>40.105871828230377</v>
      </c>
      <c r="T3716">
        <f>(F3716/E3716)*S3716</f>
        <v>0.14741192781755832</v>
      </c>
      <c r="U3716">
        <v>8529</v>
      </c>
      <c r="V3716" t="s">
        <v>2441</v>
      </c>
    </row>
    <row r="3717" spans="2:22" x14ac:dyDescent="0.25">
      <c r="B3717">
        <v>33492</v>
      </c>
      <c r="C3717" t="s">
        <v>2441</v>
      </c>
      <c r="E3717">
        <v>40.909999999999997</v>
      </c>
      <c r="F3717">
        <v>0.22</v>
      </c>
      <c r="G3717">
        <v>1100</v>
      </c>
      <c r="H3717" t="s">
        <v>21</v>
      </c>
      <c r="I3717" t="s">
        <v>12</v>
      </c>
      <c r="K3717">
        <v>0.38301099999999999</v>
      </c>
      <c r="L3717">
        <v>70</v>
      </c>
      <c r="N3717">
        <v>34</v>
      </c>
      <c r="O3717" t="s">
        <v>24</v>
      </c>
      <c r="P3717">
        <f t="shared" si="116"/>
        <v>40.205871828230364</v>
      </c>
      <c r="Q3717">
        <f t="shared" si="117"/>
        <v>40.205871828230364</v>
      </c>
      <c r="S3717">
        <f>IF(AND(M3717&lt;&gt;"",M3717&lt;&gt;18.5),5*LOG10(10^(Q3717/5+1)*W$1/(10^(M3717/5+1)))-5,Q3717)</f>
        <v>40.205871828230364</v>
      </c>
      <c r="T3717">
        <f>(F3717/E3717)*S3717</f>
        <v>0.21621343931094306</v>
      </c>
      <c r="U3717">
        <v>8529</v>
      </c>
      <c r="V3717" t="s">
        <v>2441</v>
      </c>
    </row>
    <row r="3718" spans="2:22" x14ac:dyDescent="0.25">
      <c r="B3718">
        <v>33493</v>
      </c>
      <c r="C3718" t="s">
        <v>2441</v>
      </c>
      <c r="E3718">
        <v>40.75</v>
      </c>
      <c r="F3718">
        <v>0.13</v>
      </c>
      <c r="G3718">
        <v>1410</v>
      </c>
      <c r="H3718" t="s">
        <v>21</v>
      </c>
      <c r="I3718" t="s">
        <v>26</v>
      </c>
      <c r="L3718">
        <v>70</v>
      </c>
      <c r="N3718">
        <v>33</v>
      </c>
      <c r="O3718" t="s">
        <v>27</v>
      </c>
      <c r="P3718">
        <f t="shared" si="116"/>
        <v>40.75</v>
      </c>
      <c r="Q3718">
        <f t="shared" si="117"/>
        <v>40.75</v>
      </c>
      <c r="S3718">
        <f>IF(AND(M3718&lt;&gt;"",M3718&lt;&gt;18.5),5*LOG10(10^(Q3718/5+1)*W$1/(10^(M3718/5+1)))-5,Q3718)</f>
        <v>40.75</v>
      </c>
      <c r="T3718">
        <f>(F3718/E3718)*S3718</f>
        <v>0.13</v>
      </c>
      <c r="U3718">
        <v>8529</v>
      </c>
      <c r="V3718" t="s">
        <v>2441</v>
      </c>
    </row>
    <row r="3719" spans="2:22" x14ac:dyDescent="0.25">
      <c r="B3719">
        <v>33494</v>
      </c>
      <c r="C3719" t="s">
        <v>2441</v>
      </c>
      <c r="E3719">
        <v>40.799999999999997</v>
      </c>
      <c r="F3719">
        <v>0.13</v>
      </c>
      <c r="G3719">
        <v>1450</v>
      </c>
      <c r="H3719" t="s">
        <v>21</v>
      </c>
      <c r="I3719" t="s">
        <v>26</v>
      </c>
      <c r="L3719">
        <v>70</v>
      </c>
      <c r="N3719">
        <v>33</v>
      </c>
      <c r="O3719" t="s">
        <v>28</v>
      </c>
      <c r="P3719">
        <f t="shared" si="116"/>
        <v>40.799999999999997</v>
      </c>
      <c r="Q3719">
        <f t="shared" si="117"/>
        <v>40.799999999999997</v>
      </c>
      <c r="S3719">
        <f>IF(AND(M3719&lt;&gt;"",M3719&lt;&gt;18.5),5*LOG10(10^(Q3719/5+1)*W$1/(10^(M3719/5+1)))-5,Q3719)</f>
        <v>40.799999999999997</v>
      </c>
      <c r="T3719">
        <f>(F3719/E3719)*S3719</f>
        <v>0.13</v>
      </c>
      <c r="U3719">
        <v>8529</v>
      </c>
      <c r="V3719" t="s">
        <v>2441</v>
      </c>
    </row>
    <row r="3720" spans="2:22" x14ac:dyDescent="0.25">
      <c r="B3720">
        <v>33507</v>
      </c>
      <c r="C3720" t="s">
        <v>2443</v>
      </c>
      <c r="E3720">
        <v>40.18</v>
      </c>
      <c r="F3720">
        <v>0.21</v>
      </c>
      <c r="G3720">
        <v>1090</v>
      </c>
      <c r="H3720" t="s">
        <v>21</v>
      </c>
      <c r="I3720" t="s">
        <v>22</v>
      </c>
      <c r="L3720">
        <v>70</v>
      </c>
      <c r="N3720">
        <v>31</v>
      </c>
      <c r="O3720" t="s">
        <v>2444</v>
      </c>
      <c r="P3720">
        <f t="shared" si="116"/>
        <v>40.18</v>
      </c>
      <c r="Q3720">
        <f t="shared" si="117"/>
        <v>40.18</v>
      </c>
      <c r="S3720">
        <f>IF(AND(M3720&lt;&gt;"",M3720&lt;&gt;18.5),5*LOG10(10^(Q3720/5+1)*W$1/(10^(M3720/5+1)))-5,Q3720)</f>
        <v>40.18</v>
      </c>
      <c r="T3720">
        <f>(F3720/E3720)*S3720</f>
        <v>0.21</v>
      </c>
      <c r="U3720">
        <v>8534</v>
      </c>
      <c r="V3720" t="s">
        <v>2443</v>
      </c>
    </row>
    <row r="3721" spans="2:22" x14ac:dyDescent="0.25">
      <c r="B3721">
        <v>33508</v>
      </c>
      <c r="C3721" t="s">
        <v>2443</v>
      </c>
      <c r="E3721">
        <v>41.72</v>
      </c>
      <c r="F3721">
        <v>0.25</v>
      </c>
      <c r="G3721">
        <v>1650</v>
      </c>
      <c r="H3721" t="s">
        <v>21</v>
      </c>
      <c r="I3721" t="s">
        <v>12</v>
      </c>
      <c r="K3721">
        <v>0.33432800000000001</v>
      </c>
      <c r="L3721">
        <v>70</v>
      </c>
      <c r="N3721">
        <v>34</v>
      </c>
      <c r="O3721" t="s">
        <v>25</v>
      </c>
      <c r="P3721">
        <f t="shared" si="116"/>
        <v>41.09368700247024</v>
      </c>
      <c r="Q3721">
        <f t="shared" si="117"/>
        <v>41.09368700247024</v>
      </c>
      <c r="S3721">
        <f>IF(AND(M3721&lt;&gt;"",M3721&lt;&gt;18.5),5*LOG10(10^(Q3721/5+1)*W$1/(10^(M3721/5+1)))-5,Q3721)</f>
        <v>41.09368700247024</v>
      </c>
      <c r="T3721">
        <f>(F3721/E3721)*S3721</f>
        <v>0.24624692594960595</v>
      </c>
      <c r="U3721">
        <v>8534</v>
      </c>
      <c r="V3721" t="s">
        <v>2443</v>
      </c>
    </row>
    <row r="3722" spans="2:22" x14ac:dyDescent="0.25">
      <c r="B3722">
        <v>33509</v>
      </c>
      <c r="C3722" t="s">
        <v>2443</v>
      </c>
      <c r="E3722">
        <v>42.06</v>
      </c>
      <c r="F3722">
        <v>0.4</v>
      </c>
      <c r="G3722">
        <v>1930</v>
      </c>
      <c r="H3722" t="s">
        <v>21</v>
      </c>
      <c r="I3722" t="s">
        <v>12</v>
      </c>
      <c r="K3722">
        <v>0.33432800000000001</v>
      </c>
      <c r="L3722">
        <v>70</v>
      </c>
      <c r="N3722">
        <v>34</v>
      </c>
      <c r="O3722" t="s">
        <v>24</v>
      </c>
      <c r="P3722">
        <f t="shared" si="116"/>
        <v>41.433687002470243</v>
      </c>
      <c r="Q3722">
        <f t="shared" si="117"/>
        <v>41.433687002470243</v>
      </c>
      <c r="S3722">
        <f>IF(AND(M3722&lt;&gt;"",M3722&lt;&gt;18.5),5*LOG10(10^(Q3722/5+1)*W$1/(10^(M3722/5+1)))-5,Q3722)</f>
        <v>41.433687002470243</v>
      </c>
      <c r="T3722">
        <f>(F3722/E3722)*S3722</f>
        <v>0.39404362341864235</v>
      </c>
      <c r="U3722">
        <v>8534</v>
      </c>
      <c r="V3722" t="s">
        <v>2443</v>
      </c>
    </row>
    <row r="3723" spans="2:22" x14ac:dyDescent="0.25">
      <c r="B3723">
        <v>33546</v>
      </c>
      <c r="C3723" t="s">
        <v>2445</v>
      </c>
      <c r="E3723">
        <v>40.06</v>
      </c>
      <c r="F3723">
        <v>0.13</v>
      </c>
      <c r="G3723">
        <v>803</v>
      </c>
      <c r="H3723" t="s">
        <v>21</v>
      </c>
      <c r="I3723" t="s">
        <v>62</v>
      </c>
      <c r="K3723">
        <v>0.28000000000000003</v>
      </c>
      <c r="L3723">
        <v>74.2</v>
      </c>
      <c r="N3723">
        <v>30</v>
      </c>
      <c r="O3723" t="s">
        <v>27</v>
      </c>
      <c r="P3723">
        <f t="shared" si="116"/>
        <v>39.523950151760666</v>
      </c>
      <c r="Q3723">
        <f t="shared" si="117"/>
        <v>39.65047947808452</v>
      </c>
      <c r="S3723">
        <f>IF(AND(M3723&lt;&gt;"",M3723&lt;&gt;18.5),5*LOG10(10^(Q3723/5+1)*W$1/(10^(M3723/5+1)))-5,Q3723)</f>
        <v>39.65047947808452</v>
      </c>
      <c r="T3723">
        <f>(F3723/E3723)*S3723</f>
        <v>0.1286710517261854</v>
      </c>
      <c r="U3723">
        <v>8553</v>
      </c>
      <c r="V3723" t="s">
        <v>2446</v>
      </c>
    </row>
    <row r="3724" spans="2:22" x14ac:dyDescent="0.25">
      <c r="B3724">
        <v>33547</v>
      </c>
      <c r="C3724" t="s">
        <v>2445</v>
      </c>
      <c r="E3724">
        <v>40.409999999999997</v>
      </c>
      <c r="F3724">
        <v>0.04</v>
      </c>
      <c r="G3724">
        <v>942</v>
      </c>
      <c r="H3724" t="s">
        <v>21</v>
      </c>
      <c r="I3724" t="s">
        <v>94</v>
      </c>
      <c r="K3724">
        <v>0.28000000000000003</v>
      </c>
      <c r="L3724">
        <v>70</v>
      </c>
      <c r="N3724">
        <v>31</v>
      </c>
      <c r="O3724" t="s">
        <v>2447</v>
      </c>
      <c r="P3724">
        <f t="shared" si="116"/>
        <v>39.87395015176066</v>
      </c>
      <c r="Q3724">
        <f t="shared" si="117"/>
        <v>39.87395015176066</v>
      </c>
      <c r="S3724">
        <f>IF(AND(M3724&lt;&gt;"",M3724&lt;&gt;18.5),5*LOG10(10^(Q3724/5+1)*W$1/(10^(M3724/5+1)))-5,Q3724)</f>
        <v>39.87395015176066</v>
      </c>
      <c r="T3724">
        <f>(F3724/E3724)*S3724</f>
        <v>3.9469388915378045E-2</v>
      </c>
      <c r="U3724">
        <v>8553</v>
      </c>
      <c r="V3724" t="s">
        <v>2446</v>
      </c>
    </row>
    <row r="3725" spans="2:22" x14ac:dyDescent="0.25">
      <c r="B3725">
        <v>33548</v>
      </c>
      <c r="C3725" t="s">
        <v>2445</v>
      </c>
      <c r="E3725">
        <v>40.06</v>
      </c>
      <c r="F3725">
        <v>0.11</v>
      </c>
      <c r="G3725">
        <v>1030</v>
      </c>
      <c r="H3725" t="s">
        <v>21</v>
      </c>
      <c r="I3725" t="s">
        <v>123</v>
      </c>
      <c r="L3725">
        <v>70</v>
      </c>
      <c r="N3725">
        <v>31</v>
      </c>
      <c r="O3725" t="s">
        <v>2448</v>
      </c>
      <c r="P3725">
        <f t="shared" si="116"/>
        <v>40.06</v>
      </c>
      <c r="Q3725">
        <f t="shared" si="117"/>
        <v>40.06</v>
      </c>
      <c r="S3725">
        <f>IF(AND(M3725&lt;&gt;"",M3725&lt;&gt;18.5),5*LOG10(10^(Q3725/5+1)*W$1/(10^(M3725/5+1)))-5,Q3725)</f>
        <v>40.06</v>
      </c>
      <c r="T3725">
        <f>(F3725/E3725)*S3725</f>
        <v>0.11</v>
      </c>
      <c r="U3725">
        <v>8553</v>
      </c>
      <c r="V3725" t="s">
        <v>2446</v>
      </c>
    </row>
    <row r="3726" spans="2:22" x14ac:dyDescent="0.25">
      <c r="B3726">
        <v>33549</v>
      </c>
      <c r="C3726" t="s">
        <v>2445</v>
      </c>
      <c r="E3726">
        <v>40.159999999999997</v>
      </c>
      <c r="F3726">
        <v>0.12</v>
      </c>
      <c r="G3726">
        <v>1080</v>
      </c>
      <c r="H3726" t="s">
        <v>21</v>
      </c>
      <c r="I3726" t="s">
        <v>36</v>
      </c>
      <c r="L3726">
        <v>70</v>
      </c>
      <c r="N3726">
        <v>36</v>
      </c>
      <c r="O3726" t="s">
        <v>2449</v>
      </c>
      <c r="P3726">
        <f t="shared" si="116"/>
        <v>40.159999999999997</v>
      </c>
      <c r="Q3726">
        <f t="shared" si="117"/>
        <v>40.159999999999997</v>
      </c>
      <c r="S3726">
        <f>IF(AND(M3726&lt;&gt;"",M3726&lt;&gt;18.5),5*LOG10(10^(Q3726/5+1)*W$1/(10^(M3726/5+1)))-5,Q3726)</f>
        <v>40.159999999999997</v>
      </c>
      <c r="T3726">
        <f>(F3726/E3726)*S3726</f>
        <v>0.11999999999999998</v>
      </c>
      <c r="U3726">
        <v>8553</v>
      </c>
      <c r="V3726" t="s">
        <v>2446</v>
      </c>
    </row>
    <row r="3727" spans="2:22" x14ac:dyDescent="0.25">
      <c r="B3727">
        <v>33550</v>
      </c>
      <c r="C3727" t="s">
        <v>2445</v>
      </c>
      <c r="E3727">
        <v>40.76</v>
      </c>
      <c r="F3727">
        <v>0.11</v>
      </c>
      <c r="G3727">
        <v>1110</v>
      </c>
      <c r="H3727" t="s">
        <v>21</v>
      </c>
      <c r="I3727" t="s">
        <v>134</v>
      </c>
      <c r="K3727">
        <v>0.28000000000000003</v>
      </c>
      <c r="L3727">
        <v>65</v>
      </c>
      <c r="N3727">
        <v>29</v>
      </c>
      <c r="O3727" t="s">
        <v>37</v>
      </c>
      <c r="P3727">
        <f t="shared" si="116"/>
        <v>40.223950151760654</v>
      </c>
      <c r="Q3727">
        <f t="shared" si="117"/>
        <v>40.063026734903644</v>
      </c>
      <c r="S3727">
        <f>IF(AND(M3727&lt;&gt;"",M3727&lt;&gt;18.5),5*LOG10(10^(Q3727/5+1)*W$1/(10^(M3727/5+1)))-5,Q3727)</f>
        <v>40.063026734903644</v>
      </c>
      <c r="T3727">
        <f>(F3727/E3727)*S3727</f>
        <v>0.10811906135523555</v>
      </c>
      <c r="U3727">
        <v>8553</v>
      </c>
      <c r="V3727" t="s">
        <v>2446</v>
      </c>
    </row>
    <row r="3728" spans="2:22" x14ac:dyDescent="0.25">
      <c r="B3728">
        <v>33551</v>
      </c>
      <c r="C3728" t="s">
        <v>2445</v>
      </c>
      <c r="E3728">
        <v>40.840000000000003</v>
      </c>
      <c r="F3728">
        <v>0.13</v>
      </c>
      <c r="G3728">
        <v>1150</v>
      </c>
      <c r="H3728" t="s">
        <v>21</v>
      </c>
      <c r="I3728" t="s">
        <v>64</v>
      </c>
      <c r="K3728">
        <v>0.28007100000000001</v>
      </c>
      <c r="L3728">
        <v>70</v>
      </c>
      <c r="N3728">
        <v>38</v>
      </c>
      <c r="O3728" t="s">
        <v>27</v>
      </c>
      <c r="P3728">
        <f t="shared" si="116"/>
        <v>40.303829706240897</v>
      </c>
      <c r="Q3728">
        <f t="shared" si="117"/>
        <v>40.303829706240897</v>
      </c>
      <c r="S3728">
        <f>IF(AND(M3728&lt;&gt;"",M3728&lt;&gt;18.5),5*LOG10(10^(Q3728/5+1)*W$1/(10^(M3728/5+1)))-5,Q3728)</f>
        <v>40.303829706240897</v>
      </c>
      <c r="T3728">
        <f>(F3728/E3728)*S3728</f>
        <v>0.12829328750762284</v>
      </c>
      <c r="U3728">
        <v>8553</v>
      </c>
      <c r="V3728" t="s">
        <v>2446</v>
      </c>
    </row>
    <row r="3729" spans="1:22" x14ac:dyDescent="0.25">
      <c r="B3729">
        <v>33552</v>
      </c>
      <c r="C3729" t="s">
        <v>2445</v>
      </c>
      <c r="E3729">
        <v>40.83</v>
      </c>
      <c r="F3729">
        <v>0.21</v>
      </c>
      <c r="G3729">
        <v>1150</v>
      </c>
      <c r="H3729" t="s">
        <v>21</v>
      </c>
      <c r="I3729" t="s">
        <v>12</v>
      </c>
      <c r="K3729">
        <v>0.27960000000000002</v>
      </c>
      <c r="L3729">
        <v>70</v>
      </c>
      <c r="N3729">
        <v>34</v>
      </c>
      <c r="O3729" t="s">
        <v>2451</v>
      </c>
      <c r="P3729">
        <f t="shared" si="116"/>
        <v>40.294628842939659</v>
      </c>
      <c r="Q3729">
        <f t="shared" si="117"/>
        <v>40.294628842939659</v>
      </c>
      <c r="S3729">
        <f>IF(AND(M3729&lt;&gt;"",M3729&lt;&gt;18.5),5*LOG10(10^(Q3729/5+1)*W$1/(10^(M3729/5+1)))-5,Q3729)</f>
        <v>40.294628842939659</v>
      </c>
      <c r="T3729">
        <f>(F3729/E3729)*S3729</f>
        <v>0.20724643784024807</v>
      </c>
      <c r="U3729">
        <v>8553</v>
      </c>
      <c r="V3729" t="s">
        <v>2450</v>
      </c>
    </row>
    <row r="3730" spans="1:22" x14ac:dyDescent="0.25">
      <c r="B3730">
        <v>33553</v>
      </c>
      <c r="C3730" t="s">
        <v>2445</v>
      </c>
      <c r="E3730">
        <v>40.880000000000003</v>
      </c>
      <c r="F3730">
        <v>0.14000000000000001</v>
      </c>
      <c r="G3730">
        <v>1170</v>
      </c>
      <c r="H3730" t="s">
        <v>21</v>
      </c>
      <c r="I3730" t="s">
        <v>65</v>
      </c>
      <c r="K3730">
        <v>0.28000000000000003</v>
      </c>
      <c r="L3730">
        <v>70</v>
      </c>
      <c r="N3730">
        <v>33</v>
      </c>
      <c r="O3730" t="s">
        <v>27</v>
      </c>
      <c r="P3730">
        <f t="shared" si="116"/>
        <v>40.343950151760666</v>
      </c>
      <c r="Q3730">
        <f t="shared" si="117"/>
        <v>40.343950151760666</v>
      </c>
      <c r="S3730">
        <f>IF(AND(M3730&lt;&gt;"",M3730&lt;&gt;18.5),5*LOG10(10^(Q3730/5+1)*W$1/(10^(M3730/5+1)))-5,Q3730)</f>
        <v>40.343950151760666</v>
      </c>
      <c r="T3730">
        <f>(F3730/E3730)*S3730</f>
        <v>0.13816421284849545</v>
      </c>
      <c r="U3730">
        <v>8553</v>
      </c>
      <c r="V3730" t="s">
        <v>2446</v>
      </c>
    </row>
    <row r="3731" spans="1:22" x14ac:dyDescent="0.25">
      <c r="B3731">
        <v>33554</v>
      </c>
      <c r="C3731" t="s">
        <v>2445</v>
      </c>
      <c r="E3731">
        <v>40.89</v>
      </c>
      <c r="F3731">
        <v>0.12</v>
      </c>
      <c r="G3731">
        <v>1180</v>
      </c>
      <c r="H3731" t="s">
        <v>21</v>
      </c>
      <c r="I3731" t="s">
        <v>43</v>
      </c>
      <c r="K3731">
        <v>0.27960000000000002</v>
      </c>
      <c r="L3731">
        <v>70</v>
      </c>
      <c r="N3731">
        <v>34</v>
      </c>
      <c r="O3731" t="s">
        <v>27</v>
      </c>
      <c r="P3731">
        <f t="shared" si="116"/>
        <v>40.354628842939661</v>
      </c>
      <c r="Q3731">
        <f t="shared" si="117"/>
        <v>40.354628842939661</v>
      </c>
      <c r="S3731">
        <f>IF(AND(M3731&lt;&gt;"",M3731&lt;&gt;18.5),5*LOG10(10^(Q3731/5+1)*W$1/(10^(M3731/5+1)))-5,Q3731)</f>
        <v>40.354628842939661</v>
      </c>
      <c r="T3731">
        <f>(F3731/E3731)*S3731</f>
        <v>0.11842884473349863</v>
      </c>
      <c r="U3731">
        <v>8553</v>
      </c>
      <c r="V3731" t="s">
        <v>2450</v>
      </c>
    </row>
    <row r="3732" spans="1:22" x14ac:dyDescent="0.25">
      <c r="B3732">
        <v>33556</v>
      </c>
      <c r="C3732" t="s">
        <v>2445</v>
      </c>
      <c r="E3732">
        <v>40.94</v>
      </c>
      <c r="F3732">
        <v>0.11</v>
      </c>
      <c r="G3732">
        <v>1210</v>
      </c>
      <c r="H3732" t="s">
        <v>21</v>
      </c>
      <c r="I3732" t="s">
        <v>134</v>
      </c>
      <c r="K3732">
        <v>0.28000000000000003</v>
      </c>
      <c r="L3732">
        <v>65</v>
      </c>
      <c r="N3732">
        <v>29</v>
      </c>
      <c r="O3732" t="s">
        <v>137</v>
      </c>
      <c r="P3732">
        <f t="shared" si="116"/>
        <v>40.403950151760661</v>
      </c>
      <c r="Q3732">
        <f t="shared" si="117"/>
        <v>40.243026734903665</v>
      </c>
      <c r="S3732">
        <f>IF(AND(M3732&lt;&gt;"",M3732&lt;&gt;18.5),5*LOG10(10^(Q3732/5+1)*W$1/(10^(M3732/5+1)))-5,Q3732)</f>
        <v>40.243026734903665</v>
      </c>
      <c r="T3732">
        <f>(F3732/E3732)*S3732</f>
        <v>0.10812733123691753</v>
      </c>
      <c r="U3732">
        <v>8553</v>
      </c>
      <c r="V3732" t="s">
        <v>2446</v>
      </c>
    </row>
    <row r="3733" spans="1:22" x14ac:dyDescent="0.25">
      <c r="B3733">
        <v>33557</v>
      </c>
      <c r="C3733" t="s">
        <v>2445</v>
      </c>
      <c r="E3733">
        <v>40.99</v>
      </c>
      <c r="F3733">
        <v>0.13</v>
      </c>
      <c r="G3733">
        <v>1230</v>
      </c>
      <c r="H3733" t="s">
        <v>21</v>
      </c>
      <c r="I3733" t="s">
        <v>12</v>
      </c>
      <c r="K3733">
        <v>0.27960000000000002</v>
      </c>
      <c r="L3733">
        <v>70</v>
      </c>
      <c r="N3733">
        <v>34</v>
      </c>
      <c r="O3733" t="s">
        <v>2452</v>
      </c>
      <c r="P3733">
        <f t="shared" si="116"/>
        <v>40.454628842939655</v>
      </c>
      <c r="Q3733">
        <f t="shared" si="117"/>
        <v>40.454628842939655</v>
      </c>
      <c r="S3733">
        <f>IF(AND(M3733&lt;&gt;"",M3733&lt;&gt;18.5),5*LOG10(10^(Q3733/5+1)*W$1/(10^(M3733/5+1)))-5,Q3733)</f>
        <v>40.454628842939655</v>
      </c>
      <c r="T3733">
        <f>(F3733/E3733)*S3733</f>
        <v>0.12830206756726409</v>
      </c>
      <c r="U3733">
        <v>8553</v>
      </c>
      <c r="V3733" t="s">
        <v>2450</v>
      </c>
    </row>
    <row r="3734" spans="1:22" x14ac:dyDescent="0.25">
      <c r="B3734">
        <v>33558</v>
      </c>
      <c r="C3734" t="s">
        <v>2445</v>
      </c>
      <c r="E3734">
        <v>40.729999999999997</v>
      </c>
      <c r="F3734">
        <v>0.1</v>
      </c>
      <c r="G3734">
        <v>1400</v>
      </c>
      <c r="H3734" t="s">
        <v>21</v>
      </c>
      <c r="I3734" t="s">
        <v>26</v>
      </c>
      <c r="L3734">
        <v>70</v>
      </c>
      <c r="N3734">
        <v>33</v>
      </c>
      <c r="O3734" t="s">
        <v>27</v>
      </c>
      <c r="P3734">
        <f t="shared" si="116"/>
        <v>40.729999999999997</v>
      </c>
      <c r="Q3734">
        <f t="shared" si="117"/>
        <v>40.729999999999997</v>
      </c>
      <c r="S3734">
        <f>IF(AND(M3734&lt;&gt;"",M3734&lt;&gt;18.5),5*LOG10(10^(Q3734/5+1)*W$1/(10^(M3734/5+1)))-5,Q3734)</f>
        <v>40.729999999999997</v>
      </c>
      <c r="T3734">
        <f>(F3734/E3734)*S3734</f>
        <v>0.1</v>
      </c>
      <c r="U3734">
        <v>8553</v>
      </c>
      <c r="V3734" t="s">
        <v>2446</v>
      </c>
    </row>
    <row r="3735" spans="1:22" x14ac:dyDescent="0.25">
      <c r="B3735">
        <v>33559</v>
      </c>
      <c r="C3735" t="s">
        <v>2445</v>
      </c>
      <c r="E3735">
        <v>40.75</v>
      </c>
      <c r="F3735">
        <v>0.1</v>
      </c>
      <c r="G3735">
        <v>1410</v>
      </c>
      <c r="H3735" t="s">
        <v>21</v>
      </c>
      <c r="I3735" t="s">
        <v>26</v>
      </c>
      <c r="L3735">
        <v>70</v>
      </c>
      <c r="N3735">
        <v>33</v>
      </c>
      <c r="O3735" t="s">
        <v>28</v>
      </c>
      <c r="P3735">
        <f t="shared" si="116"/>
        <v>40.75</v>
      </c>
      <c r="Q3735">
        <f t="shared" si="117"/>
        <v>40.75</v>
      </c>
      <c r="S3735">
        <f>IF(AND(M3735&lt;&gt;"",M3735&lt;&gt;18.5),5*LOG10(10^(Q3735/5+1)*W$1/(10^(M3735/5+1)))-5,Q3735)</f>
        <v>40.75</v>
      </c>
      <c r="T3735">
        <f>(F3735/E3735)*S3735</f>
        <v>0.1</v>
      </c>
      <c r="U3735">
        <v>8553</v>
      </c>
      <c r="V3735" t="s">
        <v>2446</v>
      </c>
    </row>
    <row r="3736" spans="1:22" x14ac:dyDescent="0.25">
      <c r="B3736">
        <v>33572</v>
      </c>
      <c r="C3736" t="s">
        <v>2453</v>
      </c>
      <c r="E3736">
        <v>39.880000000000003</v>
      </c>
      <c r="F3736">
        <v>0.13</v>
      </c>
      <c r="G3736">
        <v>944</v>
      </c>
      <c r="H3736" t="s">
        <v>21</v>
      </c>
      <c r="I3736" t="s">
        <v>123</v>
      </c>
      <c r="L3736">
        <v>70</v>
      </c>
      <c r="N3736">
        <v>31</v>
      </c>
      <c r="O3736" t="s">
        <v>2455</v>
      </c>
      <c r="P3736">
        <f t="shared" si="116"/>
        <v>39.880000000000003</v>
      </c>
      <c r="Q3736">
        <f t="shared" si="117"/>
        <v>39.880000000000003</v>
      </c>
      <c r="S3736">
        <f>IF(AND(M3736&lt;&gt;"",M3736&lt;&gt;18.5),5*LOG10(10^(Q3736/5+1)*W$1/(10^(M3736/5+1)))-5,Q3736)</f>
        <v>39.880000000000003</v>
      </c>
      <c r="T3736">
        <f>(F3736/E3736)*S3736</f>
        <v>0.13</v>
      </c>
      <c r="U3736">
        <v>8562</v>
      </c>
      <c r="V3736" t="s">
        <v>2454</v>
      </c>
    </row>
    <row r="3737" spans="1:22" x14ac:dyDescent="0.25">
      <c r="B3737">
        <v>33573</v>
      </c>
      <c r="C3737" t="s">
        <v>2453</v>
      </c>
      <c r="E3737">
        <v>39.92</v>
      </c>
      <c r="F3737">
        <v>0.12</v>
      </c>
      <c r="G3737">
        <v>962</v>
      </c>
      <c r="H3737" t="s">
        <v>21</v>
      </c>
      <c r="I3737" t="s">
        <v>36</v>
      </c>
      <c r="L3737">
        <v>70</v>
      </c>
      <c r="N3737">
        <v>36</v>
      </c>
      <c r="O3737" t="s">
        <v>2456</v>
      </c>
      <c r="P3737">
        <f t="shared" si="116"/>
        <v>39.92</v>
      </c>
      <c r="Q3737">
        <f t="shared" si="117"/>
        <v>39.92</v>
      </c>
      <c r="S3737">
        <f>IF(AND(M3737&lt;&gt;"",M3737&lt;&gt;18.5),5*LOG10(10^(Q3737/5+1)*W$1/(10^(M3737/5+1)))-5,Q3737)</f>
        <v>39.92</v>
      </c>
      <c r="T3737">
        <f>(F3737/E3737)*S3737</f>
        <v>0.12000000000000001</v>
      </c>
      <c r="U3737">
        <v>8562</v>
      </c>
      <c r="V3737" t="s">
        <v>2454</v>
      </c>
    </row>
    <row r="3738" spans="1:22" x14ac:dyDescent="0.25">
      <c r="B3738">
        <v>33574</v>
      </c>
      <c r="C3738" t="s">
        <v>2453</v>
      </c>
      <c r="E3738">
        <v>40.49</v>
      </c>
      <c r="F3738">
        <v>0.2</v>
      </c>
      <c r="G3738">
        <v>1010</v>
      </c>
      <c r="H3738" t="s">
        <v>21</v>
      </c>
      <c r="I3738" t="s">
        <v>12</v>
      </c>
      <c r="K3738">
        <v>0.246</v>
      </c>
      <c r="L3738">
        <v>70</v>
      </c>
      <c r="N3738">
        <v>34</v>
      </c>
      <c r="O3738" t="s">
        <v>2458</v>
      </c>
      <c r="P3738">
        <f t="shared" si="116"/>
        <v>40.012409788384254</v>
      </c>
      <c r="Q3738">
        <f t="shared" si="117"/>
        <v>40.012409788384254</v>
      </c>
      <c r="S3738">
        <f>IF(AND(M3738&lt;&gt;"",M3738&lt;&gt;18.5),5*LOG10(10^(Q3738/5+1)*W$1/(10^(M3738/5+1)))-5,Q3738)</f>
        <v>40.012409788384254</v>
      </c>
      <c r="T3738">
        <f>(F3738/E3738)*S3738</f>
        <v>0.19764094733704252</v>
      </c>
      <c r="U3738">
        <v>8562</v>
      </c>
      <c r="V3738" t="s">
        <v>2457</v>
      </c>
    </row>
    <row r="3739" spans="1:22" x14ac:dyDescent="0.25">
      <c r="B3739">
        <v>33575</v>
      </c>
      <c r="C3739" t="s">
        <v>2453</v>
      </c>
      <c r="E3739">
        <v>40.54</v>
      </c>
      <c r="F3739">
        <v>0.14000000000000001</v>
      </c>
      <c r="G3739">
        <v>1030</v>
      </c>
      <c r="H3739" t="s">
        <v>21</v>
      </c>
      <c r="I3739" t="s">
        <v>64</v>
      </c>
      <c r="K3739">
        <v>0.24967</v>
      </c>
      <c r="L3739">
        <v>70</v>
      </c>
      <c r="N3739">
        <v>38</v>
      </c>
      <c r="O3739" t="s">
        <v>27</v>
      </c>
      <c r="P3739">
        <f t="shared" si="116"/>
        <v>40.05602327936063</v>
      </c>
      <c r="Q3739">
        <f t="shared" si="117"/>
        <v>40.05602327936063</v>
      </c>
      <c r="S3739">
        <f>IF(AND(M3739&lt;&gt;"",M3739&lt;&gt;18.5),5*LOG10(10^(Q3739/5+1)*W$1/(10^(M3739/5+1)))-5,Q3739)</f>
        <v>40.05602327936063</v>
      </c>
      <c r="T3739">
        <f>(F3739/E3739)*S3739</f>
        <v>0.13832864477332238</v>
      </c>
      <c r="U3739">
        <v>8562</v>
      </c>
      <c r="V3739" t="s">
        <v>2454</v>
      </c>
    </row>
    <row r="3740" spans="1:22" x14ac:dyDescent="0.25">
      <c r="B3740">
        <v>33576</v>
      </c>
      <c r="C3740" t="s">
        <v>2453</v>
      </c>
      <c r="E3740">
        <v>40.69</v>
      </c>
      <c r="F3740">
        <v>0.13</v>
      </c>
      <c r="G3740">
        <v>1100</v>
      </c>
      <c r="H3740" t="s">
        <v>21</v>
      </c>
      <c r="I3740" t="s">
        <v>12</v>
      </c>
      <c r="K3740">
        <v>0.246</v>
      </c>
      <c r="L3740">
        <v>70</v>
      </c>
      <c r="N3740">
        <v>34</v>
      </c>
      <c r="O3740" t="s">
        <v>2459</v>
      </c>
      <c r="P3740">
        <f t="shared" si="116"/>
        <v>40.212409788384242</v>
      </c>
      <c r="Q3740">
        <f t="shared" si="117"/>
        <v>40.212409788384242</v>
      </c>
      <c r="S3740">
        <f>IF(AND(M3740&lt;&gt;"",M3740&lt;&gt;18.5),5*LOG10(10^(Q3740/5+1)*W$1/(10^(M3740/5+1)))-5,Q3740)</f>
        <v>40.212409788384242</v>
      </c>
      <c r="T3740">
        <f>(F3740/E3740)*S3740</f>
        <v>0.12847415267854392</v>
      </c>
      <c r="U3740">
        <v>8562</v>
      </c>
      <c r="V3740" t="s">
        <v>2457</v>
      </c>
    </row>
    <row r="3741" spans="1:22" x14ac:dyDescent="0.25">
      <c r="B3741">
        <v>33577</v>
      </c>
      <c r="C3741" t="s">
        <v>2453</v>
      </c>
      <c r="E3741">
        <v>40.71</v>
      </c>
      <c r="F3741">
        <v>0.12</v>
      </c>
      <c r="G3741">
        <v>1110</v>
      </c>
      <c r="H3741" t="s">
        <v>21</v>
      </c>
      <c r="I3741" t="s">
        <v>43</v>
      </c>
      <c r="K3741">
        <v>0.246</v>
      </c>
      <c r="L3741">
        <v>70</v>
      </c>
      <c r="N3741">
        <v>34</v>
      </c>
      <c r="O3741" t="s">
        <v>27</v>
      </c>
      <c r="P3741">
        <f t="shared" si="116"/>
        <v>40.232409788384238</v>
      </c>
      <c r="Q3741">
        <f t="shared" si="117"/>
        <v>40.232409788384238</v>
      </c>
      <c r="S3741">
        <f>IF(AND(M3741&lt;&gt;"",M3741&lt;&gt;18.5),5*LOG10(10^(Q3741/5+1)*W$1/(10^(M3741/5+1)))-5,Q3741)</f>
        <v>40.232409788384238</v>
      </c>
      <c r="T3741">
        <f>(F3741/E3741)*S3741</f>
        <v>0.11859221750444873</v>
      </c>
      <c r="U3741">
        <v>8562</v>
      </c>
      <c r="V3741" t="s">
        <v>2457</v>
      </c>
    </row>
    <row r="3742" spans="1:22" x14ac:dyDescent="0.25">
      <c r="B3742">
        <v>33578</v>
      </c>
      <c r="C3742" t="s">
        <v>2453</v>
      </c>
      <c r="E3742">
        <v>40.340000000000003</v>
      </c>
      <c r="F3742">
        <v>0.11</v>
      </c>
      <c r="G3742">
        <v>1170</v>
      </c>
      <c r="H3742" t="s">
        <v>21</v>
      </c>
      <c r="I3742" t="s">
        <v>26</v>
      </c>
      <c r="L3742">
        <v>70</v>
      </c>
      <c r="N3742">
        <v>33</v>
      </c>
      <c r="O3742" t="s">
        <v>27</v>
      </c>
      <c r="P3742">
        <f t="shared" si="116"/>
        <v>40.340000000000003</v>
      </c>
      <c r="Q3742">
        <f t="shared" si="117"/>
        <v>40.340000000000003</v>
      </c>
      <c r="S3742">
        <f>IF(AND(M3742&lt;&gt;"",M3742&lt;&gt;18.5),5*LOG10(10^(Q3742/5+1)*W$1/(10^(M3742/5+1)))-5,Q3742)</f>
        <v>40.340000000000003</v>
      </c>
      <c r="T3742">
        <f>(F3742/E3742)*S3742</f>
        <v>0.11</v>
      </c>
      <c r="U3742">
        <v>8562</v>
      </c>
      <c r="V3742" t="s">
        <v>2454</v>
      </c>
    </row>
    <row r="3743" spans="1:22" x14ac:dyDescent="0.25">
      <c r="B3743">
        <v>33579</v>
      </c>
      <c r="C3743" t="s">
        <v>2453</v>
      </c>
      <c r="E3743">
        <v>40.36</v>
      </c>
      <c r="F3743">
        <v>0.11</v>
      </c>
      <c r="G3743">
        <v>1180</v>
      </c>
      <c r="H3743" t="s">
        <v>21</v>
      </c>
      <c r="I3743" t="s">
        <v>26</v>
      </c>
      <c r="L3743">
        <v>70</v>
      </c>
      <c r="N3743">
        <v>33</v>
      </c>
      <c r="O3743" t="s">
        <v>28</v>
      </c>
      <c r="P3743">
        <f t="shared" si="116"/>
        <v>40.36</v>
      </c>
      <c r="Q3743">
        <f t="shared" si="117"/>
        <v>40.36</v>
      </c>
      <c r="S3743">
        <f>IF(AND(M3743&lt;&gt;"",M3743&lt;&gt;18.5),5*LOG10(10^(Q3743/5+1)*W$1/(10^(M3743/5+1)))-5,Q3743)</f>
        <v>40.36</v>
      </c>
      <c r="T3743">
        <f>(F3743/E3743)*S3743</f>
        <v>0.11</v>
      </c>
      <c r="U3743">
        <v>8562</v>
      </c>
      <c r="V3743" t="s">
        <v>2454</v>
      </c>
    </row>
    <row r="3744" spans="1:22" x14ac:dyDescent="0.25">
      <c r="A3744" t="s">
        <v>51</v>
      </c>
      <c r="B3744">
        <v>33626</v>
      </c>
      <c r="C3744" t="s">
        <v>2460</v>
      </c>
      <c r="E3744">
        <v>39.89</v>
      </c>
      <c r="F3744">
        <v>0.16</v>
      </c>
      <c r="G3744">
        <v>790</v>
      </c>
      <c r="H3744" t="s">
        <v>21</v>
      </c>
      <c r="I3744" t="s">
        <v>64</v>
      </c>
      <c r="K3744">
        <v>0.205729</v>
      </c>
      <c r="L3744">
        <v>70</v>
      </c>
      <c r="N3744">
        <v>38</v>
      </c>
      <c r="O3744" t="s">
        <v>27</v>
      </c>
      <c r="P3744">
        <f t="shared" si="116"/>
        <v>39.483751466908245</v>
      </c>
      <c r="Q3744">
        <f t="shared" si="117"/>
        <v>39.483751466908245</v>
      </c>
      <c r="S3744">
        <f>IF(AND(M3744&lt;&gt;"",M3744&lt;&gt;18.5),5*LOG10(10^(Q3744/5+1)*W$1/(10^(M3744/5+1)))-5,Q3744)</f>
        <v>39.483751466908245</v>
      </c>
      <c r="T3744">
        <f>(F3744/E3744)*S3744</f>
        <v>0.15837052481086283</v>
      </c>
      <c r="U3744">
        <v>8573</v>
      </c>
      <c r="V3744" t="s">
        <v>2461</v>
      </c>
    </row>
    <row r="3745" spans="1:22" x14ac:dyDescent="0.25">
      <c r="A3745" t="s">
        <v>51</v>
      </c>
      <c r="B3745">
        <v>33627</v>
      </c>
      <c r="C3745" t="s">
        <v>2460</v>
      </c>
      <c r="E3745">
        <v>40.19</v>
      </c>
      <c r="F3745">
        <v>0.19</v>
      </c>
      <c r="G3745">
        <v>901</v>
      </c>
      <c r="H3745" t="s">
        <v>21</v>
      </c>
      <c r="I3745" t="s">
        <v>85</v>
      </c>
      <c r="K3745">
        <v>0.2092</v>
      </c>
      <c r="L3745">
        <v>73.8</v>
      </c>
      <c r="N3745">
        <v>34</v>
      </c>
      <c r="O3745" t="s">
        <v>86</v>
      </c>
      <c r="P3745">
        <f t="shared" si="116"/>
        <v>39.777509307471107</v>
      </c>
      <c r="Q3745">
        <f t="shared" si="117"/>
        <v>39.892300916515033</v>
      </c>
      <c r="S3745">
        <f>IF(AND(M3745&lt;&gt;"",M3745&lt;&gt;18.5),5*LOG10(10^(Q3745/5+1)*W$1/(10^(M3745/5+1)))-5,Q3745)</f>
        <v>39.892300916515033</v>
      </c>
      <c r="T3745">
        <f>(F3745/E3745)*S3745</f>
        <v>0.18859261443488073</v>
      </c>
      <c r="U3745">
        <v>8573</v>
      </c>
      <c r="V3745" t="s">
        <v>2461</v>
      </c>
    </row>
    <row r="3746" spans="1:22" x14ac:dyDescent="0.25">
      <c r="A3746" t="s">
        <v>51</v>
      </c>
      <c r="B3746">
        <v>33659</v>
      </c>
      <c r="C3746" t="s">
        <v>2462</v>
      </c>
      <c r="E3746">
        <v>41.88</v>
      </c>
      <c r="F3746">
        <v>0.13</v>
      </c>
      <c r="G3746">
        <v>1660</v>
      </c>
      <c r="H3746" t="s">
        <v>21</v>
      </c>
      <c r="I3746" t="s">
        <v>64</v>
      </c>
      <c r="K3746">
        <v>0.43132599999999999</v>
      </c>
      <c r="L3746">
        <v>70</v>
      </c>
      <c r="N3746">
        <v>38</v>
      </c>
      <c r="O3746" t="s">
        <v>27</v>
      </c>
      <c r="P3746">
        <f t="shared" si="116"/>
        <v>41.101307198508302</v>
      </c>
      <c r="Q3746">
        <f t="shared" si="117"/>
        <v>41.101307198508302</v>
      </c>
      <c r="S3746">
        <f>IF(AND(M3746&lt;&gt;"",M3746&lt;&gt;18.5),5*LOG10(10^(Q3746/5+1)*W$1/(10^(M3746/5+1)))-5,Q3746)</f>
        <v>41.101307198508302</v>
      </c>
      <c r="T3746">
        <f>(F3746/E3746)*S3746</f>
        <v>0.12758285424560839</v>
      </c>
      <c r="U3746">
        <v>8586</v>
      </c>
      <c r="V3746" t="s">
        <v>2463</v>
      </c>
    </row>
    <row r="3747" spans="1:22" x14ac:dyDescent="0.25">
      <c r="A3747" t="s">
        <v>51</v>
      </c>
      <c r="B3747">
        <v>33660</v>
      </c>
      <c r="C3747" t="s">
        <v>2462</v>
      </c>
      <c r="E3747">
        <v>42.02</v>
      </c>
      <c r="F3747">
        <v>0.17</v>
      </c>
      <c r="G3747">
        <v>1770</v>
      </c>
      <c r="H3747" t="s">
        <v>21</v>
      </c>
      <c r="I3747" t="s">
        <v>85</v>
      </c>
      <c r="K3747">
        <v>0.43020000000000003</v>
      </c>
      <c r="L3747">
        <v>73.8</v>
      </c>
      <c r="N3747">
        <v>34</v>
      </c>
      <c r="O3747" t="s">
        <v>86</v>
      </c>
      <c r="P3747">
        <f t="shared" si="116"/>
        <v>41.243016131475756</v>
      </c>
      <c r="Q3747">
        <f t="shared" si="117"/>
        <v>41.357807740519675</v>
      </c>
      <c r="S3747">
        <f>IF(AND(M3747&lt;&gt;"",M3747&lt;&gt;18.5),5*LOG10(10^(Q3747/5+1)*W$1/(10^(M3747/5+1)))-5,Q3747)</f>
        <v>41.357807740519675</v>
      </c>
      <c r="T3747">
        <f>(F3747/E3747)*S3747</f>
        <v>0.16732097372413957</v>
      </c>
      <c r="U3747">
        <v>8586</v>
      </c>
      <c r="V3747" t="s">
        <v>2463</v>
      </c>
    </row>
    <row r="3748" spans="1:22" x14ac:dyDescent="0.25">
      <c r="B3748">
        <v>33674</v>
      </c>
      <c r="C3748" t="s">
        <v>2464</v>
      </c>
      <c r="E3748">
        <v>40.340000000000003</v>
      </c>
      <c r="F3748">
        <v>0.16</v>
      </c>
      <c r="G3748">
        <v>964</v>
      </c>
      <c r="H3748" t="s">
        <v>21</v>
      </c>
      <c r="I3748" t="s">
        <v>12</v>
      </c>
      <c r="K3748">
        <v>0.211453</v>
      </c>
      <c r="L3748">
        <v>70</v>
      </c>
      <c r="N3748">
        <v>34</v>
      </c>
      <c r="O3748" t="s">
        <v>25</v>
      </c>
      <c r="P3748">
        <f t="shared" si="116"/>
        <v>39.923467151283212</v>
      </c>
      <c r="Q3748">
        <f t="shared" si="117"/>
        <v>39.923467151283212</v>
      </c>
      <c r="S3748">
        <f>IF(AND(M3748&lt;&gt;"",M3748&lt;&gt;18.5),5*LOG10(10^(Q3748/5+1)*W$1/(10^(M3748/5+1)))-5,Q3748)</f>
        <v>39.923467151283212</v>
      </c>
      <c r="T3748">
        <f>(F3748/E3748)*S3748</f>
        <v>0.15834791135858486</v>
      </c>
      <c r="U3748">
        <v>8589</v>
      </c>
      <c r="V3748" t="s">
        <v>2464</v>
      </c>
    </row>
    <row r="3749" spans="1:22" x14ac:dyDescent="0.25">
      <c r="B3749">
        <v>33675</v>
      </c>
      <c r="C3749" t="s">
        <v>2464</v>
      </c>
      <c r="E3749">
        <v>40.619999999999997</v>
      </c>
      <c r="F3749">
        <v>0.26</v>
      </c>
      <c r="G3749">
        <v>1100</v>
      </c>
      <c r="H3749" t="s">
        <v>21</v>
      </c>
      <c r="I3749" t="s">
        <v>12</v>
      </c>
      <c r="K3749">
        <v>0.211453</v>
      </c>
      <c r="L3749">
        <v>70</v>
      </c>
      <c r="N3749">
        <v>34</v>
      </c>
      <c r="O3749" t="s">
        <v>24</v>
      </c>
      <c r="P3749">
        <f t="shared" si="116"/>
        <v>40.203467151283199</v>
      </c>
      <c r="Q3749">
        <f t="shared" si="117"/>
        <v>40.203467151283199</v>
      </c>
      <c r="S3749">
        <f>IF(AND(M3749&lt;&gt;"",M3749&lt;&gt;18.5),5*LOG10(10^(Q3749/5+1)*W$1/(10^(M3749/5+1)))-5,Q3749)</f>
        <v>40.203467151283199</v>
      </c>
      <c r="T3749">
        <f>(F3749/E3749)*S3749</f>
        <v>0.25733386162810518</v>
      </c>
      <c r="U3749">
        <v>8589</v>
      </c>
      <c r="V3749" t="s">
        <v>2464</v>
      </c>
    </row>
    <row r="3750" spans="1:22" x14ac:dyDescent="0.25">
      <c r="B3750">
        <v>33695</v>
      </c>
      <c r="C3750" t="s">
        <v>2465</v>
      </c>
      <c r="E3750">
        <v>40.83</v>
      </c>
      <c r="F3750">
        <v>0.24</v>
      </c>
      <c r="G3750">
        <v>1090</v>
      </c>
      <c r="H3750" t="s">
        <v>21</v>
      </c>
      <c r="I3750" t="s">
        <v>12</v>
      </c>
      <c r="K3750">
        <v>0.34916000000000003</v>
      </c>
      <c r="L3750">
        <v>70</v>
      </c>
      <c r="N3750">
        <v>34</v>
      </c>
      <c r="O3750" t="s">
        <v>141</v>
      </c>
      <c r="P3750">
        <f t="shared" si="116"/>
        <v>40.179682716441732</v>
      </c>
      <c r="Q3750">
        <f t="shared" si="117"/>
        <v>40.179682716441732</v>
      </c>
      <c r="S3750">
        <f>IF(AND(M3750&lt;&gt;"",M3750&lt;&gt;18.5),5*LOG10(10^(Q3750/5+1)*W$1/(10^(M3750/5+1)))-5,Q3750)</f>
        <v>40.179682716441732</v>
      </c>
      <c r="T3750">
        <f>(F3750/E3750)*S3750</f>
        <v>0.23617741493867295</v>
      </c>
      <c r="U3750">
        <v>8592</v>
      </c>
      <c r="V3750" t="s">
        <v>2465</v>
      </c>
    </row>
    <row r="3751" spans="1:22" x14ac:dyDescent="0.25">
      <c r="B3751">
        <v>33696</v>
      </c>
      <c r="C3751" t="s">
        <v>2465</v>
      </c>
      <c r="E3751">
        <v>41.14</v>
      </c>
      <c r="F3751">
        <v>0.33</v>
      </c>
      <c r="G3751">
        <v>1250</v>
      </c>
      <c r="H3751" t="s">
        <v>21</v>
      </c>
      <c r="I3751" t="s">
        <v>12</v>
      </c>
      <c r="K3751">
        <v>0.34916000000000003</v>
      </c>
      <c r="L3751">
        <v>70</v>
      </c>
      <c r="N3751">
        <v>34</v>
      </c>
      <c r="O3751" t="s">
        <v>142</v>
      </c>
      <c r="P3751">
        <f t="shared" si="116"/>
        <v>40.489682716441735</v>
      </c>
      <c r="Q3751">
        <f t="shared" si="117"/>
        <v>40.489682716441735</v>
      </c>
      <c r="S3751">
        <f>IF(AND(M3751&lt;&gt;"",M3751&lt;&gt;18.5),5*LOG10(10^(Q3751/5+1)*W$1/(10^(M3751/5+1)))-5,Q3751)</f>
        <v>40.489682716441735</v>
      </c>
      <c r="T3751">
        <f>(F3751/E3751)*S3751</f>
        <v>0.32478355120140434</v>
      </c>
      <c r="U3751">
        <v>8592</v>
      </c>
      <c r="V3751" t="s">
        <v>2465</v>
      </c>
    </row>
    <row r="3752" spans="1:22" x14ac:dyDescent="0.25">
      <c r="B3752">
        <v>33697</v>
      </c>
      <c r="C3752" t="s">
        <v>2465</v>
      </c>
      <c r="E3752">
        <v>40.98</v>
      </c>
      <c r="F3752">
        <v>0.61</v>
      </c>
      <c r="G3752">
        <v>1570</v>
      </c>
      <c r="H3752" t="s">
        <v>21</v>
      </c>
      <c r="I3752" t="s">
        <v>22</v>
      </c>
      <c r="L3752">
        <v>70</v>
      </c>
      <c r="N3752">
        <v>31</v>
      </c>
      <c r="O3752" t="s">
        <v>2466</v>
      </c>
      <c r="P3752">
        <f t="shared" si="116"/>
        <v>40.98</v>
      </c>
      <c r="Q3752">
        <f t="shared" si="117"/>
        <v>40.98</v>
      </c>
      <c r="S3752">
        <f>IF(AND(M3752&lt;&gt;"",M3752&lt;&gt;18.5),5*LOG10(10^(Q3752/5+1)*W$1/(10^(M3752/5+1)))-5,Q3752)</f>
        <v>40.98</v>
      </c>
      <c r="T3752">
        <f>(F3752/E3752)*S3752</f>
        <v>0.61</v>
      </c>
      <c r="U3752">
        <v>8592</v>
      </c>
      <c r="V3752" t="s">
        <v>2465</v>
      </c>
    </row>
    <row r="3753" spans="1:22" x14ac:dyDescent="0.25">
      <c r="B3753">
        <v>33698</v>
      </c>
      <c r="C3753" t="s">
        <v>2465</v>
      </c>
      <c r="E3753">
        <v>41</v>
      </c>
      <c r="F3753">
        <v>0.2</v>
      </c>
      <c r="G3753">
        <v>1580</v>
      </c>
      <c r="H3753" t="s">
        <v>21</v>
      </c>
      <c r="I3753" t="s">
        <v>26</v>
      </c>
      <c r="L3753">
        <v>70</v>
      </c>
      <c r="N3753">
        <v>33</v>
      </c>
      <c r="O3753" t="s">
        <v>27</v>
      </c>
      <c r="P3753">
        <f t="shared" si="116"/>
        <v>41</v>
      </c>
      <c r="Q3753">
        <f t="shared" si="117"/>
        <v>41</v>
      </c>
      <c r="S3753">
        <f>IF(AND(M3753&lt;&gt;"",M3753&lt;&gt;18.5),5*LOG10(10^(Q3753/5+1)*W$1/(10^(M3753/5+1)))-5,Q3753)</f>
        <v>41</v>
      </c>
      <c r="T3753">
        <f>(F3753/E3753)*S3753</f>
        <v>0.2</v>
      </c>
      <c r="U3753">
        <v>8592</v>
      </c>
      <c r="V3753" t="s">
        <v>2465</v>
      </c>
    </row>
    <row r="3754" spans="1:22" x14ac:dyDescent="0.25">
      <c r="B3754">
        <v>33699</v>
      </c>
      <c r="C3754" t="s">
        <v>2465</v>
      </c>
      <c r="E3754">
        <v>41.04</v>
      </c>
      <c r="F3754">
        <v>0.2</v>
      </c>
      <c r="G3754">
        <v>1610</v>
      </c>
      <c r="H3754" t="s">
        <v>21</v>
      </c>
      <c r="I3754" t="s">
        <v>26</v>
      </c>
      <c r="L3754">
        <v>70</v>
      </c>
      <c r="N3754">
        <v>33</v>
      </c>
      <c r="O3754" t="s">
        <v>28</v>
      </c>
      <c r="P3754">
        <f t="shared" si="116"/>
        <v>41.04</v>
      </c>
      <c r="Q3754">
        <f t="shared" si="117"/>
        <v>41.04</v>
      </c>
      <c r="S3754">
        <f>IF(AND(M3754&lt;&gt;"",M3754&lt;&gt;18.5),5*LOG10(10^(Q3754/5+1)*W$1/(10^(M3754/5+1)))-5,Q3754)</f>
        <v>41.04</v>
      </c>
      <c r="T3754">
        <f>(F3754/E3754)*S3754</f>
        <v>0.2</v>
      </c>
      <c r="U3754">
        <v>8592</v>
      </c>
      <c r="V3754" t="s">
        <v>2465</v>
      </c>
    </row>
    <row r="3755" spans="1:22" x14ac:dyDescent="0.25">
      <c r="A3755" t="s">
        <v>51</v>
      </c>
      <c r="B3755">
        <v>33705</v>
      </c>
      <c r="C3755" t="s">
        <v>2467</v>
      </c>
      <c r="E3755">
        <v>39.14</v>
      </c>
      <c r="F3755">
        <v>0.11</v>
      </c>
      <c r="G3755">
        <v>585</v>
      </c>
      <c r="H3755" t="s">
        <v>21</v>
      </c>
      <c r="I3755" t="s">
        <v>85</v>
      </c>
      <c r="K3755">
        <v>0.1492</v>
      </c>
      <c r="L3755">
        <v>73.8</v>
      </c>
      <c r="N3755">
        <v>34</v>
      </c>
      <c r="O3755" t="s">
        <v>86</v>
      </c>
      <c r="P3755">
        <f t="shared" si="116"/>
        <v>38.838021913400453</v>
      </c>
      <c r="Q3755">
        <f t="shared" si="117"/>
        <v>38.95281352244438</v>
      </c>
      <c r="S3755">
        <f>IF(AND(M3755&lt;&gt;"",M3755&lt;&gt;18.5),5*LOG10(10^(Q3755/5+1)*W$1/(10^(M3755/5+1)))-5,Q3755)</f>
        <v>38.95281352244438</v>
      </c>
      <c r="T3755">
        <f>(F3755/E3755)*S3755</f>
        <v>0.10947392660881149</v>
      </c>
      <c r="U3755">
        <v>8596</v>
      </c>
      <c r="V3755" t="s">
        <v>2468</v>
      </c>
    </row>
    <row r="3756" spans="1:22" x14ac:dyDescent="0.25">
      <c r="A3756" t="s">
        <v>51</v>
      </c>
      <c r="B3756">
        <v>33706</v>
      </c>
      <c r="C3756" t="s">
        <v>2467</v>
      </c>
      <c r="E3756">
        <v>39.200000000000003</v>
      </c>
      <c r="F3756">
        <v>0.12</v>
      </c>
      <c r="G3756">
        <v>600</v>
      </c>
      <c r="H3756" t="s">
        <v>21</v>
      </c>
      <c r="I3756" t="s">
        <v>64</v>
      </c>
      <c r="K3756">
        <v>0.15132100000000001</v>
      </c>
      <c r="L3756">
        <v>70</v>
      </c>
      <c r="N3756">
        <v>38</v>
      </c>
      <c r="O3756" t="s">
        <v>27</v>
      </c>
      <c r="P3756">
        <f t="shared" si="116"/>
        <v>38.894017868850923</v>
      </c>
      <c r="Q3756">
        <f t="shared" si="117"/>
        <v>38.894017868850923</v>
      </c>
      <c r="S3756">
        <f>IF(AND(M3756&lt;&gt;"",M3756&lt;&gt;18.5),5*LOG10(10^(Q3756/5+1)*W$1/(10^(M3756/5+1)))-5,Q3756)</f>
        <v>38.894017868850923</v>
      </c>
      <c r="T3756">
        <f>(F3756/E3756)*S3756</f>
        <v>0.1190633200066865</v>
      </c>
      <c r="U3756">
        <v>8596</v>
      </c>
      <c r="V3756" t="s">
        <v>2468</v>
      </c>
    </row>
    <row r="3757" spans="1:22" x14ac:dyDescent="0.25">
      <c r="B3757">
        <v>33709</v>
      </c>
      <c r="C3757" t="s">
        <v>2469</v>
      </c>
      <c r="E3757">
        <v>40.67</v>
      </c>
      <c r="F3757">
        <v>0.88</v>
      </c>
      <c r="G3757">
        <v>1360</v>
      </c>
      <c r="H3757" t="s">
        <v>21</v>
      </c>
      <c r="I3757" t="s">
        <v>22</v>
      </c>
      <c r="L3757">
        <v>70</v>
      </c>
      <c r="N3757">
        <v>31</v>
      </c>
      <c r="O3757" t="s">
        <v>2470</v>
      </c>
      <c r="P3757">
        <f t="shared" si="116"/>
        <v>40.67</v>
      </c>
      <c r="Q3757">
        <f t="shared" si="117"/>
        <v>40.67</v>
      </c>
      <c r="S3757">
        <f>IF(AND(M3757&lt;&gt;"",M3757&lt;&gt;18.5),5*LOG10(10^(Q3757/5+1)*W$1/(10^(M3757/5+1)))-5,Q3757)</f>
        <v>40.67</v>
      </c>
      <c r="T3757">
        <f>(F3757/E3757)*S3757</f>
        <v>0.88</v>
      </c>
      <c r="U3757">
        <v>8599</v>
      </c>
      <c r="V3757" t="s">
        <v>2469</v>
      </c>
    </row>
    <row r="3758" spans="1:22" x14ac:dyDescent="0.25">
      <c r="B3758">
        <v>33710</v>
      </c>
      <c r="C3758" t="s">
        <v>2469</v>
      </c>
      <c r="E3758">
        <v>41.89</v>
      </c>
      <c r="F3758">
        <v>0.28000000000000003</v>
      </c>
      <c r="G3758">
        <v>1680</v>
      </c>
      <c r="H3758" t="s">
        <v>21</v>
      </c>
      <c r="I3758" t="s">
        <v>12</v>
      </c>
      <c r="K3758">
        <v>0.42343799999999998</v>
      </c>
      <c r="L3758">
        <v>70</v>
      </c>
      <c r="N3758">
        <v>34</v>
      </c>
      <c r="O3758" t="s">
        <v>24</v>
      </c>
      <c r="P3758">
        <f t="shared" si="116"/>
        <v>41.123307222298081</v>
      </c>
      <c r="Q3758">
        <f t="shared" si="117"/>
        <v>41.123307222298081</v>
      </c>
      <c r="S3758">
        <f>IF(AND(M3758&lt;&gt;"",M3758&lt;&gt;18.5),5*LOG10(10^(Q3758/5+1)*W$1/(10^(M3758/5+1)))-5,Q3758)</f>
        <v>41.123307222298081</v>
      </c>
      <c r="T3758">
        <f>(F3758/E3758)*S3758</f>
        <v>0.27487529296355845</v>
      </c>
      <c r="U3758">
        <v>8599</v>
      </c>
      <c r="V3758" t="s">
        <v>2469</v>
      </c>
    </row>
    <row r="3759" spans="1:22" x14ac:dyDescent="0.25">
      <c r="B3759">
        <v>33711</v>
      </c>
      <c r="C3759" t="s">
        <v>2469</v>
      </c>
      <c r="E3759">
        <v>42.01</v>
      </c>
      <c r="F3759">
        <v>0.27</v>
      </c>
      <c r="G3759">
        <v>1770</v>
      </c>
      <c r="H3759" t="s">
        <v>21</v>
      </c>
      <c r="I3759" t="s">
        <v>12</v>
      </c>
      <c r="K3759">
        <v>0.42343799999999998</v>
      </c>
      <c r="L3759">
        <v>70</v>
      </c>
      <c r="N3759">
        <v>34</v>
      </c>
      <c r="O3759" t="s">
        <v>25</v>
      </c>
      <c r="P3759">
        <f t="shared" si="116"/>
        <v>41.243307222298078</v>
      </c>
      <c r="Q3759">
        <f t="shared" si="117"/>
        <v>41.243307222298078</v>
      </c>
      <c r="S3759">
        <f>IF(AND(M3759&lt;&gt;"",M3759&lt;&gt;18.5),5*LOG10(10^(Q3759/5+1)*W$1/(10^(M3759/5+1)))-5,Q3759)</f>
        <v>41.243307222298078</v>
      </c>
      <c r="T3759">
        <f>(F3759/E3759)*S3759</f>
        <v>0.26507243394478652</v>
      </c>
      <c r="U3759">
        <v>8599</v>
      </c>
      <c r="V3759" t="s">
        <v>2469</v>
      </c>
    </row>
    <row r="3760" spans="1:22" x14ac:dyDescent="0.25">
      <c r="B3760">
        <v>33712</v>
      </c>
      <c r="C3760" t="s">
        <v>2469</v>
      </c>
      <c r="E3760">
        <v>41.84</v>
      </c>
      <c r="F3760">
        <v>0.19</v>
      </c>
      <c r="G3760">
        <v>2330</v>
      </c>
      <c r="H3760" t="s">
        <v>21</v>
      </c>
      <c r="I3760" t="s">
        <v>26</v>
      </c>
      <c r="L3760">
        <v>70</v>
      </c>
      <c r="N3760">
        <v>33</v>
      </c>
      <c r="O3760" t="s">
        <v>27</v>
      </c>
      <c r="P3760">
        <f t="shared" si="116"/>
        <v>41.84</v>
      </c>
      <c r="Q3760">
        <f t="shared" si="117"/>
        <v>41.84</v>
      </c>
      <c r="S3760">
        <f>IF(AND(M3760&lt;&gt;"",M3760&lt;&gt;18.5),5*LOG10(10^(Q3760/5+1)*W$1/(10^(M3760/5+1)))-5,Q3760)</f>
        <v>41.84</v>
      </c>
      <c r="T3760">
        <f>(F3760/E3760)*S3760</f>
        <v>0.19</v>
      </c>
      <c r="U3760">
        <v>8599</v>
      </c>
      <c r="V3760" t="s">
        <v>2469</v>
      </c>
    </row>
    <row r="3761" spans="2:22" x14ac:dyDescent="0.25">
      <c r="B3761">
        <v>33713</v>
      </c>
      <c r="C3761" t="s">
        <v>2469</v>
      </c>
      <c r="E3761">
        <v>41.91</v>
      </c>
      <c r="F3761">
        <v>0.19</v>
      </c>
      <c r="G3761">
        <v>2410</v>
      </c>
      <c r="H3761" t="s">
        <v>21</v>
      </c>
      <c r="I3761" t="s">
        <v>26</v>
      </c>
      <c r="L3761">
        <v>70</v>
      </c>
      <c r="N3761">
        <v>33</v>
      </c>
      <c r="O3761" t="s">
        <v>28</v>
      </c>
      <c r="P3761">
        <f t="shared" si="116"/>
        <v>41.91</v>
      </c>
      <c r="Q3761">
        <f t="shared" si="117"/>
        <v>41.91</v>
      </c>
      <c r="S3761">
        <f>IF(AND(M3761&lt;&gt;"",M3761&lt;&gt;18.5),5*LOG10(10^(Q3761/5+1)*W$1/(10^(M3761/5+1)))-5,Q3761)</f>
        <v>41.91</v>
      </c>
      <c r="T3761">
        <f>(F3761/E3761)*S3761</f>
        <v>0.19</v>
      </c>
      <c r="U3761">
        <v>8599</v>
      </c>
      <c r="V3761" t="s">
        <v>2469</v>
      </c>
    </row>
    <row r="3762" spans="2:22" x14ac:dyDescent="0.25">
      <c r="B3762">
        <v>33727</v>
      </c>
      <c r="C3762" t="s">
        <v>2471</v>
      </c>
      <c r="E3762">
        <v>40.1</v>
      </c>
      <c r="F3762">
        <v>0.17</v>
      </c>
      <c r="G3762">
        <v>1050</v>
      </c>
      <c r="H3762" t="s">
        <v>21</v>
      </c>
      <c r="I3762" t="s">
        <v>36</v>
      </c>
      <c r="L3762">
        <v>70</v>
      </c>
      <c r="N3762">
        <v>36</v>
      </c>
      <c r="O3762" t="s">
        <v>37</v>
      </c>
      <c r="P3762">
        <f t="shared" si="116"/>
        <v>40.1</v>
      </c>
      <c r="Q3762">
        <f t="shared" si="117"/>
        <v>40.1</v>
      </c>
      <c r="S3762">
        <f>IF(AND(M3762&lt;&gt;"",M3762&lt;&gt;18.5),5*LOG10(10^(Q3762/5+1)*W$1/(10^(M3762/5+1)))-5,Q3762)</f>
        <v>40.1</v>
      </c>
      <c r="T3762">
        <f>(F3762/E3762)*S3762</f>
        <v>0.17</v>
      </c>
      <c r="U3762">
        <v>8607</v>
      </c>
      <c r="V3762" t="s">
        <v>2471</v>
      </c>
    </row>
    <row r="3763" spans="2:22" x14ac:dyDescent="0.25">
      <c r="B3763">
        <v>33728</v>
      </c>
      <c r="C3763" t="s">
        <v>2471</v>
      </c>
      <c r="E3763">
        <v>40.78</v>
      </c>
      <c r="F3763">
        <v>0.24</v>
      </c>
      <c r="G3763">
        <v>1110</v>
      </c>
      <c r="H3763" t="s">
        <v>21</v>
      </c>
      <c r="I3763" t="s">
        <v>12</v>
      </c>
      <c r="K3763">
        <v>0.28905199999999998</v>
      </c>
      <c r="L3763">
        <v>70</v>
      </c>
      <c r="N3763">
        <v>34</v>
      </c>
      <c r="O3763" t="s">
        <v>24</v>
      </c>
      <c r="P3763">
        <f t="shared" si="116"/>
        <v>40.228647814871657</v>
      </c>
      <c r="Q3763">
        <f t="shared" si="117"/>
        <v>40.228647814871657</v>
      </c>
      <c r="S3763">
        <f>IF(AND(M3763&lt;&gt;"",M3763&lt;&gt;18.5),5*LOG10(10^(Q3763/5+1)*W$1/(10^(M3763/5+1)))-5,Q3763)</f>
        <v>40.228647814871657</v>
      </c>
      <c r="T3763">
        <f>(F3763/E3763)*S3763</f>
        <v>0.23675516124495333</v>
      </c>
      <c r="U3763">
        <v>8607</v>
      </c>
      <c r="V3763" t="s">
        <v>2471</v>
      </c>
    </row>
    <row r="3764" spans="2:22" x14ac:dyDescent="0.25">
      <c r="B3764">
        <v>33729</v>
      </c>
      <c r="C3764" t="s">
        <v>2471</v>
      </c>
      <c r="E3764">
        <v>40.29</v>
      </c>
      <c r="F3764">
        <v>0.15</v>
      </c>
      <c r="G3764">
        <v>1140</v>
      </c>
      <c r="H3764" t="s">
        <v>21</v>
      </c>
      <c r="I3764" t="s">
        <v>22</v>
      </c>
      <c r="L3764">
        <v>70</v>
      </c>
      <c r="N3764">
        <v>31</v>
      </c>
      <c r="O3764" t="s">
        <v>2472</v>
      </c>
      <c r="P3764">
        <f t="shared" si="116"/>
        <v>40.29</v>
      </c>
      <c r="Q3764">
        <f t="shared" si="117"/>
        <v>40.29</v>
      </c>
      <c r="S3764">
        <f>IF(AND(M3764&lt;&gt;"",M3764&lt;&gt;18.5),5*LOG10(10^(Q3764/5+1)*W$1/(10^(M3764/5+1)))-5,Q3764)</f>
        <v>40.29</v>
      </c>
      <c r="T3764">
        <f>(F3764/E3764)*S3764</f>
        <v>0.15</v>
      </c>
      <c r="U3764">
        <v>8607</v>
      </c>
      <c r="V3764" t="s">
        <v>2471</v>
      </c>
    </row>
    <row r="3765" spans="2:22" x14ac:dyDescent="0.25">
      <c r="B3765">
        <v>33730</v>
      </c>
      <c r="C3765" t="s">
        <v>2471</v>
      </c>
      <c r="E3765">
        <v>40.93</v>
      </c>
      <c r="F3765">
        <v>0.23</v>
      </c>
      <c r="G3765">
        <v>1190</v>
      </c>
      <c r="H3765" t="s">
        <v>21</v>
      </c>
      <c r="I3765" t="s">
        <v>12</v>
      </c>
      <c r="K3765">
        <v>0.28905199999999998</v>
      </c>
      <c r="L3765">
        <v>70</v>
      </c>
      <c r="N3765">
        <v>34</v>
      </c>
      <c r="O3765" t="s">
        <v>25</v>
      </c>
      <c r="P3765">
        <f t="shared" si="116"/>
        <v>40.378647814871663</v>
      </c>
      <c r="Q3765">
        <f t="shared" si="117"/>
        <v>40.378647814871663</v>
      </c>
      <c r="S3765">
        <f>IF(AND(M3765&lt;&gt;"",M3765&lt;&gt;18.5),5*LOG10(10^(Q3765/5+1)*W$1/(10^(M3765/5+1)))-5,Q3765)</f>
        <v>40.378647814871663</v>
      </c>
      <c r="T3765">
        <f>(F3765/E3765)*S3765</f>
        <v>0.22690175903788135</v>
      </c>
      <c r="U3765">
        <v>8607</v>
      </c>
      <c r="V3765" t="s">
        <v>2471</v>
      </c>
    </row>
    <row r="3766" spans="2:22" x14ac:dyDescent="0.25">
      <c r="B3766">
        <v>33732</v>
      </c>
      <c r="C3766" t="s">
        <v>2473</v>
      </c>
      <c r="E3766">
        <v>39.99</v>
      </c>
      <c r="F3766">
        <v>0.11</v>
      </c>
      <c r="G3766">
        <v>997</v>
      </c>
      <c r="H3766" t="s">
        <v>21</v>
      </c>
      <c r="I3766" t="s">
        <v>123</v>
      </c>
      <c r="L3766">
        <v>70</v>
      </c>
      <c r="N3766">
        <v>31</v>
      </c>
      <c r="O3766" t="s">
        <v>2475</v>
      </c>
      <c r="P3766">
        <f t="shared" si="116"/>
        <v>39.99</v>
      </c>
      <c r="Q3766">
        <f t="shared" si="117"/>
        <v>39.99</v>
      </c>
      <c r="S3766">
        <f>IF(AND(M3766&lt;&gt;"",M3766&lt;&gt;18.5),5*LOG10(10^(Q3766/5+1)*W$1/(10^(M3766/5+1)))-5,Q3766)</f>
        <v>39.99</v>
      </c>
      <c r="T3766">
        <f>(F3766/E3766)*S3766</f>
        <v>0.11</v>
      </c>
      <c r="U3766">
        <v>8609</v>
      </c>
      <c r="V3766" t="s">
        <v>2474</v>
      </c>
    </row>
    <row r="3767" spans="2:22" x14ac:dyDescent="0.25">
      <c r="B3767">
        <v>33733</v>
      </c>
      <c r="C3767" t="s">
        <v>2473</v>
      </c>
      <c r="E3767">
        <v>40.659999999999997</v>
      </c>
      <c r="F3767">
        <v>0.12</v>
      </c>
      <c r="G3767">
        <v>1040</v>
      </c>
      <c r="H3767" t="s">
        <v>21</v>
      </c>
      <c r="I3767" t="s">
        <v>43</v>
      </c>
      <c r="K3767">
        <v>0.30044300000000002</v>
      </c>
      <c r="L3767">
        <v>70</v>
      </c>
      <c r="N3767">
        <v>34</v>
      </c>
      <c r="O3767" t="s">
        <v>27</v>
      </c>
      <c r="P3767">
        <f t="shared" si="116"/>
        <v>40.089543393534228</v>
      </c>
      <c r="Q3767">
        <f t="shared" si="117"/>
        <v>40.089543393534228</v>
      </c>
      <c r="S3767">
        <f>IF(AND(M3767&lt;&gt;"",M3767&lt;&gt;18.5),5*LOG10(10^(Q3767/5+1)*W$1/(10^(M3767/5+1)))-5,Q3767)</f>
        <v>40.089543393534228</v>
      </c>
      <c r="T3767">
        <f>(F3767/E3767)*S3767</f>
        <v>0.11831640942508873</v>
      </c>
      <c r="U3767">
        <v>8609</v>
      </c>
      <c r="V3767" t="s">
        <v>2476</v>
      </c>
    </row>
    <row r="3768" spans="2:22" x14ac:dyDescent="0.25">
      <c r="B3768">
        <v>33734</v>
      </c>
      <c r="C3768" t="s">
        <v>2473</v>
      </c>
      <c r="E3768">
        <v>40.69</v>
      </c>
      <c r="F3768">
        <v>0.22</v>
      </c>
      <c r="G3768">
        <v>1060</v>
      </c>
      <c r="H3768" t="s">
        <v>21</v>
      </c>
      <c r="I3768" t="s">
        <v>12</v>
      </c>
      <c r="K3768">
        <v>0.30044300000000002</v>
      </c>
      <c r="L3768">
        <v>70</v>
      </c>
      <c r="N3768">
        <v>34</v>
      </c>
      <c r="O3768" t="s">
        <v>2477</v>
      </c>
      <c r="P3768">
        <f t="shared" si="116"/>
        <v>40.119543393534222</v>
      </c>
      <c r="Q3768">
        <f t="shared" si="117"/>
        <v>40.119543393534222</v>
      </c>
      <c r="S3768">
        <f>IF(AND(M3768&lt;&gt;"",M3768&lt;&gt;18.5),5*LOG10(10^(Q3768/5+1)*W$1/(10^(M3768/5+1)))-5,Q3768)</f>
        <v>40.119543393534222</v>
      </c>
      <c r="T3768">
        <f>(F3768/E3768)*S3768</f>
        <v>0.21691569296086333</v>
      </c>
      <c r="U3768">
        <v>8609</v>
      </c>
      <c r="V3768" t="s">
        <v>2476</v>
      </c>
    </row>
    <row r="3769" spans="2:22" x14ac:dyDescent="0.25">
      <c r="B3769">
        <v>33735</v>
      </c>
      <c r="C3769" t="s">
        <v>2473</v>
      </c>
      <c r="E3769">
        <v>40.75</v>
      </c>
      <c r="F3769">
        <v>0.15</v>
      </c>
      <c r="G3769">
        <v>1090</v>
      </c>
      <c r="H3769" t="s">
        <v>21</v>
      </c>
      <c r="I3769" t="s">
        <v>12</v>
      </c>
      <c r="K3769">
        <v>0.30044300000000002</v>
      </c>
      <c r="L3769">
        <v>70</v>
      </c>
      <c r="N3769">
        <v>34</v>
      </c>
      <c r="O3769" t="s">
        <v>2478</v>
      </c>
      <c r="P3769">
        <f t="shared" si="116"/>
        <v>40.179543393534232</v>
      </c>
      <c r="Q3769">
        <f t="shared" si="117"/>
        <v>40.179543393534232</v>
      </c>
      <c r="S3769">
        <f>IF(AND(M3769&lt;&gt;"",M3769&lt;&gt;18.5),5*LOG10(10^(Q3769/5+1)*W$1/(10^(M3769/5+1)))-5,Q3769)</f>
        <v>40.179543393534232</v>
      </c>
      <c r="T3769">
        <f>(F3769/E3769)*S3769</f>
        <v>0.14790015973080084</v>
      </c>
      <c r="U3769">
        <v>8609</v>
      </c>
      <c r="V3769" t="s">
        <v>2476</v>
      </c>
    </row>
    <row r="3770" spans="2:22" x14ac:dyDescent="0.25">
      <c r="B3770">
        <v>33736</v>
      </c>
      <c r="C3770" t="s">
        <v>2473</v>
      </c>
      <c r="E3770">
        <v>40.86</v>
      </c>
      <c r="F3770">
        <v>0.13</v>
      </c>
      <c r="G3770">
        <v>1140</v>
      </c>
      <c r="H3770" t="s">
        <v>21</v>
      </c>
      <c r="I3770" t="s">
        <v>64</v>
      </c>
      <c r="K3770">
        <v>0.30019600000000002</v>
      </c>
      <c r="L3770">
        <v>70</v>
      </c>
      <c r="N3770">
        <v>38</v>
      </c>
      <c r="O3770" t="s">
        <v>27</v>
      </c>
      <c r="P3770">
        <f t="shared" si="116"/>
        <v>40.289955871918785</v>
      </c>
      <c r="Q3770">
        <f t="shared" si="117"/>
        <v>40.289955871918785</v>
      </c>
      <c r="S3770">
        <f>IF(AND(M3770&lt;&gt;"",M3770&lt;&gt;18.5),5*LOG10(10^(Q3770/5+1)*W$1/(10^(M3770/5+1)))-5,Q3770)</f>
        <v>40.289955871918785</v>
      </c>
      <c r="T3770">
        <f>(F3770/E3770)*S3770</f>
        <v>0.12818635005749981</v>
      </c>
      <c r="U3770">
        <v>8609</v>
      </c>
      <c r="V3770" t="s">
        <v>2476</v>
      </c>
    </row>
    <row r="3771" spans="2:22" x14ac:dyDescent="0.25">
      <c r="B3771">
        <v>33745</v>
      </c>
      <c r="C3771" t="s">
        <v>2479</v>
      </c>
      <c r="E3771">
        <v>44.87</v>
      </c>
      <c r="F3771">
        <v>0.13</v>
      </c>
      <c r="G3771">
        <v>4310</v>
      </c>
      <c r="H3771" t="s">
        <v>21</v>
      </c>
      <c r="I3771" t="s">
        <v>2480</v>
      </c>
      <c r="K3771">
        <v>1.1879999999999999</v>
      </c>
      <c r="L3771">
        <v>70</v>
      </c>
      <c r="N3771">
        <v>32</v>
      </c>
      <c r="O3771" t="s">
        <v>2482</v>
      </c>
      <c r="P3771">
        <f t="shared" si="116"/>
        <v>43.16976341169304</v>
      </c>
      <c r="Q3771">
        <f t="shared" si="117"/>
        <v>43.16976341169304</v>
      </c>
      <c r="S3771">
        <f>IF(AND(M3771&lt;&gt;"",M3771&lt;&gt;18.5),5*LOG10(10^(Q3771/5+1)*W$1/(10^(M3771/5+1)))-5,Q3771)</f>
        <v>43.16976341169304</v>
      </c>
      <c r="T3771">
        <f>(F3771/E3771)*S3771</f>
        <v>0.12507397467172043</v>
      </c>
      <c r="U3771">
        <v>8617</v>
      </c>
      <c r="V3771" t="s">
        <v>2481</v>
      </c>
    </row>
    <row r="3772" spans="2:22" x14ac:dyDescent="0.25">
      <c r="B3772">
        <v>33747</v>
      </c>
      <c r="C3772" t="s">
        <v>2483</v>
      </c>
      <c r="E3772">
        <v>40.17</v>
      </c>
      <c r="F3772">
        <v>0.18</v>
      </c>
      <c r="G3772">
        <v>1080</v>
      </c>
      <c r="H3772" t="s">
        <v>21</v>
      </c>
      <c r="I3772" t="s">
        <v>22</v>
      </c>
      <c r="L3772">
        <v>70</v>
      </c>
      <c r="N3772">
        <v>31</v>
      </c>
      <c r="O3772" t="s">
        <v>2484</v>
      </c>
      <c r="P3772">
        <f t="shared" si="116"/>
        <v>40.17</v>
      </c>
      <c r="Q3772">
        <f t="shared" si="117"/>
        <v>40.17</v>
      </c>
      <c r="S3772">
        <f>IF(AND(M3772&lt;&gt;"",M3772&lt;&gt;18.5),5*LOG10(10^(Q3772/5+1)*W$1/(10^(M3772/5+1)))-5,Q3772)</f>
        <v>40.17</v>
      </c>
      <c r="T3772">
        <f>(F3772/E3772)*S3772</f>
        <v>0.18</v>
      </c>
      <c r="U3772">
        <v>8619</v>
      </c>
      <c r="V3772" t="s">
        <v>2483</v>
      </c>
    </row>
    <row r="3773" spans="2:22" x14ac:dyDescent="0.25">
      <c r="B3773">
        <v>33748</v>
      </c>
      <c r="C3773" t="s">
        <v>2483</v>
      </c>
      <c r="E3773">
        <v>41.44</v>
      </c>
      <c r="F3773">
        <v>0.26</v>
      </c>
      <c r="G3773">
        <v>1430</v>
      </c>
      <c r="H3773" t="s">
        <v>21</v>
      </c>
      <c r="I3773" t="s">
        <v>12</v>
      </c>
      <c r="K3773">
        <v>0.35071999999999998</v>
      </c>
      <c r="L3773">
        <v>70</v>
      </c>
      <c r="N3773">
        <v>34</v>
      </c>
      <c r="O3773" t="s">
        <v>24</v>
      </c>
      <c r="P3773">
        <f t="shared" si="116"/>
        <v>40.787173347628432</v>
      </c>
      <c r="Q3773">
        <f t="shared" si="117"/>
        <v>40.787173347628432</v>
      </c>
      <c r="S3773">
        <f>IF(AND(M3773&lt;&gt;"",M3773&lt;&gt;18.5),5*LOG10(10^(Q3773/5+1)*W$1/(10^(M3773/5+1)))-5,Q3773)</f>
        <v>40.787173347628432</v>
      </c>
      <c r="T3773">
        <f>(F3773/E3773)*S3773</f>
        <v>0.25590407988376912</v>
      </c>
      <c r="U3773">
        <v>8619</v>
      </c>
      <c r="V3773" t="s">
        <v>2483</v>
      </c>
    </row>
    <row r="3774" spans="2:22" x14ac:dyDescent="0.25">
      <c r="B3774">
        <v>33749</v>
      </c>
      <c r="C3774" t="s">
        <v>2483</v>
      </c>
      <c r="E3774">
        <v>41.53</v>
      </c>
      <c r="F3774">
        <v>0.2</v>
      </c>
      <c r="G3774">
        <v>1500</v>
      </c>
      <c r="H3774" t="s">
        <v>21</v>
      </c>
      <c r="I3774" t="s">
        <v>12</v>
      </c>
      <c r="K3774">
        <v>0.35071999999999998</v>
      </c>
      <c r="L3774">
        <v>70</v>
      </c>
      <c r="N3774">
        <v>34</v>
      </c>
      <c r="O3774" t="s">
        <v>25</v>
      </c>
      <c r="P3774">
        <f t="shared" si="116"/>
        <v>40.877173347628435</v>
      </c>
      <c r="Q3774">
        <f t="shared" si="117"/>
        <v>40.877173347628435</v>
      </c>
      <c r="S3774">
        <f>IF(AND(M3774&lt;&gt;"",M3774&lt;&gt;18.5),5*LOG10(10^(Q3774/5+1)*W$1/(10^(M3774/5+1)))-5,Q3774)</f>
        <v>40.877173347628435</v>
      </c>
      <c r="T3774">
        <f>(F3774/E3774)*S3774</f>
        <v>0.1968561201426845</v>
      </c>
      <c r="U3774">
        <v>8619</v>
      </c>
      <c r="V3774" t="s">
        <v>2483</v>
      </c>
    </row>
    <row r="3775" spans="2:22" x14ac:dyDescent="0.25">
      <c r="B3775">
        <v>33751</v>
      </c>
      <c r="C3775" t="s">
        <v>2485</v>
      </c>
      <c r="E3775">
        <v>39.82</v>
      </c>
      <c r="F3775">
        <v>0.57999999999999996</v>
      </c>
      <c r="G3775">
        <v>920</v>
      </c>
      <c r="H3775" t="s">
        <v>21</v>
      </c>
      <c r="I3775" t="s">
        <v>22</v>
      </c>
      <c r="L3775">
        <v>70</v>
      </c>
      <c r="N3775">
        <v>31</v>
      </c>
      <c r="O3775" t="s">
        <v>2486</v>
      </c>
      <c r="P3775">
        <f t="shared" si="116"/>
        <v>39.82</v>
      </c>
      <c r="Q3775">
        <f t="shared" si="117"/>
        <v>39.82</v>
      </c>
      <c r="S3775">
        <f>IF(AND(M3775&lt;&gt;"",M3775&lt;&gt;18.5),5*LOG10(10^(Q3775/5+1)*W$1/(10^(M3775/5+1)))-5,Q3775)</f>
        <v>39.82</v>
      </c>
      <c r="T3775">
        <f>(F3775/E3775)*S3775</f>
        <v>0.57999999999999996</v>
      </c>
      <c r="U3775">
        <v>8621</v>
      </c>
      <c r="V3775" t="s">
        <v>2485</v>
      </c>
    </row>
    <row r="3776" spans="2:22" x14ac:dyDescent="0.25">
      <c r="B3776">
        <v>33752</v>
      </c>
      <c r="C3776" t="s">
        <v>2487</v>
      </c>
      <c r="E3776">
        <v>40.03</v>
      </c>
      <c r="F3776">
        <v>0.11</v>
      </c>
      <c r="G3776">
        <v>1010</v>
      </c>
      <c r="H3776" t="s">
        <v>21</v>
      </c>
      <c r="I3776" t="s">
        <v>123</v>
      </c>
      <c r="L3776">
        <v>70</v>
      </c>
      <c r="N3776">
        <v>31</v>
      </c>
      <c r="O3776" t="s">
        <v>2489</v>
      </c>
      <c r="P3776">
        <f t="shared" si="116"/>
        <v>40.03</v>
      </c>
      <c r="Q3776">
        <f t="shared" si="117"/>
        <v>40.03</v>
      </c>
      <c r="S3776">
        <f>IF(AND(M3776&lt;&gt;"",M3776&lt;&gt;18.5),5*LOG10(10^(Q3776/5+1)*W$1/(10^(M3776/5+1)))-5,Q3776)</f>
        <v>40.03</v>
      </c>
      <c r="T3776">
        <f>(F3776/E3776)*S3776</f>
        <v>0.11000000000000001</v>
      </c>
      <c r="U3776">
        <v>8622</v>
      </c>
      <c r="V3776" t="s">
        <v>2488</v>
      </c>
    </row>
    <row r="3777" spans="1:22" x14ac:dyDescent="0.25">
      <c r="B3777">
        <v>33753</v>
      </c>
      <c r="C3777" t="s">
        <v>2487</v>
      </c>
      <c r="E3777">
        <v>40.58</v>
      </c>
      <c r="F3777">
        <v>0.12</v>
      </c>
      <c r="G3777">
        <v>1010</v>
      </c>
      <c r="H3777" t="s">
        <v>21</v>
      </c>
      <c r="I3777" t="s">
        <v>43</v>
      </c>
      <c r="K3777">
        <v>0.3044</v>
      </c>
      <c r="L3777">
        <v>70</v>
      </c>
      <c r="N3777">
        <v>34</v>
      </c>
      <c r="O3777" t="s">
        <v>27</v>
      </c>
      <c r="P3777">
        <f t="shared" si="116"/>
        <v>40.002946049330404</v>
      </c>
      <c r="Q3777">
        <f t="shared" si="117"/>
        <v>40.002946049330404</v>
      </c>
      <c r="S3777">
        <f>IF(AND(M3777&lt;&gt;"",M3777&lt;&gt;18.5),5*LOG10(10^(Q3777/5+1)*W$1/(10^(M3777/5+1)))-5,Q3777)</f>
        <v>40.002946049330404</v>
      </c>
      <c r="T3777">
        <f>(F3777/E3777)*S3777</f>
        <v>0.1182935812202969</v>
      </c>
      <c r="U3777">
        <v>8622</v>
      </c>
      <c r="V3777" t="s">
        <v>2490</v>
      </c>
    </row>
    <row r="3778" spans="1:22" x14ac:dyDescent="0.25">
      <c r="B3778">
        <v>33754</v>
      </c>
      <c r="C3778" t="s">
        <v>2487</v>
      </c>
      <c r="E3778">
        <v>40.840000000000003</v>
      </c>
      <c r="F3778">
        <v>0.14000000000000001</v>
      </c>
      <c r="G3778">
        <v>1130</v>
      </c>
      <c r="H3778" t="s">
        <v>21</v>
      </c>
      <c r="I3778" t="s">
        <v>64</v>
      </c>
      <c r="K3778">
        <v>0.30477500000000002</v>
      </c>
      <c r="L3778">
        <v>70</v>
      </c>
      <c r="N3778">
        <v>38</v>
      </c>
      <c r="O3778" t="s">
        <v>27</v>
      </c>
      <c r="P3778">
        <f t="shared" ref="P3778:P3841" si="118">IF((K3778&lt;&gt;""),5*LOG10(10^(E3778/5+1)/(K3778+1))-5,E3778)</f>
        <v>40.26232186570212</v>
      </c>
      <c r="Q3778">
        <f t="shared" ref="Q3778:Q3841" si="119">IF(AND(L3778&lt;&gt;"",L3778&lt;&gt;70),5*LOG10(10^(P3778/5+1)*L3778/70)-5,P3778)</f>
        <v>40.26232186570212</v>
      </c>
      <c r="S3778">
        <f>IF(AND(M3778&lt;&gt;"",M3778&lt;&gt;18.5),5*LOG10(10^(Q3778/5+1)*W$1/(10^(M3778/5+1)))-5,Q3778)</f>
        <v>40.26232186570212</v>
      </c>
      <c r="T3778">
        <f>(F3778/E3778)*S3778</f>
        <v>0.13801971256606996</v>
      </c>
      <c r="U3778">
        <v>8622</v>
      </c>
      <c r="V3778" t="s">
        <v>2488</v>
      </c>
    </row>
    <row r="3779" spans="1:22" x14ac:dyDescent="0.25">
      <c r="B3779">
        <v>33755</v>
      </c>
      <c r="C3779" t="s">
        <v>2487</v>
      </c>
      <c r="E3779">
        <v>40.86</v>
      </c>
      <c r="F3779">
        <v>0.22</v>
      </c>
      <c r="G3779">
        <v>1140</v>
      </c>
      <c r="H3779" t="s">
        <v>21</v>
      </c>
      <c r="I3779" t="s">
        <v>12</v>
      </c>
      <c r="K3779">
        <v>0.3044</v>
      </c>
      <c r="L3779">
        <v>70</v>
      </c>
      <c r="N3779">
        <v>34</v>
      </c>
      <c r="O3779" t="s">
        <v>2491</v>
      </c>
      <c r="P3779">
        <f t="shared" si="118"/>
        <v>40.282946049330413</v>
      </c>
      <c r="Q3779">
        <f t="shared" si="119"/>
        <v>40.282946049330413</v>
      </c>
      <c r="S3779">
        <f>IF(AND(M3779&lt;&gt;"",M3779&lt;&gt;18.5),5*LOG10(10^(Q3779/5+1)*W$1/(10^(M3779/5+1)))-5,Q3779)</f>
        <v>40.282946049330413</v>
      </c>
      <c r="T3779">
        <f>(F3779/E3779)*S3779</f>
        <v>0.21689300369194056</v>
      </c>
      <c r="U3779">
        <v>8622</v>
      </c>
      <c r="V3779" t="s">
        <v>2490</v>
      </c>
    </row>
    <row r="3780" spans="1:22" x14ac:dyDescent="0.25">
      <c r="B3780">
        <v>33756</v>
      </c>
      <c r="C3780" t="s">
        <v>2487</v>
      </c>
      <c r="E3780">
        <v>40.869999999999997</v>
      </c>
      <c r="F3780">
        <v>0.13</v>
      </c>
      <c r="G3780">
        <v>1150</v>
      </c>
      <c r="H3780" t="s">
        <v>21</v>
      </c>
      <c r="I3780" t="s">
        <v>12</v>
      </c>
      <c r="K3780">
        <v>0.3044</v>
      </c>
      <c r="L3780">
        <v>70</v>
      </c>
      <c r="N3780">
        <v>34</v>
      </c>
      <c r="O3780" t="s">
        <v>2492</v>
      </c>
      <c r="P3780">
        <f t="shared" si="118"/>
        <v>40.292946049330411</v>
      </c>
      <c r="Q3780">
        <f t="shared" si="119"/>
        <v>40.292946049330411</v>
      </c>
      <c r="S3780">
        <f>IF(AND(M3780&lt;&gt;"",M3780&lt;&gt;18.5),5*LOG10(10^(Q3780/5+1)*W$1/(10^(M3780/5+1)))-5,Q3780)</f>
        <v>40.292946049330411</v>
      </c>
      <c r="T3780">
        <f>(F3780/E3780)*S3780</f>
        <v>0.12816449685375467</v>
      </c>
      <c r="U3780">
        <v>8622</v>
      </c>
      <c r="V3780" t="s">
        <v>2490</v>
      </c>
    </row>
    <row r="3781" spans="1:22" x14ac:dyDescent="0.25">
      <c r="B3781">
        <v>33757</v>
      </c>
      <c r="C3781" t="s">
        <v>2487</v>
      </c>
      <c r="E3781">
        <v>40.78</v>
      </c>
      <c r="F3781">
        <v>0.12</v>
      </c>
      <c r="G3781">
        <v>1430</v>
      </c>
      <c r="H3781" t="s">
        <v>21</v>
      </c>
      <c r="I3781" t="s">
        <v>26</v>
      </c>
      <c r="L3781">
        <v>70</v>
      </c>
      <c r="N3781">
        <v>33</v>
      </c>
      <c r="O3781" t="s">
        <v>27</v>
      </c>
      <c r="P3781">
        <f t="shared" si="118"/>
        <v>40.78</v>
      </c>
      <c r="Q3781">
        <f t="shared" si="119"/>
        <v>40.78</v>
      </c>
      <c r="S3781">
        <f>IF(AND(M3781&lt;&gt;"",M3781&lt;&gt;18.5),5*LOG10(10^(Q3781/5+1)*W$1/(10^(M3781/5+1)))-5,Q3781)</f>
        <v>40.78</v>
      </c>
      <c r="T3781">
        <f>(F3781/E3781)*S3781</f>
        <v>0.12</v>
      </c>
      <c r="U3781">
        <v>8622</v>
      </c>
      <c r="V3781" t="s">
        <v>2488</v>
      </c>
    </row>
    <row r="3782" spans="1:22" x14ac:dyDescent="0.25">
      <c r="B3782">
        <v>33758</v>
      </c>
      <c r="C3782" t="s">
        <v>2487</v>
      </c>
      <c r="E3782">
        <v>40.82</v>
      </c>
      <c r="F3782">
        <v>0.12</v>
      </c>
      <c r="G3782">
        <v>1460</v>
      </c>
      <c r="H3782" t="s">
        <v>21</v>
      </c>
      <c r="I3782" t="s">
        <v>26</v>
      </c>
      <c r="L3782">
        <v>70</v>
      </c>
      <c r="N3782">
        <v>33</v>
      </c>
      <c r="O3782" t="s">
        <v>28</v>
      </c>
      <c r="P3782">
        <f t="shared" si="118"/>
        <v>40.82</v>
      </c>
      <c r="Q3782">
        <f t="shared" si="119"/>
        <v>40.82</v>
      </c>
      <c r="S3782">
        <f>IF(AND(M3782&lt;&gt;"",M3782&lt;&gt;18.5),5*LOG10(10^(Q3782/5+1)*W$1/(10^(M3782/5+1)))-5,Q3782)</f>
        <v>40.82</v>
      </c>
      <c r="T3782">
        <f>(F3782/E3782)*S3782</f>
        <v>0.12</v>
      </c>
      <c r="U3782">
        <v>8622</v>
      </c>
      <c r="V3782" t="s">
        <v>2488</v>
      </c>
    </row>
    <row r="3783" spans="1:22" x14ac:dyDescent="0.25">
      <c r="A3783" t="s">
        <v>51</v>
      </c>
      <c r="B3783">
        <v>33765</v>
      </c>
      <c r="C3783" t="s">
        <v>2493</v>
      </c>
      <c r="E3783">
        <v>41.04</v>
      </c>
      <c r="F3783">
        <v>0.13</v>
      </c>
      <c r="G3783">
        <v>1220</v>
      </c>
      <c r="H3783" t="s">
        <v>21</v>
      </c>
      <c r="I3783" t="s">
        <v>85</v>
      </c>
      <c r="K3783">
        <v>0.31919999999999998</v>
      </c>
      <c r="L3783">
        <v>73.8</v>
      </c>
      <c r="N3783">
        <v>34</v>
      </c>
      <c r="O3783" t="s">
        <v>86</v>
      </c>
      <c r="P3783">
        <f t="shared" si="118"/>
        <v>40.438446786817693</v>
      </c>
      <c r="Q3783">
        <f t="shared" si="119"/>
        <v>40.553238395861626</v>
      </c>
      <c r="S3783">
        <f>IF(AND(M3783&lt;&gt;"",M3783&lt;&gt;18.5),5*LOG10(10^(Q3783/5+1)*W$1/(10^(M3783/5+1)))-5,Q3783)</f>
        <v>40.553238395861626</v>
      </c>
      <c r="T3783">
        <f>(F3783/E3783)*S3783</f>
        <v>0.12845811382704708</v>
      </c>
      <c r="U3783">
        <v>8625</v>
      </c>
      <c r="V3783" t="s">
        <v>2494</v>
      </c>
    </row>
    <row r="3784" spans="1:22" x14ac:dyDescent="0.25">
      <c r="B3784">
        <v>33766</v>
      </c>
      <c r="C3784" t="s">
        <v>2495</v>
      </c>
      <c r="E3784">
        <v>41.3</v>
      </c>
      <c r="F3784">
        <v>0.39</v>
      </c>
      <c r="G3784">
        <v>1270</v>
      </c>
      <c r="H3784" t="s">
        <v>21</v>
      </c>
      <c r="I3784" t="s">
        <v>12</v>
      </c>
      <c r="K3784">
        <v>0.43776799999999999</v>
      </c>
      <c r="L3784">
        <v>70</v>
      </c>
      <c r="N3784">
        <v>34</v>
      </c>
      <c r="O3784" t="s">
        <v>25</v>
      </c>
      <c r="P3784">
        <f t="shared" si="118"/>
        <v>40.511555932938307</v>
      </c>
      <c r="Q3784">
        <f t="shared" si="119"/>
        <v>40.511555932938307</v>
      </c>
      <c r="S3784">
        <f>IF(AND(M3784&lt;&gt;"",M3784&lt;&gt;18.5),5*LOG10(10^(Q3784/5+1)*W$1/(10^(M3784/5+1)))-5,Q3784)</f>
        <v>40.511555932938307</v>
      </c>
      <c r="T3784">
        <f>(F3784/E3784)*S3784</f>
        <v>0.38255464440304943</v>
      </c>
      <c r="U3784">
        <v>8626</v>
      </c>
      <c r="V3784" t="s">
        <v>2495</v>
      </c>
    </row>
    <row r="3785" spans="1:22" x14ac:dyDescent="0.25">
      <c r="B3785">
        <v>33767</v>
      </c>
      <c r="C3785" t="s">
        <v>2495</v>
      </c>
      <c r="E3785">
        <v>41.75</v>
      </c>
      <c r="F3785">
        <v>0.4</v>
      </c>
      <c r="G3785">
        <v>1560</v>
      </c>
      <c r="H3785" t="s">
        <v>21</v>
      </c>
      <c r="I3785" t="s">
        <v>12</v>
      </c>
      <c r="K3785">
        <v>0.43776799999999999</v>
      </c>
      <c r="L3785">
        <v>70</v>
      </c>
      <c r="N3785">
        <v>34</v>
      </c>
      <c r="O3785" t="s">
        <v>24</v>
      </c>
      <c r="P3785">
        <f t="shared" si="118"/>
        <v>40.961555932938303</v>
      </c>
      <c r="Q3785">
        <f t="shared" si="119"/>
        <v>40.961555932938303</v>
      </c>
      <c r="S3785">
        <f>IF(AND(M3785&lt;&gt;"",M3785&lt;&gt;18.5),5*LOG10(10^(Q3785/5+1)*W$1/(10^(M3785/5+1)))-5,Q3785)</f>
        <v>40.961555932938303</v>
      </c>
      <c r="T3785">
        <f>(F3785/E3785)*S3785</f>
        <v>0.39244604486647477</v>
      </c>
      <c r="U3785">
        <v>8626</v>
      </c>
      <c r="V3785" t="s">
        <v>2495</v>
      </c>
    </row>
    <row r="3786" spans="1:22" x14ac:dyDescent="0.25">
      <c r="B3786">
        <v>33768</v>
      </c>
      <c r="C3786" t="s">
        <v>2495</v>
      </c>
      <c r="E3786">
        <v>41.26</v>
      </c>
      <c r="F3786">
        <v>0.21</v>
      </c>
      <c r="G3786">
        <v>1790</v>
      </c>
      <c r="H3786" t="s">
        <v>21</v>
      </c>
      <c r="I3786" t="s">
        <v>22</v>
      </c>
      <c r="L3786">
        <v>70</v>
      </c>
      <c r="N3786">
        <v>31</v>
      </c>
      <c r="O3786" t="s">
        <v>2496</v>
      </c>
      <c r="P3786">
        <f t="shared" si="118"/>
        <v>41.26</v>
      </c>
      <c r="Q3786">
        <f t="shared" si="119"/>
        <v>41.26</v>
      </c>
      <c r="S3786">
        <f>IF(AND(M3786&lt;&gt;"",M3786&lt;&gt;18.5),5*LOG10(10^(Q3786/5+1)*W$1/(10^(M3786/5+1)))-5,Q3786)</f>
        <v>41.26</v>
      </c>
      <c r="T3786">
        <f>(F3786/E3786)*S3786</f>
        <v>0.21</v>
      </c>
      <c r="U3786">
        <v>8626</v>
      </c>
      <c r="V3786" t="s">
        <v>2495</v>
      </c>
    </row>
    <row r="3787" spans="1:22" x14ac:dyDescent="0.25">
      <c r="B3787">
        <v>33769</v>
      </c>
      <c r="C3787" t="s">
        <v>2495</v>
      </c>
      <c r="E3787">
        <v>41.59</v>
      </c>
      <c r="F3787">
        <v>0.32</v>
      </c>
      <c r="G3787">
        <v>2080</v>
      </c>
      <c r="H3787" t="s">
        <v>21</v>
      </c>
      <c r="I3787" t="s">
        <v>26</v>
      </c>
      <c r="L3787">
        <v>70</v>
      </c>
      <c r="N3787">
        <v>33</v>
      </c>
      <c r="O3787" t="s">
        <v>27</v>
      </c>
      <c r="P3787">
        <f t="shared" si="118"/>
        <v>41.59</v>
      </c>
      <c r="Q3787">
        <f t="shared" si="119"/>
        <v>41.59</v>
      </c>
      <c r="S3787">
        <f>IF(AND(M3787&lt;&gt;"",M3787&lt;&gt;18.5),5*LOG10(10^(Q3787/5+1)*W$1/(10^(M3787/5+1)))-5,Q3787)</f>
        <v>41.59</v>
      </c>
      <c r="T3787">
        <f>(F3787/E3787)*S3787</f>
        <v>0.32</v>
      </c>
      <c r="U3787">
        <v>8626</v>
      </c>
      <c r="V3787" t="s">
        <v>2495</v>
      </c>
    </row>
    <row r="3788" spans="1:22" x14ac:dyDescent="0.25">
      <c r="B3788">
        <v>33770</v>
      </c>
      <c r="C3788" t="s">
        <v>2495</v>
      </c>
      <c r="E3788">
        <v>41.68</v>
      </c>
      <c r="F3788">
        <v>0.32</v>
      </c>
      <c r="G3788">
        <v>2170</v>
      </c>
      <c r="H3788" t="s">
        <v>21</v>
      </c>
      <c r="I3788" t="s">
        <v>26</v>
      </c>
      <c r="L3788">
        <v>70</v>
      </c>
      <c r="N3788">
        <v>33</v>
      </c>
      <c r="O3788" t="s">
        <v>28</v>
      </c>
      <c r="P3788">
        <f t="shared" si="118"/>
        <v>41.68</v>
      </c>
      <c r="Q3788">
        <f t="shared" si="119"/>
        <v>41.68</v>
      </c>
      <c r="S3788">
        <f>IF(AND(M3788&lt;&gt;"",M3788&lt;&gt;18.5),5*LOG10(10^(Q3788/5+1)*W$1/(10^(M3788/5+1)))-5,Q3788)</f>
        <v>41.68</v>
      </c>
      <c r="T3788">
        <f>(F3788/E3788)*S3788</f>
        <v>0.32</v>
      </c>
      <c r="U3788">
        <v>8626</v>
      </c>
      <c r="V3788" t="s">
        <v>2495</v>
      </c>
    </row>
    <row r="3789" spans="1:22" x14ac:dyDescent="0.25">
      <c r="B3789">
        <v>33861</v>
      </c>
      <c r="C3789" t="s">
        <v>2497</v>
      </c>
      <c r="E3789">
        <v>44.19</v>
      </c>
      <c r="F3789">
        <v>0.23</v>
      </c>
      <c r="G3789">
        <v>3420</v>
      </c>
      <c r="H3789" t="s">
        <v>21</v>
      </c>
      <c r="I3789" t="s">
        <v>64</v>
      </c>
      <c r="K3789">
        <v>1.0152019999999999</v>
      </c>
      <c r="L3789">
        <v>70</v>
      </c>
      <c r="N3789">
        <v>38</v>
      </c>
      <c r="O3789" t="s">
        <v>27</v>
      </c>
      <c r="P3789">
        <f t="shared" si="118"/>
        <v>42.668407072457093</v>
      </c>
      <c r="Q3789">
        <f t="shared" si="119"/>
        <v>42.668407072457093</v>
      </c>
      <c r="S3789">
        <f>IF(AND(M3789&lt;&gt;"",M3789&lt;&gt;18.5),5*LOG10(10^(Q3789/5+1)*W$1/(10^(M3789/5+1)))-5,Q3789)</f>
        <v>42.668407072457093</v>
      </c>
      <c r="T3789">
        <f>(F3789/E3789)*S3789</f>
        <v>0.22208041698721728</v>
      </c>
      <c r="U3789">
        <v>8648</v>
      </c>
      <c r="V3789" t="s">
        <v>2498</v>
      </c>
    </row>
    <row r="3790" spans="1:22" x14ac:dyDescent="0.25">
      <c r="B3790">
        <v>33862</v>
      </c>
      <c r="C3790" t="s">
        <v>2497</v>
      </c>
      <c r="E3790">
        <v>44.29</v>
      </c>
      <c r="F3790">
        <v>7.0000000000000007E-2</v>
      </c>
      <c r="G3790">
        <v>3590</v>
      </c>
      <c r="H3790" t="s">
        <v>21</v>
      </c>
      <c r="I3790" t="s">
        <v>2480</v>
      </c>
      <c r="K3790">
        <v>1.014</v>
      </c>
      <c r="L3790">
        <v>70</v>
      </c>
      <c r="N3790">
        <v>32</v>
      </c>
      <c r="O3790" t="s">
        <v>2499</v>
      </c>
      <c r="P3790">
        <f t="shared" si="118"/>
        <v>42.769702668912011</v>
      </c>
      <c r="Q3790">
        <f t="shared" si="119"/>
        <v>42.769702668912011</v>
      </c>
      <c r="S3790">
        <f>IF(AND(M3790&lt;&gt;"",M3790&lt;&gt;18.5),5*LOG10(10^(Q3790/5+1)*W$1/(10^(M3790/5+1)))-5,Q3790)</f>
        <v>42.769702668912011</v>
      </c>
      <c r="T3790">
        <f>(F3790/E3790)*S3790</f>
        <v>6.7597181910676027E-2</v>
      </c>
      <c r="U3790">
        <v>8648</v>
      </c>
      <c r="V3790" t="s">
        <v>2498</v>
      </c>
    </row>
    <row r="3791" spans="1:22" x14ac:dyDescent="0.25">
      <c r="A3791" t="s">
        <v>51</v>
      </c>
      <c r="B3791">
        <v>33863</v>
      </c>
      <c r="C3791" t="s">
        <v>2500</v>
      </c>
      <c r="E3791">
        <v>41.18</v>
      </c>
      <c r="F3791">
        <v>0.15</v>
      </c>
      <c r="G3791">
        <v>1300</v>
      </c>
      <c r="H3791" t="s">
        <v>21</v>
      </c>
      <c r="I3791" t="s">
        <v>64</v>
      </c>
      <c r="K3791">
        <v>0.31881399999999999</v>
      </c>
      <c r="L3791">
        <v>70</v>
      </c>
      <c r="N3791">
        <v>38</v>
      </c>
      <c r="O3791" t="s">
        <v>27</v>
      </c>
      <c r="P3791">
        <f t="shared" si="118"/>
        <v>40.579082256042696</v>
      </c>
      <c r="Q3791">
        <f t="shared" si="119"/>
        <v>40.579082256042696</v>
      </c>
      <c r="S3791">
        <f>IF(AND(M3791&lt;&gt;"",M3791&lt;&gt;18.5),5*LOG10(10^(Q3791/5+1)*W$1/(10^(M3791/5+1)))-5,Q3791)</f>
        <v>40.579082256042696</v>
      </c>
      <c r="T3791">
        <f>(F3791/E3791)*S3791</f>
        <v>0.14781113012157368</v>
      </c>
      <c r="U3791">
        <v>8649</v>
      </c>
      <c r="V3791" t="s">
        <v>2501</v>
      </c>
    </row>
    <row r="3792" spans="1:22" x14ac:dyDescent="0.25">
      <c r="A3792" t="s">
        <v>51</v>
      </c>
      <c r="B3792">
        <v>33864</v>
      </c>
      <c r="C3792" t="s">
        <v>2500</v>
      </c>
      <c r="E3792">
        <v>41.22</v>
      </c>
      <c r="F3792">
        <v>0.16</v>
      </c>
      <c r="G3792">
        <v>1330</v>
      </c>
      <c r="H3792" t="s">
        <v>21</v>
      </c>
      <c r="I3792" t="s">
        <v>85</v>
      </c>
      <c r="K3792">
        <v>0.31819999999999998</v>
      </c>
      <c r="L3792">
        <v>73.8</v>
      </c>
      <c r="N3792">
        <v>34</v>
      </c>
      <c r="O3792" t="s">
        <v>86</v>
      </c>
      <c r="P3792">
        <f t="shared" si="118"/>
        <v>40.620093463479222</v>
      </c>
      <c r="Q3792">
        <f t="shared" si="119"/>
        <v>40.734885072523149</v>
      </c>
      <c r="S3792">
        <f>IF(AND(M3792&lt;&gt;"",M3792&lt;&gt;18.5),5*LOG10(10^(Q3792/5+1)*W$1/(10^(M3792/5+1)))-5,Q3792)</f>
        <v>40.734885072523149</v>
      </c>
      <c r="T3792">
        <f>(F3792/E3792)*S3792</f>
        <v>0.15811697262502922</v>
      </c>
      <c r="U3792">
        <v>8649</v>
      </c>
      <c r="V3792" t="s">
        <v>2501</v>
      </c>
    </row>
    <row r="3793" spans="1:22" x14ac:dyDescent="0.25">
      <c r="B3793">
        <v>33882</v>
      </c>
      <c r="C3793" t="s">
        <v>2502</v>
      </c>
      <c r="E3793">
        <v>44.88</v>
      </c>
      <c r="F3793">
        <v>0.2</v>
      </c>
      <c r="G3793">
        <v>4090</v>
      </c>
      <c r="H3793" t="s">
        <v>21</v>
      </c>
      <c r="I3793" t="s">
        <v>64</v>
      </c>
      <c r="K3793">
        <v>1.3162020000000001</v>
      </c>
      <c r="L3793">
        <v>70</v>
      </c>
      <c r="N3793">
        <v>38</v>
      </c>
      <c r="O3793" t="s">
        <v>27</v>
      </c>
      <c r="P3793">
        <f t="shared" si="118"/>
        <v>43.056117838583546</v>
      </c>
      <c r="Q3793">
        <f t="shared" si="119"/>
        <v>43.056117838583546</v>
      </c>
      <c r="S3793">
        <f>IF(AND(M3793&lt;&gt;"",M3793&lt;&gt;18.5),5*LOG10(10^(Q3793/5+1)*W$1/(10^(M3793/5+1)))-5,Q3793)</f>
        <v>43.056117838583546</v>
      </c>
      <c r="T3793">
        <f>(F3793/E3793)*S3793</f>
        <v>0.19187218288138835</v>
      </c>
      <c r="U3793">
        <v>8652</v>
      </c>
      <c r="V3793" t="s">
        <v>2502</v>
      </c>
    </row>
    <row r="3794" spans="1:22" x14ac:dyDescent="0.25">
      <c r="B3794">
        <v>33883</v>
      </c>
      <c r="C3794" t="s">
        <v>2502</v>
      </c>
      <c r="E3794">
        <v>45.18</v>
      </c>
      <c r="F3794">
        <v>0.05</v>
      </c>
      <c r="G3794">
        <v>4690</v>
      </c>
      <c r="H3794" t="s">
        <v>21</v>
      </c>
      <c r="I3794" t="s">
        <v>2480</v>
      </c>
      <c r="K3794">
        <v>1.3149999999999999</v>
      </c>
      <c r="L3794">
        <v>70</v>
      </c>
      <c r="N3794">
        <v>32</v>
      </c>
      <c r="O3794" t="s">
        <v>2499</v>
      </c>
      <c r="P3794">
        <f t="shared" si="118"/>
        <v>43.357245023230142</v>
      </c>
      <c r="Q3794">
        <f t="shared" si="119"/>
        <v>43.357245023230142</v>
      </c>
      <c r="S3794">
        <f>IF(AND(M3794&lt;&gt;"",M3794&lt;&gt;18.5),5*LOG10(10^(Q3794/5+1)*W$1/(10^(M3794/5+1)))-5,Q3794)</f>
        <v>43.357245023230142</v>
      </c>
      <c r="T3794">
        <f>(F3794/E3794)*S3794</f>
        <v>4.7982785550276838E-2</v>
      </c>
      <c r="U3794">
        <v>8652</v>
      </c>
      <c r="V3794" t="s">
        <v>2502</v>
      </c>
    </row>
    <row r="3795" spans="1:22" x14ac:dyDescent="0.25">
      <c r="B3795">
        <v>33919</v>
      </c>
      <c r="C3795" t="s">
        <v>2503</v>
      </c>
      <c r="E3795">
        <v>40.85</v>
      </c>
      <c r="F3795">
        <v>0.27</v>
      </c>
      <c r="G3795">
        <v>1110</v>
      </c>
      <c r="H3795" t="s">
        <v>21</v>
      </c>
      <c r="I3795" t="s">
        <v>12</v>
      </c>
      <c r="K3795">
        <v>0.330984</v>
      </c>
      <c r="L3795">
        <v>70</v>
      </c>
      <c r="N3795">
        <v>34</v>
      </c>
      <c r="O3795" t="s">
        <v>24</v>
      </c>
      <c r="P3795">
        <f t="shared" si="118"/>
        <v>40.229135826133302</v>
      </c>
      <c r="Q3795">
        <f t="shared" si="119"/>
        <v>40.229135826133302</v>
      </c>
      <c r="S3795">
        <f>IF(AND(M3795&lt;&gt;"",M3795&lt;&gt;18.5),5*LOG10(10^(Q3795/5+1)*W$1/(10^(M3795/5+1)))-5,Q3795)</f>
        <v>40.229135826133302</v>
      </c>
      <c r="T3795">
        <f>(F3795/E3795)*S3795</f>
        <v>0.26589636898545882</v>
      </c>
      <c r="U3795">
        <v>8666</v>
      </c>
      <c r="V3795" t="s">
        <v>2503</v>
      </c>
    </row>
    <row r="3796" spans="1:22" x14ac:dyDescent="0.25">
      <c r="B3796">
        <v>33920</v>
      </c>
      <c r="C3796" t="s">
        <v>2503</v>
      </c>
      <c r="E3796">
        <v>40.85</v>
      </c>
      <c r="F3796">
        <v>0.21</v>
      </c>
      <c r="G3796">
        <v>1110</v>
      </c>
      <c r="H3796" t="s">
        <v>21</v>
      </c>
      <c r="I3796" t="s">
        <v>12</v>
      </c>
      <c r="K3796">
        <v>0.330984</v>
      </c>
      <c r="L3796">
        <v>70</v>
      </c>
      <c r="N3796">
        <v>34</v>
      </c>
      <c r="O3796" t="s">
        <v>25</v>
      </c>
      <c r="P3796">
        <f t="shared" si="118"/>
        <v>40.229135826133302</v>
      </c>
      <c r="Q3796">
        <f t="shared" si="119"/>
        <v>40.229135826133302</v>
      </c>
      <c r="S3796">
        <f>IF(AND(M3796&lt;&gt;"",M3796&lt;&gt;18.5),5*LOG10(10^(Q3796/5+1)*W$1/(10^(M3796/5+1)))-5,Q3796)</f>
        <v>40.229135826133302</v>
      </c>
      <c r="T3796">
        <f>(F3796/E3796)*S3796</f>
        <v>0.20680828698869014</v>
      </c>
      <c r="U3796">
        <v>8666</v>
      </c>
      <c r="V3796" t="s">
        <v>2503</v>
      </c>
    </row>
    <row r="3797" spans="1:22" x14ac:dyDescent="0.25">
      <c r="B3797">
        <v>33921</v>
      </c>
      <c r="C3797" t="s">
        <v>2503</v>
      </c>
      <c r="E3797">
        <v>40.369999999999997</v>
      </c>
      <c r="F3797">
        <v>0.19</v>
      </c>
      <c r="G3797">
        <v>1180</v>
      </c>
      <c r="H3797" t="s">
        <v>21</v>
      </c>
      <c r="I3797" t="s">
        <v>22</v>
      </c>
      <c r="L3797">
        <v>70</v>
      </c>
      <c r="N3797">
        <v>31</v>
      </c>
      <c r="O3797" t="s">
        <v>2504</v>
      </c>
      <c r="P3797">
        <f t="shared" si="118"/>
        <v>40.369999999999997</v>
      </c>
      <c r="Q3797">
        <f t="shared" si="119"/>
        <v>40.369999999999997</v>
      </c>
      <c r="S3797">
        <f>IF(AND(M3797&lt;&gt;"",M3797&lt;&gt;18.5),5*LOG10(10^(Q3797/5+1)*W$1/(10^(M3797/5+1)))-5,Q3797)</f>
        <v>40.369999999999997</v>
      </c>
      <c r="T3797">
        <f>(F3797/E3797)*S3797</f>
        <v>0.19</v>
      </c>
      <c r="U3797">
        <v>8666</v>
      </c>
      <c r="V3797" t="s">
        <v>2503</v>
      </c>
    </row>
    <row r="3798" spans="1:22" x14ac:dyDescent="0.25">
      <c r="B3798">
        <v>33922</v>
      </c>
      <c r="C3798" t="s">
        <v>2503</v>
      </c>
      <c r="E3798">
        <v>40.700000000000003</v>
      </c>
      <c r="F3798">
        <v>0.17</v>
      </c>
      <c r="G3798">
        <v>1380</v>
      </c>
      <c r="H3798" t="s">
        <v>21</v>
      </c>
      <c r="I3798" t="s">
        <v>26</v>
      </c>
      <c r="L3798">
        <v>70</v>
      </c>
      <c r="N3798">
        <v>33</v>
      </c>
      <c r="O3798" t="s">
        <v>27</v>
      </c>
      <c r="P3798">
        <f t="shared" si="118"/>
        <v>40.700000000000003</v>
      </c>
      <c r="Q3798">
        <f t="shared" si="119"/>
        <v>40.700000000000003</v>
      </c>
      <c r="S3798">
        <f>IF(AND(M3798&lt;&gt;"",M3798&lt;&gt;18.5),5*LOG10(10^(Q3798/5+1)*W$1/(10^(M3798/5+1)))-5,Q3798)</f>
        <v>40.700000000000003</v>
      </c>
      <c r="T3798">
        <f>(F3798/E3798)*S3798</f>
        <v>0.17</v>
      </c>
      <c r="U3798">
        <v>8666</v>
      </c>
      <c r="V3798" t="s">
        <v>2503</v>
      </c>
    </row>
    <row r="3799" spans="1:22" x14ac:dyDescent="0.25">
      <c r="B3799">
        <v>33923</v>
      </c>
      <c r="C3799" t="s">
        <v>2503</v>
      </c>
      <c r="E3799">
        <v>40.74</v>
      </c>
      <c r="F3799">
        <v>0.17</v>
      </c>
      <c r="G3799">
        <v>1410</v>
      </c>
      <c r="H3799" t="s">
        <v>21</v>
      </c>
      <c r="I3799" t="s">
        <v>26</v>
      </c>
      <c r="L3799">
        <v>70</v>
      </c>
      <c r="N3799">
        <v>33</v>
      </c>
      <c r="O3799" t="s">
        <v>28</v>
      </c>
      <c r="P3799">
        <f t="shared" si="118"/>
        <v>40.74</v>
      </c>
      <c r="Q3799">
        <f t="shared" si="119"/>
        <v>40.74</v>
      </c>
      <c r="S3799">
        <f>IF(AND(M3799&lt;&gt;"",M3799&lt;&gt;18.5),5*LOG10(10^(Q3799/5+1)*W$1/(10^(M3799/5+1)))-5,Q3799)</f>
        <v>40.74</v>
      </c>
      <c r="T3799">
        <f>(F3799/E3799)*S3799</f>
        <v>0.17</v>
      </c>
      <c r="U3799">
        <v>8666</v>
      </c>
      <c r="V3799" t="s">
        <v>2503</v>
      </c>
    </row>
    <row r="3800" spans="1:22" x14ac:dyDescent="0.25">
      <c r="A3800" t="s">
        <v>51</v>
      </c>
      <c r="B3800">
        <v>33995</v>
      </c>
      <c r="C3800" t="s">
        <v>2505</v>
      </c>
      <c r="E3800">
        <v>40.57</v>
      </c>
      <c r="F3800">
        <v>0.13</v>
      </c>
      <c r="G3800">
        <v>1030</v>
      </c>
      <c r="H3800" t="s">
        <v>21</v>
      </c>
      <c r="I3800" t="s">
        <v>85</v>
      </c>
      <c r="K3800">
        <v>0.26419999999999999</v>
      </c>
      <c r="L3800">
        <v>73.8</v>
      </c>
      <c r="N3800">
        <v>34</v>
      </c>
      <c r="O3800" t="s">
        <v>86</v>
      </c>
      <c r="P3800">
        <f t="shared" si="118"/>
        <v>40.060921070041289</v>
      </c>
      <c r="Q3800">
        <f t="shared" si="119"/>
        <v>40.175712679085215</v>
      </c>
      <c r="S3800">
        <f>IF(AND(M3800&lt;&gt;"",M3800&lt;&gt;18.5),5*LOG10(10^(Q3800/5+1)*W$1/(10^(M3800/5+1)))-5,Q3800)</f>
        <v>40.175712679085215</v>
      </c>
      <c r="T3800">
        <f>(F3800/E3800)*S3800</f>
        <v>0.12873657008333936</v>
      </c>
      <c r="U3800">
        <v>8689</v>
      </c>
      <c r="V3800" t="s">
        <v>2506</v>
      </c>
    </row>
    <row r="3801" spans="1:22" x14ac:dyDescent="0.25">
      <c r="B3801">
        <v>34027</v>
      </c>
      <c r="C3801" t="s">
        <v>2507</v>
      </c>
      <c r="E3801">
        <v>41.25</v>
      </c>
      <c r="F3801">
        <v>0.14000000000000001</v>
      </c>
      <c r="G3801">
        <v>1780</v>
      </c>
      <c r="H3801" t="s">
        <v>21</v>
      </c>
      <c r="I3801" t="s">
        <v>22</v>
      </c>
      <c r="L3801">
        <v>70</v>
      </c>
      <c r="N3801">
        <v>31</v>
      </c>
      <c r="O3801" t="s">
        <v>2508</v>
      </c>
      <c r="P3801">
        <f t="shared" si="118"/>
        <v>41.25</v>
      </c>
      <c r="Q3801">
        <f t="shared" si="119"/>
        <v>41.25</v>
      </c>
      <c r="S3801">
        <f>IF(AND(M3801&lt;&gt;"",M3801&lt;&gt;18.5),5*LOG10(10^(Q3801/5+1)*W$1/(10^(M3801/5+1)))-5,Q3801)</f>
        <v>41.25</v>
      </c>
      <c r="T3801">
        <f>(F3801/E3801)*S3801</f>
        <v>0.14000000000000001</v>
      </c>
      <c r="U3801">
        <v>8699</v>
      </c>
      <c r="V3801" t="s">
        <v>2507</v>
      </c>
    </row>
    <row r="3802" spans="1:22" x14ac:dyDescent="0.25">
      <c r="B3802">
        <v>34028</v>
      </c>
      <c r="C3802" t="s">
        <v>2509</v>
      </c>
      <c r="E3802">
        <v>37.79</v>
      </c>
      <c r="F3802">
        <v>0.12</v>
      </c>
      <c r="G3802">
        <v>331</v>
      </c>
      <c r="H3802" t="s">
        <v>21</v>
      </c>
      <c r="I3802" t="s">
        <v>43</v>
      </c>
      <c r="K3802">
        <v>9.0999999999999998E-2</v>
      </c>
      <c r="L3802">
        <v>70</v>
      </c>
      <c r="N3802">
        <v>34</v>
      </c>
      <c r="O3802" t="s">
        <v>27</v>
      </c>
      <c r="P3802">
        <f t="shared" si="118"/>
        <v>37.600876247058295</v>
      </c>
      <c r="Q3802">
        <f t="shared" si="119"/>
        <v>37.600876247058295</v>
      </c>
      <c r="S3802">
        <f>IF(AND(M3802&lt;&gt;"",M3802&lt;&gt;18.5),5*LOG10(10^(Q3802/5+1)*W$1/(10^(M3802/5+1)))-5,Q3802)</f>
        <v>37.600876247058295</v>
      </c>
      <c r="T3802">
        <f>(F3802/E3802)*S3802</f>
        <v>0.11939944825739601</v>
      </c>
      <c r="U3802">
        <v>8700</v>
      </c>
      <c r="V3802" t="s">
        <v>2510</v>
      </c>
    </row>
    <row r="3803" spans="1:22" x14ac:dyDescent="0.25">
      <c r="B3803">
        <v>34029</v>
      </c>
      <c r="C3803" t="s">
        <v>2509</v>
      </c>
      <c r="E3803">
        <v>37.82</v>
      </c>
      <c r="F3803">
        <v>0.12</v>
      </c>
      <c r="G3803">
        <v>337</v>
      </c>
      <c r="H3803" t="s">
        <v>21</v>
      </c>
      <c r="I3803" t="s">
        <v>64</v>
      </c>
      <c r="K3803">
        <v>8.8888999999999996E-2</v>
      </c>
      <c r="L3803">
        <v>70</v>
      </c>
      <c r="N3803">
        <v>38</v>
      </c>
      <c r="O3803" t="s">
        <v>27</v>
      </c>
      <c r="P3803">
        <f t="shared" si="118"/>
        <v>37.635081947155349</v>
      </c>
      <c r="Q3803">
        <f t="shared" si="119"/>
        <v>37.635081947155349</v>
      </c>
      <c r="S3803">
        <f>IF(AND(M3803&lt;&gt;"",M3803&lt;&gt;18.5),5*LOG10(10^(Q3803/5+1)*W$1/(10^(M3803/5+1)))-5,Q3803)</f>
        <v>37.635081947155349</v>
      </c>
      <c r="T3803">
        <f>(F3803/E3803)*S3803</f>
        <v>0.11941326900207937</v>
      </c>
      <c r="U3803">
        <v>8700</v>
      </c>
      <c r="V3803" t="s">
        <v>2510</v>
      </c>
    </row>
    <row r="3804" spans="1:22" x14ac:dyDescent="0.25">
      <c r="B3804">
        <v>34031</v>
      </c>
      <c r="C3804" t="s">
        <v>2511</v>
      </c>
      <c r="E3804">
        <v>42.49</v>
      </c>
      <c r="F3804">
        <v>0.39</v>
      </c>
      <c r="G3804">
        <v>2130</v>
      </c>
      <c r="H3804" t="s">
        <v>21</v>
      </c>
      <c r="I3804" t="s">
        <v>12</v>
      </c>
      <c r="K3804">
        <v>0.47375499999999998</v>
      </c>
      <c r="L3804">
        <v>70</v>
      </c>
      <c r="N3804">
        <v>34</v>
      </c>
      <c r="O3804" t="s">
        <v>24</v>
      </c>
      <c r="P3804">
        <f t="shared" si="118"/>
        <v>41.64787354232999</v>
      </c>
      <c r="Q3804">
        <f t="shared" si="119"/>
        <v>41.64787354232999</v>
      </c>
      <c r="S3804">
        <f>IF(AND(M3804&lt;&gt;"",M3804&lt;&gt;18.5),5*LOG10(10^(Q3804/5+1)*W$1/(10^(M3804/5+1)))-5,Q3804)</f>
        <v>41.64787354232999</v>
      </c>
      <c r="T3804">
        <f>(F3804/E3804)*S3804</f>
        <v>0.38227043260787702</v>
      </c>
      <c r="U3804">
        <v>8702</v>
      </c>
      <c r="V3804" t="s">
        <v>2511</v>
      </c>
    </row>
    <row r="3805" spans="1:22" x14ac:dyDescent="0.25">
      <c r="B3805">
        <v>34032</v>
      </c>
      <c r="C3805" t="s">
        <v>2512</v>
      </c>
      <c r="E3805">
        <v>45.67</v>
      </c>
      <c r="F3805">
        <v>0.11</v>
      </c>
      <c r="G3805">
        <v>6160</v>
      </c>
      <c r="H3805" t="s">
        <v>21</v>
      </c>
      <c r="I3805" t="s">
        <v>2480</v>
      </c>
      <c r="K3805">
        <v>1.212</v>
      </c>
      <c r="L3805">
        <v>70</v>
      </c>
      <c r="N3805">
        <v>32</v>
      </c>
      <c r="O3805" t="s">
        <v>2499</v>
      </c>
      <c r="P3805">
        <f t="shared" si="118"/>
        <v>43.946074386836706</v>
      </c>
      <c r="Q3805">
        <f t="shared" si="119"/>
        <v>43.946074386836706</v>
      </c>
      <c r="S3805">
        <f>IF(AND(M3805&lt;&gt;"",M3805&lt;&gt;18.5),5*LOG10(10^(Q3805/5+1)*W$1/(10^(M3805/5+1)))-5,Q3805)</f>
        <v>43.946074386836706</v>
      </c>
      <c r="T3805">
        <f>(F3805/E3805)*S3805</f>
        <v>0.10584778153168464</v>
      </c>
      <c r="U3805">
        <v>8703</v>
      </c>
      <c r="V3805" t="s">
        <v>2512</v>
      </c>
    </row>
    <row r="3806" spans="1:22" x14ac:dyDescent="0.25">
      <c r="B3806">
        <v>34033</v>
      </c>
      <c r="C3806" t="s">
        <v>2513</v>
      </c>
      <c r="E3806">
        <v>39.83</v>
      </c>
      <c r="F3806">
        <v>0.51</v>
      </c>
      <c r="G3806">
        <v>924</v>
      </c>
      <c r="H3806" t="s">
        <v>21</v>
      </c>
      <c r="I3806" t="s">
        <v>22</v>
      </c>
      <c r="L3806">
        <v>70</v>
      </c>
      <c r="N3806">
        <v>31</v>
      </c>
      <c r="O3806" t="s">
        <v>2514</v>
      </c>
      <c r="P3806">
        <f t="shared" si="118"/>
        <v>39.83</v>
      </c>
      <c r="Q3806">
        <f t="shared" si="119"/>
        <v>39.83</v>
      </c>
      <c r="S3806">
        <f>IF(AND(M3806&lt;&gt;"",M3806&lt;&gt;18.5),5*LOG10(10^(Q3806/5+1)*W$1/(10^(M3806/5+1)))-5,Q3806)</f>
        <v>39.83</v>
      </c>
      <c r="T3806">
        <f>(F3806/E3806)*S3806</f>
        <v>0.51</v>
      </c>
      <c r="U3806">
        <v>8704</v>
      </c>
      <c r="V3806" t="s">
        <v>2513</v>
      </c>
    </row>
    <row r="3807" spans="1:22" x14ac:dyDescent="0.25">
      <c r="B3807">
        <v>34084</v>
      </c>
      <c r="C3807" t="s">
        <v>2515</v>
      </c>
      <c r="E3807">
        <v>40.369999999999997</v>
      </c>
      <c r="F3807">
        <v>0.12</v>
      </c>
      <c r="G3807">
        <v>947</v>
      </c>
      <c r="H3807" t="s">
        <v>21</v>
      </c>
      <c r="I3807" t="s">
        <v>64</v>
      </c>
      <c r="K3807">
        <v>0.25001499999999999</v>
      </c>
      <c r="L3807">
        <v>70</v>
      </c>
      <c r="N3807">
        <v>38</v>
      </c>
      <c r="O3807" t="s">
        <v>27</v>
      </c>
      <c r="P3807">
        <f t="shared" si="118"/>
        <v>39.885423877447153</v>
      </c>
      <c r="Q3807">
        <f t="shared" si="119"/>
        <v>39.885423877447153</v>
      </c>
      <c r="S3807">
        <f>IF(AND(M3807&lt;&gt;"",M3807&lt;&gt;18.5),5*LOG10(10^(Q3807/5+1)*W$1/(10^(M3807/5+1)))-5,Q3807)</f>
        <v>39.885423877447153</v>
      </c>
      <c r="T3807">
        <f>(F3807/E3807)*S3807</f>
        <v>0.11855959537512158</v>
      </c>
      <c r="U3807">
        <v>8712</v>
      </c>
      <c r="V3807" t="s">
        <v>2516</v>
      </c>
    </row>
    <row r="3808" spans="1:22" x14ac:dyDescent="0.25">
      <c r="B3808">
        <v>34085</v>
      </c>
      <c r="C3808" t="s">
        <v>2515</v>
      </c>
      <c r="E3808">
        <v>40.61</v>
      </c>
      <c r="F3808">
        <v>0.13</v>
      </c>
      <c r="G3808">
        <v>1060</v>
      </c>
      <c r="H3808" t="s">
        <v>21</v>
      </c>
      <c r="I3808" t="s">
        <v>85</v>
      </c>
      <c r="K3808">
        <v>0.2492</v>
      </c>
      <c r="L3808">
        <v>73.8</v>
      </c>
      <c r="N3808">
        <v>34</v>
      </c>
      <c r="O3808" t="s">
        <v>86</v>
      </c>
      <c r="P3808">
        <f t="shared" si="118"/>
        <v>40.126840122209202</v>
      </c>
      <c r="Q3808">
        <f t="shared" si="119"/>
        <v>40.241631731253129</v>
      </c>
      <c r="S3808">
        <f>IF(AND(M3808&lt;&gt;"",M3808&lt;&gt;18.5),5*LOG10(10^(Q3808/5+1)*W$1/(10^(M3808/5+1)))-5,Q3808)</f>
        <v>40.241631731253129</v>
      </c>
      <c r="T3808">
        <f>(F3808/E3808)*S3808</f>
        <v>0.12882078613796866</v>
      </c>
      <c r="U3808">
        <v>8712</v>
      </c>
      <c r="V3808" t="s">
        <v>2516</v>
      </c>
    </row>
    <row r="3809" spans="1:22" x14ac:dyDescent="0.25">
      <c r="B3809">
        <v>34100</v>
      </c>
      <c r="C3809" t="s">
        <v>2517</v>
      </c>
      <c r="E3809">
        <v>39.869999999999997</v>
      </c>
      <c r="F3809">
        <v>0.1</v>
      </c>
      <c r="G3809">
        <v>940</v>
      </c>
      <c r="H3809" t="s">
        <v>21</v>
      </c>
      <c r="I3809" t="s">
        <v>36</v>
      </c>
      <c r="L3809">
        <v>70</v>
      </c>
      <c r="N3809">
        <v>36</v>
      </c>
      <c r="O3809" t="s">
        <v>2519</v>
      </c>
      <c r="P3809">
        <f t="shared" si="118"/>
        <v>39.869999999999997</v>
      </c>
      <c r="Q3809">
        <f t="shared" si="119"/>
        <v>39.869999999999997</v>
      </c>
      <c r="S3809">
        <f>IF(AND(M3809&lt;&gt;"",M3809&lt;&gt;18.5),5*LOG10(10^(Q3809/5+1)*W$1/(10^(M3809/5+1)))-5,Q3809)</f>
        <v>39.869999999999997</v>
      </c>
      <c r="T3809">
        <f>(F3809/E3809)*S3809</f>
        <v>0.1</v>
      </c>
      <c r="U3809">
        <v>8724</v>
      </c>
      <c r="V3809" t="s">
        <v>2518</v>
      </c>
    </row>
    <row r="3810" spans="1:22" x14ac:dyDescent="0.25">
      <c r="B3810">
        <v>34101</v>
      </c>
      <c r="C3810" t="s">
        <v>2517</v>
      </c>
      <c r="E3810">
        <v>40.43</v>
      </c>
      <c r="F3810">
        <v>0.12</v>
      </c>
      <c r="G3810">
        <v>976</v>
      </c>
      <c r="H3810" t="s">
        <v>21</v>
      </c>
      <c r="I3810" t="s">
        <v>43</v>
      </c>
      <c r="K3810">
        <v>0.25</v>
      </c>
      <c r="L3810">
        <v>70</v>
      </c>
      <c r="N3810">
        <v>34</v>
      </c>
      <c r="O3810" t="s">
        <v>27</v>
      </c>
      <c r="P3810">
        <f t="shared" si="118"/>
        <v>39.945449934959719</v>
      </c>
      <c r="Q3810">
        <f t="shared" si="119"/>
        <v>39.945449934959719</v>
      </c>
      <c r="S3810">
        <f>IF(AND(M3810&lt;&gt;"",M3810&lt;&gt;18.5),5*LOG10(10^(Q3810/5+1)*W$1/(10^(M3810/5+1)))-5,Q3810)</f>
        <v>39.945449934959719</v>
      </c>
      <c r="T3810">
        <f>(F3810/E3810)*S3810</f>
        <v>0.11856181034368454</v>
      </c>
      <c r="U3810">
        <v>8724</v>
      </c>
      <c r="V3810" t="s">
        <v>2520</v>
      </c>
    </row>
    <row r="3811" spans="1:22" x14ac:dyDescent="0.25">
      <c r="B3811">
        <v>34102</v>
      </c>
      <c r="C3811" t="s">
        <v>2517</v>
      </c>
      <c r="E3811">
        <v>40.44</v>
      </c>
      <c r="F3811">
        <v>0.13</v>
      </c>
      <c r="G3811">
        <v>979</v>
      </c>
      <c r="H3811" t="s">
        <v>21</v>
      </c>
      <c r="I3811" t="s">
        <v>64</v>
      </c>
      <c r="K3811">
        <v>0.24934700000000001</v>
      </c>
      <c r="L3811">
        <v>70</v>
      </c>
      <c r="N3811">
        <v>38</v>
      </c>
      <c r="O3811" t="s">
        <v>27</v>
      </c>
      <c r="P3811">
        <f t="shared" si="118"/>
        <v>39.956584608549008</v>
      </c>
      <c r="Q3811">
        <f t="shared" si="119"/>
        <v>39.956584608549008</v>
      </c>
      <c r="S3811">
        <f>IF(AND(M3811&lt;&gt;"",M3811&lt;&gt;18.5),5*LOG10(10^(Q3811/5+1)*W$1/(10^(M3811/5+1)))-5,Q3811)</f>
        <v>39.956584608549008</v>
      </c>
      <c r="T3811">
        <f>(F3811/E3811)*S3811</f>
        <v>0.12844599404330789</v>
      </c>
      <c r="U3811">
        <v>8724</v>
      </c>
      <c r="V3811" t="s">
        <v>2520</v>
      </c>
    </row>
    <row r="3812" spans="1:22" x14ac:dyDescent="0.25">
      <c r="B3812">
        <v>34103</v>
      </c>
      <c r="C3812" t="s">
        <v>2517</v>
      </c>
      <c r="E3812">
        <v>40.46</v>
      </c>
      <c r="F3812">
        <v>0.2</v>
      </c>
      <c r="G3812">
        <v>991</v>
      </c>
      <c r="H3812" t="s">
        <v>21</v>
      </c>
      <c r="I3812" t="s">
        <v>12</v>
      </c>
      <c r="K3812">
        <v>0.25</v>
      </c>
      <c r="L3812">
        <v>70</v>
      </c>
      <c r="N3812">
        <v>34</v>
      </c>
      <c r="O3812" t="s">
        <v>2521</v>
      </c>
      <c r="P3812">
        <f t="shared" si="118"/>
        <v>39.97544993495972</v>
      </c>
      <c r="Q3812">
        <f t="shared" si="119"/>
        <v>39.97544993495972</v>
      </c>
      <c r="S3812">
        <f>IF(AND(M3812&lt;&gt;"",M3812&lt;&gt;18.5),5*LOG10(10^(Q3812/5+1)*W$1/(10^(M3812/5+1)))-5,Q3812)</f>
        <v>39.97544993495972</v>
      </c>
      <c r="T3812">
        <f>(F3812/E3812)*S3812</f>
        <v>0.19760479453761604</v>
      </c>
      <c r="U3812">
        <v>8724</v>
      </c>
      <c r="V3812" t="s">
        <v>2520</v>
      </c>
    </row>
    <row r="3813" spans="1:22" x14ac:dyDescent="0.25">
      <c r="B3813">
        <v>34104</v>
      </c>
      <c r="C3813" t="s">
        <v>2517</v>
      </c>
      <c r="E3813">
        <v>40.47</v>
      </c>
      <c r="F3813">
        <v>0.13</v>
      </c>
      <c r="G3813">
        <v>992</v>
      </c>
      <c r="H3813" t="s">
        <v>21</v>
      </c>
      <c r="I3813" t="s">
        <v>12</v>
      </c>
      <c r="K3813">
        <v>0.25</v>
      </c>
      <c r="L3813">
        <v>70</v>
      </c>
      <c r="N3813">
        <v>34</v>
      </c>
      <c r="O3813" t="s">
        <v>2522</v>
      </c>
      <c r="P3813">
        <f t="shared" si="118"/>
        <v>39.985449934959725</v>
      </c>
      <c r="Q3813">
        <f t="shared" si="119"/>
        <v>39.985449934959725</v>
      </c>
      <c r="S3813">
        <f>IF(AND(M3813&lt;&gt;"",M3813&lt;&gt;18.5),5*LOG10(10^(Q3813/5+1)*W$1/(10^(M3813/5+1)))-5,Q3813)</f>
        <v>39.985449934959725</v>
      </c>
      <c r="T3813">
        <f>(F3813/E3813)*S3813</f>
        <v>0.12844350115010536</v>
      </c>
      <c r="U3813">
        <v>8724</v>
      </c>
      <c r="V3813" t="s">
        <v>2520</v>
      </c>
    </row>
    <row r="3814" spans="1:22" x14ac:dyDescent="0.25">
      <c r="B3814">
        <v>34105</v>
      </c>
      <c r="C3814" t="s">
        <v>2517</v>
      </c>
      <c r="E3814">
        <v>40.270000000000003</v>
      </c>
      <c r="F3814">
        <v>0.1</v>
      </c>
      <c r="G3814">
        <v>1130</v>
      </c>
      <c r="H3814" t="s">
        <v>21</v>
      </c>
      <c r="I3814" t="s">
        <v>26</v>
      </c>
      <c r="L3814">
        <v>70</v>
      </c>
      <c r="N3814">
        <v>33</v>
      </c>
      <c r="O3814" t="s">
        <v>27</v>
      </c>
      <c r="P3814">
        <f t="shared" si="118"/>
        <v>40.270000000000003</v>
      </c>
      <c r="Q3814">
        <f t="shared" si="119"/>
        <v>40.270000000000003</v>
      </c>
      <c r="S3814">
        <f>IF(AND(M3814&lt;&gt;"",M3814&lt;&gt;18.5),5*LOG10(10^(Q3814/5+1)*W$1/(10^(M3814/5+1)))-5,Q3814)</f>
        <v>40.270000000000003</v>
      </c>
      <c r="T3814">
        <f>(F3814/E3814)*S3814</f>
        <v>9.9999999999999992E-2</v>
      </c>
      <c r="U3814">
        <v>8724</v>
      </c>
      <c r="V3814" t="s">
        <v>2518</v>
      </c>
    </row>
    <row r="3815" spans="1:22" x14ac:dyDescent="0.25">
      <c r="B3815">
        <v>34106</v>
      </c>
      <c r="C3815" t="s">
        <v>2517</v>
      </c>
      <c r="E3815">
        <v>40.29</v>
      </c>
      <c r="F3815">
        <v>0.1</v>
      </c>
      <c r="G3815">
        <v>1140</v>
      </c>
      <c r="H3815" t="s">
        <v>21</v>
      </c>
      <c r="I3815" t="s">
        <v>26</v>
      </c>
      <c r="L3815">
        <v>70</v>
      </c>
      <c r="N3815">
        <v>33</v>
      </c>
      <c r="O3815" t="s">
        <v>28</v>
      </c>
      <c r="P3815">
        <f t="shared" si="118"/>
        <v>40.29</v>
      </c>
      <c r="Q3815">
        <f t="shared" si="119"/>
        <v>40.29</v>
      </c>
      <c r="S3815">
        <f>IF(AND(M3815&lt;&gt;"",M3815&lt;&gt;18.5),5*LOG10(10^(Q3815/5+1)*W$1/(10^(M3815/5+1)))-5,Q3815)</f>
        <v>40.29</v>
      </c>
      <c r="T3815">
        <f>(F3815/E3815)*S3815</f>
        <v>0.1</v>
      </c>
      <c r="U3815">
        <v>8724</v>
      </c>
      <c r="V3815" t="s">
        <v>2518</v>
      </c>
    </row>
    <row r="3816" spans="1:22" x14ac:dyDescent="0.25">
      <c r="B3816">
        <v>34107</v>
      </c>
      <c r="C3816" t="s">
        <v>2523</v>
      </c>
      <c r="E3816">
        <v>40.909999999999997</v>
      </c>
      <c r="F3816">
        <v>0.26</v>
      </c>
      <c r="G3816">
        <v>1100</v>
      </c>
      <c r="H3816" t="s">
        <v>21</v>
      </c>
      <c r="I3816" t="s">
        <v>12</v>
      </c>
      <c r="K3816">
        <v>0.38076700000000002</v>
      </c>
      <c r="L3816">
        <v>70</v>
      </c>
      <c r="N3816">
        <v>34</v>
      </c>
      <c r="O3816" t="s">
        <v>25</v>
      </c>
      <c r="P3816">
        <f t="shared" si="118"/>
        <v>40.209398005193727</v>
      </c>
      <c r="Q3816">
        <f t="shared" si="119"/>
        <v>40.209398005193727</v>
      </c>
      <c r="S3816">
        <f>IF(AND(M3816&lt;&gt;"",M3816&lt;&gt;18.5),5*LOG10(10^(Q3816/5+1)*W$1/(10^(M3816/5+1)))-5,Q3816)</f>
        <v>40.209398005193727</v>
      </c>
      <c r="T3816">
        <f>(F3816/E3816)*S3816</f>
        <v>0.25554738404669691</v>
      </c>
      <c r="U3816">
        <v>8725</v>
      </c>
      <c r="V3816" t="s">
        <v>2523</v>
      </c>
    </row>
    <row r="3817" spans="1:22" x14ac:dyDescent="0.25">
      <c r="B3817">
        <v>34108</v>
      </c>
      <c r="C3817" t="s">
        <v>2523</v>
      </c>
      <c r="E3817">
        <v>41.18</v>
      </c>
      <c r="F3817">
        <v>0.31</v>
      </c>
      <c r="G3817">
        <v>1250</v>
      </c>
      <c r="H3817" t="s">
        <v>21</v>
      </c>
      <c r="I3817" t="s">
        <v>12</v>
      </c>
      <c r="K3817">
        <v>0.38076700000000002</v>
      </c>
      <c r="L3817">
        <v>70</v>
      </c>
      <c r="N3817">
        <v>34</v>
      </c>
      <c r="O3817" t="s">
        <v>24</v>
      </c>
      <c r="P3817">
        <f t="shared" si="118"/>
        <v>40.479398005193744</v>
      </c>
      <c r="Q3817">
        <f t="shared" si="119"/>
        <v>40.479398005193744</v>
      </c>
      <c r="S3817">
        <f>IF(AND(M3817&lt;&gt;"",M3817&lt;&gt;18.5),5*LOG10(10^(Q3817/5+1)*W$1/(10^(M3817/5+1)))-5,Q3817)</f>
        <v>40.479398005193744</v>
      </c>
      <c r="T3817">
        <f>(F3817/E3817)*S3817</f>
        <v>0.30472591990310977</v>
      </c>
      <c r="U3817">
        <v>8725</v>
      </c>
      <c r="V3817" t="s">
        <v>2523</v>
      </c>
    </row>
    <row r="3818" spans="1:22" x14ac:dyDescent="0.25">
      <c r="B3818">
        <v>34109</v>
      </c>
      <c r="C3818" t="s">
        <v>2523</v>
      </c>
      <c r="E3818">
        <v>41.04</v>
      </c>
      <c r="F3818">
        <v>0.2</v>
      </c>
      <c r="G3818">
        <v>1610</v>
      </c>
      <c r="H3818" t="s">
        <v>21</v>
      </c>
      <c r="I3818" t="s">
        <v>26</v>
      </c>
      <c r="L3818">
        <v>70</v>
      </c>
      <c r="N3818">
        <v>33</v>
      </c>
      <c r="O3818" t="s">
        <v>27</v>
      </c>
      <c r="P3818">
        <f t="shared" si="118"/>
        <v>41.04</v>
      </c>
      <c r="Q3818">
        <f t="shared" si="119"/>
        <v>41.04</v>
      </c>
      <c r="S3818">
        <f>IF(AND(M3818&lt;&gt;"",M3818&lt;&gt;18.5),5*LOG10(10^(Q3818/5+1)*W$1/(10^(M3818/5+1)))-5,Q3818)</f>
        <v>41.04</v>
      </c>
      <c r="T3818">
        <f>(F3818/E3818)*S3818</f>
        <v>0.2</v>
      </c>
      <c r="U3818">
        <v>8725</v>
      </c>
      <c r="V3818" t="s">
        <v>2523</v>
      </c>
    </row>
    <row r="3819" spans="1:22" x14ac:dyDescent="0.25">
      <c r="B3819">
        <v>34110</v>
      </c>
      <c r="C3819" t="s">
        <v>2523</v>
      </c>
      <c r="E3819">
        <v>41.1</v>
      </c>
      <c r="F3819">
        <v>0.2</v>
      </c>
      <c r="G3819">
        <v>1660</v>
      </c>
      <c r="H3819" t="s">
        <v>21</v>
      </c>
      <c r="I3819" t="s">
        <v>26</v>
      </c>
      <c r="L3819">
        <v>70</v>
      </c>
      <c r="N3819">
        <v>33</v>
      </c>
      <c r="O3819" t="s">
        <v>28</v>
      </c>
      <c r="P3819">
        <f t="shared" si="118"/>
        <v>41.1</v>
      </c>
      <c r="Q3819">
        <f t="shared" si="119"/>
        <v>41.1</v>
      </c>
      <c r="S3819">
        <f>IF(AND(M3819&lt;&gt;"",M3819&lt;&gt;18.5),5*LOG10(10^(Q3819/5+1)*W$1/(10^(M3819/5+1)))-5,Q3819)</f>
        <v>41.1</v>
      </c>
      <c r="T3819">
        <f>(F3819/E3819)*S3819</f>
        <v>0.2</v>
      </c>
      <c r="U3819">
        <v>8725</v>
      </c>
      <c r="V3819" t="s">
        <v>2523</v>
      </c>
    </row>
    <row r="3820" spans="1:22" x14ac:dyDescent="0.25">
      <c r="A3820" t="s">
        <v>51</v>
      </c>
      <c r="B3820">
        <v>34118</v>
      </c>
      <c r="C3820" t="s">
        <v>2524</v>
      </c>
      <c r="E3820">
        <v>39.090000000000003</v>
      </c>
      <c r="F3820">
        <v>0.14000000000000001</v>
      </c>
      <c r="G3820">
        <v>578</v>
      </c>
      <c r="H3820" t="s">
        <v>21</v>
      </c>
      <c r="I3820" t="s">
        <v>85</v>
      </c>
      <c r="K3820">
        <v>0.1361</v>
      </c>
      <c r="L3820">
        <v>73.8</v>
      </c>
      <c r="N3820">
        <v>34</v>
      </c>
      <c r="O3820" t="s">
        <v>86</v>
      </c>
      <c r="P3820">
        <f t="shared" si="118"/>
        <v>38.812917200797571</v>
      </c>
      <c r="Q3820">
        <f t="shared" si="119"/>
        <v>38.927708809841491</v>
      </c>
      <c r="S3820">
        <f>IF(AND(M3820&lt;&gt;"",M3820&lt;&gt;18.5),5*LOG10(10^(Q3820/5+1)*W$1/(10^(M3820/5+1)))-5,Q3820)</f>
        <v>38.927708809841491</v>
      </c>
      <c r="T3820">
        <f>(F3820/E3820)*S3820</f>
        <v>0.13941875756914321</v>
      </c>
      <c r="U3820">
        <v>8732</v>
      </c>
      <c r="V3820" t="s">
        <v>2525</v>
      </c>
    </row>
    <row r="3821" spans="1:22" x14ac:dyDescent="0.25">
      <c r="A3821" t="s">
        <v>51</v>
      </c>
      <c r="B3821">
        <v>34119</v>
      </c>
      <c r="C3821" t="s">
        <v>2524</v>
      </c>
      <c r="E3821">
        <v>39.1</v>
      </c>
      <c r="F3821">
        <v>0.12</v>
      </c>
      <c r="G3821">
        <v>582</v>
      </c>
      <c r="H3821" t="s">
        <v>21</v>
      </c>
      <c r="I3821" t="s">
        <v>64</v>
      </c>
      <c r="K3821">
        <v>0.136909</v>
      </c>
      <c r="L3821">
        <v>70</v>
      </c>
      <c r="N3821">
        <v>38</v>
      </c>
      <c r="O3821" t="s">
        <v>27</v>
      </c>
      <c r="P3821">
        <f t="shared" si="118"/>
        <v>38.821371477702336</v>
      </c>
      <c r="Q3821">
        <f t="shared" si="119"/>
        <v>38.821371477702336</v>
      </c>
      <c r="S3821">
        <f>IF(AND(M3821&lt;&gt;"",M3821&lt;&gt;18.5),5*LOG10(10^(Q3821/5+1)*W$1/(10^(M3821/5+1)))-5,Q3821)</f>
        <v>38.821371477702336</v>
      </c>
      <c r="T3821">
        <f>(F3821/E3821)*S3821</f>
        <v>0.11914487410036521</v>
      </c>
      <c r="U3821">
        <v>8732</v>
      </c>
      <c r="V3821" t="s">
        <v>2525</v>
      </c>
    </row>
    <row r="3822" spans="1:22" x14ac:dyDescent="0.25">
      <c r="B3822">
        <v>34127</v>
      </c>
      <c r="C3822" t="s">
        <v>2526</v>
      </c>
      <c r="E3822">
        <v>38.75</v>
      </c>
      <c r="F3822">
        <v>0.08</v>
      </c>
      <c r="G3822">
        <v>562</v>
      </c>
      <c r="H3822" t="s">
        <v>21</v>
      </c>
      <c r="I3822" t="s">
        <v>123</v>
      </c>
      <c r="L3822">
        <v>70</v>
      </c>
      <c r="N3822">
        <v>31</v>
      </c>
      <c r="O3822" t="s">
        <v>2528</v>
      </c>
      <c r="P3822">
        <f t="shared" si="118"/>
        <v>38.75</v>
      </c>
      <c r="Q3822">
        <f t="shared" si="119"/>
        <v>38.75</v>
      </c>
      <c r="S3822">
        <f>IF(AND(M3822&lt;&gt;"",M3822&lt;&gt;18.5),5*LOG10(10^(Q3822/5+1)*W$1/(10^(M3822/5+1)))-5,Q3822)</f>
        <v>38.75</v>
      </c>
      <c r="T3822">
        <f>(F3822/E3822)*S3822</f>
        <v>0.08</v>
      </c>
      <c r="U3822">
        <v>8738</v>
      </c>
      <c r="V3822" t="s">
        <v>2527</v>
      </c>
    </row>
    <row r="3823" spans="1:22" x14ac:dyDescent="0.25">
      <c r="B3823">
        <v>34128</v>
      </c>
      <c r="C3823" t="s">
        <v>2526</v>
      </c>
      <c r="E3823">
        <v>39.26</v>
      </c>
      <c r="F3823">
        <v>0.09</v>
      </c>
      <c r="G3823">
        <v>638</v>
      </c>
      <c r="H3823" t="s">
        <v>21</v>
      </c>
      <c r="I3823" t="s">
        <v>12</v>
      </c>
      <c r="K3823">
        <v>0.11321100000000001</v>
      </c>
      <c r="L3823">
        <v>70</v>
      </c>
      <c r="N3823">
        <v>34</v>
      </c>
      <c r="O3823" t="s">
        <v>2530</v>
      </c>
      <c r="P3823">
        <f t="shared" si="118"/>
        <v>39.027112554558741</v>
      </c>
      <c r="Q3823">
        <f t="shared" si="119"/>
        <v>39.027112554558741</v>
      </c>
      <c r="S3823">
        <f>IF(AND(M3823&lt;&gt;"",M3823&lt;&gt;18.5),5*LOG10(10^(Q3823/5+1)*W$1/(10^(M3823/5+1)))-5,Q3823)</f>
        <v>39.027112554558741</v>
      </c>
      <c r="T3823">
        <f>(F3823/E3823)*S3823</f>
        <v>8.946612658966599E-2</v>
      </c>
      <c r="U3823">
        <v>8738</v>
      </c>
      <c r="V3823" t="s">
        <v>2529</v>
      </c>
    </row>
    <row r="3824" spans="1:22" x14ac:dyDescent="0.25">
      <c r="B3824">
        <v>34129</v>
      </c>
      <c r="C3824" t="s">
        <v>2526</v>
      </c>
      <c r="E3824">
        <v>39.31</v>
      </c>
      <c r="F3824">
        <v>0.2</v>
      </c>
      <c r="G3824">
        <v>654</v>
      </c>
      <c r="H3824" t="s">
        <v>21</v>
      </c>
      <c r="I3824" t="s">
        <v>12</v>
      </c>
      <c r="K3824">
        <v>0.11321100000000001</v>
      </c>
      <c r="L3824">
        <v>70</v>
      </c>
      <c r="N3824">
        <v>34</v>
      </c>
      <c r="O3824" t="s">
        <v>2531</v>
      </c>
      <c r="P3824">
        <f t="shared" si="118"/>
        <v>39.077112554558738</v>
      </c>
      <c r="Q3824">
        <f t="shared" si="119"/>
        <v>39.077112554558738</v>
      </c>
      <c r="S3824">
        <f>IF(AND(M3824&lt;&gt;"",M3824&lt;&gt;18.5),5*LOG10(10^(Q3824/5+1)*W$1/(10^(M3824/5+1)))-5,Q3824)</f>
        <v>39.077112554558738</v>
      </c>
      <c r="T3824">
        <f>(F3824/E3824)*S3824</f>
        <v>0.19881512365585721</v>
      </c>
      <c r="U3824">
        <v>8738</v>
      </c>
      <c r="V3824" t="s">
        <v>2529</v>
      </c>
    </row>
    <row r="3825" spans="2:22" x14ac:dyDescent="0.25">
      <c r="B3825">
        <v>34162</v>
      </c>
      <c r="C3825" t="s">
        <v>2532</v>
      </c>
      <c r="E3825">
        <v>42.28</v>
      </c>
      <c r="F3825">
        <v>0.41</v>
      </c>
      <c r="G3825">
        <v>1840</v>
      </c>
      <c r="H3825" t="s">
        <v>21</v>
      </c>
      <c r="I3825" t="s">
        <v>12</v>
      </c>
      <c r="K3825">
        <v>0.55100000000000005</v>
      </c>
      <c r="L3825">
        <v>70</v>
      </c>
      <c r="N3825">
        <v>34</v>
      </c>
      <c r="O3825" t="s">
        <v>298</v>
      </c>
      <c r="P3825">
        <f t="shared" si="118"/>
        <v>41.326941010931975</v>
      </c>
      <c r="Q3825">
        <f t="shared" si="119"/>
        <v>41.326941010931975</v>
      </c>
      <c r="S3825">
        <f>IF(AND(M3825&lt;&gt;"",M3825&lt;&gt;18.5),5*LOG10(10^(Q3825/5+1)*W$1/(10^(M3825/5+1)))-5,Q3825)</f>
        <v>41.326941010931975</v>
      </c>
      <c r="T3825">
        <f>(F3825/E3825)*S3825</f>
        <v>0.40075794263202713</v>
      </c>
      <c r="U3825">
        <v>8756</v>
      </c>
      <c r="V3825" t="s">
        <v>2532</v>
      </c>
    </row>
    <row r="3826" spans="2:22" x14ac:dyDescent="0.25">
      <c r="B3826">
        <v>34163</v>
      </c>
      <c r="C3826" t="s">
        <v>2533</v>
      </c>
      <c r="E3826">
        <v>43.15</v>
      </c>
      <c r="F3826">
        <v>0.06</v>
      </c>
      <c r="G3826">
        <v>2290</v>
      </c>
      <c r="H3826" t="s">
        <v>21</v>
      </c>
      <c r="I3826" t="s">
        <v>94</v>
      </c>
      <c r="K3826">
        <v>0.86599999999999999</v>
      </c>
      <c r="L3826">
        <v>70</v>
      </c>
      <c r="N3826">
        <v>31</v>
      </c>
      <c r="O3826" t="s">
        <v>2535</v>
      </c>
      <c r="P3826">
        <f t="shared" si="118"/>
        <v>41.795441802947593</v>
      </c>
      <c r="Q3826">
        <f t="shared" si="119"/>
        <v>41.795441802947593</v>
      </c>
      <c r="S3826">
        <f>IF(AND(M3826&lt;&gt;"",M3826&lt;&gt;18.5),5*LOG10(10^(Q3826/5+1)*W$1/(10^(M3826/5+1)))-5,Q3826)</f>
        <v>41.795441802947593</v>
      </c>
      <c r="T3826">
        <f>(F3826/E3826)*S3826</f>
        <v>5.8116489181387156E-2</v>
      </c>
      <c r="U3826">
        <v>8757</v>
      </c>
      <c r="V3826" t="s">
        <v>2534</v>
      </c>
    </row>
    <row r="3827" spans="2:22" x14ac:dyDescent="0.25">
      <c r="B3827">
        <v>34164</v>
      </c>
      <c r="C3827" t="s">
        <v>2533</v>
      </c>
      <c r="E3827">
        <v>43.71</v>
      </c>
      <c r="F3827">
        <v>0.15</v>
      </c>
      <c r="G3827">
        <v>2960</v>
      </c>
      <c r="H3827" t="s">
        <v>21</v>
      </c>
      <c r="I3827" t="s">
        <v>64</v>
      </c>
      <c r="K3827">
        <v>0.86600600000000005</v>
      </c>
      <c r="L3827">
        <v>70</v>
      </c>
      <c r="N3827">
        <v>38</v>
      </c>
      <c r="O3827" t="s">
        <v>27</v>
      </c>
      <c r="P3827">
        <f t="shared" si="118"/>
        <v>42.355434820732434</v>
      </c>
      <c r="Q3827">
        <f t="shared" si="119"/>
        <v>42.355434820732434</v>
      </c>
      <c r="S3827">
        <f>IF(AND(M3827&lt;&gt;"",M3827&lt;&gt;18.5),5*LOG10(10^(Q3827/5+1)*W$1/(10^(M3827/5+1)))-5,Q3827)</f>
        <v>42.355434820732434</v>
      </c>
      <c r="T3827">
        <f>(F3827/E3827)*S3827</f>
        <v>0.14535152649530689</v>
      </c>
      <c r="U3827">
        <v>8757</v>
      </c>
      <c r="V3827" t="s">
        <v>2534</v>
      </c>
    </row>
    <row r="3828" spans="2:22" x14ac:dyDescent="0.25">
      <c r="B3828">
        <v>34165</v>
      </c>
      <c r="C3828" t="s">
        <v>2533</v>
      </c>
      <c r="E3828">
        <v>43.78</v>
      </c>
      <c r="F3828">
        <v>0.1</v>
      </c>
      <c r="G3828">
        <v>3060</v>
      </c>
      <c r="H3828" t="s">
        <v>21</v>
      </c>
      <c r="I3828" t="s">
        <v>43</v>
      </c>
      <c r="K3828">
        <v>0.86599999999999999</v>
      </c>
      <c r="L3828">
        <v>70</v>
      </c>
      <c r="N3828">
        <v>34</v>
      </c>
      <c r="O3828" t="s">
        <v>27</v>
      </c>
      <c r="P3828">
        <f t="shared" si="118"/>
        <v>42.425441802947603</v>
      </c>
      <c r="Q3828">
        <f t="shared" si="119"/>
        <v>42.425441802947603</v>
      </c>
      <c r="S3828">
        <f>IF(AND(M3828&lt;&gt;"",M3828&lt;&gt;18.5),5*LOG10(10^(Q3828/5+1)*W$1/(10^(M3828/5+1)))-5,Q3828)</f>
        <v>42.425441802947603</v>
      </c>
      <c r="T3828">
        <f>(F3828/E3828)*S3828</f>
        <v>9.6905988585992697E-2</v>
      </c>
      <c r="U3828">
        <v>8757</v>
      </c>
      <c r="V3828" t="s">
        <v>2534</v>
      </c>
    </row>
    <row r="3829" spans="2:22" x14ac:dyDescent="0.25">
      <c r="B3829">
        <v>34166</v>
      </c>
      <c r="C3829" t="s">
        <v>2533</v>
      </c>
      <c r="E3829">
        <v>43.82</v>
      </c>
      <c r="F3829">
        <v>0.22</v>
      </c>
      <c r="G3829">
        <v>3120</v>
      </c>
      <c r="H3829" t="s">
        <v>21</v>
      </c>
      <c r="I3829" t="s">
        <v>65</v>
      </c>
      <c r="K3829">
        <v>0.86599999999999999</v>
      </c>
      <c r="L3829">
        <v>70</v>
      </c>
      <c r="N3829">
        <v>33</v>
      </c>
      <c r="O3829" t="s">
        <v>27</v>
      </c>
      <c r="P3829">
        <f t="shared" si="118"/>
        <v>42.465441802947595</v>
      </c>
      <c r="Q3829">
        <f t="shared" si="119"/>
        <v>42.465441802947595</v>
      </c>
      <c r="S3829">
        <f>IF(AND(M3829&lt;&gt;"",M3829&lt;&gt;18.5),5*LOG10(10^(Q3829/5+1)*W$1/(10^(M3829/5+1)))-5,Q3829)</f>
        <v>42.465441802947595</v>
      </c>
      <c r="T3829">
        <f>(F3829/E3829)*S3829</f>
        <v>0.21319938833063604</v>
      </c>
      <c r="U3829">
        <v>8757</v>
      </c>
      <c r="V3829" t="s">
        <v>2534</v>
      </c>
    </row>
    <row r="3830" spans="2:22" x14ac:dyDescent="0.25">
      <c r="B3830">
        <v>34167</v>
      </c>
      <c r="C3830" t="s">
        <v>2533</v>
      </c>
      <c r="E3830">
        <v>43.85</v>
      </c>
      <c r="F3830">
        <v>0.15</v>
      </c>
      <c r="G3830">
        <v>3160</v>
      </c>
      <c r="H3830" t="s">
        <v>21</v>
      </c>
      <c r="I3830" t="s">
        <v>2536</v>
      </c>
      <c r="K3830">
        <v>0.86599999999999999</v>
      </c>
      <c r="N3830">
        <v>30</v>
      </c>
      <c r="O3830" t="s">
        <v>2535</v>
      </c>
      <c r="P3830">
        <f t="shared" si="118"/>
        <v>42.495441802947596</v>
      </c>
      <c r="Q3830">
        <f t="shared" si="119"/>
        <v>42.495441802947596</v>
      </c>
      <c r="S3830">
        <f>IF(AND(M3830&lt;&gt;"",M3830&lt;&gt;18.5),5*LOG10(10^(Q3830/5+1)*W$1/(10^(M3830/5+1)))-5,Q3830)</f>
        <v>42.495441802947596</v>
      </c>
      <c r="T3830">
        <f>(F3830/E3830)*S3830</f>
        <v>0.14536639157222667</v>
      </c>
      <c r="U3830">
        <v>8757</v>
      </c>
      <c r="V3830" t="s">
        <v>2534</v>
      </c>
    </row>
    <row r="3831" spans="2:22" x14ac:dyDescent="0.25">
      <c r="B3831">
        <v>34168</v>
      </c>
      <c r="C3831" t="s">
        <v>2533</v>
      </c>
      <c r="E3831">
        <v>44.37</v>
      </c>
      <c r="F3831">
        <v>0.17</v>
      </c>
      <c r="G3831">
        <v>4020</v>
      </c>
      <c r="H3831" t="s">
        <v>21</v>
      </c>
      <c r="I3831" t="s">
        <v>2536</v>
      </c>
      <c r="K3831">
        <v>0.86599999999999999</v>
      </c>
      <c r="N3831">
        <v>30</v>
      </c>
      <c r="O3831" t="s">
        <v>37</v>
      </c>
      <c r="P3831">
        <f t="shared" si="118"/>
        <v>43.015441802947592</v>
      </c>
      <c r="Q3831">
        <f t="shared" si="119"/>
        <v>43.015441802947592</v>
      </c>
      <c r="S3831">
        <f>IF(AND(M3831&lt;&gt;"",M3831&lt;&gt;18.5),5*LOG10(10^(Q3831/5+1)*W$1/(10^(M3831/5+1)))-5,Q3831)</f>
        <v>43.015441802947592</v>
      </c>
      <c r="T3831">
        <f>(F3831/E3831)*S3831</f>
        <v>0.16481012185037394</v>
      </c>
      <c r="U3831">
        <v>8757</v>
      </c>
      <c r="V3831" t="s">
        <v>2534</v>
      </c>
    </row>
    <row r="3832" spans="2:22" x14ac:dyDescent="0.25">
      <c r="B3832">
        <v>34174</v>
      </c>
      <c r="C3832" t="s">
        <v>2537</v>
      </c>
      <c r="E3832">
        <v>43.28</v>
      </c>
      <c r="F3832">
        <v>0.06</v>
      </c>
      <c r="G3832">
        <v>2450</v>
      </c>
      <c r="H3832" t="s">
        <v>21</v>
      </c>
      <c r="I3832" t="s">
        <v>94</v>
      </c>
      <c r="K3832">
        <v>0.85</v>
      </c>
      <c r="L3832">
        <v>70</v>
      </c>
      <c r="N3832">
        <v>31</v>
      </c>
      <c r="O3832" t="s">
        <v>2535</v>
      </c>
      <c r="P3832">
        <f t="shared" si="118"/>
        <v>41.944141357984947</v>
      </c>
      <c r="Q3832">
        <f t="shared" si="119"/>
        <v>41.944141357984947</v>
      </c>
      <c r="S3832">
        <f>IF(AND(M3832&lt;&gt;"",M3832&lt;&gt;18.5),5*LOG10(10^(Q3832/5+1)*W$1/(10^(M3832/5+1)))-5,Q3832)</f>
        <v>41.944141357984947</v>
      </c>
      <c r="T3832">
        <f>(F3832/E3832)*S3832</f>
        <v>5.814807027447081E-2</v>
      </c>
      <c r="U3832">
        <v>8759</v>
      </c>
      <c r="V3832" t="s">
        <v>2538</v>
      </c>
    </row>
    <row r="3833" spans="2:22" x14ac:dyDescent="0.25">
      <c r="B3833">
        <v>34175</v>
      </c>
      <c r="C3833" t="s">
        <v>2537</v>
      </c>
      <c r="E3833">
        <v>43.52</v>
      </c>
      <c r="F3833">
        <v>0.1</v>
      </c>
      <c r="G3833">
        <v>2730</v>
      </c>
      <c r="H3833" t="s">
        <v>21</v>
      </c>
      <c r="I3833" t="s">
        <v>43</v>
      </c>
      <c r="K3833">
        <v>0.85</v>
      </c>
      <c r="L3833">
        <v>70</v>
      </c>
      <c r="N3833">
        <v>34</v>
      </c>
      <c r="O3833" t="s">
        <v>27</v>
      </c>
      <c r="P3833">
        <f t="shared" si="118"/>
        <v>42.184141357984934</v>
      </c>
      <c r="Q3833">
        <f t="shared" si="119"/>
        <v>42.184141357984934</v>
      </c>
      <c r="S3833">
        <f>IF(AND(M3833&lt;&gt;"",M3833&lt;&gt;18.5),5*LOG10(10^(Q3833/5+1)*W$1/(10^(M3833/5+1)))-5,Q3833)</f>
        <v>42.184141357984934</v>
      </c>
      <c r="T3833">
        <f>(F3833/E3833)*S3833</f>
        <v>9.6930471870369794E-2</v>
      </c>
      <c r="U3833">
        <v>8759</v>
      </c>
      <c r="V3833" t="s">
        <v>2538</v>
      </c>
    </row>
    <row r="3834" spans="2:22" x14ac:dyDescent="0.25">
      <c r="B3834">
        <v>34176</v>
      </c>
      <c r="C3834" t="s">
        <v>2537</v>
      </c>
      <c r="E3834">
        <v>43.67</v>
      </c>
      <c r="F3834">
        <v>0.15</v>
      </c>
      <c r="G3834">
        <v>2930</v>
      </c>
      <c r="H3834" t="s">
        <v>21</v>
      </c>
      <c r="I3834" t="s">
        <v>64</v>
      </c>
      <c r="K3834">
        <v>0.85000600000000004</v>
      </c>
      <c r="L3834">
        <v>70</v>
      </c>
      <c r="N3834">
        <v>38</v>
      </c>
      <c r="O3834" t="s">
        <v>27</v>
      </c>
      <c r="P3834">
        <f t="shared" si="118"/>
        <v>42.334134315383132</v>
      </c>
      <c r="Q3834">
        <f t="shared" si="119"/>
        <v>42.334134315383132</v>
      </c>
      <c r="S3834">
        <f>IF(AND(M3834&lt;&gt;"",M3834&lt;&gt;18.5),5*LOG10(10^(Q3834/5+1)*W$1/(10^(M3834/5+1)))-5,Q3834)</f>
        <v>42.334134315383132</v>
      </c>
      <c r="T3834">
        <f>(F3834/E3834)*S3834</f>
        <v>0.14541149867889785</v>
      </c>
      <c r="U3834">
        <v>8759</v>
      </c>
      <c r="V3834" t="s">
        <v>2538</v>
      </c>
    </row>
    <row r="3835" spans="2:22" x14ac:dyDescent="0.25">
      <c r="B3835">
        <v>34177</v>
      </c>
      <c r="C3835" t="s">
        <v>2537</v>
      </c>
      <c r="E3835">
        <v>43.71</v>
      </c>
      <c r="F3835">
        <v>0.15</v>
      </c>
      <c r="G3835">
        <v>2980</v>
      </c>
      <c r="H3835" t="s">
        <v>21</v>
      </c>
      <c r="I3835" t="s">
        <v>2536</v>
      </c>
      <c r="K3835">
        <v>0.85</v>
      </c>
      <c r="N3835">
        <v>30</v>
      </c>
      <c r="O3835" t="s">
        <v>2535</v>
      </c>
      <c r="P3835">
        <f t="shared" si="118"/>
        <v>42.374141357984946</v>
      </c>
      <c r="Q3835">
        <f t="shared" si="119"/>
        <v>42.374141357984946</v>
      </c>
      <c r="S3835">
        <f>IF(AND(M3835&lt;&gt;"",M3835&lt;&gt;18.5),5*LOG10(10^(Q3835/5+1)*W$1/(10^(M3835/5+1)))-5,Q3835)</f>
        <v>42.374141357984946</v>
      </c>
      <c r="T3835">
        <f>(F3835/E3835)*S3835</f>
        <v>0.14541572188738827</v>
      </c>
      <c r="U3835">
        <v>8759</v>
      </c>
      <c r="V3835" t="s">
        <v>2538</v>
      </c>
    </row>
    <row r="3836" spans="2:22" x14ac:dyDescent="0.25">
      <c r="B3836">
        <v>34178</v>
      </c>
      <c r="C3836" t="s">
        <v>2537</v>
      </c>
      <c r="E3836">
        <v>43.72</v>
      </c>
      <c r="F3836">
        <v>0.21</v>
      </c>
      <c r="G3836">
        <v>3000</v>
      </c>
      <c r="H3836" t="s">
        <v>21</v>
      </c>
      <c r="I3836" t="s">
        <v>65</v>
      </c>
      <c r="K3836">
        <v>0.85</v>
      </c>
      <c r="L3836">
        <v>70</v>
      </c>
      <c r="N3836">
        <v>33</v>
      </c>
      <c r="O3836" t="s">
        <v>27</v>
      </c>
      <c r="P3836">
        <f t="shared" si="118"/>
        <v>42.384141357984937</v>
      </c>
      <c r="Q3836">
        <f t="shared" si="119"/>
        <v>42.384141357984937</v>
      </c>
      <c r="S3836">
        <f>IF(AND(M3836&lt;&gt;"",M3836&lt;&gt;18.5),5*LOG10(10^(Q3836/5+1)*W$1/(10^(M3836/5+1)))-5,Q3836)</f>
        <v>42.384141357984937</v>
      </c>
      <c r="T3836">
        <f>(F3836/E3836)*S3836</f>
        <v>0.20358347861795142</v>
      </c>
      <c r="U3836">
        <v>8759</v>
      </c>
      <c r="V3836" t="s">
        <v>2538</v>
      </c>
    </row>
    <row r="3837" spans="2:22" x14ac:dyDescent="0.25">
      <c r="B3837">
        <v>34179</v>
      </c>
      <c r="C3837" t="s">
        <v>2537</v>
      </c>
      <c r="E3837">
        <v>45.4</v>
      </c>
      <c r="F3837">
        <v>0.17</v>
      </c>
      <c r="G3837">
        <v>6500</v>
      </c>
      <c r="H3837" t="s">
        <v>21</v>
      </c>
      <c r="I3837" t="s">
        <v>2536</v>
      </c>
      <c r="K3837">
        <v>0.85</v>
      </c>
      <c r="N3837">
        <v>30</v>
      </c>
      <c r="O3837" t="s">
        <v>37</v>
      </c>
      <c r="P3837">
        <f t="shared" si="118"/>
        <v>44.064141357984937</v>
      </c>
      <c r="Q3837">
        <f t="shared" si="119"/>
        <v>44.064141357984937</v>
      </c>
      <c r="S3837">
        <f>IF(AND(M3837&lt;&gt;"",M3837&lt;&gt;18.5),5*LOG10(10^(Q3837/5+1)*W$1/(10^(M3837/5+1)))-5,Q3837)</f>
        <v>44.064141357984937</v>
      </c>
      <c r="T3837">
        <f>(F3837/E3837)*S3837</f>
        <v>0.16499788614223435</v>
      </c>
      <c r="U3837">
        <v>8759</v>
      </c>
      <c r="V3837" t="s">
        <v>2538</v>
      </c>
    </row>
    <row r="3838" spans="2:22" x14ac:dyDescent="0.25">
      <c r="B3838">
        <v>34180</v>
      </c>
      <c r="C3838" t="s">
        <v>2539</v>
      </c>
      <c r="E3838">
        <v>42.89</v>
      </c>
      <c r="F3838">
        <v>0.1</v>
      </c>
      <c r="G3838">
        <v>2100</v>
      </c>
      <c r="H3838" t="s">
        <v>21</v>
      </c>
      <c r="I3838" t="s">
        <v>43</v>
      </c>
      <c r="K3838">
        <v>0.79800000000000004</v>
      </c>
      <c r="L3838">
        <v>70</v>
      </c>
      <c r="N3838">
        <v>34</v>
      </c>
      <c r="O3838" t="s">
        <v>27</v>
      </c>
      <c r="P3838">
        <f t="shared" si="118"/>
        <v>41.616051563013947</v>
      </c>
      <c r="Q3838">
        <f t="shared" si="119"/>
        <v>41.616051563013947</v>
      </c>
      <c r="S3838">
        <f>IF(AND(M3838&lt;&gt;"",M3838&lt;&gt;18.5),5*LOG10(10^(Q3838/5+1)*W$1/(10^(M3838/5+1)))-5,Q3838)</f>
        <v>41.616051563013947</v>
      </c>
      <c r="T3838">
        <f>(F3838/E3838)*S3838</f>
        <v>9.7029730853378293E-2</v>
      </c>
      <c r="U3838">
        <v>8760</v>
      </c>
      <c r="V3838" t="s">
        <v>2540</v>
      </c>
    </row>
    <row r="3839" spans="2:22" x14ac:dyDescent="0.25">
      <c r="B3839">
        <v>34181</v>
      </c>
      <c r="C3839" t="s">
        <v>2539</v>
      </c>
      <c r="E3839">
        <v>43.07</v>
      </c>
      <c r="F3839">
        <v>0.22</v>
      </c>
      <c r="G3839">
        <v>2280</v>
      </c>
      <c r="H3839" t="s">
        <v>21</v>
      </c>
      <c r="I3839" t="s">
        <v>65</v>
      </c>
      <c r="K3839">
        <v>0.79800000000000004</v>
      </c>
      <c r="L3839">
        <v>70</v>
      </c>
      <c r="N3839">
        <v>33</v>
      </c>
      <c r="O3839" t="s">
        <v>27</v>
      </c>
      <c r="P3839">
        <f t="shared" si="118"/>
        <v>41.796051563013954</v>
      </c>
      <c r="Q3839">
        <f t="shared" si="119"/>
        <v>41.796051563013954</v>
      </c>
      <c r="S3839">
        <f>IF(AND(M3839&lt;&gt;"",M3839&lt;&gt;18.5),5*LOG10(10^(Q3839/5+1)*W$1/(10^(M3839/5+1)))-5,Q3839)</f>
        <v>41.796051563013954</v>
      </c>
      <c r="T3839">
        <f>(F3839/E3839)*S3839</f>
        <v>0.21349271752642371</v>
      </c>
      <c r="U3839">
        <v>8760</v>
      </c>
      <c r="V3839" t="s">
        <v>2540</v>
      </c>
    </row>
    <row r="3840" spans="2:22" x14ac:dyDescent="0.25">
      <c r="B3840">
        <v>34182</v>
      </c>
      <c r="C3840" t="s">
        <v>2539</v>
      </c>
      <c r="E3840">
        <v>43.19</v>
      </c>
      <c r="F3840">
        <v>0.16</v>
      </c>
      <c r="G3840">
        <v>2420</v>
      </c>
      <c r="H3840" t="s">
        <v>21</v>
      </c>
      <c r="I3840" t="s">
        <v>64</v>
      </c>
      <c r="K3840">
        <v>0.79800499999999996</v>
      </c>
      <c r="L3840">
        <v>70</v>
      </c>
      <c r="N3840">
        <v>38</v>
      </c>
      <c r="O3840" t="s">
        <v>27</v>
      </c>
      <c r="P3840">
        <f t="shared" si="118"/>
        <v>41.916045524445018</v>
      </c>
      <c r="Q3840">
        <f t="shared" si="119"/>
        <v>41.916045524445018</v>
      </c>
      <c r="S3840">
        <f>IF(AND(M3840&lt;&gt;"",M3840&lt;&gt;18.5),5*LOG10(10^(Q3840/5+1)*W$1/(10^(M3840/5+1)))-5,Q3840)</f>
        <v>41.916045524445018</v>
      </c>
      <c r="T3840">
        <f>(F3840/E3840)*S3840</f>
        <v>0.15528055762702486</v>
      </c>
      <c r="U3840">
        <v>8760</v>
      </c>
      <c r="V3840" t="s">
        <v>2540</v>
      </c>
    </row>
    <row r="3841" spans="2:22" x14ac:dyDescent="0.25">
      <c r="B3841">
        <v>34183</v>
      </c>
      <c r="C3841" t="s">
        <v>2539</v>
      </c>
      <c r="E3841">
        <v>43.29</v>
      </c>
      <c r="F3841">
        <v>0.15</v>
      </c>
      <c r="G3841">
        <v>2530</v>
      </c>
      <c r="H3841" t="s">
        <v>21</v>
      </c>
      <c r="I3841" t="s">
        <v>2536</v>
      </c>
      <c r="K3841">
        <v>0.79800000000000004</v>
      </c>
      <c r="N3841">
        <v>30</v>
      </c>
      <c r="O3841" t="s">
        <v>2535</v>
      </c>
      <c r="P3841">
        <f t="shared" si="118"/>
        <v>42.01605156301396</v>
      </c>
      <c r="Q3841">
        <f t="shared" si="119"/>
        <v>42.01605156301396</v>
      </c>
      <c r="S3841">
        <f>IF(AND(M3841&lt;&gt;"",M3841&lt;&gt;18.5),5*LOG10(10^(Q3841/5+1)*W$1/(10^(M3841/5+1)))-5,Q3841)</f>
        <v>42.01605156301396</v>
      </c>
      <c r="T3841">
        <f>(F3841/E3841)*S3841</f>
        <v>0.14558576425160763</v>
      </c>
      <c r="U3841">
        <v>8760</v>
      </c>
      <c r="V3841" t="s">
        <v>2540</v>
      </c>
    </row>
    <row r="3842" spans="2:22" x14ac:dyDescent="0.25">
      <c r="B3842">
        <v>34184</v>
      </c>
      <c r="C3842" t="s">
        <v>2539</v>
      </c>
      <c r="E3842">
        <v>43.48</v>
      </c>
      <c r="F3842">
        <v>0.05</v>
      </c>
      <c r="G3842">
        <v>2770</v>
      </c>
      <c r="H3842" t="s">
        <v>21</v>
      </c>
      <c r="I3842" t="s">
        <v>94</v>
      </c>
      <c r="K3842">
        <v>0.79800000000000004</v>
      </c>
      <c r="L3842">
        <v>70</v>
      </c>
      <c r="N3842">
        <v>31</v>
      </c>
      <c r="O3842" t="s">
        <v>2535</v>
      </c>
      <c r="P3842">
        <f t="shared" ref="P3842:P3905" si="120">IF((K3842&lt;&gt;""),5*LOG10(10^(E3842/5+1)/(K3842+1))-5,E3842)</f>
        <v>42.206051563013951</v>
      </c>
      <c r="Q3842">
        <f t="shared" ref="Q3842:Q3905" si="121">IF(AND(L3842&lt;&gt;"",L3842&lt;&gt;70),5*LOG10(10^(P3842/5+1)*L3842/70)-5,P3842)</f>
        <v>42.206051563013951</v>
      </c>
      <c r="S3842">
        <f>IF(AND(M3842&lt;&gt;"",M3842&lt;&gt;18.5),5*LOG10(10^(Q3842/5+1)*W$1/(10^(M3842/5+1)))-5,Q3842)</f>
        <v>42.206051563013951</v>
      </c>
      <c r="T3842">
        <f>(F3842/E3842)*S3842</f>
        <v>4.8535017896750181E-2</v>
      </c>
      <c r="U3842">
        <v>8760</v>
      </c>
      <c r="V3842" t="s">
        <v>2540</v>
      </c>
    </row>
    <row r="3843" spans="2:22" x14ac:dyDescent="0.25">
      <c r="B3843">
        <v>34185</v>
      </c>
      <c r="C3843" t="s">
        <v>2539</v>
      </c>
      <c r="E3843">
        <v>44.23</v>
      </c>
      <c r="F3843">
        <v>0.17</v>
      </c>
      <c r="G3843">
        <v>3890</v>
      </c>
      <c r="H3843" t="s">
        <v>21</v>
      </c>
      <c r="I3843" t="s">
        <v>2536</v>
      </c>
      <c r="K3843">
        <v>0.79800000000000004</v>
      </c>
      <c r="N3843">
        <v>30</v>
      </c>
      <c r="O3843" t="s">
        <v>37</v>
      </c>
      <c r="P3843">
        <f t="shared" si="120"/>
        <v>42.956051563013958</v>
      </c>
      <c r="Q3843">
        <f t="shared" si="121"/>
        <v>42.956051563013958</v>
      </c>
      <c r="S3843">
        <f>IF(AND(M3843&lt;&gt;"",M3843&lt;&gt;18.5),5*LOG10(10^(Q3843/5+1)*W$1/(10^(M3843/5+1)))-5,Q3843)</f>
        <v>42.956051563013958</v>
      </c>
      <c r="T3843">
        <f>(F3843/E3843)*S3843</f>
        <v>0.16510352172083143</v>
      </c>
      <c r="U3843">
        <v>8760</v>
      </c>
      <c r="V3843" t="s">
        <v>2540</v>
      </c>
    </row>
    <row r="3844" spans="2:22" x14ac:dyDescent="0.25">
      <c r="B3844">
        <v>34187</v>
      </c>
      <c r="C3844" t="s">
        <v>2541</v>
      </c>
      <c r="E3844">
        <v>41.64</v>
      </c>
      <c r="F3844">
        <v>0.15</v>
      </c>
      <c r="G3844">
        <v>1410</v>
      </c>
      <c r="H3844" t="s">
        <v>21</v>
      </c>
      <c r="I3844" t="s">
        <v>62</v>
      </c>
      <c r="K3844">
        <v>0.504</v>
      </c>
      <c r="L3844">
        <v>74.2</v>
      </c>
      <c r="N3844">
        <v>30</v>
      </c>
      <c r="O3844" t="s">
        <v>27</v>
      </c>
      <c r="P3844">
        <f t="shared" si="120"/>
        <v>40.753760818721886</v>
      </c>
      <c r="Q3844">
        <f t="shared" si="121"/>
        <v>40.880290145045741</v>
      </c>
      <c r="S3844">
        <f>IF(AND(M3844&lt;&gt;"",M3844&lt;&gt;18.5),5*LOG10(10^(Q3844/5+1)*W$1/(10^(M3844/5+1)))-5,Q3844)</f>
        <v>40.880290145045741</v>
      </c>
      <c r="T3844">
        <f>(F3844/E3844)*S3844</f>
        <v>0.14726329302970367</v>
      </c>
      <c r="U3844">
        <v>8761</v>
      </c>
      <c r="V3844" t="s">
        <v>2542</v>
      </c>
    </row>
    <row r="3845" spans="2:22" x14ac:dyDescent="0.25">
      <c r="B3845">
        <v>34188</v>
      </c>
      <c r="C3845" t="s">
        <v>2541</v>
      </c>
      <c r="E3845">
        <v>42.08</v>
      </c>
      <c r="F3845">
        <v>0.04</v>
      </c>
      <c r="G3845">
        <v>1740</v>
      </c>
      <c r="H3845" t="s">
        <v>21</v>
      </c>
      <c r="I3845" t="s">
        <v>94</v>
      </c>
      <c r="K3845">
        <v>0.504</v>
      </c>
      <c r="L3845">
        <v>70</v>
      </c>
      <c r="N3845">
        <v>31</v>
      </c>
      <c r="O3845" t="s">
        <v>88</v>
      </c>
      <c r="P3845">
        <f t="shared" si="120"/>
        <v>41.193760818721891</v>
      </c>
      <c r="Q3845">
        <f t="shared" si="121"/>
        <v>41.193760818721891</v>
      </c>
      <c r="S3845">
        <f>IF(AND(M3845&lt;&gt;"",M3845&lt;&gt;18.5),5*LOG10(10^(Q3845/5+1)*W$1/(10^(M3845/5+1)))-5,Q3845)</f>
        <v>41.193760818721891</v>
      </c>
      <c r="T3845">
        <f>(F3845/E3845)*S3845</f>
        <v>3.9157567318176704E-2</v>
      </c>
      <c r="U3845">
        <v>8761</v>
      </c>
      <c r="V3845" t="s">
        <v>2542</v>
      </c>
    </row>
    <row r="3846" spans="2:22" x14ac:dyDescent="0.25">
      <c r="B3846">
        <v>34189</v>
      </c>
      <c r="C3846" t="s">
        <v>2541</v>
      </c>
      <c r="E3846">
        <v>42.09</v>
      </c>
      <c r="F3846">
        <v>0.09</v>
      </c>
      <c r="G3846">
        <v>1740</v>
      </c>
      <c r="H3846" t="s">
        <v>21</v>
      </c>
      <c r="I3846" t="s">
        <v>43</v>
      </c>
      <c r="K3846">
        <v>0.504</v>
      </c>
      <c r="L3846">
        <v>70</v>
      </c>
      <c r="N3846">
        <v>34</v>
      </c>
      <c r="O3846" t="s">
        <v>27</v>
      </c>
      <c r="P3846">
        <f t="shared" si="120"/>
        <v>41.203760818721889</v>
      </c>
      <c r="Q3846">
        <f t="shared" si="121"/>
        <v>41.203760818721889</v>
      </c>
      <c r="S3846">
        <f>IF(AND(M3846&lt;&gt;"",M3846&lt;&gt;18.5),5*LOG10(10^(Q3846/5+1)*W$1/(10^(M3846/5+1)))-5,Q3846)</f>
        <v>41.203760818721889</v>
      </c>
      <c r="T3846">
        <f>(F3846/E3846)*S3846</f>
        <v>8.8104976804109517E-2</v>
      </c>
      <c r="U3846">
        <v>8761</v>
      </c>
      <c r="V3846" t="s">
        <v>2542</v>
      </c>
    </row>
    <row r="3847" spans="2:22" x14ac:dyDescent="0.25">
      <c r="B3847">
        <v>34190</v>
      </c>
      <c r="C3847" t="s">
        <v>2541</v>
      </c>
      <c r="E3847">
        <v>42.27</v>
      </c>
      <c r="F3847">
        <v>0.13</v>
      </c>
      <c r="G3847">
        <v>1890</v>
      </c>
      <c r="H3847" t="s">
        <v>21</v>
      </c>
      <c r="I3847" t="s">
        <v>64</v>
      </c>
      <c r="K3847">
        <v>0.50429900000000005</v>
      </c>
      <c r="L3847">
        <v>70</v>
      </c>
      <c r="N3847">
        <v>38</v>
      </c>
      <c r="O3847" t="s">
        <v>27</v>
      </c>
      <c r="P3847">
        <f t="shared" si="120"/>
        <v>41.383329165982197</v>
      </c>
      <c r="Q3847">
        <f t="shared" si="121"/>
        <v>41.383329165982197</v>
      </c>
      <c r="S3847">
        <f>IF(AND(M3847&lt;&gt;"",M3847&lt;&gt;18.5),5*LOG10(10^(Q3847/5+1)*W$1/(10^(M3847/5+1)))-5,Q3847)</f>
        <v>41.383329165982197</v>
      </c>
      <c r="T3847">
        <f>(F3847/E3847)*S3847</f>
        <v>0.12727307290224002</v>
      </c>
      <c r="U3847">
        <v>8761</v>
      </c>
      <c r="V3847" t="s">
        <v>2542</v>
      </c>
    </row>
    <row r="3848" spans="2:22" x14ac:dyDescent="0.25">
      <c r="B3848">
        <v>34191</v>
      </c>
      <c r="C3848" t="s">
        <v>2541</v>
      </c>
      <c r="E3848">
        <v>42.3</v>
      </c>
      <c r="F3848">
        <v>0.14000000000000001</v>
      </c>
      <c r="G3848">
        <v>1920</v>
      </c>
      <c r="H3848" t="s">
        <v>21</v>
      </c>
      <c r="I3848" t="s">
        <v>179</v>
      </c>
      <c r="K3848">
        <v>0.504</v>
      </c>
      <c r="L3848">
        <v>70</v>
      </c>
      <c r="N3848">
        <v>28</v>
      </c>
      <c r="O3848" t="s">
        <v>88</v>
      </c>
      <c r="P3848">
        <f t="shared" si="120"/>
        <v>41.413760818721883</v>
      </c>
      <c r="Q3848">
        <f t="shared" si="121"/>
        <v>41.413760818721883</v>
      </c>
      <c r="S3848">
        <f>IF(AND(M3848&lt;&gt;"",M3848&lt;&gt;18.5),5*LOG10(10^(Q3848/5+1)*W$1/(10^(M3848/5+1)))-5,Q3848)</f>
        <v>41.413760818721883</v>
      </c>
      <c r="T3848">
        <f>(F3848/E3848)*S3848</f>
        <v>0.1370668206766209</v>
      </c>
      <c r="U3848">
        <v>8761</v>
      </c>
      <c r="V3848" t="s">
        <v>2542</v>
      </c>
    </row>
    <row r="3849" spans="2:22" x14ac:dyDescent="0.25">
      <c r="B3849">
        <v>34192</v>
      </c>
      <c r="C3849" t="s">
        <v>2541</v>
      </c>
      <c r="E3849">
        <v>42.3</v>
      </c>
      <c r="F3849">
        <v>0.13</v>
      </c>
      <c r="G3849">
        <v>1920</v>
      </c>
      <c r="H3849" t="s">
        <v>21</v>
      </c>
      <c r="I3849" t="s">
        <v>65</v>
      </c>
      <c r="K3849">
        <v>0.504</v>
      </c>
      <c r="L3849">
        <v>70</v>
      </c>
      <c r="N3849">
        <v>33</v>
      </c>
      <c r="O3849" t="s">
        <v>27</v>
      </c>
      <c r="P3849">
        <f t="shared" si="120"/>
        <v>41.413760818721883</v>
      </c>
      <c r="Q3849">
        <f t="shared" si="121"/>
        <v>41.413760818721883</v>
      </c>
      <c r="S3849">
        <f>IF(AND(M3849&lt;&gt;"",M3849&lt;&gt;18.5),5*LOG10(10^(Q3849/5+1)*W$1/(10^(M3849/5+1)))-5,Q3849)</f>
        <v>41.413760818721883</v>
      </c>
      <c r="T3849">
        <f>(F3849/E3849)*S3849</f>
        <v>0.12727633348543368</v>
      </c>
      <c r="U3849">
        <v>8761</v>
      </c>
      <c r="V3849" t="s">
        <v>2542</v>
      </c>
    </row>
    <row r="3850" spans="2:22" x14ac:dyDescent="0.25">
      <c r="B3850">
        <v>34193</v>
      </c>
      <c r="C3850" t="s">
        <v>2541</v>
      </c>
      <c r="E3850">
        <v>42.38</v>
      </c>
      <c r="F3850">
        <v>0.15</v>
      </c>
      <c r="G3850">
        <v>1990</v>
      </c>
      <c r="H3850" t="s">
        <v>21</v>
      </c>
      <c r="I3850" t="s">
        <v>2536</v>
      </c>
      <c r="K3850">
        <v>0.504</v>
      </c>
      <c r="N3850">
        <v>30</v>
      </c>
      <c r="O3850" t="s">
        <v>2535</v>
      </c>
      <c r="P3850">
        <f t="shared" si="120"/>
        <v>41.493760818721896</v>
      </c>
      <c r="Q3850">
        <f t="shared" si="121"/>
        <v>41.493760818721896</v>
      </c>
      <c r="S3850">
        <f>IF(AND(M3850&lt;&gt;"",M3850&lt;&gt;18.5),5*LOG10(10^(Q3850/5+1)*W$1/(10^(M3850/5+1)))-5,Q3850)</f>
        <v>41.493760818721896</v>
      </c>
      <c r="T3850">
        <f>(F3850/E3850)*S3850</f>
        <v>0.14686324027390948</v>
      </c>
      <c r="U3850">
        <v>8761</v>
      </c>
      <c r="V3850" t="s">
        <v>2542</v>
      </c>
    </row>
    <row r="3851" spans="2:22" x14ac:dyDescent="0.25">
      <c r="B3851">
        <v>34194</v>
      </c>
      <c r="C3851" t="s">
        <v>2541</v>
      </c>
      <c r="E3851">
        <v>42.39</v>
      </c>
      <c r="F3851">
        <v>0.1</v>
      </c>
      <c r="G3851">
        <v>2000</v>
      </c>
      <c r="H3851" t="s">
        <v>21</v>
      </c>
      <c r="I3851" t="s">
        <v>134</v>
      </c>
      <c r="K3851">
        <v>0.504</v>
      </c>
      <c r="L3851">
        <v>65</v>
      </c>
      <c r="N3851">
        <v>29</v>
      </c>
      <c r="O3851" t="s">
        <v>37</v>
      </c>
      <c r="P3851">
        <f t="shared" si="120"/>
        <v>41.503760818721886</v>
      </c>
      <c r="Q3851">
        <f t="shared" si="121"/>
        <v>41.342837401864891</v>
      </c>
      <c r="S3851">
        <f>IF(AND(M3851&lt;&gt;"",M3851&lt;&gt;18.5),5*LOG10(10^(Q3851/5+1)*W$1/(10^(M3851/5+1)))-5,Q3851)</f>
        <v>41.342837401864891</v>
      </c>
      <c r="T3851">
        <f>(F3851/E3851)*S3851</f>
        <v>9.7529694271915296E-2</v>
      </c>
      <c r="U3851">
        <v>8761</v>
      </c>
      <c r="V3851" t="s">
        <v>2542</v>
      </c>
    </row>
    <row r="3852" spans="2:22" x14ac:dyDescent="0.25">
      <c r="B3852">
        <v>34195</v>
      </c>
      <c r="C3852" t="s">
        <v>2541</v>
      </c>
      <c r="E3852">
        <v>42.43</v>
      </c>
      <c r="F3852">
        <v>0.04</v>
      </c>
      <c r="G3852">
        <v>2040</v>
      </c>
      <c r="H3852" t="s">
        <v>21</v>
      </c>
      <c r="I3852" t="s">
        <v>657</v>
      </c>
      <c r="K3852">
        <v>0.504</v>
      </c>
      <c r="L3852">
        <v>70</v>
      </c>
      <c r="N3852">
        <v>26</v>
      </c>
      <c r="P3852">
        <f t="shared" si="120"/>
        <v>41.543760818721893</v>
      </c>
      <c r="Q3852">
        <f t="shared" si="121"/>
        <v>41.543760818721893</v>
      </c>
      <c r="S3852">
        <f>IF(AND(M3852&lt;&gt;"",M3852&lt;&gt;18.5),5*LOG10(10^(Q3852/5+1)*W$1/(10^(M3852/5+1)))-5,Q3852)</f>
        <v>41.543760818721893</v>
      </c>
      <c r="T3852">
        <f>(F3852/E3852)*S3852</f>
        <v>3.9164516444706005E-2</v>
      </c>
      <c r="U3852">
        <v>8761</v>
      </c>
      <c r="V3852" t="s">
        <v>2542</v>
      </c>
    </row>
    <row r="3853" spans="2:22" x14ac:dyDescent="0.25">
      <c r="B3853">
        <v>34196</v>
      </c>
      <c r="C3853" t="s">
        <v>2541</v>
      </c>
      <c r="E3853">
        <v>42.47</v>
      </c>
      <c r="F3853">
        <v>0.11</v>
      </c>
      <c r="G3853">
        <v>2070</v>
      </c>
      <c r="H3853" t="s">
        <v>21</v>
      </c>
      <c r="I3853" t="s">
        <v>87</v>
      </c>
      <c r="K3853">
        <v>0.504</v>
      </c>
      <c r="L3853">
        <v>65</v>
      </c>
      <c r="N3853">
        <v>29</v>
      </c>
      <c r="O3853" t="s">
        <v>88</v>
      </c>
      <c r="P3853">
        <f t="shared" si="120"/>
        <v>41.583760818721885</v>
      </c>
      <c r="Q3853">
        <f t="shared" si="121"/>
        <v>41.422837401864889</v>
      </c>
      <c r="S3853">
        <f>IF(AND(M3853&lt;&gt;"",M3853&lt;&gt;18.5),5*LOG10(10^(Q3853/5+1)*W$1/(10^(M3853/5+1)))-5,Q3853)</f>
        <v>41.422837401864889</v>
      </c>
      <c r="T3853">
        <f>(F3853/E3853)*S3853</f>
        <v>0.10728778229821374</v>
      </c>
      <c r="U3853">
        <v>8761</v>
      </c>
      <c r="V3853" t="s">
        <v>2542</v>
      </c>
    </row>
    <row r="3854" spans="2:22" x14ac:dyDescent="0.25">
      <c r="B3854">
        <v>34197</v>
      </c>
      <c r="C3854" t="s">
        <v>2541</v>
      </c>
      <c r="E3854">
        <v>42.5</v>
      </c>
      <c r="F3854">
        <v>0.17</v>
      </c>
      <c r="G3854">
        <v>2100</v>
      </c>
      <c r="H3854" t="s">
        <v>21</v>
      </c>
      <c r="I3854" t="s">
        <v>87</v>
      </c>
      <c r="K3854">
        <v>0.504</v>
      </c>
      <c r="L3854">
        <v>65</v>
      </c>
      <c r="N3854">
        <v>29</v>
      </c>
      <c r="O3854" t="s">
        <v>37</v>
      </c>
      <c r="P3854">
        <f t="shared" si="120"/>
        <v>41.613760818721886</v>
      </c>
      <c r="Q3854">
        <f t="shared" si="121"/>
        <v>41.45283740186489</v>
      </c>
      <c r="S3854">
        <f>IF(AND(M3854&lt;&gt;"",M3854&lt;&gt;18.5),5*LOG10(10^(Q3854/5+1)*W$1/(10^(M3854/5+1)))-5,Q3854)</f>
        <v>41.45283740186489</v>
      </c>
      <c r="T3854">
        <f>(F3854/E3854)*S3854</f>
        <v>0.16581134960745955</v>
      </c>
      <c r="U3854">
        <v>8761</v>
      </c>
      <c r="V3854" t="s">
        <v>2542</v>
      </c>
    </row>
    <row r="3855" spans="2:22" x14ac:dyDescent="0.25">
      <c r="B3855">
        <v>34198</v>
      </c>
      <c r="C3855" t="s">
        <v>2541</v>
      </c>
      <c r="E3855">
        <v>42.51</v>
      </c>
      <c r="F3855">
        <v>0.17</v>
      </c>
      <c r="G3855">
        <v>2120</v>
      </c>
      <c r="H3855" t="s">
        <v>21</v>
      </c>
      <c r="I3855" t="s">
        <v>87</v>
      </c>
      <c r="K3855">
        <v>0.504</v>
      </c>
      <c r="L3855">
        <v>65</v>
      </c>
      <c r="N3855">
        <v>29</v>
      </c>
      <c r="O3855" t="s">
        <v>89</v>
      </c>
      <c r="P3855">
        <f t="shared" si="120"/>
        <v>41.623760818721884</v>
      </c>
      <c r="Q3855">
        <f t="shared" si="121"/>
        <v>41.462837401864888</v>
      </c>
      <c r="S3855">
        <f>IF(AND(M3855&lt;&gt;"",M3855&lt;&gt;18.5),5*LOG10(10^(Q3855/5+1)*W$1/(10^(M3855/5+1)))-5,Q3855)</f>
        <v>41.462837401864888</v>
      </c>
      <c r="T3855">
        <f>(F3855/E3855)*S3855</f>
        <v>0.16581233494041478</v>
      </c>
      <c r="U3855">
        <v>8761</v>
      </c>
      <c r="V3855" t="s">
        <v>2542</v>
      </c>
    </row>
    <row r="3856" spans="2:22" x14ac:dyDescent="0.25">
      <c r="B3856">
        <v>34199</v>
      </c>
      <c r="C3856" t="s">
        <v>2541</v>
      </c>
      <c r="E3856">
        <v>42.54</v>
      </c>
      <c r="F3856">
        <v>0.18</v>
      </c>
      <c r="G3856">
        <v>2140</v>
      </c>
      <c r="H3856" t="s">
        <v>21</v>
      </c>
      <c r="I3856" t="s">
        <v>87</v>
      </c>
      <c r="K3856">
        <v>0.504</v>
      </c>
      <c r="L3856">
        <v>65</v>
      </c>
      <c r="N3856">
        <v>29</v>
      </c>
      <c r="O3856" t="s">
        <v>90</v>
      </c>
      <c r="P3856">
        <f t="shared" si="120"/>
        <v>41.653760818721885</v>
      </c>
      <c r="Q3856">
        <f t="shared" si="121"/>
        <v>41.492837401864875</v>
      </c>
      <c r="S3856">
        <f>IF(AND(M3856&lt;&gt;"",M3856&lt;&gt;18.5),5*LOG10(10^(Q3856/5+1)*W$1/(10^(M3856/5+1)))-5,Q3856)</f>
        <v>41.492837401864875</v>
      </c>
      <c r="T3856">
        <f>(F3856/E3856)*S3856</f>
        <v>0.17556912863976673</v>
      </c>
      <c r="U3856">
        <v>8761</v>
      </c>
      <c r="V3856" t="s">
        <v>2542</v>
      </c>
    </row>
    <row r="3857" spans="2:22" x14ac:dyDescent="0.25">
      <c r="B3857">
        <v>34200</v>
      </c>
      <c r="C3857" t="s">
        <v>2541</v>
      </c>
      <c r="E3857">
        <v>42.55</v>
      </c>
      <c r="F3857">
        <v>0.16</v>
      </c>
      <c r="G3857">
        <v>2150</v>
      </c>
      <c r="H3857" t="s">
        <v>21</v>
      </c>
      <c r="I3857" t="s">
        <v>658</v>
      </c>
      <c r="K3857">
        <v>0.504</v>
      </c>
      <c r="L3857">
        <v>65</v>
      </c>
      <c r="N3857">
        <v>27</v>
      </c>
      <c r="O3857" t="s">
        <v>137</v>
      </c>
      <c r="P3857">
        <f t="shared" si="120"/>
        <v>41.663760818721883</v>
      </c>
      <c r="Q3857">
        <f t="shared" si="121"/>
        <v>41.502837401864888</v>
      </c>
      <c r="S3857">
        <f>IF(AND(M3857&lt;&gt;"",M3857&lt;&gt;18.5),5*LOG10(10^(Q3857/5+1)*W$1/(10^(M3857/5+1)))-5,Q3857)</f>
        <v>41.502837401864888</v>
      </c>
      <c r="T3857">
        <f>(F3857/E3857)*S3857</f>
        <v>0.15606237330901018</v>
      </c>
      <c r="U3857">
        <v>8761</v>
      </c>
      <c r="V3857" t="s">
        <v>2542</v>
      </c>
    </row>
    <row r="3858" spans="2:22" x14ac:dyDescent="0.25">
      <c r="B3858">
        <v>34201</v>
      </c>
      <c r="C3858" t="s">
        <v>2541</v>
      </c>
      <c r="E3858">
        <v>42.6</v>
      </c>
      <c r="F3858">
        <v>0.12</v>
      </c>
      <c r="G3858">
        <v>2200</v>
      </c>
      <c r="H3858" t="s">
        <v>21</v>
      </c>
      <c r="I3858" t="s">
        <v>134</v>
      </c>
      <c r="K3858">
        <v>0.504</v>
      </c>
      <c r="L3858">
        <v>65</v>
      </c>
      <c r="N3858">
        <v>29</v>
      </c>
      <c r="O3858" t="s">
        <v>137</v>
      </c>
      <c r="P3858">
        <f t="shared" si="120"/>
        <v>41.713760818721887</v>
      </c>
      <c r="Q3858">
        <f t="shared" si="121"/>
        <v>41.552837401864878</v>
      </c>
      <c r="S3858">
        <f>IF(AND(M3858&lt;&gt;"",M3858&lt;&gt;18.5),5*LOG10(10^(Q3858/5+1)*W$1/(10^(M3858/5+1)))-5,Q3858)</f>
        <v>41.552837401864878</v>
      </c>
      <c r="T3858">
        <f>(F3858/E3858)*S3858</f>
        <v>0.11705024620243626</v>
      </c>
      <c r="U3858">
        <v>8761</v>
      </c>
      <c r="V3858" t="s">
        <v>2542</v>
      </c>
    </row>
    <row r="3859" spans="2:22" x14ac:dyDescent="0.25">
      <c r="B3859">
        <v>34202</v>
      </c>
      <c r="C3859" t="s">
        <v>2541</v>
      </c>
      <c r="E3859">
        <v>42.62</v>
      </c>
      <c r="F3859">
        <v>0.03</v>
      </c>
      <c r="G3859">
        <v>2230</v>
      </c>
      <c r="H3859" t="s">
        <v>21</v>
      </c>
      <c r="I3859" t="s">
        <v>658</v>
      </c>
      <c r="K3859">
        <v>0.504</v>
      </c>
      <c r="L3859">
        <v>65</v>
      </c>
      <c r="N3859">
        <v>27</v>
      </c>
      <c r="O3859" t="s">
        <v>88</v>
      </c>
      <c r="P3859">
        <f t="shared" si="120"/>
        <v>41.733760818721883</v>
      </c>
      <c r="Q3859">
        <f t="shared" si="121"/>
        <v>41.572837401864874</v>
      </c>
      <c r="S3859">
        <f>IF(AND(M3859&lt;&gt;"",M3859&lt;&gt;18.5),5*LOG10(10^(Q3859/5+1)*W$1/(10^(M3859/5+1)))-5,Q3859)</f>
        <v>41.572837401864874</v>
      </c>
      <c r="T3859">
        <f>(F3859/E3859)*S3859</f>
        <v>2.9262907603377436E-2</v>
      </c>
      <c r="U3859">
        <v>8761</v>
      </c>
      <c r="V3859" t="s">
        <v>2542</v>
      </c>
    </row>
    <row r="3860" spans="2:22" x14ac:dyDescent="0.25">
      <c r="B3860">
        <v>34203</v>
      </c>
      <c r="C3860" t="s">
        <v>2541</v>
      </c>
      <c r="E3860">
        <v>43.92</v>
      </c>
      <c r="F3860">
        <v>0.17</v>
      </c>
      <c r="G3860">
        <v>4050</v>
      </c>
      <c r="H3860" t="s">
        <v>21</v>
      </c>
      <c r="I3860" t="s">
        <v>2536</v>
      </c>
      <c r="K3860">
        <v>0.504</v>
      </c>
      <c r="N3860">
        <v>30</v>
      </c>
      <c r="O3860" t="s">
        <v>37</v>
      </c>
      <c r="P3860">
        <f t="shared" si="120"/>
        <v>43.033760818721888</v>
      </c>
      <c r="Q3860">
        <f t="shared" si="121"/>
        <v>43.033760818721888</v>
      </c>
      <c r="S3860">
        <f>IF(AND(M3860&lt;&gt;"",M3860&lt;&gt;18.5),5*LOG10(10^(Q3860/5+1)*W$1/(10^(M3860/5+1)))-5,Q3860)</f>
        <v>43.033760818721888</v>
      </c>
      <c r="T3860">
        <f>(F3860/E3860)*S3860</f>
        <v>0.16656965708521679</v>
      </c>
      <c r="U3860">
        <v>8761</v>
      </c>
      <c r="V3860" t="s">
        <v>2542</v>
      </c>
    </row>
    <row r="3861" spans="2:22" x14ac:dyDescent="0.25">
      <c r="B3861">
        <v>34208</v>
      </c>
      <c r="C3861" t="s">
        <v>2543</v>
      </c>
      <c r="E3861">
        <v>42.79</v>
      </c>
      <c r="F3861">
        <v>0.25</v>
      </c>
      <c r="G3861">
        <v>1930</v>
      </c>
      <c r="H3861" t="s">
        <v>21</v>
      </c>
      <c r="I3861" t="s">
        <v>62</v>
      </c>
      <c r="K3861">
        <v>0.86799999999999999</v>
      </c>
      <c r="L3861">
        <v>74.2</v>
      </c>
      <c r="N3861">
        <v>30</v>
      </c>
      <c r="O3861" t="s">
        <v>27</v>
      </c>
      <c r="P3861">
        <f t="shared" si="120"/>
        <v>41.433115640529635</v>
      </c>
      <c r="Q3861">
        <f t="shared" si="121"/>
        <v>41.55964496685349</v>
      </c>
      <c r="S3861">
        <f>IF(AND(M3861&lt;&gt;"",M3861&lt;&gt;18.5),5*LOG10(10^(Q3861/5+1)*W$1/(10^(M3861/5+1)))-5,Q3861)</f>
        <v>41.55964496685349</v>
      </c>
      <c r="T3861">
        <f>(F3861/E3861)*S3861</f>
        <v>0.24281166725200684</v>
      </c>
      <c r="U3861">
        <v>8764</v>
      </c>
      <c r="V3861" t="s">
        <v>2544</v>
      </c>
    </row>
    <row r="3862" spans="2:22" x14ac:dyDescent="0.25">
      <c r="B3862">
        <v>34209</v>
      </c>
      <c r="C3862" t="s">
        <v>2543</v>
      </c>
      <c r="E3862">
        <v>43.41</v>
      </c>
      <c r="F3862">
        <v>7.0000000000000007E-2</v>
      </c>
      <c r="G3862">
        <v>2570</v>
      </c>
      <c r="H3862" t="s">
        <v>21</v>
      </c>
      <c r="I3862" t="s">
        <v>94</v>
      </c>
      <c r="K3862">
        <v>0.86799999999999999</v>
      </c>
      <c r="L3862">
        <v>70</v>
      </c>
      <c r="N3862">
        <v>31</v>
      </c>
      <c r="O3862" t="s">
        <v>89</v>
      </c>
      <c r="P3862">
        <f t="shared" si="120"/>
        <v>42.053115640529626</v>
      </c>
      <c r="Q3862">
        <f t="shared" si="121"/>
        <v>42.053115640529626</v>
      </c>
      <c r="S3862">
        <f>IF(AND(M3862&lt;&gt;"",M3862&lt;&gt;18.5),5*LOG10(10^(Q3862/5+1)*W$1/(10^(M3862/5+1)))-5,Q3862)</f>
        <v>42.053115640529626</v>
      </c>
      <c r="T3862">
        <f>(F3862/E3862)*S3862</f>
        <v>6.7811980991409226E-2</v>
      </c>
      <c r="U3862">
        <v>8764</v>
      </c>
      <c r="V3862" t="s">
        <v>2544</v>
      </c>
    </row>
    <row r="3863" spans="2:22" x14ac:dyDescent="0.25">
      <c r="B3863">
        <v>34210</v>
      </c>
      <c r="C3863" t="s">
        <v>2543</v>
      </c>
      <c r="E3863">
        <v>43.53</v>
      </c>
      <c r="F3863">
        <v>0.23</v>
      </c>
      <c r="G3863">
        <v>2720</v>
      </c>
      <c r="H3863" t="s">
        <v>21</v>
      </c>
      <c r="I3863" t="s">
        <v>134</v>
      </c>
      <c r="K3863">
        <v>0.86799999999999999</v>
      </c>
      <c r="L3863">
        <v>65</v>
      </c>
      <c r="N3863">
        <v>29</v>
      </c>
      <c r="O3863" t="s">
        <v>37</v>
      </c>
      <c r="P3863">
        <f t="shared" si="120"/>
        <v>42.17311564052963</v>
      </c>
      <c r="Q3863">
        <f t="shared" si="121"/>
        <v>42.012192223672635</v>
      </c>
      <c r="S3863">
        <f>IF(AND(M3863&lt;&gt;"",M3863&lt;&gt;18.5),5*LOG10(10^(Q3863/5+1)*W$1/(10^(M3863/5+1)))-5,Q3863)</f>
        <v>42.012192223672635</v>
      </c>
      <c r="T3863">
        <f>(F3863/E3863)*S3863</f>
        <v>0.22198034025832084</v>
      </c>
      <c r="U3863">
        <v>8764</v>
      </c>
      <c r="V3863" t="s">
        <v>2544</v>
      </c>
    </row>
    <row r="3864" spans="2:22" x14ac:dyDescent="0.25">
      <c r="B3864">
        <v>34211</v>
      </c>
      <c r="C3864" t="s">
        <v>2543</v>
      </c>
      <c r="E3864">
        <v>43.61</v>
      </c>
      <c r="F3864">
        <v>0.11</v>
      </c>
      <c r="G3864">
        <v>2820</v>
      </c>
      <c r="H3864" t="s">
        <v>21</v>
      </c>
      <c r="I3864" t="s">
        <v>43</v>
      </c>
      <c r="K3864">
        <v>0.86799999999999999</v>
      </c>
      <c r="L3864">
        <v>70</v>
      </c>
      <c r="N3864">
        <v>34</v>
      </c>
      <c r="O3864" t="s">
        <v>27</v>
      </c>
      <c r="P3864">
        <f t="shared" si="120"/>
        <v>42.253115640529629</v>
      </c>
      <c r="Q3864">
        <f t="shared" si="121"/>
        <v>42.253115640529629</v>
      </c>
      <c r="S3864">
        <f>IF(AND(M3864&lt;&gt;"",M3864&lt;&gt;18.5),5*LOG10(10^(Q3864/5+1)*W$1/(10^(M3864/5+1)))-5,Q3864)</f>
        <v>42.253115640529629</v>
      </c>
      <c r="T3864">
        <f>(F3864/E3864)*S3864</f>
        <v>0.10657745288828845</v>
      </c>
      <c r="U3864">
        <v>8764</v>
      </c>
      <c r="V3864" t="s">
        <v>2544</v>
      </c>
    </row>
    <row r="3865" spans="2:22" x14ac:dyDescent="0.25">
      <c r="B3865">
        <v>34212</v>
      </c>
      <c r="C3865" t="s">
        <v>2543</v>
      </c>
      <c r="E3865">
        <v>43.62</v>
      </c>
      <c r="F3865">
        <v>0.26</v>
      </c>
      <c r="G3865">
        <v>2840</v>
      </c>
      <c r="H3865" t="s">
        <v>21</v>
      </c>
      <c r="I3865" t="s">
        <v>134</v>
      </c>
      <c r="K3865">
        <v>0.86799999999999999</v>
      </c>
      <c r="L3865">
        <v>65</v>
      </c>
      <c r="N3865">
        <v>29</v>
      </c>
      <c r="O3865" t="s">
        <v>137</v>
      </c>
      <c r="P3865">
        <f t="shared" si="120"/>
        <v>42.263115640529634</v>
      </c>
      <c r="Q3865">
        <f t="shared" si="121"/>
        <v>42.102192223672631</v>
      </c>
      <c r="S3865">
        <f>IF(AND(M3865&lt;&gt;"",M3865&lt;&gt;18.5),5*LOG10(10^(Q3865/5+1)*W$1/(10^(M3865/5+1)))-5,Q3865)</f>
        <v>42.102192223672631</v>
      </c>
      <c r="T3865">
        <f>(F3865/E3865)*S3865</f>
        <v>0.25095300270873189</v>
      </c>
      <c r="U3865">
        <v>8764</v>
      </c>
      <c r="V3865" t="s">
        <v>2544</v>
      </c>
    </row>
    <row r="3866" spans="2:22" x14ac:dyDescent="0.25">
      <c r="B3866">
        <v>34213</v>
      </c>
      <c r="C3866" t="s">
        <v>2543</v>
      </c>
      <c r="E3866">
        <v>43.65</v>
      </c>
      <c r="F3866">
        <v>0.24</v>
      </c>
      <c r="G3866">
        <v>2870</v>
      </c>
      <c r="H3866" t="s">
        <v>21</v>
      </c>
      <c r="I3866" t="s">
        <v>65</v>
      </c>
      <c r="K3866">
        <v>0.86799999999999999</v>
      </c>
      <c r="L3866">
        <v>70</v>
      </c>
      <c r="N3866">
        <v>33</v>
      </c>
      <c r="O3866" t="s">
        <v>27</v>
      </c>
      <c r="P3866">
        <f t="shared" si="120"/>
        <v>42.293115640529635</v>
      </c>
      <c r="Q3866">
        <f t="shared" si="121"/>
        <v>42.293115640529635</v>
      </c>
      <c r="S3866">
        <f>IF(AND(M3866&lt;&gt;"",M3866&lt;&gt;18.5),5*LOG10(10^(Q3866/5+1)*W$1/(10^(M3866/5+1)))-5,Q3866)</f>
        <v>42.293115640529635</v>
      </c>
      <c r="T3866">
        <f>(F3866/E3866)*S3866</f>
        <v>0.23253946743933818</v>
      </c>
      <c r="U3866">
        <v>8764</v>
      </c>
      <c r="V3866" t="s">
        <v>2544</v>
      </c>
    </row>
    <row r="3867" spans="2:22" x14ac:dyDescent="0.25">
      <c r="B3867">
        <v>34214</v>
      </c>
      <c r="C3867" t="s">
        <v>2543</v>
      </c>
      <c r="E3867">
        <v>43.69</v>
      </c>
      <c r="F3867">
        <v>0.17</v>
      </c>
      <c r="G3867">
        <v>2920</v>
      </c>
      <c r="H3867" t="s">
        <v>21</v>
      </c>
      <c r="I3867" t="s">
        <v>64</v>
      </c>
      <c r="K3867">
        <v>0.86800600000000006</v>
      </c>
      <c r="L3867">
        <v>70</v>
      </c>
      <c r="N3867">
        <v>38</v>
      </c>
      <c r="O3867" t="s">
        <v>27</v>
      </c>
      <c r="P3867">
        <f t="shared" si="120"/>
        <v>42.33310866579005</v>
      </c>
      <c r="Q3867">
        <f t="shared" si="121"/>
        <v>42.33310866579005</v>
      </c>
      <c r="S3867">
        <f>IF(AND(M3867&lt;&gt;"",M3867&lt;&gt;18.5),5*LOG10(10^(Q3867/5+1)*W$1/(10^(M3867/5+1)))-5,Q3867)</f>
        <v>42.33310866579005</v>
      </c>
      <c r="T3867">
        <f>(F3867/E3867)*S3867</f>
        <v>0.16472026718206248</v>
      </c>
      <c r="U3867">
        <v>8764</v>
      </c>
      <c r="V3867" t="s">
        <v>2544</v>
      </c>
    </row>
    <row r="3868" spans="2:22" x14ac:dyDescent="0.25">
      <c r="B3868">
        <v>34216</v>
      </c>
      <c r="C3868" t="s">
        <v>2543</v>
      </c>
      <c r="E3868">
        <v>43.79</v>
      </c>
      <c r="F3868">
        <v>0.15</v>
      </c>
      <c r="G3868">
        <v>3060</v>
      </c>
      <c r="H3868" t="s">
        <v>21</v>
      </c>
      <c r="I3868" t="s">
        <v>2536</v>
      </c>
      <c r="K3868">
        <v>0.86799999999999999</v>
      </c>
      <c r="N3868">
        <v>30</v>
      </c>
      <c r="O3868" t="s">
        <v>2535</v>
      </c>
      <c r="P3868">
        <f t="shared" si="120"/>
        <v>42.433115640529628</v>
      </c>
      <c r="Q3868">
        <f t="shared" si="121"/>
        <v>42.433115640529628</v>
      </c>
      <c r="S3868">
        <f>IF(AND(M3868&lt;&gt;"",M3868&lt;&gt;18.5),5*LOG10(10^(Q3868/5+1)*W$1/(10^(M3868/5+1)))-5,Q3868)</f>
        <v>42.433115640529628</v>
      </c>
      <c r="T3868">
        <f>(F3868/E3868)*S3868</f>
        <v>0.14535207458505239</v>
      </c>
      <c r="U3868">
        <v>8764</v>
      </c>
      <c r="V3868" t="s">
        <v>2544</v>
      </c>
    </row>
    <row r="3869" spans="2:22" x14ac:dyDescent="0.25">
      <c r="B3869">
        <v>34217</v>
      </c>
      <c r="C3869" t="s">
        <v>2543</v>
      </c>
      <c r="E3869">
        <v>43.79</v>
      </c>
      <c r="F3869">
        <v>0.21</v>
      </c>
      <c r="G3869">
        <v>3070</v>
      </c>
      <c r="H3869" t="s">
        <v>21</v>
      </c>
      <c r="I3869" t="s">
        <v>87</v>
      </c>
      <c r="K3869">
        <v>0.86799999999999999</v>
      </c>
      <c r="L3869">
        <v>65</v>
      </c>
      <c r="N3869">
        <v>29</v>
      </c>
      <c r="O3869" t="s">
        <v>89</v>
      </c>
      <c r="P3869">
        <f t="shared" si="120"/>
        <v>42.433115640529628</v>
      </c>
      <c r="Q3869">
        <f t="shared" si="121"/>
        <v>42.272192223672619</v>
      </c>
      <c r="S3869">
        <f>IF(AND(M3869&lt;&gt;"",M3869&lt;&gt;18.5),5*LOG10(10^(Q3869/5+1)*W$1/(10^(M3869/5+1)))-5,Q3869)</f>
        <v>42.272192223672619</v>
      </c>
      <c r="T3869">
        <f>(F3869/E3869)*S3869</f>
        <v>0.20272117759696848</v>
      </c>
      <c r="U3869">
        <v>8764</v>
      </c>
      <c r="V3869" t="s">
        <v>2544</v>
      </c>
    </row>
    <row r="3870" spans="2:22" x14ac:dyDescent="0.25">
      <c r="B3870">
        <v>34218</v>
      </c>
      <c r="C3870" t="s">
        <v>2543</v>
      </c>
      <c r="E3870">
        <v>43.87</v>
      </c>
      <c r="F3870">
        <v>0.34</v>
      </c>
      <c r="G3870">
        <v>3180</v>
      </c>
      <c r="H3870" t="s">
        <v>21</v>
      </c>
      <c r="I3870" t="s">
        <v>657</v>
      </c>
      <c r="K3870">
        <v>0.86799999999999999</v>
      </c>
      <c r="L3870">
        <v>70</v>
      </c>
      <c r="N3870">
        <v>26</v>
      </c>
      <c r="P3870">
        <f t="shared" si="120"/>
        <v>42.513115640529627</v>
      </c>
      <c r="Q3870">
        <f t="shared" si="121"/>
        <v>42.513115640529627</v>
      </c>
      <c r="S3870">
        <f>IF(AND(M3870&lt;&gt;"",M3870&lt;&gt;18.5),5*LOG10(10^(Q3870/5+1)*W$1/(10^(M3870/5+1)))-5,Q3870)</f>
        <v>42.513115640529627</v>
      </c>
      <c r="T3870">
        <f>(F3870/E3870)*S3870</f>
        <v>0.32948391424162471</v>
      </c>
      <c r="U3870">
        <v>8764</v>
      </c>
      <c r="V3870" t="s">
        <v>2544</v>
      </c>
    </row>
    <row r="3871" spans="2:22" x14ac:dyDescent="0.25">
      <c r="B3871">
        <v>34219</v>
      </c>
      <c r="C3871" t="s">
        <v>2543</v>
      </c>
      <c r="E3871">
        <v>43.95</v>
      </c>
      <c r="F3871">
        <v>0.16</v>
      </c>
      <c r="G3871">
        <v>3300</v>
      </c>
      <c r="H3871" t="s">
        <v>21</v>
      </c>
      <c r="I3871" t="s">
        <v>87</v>
      </c>
      <c r="K3871">
        <v>0.86799999999999999</v>
      </c>
      <c r="L3871">
        <v>65</v>
      </c>
      <c r="N3871">
        <v>29</v>
      </c>
      <c r="O3871" t="s">
        <v>90</v>
      </c>
      <c r="P3871">
        <f t="shared" si="120"/>
        <v>42.593115640529639</v>
      </c>
      <c r="Q3871">
        <f t="shared" si="121"/>
        <v>42.432192223672644</v>
      </c>
      <c r="S3871">
        <f>IF(AND(M3871&lt;&gt;"",M3871&lt;&gt;18.5),5*LOG10(10^(Q3871/5+1)*W$1/(10^(M3871/5+1)))-5,Q3871)</f>
        <v>42.432192223672644</v>
      </c>
      <c r="T3871">
        <f>(F3871/E3871)*S3871</f>
        <v>0.15447441992690836</v>
      </c>
      <c r="U3871">
        <v>8764</v>
      </c>
      <c r="V3871" t="s">
        <v>2544</v>
      </c>
    </row>
    <row r="3872" spans="2:22" x14ac:dyDescent="0.25">
      <c r="B3872">
        <v>34220</v>
      </c>
      <c r="C3872" t="s">
        <v>2543</v>
      </c>
      <c r="E3872">
        <v>43.95</v>
      </c>
      <c r="F3872">
        <v>0.14000000000000001</v>
      </c>
      <c r="G3872">
        <v>3310</v>
      </c>
      <c r="H3872" t="s">
        <v>21</v>
      </c>
      <c r="I3872" t="s">
        <v>658</v>
      </c>
      <c r="K3872">
        <v>0.86799999999999999</v>
      </c>
      <c r="L3872">
        <v>65</v>
      </c>
      <c r="N3872">
        <v>27</v>
      </c>
      <c r="O3872" t="s">
        <v>137</v>
      </c>
      <c r="P3872">
        <f t="shared" si="120"/>
        <v>42.593115640529639</v>
      </c>
      <c r="Q3872">
        <f t="shared" si="121"/>
        <v>42.432192223672644</v>
      </c>
      <c r="S3872">
        <f>IF(AND(M3872&lt;&gt;"",M3872&lt;&gt;18.5),5*LOG10(10^(Q3872/5+1)*W$1/(10^(M3872/5+1)))-5,Q3872)</f>
        <v>42.432192223672644</v>
      </c>
      <c r="T3872">
        <f>(F3872/E3872)*S3872</f>
        <v>0.13516511743604484</v>
      </c>
      <c r="U3872">
        <v>8764</v>
      </c>
      <c r="V3872" t="s">
        <v>2544</v>
      </c>
    </row>
    <row r="3873" spans="2:22" x14ac:dyDescent="0.25">
      <c r="B3873">
        <v>34221</v>
      </c>
      <c r="C3873" t="s">
        <v>2543</v>
      </c>
      <c r="E3873">
        <v>43.96</v>
      </c>
      <c r="F3873">
        <v>0.7</v>
      </c>
      <c r="G3873">
        <v>3320</v>
      </c>
      <c r="H3873" t="s">
        <v>21</v>
      </c>
      <c r="I3873" t="s">
        <v>179</v>
      </c>
      <c r="K3873">
        <v>0.86799999999999999</v>
      </c>
      <c r="L3873">
        <v>70</v>
      </c>
      <c r="N3873">
        <v>28</v>
      </c>
      <c r="O3873" t="s">
        <v>88</v>
      </c>
      <c r="P3873">
        <f t="shared" si="120"/>
        <v>42.60311564052963</v>
      </c>
      <c r="Q3873">
        <f t="shared" si="121"/>
        <v>42.60311564052963</v>
      </c>
      <c r="S3873">
        <f>IF(AND(M3873&lt;&gt;"",M3873&lt;&gt;18.5),5*LOG10(10^(Q3873/5+1)*W$1/(10^(M3873/5+1)))-5,Q3873)</f>
        <v>42.60311564052963</v>
      </c>
      <c r="T3873">
        <f>(F3873/E3873)*S3873</f>
        <v>0.67839356115493044</v>
      </c>
      <c r="U3873">
        <v>8764</v>
      </c>
      <c r="V3873" t="s">
        <v>2544</v>
      </c>
    </row>
    <row r="3874" spans="2:22" x14ac:dyDescent="0.25">
      <c r="B3874">
        <v>34222</v>
      </c>
      <c r="C3874" t="s">
        <v>2543</v>
      </c>
      <c r="E3874">
        <v>44.01</v>
      </c>
      <c r="F3874">
        <v>0.48</v>
      </c>
      <c r="G3874">
        <v>3400</v>
      </c>
      <c r="H3874" t="s">
        <v>21</v>
      </c>
      <c r="I3874" t="s">
        <v>87</v>
      </c>
      <c r="K3874">
        <v>0.86799999999999999</v>
      </c>
      <c r="L3874">
        <v>65</v>
      </c>
      <c r="N3874">
        <v>29</v>
      </c>
      <c r="O3874" t="s">
        <v>37</v>
      </c>
      <c r="P3874">
        <f t="shared" si="120"/>
        <v>42.653115640529634</v>
      </c>
      <c r="Q3874">
        <f t="shared" si="121"/>
        <v>42.492192223672632</v>
      </c>
      <c r="S3874">
        <f>IF(AND(M3874&lt;&gt;"",M3874&lt;&gt;18.5),5*LOG10(10^(Q3874/5+1)*W$1/(10^(M3874/5+1)))-5,Q3874)</f>
        <v>42.492192223672632</v>
      </c>
      <c r="T3874">
        <f>(F3874/E3874)*S3874</f>
        <v>0.46344585929022641</v>
      </c>
      <c r="U3874">
        <v>8764</v>
      </c>
      <c r="V3874" t="s">
        <v>2544</v>
      </c>
    </row>
    <row r="3875" spans="2:22" x14ac:dyDescent="0.25">
      <c r="B3875">
        <v>34223</v>
      </c>
      <c r="C3875" t="s">
        <v>2543</v>
      </c>
      <c r="E3875">
        <v>44.12</v>
      </c>
      <c r="F3875">
        <v>0.23</v>
      </c>
      <c r="G3875">
        <v>3570</v>
      </c>
      <c r="H3875" t="s">
        <v>21</v>
      </c>
      <c r="I3875" t="s">
        <v>658</v>
      </c>
      <c r="K3875">
        <v>0.86799999999999999</v>
      </c>
      <c r="L3875">
        <v>65</v>
      </c>
      <c r="N3875">
        <v>27</v>
      </c>
      <c r="O3875" t="s">
        <v>88</v>
      </c>
      <c r="P3875">
        <f t="shared" si="120"/>
        <v>42.763115640529634</v>
      </c>
      <c r="Q3875">
        <f t="shared" si="121"/>
        <v>42.602192223672624</v>
      </c>
      <c r="S3875">
        <f>IF(AND(M3875&lt;&gt;"",M3875&lt;&gt;18.5),5*LOG10(10^(Q3875/5+1)*W$1/(10^(M3875/5+1)))-5,Q3875)</f>
        <v>42.602192223672624</v>
      </c>
      <c r="T3875">
        <f>(F3875/E3875)*S3875</f>
        <v>0.22208758412159349</v>
      </c>
      <c r="U3875">
        <v>8764</v>
      </c>
      <c r="V3875" t="s">
        <v>2544</v>
      </c>
    </row>
    <row r="3876" spans="2:22" x14ac:dyDescent="0.25">
      <c r="B3876">
        <v>34224</v>
      </c>
      <c r="C3876" t="s">
        <v>2543</v>
      </c>
      <c r="E3876">
        <v>44.14</v>
      </c>
      <c r="F3876">
        <v>0.65</v>
      </c>
      <c r="G3876">
        <v>3610</v>
      </c>
      <c r="H3876" t="s">
        <v>21</v>
      </c>
      <c r="I3876" t="s">
        <v>87</v>
      </c>
      <c r="K3876">
        <v>0.86799999999999999</v>
      </c>
      <c r="L3876">
        <v>65</v>
      </c>
      <c r="N3876">
        <v>29</v>
      </c>
      <c r="O3876" t="s">
        <v>88</v>
      </c>
      <c r="P3876">
        <f t="shared" si="120"/>
        <v>42.78311564052963</v>
      </c>
      <c r="Q3876">
        <f t="shared" si="121"/>
        <v>42.622192223672627</v>
      </c>
      <c r="S3876">
        <f>IF(AND(M3876&lt;&gt;"",M3876&lt;&gt;18.5),5*LOG10(10^(Q3876/5+1)*W$1/(10^(M3876/5+1)))-5,Q3876)</f>
        <v>42.622192223672627</v>
      </c>
      <c r="T3876">
        <f>(F3876/E3876)*S3876</f>
        <v>0.62764895662408715</v>
      </c>
      <c r="U3876">
        <v>8764</v>
      </c>
      <c r="V3876" t="s">
        <v>2544</v>
      </c>
    </row>
    <row r="3877" spans="2:22" x14ac:dyDescent="0.25">
      <c r="B3877">
        <v>34225</v>
      </c>
      <c r="C3877" t="s">
        <v>2543</v>
      </c>
      <c r="E3877">
        <v>44.38</v>
      </c>
      <c r="F3877">
        <v>0.17</v>
      </c>
      <c r="G3877">
        <v>4030</v>
      </c>
      <c r="H3877" t="s">
        <v>21</v>
      </c>
      <c r="I3877" t="s">
        <v>2536</v>
      </c>
      <c r="K3877">
        <v>0.86799999999999999</v>
      </c>
      <c r="N3877">
        <v>30</v>
      </c>
      <c r="O3877" t="s">
        <v>37</v>
      </c>
      <c r="P3877">
        <f t="shared" si="120"/>
        <v>43.023115640529639</v>
      </c>
      <c r="Q3877">
        <f t="shared" si="121"/>
        <v>43.023115640529639</v>
      </c>
      <c r="S3877">
        <f>IF(AND(M3877&lt;&gt;"",M3877&lt;&gt;18.5),5*LOG10(10^(Q3877/5+1)*W$1/(10^(M3877/5+1)))-5,Q3877)</f>
        <v>43.023115640529639</v>
      </c>
      <c r="T3877">
        <f>(F3877/E3877)*S3877</f>
        <v>0.16480238077715276</v>
      </c>
      <c r="U3877">
        <v>8764</v>
      </c>
      <c r="V3877" t="s">
        <v>2544</v>
      </c>
    </row>
    <row r="3878" spans="2:22" x14ac:dyDescent="0.25">
      <c r="B3878">
        <v>34227</v>
      </c>
      <c r="C3878" t="s">
        <v>2546</v>
      </c>
      <c r="E3878">
        <v>41.97</v>
      </c>
      <c r="F3878">
        <v>0.16</v>
      </c>
      <c r="G3878">
        <v>1570</v>
      </c>
      <c r="H3878" t="s">
        <v>21</v>
      </c>
      <c r="I3878" t="s">
        <v>62</v>
      </c>
      <c r="K3878">
        <v>0.58199999999999996</v>
      </c>
      <c r="L3878">
        <v>74.2</v>
      </c>
      <c r="N3878">
        <v>30</v>
      </c>
      <c r="O3878" t="s">
        <v>27</v>
      </c>
      <c r="P3878">
        <f t="shared" si="120"/>
        <v>40.973967604191721</v>
      </c>
      <c r="Q3878">
        <f t="shared" si="121"/>
        <v>41.100496930515575</v>
      </c>
      <c r="S3878">
        <f>IF(AND(M3878&lt;&gt;"",M3878&lt;&gt;18.5),5*LOG10(10^(Q3878/5+1)*W$1/(10^(M3878/5+1)))-5,Q3878)</f>
        <v>41.100496930515575</v>
      </c>
      <c r="T3878">
        <f>(F3878/E3878)*S3878</f>
        <v>0.15668523966839393</v>
      </c>
      <c r="U3878">
        <v>8766</v>
      </c>
      <c r="V3878" t="s">
        <v>2547</v>
      </c>
    </row>
    <row r="3879" spans="2:22" x14ac:dyDescent="0.25">
      <c r="B3879">
        <v>34229</v>
      </c>
      <c r="C3879" t="s">
        <v>2546</v>
      </c>
      <c r="E3879">
        <v>42.66</v>
      </c>
      <c r="F3879">
        <v>0.04</v>
      </c>
      <c r="G3879">
        <v>2150</v>
      </c>
      <c r="H3879" t="s">
        <v>21</v>
      </c>
      <c r="I3879" t="s">
        <v>94</v>
      </c>
      <c r="K3879">
        <v>0.58199999999999996</v>
      </c>
      <c r="L3879">
        <v>70</v>
      </c>
      <c r="N3879">
        <v>31</v>
      </c>
      <c r="O3879" t="s">
        <v>27</v>
      </c>
      <c r="P3879">
        <f t="shared" si="120"/>
        <v>41.663967604191718</v>
      </c>
      <c r="Q3879">
        <f t="shared" si="121"/>
        <v>41.663967604191718</v>
      </c>
      <c r="S3879">
        <f>IF(AND(M3879&lt;&gt;"",M3879&lt;&gt;18.5),5*LOG10(10^(Q3879/5+1)*W$1/(10^(M3879/5+1)))-5,Q3879)</f>
        <v>41.663967604191718</v>
      </c>
      <c r="T3879">
        <f>(F3879/E3879)*S3879</f>
        <v>3.9066073702945826E-2</v>
      </c>
      <c r="U3879">
        <v>8766</v>
      </c>
      <c r="V3879" t="s">
        <v>2547</v>
      </c>
    </row>
    <row r="3880" spans="2:22" x14ac:dyDescent="0.25">
      <c r="B3880">
        <v>34230</v>
      </c>
      <c r="C3880" t="s">
        <v>2546</v>
      </c>
      <c r="E3880">
        <v>42.71</v>
      </c>
      <c r="F3880">
        <v>0.09</v>
      </c>
      <c r="G3880">
        <v>2200</v>
      </c>
      <c r="H3880" t="s">
        <v>21</v>
      </c>
      <c r="I3880" t="s">
        <v>43</v>
      </c>
      <c r="K3880">
        <v>0.58199999999999996</v>
      </c>
      <c r="L3880">
        <v>70</v>
      </c>
      <c r="N3880">
        <v>34</v>
      </c>
      <c r="O3880" t="s">
        <v>27</v>
      </c>
      <c r="P3880">
        <f t="shared" si="120"/>
        <v>41.713967604191716</v>
      </c>
      <c r="Q3880">
        <f t="shared" si="121"/>
        <v>41.713967604191716</v>
      </c>
      <c r="S3880">
        <f>IF(AND(M3880&lt;&gt;"",M3880&lt;&gt;18.5),5*LOG10(10^(Q3880/5+1)*W$1/(10^(M3880/5+1)))-5,Q3880)</f>
        <v>41.713967604191716</v>
      </c>
      <c r="T3880">
        <f>(F3880/E3880)*S3880</f>
        <v>8.7901125834166566E-2</v>
      </c>
      <c r="U3880">
        <v>8766</v>
      </c>
      <c r="V3880" t="s">
        <v>2547</v>
      </c>
    </row>
    <row r="3881" spans="2:22" x14ac:dyDescent="0.25">
      <c r="B3881">
        <v>34231</v>
      </c>
      <c r="C3881" t="s">
        <v>2546</v>
      </c>
      <c r="E3881">
        <v>42.73</v>
      </c>
      <c r="F3881">
        <v>0.12</v>
      </c>
      <c r="G3881">
        <v>2220</v>
      </c>
      <c r="H3881" t="s">
        <v>21</v>
      </c>
      <c r="I3881" t="s">
        <v>134</v>
      </c>
      <c r="K3881">
        <v>0.58199999999999996</v>
      </c>
      <c r="L3881">
        <v>65</v>
      </c>
      <c r="N3881">
        <v>29</v>
      </c>
      <c r="O3881" t="s">
        <v>37</v>
      </c>
      <c r="P3881">
        <f t="shared" si="120"/>
        <v>41.733967604191719</v>
      </c>
      <c r="Q3881">
        <f t="shared" si="121"/>
        <v>41.573044187334716</v>
      </c>
      <c r="S3881">
        <f>IF(AND(M3881&lt;&gt;"",M3881&lt;&gt;18.5),5*LOG10(10^(Q3881/5+1)*W$1/(10^(M3881/5+1)))-5,Q3881)</f>
        <v>41.573044187334716</v>
      </c>
      <c r="T3881">
        <f>(F3881/E3881)*S3881</f>
        <v>0.1167508846824284</v>
      </c>
      <c r="U3881">
        <v>8766</v>
      </c>
      <c r="V3881" t="s">
        <v>2547</v>
      </c>
    </row>
    <row r="3882" spans="2:22" x14ac:dyDescent="0.25">
      <c r="B3882">
        <v>34232</v>
      </c>
      <c r="C3882" t="s">
        <v>2546</v>
      </c>
      <c r="E3882">
        <v>42.77</v>
      </c>
      <c r="F3882">
        <v>0.17</v>
      </c>
      <c r="G3882">
        <v>2260</v>
      </c>
      <c r="H3882" t="s">
        <v>21</v>
      </c>
      <c r="I3882" t="s">
        <v>134</v>
      </c>
      <c r="K3882">
        <v>0.58199999999999996</v>
      </c>
      <c r="L3882">
        <v>65</v>
      </c>
      <c r="N3882">
        <v>29</v>
      </c>
      <c r="O3882" t="s">
        <v>137</v>
      </c>
      <c r="P3882">
        <f t="shared" si="120"/>
        <v>41.773967604191718</v>
      </c>
      <c r="Q3882">
        <f t="shared" si="121"/>
        <v>41.613044187334722</v>
      </c>
      <c r="S3882">
        <f>IF(AND(M3882&lt;&gt;"",M3882&lt;&gt;18.5),5*LOG10(10^(Q3882/5+1)*W$1/(10^(M3882/5+1)))-5,Q3882)</f>
        <v>41.613044187334722</v>
      </c>
      <c r="T3882">
        <f>(F3882/E3882)*S3882</f>
        <v>0.16540139143902041</v>
      </c>
      <c r="U3882">
        <v>8766</v>
      </c>
      <c r="V3882" t="s">
        <v>2547</v>
      </c>
    </row>
    <row r="3883" spans="2:22" x14ac:dyDescent="0.25">
      <c r="B3883">
        <v>34233</v>
      </c>
      <c r="C3883" t="s">
        <v>2546</v>
      </c>
      <c r="E3883">
        <v>42.84</v>
      </c>
      <c r="F3883">
        <v>0.18</v>
      </c>
      <c r="G3883">
        <v>2340</v>
      </c>
      <c r="H3883" t="s">
        <v>21</v>
      </c>
      <c r="I3883" t="s">
        <v>179</v>
      </c>
      <c r="K3883">
        <v>0.58199999999999996</v>
      </c>
      <c r="L3883">
        <v>70</v>
      </c>
      <c r="N3883">
        <v>28</v>
      </c>
      <c r="O3883" t="s">
        <v>88</v>
      </c>
      <c r="P3883">
        <f t="shared" si="120"/>
        <v>41.843967604191725</v>
      </c>
      <c r="Q3883">
        <f t="shared" si="121"/>
        <v>41.843967604191725</v>
      </c>
      <c r="S3883">
        <f>IF(AND(M3883&lt;&gt;"",M3883&lt;&gt;18.5),5*LOG10(10^(Q3883/5+1)*W$1/(10^(M3883/5+1)))-5,Q3883)</f>
        <v>41.843967604191725</v>
      </c>
      <c r="T3883">
        <f>(F3883/E3883)*S3883</f>
        <v>0.17581498993357866</v>
      </c>
      <c r="U3883">
        <v>8766</v>
      </c>
      <c r="V3883" t="s">
        <v>2547</v>
      </c>
    </row>
    <row r="3884" spans="2:22" x14ac:dyDescent="0.25">
      <c r="B3884">
        <v>34234</v>
      </c>
      <c r="C3884" t="s">
        <v>2546</v>
      </c>
      <c r="E3884">
        <v>42.86</v>
      </c>
      <c r="F3884">
        <v>0.14000000000000001</v>
      </c>
      <c r="G3884">
        <v>2360</v>
      </c>
      <c r="H3884" t="s">
        <v>21</v>
      </c>
      <c r="I3884" t="s">
        <v>64</v>
      </c>
      <c r="K3884">
        <v>0.58199699999999999</v>
      </c>
      <c r="L3884">
        <v>70</v>
      </c>
      <c r="N3884">
        <v>38</v>
      </c>
      <c r="O3884" t="s">
        <v>27</v>
      </c>
      <c r="P3884">
        <f t="shared" si="120"/>
        <v>41.863971722032041</v>
      </c>
      <c r="Q3884">
        <f t="shared" si="121"/>
        <v>41.863971722032041</v>
      </c>
      <c r="S3884">
        <f>IF(AND(M3884&lt;&gt;"",M3884&lt;&gt;18.5),5*LOG10(10^(Q3884/5+1)*W$1/(10^(M3884/5+1)))-5,Q3884)</f>
        <v>41.863971722032041</v>
      </c>
      <c r="T3884">
        <f>(F3884/E3884)*S3884</f>
        <v>0.13674652452366975</v>
      </c>
      <c r="U3884">
        <v>8766</v>
      </c>
      <c r="V3884" t="s">
        <v>2547</v>
      </c>
    </row>
    <row r="3885" spans="2:22" x14ac:dyDescent="0.25">
      <c r="B3885">
        <v>34235</v>
      </c>
      <c r="C3885" t="s">
        <v>2546</v>
      </c>
      <c r="E3885">
        <v>42.86</v>
      </c>
      <c r="F3885">
        <v>0.18</v>
      </c>
      <c r="G3885">
        <v>2360</v>
      </c>
      <c r="H3885" t="s">
        <v>21</v>
      </c>
      <c r="I3885" t="s">
        <v>87</v>
      </c>
      <c r="K3885">
        <v>0.58199999999999996</v>
      </c>
      <c r="L3885">
        <v>65</v>
      </c>
      <c r="N3885">
        <v>29</v>
      </c>
      <c r="O3885" t="s">
        <v>37</v>
      </c>
      <c r="P3885">
        <f t="shared" si="120"/>
        <v>41.863967604191707</v>
      </c>
      <c r="Q3885">
        <f t="shared" si="121"/>
        <v>41.703044187334697</v>
      </c>
      <c r="S3885">
        <f>IF(AND(M3885&lt;&gt;"",M3885&lt;&gt;18.5),5*LOG10(10^(Q3885/5+1)*W$1/(10^(M3885/5+1)))-5,Q3885)</f>
        <v>41.703044187334697</v>
      </c>
      <c r="T3885">
        <f>(F3885/E3885)*S3885</f>
        <v>0.17514110951283821</v>
      </c>
      <c r="U3885">
        <v>8766</v>
      </c>
      <c r="V3885" t="s">
        <v>2547</v>
      </c>
    </row>
    <row r="3886" spans="2:22" x14ac:dyDescent="0.25">
      <c r="B3886">
        <v>34236</v>
      </c>
      <c r="C3886" t="s">
        <v>2546</v>
      </c>
      <c r="E3886">
        <v>42.88</v>
      </c>
      <c r="F3886">
        <v>0.15</v>
      </c>
      <c r="G3886">
        <v>2380</v>
      </c>
      <c r="H3886" t="s">
        <v>21</v>
      </c>
      <c r="I3886" t="s">
        <v>65</v>
      </c>
      <c r="K3886">
        <v>0.58199999999999996</v>
      </c>
      <c r="L3886">
        <v>70</v>
      </c>
      <c r="N3886">
        <v>33</v>
      </c>
      <c r="O3886" t="s">
        <v>27</v>
      </c>
      <c r="P3886">
        <f t="shared" si="120"/>
        <v>41.88396760419171</v>
      </c>
      <c r="Q3886">
        <f t="shared" si="121"/>
        <v>41.88396760419171</v>
      </c>
      <c r="S3886">
        <f>IF(AND(M3886&lt;&gt;"",M3886&lt;&gt;18.5),5*LOG10(10^(Q3886/5+1)*W$1/(10^(M3886/5+1)))-5,Q3886)</f>
        <v>41.88396760419171</v>
      </c>
      <c r="T3886">
        <f>(F3886/E3886)*S3886</f>
        <v>0.14651574488406613</v>
      </c>
      <c r="U3886">
        <v>8766</v>
      </c>
      <c r="V3886" t="s">
        <v>2547</v>
      </c>
    </row>
    <row r="3887" spans="2:22" x14ac:dyDescent="0.25">
      <c r="B3887">
        <v>34237</v>
      </c>
      <c r="C3887" t="s">
        <v>2546</v>
      </c>
      <c r="E3887">
        <v>42.88</v>
      </c>
      <c r="F3887">
        <v>0.05</v>
      </c>
      <c r="G3887">
        <v>2400</v>
      </c>
      <c r="H3887" t="s">
        <v>21</v>
      </c>
      <c r="I3887" t="s">
        <v>657</v>
      </c>
      <c r="K3887">
        <v>0.58199999999999996</v>
      </c>
      <c r="L3887">
        <v>70</v>
      </c>
      <c r="N3887">
        <v>26</v>
      </c>
      <c r="P3887">
        <f t="shared" si="120"/>
        <v>41.88396760419171</v>
      </c>
      <c r="Q3887">
        <f t="shared" si="121"/>
        <v>41.88396760419171</v>
      </c>
      <c r="S3887">
        <f>IF(AND(M3887&lt;&gt;"",M3887&lt;&gt;18.5),5*LOG10(10^(Q3887/5+1)*W$1/(10^(M3887/5+1)))-5,Q3887)</f>
        <v>41.88396760419171</v>
      </c>
      <c r="T3887">
        <f>(F3887/E3887)*S3887</f>
        <v>4.8838581628022043E-2</v>
      </c>
      <c r="U3887">
        <v>8766</v>
      </c>
      <c r="V3887" t="s">
        <v>2547</v>
      </c>
    </row>
    <row r="3888" spans="2:22" x14ac:dyDescent="0.25">
      <c r="B3888">
        <v>34238</v>
      </c>
      <c r="C3888" t="s">
        <v>2546</v>
      </c>
      <c r="E3888">
        <v>42.92</v>
      </c>
      <c r="F3888">
        <v>0.15</v>
      </c>
      <c r="G3888">
        <v>2420</v>
      </c>
      <c r="H3888" t="s">
        <v>21</v>
      </c>
      <c r="I3888" t="s">
        <v>2536</v>
      </c>
      <c r="K3888">
        <v>0.58199999999999996</v>
      </c>
      <c r="N3888">
        <v>30</v>
      </c>
      <c r="O3888" t="s">
        <v>2535</v>
      </c>
      <c r="P3888">
        <f t="shared" si="120"/>
        <v>41.923967604191709</v>
      </c>
      <c r="Q3888">
        <f t="shared" si="121"/>
        <v>41.923967604191709</v>
      </c>
      <c r="S3888">
        <f>IF(AND(M3888&lt;&gt;"",M3888&lt;&gt;18.5),5*LOG10(10^(Q3888/5+1)*W$1/(10^(M3888/5+1)))-5,Q3888)</f>
        <v>41.923967604191709</v>
      </c>
      <c r="T3888">
        <f>(F3888/E3888)*S3888</f>
        <v>0.14651899209293467</v>
      </c>
      <c r="U3888">
        <v>8766</v>
      </c>
      <c r="V3888" t="s">
        <v>2547</v>
      </c>
    </row>
    <row r="3889" spans="1:22" x14ac:dyDescent="0.25">
      <c r="B3889">
        <v>34239</v>
      </c>
      <c r="C3889" t="s">
        <v>2546</v>
      </c>
      <c r="E3889">
        <v>43</v>
      </c>
      <c r="F3889">
        <v>0.16</v>
      </c>
      <c r="G3889">
        <v>2520</v>
      </c>
      <c r="H3889" t="s">
        <v>21</v>
      </c>
      <c r="I3889" t="s">
        <v>87</v>
      </c>
      <c r="K3889">
        <v>0.58199999999999996</v>
      </c>
      <c r="L3889">
        <v>65</v>
      </c>
      <c r="N3889">
        <v>29</v>
      </c>
      <c r="O3889" t="s">
        <v>88</v>
      </c>
      <c r="P3889">
        <f t="shared" si="120"/>
        <v>42.003967604191715</v>
      </c>
      <c r="Q3889">
        <f t="shared" si="121"/>
        <v>41.843044187334712</v>
      </c>
      <c r="S3889">
        <f>IF(AND(M3889&lt;&gt;"",M3889&lt;&gt;18.5),5*LOG10(10^(Q3889/5+1)*W$1/(10^(M3889/5+1)))-5,Q3889)</f>
        <v>41.843044187334712</v>
      </c>
      <c r="T3889">
        <f>(F3889/E3889)*S3889</f>
        <v>0.15569504813891988</v>
      </c>
      <c r="U3889">
        <v>8766</v>
      </c>
      <c r="V3889" t="s">
        <v>2547</v>
      </c>
    </row>
    <row r="3890" spans="1:22" x14ac:dyDescent="0.25">
      <c r="B3890">
        <v>34240</v>
      </c>
      <c r="C3890" t="s">
        <v>2546</v>
      </c>
      <c r="E3890">
        <v>43.05</v>
      </c>
      <c r="F3890">
        <v>0.19</v>
      </c>
      <c r="G3890">
        <v>2580</v>
      </c>
      <c r="H3890" t="s">
        <v>21</v>
      </c>
      <c r="I3890" t="s">
        <v>87</v>
      </c>
      <c r="K3890">
        <v>0.58199999999999996</v>
      </c>
      <c r="L3890">
        <v>65</v>
      </c>
      <c r="N3890">
        <v>29</v>
      </c>
      <c r="O3890" t="s">
        <v>89</v>
      </c>
      <c r="P3890">
        <f t="shared" si="120"/>
        <v>42.053967604191712</v>
      </c>
      <c r="Q3890">
        <f t="shared" si="121"/>
        <v>41.893044187334709</v>
      </c>
      <c r="S3890">
        <f>IF(AND(M3890&lt;&gt;"",M3890&lt;&gt;18.5),5*LOG10(10^(Q3890/5+1)*W$1/(10^(M3890/5+1)))-5,Q3890)</f>
        <v>41.893044187334709</v>
      </c>
      <c r="T3890">
        <f>(F3890/E3890)*S3890</f>
        <v>0.18489380709857364</v>
      </c>
      <c r="U3890">
        <v>8766</v>
      </c>
      <c r="V3890" t="s">
        <v>2547</v>
      </c>
    </row>
    <row r="3891" spans="1:22" x14ac:dyDescent="0.25">
      <c r="B3891">
        <v>34241</v>
      </c>
      <c r="C3891" t="s">
        <v>2546</v>
      </c>
      <c r="E3891">
        <v>43.1</v>
      </c>
      <c r="F3891">
        <v>0.21</v>
      </c>
      <c r="G3891">
        <v>2630</v>
      </c>
      <c r="H3891" t="s">
        <v>21</v>
      </c>
      <c r="I3891" t="s">
        <v>87</v>
      </c>
      <c r="K3891">
        <v>0.58199999999999996</v>
      </c>
      <c r="L3891">
        <v>65</v>
      </c>
      <c r="N3891">
        <v>29</v>
      </c>
      <c r="O3891" t="s">
        <v>90</v>
      </c>
      <c r="P3891">
        <f t="shared" si="120"/>
        <v>42.103967604191723</v>
      </c>
      <c r="Q3891">
        <f t="shared" si="121"/>
        <v>41.943044187334721</v>
      </c>
      <c r="S3891">
        <f>IF(AND(M3891&lt;&gt;"",M3891&lt;&gt;18.5),5*LOG10(10^(Q3891/5+1)*W$1/(10^(M3891/5+1)))-5,Q3891)</f>
        <v>41.943044187334721</v>
      </c>
      <c r="T3891">
        <f>(F3891/E3891)*S3891</f>
        <v>0.20436286030951953</v>
      </c>
      <c r="U3891">
        <v>8766</v>
      </c>
      <c r="V3891" t="s">
        <v>2547</v>
      </c>
    </row>
    <row r="3892" spans="1:22" x14ac:dyDescent="0.25">
      <c r="B3892">
        <v>34242</v>
      </c>
      <c r="C3892" t="s">
        <v>2546</v>
      </c>
      <c r="E3892">
        <v>43.11</v>
      </c>
      <c r="F3892">
        <v>0.05</v>
      </c>
      <c r="G3892">
        <v>2650</v>
      </c>
      <c r="H3892" t="s">
        <v>21</v>
      </c>
      <c r="I3892" t="s">
        <v>658</v>
      </c>
      <c r="K3892">
        <v>0.58199999999999996</v>
      </c>
      <c r="L3892">
        <v>65</v>
      </c>
      <c r="N3892">
        <v>27</v>
      </c>
      <c r="O3892" t="s">
        <v>88</v>
      </c>
      <c r="P3892">
        <f t="shared" si="120"/>
        <v>42.113967604191714</v>
      </c>
      <c r="Q3892">
        <f t="shared" si="121"/>
        <v>41.953044187334712</v>
      </c>
      <c r="S3892">
        <f>IF(AND(M3892&lt;&gt;"",M3892&lt;&gt;18.5),5*LOG10(10^(Q3892/5+1)*W$1/(10^(M3892/5+1)))-5,Q3892)</f>
        <v>41.953044187334712</v>
      </c>
      <c r="T3892">
        <f>(F3892/E3892)*S3892</f>
        <v>4.8658135220754711E-2</v>
      </c>
      <c r="U3892">
        <v>8766</v>
      </c>
      <c r="V3892" t="s">
        <v>2547</v>
      </c>
    </row>
    <row r="3893" spans="1:22" x14ac:dyDescent="0.25">
      <c r="B3893">
        <v>34243</v>
      </c>
      <c r="C3893" t="s">
        <v>2546</v>
      </c>
      <c r="E3893">
        <v>43.12</v>
      </c>
      <c r="F3893">
        <v>0.18</v>
      </c>
      <c r="G3893">
        <v>2660</v>
      </c>
      <c r="H3893" t="s">
        <v>21</v>
      </c>
      <c r="I3893" t="s">
        <v>658</v>
      </c>
      <c r="K3893">
        <v>0.58199999999999996</v>
      </c>
      <c r="L3893">
        <v>65</v>
      </c>
      <c r="N3893">
        <v>27</v>
      </c>
      <c r="O3893" t="s">
        <v>137</v>
      </c>
      <c r="P3893">
        <f t="shared" si="120"/>
        <v>42.123967604191712</v>
      </c>
      <c r="Q3893">
        <f t="shared" si="121"/>
        <v>41.963044187334717</v>
      </c>
      <c r="S3893">
        <f>IF(AND(M3893&lt;&gt;"",M3893&lt;&gt;18.5),5*LOG10(10^(Q3893/5+1)*W$1/(10^(M3893/5+1)))-5,Q3893)</f>
        <v>41.963044187334717</v>
      </c>
      <c r="T3893">
        <f>(F3893/E3893)*S3893</f>
        <v>0.17517040708998721</v>
      </c>
      <c r="U3893">
        <v>8766</v>
      </c>
      <c r="V3893" t="s">
        <v>2547</v>
      </c>
    </row>
    <row r="3894" spans="1:22" x14ac:dyDescent="0.25">
      <c r="B3894">
        <v>34244</v>
      </c>
      <c r="C3894" t="s">
        <v>2546</v>
      </c>
      <c r="E3894">
        <v>44.37</v>
      </c>
      <c r="F3894">
        <v>0.17</v>
      </c>
      <c r="G3894">
        <v>4730</v>
      </c>
      <c r="H3894" t="s">
        <v>21</v>
      </c>
      <c r="I3894" t="s">
        <v>2536</v>
      </c>
      <c r="K3894">
        <v>0.58199999999999996</v>
      </c>
      <c r="N3894">
        <v>30</v>
      </c>
      <c r="O3894" t="s">
        <v>37</v>
      </c>
      <c r="P3894">
        <f t="shared" si="120"/>
        <v>43.373967604191712</v>
      </c>
      <c r="Q3894">
        <f t="shared" si="121"/>
        <v>43.373967604191712</v>
      </c>
      <c r="S3894">
        <f>IF(AND(M3894&lt;&gt;"",M3894&lt;&gt;18.5),5*LOG10(10^(Q3894/5+1)*W$1/(10^(M3894/5+1)))-5,Q3894)</f>
        <v>43.373967604191712</v>
      </c>
      <c r="T3894">
        <f>(F3894/E3894)*S3894</f>
        <v>0.16618378392410621</v>
      </c>
      <c r="U3894">
        <v>8766</v>
      </c>
      <c r="V3894" t="s">
        <v>2547</v>
      </c>
    </row>
    <row r="3895" spans="1:22" x14ac:dyDescent="0.25">
      <c r="A3895" t="s">
        <v>51</v>
      </c>
      <c r="B3895">
        <v>34245</v>
      </c>
      <c r="C3895" t="s">
        <v>2548</v>
      </c>
      <c r="E3895">
        <v>40.39</v>
      </c>
      <c r="F3895">
        <v>0.13</v>
      </c>
      <c r="G3895">
        <v>959</v>
      </c>
      <c r="H3895" t="s">
        <v>21</v>
      </c>
      <c r="I3895" t="s">
        <v>85</v>
      </c>
      <c r="K3895">
        <v>0.2492</v>
      </c>
      <c r="L3895">
        <v>73.8</v>
      </c>
      <c r="N3895">
        <v>34</v>
      </c>
      <c r="O3895" t="s">
        <v>86</v>
      </c>
      <c r="P3895">
        <f t="shared" si="120"/>
        <v>39.906840122209189</v>
      </c>
      <c r="Q3895">
        <f t="shared" si="121"/>
        <v>40.021631731253116</v>
      </c>
      <c r="S3895">
        <f>IF(AND(M3895&lt;&gt;"",M3895&lt;&gt;18.5),5*LOG10(10^(Q3895/5+1)*W$1/(10^(M3895/5+1)))-5,Q3895)</f>
        <v>40.021631731253116</v>
      </c>
      <c r="T3895">
        <f>(F3895/E3895)*S3895</f>
        <v>0.12881436308647945</v>
      </c>
      <c r="U3895">
        <v>8767</v>
      </c>
      <c r="V3895" t="s">
        <v>2549</v>
      </c>
    </row>
    <row r="3896" spans="1:22" x14ac:dyDescent="0.25">
      <c r="A3896" t="s">
        <v>51</v>
      </c>
      <c r="B3896">
        <v>34246</v>
      </c>
      <c r="C3896" t="s">
        <v>2548</v>
      </c>
      <c r="E3896">
        <v>40.43</v>
      </c>
      <c r="F3896">
        <v>0.11</v>
      </c>
      <c r="G3896">
        <v>973</v>
      </c>
      <c r="H3896" t="s">
        <v>21</v>
      </c>
      <c r="I3896" t="s">
        <v>64</v>
      </c>
      <c r="K3896">
        <v>0.25421100000000002</v>
      </c>
      <c r="L3896">
        <v>70</v>
      </c>
      <c r="N3896">
        <v>38</v>
      </c>
      <c r="O3896" t="s">
        <v>27</v>
      </c>
      <c r="P3896">
        <f t="shared" si="120"/>
        <v>39.938146972920748</v>
      </c>
      <c r="Q3896">
        <f t="shared" si="121"/>
        <v>39.938146972920748</v>
      </c>
      <c r="S3896">
        <f>IF(AND(M3896&lt;&gt;"",M3896&lt;&gt;18.5),5*LOG10(10^(Q3896/5+1)*W$1/(10^(M3896/5+1)))-5,Q3896)</f>
        <v>39.938146972920748</v>
      </c>
      <c r="T3896">
        <f>(F3896/E3896)*S3896</f>
        <v>0.1086617899337443</v>
      </c>
      <c r="U3896">
        <v>8767</v>
      </c>
      <c r="V3896" t="s">
        <v>2549</v>
      </c>
    </row>
    <row r="3897" spans="1:22" x14ac:dyDescent="0.25">
      <c r="B3897">
        <v>34248</v>
      </c>
      <c r="C3897" t="s">
        <v>2550</v>
      </c>
      <c r="E3897">
        <v>41.91</v>
      </c>
      <c r="F3897">
        <v>0.04</v>
      </c>
      <c r="G3897">
        <v>1610</v>
      </c>
      <c r="H3897" t="s">
        <v>21</v>
      </c>
      <c r="I3897" t="s">
        <v>94</v>
      </c>
      <c r="K3897">
        <v>0.49</v>
      </c>
      <c r="L3897">
        <v>70</v>
      </c>
      <c r="N3897">
        <v>31</v>
      </c>
      <c r="O3897" t="s">
        <v>1553</v>
      </c>
      <c r="P3897">
        <f t="shared" si="120"/>
        <v>41.044068657938631</v>
      </c>
      <c r="Q3897">
        <f t="shared" si="121"/>
        <v>41.044068657938631</v>
      </c>
      <c r="S3897">
        <f>IF(AND(M3897&lt;&gt;"",M3897&lt;&gt;18.5),5*LOG10(10^(Q3897/5+1)*W$1/(10^(M3897/5+1)))-5,Q3897)</f>
        <v>41.044068657938631</v>
      </c>
      <c r="T3897">
        <f>(F3897/E3897)*S3897</f>
        <v>3.9173532481926641E-2</v>
      </c>
      <c r="U3897">
        <v>8769</v>
      </c>
      <c r="V3897" t="s">
        <v>2551</v>
      </c>
    </row>
    <row r="3898" spans="1:22" x14ac:dyDescent="0.25">
      <c r="B3898">
        <v>34249</v>
      </c>
      <c r="C3898" t="s">
        <v>2550</v>
      </c>
      <c r="E3898">
        <v>42.02</v>
      </c>
      <c r="F3898">
        <v>0.13</v>
      </c>
      <c r="G3898">
        <v>1700</v>
      </c>
      <c r="H3898" t="s">
        <v>21</v>
      </c>
      <c r="I3898" t="s">
        <v>240</v>
      </c>
      <c r="K3898">
        <v>0.49</v>
      </c>
      <c r="L3898">
        <v>72</v>
      </c>
      <c r="N3898">
        <v>29</v>
      </c>
      <c r="O3898" t="s">
        <v>1553</v>
      </c>
      <c r="P3898">
        <f t="shared" si="120"/>
        <v>41.154068657938637</v>
      </c>
      <c r="Q3898">
        <f t="shared" si="121"/>
        <v>41.215240940023691</v>
      </c>
      <c r="S3898">
        <f>IF(AND(M3898&lt;&gt;"",M3898&lt;&gt;18.5),5*LOG10(10^(Q3898/5+1)*W$1/(10^(M3898/5+1)))-5,Q3898)</f>
        <v>41.215240940023691</v>
      </c>
      <c r="T3898">
        <f>(F3898/E3898)*S3898</f>
        <v>0.12751026468831697</v>
      </c>
      <c r="U3898">
        <v>8769</v>
      </c>
      <c r="V3898" t="s">
        <v>2551</v>
      </c>
    </row>
    <row r="3899" spans="1:22" x14ac:dyDescent="0.25">
      <c r="B3899">
        <v>34250</v>
      </c>
      <c r="C3899" t="s">
        <v>2550</v>
      </c>
      <c r="E3899">
        <v>42.13</v>
      </c>
      <c r="F3899">
        <v>0.09</v>
      </c>
      <c r="G3899">
        <v>1790</v>
      </c>
      <c r="H3899" t="s">
        <v>21</v>
      </c>
      <c r="I3899" t="s">
        <v>43</v>
      </c>
      <c r="K3899">
        <v>0.49</v>
      </c>
      <c r="L3899">
        <v>70</v>
      </c>
      <c r="N3899">
        <v>34</v>
      </c>
      <c r="O3899" t="s">
        <v>27</v>
      </c>
      <c r="P3899">
        <f t="shared" si="120"/>
        <v>41.264068657938637</v>
      </c>
      <c r="Q3899">
        <f t="shared" si="121"/>
        <v>41.264068657938637</v>
      </c>
      <c r="S3899">
        <f>IF(AND(M3899&lt;&gt;"",M3899&lt;&gt;18.5),5*LOG10(10^(Q3899/5+1)*W$1/(10^(M3899/5+1)))-5,Q3899)</f>
        <v>41.264068657938637</v>
      </c>
      <c r="T3899">
        <f>(F3899/E3899)*S3899</f>
        <v>8.8150158538202628E-2</v>
      </c>
      <c r="U3899">
        <v>8769</v>
      </c>
      <c r="V3899" t="s">
        <v>2551</v>
      </c>
    </row>
    <row r="3900" spans="1:22" x14ac:dyDescent="0.25">
      <c r="B3900">
        <v>34251</v>
      </c>
      <c r="C3900" t="s">
        <v>2550</v>
      </c>
      <c r="E3900">
        <v>42.21</v>
      </c>
      <c r="F3900">
        <v>0.11</v>
      </c>
      <c r="G3900">
        <v>1850</v>
      </c>
      <c r="H3900" t="s">
        <v>21</v>
      </c>
      <c r="I3900" t="s">
        <v>64</v>
      </c>
      <c r="K3900">
        <v>0.490006</v>
      </c>
      <c r="L3900">
        <v>70</v>
      </c>
      <c r="N3900">
        <v>38</v>
      </c>
      <c r="O3900" t="s">
        <v>27</v>
      </c>
      <c r="P3900">
        <f t="shared" si="120"/>
        <v>41.344059913772043</v>
      </c>
      <c r="Q3900">
        <f t="shared" si="121"/>
        <v>41.344059913772043</v>
      </c>
      <c r="S3900">
        <f>IF(AND(M3900&lt;&gt;"",M3900&lt;&gt;18.5),5*LOG10(10^(Q3900/5+1)*W$1/(10^(M3900/5+1)))-5,Q3900)</f>
        <v>41.344059913772043</v>
      </c>
      <c r="T3900">
        <f>(F3900/E3900)*S3900</f>
        <v>0.10774334495415601</v>
      </c>
      <c r="U3900">
        <v>8769</v>
      </c>
      <c r="V3900" t="s">
        <v>2551</v>
      </c>
    </row>
    <row r="3901" spans="1:22" x14ac:dyDescent="0.25">
      <c r="B3901">
        <v>34252</v>
      </c>
      <c r="C3901" t="s">
        <v>2550</v>
      </c>
      <c r="E3901">
        <v>42.25</v>
      </c>
      <c r="F3901">
        <v>0.12</v>
      </c>
      <c r="G3901">
        <v>1890</v>
      </c>
      <c r="H3901" t="s">
        <v>21</v>
      </c>
      <c r="I3901" t="s">
        <v>65</v>
      </c>
      <c r="K3901">
        <v>0.49</v>
      </c>
      <c r="L3901">
        <v>70</v>
      </c>
      <c r="N3901">
        <v>33</v>
      </c>
      <c r="O3901" t="s">
        <v>27</v>
      </c>
      <c r="P3901">
        <f t="shared" si="120"/>
        <v>41.384068657938627</v>
      </c>
      <c r="Q3901">
        <f t="shared" si="121"/>
        <v>41.384068657938627</v>
      </c>
      <c r="S3901">
        <f>IF(AND(M3901&lt;&gt;"",M3901&lt;&gt;18.5),5*LOG10(10^(Q3901/5+1)*W$1/(10^(M3901/5+1)))-5,Q3901)</f>
        <v>41.384068657938627</v>
      </c>
      <c r="T3901">
        <f>(F3901/E3901)*S3901</f>
        <v>0.11754055003438189</v>
      </c>
      <c r="U3901">
        <v>8769</v>
      </c>
      <c r="V3901" t="s">
        <v>2551</v>
      </c>
    </row>
    <row r="3902" spans="1:22" x14ac:dyDescent="0.25">
      <c r="B3902">
        <v>34253</v>
      </c>
      <c r="C3902" t="s">
        <v>2550</v>
      </c>
      <c r="E3902">
        <v>42.26</v>
      </c>
      <c r="F3902">
        <v>0.15</v>
      </c>
      <c r="G3902">
        <v>1900</v>
      </c>
      <c r="H3902" t="s">
        <v>21</v>
      </c>
      <c r="I3902" t="s">
        <v>2536</v>
      </c>
      <c r="K3902">
        <v>0.49</v>
      </c>
      <c r="N3902">
        <v>30</v>
      </c>
      <c r="O3902" t="s">
        <v>2535</v>
      </c>
      <c r="P3902">
        <f t="shared" si="120"/>
        <v>41.394068657938632</v>
      </c>
      <c r="Q3902">
        <f t="shared" si="121"/>
        <v>41.394068657938632</v>
      </c>
      <c r="S3902">
        <f>IF(AND(M3902&lt;&gt;"",M3902&lt;&gt;18.5),5*LOG10(10^(Q3902/5+1)*W$1/(10^(M3902/5+1)))-5,Q3902)</f>
        <v>41.394068657938632</v>
      </c>
      <c r="T3902">
        <f>(F3902/E3902)*S3902</f>
        <v>0.14692641501871259</v>
      </c>
      <c r="U3902">
        <v>8769</v>
      </c>
      <c r="V3902" t="s">
        <v>2551</v>
      </c>
    </row>
    <row r="3903" spans="1:22" x14ac:dyDescent="0.25">
      <c r="B3903">
        <v>34254</v>
      </c>
      <c r="C3903" t="s">
        <v>2550</v>
      </c>
      <c r="E3903">
        <v>43.13</v>
      </c>
      <c r="F3903">
        <v>0.17</v>
      </c>
      <c r="G3903">
        <v>2840</v>
      </c>
      <c r="H3903" t="s">
        <v>21</v>
      </c>
      <c r="I3903" t="s">
        <v>2536</v>
      </c>
      <c r="K3903">
        <v>0.49</v>
      </c>
      <c r="N3903">
        <v>30</v>
      </c>
      <c r="O3903" t="s">
        <v>37</v>
      </c>
      <c r="P3903">
        <f t="shared" si="120"/>
        <v>42.264068657938637</v>
      </c>
      <c r="Q3903">
        <f t="shared" si="121"/>
        <v>42.264068657938637</v>
      </c>
      <c r="S3903">
        <f>IF(AND(M3903&lt;&gt;"",M3903&lt;&gt;18.5),5*LOG10(10^(Q3903/5+1)*W$1/(10^(M3903/5+1)))-5,Q3903)</f>
        <v>42.264068657938637</v>
      </c>
      <c r="T3903">
        <f>(F3903/E3903)*S3903</f>
        <v>0.16658686927543634</v>
      </c>
      <c r="U3903">
        <v>8769</v>
      </c>
      <c r="V3903" t="s">
        <v>2551</v>
      </c>
    </row>
    <row r="3904" spans="1:22" x14ac:dyDescent="0.25">
      <c r="B3904">
        <v>34259</v>
      </c>
      <c r="C3904" t="s">
        <v>2552</v>
      </c>
      <c r="E3904">
        <v>42.86</v>
      </c>
      <c r="F3904">
        <v>0.09</v>
      </c>
      <c r="G3904">
        <v>2240</v>
      </c>
      <c r="H3904" t="s">
        <v>21</v>
      </c>
      <c r="I3904" t="s">
        <v>43</v>
      </c>
      <c r="K3904">
        <v>0.66339999999999999</v>
      </c>
      <c r="L3904">
        <v>70</v>
      </c>
      <c r="N3904">
        <v>34</v>
      </c>
      <c r="O3904" t="s">
        <v>27</v>
      </c>
      <c r="P3904">
        <f t="shared" si="120"/>
        <v>41.755016514263154</v>
      </c>
      <c r="Q3904">
        <f t="shared" si="121"/>
        <v>41.755016514263154</v>
      </c>
      <c r="S3904">
        <f>IF(AND(M3904&lt;&gt;"",M3904&lt;&gt;18.5),5*LOG10(10^(Q3904/5+1)*W$1/(10^(M3904/5+1)))-5,Q3904)</f>
        <v>41.755016514263154</v>
      </c>
      <c r="T3904">
        <f>(F3904/E3904)*S3904</f>
        <v>8.7679689367328131E-2</v>
      </c>
      <c r="U3904">
        <v>8771</v>
      </c>
      <c r="V3904" t="s">
        <v>2553</v>
      </c>
    </row>
    <row r="3905" spans="2:22" x14ac:dyDescent="0.25">
      <c r="B3905">
        <v>34260</v>
      </c>
      <c r="C3905" t="s">
        <v>2552</v>
      </c>
      <c r="E3905">
        <v>42.94</v>
      </c>
      <c r="F3905">
        <v>0.19</v>
      </c>
      <c r="G3905">
        <v>2320</v>
      </c>
      <c r="H3905" t="s">
        <v>21</v>
      </c>
      <c r="I3905" t="s">
        <v>65</v>
      </c>
      <c r="K3905">
        <v>0.66339999999999999</v>
      </c>
      <c r="L3905">
        <v>70</v>
      </c>
      <c r="N3905">
        <v>33</v>
      </c>
      <c r="O3905" t="s">
        <v>27</v>
      </c>
      <c r="P3905">
        <f t="shared" si="120"/>
        <v>41.835016514263152</v>
      </c>
      <c r="Q3905">
        <f t="shared" si="121"/>
        <v>41.835016514263152</v>
      </c>
      <c r="S3905">
        <f>IF(AND(M3905&lt;&gt;"",M3905&lt;&gt;18.5),5*LOG10(10^(Q3905/5+1)*W$1/(10^(M3905/5+1)))-5,Q3905)</f>
        <v>41.835016514263152</v>
      </c>
      <c r="T3905">
        <f>(F3905/E3905)*S3905</f>
        <v>0.18511069254098739</v>
      </c>
      <c r="U3905">
        <v>8771</v>
      </c>
      <c r="V3905" t="s">
        <v>2553</v>
      </c>
    </row>
    <row r="3906" spans="2:22" x14ac:dyDescent="0.25">
      <c r="B3906">
        <v>34261</v>
      </c>
      <c r="C3906" t="s">
        <v>2552</v>
      </c>
      <c r="E3906">
        <v>42.95</v>
      </c>
      <c r="F3906">
        <v>0.15</v>
      </c>
      <c r="G3906">
        <v>2340</v>
      </c>
      <c r="H3906" t="s">
        <v>21</v>
      </c>
      <c r="I3906" t="s">
        <v>2536</v>
      </c>
      <c r="K3906">
        <v>0.66339999999999999</v>
      </c>
      <c r="N3906">
        <v>30</v>
      </c>
      <c r="O3906" t="s">
        <v>2535</v>
      </c>
      <c r="P3906">
        <f t="shared" ref="P3906:P3969" si="122">IF((K3906&lt;&gt;""),5*LOG10(10^(E3906/5+1)/(K3906+1))-5,E3906)</f>
        <v>41.845016514263158</v>
      </c>
      <c r="Q3906">
        <f t="shared" ref="Q3906:Q3969" si="123">IF(AND(L3906&lt;&gt;"",L3906&lt;&gt;70),5*LOG10(10^(P3906/5+1)*L3906/70)-5,P3906)</f>
        <v>41.845016514263158</v>
      </c>
      <c r="S3906">
        <f>IF(AND(M3906&lt;&gt;"",M3906&lt;&gt;18.5),5*LOG10(10^(Q3906/5+1)*W$1/(10^(M3906/5+1)))-5,Q3906)</f>
        <v>41.845016514263158</v>
      </c>
      <c r="T3906">
        <f>(F3906/E3906)*S3906</f>
        <v>0.14614091914178051</v>
      </c>
      <c r="U3906">
        <v>8771</v>
      </c>
      <c r="V3906" t="s">
        <v>2553</v>
      </c>
    </row>
    <row r="3907" spans="2:22" x14ac:dyDescent="0.25">
      <c r="B3907">
        <v>34263</v>
      </c>
      <c r="C3907" t="s">
        <v>2552</v>
      </c>
      <c r="E3907">
        <v>43.09</v>
      </c>
      <c r="F3907">
        <v>0.18</v>
      </c>
      <c r="G3907">
        <v>2490</v>
      </c>
      <c r="H3907" t="s">
        <v>21</v>
      </c>
      <c r="I3907" t="s">
        <v>64</v>
      </c>
      <c r="K3907">
        <v>0.66339700000000001</v>
      </c>
      <c r="L3907">
        <v>70</v>
      </c>
      <c r="N3907">
        <v>38</v>
      </c>
      <c r="O3907" t="s">
        <v>27</v>
      </c>
      <c r="P3907">
        <f t="shared" si="122"/>
        <v>41.985020430593032</v>
      </c>
      <c r="Q3907">
        <f t="shared" si="123"/>
        <v>41.985020430593032</v>
      </c>
      <c r="S3907">
        <f>IF(AND(M3907&lt;&gt;"",M3907&lt;&gt;18.5),5*LOG10(10^(Q3907/5+1)*W$1/(10^(M3907/5+1)))-5,Q3907)</f>
        <v>41.985020430593032</v>
      </c>
      <c r="T3907">
        <f>(F3907/E3907)*S3907</f>
        <v>0.1753841651776919</v>
      </c>
      <c r="U3907">
        <v>8771</v>
      </c>
      <c r="V3907" t="s">
        <v>2553</v>
      </c>
    </row>
    <row r="3908" spans="2:22" x14ac:dyDescent="0.25">
      <c r="B3908">
        <v>34264</v>
      </c>
      <c r="C3908" t="s">
        <v>2552</v>
      </c>
      <c r="E3908">
        <v>43.31</v>
      </c>
      <c r="F3908">
        <v>0.23</v>
      </c>
      <c r="G3908">
        <v>2760</v>
      </c>
      <c r="H3908" t="s">
        <v>21</v>
      </c>
      <c r="I3908" t="s">
        <v>240</v>
      </c>
      <c r="K3908">
        <v>0.66339999999999999</v>
      </c>
      <c r="L3908">
        <v>72</v>
      </c>
      <c r="N3908">
        <v>29</v>
      </c>
      <c r="O3908" t="s">
        <v>1553</v>
      </c>
      <c r="P3908">
        <f t="shared" si="122"/>
        <v>42.205016514263171</v>
      </c>
      <c r="Q3908">
        <f t="shared" si="123"/>
        <v>42.266188796348231</v>
      </c>
      <c r="S3908">
        <f>IF(AND(M3908&lt;&gt;"",M3908&lt;&gt;18.5),5*LOG10(10^(Q3908/5+1)*W$1/(10^(M3908/5+1)))-5,Q3908)</f>
        <v>42.266188796348231</v>
      </c>
      <c r="T3908">
        <f>(F3908/E3908)*S3908</f>
        <v>0.22445678649642331</v>
      </c>
      <c r="U3908">
        <v>8771</v>
      </c>
      <c r="V3908" t="s">
        <v>2553</v>
      </c>
    </row>
    <row r="3909" spans="2:22" x14ac:dyDescent="0.25">
      <c r="B3909">
        <v>34265</v>
      </c>
      <c r="C3909" t="s">
        <v>2552</v>
      </c>
      <c r="E3909">
        <v>43.51</v>
      </c>
      <c r="F3909">
        <v>0.17</v>
      </c>
      <c r="G3909">
        <v>3030</v>
      </c>
      <c r="H3909" t="s">
        <v>21</v>
      </c>
      <c r="I3909" t="s">
        <v>2536</v>
      </c>
      <c r="K3909">
        <v>0.66339999999999999</v>
      </c>
      <c r="N3909">
        <v>30</v>
      </c>
      <c r="O3909" t="s">
        <v>37</v>
      </c>
      <c r="P3909">
        <f t="shared" si="122"/>
        <v>42.405016514263153</v>
      </c>
      <c r="Q3909">
        <f t="shared" si="123"/>
        <v>42.405016514263153</v>
      </c>
      <c r="S3909">
        <f>IF(AND(M3909&lt;&gt;"",M3909&lt;&gt;18.5),5*LOG10(10^(Q3909/5+1)*W$1/(10^(M3909/5+1)))-5,Q3909)</f>
        <v>42.405016514263153</v>
      </c>
      <c r="T3909">
        <f>(F3909/E3909)*S3909</f>
        <v>0.1656826662244251</v>
      </c>
      <c r="U3909">
        <v>8771</v>
      </c>
      <c r="V3909" t="s">
        <v>2553</v>
      </c>
    </row>
    <row r="3910" spans="2:22" x14ac:dyDescent="0.25">
      <c r="B3910">
        <v>34266</v>
      </c>
      <c r="C3910" t="s">
        <v>2552</v>
      </c>
      <c r="E3910">
        <v>43.54</v>
      </c>
      <c r="F3910">
        <v>0.05</v>
      </c>
      <c r="G3910">
        <v>3070</v>
      </c>
      <c r="H3910" t="s">
        <v>21</v>
      </c>
      <c r="I3910" t="s">
        <v>94</v>
      </c>
      <c r="K3910">
        <v>0.66339999999999999</v>
      </c>
      <c r="L3910">
        <v>70</v>
      </c>
      <c r="N3910">
        <v>31</v>
      </c>
      <c r="O3910" t="s">
        <v>2535</v>
      </c>
      <c r="P3910">
        <f t="shared" si="122"/>
        <v>42.435016514263154</v>
      </c>
      <c r="Q3910">
        <f t="shared" si="123"/>
        <v>42.435016514263154</v>
      </c>
      <c r="S3910">
        <f>IF(AND(M3910&lt;&gt;"",M3910&lt;&gt;18.5),5*LOG10(10^(Q3910/5+1)*W$1/(10^(M3910/5+1)))-5,Q3910)</f>
        <v>42.435016514263154</v>
      </c>
      <c r="T3910">
        <f>(F3910/E3910)*S3910</f>
        <v>4.8731070870766148E-2</v>
      </c>
      <c r="U3910">
        <v>8771</v>
      </c>
      <c r="V3910" t="s">
        <v>2553</v>
      </c>
    </row>
    <row r="3911" spans="2:22" x14ac:dyDescent="0.25">
      <c r="B3911">
        <v>34268</v>
      </c>
      <c r="C3911" t="s">
        <v>2554</v>
      </c>
      <c r="E3911">
        <v>41.48</v>
      </c>
      <c r="F3911">
        <v>0.15</v>
      </c>
      <c r="G3911">
        <v>1320</v>
      </c>
      <c r="H3911" t="s">
        <v>21</v>
      </c>
      <c r="I3911" t="s">
        <v>62</v>
      </c>
      <c r="K3911">
        <v>0.496</v>
      </c>
      <c r="L3911">
        <v>74.2</v>
      </c>
      <c r="N3911">
        <v>30</v>
      </c>
      <c r="O3911" t="s">
        <v>27</v>
      </c>
      <c r="P3911">
        <f t="shared" si="122"/>
        <v>40.60534203235779</v>
      </c>
      <c r="Q3911">
        <f t="shared" si="123"/>
        <v>40.731871358681644</v>
      </c>
      <c r="S3911">
        <f>IF(AND(M3911&lt;&gt;"",M3911&lt;&gt;18.5),5*LOG10(10^(Q3911/5+1)*W$1/(10^(M3911/5+1)))-5,Q3911)</f>
        <v>40.731871358681644</v>
      </c>
      <c r="T3911">
        <f>(F3911/E3911)*S3911</f>
        <v>0.14729461677440325</v>
      </c>
      <c r="U3911">
        <v>8772</v>
      </c>
      <c r="V3911" t="s">
        <v>2555</v>
      </c>
    </row>
    <row r="3912" spans="2:22" x14ac:dyDescent="0.25">
      <c r="B3912">
        <v>34269</v>
      </c>
      <c r="C3912" t="s">
        <v>2554</v>
      </c>
      <c r="E3912">
        <v>41.79</v>
      </c>
      <c r="F3912">
        <v>0.17</v>
      </c>
      <c r="G3912">
        <v>1530</v>
      </c>
      <c r="H3912" t="s">
        <v>21</v>
      </c>
      <c r="I3912" t="s">
        <v>2536</v>
      </c>
      <c r="K3912">
        <v>0.496</v>
      </c>
      <c r="N3912">
        <v>30</v>
      </c>
      <c r="O3912" t="s">
        <v>37</v>
      </c>
      <c r="P3912">
        <f t="shared" si="122"/>
        <v>40.915342032357785</v>
      </c>
      <c r="Q3912">
        <f t="shared" si="123"/>
        <v>40.915342032357785</v>
      </c>
      <c r="S3912">
        <f>IF(AND(M3912&lt;&gt;"",M3912&lt;&gt;18.5),5*LOG10(10^(Q3912/5+1)*W$1/(10^(M3912/5+1)))-5,Q3912)</f>
        <v>40.915342032357785</v>
      </c>
      <c r="T3912">
        <f>(F3912/E3912)*S3912</f>
        <v>0.16644192738695437</v>
      </c>
      <c r="U3912">
        <v>8772</v>
      </c>
      <c r="V3912" t="s">
        <v>2555</v>
      </c>
    </row>
    <row r="3913" spans="2:22" x14ac:dyDescent="0.25">
      <c r="B3913">
        <v>34270</v>
      </c>
      <c r="C3913" t="s">
        <v>2554</v>
      </c>
      <c r="E3913">
        <v>42.11</v>
      </c>
      <c r="F3913">
        <v>0.04</v>
      </c>
      <c r="G3913">
        <v>1770</v>
      </c>
      <c r="H3913" t="s">
        <v>21</v>
      </c>
      <c r="I3913" t="s">
        <v>94</v>
      </c>
      <c r="K3913">
        <v>0.496</v>
      </c>
      <c r="L3913">
        <v>70</v>
      </c>
      <c r="N3913">
        <v>31</v>
      </c>
      <c r="O3913" t="s">
        <v>89</v>
      </c>
      <c r="P3913">
        <f t="shared" si="122"/>
        <v>41.235342032357792</v>
      </c>
      <c r="Q3913">
        <f t="shared" si="123"/>
        <v>41.235342032357792</v>
      </c>
      <c r="S3913">
        <f>IF(AND(M3913&lt;&gt;"",M3913&lt;&gt;18.5),5*LOG10(10^(Q3913/5+1)*W$1/(10^(M3913/5+1)))-5,Q3913)</f>
        <v>41.235342032357792</v>
      </c>
      <c r="T3913">
        <f>(F3913/E3913)*S3913</f>
        <v>3.9169168399294983E-2</v>
      </c>
      <c r="U3913">
        <v>8772</v>
      </c>
      <c r="V3913" t="s">
        <v>2555</v>
      </c>
    </row>
    <row r="3914" spans="2:22" x14ac:dyDescent="0.25">
      <c r="B3914">
        <v>34271</v>
      </c>
      <c r="C3914" t="s">
        <v>2554</v>
      </c>
      <c r="E3914">
        <v>42.18</v>
      </c>
      <c r="F3914">
        <v>0.04</v>
      </c>
      <c r="G3914">
        <v>1820</v>
      </c>
      <c r="H3914" t="s">
        <v>21</v>
      </c>
      <c r="I3914" t="s">
        <v>657</v>
      </c>
      <c r="K3914">
        <v>0.496</v>
      </c>
      <c r="L3914">
        <v>70</v>
      </c>
      <c r="N3914">
        <v>26</v>
      </c>
      <c r="P3914">
        <f t="shared" si="122"/>
        <v>41.305342032357792</v>
      </c>
      <c r="Q3914">
        <f t="shared" si="123"/>
        <v>41.305342032357792</v>
      </c>
      <c r="S3914">
        <f>IF(AND(M3914&lt;&gt;"",M3914&lt;&gt;18.5),5*LOG10(10^(Q3914/5+1)*W$1/(10^(M3914/5+1)))-5,Q3914)</f>
        <v>41.305342032357792</v>
      </c>
      <c r="T3914">
        <f>(F3914/E3914)*S3914</f>
        <v>3.9170547209443143E-2</v>
      </c>
      <c r="U3914">
        <v>8772</v>
      </c>
      <c r="V3914" t="s">
        <v>2555</v>
      </c>
    </row>
    <row r="3915" spans="2:22" x14ac:dyDescent="0.25">
      <c r="B3915">
        <v>34272</v>
      </c>
      <c r="C3915" t="s">
        <v>2554</v>
      </c>
      <c r="E3915">
        <v>42.19</v>
      </c>
      <c r="F3915">
        <v>0.18</v>
      </c>
      <c r="G3915">
        <v>1840</v>
      </c>
      <c r="H3915" t="s">
        <v>21</v>
      </c>
      <c r="I3915" t="s">
        <v>87</v>
      </c>
      <c r="K3915">
        <v>0.496</v>
      </c>
      <c r="L3915">
        <v>65</v>
      </c>
      <c r="N3915">
        <v>29</v>
      </c>
      <c r="O3915" t="s">
        <v>89</v>
      </c>
      <c r="P3915">
        <f t="shared" si="122"/>
        <v>41.31534203235779</v>
      </c>
      <c r="Q3915">
        <f t="shared" si="123"/>
        <v>41.154418615500781</v>
      </c>
      <c r="S3915">
        <f>IF(AND(M3915&lt;&gt;"",M3915&lt;&gt;18.5),5*LOG10(10^(Q3915/5+1)*W$1/(10^(M3915/5+1)))-5,Q3915)</f>
        <v>41.154418615500781</v>
      </c>
      <c r="T3915">
        <f>(F3915/E3915)*S3915</f>
        <v>0.17558178124650725</v>
      </c>
      <c r="U3915">
        <v>8772</v>
      </c>
      <c r="V3915" t="s">
        <v>2555</v>
      </c>
    </row>
    <row r="3916" spans="2:22" x14ac:dyDescent="0.25">
      <c r="B3916">
        <v>34273</v>
      </c>
      <c r="C3916" t="s">
        <v>2554</v>
      </c>
      <c r="E3916">
        <v>42.21</v>
      </c>
      <c r="F3916">
        <v>0.1</v>
      </c>
      <c r="G3916">
        <v>1850</v>
      </c>
      <c r="H3916" t="s">
        <v>21</v>
      </c>
      <c r="I3916" t="s">
        <v>134</v>
      </c>
      <c r="K3916">
        <v>0.496</v>
      </c>
      <c r="L3916">
        <v>65</v>
      </c>
      <c r="N3916">
        <v>29</v>
      </c>
      <c r="O3916" t="s">
        <v>37</v>
      </c>
      <c r="P3916">
        <f t="shared" si="122"/>
        <v>41.335342032357794</v>
      </c>
      <c r="Q3916">
        <f t="shared" si="123"/>
        <v>41.174418615500784</v>
      </c>
      <c r="S3916">
        <f>IF(AND(M3916&lt;&gt;"",M3916&lt;&gt;18.5),5*LOG10(10^(Q3916/5+1)*W$1/(10^(M3916/5+1)))-5,Q3916)</f>
        <v>41.174418615500784</v>
      </c>
      <c r="T3916">
        <f>(F3916/E3916)*S3916</f>
        <v>9.7546597051648393E-2</v>
      </c>
      <c r="U3916">
        <v>8772</v>
      </c>
      <c r="V3916" t="s">
        <v>2555</v>
      </c>
    </row>
    <row r="3917" spans="2:22" x14ac:dyDescent="0.25">
      <c r="B3917">
        <v>34274</v>
      </c>
      <c r="C3917" t="s">
        <v>2554</v>
      </c>
      <c r="E3917">
        <v>42.22</v>
      </c>
      <c r="F3917">
        <v>0.12</v>
      </c>
      <c r="G3917">
        <v>1860</v>
      </c>
      <c r="H3917" t="s">
        <v>21</v>
      </c>
      <c r="I3917" t="s">
        <v>64</v>
      </c>
      <c r="K3917">
        <v>0.49600499999999997</v>
      </c>
      <c r="L3917">
        <v>70</v>
      </c>
      <c r="N3917">
        <v>38</v>
      </c>
      <c r="O3917" t="s">
        <v>27</v>
      </c>
      <c r="P3917">
        <f t="shared" si="122"/>
        <v>41.345334774774969</v>
      </c>
      <c r="Q3917">
        <f t="shared" si="123"/>
        <v>41.345334774774969</v>
      </c>
      <c r="S3917">
        <f>IF(AND(M3917&lt;&gt;"",M3917&lt;&gt;18.5),5*LOG10(10^(Q3917/5+1)*W$1/(10^(M3917/5+1)))-5,Q3917)</f>
        <v>41.345334774774969</v>
      </c>
      <c r="T3917">
        <f>(F3917/E3917)*S3917</f>
        <v>0.1175139785166508</v>
      </c>
      <c r="U3917">
        <v>8772</v>
      </c>
      <c r="V3917" t="s">
        <v>2555</v>
      </c>
    </row>
    <row r="3918" spans="2:22" x14ac:dyDescent="0.25">
      <c r="B3918">
        <v>34275</v>
      </c>
      <c r="C3918" t="s">
        <v>2554</v>
      </c>
      <c r="E3918">
        <v>42.22</v>
      </c>
      <c r="F3918">
        <v>0.16</v>
      </c>
      <c r="G3918">
        <v>1860</v>
      </c>
      <c r="H3918" t="s">
        <v>21</v>
      </c>
      <c r="I3918" t="s">
        <v>179</v>
      </c>
      <c r="K3918">
        <v>0.496</v>
      </c>
      <c r="L3918">
        <v>70</v>
      </c>
      <c r="N3918">
        <v>28</v>
      </c>
      <c r="O3918" t="s">
        <v>88</v>
      </c>
      <c r="P3918">
        <f t="shared" si="122"/>
        <v>41.345342032357792</v>
      </c>
      <c r="Q3918">
        <f t="shared" si="123"/>
        <v>41.345342032357792</v>
      </c>
      <c r="S3918">
        <f>IF(AND(M3918&lt;&gt;"",M3918&lt;&gt;18.5),5*LOG10(10^(Q3918/5+1)*W$1/(10^(M3918/5+1)))-5,Q3918)</f>
        <v>41.345342032357792</v>
      </c>
      <c r="T3918">
        <f>(F3918/E3918)*S3918</f>
        <v>0.15668533219273442</v>
      </c>
      <c r="U3918">
        <v>8772</v>
      </c>
      <c r="V3918" t="s">
        <v>2555</v>
      </c>
    </row>
    <row r="3919" spans="2:22" x14ac:dyDescent="0.25">
      <c r="B3919">
        <v>34276</v>
      </c>
      <c r="C3919" t="s">
        <v>2554</v>
      </c>
      <c r="E3919">
        <v>42.25</v>
      </c>
      <c r="F3919">
        <v>0.11</v>
      </c>
      <c r="G3919">
        <v>1880</v>
      </c>
      <c r="H3919" t="s">
        <v>21</v>
      </c>
      <c r="I3919" t="s">
        <v>134</v>
      </c>
      <c r="K3919">
        <v>0.496</v>
      </c>
      <c r="L3919">
        <v>65</v>
      </c>
      <c r="N3919">
        <v>29</v>
      </c>
      <c r="O3919" t="s">
        <v>137</v>
      </c>
      <c r="P3919">
        <f t="shared" si="122"/>
        <v>41.375342032357793</v>
      </c>
      <c r="Q3919">
        <f t="shared" si="123"/>
        <v>41.214418615500783</v>
      </c>
      <c r="S3919">
        <f>IF(AND(M3919&lt;&gt;"",M3919&lt;&gt;18.5),5*LOG10(10^(Q3919/5+1)*W$1/(10^(M3919/5+1)))-5,Q3919)</f>
        <v>41.214418615500783</v>
      </c>
      <c r="T3919">
        <f>(F3919/E3919)*S3919</f>
        <v>0.10730381178000205</v>
      </c>
      <c r="U3919">
        <v>8772</v>
      </c>
      <c r="V3919" t="s">
        <v>2555</v>
      </c>
    </row>
    <row r="3920" spans="2:22" x14ac:dyDescent="0.25">
      <c r="B3920">
        <v>34277</v>
      </c>
      <c r="C3920" t="s">
        <v>2554</v>
      </c>
      <c r="E3920">
        <v>42.25</v>
      </c>
      <c r="F3920">
        <v>0.15</v>
      </c>
      <c r="G3920">
        <v>1880</v>
      </c>
      <c r="H3920" t="s">
        <v>21</v>
      </c>
      <c r="I3920" t="s">
        <v>2536</v>
      </c>
      <c r="K3920">
        <v>0.496</v>
      </c>
      <c r="N3920">
        <v>30</v>
      </c>
      <c r="O3920" t="s">
        <v>2535</v>
      </c>
      <c r="P3920">
        <f t="shared" si="122"/>
        <v>41.375342032357793</v>
      </c>
      <c r="Q3920">
        <f t="shared" si="123"/>
        <v>41.375342032357793</v>
      </c>
      <c r="S3920">
        <f>IF(AND(M3920&lt;&gt;"",M3920&lt;&gt;18.5),5*LOG10(10^(Q3920/5+1)*W$1/(10^(M3920/5+1)))-5,Q3920)</f>
        <v>41.375342032357793</v>
      </c>
      <c r="T3920">
        <f>(F3920/E3920)*S3920</f>
        <v>0.14689470544032351</v>
      </c>
      <c r="U3920">
        <v>8772</v>
      </c>
      <c r="V3920" t="s">
        <v>2555</v>
      </c>
    </row>
    <row r="3921" spans="2:22" x14ac:dyDescent="0.25">
      <c r="B3921">
        <v>34278</v>
      </c>
      <c r="C3921" t="s">
        <v>2554</v>
      </c>
      <c r="E3921">
        <v>42.29</v>
      </c>
      <c r="F3921">
        <v>0.13</v>
      </c>
      <c r="G3921">
        <v>1920</v>
      </c>
      <c r="H3921" t="s">
        <v>21</v>
      </c>
      <c r="I3921" t="s">
        <v>65</v>
      </c>
      <c r="K3921">
        <v>0.496</v>
      </c>
      <c r="L3921">
        <v>70</v>
      </c>
      <c r="N3921">
        <v>33</v>
      </c>
      <c r="O3921" t="s">
        <v>27</v>
      </c>
      <c r="P3921">
        <f t="shared" si="122"/>
        <v>41.415342032357792</v>
      </c>
      <c r="Q3921">
        <f t="shared" si="123"/>
        <v>41.415342032357792</v>
      </c>
      <c r="S3921">
        <f>IF(AND(M3921&lt;&gt;"",M3921&lt;&gt;18.5),5*LOG10(10^(Q3921/5+1)*W$1/(10^(M3921/5+1)))-5,Q3921)</f>
        <v>41.415342032357792</v>
      </c>
      <c r="T3921">
        <f>(F3921/E3921)*S3921</f>
        <v>0.12731129023898116</v>
      </c>
      <c r="U3921">
        <v>8772</v>
      </c>
      <c r="V3921" t="s">
        <v>2555</v>
      </c>
    </row>
    <row r="3922" spans="2:22" x14ac:dyDescent="0.25">
      <c r="B3922">
        <v>34280</v>
      </c>
      <c r="C3922" t="s">
        <v>2554</v>
      </c>
      <c r="E3922">
        <v>42.32</v>
      </c>
      <c r="F3922">
        <v>0.19</v>
      </c>
      <c r="G3922">
        <v>1950</v>
      </c>
      <c r="H3922" t="s">
        <v>21</v>
      </c>
      <c r="I3922" t="s">
        <v>87</v>
      </c>
      <c r="K3922">
        <v>0.496</v>
      </c>
      <c r="L3922">
        <v>65</v>
      </c>
      <c r="N3922">
        <v>29</v>
      </c>
      <c r="O3922" t="s">
        <v>90</v>
      </c>
      <c r="P3922">
        <f t="shared" si="122"/>
        <v>41.445342032357786</v>
      </c>
      <c r="Q3922">
        <f t="shared" si="123"/>
        <v>41.28441861550079</v>
      </c>
      <c r="S3922">
        <f>IF(AND(M3922&lt;&gt;"",M3922&lt;&gt;18.5),5*LOG10(10^(Q3922/5+1)*W$1/(10^(M3922/5+1)))-5,Q3922)</f>
        <v>41.28441861550079</v>
      </c>
      <c r="T3922">
        <f>(F3922/E3922)*S3922</f>
        <v>0.18535065068395915</v>
      </c>
      <c r="U3922">
        <v>8772</v>
      </c>
      <c r="V3922" t="s">
        <v>2555</v>
      </c>
    </row>
    <row r="3923" spans="2:22" x14ac:dyDescent="0.25">
      <c r="B3923">
        <v>34281</v>
      </c>
      <c r="C3923" t="s">
        <v>2554</v>
      </c>
      <c r="E3923">
        <v>42.33</v>
      </c>
      <c r="F3923">
        <v>0.09</v>
      </c>
      <c r="G3923">
        <v>1950</v>
      </c>
      <c r="H3923" t="s">
        <v>21</v>
      </c>
      <c r="I3923" t="s">
        <v>43</v>
      </c>
      <c r="K3923">
        <v>0.496</v>
      </c>
      <c r="L3923">
        <v>70</v>
      </c>
      <c r="N3923">
        <v>34</v>
      </c>
      <c r="O3923" t="s">
        <v>27</v>
      </c>
      <c r="P3923">
        <f t="shared" si="122"/>
        <v>41.455342032357791</v>
      </c>
      <c r="Q3923">
        <f t="shared" si="123"/>
        <v>41.455342032357791</v>
      </c>
      <c r="S3923">
        <f>IF(AND(M3923&lt;&gt;"",M3923&lt;&gt;18.5),5*LOG10(10^(Q3923/5+1)*W$1/(10^(M3923/5+1)))-5,Q3923)</f>
        <v>41.455342032357791</v>
      </c>
      <c r="T3923">
        <f>(F3923/E3923)*S3923</f>
        <v>8.8140344505367368E-2</v>
      </c>
      <c r="U3923">
        <v>8772</v>
      </c>
      <c r="V3923" t="s">
        <v>2555</v>
      </c>
    </row>
    <row r="3924" spans="2:22" x14ac:dyDescent="0.25">
      <c r="B3924">
        <v>34282</v>
      </c>
      <c r="C3924" t="s">
        <v>2554</v>
      </c>
      <c r="E3924">
        <v>42.33</v>
      </c>
      <c r="F3924">
        <v>0.17</v>
      </c>
      <c r="G3924">
        <v>1950</v>
      </c>
      <c r="H3924" t="s">
        <v>21</v>
      </c>
      <c r="I3924" t="s">
        <v>658</v>
      </c>
      <c r="K3924">
        <v>0.496</v>
      </c>
      <c r="L3924">
        <v>65</v>
      </c>
      <c r="N3924">
        <v>27</v>
      </c>
      <c r="O3924" t="s">
        <v>137</v>
      </c>
      <c r="P3924">
        <f t="shared" si="122"/>
        <v>41.455342032357791</v>
      </c>
      <c r="Q3924">
        <f t="shared" si="123"/>
        <v>41.294418615500781</v>
      </c>
      <c r="S3924">
        <f>IF(AND(M3924&lt;&gt;"",M3924&lt;&gt;18.5),5*LOG10(10^(Q3924/5+1)*W$1/(10^(M3924/5+1)))-5,Q3924)</f>
        <v>41.294418615500781</v>
      </c>
      <c r="T3924">
        <f>(F3924/E3924)*S3924</f>
        <v>0.16584103861646901</v>
      </c>
      <c r="U3924">
        <v>8772</v>
      </c>
      <c r="V3924" t="s">
        <v>2555</v>
      </c>
    </row>
    <row r="3925" spans="2:22" x14ac:dyDescent="0.25">
      <c r="B3925">
        <v>34283</v>
      </c>
      <c r="C3925" t="s">
        <v>2554</v>
      </c>
      <c r="E3925">
        <v>42.38</v>
      </c>
      <c r="F3925">
        <v>0.17</v>
      </c>
      <c r="G3925">
        <v>2000</v>
      </c>
      <c r="H3925" t="s">
        <v>21</v>
      </c>
      <c r="I3925" t="s">
        <v>87</v>
      </c>
      <c r="K3925">
        <v>0.496</v>
      </c>
      <c r="L3925">
        <v>65</v>
      </c>
      <c r="N3925">
        <v>29</v>
      </c>
      <c r="O3925" t="s">
        <v>37</v>
      </c>
      <c r="P3925">
        <f t="shared" si="122"/>
        <v>41.505342032357795</v>
      </c>
      <c r="Q3925">
        <f t="shared" si="123"/>
        <v>41.344418615500793</v>
      </c>
      <c r="S3925">
        <f>IF(AND(M3925&lt;&gt;"",M3925&lt;&gt;18.5),5*LOG10(10^(Q3925/5+1)*W$1/(10^(M3925/5+1)))-5,Q3925)</f>
        <v>41.344418615500793</v>
      </c>
      <c r="T3925">
        <f>(F3925/E3925)*S3925</f>
        <v>0.1658459453665676</v>
      </c>
      <c r="U3925">
        <v>8772</v>
      </c>
      <c r="V3925" t="s">
        <v>2555</v>
      </c>
    </row>
    <row r="3926" spans="2:22" x14ac:dyDescent="0.25">
      <c r="B3926">
        <v>34284</v>
      </c>
      <c r="C3926" t="s">
        <v>2554</v>
      </c>
      <c r="E3926">
        <v>42.41</v>
      </c>
      <c r="F3926">
        <v>0.13</v>
      </c>
      <c r="G3926">
        <v>2020</v>
      </c>
      <c r="H3926" t="s">
        <v>21</v>
      </c>
      <c r="I3926" t="s">
        <v>87</v>
      </c>
      <c r="K3926">
        <v>0.496</v>
      </c>
      <c r="L3926">
        <v>65</v>
      </c>
      <c r="N3926">
        <v>29</v>
      </c>
      <c r="O3926" t="s">
        <v>88</v>
      </c>
      <c r="P3926">
        <f t="shared" si="122"/>
        <v>41.535342032357789</v>
      </c>
      <c r="Q3926">
        <f t="shared" si="123"/>
        <v>41.374418615500794</v>
      </c>
      <c r="S3926">
        <f>IF(AND(M3926&lt;&gt;"",M3926&lt;&gt;18.5),5*LOG10(10^(Q3926/5+1)*W$1/(10^(M3926/5+1)))-5,Q3926)</f>
        <v>41.374418615500794</v>
      </c>
      <c r="T3926">
        <f>(F3926/E3926)*S3926</f>
        <v>0.12682561707180154</v>
      </c>
      <c r="U3926">
        <v>8772</v>
      </c>
      <c r="V3926" t="s">
        <v>2555</v>
      </c>
    </row>
    <row r="3927" spans="2:22" x14ac:dyDescent="0.25">
      <c r="B3927">
        <v>34285</v>
      </c>
      <c r="C3927" t="s">
        <v>2554</v>
      </c>
      <c r="E3927">
        <v>42.43</v>
      </c>
      <c r="F3927">
        <v>0.03</v>
      </c>
      <c r="G3927">
        <v>2040</v>
      </c>
      <c r="H3927" t="s">
        <v>21</v>
      </c>
      <c r="I3927" t="s">
        <v>658</v>
      </c>
      <c r="K3927">
        <v>0.496</v>
      </c>
      <c r="L3927">
        <v>65</v>
      </c>
      <c r="N3927">
        <v>27</v>
      </c>
      <c r="O3927" t="s">
        <v>88</v>
      </c>
      <c r="P3927">
        <f t="shared" si="122"/>
        <v>41.5553420323578</v>
      </c>
      <c r="Q3927">
        <f t="shared" si="123"/>
        <v>41.394418615500797</v>
      </c>
      <c r="S3927">
        <f>IF(AND(M3927&lt;&gt;"",M3927&lt;&gt;18.5),5*LOG10(10^(Q3927/5+1)*W$1/(10^(M3927/5+1)))-5,Q3927)</f>
        <v>41.394418615500797</v>
      </c>
      <c r="T3927">
        <f>(F3927/E3927)*S3927</f>
        <v>2.9267795391586703E-2</v>
      </c>
      <c r="U3927">
        <v>8772</v>
      </c>
      <c r="V3927" t="s">
        <v>2555</v>
      </c>
    </row>
    <row r="3928" spans="2:22" x14ac:dyDescent="0.25">
      <c r="B3928">
        <v>34289</v>
      </c>
      <c r="C3928" t="s">
        <v>2556</v>
      </c>
      <c r="E3928">
        <v>42.78</v>
      </c>
      <c r="F3928">
        <v>0.09</v>
      </c>
      <c r="G3928">
        <v>2220</v>
      </c>
      <c r="H3928" t="s">
        <v>21</v>
      </c>
      <c r="I3928" t="s">
        <v>43</v>
      </c>
      <c r="K3928">
        <v>0.61699999999999999</v>
      </c>
      <c r="L3928">
        <v>70</v>
      </c>
      <c r="N3928">
        <v>34</v>
      </c>
      <c r="O3928" t="s">
        <v>27</v>
      </c>
      <c r="P3928">
        <f t="shared" si="122"/>
        <v>41.736449900468003</v>
      </c>
      <c r="Q3928">
        <f t="shared" si="123"/>
        <v>41.736449900468003</v>
      </c>
      <c r="S3928">
        <f>IF(AND(M3928&lt;&gt;"",M3928&lt;&gt;18.5),5*LOG10(10^(Q3928/5+1)*W$1/(10^(M3928/5+1)))-5,Q3928)</f>
        <v>41.736449900468003</v>
      </c>
      <c r="T3928">
        <f>(F3928/E3928)*S3928</f>
        <v>8.7804593058488076E-2</v>
      </c>
      <c r="U3928">
        <v>8774</v>
      </c>
      <c r="V3928" t="s">
        <v>2557</v>
      </c>
    </row>
    <row r="3929" spans="2:22" x14ac:dyDescent="0.25">
      <c r="B3929">
        <v>34290</v>
      </c>
      <c r="C3929" t="s">
        <v>2556</v>
      </c>
      <c r="E3929">
        <v>42.83</v>
      </c>
      <c r="F3929">
        <v>0.15</v>
      </c>
      <c r="G3929">
        <v>2270</v>
      </c>
      <c r="H3929" t="s">
        <v>21</v>
      </c>
      <c r="I3929" t="s">
        <v>65</v>
      </c>
      <c r="K3929">
        <v>0.61699999999999999</v>
      </c>
      <c r="L3929">
        <v>70</v>
      </c>
      <c r="N3929">
        <v>33</v>
      </c>
      <c r="O3929" t="s">
        <v>27</v>
      </c>
      <c r="P3929">
        <f t="shared" si="122"/>
        <v>41.786449900467993</v>
      </c>
      <c r="Q3929">
        <f t="shared" si="123"/>
        <v>41.786449900467993</v>
      </c>
      <c r="S3929">
        <f>IF(AND(M3929&lt;&gt;"",M3929&lt;&gt;18.5),5*LOG10(10^(Q3929/5+1)*W$1/(10^(M3929/5+1)))-5,Q3929)</f>
        <v>41.786449900467993</v>
      </c>
      <c r="T3929">
        <f>(F3929/E3929)*S3929</f>
        <v>0.14634525998296052</v>
      </c>
      <c r="U3929">
        <v>8774</v>
      </c>
      <c r="V3929" t="s">
        <v>2557</v>
      </c>
    </row>
    <row r="3930" spans="2:22" x14ac:dyDescent="0.25">
      <c r="B3930">
        <v>34291</v>
      </c>
      <c r="C3930" t="s">
        <v>2556</v>
      </c>
      <c r="E3930">
        <v>42.91</v>
      </c>
      <c r="F3930">
        <v>0.14000000000000001</v>
      </c>
      <c r="G3930">
        <v>2360</v>
      </c>
      <c r="H3930" t="s">
        <v>21</v>
      </c>
      <c r="I3930" t="s">
        <v>64</v>
      </c>
      <c r="K3930">
        <v>0.61700500000000003</v>
      </c>
      <c r="L3930">
        <v>70</v>
      </c>
      <c r="N3930">
        <v>38</v>
      </c>
      <c r="O3930" t="s">
        <v>27</v>
      </c>
      <c r="P3930">
        <f t="shared" si="122"/>
        <v>41.866443185968755</v>
      </c>
      <c r="Q3930">
        <f t="shared" si="123"/>
        <v>41.866443185968755</v>
      </c>
      <c r="S3930">
        <f>IF(AND(M3930&lt;&gt;"",M3930&lt;&gt;18.5),5*LOG10(10^(Q3930/5+1)*W$1/(10^(M3930/5+1)))-5,Q3930)</f>
        <v>41.866443185968755</v>
      </c>
      <c r="T3930">
        <f>(F3930/E3930)*S3930</f>
        <v>0.13659524693627656</v>
      </c>
      <c r="U3930">
        <v>8774</v>
      </c>
      <c r="V3930" t="s">
        <v>2557</v>
      </c>
    </row>
    <row r="3931" spans="2:22" x14ac:dyDescent="0.25">
      <c r="B3931">
        <v>34292</v>
      </c>
      <c r="C3931" t="s">
        <v>2556</v>
      </c>
      <c r="E3931">
        <v>42.95</v>
      </c>
      <c r="F3931">
        <v>0.15</v>
      </c>
      <c r="G3931">
        <v>2400</v>
      </c>
      <c r="H3931" t="s">
        <v>21</v>
      </c>
      <c r="I3931" t="s">
        <v>2536</v>
      </c>
      <c r="K3931">
        <v>0.61699999999999999</v>
      </c>
      <c r="N3931">
        <v>30</v>
      </c>
      <c r="O3931" t="s">
        <v>2535</v>
      </c>
      <c r="P3931">
        <f t="shared" si="122"/>
        <v>41.906449900467997</v>
      </c>
      <c r="Q3931">
        <f t="shared" si="123"/>
        <v>41.906449900467997</v>
      </c>
      <c r="S3931">
        <f>IF(AND(M3931&lt;&gt;"",M3931&lt;&gt;18.5),5*LOG10(10^(Q3931/5+1)*W$1/(10^(M3931/5+1)))-5,Q3931)</f>
        <v>41.906449900467997</v>
      </c>
      <c r="T3931">
        <f>(F3931/E3931)*S3931</f>
        <v>0.14635547113085445</v>
      </c>
      <c r="U3931">
        <v>8774</v>
      </c>
      <c r="V3931" t="s">
        <v>2557</v>
      </c>
    </row>
    <row r="3932" spans="2:22" x14ac:dyDescent="0.25">
      <c r="B3932">
        <v>34293</v>
      </c>
      <c r="C3932" t="s">
        <v>2556</v>
      </c>
      <c r="E3932">
        <v>43.11</v>
      </c>
      <c r="F3932">
        <v>0.17</v>
      </c>
      <c r="G3932">
        <v>2590</v>
      </c>
      <c r="H3932" t="s">
        <v>21</v>
      </c>
      <c r="I3932" t="s">
        <v>2536</v>
      </c>
      <c r="K3932">
        <v>0.61699999999999999</v>
      </c>
      <c r="N3932">
        <v>30</v>
      </c>
      <c r="O3932" t="s">
        <v>37</v>
      </c>
      <c r="P3932">
        <f t="shared" si="122"/>
        <v>42.066449900468001</v>
      </c>
      <c r="Q3932">
        <f t="shared" si="123"/>
        <v>42.066449900468001</v>
      </c>
      <c r="S3932">
        <f>IF(AND(M3932&lt;&gt;"",M3932&lt;&gt;18.5),5*LOG10(10^(Q3932/5+1)*W$1/(10^(M3932/5+1)))-5,Q3932)</f>
        <v>42.066449900468001</v>
      </c>
      <c r="T3932">
        <f>(F3932/E3932)*S3932</f>
        <v>0.16588486390813176</v>
      </c>
      <c r="U3932">
        <v>8774</v>
      </c>
      <c r="V3932" t="s">
        <v>2557</v>
      </c>
    </row>
    <row r="3933" spans="2:22" x14ac:dyDescent="0.25">
      <c r="B3933">
        <v>34294</v>
      </c>
      <c r="C3933" t="s">
        <v>2556</v>
      </c>
      <c r="E3933">
        <v>43.62</v>
      </c>
      <c r="F3933">
        <v>0.05</v>
      </c>
      <c r="G3933">
        <v>3280</v>
      </c>
      <c r="H3933" t="s">
        <v>21</v>
      </c>
      <c r="I3933" t="s">
        <v>94</v>
      </c>
      <c r="K3933">
        <v>0.61699999999999999</v>
      </c>
      <c r="L3933">
        <v>70</v>
      </c>
      <c r="N3933">
        <v>31</v>
      </c>
      <c r="O3933" t="s">
        <v>2535</v>
      </c>
      <c r="P3933">
        <f t="shared" si="122"/>
        <v>42.576449900467999</v>
      </c>
      <c r="Q3933">
        <f t="shared" si="123"/>
        <v>42.576449900467999</v>
      </c>
      <c r="S3933">
        <f>IF(AND(M3933&lt;&gt;"",M3933&lt;&gt;18.5),5*LOG10(10^(Q3933/5+1)*W$1/(10^(M3933/5+1)))-5,Q3933)</f>
        <v>42.576449900467999</v>
      </c>
      <c r="T3933">
        <f>(F3933/E3933)*S3933</f>
        <v>4.8803816942306288E-2</v>
      </c>
      <c r="U3933">
        <v>8774</v>
      </c>
      <c r="V3933" t="s">
        <v>2557</v>
      </c>
    </row>
    <row r="3934" spans="2:22" x14ac:dyDescent="0.25">
      <c r="B3934">
        <v>34310</v>
      </c>
      <c r="C3934" t="s">
        <v>2558</v>
      </c>
      <c r="E3934">
        <v>42.4</v>
      </c>
      <c r="F3934">
        <v>0.09</v>
      </c>
      <c r="G3934">
        <v>1930</v>
      </c>
      <c r="H3934" t="s">
        <v>21</v>
      </c>
      <c r="I3934" t="s">
        <v>43</v>
      </c>
      <c r="K3934">
        <v>0.56599999999999995</v>
      </c>
      <c r="L3934">
        <v>70</v>
      </c>
      <c r="N3934">
        <v>34</v>
      </c>
      <c r="O3934" t="s">
        <v>27</v>
      </c>
      <c r="P3934">
        <f t="shared" si="122"/>
        <v>41.426041211390377</v>
      </c>
      <c r="Q3934">
        <f t="shared" si="123"/>
        <v>41.426041211390377</v>
      </c>
      <c r="S3934">
        <f>IF(AND(M3934&lt;&gt;"",M3934&lt;&gt;18.5),5*LOG10(10^(Q3934/5+1)*W$1/(10^(M3934/5+1)))-5,Q3934)</f>
        <v>41.426041211390377</v>
      </c>
      <c r="T3934">
        <f>(F3934/E3934)*S3934</f>
        <v>8.7932634646819191E-2</v>
      </c>
      <c r="U3934">
        <v>8776</v>
      </c>
      <c r="V3934" t="s">
        <v>2559</v>
      </c>
    </row>
    <row r="3935" spans="2:22" x14ac:dyDescent="0.25">
      <c r="B3935">
        <v>34311</v>
      </c>
      <c r="C3935" t="s">
        <v>2558</v>
      </c>
      <c r="E3935">
        <v>42.4</v>
      </c>
      <c r="F3935">
        <v>0.04</v>
      </c>
      <c r="G3935">
        <v>1930</v>
      </c>
      <c r="H3935" t="s">
        <v>21</v>
      </c>
      <c r="I3935" t="s">
        <v>94</v>
      </c>
      <c r="K3935">
        <v>0.56599999999999995</v>
      </c>
      <c r="L3935">
        <v>70</v>
      </c>
      <c r="N3935">
        <v>31</v>
      </c>
      <c r="O3935" t="s">
        <v>1553</v>
      </c>
      <c r="P3935">
        <f t="shared" si="122"/>
        <v>41.426041211390377</v>
      </c>
      <c r="Q3935">
        <f t="shared" si="123"/>
        <v>41.426041211390377</v>
      </c>
      <c r="S3935">
        <f>IF(AND(M3935&lt;&gt;"",M3935&lt;&gt;18.5),5*LOG10(10^(Q3935/5+1)*W$1/(10^(M3935/5+1)))-5,Q3935)</f>
        <v>41.426041211390377</v>
      </c>
      <c r="T3935">
        <f>(F3935/E3935)*S3935</f>
        <v>3.9081170954141868E-2</v>
      </c>
      <c r="U3935">
        <v>8776</v>
      </c>
      <c r="V3935" t="s">
        <v>2559</v>
      </c>
    </row>
    <row r="3936" spans="2:22" x14ac:dyDescent="0.25">
      <c r="B3936">
        <v>34312</v>
      </c>
      <c r="C3936" t="s">
        <v>2558</v>
      </c>
      <c r="E3936">
        <v>42.42</v>
      </c>
      <c r="F3936">
        <v>0.15</v>
      </c>
      <c r="G3936">
        <v>1940</v>
      </c>
      <c r="H3936" t="s">
        <v>21</v>
      </c>
      <c r="I3936" t="s">
        <v>240</v>
      </c>
      <c r="K3936">
        <v>0.56599999999999995</v>
      </c>
      <c r="L3936">
        <v>72</v>
      </c>
      <c r="N3936">
        <v>29</v>
      </c>
      <c r="O3936" t="s">
        <v>1553</v>
      </c>
      <c r="P3936">
        <f t="shared" si="122"/>
        <v>41.44604121139038</v>
      </c>
      <c r="Q3936">
        <f t="shared" si="123"/>
        <v>41.507213493475433</v>
      </c>
      <c r="S3936">
        <f>IF(AND(M3936&lt;&gt;"",M3936&lt;&gt;18.5),5*LOG10(10^(Q3936/5+1)*W$1/(10^(M3936/5+1)))-5,Q3936)</f>
        <v>41.507213493475433</v>
      </c>
      <c r="T3936">
        <f>(F3936/E3936)*S3936</f>
        <v>0.146772324941568</v>
      </c>
      <c r="U3936">
        <v>8776</v>
      </c>
      <c r="V3936" t="s">
        <v>2559</v>
      </c>
    </row>
    <row r="3937" spans="2:22" x14ac:dyDescent="0.25">
      <c r="B3937">
        <v>34313</v>
      </c>
      <c r="C3937" t="s">
        <v>2558</v>
      </c>
      <c r="E3937">
        <v>42.61</v>
      </c>
      <c r="F3937">
        <v>0.15</v>
      </c>
      <c r="G3937">
        <v>2120</v>
      </c>
      <c r="H3937" t="s">
        <v>21</v>
      </c>
      <c r="I3937" t="s">
        <v>65</v>
      </c>
      <c r="K3937">
        <v>0.56599999999999995</v>
      </c>
      <c r="L3937">
        <v>70</v>
      </c>
      <c r="N3937">
        <v>33</v>
      </c>
      <c r="O3937" t="s">
        <v>27</v>
      </c>
      <c r="P3937">
        <f t="shared" si="122"/>
        <v>41.636041211390385</v>
      </c>
      <c r="Q3937">
        <f t="shared" si="123"/>
        <v>41.636041211390385</v>
      </c>
      <c r="S3937">
        <f>IF(AND(M3937&lt;&gt;"",M3937&lt;&gt;18.5),5*LOG10(10^(Q3937/5+1)*W$1/(10^(M3937/5+1)))-5,Q3937)</f>
        <v>41.636041211390385</v>
      </c>
      <c r="T3937">
        <f>(F3937/E3937)*S3937</f>
        <v>0.14657137248787977</v>
      </c>
      <c r="U3937">
        <v>8776</v>
      </c>
      <c r="V3937" t="s">
        <v>2559</v>
      </c>
    </row>
    <row r="3938" spans="2:22" x14ac:dyDescent="0.25">
      <c r="B3938">
        <v>34314</v>
      </c>
      <c r="C3938" t="s">
        <v>2558</v>
      </c>
      <c r="E3938">
        <v>42.63</v>
      </c>
      <c r="F3938">
        <v>0.14000000000000001</v>
      </c>
      <c r="G3938">
        <v>2140</v>
      </c>
      <c r="H3938" t="s">
        <v>21</v>
      </c>
      <c r="I3938" t="s">
        <v>64</v>
      </c>
      <c r="K3938">
        <v>0.56600399999999995</v>
      </c>
      <c r="L3938">
        <v>70</v>
      </c>
      <c r="N3938">
        <v>38</v>
      </c>
      <c r="O3938" t="s">
        <v>27</v>
      </c>
      <c r="P3938">
        <f t="shared" si="122"/>
        <v>41.656035664852354</v>
      </c>
      <c r="Q3938">
        <f t="shared" si="123"/>
        <v>41.656035664852354</v>
      </c>
      <c r="S3938">
        <f>IF(AND(M3938&lt;&gt;"",M3938&lt;&gt;18.5),5*LOG10(10^(Q3938/5+1)*W$1/(10^(M3938/5+1)))-5,Q3938)</f>
        <v>41.656035664852354</v>
      </c>
      <c r="T3938">
        <f>(F3938/E3938)*S3938</f>
        <v>0.13680143075485174</v>
      </c>
      <c r="U3938">
        <v>8776</v>
      </c>
      <c r="V3938" t="s">
        <v>2559</v>
      </c>
    </row>
    <row r="3939" spans="2:22" x14ac:dyDescent="0.25">
      <c r="B3939">
        <v>34315</v>
      </c>
      <c r="C3939" t="s">
        <v>2558</v>
      </c>
      <c r="E3939">
        <v>42.64</v>
      </c>
      <c r="F3939">
        <v>0.15</v>
      </c>
      <c r="G3939">
        <v>2150</v>
      </c>
      <c r="H3939" t="s">
        <v>21</v>
      </c>
      <c r="I3939" t="s">
        <v>2536</v>
      </c>
      <c r="K3939">
        <v>0.56599999999999995</v>
      </c>
      <c r="N3939">
        <v>30</v>
      </c>
      <c r="O3939" t="s">
        <v>2535</v>
      </c>
      <c r="P3939">
        <f t="shared" si="122"/>
        <v>41.666041211390386</v>
      </c>
      <c r="Q3939">
        <f t="shared" si="123"/>
        <v>41.666041211390386</v>
      </c>
      <c r="S3939">
        <f>IF(AND(M3939&lt;&gt;"",M3939&lt;&gt;18.5),5*LOG10(10^(Q3939/5+1)*W$1/(10^(M3939/5+1)))-5,Q3939)</f>
        <v>41.666041211390386</v>
      </c>
      <c r="T3939">
        <f>(F3939/E3939)*S3939</f>
        <v>0.14657378474926261</v>
      </c>
      <c r="U3939">
        <v>8776</v>
      </c>
      <c r="V3939" t="s">
        <v>2559</v>
      </c>
    </row>
    <row r="3940" spans="2:22" x14ac:dyDescent="0.25">
      <c r="B3940">
        <v>34316</v>
      </c>
      <c r="C3940" t="s">
        <v>2558</v>
      </c>
      <c r="E3940">
        <v>44.3</v>
      </c>
      <c r="F3940">
        <v>0.17</v>
      </c>
      <c r="G3940">
        <v>4620</v>
      </c>
      <c r="H3940" t="s">
        <v>21</v>
      </c>
      <c r="I3940" t="s">
        <v>2536</v>
      </c>
      <c r="K3940">
        <v>0.56599999999999995</v>
      </c>
      <c r="N3940">
        <v>30</v>
      </c>
      <c r="O3940" t="s">
        <v>37</v>
      </c>
      <c r="P3940">
        <f t="shared" si="122"/>
        <v>43.326041211390383</v>
      </c>
      <c r="Q3940">
        <f t="shared" si="123"/>
        <v>43.326041211390383</v>
      </c>
      <c r="S3940">
        <f>IF(AND(M3940&lt;&gt;"",M3940&lt;&gt;18.5),5*LOG10(10^(Q3940/5+1)*W$1/(10^(M3940/5+1)))-5,Q3940)</f>
        <v>43.326041211390383</v>
      </c>
      <c r="T3940">
        <f>(F3940/E3940)*S3940</f>
        <v>0.16626246063061775</v>
      </c>
      <c r="U3940">
        <v>8776</v>
      </c>
      <c r="V3940" t="s">
        <v>2559</v>
      </c>
    </row>
    <row r="3941" spans="2:22" x14ac:dyDescent="0.25">
      <c r="B3941">
        <v>34318</v>
      </c>
      <c r="C3941" t="s">
        <v>2560</v>
      </c>
      <c r="E3941">
        <v>43.13</v>
      </c>
      <c r="F3941">
        <v>0.05</v>
      </c>
      <c r="G3941">
        <v>2400</v>
      </c>
      <c r="H3941" t="s">
        <v>21</v>
      </c>
      <c r="I3941" t="s">
        <v>94</v>
      </c>
      <c r="K3941">
        <v>0.76300000000000001</v>
      </c>
      <c r="L3941">
        <v>70</v>
      </c>
      <c r="N3941">
        <v>31</v>
      </c>
      <c r="O3941" t="s">
        <v>2535</v>
      </c>
      <c r="P3941">
        <f t="shared" si="122"/>
        <v>41.898738438503401</v>
      </c>
      <c r="Q3941">
        <f t="shared" si="123"/>
        <v>41.898738438503401</v>
      </c>
      <c r="S3941">
        <f>IF(AND(M3941&lt;&gt;"",M3941&lt;&gt;18.5),5*LOG10(10^(Q3941/5+1)*W$1/(10^(M3941/5+1)))-5,Q3941)</f>
        <v>41.898738438503401</v>
      </c>
      <c r="T3941">
        <f>(F3941/E3941)*S3941</f>
        <v>4.8572615857295845E-2</v>
      </c>
      <c r="U3941">
        <v>8778</v>
      </c>
      <c r="V3941" t="s">
        <v>2561</v>
      </c>
    </row>
    <row r="3942" spans="2:22" x14ac:dyDescent="0.25">
      <c r="B3942">
        <v>34319</v>
      </c>
      <c r="C3942" t="s">
        <v>2560</v>
      </c>
      <c r="E3942">
        <v>43.27</v>
      </c>
      <c r="F3942">
        <v>0.1</v>
      </c>
      <c r="G3942">
        <v>2560</v>
      </c>
      <c r="H3942" t="s">
        <v>21</v>
      </c>
      <c r="I3942" t="s">
        <v>43</v>
      </c>
      <c r="K3942">
        <v>0.76300000000000001</v>
      </c>
      <c r="L3942">
        <v>70</v>
      </c>
      <c r="N3942">
        <v>34</v>
      </c>
      <c r="O3942" t="s">
        <v>27</v>
      </c>
      <c r="P3942">
        <f t="shared" si="122"/>
        <v>42.038738438503394</v>
      </c>
      <c r="Q3942">
        <f t="shared" si="123"/>
        <v>42.038738438503394</v>
      </c>
      <c r="S3942">
        <f>IF(AND(M3942&lt;&gt;"",M3942&lt;&gt;18.5),5*LOG10(10^(Q3942/5+1)*W$1/(10^(M3942/5+1)))-5,Q3942)</f>
        <v>42.038738438503394</v>
      </c>
      <c r="T3942">
        <f>(F3942/E3942)*S3942</f>
        <v>9.7154468311771186E-2</v>
      </c>
      <c r="U3942">
        <v>8778</v>
      </c>
      <c r="V3942" t="s">
        <v>2561</v>
      </c>
    </row>
    <row r="3943" spans="2:22" x14ac:dyDescent="0.25">
      <c r="B3943">
        <v>34320</v>
      </c>
      <c r="C3943" t="s">
        <v>2560</v>
      </c>
      <c r="E3943">
        <v>43.32</v>
      </c>
      <c r="F3943">
        <v>0.15</v>
      </c>
      <c r="G3943">
        <v>2610</v>
      </c>
      <c r="H3943" t="s">
        <v>21</v>
      </c>
      <c r="I3943" t="s">
        <v>64</v>
      </c>
      <c r="K3943">
        <v>0.76300599999999996</v>
      </c>
      <c r="L3943">
        <v>70</v>
      </c>
      <c r="N3943">
        <v>38</v>
      </c>
      <c r="O3943" t="s">
        <v>27</v>
      </c>
      <c r="P3943">
        <f t="shared" si="122"/>
        <v>42.088731048365972</v>
      </c>
      <c r="Q3943">
        <f t="shared" si="123"/>
        <v>42.088731048365972</v>
      </c>
      <c r="S3943">
        <f>IF(AND(M3943&lt;&gt;"",M3943&lt;&gt;18.5),5*LOG10(10^(Q3943/5+1)*W$1/(10^(M3943/5+1)))-5,Q3943)</f>
        <v>42.088731048365972</v>
      </c>
      <c r="T3943">
        <f>(F3943/E3943)*S3943</f>
        <v>0.14573660335306776</v>
      </c>
      <c r="U3943">
        <v>8778</v>
      </c>
      <c r="V3943" t="s">
        <v>2561</v>
      </c>
    </row>
    <row r="3944" spans="2:22" x14ac:dyDescent="0.25">
      <c r="B3944">
        <v>34321</v>
      </c>
      <c r="C3944" t="s">
        <v>2560</v>
      </c>
      <c r="E3944">
        <v>43.35</v>
      </c>
      <c r="F3944">
        <v>0.19</v>
      </c>
      <c r="G3944">
        <v>2660</v>
      </c>
      <c r="H3944" t="s">
        <v>21</v>
      </c>
      <c r="I3944" t="s">
        <v>65</v>
      </c>
      <c r="K3944">
        <v>0.76300000000000001</v>
      </c>
      <c r="L3944">
        <v>70</v>
      </c>
      <c r="N3944">
        <v>33</v>
      </c>
      <c r="O3944" t="s">
        <v>27</v>
      </c>
      <c r="P3944">
        <f t="shared" si="122"/>
        <v>42.118738438503399</v>
      </c>
      <c r="Q3944">
        <f t="shared" si="123"/>
        <v>42.118738438503399</v>
      </c>
      <c r="S3944">
        <f>IF(AND(M3944&lt;&gt;"",M3944&lt;&gt;18.5),5*LOG10(10^(Q3944/5+1)*W$1/(10^(M3944/5+1)))-5,Q3944)</f>
        <v>42.118738438503399</v>
      </c>
      <c r="T3944">
        <f>(F3944/E3944)*S3944</f>
        <v>0.18460346720451315</v>
      </c>
      <c r="U3944">
        <v>8778</v>
      </c>
      <c r="V3944" t="s">
        <v>2561</v>
      </c>
    </row>
    <row r="3945" spans="2:22" x14ac:dyDescent="0.25">
      <c r="B3945">
        <v>34322</v>
      </c>
      <c r="C3945" t="s">
        <v>2560</v>
      </c>
      <c r="E3945">
        <v>43.4</v>
      </c>
      <c r="F3945">
        <v>0.15</v>
      </c>
      <c r="G3945">
        <v>2710</v>
      </c>
      <c r="H3945" t="s">
        <v>21</v>
      </c>
      <c r="I3945" t="s">
        <v>2536</v>
      </c>
      <c r="K3945">
        <v>0.76300000000000001</v>
      </c>
      <c r="N3945">
        <v>30</v>
      </c>
      <c r="O3945" t="s">
        <v>2535</v>
      </c>
      <c r="P3945">
        <f t="shared" si="122"/>
        <v>42.168738438503382</v>
      </c>
      <c r="Q3945">
        <f t="shared" si="123"/>
        <v>42.168738438503382</v>
      </c>
      <c r="S3945">
        <f>IF(AND(M3945&lt;&gt;"",M3945&lt;&gt;18.5),5*LOG10(10^(Q3945/5+1)*W$1/(10^(M3945/5+1)))-5,Q3945)</f>
        <v>42.168738438503382</v>
      </c>
      <c r="T3945">
        <f>(F3945/E3945)*S3945</f>
        <v>0.14574448769067988</v>
      </c>
      <c r="U3945">
        <v>8778</v>
      </c>
      <c r="V3945" t="s">
        <v>2561</v>
      </c>
    </row>
    <row r="3946" spans="2:22" x14ac:dyDescent="0.25">
      <c r="B3946">
        <v>34323</v>
      </c>
      <c r="C3946" t="s">
        <v>2560</v>
      </c>
      <c r="E3946">
        <v>43.73</v>
      </c>
      <c r="F3946">
        <v>0.17</v>
      </c>
      <c r="G3946">
        <v>3160</v>
      </c>
      <c r="H3946" t="s">
        <v>21</v>
      </c>
      <c r="I3946" t="s">
        <v>2536</v>
      </c>
      <c r="K3946">
        <v>0.76300000000000001</v>
      </c>
      <c r="N3946">
        <v>30</v>
      </c>
      <c r="O3946" t="s">
        <v>37</v>
      </c>
      <c r="P3946">
        <f t="shared" si="122"/>
        <v>42.498738438503388</v>
      </c>
      <c r="Q3946">
        <f t="shared" si="123"/>
        <v>42.498738438503388</v>
      </c>
      <c r="S3946">
        <f>IF(AND(M3946&lt;&gt;"",M3946&lt;&gt;18.5),5*LOG10(10^(Q3946/5+1)*W$1/(10^(M3946/5+1)))-5,Q3946)</f>
        <v>42.498738438503388</v>
      </c>
      <c r="T3946">
        <f>(F3946/E3946)*S3946</f>
        <v>0.16521348123817922</v>
      </c>
      <c r="U3946">
        <v>8778</v>
      </c>
      <c r="V3946" t="s">
        <v>2561</v>
      </c>
    </row>
    <row r="3947" spans="2:22" x14ac:dyDescent="0.25">
      <c r="B3947">
        <v>34331</v>
      </c>
      <c r="C3947" t="s">
        <v>2562</v>
      </c>
      <c r="E3947">
        <v>42.78</v>
      </c>
      <c r="F3947">
        <v>0.09</v>
      </c>
      <c r="G3947">
        <v>2310</v>
      </c>
      <c r="H3947" t="s">
        <v>21</v>
      </c>
      <c r="I3947" t="s">
        <v>43</v>
      </c>
      <c r="K3947">
        <v>0.56000000000000005</v>
      </c>
      <c r="L3947">
        <v>70</v>
      </c>
      <c r="N3947">
        <v>34</v>
      </c>
      <c r="O3947" t="s">
        <v>27</v>
      </c>
      <c r="P3947">
        <f t="shared" si="122"/>
        <v>41.814377008227702</v>
      </c>
      <c r="Q3947">
        <f t="shared" si="123"/>
        <v>41.814377008227702</v>
      </c>
      <c r="S3947">
        <f>IF(AND(M3947&lt;&gt;"",M3947&lt;&gt;18.5),5*LOG10(10^(Q3947/5+1)*W$1/(10^(M3947/5+1)))-5,Q3947)</f>
        <v>41.814377008227702</v>
      </c>
      <c r="T3947">
        <f>(F3947/E3947)*S3947</f>
        <v>8.7968535080422933E-2</v>
      </c>
      <c r="U3947">
        <v>8782</v>
      </c>
      <c r="V3947" t="s">
        <v>2563</v>
      </c>
    </row>
    <row r="3948" spans="2:22" x14ac:dyDescent="0.25">
      <c r="B3948">
        <v>34332</v>
      </c>
      <c r="C3948" t="s">
        <v>2562</v>
      </c>
      <c r="E3948">
        <v>42.89</v>
      </c>
      <c r="F3948">
        <v>0.16</v>
      </c>
      <c r="G3948">
        <v>2430</v>
      </c>
      <c r="H3948" t="s">
        <v>21</v>
      </c>
      <c r="I3948" t="s">
        <v>65</v>
      </c>
      <c r="K3948">
        <v>0.56000000000000005</v>
      </c>
      <c r="L3948">
        <v>70</v>
      </c>
      <c r="N3948">
        <v>33</v>
      </c>
      <c r="O3948" t="s">
        <v>27</v>
      </c>
      <c r="P3948">
        <f t="shared" si="122"/>
        <v>41.924377008227687</v>
      </c>
      <c r="Q3948">
        <f t="shared" si="123"/>
        <v>41.924377008227687</v>
      </c>
      <c r="S3948">
        <f>IF(AND(M3948&lt;&gt;"",M3948&lt;&gt;18.5),5*LOG10(10^(Q3948/5+1)*W$1/(10^(M3948/5+1)))-5,Q3948)</f>
        <v>41.924377008227687</v>
      </c>
      <c r="T3948">
        <f>(F3948/E3948)*S3948</f>
        <v>0.15639776920765749</v>
      </c>
      <c r="U3948">
        <v>8782</v>
      </c>
      <c r="V3948" t="s">
        <v>2563</v>
      </c>
    </row>
    <row r="3949" spans="2:22" x14ac:dyDescent="0.25">
      <c r="B3949">
        <v>34333</v>
      </c>
      <c r="C3949" t="s">
        <v>2562</v>
      </c>
      <c r="E3949">
        <v>42.94</v>
      </c>
      <c r="F3949">
        <v>0.15</v>
      </c>
      <c r="G3949">
        <v>2480</v>
      </c>
      <c r="H3949" t="s">
        <v>21</v>
      </c>
      <c r="I3949" t="s">
        <v>2536</v>
      </c>
      <c r="K3949">
        <v>0.56000000000000005</v>
      </c>
      <c r="N3949">
        <v>30</v>
      </c>
      <c r="O3949" t="s">
        <v>2535</v>
      </c>
      <c r="P3949">
        <f t="shared" si="122"/>
        <v>41.974377008227691</v>
      </c>
      <c r="Q3949">
        <f t="shared" si="123"/>
        <v>41.974377008227691</v>
      </c>
      <c r="S3949">
        <f>IF(AND(M3949&lt;&gt;"",M3949&lt;&gt;18.5),5*LOG10(10^(Q3949/5+1)*W$1/(10^(M3949/5+1)))-5,Q3949)</f>
        <v>41.974377008227691</v>
      </c>
      <c r="T3949">
        <f>(F3949/E3949)*S3949</f>
        <v>0.14662684096958906</v>
      </c>
      <c r="U3949">
        <v>8782</v>
      </c>
      <c r="V3949" t="s">
        <v>2563</v>
      </c>
    </row>
    <row r="3950" spans="2:22" x14ac:dyDescent="0.25">
      <c r="B3950">
        <v>34334</v>
      </c>
      <c r="C3950" t="s">
        <v>2562</v>
      </c>
      <c r="E3950">
        <v>42.95</v>
      </c>
      <c r="F3950">
        <v>0.15</v>
      </c>
      <c r="G3950">
        <v>2490</v>
      </c>
      <c r="H3950" t="s">
        <v>21</v>
      </c>
      <c r="I3950" t="s">
        <v>64</v>
      </c>
      <c r="K3950">
        <v>0.560006</v>
      </c>
      <c r="L3950">
        <v>70</v>
      </c>
      <c r="N3950">
        <v>38</v>
      </c>
      <c r="O3950" t="s">
        <v>27</v>
      </c>
      <c r="P3950">
        <f t="shared" si="122"/>
        <v>41.984368656426795</v>
      </c>
      <c r="Q3950">
        <f t="shared" si="123"/>
        <v>41.984368656426795</v>
      </c>
      <c r="S3950">
        <f>IF(AND(M3950&lt;&gt;"",M3950&lt;&gt;18.5),5*LOG10(10^(Q3950/5+1)*W$1/(10^(M3950/5+1)))-5,Q3950)</f>
        <v>41.984368656426795</v>
      </c>
      <c r="T3950">
        <f>(F3950/E3950)*S3950</f>
        <v>0.14662759717029147</v>
      </c>
      <c r="U3950">
        <v>8782</v>
      </c>
      <c r="V3950" t="s">
        <v>2563</v>
      </c>
    </row>
    <row r="3951" spans="2:22" x14ac:dyDescent="0.25">
      <c r="B3951">
        <v>34335</v>
      </c>
      <c r="C3951" t="s">
        <v>2562</v>
      </c>
      <c r="E3951">
        <v>43.78</v>
      </c>
      <c r="F3951">
        <v>0.05</v>
      </c>
      <c r="G3951">
        <v>3650</v>
      </c>
      <c r="H3951" t="s">
        <v>21</v>
      </c>
      <c r="I3951" t="s">
        <v>94</v>
      </c>
      <c r="K3951">
        <v>0.56000000000000005</v>
      </c>
      <c r="L3951">
        <v>70</v>
      </c>
      <c r="N3951">
        <v>31</v>
      </c>
      <c r="O3951" t="s">
        <v>2535</v>
      </c>
      <c r="P3951">
        <f t="shared" si="122"/>
        <v>42.814377008227702</v>
      </c>
      <c r="Q3951">
        <f t="shared" si="123"/>
        <v>42.814377008227702</v>
      </c>
      <c r="S3951">
        <f>IF(AND(M3951&lt;&gt;"",M3951&lt;&gt;18.5),5*LOG10(10^(Q3951/5+1)*W$1/(10^(M3951/5+1)))-5,Q3951)</f>
        <v>42.814377008227702</v>
      </c>
      <c r="T3951">
        <f>(F3951/E3951)*S3951</f>
        <v>4.8897187081118891E-2</v>
      </c>
      <c r="U3951">
        <v>8782</v>
      </c>
      <c r="V3951" t="s">
        <v>2563</v>
      </c>
    </row>
    <row r="3952" spans="2:22" x14ac:dyDescent="0.25">
      <c r="B3952">
        <v>34336</v>
      </c>
      <c r="C3952" t="s">
        <v>2562</v>
      </c>
      <c r="E3952">
        <v>43.9</v>
      </c>
      <c r="F3952">
        <v>0.17</v>
      </c>
      <c r="G3952">
        <v>3870</v>
      </c>
      <c r="H3952" t="s">
        <v>21</v>
      </c>
      <c r="I3952" t="s">
        <v>2536</v>
      </c>
      <c r="K3952">
        <v>0.56000000000000005</v>
      </c>
      <c r="N3952">
        <v>30</v>
      </c>
      <c r="O3952" t="s">
        <v>37</v>
      </c>
      <c r="P3952">
        <f t="shared" si="122"/>
        <v>42.934377008227685</v>
      </c>
      <c r="Q3952">
        <f t="shared" si="123"/>
        <v>42.934377008227685</v>
      </c>
      <c r="S3952">
        <f>IF(AND(M3952&lt;&gt;"",M3952&lt;&gt;18.5),5*LOG10(10^(Q3952/5+1)*W$1/(10^(M3952/5+1)))-5,Q3952)</f>
        <v>42.934377008227685</v>
      </c>
      <c r="T3952">
        <f>(F3952/E3952)*S3952</f>
        <v>0.16626068545327349</v>
      </c>
      <c r="U3952">
        <v>8782</v>
      </c>
      <c r="V3952" t="s">
        <v>2563</v>
      </c>
    </row>
    <row r="3953" spans="2:22" x14ac:dyDescent="0.25">
      <c r="B3953">
        <v>34344</v>
      </c>
      <c r="C3953" t="s">
        <v>2564</v>
      </c>
      <c r="E3953">
        <v>40.64</v>
      </c>
      <c r="F3953">
        <v>0.17</v>
      </c>
      <c r="G3953">
        <v>1340</v>
      </c>
      <c r="H3953" t="s">
        <v>21</v>
      </c>
      <c r="I3953" t="s">
        <v>22</v>
      </c>
      <c r="L3953">
        <v>70</v>
      </c>
      <c r="N3953">
        <v>31</v>
      </c>
      <c r="O3953" t="s">
        <v>2565</v>
      </c>
      <c r="P3953">
        <f t="shared" si="122"/>
        <v>40.64</v>
      </c>
      <c r="Q3953">
        <f t="shared" si="123"/>
        <v>40.64</v>
      </c>
      <c r="S3953">
        <f>IF(AND(M3953&lt;&gt;"",M3953&lt;&gt;18.5),5*LOG10(10^(Q3953/5+1)*W$1/(10^(M3953/5+1)))-5,Q3953)</f>
        <v>40.64</v>
      </c>
      <c r="T3953">
        <f>(F3953/E3953)*S3953</f>
        <v>0.17</v>
      </c>
      <c r="U3953">
        <v>8785</v>
      </c>
      <c r="V3953" t="s">
        <v>2564</v>
      </c>
    </row>
    <row r="3954" spans="2:22" x14ac:dyDescent="0.25">
      <c r="B3954">
        <v>34345</v>
      </c>
      <c r="C3954" t="s">
        <v>2564</v>
      </c>
      <c r="E3954">
        <v>41.8</v>
      </c>
      <c r="F3954">
        <v>0.27</v>
      </c>
      <c r="G3954">
        <v>1640</v>
      </c>
      <c r="H3954" t="s">
        <v>21</v>
      </c>
      <c r="I3954" t="s">
        <v>12</v>
      </c>
      <c r="K3954">
        <v>0.39189000000000002</v>
      </c>
      <c r="L3954">
        <v>70</v>
      </c>
      <c r="N3954">
        <v>34</v>
      </c>
      <c r="O3954" t="s">
        <v>24</v>
      </c>
      <c r="P3954">
        <f t="shared" si="122"/>
        <v>41.08197542664692</v>
      </c>
      <c r="Q3954">
        <f t="shared" si="123"/>
        <v>41.08197542664692</v>
      </c>
      <c r="S3954">
        <f>IF(AND(M3954&lt;&gt;"",M3954&lt;&gt;18.5),5*LOG10(10^(Q3954/5+1)*W$1/(10^(M3954/5+1)))-5,Q3954)</f>
        <v>41.08197542664692</v>
      </c>
      <c r="T3954">
        <f>(F3954/E3954)*S3954</f>
        <v>0.26536204222953758</v>
      </c>
      <c r="U3954">
        <v>8785</v>
      </c>
      <c r="V3954" t="s">
        <v>2564</v>
      </c>
    </row>
    <row r="3955" spans="2:22" x14ac:dyDescent="0.25">
      <c r="B3955">
        <v>34346</v>
      </c>
      <c r="C3955" t="s">
        <v>2564</v>
      </c>
      <c r="E3955">
        <v>42</v>
      </c>
      <c r="F3955">
        <v>0.25</v>
      </c>
      <c r="G3955">
        <v>1800</v>
      </c>
      <c r="H3955" t="s">
        <v>21</v>
      </c>
      <c r="I3955" t="s">
        <v>12</v>
      </c>
      <c r="K3955">
        <v>0.39189000000000002</v>
      </c>
      <c r="L3955">
        <v>70</v>
      </c>
      <c r="N3955">
        <v>34</v>
      </c>
      <c r="O3955" t="s">
        <v>25</v>
      </c>
      <c r="P3955">
        <f t="shared" si="122"/>
        <v>41.28197542664693</v>
      </c>
      <c r="Q3955">
        <f t="shared" si="123"/>
        <v>41.28197542664693</v>
      </c>
      <c r="S3955">
        <f>IF(AND(M3955&lt;&gt;"",M3955&lt;&gt;18.5),5*LOG10(10^(Q3955/5+1)*W$1/(10^(M3955/5+1)))-5,Q3955)</f>
        <v>41.28197542664693</v>
      </c>
      <c r="T3955">
        <f>(F3955/E3955)*S3955</f>
        <v>0.2457260442062317</v>
      </c>
      <c r="U3955">
        <v>8785</v>
      </c>
      <c r="V3955" t="s">
        <v>2564</v>
      </c>
    </row>
    <row r="3956" spans="2:22" x14ac:dyDescent="0.25">
      <c r="B3956">
        <v>34347</v>
      </c>
      <c r="C3956" t="s">
        <v>2564</v>
      </c>
      <c r="E3956">
        <v>41.76</v>
      </c>
      <c r="F3956">
        <v>0.17</v>
      </c>
      <c r="G3956">
        <v>2250</v>
      </c>
      <c r="H3956" t="s">
        <v>21</v>
      </c>
      <c r="I3956" t="s">
        <v>26</v>
      </c>
      <c r="L3956">
        <v>70</v>
      </c>
      <c r="N3956">
        <v>33</v>
      </c>
      <c r="O3956" t="s">
        <v>27</v>
      </c>
      <c r="P3956">
        <f t="shared" si="122"/>
        <v>41.76</v>
      </c>
      <c r="Q3956">
        <f t="shared" si="123"/>
        <v>41.76</v>
      </c>
      <c r="S3956">
        <f>IF(AND(M3956&lt;&gt;"",M3956&lt;&gt;18.5),5*LOG10(10^(Q3956/5+1)*W$1/(10^(M3956/5+1)))-5,Q3956)</f>
        <v>41.76</v>
      </c>
      <c r="T3956">
        <f>(F3956/E3956)*S3956</f>
        <v>0.17</v>
      </c>
      <c r="U3956">
        <v>8785</v>
      </c>
      <c r="V3956" t="s">
        <v>2564</v>
      </c>
    </row>
    <row r="3957" spans="2:22" x14ac:dyDescent="0.25">
      <c r="B3957">
        <v>34348</v>
      </c>
      <c r="C3957" t="s">
        <v>2564</v>
      </c>
      <c r="E3957">
        <v>41.83</v>
      </c>
      <c r="F3957">
        <v>0.17</v>
      </c>
      <c r="G3957">
        <v>2320</v>
      </c>
      <c r="H3957" t="s">
        <v>21</v>
      </c>
      <c r="I3957" t="s">
        <v>26</v>
      </c>
      <c r="L3957">
        <v>70</v>
      </c>
      <c r="N3957">
        <v>33</v>
      </c>
      <c r="O3957" t="s">
        <v>28</v>
      </c>
      <c r="P3957">
        <f t="shared" si="122"/>
        <v>41.83</v>
      </c>
      <c r="Q3957">
        <f t="shared" si="123"/>
        <v>41.83</v>
      </c>
      <c r="S3957">
        <f>IF(AND(M3957&lt;&gt;"",M3957&lt;&gt;18.5),5*LOG10(10^(Q3957/5+1)*W$1/(10^(M3957/5+1)))-5,Q3957)</f>
        <v>41.83</v>
      </c>
      <c r="T3957">
        <f>(F3957/E3957)*S3957</f>
        <v>0.17</v>
      </c>
      <c r="U3957">
        <v>8785</v>
      </c>
      <c r="V3957" t="s">
        <v>2564</v>
      </c>
    </row>
    <row r="3958" spans="2:22" x14ac:dyDescent="0.25">
      <c r="B3958">
        <v>34349</v>
      </c>
      <c r="C3958" t="s">
        <v>2566</v>
      </c>
      <c r="E3958">
        <v>42.51</v>
      </c>
      <c r="F3958">
        <v>0.15</v>
      </c>
      <c r="G3958">
        <v>2010</v>
      </c>
      <c r="H3958" t="s">
        <v>21</v>
      </c>
      <c r="I3958" t="s">
        <v>2536</v>
      </c>
      <c r="K3958">
        <v>0.57499999999999996</v>
      </c>
      <c r="N3958">
        <v>30</v>
      </c>
      <c r="O3958" t="s">
        <v>2535</v>
      </c>
      <c r="P3958">
        <f t="shared" si="122"/>
        <v>41.523597209371907</v>
      </c>
      <c r="Q3958">
        <f t="shared" si="123"/>
        <v>41.523597209371907</v>
      </c>
      <c r="S3958">
        <f>IF(AND(M3958&lt;&gt;"",M3958&lt;&gt;18.5),5*LOG10(10^(Q3958/5+1)*W$1/(10^(M3958/5+1)))-5,Q3958)</f>
        <v>41.523597209371907</v>
      </c>
      <c r="T3958">
        <f>(F3958/E3958)*S3958</f>
        <v>0.14651939735134759</v>
      </c>
      <c r="U3958">
        <v>8786</v>
      </c>
      <c r="V3958" t="s">
        <v>2567</v>
      </c>
    </row>
    <row r="3959" spans="2:22" x14ac:dyDescent="0.25">
      <c r="B3959">
        <v>34350</v>
      </c>
      <c r="C3959" t="s">
        <v>2566</v>
      </c>
      <c r="E3959">
        <v>43.15</v>
      </c>
      <c r="F3959">
        <v>0.17</v>
      </c>
      <c r="G3959">
        <v>2710</v>
      </c>
      <c r="H3959" t="s">
        <v>21</v>
      </c>
      <c r="I3959" t="s">
        <v>2536</v>
      </c>
      <c r="K3959">
        <v>0.57499999999999996</v>
      </c>
      <c r="N3959">
        <v>30</v>
      </c>
      <c r="O3959" t="s">
        <v>37</v>
      </c>
      <c r="P3959">
        <f t="shared" si="122"/>
        <v>42.163597209371908</v>
      </c>
      <c r="Q3959">
        <f t="shared" si="123"/>
        <v>42.163597209371908</v>
      </c>
      <c r="S3959">
        <f>IF(AND(M3959&lt;&gt;"",M3959&lt;&gt;18.5),5*LOG10(10^(Q3959/5+1)*W$1/(10^(M3959/5+1)))-5,Q3959)</f>
        <v>42.163597209371908</v>
      </c>
      <c r="T3959">
        <f>(F3959/E3959)*S3959</f>
        <v>0.16611382446334241</v>
      </c>
      <c r="U3959">
        <v>8786</v>
      </c>
      <c r="V3959" t="s">
        <v>2567</v>
      </c>
    </row>
    <row r="3960" spans="2:22" x14ac:dyDescent="0.25">
      <c r="B3960">
        <v>34351</v>
      </c>
      <c r="C3960" t="s">
        <v>2568</v>
      </c>
      <c r="E3960">
        <v>39.130000000000003</v>
      </c>
      <c r="F3960">
        <v>0.24</v>
      </c>
      <c r="G3960">
        <v>583</v>
      </c>
      <c r="H3960" t="s">
        <v>21</v>
      </c>
      <c r="I3960" t="s">
        <v>240</v>
      </c>
      <c r="K3960">
        <v>0.14799999999999999</v>
      </c>
      <c r="L3960">
        <v>72</v>
      </c>
      <c r="N3960">
        <v>29</v>
      </c>
      <c r="O3960" t="s">
        <v>2570</v>
      </c>
      <c r="P3960">
        <f t="shared" si="122"/>
        <v>38.830290559690226</v>
      </c>
      <c r="Q3960">
        <f t="shared" si="123"/>
        <v>38.891462841775287</v>
      </c>
      <c r="S3960">
        <f>IF(AND(M3960&lt;&gt;"",M3960&lt;&gt;18.5),5*LOG10(10^(Q3960/5+1)*W$1/(10^(M3960/5+1)))-5,Q3960)</f>
        <v>38.891462841775287</v>
      </c>
      <c r="T3960">
        <f>(F3960/E3960)*S3960</f>
        <v>0.23853695584017551</v>
      </c>
      <c r="U3960">
        <v>8787</v>
      </c>
      <c r="V3960" t="s">
        <v>2569</v>
      </c>
    </row>
    <row r="3961" spans="2:22" x14ac:dyDescent="0.25">
      <c r="B3961">
        <v>34352</v>
      </c>
      <c r="C3961" t="s">
        <v>2568</v>
      </c>
      <c r="E3961">
        <v>39.35</v>
      </c>
      <c r="F3961">
        <v>0.15</v>
      </c>
      <c r="G3961">
        <v>646</v>
      </c>
      <c r="H3961" t="s">
        <v>21</v>
      </c>
      <c r="I3961" t="s">
        <v>2536</v>
      </c>
      <c r="K3961">
        <v>0.14799999999999999</v>
      </c>
      <c r="N3961">
        <v>30</v>
      </c>
      <c r="O3961" t="s">
        <v>2571</v>
      </c>
      <c r="P3961">
        <f t="shared" si="122"/>
        <v>39.050290559690239</v>
      </c>
      <c r="Q3961">
        <f t="shared" si="123"/>
        <v>39.050290559690239</v>
      </c>
      <c r="S3961">
        <f>IF(AND(M3961&lt;&gt;"",M3961&lt;&gt;18.5),5*LOG10(10^(Q3961/5+1)*W$1/(10^(M3961/5+1)))-5,Q3961)</f>
        <v>39.050290559690239</v>
      </c>
      <c r="T3961">
        <f>(F3961/E3961)*S3961</f>
        <v>0.14885752436984842</v>
      </c>
      <c r="U3961">
        <v>8787</v>
      </c>
      <c r="V3961" t="s">
        <v>2569</v>
      </c>
    </row>
    <row r="3962" spans="2:22" x14ac:dyDescent="0.25">
      <c r="B3962">
        <v>34353</v>
      </c>
      <c r="C3962" t="s">
        <v>2568</v>
      </c>
      <c r="E3962">
        <v>40.25</v>
      </c>
      <c r="F3962">
        <v>0.17</v>
      </c>
      <c r="G3962">
        <v>976</v>
      </c>
      <c r="H3962" t="s">
        <v>21</v>
      </c>
      <c r="I3962" t="s">
        <v>2536</v>
      </c>
      <c r="K3962">
        <v>0.14799999999999999</v>
      </c>
      <c r="N3962">
        <v>30</v>
      </c>
      <c r="O3962" t="s">
        <v>2572</v>
      </c>
      <c r="P3962">
        <f t="shared" si="122"/>
        <v>39.950290559690231</v>
      </c>
      <c r="Q3962">
        <f t="shared" si="123"/>
        <v>39.950290559690231</v>
      </c>
      <c r="S3962">
        <f>IF(AND(M3962&lt;&gt;"",M3962&lt;&gt;18.5),5*LOG10(10^(Q3962/5+1)*W$1/(10^(M3962/5+1)))-5,Q3962)</f>
        <v>39.950290559690231</v>
      </c>
      <c r="T3962">
        <f>(F3962/E3962)*S3962</f>
        <v>0.16873414646328794</v>
      </c>
      <c r="U3962">
        <v>8787</v>
      </c>
      <c r="V3962" t="s">
        <v>2569</v>
      </c>
    </row>
    <row r="3963" spans="2:22" x14ac:dyDescent="0.25">
      <c r="B3963">
        <v>34362</v>
      </c>
      <c r="C3963" t="s">
        <v>2573</v>
      </c>
      <c r="E3963">
        <v>40.14</v>
      </c>
      <c r="F3963">
        <v>0.03</v>
      </c>
      <c r="G3963">
        <v>845</v>
      </c>
      <c r="H3963" t="s">
        <v>21</v>
      </c>
      <c r="I3963" t="s">
        <v>94</v>
      </c>
      <c r="K3963">
        <v>0.2631</v>
      </c>
      <c r="L3963">
        <v>70</v>
      </c>
      <c r="N3963">
        <v>31</v>
      </c>
      <c r="O3963" t="s">
        <v>1553</v>
      </c>
      <c r="P3963">
        <f t="shared" si="122"/>
        <v>39.632811324305763</v>
      </c>
      <c r="Q3963">
        <f t="shared" si="123"/>
        <v>39.632811324305763</v>
      </c>
      <c r="S3963">
        <f>IF(AND(M3963&lt;&gt;"",M3963&lt;&gt;18.5),5*LOG10(10^(Q3963/5+1)*W$1/(10^(M3963/5+1)))-5,Q3963)</f>
        <v>39.632811324305763</v>
      </c>
      <c r="T3963">
        <f>(F3963/E3963)*S3963</f>
        <v>2.9620935219959461E-2</v>
      </c>
      <c r="U3963">
        <v>8792</v>
      </c>
      <c r="V3963" t="s">
        <v>2574</v>
      </c>
    </row>
    <row r="3964" spans="2:22" x14ac:dyDescent="0.25">
      <c r="B3964">
        <v>34363</v>
      </c>
      <c r="C3964" t="s">
        <v>2573</v>
      </c>
      <c r="E3964">
        <v>40.270000000000003</v>
      </c>
      <c r="F3964">
        <v>0.09</v>
      </c>
      <c r="G3964">
        <v>897</v>
      </c>
      <c r="H3964" t="s">
        <v>21</v>
      </c>
      <c r="I3964" t="s">
        <v>43</v>
      </c>
      <c r="K3964">
        <v>0.2631</v>
      </c>
      <c r="L3964">
        <v>70</v>
      </c>
      <c r="N3964">
        <v>34</v>
      </c>
      <c r="O3964" t="s">
        <v>27</v>
      </c>
      <c r="P3964">
        <f t="shared" si="122"/>
        <v>39.762811324305758</v>
      </c>
      <c r="Q3964">
        <f t="shared" si="123"/>
        <v>39.762811324305758</v>
      </c>
      <c r="S3964">
        <f>IF(AND(M3964&lt;&gt;"",M3964&lt;&gt;18.5),5*LOG10(10^(Q3964/5+1)*W$1/(10^(M3964/5+1)))-5,Q3964)</f>
        <v>39.762811324305758</v>
      </c>
      <c r="T3964">
        <f>(F3964/E3964)*S3964</f>
        <v>8.8866476761547505E-2</v>
      </c>
      <c r="U3964">
        <v>8792</v>
      </c>
      <c r="V3964" t="s">
        <v>2574</v>
      </c>
    </row>
    <row r="3965" spans="2:22" x14ac:dyDescent="0.25">
      <c r="B3965">
        <v>34364</v>
      </c>
      <c r="C3965" t="s">
        <v>2573</v>
      </c>
      <c r="E3965">
        <v>40.44</v>
      </c>
      <c r="F3965">
        <v>0.18</v>
      </c>
      <c r="G3965">
        <v>969</v>
      </c>
      <c r="H3965" t="s">
        <v>21</v>
      </c>
      <c r="I3965" t="s">
        <v>240</v>
      </c>
      <c r="K3965">
        <v>0.2631</v>
      </c>
      <c r="L3965">
        <v>72</v>
      </c>
      <c r="N3965">
        <v>29</v>
      </c>
      <c r="O3965" t="s">
        <v>1553</v>
      </c>
      <c r="P3965">
        <f t="shared" si="122"/>
        <v>39.932811324305753</v>
      </c>
      <c r="Q3965">
        <f t="shared" si="123"/>
        <v>39.993983606390813</v>
      </c>
      <c r="S3965">
        <f>IF(AND(M3965&lt;&gt;"",M3965&lt;&gt;18.5),5*LOG10(10^(Q3965/5+1)*W$1/(10^(M3965/5+1)))-5,Q3965)</f>
        <v>39.993983606390813</v>
      </c>
      <c r="T3965">
        <f>(F3965/E3965)*S3965</f>
        <v>0.17801476382666534</v>
      </c>
      <c r="U3965">
        <v>8792</v>
      </c>
      <c r="V3965" t="s">
        <v>2574</v>
      </c>
    </row>
    <row r="3966" spans="2:22" x14ac:dyDescent="0.25">
      <c r="B3966">
        <v>34365</v>
      </c>
      <c r="C3966" t="s">
        <v>2573</v>
      </c>
      <c r="E3966">
        <v>40.5</v>
      </c>
      <c r="F3966">
        <v>0.11</v>
      </c>
      <c r="G3966">
        <v>996</v>
      </c>
      <c r="H3966" t="s">
        <v>21</v>
      </c>
      <c r="I3966" t="s">
        <v>64</v>
      </c>
      <c r="K3966">
        <v>0.26300499999999999</v>
      </c>
      <c r="L3966">
        <v>70</v>
      </c>
      <c r="N3966">
        <v>38</v>
      </c>
      <c r="O3966" t="s">
        <v>27</v>
      </c>
      <c r="P3966">
        <f t="shared" si="122"/>
        <v>39.992974650754185</v>
      </c>
      <c r="Q3966">
        <f t="shared" si="123"/>
        <v>39.992974650754185</v>
      </c>
      <c r="S3966">
        <f>IF(AND(M3966&lt;&gt;"",M3966&lt;&gt;18.5),5*LOG10(10^(Q3966/5+1)*W$1/(10^(M3966/5+1)))-5,Q3966)</f>
        <v>39.992974650754185</v>
      </c>
      <c r="T3966">
        <f>(F3966/E3966)*S3966</f>
        <v>0.10862289411315951</v>
      </c>
      <c r="U3966">
        <v>8792</v>
      </c>
      <c r="V3966" t="s">
        <v>2574</v>
      </c>
    </row>
    <row r="3967" spans="2:22" x14ac:dyDescent="0.25">
      <c r="B3967">
        <v>34366</v>
      </c>
      <c r="C3967" t="s">
        <v>2573</v>
      </c>
      <c r="E3967">
        <v>40.700000000000003</v>
      </c>
      <c r="F3967">
        <v>0.15</v>
      </c>
      <c r="G3967">
        <v>1090</v>
      </c>
      <c r="H3967" t="s">
        <v>21</v>
      </c>
      <c r="I3967" t="s">
        <v>2536</v>
      </c>
      <c r="K3967">
        <v>0.2631</v>
      </c>
      <c r="N3967">
        <v>30</v>
      </c>
      <c r="O3967" t="s">
        <v>2535</v>
      </c>
      <c r="P3967">
        <f t="shared" si="122"/>
        <v>40.192811324305765</v>
      </c>
      <c r="Q3967">
        <f t="shared" si="123"/>
        <v>40.192811324305765</v>
      </c>
      <c r="S3967">
        <f>IF(AND(M3967&lt;&gt;"",M3967&lt;&gt;18.5),5*LOG10(10^(Q3967/5+1)*W$1/(10^(M3967/5+1)))-5,Q3967)</f>
        <v>40.192811324305765</v>
      </c>
      <c r="T3967">
        <f>(F3967/E3967)*S3967</f>
        <v>0.14813075426648314</v>
      </c>
      <c r="U3967">
        <v>8792</v>
      </c>
      <c r="V3967" t="s">
        <v>2574</v>
      </c>
    </row>
    <row r="3968" spans="2:22" x14ac:dyDescent="0.25">
      <c r="B3968">
        <v>34367</v>
      </c>
      <c r="C3968" t="s">
        <v>2573</v>
      </c>
      <c r="E3968">
        <v>42.37</v>
      </c>
      <c r="F3968">
        <v>0.17</v>
      </c>
      <c r="G3968">
        <v>2360</v>
      </c>
      <c r="H3968" t="s">
        <v>21</v>
      </c>
      <c r="I3968" t="s">
        <v>2536</v>
      </c>
      <c r="K3968">
        <v>0.2631</v>
      </c>
      <c r="N3968">
        <v>30</v>
      </c>
      <c r="O3968" t="s">
        <v>37</v>
      </c>
      <c r="P3968">
        <f t="shared" si="122"/>
        <v>41.86281132430576</v>
      </c>
      <c r="Q3968">
        <f t="shared" si="123"/>
        <v>41.86281132430576</v>
      </c>
      <c r="S3968">
        <f>IF(AND(M3968&lt;&gt;"",M3968&lt;&gt;18.5),5*LOG10(10^(Q3968/5+1)*W$1/(10^(M3968/5+1)))-5,Q3968)</f>
        <v>41.86281132430576</v>
      </c>
      <c r="T3968">
        <f>(F3968/E3968)*S3968</f>
        <v>0.16796502065451921</v>
      </c>
      <c r="U3968">
        <v>8792</v>
      </c>
      <c r="V3968" t="s">
        <v>2574</v>
      </c>
    </row>
    <row r="3969" spans="2:22" x14ac:dyDescent="0.25">
      <c r="B3969">
        <v>34382</v>
      </c>
      <c r="C3969" t="s">
        <v>2575</v>
      </c>
      <c r="E3969">
        <v>41.85</v>
      </c>
      <c r="F3969">
        <v>0.16</v>
      </c>
      <c r="G3969">
        <v>1510</v>
      </c>
      <c r="H3969" t="s">
        <v>21</v>
      </c>
      <c r="I3969" t="s">
        <v>62</v>
      </c>
      <c r="K3969">
        <v>0.55700000000000005</v>
      </c>
      <c r="L3969">
        <v>74.2</v>
      </c>
      <c r="N3969">
        <v>30</v>
      </c>
      <c r="O3969" t="s">
        <v>27</v>
      </c>
      <c r="P3969">
        <f t="shared" si="122"/>
        <v>40.888556937159407</v>
      </c>
      <c r="Q3969">
        <f t="shared" si="123"/>
        <v>41.015086263483262</v>
      </c>
      <c r="S3969">
        <f>IF(AND(M3969&lt;&gt;"",M3969&lt;&gt;18.5),5*LOG10(10^(Q3969/5+1)*W$1/(10^(M3969/5+1)))-5,Q3969)</f>
        <v>41.015086263483262</v>
      </c>
      <c r="T3969">
        <f>(F3969/E3969)*S3969</f>
        <v>0.15680797615668629</v>
      </c>
      <c r="U3969">
        <v>8795</v>
      </c>
      <c r="V3969" t="s">
        <v>2576</v>
      </c>
    </row>
    <row r="3970" spans="2:22" x14ac:dyDescent="0.25">
      <c r="B3970">
        <v>34383</v>
      </c>
      <c r="C3970" t="s">
        <v>2575</v>
      </c>
      <c r="E3970">
        <v>42.51</v>
      </c>
      <c r="F3970">
        <v>0.03</v>
      </c>
      <c r="G3970">
        <v>2040</v>
      </c>
      <c r="H3970" t="s">
        <v>21</v>
      </c>
      <c r="I3970" t="s">
        <v>657</v>
      </c>
      <c r="K3970">
        <v>0.55700000000000005</v>
      </c>
      <c r="L3970">
        <v>70</v>
      </c>
      <c r="N3970">
        <v>26</v>
      </c>
      <c r="P3970">
        <f t="shared" ref="P3970:P4033" si="124">IF((K3970&lt;&gt;""),5*LOG10(10^(E3970/5+1)/(K3970+1))-5,E3970)</f>
        <v>41.54855693715939</v>
      </c>
      <c r="Q3970">
        <f t="shared" ref="Q3970:Q4033" si="125">IF(AND(L3970&lt;&gt;"",L3970&lt;&gt;70),5*LOG10(10^(P3970/5+1)*L3970/70)-5,P3970)</f>
        <v>41.54855693715939</v>
      </c>
      <c r="S3970">
        <f>IF(AND(M3970&lt;&gt;"",M3970&lt;&gt;18.5),5*LOG10(10^(Q3970/5+1)*W$1/(10^(M3970/5+1)))-5,Q3970)</f>
        <v>41.54855693715939</v>
      </c>
      <c r="T3970">
        <f>(F3970/E3970)*S3970</f>
        <v>2.932149395706379E-2</v>
      </c>
      <c r="U3970">
        <v>8795</v>
      </c>
      <c r="V3970" t="s">
        <v>2576</v>
      </c>
    </row>
    <row r="3971" spans="2:22" x14ac:dyDescent="0.25">
      <c r="B3971">
        <v>34384</v>
      </c>
      <c r="C3971" t="s">
        <v>2575</v>
      </c>
      <c r="E3971">
        <v>42.51</v>
      </c>
      <c r="F3971">
        <v>0.21</v>
      </c>
      <c r="G3971">
        <v>2040</v>
      </c>
      <c r="H3971" t="s">
        <v>21</v>
      </c>
      <c r="I3971" t="s">
        <v>87</v>
      </c>
      <c r="K3971">
        <v>0.55700000000000005</v>
      </c>
      <c r="L3971">
        <v>65</v>
      </c>
      <c r="N3971">
        <v>29</v>
      </c>
      <c r="O3971" t="s">
        <v>89</v>
      </c>
      <c r="P3971">
        <f t="shared" si="124"/>
        <v>41.54855693715939</v>
      </c>
      <c r="Q3971">
        <f t="shared" si="125"/>
        <v>41.387633520302387</v>
      </c>
      <c r="S3971">
        <f>IF(AND(M3971&lt;&gt;"",M3971&lt;&gt;18.5),5*LOG10(10^(Q3971/5+1)*W$1/(10^(M3971/5+1)))-5,Q3971)</f>
        <v>41.387633520302387</v>
      </c>
      <c r="T3971">
        <f>(F3971/E3971)*S3971</f>
        <v>0.20445549374884736</v>
      </c>
      <c r="U3971">
        <v>8795</v>
      </c>
      <c r="V3971" t="s">
        <v>2576</v>
      </c>
    </row>
    <row r="3972" spans="2:22" x14ac:dyDescent="0.25">
      <c r="B3972">
        <v>34385</v>
      </c>
      <c r="C3972" t="s">
        <v>2575</v>
      </c>
      <c r="E3972">
        <v>42.6</v>
      </c>
      <c r="F3972">
        <v>0.18</v>
      </c>
      <c r="G3972">
        <v>2120</v>
      </c>
      <c r="H3972" t="s">
        <v>21</v>
      </c>
      <c r="I3972" t="s">
        <v>658</v>
      </c>
      <c r="K3972">
        <v>0.55700000000000005</v>
      </c>
      <c r="L3972">
        <v>65</v>
      </c>
      <c r="N3972">
        <v>27</v>
      </c>
      <c r="O3972" t="s">
        <v>137</v>
      </c>
      <c r="P3972">
        <f t="shared" si="124"/>
        <v>41.638556937159407</v>
      </c>
      <c r="Q3972">
        <f t="shared" si="125"/>
        <v>41.477633520302398</v>
      </c>
      <c r="S3972">
        <f>IF(AND(M3972&lt;&gt;"",M3972&lt;&gt;18.5),5*LOG10(10^(Q3972/5+1)*W$1/(10^(M3972/5+1)))-5,Q3972)</f>
        <v>41.477633520302398</v>
      </c>
      <c r="T3972">
        <f>(F3972/E3972)*S3972</f>
        <v>0.17525760642381294</v>
      </c>
      <c r="U3972">
        <v>8795</v>
      </c>
      <c r="V3972" t="s">
        <v>2576</v>
      </c>
    </row>
    <row r="3973" spans="2:22" x14ac:dyDescent="0.25">
      <c r="B3973">
        <v>34386</v>
      </c>
      <c r="C3973" t="s">
        <v>2575</v>
      </c>
      <c r="E3973">
        <v>42.62</v>
      </c>
      <c r="F3973">
        <v>0.21</v>
      </c>
      <c r="G3973">
        <v>2150</v>
      </c>
      <c r="H3973" t="s">
        <v>21</v>
      </c>
      <c r="I3973" t="s">
        <v>87</v>
      </c>
      <c r="K3973">
        <v>0.55700000000000005</v>
      </c>
      <c r="L3973">
        <v>65</v>
      </c>
      <c r="N3973">
        <v>29</v>
      </c>
      <c r="O3973" t="s">
        <v>90</v>
      </c>
      <c r="P3973">
        <f t="shared" si="124"/>
        <v>41.658556937159403</v>
      </c>
      <c r="Q3973">
        <f t="shared" si="125"/>
        <v>41.497633520302401</v>
      </c>
      <c r="S3973">
        <f>IF(AND(M3973&lt;&gt;"",M3973&lt;&gt;18.5),5*LOG10(10^(Q3973/5+1)*W$1/(10^(M3973/5+1)))-5,Q3973)</f>
        <v>41.497633520302401</v>
      </c>
      <c r="T3973">
        <f>(F3973/E3973)*S3973</f>
        <v>0.2044698038306782</v>
      </c>
      <c r="U3973">
        <v>8795</v>
      </c>
      <c r="V3973" t="s">
        <v>2576</v>
      </c>
    </row>
    <row r="3974" spans="2:22" x14ac:dyDescent="0.25">
      <c r="B3974">
        <v>34387</v>
      </c>
      <c r="C3974" t="s">
        <v>2575</v>
      </c>
      <c r="E3974">
        <v>42.65</v>
      </c>
      <c r="F3974">
        <v>0.15</v>
      </c>
      <c r="G3974">
        <v>2180</v>
      </c>
      <c r="H3974" t="s">
        <v>21</v>
      </c>
      <c r="I3974" t="s">
        <v>179</v>
      </c>
      <c r="K3974">
        <v>0.55700000000000005</v>
      </c>
      <c r="L3974">
        <v>70</v>
      </c>
      <c r="N3974">
        <v>28</v>
      </c>
      <c r="O3974" t="s">
        <v>88</v>
      </c>
      <c r="P3974">
        <f t="shared" si="124"/>
        <v>41.688556937159404</v>
      </c>
      <c r="Q3974">
        <f t="shared" si="125"/>
        <v>41.688556937159404</v>
      </c>
      <c r="S3974">
        <f>IF(AND(M3974&lt;&gt;"",M3974&lt;&gt;18.5),5*LOG10(10^(Q3974/5+1)*W$1/(10^(M3974/5+1)))-5,Q3974)</f>
        <v>41.688556937159404</v>
      </c>
      <c r="T3974">
        <f>(F3974/E3974)*S3974</f>
        <v>0.14661860587512102</v>
      </c>
      <c r="U3974">
        <v>8795</v>
      </c>
      <c r="V3974" t="s">
        <v>2576</v>
      </c>
    </row>
    <row r="3975" spans="2:22" x14ac:dyDescent="0.25">
      <c r="B3975">
        <v>34388</v>
      </c>
      <c r="C3975" t="s">
        <v>2575</v>
      </c>
      <c r="E3975">
        <v>42.78</v>
      </c>
      <c r="F3975">
        <v>0.03</v>
      </c>
      <c r="G3975">
        <v>2310</v>
      </c>
      <c r="H3975" t="s">
        <v>21</v>
      </c>
      <c r="I3975" t="s">
        <v>658</v>
      </c>
      <c r="K3975">
        <v>0.55700000000000005</v>
      </c>
      <c r="L3975">
        <v>65</v>
      </c>
      <c r="N3975">
        <v>27</v>
      </c>
      <c r="O3975" t="s">
        <v>88</v>
      </c>
      <c r="P3975">
        <f t="shared" si="124"/>
        <v>41.818556937159414</v>
      </c>
      <c r="Q3975">
        <f t="shared" si="125"/>
        <v>41.657633520302412</v>
      </c>
      <c r="S3975">
        <f>IF(AND(M3975&lt;&gt;"",M3975&lt;&gt;18.5),5*LOG10(10^(Q3975/5+1)*W$1/(10^(M3975/5+1)))-5,Q3975)</f>
        <v>41.657633520302412</v>
      </c>
      <c r="T3975">
        <f>(F3975/E3975)*S3975</f>
        <v>2.9212926732329881E-2</v>
      </c>
      <c r="U3975">
        <v>8795</v>
      </c>
      <c r="V3975" t="s">
        <v>2576</v>
      </c>
    </row>
    <row r="3976" spans="2:22" x14ac:dyDescent="0.25">
      <c r="B3976">
        <v>34389</v>
      </c>
      <c r="C3976" t="s">
        <v>2575</v>
      </c>
      <c r="E3976">
        <v>42.8</v>
      </c>
      <c r="F3976">
        <v>0.17</v>
      </c>
      <c r="G3976">
        <v>2330</v>
      </c>
      <c r="H3976" t="s">
        <v>21</v>
      </c>
      <c r="I3976" t="s">
        <v>87</v>
      </c>
      <c r="K3976">
        <v>0.55700000000000005</v>
      </c>
      <c r="L3976">
        <v>65</v>
      </c>
      <c r="N3976">
        <v>29</v>
      </c>
      <c r="O3976" t="s">
        <v>37</v>
      </c>
      <c r="P3976">
        <f t="shared" si="124"/>
        <v>41.838556937159396</v>
      </c>
      <c r="Q3976">
        <f t="shared" si="125"/>
        <v>41.677633520302393</v>
      </c>
      <c r="S3976">
        <f>IF(AND(M3976&lt;&gt;"",M3976&lt;&gt;18.5),5*LOG10(10^(Q3976/5+1)*W$1/(10^(M3976/5+1)))-5,Q3976)</f>
        <v>41.677633520302393</v>
      </c>
      <c r="T3976">
        <f>(F3976/E3976)*S3976</f>
        <v>0.16554200230026656</v>
      </c>
      <c r="U3976">
        <v>8795</v>
      </c>
      <c r="V3976" t="s">
        <v>2576</v>
      </c>
    </row>
    <row r="3977" spans="2:22" x14ac:dyDescent="0.25">
      <c r="B3977">
        <v>34390</v>
      </c>
      <c r="C3977" t="s">
        <v>2575</v>
      </c>
      <c r="E3977">
        <v>42.86</v>
      </c>
      <c r="F3977">
        <v>0.12</v>
      </c>
      <c r="G3977">
        <v>2390</v>
      </c>
      <c r="H3977" t="s">
        <v>21</v>
      </c>
      <c r="I3977" t="s">
        <v>87</v>
      </c>
      <c r="K3977">
        <v>0.55700000000000005</v>
      </c>
      <c r="L3977">
        <v>65</v>
      </c>
      <c r="N3977">
        <v>29</v>
      </c>
      <c r="O3977" t="s">
        <v>88</v>
      </c>
      <c r="P3977">
        <f t="shared" si="124"/>
        <v>41.898556937159398</v>
      </c>
      <c r="Q3977">
        <f t="shared" si="125"/>
        <v>41.737633520302388</v>
      </c>
      <c r="S3977">
        <f>IF(AND(M3977&lt;&gt;"",M3977&lt;&gt;18.5),5*LOG10(10^(Q3977/5+1)*W$1/(10^(M3977/5+1)))-5,Q3977)</f>
        <v>41.737633520302388</v>
      </c>
      <c r="T3977">
        <f>(F3977/E3977)*S3977</f>
        <v>0.11685758335128994</v>
      </c>
      <c r="U3977">
        <v>8795</v>
      </c>
      <c r="V3977" t="s">
        <v>2576</v>
      </c>
    </row>
    <row r="3978" spans="2:22" x14ac:dyDescent="0.25">
      <c r="B3978">
        <v>34391</v>
      </c>
      <c r="C3978" t="s">
        <v>2575</v>
      </c>
      <c r="E3978">
        <v>43.13</v>
      </c>
      <c r="F3978">
        <v>0.17</v>
      </c>
      <c r="G3978">
        <v>2720</v>
      </c>
      <c r="H3978" t="s">
        <v>21</v>
      </c>
      <c r="I3978" t="s">
        <v>2536</v>
      </c>
      <c r="K3978">
        <v>0.55700000000000005</v>
      </c>
      <c r="N3978">
        <v>30</v>
      </c>
      <c r="O3978" t="s">
        <v>37</v>
      </c>
      <c r="P3978">
        <f t="shared" si="124"/>
        <v>42.168556937159408</v>
      </c>
      <c r="Q3978">
        <f t="shared" si="125"/>
        <v>42.168556937159408</v>
      </c>
      <c r="S3978">
        <f>IF(AND(M3978&lt;&gt;"",M3978&lt;&gt;18.5),5*LOG10(10^(Q3978/5+1)*W$1/(10^(M3978/5+1)))-5,Q3978)</f>
        <v>42.168556937159408</v>
      </c>
      <c r="T3978">
        <f>(F3978/E3978)*S3978</f>
        <v>0.16621040295193834</v>
      </c>
      <c r="U3978">
        <v>8795</v>
      </c>
      <c r="V3978" t="s">
        <v>2576</v>
      </c>
    </row>
    <row r="3979" spans="2:22" x14ac:dyDescent="0.25">
      <c r="B3979">
        <v>34407</v>
      </c>
      <c r="C3979" t="s">
        <v>2577</v>
      </c>
      <c r="E3979">
        <v>42.4</v>
      </c>
      <c r="F3979">
        <v>0.09</v>
      </c>
      <c r="G3979">
        <v>1940</v>
      </c>
      <c r="H3979" t="s">
        <v>21</v>
      </c>
      <c r="I3979" t="s">
        <v>43</v>
      </c>
      <c r="K3979">
        <v>0.56000000000000005</v>
      </c>
      <c r="L3979">
        <v>70</v>
      </c>
      <c r="N3979">
        <v>34</v>
      </c>
      <c r="O3979" t="s">
        <v>27</v>
      </c>
      <c r="P3979">
        <f t="shared" si="124"/>
        <v>41.434377008227692</v>
      </c>
      <c r="Q3979">
        <f t="shared" si="125"/>
        <v>41.434377008227692</v>
      </c>
      <c r="S3979">
        <f>IF(AND(M3979&lt;&gt;"",M3979&lt;&gt;18.5),5*LOG10(10^(Q3979/5+1)*W$1/(10^(M3979/5+1)))-5,Q3979)</f>
        <v>41.434377008227692</v>
      </c>
      <c r="T3979">
        <f>(F3979/E3979)*S3979</f>
        <v>8.7950328555200283E-2</v>
      </c>
      <c r="U3979">
        <v>8799</v>
      </c>
      <c r="V3979" t="s">
        <v>2578</v>
      </c>
    </row>
    <row r="3980" spans="2:22" x14ac:dyDescent="0.25">
      <c r="B3980">
        <v>34408</v>
      </c>
      <c r="C3980" t="s">
        <v>2577</v>
      </c>
      <c r="E3980">
        <v>42.49</v>
      </c>
      <c r="F3980">
        <v>0.14000000000000001</v>
      </c>
      <c r="G3980">
        <v>2020</v>
      </c>
      <c r="H3980" t="s">
        <v>21</v>
      </c>
      <c r="I3980" t="s">
        <v>65</v>
      </c>
      <c r="K3980">
        <v>0.56000000000000005</v>
      </c>
      <c r="L3980">
        <v>70</v>
      </c>
      <c r="N3980">
        <v>33</v>
      </c>
      <c r="O3980" t="s">
        <v>27</v>
      </c>
      <c r="P3980">
        <f t="shared" si="124"/>
        <v>41.524377008227702</v>
      </c>
      <c r="Q3980">
        <f t="shared" si="125"/>
        <v>41.524377008227702</v>
      </c>
      <c r="S3980">
        <f>IF(AND(M3980&lt;&gt;"",M3980&lt;&gt;18.5),5*LOG10(10^(Q3980/5+1)*W$1/(10^(M3980/5+1)))-5,Q3980)</f>
        <v>41.524377008227702</v>
      </c>
      <c r="T3980">
        <f>(F3980/E3980)*S3980</f>
        <v>0.13681837564490182</v>
      </c>
      <c r="U3980">
        <v>8799</v>
      </c>
      <c r="V3980" t="s">
        <v>2578</v>
      </c>
    </row>
    <row r="3981" spans="2:22" x14ac:dyDescent="0.25">
      <c r="B3981">
        <v>34409</v>
      </c>
      <c r="C3981" t="s">
        <v>2577</v>
      </c>
      <c r="E3981">
        <v>42.5</v>
      </c>
      <c r="F3981">
        <v>0.13</v>
      </c>
      <c r="G3981">
        <v>2030</v>
      </c>
      <c r="H3981" t="s">
        <v>21</v>
      </c>
      <c r="I3981" t="s">
        <v>64</v>
      </c>
      <c r="K3981">
        <v>0.56000399999999995</v>
      </c>
      <c r="L3981">
        <v>70</v>
      </c>
      <c r="N3981">
        <v>38</v>
      </c>
      <c r="O3981" t="s">
        <v>27</v>
      </c>
      <c r="P3981">
        <f t="shared" si="124"/>
        <v>41.534371440356857</v>
      </c>
      <c r="Q3981">
        <f t="shared" si="125"/>
        <v>41.534371440356857</v>
      </c>
      <c r="S3981">
        <f>IF(AND(M3981&lt;&gt;"",M3981&lt;&gt;18.5),5*LOG10(10^(Q3981/5+1)*W$1/(10^(M3981/5+1)))-5,Q3981)</f>
        <v>41.534371440356857</v>
      </c>
      <c r="T3981">
        <f>(F3981/E3981)*S3981</f>
        <v>0.12704631264109156</v>
      </c>
      <c r="U3981">
        <v>8799</v>
      </c>
      <c r="V3981" t="s">
        <v>2578</v>
      </c>
    </row>
    <row r="3982" spans="2:22" x14ac:dyDescent="0.25">
      <c r="B3982">
        <v>34410</v>
      </c>
      <c r="C3982" t="s">
        <v>2577</v>
      </c>
      <c r="E3982">
        <v>42.5</v>
      </c>
      <c r="F3982">
        <v>0.15</v>
      </c>
      <c r="G3982">
        <v>2030</v>
      </c>
      <c r="H3982" t="s">
        <v>21</v>
      </c>
      <c r="I3982" t="s">
        <v>2536</v>
      </c>
      <c r="K3982">
        <v>0.56000000000000005</v>
      </c>
      <c r="N3982">
        <v>30</v>
      </c>
      <c r="O3982" t="s">
        <v>2535</v>
      </c>
      <c r="P3982">
        <f t="shared" si="124"/>
        <v>41.5343770082277</v>
      </c>
      <c r="Q3982">
        <f t="shared" si="125"/>
        <v>41.5343770082277</v>
      </c>
      <c r="S3982">
        <f>IF(AND(M3982&lt;&gt;"",M3982&lt;&gt;18.5),5*LOG10(10^(Q3982/5+1)*W$1/(10^(M3982/5+1)))-5,Q3982)</f>
        <v>41.5343770082277</v>
      </c>
      <c r="T3982">
        <f>(F3982/E3982)*S3982</f>
        <v>0.14659191885256834</v>
      </c>
      <c r="U3982">
        <v>8799</v>
      </c>
      <c r="V3982" t="s">
        <v>2578</v>
      </c>
    </row>
    <row r="3983" spans="2:22" x14ac:dyDescent="0.25">
      <c r="B3983">
        <v>34412</v>
      </c>
      <c r="C3983" t="s">
        <v>2577</v>
      </c>
      <c r="E3983">
        <v>43.19</v>
      </c>
      <c r="F3983">
        <v>0.17</v>
      </c>
      <c r="G3983">
        <v>2790</v>
      </c>
      <c r="H3983" t="s">
        <v>21</v>
      </c>
      <c r="I3983" t="s">
        <v>2536</v>
      </c>
      <c r="K3983">
        <v>0.56000000000000005</v>
      </c>
      <c r="N3983">
        <v>30</v>
      </c>
      <c r="O3983" t="s">
        <v>37</v>
      </c>
      <c r="P3983">
        <f t="shared" si="124"/>
        <v>42.224377008227698</v>
      </c>
      <c r="Q3983">
        <f t="shared" si="125"/>
        <v>42.224377008227698</v>
      </c>
      <c r="S3983">
        <f>IF(AND(M3983&lt;&gt;"",M3983&lt;&gt;18.5),5*LOG10(10^(Q3983/5+1)*W$1/(10^(M3983/5+1)))-5,Q3983)</f>
        <v>42.224377008227698</v>
      </c>
      <c r="T3983">
        <f>(F3983/E3983)*S3983</f>
        <v>0.16619921489693701</v>
      </c>
      <c r="U3983">
        <v>8799</v>
      </c>
      <c r="V3983" t="s">
        <v>2578</v>
      </c>
    </row>
    <row r="3984" spans="2:22" x14ac:dyDescent="0.25">
      <c r="B3984">
        <v>34413</v>
      </c>
      <c r="C3984" t="s">
        <v>2577</v>
      </c>
      <c r="E3984">
        <v>43.32</v>
      </c>
      <c r="F3984">
        <v>0.04</v>
      </c>
      <c r="G3984">
        <v>2950</v>
      </c>
      <c r="H3984" t="s">
        <v>21</v>
      </c>
      <c r="I3984" t="s">
        <v>94</v>
      </c>
      <c r="K3984">
        <v>0.56000000000000005</v>
      </c>
      <c r="L3984">
        <v>70</v>
      </c>
      <c r="N3984">
        <v>31</v>
      </c>
      <c r="O3984" t="s">
        <v>2535</v>
      </c>
      <c r="P3984">
        <f t="shared" si="124"/>
        <v>42.354377008227701</v>
      </c>
      <c r="Q3984">
        <f t="shared" si="125"/>
        <v>42.354377008227701</v>
      </c>
      <c r="S3984">
        <f>IF(AND(M3984&lt;&gt;"",M3984&lt;&gt;18.5),5*LOG10(10^(Q3984/5+1)*W$1/(10^(M3984/5+1)))-5,Q3984)</f>
        <v>42.354377008227701</v>
      </c>
      <c r="T3984">
        <f>(F3984/E3984)*S3984</f>
        <v>3.9108381355704248E-2</v>
      </c>
      <c r="U3984">
        <v>8799</v>
      </c>
      <c r="V3984" t="s">
        <v>2578</v>
      </c>
    </row>
    <row r="3985" spans="2:22" x14ac:dyDescent="0.25">
      <c r="B3985">
        <v>34419</v>
      </c>
      <c r="C3985" t="s">
        <v>2579</v>
      </c>
      <c r="E3985">
        <v>42.07</v>
      </c>
      <c r="F3985">
        <v>0.17</v>
      </c>
      <c r="G3985">
        <v>1670</v>
      </c>
      <c r="H3985" t="s">
        <v>21</v>
      </c>
      <c r="I3985" t="s">
        <v>2536</v>
      </c>
      <c r="K3985">
        <v>0.55800000000000005</v>
      </c>
      <c r="N3985">
        <v>30</v>
      </c>
      <c r="O3985" t="s">
        <v>37</v>
      </c>
      <c r="P3985">
        <f t="shared" si="124"/>
        <v>41.107162733317281</v>
      </c>
      <c r="Q3985">
        <f t="shared" si="125"/>
        <v>41.107162733317281</v>
      </c>
      <c r="S3985">
        <f>IF(AND(M3985&lt;&gt;"",M3985&lt;&gt;18.5),5*LOG10(10^(Q3985/5+1)*W$1/(10^(M3985/5+1)))-5,Q3985)</f>
        <v>41.107162733317281</v>
      </c>
      <c r="T3985">
        <f>(F3985/E3985)*S3985</f>
        <v>0.16610928606284617</v>
      </c>
      <c r="U3985">
        <v>8805</v>
      </c>
      <c r="V3985" t="s">
        <v>2580</v>
      </c>
    </row>
    <row r="3986" spans="2:22" x14ac:dyDescent="0.25">
      <c r="B3986">
        <v>34420</v>
      </c>
      <c r="C3986" t="s">
        <v>2579</v>
      </c>
      <c r="E3986">
        <v>42.56</v>
      </c>
      <c r="F3986">
        <v>0.14000000000000001</v>
      </c>
      <c r="G3986">
        <v>2090</v>
      </c>
      <c r="H3986" t="s">
        <v>21</v>
      </c>
      <c r="I3986" t="s">
        <v>65</v>
      </c>
      <c r="K3986">
        <v>0.55800000000000005</v>
      </c>
      <c r="L3986">
        <v>70</v>
      </c>
      <c r="N3986">
        <v>33</v>
      </c>
      <c r="O3986" t="s">
        <v>27</v>
      </c>
      <c r="P3986">
        <f t="shared" si="124"/>
        <v>41.597162733317276</v>
      </c>
      <c r="Q3986">
        <f t="shared" si="125"/>
        <v>41.597162733317276</v>
      </c>
      <c r="S3986">
        <f>IF(AND(M3986&lt;&gt;"",M3986&lt;&gt;18.5),5*LOG10(10^(Q3986/5+1)*W$1/(10^(M3986/5+1)))-5,Q3986)</f>
        <v>41.597162733317276</v>
      </c>
      <c r="T3986">
        <f>(F3986/E3986)*S3986</f>
        <v>0.13683277214907</v>
      </c>
      <c r="U3986">
        <v>8805</v>
      </c>
      <c r="V3986" t="s">
        <v>2580</v>
      </c>
    </row>
    <row r="3987" spans="2:22" x14ac:dyDescent="0.25">
      <c r="B3987">
        <v>34421</v>
      </c>
      <c r="C3987" t="s">
        <v>2579</v>
      </c>
      <c r="E3987">
        <v>42.57</v>
      </c>
      <c r="F3987">
        <v>0.09</v>
      </c>
      <c r="G3987">
        <v>2090</v>
      </c>
      <c r="H3987" t="s">
        <v>21</v>
      </c>
      <c r="I3987" t="s">
        <v>43</v>
      </c>
      <c r="K3987">
        <v>0.55800000000000005</v>
      </c>
      <c r="L3987">
        <v>70</v>
      </c>
      <c r="N3987">
        <v>34</v>
      </c>
      <c r="O3987" t="s">
        <v>27</v>
      </c>
      <c r="P3987">
        <f t="shared" si="124"/>
        <v>41.607162733317267</v>
      </c>
      <c r="Q3987">
        <f t="shared" si="125"/>
        <v>41.607162733317267</v>
      </c>
      <c r="S3987">
        <f>IF(AND(M3987&lt;&gt;"",M3987&lt;&gt;18.5),5*LOG10(10^(Q3987/5+1)*W$1/(10^(M3987/5+1)))-5,Q3987)</f>
        <v>41.607162733317267</v>
      </c>
      <c r="T3987">
        <f>(F3987/E3987)*S3987</f>
        <v>8.7964403241685557E-2</v>
      </c>
      <c r="U3987">
        <v>8805</v>
      </c>
      <c r="V3987" t="s">
        <v>2580</v>
      </c>
    </row>
    <row r="3988" spans="2:22" x14ac:dyDescent="0.25">
      <c r="B3988">
        <v>34422</v>
      </c>
      <c r="C3988" t="s">
        <v>2579</v>
      </c>
      <c r="E3988">
        <v>42.59</v>
      </c>
      <c r="F3988">
        <v>0.13</v>
      </c>
      <c r="G3988">
        <v>2110</v>
      </c>
      <c r="H3988" t="s">
        <v>21</v>
      </c>
      <c r="I3988" t="s">
        <v>64</v>
      </c>
      <c r="K3988">
        <v>0.55899699999999997</v>
      </c>
      <c r="L3988">
        <v>70</v>
      </c>
      <c r="N3988">
        <v>38</v>
      </c>
      <c r="O3988" t="s">
        <v>27</v>
      </c>
      <c r="P3988">
        <f t="shared" si="124"/>
        <v>41.625773602646881</v>
      </c>
      <c r="Q3988">
        <f t="shared" si="125"/>
        <v>41.625773602646881</v>
      </c>
      <c r="S3988">
        <f>IF(AND(M3988&lt;&gt;"",M3988&lt;&gt;18.5),5*LOG10(10^(Q3988/5+1)*W$1/(10^(M3988/5+1)))-5,Q3988)</f>
        <v>41.625773602646881</v>
      </c>
      <c r="T3988">
        <f>(F3988/E3988)*S3988</f>
        <v>0.12705683419450794</v>
      </c>
      <c r="U3988">
        <v>8805</v>
      </c>
      <c r="V3988" t="s">
        <v>2580</v>
      </c>
    </row>
    <row r="3989" spans="2:22" x14ac:dyDescent="0.25">
      <c r="B3989">
        <v>34423</v>
      </c>
      <c r="C3989" t="s">
        <v>2579</v>
      </c>
      <c r="E3989">
        <v>42.63</v>
      </c>
      <c r="F3989">
        <v>0.15</v>
      </c>
      <c r="G3989">
        <v>2150</v>
      </c>
      <c r="H3989" t="s">
        <v>21</v>
      </c>
      <c r="I3989" t="s">
        <v>2536</v>
      </c>
      <c r="K3989">
        <v>0.55800000000000005</v>
      </c>
      <c r="N3989">
        <v>30</v>
      </c>
      <c r="O3989" t="s">
        <v>2535</v>
      </c>
      <c r="P3989">
        <f t="shared" si="124"/>
        <v>41.667162733317284</v>
      </c>
      <c r="Q3989">
        <f t="shared" si="125"/>
        <v>41.667162733317284</v>
      </c>
      <c r="S3989">
        <f>IF(AND(M3989&lt;&gt;"",M3989&lt;&gt;18.5),5*LOG10(10^(Q3989/5+1)*W$1/(10^(M3989/5+1)))-5,Q3989)</f>
        <v>41.667162733317284</v>
      </c>
      <c r="T3989">
        <f>(F3989/E3989)*S3989</f>
        <v>0.1466121137695893</v>
      </c>
      <c r="U3989">
        <v>8805</v>
      </c>
      <c r="V3989" t="s">
        <v>2580</v>
      </c>
    </row>
    <row r="3990" spans="2:22" x14ac:dyDescent="0.25">
      <c r="B3990">
        <v>34424</v>
      </c>
      <c r="C3990" t="s">
        <v>2579</v>
      </c>
      <c r="E3990">
        <v>42.9</v>
      </c>
      <c r="F3990">
        <v>0.04</v>
      </c>
      <c r="G3990">
        <v>2440</v>
      </c>
      <c r="H3990" t="s">
        <v>21</v>
      </c>
      <c r="I3990" t="s">
        <v>94</v>
      </c>
      <c r="K3990">
        <v>0.55800000000000005</v>
      </c>
      <c r="L3990">
        <v>70</v>
      </c>
      <c r="N3990">
        <v>31</v>
      </c>
      <c r="O3990" t="s">
        <v>37</v>
      </c>
      <c r="P3990">
        <f t="shared" si="124"/>
        <v>41.937162733317273</v>
      </c>
      <c r="Q3990">
        <f t="shared" si="125"/>
        <v>41.937162733317273</v>
      </c>
      <c r="S3990">
        <f>IF(AND(M3990&lt;&gt;"",M3990&lt;&gt;18.5),5*LOG10(10^(Q3990/5+1)*W$1/(10^(M3990/5+1)))-5,Q3990)</f>
        <v>41.937162733317273</v>
      </c>
      <c r="T3990">
        <f>(F3990/E3990)*S3990</f>
        <v>3.910224963479466E-2</v>
      </c>
      <c r="U3990">
        <v>8805</v>
      </c>
      <c r="V3990" t="s">
        <v>2580</v>
      </c>
    </row>
    <row r="3991" spans="2:22" x14ac:dyDescent="0.25">
      <c r="B3991">
        <v>34425</v>
      </c>
      <c r="C3991" t="s">
        <v>2581</v>
      </c>
      <c r="E3991">
        <v>43.39</v>
      </c>
      <c r="F3991">
        <v>0.08</v>
      </c>
      <c r="G3991">
        <v>2380</v>
      </c>
      <c r="H3991" t="s">
        <v>21</v>
      </c>
      <c r="I3991" t="s">
        <v>94</v>
      </c>
      <c r="K3991">
        <v>0.998</v>
      </c>
      <c r="L3991">
        <v>70</v>
      </c>
      <c r="N3991">
        <v>31</v>
      </c>
      <c r="O3991" t="s">
        <v>2535</v>
      </c>
      <c r="P3991">
        <f t="shared" si="124"/>
        <v>41.887022580550195</v>
      </c>
      <c r="Q3991">
        <f t="shared" si="125"/>
        <v>41.887022580550195</v>
      </c>
      <c r="S3991">
        <f>IF(AND(M3991&lt;&gt;"",M3991&lt;&gt;18.5),5*LOG10(10^(Q3991/5+1)*W$1/(10^(M3991/5+1)))-5,Q3991)</f>
        <v>41.887022580550195</v>
      </c>
      <c r="T3991">
        <f>(F3991/E3991)*S3991</f>
        <v>7.7228896207513609E-2</v>
      </c>
      <c r="U3991">
        <v>8806</v>
      </c>
      <c r="V3991" t="s">
        <v>2582</v>
      </c>
    </row>
    <row r="3992" spans="2:22" x14ac:dyDescent="0.25">
      <c r="B3992">
        <v>34426</v>
      </c>
      <c r="C3992" t="s">
        <v>2581</v>
      </c>
      <c r="E3992">
        <v>44.08</v>
      </c>
      <c r="F3992">
        <v>0.11</v>
      </c>
      <c r="G3992">
        <v>3280</v>
      </c>
      <c r="H3992" t="s">
        <v>21</v>
      </c>
      <c r="I3992" t="s">
        <v>43</v>
      </c>
      <c r="K3992">
        <v>0.998</v>
      </c>
      <c r="L3992">
        <v>70</v>
      </c>
      <c r="N3992">
        <v>34</v>
      </c>
      <c r="O3992" t="s">
        <v>27</v>
      </c>
      <c r="P3992">
        <f t="shared" si="124"/>
        <v>42.577022580550185</v>
      </c>
      <c r="Q3992">
        <f t="shared" si="125"/>
        <v>42.577022580550185</v>
      </c>
      <c r="S3992">
        <f>IF(AND(M3992&lt;&gt;"",M3992&lt;&gt;18.5),5*LOG10(10^(Q3992/5+1)*W$1/(10^(M3992/5+1)))-5,Q3992)</f>
        <v>42.577022580550185</v>
      </c>
      <c r="T3992">
        <f>(F3992/E3992)*S3992</f>
        <v>0.10624937576816063</v>
      </c>
      <c r="U3992">
        <v>8806</v>
      </c>
      <c r="V3992" t="s">
        <v>2582</v>
      </c>
    </row>
    <row r="3993" spans="2:22" x14ac:dyDescent="0.25">
      <c r="B3993">
        <v>34427</v>
      </c>
      <c r="C3993" t="s">
        <v>2581</v>
      </c>
      <c r="E3993">
        <v>44.17</v>
      </c>
      <c r="F3993">
        <v>0.15</v>
      </c>
      <c r="G3993">
        <v>3420</v>
      </c>
      <c r="H3993" t="s">
        <v>21</v>
      </c>
      <c r="I3993" t="s">
        <v>2536</v>
      </c>
      <c r="K3993">
        <v>0.998</v>
      </c>
      <c r="N3993">
        <v>30</v>
      </c>
      <c r="O3993" t="s">
        <v>2535</v>
      </c>
      <c r="P3993">
        <f t="shared" si="124"/>
        <v>42.667022580550189</v>
      </c>
      <c r="Q3993">
        <f t="shared" si="125"/>
        <v>42.667022580550189</v>
      </c>
      <c r="S3993">
        <f>IF(AND(M3993&lt;&gt;"",M3993&lt;&gt;18.5),5*LOG10(10^(Q3993/5+1)*W$1/(10^(M3993/5+1)))-5,Q3993)</f>
        <v>42.667022580550189</v>
      </c>
      <c r="T3993">
        <f>(F3993/E3993)*S3993</f>
        <v>0.14489593359933275</v>
      </c>
      <c r="U3993">
        <v>8806</v>
      </c>
      <c r="V3993" t="s">
        <v>2582</v>
      </c>
    </row>
    <row r="3994" spans="2:22" x14ac:dyDescent="0.25">
      <c r="B3994">
        <v>34428</v>
      </c>
      <c r="C3994" t="s">
        <v>2581</v>
      </c>
      <c r="E3994">
        <v>44.26</v>
      </c>
      <c r="F3994">
        <v>0.22</v>
      </c>
      <c r="G3994">
        <v>3560</v>
      </c>
      <c r="H3994" t="s">
        <v>21</v>
      </c>
      <c r="I3994" t="s">
        <v>65</v>
      </c>
      <c r="K3994">
        <v>0.998</v>
      </c>
      <c r="L3994">
        <v>70</v>
      </c>
      <c r="N3994">
        <v>33</v>
      </c>
      <c r="O3994" t="s">
        <v>27</v>
      </c>
      <c r="P3994">
        <f t="shared" si="124"/>
        <v>42.757022580550192</v>
      </c>
      <c r="Q3994">
        <f t="shared" si="125"/>
        <v>42.757022580550192</v>
      </c>
      <c r="S3994">
        <f>IF(AND(M3994&lt;&gt;"",M3994&lt;&gt;18.5),5*LOG10(10^(Q3994/5+1)*W$1/(10^(M3994/5+1)))-5,Q3994)</f>
        <v>42.757022580550192</v>
      </c>
      <c r="T3994">
        <f>(F3994/E3994)*S3994</f>
        <v>0.21252925819523366</v>
      </c>
      <c r="U3994">
        <v>8806</v>
      </c>
      <c r="V3994" t="s">
        <v>2582</v>
      </c>
    </row>
    <row r="3995" spans="2:22" x14ac:dyDescent="0.25">
      <c r="B3995">
        <v>34429</v>
      </c>
      <c r="C3995" t="s">
        <v>2581</v>
      </c>
      <c r="E3995">
        <v>46.16</v>
      </c>
      <c r="F3995">
        <v>0.17</v>
      </c>
      <c r="G3995">
        <v>8530</v>
      </c>
      <c r="H3995" t="s">
        <v>21</v>
      </c>
      <c r="I3995" t="s">
        <v>2536</v>
      </c>
      <c r="K3995">
        <v>0.998</v>
      </c>
      <c r="N3995">
        <v>30</v>
      </c>
      <c r="O3995" t="s">
        <v>37</v>
      </c>
      <c r="P3995">
        <f t="shared" si="124"/>
        <v>44.657022580550183</v>
      </c>
      <c r="Q3995">
        <f t="shared" si="125"/>
        <v>44.657022580550183</v>
      </c>
      <c r="S3995">
        <f>IF(AND(M3995&lt;&gt;"",M3995&lt;&gt;18.5),5*LOG10(10^(Q3995/5+1)*W$1/(10^(M3995/5+1)))-5,Q3995)</f>
        <v>44.657022580550183</v>
      </c>
      <c r="T3995">
        <f>(F3995/E3995)*S3995</f>
        <v>0.16446477120219957</v>
      </c>
      <c r="U3995">
        <v>8806</v>
      </c>
      <c r="V3995" t="s">
        <v>2582</v>
      </c>
    </row>
    <row r="3996" spans="2:22" x14ac:dyDescent="0.25">
      <c r="B3996">
        <v>34432</v>
      </c>
      <c r="C3996" t="s">
        <v>2583</v>
      </c>
      <c r="E3996">
        <v>42.95</v>
      </c>
      <c r="F3996">
        <v>0.09</v>
      </c>
      <c r="G3996">
        <v>2290</v>
      </c>
      <c r="H3996" t="s">
        <v>21</v>
      </c>
      <c r="I3996" t="s">
        <v>43</v>
      </c>
      <c r="K3996">
        <v>0.70199999999999996</v>
      </c>
      <c r="L3996">
        <v>70</v>
      </c>
      <c r="N3996">
        <v>34</v>
      </c>
      <c r="O3996" t="s">
        <v>27</v>
      </c>
      <c r="P3996">
        <f t="shared" si="124"/>
        <v>41.795202221257156</v>
      </c>
      <c r="Q3996">
        <f t="shared" si="125"/>
        <v>41.795202221257156</v>
      </c>
      <c r="S3996">
        <f>IF(AND(M3996&lt;&gt;"",M3996&lt;&gt;18.5),5*LOG10(10^(Q3996/5+1)*W$1/(10^(M3996/5+1)))-5,Q3996)</f>
        <v>41.795202221257156</v>
      </c>
      <c r="T3996">
        <f>(F3996/E3996)*S3996</f>
        <v>8.75801676347647E-2</v>
      </c>
      <c r="U3996">
        <v>8807</v>
      </c>
      <c r="V3996" t="s">
        <v>2584</v>
      </c>
    </row>
    <row r="3997" spans="2:22" x14ac:dyDescent="0.25">
      <c r="B3997">
        <v>34433</v>
      </c>
      <c r="C3997" t="s">
        <v>2583</v>
      </c>
      <c r="E3997">
        <v>43.04</v>
      </c>
      <c r="F3997">
        <v>0.19</v>
      </c>
      <c r="G3997">
        <v>2380</v>
      </c>
      <c r="H3997" t="s">
        <v>21</v>
      </c>
      <c r="I3997" t="s">
        <v>65</v>
      </c>
      <c r="K3997">
        <v>0.70199999999999996</v>
      </c>
      <c r="L3997">
        <v>70</v>
      </c>
      <c r="N3997">
        <v>33</v>
      </c>
      <c r="O3997" t="s">
        <v>27</v>
      </c>
      <c r="P3997">
        <f t="shared" si="124"/>
        <v>41.88520222125716</v>
      </c>
      <c r="Q3997">
        <f t="shared" si="125"/>
        <v>41.88520222125716</v>
      </c>
      <c r="S3997">
        <f>IF(AND(M3997&lt;&gt;"",M3997&lt;&gt;18.5),5*LOG10(10^(Q3997/5+1)*W$1/(10^(M3997/5+1)))-5,Q3997)</f>
        <v>41.88520222125716</v>
      </c>
      <c r="T3997">
        <f>(F3997/E3997)*S3997</f>
        <v>0.184902147352204</v>
      </c>
      <c r="U3997">
        <v>8807</v>
      </c>
      <c r="V3997" t="s">
        <v>2584</v>
      </c>
    </row>
    <row r="3998" spans="2:22" x14ac:dyDescent="0.25">
      <c r="B3998">
        <v>34434</v>
      </c>
      <c r="C3998" t="s">
        <v>2583</v>
      </c>
      <c r="E3998">
        <v>43.05</v>
      </c>
      <c r="F3998">
        <v>0.15</v>
      </c>
      <c r="G3998">
        <v>2390</v>
      </c>
      <c r="H3998" t="s">
        <v>21</v>
      </c>
      <c r="I3998" t="s">
        <v>2536</v>
      </c>
      <c r="K3998">
        <v>0.70199999999999996</v>
      </c>
      <c r="N3998">
        <v>30</v>
      </c>
      <c r="O3998" t="s">
        <v>2535</v>
      </c>
      <c r="P3998">
        <f t="shared" si="124"/>
        <v>41.895202221257158</v>
      </c>
      <c r="Q3998">
        <f t="shared" si="125"/>
        <v>41.895202221257158</v>
      </c>
      <c r="S3998">
        <f>IF(AND(M3998&lt;&gt;"",M3998&lt;&gt;18.5),5*LOG10(10^(Q3998/5+1)*W$1/(10^(M3998/5+1)))-5,Q3998)</f>
        <v>41.895202221257158</v>
      </c>
      <c r="T3998">
        <f>(F3998/E3998)*S3998</f>
        <v>0.14597631435978103</v>
      </c>
      <c r="U3998">
        <v>8807</v>
      </c>
      <c r="V3998" t="s">
        <v>2584</v>
      </c>
    </row>
    <row r="3999" spans="2:22" x14ac:dyDescent="0.25">
      <c r="B3999">
        <v>34435</v>
      </c>
      <c r="C3999" t="s">
        <v>2583</v>
      </c>
      <c r="E3999">
        <v>43.08</v>
      </c>
      <c r="F3999">
        <v>0.05</v>
      </c>
      <c r="G3999">
        <v>2420</v>
      </c>
      <c r="H3999" t="s">
        <v>21</v>
      </c>
      <c r="I3999" t="s">
        <v>94</v>
      </c>
      <c r="K3999">
        <v>0.70199999999999996</v>
      </c>
      <c r="L3999">
        <v>70</v>
      </c>
      <c r="N3999">
        <v>31</v>
      </c>
      <c r="O3999" t="s">
        <v>2535</v>
      </c>
      <c r="P3999">
        <f t="shared" si="124"/>
        <v>41.925202221257159</v>
      </c>
      <c r="Q3999">
        <f t="shared" si="125"/>
        <v>41.925202221257159</v>
      </c>
      <c r="S3999">
        <f>IF(AND(M3999&lt;&gt;"",M3999&lt;&gt;18.5),5*LOG10(10^(Q3999/5+1)*W$1/(10^(M3999/5+1)))-5,Q3999)</f>
        <v>41.925202221257159</v>
      </c>
      <c r="T3999">
        <f>(F3999/E3999)*S3999</f>
        <v>4.8659705456426602E-2</v>
      </c>
      <c r="U3999">
        <v>8807</v>
      </c>
      <c r="V3999" t="s">
        <v>2584</v>
      </c>
    </row>
    <row r="4000" spans="2:22" x14ac:dyDescent="0.25">
      <c r="B4000">
        <v>34436</v>
      </c>
      <c r="C4000" t="s">
        <v>2583</v>
      </c>
      <c r="E4000">
        <v>43.09</v>
      </c>
      <c r="F4000">
        <v>0.17</v>
      </c>
      <c r="G4000">
        <v>2440</v>
      </c>
      <c r="H4000" t="s">
        <v>21</v>
      </c>
      <c r="I4000" t="s">
        <v>64</v>
      </c>
      <c r="K4000">
        <v>0.70200399999999996</v>
      </c>
      <c r="L4000">
        <v>70</v>
      </c>
      <c r="N4000">
        <v>38</v>
      </c>
      <c r="O4000" t="s">
        <v>27</v>
      </c>
      <c r="P4000">
        <f t="shared" si="124"/>
        <v>41.935197117920247</v>
      </c>
      <c r="Q4000">
        <f t="shared" si="125"/>
        <v>41.935197117920247</v>
      </c>
      <c r="S4000">
        <f>IF(AND(M4000&lt;&gt;"",M4000&lt;&gt;18.5),5*LOG10(10^(Q4000/5+1)*W$1/(10^(M4000/5+1)))-5,Q4000)</f>
        <v>41.935197117920247</v>
      </c>
      <c r="T4000">
        <f>(F4000/E4000)*S4000</f>
        <v>0.16544403597230081</v>
      </c>
      <c r="U4000">
        <v>8807</v>
      </c>
      <c r="V4000" t="s">
        <v>2584</v>
      </c>
    </row>
    <row r="4001" spans="2:22" x14ac:dyDescent="0.25">
      <c r="B4001">
        <v>34437</v>
      </c>
      <c r="C4001" t="s">
        <v>2583</v>
      </c>
      <c r="E4001">
        <v>43.37</v>
      </c>
      <c r="F4001">
        <v>0.17</v>
      </c>
      <c r="G4001">
        <v>2780</v>
      </c>
      <c r="H4001" t="s">
        <v>21</v>
      </c>
      <c r="I4001" t="s">
        <v>2536</v>
      </c>
      <c r="K4001">
        <v>0.70199999999999996</v>
      </c>
      <c r="N4001">
        <v>30</v>
      </c>
      <c r="O4001" t="s">
        <v>37</v>
      </c>
      <c r="P4001">
        <f t="shared" si="124"/>
        <v>42.215202221257151</v>
      </c>
      <c r="Q4001">
        <f t="shared" si="125"/>
        <v>42.215202221257151</v>
      </c>
      <c r="S4001">
        <f>IF(AND(M4001&lt;&gt;"",M4001&lt;&gt;18.5),5*LOG10(10^(Q4001/5+1)*W$1/(10^(M4001/5+1)))-5,Q4001)</f>
        <v>42.215202221257151</v>
      </c>
      <c r="T4001">
        <f>(F4001/E4001)*S4001</f>
        <v>0.16547346962448045</v>
      </c>
      <c r="U4001">
        <v>8807</v>
      </c>
      <c r="V4001" t="s">
        <v>2584</v>
      </c>
    </row>
    <row r="4002" spans="2:22" x14ac:dyDescent="0.25">
      <c r="B4002">
        <v>34444</v>
      </c>
      <c r="C4002" t="s">
        <v>2585</v>
      </c>
      <c r="E4002">
        <v>43.51</v>
      </c>
      <c r="F4002">
        <v>0.28000000000000003</v>
      </c>
      <c r="G4002">
        <v>2690</v>
      </c>
      <c r="H4002" t="s">
        <v>21</v>
      </c>
      <c r="I4002" t="s">
        <v>62</v>
      </c>
      <c r="K4002">
        <v>0.87</v>
      </c>
      <c r="L4002">
        <v>74.2</v>
      </c>
      <c r="N4002">
        <v>30</v>
      </c>
      <c r="O4002" t="s">
        <v>27</v>
      </c>
      <c r="P4002">
        <f t="shared" si="124"/>
        <v>42.15079196731751</v>
      </c>
      <c r="Q4002">
        <f t="shared" si="125"/>
        <v>42.277321293641364</v>
      </c>
      <c r="S4002">
        <f>IF(AND(M4002&lt;&gt;"",M4002&lt;&gt;18.5),5*LOG10(10^(Q4002/5+1)*W$1/(10^(M4002/5+1)))-5,Q4002)</f>
        <v>42.277321293641364</v>
      </c>
      <c r="T4002">
        <f>(F4002/E4002)*S4002</f>
        <v>0.27206733997287019</v>
      </c>
      <c r="U4002">
        <v>8811</v>
      </c>
      <c r="V4002" t="s">
        <v>2586</v>
      </c>
    </row>
    <row r="4003" spans="2:22" x14ac:dyDescent="0.25">
      <c r="B4003">
        <v>34445</v>
      </c>
      <c r="C4003" t="s">
        <v>2585</v>
      </c>
      <c r="E4003">
        <v>44</v>
      </c>
      <c r="F4003">
        <v>0.12</v>
      </c>
      <c r="G4003">
        <v>3370</v>
      </c>
      <c r="H4003" t="s">
        <v>21</v>
      </c>
      <c r="I4003" t="s">
        <v>658</v>
      </c>
      <c r="K4003">
        <v>0.87</v>
      </c>
      <c r="L4003">
        <v>65</v>
      </c>
      <c r="N4003">
        <v>27</v>
      </c>
      <c r="O4003" t="s">
        <v>137</v>
      </c>
      <c r="P4003">
        <f t="shared" si="124"/>
        <v>42.640791967317504</v>
      </c>
      <c r="Q4003">
        <f t="shared" si="125"/>
        <v>42.479868550460509</v>
      </c>
      <c r="S4003">
        <f>IF(AND(M4003&lt;&gt;"",M4003&lt;&gt;18.5),5*LOG10(10^(Q4003/5+1)*W$1/(10^(M4003/5+1)))-5,Q4003)</f>
        <v>42.479868550460509</v>
      </c>
      <c r="T4003">
        <f>(F4003/E4003)*S4003</f>
        <v>0.11585418695580138</v>
      </c>
      <c r="U4003">
        <v>8811</v>
      </c>
      <c r="V4003" t="s">
        <v>2586</v>
      </c>
    </row>
    <row r="4004" spans="2:22" x14ac:dyDescent="0.25">
      <c r="B4004">
        <v>34446</v>
      </c>
      <c r="C4004" t="s">
        <v>2585</v>
      </c>
      <c r="E4004">
        <v>44.08</v>
      </c>
      <c r="F4004">
        <v>0.5</v>
      </c>
      <c r="G4004">
        <v>3500</v>
      </c>
      <c r="H4004" t="s">
        <v>21</v>
      </c>
      <c r="I4004" t="s">
        <v>179</v>
      </c>
      <c r="K4004">
        <v>0.87</v>
      </c>
      <c r="L4004">
        <v>70</v>
      </c>
      <c r="N4004">
        <v>28</v>
      </c>
      <c r="O4004" t="s">
        <v>88</v>
      </c>
      <c r="P4004">
        <f t="shared" si="124"/>
        <v>42.72079196731751</v>
      </c>
      <c r="Q4004">
        <f t="shared" si="125"/>
        <v>42.72079196731751</v>
      </c>
      <c r="S4004">
        <f>IF(AND(M4004&lt;&gt;"",M4004&lt;&gt;18.5),5*LOG10(10^(Q4004/5+1)*W$1/(10^(M4004/5+1)))-5,Q4004)</f>
        <v>42.72079196731751</v>
      </c>
      <c r="T4004">
        <f>(F4004/E4004)*S4004</f>
        <v>0.48458248601766685</v>
      </c>
      <c r="U4004">
        <v>8811</v>
      </c>
      <c r="V4004" t="s">
        <v>2586</v>
      </c>
    </row>
    <row r="4005" spans="2:22" x14ac:dyDescent="0.25">
      <c r="B4005">
        <v>34447</v>
      </c>
      <c r="C4005" t="s">
        <v>2585</v>
      </c>
      <c r="E4005">
        <v>44.1</v>
      </c>
      <c r="F4005">
        <v>0.3</v>
      </c>
      <c r="G4005">
        <v>3530</v>
      </c>
      <c r="H4005" t="s">
        <v>21</v>
      </c>
      <c r="I4005" t="s">
        <v>657</v>
      </c>
      <c r="K4005">
        <v>0.87</v>
      </c>
      <c r="L4005">
        <v>70</v>
      </c>
      <c r="N4005">
        <v>26</v>
      </c>
      <c r="P4005">
        <f t="shared" si="124"/>
        <v>42.740791967317513</v>
      </c>
      <c r="Q4005">
        <f t="shared" si="125"/>
        <v>42.740791967317513</v>
      </c>
      <c r="S4005">
        <f>IF(AND(M4005&lt;&gt;"",M4005&lt;&gt;18.5),5*LOG10(10^(Q4005/5+1)*W$1/(10^(M4005/5+1)))-5,Q4005)</f>
        <v>42.740791967317513</v>
      </c>
      <c r="T4005">
        <f>(F4005/E4005)*S4005</f>
        <v>0.29075368685250008</v>
      </c>
      <c r="U4005">
        <v>8811</v>
      </c>
      <c r="V4005" t="s">
        <v>2586</v>
      </c>
    </row>
    <row r="4006" spans="2:22" x14ac:dyDescent="0.25">
      <c r="B4006">
        <v>34448</v>
      </c>
      <c r="C4006" t="s">
        <v>2585</v>
      </c>
      <c r="E4006">
        <v>44.26</v>
      </c>
      <c r="F4006">
        <v>0.46</v>
      </c>
      <c r="G4006">
        <v>3810</v>
      </c>
      <c r="H4006" t="s">
        <v>21</v>
      </c>
      <c r="I4006" t="s">
        <v>87</v>
      </c>
      <c r="K4006">
        <v>0.87</v>
      </c>
      <c r="L4006">
        <v>65</v>
      </c>
      <c r="N4006">
        <v>29</v>
      </c>
      <c r="O4006" t="s">
        <v>88</v>
      </c>
      <c r="P4006">
        <f t="shared" si="124"/>
        <v>42.900791967317517</v>
      </c>
      <c r="Q4006">
        <f t="shared" si="125"/>
        <v>42.739868550460507</v>
      </c>
      <c r="S4006">
        <f>IF(AND(M4006&lt;&gt;"",M4006&lt;&gt;18.5),5*LOG10(10^(Q4006/5+1)*W$1/(10^(M4006/5+1)))-5,Q4006)</f>
        <v>42.739868550460507</v>
      </c>
      <c r="T4006">
        <f>(F4006/E4006)*S4006</f>
        <v>0.44420107395417607</v>
      </c>
      <c r="U4006">
        <v>8811</v>
      </c>
      <c r="V4006" t="s">
        <v>2586</v>
      </c>
    </row>
    <row r="4007" spans="2:22" x14ac:dyDescent="0.25">
      <c r="B4007">
        <v>34449</v>
      </c>
      <c r="C4007" t="s">
        <v>2585</v>
      </c>
      <c r="E4007">
        <v>44.38</v>
      </c>
      <c r="F4007">
        <v>0.2</v>
      </c>
      <c r="G4007">
        <v>4020</v>
      </c>
      <c r="H4007" t="s">
        <v>21</v>
      </c>
      <c r="I4007" t="s">
        <v>658</v>
      </c>
      <c r="K4007">
        <v>0.87</v>
      </c>
      <c r="L4007">
        <v>65</v>
      </c>
      <c r="N4007">
        <v>27</v>
      </c>
      <c r="O4007" t="s">
        <v>88</v>
      </c>
      <c r="P4007">
        <f t="shared" si="124"/>
        <v>43.020791967317521</v>
      </c>
      <c r="Q4007">
        <f t="shared" si="125"/>
        <v>42.859868550460511</v>
      </c>
      <c r="S4007">
        <f>IF(AND(M4007&lt;&gt;"",M4007&lt;&gt;18.5),5*LOG10(10^(Q4007/5+1)*W$1/(10^(M4007/5+1)))-5,Q4007)</f>
        <v>42.859868550460511</v>
      </c>
      <c r="T4007">
        <f>(F4007/E4007)*S4007</f>
        <v>0.19314947521613571</v>
      </c>
      <c r="U4007">
        <v>8811</v>
      </c>
      <c r="V4007" t="s">
        <v>2586</v>
      </c>
    </row>
    <row r="4008" spans="2:22" x14ac:dyDescent="0.25">
      <c r="B4008">
        <v>34451</v>
      </c>
      <c r="C4008" t="s">
        <v>2587</v>
      </c>
      <c r="E4008">
        <v>41.61</v>
      </c>
      <c r="F4008">
        <v>0.48</v>
      </c>
      <c r="G4008">
        <v>1500</v>
      </c>
      <c r="H4008" t="s">
        <v>21</v>
      </c>
      <c r="I4008" t="s">
        <v>62</v>
      </c>
      <c r="K4008">
        <v>0.4</v>
      </c>
      <c r="L4008">
        <v>74.2</v>
      </c>
      <c r="N4008">
        <v>30</v>
      </c>
      <c r="O4008" t="s">
        <v>27</v>
      </c>
      <c r="P4008">
        <f t="shared" si="124"/>
        <v>40.879359821608816</v>
      </c>
      <c r="Q4008">
        <f t="shared" si="125"/>
        <v>41.00588914793267</v>
      </c>
      <c r="S4008">
        <f>IF(AND(M4008&lt;&gt;"",M4008&lt;&gt;18.5),5*LOG10(10^(Q4008/5+1)*W$1/(10^(M4008/5+1)))-5,Q4008)</f>
        <v>41.00588914793267</v>
      </c>
      <c r="T4008">
        <f>(F4008/E4008)*S4008</f>
        <v>0.47303116536908629</v>
      </c>
      <c r="U4008">
        <v>8812</v>
      </c>
      <c r="V4008" t="s">
        <v>2588</v>
      </c>
    </row>
    <row r="4009" spans="2:22" x14ac:dyDescent="0.25">
      <c r="B4009">
        <v>34452</v>
      </c>
      <c r="C4009" t="s">
        <v>2587</v>
      </c>
      <c r="E4009">
        <v>42.04</v>
      </c>
      <c r="F4009">
        <v>0.19</v>
      </c>
      <c r="G4009">
        <v>1830</v>
      </c>
      <c r="H4009" t="s">
        <v>21</v>
      </c>
      <c r="I4009" t="s">
        <v>183</v>
      </c>
      <c r="K4009">
        <v>0.4</v>
      </c>
      <c r="L4009">
        <v>65</v>
      </c>
      <c r="N4009">
        <v>24</v>
      </c>
      <c r="P4009">
        <f t="shared" si="124"/>
        <v>41.309359821608815</v>
      </c>
      <c r="Q4009">
        <f t="shared" si="125"/>
        <v>41.14843640475182</v>
      </c>
      <c r="S4009">
        <f>IF(AND(M4009&lt;&gt;"",M4009&lt;&gt;18.5),5*LOG10(10^(Q4009/5+1)*W$1/(10^(M4009/5+1)))-5,Q4009)</f>
        <v>41.14843640475182</v>
      </c>
      <c r="T4009">
        <f>(F4009/E4009)*S4009</f>
        <v>0.18597057366562431</v>
      </c>
      <c r="U4009">
        <v>8812</v>
      </c>
      <c r="V4009" t="s">
        <v>2588</v>
      </c>
    </row>
    <row r="4010" spans="2:22" x14ac:dyDescent="0.25">
      <c r="B4010">
        <v>34453</v>
      </c>
      <c r="C4010" t="s">
        <v>2587</v>
      </c>
      <c r="E4010">
        <v>42.11</v>
      </c>
      <c r="F4010">
        <v>0.38</v>
      </c>
      <c r="G4010">
        <v>1890</v>
      </c>
      <c r="H4010" t="s">
        <v>21</v>
      </c>
      <c r="I4010" t="s">
        <v>179</v>
      </c>
      <c r="K4010">
        <v>0.4</v>
      </c>
      <c r="L4010">
        <v>70</v>
      </c>
      <c r="N4010">
        <v>28</v>
      </c>
      <c r="O4010" t="s">
        <v>88</v>
      </c>
      <c r="P4010">
        <f t="shared" si="124"/>
        <v>41.379359821608823</v>
      </c>
      <c r="Q4010">
        <f t="shared" si="125"/>
        <v>41.379359821608823</v>
      </c>
      <c r="S4010">
        <f>IF(AND(M4010&lt;&gt;"",M4010&lt;&gt;18.5),5*LOG10(10^(Q4010/5+1)*W$1/(10^(M4010/5+1)))-5,Q4010)</f>
        <v>41.379359821608823</v>
      </c>
      <c r="T4010">
        <f>(F4010/E4010)*S4010</f>
        <v>0.37340671413467952</v>
      </c>
      <c r="U4010">
        <v>8812</v>
      </c>
      <c r="V4010" t="s">
        <v>2588</v>
      </c>
    </row>
    <row r="4011" spans="2:22" x14ac:dyDescent="0.25">
      <c r="B4011">
        <v>34454</v>
      </c>
      <c r="C4011" t="s">
        <v>2587</v>
      </c>
      <c r="E4011">
        <v>42.33</v>
      </c>
      <c r="F4011">
        <v>0.36</v>
      </c>
      <c r="G4011">
        <v>2090</v>
      </c>
      <c r="H4011" t="s">
        <v>21</v>
      </c>
      <c r="I4011" t="s">
        <v>87</v>
      </c>
      <c r="K4011">
        <v>0.4</v>
      </c>
      <c r="L4011">
        <v>65</v>
      </c>
      <c r="N4011">
        <v>29</v>
      </c>
      <c r="O4011" t="s">
        <v>88</v>
      </c>
      <c r="P4011">
        <f t="shared" si="124"/>
        <v>41.599359821608807</v>
      </c>
      <c r="Q4011">
        <f t="shared" si="125"/>
        <v>41.438436404751798</v>
      </c>
      <c r="S4011">
        <f>IF(AND(M4011&lt;&gt;"",M4011&lt;&gt;18.5),5*LOG10(10^(Q4011/5+1)*W$1/(10^(M4011/5+1)))-5,Q4011)</f>
        <v>41.438436404751798</v>
      </c>
      <c r="T4011">
        <f>(F4011/E4011)*S4011</f>
        <v>0.35241760230830727</v>
      </c>
      <c r="U4011">
        <v>8812</v>
      </c>
      <c r="V4011" t="s">
        <v>2588</v>
      </c>
    </row>
    <row r="4012" spans="2:22" x14ac:dyDescent="0.25">
      <c r="B4012">
        <v>34455</v>
      </c>
      <c r="C4012" t="s">
        <v>2589</v>
      </c>
      <c r="E4012">
        <v>40.86</v>
      </c>
      <c r="F4012">
        <v>0.17</v>
      </c>
      <c r="G4012">
        <v>962</v>
      </c>
      <c r="H4012" t="s">
        <v>21</v>
      </c>
      <c r="I4012" t="s">
        <v>2536</v>
      </c>
      <c r="K4012">
        <v>0.54800000000000004</v>
      </c>
      <c r="N4012">
        <v>30</v>
      </c>
      <c r="O4012" t="s">
        <v>37</v>
      </c>
      <c r="P4012">
        <f t="shared" si="124"/>
        <v>39.911145218265638</v>
      </c>
      <c r="Q4012">
        <f t="shared" si="125"/>
        <v>39.911145218265638</v>
      </c>
      <c r="S4012">
        <f>IF(AND(M4012&lt;&gt;"",M4012&lt;&gt;18.5),5*LOG10(10^(Q4012/5+1)*W$1/(10^(M4012/5+1)))-5,Q4012)</f>
        <v>39.911145218265638</v>
      </c>
      <c r="T4012">
        <f>(F4012/E4012)*S4012</f>
        <v>0.166052243933068</v>
      </c>
      <c r="U4012">
        <v>8813</v>
      </c>
      <c r="V4012" t="s">
        <v>2590</v>
      </c>
    </row>
    <row r="4013" spans="2:22" x14ac:dyDescent="0.25">
      <c r="B4013">
        <v>34456</v>
      </c>
      <c r="C4013" t="s">
        <v>2589</v>
      </c>
      <c r="E4013">
        <v>41.57</v>
      </c>
      <c r="F4013">
        <v>0.19</v>
      </c>
      <c r="G4013">
        <v>1330</v>
      </c>
      <c r="H4013" t="s">
        <v>21</v>
      </c>
      <c r="I4013" t="s">
        <v>62</v>
      </c>
      <c r="K4013">
        <v>0.54800000000000004</v>
      </c>
      <c r="L4013">
        <v>74.2</v>
      </c>
      <c r="N4013">
        <v>30</v>
      </c>
      <c r="O4013" t="s">
        <v>27</v>
      </c>
      <c r="P4013">
        <f t="shared" si="124"/>
        <v>40.621145218265639</v>
      </c>
      <c r="Q4013">
        <f t="shared" si="125"/>
        <v>40.747674544589493</v>
      </c>
      <c r="S4013">
        <f>IF(AND(M4013&lt;&gt;"",M4013&lt;&gt;18.5),5*LOG10(10^(Q4013/5+1)*W$1/(10^(M4013/5+1)))-5,Q4013)</f>
        <v>40.747674544589493</v>
      </c>
      <c r="T4013">
        <f>(F4013/E4013)*S4013</f>
        <v>0.18624147614799144</v>
      </c>
      <c r="U4013">
        <v>8813</v>
      </c>
      <c r="V4013" t="s">
        <v>2590</v>
      </c>
    </row>
    <row r="4014" spans="2:22" x14ac:dyDescent="0.25">
      <c r="B4014">
        <v>34457</v>
      </c>
      <c r="C4014" t="s">
        <v>2589</v>
      </c>
      <c r="E4014">
        <v>42.4</v>
      </c>
      <c r="F4014">
        <v>0.42</v>
      </c>
      <c r="G4014">
        <v>1950</v>
      </c>
      <c r="H4014" t="s">
        <v>21</v>
      </c>
      <c r="I4014" t="s">
        <v>87</v>
      </c>
      <c r="K4014">
        <v>0.54800000000000004</v>
      </c>
      <c r="L4014">
        <v>65</v>
      </c>
      <c r="N4014">
        <v>29</v>
      </c>
      <c r="O4014" t="s">
        <v>90</v>
      </c>
      <c r="P4014">
        <f t="shared" si="124"/>
        <v>41.451145218265637</v>
      </c>
      <c r="Q4014">
        <f t="shared" si="125"/>
        <v>41.290221801408634</v>
      </c>
      <c r="S4014">
        <f>IF(AND(M4014&lt;&gt;"",M4014&lt;&gt;18.5),5*LOG10(10^(Q4014/5+1)*W$1/(10^(M4014/5+1)))-5,Q4014)</f>
        <v>41.290221801408634</v>
      </c>
      <c r="T4014">
        <f>(F4014/E4014)*S4014</f>
        <v>0.40900691407055723</v>
      </c>
      <c r="U4014">
        <v>8813</v>
      </c>
      <c r="V4014" t="s">
        <v>2590</v>
      </c>
    </row>
    <row r="4015" spans="2:22" x14ac:dyDescent="0.25">
      <c r="B4015">
        <v>34458</v>
      </c>
      <c r="C4015" t="s">
        <v>2589</v>
      </c>
      <c r="E4015">
        <v>42.42</v>
      </c>
      <c r="F4015">
        <v>0.41</v>
      </c>
      <c r="G4015">
        <v>1970</v>
      </c>
      <c r="H4015" t="s">
        <v>21</v>
      </c>
      <c r="I4015" t="s">
        <v>658</v>
      </c>
      <c r="K4015">
        <v>0.54800000000000004</v>
      </c>
      <c r="L4015">
        <v>65</v>
      </c>
      <c r="N4015">
        <v>27</v>
      </c>
      <c r="O4015" t="s">
        <v>137</v>
      </c>
      <c r="P4015">
        <f t="shared" si="124"/>
        <v>41.471145218265633</v>
      </c>
      <c r="Q4015">
        <f t="shared" si="125"/>
        <v>41.31022180140863</v>
      </c>
      <c r="S4015">
        <f>IF(AND(M4015&lt;&gt;"",M4015&lt;&gt;18.5),5*LOG10(10^(Q4015/5+1)*W$1/(10^(M4015/5+1)))-5,Q4015)</f>
        <v>41.31022180140863</v>
      </c>
      <c r="T4015">
        <f>(F4015/E4015)*S4015</f>
        <v>0.39927371378070575</v>
      </c>
      <c r="U4015">
        <v>8813</v>
      </c>
      <c r="V4015" t="s">
        <v>2590</v>
      </c>
    </row>
    <row r="4016" spans="2:22" x14ac:dyDescent="0.25">
      <c r="B4016">
        <v>34459</v>
      </c>
      <c r="C4016" t="s">
        <v>2589</v>
      </c>
      <c r="E4016">
        <v>42.42</v>
      </c>
      <c r="F4016">
        <v>0.34</v>
      </c>
      <c r="G4016">
        <v>1970</v>
      </c>
      <c r="H4016" t="s">
        <v>21</v>
      </c>
      <c r="I4016" t="s">
        <v>87</v>
      </c>
      <c r="K4016">
        <v>0.54800000000000004</v>
      </c>
      <c r="L4016">
        <v>65</v>
      </c>
      <c r="N4016">
        <v>29</v>
      </c>
      <c r="O4016" t="s">
        <v>89</v>
      </c>
      <c r="P4016">
        <f t="shared" si="124"/>
        <v>41.471145218265633</v>
      </c>
      <c r="Q4016">
        <f t="shared" si="125"/>
        <v>41.31022180140863</v>
      </c>
      <c r="S4016">
        <f>IF(AND(M4016&lt;&gt;"",M4016&lt;&gt;18.5),5*LOG10(10^(Q4016/5+1)*W$1/(10^(M4016/5+1)))-5,Q4016)</f>
        <v>41.31022180140863</v>
      </c>
      <c r="T4016">
        <f>(F4016/E4016)*S4016</f>
        <v>0.33110503094009747</v>
      </c>
      <c r="U4016">
        <v>8813</v>
      </c>
      <c r="V4016" t="s">
        <v>2590</v>
      </c>
    </row>
    <row r="4017" spans="2:22" x14ac:dyDescent="0.25">
      <c r="B4017">
        <v>34460</v>
      </c>
      <c r="C4017" t="s">
        <v>2589</v>
      </c>
      <c r="E4017">
        <v>42.52</v>
      </c>
      <c r="F4017">
        <v>0.23</v>
      </c>
      <c r="G4017">
        <v>2060</v>
      </c>
      <c r="H4017" t="s">
        <v>21</v>
      </c>
      <c r="I4017" t="s">
        <v>87</v>
      </c>
      <c r="K4017">
        <v>0.54800000000000004</v>
      </c>
      <c r="L4017">
        <v>65</v>
      </c>
      <c r="N4017">
        <v>29</v>
      </c>
      <c r="O4017" t="s">
        <v>37</v>
      </c>
      <c r="P4017">
        <f t="shared" si="124"/>
        <v>41.571145218265642</v>
      </c>
      <c r="Q4017">
        <f t="shared" si="125"/>
        <v>41.410221801408639</v>
      </c>
      <c r="S4017">
        <f>IF(AND(M4017&lt;&gt;"",M4017&lt;&gt;18.5),5*LOG10(10^(Q4017/5+1)*W$1/(10^(M4017/5+1)))-5,Q4017)</f>
        <v>41.410221801408639</v>
      </c>
      <c r="T4017">
        <f>(F4017/E4017)*S4017</f>
        <v>0.22399696647046066</v>
      </c>
      <c r="U4017">
        <v>8813</v>
      </c>
      <c r="V4017" t="s">
        <v>2590</v>
      </c>
    </row>
    <row r="4018" spans="2:22" x14ac:dyDescent="0.25">
      <c r="B4018">
        <v>34461</v>
      </c>
      <c r="C4018" t="s">
        <v>2589</v>
      </c>
      <c r="E4018">
        <v>42.68</v>
      </c>
      <c r="F4018">
        <v>0.16</v>
      </c>
      <c r="G4018">
        <v>2220</v>
      </c>
      <c r="H4018" t="s">
        <v>21</v>
      </c>
      <c r="I4018" t="s">
        <v>179</v>
      </c>
      <c r="K4018">
        <v>0.54800000000000004</v>
      </c>
      <c r="L4018">
        <v>70</v>
      </c>
      <c r="N4018">
        <v>28</v>
      </c>
      <c r="O4018" t="s">
        <v>88</v>
      </c>
      <c r="P4018">
        <f t="shared" si="124"/>
        <v>41.731145218265631</v>
      </c>
      <c r="Q4018">
        <f t="shared" si="125"/>
        <v>41.731145218265631</v>
      </c>
      <c r="S4018">
        <f>IF(AND(M4018&lt;&gt;"",M4018&lt;&gt;18.5),5*LOG10(10^(Q4018/5+1)*W$1/(10^(M4018/5+1)))-5,Q4018)</f>
        <v>41.731145218265631</v>
      </c>
      <c r="T4018">
        <f>(F4018/E4018)*S4018</f>
        <v>0.15644290616032103</v>
      </c>
      <c r="U4018">
        <v>8813</v>
      </c>
      <c r="V4018" t="s">
        <v>2590</v>
      </c>
    </row>
    <row r="4019" spans="2:22" x14ac:dyDescent="0.25">
      <c r="B4019">
        <v>34462</v>
      </c>
      <c r="C4019" t="s">
        <v>2589</v>
      </c>
      <c r="E4019">
        <v>42.79</v>
      </c>
      <c r="F4019">
        <v>0.17</v>
      </c>
      <c r="G4019">
        <v>2330</v>
      </c>
      <c r="H4019" t="s">
        <v>21</v>
      </c>
      <c r="I4019" t="s">
        <v>87</v>
      </c>
      <c r="K4019">
        <v>0.54800000000000004</v>
      </c>
      <c r="L4019">
        <v>65</v>
      </c>
      <c r="N4019">
        <v>29</v>
      </c>
      <c r="O4019" t="s">
        <v>88</v>
      </c>
      <c r="P4019">
        <f t="shared" si="124"/>
        <v>41.841145218265638</v>
      </c>
      <c r="Q4019">
        <f t="shared" si="125"/>
        <v>41.680221801408635</v>
      </c>
      <c r="S4019">
        <f>IF(AND(M4019&lt;&gt;"",M4019&lt;&gt;18.5),5*LOG10(10^(Q4019/5+1)*W$1/(10^(M4019/5+1)))-5,Q4019)</f>
        <v>41.680221801408635</v>
      </c>
      <c r="T4019">
        <f>(F4019/E4019)*S4019</f>
        <v>0.16559097233558001</v>
      </c>
      <c r="U4019">
        <v>8813</v>
      </c>
      <c r="V4019" t="s">
        <v>2590</v>
      </c>
    </row>
    <row r="4020" spans="2:22" x14ac:dyDescent="0.25">
      <c r="B4020">
        <v>34463</v>
      </c>
      <c r="C4020" t="s">
        <v>2589</v>
      </c>
      <c r="E4020">
        <v>42.83</v>
      </c>
      <c r="F4020">
        <v>0.08</v>
      </c>
      <c r="G4020">
        <v>2370</v>
      </c>
      <c r="H4020" t="s">
        <v>21</v>
      </c>
      <c r="I4020" t="s">
        <v>657</v>
      </c>
      <c r="K4020">
        <v>0.54800000000000004</v>
      </c>
      <c r="L4020">
        <v>70</v>
      </c>
      <c r="N4020">
        <v>26</v>
      </c>
      <c r="P4020">
        <f t="shared" si="124"/>
        <v>41.88114521826563</v>
      </c>
      <c r="Q4020">
        <f t="shared" si="125"/>
        <v>41.88114521826563</v>
      </c>
      <c r="S4020">
        <f>IF(AND(M4020&lt;&gt;"",M4020&lt;&gt;18.5),5*LOG10(10^(Q4020/5+1)*W$1/(10^(M4020/5+1)))-5,Q4020)</f>
        <v>41.88114521826563</v>
      </c>
      <c r="T4020">
        <f>(F4020/E4020)*S4020</f>
        <v>7.8227681939324084E-2</v>
      </c>
      <c r="U4020">
        <v>8813</v>
      </c>
      <c r="V4020" t="s">
        <v>2590</v>
      </c>
    </row>
    <row r="4021" spans="2:22" x14ac:dyDescent="0.25">
      <c r="B4021">
        <v>34465</v>
      </c>
      <c r="C4021" t="s">
        <v>2589</v>
      </c>
      <c r="E4021">
        <v>43.09</v>
      </c>
      <c r="F4021">
        <v>0.09</v>
      </c>
      <c r="G4021">
        <v>2680</v>
      </c>
      <c r="H4021" t="s">
        <v>21</v>
      </c>
      <c r="I4021" t="s">
        <v>658</v>
      </c>
      <c r="K4021">
        <v>0.54800000000000004</v>
      </c>
      <c r="L4021">
        <v>65</v>
      </c>
      <c r="N4021">
        <v>27</v>
      </c>
      <c r="O4021" t="s">
        <v>88</v>
      </c>
      <c r="P4021">
        <f t="shared" si="124"/>
        <v>42.141145218265635</v>
      </c>
      <c r="Q4021">
        <f t="shared" si="125"/>
        <v>41.980221801408632</v>
      </c>
      <c r="S4021">
        <f>IF(AND(M4021&lt;&gt;"",M4021&lt;&gt;18.5),5*LOG10(10^(Q4021/5+1)*W$1/(10^(M4021/5+1)))-5,Q4021)</f>
        <v>41.980221801408632</v>
      </c>
      <c r="T4021">
        <f>(F4021/E4021)*S4021</f>
        <v>8.7682059924037506E-2</v>
      </c>
      <c r="U4021">
        <v>8813</v>
      </c>
      <c r="V4021" t="s">
        <v>2590</v>
      </c>
    </row>
    <row r="4022" spans="2:22" x14ac:dyDescent="0.25">
      <c r="B4022">
        <v>34467</v>
      </c>
      <c r="C4022" t="s">
        <v>2591</v>
      </c>
      <c r="E4022">
        <v>37.51</v>
      </c>
      <c r="F4022">
        <v>0.17</v>
      </c>
      <c r="G4022">
        <v>269</v>
      </c>
      <c r="H4022" t="s">
        <v>21</v>
      </c>
      <c r="I4022" t="s">
        <v>2536</v>
      </c>
      <c r="K4022">
        <v>0.182</v>
      </c>
      <c r="N4022">
        <v>30</v>
      </c>
      <c r="O4022" t="s">
        <v>37</v>
      </c>
      <c r="P4022">
        <f t="shared" si="124"/>
        <v>37.146912617273813</v>
      </c>
      <c r="Q4022">
        <f t="shared" si="125"/>
        <v>37.146912617273813</v>
      </c>
      <c r="S4022">
        <f>IF(AND(M4022&lt;&gt;"",M4022&lt;&gt;18.5),5*LOG10(10^(Q4022/5+1)*W$1/(10^(M4022/5+1)))-5,Q4022)</f>
        <v>37.146912617273813</v>
      </c>
      <c r="T4022">
        <f>(F4022/E4022)*S4022</f>
        <v>0.1683544426802599</v>
      </c>
      <c r="U4022">
        <v>8815</v>
      </c>
      <c r="V4022" t="s">
        <v>2592</v>
      </c>
    </row>
    <row r="4023" spans="2:22" x14ac:dyDescent="0.25">
      <c r="B4023">
        <v>34468</v>
      </c>
      <c r="C4023" t="s">
        <v>2591</v>
      </c>
      <c r="E4023">
        <v>39.75</v>
      </c>
      <c r="F4023">
        <v>0.15</v>
      </c>
      <c r="G4023">
        <v>753</v>
      </c>
      <c r="H4023" t="s">
        <v>21</v>
      </c>
      <c r="I4023" t="s">
        <v>2536</v>
      </c>
      <c r="K4023">
        <v>0.182</v>
      </c>
      <c r="N4023">
        <v>30</v>
      </c>
      <c r="O4023" t="s">
        <v>2535</v>
      </c>
      <c r="P4023">
        <f t="shared" si="124"/>
        <v>39.386912617273815</v>
      </c>
      <c r="Q4023">
        <f t="shared" si="125"/>
        <v>39.386912617273815</v>
      </c>
      <c r="S4023">
        <f>IF(AND(M4023&lt;&gt;"",M4023&lt;&gt;18.5),5*LOG10(10^(Q4023/5+1)*W$1/(10^(M4023/5+1)))-5,Q4023)</f>
        <v>39.386912617273815</v>
      </c>
      <c r="T4023">
        <f>(F4023/E4023)*S4023</f>
        <v>0.14862985893310873</v>
      </c>
      <c r="U4023">
        <v>8815</v>
      </c>
      <c r="V4023" t="s">
        <v>2592</v>
      </c>
    </row>
    <row r="4024" spans="2:22" x14ac:dyDescent="0.25">
      <c r="B4024">
        <v>34476</v>
      </c>
      <c r="C4024" t="s">
        <v>2593</v>
      </c>
      <c r="E4024">
        <v>40.49</v>
      </c>
      <c r="F4024">
        <v>0.22</v>
      </c>
      <c r="G4024">
        <v>1250</v>
      </c>
      <c r="H4024" t="s">
        <v>21</v>
      </c>
      <c r="I4024" t="s">
        <v>22</v>
      </c>
      <c r="L4024">
        <v>70</v>
      </c>
      <c r="N4024">
        <v>31</v>
      </c>
      <c r="O4024" t="s">
        <v>2594</v>
      </c>
      <c r="P4024">
        <f t="shared" si="124"/>
        <v>40.49</v>
      </c>
      <c r="Q4024">
        <f t="shared" si="125"/>
        <v>40.49</v>
      </c>
      <c r="S4024">
        <f>IF(AND(M4024&lt;&gt;"",M4024&lt;&gt;18.5),5*LOG10(10^(Q4024/5+1)*W$1/(10^(M4024/5+1)))-5,Q4024)</f>
        <v>40.49</v>
      </c>
      <c r="T4024">
        <f>(F4024/E4024)*S4024</f>
        <v>0.22</v>
      </c>
      <c r="U4024">
        <v>8820</v>
      </c>
      <c r="V4024" t="s">
        <v>2593</v>
      </c>
    </row>
    <row r="4025" spans="2:22" x14ac:dyDescent="0.25">
      <c r="B4025">
        <v>34477</v>
      </c>
      <c r="C4025" t="s">
        <v>2595</v>
      </c>
      <c r="E4025">
        <v>42.43</v>
      </c>
      <c r="F4025">
        <v>0.04</v>
      </c>
      <c r="G4025">
        <v>1930</v>
      </c>
      <c r="H4025" t="s">
        <v>21</v>
      </c>
      <c r="I4025" t="s">
        <v>94</v>
      </c>
      <c r="K4025">
        <v>0.59</v>
      </c>
      <c r="L4025">
        <v>70</v>
      </c>
      <c r="N4025">
        <v>31</v>
      </c>
      <c r="P4025">
        <f t="shared" si="124"/>
        <v>41.423014378397752</v>
      </c>
      <c r="Q4025">
        <f t="shared" si="125"/>
        <v>41.423014378397752</v>
      </c>
      <c r="S4025">
        <f>IF(AND(M4025&lt;&gt;"",M4025&lt;&gt;18.5),5*LOG10(10^(Q4025/5+1)*W$1/(10^(M4025/5+1)))-5,Q4025)</f>
        <v>41.423014378397752</v>
      </c>
      <c r="T4025">
        <f>(F4025/E4025)*S4025</f>
        <v>3.9050685249491165E-2</v>
      </c>
      <c r="U4025">
        <v>8821</v>
      </c>
      <c r="V4025" t="s">
        <v>2596</v>
      </c>
    </row>
    <row r="4026" spans="2:22" x14ac:dyDescent="0.25">
      <c r="B4026">
        <v>34478</v>
      </c>
      <c r="C4026" t="s">
        <v>2595</v>
      </c>
      <c r="E4026">
        <v>42.64</v>
      </c>
      <c r="F4026">
        <v>0.13</v>
      </c>
      <c r="G4026">
        <v>2120</v>
      </c>
      <c r="H4026" t="s">
        <v>21</v>
      </c>
      <c r="I4026" t="s">
        <v>64</v>
      </c>
      <c r="K4026">
        <v>0.590005</v>
      </c>
      <c r="L4026">
        <v>70</v>
      </c>
      <c r="N4026">
        <v>38</v>
      </c>
      <c r="O4026" t="s">
        <v>27</v>
      </c>
      <c r="P4026">
        <f t="shared" si="124"/>
        <v>41.633007549878897</v>
      </c>
      <c r="Q4026">
        <f t="shared" si="125"/>
        <v>41.633007549878897</v>
      </c>
      <c r="S4026">
        <f>IF(AND(M4026&lt;&gt;"",M4026&lt;&gt;18.5),5*LOG10(10^(Q4026/5+1)*W$1/(10^(M4026/5+1)))-5,Q4026)</f>
        <v>41.633007549878897</v>
      </c>
      <c r="T4026">
        <f>(F4026/E4026)*S4026</f>
        <v>0.12692990106670396</v>
      </c>
      <c r="U4026">
        <v>8821</v>
      </c>
      <c r="V4026" t="s">
        <v>2596</v>
      </c>
    </row>
    <row r="4027" spans="2:22" x14ac:dyDescent="0.25">
      <c r="B4027">
        <v>34479</v>
      </c>
      <c r="C4027" t="s">
        <v>2595</v>
      </c>
      <c r="E4027">
        <v>42.67</v>
      </c>
      <c r="F4027">
        <v>0.09</v>
      </c>
      <c r="G4027">
        <v>2150</v>
      </c>
      <c r="H4027" t="s">
        <v>21</v>
      </c>
      <c r="I4027" t="s">
        <v>43</v>
      </c>
      <c r="K4027">
        <v>0.59</v>
      </c>
      <c r="L4027">
        <v>70</v>
      </c>
      <c r="N4027">
        <v>34</v>
      </c>
      <c r="O4027" t="s">
        <v>27</v>
      </c>
      <c r="P4027">
        <f t="shared" si="124"/>
        <v>41.663014378397747</v>
      </c>
      <c r="Q4027">
        <f t="shared" si="125"/>
        <v>41.663014378397747</v>
      </c>
      <c r="S4027">
        <f>IF(AND(M4027&lt;&gt;"",M4027&lt;&gt;18.5),5*LOG10(10^(Q4027/5+1)*W$1/(10^(M4027/5+1)))-5,Q4027)</f>
        <v>41.663014378397747</v>
      </c>
      <c r="T4027">
        <f>(F4027/E4027)*S4027</f>
        <v>8.7876055637586062E-2</v>
      </c>
      <c r="U4027">
        <v>8821</v>
      </c>
      <c r="V4027" t="s">
        <v>2596</v>
      </c>
    </row>
    <row r="4028" spans="2:22" x14ac:dyDescent="0.25">
      <c r="B4028">
        <v>34480</v>
      </c>
      <c r="C4028" t="s">
        <v>2595</v>
      </c>
      <c r="E4028">
        <v>42.68</v>
      </c>
      <c r="F4028">
        <v>0.18</v>
      </c>
      <c r="G4028">
        <v>2160</v>
      </c>
      <c r="H4028" t="s">
        <v>21</v>
      </c>
      <c r="I4028" t="s">
        <v>240</v>
      </c>
      <c r="K4028">
        <v>0.59</v>
      </c>
      <c r="L4028">
        <v>72</v>
      </c>
      <c r="N4028">
        <v>29</v>
      </c>
      <c r="P4028">
        <f t="shared" si="124"/>
        <v>41.673014378397745</v>
      </c>
      <c r="Q4028">
        <f t="shared" si="125"/>
        <v>41.734186660482813</v>
      </c>
      <c r="S4028">
        <f>IF(AND(M4028&lt;&gt;"",M4028&lt;&gt;18.5),5*LOG10(10^(Q4028/5+1)*W$1/(10^(M4028/5+1)))-5,Q4028)</f>
        <v>41.734186660482813</v>
      </c>
      <c r="T4028">
        <f>(F4028/E4028)*S4028</f>
        <v>0.17601109650625363</v>
      </c>
      <c r="U4028">
        <v>8821</v>
      </c>
      <c r="V4028" t="s">
        <v>2596</v>
      </c>
    </row>
    <row r="4029" spans="2:22" x14ac:dyDescent="0.25">
      <c r="B4029">
        <v>34481</v>
      </c>
      <c r="C4029" t="s">
        <v>2595</v>
      </c>
      <c r="E4029">
        <v>42.69</v>
      </c>
      <c r="F4029">
        <v>0.14000000000000001</v>
      </c>
      <c r="G4029">
        <v>2170</v>
      </c>
      <c r="H4029" t="s">
        <v>21</v>
      </c>
      <c r="I4029" t="s">
        <v>65</v>
      </c>
      <c r="K4029">
        <v>0.59</v>
      </c>
      <c r="L4029">
        <v>70</v>
      </c>
      <c r="N4029">
        <v>33</v>
      </c>
      <c r="O4029" t="s">
        <v>27</v>
      </c>
      <c r="P4029">
        <f t="shared" si="124"/>
        <v>41.683014378397743</v>
      </c>
      <c r="Q4029">
        <f t="shared" si="125"/>
        <v>41.683014378397743</v>
      </c>
      <c r="S4029">
        <f>IF(AND(M4029&lt;&gt;"",M4029&lt;&gt;18.5),5*LOG10(10^(Q4029/5+1)*W$1/(10^(M4029/5+1)))-5,Q4029)</f>
        <v>41.683014378397743</v>
      </c>
      <c r="T4029">
        <f>(F4029/E4029)*S4029</f>
        <v>0.13669763441029947</v>
      </c>
      <c r="U4029">
        <v>8821</v>
      </c>
      <c r="V4029" t="s">
        <v>2596</v>
      </c>
    </row>
    <row r="4030" spans="2:22" x14ac:dyDescent="0.25">
      <c r="B4030">
        <v>34482</v>
      </c>
      <c r="C4030" t="s">
        <v>2595</v>
      </c>
      <c r="E4030">
        <v>42.78</v>
      </c>
      <c r="F4030">
        <v>0.15</v>
      </c>
      <c r="G4030">
        <v>2260</v>
      </c>
      <c r="H4030" t="s">
        <v>21</v>
      </c>
      <c r="I4030" t="s">
        <v>2536</v>
      </c>
      <c r="K4030">
        <v>0.59</v>
      </c>
      <c r="N4030">
        <v>30</v>
      </c>
      <c r="O4030" t="s">
        <v>2535</v>
      </c>
      <c r="P4030">
        <f t="shared" si="124"/>
        <v>41.773014378397747</v>
      </c>
      <c r="Q4030">
        <f t="shared" si="125"/>
        <v>41.773014378397747</v>
      </c>
      <c r="S4030">
        <f>IF(AND(M4030&lt;&gt;"",M4030&lt;&gt;18.5),5*LOG10(10^(Q4030/5+1)*W$1/(10^(M4030/5+1)))-5,Q4030)</f>
        <v>41.773014378397747</v>
      </c>
      <c r="T4030">
        <f>(F4030/E4030)*S4030</f>
        <v>0.14646919487516741</v>
      </c>
      <c r="U4030">
        <v>8821</v>
      </c>
      <c r="V4030" t="s">
        <v>2596</v>
      </c>
    </row>
    <row r="4031" spans="2:22" x14ac:dyDescent="0.25">
      <c r="B4031">
        <v>34483</v>
      </c>
      <c r="C4031" t="s">
        <v>2595</v>
      </c>
      <c r="E4031">
        <v>42.86</v>
      </c>
      <c r="F4031">
        <v>0.17</v>
      </c>
      <c r="G4031">
        <v>2340</v>
      </c>
      <c r="H4031" t="s">
        <v>21</v>
      </c>
      <c r="I4031" t="s">
        <v>2536</v>
      </c>
      <c r="K4031">
        <v>0.59</v>
      </c>
      <c r="N4031">
        <v>30</v>
      </c>
      <c r="O4031" t="s">
        <v>37</v>
      </c>
      <c r="P4031">
        <f t="shared" si="124"/>
        <v>41.853014378397745</v>
      </c>
      <c r="Q4031">
        <f t="shared" si="125"/>
        <v>41.853014378397745</v>
      </c>
      <c r="S4031">
        <f>IF(AND(M4031&lt;&gt;"",M4031&lt;&gt;18.5),5*LOG10(10^(Q4031/5+1)*W$1/(10^(M4031/5+1)))-5,Q4031)</f>
        <v>41.853014378397745</v>
      </c>
      <c r="T4031">
        <f>(F4031/E4031)*S4031</f>
        <v>0.16600588997497939</v>
      </c>
      <c r="U4031">
        <v>8821</v>
      </c>
      <c r="V4031" t="s">
        <v>2596</v>
      </c>
    </row>
    <row r="4032" spans="2:22" x14ac:dyDescent="0.25">
      <c r="B4032">
        <v>34502</v>
      </c>
      <c r="C4032" t="s">
        <v>2597</v>
      </c>
      <c r="E4032">
        <v>41.16</v>
      </c>
      <c r="F4032">
        <v>0.3</v>
      </c>
      <c r="G4032">
        <v>1230</v>
      </c>
      <c r="H4032" t="s">
        <v>21</v>
      </c>
      <c r="I4032" t="s">
        <v>12</v>
      </c>
      <c r="K4032">
        <v>0.38412499999999999</v>
      </c>
      <c r="L4032">
        <v>70</v>
      </c>
      <c r="N4032">
        <v>34</v>
      </c>
      <c r="O4032" t="s">
        <v>24</v>
      </c>
      <c r="P4032">
        <f t="shared" si="124"/>
        <v>40.454123435383124</v>
      </c>
      <c r="Q4032">
        <f t="shared" si="125"/>
        <v>40.454123435383124</v>
      </c>
      <c r="S4032">
        <f>IF(AND(M4032&lt;&gt;"",M4032&lt;&gt;18.5),5*LOG10(10^(Q4032/5+1)*W$1/(10^(M4032/5+1)))-5,Q4032)</f>
        <v>40.454123435383124</v>
      </c>
      <c r="T4032">
        <f>(F4032/E4032)*S4032</f>
        <v>0.29485512708005196</v>
      </c>
      <c r="U4032">
        <v>8824</v>
      </c>
      <c r="V4032" t="s">
        <v>2597</v>
      </c>
    </row>
    <row r="4033" spans="2:22" x14ac:dyDescent="0.25">
      <c r="B4033">
        <v>34503</v>
      </c>
      <c r="C4033" t="s">
        <v>2597</v>
      </c>
      <c r="E4033">
        <v>41.35</v>
      </c>
      <c r="F4033">
        <v>0.28000000000000003</v>
      </c>
      <c r="G4033">
        <v>1350</v>
      </c>
      <c r="H4033" t="s">
        <v>21</v>
      </c>
      <c r="I4033" t="s">
        <v>12</v>
      </c>
      <c r="K4033">
        <v>0.38412499999999999</v>
      </c>
      <c r="L4033">
        <v>70</v>
      </c>
      <c r="N4033">
        <v>34</v>
      </c>
      <c r="O4033" t="s">
        <v>25</v>
      </c>
      <c r="P4033">
        <f t="shared" si="124"/>
        <v>40.644123435383122</v>
      </c>
      <c r="Q4033">
        <f t="shared" si="125"/>
        <v>40.644123435383122</v>
      </c>
      <c r="S4033">
        <f>IF(AND(M4033&lt;&gt;"",M4033&lt;&gt;18.5),5*LOG10(10^(Q4033/5+1)*W$1/(10^(M4033/5+1)))-5,Q4033)</f>
        <v>40.644123435383122</v>
      </c>
      <c r="T4033">
        <f>(F4033/E4033)*S4033</f>
        <v>0.27522018287562938</v>
      </c>
      <c r="U4033">
        <v>8824</v>
      </c>
      <c r="V4033" t="s">
        <v>2597</v>
      </c>
    </row>
    <row r="4034" spans="2:22" x14ac:dyDescent="0.25">
      <c r="B4034">
        <v>34504</v>
      </c>
      <c r="C4034" t="s">
        <v>2597</v>
      </c>
      <c r="E4034">
        <v>40.78</v>
      </c>
      <c r="F4034">
        <v>0.19</v>
      </c>
      <c r="G4034">
        <v>1440</v>
      </c>
      <c r="H4034" t="s">
        <v>21</v>
      </c>
      <c r="I4034" t="s">
        <v>22</v>
      </c>
      <c r="L4034">
        <v>70</v>
      </c>
      <c r="N4034">
        <v>31</v>
      </c>
      <c r="O4034" t="s">
        <v>2598</v>
      </c>
      <c r="P4034">
        <f t="shared" ref="P4034:P4097" si="126">IF((K4034&lt;&gt;""),5*LOG10(10^(E4034/5+1)/(K4034+1))-5,E4034)</f>
        <v>40.78</v>
      </c>
      <c r="Q4034">
        <f t="shared" ref="Q4034:Q4097" si="127">IF(AND(L4034&lt;&gt;"",L4034&lt;&gt;70),5*LOG10(10^(P4034/5+1)*L4034/70)-5,P4034)</f>
        <v>40.78</v>
      </c>
      <c r="S4034">
        <f>IF(AND(M4034&lt;&gt;"",M4034&lt;&gt;18.5),5*LOG10(10^(Q4034/5+1)*W$1/(10^(M4034/5+1)))-5,Q4034)</f>
        <v>40.78</v>
      </c>
      <c r="T4034">
        <f>(F4034/E4034)*S4034</f>
        <v>0.19</v>
      </c>
      <c r="U4034">
        <v>8824</v>
      </c>
      <c r="V4034" t="s">
        <v>2597</v>
      </c>
    </row>
    <row r="4035" spans="2:22" x14ac:dyDescent="0.25">
      <c r="B4035">
        <v>34517</v>
      </c>
      <c r="C4035" t="s">
        <v>2599</v>
      </c>
      <c r="E4035">
        <v>43.17</v>
      </c>
      <c r="F4035">
        <v>0.06</v>
      </c>
      <c r="G4035">
        <v>2350</v>
      </c>
      <c r="H4035" t="s">
        <v>21</v>
      </c>
      <c r="I4035" t="s">
        <v>94</v>
      </c>
      <c r="K4035">
        <v>0.83</v>
      </c>
      <c r="L4035">
        <v>70</v>
      </c>
      <c r="N4035">
        <v>31</v>
      </c>
      <c r="O4035" t="s">
        <v>37</v>
      </c>
      <c r="P4035">
        <f t="shared" si="126"/>
        <v>41.857744551347864</v>
      </c>
      <c r="Q4035">
        <f t="shared" si="127"/>
        <v>41.857744551347864</v>
      </c>
      <c r="S4035">
        <f>IF(AND(M4035&lt;&gt;"",M4035&lt;&gt;18.5),5*LOG10(10^(Q4035/5+1)*W$1/(10^(M4035/5+1)))-5,Q4035)</f>
        <v>41.857744551347864</v>
      </c>
      <c r="T4035">
        <f>(F4035/E4035)*S4035</f>
        <v>5.8176156429948382E-2</v>
      </c>
      <c r="U4035">
        <v>8827</v>
      </c>
      <c r="V4035" t="s">
        <v>2600</v>
      </c>
    </row>
    <row r="4036" spans="2:22" x14ac:dyDescent="0.25">
      <c r="B4036">
        <v>34518</v>
      </c>
      <c r="C4036" t="s">
        <v>2599</v>
      </c>
      <c r="E4036">
        <v>43.63</v>
      </c>
      <c r="F4036">
        <v>0.1</v>
      </c>
      <c r="G4036">
        <v>2910</v>
      </c>
      <c r="H4036" t="s">
        <v>21</v>
      </c>
      <c r="I4036" t="s">
        <v>43</v>
      </c>
      <c r="K4036">
        <v>0.83</v>
      </c>
      <c r="L4036">
        <v>70</v>
      </c>
      <c r="N4036">
        <v>34</v>
      </c>
      <c r="O4036" t="s">
        <v>27</v>
      </c>
      <c r="P4036">
        <f t="shared" si="126"/>
        <v>42.317744551347865</v>
      </c>
      <c r="Q4036">
        <f t="shared" si="127"/>
        <v>42.317744551347865</v>
      </c>
      <c r="S4036">
        <f>IF(AND(M4036&lt;&gt;"",M4036&lt;&gt;18.5),5*LOG10(10^(Q4036/5+1)*W$1/(10^(M4036/5+1)))-5,Q4036)</f>
        <v>42.317744551347865</v>
      </c>
      <c r="T4036">
        <f>(F4036/E4036)*S4036</f>
        <v>9.6992309308613023E-2</v>
      </c>
      <c r="U4036">
        <v>8827</v>
      </c>
      <c r="V4036" t="s">
        <v>2600</v>
      </c>
    </row>
    <row r="4037" spans="2:22" x14ac:dyDescent="0.25">
      <c r="B4037">
        <v>34519</v>
      </c>
      <c r="C4037" t="s">
        <v>2599</v>
      </c>
      <c r="E4037">
        <v>43.74</v>
      </c>
      <c r="F4037">
        <v>0.15</v>
      </c>
      <c r="G4037">
        <v>3060</v>
      </c>
      <c r="H4037" t="s">
        <v>21</v>
      </c>
      <c r="I4037" t="s">
        <v>64</v>
      </c>
      <c r="K4037">
        <v>0.83000399999999996</v>
      </c>
      <c r="L4037">
        <v>70</v>
      </c>
      <c r="N4037">
        <v>38</v>
      </c>
      <c r="O4037" t="s">
        <v>27</v>
      </c>
      <c r="P4037">
        <f t="shared" si="126"/>
        <v>42.42773980496527</v>
      </c>
      <c r="Q4037">
        <f t="shared" si="127"/>
        <v>42.42773980496527</v>
      </c>
      <c r="S4037">
        <f>IF(AND(M4037&lt;&gt;"",M4037&lt;&gt;18.5),5*LOG10(10^(Q4037/5+1)*W$1/(10^(M4037/5+1)))-5,Q4037)</f>
        <v>42.42773980496527</v>
      </c>
      <c r="T4037">
        <f>(F4037/E4037)*S4037</f>
        <v>0.14549979356983975</v>
      </c>
      <c r="U4037">
        <v>8827</v>
      </c>
      <c r="V4037" t="s">
        <v>2600</v>
      </c>
    </row>
    <row r="4038" spans="2:22" x14ac:dyDescent="0.25">
      <c r="B4038">
        <v>34520</v>
      </c>
      <c r="C4038" t="s">
        <v>2599</v>
      </c>
      <c r="E4038">
        <v>43.91</v>
      </c>
      <c r="F4038">
        <v>0.15</v>
      </c>
      <c r="G4038">
        <v>3310</v>
      </c>
      <c r="H4038" t="s">
        <v>21</v>
      </c>
      <c r="I4038" t="s">
        <v>2536</v>
      </c>
      <c r="K4038">
        <v>0.83</v>
      </c>
      <c r="N4038">
        <v>30</v>
      </c>
      <c r="O4038" t="s">
        <v>2535</v>
      </c>
      <c r="P4038">
        <f t="shared" si="126"/>
        <v>42.597744551347859</v>
      </c>
      <c r="Q4038">
        <f t="shared" si="127"/>
        <v>42.597744551347859</v>
      </c>
      <c r="S4038">
        <f>IF(AND(M4038&lt;&gt;"",M4038&lt;&gt;18.5),5*LOG10(10^(Q4038/5+1)*W$1/(10^(M4038/5+1)))-5,Q4038)</f>
        <v>42.597744551347859</v>
      </c>
      <c r="T4038">
        <f>(F4038/E4038)*S4038</f>
        <v>0.14551723258260485</v>
      </c>
      <c r="U4038">
        <v>8827</v>
      </c>
      <c r="V4038" t="s">
        <v>2600</v>
      </c>
    </row>
    <row r="4039" spans="2:22" x14ac:dyDescent="0.25">
      <c r="B4039">
        <v>34521</v>
      </c>
      <c r="C4039" t="s">
        <v>2599</v>
      </c>
      <c r="E4039">
        <v>46.75</v>
      </c>
      <c r="F4039">
        <v>0.17</v>
      </c>
      <c r="G4039">
        <v>12200</v>
      </c>
      <c r="H4039" t="s">
        <v>21</v>
      </c>
      <c r="I4039" t="s">
        <v>2536</v>
      </c>
      <c r="K4039">
        <v>0.83</v>
      </c>
      <c r="N4039">
        <v>30</v>
      </c>
      <c r="O4039" t="s">
        <v>37</v>
      </c>
      <c r="P4039">
        <f t="shared" si="126"/>
        <v>45.437744551347848</v>
      </c>
      <c r="Q4039">
        <f t="shared" si="127"/>
        <v>45.437744551347848</v>
      </c>
      <c r="S4039">
        <f>IF(AND(M4039&lt;&gt;"",M4039&lt;&gt;18.5),5*LOG10(10^(Q4039/5+1)*W$1/(10^(M4039/5+1)))-5,Q4039)</f>
        <v>45.437744551347848</v>
      </c>
      <c r="T4039">
        <f>(F4039/E4039)*S4039</f>
        <v>0.16522816200490129</v>
      </c>
      <c r="U4039">
        <v>8827</v>
      </c>
      <c r="V4039" t="s">
        <v>2600</v>
      </c>
    </row>
    <row r="4040" spans="2:22" x14ac:dyDescent="0.25">
      <c r="B4040">
        <v>34526</v>
      </c>
      <c r="C4040" t="s">
        <v>2601</v>
      </c>
      <c r="E4040">
        <v>41.14</v>
      </c>
      <c r="F4040">
        <v>0.26</v>
      </c>
      <c r="G4040">
        <v>1250</v>
      </c>
      <c r="H4040" t="s">
        <v>21</v>
      </c>
      <c r="I4040" t="s">
        <v>12</v>
      </c>
      <c r="K4040">
        <v>0.35308200000000001</v>
      </c>
      <c r="L4040">
        <v>70</v>
      </c>
      <c r="N4040">
        <v>34</v>
      </c>
      <c r="O4040" t="s">
        <v>25</v>
      </c>
      <c r="P4040">
        <f t="shared" si="126"/>
        <v>40.483379416611285</v>
      </c>
      <c r="Q4040">
        <f t="shared" si="127"/>
        <v>40.483379416611285</v>
      </c>
      <c r="S4040">
        <f>IF(AND(M4040&lt;&gt;"",M4040&lt;&gt;18.5),5*LOG10(10^(Q4040/5+1)*W$1/(10^(M4040/5+1)))-5,Q4040)</f>
        <v>40.483379416611285</v>
      </c>
      <c r="T4040">
        <f>(F4040/E4040)*S4040</f>
        <v>0.25585023452403827</v>
      </c>
      <c r="U4040">
        <v>8832</v>
      </c>
      <c r="V4040" t="s">
        <v>2601</v>
      </c>
    </row>
    <row r="4041" spans="2:22" x14ac:dyDescent="0.25">
      <c r="B4041">
        <v>34527</v>
      </c>
      <c r="C4041" t="s">
        <v>2601</v>
      </c>
      <c r="E4041">
        <v>40.69</v>
      </c>
      <c r="F4041">
        <v>0.82</v>
      </c>
      <c r="G4041">
        <v>1370</v>
      </c>
      <c r="H4041" t="s">
        <v>21</v>
      </c>
      <c r="I4041" t="s">
        <v>22</v>
      </c>
      <c r="L4041">
        <v>70</v>
      </c>
      <c r="N4041">
        <v>31</v>
      </c>
      <c r="O4041" t="s">
        <v>2602</v>
      </c>
      <c r="P4041">
        <f t="shared" si="126"/>
        <v>40.69</v>
      </c>
      <c r="Q4041">
        <f t="shared" si="127"/>
        <v>40.69</v>
      </c>
      <c r="S4041">
        <f>IF(AND(M4041&lt;&gt;"",M4041&lt;&gt;18.5),5*LOG10(10^(Q4041/5+1)*W$1/(10^(M4041/5+1)))-5,Q4041)</f>
        <v>40.69</v>
      </c>
      <c r="T4041">
        <f>(F4041/E4041)*S4041</f>
        <v>0.82000000000000006</v>
      </c>
      <c r="U4041">
        <v>8832</v>
      </c>
      <c r="V4041" t="s">
        <v>2601</v>
      </c>
    </row>
    <row r="4042" spans="2:22" x14ac:dyDescent="0.25">
      <c r="B4042">
        <v>34528</v>
      </c>
      <c r="C4042" t="s">
        <v>2601</v>
      </c>
      <c r="E4042">
        <v>41.36</v>
      </c>
      <c r="F4042">
        <v>0.33</v>
      </c>
      <c r="G4042">
        <v>1380</v>
      </c>
      <c r="H4042" t="s">
        <v>21</v>
      </c>
      <c r="I4042" t="s">
        <v>12</v>
      </c>
      <c r="K4042">
        <v>0.35308200000000001</v>
      </c>
      <c r="L4042">
        <v>70</v>
      </c>
      <c r="N4042">
        <v>34</v>
      </c>
      <c r="O4042" t="s">
        <v>24</v>
      </c>
      <c r="P4042">
        <f t="shared" si="126"/>
        <v>40.703379416611284</v>
      </c>
      <c r="Q4042">
        <f t="shared" si="127"/>
        <v>40.703379416611284</v>
      </c>
      <c r="S4042">
        <f>IF(AND(M4042&lt;&gt;"",M4042&lt;&gt;18.5),5*LOG10(10^(Q4042/5+1)*W$1/(10^(M4042/5+1)))-5,Q4042)</f>
        <v>40.703379416611284</v>
      </c>
      <c r="T4042">
        <f>(F4042/E4042)*S4042</f>
        <v>0.32476100598360069</v>
      </c>
      <c r="U4042">
        <v>8832</v>
      </c>
      <c r="V4042" t="s">
        <v>2601</v>
      </c>
    </row>
    <row r="4043" spans="2:22" x14ac:dyDescent="0.25">
      <c r="B4043">
        <v>34529</v>
      </c>
      <c r="C4043" t="s">
        <v>2603</v>
      </c>
      <c r="E4043">
        <v>43.67</v>
      </c>
      <c r="F4043">
        <v>0.08</v>
      </c>
      <c r="G4043">
        <v>2730</v>
      </c>
      <c r="H4043" t="s">
        <v>21</v>
      </c>
      <c r="I4043" t="s">
        <v>94</v>
      </c>
      <c r="K4043">
        <v>0.98499999999999999</v>
      </c>
      <c r="L4043">
        <v>70</v>
      </c>
      <c r="N4043">
        <v>31</v>
      </c>
      <c r="O4043" t="s">
        <v>2535</v>
      </c>
      <c r="P4043">
        <f t="shared" si="126"/>
        <v>42.181197444504335</v>
      </c>
      <c r="Q4043">
        <f t="shared" si="127"/>
        <v>42.181197444504335</v>
      </c>
      <c r="S4043">
        <f>IF(AND(M4043&lt;&gt;"",M4043&lt;&gt;18.5),5*LOG10(10^(Q4043/5+1)*W$1/(10^(M4043/5+1)))-5,Q4043)</f>
        <v>42.181197444504335</v>
      </c>
      <c r="T4043">
        <f>(F4043/E4043)*S4043</f>
        <v>7.7272630995199154E-2</v>
      </c>
      <c r="U4043">
        <v>8833</v>
      </c>
      <c r="V4043" t="s">
        <v>2604</v>
      </c>
    </row>
    <row r="4044" spans="2:22" x14ac:dyDescent="0.25">
      <c r="B4044">
        <v>34530</v>
      </c>
      <c r="C4044" t="s">
        <v>2603</v>
      </c>
      <c r="E4044">
        <v>44.13</v>
      </c>
      <c r="F4044">
        <v>0.11</v>
      </c>
      <c r="G4044">
        <v>3370</v>
      </c>
      <c r="H4044" t="s">
        <v>21</v>
      </c>
      <c r="I4044" t="s">
        <v>43</v>
      </c>
      <c r="K4044">
        <v>0.98499999999999999</v>
      </c>
      <c r="L4044">
        <v>70</v>
      </c>
      <c r="N4044">
        <v>34</v>
      </c>
      <c r="O4044" t="s">
        <v>27</v>
      </c>
      <c r="P4044">
        <f t="shared" si="126"/>
        <v>42.641197444504336</v>
      </c>
      <c r="Q4044">
        <f t="shared" si="127"/>
        <v>42.641197444504336</v>
      </c>
      <c r="S4044">
        <f>IF(AND(M4044&lt;&gt;"",M4044&lt;&gt;18.5),5*LOG10(10^(Q4044/5+1)*W$1/(10^(M4044/5+1)))-5,Q4044)</f>
        <v>42.641197444504336</v>
      </c>
      <c r="T4044">
        <f>(F4044/E4044)*S4044</f>
        <v>0.10628895805337586</v>
      </c>
      <c r="U4044">
        <v>8833</v>
      </c>
      <c r="V4044" t="s">
        <v>2604</v>
      </c>
    </row>
    <row r="4045" spans="2:22" x14ac:dyDescent="0.25">
      <c r="B4045">
        <v>34531</v>
      </c>
      <c r="C4045" t="s">
        <v>2603</v>
      </c>
      <c r="E4045">
        <v>44.17</v>
      </c>
      <c r="F4045">
        <v>0.15</v>
      </c>
      <c r="G4045">
        <v>3430</v>
      </c>
      <c r="H4045" t="s">
        <v>21</v>
      </c>
      <c r="I4045" t="s">
        <v>64</v>
      </c>
      <c r="K4045">
        <v>0.98500299999999996</v>
      </c>
      <c r="L4045">
        <v>70</v>
      </c>
      <c r="N4045">
        <v>38</v>
      </c>
      <c r="O4045" t="s">
        <v>27</v>
      </c>
      <c r="P4045">
        <f t="shared" si="126"/>
        <v>42.681194162684534</v>
      </c>
      <c r="Q4045">
        <f t="shared" si="127"/>
        <v>42.681194162684534</v>
      </c>
      <c r="S4045">
        <f>IF(AND(M4045&lt;&gt;"",M4045&lt;&gt;18.5),5*LOG10(10^(Q4045/5+1)*W$1/(10^(M4045/5+1)))-5,Q4045)</f>
        <v>42.681194162684534</v>
      </c>
      <c r="T4045">
        <f>(F4045/E4045)*S4045</f>
        <v>0.14494405986874981</v>
      </c>
      <c r="U4045">
        <v>8833</v>
      </c>
      <c r="V4045" t="s">
        <v>2604</v>
      </c>
    </row>
    <row r="4046" spans="2:22" x14ac:dyDescent="0.25">
      <c r="B4046">
        <v>34532</v>
      </c>
      <c r="C4046" t="s">
        <v>2603</v>
      </c>
      <c r="E4046">
        <v>44.23</v>
      </c>
      <c r="F4046">
        <v>0.15</v>
      </c>
      <c r="G4046">
        <v>3540</v>
      </c>
      <c r="H4046" t="s">
        <v>21</v>
      </c>
      <c r="I4046" t="s">
        <v>2536</v>
      </c>
      <c r="K4046">
        <v>0.98499999999999999</v>
      </c>
      <c r="N4046">
        <v>30</v>
      </c>
      <c r="O4046" t="s">
        <v>2535</v>
      </c>
      <c r="P4046">
        <f t="shared" si="126"/>
        <v>42.741197444504337</v>
      </c>
      <c r="Q4046">
        <f t="shared" si="127"/>
        <v>42.741197444504337</v>
      </c>
      <c r="S4046">
        <f>IF(AND(M4046&lt;&gt;"",M4046&lt;&gt;18.5),5*LOG10(10^(Q4046/5+1)*W$1/(10^(M4046/5+1)))-5,Q4046)</f>
        <v>42.741197444504337</v>
      </c>
      <c r="T4046">
        <f>(F4046/E4046)*S4046</f>
        <v>0.14495092961057315</v>
      </c>
      <c r="U4046">
        <v>8833</v>
      </c>
      <c r="V4046" t="s">
        <v>2604</v>
      </c>
    </row>
    <row r="4047" spans="2:22" x14ac:dyDescent="0.25">
      <c r="B4047">
        <v>34533</v>
      </c>
      <c r="C4047" t="s">
        <v>2603</v>
      </c>
      <c r="E4047">
        <v>44.23</v>
      </c>
      <c r="F4047">
        <v>0.23</v>
      </c>
      <c r="G4047">
        <v>3540</v>
      </c>
      <c r="H4047" t="s">
        <v>21</v>
      </c>
      <c r="I4047" t="s">
        <v>65</v>
      </c>
      <c r="K4047">
        <v>0.98499999999999999</v>
      </c>
      <c r="L4047">
        <v>70</v>
      </c>
      <c r="N4047">
        <v>33</v>
      </c>
      <c r="O4047" t="s">
        <v>27</v>
      </c>
      <c r="P4047">
        <f t="shared" si="126"/>
        <v>42.741197444504337</v>
      </c>
      <c r="Q4047">
        <f t="shared" si="127"/>
        <v>42.741197444504337</v>
      </c>
      <c r="S4047">
        <f>IF(AND(M4047&lt;&gt;"",M4047&lt;&gt;18.5),5*LOG10(10^(Q4047/5+1)*W$1/(10^(M4047/5+1)))-5,Q4047)</f>
        <v>42.741197444504337</v>
      </c>
      <c r="T4047">
        <f>(F4047/E4047)*S4047</f>
        <v>0.22225809206954553</v>
      </c>
      <c r="U4047">
        <v>8833</v>
      </c>
      <c r="V4047" t="s">
        <v>2604</v>
      </c>
    </row>
    <row r="4048" spans="2:22" x14ac:dyDescent="0.25">
      <c r="B4048">
        <v>34534</v>
      </c>
      <c r="C4048" t="s">
        <v>2603</v>
      </c>
      <c r="E4048">
        <v>45.19</v>
      </c>
      <c r="F4048">
        <v>0.17</v>
      </c>
      <c r="G4048">
        <v>5490</v>
      </c>
      <c r="H4048" t="s">
        <v>21</v>
      </c>
      <c r="I4048" t="s">
        <v>2536</v>
      </c>
      <c r="K4048">
        <v>0.98499999999999999</v>
      </c>
      <c r="N4048">
        <v>30</v>
      </c>
      <c r="O4048" t="s">
        <v>37</v>
      </c>
      <c r="P4048">
        <f t="shared" si="126"/>
        <v>43.701197444504338</v>
      </c>
      <c r="Q4048">
        <f t="shared" si="127"/>
        <v>43.701197444504338</v>
      </c>
      <c r="S4048">
        <f>IF(AND(M4048&lt;&gt;"",M4048&lt;&gt;18.5),5*LOG10(10^(Q4048/5+1)*W$1/(10^(M4048/5+1)))-5,Q4048)</f>
        <v>43.701197444504338</v>
      </c>
      <c r="T4048">
        <f>(F4048/E4048)*S4048</f>
        <v>0.16439928226522987</v>
      </c>
      <c r="U4048">
        <v>8833</v>
      </c>
      <c r="V4048" t="s">
        <v>2604</v>
      </c>
    </row>
    <row r="4049" spans="2:22" x14ac:dyDescent="0.25">
      <c r="B4049">
        <v>34535</v>
      </c>
      <c r="C4049" t="s">
        <v>2605</v>
      </c>
      <c r="E4049">
        <v>42.08</v>
      </c>
      <c r="F4049">
        <v>0.17</v>
      </c>
      <c r="G4049">
        <v>1500</v>
      </c>
      <c r="H4049" t="s">
        <v>21</v>
      </c>
      <c r="I4049" t="s">
        <v>2536</v>
      </c>
      <c r="K4049">
        <v>0.73499999999999999</v>
      </c>
      <c r="N4049">
        <v>30</v>
      </c>
      <c r="O4049" t="s">
        <v>37</v>
      </c>
      <c r="P4049">
        <f t="shared" si="126"/>
        <v>40.883502604365546</v>
      </c>
      <c r="Q4049">
        <f t="shared" si="127"/>
        <v>40.883502604365546</v>
      </c>
      <c r="S4049">
        <f>IF(AND(M4049&lt;&gt;"",M4049&lt;&gt;18.5),5*LOG10(10^(Q4049/5+1)*W$1/(10^(M4049/5+1)))-5,Q4049)</f>
        <v>40.883502604365546</v>
      </c>
      <c r="T4049">
        <f>(F4049/E4049)*S4049</f>
        <v>0.16516624151003195</v>
      </c>
      <c r="U4049">
        <v>8834</v>
      </c>
      <c r="V4049" t="s">
        <v>2606</v>
      </c>
    </row>
    <row r="4050" spans="2:22" x14ac:dyDescent="0.25">
      <c r="B4050">
        <v>34536</v>
      </c>
      <c r="C4050" t="s">
        <v>2605</v>
      </c>
      <c r="E4050">
        <v>43.18</v>
      </c>
      <c r="F4050">
        <v>0.15</v>
      </c>
      <c r="G4050">
        <v>2490</v>
      </c>
      <c r="H4050" t="s">
        <v>21</v>
      </c>
      <c r="I4050" t="s">
        <v>2536</v>
      </c>
      <c r="K4050">
        <v>0.73499999999999999</v>
      </c>
      <c r="N4050">
        <v>30</v>
      </c>
      <c r="O4050" t="s">
        <v>2535</v>
      </c>
      <c r="P4050">
        <f t="shared" si="126"/>
        <v>41.98350260436554</v>
      </c>
      <c r="Q4050">
        <f t="shared" si="127"/>
        <v>41.98350260436554</v>
      </c>
      <c r="S4050">
        <f>IF(AND(M4050&lt;&gt;"",M4050&lt;&gt;18.5),5*LOG10(10^(Q4050/5+1)*W$1/(10^(M4050/5+1)))-5,Q4050)</f>
        <v>41.98350260436554</v>
      </c>
      <c r="T4050">
        <f>(F4050/E4050)*S4050</f>
        <v>0.14584357088130687</v>
      </c>
      <c r="U4050">
        <v>8834</v>
      </c>
      <c r="V4050" t="s">
        <v>2606</v>
      </c>
    </row>
    <row r="4051" spans="2:22" x14ac:dyDescent="0.25">
      <c r="B4051">
        <v>34537</v>
      </c>
      <c r="C4051" t="s">
        <v>2605</v>
      </c>
      <c r="E4051">
        <v>43.19</v>
      </c>
      <c r="F4051">
        <v>0.16</v>
      </c>
      <c r="G4051">
        <v>2500</v>
      </c>
      <c r="H4051" t="s">
        <v>21</v>
      </c>
      <c r="I4051" t="s">
        <v>64</v>
      </c>
      <c r="K4051">
        <v>0.73500200000000004</v>
      </c>
      <c r="L4051">
        <v>70</v>
      </c>
      <c r="N4051">
        <v>38</v>
      </c>
      <c r="O4051" t="s">
        <v>27</v>
      </c>
      <c r="P4051">
        <f t="shared" si="126"/>
        <v>41.993500101228761</v>
      </c>
      <c r="Q4051">
        <f t="shared" si="127"/>
        <v>41.993500101228761</v>
      </c>
      <c r="S4051">
        <f>IF(AND(M4051&lt;&gt;"",M4051&lt;&gt;18.5),5*LOG10(10^(Q4051/5+1)*W$1/(10^(M4051/5+1)))-5,Q4051)</f>
        <v>41.993500101228761</v>
      </c>
      <c r="T4051">
        <f>(F4051/E4051)*S4051</f>
        <v>0.15556749285011814</v>
      </c>
      <c r="U4051">
        <v>8834</v>
      </c>
      <c r="V4051" t="s">
        <v>2606</v>
      </c>
    </row>
    <row r="4052" spans="2:22" x14ac:dyDescent="0.25">
      <c r="B4052">
        <v>34538</v>
      </c>
      <c r="C4052" t="s">
        <v>2605</v>
      </c>
      <c r="E4052">
        <v>43.19</v>
      </c>
      <c r="F4052">
        <v>0.05</v>
      </c>
      <c r="G4052">
        <v>2510</v>
      </c>
      <c r="H4052" t="s">
        <v>21</v>
      </c>
      <c r="I4052" t="s">
        <v>94</v>
      </c>
      <c r="K4052">
        <v>0.73499999999999999</v>
      </c>
      <c r="L4052">
        <v>70</v>
      </c>
      <c r="N4052">
        <v>31</v>
      </c>
      <c r="O4052" t="s">
        <v>37</v>
      </c>
      <c r="P4052">
        <f t="shared" si="126"/>
        <v>41.993502604365538</v>
      </c>
      <c r="Q4052">
        <f t="shared" si="127"/>
        <v>41.993502604365538</v>
      </c>
      <c r="S4052">
        <f>IF(AND(M4052&lt;&gt;"",M4052&lt;&gt;18.5),5*LOG10(10^(Q4052/5+1)*W$1/(10^(M4052/5+1)))-5,Q4052)</f>
        <v>41.993502604365538</v>
      </c>
      <c r="T4052">
        <f>(F4052/E4052)*S4052</f>
        <v>4.861484441348176E-2</v>
      </c>
      <c r="U4052">
        <v>8834</v>
      </c>
      <c r="V4052" t="s">
        <v>2606</v>
      </c>
    </row>
    <row r="4053" spans="2:22" x14ac:dyDescent="0.25">
      <c r="B4053">
        <v>34540</v>
      </c>
      <c r="C4053" t="s">
        <v>2605</v>
      </c>
      <c r="E4053">
        <v>43.26</v>
      </c>
      <c r="F4053">
        <v>0.19</v>
      </c>
      <c r="G4053">
        <v>2580</v>
      </c>
      <c r="H4053" t="s">
        <v>21</v>
      </c>
      <c r="I4053" t="s">
        <v>65</v>
      </c>
      <c r="K4053">
        <v>0.73499999999999999</v>
      </c>
      <c r="L4053">
        <v>70</v>
      </c>
      <c r="N4053">
        <v>33</v>
      </c>
      <c r="O4053" t="s">
        <v>27</v>
      </c>
      <c r="P4053">
        <f t="shared" si="126"/>
        <v>42.063502604365539</v>
      </c>
      <c r="Q4053">
        <f t="shared" si="127"/>
        <v>42.063502604365539</v>
      </c>
      <c r="S4053">
        <f>IF(AND(M4053&lt;&gt;"",M4053&lt;&gt;18.5),5*LOG10(10^(Q4053/5+1)*W$1/(10^(M4053/5+1)))-5,Q4053)</f>
        <v>42.063502604365539</v>
      </c>
      <c r="T4053">
        <f>(F4053/E4053)*S4053</f>
        <v>0.18474492590914132</v>
      </c>
      <c r="U4053">
        <v>8834</v>
      </c>
      <c r="V4053" t="s">
        <v>2606</v>
      </c>
    </row>
    <row r="4054" spans="2:22" x14ac:dyDescent="0.25">
      <c r="B4054">
        <v>34541</v>
      </c>
      <c r="C4054" t="s">
        <v>2605</v>
      </c>
      <c r="E4054">
        <v>43.41</v>
      </c>
      <c r="F4054">
        <v>0.09</v>
      </c>
      <c r="G4054">
        <v>2770</v>
      </c>
      <c r="H4054" t="s">
        <v>21</v>
      </c>
      <c r="I4054" t="s">
        <v>43</v>
      </c>
      <c r="K4054">
        <v>0.73499999999999999</v>
      </c>
      <c r="L4054">
        <v>70</v>
      </c>
      <c r="N4054">
        <v>34</v>
      </c>
      <c r="O4054" t="s">
        <v>27</v>
      </c>
      <c r="P4054">
        <f t="shared" si="126"/>
        <v>42.21350260436553</v>
      </c>
      <c r="Q4054">
        <f t="shared" si="127"/>
        <v>42.21350260436553</v>
      </c>
      <c r="S4054">
        <f>IF(AND(M4054&lt;&gt;"",M4054&lt;&gt;18.5),5*LOG10(10^(Q4054/5+1)*W$1/(10^(M4054/5+1)))-5,Q4054)</f>
        <v>42.21350260436553</v>
      </c>
      <c r="T4054">
        <f>(F4054/E4054)*S4054</f>
        <v>8.7519355779610633E-2</v>
      </c>
      <c r="U4054">
        <v>8834</v>
      </c>
      <c r="V4054" t="s">
        <v>2606</v>
      </c>
    </row>
    <row r="4055" spans="2:22" x14ac:dyDescent="0.25">
      <c r="B4055">
        <v>34542</v>
      </c>
      <c r="C4055" t="s">
        <v>2607</v>
      </c>
      <c r="E4055">
        <v>43.25</v>
      </c>
      <c r="F4055">
        <v>0.06</v>
      </c>
      <c r="G4055">
        <v>2430</v>
      </c>
      <c r="H4055" t="s">
        <v>21</v>
      </c>
      <c r="I4055" t="s">
        <v>94</v>
      </c>
      <c r="K4055">
        <v>0.84199999999999997</v>
      </c>
      <c r="L4055">
        <v>70</v>
      </c>
      <c r="N4055">
        <v>31</v>
      </c>
      <c r="O4055" t="s">
        <v>2535</v>
      </c>
      <c r="P4055">
        <f t="shared" si="126"/>
        <v>41.92355187069586</v>
      </c>
      <c r="Q4055">
        <f t="shared" si="127"/>
        <v>41.92355187069586</v>
      </c>
      <c r="S4055">
        <f>IF(AND(M4055&lt;&gt;"",M4055&lt;&gt;18.5),5*LOG10(10^(Q4055/5+1)*W$1/(10^(M4055/5+1)))-5,Q4055)</f>
        <v>41.92355187069586</v>
      </c>
      <c r="T4055">
        <f>(F4055/E4055)*S4055</f>
        <v>5.8159840745474027E-2</v>
      </c>
      <c r="U4055">
        <v>8835</v>
      </c>
      <c r="V4055" t="s">
        <v>2608</v>
      </c>
    </row>
    <row r="4056" spans="2:22" x14ac:dyDescent="0.25">
      <c r="B4056">
        <v>34543</v>
      </c>
      <c r="C4056" t="s">
        <v>2607</v>
      </c>
      <c r="E4056">
        <v>43.35</v>
      </c>
      <c r="F4056">
        <v>0.1</v>
      </c>
      <c r="G4056">
        <v>2540</v>
      </c>
      <c r="H4056" t="s">
        <v>21</v>
      </c>
      <c r="I4056" t="s">
        <v>43</v>
      </c>
      <c r="K4056">
        <v>0.84199999999999997</v>
      </c>
      <c r="L4056">
        <v>70</v>
      </c>
      <c r="N4056">
        <v>34</v>
      </c>
      <c r="O4056" t="s">
        <v>27</v>
      </c>
      <c r="P4056">
        <f t="shared" si="126"/>
        <v>42.023551870695854</v>
      </c>
      <c r="Q4056">
        <f t="shared" si="127"/>
        <v>42.023551870695854</v>
      </c>
      <c r="S4056">
        <f>IF(AND(M4056&lt;&gt;"",M4056&lt;&gt;18.5),5*LOG10(10^(Q4056/5+1)*W$1/(10^(M4056/5+1)))-5,Q4056)</f>
        <v>42.023551870695854</v>
      </c>
      <c r="T4056">
        <f>(F4056/E4056)*S4056</f>
        <v>9.6940142723635186E-2</v>
      </c>
      <c r="U4056">
        <v>8835</v>
      </c>
      <c r="V4056" t="s">
        <v>2608</v>
      </c>
    </row>
    <row r="4057" spans="2:22" x14ac:dyDescent="0.25">
      <c r="B4057">
        <v>34544</v>
      </c>
      <c r="C4057" t="s">
        <v>2607</v>
      </c>
      <c r="E4057">
        <v>43.55</v>
      </c>
      <c r="F4057">
        <v>0.21</v>
      </c>
      <c r="G4057">
        <v>2780</v>
      </c>
      <c r="H4057" t="s">
        <v>21</v>
      </c>
      <c r="I4057" t="s">
        <v>65</v>
      </c>
      <c r="K4057">
        <v>0.84199999999999997</v>
      </c>
      <c r="L4057">
        <v>70</v>
      </c>
      <c r="N4057">
        <v>33</v>
      </c>
      <c r="O4057" t="s">
        <v>27</v>
      </c>
      <c r="P4057">
        <f t="shared" si="126"/>
        <v>42.22355187069585</v>
      </c>
      <c r="Q4057">
        <f t="shared" si="127"/>
        <v>42.22355187069585</v>
      </c>
      <c r="S4057">
        <f>IF(AND(M4057&lt;&gt;"",M4057&lt;&gt;18.5),5*LOG10(10^(Q4057/5+1)*W$1/(10^(M4057/5+1)))-5,Q4057)</f>
        <v>42.22355187069585</v>
      </c>
      <c r="T4057">
        <f>(F4057/E4057)*S4057</f>
        <v>0.20360380925019811</v>
      </c>
      <c r="U4057">
        <v>8835</v>
      </c>
      <c r="V4057" t="s">
        <v>2608</v>
      </c>
    </row>
    <row r="4058" spans="2:22" x14ac:dyDescent="0.25">
      <c r="B4058">
        <v>34545</v>
      </c>
      <c r="C4058" t="s">
        <v>2607</v>
      </c>
      <c r="E4058">
        <v>43.56</v>
      </c>
      <c r="F4058">
        <v>0.15</v>
      </c>
      <c r="G4058">
        <v>2800</v>
      </c>
      <c r="H4058" t="s">
        <v>21</v>
      </c>
      <c r="I4058" t="s">
        <v>64</v>
      </c>
      <c r="K4058">
        <v>0.84200299999999995</v>
      </c>
      <c r="L4058">
        <v>70</v>
      </c>
      <c r="N4058">
        <v>38</v>
      </c>
      <c r="O4058" t="s">
        <v>27</v>
      </c>
      <c r="P4058">
        <f t="shared" si="126"/>
        <v>42.233548334098714</v>
      </c>
      <c r="Q4058">
        <f t="shared" si="127"/>
        <v>42.233548334098714</v>
      </c>
      <c r="S4058">
        <f>IF(AND(M4058&lt;&gt;"",M4058&lt;&gt;18.5),5*LOG10(10^(Q4058/5+1)*W$1/(10^(M4058/5+1)))-5,Q4058)</f>
        <v>42.233548334098714</v>
      </c>
      <c r="T4058">
        <f>(F4058/E4058)*S4058</f>
        <v>0.14543232897416911</v>
      </c>
      <c r="U4058">
        <v>8835</v>
      </c>
      <c r="V4058" t="s">
        <v>2608</v>
      </c>
    </row>
    <row r="4059" spans="2:22" x14ac:dyDescent="0.25">
      <c r="B4059">
        <v>34546</v>
      </c>
      <c r="C4059" t="s">
        <v>2607</v>
      </c>
      <c r="E4059">
        <v>43.73</v>
      </c>
      <c r="F4059">
        <v>0.15</v>
      </c>
      <c r="G4059">
        <v>3030</v>
      </c>
      <c r="H4059" t="s">
        <v>21</v>
      </c>
      <c r="I4059" t="s">
        <v>2536</v>
      </c>
      <c r="K4059">
        <v>0.84199999999999997</v>
      </c>
      <c r="N4059">
        <v>30</v>
      </c>
      <c r="O4059" t="s">
        <v>2535</v>
      </c>
      <c r="P4059">
        <f t="shared" si="126"/>
        <v>42.40355187069585</v>
      </c>
      <c r="Q4059">
        <f t="shared" si="127"/>
        <v>42.40355187069585</v>
      </c>
      <c r="S4059">
        <f>IF(AND(M4059&lt;&gt;"",M4059&lt;&gt;18.5),5*LOG10(10^(Q4059/5+1)*W$1/(10^(M4059/5+1)))-5,Q4059)</f>
        <v>42.40355187069585</v>
      </c>
      <c r="T4059">
        <f>(F4059/E4059)*S4059</f>
        <v>0.14545009788713417</v>
      </c>
      <c r="U4059">
        <v>8835</v>
      </c>
      <c r="V4059" t="s">
        <v>2608</v>
      </c>
    </row>
    <row r="4060" spans="2:22" x14ac:dyDescent="0.25">
      <c r="B4060">
        <v>34547</v>
      </c>
      <c r="C4060" t="s">
        <v>2607</v>
      </c>
      <c r="E4060">
        <v>45.69</v>
      </c>
      <c r="F4060">
        <v>0.17</v>
      </c>
      <c r="G4060">
        <v>7470</v>
      </c>
      <c r="H4060" t="s">
        <v>21</v>
      </c>
      <c r="I4060" t="s">
        <v>2536</v>
      </c>
      <c r="K4060">
        <v>0.84199999999999997</v>
      </c>
      <c r="N4060">
        <v>30</v>
      </c>
      <c r="O4060" t="s">
        <v>37</v>
      </c>
      <c r="P4060">
        <f t="shared" si="126"/>
        <v>44.363551870695858</v>
      </c>
      <c r="Q4060">
        <f t="shared" si="127"/>
        <v>44.363551870695858</v>
      </c>
      <c r="S4060">
        <f>IF(AND(M4060&lt;&gt;"",M4060&lt;&gt;18.5),5*LOG10(10^(Q4060/5+1)*W$1/(10^(M4060/5+1)))-5,Q4060)</f>
        <v>44.363551870695858</v>
      </c>
      <c r="T4060">
        <f>(F4060/E4060)*S4060</f>
        <v>0.16506464911399205</v>
      </c>
      <c r="U4060">
        <v>8835</v>
      </c>
      <c r="V4060" t="s">
        <v>2608</v>
      </c>
    </row>
    <row r="4061" spans="2:22" x14ac:dyDescent="0.25">
      <c r="B4061">
        <v>34563</v>
      </c>
      <c r="C4061" t="s">
        <v>2609</v>
      </c>
      <c r="E4061">
        <v>41</v>
      </c>
      <c r="F4061">
        <v>0.18</v>
      </c>
      <c r="G4061">
        <v>1270</v>
      </c>
      <c r="H4061" t="s">
        <v>21</v>
      </c>
      <c r="I4061" t="s">
        <v>12</v>
      </c>
      <c r="K4061">
        <v>0.24269499999999999</v>
      </c>
      <c r="L4061">
        <v>70</v>
      </c>
      <c r="N4061">
        <v>34</v>
      </c>
      <c r="O4061" t="s">
        <v>25</v>
      </c>
      <c r="P4061">
        <f t="shared" si="126"/>
        <v>40.52817724525012</v>
      </c>
      <c r="Q4061">
        <f t="shared" si="127"/>
        <v>40.52817724525012</v>
      </c>
      <c r="S4061">
        <f>IF(AND(M4061&lt;&gt;"",M4061&lt;&gt;18.5),5*LOG10(10^(Q4061/5+1)*W$1/(10^(M4061/5+1)))-5,Q4061)</f>
        <v>40.52817724525012</v>
      </c>
      <c r="T4061">
        <f>(F4061/E4061)*S4061</f>
        <v>0.17792858302792733</v>
      </c>
      <c r="U4061">
        <v>8842</v>
      </c>
      <c r="V4061" t="s">
        <v>2609</v>
      </c>
    </row>
    <row r="4062" spans="2:22" x14ac:dyDescent="0.25">
      <c r="B4062">
        <v>34564</v>
      </c>
      <c r="C4062" t="s">
        <v>2609</v>
      </c>
      <c r="E4062">
        <v>41.21</v>
      </c>
      <c r="F4062">
        <v>0.21</v>
      </c>
      <c r="G4062">
        <v>1400</v>
      </c>
      <c r="H4062" t="s">
        <v>21</v>
      </c>
      <c r="I4062" t="s">
        <v>12</v>
      </c>
      <c r="K4062">
        <v>0.24269499999999999</v>
      </c>
      <c r="L4062">
        <v>70</v>
      </c>
      <c r="N4062">
        <v>34</v>
      </c>
      <c r="O4062" t="s">
        <v>24</v>
      </c>
      <c r="P4062">
        <f t="shared" si="126"/>
        <v>40.738177245250128</v>
      </c>
      <c r="Q4062">
        <f t="shared" si="127"/>
        <v>40.738177245250128</v>
      </c>
      <c r="S4062">
        <f>IF(AND(M4062&lt;&gt;"",M4062&lt;&gt;18.5),5*LOG10(10^(Q4062/5+1)*W$1/(10^(M4062/5+1)))-5,Q4062)</f>
        <v>40.738177245250128</v>
      </c>
      <c r="T4062">
        <f>(F4062/E4062)*S4062</f>
        <v>0.20759566176904939</v>
      </c>
      <c r="U4062">
        <v>8842</v>
      </c>
      <c r="V4062" t="s">
        <v>2609</v>
      </c>
    </row>
    <row r="4063" spans="2:22" x14ac:dyDescent="0.25">
      <c r="B4063">
        <v>34574</v>
      </c>
      <c r="C4063" t="s">
        <v>2610</v>
      </c>
      <c r="E4063">
        <v>42.03</v>
      </c>
      <c r="F4063">
        <v>0.17</v>
      </c>
      <c r="G4063">
        <v>1470</v>
      </c>
      <c r="H4063" t="s">
        <v>21</v>
      </c>
      <c r="I4063" t="s">
        <v>2536</v>
      </c>
      <c r="K4063">
        <v>0.73699999999999999</v>
      </c>
      <c r="N4063">
        <v>30</v>
      </c>
      <c r="O4063" t="s">
        <v>37</v>
      </c>
      <c r="P4063">
        <f t="shared" si="126"/>
        <v>40.831000907764512</v>
      </c>
      <c r="Q4063">
        <f t="shared" si="127"/>
        <v>40.831000907764512</v>
      </c>
      <c r="S4063">
        <f>IF(AND(M4063&lt;&gt;"",M4063&lt;&gt;18.5),5*LOG10(10^(Q4063/5+1)*W$1/(10^(M4063/5+1)))-5,Q4063)</f>
        <v>40.831000907764512</v>
      </c>
      <c r="T4063">
        <f>(F4063/E4063)*S4063</f>
        <v>0.16515037245586409</v>
      </c>
      <c r="U4063">
        <v>8851</v>
      </c>
      <c r="V4063" t="s">
        <v>2611</v>
      </c>
    </row>
    <row r="4064" spans="2:22" x14ac:dyDescent="0.25">
      <c r="B4064">
        <v>34575</v>
      </c>
      <c r="C4064" t="s">
        <v>2610</v>
      </c>
      <c r="E4064">
        <v>43.41</v>
      </c>
      <c r="F4064">
        <v>0.19</v>
      </c>
      <c r="G4064">
        <v>2770</v>
      </c>
      <c r="H4064" t="s">
        <v>21</v>
      </c>
      <c r="I4064" t="s">
        <v>64</v>
      </c>
      <c r="K4064">
        <v>0.73700200000000005</v>
      </c>
      <c r="L4064">
        <v>70</v>
      </c>
      <c r="N4064">
        <v>38</v>
      </c>
      <c r="O4064" t="s">
        <v>27</v>
      </c>
      <c r="P4064">
        <f t="shared" si="126"/>
        <v>42.210998407509862</v>
      </c>
      <c r="Q4064">
        <f t="shared" si="127"/>
        <v>42.210998407509862</v>
      </c>
      <c r="S4064">
        <f>IF(AND(M4064&lt;&gt;"",M4064&lt;&gt;18.5),5*LOG10(10^(Q4064/5+1)*W$1/(10^(M4064/5+1)))-5,Q4064)</f>
        <v>42.210998407509862</v>
      </c>
      <c r="T4064">
        <f>(F4064/E4064)*S4064</f>
        <v>0.18475212387530232</v>
      </c>
      <c r="U4064">
        <v>8851</v>
      </c>
      <c r="V4064" t="s">
        <v>2611</v>
      </c>
    </row>
    <row r="4065" spans="2:22" x14ac:dyDescent="0.25">
      <c r="B4065">
        <v>34576</v>
      </c>
      <c r="C4065" t="s">
        <v>2610</v>
      </c>
      <c r="E4065">
        <v>43.42</v>
      </c>
      <c r="F4065">
        <v>0.23</v>
      </c>
      <c r="G4065">
        <v>2770</v>
      </c>
      <c r="H4065" t="s">
        <v>21</v>
      </c>
      <c r="I4065" t="s">
        <v>65</v>
      </c>
      <c r="K4065">
        <v>0.73699999999999999</v>
      </c>
      <c r="L4065">
        <v>70</v>
      </c>
      <c r="N4065">
        <v>33</v>
      </c>
      <c r="O4065" t="s">
        <v>27</v>
      </c>
      <c r="P4065">
        <f t="shared" si="126"/>
        <v>42.22100090776452</v>
      </c>
      <c r="Q4065">
        <f t="shared" si="127"/>
        <v>42.22100090776452</v>
      </c>
      <c r="S4065">
        <f>IF(AND(M4065&lt;&gt;"",M4065&lt;&gt;18.5),5*LOG10(10^(Q4065/5+1)*W$1/(10^(M4065/5+1)))-5,Q4065)</f>
        <v>42.22100090776452</v>
      </c>
      <c r="T4065">
        <f>(F4065/E4065)*S4065</f>
        <v>0.22364878417286596</v>
      </c>
      <c r="U4065">
        <v>8851</v>
      </c>
      <c r="V4065" t="s">
        <v>2611</v>
      </c>
    </row>
    <row r="4066" spans="2:22" x14ac:dyDescent="0.25">
      <c r="B4066">
        <v>34577</v>
      </c>
      <c r="C4066" t="s">
        <v>2610</v>
      </c>
      <c r="E4066">
        <v>43.44</v>
      </c>
      <c r="F4066">
        <v>0.15</v>
      </c>
      <c r="G4066">
        <v>2810</v>
      </c>
      <c r="H4066" t="s">
        <v>21</v>
      </c>
      <c r="I4066" t="s">
        <v>2536</v>
      </c>
      <c r="K4066">
        <v>0.73699999999999999</v>
      </c>
      <c r="N4066">
        <v>30</v>
      </c>
      <c r="O4066" t="s">
        <v>2535</v>
      </c>
      <c r="P4066">
        <f t="shared" si="126"/>
        <v>42.241000907764501</v>
      </c>
      <c r="Q4066">
        <f t="shared" si="127"/>
        <v>42.241000907764501</v>
      </c>
      <c r="S4066">
        <f>IF(AND(M4066&lt;&gt;"",M4066&lt;&gt;18.5),5*LOG10(10^(Q4066/5+1)*W$1/(10^(M4066/5+1)))-5,Q4066)</f>
        <v>42.241000907764501</v>
      </c>
      <c r="T4066">
        <f>(F4066/E4066)*S4066</f>
        <v>0.14585980976438018</v>
      </c>
      <c r="U4066">
        <v>8851</v>
      </c>
      <c r="V4066" t="s">
        <v>2611</v>
      </c>
    </row>
    <row r="4067" spans="2:22" x14ac:dyDescent="0.25">
      <c r="B4067">
        <v>34578</v>
      </c>
      <c r="C4067" t="s">
        <v>2610</v>
      </c>
      <c r="E4067">
        <v>43.52</v>
      </c>
      <c r="F4067">
        <v>0.1</v>
      </c>
      <c r="G4067">
        <v>2910</v>
      </c>
      <c r="H4067" t="s">
        <v>21</v>
      </c>
      <c r="I4067" t="s">
        <v>43</v>
      </c>
      <c r="K4067">
        <v>0.73699999999999999</v>
      </c>
      <c r="L4067">
        <v>70</v>
      </c>
      <c r="N4067">
        <v>34</v>
      </c>
      <c r="O4067" t="s">
        <v>27</v>
      </c>
      <c r="P4067">
        <f t="shared" si="126"/>
        <v>42.321000907764514</v>
      </c>
      <c r="Q4067">
        <f t="shared" si="127"/>
        <v>42.321000907764514</v>
      </c>
      <c r="S4067">
        <f>IF(AND(M4067&lt;&gt;"",M4067&lt;&gt;18.5),5*LOG10(10^(Q4067/5+1)*W$1/(10^(M4067/5+1)))-5,Q4067)</f>
        <v>42.321000907764514</v>
      </c>
      <c r="T4067">
        <f>(F4067/E4067)*S4067</f>
        <v>9.7244946938797136E-2</v>
      </c>
      <c r="U4067">
        <v>8851</v>
      </c>
      <c r="V4067" t="s">
        <v>2611</v>
      </c>
    </row>
    <row r="4068" spans="2:22" x14ac:dyDescent="0.25">
      <c r="B4068">
        <v>34579</v>
      </c>
      <c r="C4068" t="s">
        <v>2610</v>
      </c>
      <c r="E4068">
        <v>43.61</v>
      </c>
      <c r="F4068">
        <v>0.05</v>
      </c>
      <c r="G4068">
        <v>3040</v>
      </c>
      <c r="H4068" t="s">
        <v>21</v>
      </c>
      <c r="I4068" t="s">
        <v>94</v>
      </c>
      <c r="K4068">
        <v>0.73699999999999999</v>
      </c>
      <c r="L4068">
        <v>70</v>
      </c>
      <c r="N4068">
        <v>31</v>
      </c>
      <c r="O4068" t="s">
        <v>37</v>
      </c>
      <c r="P4068">
        <f t="shared" si="126"/>
        <v>42.411000907764503</v>
      </c>
      <c r="Q4068">
        <f t="shared" si="127"/>
        <v>42.411000907764503</v>
      </c>
      <c r="S4068">
        <f>IF(AND(M4068&lt;&gt;"",M4068&lt;&gt;18.5),5*LOG10(10^(Q4068/5+1)*W$1/(10^(M4068/5+1)))-5,Q4068)</f>
        <v>42.411000907764503</v>
      </c>
      <c r="T4068">
        <f>(F4068/E4068)*S4068</f>
        <v>4.8625316335432822E-2</v>
      </c>
      <c r="U4068">
        <v>8851</v>
      </c>
      <c r="V4068" t="s">
        <v>2611</v>
      </c>
    </row>
    <row r="4069" spans="2:22" x14ac:dyDescent="0.25">
      <c r="B4069">
        <v>34580</v>
      </c>
      <c r="C4069" t="s">
        <v>2612</v>
      </c>
      <c r="E4069">
        <v>39.19</v>
      </c>
      <c r="F4069">
        <v>0.43</v>
      </c>
      <c r="G4069">
        <v>688</v>
      </c>
      <c r="H4069" t="s">
        <v>21</v>
      </c>
      <c r="I4069" t="s">
        <v>22</v>
      </c>
      <c r="L4069">
        <v>70</v>
      </c>
      <c r="N4069">
        <v>31</v>
      </c>
      <c r="O4069" t="s">
        <v>2613</v>
      </c>
      <c r="P4069">
        <f t="shared" si="126"/>
        <v>39.19</v>
      </c>
      <c r="Q4069">
        <f t="shared" si="127"/>
        <v>39.19</v>
      </c>
      <c r="S4069">
        <f>IF(AND(M4069&lt;&gt;"",M4069&lt;&gt;18.5),5*LOG10(10^(Q4069/5+1)*W$1/(10^(M4069/5+1)))-5,Q4069)</f>
        <v>39.19</v>
      </c>
      <c r="T4069">
        <f>(F4069/E4069)*S4069</f>
        <v>0.42999999999999994</v>
      </c>
      <c r="U4069">
        <v>8852</v>
      </c>
      <c r="V4069" t="s">
        <v>2612</v>
      </c>
    </row>
    <row r="4070" spans="2:22" x14ac:dyDescent="0.25">
      <c r="B4070">
        <v>34581</v>
      </c>
      <c r="C4070" t="s">
        <v>2612</v>
      </c>
      <c r="E4070">
        <v>39.79</v>
      </c>
      <c r="F4070">
        <v>0.22</v>
      </c>
      <c r="G4070">
        <v>909</v>
      </c>
      <c r="H4070" t="s">
        <v>21</v>
      </c>
      <c r="I4070" t="s">
        <v>36</v>
      </c>
      <c r="L4070">
        <v>70</v>
      </c>
      <c r="N4070">
        <v>36</v>
      </c>
      <c r="O4070" t="s">
        <v>37</v>
      </c>
      <c r="P4070">
        <f t="shared" si="126"/>
        <v>39.79</v>
      </c>
      <c r="Q4070">
        <f t="shared" si="127"/>
        <v>39.79</v>
      </c>
      <c r="S4070">
        <f>IF(AND(M4070&lt;&gt;"",M4070&lt;&gt;18.5),5*LOG10(10^(Q4070/5+1)*W$1/(10^(M4070/5+1)))-5,Q4070)</f>
        <v>39.79</v>
      </c>
      <c r="T4070">
        <f>(F4070/E4070)*S4070</f>
        <v>0.22</v>
      </c>
      <c r="U4070">
        <v>8852</v>
      </c>
      <c r="V4070" t="s">
        <v>2612</v>
      </c>
    </row>
    <row r="4071" spans="2:22" x14ac:dyDescent="0.25">
      <c r="B4071">
        <v>34582</v>
      </c>
      <c r="C4071" t="s">
        <v>2612</v>
      </c>
      <c r="E4071">
        <v>40.54</v>
      </c>
      <c r="F4071">
        <v>0.28000000000000003</v>
      </c>
      <c r="G4071">
        <v>995</v>
      </c>
      <c r="H4071" t="s">
        <v>21</v>
      </c>
      <c r="I4071" t="s">
        <v>12</v>
      </c>
      <c r="K4071">
        <v>0.28939599999999999</v>
      </c>
      <c r="L4071">
        <v>70</v>
      </c>
      <c r="N4071">
        <v>34</v>
      </c>
      <c r="O4071" t="s">
        <v>24</v>
      </c>
      <c r="P4071">
        <f t="shared" si="126"/>
        <v>39.988068407016009</v>
      </c>
      <c r="Q4071">
        <f t="shared" si="127"/>
        <v>39.988068407016009</v>
      </c>
      <c r="S4071">
        <f>IF(AND(M4071&lt;&gt;"",M4071&lt;&gt;18.5),5*LOG10(10^(Q4071/5+1)*W$1/(10^(M4071/5+1)))-5,Q4071)</f>
        <v>39.988068407016009</v>
      </c>
      <c r="T4071">
        <f>(F4071/E4071)*S4071</f>
        <v>0.27618794163701244</v>
      </c>
      <c r="U4071">
        <v>8852</v>
      </c>
      <c r="V4071" t="s">
        <v>2612</v>
      </c>
    </row>
    <row r="4072" spans="2:22" x14ac:dyDescent="0.25">
      <c r="B4072">
        <v>34583</v>
      </c>
      <c r="C4072" t="s">
        <v>2612</v>
      </c>
      <c r="E4072">
        <v>40.58</v>
      </c>
      <c r="F4072">
        <v>0.26</v>
      </c>
      <c r="G4072">
        <v>1010</v>
      </c>
      <c r="H4072" t="s">
        <v>21</v>
      </c>
      <c r="I4072" t="s">
        <v>12</v>
      </c>
      <c r="K4072">
        <v>0.28939599999999999</v>
      </c>
      <c r="L4072">
        <v>70</v>
      </c>
      <c r="N4072">
        <v>34</v>
      </c>
      <c r="O4072" t="s">
        <v>25</v>
      </c>
      <c r="P4072">
        <f t="shared" si="126"/>
        <v>40.028068407016008</v>
      </c>
      <c r="Q4072">
        <f t="shared" si="127"/>
        <v>40.028068407016008</v>
      </c>
      <c r="S4072">
        <f>IF(AND(M4072&lt;&gt;"",M4072&lt;&gt;18.5),5*LOG10(10^(Q4072/5+1)*W$1/(10^(M4072/5+1)))-5,Q4072)</f>
        <v>40.028068407016008</v>
      </c>
      <c r="T4072">
        <f>(F4072/E4072)*S4072</f>
        <v>0.25646372069551904</v>
      </c>
      <c r="U4072">
        <v>8852</v>
      </c>
      <c r="V4072" t="s">
        <v>2612</v>
      </c>
    </row>
    <row r="4073" spans="2:22" x14ac:dyDescent="0.25">
      <c r="B4073">
        <v>34584</v>
      </c>
      <c r="C4073" t="s">
        <v>2612</v>
      </c>
      <c r="E4073">
        <v>40.36</v>
      </c>
      <c r="F4073">
        <v>0.17</v>
      </c>
      <c r="G4073">
        <v>1180</v>
      </c>
      <c r="H4073" t="s">
        <v>21</v>
      </c>
      <c r="I4073" t="s">
        <v>26</v>
      </c>
      <c r="L4073">
        <v>70</v>
      </c>
      <c r="N4073">
        <v>33</v>
      </c>
      <c r="O4073" t="s">
        <v>27</v>
      </c>
      <c r="P4073">
        <f t="shared" si="126"/>
        <v>40.36</v>
      </c>
      <c r="Q4073">
        <f t="shared" si="127"/>
        <v>40.36</v>
      </c>
      <c r="S4073">
        <f>IF(AND(M4073&lt;&gt;"",M4073&lt;&gt;18.5),5*LOG10(10^(Q4073/5+1)*W$1/(10^(M4073/5+1)))-5,Q4073)</f>
        <v>40.36</v>
      </c>
      <c r="T4073">
        <f>(F4073/E4073)*S4073</f>
        <v>0.17000000000000004</v>
      </c>
      <c r="U4073">
        <v>8852</v>
      </c>
      <c r="V4073" t="s">
        <v>2612</v>
      </c>
    </row>
    <row r="4074" spans="2:22" x14ac:dyDescent="0.25">
      <c r="B4074">
        <v>34585</v>
      </c>
      <c r="C4074" t="s">
        <v>2612</v>
      </c>
      <c r="E4074">
        <v>40.39</v>
      </c>
      <c r="F4074">
        <v>0.17</v>
      </c>
      <c r="G4074">
        <v>1200</v>
      </c>
      <c r="H4074" t="s">
        <v>21</v>
      </c>
      <c r="I4074" t="s">
        <v>26</v>
      </c>
      <c r="L4074">
        <v>70</v>
      </c>
      <c r="N4074">
        <v>33</v>
      </c>
      <c r="O4074" t="s">
        <v>28</v>
      </c>
      <c r="P4074">
        <f t="shared" si="126"/>
        <v>40.39</v>
      </c>
      <c r="Q4074">
        <f t="shared" si="127"/>
        <v>40.39</v>
      </c>
      <c r="S4074">
        <f>IF(AND(M4074&lt;&gt;"",M4074&lt;&gt;18.5),5*LOG10(10^(Q4074/5+1)*W$1/(10^(M4074/5+1)))-5,Q4074)</f>
        <v>40.39</v>
      </c>
      <c r="T4074">
        <f>(F4074/E4074)*S4074</f>
        <v>0.17</v>
      </c>
      <c r="U4074">
        <v>8852</v>
      </c>
      <c r="V4074" t="s">
        <v>2612</v>
      </c>
    </row>
    <row r="4075" spans="2:22" x14ac:dyDescent="0.25">
      <c r="B4075">
        <v>34617</v>
      </c>
      <c r="C4075" t="s">
        <v>2614</v>
      </c>
      <c r="E4075">
        <v>37.700000000000003</v>
      </c>
      <c r="F4075">
        <v>0.09</v>
      </c>
      <c r="G4075">
        <v>322</v>
      </c>
      <c r="H4075" t="s">
        <v>21</v>
      </c>
      <c r="I4075" t="s">
        <v>382</v>
      </c>
      <c r="K4075">
        <v>7.5999999999999998E-2</v>
      </c>
      <c r="L4075">
        <v>70</v>
      </c>
      <c r="N4075">
        <v>32</v>
      </c>
      <c r="O4075" t="s">
        <v>2616</v>
      </c>
      <c r="P4075">
        <f t="shared" si="126"/>
        <v>37.540938643348156</v>
      </c>
      <c r="Q4075">
        <f t="shared" si="127"/>
        <v>37.540938643348156</v>
      </c>
      <c r="S4075">
        <f>IF(AND(M4075&lt;&gt;"",M4075&lt;&gt;18.5),5*LOG10(10^(Q4075/5+1)*W$1/(10^(M4075/5+1)))-5,Q4075)</f>
        <v>37.540938643348156</v>
      </c>
      <c r="T4075">
        <f>(F4075/E4075)*S4075</f>
        <v>8.9620277928417341E-2</v>
      </c>
      <c r="U4075">
        <v>8871</v>
      </c>
      <c r="V4075" t="s">
        <v>2615</v>
      </c>
    </row>
    <row r="4076" spans="2:22" x14ac:dyDescent="0.25">
      <c r="B4076">
        <v>34618</v>
      </c>
      <c r="C4076" t="s">
        <v>2614</v>
      </c>
      <c r="E4076">
        <v>37.619999999999997</v>
      </c>
      <c r="F4076">
        <v>0.04</v>
      </c>
      <c r="G4076">
        <v>335</v>
      </c>
      <c r="H4076" t="s">
        <v>21</v>
      </c>
      <c r="I4076" t="s">
        <v>385</v>
      </c>
      <c r="L4076">
        <v>72</v>
      </c>
      <c r="N4076">
        <v>33</v>
      </c>
      <c r="O4076" t="s">
        <v>386</v>
      </c>
      <c r="P4076">
        <f t="shared" si="126"/>
        <v>37.619999999999997</v>
      </c>
      <c r="Q4076">
        <f t="shared" si="127"/>
        <v>37.681172282085058</v>
      </c>
      <c r="S4076">
        <f>IF(AND(M4076&lt;&gt;"",M4076&lt;&gt;18.5),5*LOG10(10^(Q4076/5+1)*W$1/(10^(M4076/5+1)))-5,Q4076)</f>
        <v>37.681172282085058</v>
      </c>
      <c r="T4076">
        <f>(F4076/E4076)*S4076</f>
        <v>4.006504229886769E-2</v>
      </c>
      <c r="U4076">
        <v>8871</v>
      </c>
      <c r="V4076" t="s">
        <v>2615</v>
      </c>
    </row>
    <row r="4077" spans="2:22" x14ac:dyDescent="0.25">
      <c r="B4077">
        <v>34619</v>
      </c>
      <c r="C4077" t="s">
        <v>2614</v>
      </c>
      <c r="E4077">
        <v>37.64</v>
      </c>
      <c r="F4077">
        <v>0.05</v>
      </c>
      <c r="G4077">
        <v>337</v>
      </c>
      <c r="H4077" t="s">
        <v>21</v>
      </c>
      <c r="I4077" t="s">
        <v>384</v>
      </c>
      <c r="N4077">
        <v>32</v>
      </c>
      <c r="O4077" t="s">
        <v>2617</v>
      </c>
      <c r="P4077">
        <f t="shared" si="126"/>
        <v>37.64</v>
      </c>
      <c r="Q4077">
        <f t="shared" si="127"/>
        <v>37.64</v>
      </c>
      <c r="S4077">
        <f>IF(AND(M4077&lt;&gt;"",M4077&lt;&gt;18.5),5*LOG10(10^(Q4077/5+1)*W$1/(10^(M4077/5+1)))-5,Q4077)</f>
        <v>37.64</v>
      </c>
      <c r="T4077">
        <f>(F4077/E4077)*S4077</f>
        <v>0.05</v>
      </c>
      <c r="U4077">
        <v>8871</v>
      </c>
      <c r="V4077" t="s">
        <v>2615</v>
      </c>
    </row>
    <row r="4078" spans="2:22" x14ac:dyDescent="0.25">
      <c r="B4078">
        <v>34620</v>
      </c>
      <c r="C4078" t="s">
        <v>2614</v>
      </c>
      <c r="E4078">
        <v>37.700000000000003</v>
      </c>
      <c r="F4078">
        <v>0.06</v>
      </c>
      <c r="G4078">
        <v>346</v>
      </c>
      <c r="H4078" t="s">
        <v>21</v>
      </c>
      <c r="I4078" t="s">
        <v>384</v>
      </c>
      <c r="N4078">
        <v>32</v>
      </c>
      <c r="O4078" t="s">
        <v>2618</v>
      </c>
      <c r="P4078">
        <f t="shared" si="126"/>
        <v>37.700000000000003</v>
      </c>
      <c r="Q4078">
        <f t="shared" si="127"/>
        <v>37.700000000000003</v>
      </c>
      <c r="S4078">
        <f>IF(AND(M4078&lt;&gt;"",M4078&lt;&gt;18.5),5*LOG10(10^(Q4078/5+1)*W$1/(10^(M4078/5+1)))-5,Q4078)</f>
        <v>37.700000000000003</v>
      </c>
      <c r="T4078">
        <f>(F4078/E4078)*S4078</f>
        <v>0.06</v>
      </c>
      <c r="U4078">
        <v>8871</v>
      </c>
      <c r="V4078" t="s">
        <v>2615</v>
      </c>
    </row>
    <row r="4079" spans="2:22" x14ac:dyDescent="0.25">
      <c r="B4079">
        <v>34621</v>
      </c>
      <c r="C4079" t="s">
        <v>2619</v>
      </c>
      <c r="E4079">
        <v>41.69</v>
      </c>
      <c r="F4079">
        <v>0.31</v>
      </c>
      <c r="G4079">
        <v>1550</v>
      </c>
      <c r="H4079" t="s">
        <v>21</v>
      </c>
      <c r="I4079" t="s">
        <v>12</v>
      </c>
      <c r="K4079">
        <v>0.40123700000000001</v>
      </c>
      <c r="L4079">
        <v>70</v>
      </c>
      <c r="N4079">
        <v>34</v>
      </c>
      <c r="O4079" t="s">
        <v>2620</v>
      </c>
      <c r="P4079">
        <f t="shared" si="126"/>
        <v>40.957442017763469</v>
      </c>
      <c r="Q4079">
        <f t="shared" si="127"/>
        <v>40.957442017763469</v>
      </c>
      <c r="S4079">
        <f>IF(AND(M4079&lt;&gt;"",M4079&lt;&gt;18.5),5*LOG10(10^(Q4079/5+1)*W$1/(10^(M4079/5+1)))-5,Q4079)</f>
        <v>40.957442017763469</v>
      </c>
      <c r="T4079">
        <f>(F4079/E4079)*S4079</f>
        <v>0.30455281903350145</v>
      </c>
      <c r="U4079">
        <v>8872</v>
      </c>
      <c r="V4079" t="s">
        <v>2619</v>
      </c>
    </row>
    <row r="4080" spans="2:22" x14ac:dyDescent="0.25">
      <c r="B4080">
        <v>34622</v>
      </c>
      <c r="C4080" t="s">
        <v>2619</v>
      </c>
      <c r="E4080">
        <v>41.74</v>
      </c>
      <c r="F4080">
        <v>0.28999999999999998</v>
      </c>
      <c r="G4080">
        <v>1590</v>
      </c>
      <c r="H4080" t="s">
        <v>21</v>
      </c>
      <c r="I4080" t="s">
        <v>12</v>
      </c>
      <c r="K4080">
        <v>0.40123700000000001</v>
      </c>
      <c r="L4080">
        <v>70</v>
      </c>
      <c r="N4080">
        <v>34</v>
      </c>
      <c r="O4080" t="s">
        <v>2621</v>
      </c>
      <c r="P4080">
        <f t="shared" si="126"/>
        <v>41.007442017763474</v>
      </c>
      <c r="Q4080">
        <f t="shared" si="127"/>
        <v>41.007442017763474</v>
      </c>
      <c r="S4080">
        <f>IF(AND(M4080&lt;&gt;"",M4080&lt;&gt;18.5),5*LOG10(10^(Q4080/5+1)*W$1/(10^(M4080/5+1)))-5,Q4080)</f>
        <v>41.007442017763474</v>
      </c>
      <c r="T4080">
        <f>(F4080/E4080)*S4080</f>
        <v>0.28491035422020616</v>
      </c>
      <c r="U4080">
        <v>8872</v>
      </c>
      <c r="V4080" t="s">
        <v>2619</v>
      </c>
    </row>
    <row r="4081" spans="2:22" x14ac:dyDescent="0.25">
      <c r="B4081">
        <v>34623</v>
      </c>
      <c r="C4081" t="s">
        <v>2619</v>
      </c>
      <c r="E4081">
        <v>41.61</v>
      </c>
      <c r="F4081">
        <v>0.21</v>
      </c>
      <c r="G4081">
        <v>2100</v>
      </c>
      <c r="H4081" t="s">
        <v>21</v>
      </c>
      <c r="I4081" t="s">
        <v>26</v>
      </c>
      <c r="L4081">
        <v>70</v>
      </c>
      <c r="N4081">
        <v>33</v>
      </c>
      <c r="O4081" t="s">
        <v>27</v>
      </c>
      <c r="P4081">
        <f t="shared" si="126"/>
        <v>41.61</v>
      </c>
      <c r="Q4081">
        <f t="shared" si="127"/>
        <v>41.61</v>
      </c>
      <c r="S4081">
        <f>IF(AND(M4081&lt;&gt;"",M4081&lt;&gt;18.5),5*LOG10(10^(Q4081/5+1)*W$1/(10^(M4081/5+1)))-5,Q4081)</f>
        <v>41.61</v>
      </c>
      <c r="T4081">
        <f>(F4081/E4081)*S4081</f>
        <v>0.21</v>
      </c>
      <c r="U4081">
        <v>8872</v>
      </c>
      <c r="V4081" t="s">
        <v>2619</v>
      </c>
    </row>
    <row r="4082" spans="2:22" x14ac:dyDescent="0.25">
      <c r="B4082">
        <v>34624</v>
      </c>
      <c r="C4082" t="s">
        <v>2619</v>
      </c>
      <c r="E4082">
        <v>41.68</v>
      </c>
      <c r="F4082">
        <v>0.21</v>
      </c>
      <c r="G4082">
        <v>2170</v>
      </c>
      <c r="H4082" t="s">
        <v>21</v>
      </c>
      <c r="I4082" t="s">
        <v>26</v>
      </c>
      <c r="L4082">
        <v>70</v>
      </c>
      <c r="N4082">
        <v>33</v>
      </c>
      <c r="O4082" t="s">
        <v>28</v>
      </c>
      <c r="P4082">
        <f t="shared" si="126"/>
        <v>41.68</v>
      </c>
      <c r="Q4082">
        <f t="shared" si="127"/>
        <v>41.68</v>
      </c>
      <c r="S4082">
        <f>IF(AND(M4082&lt;&gt;"",M4082&lt;&gt;18.5),5*LOG10(10^(Q4082/5+1)*W$1/(10^(M4082/5+1)))-5,Q4082)</f>
        <v>41.68</v>
      </c>
      <c r="T4082">
        <f>(F4082/E4082)*S4082</f>
        <v>0.21000000000000002</v>
      </c>
      <c r="U4082">
        <v>8872</v>
      </c>
      <c r="V4082" t="s">
        <v>2619</v>
      </c>
    </row>
    <row r="4083" spans="2:22" x14ac:dyDescent="0.25">
      <c r="B4083">
        <v>34633</v>
      </c>
      <c r="C4083" t="s">
        <v>2622</v>
      </c>
      <c r="E4083">
        <v>43.15</v>
      </c>
      <c r="F4083">
        <v>0.1</v>
      </c>
      <c r="G4083">
        <v>2290</v>
      </c>
      <c r="H4083" t="s">
        <v>21</v>
      </c>
      <c r="I4083" t="s">
        <v>43</v>
      </c>
      <c r="K4083">
        <v>0.86</v>
      </c>
      <c r="L4083">
        <v>70</v>
      </c>
      <c r="N4083">
        <v>34</v>
      </c>
      <c r="O4083" t="s">
        <v>27</v>
      </c>
      <c r="P4083">
        <f t="shared" si="126"/>
        <v>41.802435278910423</v>
      </c>
      <c r="Q4083">
        <f t="shared" si="127"/>
        <v>41.802435278910423</v>
      </c>
      <c r="S4083">
        <f>IF(AND(M4083&lt;&gt;"",M4083&lt;&gt;18.5),5*LOG10(10^(Q4083/5+1)*W$1/(10^(M4083/5+1)))-5,Q4083)</f>
        <v>41.802435278910423</v>
      </c>
      <c r="T4083">
        <f>(F4083/E4083)*S4083</f>
        <v>9.6877022662596596E-2</v>
      </c>
      <c r="U4083">
        <v>8876</v>
      </c>
      <c r="V4083" t="s">
        <v>2623</v>
      </c>
    </row>
    <row r="4084" spans="2:22" x14ac:dyDescent="0.25">
      <c r="B4084">
        <v>34634</v>
      </c>
      <c r="C4084" t="s">
        <v>2622</v>
      </c>
      <c r="E4084">
        <v>43.3</v>
      </c>
      <c r="F4084">
        <v>0.21</v>
      </c>
      <c r="G4084">
        <v>2450</v>
      </c>
      <c r="H4084" t="s">
        <v>21</v>
      </c>
      <c r="I4084" t="s">
        <v>65</v>
      </c>
      <c r="K4084">
        <v>0.86</v>
      </c>
      <c r="L4084">
        <v>70</v>
      </c>
      <c r="N4084">
        <v>33</v>
      </c>
      <c r="O4084" t="s">
        <v>27</v>
      </c>
      <c r="P4084">
        <f t="shared" si="126"/>
        <v>41.952435278910428</v>
      </c>
      <c r="Q4084">
        <f t="shared" si="127"/>
        <v>41.952435278910428</v>
      </c>
      <c r="S4084">
        <f>IF(AND(M4084&lt;&gt;"",M4084&lt;&gt;18.5),5*LOG10(10^(Q4084/5+1)*W$1/(10^(M4084/5+1)))-5,Q4084)</f>
        <v>41.952435278910428</v>
      </c>
      <c r="T4084">
        <f>(F4084/E4084)*S4084</f>
        <v>0.20346446671065105</v>
      </c>
      <c r="U4084">
        <v>8876</v>
      </c>
      <c r="V4084" t="s">
        <v>2623</v>
      </c>
    </row>
    <row r="4085" spans="2:22" x14ac:dyDescent="0.25">
      <c r="B4085">
        <v>34635</v>
      </c>
      <c r="C4085" t="s">
        <v>2622</v>
      </c>
      <c r="E4085">
        <v>43.46</v>
      </c>
      <c r="F4085">
        <v>0.15</v>
      </c>
      <c r="G4085">
        <v>2640</v>
      </c>
      <c r="H4085" t="s">
        <v>21</v>
      </c>
      <c r="I4085" t="s">
        <v>2536</v>
      </c>
      <c r="K4085">
        <v>0.86</v>
      </c>
      <c r="N4085">
        <v>30</v>
      </c>
      <c r="O4085" t="s">
        <v>2535</v>
      </c>
      <c r="P4085">
        <f t="shared" si="126"/>
        <v>42.112435278910425</v>
      </c>
      <c r="Q4085">
        <f t="shared" si="127"/>
        <v>42.112435278910425</v>
      </c>
      <c r="S4085">
        <f>IF(AND(M4085&lt;&gt;"",M4085&lt;&gt;18.5),5*LOG10(10^(Q4085/5+1)*W$1/(10^(M4085/5+1)))-5,Q4085)</f>
        <v>42.112435278910425</v>
      </c>
      <c r="T4085">
        <f>(F4085/E4085)*S4085</f>
        <v>0.14534894827051456</v>
      </c>
      <c r="U4085">
        <v>8876</v>
      </c>
      <c r="V4085" t="s">
        <v>2623</v>
      </c>
    </row>
    <row r="4086" spans="2:22" x14ac:dyDescent="0.25">
      <c r="B4086">
        <v>34636</v>
      </c>
      <c r="C4086" t="s">
        <v>2622</v>
      </c>
      <c r="E4086">
        <v>43.46</v>
      </c>
      <c r="F4086">
        <v>0.15</v>
      </c>
      <c r="G4086">
        <v>2650</v>
      </c>
      <c r="H4086" t="s">
        <v>21</v>
      </c>
      <c r="I4086" t="s">
        <v>64</v>
      </c>
      <c r="K4086">
        <v>0.86</v>
      </c>
      <c r="L4086">
        <v>70</v>
      </c>
      <c r="N4086">
        <v>38</v>
      </c>
      <c r="O4086" t="s">
        <v>27</v>
      </c>
      <c r="P4086">
        <f t="shared" si="126"/>
        <v>42.112435278910425</v>
      </c>
      <c r="Q4086">
        <f t="shared" si="127"/>
        <v>42.112435278910425</v>
      </c>
      <c r="S4086">
        <f>IF(AND(M4086&lt;&gt;"",M4086&lt;&gt;18.5),5*LOG10(10^(Q4086/5+1)*W$1/(10^(M4086/5+1)))-5,Q4086)</f>
        <v>42.112435278910425</v>
      </c>
      <c r="T4086">
        <f>(F4086/E4086)*S4086</f>
        <v>0.14534894827051456</v>
      </c>
      <c r="U4086">
        <v>8876</v>
      </c>
      <c r="V4086" t="s">
        <v>2623</v>
      </c>
    </row>
    <row r="4087" spans="2:22" x14ac:dyDescent="0.25">
      <c r="B4087">
        <v>34637</v>
      </c>
      <c r="C4087" t="s">
        <v>2622</v>
      </c>
      <c r="E4087">
        <v>43.49</v>
      </c>
      <c r="F4087">
        <v>0.06</v>
      </c>
      <c r="G4087">
        <v>2680</v>
      </c>
      <c r="H4087" t="s">
        <v>21</v>
      </c>
      <c r="I4087" t="s">
        <v>94</v>
      </c>
      <c r="K4087">
        <v>0.86</v>
      </c>
      <c r="L4087">
        <v>70</v>
      </c>
      <c r="N4087">
        <v>31</v>
      </c>
      <c r="O4087" t="s">
        <v>2535</v>
      </c>
      <c r="P4087">
        <f t="shared" si="126"/>
        <v>42.142435278910426</v>
      </c>
      <c r="Q4087">
        <f t="shared" si="127"/>
        <v>42.142435278910426</v>
      </c>
      <c r="S4087">
        <f>IF(AND(M4087&lt;&gt;"",M4087&lt;&gt;18.5),5*LOG10(10^(Q4087/5+1)*W$1/(10^(M4087/5+1)))-5,Q4087)</f>
        <v>42.142435278910426</v>
      </c>
      <c r="T4087">
        <f>(F4087/E4087)*S4087</f>
        <v>5.8140862651980346E-2</v>
      </c>
      <c r="U4087">
        <v>8876</v>
      </c>
      <c r="V4087" t="s">
        <v>2623</v>
      </c>
    </row>
    <row r="4088" spans="2:22" x14ac:dyDescent="0.25">
      <c r="B4088">
        <v>34638</v>
      </c>
      <c r="C4088" t="s">
        <v>2622</v>
      </c>
      <c r="E4088">
        <v>44.3</v>
      </c>
      <c r="F4088">
        <v>0.17</v>
      </c>
      <c r="G4088">
        <v>3900</v>
      </c>
      <c r="H4088" t="s">
        <v>21</v>
      </c>
      <c r="I4088" t="s">
        <v>2536</v>
      </c>
      <c r="K4088">
        <v>0.86</v>
      </c>
      <c r="N4088">
        <v>30</v>
      </c>
      <c r="O4088" t="s">
        <v>37</v>
      </c>
      <c r="P4088">
        <f t="shared" si="126"/>
        <v>42.952435278910421</v>
      </c>
      <c r="Q4088">
        <f t="shared" si="127"/>
        <v>42.952435278910421</v>
      </c>
      <c r="S4088">
        <f>IF(AND(M4088&lt;&gt;"",M4088&lt;&gt;18.5),5*LOG10(10^(Q4088/5+1)*W$1/(10^(M4088/5+1)))-5,Q4088)</f>
        <v>42.952435278910421</v>
      </c>
      <c r="T4088">
        <f>(F4088/E4088)*S4088</f>
        <v>0.16482875840665401</v>
      </c>
      <c r="U4088">
        <v>8876</v>
      </c>
      <c r="V4088" t="s">
        <v>2623</v>
      </c>
    </row>
    <row r="4089" spans="2:22" x14ac:dyDescent="0.25">
      <c r="B4089">
        <v>34639</v>
      </c>
      <c r="C4089" t="s">
        <v>2624</v>
      </c>
      <c r="E4089">
        <v>43.44</v>
      </c>
      <c r="F4089">
        <v>0.11</v>
      </c>
      <c r="G4089">
        <v>2620</v>
      </c>
      <c r="H4089" t="s">
        <v>21</v>
      </c>
      <c r="I4089" t="s">
        <v>43</v>
      </c>
      <c r="K4089">
        <v>0.85</v>
      </c>
      <c r="L4089">
        <v>70</v>
      </c>
      <c r="N4089">
        <v>34</v>
      </c>
      <c r="O4089" t="s">
        <v>27</v>
      </c>
      <c r="P4089">
        <f t="shared" si="126"/>
        <v>42.104141357984929</v>
      </c>
      <c r="Q4089">
        <f t="shared" si="127"/>
        <v>42.104141357984929</v>
      </c>
      <c r="S4089">
        <f>IF(AND(M4089&lt;&gt;"",M4089&lt;&gt;18.5),5*LOG10(10^(Q4089/5+1)*W$1/(10^(M4089/5+1)))-5,Q4089)</f>
        <v>42.104141357984929</v>
      </c>
      <c r="T4089">
        <f>(F4089/E4089)*S4089</f>
        <v>0.10661730086045908</v>
      </c>
      <c r="U4089">
        <v>8877</v>
      </c>
      <c r="V4089" t="s">
        <v>2625</v>
      </c>
    </row>
    <row r="4090" spans="2:22" x14ac:dyDescent="0.25">
      <c r="B4090">
        <v>34640</v>
      </c>
      <c r="C4090" t="s">
        <v>2624</v>
      </c>
      <c r="E4090">
        <v>43.55</v>
      </c>
      <c r="F4090">
        <v>0.26</v>
      </c>
      <c r="G4090">
        <v>2770</v>
      </c>
      <c r="H4090" t="s">
        <v>21</v>
      </c>
      <c r="I4090" t="s">
        <v>65</v>
      </c>
      <c r="K4090">
        <v>0.85</v>
      </c>
      <c r="L4090">
        <v>70</v>
      </c>
      <c r="N4090">
        <v>33</v>
      </c>
      <c r="O4090" t="s">
        <v>27</v>
      </c>
      <c r="P4090">
        <f t="shared" si="126"/>
        <v>42.214141357984929</v>
      </c>
      <c r="Q4090">
        <f t="shared" si="127"/>
        <v>42.214141357984929</v>
      </c>
      <c r="S4090">
        <f>IF(AND(M4090&lt;&gt;"",M4090&lt;&gt;18.5),5*LOG10(10^(Q4090/5+1)*W$1/(10^(M4090/5+1)))-5,Q4090)</f>
        <v>42.214141357984929</v>
      </c>
      <c r="T4090">
        <f>(F4090/E4090)*S4090</f>
        <v>0.25202472452528318</v>
      </c>
      <c r="U4090">
        <v>8877</v>
      </c>
      <c r="V4090" t="s">
        <v>2625</v>
      </c>
    </row>
    <row r="4091" spans="2:22" x14ac:dyDescent="0.25">
      <c r="B4091">
        <v>34641</v>
      </c>
      <c r="C4091" t="s">
        <v>2624</v>
      </c>
      <c r="E4091">
        <v>43.78</v>
      </c>
      <c r="F4091">
        <v>0.17</v>
      </c>
      <c r="G4091">
        <v>3070</v>
      </c>
      <c r="H4091" t="s">
        <v>21</v>
      </c>
      <c r="I4091" t="s">
        <v>64</v>
      </c>
      <c r="K4091">
        <v>0.86000299999999996</v>
      </c>
      <c r="L4091">
        <v>70</v>
      </c>
      <c r="N4091">
        <v>38</v>
      </c>
      <c r="O4091" t="s">
        <v>27</v>
      </c>
      <c r="P4091">
        <f t="shared" si="126"/>
        <v>42.432431776538394</v>
      </c>
      <c r="Q4091">
        <f t="shared" si="127"/>
        <v>42.432431776538394</v>
      </c>
      <c r="S4091">
        <f>IF(AND(M4091&lt;&gt;"",M4091&lt;&gt;18.5),5*LOG10(10^(Q4091/5+1)*W$1/(10^(M4091/5+1)))-5,Q4091)</f>
        <v>42.432431776538394</v>
      </c>
      <c r="T4091">
        <f>(F4091/E4091)*S4091</f>
        <v>0.16476732302447528</v>
      </c>
      <c r="U4091">
        <v>8877</v>
      </c>
      <c r="V4091" t="s">
        <v>2625</v>
      </c>
    </row>
    <row r="4092" spans="2:22" x14ac:dyDescent="0.25">
      <c r="B4092">
        <v>34642</v>
      </c>
      <c r="C4092" t="s">
        <v>2624</v>
      </c>
      <c r="E4092">
        <v>43.77</v>
      </c>
      <c r="F4092">
        <v>0.15</v>
      </c>
      <c r="G4092">
        <v>3070</v>
      </c>
      <c r="H4092" t="s">
        <v>21</v>
      </c>
      <c r="I4092" t="s">
        <v>2536</v>
      </c>
      <c r="K4092">
        <v>0.85</v>
      </c>
      <c r="N4092">
        <v>30</v>
      </c>
      <c r="O4092" t="s">
        <v>2535</v>
      </c>
      <c r="P4092">
        <f t="shared" si="126"/>
        <v>42.434141357984949</v>
      </c>
      <c r="Q4092">
        <f t="shared" si="127"/>
        <v>42.434141357984949</v>
      </c>
      <c r="S4092">
        <f>IF(AND(M4092&lt;&gt;"",M4092&lt;&gt;18.5),5*LOG10(10^(Q4092/5+1)*W$1/(10^(M4092/5+1)))-5,Q4092)</f>
        <v>42.434141357984949</v>
      </c>
      <c r="T4092">
        <f>(F4092/E4092)*S4092</f>
        <v>0.14542200602462282</v>
      </c>
      <c r="U4092">
        <v>8877</v>
      </c>
      <c r="V4092" t="s">
        <v>2625</v>
      </c>
    </row>
    <row r="4093" spans="2:22" x14ac:dyDescent="0.25">
      <c r="B4093">
        <v>34643</v>
      </c>
      <c r="C4093" t="s">
        <v>2624</v>
      </c>
      <c r="E4093">
        <v>43.96</v>
      </c>
      <c r="F4093">
        <v>7.0000000000000007E-2</v>
      </c>
      <c r="G4093">
        <v>3360</v>
      </c>
      <c r="H4093" t="s">
        <v>21</v>
      </c>
      <c r="I4093" t="s">
        <v>94</v>
      </c>
      <c r="K4093">
        <v>0.85</v>
      </c>
      <c r="L4093">
        <v>70</v>
      </c>
      <c r="N4093">
        <v>31</v>
      </c>
      <c r="O4093" t="s">
        <v>2535</v>
      </c>
      <c r="P4093">
        <f t="shared" si="126"/>
        <v>42.624141357984932</v>
      </c>
      <c r="Q4093">
        <f t="shared" si="127"/>
        <v>42.624141357984932</v>
      </c>
      <c r="S4093">
        <f>IF(AND(M4093&lt;&gt;"",M4093&lt;&gt;18.5),5*LOG10(10^(Q4093/5+1)*W$1/(10^(M4093/5+1)))-5,Q4093)</f>
        <v>42.624141357984932</v>
      </c>
      <c r="T4093">
        <f>(F4093/E4093)*S4093</f>
        <v>6.787283655730085E-2</v>
      </c>
      <c r="U4093">
        <v>8877</v>
      </c>
      <c r="V4093" t="s">
        <v>2625</v>
      </c>
    </row>
    <row r="4094" spans="2:22" x14ac:dyDescent="0.25">
      <c r="B4094">
        <v>34644</v>
      </c>
      <c r="C4094" t="s">
        <v>2624</v>
      </c>
      <c r="E4094">
        <v>44.29</v>
      </c>
      <c r="F4094">
        <v>0.17</v>
      </c>
      <c r="G4094">
        <v>3910</v>
      </c>
      <c r="H4094" t="s">
        <v>21</v>
      </c>
      <c r="I4094" t="s">
        <v>2536</v>
      </c>
      <c r="K4094">
        <v>0.85</v>
      </c>
      <c r="N4094">
        <v>30</v>
      </c>
      <c r="O4094" t="s">
        <v>37</v>
      </c>
      <c r="P4094">
        <f t="shared" si="126"/>
        <v>42.954141357984945</v>
      </c>
      <c r="Q4094">
        <f t="shared" si="127"/>
        <v>42.954141357984945</v>
      </c>
      <c r="S4094">
        <f>IF(AND(M4094&lt;&gt;"",M4094&lt;&gt;18.5),5*LOG10(10^(Q4094/5+1)*W$1/(10^(M4094/5+1)))-5,Q4094)</f>
        <v>42.954141357984945</v>
      </c>
      <c r="T4094">
        <f>(F4094/E4094)*S4094</f>
        <v>0.16487252271071215</v>
      </c>
      <c r="U4094">
        <v>8877</v>
      </c>
      <c r="V4094" t="s">
        <v>2625</v>
      </c>
    </row>
    <row r="4095" spans="2:22" x14ac:dyDescent="0.25">
      <c r="B4095">
        <v>34647</v>
      </c>
      <c r="C4095" t="s">
        <v>2626</v>
      </c>
      <c r="E4095">
        <v>40.04</v>
      </c>
      <c r="F4095">
        <v>0.46</v>
      </c>
      <c r="G4095">
        <v>1020</v>
      </c>
      <c r="H4095" t="s">
        <v>21</v>
      </c>
      <c r="I4095" t="s">
        <v>22</v>
      </c>
      <c r="L4095">
        <v>70</v>
      </c>
      <c r="N4095">
        <v>31</v>
      </c>
      <c r="O4095" t="s">
        <v>2627</v>
      </c>
      <c r="P4095">
        <f t="shared" si="126"/>
        <v>40.04</v>
      </c>
      <c r="Q4095">
        <f t="shared" si="127"/>
        <v>40.04</v>
      </c>
      <c r="S4095">
        <f>IF(AND(M4095&lt;&gt;"",M4095&lt;&gt;18.5),5*LOG10(10^(Q4095/5+1)*W$1/(10^(M4095/5+1)))-5,Q4095)</f>
        <v>40.04</v>
      </c>
      <c r="T4095">
        <f>(F4095/E4095)*S4095</f>
        <v>0.46</v>
      </c>
      <c r="U4095">
        <v>8880</v>
      </c>
      <c r="V4095" t="s">
        <v>2626</v>
      </c>
    </row>
    <row r="4096" spans="2:22" x14ac:dyDescent="0.25">
      <c r="B4096">
        <v>34648</v>
      </c>
      <c r="C4096" t="s">
        <v>2626</v>
      </c>
      <c r="E4096">
        <v>40.89</v>
      </c>
      <c r="F4096">
        <v>0.31</v>
      </c>
      <c r="G4096">
        <v>1140</v>
      </c>
      <c r="H4096" t="s">
        <v>21</v>
      </c>
      <c r="I4096" t="s">
        <v>12</v>
      </c>
      <c r="K4096">
        <v>0.31886300000000001</v>
      </c>
      <c r="L4096">
        <v>70</v>
      </c>
      <c r="N4096">
        <v>34</v>
      </c>
      <c r="O4096" t="s">
        <v>24</v>
      </c>
      <c r="P4096">
        <f t="shared" si="126"/>
        <v>40.289001577363628</v>
      </c>
      <c r="Q4096">
        <f t="shared" si="127"/>
        <v>40.289001577363628</v>
      </c>
      <c r="S4096">
        <f>IF(AND(M4096&lt;&gt;"",M4096&lt;&gt;18.5),5*LOG10(10^(Q4096/5+1)*W$1/(10^(M4096/5+1)))-5,Q4096)</f>
        <v>40.289001577363628</v>
      </c>
      <c r="T4096">
        <f>(F4096/E4096)*S4096</f>
        <v>0.30544364120769685</v>
      </c>
      <c r="U4096">
        <v>8880</v>
      </c>
      <c r="V4096" t="s">
        <v>2626</v>
      </c>
    </row>
    <row r="4097" spans="2:22" x14ac:dyDescent="0.25">
      <c r="B4097">
        <v>34649</v>
      </c>
      <c r="C4097" t="s">
        <v>2626</v>
      </c>
      <c r="E4097">
        <v>40.93</v>
      </c>
      <c r="F4097">
        <v>0.25</v>
      </c>
      <c r="G4097">
        <v>1170</v>
      </c>
      <c r="H4097" t="s">
        <v>21</v>
      </c>
      <c r="I4097" t="s">
        <v>12</v>
      </c>
      <c r="K4097">
        <v>0.31886300000000001</v>
      </c>
      <c r="L4097">
        <v>70</v>
      </c>
      <c r="N4097">
        <v>34</v>
      </c>
      <c r="O4097" t="s">
        <v>25</v>
      </c>
      <c r="P4097">
        <f t="shared" si="126"/>
        <v>40.329001577363627</v>
      </c>
      <c r="Q4097">
        <f t="shared" si="127"/>
        <v>40.329001577363627</v>
      </c>
      <c r="S4097">
        <f>IF(AND(M4097&lt;&gt;"",M4097&lt;&gt;18.5),5*LOG10(10^(Q4097/5+1)*W$1/(10^(M4097/5+1)))-5,Q4097)</f>
        <v>40.329001577363627</v>
      </c>
      <c r="T4097">
        <f>(F4097/E4097)*S4097</f>
        <v>0.24632910809530681</v>
      </c>
      <c r="U4097">
        <v>8880</v>
      </c>
      <c r="V4097" t="s">
        <v>2626</v>
      </c>
    </row>
    <row r="4098" spans="2:22" x14ac:dyDescent="0.25">
      <c r="B4098">
        <v>34650</v>
      </c>
      <c r="C4098" t="s">
        <v>2626</v>
      </c>
      <c r="E4098">
        <v>40.67</v>
      </c>
      <c r="F4098">
        <v>0.2</v>
      </c>
      <c r="G4098">
        <v>1360</v>
      </c>
      <c r="H4098" t="s">
        <v>21</v>
      </c>
      <c r="I4098" t="s">
        <v>26</v>
      </c>
      <c r="L4098">
        <v>70</v>
      </c>
      <c r="N4098">
        <v>33</v>
      </c>
      <c r="O4098" t="s">
        <v>27</v>
      </c>
      <c r="P4098">
        <f t="shared" ref="P4098:P4161" si="128">IF((K4098&lt;&gt;""),5*LOG10(10^(E4098/5+1)/(K4098+1))-5,E4098)</f>
        <v>40.67</v>
      </c>
      <c r="Q4098">
        <f t="shared" ref="Q4098:Q4161" si="129">IF(AND(L4098&lt;&gt;"",L4098&lt;&gt;70),5*LOG10(10^(P4098/5+1)*L4098/70)-5,P4098)</f>
        <v>40.67</v>
      </c>
      <c r="S4098">
        <f>IF(AND(M4098&lt;&gt;"",M4098&lt;&gt;18.5),5*LOG10(10^(Q4098/5+1)*W$1/(10^(M4098/5+1)))-5,Q4098)</f>
        <v>40.67</v>
      </c>
      <c r="T4098">
        <f>(F4098/E4098)*S4098</f>
        <v>0.2</v>
      </c>
      <c r="U4098">
        <v>8880</v>
      </c>
      <c r="V4098" t="s">
        <v>2626</v>
      </c>
    </row>
    <row r="4099" spans="2:22" x14ac:dyDescent="0.25">
      <c r="B4099">
        <v>34651</v>
      </c>
      <c r="C4099" t="s">
        <v>2626</v>
      </c>
      <c r="E4099">
        <v>40.71</v>
      </c>
      <c r="F4099">
        <v>0.2</v>
      </c>
      <c r="G4099">
        <v>1390</v>
      </c>
      <c r="H4099" t="s">
        <v>21</v>
      </c>
      <c r="I4099" t="s">
        <v>26</v>
      </c>
      <c r="L4099">
        <v>70</v>
      </c>
      <c r="N4099">
        <v>33</v>
      </c>
      <c r="O4099" t="s">
        <v>28</v>
      </c>
      <c r="P4099">
        <f t="shared" si="128"/>
        <v>40.71</v>
      </c>
      <c r="Q4099">
        <f t="shared" si="129"/>
        <v>40.71</v>
      </c>
      <c r="S4099">
        <f>IF(AND(M4099&lt;&gt;"",M4099&lt;&gt;18.5),5*LOG10(10^(Q4099/5+1)*W$1/(10^(M4099/5+1)))-5,Q4099)</f>
        <v>40.71</v>
      </c>
      <c r="T4099">
        <f>(F4099/E4099)*S4099</f>
        <v>0.2</v>
      </c>
      <c r="U4099">
        <v>8880</v>
      </c>
      <c r="V4099" t="s">
        <v>2626</v>
      </c>
    </row>
    <row r="4100" spans="2:22" x14ac:dyDescent="0.25">
      <c r="B4100">
        <v>34653</v>
      </c>
      <c r="C4100" t="s">
        <v>2628</v>
      </c>
      <c r="E4100">
        <v>35.06</v>
      </c>
      <c r="F4100">
        <v>0.25</v>
      </c>
      <c r="G4100">
        <v>101</v>
      </c>
      <c r="H4100" t="s">
        <v>21</v>
      </c>
      <c r="I4100" t="s">
        <v>87</v>
      </c>
      <c r="K4100">
        <v>1.9233E-2</v>
      </c>
      <c r="L4100">
        <v>65</v>
      </c>
      <c r="N4100">
        <v>29</v>
      </c>
      <c r="O4100" t="s">
        <v>90</v>
      </c>
      <c r="P4100">
        <f t="shared" si="128"/>
        <v>35.018632617518662</v>
      </c>
      <c r="Q4100">
        <f t="shared" si="129"/>
        <v>34.857709200661667</v>
      </c>
      <c r="S4100">
        <f>IF(AND(M4100&lt;&gt;"",M4100&lt;&gt;18.5),5*LOG10(10^(Q4100/5+1)*W$1/(10^(M4100/5+1)))-5,Q4100)</f>
        <v>34.857709200661667</v>
      </c>
      <c r="T4100">
        <f>(F4100/E4100)*S4100</f>
        <v>0.24855753851013734</v>
      </c>
      <c r="U4100">
        <v>8882</v>
      </c>
      <c r="V4100" t="s">
        <v>2629</v>
      </c>
    </row>
    <row r="4101" spans="2:22" x14ac:dyDescent="0.25">
      <c r="B4101">
        <v>34658</v>
      </c>
      <c r="C4101" t="s">
        <v>2630</v>
      </c>
      <c r="E4101">
        <v>40.340000000000003</v>
      </c>
      <c r="F4101">
        <v>0.14000000000000001</v>
      </c>
      <c r="G4101">
        <v>879</v>
      </c>
      <c r="H4101" t="s">
        <v>21</v>
      </c>
      <c r="I4101" t="s">
        <v>62</v>
      </c>
      <c r="K4101">
        <v>0.33100000000000002</v>
      </c>
      <c r="L4101">
        <v>74.2</v>
      </c>
      <c r="N4101">
        <v>30</v>
      </c>
      <c r="O4101" t="s">
        <v>27</v>
      </c>
      <c r="P4101">
        <f t="shared" si="128"/>
        <v>39.719109722626634</v>
      </c>
      <c r="Q4101">
        <f t="shared" si="129"/>
        <v>39.845639048950481</v>
      </c>
      <c r="S4101">
        <f>IF(AND(M4101&lt;&gt;"",M4101&lt;&gt;18.5),5*LOG10(10^(Q4101/5+1)*W$1/(10^(M4101/5+1)))-5,Q4101)</f>
        <v>39.845639048950481</v>
      </c>
      <c r="T4101">
        <f>(F4101/E4101)*S4101</f>
        <v>0.13828431995173693</v>
      </c>
      <c r="U4101">
        <v>8885</v>
      </c>
      <c r="V4101" t="s">
        <v>2631</v>
      </c>
    </row>
    <row r="4102" spans="2:22" x14ac:dyDescent="0.25">
      <c r="B4102">
        <v>34659</v>
      </c>
      <c r="C4102" t="s">
        <v>2630</v>
      </c>
      <c r="E4102">
        <v>40.93</v>
      </c>
      <c r="F4102">
        <v>0.12</v>
      </c>
      <c r="G4102">
        <v>1150</v>
      </c>
      <c r="H4102" t="s">
        <v>21</v>
      </c>
      <c r="I4102" t="s">
        <v>179</v>
      </c>
      <c r="K4102">
        <v>0.33100000000000002</v>
      </c>
      <c r="L4102">
        <v>70</v>
      </c>
      <c r="N4102">
        <v>28</v>
      </c>
      <c r="O4102" t="s">
        <v>88</v>
      </c>
      <c r="P4102">
        <f t="shared" si="128"/>
        <v>40.30910972262663</v>
      </c>
      <c r="Q4102">
        <f t="shared" si="129"/>
        <v>40.30910972262663</v>
      </c>
      <c r="S4102">
        <f>IF(AND(M4102&lt;&gt;"",M4102&lt;&gt;18.5),5*LOG10(10^(Q4102/5+1)*W$1/(10^(M4102/5+1)))-5,Q4102)</f>
        <v>40.30910972262663</v>
      </c>
      <c r="T4102">
        <f>(F4102/E4102)*S4102</f>
        <v>0.11817965225299769</v>
      </c>
      <c r="U4102">
        <v>8885</v>
      </c>
      <c r="V4102" t="s">
        <v>2631</v>
      </c>
    </row>
    <row r="4103" spans="2:22" x14ac:dyDescent="0.25">
      <c r="B4103">
        <v>34660</v>
      </c>
      <c r="C4103" t="s">
        <v>2630</v>
      </c>
      <c r="E4103">
        <v>40.950000000000003</v>
      </c>
      <c r="F4103">
        <v>0.01</v>
      </c>
      <c r="G4103">
        <v>1160</v>
      </c>
      <c r="H4103" t="s">
        <v>21</v>
      </c>
      <c r="I4103" t="s">
        <v>657</v>
      </c>
      <c r="K4103">
        <v>0.33100000000000002</v>
      </c>
      <c r="L4103">
        <v>70</v>
      </c>
      <c r="N4103">
        <v>26</v>
      </c>
      <c r="P4103">
        <f t="shared" si="128"/>
        <v>40.329109722626633</v>
      </c>
      <c r="Q4103">
        <f t="shared" si="129"/>
        <v>40.329109722626633</v>
      </c>
      <c r="S4103">
        <f>IF(AND(M4103&lt;&gt;"",M4103&lt;&gt;18.5),5*LOG10(10^(Q4103/5+1)*W$1/(10^(M4103/5+1)))-5,Q4103)</f>
        <v>40.329109722626633</v>
      </c>
      <c r="T4103">
        <f>(F4103/E4103)*S4103</f>
        <v>9.8483784426438657E-3</v>
      </c>
      <c r="U4103">
        <v>8885</v>
      </c>
      <c r="V4103" t="s">
        <v>2631</v>
      </c>
    </row>
    <row r="4104" spans="2:22" x14ac:dyDescent="0.25">
      <c r="B4104">
        <v>34661</v>
      </c>
      <c r="C4104" t="s">
        <v>2630</v>
      </c>
      <c r="E4104">
        <v>40.97</v>
      </c>
      <c r="F4104">
        <v>0.09</v>
      </c>
      <c r="G4104">
        <v>1170</v>
      </c>
      <c r="H4104" t="s">
        <v>21</v>
      </c>
      <c r="I4104" t="s">
        <v>43</v>
      </c>
      <c r="K4104">
        <v>0.33100000000000002</v>
      </c>
      <c r="L4104">
        <v>70</v>
      </c>
      <c r="N4104">
        <v>34</v>
      </c>
      <c r="O4104" t="s">
        <v>27</v>
      </c>
      <c r="P4104">
        <f t="shared" si="128"/>
        <v>40.349109722626622</v>
      </c>
      <c r="Q4104">
        <f t="shared" si="129"/>
        <v>40.349109722626622</v>
      </c>
      <c r="S4104">
        <f>IF(AND(M4104&lt;&gt;"",M4104&lt;&gt;18.5),5*LOG10(10^(Q4104/5+1)*W$1/(10^(M4104/5+1)))-5,Q4104)</f>
        <v>40.349109722626622</v>
      </c>
      <c r="T4104">
        <f>(F4104/E4104)*S4104</f>
        <v>8.8636072126834164E-2</v>
      </c>
      <c r="U4104">
        <v>8885</v>
      </c>
      <c r="V4104" t="s">
        <v>2631</v>
      </c>
    </row>
    <row r="4105" spans="2:22" x14ac:dyDescent="0.25">
      <c r="B4105">
        <v>34662</v>
      </c>
      <c r="C4105" t="s">
        <v>2630</v>
      </c>
      <c r="E4105">
        <v>41.05</v>
      </c>
      <c r="F4105">
        <v>0.15</v>
      </c>
      <c r="G4105">
        <v>1220</v>
      </c>
      <c r="H4105" t="s">
        <v>21</v>
      </c>
      <c r="I4105" t="s">
        <v>2536</v>
      </c>
      <c r="K4105">
        <v>0.33100000000000002</v>
      </c>
      <c r="N4105">
        <v>30</v>
      </c>
      <c r="O4105" t="s">
        <v>2535</v>
      </c>
      <c r="P4105">
        <f t="shared" si="128"/>
        <v>40.42910972262662</v>
      </c>
      <c r="Q4105">
        <f t="shared" si="129"/>
        <v>40.42910972262662</v>
      </c>
      <c r="S4105">
        <f>IF(AND(M4105&lt;&gt;"",M4105&lt;&gt;18.5),5*LOG10(10^(Q4105/5+1)*W$1/(10^(M4105/5+1)))-5,Q4105)</f>
        <v>40.42910972262662</v>
      </c>
      <c r="T4105">
        <f>(F4105/E4105)*S4105</f>
        <v>0.14773121701325198</v>
      </c>
      <c r="U4105">
        <v>8885</v>
      </c>
      <c r="V4105" t="s">
        <v>2631</v>
      </c>
    </row>
    <row r="4106" spans="2:22" x14ac:dyDescent="0.25">
      <c r="B4106">
        <v>34663</v>
      </c>
      <c r="C4106" t="s">
        <v>2630</v>
      </c>
      <c r="E4106">
        <v>41.06</v>
      </c>
      <c r="F4106">
        <v>0.03</v>
      </c>
      <c r="G4106">
        <v>1220</v>
      </c>
      <c r="H4106" t="s">
        <v>21</v>
      </c>
      <c r="I4106" t="s">
        <v>94</v>
      </c>
      <c r="K4106">
        <v>0.33100000000000002</v>
      </c>
      <c r="L4106">
        <v>70</v>
      </c>
      <c r="N4106">
        <v>31</v>
      </c>
      <c r="O4106" t="s">
        <v>88</v>
      </c>
      <c r="P4106">
        <f t="shared" si="128"/>
        <v>40.439109722626625</v>
      </c>
      <c r="Q4106">
        <f t="shared" si="129"/>
        <v>40.439109722626625</v>
      </c>
      <c r="S4106">
        <f>IF(AND(M4106&lt;&gt;"",M4106&lt;&gt;18.5),5*LOG10(10^(Q4106/5+1)*W$1/(10^(M4106/5+1)))-5,Q4106)</f>
        <v>40.439109722626625</v>
      </c>
      <c r="T4106">
        <f>(F4106/E4106)*S4106</f>
        <v>2.9546353913268354E-2</v>
      </c>
      <c r="U4106">
        <v>8885</v>
      </c>
      <c r="V4106" t="s">
        <v>2631</v>
      </c>
    </row>
    <row r="4107" spans="2:22" x14ac:dyDescent="0.25">
      <c r="B4107">
        <v>34664</v>
      </c>
      <c r="C4107" t="s">
        <v>2630</v>
      </c>
      <c r="E4107">
        <v>41.08</v>
      </c>
      <c r="F4107">
        <v>0.11</v>
      </c>
      <c r="G4107">
        <v>1240</v>
      </c>
      <c r="H4107" t="s">
        <v>21</v>
      </c>
      <c r="I4107" t="s">
        <v>65</v>
      </c>
      <c r="K4107">
        <v>0.33100000000000002</v>
      </c>
      <c r="L4107">
        <v>70</v>
      </c>
      <c r="N4107">
        <v>33</v>
      </c>
      <c r="O4107" t="s">
        <v>27</v>
      </c>
      <c r="P4107">
        <f t="shared" si="128"/>
        <v>40.459109722626621</v>
      </c>
      <c r="Q4107">
        <f t="shared" si="129"/>
        <v>40.459109722626621</v>
      </c>
      <c r="S4107">
        <f>IF(AND(M4107&lt;&gt;"",M4107&lt;&gt;18.5),5*LOG10(10^(Q4107/5+1)*W$1/(10^(M4107/5+1)))-5,Q4107)</f>
        <v>40.459109722626621</v>
      </c>
      <c r="T4107">
        <f>(F4107/E4107)*S4107</f>
        <v>0.10833744083468667</v>
      </c>
      <c r="U4107">
        <v>8885</v>
      </c>
      <c r="V4107" t="s">
        <v>2631</v>
      </c>
    </row>
    <row r="4108" spans="2:22" x14ac:dyDescent="0.25">
      <c r="B4108">
        <v>34665</v>
      </c>
      <c r="C4108" t="s">
        <v>2630</v>
      </c>
      <c r="E4108">
        <v>41.09</v>
      </c>
      <c r="F4108">
        <v>0.09</v>
      </c>
      <c r="G4108">
        <v>1240</v>
      </c>
      <c r="H4108" t="s">
        <v>21</v>
      </c>
      <c r="I4108" t="s">
        <v>87</v>
      </c>
      <c r="K4108">
        <v>0.33100000000000002</v>
      </c>
      <c r="L4108">
        <v>65</v>
      </c>
      <c r="N4108">
        <v>29</v>
      </c>
      <c r="O4108" t="s">
        <v>88</v>
      </c>
      <c r="P4108">
        <f t="shared" si="128"/>
        <v>40.469109722626627</v>
      </c>
      <c r="Q4108">
        <f t="shared" si="129"/>
        <v>40.308186305769631</v>
      </c>
      <c r="S4108">
        <f>IF(AND(M4108&lt;&gt;"",M4108&lt;&gt;18.5),5*LOG10(10^(Q4108/5+1)*W$1/(10^(M4108/5+1)))-5,Q4108)</f>
        <v>40.308186305769631</v>
      </c>
      <c r="T4108">
        <f>(F4108/E4108)*S4108</f>
        <v>8.8287582563136194E-2</v>
      </c>
      <c r="U4108">
        <v>8885</v>
      </c>
      <c r="V4108" t="s">
        <v>2631</v>
      </c>
    </row>
    <row r="4109" spans="2:22" x14ac:dyDescent="0.25">
      <c r="B4109">
        <v>34666</v>
      </c>
      <c r="C4109" t="s">
        <v>2630</v>
      </c>
      <c r="E4109">
        <v>41.1</v>
      </c>
      <c r="F4109">
        <v>0.08</v>
      </c>
      <c r="G4109">
        <v>1240</v>
      </c>
      <c r="H4109" t="s">
        <v>21</v>
      </c>
      <c r="I4109" t="s">
        <v>134</v>
      </c>
      <c r="K4109">
        <v>0.33100000000000002</v>
      </c>
      <c r="L4109">
        <v>65</v>
      </c>
      <c r="N4109">
        <v>29</v>
      </c>
      <c r="O4109" t="s">
        <v>37</v>
      </c>
      <c r="P4109">
        <f t="shared" si="128"/>
        <v>40.479109722626632</v>
      </c>
      <c r="Q4109">
        <f t="shared" si="129"/>
        <v>40.318186305769636</v>
      </c>
      <c r="S4109">
        <f>IF(AND(M4109&lt;&gt;"",M4109&lt;&gt;18.5),5*LOG10(10^(Q4109/5+1)*W$1/(10^(M4109/5+1)))-5,Q4109)</f>
        <v>40.318186305769636</v>
      </c>
      <c r="T4109">
        <f>(F4109/E4109)*S4109</f>
        <v>7.8478221519746247E-2</v>
      </c>
      <c r="U4109">
        <v>8885</v>
      </c>
      <c r="V4109" t="s">
        <v>2631</v>
      </c>
    </row>
    <row r="4110" spans="2:22" x14ac:dyDescent="0.25">
      <c r="B4110">
        <v>34667</v>
      </c>
      <c r="C4110" t="s">
        <v>2630</v>
      </c>
      <c r="E4110">
        <v>41.12</v>
      </c>
      <c r="F4110">
        <v>0.11</v>
      </c>
      <c r="G4110">
        <v>1260</v>
      </c>
      <c r="H4110" t="s">
        <v>21</v>
      </c>
      <c r="I4110" t="s">
        <v>64</v>
      </c>
      <c r="K4110">
        <v>0.33200200000000002</v>
      </c>
      <c r="L4110">
        <v>70</v>
      </c>
      <c r="N4110">
        <v>38</v>
      </c>
      <c r="O4110" t="s">
        <v>27</v>
      </c>
      <c r="P4110">
        <f t="shared" si="128"/>
        <v>40.497475615361964</v>
      </c>
      <c r="Q4110">
        <f t="shared" si="129"/>
        <v>40.497475615361964</v>
      </c>
      <c r="S4110">
        <f>IF(AND(M4110&lt;&gt;"",M4110&lt;&gt;18.5),5*LOG10(10^(Q4110/5+1)*W$1/(10^(M4110/5+1)))-5,Q4110)</f>
        <v>40.497475615361964</v>
      </c>
      <c r="T4110">
        <f>(F4110/E4110)*S4110</f>
        <v>0.10833468671424649</v>
      </c>
      <c r="U4110">
        <v>8885</v>
      </c>
      <c r="V4110" t="s">
        <v>2631</v>
      </c>
    </row>
    <row r="4111" spans="2:22" x14ac:dyDescent="0.25">
      <c r="B4111">
        <v>34668</v>
      </c>
      <c r="C4111" t="s">
        <v>2630</v>
      </c>
      <c r="E4111">
        <v>41.21</v>
      </c>
      <c r="F4111">
        <v>0.01</v>
      </c>
      <c r="G4111">
        <v>1310</v>
      </c>
      <c r="H4111" t="s">
        <v>21</v>
      </c>
      <c r="I4111" t="s">
        <v>658</v>
      </c>
      <c r="K4111">
        <v>0.33100000000000002</v>
      </c>
      <c r="L4111">
        <v>65</v>
      </c>
      <c r="N4111">
        <v>27</v>
      </c>
      <c r="O4111" t="s">
        <v>88</v>
      </c>
      <c r="P4111">
        <f t="shared" si="128"/>
        <v>40.589109722626631</v>
      </c>
      <c r="Q4111">
        <f t="shared" si="129"/>
        <v>40.428186305769636</v>
      </c>
      <c r="S4111">
        <f>IF(AND(M4111&lt;&gt;"",M4111&lt;&gt;18.5),5*LOG10(10^(Q4111/5+1)*W$1/(10^(M4111/5+1)))-5,Q4111)</f>
        <v>40.428186305769636</v>
      </c>
      <c r="T4111">
        <f>(F4111/E4111)*S4111</f>
        <v>9.8102854418271376E-3</v>
      </c>
      <c r="U4111">
        <v>8885</v>
      </c>
      <c r="V4111" t="s">
        <v>2631</v>
      </c>
    </row>
    <row r="4112" spans="2:22" x14ac:dyDescent="0.25">
      <c r="B4112">
        <v>34669</v>
      </c>
      <c r="C4112" t="s">
        <v>2630</v>
      </c>
      <c r="E4112">
        <v>41.22</v>
      </c>
      <c r="F4112">
        <v>0.17</v>
      </c>
      <c r="G4112">
        <v>1320</v>
      </c>
      <c r="H4112" t="s">
        <v>21</v>
      </c>
      <c r="I4112" t="s">
        <v>87</v>
      </c>
      <c r="K4112">
        <v>0.33100000000000002</v>
      </c>
      <c r="L4112">
        <v>65</v>
      </c>
      <c r="N4112">
        <v>29</v>
      </c>
      <c r="O4112" t="s">
        <v>37</v>
      </c>
      <c r="P4112">
        <f t="shared" si="128"/>
        <v>40.599109722626629</v>
      </c>
      <c r="Q4112">
        <f t="shared" si="129"/>
        <v>40.438186305769634</v>
      </c>
      <c r="S4112">
        <f>IF(AND(M4112&lt;&gt;"",M4112&lt;&gt;18.5),5*LOG10(10^(Q4112/5+1)*W$1/(10^(M4112/5+1)))-5,Q4112)</f>
        <v>40.438186305769634</v>
      </c>
      <c r="T4112">
        <f>(F4112/E4112)*S4112</f>
        <v>0.16677563493403294</v>
      </c>
      <c r="U4112">
        <v>8885</v>
      </c>
      <c r="V4112" t="s">
        <v>2631</v>
      </c>
    </row>
    <row r="4113" spans="2:22" x14ac:dyDescent="0.25">
      <c r="B4113">
        <v>34670</v>
      </c>
      <c r="C4113" t="s">
        <v>2630</v>
      </c>
      <c r="E4113">
        <v>41.24</v>
      </c>
      <c r="F4113">
        <v>0.18</v>
      </c>
      <c r="G4113">
        <v>1330</v>
      </c>
      <c r="H4113" t="s">
        <v>21</v>
      </c>
      <c r="I4113" t="s">
        <v>87</v>
      </c>
      <c r="K4113">
        <v>0.33100000000000002</v>
      </c>
      <c r="L4113">
        <v>65</v>
      </c>
      <c r="N4113">
        <v>29</v>
      </c>
      <c r="O4113" t="s">
        <v>89</v>
      </c>
      <c r="P4113">
        <f t="shared" si="128"/>
        <v>40.619109722626632</v>
      </c>
      <c r="Q4113">
        <f t="shared" si="129"/>
        <v>40.458186305769637</v>
      </c>
      <c r="S4113">
        <f>IF(AND(M4113&lt;&gt;"",M4113&lt;&gt;18.5),5*LOG10(10^(Q4113/5+1)*W$1/(10^(M4113/5+1)))-5,Q4113)</f>
        <v>40.458186305769637</v>
      </c>
      <c r="T4113">
        <f>(F4113/E4113)*S4113</f>
        <v>0.1765876220911381</v>
      </c>
      <c r="U4113">
        <v>8885</v>
      </c>
      <c r="V4113" t="s">
        <v>2631</v>
      </c>
    </row>
    <row r="4114" spans="2:22" x14ac:dyDescent="0.25">
      <c r="B4114">
        <v>34671</v>
      </c>
      <c r="C4114" t="s">
        <v>2630</v>
      </c>
      <c r="E4114">
        <v>41.28</v>
      </c>
      <c r="F4114">
        <v>0.1</v>
      </c>
      <c r="G4114">
        <v>1350</v>
      </c>
      <c r="H4114" t="s">
        <v>21</v>
      </c>
      <c r="I4114" t="s">
        <v>134</v>
      </c>
      <c r="K4114">
        <v>0.33100000000000002</v>
      </c>
      <c r="L4114">
        <v>65</v>
      </c>
      <c r="N4114">
        <v>29</v>
      </c>
      <c r="O4114" t="s">
        <v>137</v>
      </c>
      <c r="P4114">
        <f t="shared" si="128"/>
        <v>40.659109722626631</v>
      </c>
      <c r="Q4114">
        <f t="shared" si="129"/>
        <v>40.498186305769636</v>
      </c>
      <c r="S4114">
        <f>IF(AND(M4114&lt;&gt;"",M4114&lt;&gt;18.5),5*LOG10(10^(Q4114/5+1)*W$1/(10^(M4114/5+1)))-5,Q4114)</f>
        <v>40.498186305769636</v>
      </c>
      <c r="T4114">
        <f>(F4114/E4114)*S4114</f>
        <v>9.8106071477155124E-2</v>
      </c>
      <c r="U4114">
        <v>8885</v>
      </c>
      <c r="V4114" t="s">
        <v>2631</v>
      </c>
    </row>
    <row r="4115" spans="2:22" x14ac:dyDescent="0.25">
      <c r="B4115">
        <v>34672</v>
      </c>
      <c r="C4115" t="s">
        <v>2630</v>
      </c>
      <c r="E4115">
        <v>41.3</v>
      </c>
      <c r="F4115">
        <v>0.18</v>
      </c>
      <c r="G4115">
        <v>1370</v>
      </c>
      <c r="H4115" t="s">
        <v>21</v>
      </c>
      <c r="I4115" t="s">
        <v>658</v>
      </c>
      <c r="K4115">
        <v>0.33100000000000002</v>
      </c>
      <c r="L4115">
        <v>65</v>
      </c>
      <c r="N4115">
        <v>27</v>
      </c>
      <c r="O4115" t="s">
        <v>137</v>
      </c>
      <c r="P4115">
        <f t="shared" si="128"/>
        <v>40.679109722626627</v>
      </c>
      <c r="Q4115">
        <f t="shared" si="129"/>
        <v>40.518186305769632</v>
      </c>
      <c r="S4115">
        <f>IF(AND(M4115&lt;&gt;"",M4115&lt;&gt;18.5),5*LOG10(10^(Q4115/5+1)*W$1/(10^(M4115/5+1)))-5,Q4115)</f>
        <v>40.518186305769632</v>
      </c>
      <c r="T4115">
        <f>(F4115/E4115)*S4115</f>
        <v>0.17659257954088461</v>
      </c>
      <c r="U4115">
        <v>8885</v>
      </c>
      <c r="V4115" t="s">
        <v>2631</v>
      </c>
    </row>
    <row r="4116" spans="2:22" x14ac:dyDescent="0.25">
      <c r="B4116">
        <v>34673</v>
      </c>
      <c r="C4116" t="s">
        <v>2630</v>
      </c>
      <c r="E4116">
        <v>41.31</v>
      </c>
      <c r="F4116">
        <v>0.21</v>
      </c>
      <c r="G4116">
        <v>1380</v>
      </c>
      <c r="H4116" t="s">
        <v>21</v>
      </c>
      <c r="I4116" t="s">
        <v>87</v>
      </c>
      <c r="K4116">
        <v>0.33100000000000002</v>
      </c>
      <c r="L4116">
        <v>65</v>
      </c>
      <c r="N4116">
        <v>29</v>
      </c>
      <c r="O4116" t="s">
        <v>90</v>
      </c>
      <c r="P4116">
        <f t="shared" si="128"/>
        <v>40.689109722626633</v>
      </c>
      <c r="Q4116">
        <f t="shared" si="129"/>
        <v>40.528186305769637</v>
      </c>
      <c r="S4116">
        <f>IF(AND(M4116&lt;&gt;"",M4116&lt;&gt;18.5),5*LOG10(10^(Q4116/5+1)*W$1/(10^(M4116/5+1)))-5,Q4116)</f>
        <v>40.528186305769637</v>
      </c>
      <c r="T4116">
        <f>(F4116/E4116)*S4116</f>
        <v>0.20602563844617824</v>
      </c>
      <c r="U4116">
        <v>8885</v>
      </c>
      <c r="V4116" t="s">
        <v>2631</v>
      </c>
    </row>
    <row r="4117" spans="2:22" x14ac:dyDescent="0.25">
      <c r="B4117">
        <v>34674</v>
      </c>
      <c r="C4117" t="s">
        <v>2630</v>
      </c>
      <c r="E4117">
        <v>41.93</v>
      </c>
      <c r="F4117">
        <v>0.17</v>
      </c>
      <c r="G4117">
        <v>1830</v>
      </c>
      <c r="H4117" t="s">
        <v>21</v>
      </c>
      <c r="I4117" t="s">
        <v>2536</v>
      </c>
      <c r="K4117">
        <v>0.33100000000000002</v>
      </c>
      <c r="N4117">
        <v>30</v>
      </c>
      <c r="O4117" t="s">
        <v>37</v>
      </c>
      <c r="P4117">
        <f t="shared" si="128"/>
        <v>41.309109722626623</v>
      </c>
      <c r="Q4117">
        <f t="shared" si="129"/>
        <v>41.309109722626623</v>
      </c>
      <c r="S4117">
        <f>IF(AND(M4117&lt;&gt;"",M4117&lt;&gt;18.5),5*LOG10(10^(Q4117/5+1)*W$1/(10^(M4117/5+1)))-5,Q4117)</f>
        <v>41.309109722626623</v>
      </c>
      <c r="T4117">
        <f>(F4117/E4117)*S4117</f>
        <v>0.1674826771487366</v>
      </c>
      <c r="U4117">
        <v>8885</v>
      </c>
      <c r="V4117" t="s">
        <v>2631</v>
      </c>
    </row>
    <row r="4118" spans="2:22" x14ac:dyDescent="0.25">
      <c r="B4118">
        <v>34683</v>
      </c>
      <c r="C4118" t="s">
        <v>2632</v>
      </c>
      <c r="E4118">
        <v>32.33</v>
      </c>
      <c r="F4118">
        <v>0.15</v>
      </c>
      <c r="G4118">
        <v>29.1</v>
      </c>
      <c r="H4118" t="s">
        <v>21</v>
      </c>
      <c r="I4118" t="s">
        <v>382</v>
      </c>
      <c r="K4118">
        <v>5.0270000000000002E-3</v>
      </c>
      <c r="L4118">
        <v>70</v>
      </c>
      <c r="N4118">
        <v>32</v>
      </c>
      <c r="O4118" t="s">
        <v>2634</v>
      </c>
      <c r="P4118">
        <f t="shared" si="128"/>
        <v>32.319111353936364</v>
      </c>
      <c r="Q4118">
        <f t="shared" si="129"/>
        <v>32.319111353936364</v>
      </c>
      <c r="S4118">
        <f>IF(AND(M4118&lt;&gt;"",M4118&lt;&gt;18.5),5*LOG10(10^(Q4118/5+1)*W$1/(10^(M4118/5+1)))-5,Q4118)</f>
        <v>32.319111353936364</v>
      </c>
      <c r="T4118">
        <f>(F4118/E4118)*S4118</f>
        <v>0.1499494804543908</v>
      </c>
      <c r="U4118">
        <v>8892</v>
      </c>
      <c r="V4118" t="s">
        <v>2633</v>
      </c>
    </row>
    <row r="4119" spans="2:22" x14ac:dyDescent="0.25">
      <c r="B4119">
        <v>34711</v>
      </c>
      <c r="C4119" t="s">
        <v>2635</v>
      </c>
      <c r="E4119">
        <v>40.97</v>
      </c>
      <c r="F4119">
        <v>0.38</v>
      </c>
      <c r="G4119">
        <v>1560</v>
      </c>
      <c r="H4119" t="s">
        <v>21</v>
      </c>
      <c r="I4119" t="s">
        <v>22</v>
      </c>
      <c r="L4119">
        <v>70</v>
      </c>
      <c r="N4119">
        <v>31</v>
      </c>
      <c r="O4119" t="s">
        <v>2636</v>
      </c>
      <c r="P4119">
        <f t="shared" si="128"/>
        <v>40.97</v>
      </c>
      <c r="Q4119">
        <f t="shared" si="129"/>
        <v>40.97</v>
      </c>
      <c r="S4119">
        <f>IF(AND(M4119&lt;&gt;"",M4119&lt;&gt;18.5),5*LOG10(10^(Q4119/5+1)*W$1/(10^(M4119/5+1)))-5,Q4119)</f>
        <v>40.97</v>
      </c>
      <c r="T4119">
        <f>(F4119/E4119)*S4119</f>
        <v>0.38</v>
      </c>
      <c r="U4119">
        <v>8894</v>
      </c>
      <c r="V4119" t="s">
        <v>2635</v>
      </c>
    </row>
    <row r="4120" spans="2:22" x14ac:dyDescent="0.25">
      <c r="B4120">
        <v>34716</v>
      </c>
      <c r="C4120" t="s">
        <v>2637</v>
      </c>
      <c r="E4120">
        <v>42.46</v>
      </c>
      <c r="F4120">
        <v>0.19</v>
      </c>
      <c r="G4120">
        <v>1800</v>
      </c>
      <c r="H4120" t="s">
        <v>21</v>
      </c>
      <c r="I4120" t="s">
        <v>62</v>
      </c>
      <c r="K4120">
        <v>0.72</v>
      </c>
      <c r="L4120">
        <v>74.2</v>
      </c>
      <c r="N4120">
        <v>30</v>
      </c>
      <c r="O4120" t="s">
        <v>27</v>
      </c>
      <c r="P4120">
        <f t="shared" si="128"/>
        <v>41.282357765462265</v>
      </c>
      <c r="Q4120">
        <f t="shared" si="129"/>
        <v>41.40888709178612</v>
      </c>
      <c r="S4120">
        <f>IF(AND(M4120&lt;&gt;"",M4120&lt;&gt;18.5),5*LOG10(10^(Q4120/5+1)*W$1/(10^(M4120/5+1)))-5,Q4120)</f>
        <v>41.40888709178612</v>
      </c>
      <c r="T4120">
        <f>(F4120/E4120)*S4120</f>
        <v>0.18529648015636746</v>
      </c>
      <c r="U4120">
        <v>8896</v>
      </c>
      <c r="V4120" t="s">
        <v>2638</v>
      </c>
    </row>
    <row r="4121" spans="2:22" x14ac:dyDescent="0.25">
      <c r="B4121">
        <v>34717</v>
      </c>
      <c r="C4121" t="s">
        <v>2637</v>
      </c>
      <c r="E4121">
        <v>43.06</v>
      </c>
      <c r="F4121">
        <v>0.1</v>
      </c>
      <c r="G4121">
        <v>2380</v>
      </c>
      <c r="H4121" t="s">
        <v>21</v>
      </c>
      <c r="I4121" t="s">
        <v>43</v>
      </c>
      <c r="K4121">
        <v>0.72</v>
      </c>
      <c r="L4121">
        <v>70</v>
      </c>
      <c r="N4121">
        <v>34</v>
      </c>
      <c r="O4121" t="s">
        <v>27</v>
      </c>
      <c r="P4121">
        <f t="shared" si="128"/>
        <v>41.88235776546226</v>
      </c>
      <c r="Q4121">
        <f t="shared" si="129"/>
        <v>41.88235776546226</v>
      </c>
      <c r="S4121">
        <f>IF(AND(M4121&lt;&gt;"",M4121&lt;&gt;18.5),5*LOG10(10^(Q4121/5+1)*W$1/(10^(M4121/5+1)))-5,Q4121)</f>
        <v>41.88235776546226</v>
      </c>
      <c r="T4121">
        <f>(F4121/E4121)*S4121</f>
        <v>9.7265113250028484E-2</v>
      </c>
      <c r="U4121">
        <v>8896</v>
      </c>
      <c r="V4121" t="s">
        <v>2638</v>
      </c>
    </row>
    <row r="4122" spans="2:22" x14ac:dyDescent="0.25">
      <c r="B4122">
        <v>34718</v>
      </c>
      <c r="C4122" t="s">
        <v>2637</v>
      </c>
      <c r="E4122">
        <v>43.06</v>
      </c>
      <c r="F4122">
        <v>0.05</v>
      </c>
      <c r="G4122">
        <v>2380</v>
      </c>
      <c r="H4122" t="s">
        <v>21</v>
      </c>
      <c r="I4122" t="s">
        <v>94</v>
      </c>
      <c r="K4122">
        <v>0.72</v>
      </c>
      <c r="L4122">
        <v>70</v>
      </c>
      <c r="N4122">
        <v>31</v>
      </c>
      <c r="O4122" t="s">
        <v>88</v>
      </c>
      <c r="P4122">
        <f t="shared" si="128"/>
        <v>41.88235776546226</v>
      </c>
      <c r="Q4122">
        <f t="shared" si="129"/>
        <v>41.88235776546226</v>
      </c>
      <c r="S4122">
        <f>IF(AND(M4122&lt;&gt;"",M4122&lt;&gt;18.5),5*LOG10(10^(Q4122/5+1)*W$1/(10^(M4122/5+1)))-5,Q4122)</f>
        <v>41.88235776546226</v>
      </c>
      <c r="T4122">
        <f>(F4122/E4122)*S4122</f>
        <v>4.8632556625014242E-2</v>
      </c>
      <c r="U4122">
        <v>8896</v>
      </c>
      <c r="V4122" t="s">
        <v>2638</v>
      </c>
    </row>
    <row r="4123" spans="2:22" x14ac:dyDescent="0.25">
      <c r="B4123">
        <v>34719</v>
      </c>
      <c r="C4123" t="s">
        <v>2637</v>
      </c>
      <c r="E4123">
        <v>43.13</v>
      </c>
      <c r="F4123">
        <v>0.19</v>
      </c>
      <c r="G4123">
        <v>2460</v>
      </c>
      <c r="H4123" t="s">
        <v>21</v>
      </c>
      <c r="I4123" t="s">
        <v>179</v>
      </c>
      <c r="K4123">
        <v>0.72</v>
      </c>
      <c r="L4123">
        <v>70</v>
      </c>
      <c r="N4123">
        <v>28</v>
      </c>
      <c r="O4123" t="s">
        <v>88</v>
      </c>
      <c r="P4123">
        <f t="shared" si="128"/>
        <v>41.952357765462267</v>
      </c>
      <c r="Q4123">
        <f t="shared" si="129"/>
        <v>41.952357765462267</v>
      </c>
      <c r="S4123">
        <f>IF(AND(M4123&lt;&gt;"",M4123&lt;&gt;18.5),5*LOG10(10^(Q4123/5+1)*W$1/(10^(M4123/5+1)))-5,Q4123)</f>
        <v>41.952357765462267</v>
      </c>
      <c r="T4123">
        <f>(F4123/E4123)*S4123</f>
        <v>0.18481214874652979</v>
      </c>
      <c r="U4123">
        <v>8896</v>
      </c>
      <c r="V4123" t="s">
        <v>2638</v>
      </c>
    </row>
    <row r="4124" spans="2:22" x14ac:dyDescent="0.25">
      <c r="B4124">
        <v>34720</v>
      </c>
      <c r="C4124" t="s">
        <v>2637</v>
      </c>
      <c r="E4124">
        <v>43.13</v>
      </c>
      <c r="F4124">
        <v>0.15</v>
      </c>
      <c r="G4124">
        <v>2460</v>
      </c>
      <c r="H4124" t="s">
        <v>21</v>
      </c>
      <c r="I4124" t="s">
        <v>2536</v>
      </c>
      <c r="K4124">
        <v>0.72</v>
      </c>
      <c r="N4124">
        <v>30</v>
      </c>
      <c r="O4124" t="s">
        <v>2535</v>
      </c>
      <c r="P4124">
        <f t="shared" si="128"/>
        <v>41.952357765462267</v>
      </c>
      <c r="Q4124">
        <f t="shared" si="129"/>
        <v>41.952357765462267</v>
      </c>
      <c r="S4124">
        <f>IF(AND(M4124&lt;&gt;"",M4124&lt;&gt;18.5),5*LOG10(10^(Q4124/5+1)*W$1/(10^(M4124/5+1)))-5,Q4124)</f>
        <v>41.952357765462267</v>
      </c>
      <c r="T4124">
        <f>(F4124/E4124)*S4124</f>
        <v>0.14590432795778668</v>
      </c>
      <c r="U4124">
        <v>8896</v>
      </c>
      <c r="V4124" t="s">
        <v>2638</v>
      </c>
    </row>
    <row r="4125" spans="2:22" x14ac:dyDescent="0.25">
      <c r="B4125">
        <v>34721</v>
      </c>
      <c r="C4125" t="s">
        <v>2637</v>
      </c>
      <c r="E4125">
        <v>43.15</v>
      </c>
      <c r="F4125">
        <v>0.23</v>
      </c>
      <c r="G4125">
        <v>2480</v>
      </c>
      <c r="H4125" t="s">
        <v>21</v>
      </c>
      <c r="I4125" t="s">
        <v>65</v>
      </c>
      <c r="K4125">
        <v>0.72</v>
      </c>
      <c r="L4125">
        <v>70</v>
      </c>
      <c r="N4125">
        <v>33</v>
      </c>
      <c r="O4125" t="s">
        <v>27</v>
      </c>
      <c r="P4125">
        <f t="shared" si="128"/>
        <v>41.972357765462256</v>
      </c>
      <c r="Q4125">
        <f t="shared" si="129"/>
        <v>41.972357765462256</v>
      </c>
      <c r="S4125">
        <f>IF(AND(M4125&lt;&gt;"",M4125&lt;&gt;18.5),5*LOG10(10^(Q4125/5+1)*W$1/(10^(M4125/5+1)))-5,Q4125)</f>
        <v>41.972357765462256</v>
      </c>
      <c r="T4125">
        <f>(F4125/E4125)*S4125</f>
        <v>0.2237228803257548</v>
      </c>
      <c r="U4125">
        <v>8896</v>
      </c>
      <c r="V4125" t="s">
        <v>2638</v>
      </c>
    </row>
    <row r="4126" spans="2:22" x14ac:dyDescent="0.25">
      <c r="B4126">
        <v>34722</v>
      </c>
      <c r="C4126" t="s">
        <v>2637</v>
      </c>
      <c r="E4126">
        <v>43.17</v>
      </c>
      <c r="F4126">
        <v>0.21</v>
      </c>
      <c r="G4126">
        <v>2500</v>
      </c>
      <c r="H4126" t="s">
        <v>21</v>
      </c>
      <c r="I4126" t="s">
        <v>64</v>
      </c>
      <c r="K4126">
        <v>0.72099800000000003</v>
      </c>
      <c r="L4126">
        <v>70</v>
      </c>
      <c r="N4126">
        <v>38</v>
      </c>
      <c r="O4126" t="s">
        <v>27</v>
      </c>
      <c r="P4126">
        <f t="shared" si="128"/>
        <v>41.991098171864436</v>
      </c>
      <c r="Q4126">
        <f t="shared" si="129"/>
        <v>41.991098171864436</v>
      </c>
      <c r="S4126">
        <f>IF(AND(M4126&lt;&gt;"",M4126&lt;&gt;18.5),5*LOG10(10^(Q4126/5+1)*W$1/(10^(M4126/5+1)))-5,Q4126)</f>
        <v>41.991098171864436</v>
      </c>
      <c r="T4126">
        <f>(F4126/E4126)*S4126</f>
        <v>0.20426524475542113</v>
      </c>
      <c r="U4126">
        <v>8896</v>
      </c>
      <c r="V4126" t="s">
        <v>2638</v>
      </c>
    </row>
    <row r="4127" spans="2:22" x14ac:dyDescent="0.25">
      <c r="B4127">
        <v>34723</v>
      </c>
      <c r="C4127" t="s">
        <v>2637</v>
      </c>
      <c r="E4127">
        <v>43.21</v>
      </c>
      <c r="F4127">
        <v>0.11</v>
      </c>
      <c r="G4127">
        <v>2550</v>
      </c>
      <c r="H4127" t="s">
        <v>21</v>
      </c>
      <c r="I4127" t="s">
        <v>657</v>
      </c>
      <c r="K4127">
        <v>0.72</v>
      </c>
      <c r="L4127">
        <v>70</v>
      </c>
      <c r="N4127">
        <v>26</v>
      </c>
      <c r="P4127">
        <f t="shared" si="128"/>
        <v>42.032357765462258</v>
      </c>
      <c r="Q4127">
        <f t="shared" si="129"/>
        <v>42.032357765462258</v>
      </c>
      <c r="S4127">
        <f>IF(AND(M4127&lt;&gt;"",M4127&lt;&gt;18.5),5*LOG10(10^(Q4127/5+1)*W$1/(10^(M4127/5+1)))-5,Q4127)</f>
        <v>42.032357765462258</v>
      </c>
      <c r="T4127">
        <f>(F4127/E4127)*S4127</f>
        <v>0.10700206790559705</v>
      </c>
      <c r="U4127">
        <v>8896</v>
      </c>
      <c r="V4127" t="s">
        <v>2638</v>
      </c>
    </row>
    <row r="4128" spans="2:22" x14ac:dyDescent="0.25">
      <c r="B4128">
        <v>34724</v>
      </c>
      <c r="C4128" t="s">
        <v>2637</v>
      </c>
      <c r="E4128">
        <v>43.29</v>
      </c>
      <c r="F4128">
        <v>0.16</v>
      </c>
      <c r="G4128">
        <v>2640</v>
      </c>
      <c r="H4128" t="s">
        <v>21</v>
      </c>
      <c r="I4128" t="s">
        <v>134</v>
      </c>
      <c r="K4128">
        <v>0.72</v>
      </c>
      <c r="L4128">
        <v>65</v>
      </c>
      <c r="N4128">
        <v>29</v>
      </c>
      <c r="O4128" t="s">
        <v>37</v>
      </c>
      <c r="P4128">
        <f t="shared" si="128"/>
        <v>42.112357765462257</v>
      </c>
      <c r="Q4128">
        <f t="shared" si="129"/>
        <v>41.951434348605261</v>
      </c>
      <c r="S4128">
        <f>IF(AND(M4128&lt;&gt;"",M4128&lt;&gt;18.5),5*LOG10(10^(Q4128/5+1)*W$1/(10^(M4128/5+1)))-5,Q4128)</f>
        <v>41.951434348605261</v>
      </c>
      <c r="T4128">
        <f>(F4128/E4128)*S4128</f>
        <v>0.15505265640510146</v>
      </c>
      <c r="U4128">
        <v>8896</v>
      </c>
      <c r="V4128" t="s">
        <v>2638</v>
      </c>
    </row>
    <row r="4129" spans="2:22" x14ac:dyDescent="0.25">
      <c r="B4129">
        <v>34725</v>
      </c>
      <c r="C4129" t="s">
        <v>2637</v>
      </c>
      <c r="E4129">
        <v>43.3</v>
      </c>
      <c r="F4129">
        <v>0.22</v>
      </c>
      <c r="G4129">
        <v>2660</v>
      </c>
      <c r="H4129" t="s">
        <v>21</v>
      </c>
      <c r="I4129" t="s">
        <v>134</v>
      </c>
      <c r="K4129">
        <v>0.72</v>
      </c>
      <c r="L4129">
        <v>65</v>
      </c>
      <c r="N4129">
        <v>29</v>
      </c>
      <c r="O4129" t="s">
        <v>137</v>
      </c>
      <c r="P4129">
        <f t="shared" si="128"/>
        <v>42.122357765462262</v>
      </c>
      <c r="Q4129">
        <f t="shared" si="129"/>
        <v>41.961434348605266</v>
      </c>
      <c r="S4129">
        <f>IF(AND(M4129&lt;&gt;"",M4129&lt;&gt;18.5),5*LOG10(10^(Q4129/5+1)*W$1/(10^(M4129/5+1)))-5,Q4129)</f>
        <v>41.961434348605266</v>
      </c>
      <c r="T4129">
        <f>(F4129/E4129)*S4129</f>
        <v>0.21319897359568496</v>
      </c>
      <c r="U4129">
        <v>8896</v>
      </c>
      <c r="V4129" t="s">
        <v>2638</v>
      </c>
    </row>
    <row r="4130" spans="2:22" x14ac:dyDescent="0.25">
      <c r="B4130">
        <v>34726</v>
      </c>
      <c r="C4130" t="s">
        <v>2637</v>
      </c>
      <c r="E4130">
        <v>43.46</v>
      </c>
      <c r="F4130">
        <v>0.2</v>
      </c>
      <c r="G4130">
        <v>2850</v>
      </c>
      <c r="H4130" t="s">
        <v>21</v>
      </c>
      <c r="I4130" t="s">
        <v>658</v>
      </c>
      <c r="K4130">
        <v>0.72</v>
      </c>
      <c r="L4130">
        <v>65</v>
      </c>
      <c r="N4130">
        <v>27</v>
      </c>
      <c r="O4130" t="s">
        <v>137</v>
      </c>
      <c r="P4130">
        <f t="shared" si="128"/>
        <v>42.282357765462265</v>
      </c>
      <c r="Q4130">
        <f t="shared" si="129"/>
        <v>42.121434348605256</v>
      </c>
      <c r="S4130">
        <f>IF(AND(M4130&lt;&gt;"",M4130&lt;&gt;18.5),5*LOG10(10^(Q4130/5+1)*W$1/(10^(M4130/5+1)))-5,Q4130)</f>
        <v>42.121434348605256</v>
      </c>
      <c r="T4130">
        <f>(F4130/E4130)*S4130</f>
        <v>0.1938400108081236</v>
      </c>
      <c r="U4130">
        <v>8896</v>
      </c>
      <c r="V4130" t="s">
        <v>2638</v>
      </c>
    </row>
    <row r="4131" spans="2:22" x14ac:dyDescent="0.25">
      <c r="B4131">
        <v>34727</v>
      </c>
      <c r="C4131" t="s">
        <v>2637</v>
      </c>
      <c r="E4131">
        <v>43.47</v>
      </c>
      <c r="F4131">
        <v>0.1</v>
      </c>
      <c r="G4131">
        <v>2880</v>
      </c>
      <c r="H4131" t="s">
        <v>21</v>
      </c>
      <c r="I4131" t="s">
        <v>658</v>
      </c>
      <c r="K4131">
        <v>0.72</v>
      </c>
      <c r="L4131">
        <v>65</v>
      </c>
      <c r="N4131">
        <v>27</v>
      </c>
      <c r="O4131" t="s">
        <v>88</v>
      </c>
      <c r="P4131">
        <f t="shared" si="128"/>
        <v>42.292357765462256</v>
      </c>
      <c r="Q4131">
        <f t="shared" si="129"/>
        <v>42.131434348605254</v>
      </c>
      <c r="S4131">
        <f>IF(AND(M4131&lt;&gt;"",M4131&lt;&gt;18.5),5*LOG10(10^(Q4131/5+1)*W$1/(10^(M4131/5+1)))-5,Q4131)</f>
        <v>42.131434348605254</v>
      </c>
      <c r="T4131">
        <f>(F4131/E4131)*S4131</f>
        <v>9.69207139374402E-2</v>
      </c>
      <c r="U4131">
        <v>8896</v>
      </c>
      <c r="V4131" t="s">
        <v>2638</v>
      </c>
    </row>
    <row r="4132" spans="2:22" x14ac:dyDescent="0.25">
      <c r="B4132">
        <v>34728</v>
      </c>
      <c r="C4132" t="s">
        <v>2637</v>
      </c>
      <c r="E4132">
        <v>43.27</v>
      </c>
      <c r="F4132">
        <v>0.17</v>
      </c>
      <c r="G4132">
        <v>2900</v>
      </c>
      <c r="H4132" t="s">
        <v>21</v>
      </c>
      <c r="I4132" t="s">
        <v>87</v>
      </c>
      <c r="K4132">
        <v>0.72</v>
      </c>
      <c r="L4132">
        <v>65</v>
      </c>
      <c r="N4132">
        <v>29</v>
      </c>
      <c r="O4132" t="s">
        <v>88</v>
      </c>
      <c r="P4132">
        <f t="shared" si="128"/>
        <v>42.09235776546226</v>
      </c>
      <c r="Q4132">
        <f t="shared" si="129"/>
        <v>41.931434348605265</v>
      </c>
      <c r="S4132">
        <f>IF(AND(M4132&lt;&gt;"",M4132&lt;&gt;18.5),5*LOG10(10^(Q4132/5+1)*W$1/(10^(M4132/5+1)))-5,Q4132)</f>
        <v>41.931434348605265</v>
      </c>
      <c r="T4132">
        <f>(F4132/E4132)*S4132</f>
        <v>0.16474101777820421</v>
      </c>
      <c r="U4132">
        <v>8896</v>
      </c>
      <c r="V4132" t="s">
        <v>2638</v>
      </c>
    </row>
    <row r="4133" spans="2:22" x14ac:dyDescent="0.25">
      <c r="B4133">
        <v>34729</v>
      </c>
      <c r="C4133" t="s">
        <v>2637</v>
      </c>
      <c r="E4133">
        <v>43.34</v>
      </c>
      <c r="F4133">
        <v>0.2</v>
      </c>
      <c r="G4133">
        <v>2990</v>
      </c>
      <c r="H4133" t="s">
        <v>21</v>
      </c>
      <c r="I4133" t="s">
        <v>87</v>
      </c>
      <c r="K4133">
        <v>0.72</v>
      </c>
      <c r="L4133">
        <v>65</v>
      </c>
      <c r="N4133">
        <v>29</v>
      </c>
      <c r="O4133" t="s">
        <v>37</v>
      </c>
      <c r="P4133">
        <f t="shared" si="128"/>
        <v>42.162357765462268</v>
      </c>
      <c r="Q4133">
        <f t="shared" si="129"/>
        <v>42.001434348605272</v>
      </c>
      <c r="S4133">
        <f>IF(AND(M4133&lt;&gt;"",M4133&lt;&gt;18.5),5*LOG10(10^(Q4133/5+1)*W$1/(10^(M4133/5+1)))-5,Q4133)</f>
        <v>42.001434348605272</v>
      </c>
      <c r="T4133">
        <f>(F4133/E4133)*S4133</f>
        <v>0.1938229550004858</v>
      </c>
      <c r="U4133">
        <v>8896</v>
      </c>
      <c r="V4133" t="s">
        <v>2638</v>
      </c>
    </row>
    <row r="4134" spans="2:22" x14ac:dyDescent="0.25">
      <c r="B4134">
        <v>34730</v>
      </c>
      <c r="C4134" t="s">
        <v>2637</v>
      </c>
      <c r="E4134">
        <v>43.42</v>
      </c>
      <c r="F4134">
        <v>0.22</v>
      </c>
      <c r="G4134">
        <v>3100</v>
      </c>
      <c r="H4134" t="s">
        <v>21</v>
      </c>
      <c r="I4134" t="s">
        <v>87</v>
      </c>
      <c r="K4134">
        <v>0.72</v>
      </c>
      <c r="L4134">
        <v>65</v>
      </c>
      <c r="N4134">
        <v>29</v>
      </c>
      <c r="O4134" t="s">
        <v>89</v>
      </c>
      <c r="P4134">
        <f t="shared" si="128"/>
        <v>42.242357765462266</v>
      </c>
      <c r="Q4134">
        <f t="shared" si="129"/>
        <v>42.081434348605271</v>
      </c>
      <c r="S4134">
        <f>IF(AND(M4134&lt;&gt;"",M4134&lt;&gt;18.5),5*LOG10(10^(Q4134/5+1)*W$1/(10^(M4134/5+1)))-5,Q4134)</f>
        <v>42.081434348605271</v>
      </c>
      <c r="T4134">
        <f>(F4134/E4134)*S4134</f>
        <v>0.21321776961522707</v>
      </c>
      <c r="U4134">
        <v>8896</v>
      </c>
      <c r="V4134" t="s">
        <v>2638</v>
      </c>
    </row>
    <row r="4135" spans="2:22" x14ac:dyDescent="0.25">
      <c r="B4135">
        <v>34731</v>
      </c>
      <c r="C4135" t="s">
        <v>2637</v>
      </c>
      <c r="E4135">
        <v>43.45</v>
      </c>
      <c r="F4135">
        <v>0.22</v>
      </c>
      <c r="G4135">
        <v>3140</v>
      </c>
      <c r="H4135" t="s">
        <v>21</v>
      </c>
      <c r="I4135" t="s">
        <v>87</v>
      </c>
      <c r="K4135">
        <v>0.72</v>
      </c>
      <c r="L4135">
        <v>65</v>
      </c>
      <c r="N4135">
        <v>29</v>
      </c>
      <c r="O4135" t="s">
        <v>90</v>
      </c>
      <c r="P4135">
        <f t="shared" si="128"/>
        <v>42.272357765462267</v>
      </c>
      <c r="Q4135">
        <f t="shared" si="129"/>
        <v>42.111434348605258</v>
      </c>
      <c r="S4135">
        <f>IF(AND(M4135&lt;&gt;"",M4135&lt;&gt;18.5),5*LOG10(10^(Q4135/5+1)*W$1/(10^(M4135/5+1)))-5,Q4135)</f>
        <v>42.111434348605258</v>
      </c>
      <c r="T4135">
        <f>(F4135/E4135)*S4135</f>
        <v>0.21322245239800131</v>
      </c>
      <c r="U4135">
        <v>8896</v>
      </c>
      <c r="V4135" t="s">
        <v>2638</v>
      </c>
    </row>
    <row r="4136" spans="2:22" x14ac:dyDescent="0.25">
      <c r="B4136">
        <v>34732</v>
      </c>
      <c r="C4136" t="s">
        <v>2637</v>
      </c>
      <c r="E4136">
        <v>43.89</v>
      </c>
      <c r="F4136">
        <v>0.17</v>
      </c>
      <c r="G4136">
        <v>3490</v>
      </c>
      <c r="H4136" t="s">
        <v>21</v>
      </c>
      <c r="I4136" t="s">
        <v>2536</v>
      </c>
      <c r="K4136">
        <v>0.72</v>
      </c>
      <c r="N4136">
        <v>30</v>
      </c>
      <c r="O4136" t="s">
        <v>37</v>
      </c>
      <c r="P4136">
        <f t="shared" si="128"/>
        <v>42.712357765462265</v>
      </c>
      <c r="Q4136">
        <f t="shared" si="129"/>
        <v>42.712357765462265</v>
      </c>
      <c r="S4136">
        <f>IF(AND(M4136&lt;&gt;"",M4136&lt;&gt;18.5),5*LOG10(10^(Q4136/5+1)*W$1/(10^(M4136/5+1)))-5,Q4136)</f>
        <v>42.712357765462265</v>
      </c>
      <c r="T4136">
        <f>(F4136/E4136)*S4136</f>
        <v>0.1654386151772291</v>
      </c>
      <c r="U4136">
        <v>8896</v>
      </c>
      <c r="V4136" t="s">
        <v>2638</v>
      </c>
    </row>
    <row r="4137" spans="2:22" x14ac:dyDescent="0.25">
      <c r="B4137">
        <v>34740</v>
      </c>
      <c r="C4137" t="s">
        <v>2639</v>
      </c>
      <c r="E4137">
        <v>42.34</v>
      </c>
      <c r="F4137">
        <v>0.17</v>
      </c>
      <c r="G4137">
        <v>1740</v>
      </c>
      <c r="H4137" t="s">
        <v>21</v>
      </c>
      <c r="I4137" t="s">
        <v>62</v>
      </c>
      <c r="K4137">
        <v>0.68799999999999994</v>
      </c>
      <c r="L4137">
        <v>74.2</v>
      </c>
      <c r="N4137">
        <v>30</v>
      </c>
      <c r="O4137" t="s">
        <v>27</v>
      </c>
      <c r="P4137">
        <f t="shared" si="128"/>
        <v>41.203137788551814</v>
      </c>
      <c r="Q4137">
        <f t="shared" si="129"/>
        <v>41.329667114875676</v>
      </c>
      <c r="S4137">
        <f>IF(AND(M4137&lt;&gt;"",M4137&lt;&gt;18.5),5*LOG10(10^(Q4137/5+1)*W$1/(10^(M4137/5+1)))-5,Q4137)</f>
        <v>41.329667114875676</v>
      </c>
      <c r="T4137">
        <f>(F4137/E4137)*S4137</f>
        <v>0.1659433965405967</v>
      </c>
      <c r="U4137">
        <v>8901</v>
      </c>
      <c r="V4137" t="s">
        <v>2640</v>
      </c>
    </row>
    <row r="4138" spans="2:22" x14ac:dyDescent="0.25">
      <c r="B4138">
        <v>34741</v>
      </c>
      <c r="C4138" t="s">
        <v>2639</v>
      </c>
      <c r="E4138">
        <v>43</v>
      </c>
      <c r="F4138">
        <v>0.15</v>
      </c>
      <c r="G4138">
        <v>2360</v>
      </c>
      <c r="H4138" t="s">
        <v>21</v>
      </c>
      <c r="I4138" t="s">
        <v>134</v>
      </c>
      <c r="K4138">
        <v>0.68799999999999994</v>
      </c>
      <c r="L4138">
        <v>65</v>
      </c>
      <c r="N4138">
        <v>29</v>
      </c>
      <c r="O4138" t="s">
        <v>137</v>
      </c>
      <c r="P4138">
        <f t="shared" si="128"/>
        <v>41.863137788551825</v>
      </c>
      <c r="Q4138">
        <f t="shared" si="129"/>
        <v>41.702214371694822</v>
      </c>
      <c r="S4138">
        <f>IF(AND(M4138&lt;&gt;"",M4138&lt;&gt;18.5),5*LOG10(10^(Q4138/5+1)*W$1/(10^(M4138/5+1)))-5,Q4138)</f>
        <v>41.702214371694822</v>
      </c>
      <c r="T4138">
        <f>(F4138/E4138)*S4138</f>
        <v>0.14547284083149356</v>
      </c>
      <c r="U4138">
        <v>8901</v>
      </c>
      <c r="V4138" t="s">
        <v>2640</v>
      </c>
    </row>
    <row r="4139" spans="2:22" x14ac:dyDescent="0.25">
      <c r="B4139">
        <v>34742</v>
      </c>
      <c r="C4139" t="s">
        <v>2639</v>
      </c>
      <c r="E4139">
        <v>43.04</v>
      </c>
      <c r="F4139">
        <v>0.18</v>
      </c>
      <c r="G4139">
        <v>2400</v>
      </c>
      <c r="H4139" t="s">
        <v>21</v>
      </c>
      <c r="I4139" t="s">
        <v>179</v>
      </c>
      <c r="K4139">
        <v>0.68799999999999994</v>
      </c>
      <c r="L4139">
        <v>70</v>
      </c>
      <c r="N4139">
        <v>28</v>
      </c>
      <c r="O4139" t="s">
        <v>88</v>
      </c>
      <c r="P4139">
        <f t="shared" si="128"/>
        <v>41.903137788551831</v>
      </c>
      <c r="Q4139">
        <f t="shared" si="129"/>
        <v>41.903137788551831</v>
      </c>
      <c r="S4139">
        <f>IF(AND(M4139&lt;&gt;"",M4139&lt;&gt;18.5),5*LOG10(10^(Q4139/5+1)*W$1/(10^(M4139/5+1)))-5,Q4139)</f>
        <v>41.903137788551831</v>
      </c>
      <c r="T4139">
        <f>(F4139/E4139)*S4139</f>
        <v>0.17524546472907362</v>
      </c>
      <c r="U4139">
        <v>8901</v>
      </c>
      <c r="V4139" t="s">
        <v>2640</v>
      </c>
    </row>
    <row r="4140" spans="2:22" x14ac:dyDescent="0.25">
      <c r="B4140">
        <v>34743</v>
      </c>
      <c r="C4140" t="s">
        <v>2639</v>
      </c>
      <c r="E4140">
        <v>43.05</v>
      </c>
      <c r="F4140">
        <v>0.05</v>
      </c>
      <c r="G4140">
        <v>2410</v>
      </c>
      <c r="H4140" t="s">
        <v>21</v>
      </c>
      <c r="I4140" t="s">
        <v>657</v>
      </c>
      <c r="K4140">
        <v>0.68799999999999994</v>
      </c>
      <c r="L4140">
        <v>70</v>
      </c>
      <c r="N4140">
        <v>26</v>
      </c>
      <c r="P4140">
        <f t="shared" si="128"/>
        <v>41.913137788551822</v>
      </c>
      <c r="Q4140">
        <f t="shared" si="129"/>
        <v>41.913137788551822</v>
      </c>
      <c r="S4140">
        <f>IF(AND(M4140&lt;&gt;"",M4140&lt;&gt;18.5),5*LOG10(10^(Q4140/5+1)*W$1/(10^(M4140/5+1)))-5,Q4140)</f>
        <v>41.913137788551822</v>
      </c>
      <c r="T4140">
        <f>(F4140/E4140)*S4140</f>
        <v>4.8679602541872043E-2</v>
      </c>
      <c r="U4140">
        <v>8901</v>
      </c>
      <c r="V4140" t="s">
        <v>2640</v>
      </c>
    </row>
    <row r="4141" spans="2:22" x14ac:dyDescent="0.25">
      <c r="B4141">
        <v>34744</v>
      </c>
      <c r="C4141" t="s">
        <v>2639</v>
      </c>
      <c r="E4141">
        <v>43.06</v>
      </c>
      <c r="F4141">
        <v>0.11</v>
      </c>
      <c r="G4141">
        <v>2420</v>
      </c>
      <c r="H4141" t="s">
        <v>21</v>
      </c>
      <c r="I4141" t="s">
        <v>134</v>
      </c>
      <c r="K4141">
        <v>0.68799999999999994</v>
      </c>
      <c r="L4141">
        <v>65</v>
      </c>
      <c r="N4141">
        <v>29</v>
      </c>
      <c r="O4141" t="s">
        <v>37</v>
      </c>
      <c r="P4141">
        <f t="shared" si="128"/>
        <v>41.923137788551827</v>
      </c>
      <c r="Q4141">
        <f t="shared" si="129"/>
        <v>41.762214371694824</v>
      </c>
      <c r="S4141">
        <f>IF(AND(M4141&lt;&gt;"",M4141&lt;&gt;18.5),5*LOG10(10^(Q4141/5+1)*W$1/(10^(M4141/5+1)))-5,Q4141)</f>
        <v>41.762214371694824</v>
      </c>
      <c r="T4141">
        <f>(F4141/E4141)*S4141</f>
        <v>0.10668470926350281</v>
      </c>
      <c r="U4141">
        <v>8901</v>
      </c>
      <c r="V4141" t="s">
        <v>2640</v>
      </c>
    </row>
    <row r="4142" spans="2:22" x14ac:dyDescent="0.25">
      <c r="B4142">
        <v>34745</v>
      </c>
      <c r="C4142" t="s">
        <v>2639</v>
      </c>
      <c r="E4142">
        <v>43.08</v>
      </c>
      <c r="F4142">
        <v>0.21</v>
      </c>
      <c r="G4142">
        <v>2440</v>
      </c>
      <c r="H4142" t="s">
        <v>21</v>
      </c>
      <c r="I4142" t="s">
        <v>87</v>
      </c>
      <c r="K4142">
        <v>0.68799999999999994</v>
      </c>
      <c r="L4142">
        <v>65</v>
      </c>
      <c r="N4142">
        <v>29</v>
      </c>
      <c r="O4142" t="s">
        <v>89</v>
      </c>
      <c r="P4142">
        <f t="shared" si="128"/>
        <v>41.943137788551823</v>
      </c>
      <c r="Q4142">
        <f t="shared" si="129"/>
        <v>41.782214371694828</v>
      </c>
      <c r="S4142">
        <f>IF(AND(M4142&lt;&gt;"",M4142&lt;&gt;18.5),5*LOG10(10^(Q4142/5+1)*W$1/(10^(M4142/5+1)))-5,Q4142)</f>
        <v>41.782214371694828</v>
      </c>
      <c r="T4142">
        <f>(F4142/E4142)*S4142</f>
        <v>0.20367374693723106</v>
      </c>
      <c r="U4142">
        <v>8901</v>
      </c>
      <c r="V4142" t="s">
        <v>2640</v>
      </c>
    </row>
    <row r="4143" spans="2:22" x14ac:dyDescent="0.25">
      <c r="B4143">
        <v>34746</v>
      </c>
      <c r="C4143" t="s">
        <v>2639</v>
      </c>
      <c r="E4143">
        <v>43.12</v>
      </c>
      <c r="F4143">
        <v>0.23</v>
      </c>
      <c r="G4143">
        <v>2500</v>
      </c>
      <c r="H4143" t="s">
        <v>21</v>
      </c>
      <c r="I4143" t="s">
        <v>87</v>
      </c>
      <c r="K4143">
        <v>0.68799999999999994</v>
      </c>
      <c r="L4143">
        <v>65</v>
      </c>
      <c r="N4143">
        <v>29</v>
      </c>
      <c r="O4143" t="s">
        <v>90</v>
      </c>
      <c r="P4143">
        <f t="shared" si="128"/>
        <v>41.983137788551815</v>
      </c>
      <c r="Q4143">
        <f t="shared" si="129"/>
        <v>41.82221437169482</v>
      </c>
      <c r="S4143">
        <f>IF(AND(M4143&lt;&gt;"",M4143&lt;&gt;18.5),5*LOG10(10^(Q4143/5+1)*W$1/(10^(M4143/5+1)))-5,Q4143)</f>
        <v>41.82221437169482</v>
      </c>
      <c r="T4143">
        <f>(F4143/E4143)*S4143</f>
        <v>0.22307767406052431</v>
      </c>
      <c r="U4143">
        <v>8901</v>
      </c>
      <c r="V4143" t="s">
        <v>2640</v>
      </c>
    </row>
    <row r="4144" spans="2:22" x14ac:dyDescent="0.25">
      <c r="B4144">
        <v>34747</v>
      </c>
      <c r="C4144" t="s">
        <v>2639</v>
      </c>
      <c r="E4144">
        <v>43.13</v>
      </c>
      <c r="F4144">
        <v>0.21</v>
      </c>
      <c r="G4144">
        <v>2500</v>
      </c>
      <c r="H4144" t="s">
        <v>21</v>
      </c>
      <c r="I4144" t="s">
        <v>658</v>
      </c>
      <c r="K4144">
        <v>0.68799999999999994</v>
      </c>
      <c r="L4144">
        <v>65</v>
      </c>
      <c r="N4144">
        <v>27</v>
      </c>
      <c r="O4144" t="s">
        <v>137</v>
      </c>
      <c r="P4144">
        <f t="shared" si="128"/>
        <v>41.993137788551834</v>
      </c>
      <c r="Q4144">
        <f t="shared" si="129"/>
        <v>41.832214371694832</v>
      </c>
      <c r="S4144">
        <f>IF(AND(M4144&lt;&gt;"",M4144&lt;&gt;18.5),5*LOG10(10^(Q4144/5+1)*W$1/(10^(M4144/5+1)))-5,Q4144)</f>
        <v>41.832214371694832</v>
      </c>
      <c r="T4144">
        <f>(F4144/E4144)*S4144</f>
        <v>0.20368108087307937</v>
      </c>
      <c r="U4144">
        <v>8901</v>
      </c>
      <c r="V4144" t="s">
        <v>2640</v>
      </c>
    </row>
    <row r="4145" spans="2:22" x14ac:dyDescent="0.25">
      <c r="B4145">
        <v>34748</v>
      </c>
      <c r="C4145" t="s">
        <v>2639</v>
      </c>
      <c r="E4145">
        <v>43.19</v>
      </c>
      <c r="F4145">
        <v>0.18</v>
      </c>
      <c r="G4145">
        <v>2570</v>
      </c>
      <c r="H4145" t="s">
        <v>21</v>
      </c>
      <c r="I4145" t="s">
        <v>87</v>
      </c>
      <c r="K4145">
        <v>0.68799999999999994</v>
      </c>
      <c r="L4145">
        <v>65</v>
      </c>
      <c r="N4145">
        <v>29</v>
      </c>
      <c r="O4145" t="s">
        <v>37</v>
      </c>
      <c r="P4145">
        <f t="shared" si="128"/>
        <v>42.053137788551822</v>
      </c>
      <c r="Q4145">
        <f t="shared" si="129"/>
        <v>41.892214371694827</v>
      </c>
      <c r="S4145">
        <f>IF(AND(M4145&lt;&gt;"",M4145&lt;&gt;18.5),5*LOG10(10^(Q4145/5+1)*W$1/(10^(M4145/5+1)))-5,Q4145)</f>
        <v>41.892214371694827</v>
      </c>
      <c r="T4145">
        <f>(F4145/E4145)*S4145</f>
        <v>0.17459130786999466</v>
      </c>
      <c r="U4145">
        <v>8901</v>
      </c>
      <c r="V4145" t="s">
        <v>2640</v>
      </c>
    </row>
    <row r="4146" spans="2:22" x14ac:dyDescent="0.25">
      <c r="B4146">
        <v>34749</v>
      </c>
      <c r="C4146" t="s">
        <v>2639</v>
      </c>
      <c r="E4146">
        <v>43.23</v>
      </c>
      <c r="F4146">
        <v>0.15</v>
      </c>
      <c r="G4146">
        <v>2620</v>
      </c>
      <c r="H4146" t="s">
        <v>21</v>
      </c>
      <c r="I4146" t="s">
        <v>87</v>
      </c>
      <c r="K4146">
        <v>0.68799999999999994</v>
      </c>
      <c r="L4146">
        <v>65</v>
      </c>
      <c r="N4146">
        <v>29</v>
      </c>
      <c r="O4146" t="s">
        <v>88</v>
      </c>
      <c r="P4146">
        <f t="shared" si="128"/>
        <v>42.093137788551822</v>
      </c>
      <c r="Q4146">
        <f t="shared" si="129"/>
        <v>41.932214371694812</v>
      </c>
      <c r="S4146">
        <f>IF(AND(M4146&lt;&gt;"",M4146&lt;&gt;18.5),5*LOG10(10^(Q4146/5+1)*W$1/(10^(M4146/5+1)))-5,Q4146)</f>
        <v>41.932214371694812</v>
      </c>
      <c r="T4146">
        <f>(F4146/E4146)*S4146</f>
        <v>0.14549692703572109</v>
      </c>
      <c r="U4146">
        <v>8901</v>
      </c>
      <c r="V4146" t="s">
        <v>2640</v>
      </c>
    </row>
    <row r="4147" spans="2:22" x14ac:dyDescent="0.25">
      <c r="B4147">
        <v>34750</v>
      </c>
      <c r="C4147" t="s">
        <v>2639</v>
      </c>
      <c r="E4147">
        <v>43.25</v>
      </c>
      <c r="F4147">
        <v>0.04</v>
      </c>
      <c r="G4147">
        <v>2650</v>
      </c>
      <c r="H4147" t="s">
        <v>21</v>
      </c>
      <c r="I4147" t="s">
        <v>658</v>
      </c>
      <c r="K4147">
        <v>0.68799999999999994</v>
      </c>
      <c r="L4147">
        <v>65</v>
      </c>
      <c r="N4147">
        <v>27</v>
      </c>
      <c r="O4147" t="s">
        <v>88</v>
      </c>
      <c r="P4147">
        <f t="shared" si="128"/>
        <v>42.113137788551825</v>
      </c>
      <c r="Q4147">
        <f t="shared" si="129"/>
        <v>41.952214371694822</v>
      </c>
      <c r="S4147">
        <f>IF(AND(M4147&lt;&gt;"",M4147&lt;&gt;18.5),5*LOG10(10^(Q4147/5+1)*W$1/(10^(M4147/5+1)))-5,Q4147)</f>
        <v>41.952214371694822</v>
      </c>
      <c r="T4147">
        <f>(F4147/E4147)*S4147</f>
        <v>3.8799735835093475E-2</v>
      </c>
      <c r="U4147">
        <v>8901</v>
      </c>
      <c r="V4147" t="s">
        <v>2640</v>
      </c>
    </row>
    <row r="4148" spans="2:22" x14ac:dyDescent="0.25">
      <c r="B4148">
        <v>34765</v>
      </c>
      <c r="C4148" t="s">
        <v>2641</v>
      </c>
      <c r="E4148">
        <v>40.51</v>
      </c>
      <c r="F4148">
        <v>0.08</v>
      </c>
      <c r="G4148">
        <v>1260</v>
      </c>
      <c r="H4148" t="s">
        <v>21</v>
      </c>
      <c r="I4148" t="s">
        <v>22</v>
      </c>
      <c r="L4148">
        <v>70</v>
      </c>
      <c r="N4148">
        <v>31</v>
      </c>
      <c r="O4148" t="s">
        <v>2642</v>
      </c>
      <c r="P4148">
        <f t="shared" si="128"/>
        <v>40.51</v>
      </c>
      <c r="Q4148">
        <f t="shared" si="129"/>
        <v>40.51</v>
      </c>
      <c r="S4148">
        <f>IF(AND(M4148&lt;&gt;"",M4148&lt;&gt;18.5),5*LOG10(10^(Q4148/5+1)*W$1/(10^(M4148/5+1)))-5,Q4148)</f>
        <v>40.51</v>
      </c>
      <c r="T4148">
        <f>(F4148/E4148)*S4148</f>
        <v>0.08</v>
      </c>
      <c r="U4148">
        <v>8909</v>
      </c>
      <c r="V4148" t="s">
        <v>2641</v>
      </c>
    </row>
    <row r="4149" spans="2:22" x14ac:dyDescent="0.25">
      <c r="B4149">
        <v>34766</v>
      </c>
      <c r="C4149" t="s">
        <v>2641</v>
      </c>
      <c r="E4149">
        <v>41.78</v>
      </c>
      <c r="F4149">
        <v>0.22</v>
      </c>
      <c r="G4149">
        <v>1630</v>
      </c>
      <c r="H4149" t="s">
        <v>21</v>
      </c>
      <c r="I4149" t="s">
        <v>12</v>
      </c>
      <c r="K4149">
        <v>0.39505800000000002</v>
      </c>
      <c r="L4149">
        <v>70</v>
      </c>
      <c r="N4149">
        <v>34</v>
      </c>
      <c r="O4149" t="s">
        <v>24</v>
      </c>
      <c r="P4149">
        <f t="shared" si="128"/>
        <v>41.057038680388047</v>
      </c>
      <c r="Q4149">
        <f t="shared" si="129"/>
        <v>41.057038680388047</v>
      </c>
      <c r="S4149">
        <f>IF(AND(M4149&lt;&gt;"",M4149&lt;&gt;18.5),5*LOG10(10^(Q4149/5+1)*W$1/(10^(M4149/5+1)))-5,Q4149)</f>
        <v>41.057038680388047</v>
      </c>
      <c r="T4149">
        <f>(F4149/E4149)*S4149</f>
        <v>0.21619311894890786</v>
      </c>
      <c r="U4149">
        <v>8909</v>
      </c>
      <c r="V4149" t="s">
        <v>2641</v>
      </c>
    </row>
    <row r="4150" spans="2:22" x14ac:dyDescent="0.25">
      <c r="B4150">
        <v>34767</v>
      </c>
      <c r="C4150" t="s">
        <v>2641</v>
      </c>
      <c r="E4150">
        <v>42.14</v>
      </c>
      <c r="F4150">
        <v>0.16</v>
      </c>
      <c r="G4150">
        <v>1920</v>
      </c>
      <c r="H4150" t="s">
        <v>21</v>
      </c>
      <c r="I4150" t="s">
        <v>12</v>
      </c>
      <c r="K4150">
        <v>0.39505800000000002</v>
      </c>
      <c r="L4150">
        <v>70</v>
      </c>
      <c r="N4150">
        <v>34</v>
      </c>
      <c r="O4150" t="s">
        <v>25</v>
      </c>
      <c r="P4150">
        <f t="shared" si="128"/>
        <v>41.417038680388046</v>
      </c>
      <c r="Q4150">
        <f t="shared" si="129"/>
        <v>41.417038680388046</v>
      </c>
      <c r="S4150">
        <f>IF(AND(M4150&lt;&gt;"",M4150&lt;&gt;18.5),5*LOG10(10^(Q4150/5+1)*W$1/(10^(M4150/5+1)))-5,Q4150)</f>
        <v>41.417038680388046</v>
      </c>
      <c r="T4150">
        <f>(F4150/E4150)*S4150</f>
        <v>0.15725501160090383</v>
      </c>
      <c r="U4150">
        <v>8909</v>
      </c>
      <c r="V4150" t="s">
        <v>2641</v>
      </c>
    </row>
    <row r="4151" spans="2:22" x14ac:dyDescent="0.25">
      <c r="B4151">
        <v>34768</v>
      </c>
      <c r="C4151" t="s">
        <v>2641</v>
      </c>
      <c r="E4151">
        <v>41.68</v>
      </c>
      <c r="F4151">
        <v>0.12</v>
      </c>
      <c r="G4151">
        <v>2170</v>
      </c>
      <c r="H4151" t="s">
        <v>21</v>
      </c>
      <c r="I4151" t="s">
        <v>26</v>
      </c>
      <c r="L4151">
        <v>70</v>
      </c>
      <c r="N4151">
        <v>33</v>
      </c>
      <c r="O4151" t="s">
        <v>27</v>
      </c>
      <c r="P4151">
        <f t="shared" si="128"/>
        <v>41.68</v>
      </c>
      <c r="Q4151">
        <f t="shared" si="129"/>
        <v>41.68</v>
      </c>
      <c r="S4151">
        <f>IF(AND(M4151&lt;&gt;"",M4151&lt;&gt;18.5),5*LOG10(10^(Q4151/5+1)*W$1/(10^(M4151/5+1)))-5,Q4151)</f>
        <v>41.68</v>
      </c>
      <c r="T4151">
        <f>(F4151/E4151)*S4151</f>
        <v>0.12000000000000001</v>
      </c>
      <c r="U4151">
        <v>8909</v>
      </c>
      <c r="V4151" t="s">
        <v>2641</v>
      </c>
    </row>
    <row r="4152" spans="2:22" x14ac:dyDescent="0.25">
      <c r="B4152">
        <v>34769</v>
      </c>
      <c r="C4152" t="s">
        <v>2641</v>
      </c>
      <c r="E4152">
        <v>41.75</v>
      </c>
      <c r="F4152">
        <v>0.12</v>
      </c>
      <c r="G4152">
        <v>2240</v>
      </c>
      <c r="H4152" t="s">
        <v>21</v>
      </c>
      <c r="I4152" t="s">
        <v>26</v>
      </c>
      <c r="L4152">
        <v>70</v>
      </c>
      <c r="N4152">
        <v>33</v>
      </c>
      <c r="O4152" t="s">
        <v>28</v>
      </c>
      <c r="P4152">
        <f t="shared" si="128"/>
        <v>41.75</v>
      </c>
      <c r="Q4152">
        <f t="shared" si="129"/>
        <v>41.75</v>
      </c>
      <c r="S4152">
        <f>IF(AND(M4152&lt;&gt;"",M4152&lt;&gt;18.5),5*LOG10(10^(Q4152/5+1)*W$1/(10^(M4152/5+1)))-5,Q4152)</f>
        <v>41.75</v>
      </c>
      <c r="T4152">
        <f>(F4152/E4152)*S4152</f>
        <v>0.12</v>
      </c>
      <c r="U4152">
        <v>8909</v>
      </c>
      <c r="V4152" t="s">
        <v>2641</v>
      </c>
    </row>
    <row r="4153" spans="2:22" x14ac:dyDescent="0.25">
      <c r="B4153">
        <v>34771</v>
      </c>
      <c r="C4153" t="s">
        <v>2643</v>
      </c>
      <c r="E4153">
        <v>34.64</v>
      </c>
      <c r="F4153">
        <v>3.05</v>
      </c>
      <c r="G4153">
        <v>84.8</v>
      </c>
      <c r="H4153" t="s">
        <v>21</v>
      </c>
      <c r="I4153" t="s">
        <v>22</v>
      </c>
      <c r="L4153">
        <v>70</v>
      </c>
      <c r="N4153">
        <v>31</v>
      </c>
      <c r="O4153" t="s">
        <v>2644</v>
      </c>
      <c r="P4153">
        <f t="shared" si="128"/>
        <v>34.64</v>
      </c>
      <c r="Q4153">
        <f t="shared" si="129"/>
        <v>34.64</v>
      </c>
      <c r="S4153">
        <f>IF(AND(M4153&lt;&gt;"",M4153&lt;&gt;18.5),5*LOG10(10^(Q4153/5+1)*W$1/(10^(M4153/5+1)))-5,Q4153)</f>
        <v>34.64</v>
      </c>
      <c r="T4153">
        <f>(F4153/E4153)*S4153</f>
        <v>3.05</v>
      </c>
      <c r="U4153">
        <v>8911</v>
      </c>
      <c r="V4153" t="s">
        <v>2643</v>
      </c>
    </row>
    <row r="4154" spans="2:22" x14ac:dyDescent="0.25">
      <c r="B4154">
        <v>34772</v>
      </c>
      <c r="C4154" t="s">
        <v>2645</v>
      </c>
      <c r="E4154">
        <v>39.97</v>
      </c>
      <c r="F4154">
        <v>0.16</v>
      </c>
      <c r="G4154">
        <v>985</v>
      </c>
      <c r="H4154" t="s">
        <v>21</v>
      </c>
      <c r="I4154" t="s">
        <v>22</v>
      </c>
      <c r="L4154">
        <v>70</v>
      </c>
      <c r="N4154">
        <v>31</v>
      </c>
      <c r="O4154" t="s">
        <v>2646</v>
      </c>
      <c r="P4154">
        <f t="shared" si="128"/>
        <v>39.97</v>
      </c>
      <c r="Q4154">
        <f t="shared" si="129"/>
        <v>39.97</v>
      </c>
      <c r="S4154">
        <f>IF(AND(M4154&lt;&gt;"",M4154&lt;&gt;18.5),5*LOG10(10^(Q4154/5+1)*W$1/(10^(M4154/5+1)))-5,Q4154)</f>
        <v>39.97</v>
      </c>
      <c r="T4154">
        <f>(F4154/E4154)*S4154</f>
        <v>0.16</v>
      </c>
      <c r="U4154">
        <v>8912</v>
      </c>
      <c r="V4154" t="s">
        <v>2645</v>
      </c>
    </row>
    <row r="4155" spans="2:22" x14ac:dyDescent="0.25">
      <c r="B4155">
        <v>34773</v>
      </c>
      <c r="C4155" t="s">
        <v>2647</v>
      </c>
      <c r="E4155">
        <v>39.869999999999997</v>
      </c>
      <c r="F4155">
        <v>0.2</v>
      </c>
      <c r="G4155">
        <v>792</v>
      </c>
      <c r="H4155" t="s">
        <v>21</v>
      </c>
      <c r="I4155" t="s">
        <v>12</v>
      </c>
      <c r="K4155">
        <v>0.192245</v>
      </c>
      <c r="L4155">
        <v>70</v>
      </c>
      <c r="N4155">
        <v>34</v>
      </c>
      <c r="O4155" t="s">
        <v>24</v>
      </c>
      <c r="P4155">
        <f t="shared" si="128"/>
        <v>39.488172451104838</v>
      </c>
      <c r="Q4155">
        <f t="shared" si="129"/>
        <v>39.488172451104838</v>
      </c>
      <c r="S4155">
        <f>IF(AND(M4155&lt;&gt;"",M4155&lt;&gt;18.5),5*LOG10(10^(Q4155/5+1)*W$1/(10^(M4155/5+1)))-5,Q4155)</f>
        <v>39.488172451104838</v>
      </c>
      <c r="T4155">
        <f>(F4155/E4155)*S4155</f>
        <v>0.19808463732683643</v>
      </c>
      <c r="U4155">
        <v>8913</v>
      </c>
      <c r="V4155" t="s">
        <v>2647</v>
      </c>
    </row>
    <row r="4156" spans="2:22" x14ac:dyDescent="0.25">
      <c r="B4156">
        <v>34774</v>
      </c>
      <c r="C4156" t="s">
        <v>2647</v>
      </c>
      <c r="E4156">
        <v>40.020000000000003</v>
      </c>
      <c r="F4156">
        <v>0.15</v>
      </c>
      <c r="G4156">
        <v>846</v>
      </c>
      <c r="H4156" t="s">
        <v>21</v>
      </c>
      <c r="I4156" t="s">
        <v>12</v>
      </c>
      <c r="K4156">
        <v>0.192245</v>
      </c>
      <c r="L4156">
        <v>70</v>
      </c>
      <c r="N4156">
        <v>34</v>
      </c>
      <c r="O4156" t="s">
        <v>25</v>
      </c>
      <c r="P4156">
        <f t="shared" si="128"/>
        <v>39.638172451104843</v>
      </c>
      <c r="Q4156">
        <f t="shared" si="129"/>
        <v>39.638172451104843</v>
      </c>
      <c r="S4156">
        <f>IF(AND(M4156&lt;&gt;"",M4156&lt;&gt;18.5),5*LOG10(10^(Q4156/5+1)*W$1/(10^(M4156/5+1)))-5,Q4156)</f>
        <v>39.638172451104843</v>
      </c>
      <c r="T4156">
        <f>(F4156/E4156)*S4156</f>
        <v>0.14856886226051289</v>
      </c>
      <c r="U4156">
        <v>8913</v>
      </c>
      <c r="V4156" t="s">
        <v>2647</v>
      </c>
    </row>
    <row r="4157" spans="2:22" x14ac:dyDescent="0.25">
      <c r="B4157">
        <v>34775</v>
      </c>
      <c r="C4157" t="s">
        <v>2648</v>
      </c>
      <c r="E4157">
        <v>39.799999999999997</v>
      </c>
      <c r="F4157">
        <v>0.82</v>
      </c>
      <c r="G4157">
        <v>914</v>
      </c>
      <c r="H4157" t="s">
        <v>21</v>
      </c>
      <c r="I4157" t="s">
        <v>22</v>
      </c>
      <c r="L4157">
        <v>70</v>
      </c>
      <c r="N4157">
        <v>31</v>
      </c>
      <c r="O4157" t="s">
        <v>2649</v>
      </c>
      <c r="P4157">
        <f t="shared" si="128"/>
        <v>39.799999999999997</v>
      </c>
      <c r="Q4157">
        <f t="shared" si="129"/>
        <v>39.799999999999997</v>
      </c>
      <c r="S4157">
        <f>IF(AND(M4157&lt;&gt;"",M4157&lt;&gt;18.5),5*LOG10(10^(Q4157/5+1)*W$1/(10^(M4157/5+1)))-5,Q4157)</f>
        <v>39.799999999999997</v>
      </c>
      <c r="T4157">
        <f>(F4157/E4157)*S4157</f>
        <v>0.82</v>
      </c>
      <c r="U4157">
        <v>8914</v>
      </c>
      <c r="V4157" t="s">
        <v>2648</v>
      </c>
    </row>
    <row r="4158" spans="2:22" x14ac:dyDescent="0.25">
      <c r="B4158">
        <v>34786</v>
      </c>
      <c r="C4158" t="s">
        <v>2650</v>
      </c>
      <c r="E4158">
        <v>39.51</v>
      </c>
      <c r="F4158">
        <v>0.17</v>
      </c>
      <c r="G4158">
        <v>609</v>
      </c>
      <c r="H4158" t="s">
        <v>21</v>
      </c>
      <c r="I4158" t="s">
        <v>2536</v>
      </c>
      <c r="K4158">
        <v>0.312</v>
      </c>
      <c r="N4158">
        <v>30</v>
      </c>
      <c r="O4158" t="s">
        <v>37</v>
      </c>
      <c r="P4158">
        <f t="shared" si="128"/>
        <v>38.920330824801795</v>
      </c>
      <c r="Q4158">
        <f t="shared" si="129"/>
        <v>38.920330824801795</v>
      </c>
      <c r="S4158">
        <f>IF(AND(M4158&lt;&gt;"",M4158&lt;&gt;18.5),5*LOG10(10^(Q4158/5+1)*W$1/(10^(M4158/5+1)))-5,Q4158)</f>
        <v>38.920330824801795</v>
      </c>
      <c r="T4158">
        <f>(F4158/E4158)*S4158</f>
        <v>0.16746282561924339</v>
      </c>
      <c r="U4158">
        <v>8916</v>
      </c>
      <c r="V4158" t="s">
        <v>2651</v>
      </c>
    </row>
    <row r="4159" spans="2:22" x14ac:dyDescent="0.25">
      <c r="B4159">
        <v>34787</v>
      </c>
      <c r="C4159" t="s">
        <v>2650</v>
      </c>
      <c r="E4159">
        <v>40.840000000000003</v>
      </c>
      <c r="F4159">
        <v>0.15</v>
      </c>
      <c r="G4159">
        <v>1120</v>
      </c>
      <c r="H4159" t="s">
        <v>21</v>
      </c>
      <c r="I4159" t="s">
        <v>2536</v>
      </c>
      <c r="K4159">
        <v>0.312</v>
      </c>
      <c r="N4159">
        <v>30</v>
      </c>
      <c r="O4159" t="s">
        <v>2535</v>
      </c>
      <c r="P4159">
        <f t="shared" si="128"/>
        <v>40.250330824801793</v>
      </c>
      <c r="Q4159">
        <f t="shared" si="129"/>
        <v>40.250330824801793</v>
      </c>
      <c r="S4159">
        <f>IF(AND(M4159&lt;&gt;"",M4159&lt;&gt;18.5),5*LOG10(10^(Q4159/5+1)*W$1/(10^(M4159/5+1)))-5,Q4159)</f>
        <v>40.250330824801793</v>
      </c>
      <c r="T4159">
        <f>(F4159/E4159)*S4159</f>
        <v>0.14783422193242576</v>
      </c>
      <c r="U4159">
        <v>8916</v>
      </c>
      <c r="V4159" t="s">
        <v>2651</v>
      </c>
    </row>
    <row r="4160" spans="2:22" x14ac:dyDescent="0.25">
      <c r="B4160">
        <v>34795</v>
      </c>
      <c r="C4160" t="s">
        <v>2652</v>
      </c>
      <c r="E4160">
        <v>43.97</v>
      </c>
      <c r="F4160">
        <v>0.44</v>
      </c>
      <c r="G4160">
        <v>4150</v>
      </c>
      <c r="H4160" t="s">
        <v>21</v>
      </c>
      <c r="I4160" t="s">
        <v>12</v>
      </c>
      <c r="K4160">
        <v>0.50213600000000003</v>
      </c>
      <c r="L4160">
        <v>70</v>
      </c>
      <c r="N4160">
        <v>34</v>
      </c>
      <c r="O4160" t="s">
        <v>24</v>
      </c>
      <c r="P4160">
        <f t="shared" si="128"/>
        <v>43.08645372755241</v>
      </c>
      <c r="Q4160">
        <f t="shared" si="129"/>
        <v>43.08645372755241</v>
      </c>
      <c r="S4160">
        <f>IF(AND(M4160&lt;&gt;"",M4160&lt;&gt;18.5),5*LOG10(10^(Q4160/5+1)*W$1/(10^(M4160/5+1)))-5,Q4160)</f>
        <v>43.08645372755241</v>
      </c>
      <c r="T4160">
        <f>(F4160/E4160)*S4160</f>
        <v>0.43115850898619651</v>
      </c>
      <c r="U4160">
        <v>8918</v>
      </c>
      <c r="V4160" t="s">
        <v>2652</v>
      </c>
    </row>
    <row r="4161" spans="2:22" x14ac:dyDescent="0.25">
      <c r="B4161">
        <v>34807</v>
      </c>
      <c r="C4161" t="s">
        <v>2653</v>
      </c>
      <c r="E4161">
        <v>41.09</v>
      </c>
      <c r="F4161">
        <v>0.03</v>
      </c>
      <c r="G4161">
        <v>1210</v>
      </c>
      <c r="H4161" t="s">
        <v>21</v>
      </c>
      <c r="I4161" t="s">
        <v>94</v>
      </c>
      <c r="K4161">
        <v>0.36880000000000002</v>
      </c>
      <c r="L4161">
        <v>70</v>
      </c>
      <c r="N4161">
        <v>31</v>
      </c>
      <c r="O4161" t="s">
        <v>2535</v>
      </c>
      <c r="P4161">
        <f t="shared" si="128"/>
        <v>40.408300017334788</v>
      </c>
      <c r="Q4161">
        <f t="shared" si="129"/>
        <v>40.408300017334788</v>
      </c>
      <c r="S4161">
        <f>IF(AND(M4161&lt;&gt;"",M4161&lt;&gt;18.5),5*LOG10(10^(Q4161/5+1)*W$1/(10^(M4161/5+1)))-5,Q4161)</f>
        <v>40.408300017334788</v>
      </c>
      <c r="T4161">
        <f>(F4161/E4161)*S4161</f>
        <v>2.9502287673887653E-2</v>
      </c>
      <c r="U4161">
        <v>8922</v>
      </c>
      <c r="V4161" t="s">
        <v>2654</v>
      </c>
    </row>
    <row r="4162" spans="2:22" x14ac:dyDescent="0.25">
      <c r="B4162">
        <v>34808</v>
      </c>
      <c r="C4162" t="s">
        <v>2653</v>
      </c>
      <c r="E4162">
        <v>41.5</v>
      </c>
      <c r="F4162">
        <v>0.09</v>
      </c>
      <c r="G4162">
        <v>1460</v>
      </c>
      <c r="H4162" t="s">
        <v>21</v>
      </c>
      <c r="I4162" t="s">
        <v>43</v>
      </c>
      <c r="K4162">
        <v>0.36880000000000002</v>
      </c>
      <c r="L4162">
        <v>70</v>
      </c>
      <c r="N4162">
        <v>34</v>
      </c>
      <c r="O4162" t="s">
        <v>27</v>
      </c>
      <c r="P4162">
        <f t="shared" ref="P4162:P4225" si="130">IF((K4162&lt;&gt;""),5*LOG10(10^(E4162/5+1)/(K4162+1))-5,E4162)</f>
        <v>40.818300017334792</v>
      </c>
      <c r="Q4162">
        <f t="shared" ref="Q4162:Q4225" si="131">IF(AND(L4162&lt;&gt;"",L4162&lt;&gt;70),5*LOG10(10^(P4162/5+1)*L4162/70)-5,P4162)</f>
        <v>40.818300017334792</v>
      </c>
      <c r="S4162">
        <f>IF(AND(M4162&lt;&gt;"",M4162&lt;&gt;18.5),5*LOG10(10^(Q4162/5+1)*W$1/(10^(M4162/5+1)))-5,Q4162)</f>
        <v>40.818300017334792</v>
      </c>
      <c r="T4162">
        <f>(F4162/E4162)*S4162</f>
        <v>8.8521614495424852E-2</v>
      </c>
      <c r="U4162">
        <v>8922</v>
      </c>
      <c r="V4162" t="s">
        <v>2654</v>
      </c>
    </row>
    <row r="4163" spans="2:22" x14ac:dyDescent="0.25">
      <c r="B4163">
        <v>34809</v>
      </c>
      <c r="C4163" t="s">
        <v>2653</v>
      </c>
      <c r="E4163">
        <v>41.58</v>
      </c>
      <c r="F4163">
        <v>0.1</v>
      </c>
      <c r="G4163">
        <v>1520</v>
      </c>
      <c r="H4163" t="s">
        <v>21</v>
      </c>
      <c r="I4163" t="s">
        <v>64</v>
      </c>
      <c r="K4163">
        <v>0.36900100000000002</v>
      </c>
      <c r="L4163">
        <v>70</v>
      </c>
      <c r="N4163">
        <v>38</v>
      </c>
      <c r="O4163" t="s">
        <v>27</v>
      </c>
      <c r="P4163">
        <f t="shared" si="130"/>
        <v>40.897981173156481</v>
      </c>
      <c r="Q4163">
        <f t="shared" si="131"/>
        <v>40.897981173156481</v>
      </c>
      <c r="S4163">
        <f>IF(AND(M4163&lt;&gt;"",M4163&lt;&gt;18.5),5*LOG10(10^(Q4163/5+1)*W$1/(10^(M4163/5+1)))-5,Q4163)</f>
        <v>40.897981173156481</v>
      </c>
      <c r="T4163">
        <f>(F4163/E4163)*S4163</f>
        <v>9.835974308118442E-2</v>
      </c>
      <c r="U4163">
        <v>8922</v>
      </c>
      <c r="V4163" t="s">
        <v>2654</v>
      </c>
    </row>
    <row r="4164" spans="2:22" x14ac:dyDescent="0.25">
      <c r="B4164">
        <v>34810</v>
      </c>
      <c r="C4164" t="s">
        <v>2653</v>
      </c>
      <c r="E4164">
        <v>41.64</v>
      </c>
      <c r="F4164">
        <v>0.11</v>
      </c>
      <c r="G4164">
        <v>1550</v>
      </c>
      <c r="H4164" t="s">
        <v>21</v>
      </c>
      <c r="I4164" t="s">
        <v>65</v>
      </c>
      <c r="K4164">
        <v>0.36880000000000002</v>
      </c>
      <c r="L4164">
        <v>70</v>
      </c>
      <c r="N4164">
        <v>33</v>
      </c>
      <c r="O4164" t="s">
        <v>27</v>
      </c>
      <c r="P4164">
        <f t="shared" si="130"/>
        <v>40.958300017334786</v>
      </c>
      <c r="Q4164">
        <f t="shared" si="131"/>
        <v>40.958300017334786</v>
      </c>
      <c r="S4164">
        <f>IF(AND(M4164&lt;&gt;"",M4164&lt;&gt;18.5),5*LOG10(10^(Q4164/5+1)*W$1/(10^(M4164/5+1)))-5,Q4164)</f>
        <v>40.958300017334786</v>
      </c>
      <c r="T4164">
        <f>(F4164/E4164)*S4164</f>
        <v>0.10819915950784885</v>
      </c>
      <c r="U4164">
        <v>8922</v>
      </c>
      <c r="V4164" t="s">
        <v>2654</v>
      </c>
    </row>
    <row r="4165" spans="2:22" x14ac:dyDescent="0.25">
      <c r="B4165">
        <v>34811</v>
      </c>
      <c r="C4165" t="s">
        <v>2653</v>
      </c>
      <c r="E4165">
        <v>41.66</v>
      </c>
      <c r="F4165">
        <v>0.15</v>
      </c>
      <c r="G4165">
        <v>1570</v>
      </c>
      <c r="H4165" t="s">
        <v>21</v>
      </c>
      <c r="I4165" t="s">
        <v>2536</v>
      </c>
      <c r="K4165">
        <v>0.36880000000000002</v>
      </c>
      <c r="N4165">
        <v>30</v>
      </c>
      <c r="O4165" t="s">
        <v>2535</v>
      </c>
      <c r="P4165">
        <f t="shared" si="130"/>
        <v>40.978300017334782</v>
      </c>
      <c r="Q4165">
        <f t="shared" si="131"/>
        <v>40.978300017334782</v>
      </c>
      <c r="S4165">
        <f>IF(AND(M4165&lt;&gt;"",M4165&lt;&gt;18.5),5*LOG10(10^(Q4165/5+1)*W$1/(10^(M4165/5+1)))-5,Q4165)</f>
        <v>40.978300017334782</v>
      </c>
      <c r="T4165">
        <f>(F4165/E4165)*S4165</f>
        <v>0.14754548734037967</v>
      </c>
      <c r="U4165">
        <v>8922</v>
      </c>
      <c r="V4165" t="s">
        <v>2654</v>
      </c>
    </row>
    <row r="4166" spans="2:22" x14ac:dyDescent="0.25">
      <c r="B4166">
        <v>34812</v>
      </c>
      <c r="C4166" t="s">
        <v>2653</v>
      </c>
      <c r="E4166">
        <v>42.66</v>
      </c>
      <c r="F4166">
        <v>0.17</v>
      </c>
      <c r="G4166">
        <v>2490</v>
      </c>
      <c r="H4166" t="s">
        <v>21</v>
      </c>
      <c r="I4166" t="s">
        <v>2536</v>
      </c>
      <c r="K4166">
        <v>0.36880000000000002</v>
      </c>
      <c r="N4166">
        <v>30</v>
      </c>
      <c r="O4166" t="s">
        <v>37</v>
      </c>
      <c r="P4166">
        <f t="shared" si="130"/>
        <v>41.978300017334789</v>
      </c>
      <c r="Q4166">
        <f t="shared" si="131"/>
        <v>41.978300017334789</v>
      </c>
      <c r="S4166">
        <f>IF(AND(M4166&lt;&gt;"",M4166&lt;&gt;18.5),5*LOG10(10^(Q4166/5+1)*W$1/(10^(M4166/5+1)))-5,Q4166)</f>
        <v>41.978300017334789</v>
      </c>
      <c r="T4166">
        <f>(F4166/E4166)*S4166</f>
        <v>0.16728342716706318</v>
      </c>
      <c r="U4166">
        <v>8922</v>
      </c>
      <c r="V4166" t="s">
        <v>2654</v>
      </c>
    </row>
    <row r="4167" spans="2:22" x14ac:dyDescent="0.25">
      <c r="B4167">
        <v>34815</v>
      </c>
      <c r="C4167" t="s">
        <v>2655</v>
      </c>
      <c r="E4167">
        <v>39.42</v>
      </c>
      <c r="F4167">
        <v>1.03</v>
      </c>
      <c r="G4167">
        <v>765</v>
      </c>
      <c r="H4167" t="s">
        <v>21</v>
      </c>
      <c r="I4167" t="s">
        <v>22</v>
      </c>
      <c r="L4167">
        <v>70</v>
      </c>
      <c r="N4167">
        <v>31</v>
      </c>
      <c r="O4167" t="s">
        <v>2656</v>
      </c>
      <c r="P4167">
        <f t="shared" si="130"/>
        <v>39.42</v>
      </c>
      <c r="Q4167">
        <f t="shared" si="131"/>
        <v>39.42</v>
      </c>
      <c r="S4167">
        <f>IF(AND(M4167&lt;&gt;"",M4167&lt;&gt;18.5),5*LOG10(10^(Q4167/5+1)*W$1/(10^(M4167/5+1)))-5,Q4167)</f>
        <v>39.42</v>
      </c>
      <c r="T4167">
        <f>(F4167/E4167)*S4167</f>
        <v>1.03</v>
      </c>
      <c r="U4167">
        <v>8924</v>
      </c>
      <c r="V4167" t="s">
        <v>2655</v>
      </c>
    </row>
    <row r="4168" spans="2:22" x14ac:dyDescent="0.25">
      <c r="B4168">
        <v>34816</v>
      </c>
      <c r="C4168" t="s">
        <v>2655</v>
      </c>
      <c r="E4168">
        <v>41.06</v>
      </c>
      <c r="F4168">
        <v>0.27</v>
      </c>
      <c r="G4168">
        <v>1250</v>
      </c>
      <c r="H4168" t="s">
        <v>21</v>
      </c>
      <c r="I4168" t="s">
        <v>12</v>
      </c>
      <c r="K4168">
        <v>0.30513600000000002</v>
      </c>
      <c r="L4168">
        <v>70</v>
      </c>
      <c r="N4168">
        <v>34</v>
      </c>
      <c r="O4168" t="s">
        <v>25</v>
      </c>
      <c r="P4168">
        <f t="shared" si="130"/>
        <v>40.481721154379137</v>
      </c>
      <c r="Q4168">
        <f t="shared" si="131"/>
        <v>40.481721154379137</v>
      </c>
      <c r="S4168">
        <f>IF(AND(M4168&lt;&gt;"",M4168&lt;&gt;18.5),5*LOG10(10^(Q4168/5+1)*W$1/(10^(M4168/5+1)))-5,Q4168)</f>
        <v>40.481721154379137</v>
      </c>
      <c r="T4168">
        <f>(F4168/E4168)*S4168</f>
        <v>0.26619738703561541</v>
      </c>
      <c r="U4168">
        <v>8924</v>
      </c>
      <c r="V4168" t="s">
        <v>2655</v>
      </c>
    </row>
    <row r="4169" spans="2:22" x14ac:dyDescent="0.25">
      <c r="B4169">
        <v>34817</v>
      </c>
      <c r="C4169" t="s">
        <v>2655</v>
      </c>
      <c r="E4169">
        <v>41.07</v>
      </c>
      <c r="F4169">
        <v>0.3</v>
      </c>
      <c r="G4169">
        <v>1250</v>
      </c>
      <c r="H4169" t="s">
        <v>21</v>
      </c>
      <c r="I4169" t="s">
        <v>12</v>
      </c>
      <c r="K4169">
        <v>0.30513600000000002</v>
      </c>
      <c r="L4169">
        <v>70</v>
      </c>
      <c r="N4169">
        <v>34</v>
      </c>
      <c r="O4169" t="s">
        <v>24</v>
      </c>
      <c r="P4169">
        <f t="shared" si="130"/>
        <v>40.491721154379135</v>
      </c>
      <c r="Q4169">
        <f t="shared" si="131"/>
        <v>40.491721154379135</v>
      </c>
      <c r="S4169">
        <f>IF(AND(M4169&lt;&gt;"",M4169&lt;&gt;18.5),5*LOG10(10^(Q4169/5+1)*W$1/(10^(M4169/5+1)))-5,Q4169)</f>
        <v>40.491721154379135</v>
      </c>
      <c r="T4169">
        <f>(F4169/E4169)*S4169</f>
        <v>0.29577590324601266</v>
      </c>
      <c r="U4169">
        <v>8924</v>
      </c>
      <c r="V4169" t="s">
        <v>2655</v>
      </c>
    </row>
    <row r="4170" spans="2:22" x14ac:dyDescent="0.25">
      <c r="B4170">
        <v>34819</v>
      </c>
      <c r="C4170" t="s">
        <v>2657</v>
      </c>
      <c r="E4170">
        <v>42.19</v>
      </c>
      <c r="F4170">
        <v>0.04</v>
      </c>
      <c r="G4170">
        <v>1730</v>
      </c>
      <c r="H4170" t="s">
        <v>21</v>
      </c>
      <c r="I4170" t="s">
        <v>94</v>
      </c>
      <c r="K4170">
        <v>0.58420000000000005</v>
      </c>
      <c r="L4170">
        <v>70</v>
      </c>
      <c r="N4170">
        <v>31</v>
      </c>
      <c r="O4170" t="s">
        <v>2535</v>
      </c>
      <c r="P4170">
        <f t="shared" si="130"/>
        <v>41.190949955230963</v>
      </c>
      <c r="Q4170">
        <f t="shared" si="131"/>
        <v>41.190949955230963</v>
      </c>
      <c r="S4170">
        <f>IF(AND(M4170&lt;&gt;"",M4170&lt;&gt;18.5),5*LOG10(10^(Q4170/5+1)*W$1/(10^(M4170/5+1)))-5,Q4170)</f>
        <v>41.190949955230963</v>
      </c>
      <c r="T4170">
        <f>(F4170/E4170)*S4170</f>
        <v>3.9052808680000918E-2</v>
      </c>
      <c r="U4170">
        <v>8926</v>
      </c>
      <c r="V4170" t="s">
        <v>2658</v>
      </c>
    </row>
    <row r="4171" spans="2:22" x14ac:dyDescent="0.25">
      <c r="B4171">
        <v>34820</v>
      </c>
      <c r="C4171" t="s">
        <v>2657</v>
      </c>
      <c r="E4171">
        <v>42.66</v>
      </c>
      <c r="F4171">
        <v>0.09</v>
      </c>
      <c r="G4171">
        <v>2150</v>
      </c>
      <c r="H4171" t="s">
        <v>21</v>
      </c>
      <c r="I4171" t="s">
        <v>43</v>
      </c>
      <c r="K4171">
        <v>0.58420000000000005</v>
      </c>
      <c r="L4171">
        <v>70</v>
      </c>
      <c r="N4171">
        <v>34</v>
      </c>
      <c r="O4171" t="s">
        <v>27</v>
      </c>
      <c r="P4171">
        <f t="shared" si="130"/>
        <v>41.660949955230969</v>
      </c>
      <c r="Q4171">
        <f t="shared" si="131"/>
        <v>41.660949955230969</v>
      </c>
      <c r="S4171">
        <f>IF(AND(M4171&lt;&gt;"",M4171&lt;&gt;18.5),5*LOG10(10^(Q4171/5+1)*W$1/(10^(M4171/5+1)))-5,Q4171)</f>
        <v>41.660949955230969</v>
      </c>
      <c r="T4171">
        <f>(F4171/E4171)*S4171</f>
        <v>8.7892299483609646E-2</v>
      </c>
      <c r="U4171">
        <v>8926</v>
      </c>
      <c r="V4171" t="s">
        <v>2658</v>
      </c>
    </row>
    <row r="4172" spans="2:22" x14ac:dyDescent="0.25">
      <c r="B4172">
        <v>34821</v>
      </c>
      <c r="C4172" t="s">
        <v>2657</v>
      </c>
      <c r="E4172">
        <v>42.68</v>
      </c>
      <c r="F4172">
        <v>0.13</v>
      </c>
      <c r="G4172">
        <v>2170</v>
      </c>
      <c r="H4172" t="s">
        <v>21</v>
      </c>
      <c r="I4172" t="s">
        <v>64</v>
      </c>
      <c r="K4172">
        <v>0.58420000000000005</v>
      </c>
      <c r="L4172">
        <v>70</v>
      </c>
      <c r="N4172">
        <v>38</v>
      </c>
      <c r="O4172" t="s">
        <v>27</v>
      </c>
      <c r="P4172">
        <f t="shared" si="130"/>
        <v>41.680949955230972</v>
      </c>
      <c r="Q4172">
        <f t="shared" si="131"/>
        <v>41.680949955230972</v>
      </c>
      <c r="S4172">
        <f>IF(AND(M4172&lt;&gt;"",M4172&lt;&gt;18.5),5*LOG10(10^(Q4172/5+1)*W$1/(10^(M4172/5+1)))-5,Q4172)</f>
        <v>41.680949955230972</v>
      </c>
      <c r="T4172">
        <f>(F4172/E4172)*S4172</f>
        <v>0.12695697034161263</v>
      </c>
      <c r="U4172">
        <v>8926</v>
      </c>
      <c r="V4172" t="s">
        <v>2658</v>
      </c>
    </row>
    <row r="4173" spans="2:22" x14ac:dyDescent="0.25">
      <c r="B4173">
        <v>34822</v>
      </c>
      <c r="C4173" t="s">
        <v>2657</v>
      </c>
      <c r="E4173">
        <v>42.73</v>
      </c>
      <c r="F4173">
        <v>0.14000000000000001</v>
      </c>
      <c r="G4173">
        <v>2220</v>
      </c>
      <c r="H4173" t="s">
        <v>21</v>
      </c>
      <c r="I4173" t="s">
        <v>65</v>
      </c>
      <c r="K4173">
        <v>0.58420000000000005</v>
      </c>
      <c r="L4173">
        <v>70</v>
      </c>
      <c r="N4173">
        <v>33</v>
      </c>
      <c r="O4173" t="s">
        <v>27</v>
      </c>
      <c r="P4173">
        <f t="shared" si="130"/>
        <v>41.730949955230969</v>
      </c>
      <c r="Q4173">
        <f t="shared" si="131"/>
        <v>41.730949955230969</v>
      </c>
      <c r="S4173">
        <f>IF(AND(M4173&lt;&gt;"",M4173&lt;&gt;18.5),5*LOG10(10^(Q4173/5+1)*W$1/(10^(M4173/5+1)))-5,Q4173)</f>
        <v>41.730949955230969</v>
      </c>
      <c r="T4173">
        <f>(F4173/E4173)*S4173</f>
        <v>0.13672672580698189</v>
      </c>
      <c r="U4173">
        <v>8926</v>
      </c>
      <c r="V4173" t="s">
        <v>2658</v>
      </c>
    </row>
    <row r="4174" spans="2:22" x14ac:dyDescent="0.25">
      <c r="B4174">
        <v>34823</v>
      </c>
      <c r="C4174" t="s">
        <v>2657</v>
      </c>
      <c r="E4174">
        <v>42.76</v>
      </c>
      <c r="F4174">
        <v>0.15</v>
      </c>
      <c r="G4174">
        <v>2240</v>
      </c>
      <c r="H4174" t="s">
        <v>21</v>
      </c>
      <c r="I4174" t="s">
        <v>2536</v>
      </c>
      <c r="K4174">
        <v>0.58420000000000005</v>
      </c>
      <c r="N4174">
        <v>30</v>
      </c>
      <c r="O4174" t="s">
        <v>2535</v>
      </c>
      <c r="P4174">
        <f t="shared" si="130"/>
        <v>41.76094995523097</v>
      </c>
      <c r="Q4174">
        <f t="shared" si="131"/>
        <v>41.76094995523097</v>
      </c>
      <c r="S4174">
        <f>IF(AND(M4174&lt;&gt;"",M4174&lt;&gt;18.5),5*LOG10(10^(Q4174/5+1)*W$1/(10^(M4174/5+1)))-5,Q4174)</f>
        <v>41.76094995523097</v>
      </c>
      <c r="T4174">
        <f>(F4174/E4174)*S4174</f>
        <v>0.14649538104033313</v>
      </c>
      <c r="U4174">
        <v>8926</v>
      </c>
      <c r="V4174" t="s">
        <v>2658</v>
      </c>
    </row>
    <row r="4175" spans="2:22" x14ac:dyDescent="0.25">
      <c r="B4175">
        <v>34824</v>
      </c>
      <c r="C4175" t="s">
        <v>2657</v>
      </c>
      <c r="E4175">
        <v>43.28</v>
      </c>
      <c r="F4175">
        <v>0.17</v>
      </c>
      <c r="G4175">
        <v>2860</v>
      </c>
      <c r="H4175" t="s">
        <v>21</v>
      </c>
      <c r="I4175" t="s">
        <v>2536</v>
      </c>
      <c r="K4175">
        <v>0.58420000000000005</v>
      </c>
      <c r="N4175">
        <v>30</v>
      </c>
      <c r="O4175" t="s">
        <v>37</v>
      </c>
      <c r="P4175">
        <f t="shared" si="130"/>
        <v>42.280949955230973</v>
      </c>
      <c r="Q4175">
        <f t="shared" si="131"/>
        <v>42.280949955230973</v>
      </c>
      <c r="S4175">
        <f>IF(AND(M4175&lt;&gt;"",M4175&lt;&gt;18.5),5*LOG10(10^(Q4175/5+1)*W$1/(10^(M4175/5+1)))-5,Q4175)</f>
        <v>42.280949955230973</v>
      </c>
      <c r="T4175">
        <f>(F4175/E4175)*S4175</f>
        <v>0.16607582006444699</v>
      </c>
      <c r="U4175">
        <v>8926</v>
      </c>
      <c r="V4175" t="s">
        <v>2658</v>
      </c>
    </row>
    <row r="4176" spans="2:22" x14ac:dyDescent="0.25">
      <c r="B4176">
        <v>34825</v>
      </c>
      <c r="C4176" t="s">
        <v>2659</v>
      </c>
      <c r="E4176">
        <v>43.21</v>
      </c>
      <c r="F4176">
        <v>0.08</v>
      </c>
      <c r="G4176">
        <v>2360</v>
      </c>
      <c r="H4176" t="s">
        <v>21</v>
      </c>
      <c r="I4176" t="s">
        <v>94</v>
      </c>
      <c r="K4176">
        <v>0.86</v>
      </c>
      <c r="L4176">
        <v>70</v>
      </c>
      <c r="N4176">
        <v>31</v>
      </c>
      <c r="O4176" t="s">
        <v>2535</v>
      </c>
      <c r="P4176">
        <f t="shared" si="130"/>
        <v>41.862435278910425</v>
      </c>
      <c r="Q4176">
        <f t="shared" si="131"/>
        <v>41.862435278910425</v>
      </c>
      <c r="S4176">
        <f>IF(AND(M4176&lt;&gt;"",M4176&lt;&gt;18.5),5*LOG10(10^(Q4176/5+1)*W$1/(10^(M4176/5+1)))-5,Q4176)</f>
        <v>41.862435278910425</v>
      </c>
      <c r="T4176">
        <f>(F4176/E4176)*S4176</f>
        <v>7.7505087301847589E-2</v>
      </c>
      <c r="U4176">
        <v>8927</v>
      </c>
      <c r="V4176" t="s">
        <v>2660</v>
      </c>
    </row>
    <row r="4177" spans="2:22" x14ac:dyDescent="0.25">
      <c r="B4177">
        <v>34826</v>
      </c>
      <c r="C4177" t="s">
        <v>2659</v>
      </c>
      <c r="E4177">
        <v>43.88</v>
      </c>
      <c r="F4177">
        <v>0.18</v>
      </c>
      <c r="G4177">
        <v>3220</v>
      </c>
      <c r="H4177" t="s">
        <v>21</v>
      </c>
      <c r="I4177" t="s">
        <v>64</v>
      </c>
      <c r="K4177">
        <v>0.85999800000000004</v>
      </c>
      <c r="L4177">
        <v>70</v>
      </c>
      <c r="N4177">
        <v>38</v>
      </c>
      <c r="O4177" t="s">
        <v>27</v>
      </c>
      <c r="P4177">
        <f t="shared" si="130"/>
        <v>42.53243761382825</v>
      </c>
      <c r="Q4177">
        <f t="shared" si="131"/>
        <v>42.53243761382825</v>
      </c>
      <c r="S4177">
        <f>IF(AND(M4177&lt;&gt;"",M4177&lt;&gt;18.5),5*LOG10(10^(Q4177/5+1)*W$1/(10^(M4177/5+1)))-5,Q4177)</f>
        <v>42.53243761382825</v>
      </c>
      <c r="T4177">
        <f>(F4177/E4177)*S4177</f>
        <v>0.17447216888079042</v>
      </c>
      <c r="U4177">
        <v>8927</v>
      </c>
      <c r="V4177" t="s">
        <v>2660</v>
      </c>
    </row>
    <row r="4178" spans="2:22" x14ac:dyDescent="0.25">
      <c r="B4178">
        <v>34827</v>
      </c>
      <c r="C4178" t="s">
        <v>2659</v>
      </c>
      <c r="E4178">
        <v>43.91</v>
      </c>
      <c r="F4178">
        <v>0.12</v>
      </c>
      <c r="G4178">
        <v>3250</v>
      </c>
      <c r="H4178" t="s">
        <v>21</v>
      </c>
      <c r="I4178" t="s">
        <v>43</v>
      </c>
      <c r="K4178">
        <v>0.86</v>
      </c>
      <c r="L4178">
        <v>70</v>
      </c>
      <c r="N4178">
        <v>34</v>
      </c>
      <c r="O4178" t="s">
        <v>27</v>
      </c>
      <c r="P4178">
        <f t="shared" si="130"/>
        <v>42.562435278910428</v>
      </c>
      <c r="Q4178">
        <f t="shared" si="131"/>
        <v>42.562435278910428</v>
      </c>
      <c r="S4178">
        <f>IF(AND(M4178&lt;&gt;"",M4178&lt;&gt;18.5),5*LOG10(10^(Q4178/5+1)*W$1/(10^(M4178/5+1)))-5,Q4178)</f>
        <v>42.562435278910428</v>
      </c>
      <c r="T4178">
        <f>(F4178/E4178)*S4178</f>
        <v>0.11631729067340586</v>
      </c>
      <c r="U4178">
        <v>8927</v>
      </c>
      <c r="V4178" t="s">
        <v>2660</v>
      </c>
    </row>
    <row r="4179" spans="2:22" x14ac:dyDescent="0.25">
      <c r="B4179">
        <v>34828</v>
      </c>
      <c r="C4179" t="s">
        <v>2659</v>
      </c>
      <c r="E4179">
        <v>43.94</v>
      </c>
      <c r="F4179">
        <v>0.15</v>
      </c>
      <c r="G4179">
        <v>3290</v>
      </c>
      <c r="H4179" t="s">
        <v>21</v>
      </c>
      <c r="I4179" t="s">
        <v>2536</v>
      </c>
      <c r="K4179">
        <v>0.86</v>
      </c>
      <c r="N4179">
        <v>30</v>
      </c>
      <c r="O4179" t="s">
        <v>2535</v>
      </c>
      <c r="P4179">
        <f t="shared" si="130"/>
        <v>42.592435278910415</v>
      </c>
      <c r="Q4179">
        <f t="shared" si="131"/>
        <v>42.592435278910415</v>
      </c>
      <c r="S4179">
        <f>IF(AND(M4179&lt;&gt;"",M4179&lt;&gt;18.5),5*LOG10(10^(Q4179/5+1)*W$1/(10^(M4179/5+1)))-5,Q4179)</f>
        <v>42.592435278910415</v>
      </c>
      <c r="T4179">
        <f>(F4179/E4179)*S4179</f>
        <v>0.14539975630033142</v>
      </c>
      <c r="U4179">
        <v>8927</v>
      </c>
      <c r="V4179" t="s">
        <v>2660</v>
      </c>
    </row>
    <row r="4180" spans="2:22" x14ac:dyDescent="0.25">
      <c r="B4180">
        <v>34829</v>
      </c>
      <c r="C4180" t="s">
        <v>2659</v>
      </c>
      <c r="E4180">
        <v>44.04</v>
      </c>
      <c r="F4180">
        <v>0.26</v>
      </c>
      <c r="G4180">
        <v>3450</v>
      </c>
      <c r="H4180" t="s">
        <v>21</v>
      </c>
      <c r="I4180" t="s">
        <v>65</v>
      </c>
      <c r="K4180">
        <v>0.86</v>
      </c>
      <c r="L4180">
        <v>70</v>
      </c>
      <c r="N4180">
        <v>33</v>
      </c>
      <c r="O4180" t="s">
        <v>27</v>
      </c>
      <c r="P4180">
        <f t="shared" si="130"/>
        <v>42.692435278910423</v>
      </c>
      <c r="Q4180">
        <f t="shared" si="131"/>
        <v>42.692435278910423</v>
      </c>
      <c r="S4180">
        <f>IF(AND(M4180&lt;&gt;"",M4180&lt;&gt;18.5),5*LOG10(10^(Q4180/5+1)*W$1/(10^(M4180/5+1)))-5,Q4180)</f>
        <v>42.692435278910423</v>
      </c>
      <c r="T4180">
        <f>(F4180/E4180)*S4180</f>
        <v>0.25204434996631953</v>
      </c>
      <c r="U4180">
        <v>8927</v>
      </c>
      <c r="V4180" t="s">
        <v>2660</v>
      </c>
    </row>
    <row r="4181" spans="2:22" x14ac:dyDescent="0.25">
      <c r="B4181">
        <v>34830</v>
      </c>
      <c r="C4181" t="s">
        <v>2659</v>
      </c>
      <c r="E4181">
        <v>45.75</v>
      </c>
      <c r="F4181">
        <v>0.17</v>
      </c>
      <c r="G4181">
        <v>7580</v>
      </c>
      <c r="H4181" t="s">
        <v>21</v>
      </c>
      <c r="I4181" t="s">
        <v>2536</v>
      </c>
      <c r="K4181">
        <v>0.86</v>
      </c>
      <c r="N4181">
        <v>30</v>
      </c>
      <c r="O4181" t="s">
        <v>37</v>
      </c>
      <c r="P4181">
        <f t="shared" si="130"/>
        <v>44.402435278910424</v>
      </c>
      <c r="Q4181">
        <f t="shared" si="131"/>
        <v>44.402435278910424</v>
      </c>
      <c r="S4181">
        <f>IF(AND(M4181&lt;&gt;"",M4181&lt;&gt;18.5),5*LOG10(10^(Q4181/5+1)*W$1/(10^(M4181/5+1)))-5,Q4181)</f>
        <v>44.402435278910424</v>
      </c>
      <c r="T4181">
        <f>(F4181/E4181)*S4181</f>
        <v>0.16499265568119723</v>
      </c>
      <c r="U4181">
        <v>8927</v>
      </c>
      <c r="V4181" t="s">
        <v>2660</v>
      </c>
    </row>
    <row r="4182" spans="2:22" x14ac:dyDescent="0.25">
      <c r="B4182">
        <v>34837</v>
      </c>
      <c r="C4182" t="s">
        <v>2661</v>
      </c>
      <c r="E4182">
        <v>42.76</v>
      </c>
      <c r="F4182">
        <v>0.2</v>
      </c>
      <c r="G4182">
        <v>2120</v>
      </c>
      <c r="H4182" t="s">
        <v>21</v>
      </c>
      <c r="I4182" t="s">
        <v>62</v>
      </c>
      <c r="K4182">
        <v>0.67900000000000005</v>
      </c>
      <c r="L4182">
        <v>74.2</v>
      </c>
      <c r="N4182">
        <v>30</v>
      </c>
      <c r="O4182" t="s">
        <v>27</v>
      </c>
      <c r="P4182">
        <f t="shared" si="130"/>
        <v>41.634746519309758</v>
      </c>
      <c r="Q4182">
        <f t="shared" si="131"/>
        <v>41.761275845633612</v>
      </c>
      <c r="S4182">
        <f>IF(AND(M4182&lt;&gt;"",M4182&lt;&gt;18.5),5*LOG10(10^(Q4182/5+1)*W$1/(10^(M4182/5+1)))-5,Q4182)</f>
        <v>41.761275845633612</v>
      </c>
      <c r="T4182">
        <f>(F4182/E4182)*S4182</f>
        <v>0.19532869899735089</v>
      </c>
      <c r="U4182">
        <v>8931</v>
      </c>
      <c r="V4182" t="s">
        <v>2662</v>
      </c>
    </row>
    <row r="4183" spans="2:22" x14ac:dyDescent="0.25">
      <c r="B4183">
        <v>34838</v>
      </c>
      <c r="C4183" t="s">
        <v>2661</v>
      </c>
      <c r="E4183">
        <v>43.12</v>
      </c>
      <c r="F4183">
        <v>0.05</v>
      </c>
      <c r="G4183">
        <v>2510</v>
      </c>
      <c r="H4183" t="s">
        <v>21</v>
      </c>
      <c r="I4183" t="s">
        <v>94</v>
      </c>
      <c r="K4183">
        <v>0.67900000000000005</v>
      </c>
      <c r="L4183">
        <v>70</v>
      </c>
      <c r="N4183">
        <v>31</v>
      </c>
      <c r="O4183" t="s">
        <v>88</v>
      </c>
      <c r="P4183">
        <f t="shared" si="130"/>
        <v>41.994746519309757</v>
      </c>
      <c r="Q4183">
        <f t="shared" si="131"/>
        <v>41.994746519309757</v>
      </c>
      <c r="S4183">
        <f>IF(AND(M4183&lt;&gt;"",M4183&lt;&gt;18.5),5*LOG10(10^(Q4183/5+1)*W$1/(10^(M4183/5+1)))-5,Q4183)</f>
        <v>41.994746519309757</v>
      </c>
      <c r="T4183">
        <f>(F4183/E4183)*S4183</f>
        <v>4.8695207002910204E-2</v>
      </c>
      <c r="U4183">
        <v>8931</v>
      </c>
      <c r="V4183" t="s">
        <v>2662</v>
      </c>
    </row>
    <row r="4184" spans="2:22" x14ac:dyDescent="0.25">
      <c r="B4184">
        <v>34839</v>
      </c>
      <c r="C4184" t="s">
        <v>2661</v>
      </c>
      <c r="E4184">
        <v>43.25</v>
      </c>
      <c r="F4184">
        <v>0.1</v>
      </c>
      <c r="G4184">
        <v>2660</v>
      </c>
      <c r="H4184" t="s">
        <v>21</v>
      </c>
      <c r="I4184" t="s">
        <v>43</v>
      </c>
      <c r="K4184">
        <v>0.67900000000000005</v>
      </c>
      <c r="L4184">
        <v>70</v>
      </c>
      <c r="N4184">
        <v>34</v>
      </c>
      <c r="O4184" t="s">
        <v>27</v>
      </c>
      <c r="P4184">
        <f t="shared" si="130"/>
        <v>42.12474651930976</v>
      </c>
      <c r="Q4184">
        <f t="shared" si="131"/>
        <v>42.12474651930976</v>
      </c>
      <c r="S4184">
        <f>IF(AND(M4184&lt;&gt;"",M4184&lt;&gt;18.5),5*LOG10(10^(Q4184/5+1)*W$1/(10^(M4184/5+1)))-5,Q4184)</f>
        <v>42.12474651930976</v>
      </c>
      <c r="T4184">
        <f>(F4184/E4184)*S4184</f>
        <v>9.7398257848115052E-2</v>
      </c>
      <c r="U4184">
        <v>8931</v>
      </c>
      <c r="V4184" t="s">
        <v>2662</v>
      </c>
    </row>
    <row r="4185" spans="2:22" x14ac:dyDescent="0.25">
      <c r="B4185">
        <v>34840</v>
      </c>
      <c r="C4185" t="s">
        <v>2661</v>
      </c>
      <c r="E4185">
        <v>43.38</v>
      </c>
      <c r="F4185">
        <v>0.21</v>
      </c>
      <c r="G4185">
        <v>2820</v>
      </c>
      <c r="H4185" t="s">
        <v>21</v>
      </c>
      <c r="I4185" t="s">
        <v>64</v>
      </c>
      <c r="K4185">
        <v>0.67899699999999996</v>
      </c>
      <c r="L4185">
        <v>70</v>
      </c>
      <c r="N4185">
        <v>38</v>
      </c>
      <c r="O4185" t="s">
        <v>27</v>
      </c>
      <c r="P4185">
        <f t="shared" si="130"/>
        <v>42.254750399252018</v>
      </c>
      <c r="Q4185">
        <f t="shared" si="131"/>
        <v>42.254750399252018</v>
      </c>
      <c r="S4185">
        <f>IF(AND(M4185&lt;&gt;"",M4185&lt;&gt;18.5),5*LOG10(10^(Q4185/5+1)*W$1/(10^(M4185/5+1)))-5,Q4185)</f>
        <v>42.254750399252018</v>
      </c>
      <c r="T4185">
        <f>(F4185/E4185)*S4185</f>
        <v>0.20455273360633755</v>
      </c>
      <c r="U4185">
        <v>8931</v>
      </c>
      <c r="V4185" t="s">
        <v>2662</v>
      </c>
    </row>
    <row r="4186" spans="2:22" x14ac:dyDescent="0.25">
      <c r="B4186">
        <v>34841</v>
      </c>
      <c r="C4186" t="s">
        <v>2661</v>
      </c>
      <c r="E4186">
        <v>43.4</v>
      </c>
      <c r="F4186">
        <v>0.09</v>
      </c>
      <c r="G4186">
        <v>2850</v>
      </c>
      <c r="H4186" t="s">
        <v>21</v>
      </c>
      <c r="I4186" t="s">
        <v>657</v>
      </c>
      <c r="K4186">
        <v>0.67900000000000005</v>
      </c>
      <c r="L4186">
        <v>70</v>
      </c>
      <c r="N4186">
        <v>26</v>
      </c>
      <c r="P4186">
        <f t="shared" si="130"/>
        <v>42.274746519309758</v>
      </c>
      <c r="Q4186">
        <f t="shared" si="131"/>
        <v>42.274746519309758</v>
      </c>
      <c r="S4186">
        <f>IF(AND(M4186&lt;&gt;"",M4186&lt;&gt;18.5),5*LOG10(10^(Q4186/5+1)*W$1/(10^(M4186/5+1)))-5,Q4186)</f>
        <v>42.274746519309758</v>
      </c>
      <c r="T4186">
        <f>(F4186/E4186)*S4186</f>
        <v>8.7666525040043269E-2</v>
      </c>
      <c r="U4186">
        <v>8931</v>
      </c>
      <c r="V4186" t="s">
        <v>2662</v>
      </c>
    </row>
    <row r="4187" spans="2:22" x14ac:dyDescent="0.25">
      <c r="B4187">
        <v>34842</v>
      </c>
      <c r="C4187" t="s">
        <v>2661</v>
      </c>
      <c r="E4187">
        <v>43.41</v>
      </c>
      <c r="F4187">
        <v>0.22</v>
      </c>
      <c r="G4187">
        <v>2860</v>
      </c>
      <c r="H4187" t="s">
        <v>21</v>
      </c>
      <c r="I4187" t="s">
        <v>65</v>
      </c>
      <c r="K4187">
        <v>0.67900000000000005</v>
      </c>
      <c r="L4187">
        <v>70</v>
      </c>
      <c r="N4187">
        <v>33</v>
      </c>
      <c r="O4187" t="s">
        <v>27</v>
      </c>
      <c r="P4187">
        <f t="shared" si="130"/>
        <v>42.284746519309749</v>
      </c>
      <c r="Q4187">
        <f t="shared" si="131"/>
        <v>42.284746519309749</v>
      </c>
      <c r="S4187">
        <f>IF(AND(M4187&lt;&gt;"",M4187&lt;&gt;18.5),5*LOG10(10^(Q4187/5+1)*W$1/(10^(M4187/5+1)))-5,Q4187)</f>
        <v>42.284746519309749</v>
      </c>
      <c r="T4187">
        <f>(F4187/E4187)*S4187</f>
        <v>0.21429726409233232</v>
      </c>
      <c r="U4187">
        <v>8931</v>
      </c>
      <c r="V4187" t="s">
        <v>2662</v>
      </c>
    </row>
    <row r="4188" spans="2:22" x14ac:dyDescent="0.25">
      <c r="B4188">
        <v>34843</v>
      </c>
      <c r="C4188" t="s">
        <v>2661</v>
      </c>
      <c r="E4188">
        <v>43.42</v>
      </c>
      <c r="F4188">
        <v>0.18</v>
      </c>
      <c r="G4188">
        <v>2880</v>
      </c>
      <c r="H4188" t="s">
        <v>21</v>
      </c>
      <c r="I4188" t="s">
        <v>179</v>
      </c>
      <c r="K4188">
        <v>0.67900000000000005</v>
      </c>
      <c r="L4188">
        <v>70</v>
      </c>
      <c r="N4188">
        <v>28</v>
      </c>
      <c r="O4188" t="s">
        <v>88</v>
      </c>
      <c r="P4188">
        <f t="shared" si="130"/>
        <v>42.294746519309776</v>
      </c>
      <c r="Q4188">
        <f t="shared" si="131"/>
        <v>42.294746519309776</v>
      </c>
      <c r="S4188">
        <f>IF(AND(M4188&lt;&gt;"",M4188&lt;&gt;18.5),5*LOG10(10^(Q4188/5+1)*W$1/(10^(M4188/5+1)))-5,Q4188)</f>
        <v>42.294746519309776</v>
      </c>
      <c r="T4188">
        <f>(F4188/E4188)*S4188</f>
        <v>0.17533519975761766</v>
      </c>
      <c r="U4188">
        <v>8931</v>
      </c>
      <c r="V4188" t="s">
        <v>2662</v>
      </c>
    </row>
    <row r="4189" spans="2:22" x14ac:dyDescent="0.25">
      <c r="B4189">
        <v>34844</v>
      </c>
      <c r="C4189" t="s">
        <v>2661</v>
      </c>
      <c r="E4189">
        <v>43.46</v>
      </c>
      <c r="F4189">
        <v>0.15</v>
      </c>
      <c r="G4189">
        <v>2930</v>
      </c>
      <c r="H4189" t="s">
        <v>21</v>
      </c>
      <c r="I4189" t="s">
        <v>2536</v>
      </c>
      <c r="K4189">
        <v>0.67900000000000005</v>
      </c>
      <c r="N4189">
        <v>30</v>
      </c>
      <c r="O4189" t="s">
        <v>2535</v>
      </c>
      <c r="P4189">
        <f t="shared" si="130"/>
        <v>42.334746519309761</v>
      </c>
      <c r="Q4189">
        <f t="shared" si="131"/>
        <v>42.334746519309761</v>
      </c>
      <c r="S4189">
        <f>IF(AND(M4189&lt;&gt;"",M4189&lt;&gt;18.5),5*LOG10(10^(Q4189/5+1)*W$1/(10^(M4189/5+1)))-5,Q4189)</f>
        <v>42.334746519309761</v>
      </c>
      <c r="T4189">
        <f>(F4189/E4189)*S4189</f>
        <v>0.14611624431423065</v>
      </c>
      <c r="U4189">
        <v>8931</v>
      </c>
      <c r="V4189" t="s">
        <v>2662</v>
      </c>
    </row>
    <row r="4190" spans="2:22" x14ac:dyDescent="0.25">
      <c r="B4190">
        <v>34845</v>
      </c>
      <c r="C4190" t="s">
        <v>2661</v>
      </c>
      <c r="E4190">
        <v>43.58</v>
      </c>
      <c r="F4190">
        <v>0.26</v>
      </c>
      <c r="G4190">
        <v>3090</v>
      </c>
      <c r="H4190" t="s">
        <v>21</v>
      </c>
      <c r="I4190" t="s">
        <v>87</v>
      </c>
      <c r="K4190">
        <v>0.67900000000000005</v>
      </c>
      <c r="L4190">
        <v>65</v>
      </c>
      <c r="N4190">
        <v>29</v>
      </c>
      <c r="O4190" t="s">
        <v>89</v>
      </c>
      <c r="P4190">
        <f t="shared" si="130"/>
        <v>42.454746519309758</v>
      </c>
      <c r="Q4190">
        <f t="shared" si="131"/>
        <v>42.293823102452748</v>
      </c>
      <c r="S4190">
        <f>IF(AND(M4190&lt;&gt;"",M4190&lt;&gt;18.5),5*LOG10(10^(Q4190/5+1)*W$1/(10^(M4190/5+1)))-5,Q4190)</f>
        <v>42.293823102452748</v>
      </c>
      <c r="T4190">
        <f>(F4190/E4190)*S4190</f>
        <v>0.252326617866859</v>
      </c>
      <c r="U4190">
        <v>8931</v>
      </c>
      <c r="V4190" t="s">
        <v>2662</v>
      </c>
    </row>
    <row r="4191" spans="2:22" x14ac:dyDescent="0.25">
      <c r="B4191">
        <v>34846</v>
      </c>
      <c r="C4191" t="s">
        <v>2661</v>
      </c>
      <c r="E4191">
        <v>43.58</v>
      </c>
      <c r="F4191">
        <v>0.15</v>
      </c>
      <c r="G4191">
        <v>3090</v>
      </c>
      <c r="H4191" t="s">
        <v>21</v>
      </c>
      <c r="I4191" t="s">
        <v>87</v>
      </c>
      <c r="K4191">
        <v>0.67900000000000005</v>
      </c>
      <c r="L4191">
        <v>65</v>
      </c>
      <c r="N4191">
        <v>29</v>
      </c>
      <c r="O4191" t="s">
        <v>88</v>
      </c>
      <c r="P4191">
        <f t="shared" si="130"/>
        <v>42.454746519309758</v>
      </c>
      <c r="Q4191">
        <f t="shared" si="131"/>
        <v>42.293823102452748</v>
      </c>
      <c r="S4191">
        <f>IF(AND(M4191&lt;&gt;"",M4191&lt;&gt;18.5),5*LOG10(10^(Q4191/5+1)*W$1/(10^(M4191/5+1)))-5,Q4191)</f>
        <v>42.293823102452748</v>
      </c>
      <c r="T4191">
        <f>(F4191/E4191)*S4191</f>
        <v>0.14557304876934171</v>
      </c>
      <c r="U4191">
        <v>8931</v>
      </c>
      <c r="V4191" t="s">
        <v>2662</v>
      </c>
    </row>
    <row r="4192" spans="2:22" x14ac:dyDescent="0.25">
      <c r="B4192">
        <v>34847</v>
      </c>
      <c r="C4192" t="s">
        <v>2661</v>
      </c>
      <c r="E4192">
        <v>43.59</v>
      </c>
      <c r="F4192">
        <v>0.25</v>
      </c>
      <c r="G4192">
        <v>3110</v>
      </c>
      <c r="H4192" t="s">
        <v>21</v>
      </c>
      <c r="I4192" t="s">
        <v>658</v>
      </c>
      <c r="K4192">
        <v>0.67900000000000005</v>
      </c>
      <c r="L4192">
        <v>65</v>
      </c>
      <c r="N4192">
        <v>27</v>
      </c>
      <c r="O4192" t="s">
        <v>137</v>
      </c>
      <c r="P4192">
        <f t="shared" si="130"/>
        <v>42.464746519309756</v>
      </c>
      <c r="Q4192">
        <f t="shared" si="131"/>
        <v>42.303823102452753</v>
      </c>
      <c r="S4192">
        <f>IF(AND(M4192&lt;&gt;"",M4192&lt;&gt;18.5),5*LOG10(10^(Q4192/5+1)*W$1/(10^(M4192/5+1)))-5,Q4192)</f>
        <v>42.303823102452753</v>
      </c>
      <c r="T4192">
        <f>(F4192/E4192)*S4192</f>
        <v>0.24262344059676963</v>
      </c>
      <c r="U4192">
        <v>8931</v>
      </c>
      <c r="V4192" t="s">
        <v>2662</v>
      </c>
    </row>
    <row r="4193" spans="2:22" x14ac:dyDescent="0.25">
      <c r="B4193">
        <v>34848</v>
      </c>
      <c r="C4193" t="s">
        <v>2661</v>
      </c>
      <c r="E4193">
        <v>43.59</v>
      </c>
      <c r="F4193">
        <v>0.26</v>
      </c>
      <c r="G4193">
        <v>3110</v>
      </c>
      <c r="H4193" t="s">
        <v>21</v>
      </c>
      <c r="I4193" t="s">
        <v>87</v>
      </c>
      <c r="K4193">
        <v>0.67900000000000005</v>
      </c>
      <c r="L4193">
        <v>65</v>
      </c>
      <c r="N4193">
        <v>29</v>
      </c>
      <c r="O4193" t="s">
        <v>90</v>
      </c>
      <c r="P4193">
        <f t="shared" si="130"/>
        <v>42.464746519309756</v>
      </c>
      <c r="Q4193">
        <f t="shared" si="131"/>
        <v>42.303823102452753</v>
      </c>
      <c r="S4193">
        <f>IF(AND(M4193&lt;&gt;"",M4193&lt;&gt;18.5),5*LOG10(10^(Q4193/5+1)*W$1/(10^(M4193/5+1)))-5,Q4193)</f>
        <v>42.303823102452753</v>
      </c>
      <c r="T4193">
        <f>(F4193/E4193)*S4193</f>
        <v>0.25232837822064041</v>
      </c>
      <c r="U4193">
        <v>8931</v>
      </c>
      <c r="V4193" t="s">
        <v>2662</v>
      </c>
    </row>
    <row r="4194" spans="2:22" x14ac:dyDescent="0.25">
      <c r="B4194">
        <v>34849</v>
      </c>
      <c r="C4194" t="s">
        <v>2661</v>
      </c>
      <c r="E4194">
        <v>43.63</v>
      </c>
      <c r="F4194">
        <v>0.22</v>
      </c>
      <c r="G4194">
        <v>3170</v>
      </c>
      <c r="H4194" t="s">
        <v>21</v>
      </c>
      <c r="I4194" t="s">
        <v>87</v>
      </c>
      <c r="K4194">
        <v>0.67900000000000005</v>
      </c>
      <c r="L4194">
        <v>65</v>
      </c>
      <c r="N4194">
        <v>29</v>
      </c>
      <c r="O4194" t="s">
        <v>37</v>
      </c>
      <c r="P4194">
        <f t="shared" si="130"/>
        <v>42.504746519309762</v>
      </c>
      <c r="Q4194">
        <f t="shared" si="131"/>
        <v>42.34382310245276</v>
      </c>
      <c r="S4194">
        <f>IF(AND(M4194&lt;&gt;"",M4194&lt;&gt;18.5),5*LOG10(10^(Q4194/5+1)*W$1/(10^(M4194/5+1)))-5,Q4194)</f>
        <v>42.34382310245276</v>
      </c>
      <c r="T4194">
        <f>(F4194/E4194)*S4194</f>
        <v>0.2135145790176394</v>
      </c>
      <c r="U4194">
        <v>8931</v>
      </c>
      <c r="V4194" t="s">
        <v>2662</v>
      </c>
    </row>
    <row r="4195" spans="2:22" x14ac:dyDescent="0.25">
      <c r="B4195">
        <v>34850</v>
      </c>
      <c r="C4195" t="s">
        <v>2661</v>
      </c>
      <c r="E4195">
        <v>43.67</v>
      </c>
      <c r="F4195">
        <v>0.18</v>
      </c>
      <c r="G4195">
        <v>3230</v>
      </c>
      <c r="H4195" t="s">
        <v>21</v>
      </c>
      <c r="I4195" t="s">
        <v>134</v>
      </c>
      <c r="K4195">
        <v>0.67900000000000005</v>
      </c>
      <c r="L4195">
        <v>65</v>
      </c>
      <c r="N4195">
        <v>29</v>
      </c>
      <c r="O4195" t="s">
        <v>137</v>
      </c>
      <c r="P4195">
        <f t="shared" si="130"/>
        <v>42.544746519309761</v>
      </c>
      <c r="Q4195">
        <f t="shared" si="131"/>
        <v>42.383823102452766</v>
      </c>
      <c r="S4195">
        <f>IF(AND(M4195&lt;&gt;"",M4195&lt;&gt;18.5),5*LOG10(10^(Q4195/5+1)*W$1/(10^(M4195/5+1)))-5,Q4195)</f>
        <v>42.383823102452766</v>
      </c>
      <c r="T4195">
        <f>(F4195/E4195)*S4195</f>
        <v>0.17469860678821841</v>
      </c>
      <c r="U4195">
        <v>8931</v>
      </c>
      <c r="V4195" t="s">
        <v>2662</v>
      </c>
    </row>
    <row r="4196" spans="2:22" x14ac:dyDescent="0.25">
      <c r="B4196">
        <v>34851</v>
      </c>
      <c r="C4196" t="s">
        <v>2661</v>
      </c>
      <c r="E4196">
        <v>43.69</v>
      </c>
      <c r="F4196">
        <v>0.08</v>
      </c>
      <c r="G4196">
        <v>3260</v>
      </c>
      <c r="H4196" t="s">
        <v>21</v>
      </c>
      <c r="I4196" t="s">
        <v>658</v>
      </c>
      <c r="K4196">
        <v>0.67900000000000005</v>
      </c>
      <c r="L4196">
        <v>65</v>
      </c>
      <c r="N4196">
        <v>27</v>
      </c>
      <c r="O4196" t="s">
        <v>88</v>
      </c>
      <c r="P4196">
        <f t="shared" si="130"/>
        <v>42.564746519309757</v>
      </c>
      <c r="Q4196">
        <f t="shared" si="131"/>
        <v>42.403823102452762</v>
      </c>
      <c r="S4196">
        <f>IF(AND(M4196&lt;&gt;"",M4196&lt;&gt;18.5),5*LOG10(10^(Q4196/5+1)*W$1/(10^(M4196/5+1)))-5,Q4196)</f>
        <v>42.403823102452762</v>
      </c>
      <c r="T4196">
        <f>(F4196/E4196)*S4196</f>
        <v>7.7644903826876208E-2</v>
      </c>
      <c r="U4196">
        <v>8931</v>
      </c>
      <c r="V4196" t="s">
        <v>2662</v>
      </c>
    </row>
    <row r="4197" spans="2:22" x14ac:dyDescent="0.25">
      <c r="B4197">
        <v>34852</v>
      </c>
      <c r="C4197" t="s">
        <v>2661</v>
      </c>
      <c r="E4197">
        <v>43.69</v>
      </c>
      <c r="F4197">
        <v>0.19</v>
      </c>
      <c r="G4197">
        <v>3260</v>
      </c>
      <c r="H4197" t="s">
        <v>21</v>
      </c>
      <c r="I4197" t="s">
        <v>134</v>
      </c>
      <c r="K4197">
        <v>0.67900000000000005</v>
      </c>
      <c r="L4197">
        <v>65</v>
      </c>
      <c r="N4197">
        <v>29</v>
      </c>
      <c r="O4197" t="s">
        <v>37</v>
      </c>
      <c r="P4197">
        <f t="shared" si="130"/>
        <v>42.564746519309757</v>
      </c>
      <c r="Q4197">
        <f t="shared" si="131"/>
        <v>42.403823102452762</v>
      </c>
      <c r="S4197">
        <f>IF(AND(M4197&lt;&gt;"",M4197&lt;&gt;18.5),5*LOG10(10^(Q4197/5+1)*W$1/(10^(M4197/5+1)))-5,Q4197)</f>
        <v>42.403823102452762</v>
      </c>
      <c r="T4197">
        <f>(F4197/E4197)*S4197</f>
        <v>0.18440664658883096</v>
      </c>
      <c r="U4197">
        <v>8931</v>
      </c>
      <c r="V4197" t="s">
        <v>2662</v>
      </c>
    </row>
    <row r="4198" spans="2:22" x14ac:dyDescent="0.25">
      <c r="B4198">
        <v>34853</v>
      </c>
      <c r="C4198" t="s">
        <v>2661</v>
      </c>
      <c r="E4198">
        <v>44.52</v>
      </c>
      <c r="F4198">
        <v>0.17</v>
      </c>
      <c r="G4198">
        <v>4780</v>
      </c>
      <c r="H4198" t="s">
        <v>21</v>
      </c>
      <c r="I4198" t="s">
        <v>2536</v>
      </c>
      <c r="K4198">
        <v>0.67900000000000005</v>
      </c>
      <c r="N4198">
        <v>30</v>
      </c>
      <c r="O4198" t="s">
        <v>37</v>
      </c>
      <c r="P4198">
        <f t="shared" si="130"/>
        <v>43.394746519309763</v>
      </c>
      <c r="Q4198">
        <f t="shared" si="131"/>
        <v>43.394746519309763</v>
      </c>
      <c r="S4198">
        <f>IF(AND(M4198&lt;&gt;"",M4198&lt;&gt;18.5),5*LOG10(10^(Q4198/5+1)*W$1/(10^(M4198/5+1)))-5,Q4198)</f>
        <v>43.394746519309763</v>
      </c>
      <c r="T4198">
        <f>(F4198/E4198)*S4198</f>
        <v>0.16570320997939489</v>
      </c>
      <c r="U4198">
        <v>8931</v>
      </c>
      <c r="V4198" t="s">
        <v>2662</v>
      </c>
    </row>
    <row r="4199" spans="2:22" x14ac:dyDescent="0.25">
      <c r="B4199">
        <v>34863</v>
      </c>
      <c r="C4199" t="s">
        <v>2663</v>
      </c>
      <c r="E4199">
        <v>38.82</v>
      </c>
      <c r="F4199">
        <v>0.17</v>
      </c>
      <c r="G4199">
        <v>479</v>
      </c>
      <c r="H4199" t="s">
        <v>21</v>
      </c>
      <c r="I4199" t="s">
        <v>2536</v>
      </c>
      <c r="K4199">
        <v>0.21099999999999999</v>
      </c>
      <c r="N4199">
        <v>30</v>
      </c>
      <c r="O4199" t="s">
        <v>37</v>
      </c>
      <c r="P4199">
        <f t="shared" si="130"/>
        <v>38.40427928428474</v>
      </c>
      <c r="Q4199">
        <f t="shared" si="131"/>
        <v>38.40427928428474</v>
      </c>
      <c r="S4199">
        <f>IF(AND(M4199&lt;&gt;"",M4199&lt;&gt;18.5),5*LOG10(10^(Q4199/5+1)*W$1/(10^(M4199/5+1)))-5,Q4199)</f>
        <v>38.40427928428474</v>
      </c>
      <c r="T4199">
        <f>(F4199/E4199)*S4199</f>
        <v>0.16817948166739841</v>
      </c>
      <c r="U4199">
        <v>8933</v>
      </c>
      <c r="V4199" t="s">
        <v>2664</v>
      </c>
    </row>
    <row r="4200" spans="2:22" x14ac:dyDescent="0.25">
      <c r="B4200">
        <v>34864</v>
      </c>
      <c r="C4200" t="s">
        <v>2663</v>
      </c>
      <c r="E4200">
        <v>39.97</v>
      </c>
      <c r="F4200">
        <v>0.11</v>
      </c>
      <c r="G4200">
        <v>814</v>
      </c>
      <c r="H4200" t="s">
        <v>21</v>
      </c>
      <c r="I4200" t="s">
        <v>65</v>
      </c>
      <c r="K4200">
        <v>0.21099999999999999</v>
      </c>
      <c r="L4200">
        <v>70</v>
      </c>
      <c r="N4200">
        <v>33</v>
      </c>
      <c r="O4200" t="s">
        <v>27</v>
      </c>
      <c r="P4200">
        <f t="shared" si="130"/>
        <v>39.554279284284739</v>
      </c>
      <c r="Q4200">
        <f t="shared" si="131"/>
        <v>39.554279284284739</v>
      </c>
      <c r="S4200">
        <f>IF(AND(M4200&lt;&gt;"",M4200&lt;&gt;18.5),5*LOG10(10^(Q4200/5+1)*W$1/(10^(M4200/5+1)))-5,Q4200)</f>
        <v>39.554279284284739</v>
      </c>
      <c r="T4200">
        <f>(F4200/E4200)*S4200</f>
        <v>0.10885590996425623</v>
      </c>
      <c r="U4200">
        <v>8933</v>
      </c>
      <c r="V4200" t="s">
        <v>2664</v>
      </c>
    </row>
    <row r="4201" spans="2:22" x14ac:dyDescent="0.25">
      <c r="B4201">
        <v>34865</v>
      </c>
      <c r="C4201" t="s">
        <v>2663</v>
      </c>
      <c r="E4201">
        <v>39.979999999999997</v>
      </c>
      <c r="F4201">
        <v>0.11</v>
      </c>
      <c r="G4201">
        <v>820</v>
      </c>
      <c r="H4201" t="s">
        <v>21</v>
      </c>
      <c r="I4201" t="s">
        <v>64</v>
      </c>
      <c r="K4201">
        <v>0.21099899999999999</v>
      </c>
      <c r="L4201">
        <v>70</v>
      </c>
      <c r="N4201">
        <v>38</v>
      </c>
      <c r="O4201" t="s">
        <v>27</v>
      </c>
      <c r="P4201">
        <f t="shared" si="130"/>
        <v>39.56428107740885</v>
      </c>
      <c r="Q4201">
        <f t="shared" si="131"/>
        <v>39.56428107740885</v>
      </c>
      <c r="S4201">
        <f>IF(AND(M4201&lt;&gt;"",M4201&lt;&gt;18.5),5*LOG10(10^(Q4201/5+1)*W$1/(10^(M4201/5+1)))-5,Q4201)</f>
        <v>39.56428107740885</v>
      </c>
      <c r="T4201">
        <f>(F4201/E4201)*S4201</f>
        <v>0.10885620106340606</v>
      </c>
      <c r="U4201">
        <v>8933</v>
      </c>
      <c r="V4201" t="s">
        <v>2664</v>
      </c>
    </row>
    <row r="4202" spans="2:22" x14ac:dyDescent="0.25">
      <c r="B4202">
        <v>34866</v>
      </c>
      <c r="C4202" t="s">
        <v>2663</v>
      </c>
      <c r="E4202">
        <v>40.01</v>
      </c>
      <c r="F4202">
        <v>0.15</v>
      </c>
      <c r="G4202">
        <v>830</v>
      </c>
      <c r="H4202" t="s">
        <v>21</v>
      </c>
      <c r="I4202" t="s">
        <v>2536</v>
      </c>
      <c r="K4202">
        <v>0.21099999999999999</v>
      </c>
      <c r="N4202">
        <v>30</v>
      </c>
      <c r="O4202" t="s">
        <v>2535</v>
      </c>
      <c r="P4202">
        <f t="shared" si="130"/>
        <v>39.594279284284745</v>
      </c>
      <c r="Q4202">
        <f t="shared" si="131"/>
        <v>39.594279284284745</v>
      </c>
      <c r="S4202">
        <f>IF(AND(M4202&lt;&gt;"",M4202&lt;&gt;18.5),5*LOG10(10^(Q4202/5+1)*W$1/(10^(M4202/5+1)))-5,Q4202)</f>
        <v>39.594279284284745</v>
      </c>
      <c r="T4202">
        <f>(F4202/E4202)*S4202</f>
        <v>0.1484414369568286</v>
      </c>
      <c r="U4202">
        <v>8933</v>
      </c>
      <c r="V4202" t="s">
        <v>2664</v>
      </c>
    </row>
    <row r="4203" spans="2:22" x14ac:dyDescent="0.25">
      <c r="B4203">
        <v>34868</v>
      </c>
      <c r="C4203" t="s">
        <v>2663</v>
      </c>
      <c r="E4203">
        <v>40.119999999999997</v>
      </c>
      <c r="F4203">
        <v>0.09</v>
      </c>
      <c r="G4203">
        <v>873</v>
      </c>
      <c r="H4203" t="s">
        <v>21</v>
      </c>
      <c r="I4203" t="s">
        <v>43</v>
      </c>
      <c r="K4203">
        <v>0.21099999999999999</v>
      </c>
      <c r="L4203">
        <v>70</v>
      </c>
      <c r="N4203">
        <v>34</v>
      </c>
      <c r="O4203" t="s">
        <v>27</v>
      </c>
      <c r="P4203">
        <f t="shared" si="130"/>
        <v>39.704279284284738</v>
      </c>
      <c r="Q4203">
        <f t="shared" si="131"/>
        <v>39.704279284284738</v>
      </c>
      <c r="S4203">
        <f>IF(AND(M4203&lt;&gt;"",M4203&lt;&gt;18.5),5*LOG10(10^(Q4203/5+1)*W$1/(10^(M4203/5+1)))-5,Q4203)</f>
        <v>39.704279284284738</v>
      </c>
      <c r="T4203">
        <f>(F4203/E4203)*S4203</f>
        <v>8.9067426111306747E-2</v>
      </c>
      <c r="U4203">
        <v>8933</v>
      </c>
      <c r="V4203" t="s">
        <v>2664</v>
      </c>
    </row>
    <row r="4204" spans="2:22" x14ac:dyDescent="0.25">
      <c r="B4204">
        <v>34869</v>
      </c>
      <c r="C4204" t="s">
        <v>2663</v>
      </c>
      <c r="E4204">
        <v>40.57</v>
      </c>
      <c r="F4204">
        <v>0.03</v>
      </c>
      <c r="G4204">
        <v>1070</v>
      </c>
      <c r="H4204" t="s">
        <v>21</v>
      </c>
      <c r="I4204" t="s">
        <v>94</v>
      </c>
      <c r="K4204">
        <v>0.21099999999999999</v>
      </c>
      <c r="L4204">
        <v>70</v>
      </c>
      <c r="N4204">
        <v>31</v>
      </c>
      <c r="O4204" t="s">
        <v>37</v>
      </c>
      <c r="P4204">
        <f t="shared" si="130"/>
        <v>40.154279284284755</v>
      </c>
      <c r="Q4204">
        <f t="shared" si="131"/>
        <v>40.154279284284755</v>
      </c>
      <c r="S4204">
        <f>IF(AND(M4204&lt;&gt;"",M4204&lt;&gt;18.5),5*LOG10(10^(Q4204/5+1)*W$1/(10^(M4204/5+1)))-5,Q4204)</f>
        <v>40.154279284284755</v>
      </c>
      <c r="T4204">
        <f>(F4204/E4204)*S4204</f>
        <v>2.9692590054930801E-2</v>
      </c>
      <c r="U4204">
        <v>8933</v>
      </c>
      <c r="V4204" t="s">
        <v>2664</v>
      </c>
    </row>
    <row r="4205" spans="2:22" x14ac:dyDescent="0.25">
      <c r="B4205">
        <v>34896</v>
      </c>
      <c r="C4205" t="s">
        <v>2665</v>
      </c>
      <c r="E4205">
        <v>43.33</v>
      </c>
      <c r="F4205">
        <v>0.1</v>
      </c>
      <c r="G4205">
        <v>2620</v>
      </c>
      <c r="H4205" t="s">
        <v>21</v>
      </c>
      <c r="I4205" t="s">
        <v>43</v>
      </c>
      <c r="K4205">
        <v>0.76700000000000002</v>
      </c>
      <c r="L4205">
        <v>70</v>
      </c>
      <c r="N4205">
        <v>34</v>
      </c>
      <c r="O4205" t="s">
        <v>27</v>
      </c>
      <c r="P4205">
        <f t="shared" si="130"/>
        <v>42.093817252466188</v>
      </c>
      <c r="Q4205">
        <f t="shared" si="131"/>
        <v>42.093817252466188</v>
      </c>
      <c r="S4205">
        <f>IF(AND(M4205&lt;&gt;"",M4205&lt;&gt;18.5),5*LOG10(10^(Q4205/5+1)*W$1/(10^(M4205/5+1)))-5,Q4205)</f>
        <v>42.093817252466188</v>
      </c>
      <c r="T4205">
        <f>(F4205/E4205)*S4205</f>
        <v>9.7147051125008529E-2</v>
      </c>
      <c r="U4205">
        <v>8939</v>
      </c>
      <c r="V4205" t="s">
        <v>2666</v>
      </c>
    </row>
    <row r="4206" spans="2:22" x14ac:dyDescent="0.25">
      <c r="B4206">
        <v>34897</v>
      </c>
      <c r="C4206" t="s">
        <v>2665</v>
      </c>
      <c r="E4206">
        <v>43.39</v>
      </c>
      <c r="F4206">
        <v>0.21</v>
      </c>
      <c r="G4206">
        <v>2700</v>
      </c>
      <c r="H4206" t="s">
        <v>21</v>
      </c>
      <c r="I4206" t="s">
        <v>65</v>
      </c>
      <c r="K4206">
        <v>0.76700000000000002</v>
      </c>
      <c r="L4206">
        <v>70</v>
      </c>
      <c r="N4206">
        <v>33</v>
      </c>
      <c r="O4206" t="s">
        <v>27</v>
      </c>
      <c r="P4206">
        <f t="shared" si="130"/>
        <v>42.15381725246619</v>
      </c>
      <c r="Q4206">
        <f t="shared" si="131"/>
        <v>42.15381725246619</v>
      </c>
      <c r="S4206">
        <f>IF(AND(M4206&lt;&gt;"",M4206&lt;&gt;18.5),5*LOG10(10^(Q4206/5+1)*W$1/(10^(M4206/5+1)))-5,Q4206)</f>
        <v>42.15381725246619</v>
      </c>
      <c r="T4206">
        <f>(F4206/E4206)*S4206</f>
        <v>0.20401709202622492</v>
      </c>
      <c r="U4206">
        <v>8939</v>
      </c>
      <c r="V4206" t="s">
        <v>2666</v>
      </c>
    </row>
    <row r="4207" spans="2:22" x14ac:dyDescent="0.25">
      <c r="B4207">
        <v>34898</v>
      </c>
      <c r="C4207" t="s">
        <v>2665</v>
      </c>
      <c r="E4207">
        <v>43.55</v>
      </c>
      <c r="F4207">
        <v>0.17</v>
      </c>
      <c r="G4207">
        <v>2890</v>
      </c>
      <c r="H4207" t="s">
        <v>21</v>
      </c>
      <c r="I4207" t="s">
        <v>64</v>
      </c>
      <c r="K4207">
        <v>0.76999899999999999</v>
      </c>
      <c r="L4207">
        <v>70</v>
      </c>
      <c r="N4207">
        <v>38</v>
      </c>
      <c r="O4207" t="s">
        <v>27</v>
      </c>
      <c r="P4207">
        <f t="shared" si="130"/>
        <v>42.310134895011878</v>
      </c>
      <c r="Q4207">
        <f t="shared" si="131"/>
        <v>42.310134895011878</v>
      </c>
      <c r="S4207">
        <f>IF(AND(M4207&lt;&gt;"",M4207&lt;&gt;18.5),5*LOG10(10^(Q4207/5+1)*W$1/(10^(M4207/5+1)))-5,Q4207)</f>
        <v>42.310134895011878</v>
      </c>
      <c r="T4207">
        <f>(F4207/E4207)*S4207</f>
        <v>0.16516011325262964</v>
      </c>
      <c r="U4207">
        <v>8939</v>
      </c>
      <c r="V4207" t="s">
        <v>2666</v>
      </c>
    </row>
    <row r="4208" spans="2:22" x14ac:dyDescent="0.25">
      <c r="B4208">
        <v>34899</v>
      </c>
      <c r="C4208" t="s">
        <v>2665</v>
      </c>
      <c r="E4208">
        <v>43.55</v>
      </c>
      <c r="F4208">
        <v>0.15</v>
      </c>
      <c r="G4208">
        <v>2900</v>
      </c>
      <c r="H4208" t="s">
        <v>21</v>
      </c>
      <c r="I4208" t="s">
        <v>2536</v>
      </c>
      <c r="K4208">
        <v>0.76700000000000002</v>
      </c>
      <c r="N4208">
        <v>30</v>
      </c>
      <c r="O4208" t="s">
        <v>2535</v>
      </c>
      <c r="P4208">
        <f t="shared" si="130"/>
        <v>42.31381725246618</v>
      </c>
      <c r="Q4208">
        <f t="shared" si="131"/>
        <v>42.31381725246618</v>
      </c>
      <c r="S4208">
        <f>IF(AND(M4208&lt;&gt;"",M4208&lt;&gt;18.5),5*LOG10(10^(Q4208/5+1)*W$1/(10^(M4208/5+1)))-5,Q4208)</f>
        <v>42.31381725246618</v>
      </c>
      <c r="T4208">
        <f>(F4208/E4208)*S4208</f>
        <v>0.14574219489942428</v>
      </c>
      <c r="U4208">
        <v>8939</v>
      </c>
      <c r="V4208" t="s">
        <v>2666</v>
      </c>
    </row>
    <row r="4209" spans="2:22" x14ac:dyDescent="0.25">
      <c r="B4209">
        <v>34900</v>
      </c>
      <c r="C4209" t="s">
        <v>2665</v>
      </c>
      <c r="E4209">
        <v>43.56</v>
      </c>
      <c r="F4209">
        <v>0.17</v>
      </c>
      <c r="G4209">
        <v>2920</v>
      </c>
      <c r="H4209" t="s">
        <v>21</v>
      </c>
      <c r="I4209" t="s">
        <v>2536</v>
      </c>
      <c r="K4209">
        <v>0.76700000000000002</v>
      </c>
      <c r="N4209">
        <v>30</v>
      </c>
      <c r="O4209" t="s">
        <v>37</v>
      </c>
      <c r="P4209">
        <f t="shared" si="130"/>
        <v>42.323817252466185</v>
      </c>
      <c r="Q4209">
        <f t="shared" si="131"/>
        <v>42.323817252466185</v>
      </c>
      <c r="S4209">
        <f>IF(AND(M4209&lt;&gt;"",M4209&lt;&gt;18.5),5*LOG10(10^(Q4209/5+1)*W$1/(10^(M4209/5+1)))-5,Q4209)</f>
        <v>42.323817252466185</v>
      </c>
      <c r="T4209">
        <f>(F4209/E4209)*S4209</f>
        <v>0.16517559533790752</v>
      </c>
      <c r="U4209">
        <v>8939</v>
      </c>
      <c r="V4209" t="s">
        <v>2666</v>
      </c>
    </row>
    <row r="4210" spans="2:22" x14ac:dyDescent="0.25">
      <c r="B4210">
        <v>34901</v>
      </c>
      <c r="C4210" t="s">
        <v>2665</v>
      </c>
      <c r="E4210">
        <v>44.02</v>
      </c>
      <c r="F4210">
        <v>0.05</v>
      </c>
      <c r="G4210">
        <v>3600</v>
      </c>
      <c r="H4210" t="s">
        <v>21</v>
      </c>
      <c r="I4210" t="s">
        <v>94</v>
      </c>
      <c r="K4210">
        <v>0.76700000000000002</v>
      </c>
      <c r="L4210">
        <v>70</v>
      </c>
      <c r="N4210">
        <v>31</v>
      </c>
      <c r="O4210" t="s">
        <v>2535</v>
      </c>
      <c r="P4210">
        <f t="shared" si="130"/>
        <v>42.783817252466186</v>
      </c>
      <c r="Q4210">
        <f t="shared" si="131"/>
        <v>42.783817252466186</v>
      </c>
      <c r="S4210">
        <f>IF(AND(M4210&lt;&gt;"",M4210&lt;&gt;18.5),5*LOG10(10^(Q4210/5+1)*W$1/(10^(M4210/5+1)))-5,Q4210)</f>
        <v>42.783817252466186</v>
      </c>
      <c r="T4210">
        <f>(F4210/E4210)*S4210</f>
        <v>4.8595885111842554E-2</v>
      </c>
      <c r="U4210">
        <v>8939</v>
      </c>
      <c r="V4210" t="s">
        <v>2666</v>
      </c>
    </row>
    <row r="4211" spans="2:22" x14ac:dyDescent="0.25">
      <c r="B4211">
        <v>34902</v>
      </c>
      <c r="C4211" t="s">
        <v>2667</v>
      </c>
      <c r="E4211">
        <v>41.78</v>
      </c>
      <c r="F4211">
        <v>0.43</v>
      </c>
      <c r="G4211">
        <v>1580</v>
      </c>
      <c r="H4211" t="s">
        <v>21</v>
      </c>
      <c r="I4211" t="s">
        <v>12</v>
      </c>
      <c r="K4211">
        <v>0.43608000000000002</v>
      </c>
      <c r="L4211">
        <v>70</v>
      </c>
      <c r="N4211">
        <v>34</v>
      </c>
      <c r="O4211" t="s">
        <v>24</v>
      </c>
      <c r="P4211">
        <f t="shared" si="130"/>
        <v>40.994106830444906</v>
      </c>
      <c r="Q4211">
        <f t="shared" si="131"/>
        <v>40.994106830444906</v>
      </c>
      <c r="S4211">
        <f>IF(AND(M4211&lt;&gt;"",M4211&lt;&gt;18.5),5*LOG10(10^(Q4211/5+1)*W$1/(10^(M4211/5+1)))-5,Q4211)</f>
        <v>40.994106830444906</v>
      </c>
      <c r="T4211">
        <f>(F4211/E4211)*S4211</f>
        <v>0.42191158298447368</v>
      </c>
      <c r="U4211">
        <v>8940</v>
      </c>
      <c r="V4211" t="s">
        <v>2667</v>
      </c>
    </row>
    <row r="4212" spans="2:22" x14ac:dyDescent="0.25">
      <c r="B4212">
        <v>34903</v>
      </c>
      <c r="C4212" t="s">
        <v>2667</v>
      </c>
      <c r="E4212">
        <v>41.37</v>
      </c>
      <c r="F4212">
        <v>0.18</v>
      </c>
      <c r="G4212">
        <v>1880</v>
      </c>
      <c r="H4212" t="s">
        <v>21</v>
      </c>
      <c r="I4212" t="s">
        <v>22</v>
      </c>
      <c r="L4212">
        <v>70</v>
      </c>
      <c r="N4212">
        <v>31</v>
      </c>
      <c r="O4212" t="s">
        <v>2668</v>
      </c>
      <c r="P4212">
        <f t="shared" si="130"/>
        <v>41.37</v>
      </c>
      <c r="Q4212">
        <f t="shared" si="131"/>
        <v>41.37</v>
      </c>
      <c r="S4212">
        <f>IF(AND(M4212&lt;&gt;"",M4212&lt;&gt;18.5),5*LOG10(10^(Q4212/5+1)*W$1/(10^(M4212/5+1)))-5,Q4212)</f>
        <v>41.37</v>
      </c>
      <c r="T4212">
        <f>(F4212/E4212)*S4212</f>
        <v>0.18</v>
      </c>
      <c r="U4212">
        <v>8940</v>
      </c>
      <c r="V4212" t="s">
        <v>2667</v>
      </c>
    </row>
    <row r="4213" spans="2:22" x14ac:dyDescent="0.25">
      <c r="B4213">
        <v>34904</v>
      </c>
      <c r="C4213" t="s">
        <v>2667</v>
      </c>
      <c r="E4213">
        <v>41.57</v>
      </c>
      <c r="F4213">
        <v>0.31</v>
      </c>
      <c r="G4213">
        <v>2060</v>
      </c>
      <c r="H4213" t="s">
        <v>21</v>
      </c>
      <c r="I4213" t="s">
        <v>26</v>
      </c>
      <c r="L4213">
        <v>70</v>
      </c>
      <c r="N4213">
        <v>33</v>
      </c>
      <c r="O4213" t="s">
        <v>27</v>
      </c>
      <c r="P4213">
        <f t="shared" si="130"/>
        <v>41.57</v>
      </c>
      <c r="Q4213">
        <f t="shared" si="131"/>
        <v>41.57</v>
      </c>
      <c r="S4213">
        <f>IF(AND(M4213&lt;&gt;"",M4213&lt;&gt;18.5),5*LOG10(10^(Q4213/5+1)*W$1/(10^(M4213/5+1)))-5,Q4213)</f>
        <v>41.57</v>
      </c>
      <c r="T4213">
        <f>(F4213/E4213)*S4213</f>
        <v>0.31</v>
      </c>
      <c r="U4213">
        <v>8940</v>
      </c>
      <c r="V4213" t="s">
        <v>2667</v>
      </c>
    </row>
    <row r="4214" spans="2:22" x14ac:dyDescent="0.25">
      <c r="B4214">
        <v>34905</v>
      </c>
      <c r="C4214" t="s">
        <v>2667</v>
      </c>
      <c r="E4214">
        <v>41.66</v>
      </c>
      <c r="F4214">
        <v>0.31</v>
      </c>
      <c r="G4214">
        <v>2150</v>
      </c>
      <c r="H4214" t="s">
        <v>21</v>
      </c>
      <c r="I4214" t="s">
        <v>26</v>
      </c>
      <c r="L4214">
        <v>70</v>
      </c>
      <c r="N4214">
        <v>33</v>
      </c>
      <c r="O4214" t="s">
        <v>28</v>
      </c>
      <c r="P4214">
        <f t="shared" si="130"/>
        <v>41.66</v>
      </c>
      <c r="Q4214">
        <f t="shared" si="131"/>
        <v>41.66</v>
      </c>
      <c r="S4214">
        <f>IF(AND(M4214&lt;&gt;"",M4214&lt;&gt;18.5),5*LOG10(10^(Q4214/5+1)*W$1/(10^(M4214/5+1)))-5,Q4214)</f>
        <v>41.66</v>
      </c>
      <c r="T4214">
        <f>(F4214/E4214)*S4214</f>
        <v>0.31</v>
      </c>
      <c r="U4214">
        <v>8940</v>
      </c>
      <c r="V4214" t="s">
        <v>2667</v>
      </c>
    </row>
    <row r="4215" spans="2:22" x14ac:dyDescent="0.25">
      <c r="B4215">
        <v>34919</v>
      </c>
      <c r="C4215" t="s">
        <v>2669</v>
      </c>
      <c r="E4215">
        <v>41.83</v>
      </c>
      <c r="F4215">
        <v>0.56000000000000005</v>
      </c>
      <c r="G4215">
        <v>1440</v>
      </c>
      <c r="H4215" t="s">
        <v>21</v>
      </c>
      <c r="I4215" t="s">
        <v>62</v>
      </c>
      <c r="K4215">
        <v>0.61499999999999999</v>
      </c>
      <c r="L4215">
        <v>74.2</v>
      </c>
      <c r="N4215">
        <v>30</v>
      </c>
      <c r="O4215" t="s">
        <v>27</v>
      </c>
      <c r="P4215">
        <f t="shared" si="130"/>
        <v>40.789137366664391</v>
      </c>
      <c r="Q4215">
        <f t="shared" si="131"/>
        <v>40.915666692988246</v>
      </c>
      <c r="S4215">
        <f>IF(AND(M4215&lt;&gt;"",M4215&lt;&gt;18.5),5*LOG10(10^(Q4215/5+1)*W$1/(10^(M4215/5+1)))-5,Q4215)</f>
        <v>40.915666692988246</v>
      </c>
      <c r="T4215">
        <f>(F4215/E4215)*S4215</f>
        <v>0.54775934372635482</v>
      </c>
      <c r="U4215">
        <v>8942</v>
      </c>
      <c r="V4215" t="s">
        <v>2670</v>
      </c>
    </row>
    <row r="4216" spans="2:22" x14ac:dyDescent="0.25">
      <c r="B4216">
        <v>34920</v>
      </c>
      <c r="C4216" t="s">
        <v>2669</v>
      </c>
      <c r="E4216">
        <v>42.61</v>
      </c>
      <c r="F4216">
        <v>0.52</v>
      </c>
      <c r="G4216">
        <v>2060</v>
      </c>
      <c r="H4216" t="s">
        <v>21</v>
      </c>
      <c r="I4216" t="s">
        <v>179</v>
      </c>
      <c r="K4216">
        <v>0.61499999999999999</v>
      </c>
      <c r="L4216">
        <v>70</v>
      </c>
      <c r="N4216">
        <v>28</v>
      </c>
      <c r="O4216" t="s">
        <v>88</v>
      </c>
      <c r="P4216">
        <f t="shared" si="130"/>
        <v>41.5691373666644</v>
      </c>
      <c r="Q4216">
        <f t="shared" si="131"/>
        <v>41.5691373666644</v>
      </c>
      <c r="S4216">
        <f>IF(AND(M4216&lt;&gt;"",M4216&lt;&gt;18.5),5*LOG10(10^(Q4216/5+1)*W$1/(10^(M4216/5+1)))-5,Q4216)</f>
        <v>41.5691373666644</v>
      </c>
      <c r="T4216">
        <f>(F4216/E4216)*S4216</f>
        <v>0.50729761630287473</v>
      </c>
      <c r="U4216">
        <v>8942</v>
      </c>
      <c r="V4216" t="s">
        <v>2670</v>
      </c>
    </row>
    <row r="4217" spans="2:22" x14ac:dyDescent="0.25">
      <c r="B4217">
        <v>34921</v>
      </c>
      <c r="C4217" t="s">
        <v>2669</v>
      </c>
      <c r="E4217">
        <v>42.78</v>
      </c>
      <c r="F4217">
        <v>0.49</v>
      </c>
      <c r="G4217">
        <v>2230</v>
      </c>
      <c r="H4217" t="s">
        <v>21</v>
      </c>
      <c r="I4217" t="s">
        <v>87</v>
      </c>
      <c r="K4217">
        <v>0.61499999999999999</v>
      </c>
      <c r="L4217">
        <v>65</v>
      </c>
      <c r="N4217">
        <v>29</v>
      </c>
      <c r="O4217" t="s">
        <v>88</v>
      </c>
      <c r="P4217">
        <f t="shared" si="130"/>
        <v>41.739137366664409</v>
      </c>
      <c r="Q4217">
        <f t="shared" si="131"/>
        <v>41.578213949807406</v>
      </c>
      <c r="S4217">
        <f>IF(AND(M4217&lt;&gt;"",M4217&lt;&gt;18.5),5*LOG10(10^(Q4217/5+1)*W$1/(10^(M4217/5+1)))-5,Q4217)</f>
        <v>41.578213949807406</v>
      </c>
      <c r="T4217">
        <f>(F4217/E4217)*S4217</f>
        <v>0.47623480213664393</v>
      </c>
      <c r="U4217">
        <v>8942</v>
      </c>
      <c r="V4217" t="s">
        <v>2670</v>
      </c>
    </row>
    <row r="4218" spans="2:22" x14ac:dyDescent="0.25">
      <c r="B4218">
        <v>34922</v>
      </c>
      <c r="C4218" t="s">
        <v>2669</v>
      </c>
      <c r="E4218">
        <v>42.85</v>
      </c>
      <c r="F4218">
        <v>0.23</v>
      </c>
      <c r="G4218">
        <v>2300</v>
      </c>
      <c r="H4218" t="s">
        <v>21</v>
      </c>
      <c r="I4218" t="s">
        <v>183</v>
      </c>
      <c r="K4218">
        <v>0.61499999999999999</v>
      </c>
      <c r="L4218">
        <v>65</v>
      </c>
      <c r="N4218">
        <v>24</v>
      </c>
      <c r="P4218">
        <f t="shared" si="130"/>
        <v>41.809137366664402</v>
      </c>
      <c r="Q4218">
        <f t="shared" si="131"/>
        <v>41.648213949807406</v>
      </c>
      <c r="S4218">
        <f>IF(AND(M4218&lt;&gt;"",M4218&lt;&gt;18.5),5*LOG10(10^(Q4218/5+1)*W$1/(10^(M4218/5+1)))-5,Q4218)</f>
        <v>41.648213949807406</v>
      </c>
      <c r="T4218">
        <f>(F4218/E4218)*S4218</f>
        <v>0.22354933975392538</v>
      </c>
      <c r="U4218">
        <v>8942</v>
      </c>
      <c r="V4218" t="s">
        <v>2670</v>
      </c>
    </row>
    <row r="4219" spans="2:22" x14ac:dyDescent="0.25">
      <c r="B4219">
        <v>34924</v>
      </c>
      <c r="C4219" t="s">
        <v>2671</v>
      </c>
      <c r="E4219">
        <v>43</v>
      </c>
      <c r="F4219">
        <v>7.0000000000000007E-2</v>
      </c>
      <c r="G4219">
        <v>2140</v>
      </c>
      <c r="H4219" t="s">
        <v>21</v>
      </c>
      <c r="I4219" t="s">
        <v>94</v>
      </c>
      <c r="K4219">
        <v>0.86499999999999999</v>
      </c>
      <c r="L4219">
        <v>70</v>
      </c>
      <c r="N4219">
        <v>31</v>
      </c>
      <c r="O4219" t="s">
        <v>2535</v>
      </c>
      <c r="P4219">
        <f t="shared" si="130"/>
        <v>41.646605819276473</v>
      </c>
      <c r="Q4219">
        <f t="shared" si="131"/>
        <v>41.646605819276473</v>
      </c>
      <c r="S4219">
        <f>IF(AND(M4219&lt;&gt;"",M4219&lt;&gt;18.5),5*LOG10(10^(Q4219/5+1)*W$1/(10^(M4219/5+1)))-5,Q4219)</f>
        <v>41.646605819276473</v>
      </c>
      <c r="T4219">
        <f>(F4219/E4219)*S4219</f>
        <v>6.7796800170915189E-2</v>
      </c>
      <c r="U4219">
        <v>8944</v>
      </c>
      <c r="V4219" t="s">
        <v>2672</v>
      </c>
    </row>
    <row r="4220" spans="2:22" x14ac:dyDescent="0.25">
      <c r="B4220">
        <v>34925</v>
      </c>
      <c r="C4220" t="s">
        <v>2671</v>
      </c>
      <c r="E4220">
        <v>44.09</v>
      </c>
      <c r="F4220">
        <v>0.15</v>
      </c>
      <c r="G4220">
        <v>3530</v>
      </c>
      <c r="H4220" t="s">
        <v>21</v>
      </c>
      <c r="I4220" t="s">
        <v>2536</v>
      </c>
      <c r="K4220">
        <v>0.86499999999999999</v>
      </c>
      <c r="N4220">
        <v>30</v>
      </c>
      <c r="O4220" t="s">
        <v>2535</v>
      </c>
      <c r="P4220">
        <f t="shared" si="130"/>
        <v>42.736605819276477</v>
      </c>
      <c r="Q4220">
        <f t="shared" si="131"/>
        <v>42.736605819276477</v>
      </c>
      <c r="S4220">
        <f>IF(AND(M4220&lt;&gt;"",M4220&lt;&gt;18.5),5*LOG10(10^(Q4220/5+1)*W$1/(10^(M4220/5+1)))-5,Q4220)</f>
        <v>42.736605819276477</v>
      </c>
      <c r="T4220">
        <f>(F4220/E4220)*S4220</f>
        <v>0.14539557434546316</v>
      </c>
      <c r="U4220">
        <v>8944</v>
      </c>
      <c r="V4220" t="s">
        <v>2672</v>
      </c>
    </row>
    <row r="4221" spans="2:22" x14ac:dyDescent="0.25">
      <c r="B4221">
        <v>34926</v>
      </c>
      <c r="C4221" t="s">
        <v>2671</v>
      </c>
      <c r="E4221">
        <v>44.18</v>
      </c>
      <c r="F4221">
        <v>0.21</v>
      </c>
      <c r="G4221">
        <v>3670</v>
      </c>
      <c r="H4221" t="s">
        <v>21</v>
      </c>
      <c r="I4221" t="s">
        <v>65</v>
      </c>
      <c r="K4221">
        <v>0.86499999999999999</v>
      </c>
      <c r="L4221">
        <v>70</v>
      </c>
      <c r="N4221">
        <v>33</v>
      </c>
      <c r="O4221" t="s">
        <v>27</v>
      </c>
      <c r="P4221">
        <f t="shared" si="130"/>
        <v>42.826605819276473</v>
      </c>
      <c r="Q4221">
        <f t="shared" si="131"/>
        <v>42.826605819276473</v>
      </c>
      <c r="S4221">
        <f>IF(AND(M4221&lt;&gt;"",M4221&lt;&gt;18.5),5*LOG10(10^(Q4221/5+1)*W$1/(10^(M4221/5+1)))-5,Q4221)</f>
        <v>42.826605819276473</v>
      </c>
      <c r="T4221">
        <f>(F4221/E4221)*S4221</f>
        <v>0.20356693576387638</v>
      </c>
      <c r="U4221">
        <v>8944</v>
      </c>
      <c r="V4221" t="s">
        <v>2672</v>
      </c>
    </row>
    <row r="4222" spans="2:22" x14ac:dyDescent="0.25">
      <c r="B4222">
        <v>34927</v>
      </c>
      <c r="C4222" t="s">
        <v>2671</v>
      </c>
      <c r="E4222">
        <v>44.58</v>
      </c>
      <c r="F4222">
        <v>0.17</v>
      </c>
      <c r="G4222">
        <v>4420</v>
      </c>
      <c r="H4222" t="s">
        <v>21</v>
      </c>
      <c r="I4222" t="s">
        <v>2536</v>
      </c>
      <c r="K4222">
        <v>0.86499999999999999</v>
      </c>
      <c r="N4222">
        <v>30</v>
      </c>
      <c r="O4222" t="s">
        <v>37</v>
      </c>
      <c r="P4222">
        <f t="shared" si="130"/>
        <v>43.226605819276472</v>
      </c>
      <c r="Q4222">
        <f t="shared" si="131"/>
        <v>43.226605819276472</v>
      </c>
      <c r="S4222">
        <f>IF(AND(M4222&lt;&gt;"",M4222&lt;&gt;18.5),5*LOG10(10^(Q4222/5+1)*W$1/(10^(M4222/5+1)))-5,Q4222)</f>
        <v>43.226605819276472</v>
      </c>
      <c r="T4222">
        <f>(F4222/E4222)*S4222</f>
        <v>0.16483900828346795</v>
      </c>
      <c r="U4222">
        <v>8944</v>
      </c>
      <c r="V4222" t="s">
        <v>2672</v>
      </c>
    </row>
    <row r="4223" spans="2:22" x14ac:dyDescent="0.25">
      <c r="B4223">
        <v>34932</v>
      </c>
      <c r="C4223" t="s">
        <v>2673</v>
      </c>
      <c r="E4223">
        <v>42.58</v>
      </c>
      <c r="F4223">
        <v>0.12</v>
      </c>
      <c r="G4223">
        <v>2100</v>
      </c>
      <c r="H4223" t="s">
        <v>21</v>
      </c>
      <c r="I4223" t="s">
        <v>64</v>
      </c>
      <c r="K4223">
        <v>0.56399900000000003</v>
      </c>
      <c r="L4223">
        <v>70</v>
      </c>
      <c r="N4223">
        <v>38</v>
      </c>
      <c r="O4223" t="s">
        <v>27</v>
      </c>
      <c r="P4223">
        <f t="shared" si="130"/>
        <v>41.608817644790776</v>
      </c>
      <c r="Q4223">
        <f t="shared" si="131"/>
        <v>41.608817644790776</v>
      </c>
      <c r="S4223">
        <f>IF(AND(M4223&lt;&gt;"",M4223&lt;&gt;18.5),5*LOG10(10^(Q4223/5+1)*W$1/(10^(M4223/5+1)))-5,Q4223)</f>
        <v>41.608817644790776</v>
      </c>
      <c r="T4223">
        <f>(F4223/E4223)*S4223</f>
        <v>0.11726299007456301</v>
      </c>
      <c r="U4223">
        <v>8947</v>
      </c>
      <c r="V4223" t="s">
        <v>2674</v>
      </c>
    </row>
    <row r="4224" spans="2:22" x14ac:dyDescent="0.25">
      <c r="B4224">
        <v>34933</v>
      </c>
      <c r="C4224" t="s">
        <v>2673</v>
      </c>
      <c r="E4224">
        <v>42.59</v>
      </c>
      <c r="F4224">
        <v>0.09</v>
      </c>
      <c r="G4224">
        <v>2110</v>
      </c>
      <c r="H4224" t="s">
        <v>21</v>
      </c>
      <c r="I4224" t="s">
        <v>43</v>
      </c>
      <c r="K4224">
        <v>0.56399999999999995</v>
      </c>
      <c r="L4224">
        <v>70</v>
      </c>
      <c r="N4224">
        <v>34</v>
      </c>
      <c r="O4224" t="s">
        <v>27</v>
      </c>
      <c r="P4224">
        <f t="shared" si="130"/>
        <v>41.618816256380867</v>
      </c>
      <c r="Q4224">
        <f t="shared" si="131"/>
        <v>41.618816256380867</v>
      </c>
      <c r="S4224">
        <f>IF(AND(M4224&lt;&gt;"",M4224&lt;&gt;18.5),5*LOG10(10^(Q4224/5+1)*W$1/(10^(M4224/5+1)))-5,Q4224)</f>
        <v>41.618816256380867</v>
      </c>
      <c r="T4224">
        <f>(F4224/E4224)*S4224</f>
        <v>8.7947721603058873E-2</v>
      </c>
      <c r="U4224">
        <v>8947</v>
      </c>
      <c r="V4224" t="s">
        <v>2674</v>
      </c>
    </row>
    <row r="4225" spans="2:22" x14ac:dyDescent="0.25">
      <c r="B4225">
        <v>34934</v>
      </c>
      <c r="C4225" t="s">
        <v>2673</v>
      </c>
      <c r="E4225">
        <v>42.63</v>
      </c>
      <c r="F4225">
        <v>0.12</v>
      </c>
      <c r="G4225">
        <v>2140</v>
      </c>
      <c r="H4225" t="s">
        <v>21</v>
      </c>
      <c r="I4225" t="s">
        <v>65</v>
      </c>
      <c r="K4225">
        <v>0.56399999999999995</v>
      </c>
      <c r="L4225">
        <v>70</v>
      </c>
      <c r="N4225">
        <v>33</v>
      </c>
      <c r="O4225" t="s">
        <v>27</v>
      </c>
      <c r="P4225">
        <f t="shared" si="130"/>
        <v>41.658816256380859</v>
      </c>
      <c r="Q4225">
        <f t="shared" si="131"/>
        <v>41.658816256380859</v>
      </c>
      <c r="S4225">
        <f>IF(AND(M4225&lt;&gt;"",M4225&lt;&gt;18.5),5*LOG10(10^(Q4225/5+1)*W$1/(10^(M4225/5+1)))-5,Q4225)</f>
        <v>41.658816256380859</v>
      </c>
      <c r="T4225">
        <f>(F4225/E4225)*S4225</f>
        <v>0.11726619635856679</v>
      </c>
      <c r="U4225">
        <v>8947</v>
      </c>
      <c r="V4225" t="s">
        <v>2674</v>
      </c>
    </row>
    <row r="4226" spans="2:22" x14ac:dyDescent="0.25">
      <c r="B4226">
        <v>34935</v>
      </c>
      <c r="C4226" t="s">
        <v>2673</v>
      </c>
      <c r="E4226">
        <v>42.69</v>
      </c>
      <c r="F4226">
        <v>0.15</v>
      </c>
      <c r="G4226">
        <v>2210</v>
      </c>
      <c r="H4226" t="s">
        <v>21</v>
      </c>
      <c r="I4226" t="s">
        <v>2536</v>
      </c>
      <c r="K4226">
        <v>0.56399999999999995</v>
      </c>
      <c r="N4226">
        <v>30</v>
      </c>
      <c r="O4226" t="s">
        <v>2535</v>
      </c>
      <c r="P4226">
        <f t="shared" ref="P4226:P4289" si="132">IF((K4226&lt;&gt;""),5*LOG10(10^(E4226/5+1)/(K4226+1))-5,E4226)</f>
        <v>41.718816256380862</v>
      </c>
      <c r="Q4226">
        <f t="shared" ref="Q4226:Q4289" si="133">IF(AND(L4226&lt;&gt;"",L4226&lt;&gt;70),5*LOG10(10^(P4226/5+1)*L4226/70)-5,P4226)</f>
        <v>41.718816256380862</v>
      </c>
      <c r="S4226">
        <f>IF(AND(M4226&lt;&gt;"",M4226&lt;&gt;18.5),5*LOG10(10^(Q4226/5+1)*W$1/(10^(M4226/5+1)))-5,Q4226)</f>
        <v>41.718816256380862</v>
      </c>
      <c r="T4226">
        <f>(F4226/E4226)*S4226</f>
        <v>0.14658754833584281</v>
      </c>
      <c r="U4226">
        <v>8947</v>
      </c>
      <c r="V4226" t="s">
        <v>2674</v>
      </c>
    </row>
    <row r="4227" spans="2:22" x14ac:dyDescent="0.25">
      <c r="B4227">
        <v>34936</v>
      </c>
      <c r="C4227" t="s">
        <v>2673</v>
      </c>
      <c r="E4227">
        <v>42.72</v>
      </c>
      <c r="F4227">
        <v>0.04</v>
      </c>
      <c r="G4227">
        <v>2230</v>
      </c>
      <c r="H4227" t="s">
        <v>21</v>
      </c>
      <c r="I4227" t="s">
        <v>94</v>
      </c>
      <c r="K4227">
        <v>0.56399999999999995</v>
      </c>
      <c r="L4227">
        <v>70</v>
      </c>
      <c r="N4227">
        <v>31</v>
      </c>
      <c r="O4227" t="s">
        <v>2535</v>
      </c>
      <c r="P4227">
        <f t="shared" si="132"/>
        <v>41.748816256380863</v>
      </c>
      <c r="Q4227">
        <f t="shared" si="133"/>
        <v>41.748816256380863</v>
      </c>
      <c r="S4227">
        <f>IF(AND(M4227&lt;&gt;"",M4227&lt;&gt;18.5),5*LOG10(10^(Q4227/5+1)*W$1/(10^(M4227/5+1)))-5,Q4227)</f>
        <v>41.748816256380863</v>
      </c>
      <c r="T4227">
        <f>(F4227/E4227)*S4227</f>
        <v>3.9090651925450248E-2</v>
      </c>
      <c r="U4227">
        <v>8947</v>
      </c>
      <c r="V4227" t="s">
        <v>2674</v>
      </c>
    </row>
    <row r="4228" spans="2:22" x14ac:dyDescent="0.25">
      <c r="B4228">
        <v>34937</v>
      </c>
      <c r="C4228" t="s">
        <v>2673</v>
      </c>
      <c r="E4228">
        <v>42.76</v>
      </c>
      <c r="F4228">
        <v>0.17</v>
      </c>
      <c r="G4228">
        <v>2280</v>
      </c>
      <c r="H4228" t="s">
        <v>21</v>
      </c>
      <c r="I4228" t="s">
        <v>2536</v>
      </c>
      <c r="K4228">
        <v>0.56399999999999995</v>
      </c>
      <c r="N4228">
        <v>30</v>
      </c>
      <c r="O4228" t="s">
        <v>37</v>
      </c>
      <c r="P4228">
        <f t="shared" si="132"/>
        <v>41.788816256380855</v>
      </c>
      <c r="Q4228">
        <f t="shared" si="133"/>
        <v>41.788816256380855</v>
      </c>
      <c r="S4228">
        <f>IF(AND(M4228&lt;&gt;"",M4228&lt;&gt;18.5),5*LOG10(10^(Q4228/5+1)*W$1/(10^(M4228/5+1)))-5,Q4228)</f>
        <v>41.788816256380855</v>
      </c>
      <c r="T4228">
        <f>(F4228/E4228)*S4228</f>
        <v>0.16613888595848331</v>
      </c>
      <c r="U4228">
        <v>8947</v>
      </c>
      <c r="V4228" t="s">
        <v>2674</v>
      </c>
    </row>
    <row r="4229" spans="2:22" x14ac:dyDescent="0.25">
      <c r="B4229">
        <v>34938</v>
      </c>
      <c r="C4229" t="s">
        <v>2675</v>
      </c>
      <c r="E4229">
        <v>42.27</v>
      </c>
      <c r="F4229">
        <v>0.05</v>
      </c>
      <c r="G4229">
        <v>1770</v>
      </c>
      <c r="H4229" t="s">
        <v>21</v>
      </c>
      <c r="I4229" t="s">
        <v>94</v>
      </c>
      <c r="K4229">
        <v>0.61199999999999999</v>
      </c>
      <c r="L4229">
        <v>70</v>
      </c>
      <c r="N4229">
        <v>31</v>
      </c>
      <c r="O4229" t="s">
        <v>2545</v>
      </c>
      <c r="P4229">
        <f t="shared" si="132"/>
        <v>41.233174812654653</v>
      </c>
      <c r="Q4229">
        <f t="shared" si="133"/>
        <v>41.233174812654653</v>
      </c>
      <c r="S4229">
        <f>IF(AND(M4229&lt;&gt;"",M4229&lt;&gt;18.5),5*LOG10(10^(Q4229/5+1)*W$1/(10^(M4229/5+1)))-5,Q4229)</f>
        <v>41.233174812654653</v>
      </c>
      <c r="T4229">
        <f>(F4229/E4229)*S4229</f>
        <v>4.8773568503258403E-2</v>
      </c>
      <c r="U4229">
        <v>8948</v>
      </c>
      <c r="V4229" t="s">
        <v>2676</v>
      </c>
    </row>
    <row r="4230" spans="2:22" x14ac:dyDescent="0.25">
      <c r="B4230">
        <v>34939</v>
      </c>
      <c r="C4230" t="s">
        <v>2675</v>
      </c>
      <c r="E4230">
        <v>42.64</v>
      </c>
      <c r="F4230">
        <v>0.09</v>
      </c>
      <c r="G4230">
        <v>2090</v>
      </c>
      <c r="H4230" t="s">
        <v>21</v>
      </c>
      <c r="I4230" t="s">
        <v>43</v>
      </c>
      <c r="K4230">
        <v>0.61199999999999999</v>
      </c>
      <c r="L4230">
        <v>70</v>
      </c>
      <c r="N4230">
        <v>34</v>
      </c>
      <c r="O4230" t="s">
        <v>27</v>
      </c>
      <c r="P4230">
        <f t="shared" si="132"/>
        <v>41.60317481265465</v>
      </c>
      <c r="Q4230">
        <f t="shared" si="133"/>
        <v>41.60317481265465</v>
      </c>
      <c r="S4230">
        <f>IF(AND(M4230&lt;&gt;"",M4230&lt;&gt;18.5),5*LOG10(10^(Q4230/5+1)*W$1/(10^(M4230/5+1)))-5,Q4230)</f>
        <v>41.60317481265465</v>
      </c>
      <c r="T4230">
        <f>(F4230/E4230)*S4230</f>
        <v>8.7811579107385518E-2</v>
      </c>
      <c r="U4230">
        <v>8948</v>
      </c>
      <c r="V4230" t="s">
        <v>2676</v>
      </c>
    </row>
    <row r="4231" spans="2:22" x14ac:dyDescent="0.25">
      <c r="B4231">
        <v>34940</v>
      </c>
      <c r="C4231" t="s">
        <v>2675</v>
      </c>
      <c r="E4231">
        <v>42.69</v>
      </c>
      <c r="F4231">
        <v>0.15</v>
      </c>
      <c r="G4231">
        <v>2140</v>
      </c>
      <c r="H4231" t="s">
        <v>21</v>
      </c>
      <c r="I4231" t="s">
        <v>65</v>
      </c>
      <c r="K4231">
        <v>0.61199999999999999</v>
      </c>
      <c r="L4231">
        <v>70</v>
      </c>
      <c r="N4231">
        <v>33</v>
      </c>
      <c r="O4231" t="s">
        <v>27</v>
      </c>
      <c r="P4231">
        <f t="shared" si="132"/>
        <v>41.653174812654647</v>
      </c>
      <c r="Q4231">
        <f t="shared" si="133"/>
        <v>41.653174812654647</v>
      </c>
      <c r="S4231">
        <f>IF(AND(M4231&lt;&gt;"",M4231&lt;&gt;18.5),5*LOG10(10^(Q4231/5+1)*W$1/(10^(M4231/5+1)))-5,Q4231)</f>
        <v>41.653174812654647</v>
      </c>
      <c r="T4231">
        <f>(F4231/E4231)*S4231</f>
        <v>0.14635690376899033</v>
      </c>
      <c r="U4231">
        <v>8948</v>
      </c>
      <c r="V4231" t="s">
        <v>2676</v>
      </c>
    </row>
    <row r="4232" spans="2:22" x14ac:dyDescent="0.25">
      <c r="B4232">
        <v>34949</v>
      </c>
      <c r="C4232" t="s">
        <v>2677</v>
      </c>
      <c r="E4232">
        <v>43.26</v>
      </c>
      <c r="F4232">
        <v>0.1</v>
      </c>
      <c r="G4232">
        <v>2540</v>
      </c>
      <c r="H4232" t="s">
        <v>21</v>
      </c>
      <c r="I4232" t="s">
        <v>43</v>
      </c>
      <c r="K4232">
        <v>0.76700000000000002</v>
      </c>
      <c r="L4232">
        <v>70</v>
      </c>
      <c r="N4232">
        <v>34</v>
      </c>
      <c r="O4232" t="s">
        <v>27</v>
      </c>
      <c r="P4232">
        <f t="shared" si="132"/>
        <v>42.023817252466181</v>
      </c>
      <c r="Q4232">
        <f t="shared" si="133"/>
        <v>42.023817252466181</v>
      </c>
      <c r="S4232">
        <f>IF(AND(M4232&lt;&gt;"",M4232&lt;&gt;18.5),5*LOG10(10^(Q4232/5+1)*W$1/(10^(M4232/5+1)))-5,Q4232)</f>
        <v>42.023817252466181</v>
      </c>
      <c r="T4232">
        <f>(F4232/E4232)*S4232</f>
        <v>9.7142434702880698E-2</v>
      </c>
      <c r="U4232">
        <v>8951</v>
      </c>
      <c r="V4232" t="s">
        <v>2678</v>
      </c>
    </row>
    <row r="4233" spans="2:22" x14ac:dyDescent="0.25">
      <c r="B4233">
        <v>34950</v>
      </c>
      <c r="C4233" t="s">
        <v>2677</v>
      </c>
      <c r="E4233">
        <v>43.36</v>
      </c>
      <c r="F4233">
        <v>0.19</v>
      </c>
      <c r="G4233">
        <v>2650</v>
      </c>
      <c r="H4233" t="s">
        <v>21</v>
      </c>
      <c r="I4233" t="s">
        <v>65</v>
      </c>
      <c r="K4233">
        <v>0.76700000000000002</v>
      </c>
      <c r="L4233">
        <v>70</v>
      </c>
      <c r="N4233">
        <v>33</v>
      </c>
      <c r="O4233" t="s">
        <v>27</v>
      </c>
      <c r="P4233">
        <f t="shared" si="132"/>
        <v>42.123817252466189</v>
      </c>
      <c r="Q4233">
        <f t="shared" si="133"/>
        <v>42.123817252466189</v>
      </c>
      <c r="S4233">
        <f>IF(AND(M4233&lt;&gt;"",M4233&lt;&gt;18.5),5*LOG10(10^(Q4233/5+1)*W$1/(10^(M4233/5+1)))-5,Q4233)</f>
        <v>42.123817252466189</v>
      </c>
      <c r="T4233">
        <f>(F4233/E4233)*S4233</f>
        <v>0.18458314755462585</v>
      </c>
      <c r="U4233">
        <v>8951</v>
      </c>
      <c r="V4233" t="s">
        <v>2678</v>
      </c>
    </row>
    <row r="4234" spans="2:22" x14ac:dyDescent="0.25">
      <c r="B4234">
        <v>34951</v>
      </c>
      <c r="C4234" t="s">
        <v>2677</v>
      </c>
      <c r="E4234">
        <v>43.41</v>
      </c>
      <c r="F4234">
        <v>0.15</v>
      </c>
      <c r="G4234">
        <v>2720</v>
      </c>
      <c r="H4234" t="s">
        <v>21</v>
      </c>
      <c r="I4234" t="s">
        <v>2536</v>
      </c>
      <c r="K4234">
        <v>0.76700000000000002</v>
      </c>
      <c r="N4234">
        <v>30</v>
      </c>
      <c r="O4234" t="s">
        <v>2535</v>
      </c>
      <c r="P4234">
        <f t="shared" si="132"/>
        <v>42.173817252466172</v>
      </c>
      <c r="Q4234">
        <f t="shared" si="133"/>
        <v>42.173817252466172</v>
      </c>
      <c r="S4234">
        <f>IF(AND(M4234&lt;&gt;"",M4234&lt;&gt;18.5),5*LOG10(10^(Q4234/5+1)*W$1/(10^(M4234/5+1)))-5,Q4234)</f>
        <v>42.173817252466172</v>
      </c>
      <c r="T4234">
        <f>(F4234/E4234)*S4234</f>
        <v>0.14572846320824526</v>
      </c>
      <c r="U4234">
        <v>8951</v>
      </c>
      <c r="V4234" t="s">
        <v>2678</v>
      </c>
    </row>
    <row r="4235" spans="2:22" x14ac:dyDescent="0.25">
      <c r="B4235">
        <v>34952</v>
      </c>
      <c r="C4235" t="s">
        <v>2677</v>
      </c>
      <c r="E4235">
        <v>43.45</v>
      </c>
      <c r="F4235">
        <v>0.15</v>
      </c>
      <c r="G4235">
        <v>2770</v>
      </c>
      <c r="H4235" t="s">
        <v>21</v>
      </c>
      <c r="I4235" t="s">
        <v>64</v>
      </c>
      <c r="K4235">
        <v>0.76699899999999999</v>
      </c>
      <c r="L4235">
        <v>70</v>
      </c>
      <c r="N4235">
        <v>38</v>
      </c>
      <c r="O4235" t="s">
        <v>27</v>
      </c>
      <c r="P4235">
        <f t="shared" si="132"/>
        <v>42.213818481369991</v>
      </c>
      <c r="Q4235">
        <f t="shared" si="133"/>
        <v>42.213818481369991</v>
      </c>
      <c r="S4235">
        <f>IF(AND(M4235&lt;&gt;"",M4235&lt;&gt;18.5),5*LOG10(10^(Q4235/5+1)*W$1/(10^(M4235/5+1)))-5,Q4235)</f>
        <v>42.213818481369991</v>
      </c>
      <c r="T4235">
        <f>(F4235/E4235)*S4235</f>
        <v>0.14573239982060984</v>
      </c>
      <c r="U4235">
        <v>8951</v>
      </c>
      <c r="V4235" t="s">
        <v>2678</v>
      </c>
    </row>
    <row r="4236" spans="2:22" x14ac:dyDescent="0.25">
      <c r="B4236">
        <v>34953</v>
      </c>
      <c r="C4236" t="s">
        <v>2677</v>
      </c>
      <c r="E4236">
        <v>43.47</v>
      </c>
      <c r="F4236">
        <v>0.05</v>
      </c>
      <c r="G4236">
        <v>2790</v>
      </c>
      <c r="H4236" t="s">
        <v>21</v>
      </c>
      <c r="I4236" t="s">
        <v>94</v>
      </c>
      <c r="K4236">
        <v>0.76700000000000002</v>
      </c>
      <c r="L4236">
        <v>70</v>
      </c>
      <c r="N4236">
        <v>31</v>
      </c>
      <c r="O4236" t="s">
        <v>2535</v>
      </c>
      <c r="P4236">
        <f t="shared" si="132"/>
        <v>42.233817252466181</v>
      </c>
      <c r="Q4236">
        <f t="shared" si="133"/>
        <v>42.233817252466181</v>
      </c>
      <c r="S4236">
        <f>IF(AND(M4236&lt;&gt;"",M4236&lt;&gt;18.5),5*LOG10(10^(Q4236/5+1)*W$1/(10^(M4236/5+1)))-5,Q4236)</f>
        <v>42.233817252466181</v>
      </c>
      <c r="T4236">
        <f>(F4236/E4236)*S4236</f>
        <v>4.8578119683075897E-2</v>
      </c>
      <c r="U4236">
        <v>8951</v>
      </c>
      <c r="V4236" t="s">
        <v>2678</v>
      </c>
    </row>
    <row r="4237" spans="2:22" x14ac:dyDescent="0.25">
      <c r="B4237">
        <v>34954</v>
      </c>
      <c r="C4237" t="s">
        <v>2677</v>
      </c>
      <c r="E4237">
        <v>43.9</v>
      </c>
      <c r="F4237">
        <v>0.17</v>
      </c>
      <c r="G4237">
        <v>3410</v>
      </c>
      <c r="H4237" t="s">
        <v>21</v>
      </c>
      <c r="I4237" t="s">
        <v>2536</v>
      </c>
      <c r="K4237">
        <v>0.76700000000000002</v>
      </c>
      <c r="N4237">
        <v>30</v>
      </c>
      <c r="O4237" t="s">
        <v>37</v>
      </c>
      <c r="P4237">
        <f t="shared" si="132"/>
        <v>42.663817252466174</v>
      </c>
      <c r="Q4237">
        <f t="shared" si="133"/>
        <v>42.663817252466174</v>
      </c>
      <c r="S4237">
        <f>IF(AND(M4237&lt;&gt;"",M4237&lt;&gt;18.5),5*LOG10(10^(Q4237/5+1)*W$1/(10^(M4237/5+1)))-5,Q4237)</f>
        <v>42.663817252466174</v>
      </c>
      <c r="T4237">
        <f>(F4237/E4237)*S4237</f>
        <v>0.16521295974759112</v>
      </c>
      <c r="U4237">
        <v>8951</v>
      </c>
      <c r="V4237" t="s">
        <v>2678</v>
      </c>
    </row>
    <row r="4238" spans="2:22" x14ac:dyDescent="0.25">
      <c r="B4238">
        <v>34955</v>
      </c>
      <c r="C4238" t="s">
        <v>2679</v>
      </c>
      <c r="E4238">
        <v>42.84</v>
      </c>
      <c r="F4238">
        <v>0.25</v>
      </c>
      <c r="G4238">
        <v>2180</v>
      </c>
      <c r="H4238" t="s">
        <v>21</v>
      </c>
      <c r="I4238" t="s">
        <v>2680</v>
      </c>
      <c r="K4238">
        <v>0.69799999999999995</v>
      </c>
      <c r="L4238">
        <v>72</v>
      </c>
      <c r="N4238">
        <v>24</v>
      </c>
      <c r="O4238" t="s">
        <v>2682</v>
      </c>
      <c r="P4238">
        <f t="shared" si="132"/>
        <v>41.690311570460345</v>
      </c>
      <c r="Q4238">
        <f t="shared" si="133"/>
        <v>41.751483852545405</v>
      </c>
      <c r="S4238">
        <f>IF(AND(M4238&lt;&gt;"",M4238&lt;&gt;18.5),5*LOG10(10^(Q4238/5+1)*W$1/(10^(M4238/5+1)))-5,Q4238)</f>
        <v>41.751483852545405</v>
      </c>
      <c r="T4238">
        <f>(F4238/E4238)*S4238</f>
        <v>0.24364778158581582</v>
      </c>
      <c r="U4238">
        <v>8952</v>
      </c>
      <c r="V4238" t="s">
        <v>2681</v>
      </c>
    </row>
    <row r="4239" spans="2:22" x14ac:dyDescent="0.25">
      <c r="B4239">
        <v>34956</v>
      </c>
      <c r="C4239" t="s">
        <v>2679</v>
      </c>
      <c r="E4239">
        <v>43.07</v>
      </c>
      <c r="F4239">
        <v>0.44</v>
      </c>
      <c r="G4239">
        <v>2420</v>
      </c>
      <c r="H4239" t="s">
        <v>21</v>
      </c>
      <c r="I4239" t="s">
        <v>62</v>
      </c>
      <c r="K4239">
        <v>0.69799999999999995</v>
      </c>
      <c r="L4239">
        <v>74.2</v>
      </c>
      <c r="N4239">
        <v>30</v>
      </c>
      <c r="O4239" t="s">
        <v>27</v>
      </c>
      <c r="P4239">
        <f t="shared" si="132"/>
        <v>41.920311570460342</v>
      </c>
      <c r="Q4239">
        <f t="shared" si="133"/>
        <v>42.046840896784197</v>
      </c>
      <c r="S4239">
        <f>IF(AND(M4239&lt;&gt;"",M4239&lt;&gt;18.5),5*LOG10(10^(Q4239/5+1)*W$1/(10^(M4239/5+1)))-5,Q4239)</f>
        <v>42.046840896784197</v>
      </c>
      <c r="T4239">
        <f>(F4239/E4239)*S4239</f>
        <v>0.42954748071941135</v>
      </c>
      <c r="U4239">
        <v>8952</v>
      </c>
      <c r="V4239" t="s">
        <v>2681</v>
      </c>
    </row>
    <row r="4240" spans="2:22" x14ac:dyDescent="0.25">
      <c r="B4240">
        <v>34957</v>
      </c>
      <c r="C4240" t="s">
        <v>2679</v>
      </c>
      <c r="E4240">
        <v>43.09</v>
      </c>
      <c r="F4240">
        <v>0.42</v>
      </c>
      <c r="G4240">
        <v>2440</v>
      </c>
      <c r="H4240" t="s">
        <v>21</v>
      </c>
      <c r="I4240" t="s">
        <v>2680</v>
      </c>
      <c r="K4240">
        <v>0.69799999999999995</v>
      </c>
      <c r="L4240">
        <v>72</v>
      </c>
      <c r="N4240">
        <v>24</v>
      </c>
      <c r="O4240" t="s">
        <v>2257</v>
      </c>
      <c r="P4240">
        <f t="shared" si="132"/>
        <v>41.940311570460338</v>
      </c>
      <c r="Q4240">
        <f t="shared" si="133"/>
        <v>42.001483852545398</v>
      </c>
      <c r="S4240">
        <f>IF(AND(M4240&lt;&gt;"",M4240&lt;&gt;18.5),5*LOG10(10^(Q4240/5+1)*W$1/(10^(M4240/5+1)))-5,Q4240)</f>
        <v>42.001483852545398</v>
      </c>
      <c r="T4240">
        <f>(F4240/E4240)*S4240</f>
        <v>0.40939018839798247</v>
      </c>
      <c r="U4240">
        <v>8952</v>
      </c>
      <c r="V4240" t="s">
        <v>2681</v>
      </c>
    </row>
    <row r="4241" spans="2:22" x14ac:dyDescent="0.25">
      <c r="B4241">
        <v>34958</v>
      </c>
      <c r="C4241" t="s">
        <v>2679</v>
      </c>
      <c r="E4241">
        <v>43.24</v>
      </c>
      <c r="F4241">
        <v>0.45</v>
      </c>
      <c r="G4241">
        <v>2620</v>
      </c>
      <c r="H4241" t="s">
        <v>21</v>
      </c>
      <c r="I4241" t="s">
        <v>2680</v>
      </c>
      <c r="K4241">
        <v>0.69799999999999995</v>
      </c>
      <c r="L4241">
        <v>72</v>
      </c>
      <c r="N4241">
        <v>24</v>
      </c>
      <c r="O4241" t="s">
        <v>1473</v>
      </c>
      <c r="P4241">
        <f t="shared" si="132"/>
        <v>42.090311570460337</v>
      </c>
      <c r="Q4241">
        <f t="shared" si="133"/>
        <v>42.151483852545397</v>
      </c>
      <c r="S4241">
        <f>IF(AND(M4241&lt;&gt;"",M4241&lt;&gt;18.5),5*LOG10(10^(Q4241/5+1)*W$1/(10^(M4241/5+1)))-5,Q4241)</f>
        <v>42.151483852545397</v>
      </c>
      <c r="T4241">
        <f>(F4241/E4241)*S4241</f>
        <v>0.43867177922399231</v>
      </c>
      <c r="U4241">
        <v>8952</v>
      </c>
      <c r="V4241" t="s">
        <v>2681</v>
      </c>
    </row>
    <row r="4242" spans="2:22" x14ac:dyDescent="0.25">
      <c r="B4242">
        <v>34959</v>
      </c>
      <c r="C4242" t="s">
        <v>2679</v>
      </c>
      <c r="E4242">
        <v>43.33</v>
      </c>
      <c r="F4242">
        <v>0.32</v>
      </c>
      <c r="G4242">
        <v>2730</v>
      </c>
      <c r="H4242" t="s">
        <v>21</v>
      </c>
      <c r="I4242" t="s">
        <v>183</v>
      </c>
      <c r="K4242">
        <v>0.69799999999999995</v>
      </c>
      <c r="L4242">
        <v>65</v>
      </c>
      <c r="N4242">
        <v>24</v>
      </c>
      <c r="P4242">
        <f t="shared" si="132"/>
        <v>42.18031157046034</v>
      </c>
      <c r="Q4242">
        <f t="shared" si="133"/>
        <v>42.019388153603344</v>
      </c>
      <c r="S4242">
        <f>IF(AND(M4242&lt;&gt;"",M4242&lt;&gt;18.5),5*LOG10(10^(Q4242/5+1)*W$1/(10^(M4242/5+1)))-5,Q4242)</f>
        <v>42.019388153603344</v>
      </c>
      <c r="T4242">
        <f>(F4242/E4242)*S4242</f>
        <v>0.31032089104899774</v>
      </c>
      <c r="U4242">
        <v>8952</v>
      </c>
      <c r="V4242" t="s">
        <v>2681</v>
      </c>
    </row>
    <row r="4243" spans="2:22" x14ac:dyDescent="0.25">
      <c r="B4243">
        <v>34960</v>
      </c>
      <c r="C4243" t="s">
        <v>2679</v>
      </c>
      <c r="E4243">
        <v>43.88</v>
      </c>
      <c r="F4243">
        <v>0.3</v>
      </c>
      <c r="G4243">
        <v>3520</v>
      </c>
      <c r="H4243" t="s">
        <v>21</v>
      </c>
      <c r="I4243" t="s">
        <v>179</v>
      </c>
      <c r="K4243">
        <v>0.69799999999999995</v>
      </c>
      <c r="L4243">
        <v>70</v>
      </c>
      <c r="N4243">
        <v>28</v>
      </c>
      <c r="O4243" t="s">
        <v>88</v>
      </c>
      <c r="P4243">
        <f t="shared" si="132"/>
        <v>42.730311570460337</v>
      </c>
      <c r="Q4243">
        <f t="shared" si="133"/>
        <v>42.730311570460337</v>
      </c>
      <c r="S4243">
        <f>IF(AND(M4243&lt;&gt;"",M4243&lt;&gt;18.5),5*LOG10(10^(Q4243/5+1)*W$1/(10^(M4243/5+1)))-5,Q4243)</f>
        <v>42.730311570460337</v>
      </c>
      <c r="T4243">
        <f>(F4243/E4243)*S4243</f>
        <v>0.29213977828482451</v>
      </c>
      <c r="U4243">
        <v>8952</v>
      </c>
      <c r="V4243" t="s">
        <v>2681</v>
      </c>
    </row>
    <row r="4244" spans="2:22" x14ac:dyDescent="0.25">
      <c r="B4244">
        <v>34965</v>
      </c>
      <c r="C4244" t="s">
        <v>2683</v>
      </c>
      <c r="E4244">
        <v>41.39</v>
      </c>
      <c r="F4244">
        <v>0.23</v>
      </c>
      <c r="G4244">
        <v>1390</v>
      </c>
      <c r="H4244" t="s">
        <v>21</v>
      </c>
      <c r="I4244" t="s">
        <v>12</v>
      </c>
      <c r="K4244">
        <v>0.36530699999999999</v>
      </c>
      <c r="L4244">
        <v>70</v>
      </c>
      <c r="N4244">
        <v>34</v>
      </c>
      <c r="O4244" t="s">
        <v>24</v>
      </c>
      <c r="P4244">
        <f t="shared" si="132"/>
        <v>40.713848415589204</v>
      </c>
      <c r="Q4244">
        <f t="shared" si="133"/>
        <v>40.713848415589204</v>
      </c>
      <c r="S4244">
        <f>IF(AND(M4244&lt;&gt;"",M4244&lt;&gt;18.5),5*LOG10(10^(Q4244/5+1)*W$1/(10^(M4244/5+1)))-5,Q4244)</f>
        <v>40.713848415589204</v>
      </c>
      <c r="T4244">
        <f>(F4244/E4244)*S4244</f>
        <v>0.22624269474717365</v>
      </c>
      <c r="U4244">
        <v>8955</v>
      </c>
      <c r="V4244" t="s">
        <v>2683</v>
      </c>
    </row>
    <row r="4245" spans="2:22" x14ac:dyDescent="0.25">
      <c r="B4245">
        <v>34966</v>
      </c>
      <c r="C4245" t="s">
        <v>2683</v>
      </c>
      <c r="E4245">
        <v>41.76</v>
      </c>
      <c r="F4245">
        <v>0.16</v>
      </c>
      <c r="G4245">
        <v>1650</v>
      </c>
      <c r="H4245" t="s">
        <v>21</v>
      </c>
      <c r="I4245" t="s">
        <v>12</v>
      </c>
      <c r="K4245">
        <v>0.36530699999999999</v>
      </c>
      <c r="L4245">
        <v>70</v>
      </c>
      <c r="N4245">
        <v>34</v>
      </c>
      <c r="O4245" t="s">
        <v>25</v>
      </c>
      <c r="P4245">
        <f t="shared" si="132"/>
        <v>41.083848415589216</v>
      </c>
      <c r="Q4245">
        <f t="shared" si="133"/>
        <v>41.083848415589216</v>
      </c>
      <c r="S4245">
        <f>IF(AND(M4245&lt;&gt;"",M4245&lt;&gt;18.5),5*LOG10(10^(Q4245/5+1)*W$1/(10^(M4245/5+1)))-5,Q4245)</f>
        <v>41.083848415589216</v>
      </c>
      <c r="T4245">
        <f>(F4245/E4245)*S4245</f>
        <v>0.15740938090264067</v>
      </c>
      <c r="U4245">
        <v>8955</v>
      </c>
      <c r="V4245" t="s">
        <v>2683</v>
      </c>
    </row>
    <row r="4246" spans="2:22" x14ac:dyDescent="0.25">
      <c r="B4246">
        <v>34967</v>
      </c>
      <c r="C4246" t="s">
        <v>2683</v>
      </c>
      <c r="E4246">
        <v>41.22</v>
      </c>
      <c r="F4246">
        <v>0.13</v>
      </c>
      <c r="G4246">
        <v>1750</v>
      </c>
      <c r="H4246" t="s">
        <v>21</v>
      </c>
      <c r="I4246" t="s">
        <v>26</v>
      </c>
      <c r="L4246">
        <v>70</v>
      </c>
      <c r="N4246">
        <v>33</v>
      </c>
      <c r="O4246" t="s">
        <v>27</v>
      </c>
      <c r="P4246">
        <f t="shared" si="132"/>
        <v>41.22</v>
      </c>
      <c r="Q4246">
        <f t="shared" si="133"/>
        <v>41.22</v>
      </c>
      <c r="S4246">
        <f>IF(AND(M4246&lt;&gt;"",M4246&lt;&gt;18.5),5*LOG10(10^(Q4246/5+1)*W$1/(10^(M4246/5+1)))-5,Q4246)</f>
        <v>41.22</v>
      </c>
      <c r="T4246">
        <f>(F4246/E4246)*S4246</f>
        <v>0.13</v>
      </c>
      <c r="U4246">
        <v>8955</v>
      </c>
      <c r="V4246" t="s">
        <v>2683</v>
      </c>
    </row>
    <row r="4247" spans="2:22" x14ac:dyDescent="0.25">
      <c r="B4247">
        <v>34968</v>
      </c>
      <c r="C4247" t="s">
        <v>2683</v>
      </c>
      <c r="E4247">
        <v>41.28</v>
      </c>
      <c r="F4247">
        <v>0.13</v>
      </c>
      <c r="G4247">
        <v>1800</v>
      </c>
      <c r="H4247" t="s">
        <v>21</v>
      </c>
      <c r="I4247" t="s">
        <v>26</v>
      </c>
      <c r="L4247">
        <v>70</v>
      </c>
      <c r="N4247">
        <v>33</v>
      </c>
      <c r="O4247" t="s">
        <v>28</v>
      </c>
      <c r="P4247">
        <f t="shared" si="132"/>
        <v>41.28</v>
      </c>
      <c r="Q4247">
        <f t="shared" si="133"/>
        <v>41.28</v>
      </c>
      <c r="S4247">
        <f>IF(AND(M4247&lt;&gt;"",M4247&lt;&gt;18.5),5*LOG10(10^(Q4247/5+1)*W$1/(10^(M4247/5+1)))-5,Q4247)</f>
        <v>41.28</v>
      </c>
      <c r="T4247">
        <f>(F4247/E4247)*S4247</f>
        <v>0.13</v>
      </c>
      <c r="U4247">
        <v>8955</v>
      </c>
      <c r="V4247" t="s">
        <v>2683</v>
      </c>
    </row>
    <row r="4248" spans="2:22" x14ac:dyDescent="0.25">
      <c r="B4248">
        <v>34970</v>
      </c>
      <c r="C4248" t="s">
        <v>2684</v>
      </c>
      <c r="E4248">
        <v>42.96</v>
      </c>
      <c r="F4248">
        <v>0.05</v>
      </c>
      <c r="G4248">
        <v>2210</v>
      </c>
      <c r="H4248" t="s">
        <v>21</v>
      </c>
      <c r="I4248" t="s">
        <v>94</v>
      </c>
      <c r="K4248">
        <v>0.76770000000000005</v>
      </c>
      <c r="L4248">
        <v>70</v>
      </c>
      <c r="N4248">
        <v>31</v>
      </c>
      <c r="O4248" t="s">
        <v>2535</v>
      </c>
      <c r="P4248">
        <f t="shared" si="132"/>
        <v>41.722957190392158</v>
      </c>
      <c r="Q4248">
        <f t="shared" si="133"/>
        <v>41.722957190392158</v>
      </c>
      <c r="S4248">
        <f>IF(AND(M4248&lt;&gt;"",M4248&lt;&gt;18.5),5*LOG10(10^(Q4248/5+1)*W$1/(10^(M4248/5+1)))-5,Q4248)</f>
        <v>41.722957190392158</v>
      </c>
      <c r="T4248">
        <f>(F4248/E4248)*S4248</f>
        <v>4.8560238815633337E-2</v>
      </c>
      <c r="U4248">
        <v>8957</v>
      </c>
      <c r="V4248" t="s">
        <v>2685</v>
      </c>
    </row>
    <row r="4249" spans="2:22" x14ac:dyDescent="0.25">
      <c r="B4249">
        <v>34971</v>
      </c>
      <c r="C4249" t="s">
        <v>2684</v>
      </c>
      <c r="E4249">
        <v>43.56</v>
      </c>
      <c r="F4249">
        <v>0.1</v>
      </c>
      <c r="G4249">
        <v>2910</v>
      </c>
      <c r="H4249" t="s">
        <v>21</v>
      </c>
      <c r="I4249" t="s">
        <v>43</v>
      </c>
      <c r="K4249">
        <v>0.76770000000000005</v>
      </c>
      <c r="L4249">
        <v>70</v>
      </c>
      <c r="N4249">
        <v>34</v>
      </c>
      <c r="O4249" t="s">
        <v>27</v>
      </c>
      <c r="P4249">
        <f t="shared" si="132"/>
        <v>42.322957190392152</v>
      </c>
      <c r="Q4249">
        <f t="shared" si="133"/>
        <v>42.322957190392152</v>
      </c>
      <c r="S4249">
        <f>IF(AND(M4249&lt;&gt;"",M4249&lt;&gt;18.5),5*LOG10(10^(Q4249/5+1)*W$1/(10^(M4249/5+1)))-5,Q4249)</f>
        <v>42.322957190392152</v>
      </c>
      <c r="T4249">
        <f>(F4249/E4249)*S4249</f>
        <v>9.7160140473811177E-2</v>
      </c>
      <c r="U4249">
        <v>8957</v>
      </c>
      <c r="V4249" t="s">
        <v>2685</v>
      </c>
    </row>
    <row r="4250" spans="2:22" x14ac:dyDescent="0.25">
      <c r="B4250">
        <v>34972</v>
      </c>
      <c r="C4250" t="s">
        <v>2684</v>
      </c>
      <c r="E4250">
        <v>43.59</v>
      </c>
      <c r="F4250">
        <v>0.16</v>
      </c>
      <c r="G4250">
        <v>2950</v>
      </c>
      <c r="H4250" t="s">
        <v>21</v>
      </c>
      <c r="I4250" t="s">
        <v>64</v>
      </c>
      <c r="K4250">
        <v>0.76799799999999996</v>
      </c>
      <c r="L4250">
        <v>70</v>
      </c>
      <c r="N4250">
        <v>38</v>
      </c>
      <c r="O4250" t="s">
        <v>27</v>
      </c>
      <c r="P4250">
        <f t="shared" si="132"/>
        <v>42.352591153032868</v>
      </c>
      <c r="Q4250">
        <f t="shared" si="133"/>
        <v>42.352591153032868</v>
      </c>
      <c r="S4250">
        <f>IF(AND(M4250&lt;&gt;"",M4250&lt;&gt;18.5),5*LOG10(10^(Q4250/5+1)*W$1/(10^(M4250/5+1)))-5,Q4250)</f>
        <v>42.352591153032868</v>
      </c>
      <c r="T4250">
        <f>(F4250/E4250)*S4250</f>
        <v>0.15545800836167145</v>
      </c>
      <c r="U4250">
        <v>8957</v>
      </c>
      <c r="V4250" t="s">
        <v>2685</v>
      </c>
    </row>
    <row r="4251" spans="2:22" x14ac:dyDescent="0.25">
      <c r="B4251">
        <v>34973</v>
      </c>
      <c r="C4251" t="s">
        <v>2684</v>
      </c>
      <c r="E4251">
        <v>43.72</v>
      </c>
      <c r="F4251">
        <v>0.15</v>
      </c>
      <c r="G4251">
        <v>3140</v>
      </c>
      <c r="H4251" t="s">
        <v>21</v>
      </c>
      <c r="I4251" t="s">
        <v>2536</v>
      </c>
      <c r="K4251">
        <v>0.76770000000000005</v>
      </c>
      <c r="N4251">
        <v>30</v>
      </c>
      <c r="O4251" t="s">
        <v>2535</v>
      </c>
      <c r="P4251">
        <f t="shared" si="132"/>
        <v>42.482957190392156</v>
      </c>
      <c r="Q4251">
        <f t="shared" si="133"/>
        <v>42.482957190392156</v>
      </c>
      <c r="S4251">
        <f>IF(AND(M4251&lt;&gt;"",M4251&lt;&gt;18.5),5*LOG10(10^(Q4251/5+1)*W$1/(10^(M4251/5+1)))-5,Q4251)</f>
        <v>42.482957190392156</v>
      </c>
      <c r="T4251">
        <f>(F4251/E4251)*S4251</f>
        <v>0.14575580005852751</v>
      </c>
      <c r="U4251">
        <v>8957</v>
      </c>
      <c r="V4251" t="s">
        <v>2685</v>
      </c>
    </row>
    <row r="4252" spans="2:22" x14ac:dyDescent="0.25">
      <c r="B4252">
        <v>34974</v>
      </c>
      <c r="C4252" t="s">
        <v>2684</v>
      </c>
      <c r="E4252">
        <v>43.73</v>
      </c>
      <c r="F4252">
        <v>0.2</v>
      </c>
      <c r="G4252">
        <v>3160</v>
      </c>
      <c r="H4252" t="s">
        <v>21</v>
      </c>
      <c r="I4252" t="s">
        <v>65</v>
      </c>
      <c r="K4252">
        <v>0.76770000000000005</v>
      </c>
      <c r="L4252">
        <v>70</v>
      </c>
      <c r="N4252">
        <v>33</v>
      </c>
      <c r="O4252" t="s">
        <v>27</v>
      </c>
      <c r="P4252">
        <f t="shared" si="132"/>
        <v>42.492957190392147</v>
      </c>
      <c r="Q4252">
        <f t="shared" si="133"/>
        <v>42.492957190392147</v>
      </c>
      <c r="S4252">
        <f>IF(AND(M4252&lt;&gt;"",M4252&lt;&gt;18.5),5*LOG10(10^(Q4252/5+1)*W$1/(10^(M4252/5+1)))-5,Q4252)</f>
        <v>42.492957190392147</v>
      </c>
      <c r="T4252">
        <f>(F4252/E4252)*S4252</f>
        <v>0.19434236080673292</v>
      </c>
      <c r="U4252">
        <v>8957</v>
      </c>
      <c r="V4252" t="s">
        <v>2685</v>
      </c>
    </row>
    <row r="4253" spans="2:22" x14ac:dyDescent="0.25">
      <c r="B4253">
        <v>34975</v>
      </c>
      <c r="C4253" t="s">
        <v>2684</v>
      </c>
      <c r="E4253">
        <v>44.91</v>
      </c>
      <c r="F4253">
        <v>0.17</v>
      </c>
      <c r="G4253">
        <v>5440</v>
      </c>
      <c r="H4253" t="s">
        <v>21</v>
      </c>
      <c r="I4253" t="s">
        <v>2536</v>
      </c>
      <c r="K4253">
        <v>0.76770000000000005</v>
      </c>
      <c r="N4253">
        <v>30</v>
      </c>
      <c r="O4253" t="s">
        <v>37</v>
      </c>
      <c r="P4253">
        <f t="shared" si="132"/>
        <v>43.672957190392154</v>
      </c>
      <c r="Q4253">
        <f t="shared" si="133"/>
        <v>43.672957190392154</v>
      </c>
      <c r="S4253">
        <f>IF(AND(M4253&lt;&gt;"",M4253&lt;&gt;18.5),5*LOG10(10^(Q4253/5+1)*W$1/(10^(M4253/5+1)))-5,Q4253)</f>
        <v>43.672957190392154</v>
      </c>
      <c r="T4253">
        <f>(F4253/E4253)*S4253</f>
        <v>0.16531736188747867</v>
      </c>
      <c r="U4253">
        <v>8957</v>
      </c>
      <c r="V4253" t="s">
        <v>2685</v>
      </c>
    </row>
    <row r="4254" spans="2:22" x14ac:dyDescent="0.25">
      <c r="B4254">
        <v>34978</v>
      </c>
      <c r="C4254" t="s">
        <v>2686</v>
      </c>
      <c r="E4254">
        <v>40.28</v>
      </c>
      <c r="F4254">
        <v>0.17</v>
      </c>
      <c r="G4254">
        <v>847</v>
      </c>
      <c r="H4254" t="s">
        <v>21</v>
      </c>
      <c r="I4254" t="s">
        <v>2536</v>
      </c>
      <c r="K4254">
        <v>0.34599999999999997</v>
      </c>
      <c r="N4254">
        <v>30</v>
      </c>
      <c r="O4254" t="s">
        <v>37</v>
      </c>
      <c r="P4254">
        <f t="shared" si="132"/>
        <v>39.634774700560214</v>
      </c>
      <c r="Q4254">
        <f t="shared" si="133"/>
        <v>39.634774700560214</v>
      </c>
      <c r="S4254">
        <f>IF(AND(M4254&lt;&gt;"",M4254&lt;&gt;18.5),5*LOG10(10^(Q4254/5+1)*W$1/(10^(M4254/5+1)))-5,Q4254)</f>
        <v>39.634774700560214</v>
      </c>
      <c r="T4254">
        <f>(F4254/E4254)*S4254</f>
        <v>0.16727685449590954</v>
      </c>
      <c r="U4254">
        <v>8960</v>
      </c>
      <c r="V4254" t="s">
        <v>2687</v>
      </c>
    </row>
    <row r="4255" spans="2:22" x14ac:dyDescent="0.25">
      <c r="B4255">
        <v>34979</v>
      </c>
      <c r="C4255" t="s">
        <v>2686</v>
      </c>
      <c r="E4255">
        <v>40.630000000000003</v>
      </c>
      <c r="F4255">
        <v>0.15</v>
      </c>
      <c r="G4255">
        <v>993</v>
      </c>
      <c r="H4255" t="s">
        <v>21</v>
      </c>
      <c r="I4255" t="s">
        <v>62</v>
      </c>
      <c r="K4255">
        <v>0.34599999999999997</v>
      </c>
      <c r="L4255">
        <v>74.2</v>
      </c>
      <c r="N4255">
        <v>30</v>
      </c>
      <c r="O4255" t="s">
        <v>27</v>
      </c>
      <c r="P4255">
        <f t="shared" si="132"/>
        <v>39.984774700560223</v>
      </c>
      <c r="Q4255">
        <f t="shared" si="133"/>
        <v>40.111304026884078</v>
      </c>
      <c r="S4255">
        <f>IF(AND(M4255&lt;&gt;"",M4255&lt;&gt;18.5),5*LOG10(10^(Q4255/5+1)*W$1/(10^(M4255/5+1)))-5,Q4255)</f>
        <v>40.111304026884078</v>
      </c>
      <c r="T4255">
        <f>(F4255/E4255)*S4255</f>
        <v>0.14808505055458063</v>
      </c>
      <c r="U4255">
        <v>8960</v>
      </c>
      <c r="V4255" t="s">
        <v>2687</v>
      </c>
    </row>
    <row r="4256" spans="2:22" x14ac:dyDescent="0.25">
      <c r="B4256">
        <v>34981</v>
      </c>
      <c r="C4256" t="s">
        <v>2686</v>
      </c>
      <c r="E4256">
        <v>41.28</v>
      </c>
      <c r="F4256">
        <v>0.13</v>
      </c>
      <c r="G4256">
        <v>1340</v>
      </c>
      <c r="H4256" t="s">
        <v>21</v>
      </c>
      <c r="I4256" t="s">
        <v>179</v>
      </c>
      <c r="K4256">
        <v>0.34599999999999997</v>
      </c>
      <c r="L4256">
        <v>70</v>
      </c>
      <c r="N4256">
        <v>28</v>
      </c>
      <c r="O4256" t="s">
        <v>88</v>
      </c>
      <c r="P4256">
        <f t="shared" si="132"/>
        <v>40.634774700560214</v>
      </c>
      <c r="Q4256">
        <f t="shared" si="133"/>
        <v>40.634774700560214</v>
      </c>
      <c r="S4256">
        <f>IF(AND(M4256&lt;&gt;"",M4256&lt;&gt;18.5),5*LOG10(10^(Q4256/5+1)*W$1/(10^(M4256/5+1)))-5,Q4256)</f>
        <v>40.634774700560214</v>
      </c>
      <c r="T4256">
        <f>(F4256/E4256)*S4256</f>
        <v>0.12796804048141541</v>
      </c>
      <c r="U4256">
        <v>8960</v>
      </c>
      <c r="V4256" t="s">
        <v>2687</v>
      </c>
    </row>
    <row r="4257" spans="2:22" x14ac:dyDescent="0.25">
      <c r="B4257">
        <v>34982</v>
      </c>
      <c r="C4257" t="s">
        <v>2686</v>
      </c>
      <c r="E4257">
        <v>41.37</v>
      </c>
      <c r="F4257">
        <v>0.02</v>
      </c>
      <c r="G4257">
        <v>1390</v>
      </c>
      <c r="H4257" t="s">
        <v>21</v>
      </c>
      <c r="I4257" t="s">
        <v>657</v>
      </c>
      <c r="K4257">
        <v>0.34599999999999997</v>
      </c>
      <c r="L4257">
        <v>70</v>
      </c>
      <c r="N4257">
        <v>26</v>
      </c>
      <c r="P4257">
        <f t="shared" si="132"/>
        <v>40.724774700560211</v>
      </c>
      <c r="Q4257">
        <f t="shared" si="133"/>
        <v>40.724774700560211</v>
      </c>
      <c r="S4257">
        <f>IF(AND(M4257&lt;&gt;"",M4257&lt;&gt;18.5),5*LOG10(10^(Q4257/5+1)*W$1/(10^(M4257/5+1)))-5,Q4257)</f>
        <v>40.724774700560211</v>
      </c>
      <c r="T4257">
        <f>(F4257/E4257)*S4257</f>
        <v>1.9688070921228044E-2</v>
      </c>
      <c r="U4257">
        <v>8960</v>
      </c>
      <c r="V4257" t="s">
        <v>2687</v>
      </c>
    </row>
    <row r="4258" spans="2:22" x14ac:dyDescent="0.25">
      <c r="B4258">
        <v>34983</v>
      </c>
      <c r="C4258" t="s">
        <v>2686</v>
      </c>
      <c r="E4258">
        <v>41.37</v>
      </c>
      <c r="F4258">
        <v>0.13</v>
      </c>
      <c r="G4258">
        <v>1400</v>
      </c>
      <c r="H4258" t="s">
        <v>21</v>
      </c>
      <c r="I4258" t="s">
        <v>134</v>
      </c>
      <c r="K4258">
        <v>0.34599999999999997</v>
      </c>
      <c r="L4258">
        <v>65</v>
      </c>
      <c r="N4258">
        <v>29</v>
      </c>
      <c r="O4258" t="s">
        <v>37</v>
      </c>
      <c r="P4258">
        <f t="shared" si="132"/>
        <v>40.724774700560211</v>
      </c>
      <c r="Q4258">
        <f t="shared" si="133"/>
        <v>40.563851283703201</v>
      </c>
      <c r="S4258">
        <f>IF(AND(M4258&lt;&gt;"",M4258&lt;&gt;18.5),5*LOG10(10^(Q4258/5+1)*W$1/(10^(M4258/5+1)))-5,Q4258)</f>
        <v>40.563851283703201</v>
      </c>
      <c r="T4258">
        <f>(F4258/E4258)*S4258</f>
        <v>0.12746677947501611</v>
      </c>
      <c r="U4258">
        <v>8960</v>
      </c>
      <c r="V4258" t="s">
        <v>2687</v>
      </c>
    </row>
    <row r="4259" spans="2:22" x14ac:dyDescent="0.25">
      <c r="B4259">
        <v>34984</v>
      </c>
      <c r="C4259" t="s">
        <v>2686</v>
      </c>
      <c r="E4259">
        <v>41.41</v>
      </c>
      <c r="F4259">
        <v>0.1</v>
      </c>
      <c r="G4259">
        <v>1420</v>
      </c>
      <c r="H4259" t="s">
        <v>21</v>
      </c>
      <c r="I4259" t="s">
        <v>87</v>
      </c>
      <c r="K4259">
        <v>0.34599999999999997</v>
      </c>
      <c r="L4259">
        <v>65</v>
      </c>
      <c r="N4259">
        <v>29</v>
      </c>
      <c r="O4259" t="s">
        <v>88</v>
      </c>
      <c r="P4259">
        <f t="shared" si="132"/>
        <v>40.76477470056021</v>
      </c>
      <c r="Q4259">
        <f t="shared" si="133"/>
        <v>40.603851283703207</v>
      </c>
      <c r="S4259">
        <f>IF(AND(M4259&lt;&gt;"",M4259&lt;&gt;18.5),5*LOG10(10^(Q4259/5+1)*W$1/(10^(M4259/5+1)))-5,Q4259)</f>
        <v>40.603851283703207</v>
      </c>
      <c r="T4259">
        <f>(F4259/E4259)*S4259</f>
        <v>9.8053251107711209E-2</v>
      </c>
      <c r="U4259">
        <v>8960</v>
      </c>
      <c r="V4259" t="s">
        <v>2687</v>
      </c>
    </row>
    <row r="4260" spans="2:22" x14ac:dyDescent="0.25">
      <c r="B4260">
        <v>34985</v>
      </c>
      <c r="C4260" t="s">
        <v>2686</v>
      </c>
      <c r="E4260">
        <v>41.41</v>
      </c>
      <c r="F4260">
        <v>0.15</v>
      </c>
      <c r="G4260">
        <v>1420</v>
      </c>
      <c r="H4260" t="s">
        <v>21</v>
      </c>
      <c r="I4260" t="s">
        <v>2536</v>
      </c>
      <c r="K4260">
        <v>0.34599999999999997</v>
      </c>
      <c r="N4260">
        <v>30</v>
      </c>
      <c r="O4260" t="s">
        <v>2535</v>
      </c>
      <c r="P4260">
        <f t="shared" si="132"/>
        <v>40.76477470056021</v>
      </c>
      <c r="Q4260">
        <f t="shared" si="133"/>
        <v>40.76477470056021</v>
      </c>
      <c r="S4260">
        <f>IF(AND(M4260&lt;&gt;"",M4260&lt;&gt;18.5),5*LOG10(10^(Q4260/5+1)*W$1/(10^(M4260/5+1)))-5,Q4260)</f>
        <v>40.76477470056021</v>
      </c>
      <c r="T4260">
        <f>(F4260/E4260)*S4260</f>
        <v>0.14766279171900584</v>
      </c>
      <c r="U4260">
        <v>8960</v>
      </c>
      <c r="V4260" t="s">
        <v>2687</v>
      </c>
    </row>
    <row r="4261" spans="2:22" x14ac:dyDescent="0.25">
      <c r="B4261">
        <v>34986</v>
      </c>
      <c r="C4261" t="s">
        <v>2686</v>
      </c>
      <c r="E4261">
        <v>41.44</v>
      </c>
      <c r="F4261">
        <v>0.11</v>
      </c>
      <c r="G4261">
        <v>1440</v>
      </c>
      <c r="H4261" t="s">
        <v>21</v>
      </c>
      <c r="I4261" t="s">
        <v>65</v>
      </c>
      <c r="K4261">
        <v>0.34599999999999997</v>
      </c>
      <c r="L4261">
        <v>70</v>
      </c>
      <c r="N4261">
        <v>33</v>
      </c>
      <c r="O4261" t="s">
        <v>27</v>
      </c>
      <c r="P4261">
        <f t="shared" si="132"/>
        <v>40.794774700560211</v>
      </c>
      <c r="Q4261">
        <f t="shared" si="133"/>
        <v>40.794774700560211</v>
      </c>
      <c r="S4261">
        <f>IF(AND(M4261&lt;&gt;"",M4261&lt;&gt;18.5),5*LOG10(10^(Q4261/5+1)*W$1/(10^(M4261/5+1)))-5,Q4261)</f>
        <v>40.794774700560211</v>
      </c>
      <c r="T4261">
        <f>(F4261/E4261)*S4261</f>
        <v>0.10828728805650636</v>
      </c>
      <c r="U4261">
        <v>8960</v>
      </c>
      <c r="V4261" t="s">
        <v>2687</v>
      </c>
    </row>
    <row r="4262" spans="2:22" x14ac:dyDescent="0.25">
      <c r="B4262">
        <v>34987</v>
      </c>
      <c r="C4262" t="s">
        <v>2686</v>
      </c>
      <c r="E4262">
        <v>41.46</v>
      </c>
      <c r="F4262">
        <v>0.11</v>
      </c>
      <c r="G4262">
        <v>1450</v>
      </c>
      <c r="H4262" t="s">
        <v>21</v>
      </c>
      <c r="I4262" t="s">
        <v>64</v>
      </c>
      <c r="K4262">
        <v>0.34700599999999998</v>
      </c>
      <c r="L4262">
        <v>70</v>
      </c>
      <c r="N4262">
        <v>38</v>
      </c>
      <c r="O4262" t="s">
        <v>27</v>
      </c>
      <c r="P4262">
        <f t="shared" si="132"/>
        <v>40.813152348923722</v>
      </c>
      <c r="Q4262">
        <f t="shared" si="133"/>
        <v>40.813152348923722</v>
      </c>
      <c r="S4262">
        <f>IF(AND(M4262&lt;&gt;"",M4262&lt;&gt;18.5),5*LOG10(10^(Q4262/5+1)*W$1/(10^(M4262/5+1)))-5,Q4262)</f>
        <v>40.813152348923722</v>
      </c>
      <c r="T4262">
        <f>(F4262/E4262)*S4262</f>
        <v>0.10828380989825397</v>
      </c>
      <c r="U4262">
        <v>8960</v>
      </c>
      <c r="V4262" t="s">
        <v>2687</v>
      </c>
    </row>
    <row r="4263" spans="2:22" x14ac:dyDescent="0.25">
      <c r="B4263">
        <v>34988</v>
      </c>
      <c r="C4263" t="s">
        <v>2686</v>
      </c>
      <c r="E4263">
        <v>41.46</v>
      </c>
      <c r="F4263">
        <v>0.21</v>
      </c>
      <c r="G4263">
        <v>1450</v>
      </c>
      <c r="H4263" t="s">
        <v>21</v>
      </c>
      <c r="I4263" t="s">
        <v>87</v>
      </c>
      <c r="K4263">
        <v>0.34599999999999997</v>
      </c>
      <c r="L4263">
        <v>65</v>
      </c>
      <c r="N4263">
        <v>29</v>
      </c>
      <c r="O4263" t="s">
        <v>89</v>
      </c>
      <c r="P4263">
        <f t="shared" si="132"/>
        <v>40.814774700560214</v>
      </c>
      <c r="Q4263">
        <f t="shared" si="133"/>
        <v>40.653851283703204</v>
      </c>
      <c r="S4263">
        <f>IF(AND(M4263&lt;&gt;"",M4263&lt;&gt;18.5),5*LOG10(10^(Q4263/5+1)*W$1/(10^(M4263/5+1)))-5,Q4263)</f>
        <v>40.653851283703204</v>
      </c>
      <c r="T4263">
        <f>(F4263/E4263)*S4263</f>
        <v>0.20591675758749814</v>
      </c>
      <c r="U4263">
        <v>8960</v>
      </c>
      <c r="V4263" t="s">
        <v>2687</v>
      </c>
    </row>
    <row r="4264" spans="2:22" x14ac:dyDescent="0.25">
      <c r="B4264">
        <v>34989</v>
      </c>
      <c r="C4264" t="s">
        <v>2686</v>
      </c>
      <c r="E4264">
        <v>41.5</v>
      </c>
      <c r="F4264">
        <v>0.23</v>
      </c>
      <c r="G4264">
        <v>1480</v>
      </c>
      <c r="H4264" t="s">
        <v>21</v>
      </c>
      <c r="I4264" t="s">
        <v>658</v>
      </c>
      <c r="K4264">
        <v>0.34599999999999997</v>
      </c>
      <c r="L4264">
        <v>65</v>
      </c>
      <c r="N4264">
        <v>27</v>
      </c>
      <c r="O4264" t="s">
        <v>137</v>
      </c>
      <c r="P4264">
        <f t="shared" si="132"/>
        <v>40.854774700560213</v>
      </c>
      <c r="Q4264">
        <f t="shared" si="133"/>
        <v>40.693851283703211</v>
      </c>
      <c r="S4264">
        <f>IF(AND(M4264&lt;&gt;"",M4264&lt;&gt;18.5),5*LOG10(10^(Q4264/5+1)*W$1/(10^(M4264/5+1)))-5,Q4264)</f>
        <v>40.693851283703211</v>
      </c>
      <c r="T4264">
        <f>(F4264/E4264)*S4264</f>
        <v>0.22553218783739129</v>
      </c>
      <c r="U4264">
        <v>8960</v>
      </c>
      <c r="V4264" t="s">
        <v>2687</v>
      </c>
    </row>
    <row r="4265" spans="2:22" x14ac:dyDescent="0.25">
      <c r="B4265">
        <v>34990</v>
      </c>
      <c r="C4265" t="s">
        <v>2686</v>
      </c>
      <c r="E4265">
        <v>41.52</v>
      </c>
      <c r="F4265">
        <v>0.26</v>
      </c>
      <c r="G4265">
        <v>1490</v>
      </c>
      <c r="H4265" t="s">
        <v>21</v>
      </c>
      <c r="I4265" t="s">
        <v>87</v>
      </c>
      <c r="K4265">
        <v>0.34599999999999997</v>
      </c>
      <c r="L4265">
        <v>65</v>
      </c>
      <c r="N4265">
        <v>29</v>
      </c>
      <c r="O4265" t="s">
        <v>90</v>
      </c>
      <c r="P4265">
        <f t="shared" si="132"/>
        <v>40.874774700560216</v>
      </c>
      <c r="Q4265">
        <f t="shared" si="133"/>
        <v>40.713851283703207</v>
      </c>
      <c r="S4265">
        <f>IF(AND(M4265&lt;&gt;"",M4265&lt;&gt;18.5),5*LOG10(10^(Q4265/5+1)*W$1/(10^(M4265/5+1)))-5,Q4265)</f>
        <v>40.713851283703207</v>
      </c>
      <c r="T4265">
        <f>(F4265/E4265)*S4265</f>
        <v>0.25495186256654223</v>
      </c>
      <c r="U4265">
        <v>8960</v>
      </c>
      <c r="V4265" t="s">
        <v>2687</v>
      </c>
    </row>
    <row r="4266" spans="2:22" x14ac:dyDescent="0.25">
      <c r="B4266">
        <v>34991</v>
      </c>
      <c r="C4266" t="s">
        <v>2686</v>
      </c>
      <c r="E4266">
        <v>41.53</v>
      </c>
      <c r="F4266">
        <v>0.19</v>
      </c>
      <c r="G4266">
        <v>1510</v>
      </c>
      <c r="H4266" t="s">
        <v>21</v>
      </c>
      <c r="I4266" t="s">
        <v>87</v>
      </c>
      <c r="K4266">
        <v>0.34599999999999997</v>
      </c>
      <c r="L4266">
        <v>65</v>
      </c>
      <c r="N4266">
        <v>29</v>
      </c>
      <c r="O4266" t="s">
        <v>37</v>
      </c>
      <c r="P4266">
        <f t="shared" si="132"/>
        <v>40.884774700560214</v>
      </c>
      <c r="Q4266">
        <f t="shared" si="133"/>
        <v>40.723851283703212</v>
      </c>
      <c r="S4266">
        <f>IF(AND(M4266&lt;&gt;"",M4266&lt;&gt;18.5),5*LOG10(10^(Q4266/5+1)*W$1/(10^(M4266/5+1)))-5,Q4266)</f>
        <v>40.723851283703212</v>
      </c>
      <c r="T4266">
        <f>(F4266/E4266)*S4266</f>
        <v>0.18631186477013267</v>
      </c>
      <c r="U4266">
        <v>8960</v>
      </c>
      <c r="V4266" t="s">
        <v>2687</v>
      </c>
    </row>
    <row r="4267" spans="2:22" x14ac:dyDescent="0.25">
      <c r="B4267">
        <v>34992</v>
      </c>
      <c r="C4267" t="s">
        <v>2686</v>
      </c>
      <c r="E4267">
        <v>41.58</v>
      </c>
      <c r="F4267">
        <v>0.09</v>
      </c>
      <c r="G4267">
        <v>1540</v>
      </c>
      <c r="H4267" t="s">
        <v>21</v>
      </c>
      <c r="I4267" t="s">
        <v>43</v>
      </c>
      <c r="K4267">
        <v>0.34599999999999997</v>
      </c>
      <c r="L4267">
        <v>70</v>
      </c>
      <c r="N4267">
        <v>34</v>
      </c>
      <c r="O4267" t="s">
        <v>27</v>
      </c>
      <c r="P4267">
        <f t="shared" si="132"/>
        <v>40.934774700560212</v>
      </c>
      <c r="Q4267">
        <f t="shared" si="133"/>
        <v>40.934774700560212</v>
      </c>
      <c r="S4267">
        <f>IF(AND(M4267&lt;&gt;"",M4267&lt;&gt;18.5),5*LOG10(10^(Q4267/5+1)*W$1/(10^(M4267/5+1)))-5,Q4267)</f>
        <v>40.934774700560212</v>
      </c>
      <c r="T4267">
        <f>(F4267/E4267)*S4267</f>
        <v>8.8603408442771023E-2</v>
      </c>
      <c r="U4267">
        <v>8960</v>
      </c>
      <c r="V4267" t="s">
        <v>2687</v>
      </c>
    </row>
    <row r="4268" spans="2:22" x14ac:dyDescent="0.25">
      <c r="B4268">
        <v>34993</v>
      </c>
      <c r="C4268" t="s">
        <v>2686</v>
      </c>
      <c r="E4268">
        <v>41.6</v>
      </c>
      <c r="F4268">
        <v>0.03</v>
      </c>
      <c r="G4268">
        <v>1550</v>
      </c>
      <c r="H4268" t="s">
        <v>21</v>
      </c>
      <c r="I4268" t="s">
        <v>658</v>
      </c>
      <c r="K4268">
        <v>0.34599999999999997</v>
      </c>
      <c r="L4268">
        <v>65</v>
      </c>
      <c r="N4268">
        <v>27</v>
      </c>
      <c r="O4268" t="s">
        <v>88</v>
      </c>
      <c r="P4268">
        <f t="shared" si="132"/>
        <v>40.954774700560215</v>
      </c>
      <c r="Q4268">
        <f t="shared" si="133"/>
        <v>40.793851283703205</v>
      </c>
      <c r="S4268">
        <f>IF(AND(M4268&lt;&gt;"",M4268&lt;&gt;18.5),5*LOG10(10^(Q4268/5+1)*W$1/(10^(M4268/5+1)))-5,Q4268)</f>
        <v>40.793851283703205</v>
      </c>
      <c r="T4268">
        <f>(F4268/E4268)*S4268</f>
        <v>2.9418642752670577E-2</v>
      </c>
      <c r="U4268">
        <v>8960</v>
      </c>
      <c r="V4268" t="s">
        <v>2687</v>
      </c>
    </row>
    <row r="4269" spans="2:22" x14ac:dyDescent="0.25">
      <c r="B4269">
        <v>34994</v>
      </c>
      <c r="C4269" t="s">
        <v>2686</v>
      </c>
      <c r="E4269">
        <v>41.61</v>
      </c>
      <c r="F4269">
        <v>0.1</v>
      </c>
      <c r="G4269">
        <v>1560</v>
      </c>
      <c r="H4269" t="s">
        <v>21</v>
      </c>
      <c r="I4269" t="s">
        <v>134</v>
      </c>
      <c r="K4269">
        <v>0.34599999999999997</v>
      </c>
      <c r="L4269">
        <v>65</v>
      </c>
      <c r="N4269">
        <v>29</v>
      </c>
      <c r="O4269" t="s">
        <v>137</v>
      </c>
      <c r="P4269">
        <f t="shared" si="132"/>
        <v>40.964774700560213</v>
      </c>
      <c r="Q4269">
        <f t="shared" si="133"/>
        <v>40.803851283703203</v>
      </c>
      <c r="S4269">
        <f>IF(AND(M4269&lt;&gt;"",M4269&lt;&gt;18.5),5*LOG10(10^(Q4269/5+1)*W$1/(10^(M4269/5+1)))-5,Q4269)</f>
        <v>40.803851283703203</v>
      </c>
      <c r="T4269">
        <f>(F4269/E4269)*S4269</f>
        <v>9.8062608228077885E-2</v>
      </c>
      <c r="U4269">
        <v>8960</v>
      </c>
      <c r="V4269" t="s">
        <v>2687</v>
      </c>
    </row>
    <row r="4270" spans="2:22" x14ac:dyDescent="0.25">
      <c r="B4270">
        <v>34995</v>
      </c>
      <c r="C4270" t="s">
        <v>2686</v>
      </c>
      <c r="E4270">
        <v>41.8</v>
      </c>
      <c r="F4270">
        <v>0.03</v>
      </c>
      <c r="G4270">
        <v>1710</v>
      </c>
      <c r="H4270" t="s">
        <v>21</v>
      </c>
      <c r="I4270" t="s">
        <v>94</v>
      </c>
      <c r="K4270">
        <v>0.34599999999999997</v>
      </c>
      <c r="L4270">
        <v>70</v>
      </c>
      <c r="N4270">
        <v>31</v>
      </c>
      <c r="O4270" t="s">
        <v>37</v>
      </c>
      <c r="P4270">
        <f t="shared" si="132"/>
        <v>41.15477470056021</v>
      </c>
      <c r="Q4270">
        <f t="shared" si="133"/>
        <v>41.15477470056021</v>
      </c>
      <c r="S4270">
        <f>IF(AND(M4270&lt;&gt;"",M4270&lt;&gt;18.5),5*LOG10(10^(Q4270/5+1)*W$1/(10^(M4270/5+1)))-5,Q4270)</f>
        <v>41.15477470056021</v>
      </c>
      <c r="T4270">
        <f>(F4270/E4270)*S4270</f>
        <v>2.9536919641550391E-2</v>
      </c>
      <c r="U4270">
        <v>8960</v>
      </c>
      <c r="V4270" t="s">
        <v>2687</v>
      </c>
    </row>
    <row r="4271" spans="2:22" x14ac:dyDescent="0.25">
      <c r="B4271">
        <v>34997</v>
      </c>
      <c r="C4271" t="s">
        <v>2688</v>
      </c>
      <c r="E4271">
        <v>43.18</v>
      </c>
      <c r="F4271">
        <v>7.0000000000000007E-2</v>
      </c>
      <c r="G4271">
        <v>2260</v>
      </c>
      <c r="H4271" t="s">
        <v>21</v>
      </c>
      <c r="I4271" t="s">
        <v>94</v>
      </c>
      <c r="K4271">
        <v>0.91500000000000004</v>
      </c>
      <c r="L4271">
        <v>70</v>
      </c>
      <c r="N4271">
        <v>31</v>
      </c>
      <c r="O4271" t="s">
        <v>2545</v>
      </c>
      <c r="P4271">
        <f t="shared" si="132"/>
        <v>41.769156108476793</v>
      </c>
      <c r="Q4271">
        <f t="shared" si="133"/>
        <v>41.769156108476793</v>
      </c>
      <c r="S4271">
        <f>IF(AND(M4271&lt;&gt;"",M4271&lt;&gt;18.5),5*LOG10(10^(Q4271/5+1)*W$1/(10^(M4271/5+1)))-5,Q4271)</f>
        <v>41.769156108476793</v>
      </c>
      <c r="T4271">
        <f>(F4271/E4271)*S4271</f>
        <v>6.7712851495909582E-2</v>
      </c>
      <c r="U4271">
        <v>8962</v>
      </c>
      <c r="V4271" t="s">
        <v>2689</v>
      </c>
    </row>
    <row r="4272" spans="2:22" x14ac:dyDescent="0.25">
      <c r="B4272">
        <v>34998</v>
      </c>
      <c r="C4272" t="s">
        <v>2688</v>
      </c>
      <c r="E4272">
        <v>43.72</v>
      </c>
      <c r="F4272">
        <v>0.14000000000000001</v>
      </c>
      <c r="G4272">
        <v>2890</v>
      </c>
      <c r="H4272" t="s">
        <v>21</v>
      </c>
      <c r="I4272" t="s">
        <v>64</v>
      </c>
      <c r="K4272">
        <v>0.91499799999999998</v>
      </c>
      <c r="L4272">
        <v>70</v>
      </c>
      <c r="N4272">
        <v>38</v>
      </c>
      <c r="O4272" t="s">
        <v>27</v>
      </c>
      <c r="P4272">
        <f t="shared" si="132"/>
        <v>42.309158376334281</v>
      </c>
      <c r="Q4272">
        <f t="shared" si="133"/>
        <v>42.309158376334281</v>
      </c>
      <c r="S4272">
        <f>IF(AND(M4272&lt;&gt;"",M4272&lt;&gt;18.5),5*LOG10(10^(Q4272/5+1)*W$1/(10^(M4272/5+1)))-5,Q4272)</f>
        <v>42.309158376334281</v>
      </c>
      <c r="T4272">
        <f>(F4272/E4272)*S4272</f>
        <v>0.13548220889036597</v>
      </c>
      <c r="U4272">
        <v>8962</v>
      </c>
      <c r="V4272" t="s">
        <v>2689</v>
      </c>
    </row>
    <row r="4273" spans="2:22" x14ac:dyDescent="0.25">
      <c r="B4273">
        <v>34999</v>
      </c>
      <c r="C4273" t="s">
        <v>2688</v>
      </c>
      <c r="E4273">
        <v>43.9</v>
      </c>
      <c r="F4273">
        <v>0.11</v>
      </c>
      <c r="G4273">
        <v>3150</v>
      </c>
      <c r="H4273" t="s">
        <v>21</v>
      </c>
      <c r="I4273" t="s">
        <v>43</v>
      </c>
      <c r="K4273">
        <v>0.91500000000000004</v>
      </c>
      <c r="L4273">
        <v>70</v>
      </c>
      <c r="N4273">
        <v>34</v>
      </c>
      <c r="O4273" t="s">
        <v>27</v>
      </c>
      <c r="P4273">
        <f t="shared" si="132"/>
        <v>42.489156108476791</v>
      </c>
      <c r="Q4273">
        <f t="shared" si="133"/>
        <v>42.489156108476791</v>
      </c>
      <c r="S4273">
        <f>IF(AND(M4273&lt;&gt;"",M4273&lt;&gt;18.5),5*LOG10(10^(Q4273/5+1)*W$1/(10^(M4273/5+1)))-5,Q4273)</f>
        <v>42.489156108476791</v>
      </c>
      <c r="T4273">
        <f>(F4273/E4273)*S4273</f>
        <v>0.10646485585267533</v>
      </c>
      <c r="U4273">
        <v>8962</v>
      </c>
      <c r="V4273" t="s">
        <v>2689</v>
      </c>
    </row>
    <row r="4274" spans="2:22" x14ac:dyDescent="0.25">
      <c r="B4274">
        <v>35000</v>
      </c>
      <c r="C4274" t="s">
        <v>2688</v>
      </c>
      <c r="E4274">
        <v>43.94</v>
      </c>
      <c r="F4274">
        <v>0.2</v>
      </c>
      <c r="G4274">
        <v>3210</v>
      </c>
      <c r="H4274" t="s">
        <v>21</v>
      </c>
      <c r="I4274" t="s">
        <v>65</v>
      </c>
      <c r="K4274">
        <v>0.91500000000000004</v>
      </c>
      <c r="L4274">
        <v>70</v>
      </c>
      <c r="N4274">
        <v>33</v>
      </c>
      <c r="O4274" t="s">
        <v>27</v>
      </c>
      <c r="P4274">
        <f t="shared" si="132"/>
        <v>42.529156108476798</v>
      </c>
      <c r="Q4274">
        <f t="shared" si="133"/>
        <v>42.529156108476798</v>
      </c>
      <c r="S4274">
        <f>IF(AND(M4274&lt;&gt;"",M4274&lt;&gt;18.5),5*LOG10(10^(Q4274/5+1)*W$1/(10^(M4274/5+1)))-5,Q4274)</f>
        <v>42.529156108476798</v>
      </c>
      <c r="T4274">
        <f>(F4274/E4274)*S4274</f>
        <v>0.19357831637904779</v>
      </c>
      <c r="U4274">
        <v>8962</v>
      </c>
      <c r="V4274" t="s">
        <v>2689</v>
      </c>
    </row>
    <row r="4275" spans="2:22" x14ac:dyDescent="0.25">
      <c r="B4275">
        <v>35002</v>
      </c>
      <c r="C4275" t="s">
        <v>2688</v>
      </c>
      <c r="E4275">
        <v>44.01</v>
      </c>
      <c r="F4275">
        <v>0.15</v>
      </c>
      <c r="G4275">
        <v>3310</v>
      </c>
      <c r="H4275" t="s">
        <v>21</v>
      </c>
      <c r="I4275" t="s">
        <v>2536</v>
      </c>
      <c r="K4275">
        <v>0.91500000000000004</v>
      </c>
      <c r="N4275">
        <v>30</v>
      </c>
      <c r="O4275" t="s">
        <v>2535</v>
      </c>
      <c r="P4275">
        <f t="shared" si="132"/>
        <v>42.599156108476791</v>
      </c>
      <c r="Q4275">
        <f t="shared" si="133"/>
        <v>42.599156108476791</v>
      </c>
      <c r="S4275">
        <f>IF(AND(M4275&lt;&gt;"",M4275&lt;&gt;18.5),5*LOG10(10^(Q4275/5+1)*W$1/(10^(M4275/5+1)))-5,Q4275)</f>
        <v>42.599156108476791</v>
      </c>
      <c r="T4275">
        <f>(F4275/E4275)*S4275</f>
        <v>0.14519139777940282</v>
      </c>
      <c r="U4275">
        <v>8962</v>
      </c>
      <c r="V4275" t="s">
        <v>2689</v>
      </c>
    </row>
    <row r="4276" spans="2:22" x14ac:dyDescent="0.25">
      <c r="B4276">
        <v>35003</v>
      </c>
      <c r="C4276" t="s">
        <v>2688</v>
      </c>
      <c r="E4276">
        <v>44.05</v>
      </c>
      <c r="F4276">
        <v>0.17</v>
      </c>
      <c r="G4276">
        <v>3380</v>
      </c>
      <c r="H4276" t="s">
        <v>21</v>
      </c>
      <c r="I4276" t="s">
        <v>2536</v>
      </c>
      <c r="K4276">
        <v>0.91500000000000004</v>
      </c>
      <c r="N4276">
        <v>30</v>
      </c>
      <c r="O4276" t="s">
        <v>37</v>
      </c>
      <c r="P4276">
        <f t="shared" si="132"/>
        <v>42.63915610847679</v>
      </c>
      <c r="Q4276">
        <f t="shared" si="133"/>
        <v>42.63915610847679</v>
      </c>
      <c r="S4276">
        <f>IF(AND(M4276&lt;&gt;"",M4276&lt;&gt;18.5),5*LOG10(10^(Q4276/5+1)*W$1/(10^(M4276/5+1)))-5,Q4276)</f>
        <v>42.63915610847679</v>
      </c>
      <c r="T4276">
        <f>(F4276/E4276)*S4276</f>
        <v>0.16455519951058015</v>
      </c>
      <c r="U4276">
        <v>8962</v>
      </c>
      <c r="V4276" t="s">
        <v>2689</v>
      </c>
    </row>
    <row r="4277" spans="2:22" x14ac:dyDescent="0.25">
      <c r="B4277">
        <v>35009</v>
      </c>
      <c r="C4277" t="s">
        <v>2690</v>
      </c>
      <c r="E4277">
        <v>42.53</v>
      </c>
      <c r="F4277">
        <v>0.04</v>
      </c>
      <c r="G4277">
        <v>1900</v>
      </c>
      <c r="H4277" t="s">
        <v>21</v>
      </c>
      <c r="I4277" t="s">
        <v>94</v>
      </c>
      <c r="K4277">
        <v>0.69</v>
      </c>
      <c r="L4277">
        <v>70</v>
      </c>
      <c r="N4277">
        <v>31</v>
      </c>
      <c r="O4277" t="s">
        <v>2545</v>
      </c>
      <c r="P4277">
        <f t="shared" si="132"/>
        <v>41.390566476931639</v>
      </c>
      <c r="Q4277">
        <f t="shared" si="133"/>
        <v>41.390566476931639</v>
      </c>
      <c r="S4277">
        <f>IF(AND(M4277&lt;&gt;"",M4277&lt;&gt;18.5),5*LOG10(10^(Q4277/5+1)*W$1/(10^(M4277/5+1)))-5,Q4277)</f>
        <v>41.390566476931639</v>
      </c>
      <c r="T4277">
        <f>(F4277/E4277)*S4277</f>
        <v>3.8928348438214563E-2</v>
      </c>
      <c r="U4277">
        <v>8965</v>
      </c>
      <c r="V4277" t="s">
        <v>2691</v>
      </c>
    </row>
    <row r="4278" spans="2:22" x14ac:dyDescent="0.25">
      <c r="B4278">
        <v>35010</v>
      </c>
      <c r="C4278" t="s">
        <v>2690</v>
      </c>
      <c r="E4278">
        <v>42.95</v>
      </c>
      <c r="F4278">
        <v>0.15</v>
      </c>
      <c r="G4278">
        <v>2310</v>
      </c>
      <c r="H4278" t="s">
        <v>21</v>
      </c>
      <c r="I4278" t="s">
        <v>64</v>
      </c>
      <c r="K4278">
        <v>0.69000499999999998</v>
      </c>
      <c r="L4278">
        <v>70</v>
      </c>
      <c r="N4278">
        <v>38</v>
      </c>
      <c r="O4278" t="s">
        <v>27</v>
      </c>
      <c r="P4278">
        <f t="shared" si="132"/>
        <v>41.810560052466556</v>
      </c>
      <c r="Q4278">
        <f t="shared" si="133"/>
        <v>41.810560052466556</v>
      </c>
      <c r="S4278">
        <f>IF(AND(M4278&lt;&gt;"",M4278&lt;&gt;18.5),5*LOG10(10^(Q4278/5+1)*W$1/(10^(M4278/5+1)))-5,Q4278)</f>
        <v>41.810560052466556</v>
      </c>
      <c r="T4278">
        <f>(F4278/E4278)*S4278</f>
        <v>0.14602058225541287</v>
      </c>
      <c r="U4278">
        <v>8965</v>
      </c>
      <c r="V4278" t="s">
        <v>2691</v>
      </c>
    </row>
    <row r="4279" spans="2:22" x14ac:dyDescent="0.25">
      <c r="B4279">
        <v>35011</v>
      </c>
      <c r="C4279" t="s">
        <v>2690</v>
      </c>
      <c r="E4279">
        <v>43</v>
      </c>
      <c r="F4279">
        <v>0.09</v>
      </c>
      <c r="G4279">
        <v>2360</v>
      </c>
      <c r="H4279" t="s">
        <v>21</v>
      </c>
      <c r="I4279" t="s">
        <v>43</v>
      </c>
      <c r="K4279">
        <v>0.69</v>
      </c>
      <c r="L4279">
        <v>70</v>
      </c>
      <c r="N4279">
        <v>34</v>
      </c>
      <c r="O4279" t="s">
        <v>27</v>
      </c>
      <c r="P4279">
        <f t="shared" si="132"/>
        <v>41.860566476931638</v>
      </c>
      <c r="Q4279">
        <f t="shared" si="133"/>
        <v>41.860566476931638</v>
      </c>
      <c r="S4279">
        <f>IF(AND(M4279&lt;&gt;"",M4279&lt;&gt;18.5),5*LOG10(10^(Q4279/5+1)*W$1/(10^(M4279/5+1)))-5,Q4279)</f>
        <v>41.860566476931638</v>
      </c>
      <c r="T4279">
        <f>(F4279/E4279)*S4279</f>
        <v>8.7615139137763878E-2</v>
      </c>
      <c r="U4279">
        <v>8965</v>
      </c>
      <c r="V4279" t="s">
        <v>2691</v>
      </c>
    </row>
    <row r="4280" spans="2:22" x14ac:dyDescent="0.25">
      <c r="B4280">
        <v>35012</v>
      </c>
      <c r="C4280" t="s">
        <v>2690</v>
      </c>
      <c r="E4280">
        <v>43.11</v>
      </c>
      <c r="F4280">
        <v>0.17</v>
      </c>
      <c r="G4280">
        <v>2480</v>
      </c>
      <c r="H4280" t="s">
        <v>21</v>
      </c>
      <c r="I4280" t="s">
        <v>65</v>
      </c>
      <c r="K4280">
        <v>0.69</v>
      </c>
      <c r="L4280">
        <v>70</v>
      </c>
      <c r="N4280">
        <v>33</v>
      </c>
      <c r="O4280" t="s">
        <v>27</v>
      </c>
      <c r="P4280">
        <f t="shared" si="132"/>
        <v>41.970566476931637</v>
      </c>
      <c r="Q4280">
        <f t="shared" si="133"/>
        <v>41.970566476931637</v>
      </c>
      <c r="S4280">
        <f>IF(AND(M4280&lt;&gt;"",M4280&lt;&gt;18.5),5*LOG10(10^(Q4280/5+1)*W$1/(10^(M4280/5+1)))-5,Q4280)</f>
        <v>41.970566476931637</v>
      </c>
      <c r="T4280">
        <f>(F4280/E4280)*S4280</f>
        <v>0.16550675715793037</v>
      </c>
      <c r="U4280">
        <v>8965</v>
      </c>
      <c r="V4280" t="s">
        <v>2691</v>
      </c>
    </row>
    <row r="4281" spans="2:22" x14ac:dyDescent="0.25">
      <c r="B4281">
        <v>35024</v>
      </c>
      <c r="C4281" t="s">
        <v>2692</v>
      </c>
      <c r="E4281">
        <v>39.380000000000003</v>
      </c>
      <c r="F4281">
        <v>0.09</v>
      </c>
      <c r="G4281">
        <v>751</v>
      </c>
      <c r="H4281" t="s">
        <v>21</v>
      </c>
      <c r="I4281" t="s">
        <v>123</v>
      </c>
      <c r="L4281">
        <v>70</v>
      </c>
      <c r="N4281">
        <v>31</v>
      </c>
      <c r="O4281" t="s">
        <v>2694</v>
      </c>
      <c r="P4281">
        <f t="shared" si="132"/>
        <v>39.380000000000003</v>
      </c>
      <c r="Q4281">
        <f t="shared" si="133"/>
        <v>39.380000000000003</v>
      </c>
      <c r="S4281">
        <f>IF(AND(M4281&lt;&gt;"",M4281&lt;&gt;18.5),5*LOG10(10^(Q4281/5+1)*W$1/(10^(M4281/5+1)))-5,Q4281)</f>
        <v>39.380000000000003</v>
      </c>
      <c r="T4281">
        <f>(F4281/E4281)*S4281</f>
        <v>0.09</v>
      </c>
      <c r="U4281">
        <v>8969</v>
      </c>
      <c r="V4281" t="s">
        <v>2693</v>
      </c>
    </row>
    <row r="4282" spans="2:22" x14ac:dyDescent="0.25">
      <c r="B4282">
        <v>35025</v>
      </c>
      <c r="C4282" t="s">
        <v>2692</v>
      </c>
      <c r="E4282">
        <v>39.81</v>
      </c>
      <c r="F4282">
        <v>0.12</v>
      </c>
      <c r="G4282">
        <v>762</v>
      </c>
      <c r="H4282" t="s">
        <v>21</v>
      </c>
      <c r="I4282" t="s">
        <v>43</v>
      </c>
      <c r="K4282">
        <v>0.206456</v>
      </c>
      <c r="L4282">
        <v>70</v>
      </c>
      <c r="N4282">
        <v>34</v>
      </c>
      <c r="O4282" t="s">
        <v>27</v>
      </c>
      <c r="P4282">
        <f t="shared" si="132"/>
        <v>39.402442561920019</v>
      </c>
      <c r="Q4282">
        <f t="shared" si="133"/>
        <v>39.402442561920019</v>
      </c>
      <c r="S4282">
        <f>IF(AND(M4282&lt;&gt;"",M4282&lt;&gt;18.5),5*LOG10(10^(Q4282/5+1)*W$1/(10^(M4282/5+1)))-5,Q4282)</f>
        <v>39.402442561920019</v>
      </c>
      <c r="T4282">
        <f>(F4282/E4282)*S4282</f>
        <v>0.11877149227406184</v>
      </c>
      <c r="U4282">
        <v>8969</v>
      </c>
      <c r="V4282" t="s">
        <v>2695</v>
      </c>
    </row>
    <row r="4283" spans="2:22" x14ac:dyDescent="0.25">
      <c r="B4283">
        <v>35026</v>
      </c>
      <c r="C4283" t="s">
        <v>2692</v>
      </c>
      <c r="E4283">
        <v>39.47</v>
      </c>
      <c r="F4283">
        <v>0.09</v>
      </c>
      <c r="G4283">
        <v>785</v>
      </c>
      <c r="H4283" t="s">
        <v>21</v>
      </c>
      <c r="I4283" t="s">
        <v>36</v>
      </c>
      <c r="L4283">
        <v>70</v>
      </c>
      <c r="N4283">
        <v>36</v>
      </c>
      <c r="O4283" t="s">
        <v>2696</v>
      </c>
      <c r="P4283">
        <f t="shared" si="132"/>
        <v>39.47</v>
      </c>
      <c r="Q4283">
        <f t="shared" si="133"/>
        <v>39.47</v>
      </c>
      <c r="S4283">
        <f>IF(AND(M4283&lt;&gt;"",M4283&lt;&gt;18.5),5*LOG10(10^(Q4283/5+1)*W$1/(10^(M4283/5+1)))-5,Q4283)</f>
        <v>39.47</v>
      </c>
      <c r="T4283">
        <f>(F4283/E4283)*S4283</f>
        <v>0.09</v>
      </c>
      <c r="U4283">
        <v>8969</v>
      </c>
      <c r="V4283" t="s">
        <v>2693</v>
      </c>
    </row>
    <row r="4284" spans="2:22" x14ac:dyDescent="0.25">
      <c r="B4284">
        <v>35027</v>
      </c>
      <c r="C4284" t="s">
        <v>2692</v>
      </c>
      <c r="E4284">
        <v>39.909999999999997</v>
      </c>
      <c r="F4284">
        <v>0.12</v>
      </c>
      <c r="G4284">
        <v>794</v>
      </c>
      <c r="H4284" t="s">
        <v>21</v>
      </c>
      <c r="I4284" t="s">
        <v>64</v>
      </c>
      <c r="K4284">
        <v>0.20629</v>
      </c>
      <c r="L4284">
        <v>70</v>
      </c>
      <c r="N4284">
        <v>38</v>
      </c>
      <c r="O4284" t="s">
        <v>27</v>
      </c>
      <c r="P4284">
        <f t="shared" si="132"/>
        <v>39.502741362059403</v>
      </c>
      <c r="Q4284">
        <f t="shared" si="133"/>
        <v>39.502741362059403</v>
      </c>
      <c r="S4284">
        <f>IF(AND(M4284&lt;&gt;"",M4284&lt;&gt;18.5),5*LOG10(10^(Q4284/5+1)*W$1/(10^(M4284/5+1)))-5,Q4284)</f>
        <v>39.502741362059403</v>
      </c>
      <c r="T4284">
        <f>(F4284/E4284)*S4284</f>
        <v>0.11877546889118339</v>
      </c>
      <c r="U4284">
        <v>8969</v>
      </c>
      <c r="V4284" t="s">
        <v>2693</v>
      </c>
    </row>
    <row r="4285" spans="2:22" x14ac:dyDescent="0.25">
      <c r="B4285">
        <v>35028</v>
      </c>
      <c r="C4285" t="s">
        <v>2692</v>
      </c>
      <c r="E4285">
        <v>39.99</v>
      </c>
      <c r="F4285">
        <v>0.19</v>
      </c>
      <c r="G4285">
        <v>825</v>
      </c>
      <c r="H4285" t="s">
        <v>21</v>
      </c>
      <c r="I4285" t="s">
        <v>12</v>
      </c>
      <c r="K4285">
        <v>0.206456</v>
      </c>
      <c r="L4285">
        <v>70</v>
      </c>
      <c r="N4285">
        <v>34</v>
      </c>
      <c r="O4285" t="s">
        <v>2697</v>
      </c>
      <c r="P4285">
        <f t="shared" si="132"/>
        <v>39.582442561920026</v>
      </c>
      <c r="Q4285">
        <f t="shared" si="133"/>
        <v>39.582442561920026</v>
      </c>
      <c r="S4285">
        <f>IF(AND(M4285&lt;&gt;"",M4285&lt;&gt;18.5),5*LOG10(10^(Q4285/5+1)*W$1/(10^(M4285/5+1)))-5,Q4285)</f>
        <v>39.582442561920026</v>
      </c>
      <c r="T4285">
        <f>(F4285/E4285)*S4285</f>
        <v>0.18806361807363853</v>
      </c>
      <c r="U4285">
        <v>8969</v>
      </c>
      <c r="V4285" t="s">
        <v>2695</v>
      </c>
    </row>
    <row r="4286" spans="2:22" x14ac:dyDescent="0.25">
      <c r="B4286">
        <v>35029</v>
      </c>
      <c r="C4286" t="s">
        <v>2692</v>
      </c>
      <c r="E4286">
        <v>40.11</v>
      </c>
      <c r="F4286">
        <v>0.11</v>
      </c>
      <c r="G4286">
        <v>873</v>
      </c>
      <c r="H4286" t="s">
        <v>21</v>
      </c>
      <c r="I4286" t="s">
        <v>12</v>
      </c>
      <c r="K4286">
        <v>0.206456</v>
      </c>
      <c r="L4286">
        <v>70</v>
      </c>
      <c r="N4286">
        <v>34</v>
      </c>
      <c r="O4286" t="s">
        <v>2698</v>
      </c>
      <c r="P4286">
        <f t="shared" si="132"/>
        <v>39.702442561920023</v>
      </c>
      <c r="Q4286">
        <f t="shared" si="133"/>
        <v>39.702442561920023</v>
      </c>
      <c r="S4286">
        <f>IF(AND(M4286&lt;&gt;"",M4286&lt;&gt;18.5),5*LOG10(10^(Q4286/5+1)*W$1/(10^(M4286/5+1)))-5,Q4286)</f>
        <v>39.702442561920023</v>
      </c>
      <c r="T4286">
        <f>(F4286/E4286)*S4286</f>
        <v>0.1088822907457293</v>
      </c>
      <c r="U4286">
        <v>8969</v>
      </c>
      <c r="V4286" t="s">
        <v>2695</v>
      </c>
    </row>
    <row r="4287" spans="2:22" x14ac:dyDescent="0.25">
      <c r="B4287">
        <v>35030</v>
      </c>
      <c r="C4287" t="s">
        <v>2692</v>
      </c>
      <c r="E4287">
        <v>40.01</v>
      </c>
      <c r="F4287">
        <v>0.08</v>
      </c>
      <c r="G4287">
        <v>1000</v>
      </c>
      <c r="H4287" t="s">
        <v>21</v>
      </c>
      <c r="I4287" t="s">
        <v>26</v>
      </c>
      <c r="L4287">
        <v>70</v>
      </c>
      <c r="N4287">
        <v>33</v>
      </c>
      <c r="O4287" t="s">
        <v>27</v>
      </c>
      <c r="P4287">
        <f t="shared" si="132"/>
        <v>40.01</v>
      </c>
      <c r="Q4287">
        <f t="shared" si="133"/>
        <v>40.01</v>
      </c>
      <c r="S4287">
        <f>IF(AND(M4287&lt;&gt;"",M4287&lt;&gt;18.5),5*LOG10(10^(Q4287/5+1)*W$1/(10^(M4287/5+1)))-5,Q4287)</f>
        <v>40.01</v>
      </c>
      <c r="T4287">
        <f>(F4287/E4287)*S4287</f>
        <v>0.08</v>
      </c>
      <c r="U4287">
        <v>8969</v>
      </c>
      <c r="V4287" t="s">
        <v>2693</v>
      </c>
    </row>
    <row r="4288" spans="2:22" x14ac:dyDescent="0.25">
      <c r="B4288">
        <v>35031</v>
      </c>
      <c r="C4288" t="s">
        <v>2692</v>
      </c>
      <c r="E4288">
        <v>40.03</v>
      </c>
      <c r="F4288">
        <v>0.08</v>
      </c>
      <c r="G4288">
        <v>1010</v>
      </c>
      <c r="H4288" t="s">
        <v>21</v>
      </c>
      <c r="I4288" t="s">
        <v>26</v>
      </c>
      <c r="L4288">
        <v>70</v>
      </c>
      <c r="N4288">
        <v>33</v>
      </c>
      <c r="O4288" t="s">
        <v>28</v>
      </c>
      <c r="P4288">
        <f t="shared" si="132"/>
        <v>40.03</v>
      </c>
      <c r="Q4288">
        <f t="shared" si="133"/>
        <v>40.03</v>
      </c>
      <c r="S4288">
        <f>IF(AND(M4288&lt;&gt;"",M4288&lt;&gt;18.5),5*LOG10(10^(Q4288/5+1)*W$1/(10^(M4288/5+1)))-5,Q4288)</f>
        <v>40.03</v>
      </c>
      <c r="T4288">
        <f>(F4288/E4288)*S4288</f>
        <v>0.08</v>
      </c>
      <c r="U4288">
        <v>8969</v>
      </c>
      <c r="V4288" t="s">
        <v>2693</v>
      </c>
    </row>
    <row r="4289" spans="2:22" x14ac:dyDescent="0.25">
      <c r="B4289">
        <v>35040</v>
      </c>
      <c r="C4289" t="s">
        <v>2699</v>
      </c>
      <c r="E4289">
        <v>42.94</v>
      </c>
      <c r="F4289">
        <v>0.17</v>
      </c>
      <c r="G4289">
        <v>2150</v>
      </c>
      <c r="H4289" t="s">
        <v>21</v>
      </c>
      <c r="I4289" t="s">
        <v>2536</v>
      </c>
      <c r="K4289">
        <v>0.8</v>
      </c>
      <c r="N4289">
        <v>30</v>
      </c>
      <c r="O4289" t="s">
        <v>37</v>
      </c>
      <c r="P4289">
        <f t="shared" si="132"/>
        <v>41.663637474483473</v>
      </c>
      <c r="Q4289">
        <f t="shared" si="133"/>
        <v>41.663637474483473</v>
      </c>
      <c r="S4289">
        <f>IF(AND(M4289&lt;&gt;"",M4289&lt;&gt;18.5),5*LOG10(10^(Q4289/5+1)*W$1/(10^(M4289/5+1)))-5,Q4289)</f>
        <v>41.663637474483473</v>
      </c>
      <c r="T4289">
        <f>(F4289/E4289)*S4289</f>
        <v>0.16494686471034445</v>
      </c>
      <c r="U4289">
        <v>8975</v>
      </c>
      <c r="V4289" t="s">
        <v>2700</v>
      </c>
    </row>
    <row r="4290" spans="2:22" x14ac:dyDescent="0.25">
      <c r="B4290">
        <v>35041</v>
      </c>
      <c r="C4290" t="s">
        <v>2699</v>
      </c>
      <c r="E4290">
        <v>42.98</v>
      </c>
      <c r="F4290">
        <v>0.22</v>
      </c>
      <c r="G4290">
        <v>2190</v>
      </c>
      <c r="H4290" t="s">
        <v>21</v>
      </c>
      <c r="I4290" t="s">
        <v>62</v>
      </c>
      <c r="K4290">
        <v>0.8</v>
      </c>
      <c r="L4290">
        <v>74.2</v>
      </c>
      <c r="N4290">
        <v>30</v>
      </c>
      <c r="O4290" t="s">
        <v>27</v>
      </c>
      <c r="P4290">
        <f t="shared" ref="P4290:P4353" si="134">IF((K4290&lt;&gt;""),5*LOG10(10^(E4290/5+1)/(K4290+1))-5,E4290)</f>
        <v>41.703637474483479</v>
      </c>
      <c r="Q4290">
        <f t="shared" ref="Q4290:Q4353" si="135">IF(AND(L4290&lt;&gt;"",L4290&lt;&gt;70),5*LOG10(10^(P4290/5+1)*L4290/70)-5,P4290)</f>
        <v>41.830166800807334</v>
      </c>
      <c r="S4290">
        <f>IF(AND(M4290&lt;&gt;"",M4290&lt;&gt;18.5),5*LOG10(10^(Q4290/5+1)*W$1/(10^(M4290/5+1)))-5,Q4290)</f>
        <v>41.830166800807334</v>
      </c>
      <c r="T4290">
        <f>(F4290/E4290)*S4290</f>
        <v>0.21411439497853921</v>
      </c>
      <c r="U4290">
        <v>8975</v>
      </c>
      <c r="V4290" t="s">
        <v>2700</v>
      </c>
    </row>
    <row r="4291" spans="2:22" x14ac:dyDescent="0.25">
      <c r="B4291">
        <v>35043</v>
      </c>
      <c r="C4291" t="s">
        <v>2699</v>
      </c>
      <c r="E4291">
        <v>43.49</v>
      </c>
      <c r="F4291">
        <v>0.09</v>
      </c>
      <c r="G4291">
        <v>2770</v>
      </c>
      <c r="H4291" t="s">
        <v>21</v>
      </c>
      <c r="I4291" t="s">
        <v>657</v>
      </c>
      <c r="K4291">
        <v>0.8</v>
      </c>
      <c r="L4291">
        <v>70</v>
      </c>
      <c r="N4291">
        <v>26</v>
      </c>
      <c r="P4291">
        <f t="shared" si="134"/>
        <v>42.21363747448347</v>
      </c>
      <c r="Q4291">
        <f t="shared" si="135"/>
        <v>42.21363747448347</v>
      </c>
      <c r="S4291">
        <f>IF(AND(M4291&lt;&gt;"",M4291&lt;&gt;18.5),5*LOG10(10^(Q4291/5+1)*W$1/(10^(M4291/5+1)))-5,Q4291)</f>
        <v>42.21363747448347</v>
      </c>
      <c r="T4291">
        <f>(F4291/E4291)*S4291</f>
        <v>8.7358642738641343E-2</v>
      </c>
      <c r="U4291">
        <v>8975</v>
      </c>
      <c r="V4291" t="s">
        <v>2700</v>
      </c>
    </row>
    <row r="4292" spans="2:22" x14ac:dyDescent="0.25">
      <c r="B4292">
        <v>35044</v>
      </c>
      <c r="C4292" t="s">
        <v>2699</v>
      </c>
      <c r="E4292">
        <v>43.65</v>
      </c>
      <c r="F4292">
        <v>0.24</v>
      </c>
      <c r="G4292">
        <v>2980</v>
      </c>
      <c r="H4292" t="s">
        <v>21</v>
      </c>
      <c r="I4292" t="s">
        <v>65</v>
      </c>
      <c r="K4292">
        <v>0.8</v>
      </c>
      <c r="L4292">
        <v>70</v>
      </c>
      <c r="N4292">
        <v>33</v>
      </c>
      <c r="O4292" t="s">
        <v>27</v>
      </c>
      <c r="P4292">
        <f t="shared" si="134"/>
        <v>42.373637474483481</v>
      </c>
      <c r="Q4292">
        <f t="shared" si="135"/>
        <v>42.373637474483481</v>
      </c>
      <c r="S4292">
        <f>IF(AND(M4292&lt;&gt;"",M4292&lt;&gt;18.5),5*LOG10(10^(Q4292/5+1)*W$1/(10^(M4292/5+1)))-5,Q4292)</f>
        <v>42.373637474483481</v>
      </c>
      <c r="T4292">
        <f>(F4292/E4292)*S4292</f>
        <v>0.23298219917241775</v>
      </c>
      <c r="U4292">
        <v>8975</v>
      </c>
      <c r="V4292" t="s">
        <v>2700</v>
      </c>
    </row>
    <row r="4293" spans="2:22" x14ac:dyDescent="0.25">
      <c r="B4293">
        <v>35045</v>
      </c>
      <c r="C4293" t="s">
        <v>2699</v>
      </c>
      <c r="E4293">
        <v>43.69</v>
      </c>
      <c r="F4293">
        <v>0.15</v>
      </c>
      <c r="G4293">
        <v>3040</v>
      </c>
      <c r="H4293" t="s">
        <v>21</v>
      </c>
      <c r="I4293" t="s">
        <v>2536</v>
      </c>
      <c r="K4293">
        <v>0.8</v>
      </c>
      <c r="N4293">
        <v>30</v>
      </c>
      <c r="O4293" t="s">
        <v>2535</v>
      </c>
      <c r="P4293">
        <f t="shared" si="134"/>
        <v>42.413637474483473</v>
      </c>
      <c r="Q4293">
        <f t="shared" si="135"/>
        <v>42.413637474483473</v>
      </c>
      <c r="S4293">
        <f>IF(AND(M4293&lt;&gt;"",M4293&lt;&gt;18.5),5*LOG10(10^(Q4293/5+1)*W$1/(10^(M4293/5+1)))-5,Q4293)</f>
        <v>42.413637474483473</v>
      </c>
      <c r="T4293">
        <f>(F4293/E4293)*S4293</f>
        <v>0.14561789016187962</v>
      </c>
      <c r="U4293">
        <v>8975</v>
      </c>
      <c r="V4293" t="s">
        <v>2700</v>
      </c>
    </row>
    <row r="4294" spans="2:22" x14ac:dyDescent="0.25">
      <c r="B4294">
        <v>35046</v>
      </c>
      <c r="C4294" t="s">
        <v>2699</v>
      </c>
      <c r="E4294">
        <v>43.7</v>
      </c>
      <c r="F4294">
        <v>0.17</v>
      </c>
      <c r="G4294">
        <v>3050</v>
      </c>
      <c r="H4294" t="s">
        <v>21</v>
      </c>
      <c r="I4294" t="s">
        <v>64</v>
      </c>
      <c r="K4294">
        <v>0.79999699999999996</v>
      </c>
      <c r="L4294">
        <v>70</v>
      </c>
      <c r="N4294">
        <v>38</v>
      </c>
      <c r="O4294" t="s">
        <v>27</v>
      </c>
      <c r="P4294">
        <f t="shared" si="134"/>
        <v>42.423641093607174</v>
      </c>
      <c r="Q4294">
        <f t="shared" si="135"/>
        <v>42.423641093607174</v>
      </c>
      <c r="S4294">
        <f>IF(AND(M4294&lt;&gt;"",M4294&lt;&gt;18.5),5*LOG10(10^(Q4294/5+1)*W$1/(10^(M4294/5+1)))-5,Q4294)</f>
        <v>42.423641093607174</v>
      </c>
      <c r="T4294">
        <f>(F4294/E4294)*S4294</f>
        <v>0.16503475940304851</v>
      </c>
      <c r="U4294">
        <v>8975</v>
      </c>
      <c r="V4294" t="s">
        <v>2700</v>
      </c>
    </row>
    <row r="4295" spans="2:22" x14ac:dyDescent="0.25">
      <c r="B4295">
        <v>35047</v>
      </c>
      <c r="C4295" t="s">
        <v>2699</v>
      </c>
      <c r="E4295">
        <v>43.74</v>
      </c>
      <c r="F4295">
        <v>0.1</v>
      </c>
      <c r="G4295">
        <v>3110</v>
      </c>
      <c r="H4295" t="s">
        <v>21</v>
      </c>
      <c r="I4295" t="s">
        <v>43</v>
      </c>
      <c r="K4295">
        <v>0.8</v>
      </c>
      <c r="L4295">
        <v>70</v>
      </c>
      <c r="N4295">
        <v>34</v>
      </c>
      <c r="O4295" t="s">
        <v>27</v>
      </c>
      <c r="P4295">
        <f t="shared" si="134"/>
        <v>42.463637474483484</v>
      </c>
      <c r="Q4295">
        <f t="shared" si="135"/>
        <v>42.463637474483484</v>
      </c>
      <c r="S4295">
        <f>IF(AND(M4295&lt;&gt;"",M4295&lt;&gt;18.5),5*LOG10(10^(Q4295/5+1)*W$1/(10^(M4295/5+1)))-5,Q4295)</f>
        <v>42.463637474483484</v>
      </c>
      <c r="T4295">
        <f>(F4295/E4295)*S4295</f>
        <v>9.7081932954923386E-2</v>
      </c>
      <c r="U4295">
        <v>8975</v>
      </c>
      <c r="V4295" t="s">
        <v>2700</v>
      </c>
    </row>
    <row r="4296" spans="2:22" x14ac:dyDescent="0.25">
      <c r="B4296">
        <v>35048</v>
      </c>
      <c r="C4296" t="s">
        <v>2699</v>
      </c>
      <c r="E4296">
        <v>43.76</v>
      </c>
      <c r="F4296">
        <v>0.26</v>
      </c>
      <c r="G4296">
        <v>3140</v>
      </c>
      <c r="H4296" t="s">
        <v>21</v>
      </c>
      <c r="I4296" t="s">
        <v>87</v>
      </c>
      <c r="K4296">
        <v>0.8</v>
      </c>
      <c r="L4296">
        <v>65</v>
      </c>
      <c r="N4296">
        <v>29</v>
      </c>
      <c r="O4296" t="s">
        <v>89</v>
      </c>
      <c r="P4296">
        <f t="shared" si="134"/>
        <v>42.483637474483473</v>
      </c>
      <c r="Q4296">
        <f t="shared" si="135"/>
        <v>42.322714057626463</v>
      </c>
      <c r="S4296">
        <f>IF(AND(M4296&lt;&gt;"",M4296&lt;&gt;18.5),5*LOG10(10^(Q4296/5+1)*W$1/(10^(M4296/5+1)))-5,Q4296)</f>
        <v>42.322714057626463</v>
      </c>
      <c r="T4296">
        <f>(F4296/E4296)*S4296</f>
        <v>0.25146036688717738</v>
      </c>
      <c r="U4296">
        <v>8975</v>
      </c>
      <c r="V4296" t="s">
        <v>2700</v>
      </c>
    </row>
    <row r="4297" spans="2:22" x14ac:dyDescent="0.25">
      <c r="B4297">
        <v>35049</v>
      </c>
      <c r="C4297" t="s">
        <v>2699</v>
      </c>
      <c r="E4297">
        <v>43.76</v>
      </c>
      <c r="F4297">
        <v>0.06</v>
      </c>
      <c r="G4297">
        <v>3140</v>
      </c>
      <c r="H4297" t="s">
        <v>21</v>
      </c>
      <c r="I4297" t="s">
        <v>94</v>
      </c>
      <c r="K4297">
        <v>0.8</v>
      </c>
      <c r="L4297">
        <v>70</v>
      </c>
      <c r="N4297">
        <v>31</v>
      </c>
      <c r="O4297" t="s">
        <v>37</v>
      </c>
      <c r="P4297">
        <f t="shared" si="134"/>
        <v>42.483637474483473</v>
      </c>
      <c r="Q4297">
        <f t="shared" si="135"/>
        <v>42.483637474483473</v>
      </c>
      <c r="S4297">
        <f>IF(AND(M4297&lt;&gt;"",M4297&lt;&gt;18.5),5*LOG10(10^(Q4297/5+1)*W$1/(10^(M4297/5+1)))-5,Q4297)</f>
        <v>42.483637474483473</v>
      </c>
      <c r="T4297">
        <f>(F4297/E4297)*S4297</f>
        <v>5.8249959974154671E-2</v>
      </c>
      <c r="U4297">
        <v>8975</v>
      </c>
      <c r="V4297" t="s">
        <v>2700</v>
      </c>
    </row>
    <row r="4298" spans="2:22" x14ac:dyDescent="0.25">
      <c r="B4298">
        <v>35050</v>
      </c>
      <c r="C4298" t="s">
        <v>2699</v>
      </c>
      <c r="E4298">
        <v>43.78</v>
      </c>
      <c r="F4298">
        <v>0.08</v>
      </c>
      <c r="G4298">
        <v>3170</v>
      </c>
      <c r="H4298" t="s">
        <v>21</v>
      </c>
      <c r="I4298" t="s">
        <v>658</v>
      </c>
      <c r="K4298">
        <v>0.8</v>
      </c>
      <c r="L4298">
        <v>65</v>
      </c>
      <c r="N4298">
        <v>27</v>
      </c>
      <c r="O4298" t="s">
        <v>88</v>
      </c>
      <c r="P4298">
        <f t="shared" si="134"/>
        <v>42.503637474483476</v>
      </c>
      <c r="Q4298">
        <f t="shared" si="135"/>
        <v>42.34271405762648</v>
      </c>
      <c r="S4298">
        <f>IF(AND(M4298&lt;&gt;"",M4298&lt;&gt;18.5),5*LOG10(10^(Q4298/5+1)*W$1/(10^(M4298/5+1)))-5,Q4298)</f>
        <v>42.34271405762648</v>
      </c>
      <c r="T4298">
        <f>(F4298/E4298)*S4298</f>
        <v>7.7373620936731807E-2</v>
      </c>
      <c r="U4298">
        <v>8975</v>
      </c>
      <c r="V4298" t="s">
        <v>2700</v>
      </c>
    </row>
    <row r="4299" spans="2:22" x14ac:dyDescent="0.25">
      <c r="B4299">
        <v>35051</v>
      </c>
      <c r="C4299" t="s">
        <v>2699</v>
      </c>
      <c r="E4299">
        <v>43.83</v>
      </c>
      <c r="F4299">
        <v>0.21</v>
      </c>
      <c r="G4299">
        <v>3240</v>
      </c>
      <c r="H4299" t="s">
        <v>21</v>
      </c>
      <c r="I4299" t="s">
        <v>134</v>
      </c>
      <c r="K4299">
        <v>0.8</v>
      </c>
      <c r="L4299">
        <v>65</v>
      </c>
      <c r="N4299">
        <v>29</v>
      </c>
      <c r="O4299" t="s">
        <v>37</v>
      </c>
      <c r="P4299">
        <f t="shared" si="134"/>
        <v>42.55363747448348</v>
      </c>
      <c r="Q4299">
        <f t="shared" si="135"/>
        <v>42.39271405762647</v>
      </c>
      <c r="S4299">
        <f>IF(AND(M4299&lt;&gt;"",M4299&lt;&gt;18.5),5*LOG10(10^(Q4299/5+1)*W$1/(10^(M4299/5+1)))-5,Q4299)</f>
        <v>42.39271405762647</v>
      </c>
      <c r="T4299">
        <f>(F4299/E4299)*S4299</f>
        <v>0.20311361971484276</v>
      </c>
      <c r="U4299">
        <v>8975</v>
      </c>
      <c r="V4299" t="s">
        <v>2700</v>
      </c>
    </row>
    <row r="4300" spans="2:22" x14ac:dyDescent="0.25">
      <c r="B4300">
        <v>35052</v>
      </c>
      <c r="C4300" t="s">
        <v>2699</v>
      </c>
      <c r="E4300">
        <v>43.85</v>
      </c>
      <c r="F4300">
        <v>0.18</v>
      </c>
      <c r="G4300">
        <v>3280</v>
      </c>
      <c r="H4300" t="s">
        <v>21</v>
      </c>
      <c r="I4300" t="s">
        <v>134</v>
      </c>
      <c r="K4300">
        <v>0.8</v>
      </c>
      <c r="L4300">
        <v>65</v>
      </c>
      <c r="N4300">
        <v>29</v>
      </c>
      <c r="O4300" t="s">
        <v>137</v>
      </c>
      <c r="P4300">
        <f t="shared" si="134"/>
        <v>42.573637474483476</v>
      </c>
      <c r="Q4300">
        <f t="shared" si="135"/>
        <v>42.412714057626467</v>
      </c>
      <c r="S4300">
        <f>IF(AND(M4300&lt;&gt;"",M4300&lt;&gt;18.5),5*LOG10(10^(Q4300/5+1)*W$1/(10^(M4300/5+1)))-5,Q4300)</f>
        <v>42.412714057626467</v>
      </c>
      <c r="T4300">
        <f>(F4300/E4300)*S4300</f>
        <v>0.17410008051021125</v>
      </c>
      <c r="U4300">
        <v>8975</v>
      </c>
      <c r="V4300" t="s">
        <v>2700</v>
      </c>
    </row>
    <row r="4301" spans="2:22" x14ac:dyDescent="0.25">
      <c r="B4301">
        <v>35053</v>
      </c>
      <c r="C4301" t="s">
        <v>2699</v>
      </c>
      <c r="E4301">
        <v>43.89</v>
      </c>
      <c r="F4301">
        <v>0.22</v>
      </c>
      <c r="G4301">
        <v>3330</v>
      </c>
      <c r="H4301" t="s">
        <v>21</v>
      </c>
      <c r="I4301" t="s">
        <v>87</v>
      </c>
      <c r="K4301">
        <v>0.8</v>
      </c>
      <c r="L4301">
        <v>65</v>
      </c>
      <c r="N4301">
        <v>29</v>
      </c>
      <c r="O4301" t="s">
        <v>37</v>
      </c>
      <c r="P4301">
        <f t="shared" si="134"/>
        <v>42.613637474483482</v>
      </c>
      <c r="Q4301">
        <f t="shared" si="135"/>
        <v>42.452714057626473</v>
      </c>
      <c r="S4301">
        <f>IF(AND(M4301&lt;&gt;"",M4301&lt;&gt;18.5),5*LOG10(10^(Q4301/5+1)*W$1/(10^(M4301/5+1)))-5,Q4301)</f>
        <v>42.452714057626473</v>
      </c>
      <c r="T4301">
        <f>(F4301/E4301)*S4301</f>
        <v>0.2127955591860976</v>
      </c>
      <c r="U4301">
        <v>8975</v>
      </c>
      <c r="V4301" t="s">
        <v>2700</v>
      </c>
    </row>
    <row r="4302" spans="2:22" x14ac:dyDescent="0.25">
      <c r="B4302">
        <v>35054</v>
      </c>
      <c r="C4302" t="s">
        <v>2699</v>
      </c>
      <c r="E4302">
        <v>43.92</v>
      </c>
      <c r="F4302">
        <v>0.25</v>
      </c>
      <c r="G4302">
        <v>3380</v>
      </c>
      <c r="H4302" t="s">
        <v>21</v>
      </c>
      <c r="I4302" t="s">
        <v>658</v>
      </c>
      <c r="K4302">
        <v>0.8</v>
      </c>
      <c r="L4302">
        <v>65</v>
      </c>
      <c r="N4302">
        <v>27</v>
      </c>
      <c r="O4302" t="s">
        <v>137</v>
      </c>
      <c r="P4302">
        <f t="shared" si="134"/>
        <v>42.643637474483484</v>
      </c>
      <c r="Q4302">
        <f t="shared" si="135"/>
        <v>42.482714057626474</v>
      </c>
      <c r="S4302">
        <f>IF(AND(M4302&lt;&gt;"",M4302&lt;&gt;18.5),5*LOG10(10^(Q4302/5+1)*W$1/(10^(M4302/5+1)))-5,Q4302)</f>
        <v>42.482714057626474</v>
      </c>
      <c r="T4302">
        <f>(F4302/E4302)*S4302</f>
        <v>0.24181872755934922</v>
      </c>
      <c r="U4302">
        <v>8975</v>
      </c>
      <c r="V4302" t="s">
        <v>2700</v>
      </c>
    </row>
    <row r="4303" spans="2:22" x14ac:dyDescent="0.25">
      <c r="B4303">
        <v>35055</v>
      </c>
      <c r="C4303" t="s">
        <v>2699</v>
      </c>
      <c r="E4303">
        <v>43.92</v>
      </c>
      <c r="F4303">
        <v>0.26</v>
      </c>
      <c r="G4303">
        <v>3380</v>
      </c>
      <c r="H4303" t="s">
        <v>21</v>
      </c>
      <c r="I4303" t="s">
        <v>87</v>
      </c>
      <c r="K4303">
        <v>0.8</v>
      </c>
      <c r="L4303">
        <v>65</v>
      </c>
      <c r="N4303">
        <v>29</v>
      </c>
      <c r="O4303" t="s">
        <v>90</v>
      </c>
      <c r="P4303">
        <f t="shared" si="134"/>
        <v>42.643637474483484</v>
      </c>
      <c r="Q4303">
        <f t="shared" si="135"/>
        <v>42.482714057626474</v>
      </c>
      <c r="S4303">
        <f>IF(AND(M4303&lt;&gt;"",M4303&lt;&gt;18.5),5*LOG10(10^(Q4303/5+1)*W$1/(10^(M4303/5+1)))-5,Q4303)</f>
        <v>42.482714057626474</v>
      </c>
      <c r="T4303">
        <f>(F4303/E4303)*S4303</f>
        <v>0.25149147666172322</v>
      </c>
      <c r="U4303">
        <v>8975</v>
      </c>
      <c r="V4303" t="s">
        <v>2700</v>
      </c>
    </row>
    <row r="4304" spans="2:22" x14ac:dyDescent="0.25">
      <c r="B4304">
        <v>35056</v>
      </c>
      <c r="C4304" t="s">
        <v>2699</v>
      </c>
      <c r="E4304">
        <v>44.42</v>
      </c>
      <c r="F4304">
        <v>0.54</v>
      </c>
      <c r="G4304">
        <v>4250</v>
      </c>
      <c r="H4304" t="s">
        <v>21</v>
      </c>
      <c r="I4304" t="s">
        <v>179</v>
      </c>
      <c r="K4304">
        <v>0.8</v>
      </c>
      <c r="L4304">
        <v>70</v>
      </c>
      <c r="N4304">
        <v>28</v>
      </c>
      <c r="O4304" t="s">
        <v>88</v>
      </c>
      <c r="P4304">
        <f t="shared" si="134"/>
        <v>43.143637474483477</v>
      </c>
      <c r="Q4304">
        <f t="shared" si="135"/>
        <v>43.143637474483477</v>
      </c>
      <c r="S4304">
        <f>IF(AND(M4304&lt;&gt;"",M4304&lt;&gt;18.5),5*LOG10(10^(Q4304/5+1)*W$1/(10^(M4304/5+1)))-5,Q4304)</f>
        <v>43.143637474483477</v>
      </c>
      <c r="T4304">
        <f>(F4304/E4304)*S4304</f>
        <v>0.52448366132870505</v>
      </c>
      <c r="U4304">
        <v>8975</v>
      </c>
      <c r="V4304" t="s">
        <v>2700</v>
      </c>
    </row>
    <row r="4305" spans="2:22" x14ac:dyDescent="0.25">
      <c r="B4305">
        <v>35057</v>
      </c>
      <c r="C4305" t="s">
        <v>2699</v>
      </c>
      <c r="E4305">
        <v>44.71</v>
      </c>
      <c r="F4305">
        <v>0.55000000000000004</v>
      </c>
      <c r="G4305">
        <v>4860</v>
      </c>
      <c r="H4305" t="s">
        <v>21</v>
      </c>
      <c r="I4305" t="s">
        <v>87</v>
      </c>
      <c r="K4305">
        <v>0.8</v>
      </c>
      <c r="L4305">
        <v>65</v>
      </c>
      <c r="N4305">
        <v>29</v>
      </c>
      <c r="O4305" t="s">
        <v>88</v>
      </c>
      <c r="P4305">
        <f t="shared" si="134"/>
        <v>43.433637474483476</v>
      </c>
      <c r="Q4305">
        <f t="shared" si="135"/>
        <v>43.27271405762648</v>
      </c>
      <c r="S4305">
        <f>IF(AND(M4305&lt;&gt;"",M4305&lt;&gt;18.5),5*LOG10(10^(Q4305/5+1)*W$1/(10^(M4305/5+1)))-5,Q4305)</f>
        <v>43.27271405762648</v>
      </c>
      <c r="T4305">
        <f>(F4305/E4305)*S4305</f>
        <v>0.53231922906943785</v>
      </c>
      <c r="U4305">
        <v>8975</v>
      </c>
      <c r="V4305" t="s">
        <v>2700</v>
      </c>
    </row>
    <row r="4306" spans="2:22" x14ac:dyDescent="0.25">
      <c r="B4306">
        <v>35068</v>
      </c>
      <c r="C4306" t="s">
        <v>2701</v>
      </c>
      <c r="E4306">
        <v>42.7</v>
      </c>
      <c r="F4306">
        <v>0.17</v>
      </c>
      <c r="G4306">
        <v>2130</v>
      </c>
      <c r="H4306" t="s">
        <v>21</v>
      </c>
      <c r="I4306" t="s">
        <v>2536</v>
      </c>
      <c r="K4306">
        <v>0.63200000000000001</v>
      </c>
      <c r="N4306">
        <v>30</v>
      </c>
      <c r="O4306" t="s">
        <v>37</v>
      </c>
      <c r="P4306">
        <f t="shared" si="134"/>
        <v>41.6363992279108</v>
      </c>
      <c r="Q4306">
        <f t="shared" si="135"/>
        <v>41.6363992279108</v>
      </c>
      <c r="S4306">
        <f>IF(AND(M4306&lt;&gt;"",M4306&lt;&gt;18.5),5*LOG10(10^(Q4306/5+1)*W$1/(10^(M4306/5+1)))-5,Q4306)</f>
        <v>41.6363992279108</v>
      </c>
      <c r="T4306">
        <f>(F4306/E4306)*S4306</f>
        <v>0.1657655238581929</v>
      </c>
      <c r="U4306">
        <v>8978</v>
      </c>
      <c r="V4306" t="s">
        <v>2702</v>
      </c>
    </row>
    <row r="4307" spans="2:22" x14ac:dyDescent="0.25">
      <c r="B4307">
        <v>35069</v>
      </c>
      <c r="C4307" t="s">
        <v>2701</v>
      </c>
      <c r="E4307">
        <v>42.75</v>
      </c>
      <c r="F4307">
        <v>0.14000000000000001</v>
      </c>
      <c r="G4307">
        <v>2170</v>
      </c>
      <c r="H4307" t="s">
        <v>21</v>
      </c>
      <c r="I4307" t="s">
        <v>64</v>
      </c>
      <c r="K4307">
        <v>0.63199700000000003</v>
      </c>
      <c r="L4307">
        <v>70</v>
      </c>
      <c r="N4307">
        <v>38</v>
      </c>
      <c r="O4307" t="s">
        <v>27</v>
      </c>
      <c r="P4307">
        <f t="shared" si="134"/>
        <v>41.686403219591696</v>
      </c>
      <c r="Q4307">
        <f t="shared" si="135"/>
        <v>41.686403219591696</v>
      </c>
      <c r="S4307">
        <f>IF(AND(M4307&lt;&gt;"",M4307&lt;&gt;18.5),5*LOG10(10^(Q4307/5+1)*W$1/(10^(M4307/5+1)))-5,Q4307)</f>
        <v>41.686403219591696</v>
      </c>
      <c r="T4307">
        <f>(F4307/E4307)*S4307</f>
        <v>0.13651687604076815</v>
      </c>
      <c r="U4307">
        <v>8978</v>
      </c>
      <c r="V4307" t="s">
        <v>2702</v>
      </c>
    </row>
    <row r="4308" spans="2:22" x14ac:dyDescent="0.25">
      <c r="B4308">
        <v>35070</v>
      </c>
      <c r="C4308" t="s">
        <v>2701</v>
      </c>
      <c r="E4308">
        <v>42.75</v>
      </c>
      <c r="F4308">
        <v>0.09</v>
      </c>
      <c r="G4308">
        <v>2170</v>
      </c>
      <c r="H4308" t="s">
        <v>21</v>
      </c>
      <c r="I4308" t="s">
        <v>43</v>
      </c>
      <c r="K4308">
        <v>0.63200000000000001</v>
      </c>
      <c r="L4308">
        <v>70</v>
      </c>
      <c r="N4308">
        <v>34</v>
      </c>
      <c r="O4308" t="s">
        <v>27</v>
      </c>
      <c r="P4308">
        <f t="shared" si="134"/>
        <v>41.686399227910798</v>
      </c>
      <c r="Q4308">
        <f t="shared" si="135"/>
        <v>41.686399227910798</v>
      </c>
      <c r="S4308">
        <f>IF(AND(M4308&lt;&gt;"",M4308&lt;&gt;18.5),5*LOG10(10^(Q4308/5+1)*W$1/(10^(M4308/5+1)))-5,Q4308)</f>
        <v>41.686399227910798</v>
      </c>
      <c r="T4308">
        <f>(F4308/E4308)*S4308</f>
        <v>8.7760840479812197E-2</v>
      </c>
      <c r="U4308">
        <v>8978</v>
      </c>
      <c r="V4308" t="s">
        <v>2702</v>
      </c>
    </row>
    <row r="4309" spans="2:22" x14ac:dyDescent="0.25">
      <c r="B4309">
        <v>35071</v>
      </c>
      <c r="C4309" t="s">
        <v>2701</v>
      </c>
      <c r="E4309">
        <v>42.78</v>
      </c>
      <c r="F4309">
        <v>0.15</v>
      </c>
      <c r="G4309">
        <v>2200</v>
      </c>
      <c r="H4309" t="s">
        <v>21</v>
      </c>
      <c r="I4309" t="s">
        <v>65</v>
      </c>
      <c r="K4309">
        <v>0.63200000000000001</v>
      </c>
      <c r="L4309">
        <v>70</v>
      </c>
      <c r="N4309">
        <v>33</v>
      </c>
      <c r="O4309" t="s">
        <v>27</v>
      </c>
      <c r="P4309">
        <f t="shared" si="134"/>
        <v>41.716399227910799</v>
      </c>
      <c r="Q4309">
        <f t="shared" si="135"/>
        <v>41.716399227910799</v>
      </c>
      <c r="S4309">
        <f>IF(AND(M4309&lt;&gt;"",M4309&lt;&gt;18.5),5*LOG10(10^(Q4309/5+1)*W$1/(10^(M4309/5+1)))-5,Q4309)</f>
        <v>41.716399227910799</v>
      </c>
      <c r="T4309">
        <f>(F4309/E4309)*S4309</f>
        <v>0.14627068452984152</v>
      </c>
      <c r="U4309">
        <v>8978</v>
      </c>
      <c r="V4309" t="s">
        <v>2702</v>
      </c>
    </row>
    <row r="4310" spans="2:22" x14ac:dyDescent="0.25">
      <c r="B4310">
        <v>35073</v>
      </c>
      <c r="C4310" t="s">
        <v>2701</v>
      </c>
      <c r="E4310">
        <v>42.91</v>
      </c>
      <c r="F4310">
        <v>0.15</v>
      </c>
      <c r="G4310">
        <v>2340</v>
      </c>
      <c r="H4310" t="s">
        <v>21</v>
      </c>
      <c r="I4310" t="s">
        <v>2536</v>
      </c>
      <c r="K4310">
        <v>0.63200000000000001</v>
      </c>
      <c r="N4310">
        <v>30</v>
      </c>
      <c r="O4310" t="s">
        <v>2535</v>
      </c>
      <c r="P4310">
        <f t="shared" si="134"/>
        <v>41.846399227910787</v>
      </c>
      <c r="Q4310">
        <f t="shared" si="135"/>
        <v>41.846399227910787</v>
      </c>
      <c r="S4310">
        <f>IF(AND(M4310&lt;&gt;"",M4310&lt;&gt;18.5),5*LOG10(10^(Q4310/5+1)*W$1/(10^(M4310/5+1)))-5,Q4310)</f>
        <v>41.846399227910787</v>
      </c>
      <c r="T4310">
        <f>(F4310/E4310)*S4310</f>
        <v>0.14628198285217009</v>
      </c>
      <c r="U4310">
        <v>8978</v>
      </c>
      <c r="V4310" t="s">
        <v>2702</v>
      </c>
    </row>
    <row r="4311" spans="2:22" x14ac:dyDescent="0.25">
      <c r="B4311">
        <v>35074</v>
      </c>
      <c r="C4311" t="s">
        <v>2701</v>
      </c>
      <c r="E4311">
        <v>42.97</v>
      </c>
      <c r="F4311">
        <v>0.04</v>
      </c>
      <c r="G4311">
        <v>2400</v>
      </c>
      <c r="H4311" t="s">
        <v>21</v>
      </c>
      <c r="I4311" t="s">
        <v>94</v>
      </c>
      <c r="K4311">
        <v>0.63200000000000001</v>
      </c>
      <c r="L4311">
        <v>70</v>
      </c>
      <c r="N4311">
        <v>31</v>
      </c>
      <c r="O4311" t="s">
        <v>37</v>
      </c>
      <c r="P4311">
        <f t="shared" si="134"/>
        <v>41.906399227910789</v>
      </c>
      <c r="Q4311">
        <f t="shared" si="135"/>
        <v>41.906399227910789</v>
      </c>
      <c r="S4311">
        <f>IF(AND(M4311&lt;&gt;"",M4311&lt;&gt;18.5),5*LOG10(10^(Q4311/5+1)*W$1/(10^(M4311/5+1)))-5,Q4311)</f>
        <v>41.906399227910789</v>
      </c>
      <c r="T4311">
        <f>(F4311/E4311)*S4311</f>
        <v>3.9009913174690054E-2</v>
      </c>
      <c r="U4311">
        <v>8978</v>
      </c>
      <c r="V4311" t="s">
        <v>2702</v>
      </c>
    </row>
    <row r="4312" spans="2:22" x14ac:dyDescent="0.25">
      <c r="B4312">
        <v>35075</v>
      </c>
      <c r="C4312" t="s">
        <v>2703</v>
      </c>
      <c r="E4312">
        <v>42.69</v>
      </c>
      <c r="F4312">
        <v>0.17</v>
      </c>
      <c r="G4312">
        <v>2020</v>
      </c>
      <c r="H4312" t="s">
        <v>21</v>
      </c>
      <c r="I4312" t="s">
        <v>2536</v>
      </c>
      <c r="K4312">
        <v>0.70699999999999996</v>
      </c>
      <c r="N4312">
        <v>30</v>
      </c>
      <c r="O4312" t="s">
        <v>37</v>
      </c>
      <c r="P4312">
        <f t="shared" si="134"/>
        <v>41.528832394426338</v>
      </c>
      <c r="Q4312">
        <f t="shared" si="135"/>
        <v>41.528832394426338</v>
      </c>
      <c r="S4312">
        <f>IF(AND(M4312&lt;&gt;"",M4312&lt;&gt;18.5),5*LOG10(10^(Q4312/5+1)*W$1/(10^(M4312/5+1)))-5,Q4312)</f>
        <v>41.528832394426338</v>
      </c>
      <c r="T4312">
        <f>(F4312/E4312)*S4312</f>
        <v>0.1653760015706835</v>
      </c>
      <c r="U4312">
        <v>8979</v>
      </c>
      <c r="V4312" t="s">
        <v>2704</v>
      </c>
    </row>
    <row r="4313" spans="2:22" x14ac:dyDescent="0.25">
      <c r="B4313">
        <v>35076</v>
      </c>
      <c r="C4313" t="s">
        <v>2703</v>
      </c>
      <c r="E4313">
        <v>42.92</v>
      </c>
      <c r="F4313">
        <v>0.15</v>
      </c>
      <c r="G4313">
        <v>2240</v>
      </c>
      <c r="H4313" t="s">
        <v>21</v>
      </c>
      <c r="I4313" t="s">
        <v>2536</v>
      </c>
      <c r="K4313">
        <v>0.70699999999999996</v>
      </c>
      <c r="N4313">
        <v>30</v>
      </c>
      <c r="O4313" t="s">
        <v>2535</v>
      </c>
      <c r="P4313">
        <f t="shared" si="134"/>
        <v>41.758832394426335</v>
      </c>
      <c r="Q4313">
        <f t="shared" si="135"/>
        <v>41.758832394426335</v>
      </c>
      <c r="S4313">
        <f>IF(AND(M4313&lt;&gt;"",M4313&lt;&gt;18.5),5*LOG10(10^(Q4313/5+1)*W$1/(10^(M4313/5+1)))-5,Q4313)</f>
        <v>41.758832394426335</v>
      </c>
      <c r="T4313">
        <f>(F4313/E4313)*S4313</f>
        <v>0.14594186531136882</v>
      </c>
      <c r="U4313">
        <v>8979</v>
      </c>
      <c r="V4313" t="s">
        <v>2704</v>
      </c>
    </row>
    <row r="4314" spans="2:22" x14ac:dyDescent="0.25">
      <c r="B4314">
        <v>35084</v>
      </c>
      <c r="C4314" t="s">
        <v>2705</v>
      </c>
      <c r="E4314">
        <v>40.86</v>
      </c>
      <c r="F4314">
        <v>0.28000000000000003</v>
      </c>
      <c r="G4314">
        <v>1040</v>
      </c>
      <c r="H4314" t="s">
        <v>21</v>
      </c>
      <c r="I4314" t="s">
        <v>12</v>
      </c>
      <c r="K4314">
        <v>0.43318699999999999</v>
      </c>
      <c r="L4314">
        <v>70</v>
      </c>
      <c r="N4314">
        <v>34</v>
      </c>
      <c r="O4314" t="s">
        <v>25</v>
      </c>
      <c r="P4314">
        <f t="shared" si="134"/>
        <v>40.078485699200968</v>
      </c>
      <c r="Q4314">
        <f t="shared" si="135"/>
        <v>40.078485699200968</v>
      </c>
      <c r="S4314">
        <f>IF(AND(M4314&lt;&gt;"",M4314&lt;&gt;18.5),5*LOG10(10^(Q4314/5+1)*W$1/(10^(M4314/5+1)))-5,Q4314)</f>
        <v>40.078485699200968</v>
      </c>
      <c r="T4314">
        <f>(F4314/E4314)*S4314</f>
        <v>0.27464454223632578</v>
      </c>
      <c r="U4314">
        <v>8984</v>
      </c>
      <c r="V4314" t="s">
        <v>2705</v>
      </c>
    </row>
    <row r="4315" spans="2:22" x14ac:dyDescent="0.25">
      <c r="B4315">
        <v>35085</v>
      </c>
      <c r="C4315" t="s">
        <v>2705</v>
      </c>
      <c r="E4315">
        <v>41.46</v>
      </c>
      <c r="F4315">
        <v>0.38</v>
      </c>
      <c r="G4315">
        <v>1360</v>
      </c>
      <c r="H4315" t="s">
        <v>21</v>
      </c>
      <c r="I4315" t="s">
        <v>12</v>
      </c>
      <c r="K4315">
        <v>0.43318699999999999</v>
      </c>
      <c r="L4315">
        <v>70</v>
      </c>
      <c r="N4315">
        <v>34</v>
      </c>
      <c r="O4315" t="s">
        <v>24</v>
      </c>
      <c r="P4315">
        <f t="shared" si="134"/>
        <v>40.678485699200962</v>
      </c>
      <c r="Q4315">
        <f t="shared" si="135"/>
        <v>40.678485699200962</v>
      </c>
      <c r="S4315">
        <f>IF(AND(M4315&lt;&gt;"",M4315&lt;&gt;18.5),5*LOG10(10^(Q4315/5+1)*W$1/(10^(M4315/5+1)))-5,Q4315)</f>
        <v>40.678485699200962</v>
      </c>
      <c r="T4315">
        <f>(F4315/E4315)*S4315</f>
        <v>0.37283706140126305</v>
      </c>
      <c r="U4315">
        <v>8984</v>
      </c>
      <c r="V4315" t="s">
        <v>2705</v>
      </c>
    </row>
    <row r="4316" spans="2:22" x14ac:dyDescent="0.25">
      <c r="B4316">
        <v>35086</v>
      </c>
      <c r="C4316" t="s">
        <v>2706</v>
      </c>
      <c r="E4316">
        <v>42.3</v>
      </c>
      <c r="F4316">
        <v>0.09</v>
      </c>
      <c r="G4316">
        <v>1900</v>
      </c>
      <c r="H4316" t="s">
        <v>21</v>
      </c>
      <c r="I4316" t="s">
        <v>43</v>
      </c>
      <c r="K4316">
        <v>0.51</v>
      </c>
      <c r="L4316">
        <v>70</v>
      </c>
      <c r="N4316">
        <v>34</v>
      </c>
      <c r="O4316" t="s">
        <v>27</v>
      </c>
      <c r="P4316">
        <f t="shared" si="134"/>
        <v>41.40511526353415</v>
      </c>
      <c r="Q4316">
        <f t="shared" si="135"/>
        <v>41.40511526353415</v>
      </c>
      <c r="S4316">
        <f>IF(AND(M4316&lt;&gt;"",M4316&lt;&gt;18.5),5*LOG10(10^(Q4316/5+1)*W$1/(10^(M4316/5+1)))-5,Q4316)</f>
        <v>41.40511526353415</v>
      </c>
      <c r="T4316">
        <f>(F4316/E4316)*S4316</f>
        <v>8.809598992241309E-2</v>
      </c>
      <c r="U4316">
        <v>8985</v>
      </c>
      <c r="V4316" t="s">
        <v>2707</v>
      </c>
    </row>
    <row r="4317" spans="2:22" x14ac:dyDescent="0.25">
      <c r="B4317">
        <v>35087</v>
      </c>
      <c r="C4317" t="s">
        <v>2706</v>
      </c>
      <c r="E4317">
        <v>42.35</v>
      </c>
      <c r="F4317">
        <v>0.15</v>
      </c>
      <c r="G4317">
        <v>1960</v>
      </c>
      <c r="H4317" t="s">
        <v>21</v>
      </c>
      <c r="I4317" t="s">
        <v>240</v>
      </c>
      <c r="K4317">
        <v>0.51</v>
      </c>
      <c r="L4317">
        <v>72</v>
      </c>
      <c r="N4317">
        <v>29</v>
      </c>
      <c r="P4317">
        <f t="shared" si="134"/>
        <v>41.455115263534161</v>
      </c>
      <c r="Q4317">
        <f t="shared" si="135"/>
        <v>41.516287545619221</v>
      </c>
      <c r="S4317">
        <f>IF(AND(M4317&lt;&gt;"",M4317&lt;&gt;18.5),5*LOG10(10^(Q4317/5+1)*W$1/(10^(M4317/5+1)))-5,Q4317)</f>
        <v>41.516287545619221</v>
      </c>
      <c r="T4317">
        <f>(F4317/E4317)*S4317</f>
        <v>0.1470470633256879</v>
      </c>
      <c r="U4317">
        <v>8985</v>
      </c>
      <c r="V4317" t="s">
        <v>2707</v>
      </c>
    </row>
    <row r="4318" spans="2:22" x14ac:dyDescent="0.25">
      <c r="B4318">
        <v>35088</v>
      </c>
      <c r="C4318" t="s">
        <v>2706</v>
      </c>
      <c r="E4318">
        <v>42.47</v>
      </c>
      <c r="F4318">
        <v>0.13</v>
      </c>
      <c r="G4318">
        <v>2060</v>
      </c>
      <c r="H4318" t="s">
        <v>21</v>
      </c>
      <c r="I4318" t="s">
        <v>64</v>
      </c>
      <c r="K4318">
        <v>0.51499700000000004</v>
      </c>
      <c r="L4318">
        <v>70</v>
      </c>
      <c r="N4318">
        <v>38</v>
      </c>
      <c r="O4318" t="s">
        <v>27</v>
      </c>
      <c r="P4318">
        <f t="shared" si="134"/>
        <v>41.567941135758005</v>
      </c>
      <c r="Q4318">
        <f t="shared" si="135"/>
        <v>41.567941135758005</v>
      </c>
      <c r="S4318">
        <f>IF(AND(M4318&lt;&gt;"",M4318&lt;&gt;18.5),5*LOG10(10^(Q4318/5+1)*W$1/(10^(M4318/5+1)))-5,Q4318)</f>
        <v>41.567941135758005</v>
      </c>
      <c r="T4318">
        <f>(F4318/E4318)*S4318</f>
        <v>0.12723881204729318</v>
      </c>
      <c r="U4318">
        <v>8985</v>
      </c>
      <c r="V4318" t="s">
        <v>2707</v>
      </c>
    </row>
    <row r="4319" spans="2:22" x14ac:dyDescent="0.25">
      <c r="B4319">
        <v>35089</v>
      </c>
      <c r="C4319" t="s">
        <v>2706</v>
      </c>
      <c r="E4319">
        <v>42.5</v>
      </c>
      <c r="F4319">
        <v>0.15</v>
      </c>
      <c r="G4319">
        <v>2100</v>
      </c>
      <c r="H4319" t="s">
        <v>21</v>
      </c>
      <c r="I4319" t="s">
        <v>2536</v>
      </c>
      <c r="K4319">
        <v>0.51</v>
      </c>
      <c r="N4319">
        <v>30</v>
      </c>
      <c r="O4319" t="s">
        <v>2535</v>
      </c>
      <c r="P4319">
        <f t="shared" si="134"/>
        <v>41.605115263534159</v>
      </c>
      <c r="Q4319">
        <f t="shared" si="135"/>
        <v>41.605115263534159</v>
      </c>
      <c r="S4319">
        <f>IF(AND(M4319&lt;&gt;"",M4319&lt;&gt;18.5),5*LOG10(10^(Q4319/5+1)*W$1/(10^(M4319/5+1)))-5,Q4319)</f>
        <v>41.605115263534159</v>
      </c>
      <c r="T4319">
        <f>(F4319/E4319)*S4319</f>
        <v>0.14684158328306174</v>
      </c>
      <c r="U4319">
        <v>8985</v>
      </c>
      <c r="V4319" t="s">
        <v>2707</v>
      </c>
    </row>
    <row r="4320" spans="2:22" x14ac:dyDescent="0.25">
      <c r="B4320">
        <v>35090</v>
      </c>
      <c r="C4320" t="s">
        <v>2706</v>
      </c>
      <c r="E4320">
        <v>42.51</v>
      </c>
      <c r="F4320">
        <v>0.14000000000000001</v>
      </c>
      <c r="G4320">
        <v>2100</v>
      </c>
      <c r="H4320" t="s">
        <v>21</v>
      </c>
      <c r="I4320" t="s">
        <v>65</v>
      </c>
      <c r="K4320">
        <v>0.51</v>
      </c>
      <c r="L4320">
        <v>70</v>
      </c>
      <c r="N4320">
        <v>33</v>
      </c>
      <c r="O4320" t="s">
        <v>27</v>
      </c>
      <c r="P4320">
        <f t="shared" si="134"/>
        <v>41.61511526353415</v>
      </c>
      <c r="Q4320">
        <f t="shared" si="135"/>
        <v>41.61511526353415</v>
      </c>
      <c r="S4320">
        <f>IF(AND(M4320&lt;&gt;"",M4320&lt;&gt;18.5),5*LOG10(10^(Q4320/5+1)*W$1/(10^(M4320/5+1)))-5,Q4320)</f>
        <v>41.61511526353415</v>
      </c>
      <c r="T4320">
        <f>(F4320/E4320)*S4320</f>
        <v>0.13705283784744252</v>
      </c>
      <c r="U4320">
        <v>8985</v>
      </c>
      <c r="V4320" t="s">
        <v>2707</v>
      </c>
    </row>
    <row r="4321" spans="2:22" x14ac:dyDescent="0.25">
      <c r="B4321">
        <v>35091</v>
      </c>
      <c r="C4321" t="s">
        <v>2706</v>
      </c>
      <c r="E4321">
        <v>43.03</v>
      </c>
      <c r="F4321">
        <v>0.04</v>
      </c>
      <c r="G4321">
        <v>2670</v>
      </c>
      <c r="H4321" t="s">
        <v>21</v>
      </c>
      <c r="I4321" t="s">
        <v>94</v>
      </c>
      <c r="K4321">
        <v>0.51</v>
      </c>
      <c r="L4321">
        <v>70</v>
      </c>
      <c r="N4321">
        <v>31</v>
      </c>
      <c r="P4321">
        <f t="shared" si="134"/>
        <v>42.135115263534153</v>
      </c>
      <c r="Q4321">
        <f t="shared" si="135"/>
        <v>42.135115263534153</v>
      </c>
      <c r="S4321">
        <f>IF(AND(M4321&lt;&gt;"",M4321&lt;&gt;18.5),5*LOG10(10^(Q4321/5+1)*W$1/(10^(M4321/5+1)))-5,Q4321)</f>
        <v>42.135115263534153</v>
      </c>
      <c r="T4321">
        <f>(F4321/E4321)*S4321</f>
        <v>3.9168129457154685E-2</v>
      </c>
      <c r="U4321">
        <v>8985</v>
      </c>
      <c r="V4321" t="s">
        <v>2707</v>
      </c>
    </row>
    <row r="4322" spans="2:22" x14ac:dyDescent="0.25">
      <c r="B4322">
        <v>35092</v>
      </c>
      <c r="C4322" t="s">
        <v>2706</v>
      </c>
      <c r="E4322">
        <v>43.86</v>
      </c>
      <c r="F4322">
        <v>0.17</v>
      </c>
      <c r="G4322">
        <v>3920</v>
      </c>
      <c r="H4322" t="s">
        <v>21</v>
      </c>
      <c r="I4322" t="s">
        <v>2536</v>
      </c>
      <c r="K4322">
        <v>0.51</v>
      </c>
      <c r="N4322">
        <v>30</v>
      </c>
      <c r="O4322" t="s">
        <v>37</v>
      </c>
      <c r="P4322">
        <f t="shared" si="134"/>
        <v>42.965115263534166</v>
      </c>
      <c r="Q4322">
        <f t="shared" si="135"/>
        <v>42.965115263534166</v>
      </c>
      <c r="S4322">
        <f>IF(AND(M4322&lt;&gt;"",M4322&lt;&gt;18.5),5*LOG10(10^(Q4322/5+1)*W$1/(10^(M4322/5+1)))-5,Q4322)</f>
        <v>42.965115263534166</v>
      </c>
      <c r="T4322">
        <f>(F4322/E4322)*S4322</f>
        <v>0.16653145450982237</v>
      </c>
      <c r="U4322">
        <v>8985</v>
      </c>
      <c r="V4322" t="s">
        <v>2707</v>
      </c>
    </row>
    <row r="4323" spans="2:22" x14ac:dyDescent="0.25">
      <c r="B4323">
        <v>35103</v>
      </c>
      <c r="C4323" t="s">
        <v>2708</v>
      </c>
      <c r="E4323">
        <v>37.520000000000003</v>
      </c>
      <c r="F4323">
        <v>0.02</v>
      </c>
      <c r="G4323">
        <v>300</v>
      </c>
      <c r="H4323" t="s">
        <v>21</v>
      </c>
      <c r="I4323" t="s">
        <v>382</v>
      </c>
      <c r="K4323">
        <v>6.5000000000000002E-2</v>
      </c>
      <c r="L4323">
        <v>70</v>
      </c>
      <c r="N4323">
        <v>32</v>
      </c>
      <c r="O4323" t="s">
        <v>2709</v>
      </c>
      <c r="P4323">
        <f t="shared" si="134"/>
        <v>37.383251961126227</v>
      </c>
      <c r="Q4323">
        <f t="shared" si="135"/>
        <v>37.383251961126227</v>
      </c>
      <c r="S4323">
        <f>IF(AND(M4323&lt;&gt;"",M4323&lt;&gt;18.5),5*LOG10(10^(Q4323/5+1)*W$1/(10^(M4323/5+1)))-5,Q4323)</f>
        <v>37.383251961126227</v>
      </c>
      <c r="T4323">
        <f>(F4323/E4323)*S4323</f>
        <v>1.9927106589086474E-2</v>
      </c>
      <c r="U4323">
        <v>8989</v>
      </c>
      <c r="V4323" t="s">
        <v>2708</v>
      </c>
    </row>
    <row r="4324" spans="2:22" x14ac:dyDescent="0.25">
      <c r="B4324">
        <v>35104</v>
      </c>
      <c r="C4324" t="s">
        <v>2708</v>
      </c>
      <c r="E4324">
        <v>37.409999999999997</v>
      </c>
      <c r="F4324">
        <v>0.05</v>
      </c>
      <c r="G4324">
        <v>303</v>
      </c>
      <c r="H4324" t="s">
        <v>21</v>
      </c>
      <c r="I4324" t="s">
        <v>384</v>
      </c>
      <c r="N4324">
        <v>32</v>
      </c>
      <c r="O4324" t="s">
        <v>17</v>
      </c>
      <c r="P4324">
        <f t="shared" si="134"/>
        <v>37.409999999999997</v>
      </c>
      <c r="Q4324">
        <f t="shared" si="135"/>
        <v>37.409999999999997</v>
      </c>
      <c r="S4324">
        <f>IF(AND(M4324&lt;&gt;"",M4324&lt;&gt;18.5),5*LOG10(10^(Q4324/5+1)*W$1/(10^(M4324/5+1)))-5,Q4324)</f>
        <v>37.409999999999997</v>
      </c>
      <c r="T4324">
        <f>(F4324/E4324)*S4324</f>
        <v>0.05</v>
      </c>
      <c r="U4324">
        <v>8989</v>
      </c>
      <c r="V4324" t="s">
        <v>2708</v>
      </c>
    </row>
    <row r="4325" spans="2:22" x14ac:dyDescent="0.25">
      <c r="B4325">
        <v>35105</v>
      </c>
      <c r="C4325" t="s">
        <v>2708</v>
      </c>
      <c r="E4325">
        <v>37.44</v>
      </c>
      <c r="F4325">
        <v>0.02</v>
      </c>
      <c r="G4325">
        <v>308</v>
      </c>
      <c r="H4325" t="s">
        <v>21</v>
      </c>
      <c r="I4325" t="s">
        <v>385</v>
      </c>
      <c r="L4325">
        <v>72</v>
      </c>
      <c r="N4325">
        <v>33</v>
      </c>
      <c r="O4325" t="s">
        <v>386</v>
      </c>
      <c r="P4325">
        <f t="shared" si="134"/>
        <v>37.44</v>
      </c>
      <c r="Q4325">
        <f t="shared" si="135"/>
        <v>37.501172282085058</v>
      </c>
      <c r="S4325">
        <f>IF(AND(M4325&lt;&gt;"",M4325&lt;&gt;18.5),5*LOG10(10^(Q4325/5+1)*W$1/(10^(M4325/5+1)))-5,Q4325)</f>
        <v>37.501172282085058</v>
      </c>
      <c r="T4325">
        <f>(F4325/E4325)*S4325</f>
        <v>2.0032677501113816E-2</v>
      </c>
      <c r="U4325">
        <v>8989</v>
      </c>
      <c r="V4325" t="s">
        <v>2708</v>
      </c>
    </row>
    <row r="4326" spans="2:22" x14ac:dyDescent="0.25">
      <c r="B4326">
        <v>35106</v>
      </c>
      <c r="C4326" t="s">
        <v>2708</v>
      </c>
      <c r="E4326">
        <v>37.479999999999997</v>
      </c>
      <c r="F4326">
        <v>0.03</v>
      </c>
      <c r="G4326">
        <v>314</v>
      </c>
      <c r="H4326" t="s">
        <v>21</v>
      </c>
      <c r="I4326" t="s">
        <v>384</v>
      </c>
      <c r="N4326">
        <v>32</v>
      </c>
      <c r="O4326" t="s">
        <v>16</v>
      </c>
      <c r="P4326">
        <f t="shared" si="134"/>
        <v>37.479999999999997</v>
      </c>
      <c r="Q4326">
        <f t="shared" si="135"/>
        <v>37.479999999999997</v>
      </c>
      <c r="S4326">
        <f>IF(AND(M4326&lt;&gt;"",M4326&lt;&gt;18.5),5*LOG10(10^(Q4326/5+1)*W$1/(10^(M4326/5+1)))-5,Q4326)</f>
        <v>37.479999999999997</v>
      </c>
      <c r="T4326">
        <f>(F4326/E4326)*S4326</f>
        <v>0.03</v>
      </c>
      <c r="U4326">
        <v>8989</v>
      </c>
      <c r="V4326" t="s">
        <v>2708</v>
      </c>
    </row>
    <row r="4327" spans="2:22" x14ac:dyDescent="0.25">
      <c r="B4327">
        <v>35107</v>
      </c>
      <c r="C4327" t="s">
        <v>2710</v>
      </c>
      <c r="E4327">
        <v>37.44</v>
      </c>
      <c r="F4327">
        <v>0.11</v>
      </c>
      <c r="G4327">
        <v>289</v>
      </c>
      <c r="H4327" t="s">
        <v>21</v>
      </c>
      <c r="I4327" t="s">
        <v>64</v>
      </c>
      <c r="K4327">
        <v>6.4994999999999997E-2</v>
      </c>
      <c r="L4327">
        <v>70</v>
      </c>
      <c r="N4327">
        <v>38</v>
      </c>
      <c r="O4327" t="s">
        <v>27</v>
      </c>
      <c r="P4327">
        <f t="shared" si="134"/>
        <v>37.303262155856288</v>
      </c>
      <c r="Q4327">
        <f t="shared" si="135"/>
        <v>37.303262155856288</v>
      </c>
      <c r="S4327">
        <f>IF(AND(M4327&lt;&gt;"",M4327&lt;&gt;18.5),5*LOG10(10^(Q4327/5+1)*W$1/(10^(M4327/5+1)))-5,Q4327)</f>
        <v>37.303262155856288</v>
      </c>
      <c r="T4327">
        <f>(F4327/E4327)*S4327</f>
        <v>0.10959825953910769</v>
      </c>
      <c r="U4327">
        <v>8990</v>
      </c>
      <c r="V4327" t="s">
        <v>2711</v>
      </c>
    </row>
    <row r="4328" spans="2:22" x14ac:dyDescent="0.25">
      <c r="B4328">
        <v>35108</v>
      </c>
      <c r="C4328" t="s">
        <v>2710</v>
      </c>
      <c r="E4328">
        <v>37.54</v>
      </c>
      <c r="F4328">
        <v>0.13</v>
      </c>
      <c r="G4328">
        <v>302</v>
      </c>
      <c r="H4328" t="s">
        <v>21</v>
      </c>
      <c r="I4328" t="s">
        <v>85</v>
      </c>
      <c r="K4328">
        <v>6.4199999999999993E-2</v>
      </c>
      <c r="L4328">
        <v>73.8</v>
      </c>
      <c r="N4328">
        <v>34</v>
      </c>
      <c r="O4328" t="s">
        <v>86</v>
      </c>
      <c r="P4328">
        <f t="shared" si="134"/>
        <v>37.404883727056479</v>
      </c>
      <c r="Q4328">
        <f t="shared" si="135"/>
        <v>37.519675336100406</v>
      </c>
      <c r="S4328">
        <f>IF(AND(M4328&lt;&gt;"",M4328&lt;&gt;18.5),5*LOG10(10^(Q4328/5+1)*W$1/(10^(M4328/5+1)))-5,Q4328)</f>
        <v>37.519675336100406</v>
      </c>
      <c r="T4328">
        <f>(F4328/E4328)*S4328</f>
        <v>0.12992961624115751</v>
      </c>
      <c r="U4328">
        <v>8990</v>
      </c>
      <c r="V4328" t="s">
        <v>2711</v>
      </c>
    </row>
    <row r="4329" spans="2:22" x14ac:dyDescent="0.25">
      <c r="B4329">
        <v>35111</v>
      </c>
      <c r="C4329" t="s">
        <v>2712</v>
      </c>
      <c r="E4329">
        <v>40.119999999999997</v>
      </c>
      <c r="F4329">
        <v>0.27</v>
      </c>
      <c r="G4329">
        <v>1060</v>
      </c>
      <c r="H4329" t="s">
        <v>21</v>
      </c>
      <c r="I4329" t="s">
        <v>22</v>
      </c>
      <c r="L4329">
        <v>70</v>
      </c>
      <c r="N4329">
        <v>31</v>
      </c>
      <c r="O4329" t="s">
        <v>2713</v>
      </c>
      <c r="P4329">
        <f t="shared" si="134"/>
        <v>40.119999999999997</v>
      </c>
      <c r="Q4329">
        <f t="shared" si="135"/>
        <v>40.119999999999997</v>
      </c>
      <c r="S4329">
        <f>IF(AND(M4329&lt;&gt;"",M4329&lt;&gt;18.5),5*LOG10(10^(Q4329/5+1)*W$1/(10^(M4329/5+1)))-5,Q4329)</f>
        <v>40.119999999999997</v>
      </c>
      <c r="T4329">
        <f>(F4329/E4329)*S4329</f>
        <v>0.27</v>
      </c>
      <c r="U4329">
        <v>8993</v>
      </c>
      <c r="V4329" t="s">
        <v>2712</v>
      </c>
    </row>
    <row r="4330" spans="2:22" x14ac:dyDescent="0.25">
      <c r="B4330">
        <v>35112</v>
      </c>
      <c r="C4330" t="s">
        <v>2712</v>
      </c>
      <c r="E4330">
        <v>40.75</v>
      </c>
      <c r="F4330">
        <v>0.21</v>
      </c>
      <c r="G4330">
        <v>1090</v>
      </c>
      <c r="H4330" t="s">
        <v>21</v>
      </c>
      <c r="I4330" t="s">
        <v>12</v>
      </c>
      <c r="K4330">
        <v>0.29226400000000002</v>
      </c>
      <c r="L4330">
        <v>70</v>
      </c>
      <c r="N4330">
        <v>34</v>
      </c>
      <c r="O4330" t="s">
        <v>25</v>
      </c>
      <c r="P4330">
        <f t="shared" si="134"/>
        <v>40.193243770594123</v>
      </c>
      <c r="Q4330">
        <f t="shared" si="135"/>
        <v>40.193243770594123</v>
      </c>
      <c r="S4330">
        <f>IF(AND(M4330&lt;&gt;"",M4330&lt;&gt;18.5),5*LOG10(10^(Q4330/5+1)*W$1/(10^(M4330/5+1)))-5,Q4330)</f>
        <v>40.193243770594123</v>
      </c>
      <c r="T4330">
        <f>(F4330/E4330)*S4330</f>
        <v>0.20713082679324579</v>
      </c>
      <c r="U4330">
        <v>8993</v>
      </c>
      <c r="V4330" t="s">
        <v>2712</v>
      </c>
    </row>
    <row r="4331" spans="2:22" x14ac:dyDescent="0.25">
      <c r="B4331">
        <v>35113</v>
      </c>
      <c r="C4331" t="s">
        <v>2712</v>
      </c>
      <c r="E4331">
        <v>41.2</v>
      </c>
      <c r="F4331">
        <v>0.34</v>
      </c>
      <c r="G4331">
        <v>1340</v>
      </c>
      <c r="H4331" t="s">
        <v>21</v>
      </c>
      <c r="I4331" t="s">
        <v>12</v>
      </c>
      <c r="K4331">
        <v>0.29226400000000002</v>
      </c>
      <c r="L4331">
        <v>70</v>
      </c>
      <c r="N4331">
        <v>34</v>
      </c>
      <c r="O4331" t="s">
        <v>24</v>
      </c>
      <c r="P4331">
        <f t="shared" si="134"/>
        <v>40.643243770594125</v>
      </c>
      <c r="Q4331">
        <f t="shared" si="135"/>
        <v>40.643243770594125</v>
      </c>
      <c r="S4331">
        <f>IF(AND(M4331&lt;&gt;"",M4331&lt;&gt;18.5),5*LOG10(10^(Q4331/5+1)*W$1/(10^(M4331/5+1)))-5,Q4331)</f>
        <v>40.643243770594125</v>
      </c>
      <c r="T4331">
        <f>(F4331/E4331)*S4331</f>
        <v>0.33540540975733019</v>
      </c>
      <c r="U4331">
        <v>8993</v>
      </c>
      <c r="V4331" t="s">
        <v>2712</v>
      </c>
    </row>
    <row r="4332" spans="2:22" x14ac:dyDescent="0.25">
      <c r="B4332">
        <v>35114</v>
      </c>
      <c r="C4332" t="s">
        <v>2714</v>
      </c>
      <c r="E4332">
        <v>41.09</v>
      </c>
      <c r="F4332">
        <v>0.17</v>
      </c>
      <c r="G4332">
        <v>1170</v>
      </c>
      <c r="H4332" t="s">
        <v>21</v>
      </c>
      <c r="I4332" t="s">
        <v>2536</v>
      </c>
      <c r="K4332">
        <v>0.40799999999999997</v>
      </c>
      <c r="N4332">
        <v>30</v>
      </c>
      <c r="O4332" t="s">
        <v>37</v>
      </c>
      <c r="P4332">
        <f t="shared" si="134"/>
        <v>40.346986725969536</v>
      </c>
      <c r="Q4332">
        <f t="shared" si="135"/>
        <v>40.346986725969536</v>
      </c>
      <c r="S4332">
        <f>IF(AND(M4332&lt;&gt;"",M4332&lt;&gt;18.5),5*LOG10(10^(Q4332/5+1)*W$1/(10^(M4332/5+1)))-5,Q4332)</f>
        <v>40.346986725969536</v>
      </c>
      <c r="T4332">
        <f>(F4332/E4332)*S4332</f>
        <v>0.16692596114419131</v>
      </c>
      <c r="U4332">
        <v>8994</v>
      </c>
      <c r="V4332" t="s">
        <v>2715</v>
      </c>
    </row>
    <row r="4333" spans="2:22" x14ac:dyDescent="0.25">
      <c r="B4333">
        <v>35115</v>
      </c>
      <c r="C4333" t="s">
        <v>2714</v>
      </c>
      <c r="E4333">
        <v>42.07</v>
      </c>
      <c r="F4333">
        <v>0.15</v>
      </c>
      <c r="G4333">
        <v>1840</v>
      </c>
      <c r="H4333" t="s">
        <v>21</v>
      </c>
      <c r="I4333" t="s">
        <v>2536</v>
      </c>
      <c r="K4333">
        <v>0.40799999999999997</v>
      </c>
      <c r="N4333">
        <v>30</v>
      </c>
      <c r="O4333" t="s">
        <v>2535</v>
      </c>
      <c r="P4333">
        <f t="shared" si="134"/>
        <v>41.326986725969533</v>
      </c>
      <c r="Q4333">
        <f t="shared" si="135"/>
        <v>41.326986725969533</v>
      </c>
      <c r="S4333">
        <f>IF(AND(M4333&lt;&gt;"",M4333&lt;&gt;18.5),5*LOG10(10^(Q4333/5+1)*W$1/(10^(M4333/5+1)))-5,Q4333)</f>
        <v>41.326986725969533</v>
      </c>
      <c r="T4333">
        <f>(F4333/E4333)*S4333</f>
        <v>0.14735079650333799</v>
      </c>
      <c r="U4333">
        <v>8994</v>
      </c>
      <c r="V4333" t="s">
        <v>2715</v>
      </c>
    </row>
    <row r="4334" spans="2:22" x14ac:dyDescent="0.25">
      <c r="B4334">
        <v>35117</v>
      </c>
      <c r="C4334" t="s">
        <v>2716</v>
      </c>
      <c r="E4334">
        <v>41.01</v>
      </c>
      <c r="F4334">
        <v>0.36</v>
      </c>
      <c r="G4334">
        <v>1220</v>
      </c>
      <c r="H4334" t="s">
        <v>21</v>
      </c>
      <c r="I4334" t="s">
        <v>12</v>
      </c>
      <c r="K4334">
        <v>0.29880800000000002</v>
      </c>
      <c r="L4334">
        <v>70</v>
      </c>
      <c r="N4334">
        <v>34</v>
      </c>
      <c r="O4334" t="s">
        <v>2718</v>
      </c>
      <c r="P4334">
        <f t="shared" si="134"/>
        <v>40.442275225017852</v>
      </c>
      <c r="Q4334">
        <f t="shared" si="135"/>
        <v>40.442275225017852</v>
      </c>
      <c r="S4334">
        <f>IF(AND(M4334&lt;&gt;"",M4334&lt;&gt;18.5),5*LOG10(10^(Q4334/5+1)*W$1/(10^(M4334/5+1)))-5,Q4334)</f>
        <v>40.442275225017852</v>
      </c>
      <c r="T4334">
        <f>(F4334/E4334)*S4334</f>
        <v>0.35501631506965192</v>
      </c>
      <c r="U4334">
        <v>8996</v>
      </c>
      <c r="V4334" t="s">
        <v>2717</v>
      </c>
    </row>
    <row r="4335" spans="2:22" x14ac:dyDescent="0.25">
      <c r="B4335">
        <v>35118</v>
      </c>
      <c r="C4335" t="s">
        <v>2716</v>
      </c>
      <c r="E4335">
        <v>41.16</v>
      </c>
      <c r="F4335">
        <v>0.25</v>
      </c>
      <c r="G4335">
        <v>1320</v>
      </c>
      <c r="H4335" t="s">
        <v>21</v>
      </c>
      <c r="I4335" t="s">
        <v>12</v>
      </c>
      <c r="K4335">
        <v>0.29880800000000002</v>
      </c>
      <c r="L4335">
        <v>70</v>
      </c>
      <c r="N4335">
        <v>34</v>
      </c>
      <c r="O4335" t="s">
        <v>2719</v>
      </c>
      <c r="P4335">
        <f t="shared" si="134"/>
        <v>40.592275225017858</v>
      </c>
      <c r="Q4335">
        <f t="shared" si="135"/>
        <v>40.592275225017858</v>
      </c>
      <c r="S4335">
        <f>IF(AND(M4335&lt;&gt;"",M4335&lt;&gt;18.5),5*LOG10(10^(Q4335/5+1)*W$1/(10^(M4335/5+1)))-5,Q4335)</f>
        <v>40.592275225017858</v>
      </c>
      <c r="T4335">
        <f>(F4335/E4335)*S4335</f>
        <v>0.246551720268573</v>
      </c>
      <c r="U4335">
        <v>8996</v>
      </c>
      <c r="V4335" t="s">
        <v>2717</v>
      </c>
    </row>
    <row r="4336" spans="2:22" x14ac:dyDescent="0.25">
      <c r="B4336">
        <v>35193</v>
      </c>
      <c r="C4336" t="s">
        <v>2720</v>
      </c>
      <c r="E4336">
        <v>41.03</v>
      </c>
      <c r="F4336">
        <v>0.17</v>
      </c>
      <c r="G4336">
        <v>978</v>
      </c>
      <c r="H4336" t="s">
        <v>21</v>
      </c>
      <c r="I4336" t="s">
        <v>2536</v>
      </c>
      <c r="K4336">
        <v>0.63900000000000001</v>
      </c>
      <c r="N4336">
        <v>30</v>
      </c>
      <c r="O4336" t="s">
        <v>37</v>
      </c>
      <c r="P4336">
        <f t="shared" si="134"/>
        <v>39.957105232147505</v>
      </c>
      <c r="Q4336">
        <f t="shared" si="135"/>
        <v>39.957105232147505</v>
      </c>
      <c r="S4336">
        <f>IF(AND(M4336&lt;&gt;"",M4336&lt;&gt;18.5),5*LOG10(10^(Q4336/5+1)*W$1/(10^(M4336/5+1)))-5,Q4336)</f>
        <v>39.957105232147505</v>
      </c>
      <c r="T4336">
        <f>(F4336/E4336)*S4336</f>
        <v>0.1655546646225951</v>
      </c>
      <c r="U4336">
        <v>9001</v>
      </c>
      <c r="V4336" t="s">
        <v>2721</v>
      </c>
    </row>
    <row r="4337" spans="2:22" x14ac:dyDescent="0.25">
      <c r="B4337">
        <v>35194</v>
      </c>
      <c r="C4337" t="s">
        <v>2720</v>
      </c>
      <c r="E4337">
        <v>42.6</v>
      </c>
      <c r="F4337">
        <v>0.26</v>
      </c>
      <c r="G4337">
        <v>2020</v>
      </c>
      <c r="H4337" t="s">
        <v>21</v>
      </c>
      <c r="I4337" t="s">
        <v>65</v>
      </c>
      <c r="K4337">
        <v>0.63900000000000001</v>
      </c>
      <c r="L4337">
        <v>70</v>
      </c>
      <c r="N4337">
        <v>33</v>
      </c>
      <c r="O4337" t="s">
        <v>27</v>
      </c>
      <c r="P4337">
        <f t="shared" si="134"/>
        <v>41.527105232147505</v>
      </c>
      <c r="Q4337">
        <f t="shared" si="135"/>
        <v>41.527105232147505</v>
      </c>
      <c r="S4337">
        <f>IF(AND(M4337&lt;&gt;"",M4337&lt;&gt;18.5),5*LOG10(10^(Q4337/5+1)*W$1/(10^(M4337/5+1)))-5,Q4337)</f>
        <v>41.527105232147505</v>
      </c>
      <c r="T4337">
        <f>(F4337/E4337)*S4337</f>
        <v>0.25345181597085331</v>
      </c>
      <c r="U4337">
        <v>9001</v>
      </c>
      <c r="V4337" t="s">
        <v>2721</v>
      </c>
    </row>
    <row r="4338" spans="2:22" x14ac:dyDescent="0.25">
      <c r="B4338">
        <v>35195</v>
      </c>
      <c r="C4338" t="s">
        <v>2720</v>
      </c>
      <c r="E4338">
        <v>42.71</v>
      </c>
      <c r="F4338">
        <v>0.23</v>
      </c>
      <c r="G4338">
        <v>2130</v>
      </c>
      <c r="H4338" t="s">
        <v>21</v>
      </c>
      <c r="I4338" t="s">
        <v>64</v>
      </c>
      <c r="K4338">
        <v>0.63900299999999999</v>
      </c>
      <c r="L4338">
        <v>70</v>
      </c>
      <c r="N4338">
        <v>38</v>
      </c>
      <c r="O4338" t="s">
        <v>27</v>
      </c>
      <c r="P4338">
        <f t="shared" si="134"/>
        <v>41.637101257521962</v>
      </c>
      <c r="Q4338">
        <f t="shared" si="135"/>
        <v>41.637101257521962</v>
      </c>
      <c r="S4338">
        <f>IF(AND(M4338&lt;&gt;"",M4338&lt;&gt;18.5),5*LOG10(10^(Q4338/5+1)*W$1/(10^(M4338/5+1)))-5,Q4338)</f>
        <v>41.637101257521962</v>
      </c>
      <c r="T4338">
        <f>(F4338/E4338)*S4338</f>
        <v>0.22422227322009017</v>
      </c>
      <c r="U4338">
        <v>9001</v>
      </c>
      <c r="V4338" t="s">
        <v>2721</v>
      </c>
    </row>
    <row r="4339" spans="2:22" x14ac:dyDescent="0.25">
      <c r="B4339">
        <v>35196</v>
      </c>
      <c r="C4339" t="s">
        <v>2720</v>
      </c>
      <c r="E4339">
        <v>42.73</v>
      </c>
      <c r="F4339">
        <v>0.1</v>
      </c>
      <c r="G4339">
        <v>2140</v>
      </c>
      <c r="H4339" t="s">
        <v>21</v>
      </c>
      <c r="I4339" t="s">
        <v>43</v>
      </c>
      <c r="K4339">
        <v>0.63900000000000001</v>
      </c>
      <c r="L4339">
        <v>70</v>
      </c>
      <c r="N4339">
        <v>34</v>
      </c>
      <c r="O4339" t="s">
        <v>27</v>
      </c>
      <c r="P4339">
        <f t="shared" si="134"/>
        <v>41.657105232147515</v>
      </c>
      <c r="Q4339">
        <f t="shared" si="135"/>
        <v>41.657105232147515</v>
      </c>
      <c r="S4339">
        <f>IF(AND(M4339&lt;&gt;"",M4339&lt;&gt;18.5),5*LOG10(10^(Q4339/5+1)*W$1/(10^(M4339/5+1)))-5,Q4339)</f>
        <v>41.657105232147515</v>
      </c>
      <c r="T4339">
        <f>(F4339/E4339)*S4339</f>
        <v>9.7489129960560542E-2</v>
      </c>
      <c r="U4339">
        <v>9001</v>
      </c>
      <c r="V4339" t="s">
        <v>2721</v>
      </c>
    </row>
    <row r="4340" spans="2:22" x14ac:dyDescent="0.25">
      <c r="B4340">
        <v>35197</v>
      </c>
      <c r="C4340" t="s">
        <v>2720</v>
      </c>
      <c r="E4340">
        <v>42.76</v>
      </c>
      <c r="F4340">
        <v>0.15</v>
      </c>
      <c r="G4340">
        <v>2170</v>
      </c>
      <c r="H4340" t="s">
        <v>21</v>
      </c>
      <c r="I4340" t="s">
        <v>2536</v>
      </c>
      <c r="K4340">
        <v>0.63900000000000001</v>
      </c>
      <c r="N4340">
        <v>30</v>
      </c>
      <c r="O4340" t="s">
        <v>2535</v>
      </c>
      <c r="P4340">
        <f t="shared" si="134"/>
        <v>41.687105232147502</v>
      </c>
      <c r="Q4340">
        <f t="shared" si="135"/>
        <v>41.687105232147502</v>
      </c>
      <c r="S4340">
        <f>IF(AND(M4340&lt;&gt;"",M4340&lt;&gt;18.5),5*LOG10(10^(Q4340/5+1)*W$1/(10^(M4340/5+1)))-5,Q4340)</f>
        <v>41.687105232147502</v>
      </c>
      <c r="T4340">
        <f>(F4340/E4340)*S4340</f>
        <v>0.14623633734382893</v>
      </c>
      <c r="U4340">
        <v>9001</v>
      </c>
      <c r="V4340" t="s">
        <v>2721</v>
      </c>
    </row>
    <row r="4341" spans="2:22" x14ac:dyDescent="0.25">
      <c r="B4341">
        <v>35198</v>
      </c>
      <c r="C4341" t="s">
        <v>2720</v>
      </c>
      <c r="E4341">
        <v>43.75</v>
      </c>
      <c r="F4341">
        <v>0.06</v>
      </c>
      <c r="G4341">
        <v>3430</v>
      </c>
      <c r="H4341" t="s">
        <v>21</v>
      </c>
      <c r="I4341" t="s">
        <v>94</v>
      </c>
      <c r="K4341">
        <v>0.63900000000000001</v>
      </c>
      <c r="L4341">
        <v>70</v>
      </c>
      <c r="N4341">
        <v>31</v>
      </c>
      <c r="O4341" t="s">
        <v>37</v>
      </c>
      <c r="P4341">
        <f t="shared" si="134"/>
        <v>42.677105232147511</v>
      </c>
      <c r="Q4341">
        <f t="shared" si="135"/>
        <v>42.677105232147511</v>
      </c>
      <c r="S4341">
        <f>IF(AND(M4341&lt;&gt;"",M4341&lt;&gt;18.5),5*LOG10(10^(Q4341/5+1)*W$1/(10^(M4341/5+1)))-5,Q4341)</f>
        <v>42.677105232147511</v>
      </c>
      <c r="T4341">
        <f>(F4341/E4341)*S4341</f>
        <v>5.8528601461230872E-2</v>
      </c>
      <c r="U4341">
        <v>9001</v>
      </c>
      <c r="V4341" t="s">
        <v>2721</v>
      </c>
    </row>
    <row r="4342" spans="2:22" x14ac:dyDescent="0.25">
      <c r="B4342">
        <v>35221</v>
      </c>
      <c r="C4342" t="s">
        <v>2722</v>
      </c>
      <c r="E4342">
        <v>40.64</v>
      </c>
      <c r="F4342">
        <v>0.17</v>
      </c>
      <c r="G4342">
        <v>879</v>
      </c>
      <c r="H4342" t="s">
        <v>21</v>
      </c>
      <c r="I4342" t="s">
        <v>2536</v>
      </c>
      <c r="K4342">
        <v>0.52600000000000002</v>
      </c>
      <c r="N4342">
        <v>30</v>
      </c>
      <c r="O4342" t="s">
        <v>37</v>
      </c>
      <c r="P4342">
        <f t="shared" si="134"/>
        <v>39.7222273319057</v>
      </c>
      <c r="Q4342">
        <f t="shared" si="135"/>
        <v>39.7222273319057</v>
      </c>
      <c r="S4342">
        <f>IF(AND(M4342&lt;&gt;"",M4342&lt;&gt;18.5),5*LOG10(10^(Q4342/5+1)*W$1/(10^(M4342/5+1)))-5,Q4342)</f>
        <v>39.7222273319057</v>
      </c>
      <c r="T4342">
        <f>(F4342/E4342)*S4342</f>
        <v>0.16616089189035357</v>
      </c>
      <c r="U4342">
        <v>9006</v>
      </c>
      <c r="V4342" t="s">
        <v>2723</v>
      </c>
    </row>
    <row r="4343" spans="2:22" x14ac:dyDescent="0.25">
      <c r="B4343">
        <v>35222</v>
      </c>
      <c r="C4343" t="s">
        <v>2722</v>
      </c>
      <c r="E4343">
        <v>41.68</v>
      </c>
      <c r="F4343">
        <v>0.17</v>
      </c>
      <c r="G4343">
        <v>1420</v>
      </c>
      <c r="H4343" t="s">
        <v>21</v>
      </c>
      <c r="I4343" t="s">
        <v>62</v>
      </c>
      <c r="K4343">
        <v>0.52600000000000002</v>
      </c>
      <c r="L4343">
        <v>74.2</v>
      </c>
      <c r="N4343">
        <v>30</v>
      </c>
      <c r="O4343" t="s">
        <v>27</v>
      </c>
      <c r="P4343">
        <f t="shared" si="134"/>
        <v>40.762227331905699</v>
      </c>
      <c r="Q4343">
        <f t="shared" si="135"/>
        <v>40.888756658229553</v>
      </c>
      <c r="S4343">
        <f>IF(AND(M4343&lt;&gt;"",M4343&lt;&gt;18.5),5*LOG10(10^(Q4343/5+1)*W$1/(10^(M4343/5+1)))-5,Q4343)</f>
        <v>40.888756658229553</v>
      </c>
      <c r="T4343">
        <f>(F4343/E4343)*S4343</f>
        <v>0.16677275988241422</v>
      </c>
      <c r="U4343">
        <v>9006</v>
      </c>
      <c r="V4343" t="s">
        <v>2723</v>
      </c>
    </row>
    <row r="4344" spans="2:22" x14ac:dyDescent="0.25">
      <c r="B4344">
        <v>35224</v>
      </c>
      <c r="C4344" t="s">
        <v>2722</v>
      </c>
      <c r="E4344">
        <v>42.37</v>
      </c>
      <c r="F4344">
        <v>0.19</v>
      </c>
      <c r="G4344">
        <v>1950</v>
      </c>
      <c r="H4344" t="s">
        <v>21</v>
      </c>
      <c r="I4344" t="s">
        <v>134</v>
      </c>
      <c r="K4344">
        <v>0.52600000000000002</v>
      </c>
      <c r="L4344">
        <v>65</v>
      </c>
      <c r="N4344">
        <v>29</v>
      </c>
      <c r="O4344" t="s">
        <v>137</v>
      </c>
      <c r="P4344">
        <f t="shared" si="134"/>
        <v>41.452227331905689</v>
      </c>
      <c r="Q4344">
        <f t="shared" si="135"/>
        <v>41.291303915048694</v>
      </c>
      <c r="S4344">
        <f>IF(AND(M4344&lt;&gt;"",M4344&lt;&gt;18.5),5*LOG10(10^(Q4344/5+1)*W$1/(10^(M4344/5+1)))-5,Q4344)</f>
        <v>41.291303915048694</v>
      </c>
      <c r="T4344">
        <f>(F4344/E4344)*S4344</f>
        <v>0.18516279782533046</v>
      </c>
      <c r="U4344">
        <v>9006</v>
      </c>
      <c r="V4344" t="s">
        <v>2723</v>
      </c>
    </row>
    <row r="4345" spans="2:22" x14ac:dyDescent="0.25">
      <c r="B4345">
        <v>35225</v>
      </c>
      <c r="C4345" t="s">
        <v>2722</v>
      </c>
      <c r="E4345">
        <v>42.38</v>
      </c>
      <c r="F4345">
        <v>0.27</v>
      </c>
      <c r="G4345">
        <v>1960</v>
      </c>
      <c r="H4345" t="s">
        <v>21</v>
      </c>
      <c r="I4345" t="s">
        <v>87</v>
      </c>
      <c r="K4345">
        <v>0.52600000000000002</v>
      </c>
      <c r="L4345">
        <v>65</v>
      </c>
      <c r="N4345">
        <v>29</v>
      </c>
      <c r="O4345" t="s">
        <v>89</v>
      </c>
      <c r="P4345">
        <f t="shared" si="134"/>
        <v>41.462227331905694</v>
      </c>
      <c r="Q4345">
        <f t="shared" si="135"/>
        <v>41.301303915048699</v>
      </c>
      <c r="S4345">
        <f>IF(AND(M4345&lt;&gt;"",M4345&lt;&gt;18.5),5*LOG10(10^(Q4345/5+1)*W$1/(10^(M4345/5+1)))-5,Q4345)</f>
        <v>41.301303915048699</v>
      </c>
      <c r="T4345">
        <f>(F4345/E4345)*S4345</f>
        <v>0.26312770309257077</v>
      </c>
      <c r="U4345">
        <v>9006</v>
      </c>
      <c r="V4345" t="s">
        <v>2723</v>
      </c>
    </row>
    <row r="4346" spans="2:22" x14ac:dyDescent="0.25">
      <c r="B4346">
        <v>35226</v>
      </c>
      <c r="C4346" t="s">
        <v>2722</v>
      </c>
      <c r="E4346">
        <v>42.47</v>
      </c>
      <c r="F4346">
        <v>0.28999999999999998</v>
      </c>
      <c r="G4346">
        <v>2040</v>
      </c>
      <c r="H4346" t="s">
        <v>21</v>
      </c>
      <c r="I4346" t="s">
        <v>87</v>
      </c>
      <c r="K4346">
        <v>0.52600000000000002</v>
      </c>
      <c r="L4346">
        <v>65</v>
      </c>
      <c r="N4346">
        <v>29</v>
      </c>
      <c r="O4346" t="s">
        <v>90</v>
      </c>
      <c r="P4346">
        <f t="shared" si="134"/>
        <v>41.552227331905698</v>
      </c>
      <c r="Q4346">
        <f t="shared" si="135"/>
        <v>41.391303915048702</v>
      </c>
      <c r="S4346">
        <f>IF(AND(M4346&lt;&gt;"",M4346&lt;&gt;18.5),5*LOG10(10^(Q4346/5+1)*W$1/(10^(M4346/5+1)))-5,Q4346)</f>
        <v>41.391303915048702</v>
      </c>
      <c r="T4346">
        <f>(F4346/E4346)*S4346</f>
        <v>0.28263428621059861</v>
      </c>
      <c r="U4346">
        <v>9006</v>
      </c>
      <c r="V4346" t="s">
        <v>2723</v>
      </c>
    </row>
    <row r="4347" spans="2:22" x14ac:dyDescent="0.25">
      <c r="B4347">
        <v>35227</v>
      </c>
      <c r="C4347" t="s">
        <v>2722</v>
      </c>
      <c r="E4347">
        <v>42.49</v>
      </c>
      <c r="F4347">
        <v>0.27</v>
      </c>
      <c r="G4347">
        <v>2070</v>
      </c>
      <c r="H4347" t="s">
        <v>21</v>
      </c>
      <c r="I4347" t="s">
        <v>658</v>
      </c>
      <c r="K4347">
        <v>0.52600000000000002</v>
      </c>
      <c r="L4347">
        <v>65</v>
      </c>
      <c r="N4347">
        <v>27</v>
      </c>
      <c r="O4347" t="s">
        <v>137</v>
      </c>
      <c r="P4347">
        <f t="shared" si="134"/>
        <v>41.572227331905694</v>
      </c>
      <c r="Q4347">
        <f t="shared" si="135"/>
        <v>41.411303915048698</v>
      </c>
      <c r="S4347">
        <f>IF(AND(M4347&lt;&gt;"",M4347&lt;&gt;18.5),5*LOG10(10^(Q4347/5+1)*W$1/(10^(M4347/5+1)))-5,Q4347)</f>
        <v>41.411303915048698</v>
      </c>
      <c r="T4347">
        <f>(F4347/E4347)*S4347</f>
        <v>0.26314549440016827</v>
      </c>
      <c r="U4347">
        <v>9006</v>
      </c>
      <c r="V4347" t="s">
        <v>2723</v>
      </c>
    </row>
    <row r="4348" spans="2:22" x14ac:dyDescent="0.25">
      <c r="B4348">
        <v>35228</v>
      </c>
      <c r="C4348" t="s">
        <v>2722</v>
      </c>
      <c r="E4348">
        <v>42.52</v>
      </c>
      <c r="F4348">
        <v>0.22</v>
      </c>
      <c r="G4348">
        <v>2090</v>
      </c>
      <c r="H4348" t="s">
        <v>21</v>
      </c>
      <c r="I4348" t="s">
        <v>134</v>
      </c>
      <c r="K4348">
        <v>0.52600000000000002</v>
      </c>
      <c r="L4348">
        <v>65</v>
      </c>
      <c r="N4348">
        <v>29</v>
      </c>
      <c r="O4348" t="s">
        <v>37</v>
      </c>
      <c r="P4348">
        <f t="shared" si="134"/>
        <v>41.602227331905709</v>
      </c>
      <c r="Q4348">
        <f t="shared" si="135"/>
        <v>41.441303915048707</v>
      </c>
      <c r="S4348">
        <f>IF(AND(M4348&lt;&gt;"",M4348&lt;&gt;18.5),5*LOG10(10^(Q4348/5+1)*W$1/(10^(M4348/5+1)))-5,Q4348)</f>
        <v>41.441303915048707</v>
      </c>
      <c r="T4348">
        <f>(F4348/E4348)*S4348</f>
        <v>0.21441878789536017</v>
      </c>
      <c r="U4348">
        <v>9006</v>
      </c>
      <c r="V4348" t="s">
        <v>2723</v>
      </c>
    </row>
    <row r="4349" spans="2:22" x14ac:dyDescent="0.25">
      <c r="B4349">
        <v>35229</v>
      </c>
      <c r="C4349" t="s">
        <v>2722</v>
      </c>
      <c r="E4349">
        <v>42.64</v>
      </c>
      <c r="F4349">
        <v>0.06</v>
      </c>
      <c r="G4349">
        <v>2210</v>
      </c>
      <c r="H4349" t="s">
        <v>21</v>
      </c>
      <c r="I4349" t="s">
        <v>657</v>
      </c>
      <c r="K4349">
        <v>0.52600000000000002</v>
      </c>
      <c r="L4349">
        <v>70</v>
      </c>
      <c r="N4349">
        <v>26</v>
      </c>
      <c r="P4349">
        <f t="shared" si="134"/>
        <v>41.7222273319057</v>
      </c>
      <c r="Q4349">
        <f t="shared" si="135"/>
        <v>41.7222273319057</v>
      </c>
      <c r="S4349">
        <f>IF(AND(M4349&lt;&gt;"",M4349&lt;&gt;18.5),5*LOG10(10^(Q4349/5+1)*W$1/(10^(M4349/5+1)))-5,Q4349)</f>
        <v>41.7222273319057</v>
      </c>
      <c r="T4349">
        <f>(F4349/E4349)*S4349</f>
        <v>5.8708575044895447E-2</v>
      </c>
      <c r="U4349">
        <v>9006</v>
      </c>
      <c r="V4349" t="s">
        <v>2723</v>
      </c>
    </row>
    <row r="4350" spans="2:22" x14ac:dyDescent="0.25">
      <c r="B4350">
        <v>35230</v>
      </c>
      <c r="C4350" t="s">
        <v>2722</v>
      </c>
      <c r="E4350">
        <v>42.67</v>
      </c>
      <c r="F4350">
        <v>0.15</v>
      </c>
      <c r="G4350">
        <v>2240</v>
      </c>
      <c r="H4350" t="s">
        <v>21</v>
      </c>
      <c r="I4350" t="s">
        <v>179</v>
      </c>
      <c r="K4350">
        <v>0.52600000000000002</v>
      </c>
      <c r="L4350">
        <v>70</v>
      </c>
      <c r="N4350">
        <v>28</v>
      </c>
      <c r="O4350" t="s">
        <v>88</v>
      </c>
      <c r="P4350">
        <f t="shared" si="134"/>
        <v>41.752227331905701</v>
      </c>
      <c r="Q4350">
        <f t="shared" si="135"/>
        <v>41.752227331905701</v>
      </c>
      <c r="S4350">
        <f>IF(AND(M4350&lt;&gt;"",M4350&lt;&gt;18.5),5*LOG10(10^(Q4350/5+1)*W$1/(10^(M4350/5+1)))-5,Q4350)</f>
        <v>41.752227331905701</v>
      </c>
      <c r="T4350">
        <f>(F4350/E4350)*S4350</f>
        <v>0.14677370751783114</v>
      </c>
      <c r="U4350">
        <v>9006</v>
      </c>
      <c r="V4350" t="s">
        <v>2723</v>
      </c>
    </row>
    <row r="4351" spans="2:22" x14ac:dyDescent="0.25">
      <c r="B4351">
        <v>35231</v>
      </c>
      <c r="C4351" t="s">
        <v>2722</v>
      </c>
      <c r="E4351">
        <v>42.71</v>
      </c>
      <c r="F4351">
        <v>0.21</v>
      </c>
      <c r="G4351">
        <v>2290</v>
      </c>
      <c r="H4351" t="s">
        <v>21</v>
      </c>
      <c r="I4351" t="s">
        <v>87</v>
      </c>
      <c r="K4351">
        <v>0.52600000000000002</v>
      </c>
      <c r="L4351">
        <v>65</v>
      </c>
      <c r="N4351">
        <v>29</v>
      </c>
      <c r="O4351" t="s">
        <v>37</v>
      </c>
      <c r="P4351">
        <f t="shared" si="134"/>
        <v>41.7922273319057</v>
      </c>
      <c r="Q4351">
        <f t="shared" si="135"/>
        <v>41.63130391504869</v>
      </c>
      <c r="S4351">
        <f>IF(AND(M4351&lt;&gt;"",M4351&lt;&gt;18.5),5*LOG10(10^(Q4351/5+1)*W$1/(10^(M4351/5+1)))-5,Q4351)</f>
        <v>41.63130391504869</v>
      </c>
      <c r="T4351">
        <f>(F4351/E4351)*S4351</f>
        <v>0.20469617939967746</v>
      </c>
      <c r="U4351">
        <v>9006</v>
      </c>
      <c r="V4351" t="s">
        <v>2723</v>
      </c>
    </row>
    <row r="4352" spans="2:22" x14ac:dyDescent="0.25">
      <c r="B4352">
        <v>35232</v>
      </c>
      <c r="C4352" t="s">
        <v>2722</v>
      </c>
      <c r="E4352">
        <v>42.82</v>
      </c>
      <c r="F4352">
        <v>0.12</v>
      </c>
      <c r="G4352">
        <v>2400</v>
      </c>
      <c r="H4352" t="s">
        <v>21</v>
      </c>
      <c r="I4352" t="s">
        <v>87</v>
      </c>
      <c r="K4352">
        <v>0.52600000000000002</v>
      </c>
      <c r="L4352">
        <v>65</v>
      </c>
      <c r="N4352">
        <v>29</v>
      </c>
      <c r="O4352" t="s">
        <v>88</v>
      </c>
      <c r="P4352">
        <f t="shared" si="134"/>
        <v>41.902227331905699</v>
      </c>
      <c r="Q4352">
        <f t="shared" si="135"/>
        <v>41.74130391504869</v>
      </c>
      <c r="S4352">
        <f>IF(AND(M4352&lt;&gt;"",M4352&lt;&gt;18.5),5*LOG10(10^(Q4352/5+1)*W$1/(10^(M4352/5+1)))-5,Q4352)</f>
        <v>41.74130391504869</v>
      </c>
      <c r="T4352">
        <f>(F4352/E4352)*S4352</f>
        <v>0.11697703105571794</v>
      </c>
      <c r="U4352">
        <v>9006</v>
      </c>
      <c r="V4352" t="s">
        <v>2723</v>
      </c>
    </row>
    <row r="4353" spans="2:22" x14ac:dyDescent="0.25">
      <c r="B4353">
        <v>35233</v>
      </c>
      <c r="C4353" t="s">
        <v>2722</v>
      </c>
      <c r="E4353">
        <v>42.91</v>
      </c>
      <c r="F4353">
        <v>0.06</v>
      </c>
      <c r="G4353">
        <v>2500</v>
      </c>
      <c r="H4353" t="s">
        <v>21</v>
      </c>
      <c r="I4353" t="s">
        <v>658</v>
      </c>
      <c r="K4353">
        <v>0.52600000000000002</v>
      </c>
      <c r="L4353">
        <v>65</v>
      </c>
      <c r="N4353">
        <v>27</v>
      </c>
      <c r="O4353" t="s">
        <v>88</v>
      </c>
      <c r="P4353">
        <f t="shared" si="134"/>
        <v>41.992227331905681</v>
      </c>
      <c r="Q4353">
        <f t="shared" si="135"/>
        <v>41.831303915048686</v>
      </c>
      <c r="S4353">
        <f>IF(AND(M4353&lt;&gt;"",M4353&lt;&gt;18.5),5*LOG10(10^(Q4353/5+1)*W$1/(10^(M4353/5+1)))-5,Q4353)</f>
        <v>41.831303915048686</v>
      </c>
      <c r="T4353">
        <f>(F4353/E4353)*S4353</f>
        <v>5.8491685735327925E-2</v>
      </c>
      <c r="U4353">
        <v>9006</v>
      </c>
      <c r="V4353" t="s">
        <v>2723</v>
      </c>
    </row>
    <row r="4354" spans="2:22" x14ac:dyDescent="0.25">
      <c r="B4354">
        <v>35234</v>
      </c>
      <c r="C4354" t="s">
        <v>2722</v>
      </c>
      <c r="E4354">
        <v>43.04</v>
      </c>
      <c r="F4354">
        <v>0.15</v>
      </c>
      <c r="G4354">
        <v>2660</v>
      </c>
      <c r="H4354" t="s">
        <v>21</v>
      </c>
      <c r="I4354" t="s">
        <v>2536</v>
      </c>
      <c r="K4354">
        <v>0.52600000000000002</v>
      </c>
      <c r="N4354">
        <v>30</v>
      </c>
      <c r="O4354" t="s">
        <v>2535</v>
      </c>
      <c r="P4354">
        <f t="shared" ref="P4354:P4417" si="136">IF((K4354&lt;&gt;""),5*LOG10(10^(E4354/5+1)/(K4354+1))-5,E4354)</f>
        <v>42.122227331905705</v>
      </c>
      <c r="Q4354">
        <f t="shared" ref="Q4354:Q4417" si="137">IF(AND(L4354&lt;&gt;"",L4354&lt;&gt;70),5*LOG10(10^(P4354/5+1)*L4354/70)-5,P4354)</f>
        <v>42.122227331905705</v>
      </c>
      <c r="S4354">
        <f>IF(AND(M4354&lt;&gt;"",M4354&lt;&gt;18.5),5*LOG10(10^(Q4354/5+1)*W$1/(10^(M4354/5+1)))-5,Q4354)</f>
        <v>42.122227331905705</v>
      </c>
      <c r="T4354">
        <f>(F4354/E4354)*S4354</f>
        <v>0.14680144283889071</v>
      </c>
      <c r="U4354">
        <v>9006</v>
      </c>
      <c r="V4354" t="s">
        <v>2723</v>
      </c>
    </row>
    <row r="4355" spans="2:22" x14ac:dyDescent="0.25">
      <c r="B4355">
        <v>35235</v>
      </c>
      <c r="C4355" t="s">
        <v>2724</v>
      </c>
      <c r="E4355">
        <v>42.74</v>
      </c>
      <c r="F4355">
        <v>0.23</v>
      </c>
      <c r="G4355">
        <v>2400</v>
      </c>
      <c r="H4355" t="s">
        <v>21</v>
      </c>
      <c r="I4355" t="s">
        <v>183</v>
      </c>
      <c r="K4355">
        <v>0.47</v>
      </c>
      <c r="L4355">
        <v>65</v>
      </c>
      <c r="N4355">
        <v>24</v>
      </c>
      <c r="P4355">
        <f t="shared" si="136"/>
        <v>41.903413326259127</v>
      </c>
      <c r="Q4355">
        <f t="shared" si="137"/>
        <v>41.742489909402124</v>
      </c>
      <c r="S4355">
        <f>IF(AND(M4355&lt;&gt;"",M4355&lt;&gt;18.5),5*LOG10(10^(Q4355/5+1)*W$1/(10^(M4355/5+1)))-5,Q4355)</f>
        <v>41.742489909402124</v>
      </c>
      <c r="T4355">
        <f>(F4355/E4355)*S4355</f>
        <v>0.22463202337769042</v>
      </c>
      <c r="U4355">
        <v>9007</v>
      </c>
      <c r="V4355" t="s">
        <v>2725</v>
      </c>
    </row>
    <row r="4356" spans="2:22" x14ac:dyDescent="0.25">
      <c r="B4356">
        <v>35255</v>
      </c>
      <c r="C4356" t="s">
        <v>2726</v>
      </c>
      <c r="E4356">
        <v>43.6</v>
      </c>
      <c r="F4356">
        <v>0.11</v>
      </c>
      <c r="G4356">
        <v>2690</v>
      </c>
      <c r="H4356" t="s">
        <v>21</v>
      </c>
      <c r="I4356" t="s">
        <v>43</v>
      </c>
      <c r="K4356">
        <v>0.96499999999999997</v>
      </c>
      <c r="L4356">
        <v>70</v>
      </c>
      <c r="N4356">
        <v>34</v>
      </c>
      <c r="O4356" t="s">
        <v>27</v>
      </c>
      <c r="P4356">
        <f t="shared" si="136"/>
        <v>42.133187226442779</v>
      </c>
      <c r="Q4356">
        <f t="shared" si="137"/>
        <v>42.133187226442779</v>
      </c>
      <c r="S4356">
        <f>IF(AND(M4356&lt;&gt;"",M4356&lt;&gt;18.5),5*LOG10(10^(Q4356/5+1)*W$1/(10^(M4356/5+1)))-5,Q4356)</f>
        <v>42.133187226442779</v>
      </c>
      <c r="T4356">
        <f>(F4356/E4356)*S4356</f>
        <v>0.10629932557130059</v>
      </c>
      <c r="U4356">
        <v>9011</v>
      </c>
      <c r="V4356" t="s">
        <v>2727</v>
      </c>
    </row>
    <row r="4357" spans="2:22" x14ac:dyDescent="0.25">
      <c r="B4357">
        <v>35256</v>
      </c>
      <c r="C4357" t="s">
        <v>2726</v>
      </c>
      <c r="E4357">
        <v>43.77</v>
      </c>
      <c r="F4357">
        <v>0.23</v>
      </c>
      <c r="G4357">
        <v>2880</v>
      </c>
      <c r="H4357" t="s">
        <v>21</v>
      </c>
      <c r="I4357" t="s">
        <v>65</v>
      </c>
      <c r="K4357">
        <v>0.96499999999999997</v>
      </c>
      <c r="L4357">
        <v>70</v>
      </c>
      <c r="N4357">
        <v>33</v>
      </c>
      <c r="O4357" t="s">
        <v>27</v>
      </c>
      <c r="P4357">
        <f t="shared" si="136"/>
        <v>42.30318722644278</v>
      </c>
      <c r="Q4357">
        <f t="shared" si="137"/>
        <v>42.30318722644278</v>
      </c>
      <c r="S4357">
        <f>IF(AND(M4357&lt;&gt;"",M4357&lt;&gt;18.5),5*LOG10(10^(Q4357/5+1)*W$1/(10^(M4357/5+1)))-5,Q4357)</f>
        <v>42.30318722644278</v>
      </c>
      <c r="T4357">
        <f>(F4357/E4357)*S4357</f>
        <v>0.22229227923422071</v>
      </c>
      <c r="U4357">
        <v>9011</v>
      </c>
      <c r="V4357" t="s">
        <v>2727</v>
      </c>
    </row>
    <row r="4358" spans="2:22" x14ac:dyDescent="0.25">
      <c r="B4358">
        <v>35258</v>
      </c>
      <c r="C4358" t="s">
        <v>2726</v>
      </c>
      <c r="E4358">
        <v>43.96</v>
      </c>
      <c r="F4358">
        <v>0.08</v>
      </c>
      <c r="G4358">
        <v>3150</v>
      </c>
      <c r="H4358" t="s">
        <v>21</v>
      </c>
      <c r="I4358" t="s">
        <v>94</v>
      </c>
      <c r="K4358">
        <v>0.96499999999999997</v>
      </c>
      <c r="L4358">
        <v>70</v>
      </c>
      <c r="N4358">
        <v>31</v>
      </c>
      <c r="O4358" t="s">
        <v>2545</v>
      </c>
      <c r="P4358">
        <f t="shared" si="136"/>
        <v>42.493187226442771</v>
      </c>
      <c r="Q4358">
        <f t="shared" si="137"/>
        <v>42.493187226442771</v>
      </c>
      <c r="S4358">
        <f>IF(AND(M4358&lt;&gt;"",M4358&lt;&gt;18.5),5*LOG10(10^(Q4358/5+1)*W$1/(10^(M4358/5+1)))-5,Q4358)</f>
        <v>42.493187226442771</v>
      </c>
      <c r="T4358">
        <f>(F4358/E4358)*S4358</f>
        <v>7.7330640994436345E-2</v>
      </c>
      <c r="U4358">
        <v>9011</v>
      </c>
      <c r="V4358" t="s">
        <v>2727</v>
      </c>
    </row>
    <row r="4359" spans="2:22" x14ac:dyDescent="0.25">
      <c r="B4359">
        <v>35259</v>
      </c>
      <c r="C4359" t="s">
        <v>2726</v>
      </c>
      <c r="E4359">
        <v>43.99</v>
      </c>
      <c r="F4359">
        <v>0.15</v>
      </c>
      <c r="G4359">
        <v>3190</v>
      </c>
      <c r="H4359" t="s">
        <v>21</v>
      </c>
      <c r="I4359" t="s">
        <v>2536</v>
      </c>
      <c r="K4359">
        <v>0.96499999999999997</v>
      </c>
      <c r="N4359">
        <v>30</v>
      </c>
      <c r="O4359" t="s">
        <v>2535</v>
      </c>
      <c r="P4359">
        <f t="shared" si="136"/>
        <v>42.523187226442772</v>
      </c>
      <c r="Q4359">
        <f t="shared" si="137"/>
        <v>42.523187226442772</v>
      </c>
      <c r="S4359">
        <f>IF(AND(M4359&lt;&gt;"",M4359&lt;&gt;18.5),5*LOG10(10^(Q4359/5+1)*W$1/(10^(M4359/5+1)))-5,Q4359)</f>
        <v>42.523187226442772</v>
      </c>
      <c r="T4359">
        <f>(F4359/E4359)*S4359</f>
        <v>0.14499836517313969</v>
      </c>
      <c r="U4359">
        <v>9011</v>
      </c>
      <c r="V4359" t="s">
        <v>2727</v>
      </c>
    </row>
    <row r="4360" spans="2:22" x14ac:dyDescent="0.25">
      <c r="B4360">
        <v>35260</v>
      </c>
      <c r="C4360" t="s">
        <v>2726</v>
      </c>
      <c r="E4360">
        <v>44.01</v>
      </c>
      <c r="F4360">
        <v>0.15</v>
      </c>
      <c r="G4360">
        <v>3250</v>
      </c>
      <c r="H4360" t="s">
        <v>21</v>
      </c>
      <c r="I4360" t="s">
        <v>64</v>
      </c>
      <c r="K4360">
        <v>0.95000300000000004</v>
      </c>
      <c r="L4360">
        <v>70</v>
      </c>
      <c r="N4360">
        <v>38</v>
      </c>
      <c r="O4360" t="s">
        <v>27</v>
      </c>
      <c r="P4360">
        <f t="shared" si="136"/>
        <v>42.559823602463197</v>
      </c>
      <c r="Q4360">
        <f t="shared" si="137"/>
        <v>42.559823602463197</v>
      </c>
      <c r="S4360">
        <f>IF(AND(M4360&lt;&gt;"",M4360&lt;&gt;18.5),5*LOG10(10^(Q4360/5+1)*W$1/(10^(M4360/5+1)))-5,Q4360)</f>
        <v>42.559823602463197</v>
      </c>
      <c r="T4360">
        <f>(F4360/E4360)*S4360</f>
        <v>0.14505734015836128</v>
      </c>
      <c r="U4360">
        <v>9011</v>
      </c>
      <c r="V4360" t="s">
        <v>2727</v>
      </c>
    </row>
    <row r="4361" spans="2:22" x14ac:dyDescent="0.25">
      <c r="B4361">
        <v>35261</v>
      </c>
      <c r="C4361" t="s">
        <v>2726</v>
      </c>
      <c r="E4361">
        <v>44.35</v>
      </c>
      <c r="F4361">
        <v>0.17</v>
      </c>
      <c r="G4361">
        <v>3770</v>
      </c>
      <c r="H4361" t="s">
        <v>21</v>
      </c>
      <c r="I4361" t="s">
        <v>2536</v>
      </c>
      <c r="K4361">
        <v>0.96499999999999997</v>
      </c>
      <c r="N4361">
        <v>30</v>
      </c>
      <c r="O4361" t="s">
        <v>37</v>
      </c>
      <c r="P4361">
        <f t="shared" si="136"/>
        <v>42.883187226442779</v>
      </c>
      <c r="Q4361">
        <f t="shared" si="137"/>
        <v>42.883187226442779</v>
      </c>
      <c r="S4361">
        <f>IF(AND(M4361&lt;&gt;"",M4361&lt;&gt;18.5),5*LOG10(10^(Q4361/5+1)*W$1/(10^(M4361/5+1)))-5,Q4361)</f>
        <v>42.883187226442779</v>
      </c>
      <c r="T4361">
        <f>(F4361/E4361)*S4361</f>
        <v>0.1643774933144368</v>
      </c>
      <c r="U4361">
        <v>9011</v>
      </c>
      <c r="V4361" t="s">
        <v>2727</v>
      </c>
    </row>
    <row r="4362" spans="2:22" x14ac:dyDescent="0.25">
      <c r="B4362">
        <v>35262</v>
      </c>
      <c r="C4362" t="s">
        <v>2728</v>
      </c>
      <c r="E4362">
        <v>39.159999999999997</v>
      </c>
      <c r="F4362">
        <v>0.17</v>
      </c>
      <c r="G4362">
        <v>546</v>
      </c>
      <c r="H4362" t="s">
        <v>21</v>
      </c>
      <c r="I4362" t="s">
        <v>2536</v>
      </c>
      <c r="K4362">
        <v>0.24779999999999999</v>
      </c>
      <c r="N4362">
        <v>30</v>
      </c>
      <c r="O4362" t="s">
        <v>37</v>
      </c>
      <c r="P4362">
        <f t="shared" si="136"/>
        <v>38.679275093528275</v>
      </c>
      <c r="Q4362">
        <f t="shared" si="137"/>
        <v>38.679275093528275</v>
      </c>
      <c r="S4362">
        <f>IF(AND(M4362&lt;&gt;"",M4362&lt;&gt;18.5),5*LOG10(10^(Q4362/5+1)*W$1/(10^(M4362/5+1)))-5,Q4362)</f>
        <v>38.679275093528275</v>
      </c>
      <c r="T4362">
        <f>(F4362/E4362)*S4362</f>
        <v>0.16791309412410133</v>
      </c>
      <c r="U4362">
        <v>9012</v>
      </c>
      <c r="V4362" t="s">
        <v>2729</v>
      </c>
    </row>
    <row r="4363" spans="2:22" x14ac:dyDescent="0.25">
      <c r="B4363">
        <v>35263</v>
      </c>
      <c r="C4363" t="s">
        <v>2728</v>
      </c>
      <c r="E4363">
        <v>40.51</v>
      </c>
      <c r="F4363">
        <v>0.15</v>
      </c>
      <c r="G4363">
        <v>1010</v>
      </c>
      <c r="H4363" t="s">
        <v>21</v>
      </c>
      <c r="I4363" t="s">
        <v>240</v>
      </c>
      <c r="K4363">
        <v>0.24779999999999999</v>
      </c>
      <c r="L4363">
        <v>72</v>
      </c>
      <c r="N4363">
        <v>29</v>
      </c>
      <c r="O4363" t="s">
        <v>1553</v>
      </c>
      <c r="P4363">
        <f t="shared" si="136"/>
        <v>40.029275093528284</v>
      </c>
      <c r="Q4363">
        <f t="shared" si="137"/>
        <v>40.090447375613337</v>
      </c>
      <c r="S4363">
        <f>IF(AND(M4363&lt;&gt;"",M4363&lt;&gt;18.5),5*LOG10(10^(Q4363/5+1)*W$1/(10^(M4363/5+1)))-5,Q4363)</f>
        <v>40.090447375613337</v>
      </c>
      <c r="T4363">
        <f>(F4363/E4363)*S4363</f>
        <v>0.14844648497511728</v>
      </c>
      <c r="U4363">
        <v>9012</v>
      </c>
      <c r="V4363" t="s">
        <v>2729</v>
      </c>
    </row>
    <row r="4364" spans="2:22" x14ac:dyDescent="0.25">
      <c r="B4364">
        <v>35264</v>
      </c>
      <c r="C4364" t="s">
        <v>2728</v>
      </c>
      <c r="E4364">
        <v>40.659999999999997</v>
      </c>
      <c r="F4364">
        <v>0.15</v>
      </c>
      <c r="G4364">
        <v>1090</v>
      </c>
      <c r="H4364" t="s">
        <v>21</v>
      </c>
      <c r="I4364" t="s">
        <v>2536</v>
      </c>
      <c r="K4364">
        <v>0.24779999999999999</v>
      </c>
      <c r="N4364">
        <v>30</v>
      </c>
      <c r="O4364" t="s">
        <v>2535</v>
      </c>
      <c r="P4364">
        <f t="shared" si="136"/>
        <v>40.17927509352829</v>
      </c>
      <c r="Q4364">
        <f t="shared" si="137"/>
        <v>40.17927509352829</v>
      </c>
      <c r="S4364">
        <f>IF(AND(M4364&lt;&gt;"",M4364&lt;&gt;18.5),5*LOG10(10^(Q4364/5+1)*W$1/(10^(M4364/5+1)))-5,Q4364)</f>
        <v>40.17927509352829</v>
      </c>
      <c r="T4364">
        <f>(F4364/E4364)*S4364</f>
        <v>0.14822654363082252</v>
      </c>
      <c r="U4364">
        <v>9012</v>
      </c>
      <c r="V4364" t="s">
        <v>2729</v>
      </c>
    </row>
    <row r="4365" spans="2:22" x14ac:dyDescent="0.25">
      <c r="B4365">
        <v>35269</v>
      </c>
      <c r="C4365" t="s">
        <v>2730</v>
      </c>
      <c r="E4365">
        <v>35.22</v>
      </c>
      <c r="F4365">
        <v>0.17</v>
      </c>
      <c r="G4365">
        <v>107</v>
      </c>
      <c r="H4365" t="s">
        <v>21</v>
      </c>
      <c r="I4365" t="s">
        <v>62</v>
      </c>
      <c r="K4365">
        <v>3.49E-2</v>
      </c>
      <c r="L4365">
        <v>74.2</v>
      </c>
      <c r="N4365">
        <v>30</v>
      </c>
      <c r="O4365" t="s">
        <v>27</v>
      </c>
      <c r="P4365">
        <f t="shared" si="136"/>
        <v>35.145508065268984</v>
      </c>
      <c r="Q4365">
        <f t="shared" si="137"/>
        <v>35.272037391592839</v>
      </c>
      <c r="S4365">
        <f>IF(AND(M4365&lt;&gt;"",M4365&lt;&gt;18.5),5*LOG10(10^(Q4365/5+1)*W$1/(10^(M4365/5+1)))-5,Q4365)</f>
        <v>35.272037391592839</v>
      </c>
      <c r="T4365">
        <f>(F4365/E4365)*S4365</f>
        <v>0.17025117423539987</v>
      </c>
      <c r="U4365">
        <v>9016</v>
      </c>
      <c r="V4365" t="s">
        <v>2731</v>
      </c>
    </row>
    <row r="4366" spans="2:22" x14ac:dyDescent="0.25">
      <c r="B4366">
        <v>35270</v>
      </c>
      <c r="C4366" t="s">
        <v>2730</v>
      </c>
      <c r="E4366">
        <v>35.39</v>
      </c>
      <c r="F4366">
        <v>0.06</v>
      </c>
      <c r="G4366">
        <v>116</v>
      </c>
      <c r="H4366" t="s">
        <v>21</v>
      </c>
      <c r="I4366" t="s">
        <v>524</v>
      </c>
      <c r="K4366">
        <v>3.49E-2</v>
      </c>
      <c r="L4366">
        <v>72</v>
      </c>
      <c r="N4366">
        <v>28</v>
      </c>
      <c r="P4366">
        <f t="shared" si="136"/>
        <v>35.315508065268972</v>
      </c>
      <c r="Q4366">
        <f t="shared" si="137"/>
        <v>35.376680347354032</v>
      </c>
      <c r="S4366">
        <f>IF(AND(M4366&lt;&gt;"",M4366&lt;&gt;18.5),5*LOG10(10^(Q4366/5+1)*W$1/(10^(M4366/5+1)))-5,Q4366)</f>
        <v>35.376680347354032</v>
      </c>
      <c r="T4366">
        <f>(F4366/E4366)*S4366</f>
        <v>5.9977417938435772E-2</v>
      </c>
      <c r="U4366">
        <v>9016</v>
      </c>
      <c r="V4366" t="s">
        <v>2731</v>
      </c>
    </row>
    <row r="4367" spans="2:22" x14ac:dyDescent="0.25">
      <c r="B4367">
        <v>35271</v>
      </c>
      <c r="C4367" t="s">
        <v>2730</v>
      </c>
      <c r="E4367">
        <v>35.5</v>
      </c>
      <c r="F4367">
        <v>0.05</v>
      </c>
      <c r="G4367">
        <v>122</v>
      </c>
      <c r="H4367" t="s">
        <v>21</v>
      </c>
      <c r="I4367" t="s">
        <v>94</v>
      </c>
      <c r="K4367">
        <v>3.49E-2</v>
      </c>
      <c r="L4367">
        <v>70</v>
      </c>
      <c r="N4367">
        <v>31</v>
      </c>
      <c r="O4367" t="s">
        <v>27</v>
      </c>
      <c r="P4367">
        <f t="shared" si="136"/>
        <v>35.425508065268971</v>
      </c>
      <c r="Q4367">
        <f t="shared" si="137"/>
        <v>35.425508065268971</v>
      </c>
      <c r="S4367">
        <f>IF(AND(M4367&lt;&gt;"",M4367&lt;&gt;18.5),5*LOG10(10^(Q4367/5+1)*W$1/(10^(M4367/5+1)))-5,Q4367)</f>
        <v>35.425508065268971</v>
      </c>
      <c r="T4367">
        <f>(F4367/E4367)*S4367</f>
        <v>4.9895081782068973E-2</v>
      </c>
      <c r="U4367">
        <v>9016</v>
      </c>
      <c r="V4367" t="s">
        <v>2731</v>
      </c>
    </row>
    <row r="4368" spans="2:22" x14ac:dyDescent="0.25">
      <c r="B4368">
        <v>35272</v>
      </c>
      <c r="C4368" t="s">
        <v>2730</v>
      </c>
      <c r="E4368">
        <v>35.479999999999997</v>
      </c>
      <c r="F4368">
        <v>7.0000000000000007E-2</v>
      </c>
      <c r="G4368">
        <v>125</v>
      </c>
      <c r="H4368" t="s">
        <v>21</v>
      </c>
      <c r="I4368" t="s">
        <v>385</v>
      </c>
      <c r="L4368">
        <v>72</v>
      </c>
      <c r="N4368">
        <v>33</v>
      </c>
      <c r="O4368" t="s">
        <v>386</v>
      </c>
      <c r="P4368">
        <f t="shared" si="136"/>
        <v>35.479999999999997</v>
      </c>
      <c r="Q4368">
        <f t="shared" si="137"/>
        <v>35.541172282085057</v>
      </c>
      <c r="S4368">
        <f>IF(AND(M4368&lt;&gt;"",M4368&lt;&gt;18.5),5*LOG10(10^(Q4368/5+1)*W$1/(10^(M4368/5+1)))-5,Q4368)</f>
        <v>35.541172282085057</v>
      </c>
      <c r="T4368">
        <f>(F4368/E4368)*S4368</f>
        <v>7.0120689395320027E-2</v>
      </c>
      <c r="U4368">
        <v>9016</v>
      </c>
      <c r="V4368" t="s">
        <v>2731</v>
      </c>
    </row>
    <row r="4369" spans="1:22" x14ac:dyDescent="0.25">
      <c r="B4369">
        <v>35273</v>
      </c>
      <c r="C4369" t="s">
        <v>2730</v>
      </c>
      <c r="E4369">
        <v>35.78</v>
      </c>
      <c r="F4369">
        <v>0.14000000000000001</v>
      </c>
      <c r="G4369">
        <v>138</v>
      </c>
      <c r="H4369" t="s">
        <v>21</v>
      </c>
      <c r="I4369" t="s">
        <v>43</v>
      </c>
      <c r="K4369">
        <v>3.49E-2</v>
      </c>
      <c r="L4369">
        <v>70</v>
      </c>
      <c r="N4369">
        <v>34</v>
      </c>
      <c r="O4369" t="s">
        <v>27</v>
      </c>
      <c r="P4369">
        <f t="shared" si="136"/>
        <v>35.705508065268987</v>
      </c>
      <c r="Q4369">
        <f t="shared" si="137"/>
        <v>35.705508065268987</v>
      </c>
      <c r="S4369">
        <f>IF(AND(M4369&lt;&gt;"",M4369&lt;&gt;18.5),5*LOG10(10^(Q4369/5+1)*W$1/(10^(M4369/5+1)))-5,Q4369)</f>
        <v>35.705508065268987</v>
      </c>
      <c r="T4369">
        <f>(F4369/E4369)*S4369</f>
        <v>0.13970852792447339</v>
      </c>
      <c r="U4369">
        <v>9016</v>
      </c>
      <c r="V4369" t="s">
        <v>2731</v>
      </c>
    </row>
    <row r="4370" spans="1:22" x14ac:dyDescent="0.25">
      <c r="B4370">
        <v>35274</v>
      </c>
      <c r="C4370" t="s">
        <v>2730</v>
      </c>
      <c r="E4370">
        <v>35.81</v>
      </c>
      <c r="F4370">
        <v>0.04</v>
      </c>
      <c r="G4370">
        <v>140</v>
      </c>
      <c r="H4370" t="s">
        <v>21</v>
      </c>
      <c r="I4370" t="s">
        <v>84</v>
      </c>
      <c r="K4370">
        <v>3.49E-2</v>
      </c>
      <c r="L4370">
        <v>72</v>
      </c>
      <c r="N4370">
        <v>31</v>
      </c>
      <c r="P4370">
        <f t="shared" si="136"/>
        <v>35.735508065268988</v>
      </c>
      <c r="Q4370">
        <f t="shared" si="137"/>
        <v>35.796680347354048</v>
      </c>
      <c r="S4370">
        <f>IF(AND(M4370&lt;&gt;"",M4370&lt;&gt;18.5),5*LOG10(10^(Q4370/5+1)*W$1/(10^(M4370/5+1)))-5,Q4370)</f>
        <v>35.796680347354048</v>
      </c>
      <c r="T4370">
        <f>(F4370/E4370)*S4370</f>
        <v>3.9985121862445176E-2</v>
      </c>
      <c r="U4370">
        <v>9016</v>
      </c>
      <c r="V4370" t="s">
        <v>2731</v>
      </c>
    </row>
    <row r="4371" spans="1:22" x14ac:dyDescent="0.25">
      <c r="A4371" t="s">
        <v>47</v>
      </c>
      <c r="B4371">
        <v>35275</v>
      </c>
      <c r="C4371" t="s">
        <v>2730</v>
      </c>
      <c r="E4371">
        <v>35.83</v>
      </c>
      <c r="F4371">
        <v>0.06</v>
      </c>
      <c r="G4371">
        <v>147</v>
      </c>
      <c r="H4371" t="s">
        <v>21</v>
      </c>
      <c r="I4371" t="s">
        <v>91</v>
      </c>
      <c r="N4371">
        <v>35</v>
      </c>
      <c r="O4371" t="s">
        <v>92</v>
      </c>
      <c r="P4371">
        <f t="shared" si="136"/>
        <v>35.83</v>
      </c>
      <c r="Q4371">
        <f t="shared" si="137"/>
        <v>35.83</v>
      </c>
      <c r="S4371">
        <f>IF(AND(M4371&lt;&gt;"",M4371&lt;&gt;18.5),5*LOG10(10^(Q4371/5+1)*W$1/(10^(M4371/5+1)))-5,Q4371)</f>
        <v>35.83</v>
      </c>
      <c r="T4371">
        <f>(F4371/E4371)*S4371</f>
        <v>0.06</v>
      </c>
      <c r="U4371">
        <v>9016</v>
      </c>
      <c r="V4371" t="s">
        <v>2731</v>
      </c>
    </row>
    <row r="4372" spans="1:22" x14ac:dyDescent="0.25">
      <c r="A4372" t="s">
        <v>47</v>
      </c>
      <c r="B4372">
        <v>35276</v>
      </c>
      <c r="C4372" t="s">
        <v>2730</v>
      </c>
      <c r="E4372">
        <v>35.880000000000003</v>
      </c>
      <c r="F4372">
        <v>0.06</v>
      </c>
      <c r="G4372">
        <v>150</v>
      </c>
      <c r="H4372" t="s">
        <v>21</v>
      </c>
      <c r="I4372" t="s">
        <v>91</v>
      </c>
      <c r="N4372">
        <v>35</v>
      </c>
      <c r="O4372" t="s">
        <v>93</v>
      </c>
      <c r="P4372">
        <f t="shared" si="136"/>
        <v>35.880000000000003</v>
      </c>
      <c r="Q4372">
        <f t="shared" si="137"/>
        <v>35.880000000000003</v>
      </c>
      <c r="S4372">
        <f>IF(AND(M4372&lt;&gt;"",M4372&lt;&gt;18.5),5*LOG10(10^(Q4372/5+1)*W$1/(10^(M4372/5+1)))-5,Q4372)</f>
        <v>35.880000000000003</v>
      </c>
      <c r="T4372">
        <f>(F4372/E4372)*S4372</f>
        <v>0.06</v>
      </c>
      <c r="U4372">
        <v>9016</v>
      </c>
      <c r="V4372" t="s">
        <v>2731</v>
      </c>
    </row>
    <row r="4373" spans="1:22" x14ac:dyDescent="0.25">
      <c r="B4373">
        <v>35277</v>
      </c>
      <c r="C4373" t="s">
        <v>2730</v>
      </c>
      <c r="E4373">
        <v>35.96</v>
      </c>
      <c r="F4373">
        <v>0.15</v>
      </c>
      <c r="G4373">
        <v>150</v>
      </c>
      <c r="H4373" t="s">
        <v>21</v>
      </c>
      <c r="I4373" t="s">
        <v>85</v>
      </c>
      <c r="K4373">
        <v>3.4799999999999998E-2</v>
      </c>
      <c r="L4373">
        <v>73.8</v>
      </c>
      <c r="N4373">
        <v>34</v>
      </c>
      <c r="O4373" t="s">
        <v>86</v>
      </c>
      <c r="P4373">
        <f t="shared" si="136"/>
        <v>35.885717899777475</v>
      </c>
      <c r="Q4373">
        <f t="shared" si="137"/>
        <v>36.000509508821395</v>
      </c>
      <c r="S4373">
        <f>IF(AND(M4373&lt;&gt;"",M4373&lt;&gt;18.5),5*LOG10(10^(Q4373/5+1)*W$1/(10^(M4373/5+1)))-5,Q4373)</f>
        <v>36.000509508821395</v>
      </c>
      <c r="T4373">
        <f>(F4373/E4373)*S4373</f>
        <v>0.1501689773727255</v>
      </c>
      <c r="U4373">
        <v>9016</v>
      </c>
      <c r="V4373" t="s">
        <v>2731</v>
      </c>
    </row>
    <row r="4374" spans="1:22" x14ac:dyDescent="0.25">
      <c r="B4374">
        <v>35278</v>
      </c>
      <c r="C4374" t="s">
        <v>2730</v>
      </c>
      <c r="E4374">
        <v>36.03</v>
      </c>
      <c r="F4374">
        <v>0.19</v>
      </c>
      <c r="G4374">
        <v>156</v>
      </c>
      <c r="H4374" t="s">
        <v>21</v>
      </c>
      <c r="I4374" t="s">
        <v>87</v>
      </c>
      <c r="K4374">
        <v>3.49E-2</v>
      </c>
      <c r="L4374">
        <v>65</v>
      </c>
      <c r="N4374">
        <v>29</v>
      </c>
      <c r="O4374" t="s">
        <v>37</v>
      </c>
      <c r="P4374">
        <f t="shared" si="136"/>
        <v>35.955508065268972</v>
      </c>
      <c r="Q4374">
        <f t="shared" si="137"/>
        <v>35.79458464841197</v>
      </c>
      <c r="S4374">
        <f>IF(AND(M4374&lt;&gt;"",M4374&lt;&gt;18.5),5*LOG10(10^(Q4374/5+1)*W$1/(10^(M4374/5+1)))-5,Q4374)</f>
        <v>35.79458464841197</v>
      </c>
      <c r="T4374">
        <f>(F4374/E4374)*S4374</f>
        <v>0.18875856461832566</v>
      </c>
      <c r="U4374">
        <v>9016</v>
      </c>
      <c r="V4374" t="s">
        <v>2731</v>
      </c>
    </row>
    <row r="4375" spans="1:22" x14ac:dyDescent="0.25">
      <c r="B4375">
        <v>35279</v>
      </c>
      <c r="C4375" t="s">
        <v>2730</v>
      </c>
      <c r="E4375">
        <v>36.090000000000003</v>
      </c>
      <c r="F4375">
        <v>0.16</v>
      </c>
      <c r="G4375">
        <v>159</v>
      </c>
      <c r="H4375" t="s">
        <v>21</v>
      </c>
      <c r="I4375" t="s">
        <v>87</v>
      </c>
      <c r="K4375">
        <v>3.49E-2</v>
      </c>
      <c r="L4375">
        <v>65</v>
      </c>
      <c r="N4375">
        <v>29</v>
      </c>
      <c r="O4375" t="s">
        <v>88</v>
      </c>
      <c r="P4375">
        <f t="shared" si="136"/>
        <v>36.015508065268975</v>
      </c>
      <c r="Q4375">
        <f t="shared" si="137"/>
        <v>35.854584648411972</v>
      </c>
      <c r="S4375">
        <f>IF(AND(M4375&lt;&gt;"",M4375&lt;&gt;18.5),5*LOG10(10^(Q4375/5+1)*W$1/(10^(M4375/5+1)))-5,Q4375)</f>
        <v>35.854584648411972</v>
      </c>
      <c r="T4375">
        <f>(F4375/E4375)*S4375</f>
        <v>0.15895631875161859</v>
      </c>
      <c r="U4375">
        <v>9016</v>
      </c>
      <c r="V4375" t="s">
        <v>2731</v>
      </c>
    </row>
    <row r="4376" spans="1:22" x14ac:dyDescent="0.25">
      <c r="B4376">
        <v>35280</v>
      </c>
      <c r="C4376" t="s">
        <v>2730</v>
      </c>
      <c r="E4376">
        <v>36.119999999999997</v>
      </c>
      <c r="F4376">
        <v>0.15</v>
      </c>
      <c r="G4376">
        <v>162</v>
      </c>
      <c r="H4376" t="s">
        <v>21</v>
      </c>
      <c r="I4376" t="s">
        <v>87</v>
      </c>
      <c r="K4376">
        <v>3.49E-2</v>
      </c>
      <c r="L4376">
        <v>65</v>
      </c>
      <c r="N4376">
        <v>29</v>
      </c>
      <c r="O4376" t="s">
        <v>89</v>
      </c>
      <c r="P4376">
        <f t="shared" si="136"/>
        <v>36.045508065268976</v>
      </c>
      <c r="Q4376">
        <f t="shared" si="137"/>
        <v>35.884584648411973</v>
      </c>
      <c r="S4376">
        <f>IF(AND(M4376&lt;&gt;"",M4376&lt;&gt;18.5),5*LOG10(10^(Q4376/5+1)*W$1/(10^(M4376/5+1)))-5,Q4376)</f>
        <v>35.884584648411973</v>
      </c>
      <c r="T4376">
        <f>(F4376/E4376)*S4376</f>
        <v>0.14902236149672748</v>
      </c>
      <c r="U4376">
        <v>9016</v>
      </c>
      <c r="V4376" t="s">
        <v>2731</v>
      </c>
    </row>
    <row r="4377" spans="1:22" x14ac:dyDescent="0.25">
      <c r="B4377">
        <v>35281</v>
      </c>
      <c r="C4377" t="s">
        <v>2730</v>
      </c>
      <c r="E4377">
        <v>36.18</v>
      </c>
      <c r="F4377">
        <v>0.14000000000000001</v>
      </c>
      <c r="G4377">
        <v>166</v>
      </c>
      <c r="H4377" t="s">
        <v>21</v>
      </c>
      <c r="I4377" t="s">
        <v>87</v>
      </c>
      <c r="K4377">
        <v>3.49E-2</v>
      </c>
      <c r="L4377">
        <v>65</v>
      </c>
      <c r="N4377">
        <v>29</v>
      </c>
      <c r="O4377" t="s">
        <v>90</v>
      </c>
      <c r="P4377">
        <f t="shared" si="136"/>
        <v>36.105508065268978</v>
      </c>
      <c r="Q4377">
        <f t="shared" si="137"/>
        <v>35.944584648411968</v>
      </c>
      <c r="S4377">
        <f>IF(AND(M4377&lt;&gt;"",M4377&lt;&gt;18.5),5*LOG10(10^(Q4377/5+1)*W$1/(10^(M4377/5+1)))-5,Q4377)</f>
        <v>35.944584648411968</v>
      </c>
      <c r="T4377">
        <f>(F4377/E4377)*S4377</f>
        <v>0.13908905060192583</v>
      </c>
      <c r="U4377">
        <v>9016</v>
      </c>
      <c r="V4377" t="s">
        <v>2731</v>
      </c>
    </row>
    <row r="4378" spans="1:22" x14ac:dyDescent="0.25">
      <c r="A4378" t="s">
        <v>51</v>
      </c>
      <c r="B4378">
        <v>35286</v>
      </c>
      <c r="C4378" t="s">
        <v>2732</v>
      </c>
      <c r="E4378">
        <v>42.68</v>
      </c>
      <c r="F4378">
        <v>0.09</v>
      </c>
      <c r="G4378">
        <v>2160</v>
      </c>
      <c r="H4378" t="s">
        <v>21</v>
      </c>
      <c r="I4378" t="s">
        <v>43</v>
      </c>
      <c r="K4378">
        <v>0.58699999999999997</v>
      </c>
      <c r="L4378">
        <v>70</v>
      </c>
      <c r="N4378">
        <v>34</v>
      </c>
      <c r="O4378" t="s">
        <v>27</v>
      </c>
      <c r="P4378">
        <f t="shared" si="136"/>
        <v>41.677115366225763</v>
      </c>
      <c r="Q4378">
        <f t="shared" si="137"/>
        <v>41.677115366225763</v>
      </c>
      <c r="S4378">
        <f>IF(AND(M4378&lt;&gt;"",M4378&lt;&gt;18.5),5*LOG10(10^(Q4378/5+1)*W$1/(10^(M4378/5+1)))-5,Q4378)</f>
        <v>41.677115366225763</v>
      </c>
      <c r="T4378">
        <f>(F4378/E4378)*S4378</f>
        <v>8.7885201100288621E-2</v>
      </c>
      <c r="U4378">
        <v>9020</v>
      </c>
      <c r="V4378" t="s">
        <v>2733</v>
      </c>
    </row>
    <row r="4379" spans="1:22" x14ac:dyDescent="0.25">
      <c r="A4379" t="s">
        <v>51</v>
      </c>
      <c r="B4379">
        <v>35287</v>
      </c>
      <c r="C4379" t="s">
        <v>2732</v>
      </c>
      <c r="E4379">
        <v>42.91</v>
      </c>
      <c r="F4379">
        <v>0.14000000000000001</v>
      </c>
      <c r="G4379">
        <v>2410</v>
      </c>
      <c r="H4379" t="s">
        <v>21</v>
      </c>
      <c r="I4379" t="s">
        <v>64</v>
      </c>
      <c r="K4379">
        <v>0.58700200000000002</v>
      </c>
      <c r="L4379">
        <v>70</v>
      </c>
      <c r="N4379">
        <v>38</v>
      </c>
      <c r="O4379" t="s">
        <v>27</v>
      </c>
      <c r="P4379">
        <f t="shared" si="136"/>
        <v>41.907112629652296</v>
      </c>
      <c r="Q4379">
        <f t="shared" si="137"/>
        <v>41.907112629652296</v>
      </c>
      <c r="S4379">
        <f>IF(AND(M4379&lt;&gt;"",M4379&lt;&gt;18.5),5*LOG10(10^(Q4379/5+1)*W$1/(10^(M4379/5+1)))-5,Q4379)</f>
        <v>41.907112629652296</v>
      </c>
      <c r="T4379">
        <f>(F4379/E4379)*S4379</f>
        <v>0.13672793680147571</v>
      </c>
      <c r="U4379">
        <v>9020</v>
      </c>
      <c r="V4379" t="s">
        <v>2733</v>
      </c>
    </row>
    <row r="4380" spans="1:22" x14ac:dyDescent="0.25">
      <c r="A4380" t="s">
        <v>51</v>
      </c>
      <c r="B4380">
        <v>35288</v>
      </c>
      <c r="C4380" t="s">
        <v>2732</v>
      </c>
      <c r="E4380">
        <v>42.92</v>
      </c>
      <c r="F4380">
        <v>0.16</v>
      </c>
      <c r="G4380">
        <v>2410</v>
      </c>
      <c r="H4380" t="s">
        <v>21</v>
      </c>
      <c r="I4380" t="s">
        <v>65</v>
      </c>
      <c r="K4380">
        <v>0.58699999999999997</v>
      </c>
      <c r="L4380">
        <v>70</v>
      </c>
      <c r="N4380">
        <v>33</v>
      </c>
      <c r="O4380" t="s">
        <v>27</v>
      </c>
      <c r="P4380">
        <f t="shared" si="136"/>
        <v>41.917115366225765</v>
      </c>
      <c r="Q4380">
        <f t="shared" si="137"/>
        <v>41.917115366225765</v>
      </c>
      <c r="S4380">
        <f>IF(AND(M4380&lt;&gt;"",M4380&lt;&gt;18.5),5*LOG10(10^(Q4380/5+1)*W$1/(10^(M4380/5+1)))-5,Q4380)</f>
        <v>41.917115366225765</v>
      </c>
      <c r="T4380">
        <f>(F4380/E4380)*S4380</f>
        <v>0.15626138067558532</v>
      </c>
      <c r="U4380">
        <v>9020</v>
      </c>
      <c r="V4380" t="s">
        <v>2733</v>
      </c>
    </row>
    <row r="4381" spans="1:22" x14ac:dyDescent="0.25">
      <c r="A4381" t="s">
        <v>51</v>
      </c>
      <c r="B4381">
        <v>35289</v>
      </c>
      <c r="C4381" t="s">
        <v>2732</v>
      </c>
      <c r="E4381">
        <v>43</v>
      </c>
      <c r="F4381">
        <v>0.15</v>
      </c>
      <c r="G4381">
        <v>2510</v>
      </c>
      <c r="H4381" t="s">
        <v>21</v>
      </c>
      <c r="I4381" t="s">
        <v>2536</v>
      </c>
      <c r="K4381">
        <v>0.58699999999999997</v>
      </c>
      <c r="N4381">
        <v>30</v>
      </c>
      <c r="O4381" t="s">
        <v>2535</v>
      </c>
      <c r="P4381">
        <f t="shared" si="136"/>
        <v>41.997115366225763</v>
      </c>
      <c r="Q4381">
        <f t="shared" si="137"/>
        <v>41.997115366225763</v>
      </c>
      <c r="S4381">
        <f>IF(AND(M4381&lt;&gt;"",M4381&lt;&gt;18.5),5*LOG10(10^(Q4381/5+1)*W$1/(10^(M4381/5+1)))-5,Q4381)</f>
        <v>41.997115366225763</v>
      </c>
      <c r="T4381">
        <f>(F4381/E4381)*S4381</f>
        <v>0.14650156523102009</v>
      </c>
      <c r="U4381">
        <v>9020</v>
      </c>
      <c r="V4381" t="s">
        <v>2733</v>
      </c>
    </row>
    <row r="4382" spans="1:22" x14ac:dyDescent="0.25">
      <c r="A4382" t="s">
        <v>51</v>
      </c>
      <c r="B4382">
        <v>35290</v>
      </c>
      <c r="C4382" t="s">
        <v>2732</v>
      </c>
      <c r="E4382">
        <v>43.62</v>
      </c>
      <c r="F4382">
        <v>0.05</v>
      </c>
      <c r="G4382">
        <v>3340</v>
      </c>
      <c r="H4382" t="s">
        <v>21</v>
      </c>
      <c r="I4382" t="s">
        <v>94</v>
      </c>
      <c r="K4382">
        <v>0.58699999999999997</v>
      </c>
      <c r="L4382">
        <v>70</v>
      </c>
      <c r="N4382">
        <v>31</v>
      </c>
      <c r="O4382" t="s">
        <v>2535</v>
      </c>
      <c r="P4382">
        <f t="shared" si="136"/>
        <v>42.617115366225768</v>
      </c>
      <c r="Q4382">
        <f t="shared" si="137"/>
        <v>42.617115366225768</v>
      </c>
      <c r="S4382">
        <f>IF(AND(M4382&lt;&gt;"",M4382&lt;&gt;18.5),5*LOG10(10^(Q4382/5+1)*W$1/(10^(M4382/5+1)))-5,Q4382)</f>
        <v>42.617115366225768</v>
      </c>
      <c r="T4382">
        <f>(F4382/E4382)*S4382</f>
        <v>4.8850430268484381E-2</v>
      </c>
      <c r="U4382">
        <v>9020</v>
      </c>
      <c r="V4382" t="s">
        <v>2733</v>
      </c>
    </row>
    <row r="4383" spans="1:22" x14ac:dyDescent="0.25">
      <c r="A4383" t="s">
        <v>51</v>
      </c>
      <c r="B4383">
        <v>35291</v>
      </c>
      <c r="C4383" t="s">
        <v>2732</v>
      </c>
      <c r="E4383">
        <v>44.47</v>
      </c>
      <c r="F4383">
        <v>0.17</v>
      </c>
      <c r="G4383">
        <v>4950</v>
      </c>
      <c r="H4383" t="s">
        <v>21</v>
      </c>
      <c r="I4383" t="s">
        <v>2536</v>
      </c>
      <c r="K4383">
        <v>0.58699999999999997</v>
      </c>
      <c r="N4383">
        <v>30</v>
      </c>
      <c r="O4383" t="s">
        <v>37</v>
      </c>
      <c r="P4383">
        <f t="shared" si="136"/>
        <v>43.467115366225755</v>
      </c>
      <c r="Q4383">
        <f t="shared" si="137"/>
        <v>43.467115366225755</v>
      </c>
      <c r="S4383">
        <f>IF(AND(M4383&lt;&gt;"",M4383&lt;&gt;18.5),5*LOG10(10^(Q4383/5+1)*W$1/(10^(M4383/5+1)))-5,Q4383)</f>
        <v>43.467115366225755</v>
      </c>
      <c r="T4383">
        <f>(F4383/E4383)*S4383</f>
        <v>0.16616617072764514</v>
      </c>
      <c r="U4383">
        <v>9020</v>
      </c>
      <c r="V4383" t="s">
        <v>2733</v>
      </c>
    </row>
    <row r="4384" spans="1:22" x14ac:dyDescent="0.25">
      <c r="A4384" t="s">
        <v>51</v>
      </c>
      <c r="B4384">
        <v>35294</v>
      </c>
      <c r="C4384" t="s">
        <v>2734</v>
      </c>
      <c r="E4384">
        <v>42.32</v>
      </c>
      <c r="F4384">
        <v>0.04</v>
      </c>
      <c r="G4384">
        <v>1840</v>
      </c>
      <c r="H4384" t="s">
        <v>21</v>
      </c>
      <c r="I4384" t="s">
        <v>94</v>
      </c>
      <c r="K4384">
        <v>0.57999999999999996</v>
      </c>
      <c r="L4384">
        <v>70</v>
      </c>
      <c r="N4384">
        <v>31</v>
      </c>
      <c r="O4384" t="s">
        <v>2535</v>
      </c>
      <c r="P4384">
        <f t="shared" si="136"/>
        <v>41.326714565227888</v>
      </c>
      <c r="Q4384">
        <f t="shared" si="137"/>
        <v>41.326714565227888</v>
      </c>
      <c r="S4384">
        <f>IF(AND(M4384&lt;&gt;"",M4384&lt;&gt;18.5),5*LOG10(10^(Q4384/5+1)*W$1/(10^(M4384/5+1)))-5,Q4384)</f>
        <v>41.326714565227888</v>
      </c>
      <c r="T4384">
        <f>(F4384/E4384)*S4384</f>
        <v>3.9061166885848667E-2</v>
      </c>
      <c r="U4384">
        <v>9023</v>
      </c>
      <c r="V4384" t="s">
        <v>2735</v>
      </c>
    </row>
    <row r="4385" spans="1:22" x14ac:dyDescent="0.25">
      <c r="A4385" t="s">
        <v>51</v>
      </c>
      <c r="B4385">
        <v>35295</v>
      </c>
      <c r="C4385" t="s">
        <v>2734</v>
      </c>
      <c r="E4385">
        <v>42.47</v>
      </c>
      <c r="F4385">
        <v>0.09</v>
      </c>
      <c r="G4385">
        <v>1970</v>
      </c>
      <c r="H4385" t="s">
        <v>21</v>
      </c>
      <c r="I4385" t="s">
        <v>43</v>
      </c>
      <c r="K4385">
        <v>0.57999999999999996</v>
      </c>
      <c r="L4385">
        <v>70</v>
      </c>
      <c r="N4385">
        <v>34</v>
      </c>
      <c r="O4385" t="s">
        <v>27</v>
      </c>
      <c r="P4385">
        <f t="shared" si="136"/>
        <v>41.476714565227894</v>
      </c>
      <c r="Q4385">
        <f t="shared" si="137"/>
        <v>41.476714565227894</v>
      </c>
      <c r="S4385">
        <f>IF(AND(M4385&lt;&gt;"",M4385&lt;&gt;18.5),5*LOG10(10^(Q4385/5+1)*W$1/(10^(M4385/5+1)))-5,Q4385)</f>
        <v>41.476714565227894</v>
      </c>
      <c r="T4385">
        <f>(F4385/E4385)*S4385</f>
        <v>8.7895086198975986E-2</v>
      </c>
      <c r="U4385">
        <v>9023</v>
      </c>
      <c r="V4385" t="s">
        <v>2735</v>
      </c>
    </row>
    <row r="4386" spans="1:22" x14ac:dyDescent="0.25">
      <c r="A4386" t="s">
        <v>51</v>
      </c>
      <c r="B4386">
        <v>35296</v>
      </c>
      <c r="C4386" t="s">
        <v>2734</v>
      </c>
      <c r="E4386">
        <v>42.56</v>
      </c>
      <c r="F4386">
        <v>0.12</v>
      </c>
      <c r="G4386">
        <v>2060</v>
      </c>
      <c r="H4386" t="s">
        <v>21</v>
      </c>
      <c r="I4386" t="s">
        <v>64</v>
      </c>
      <c r="K4386">
        <v>0.58000399999999996</v>
      </c>
      <c r="L4386">
        <v>70</v>
      </c>
      <c r="N4386">
        <v>38</v>
      </c>
      <c r="O4386" t="s">
        <v>27</v>
      </c>
      <c r="P4386">
        <f t="shared" si="136"/>
        <v>41.566709067836349</v>
      </c>
      <c r="Q4386">
        <f t="shared" si="137"/>
        <v>41.566709067836349</v>
      </c>
      <c r="S4386">
        <f>IF(AND(M4386&lt;&gt;"",M4386&lt;&gt;18.5),5*LOG10(10^(Q4386/5+1)*W$1/(10^(M4386/5+1)))-5,Q4386)</f>
        <v>41.566709067836349</v>
      </c>
      <c r="T4386">
        <f>(F4386/E4386)*S4386</f>
        <v>0.1171993676724709</v>
      </c>
      <c r="U4386">
        <v>9023</v>
      </c>
      <c r="V4386" t="s">
        <v>2735</v>
      </c>
    </row>
    <row r="4387" spans="1:22" x14ac:dyDescent="0.25">
      <c r="A4387" t="s">
        <v>51</v>
      </c>
      <c r="B4387">
        <v>35297</v>
      </c>
      <c r="C4387" t="s">
        <v>2734</v>
      </c>
      <c r="E4387">
        <v>42.67</v>
      </c>
      <c r="F4387">
        <v>0.13</v>
      </c>
      <c r="G4387">
        <v>2160</v>
      </c>
      <c r="H4387" t="s">
        <v>21</v>
      </c>
      <c r="I4387" t="s">
        <v>65</v>
      </c>
      <c r="K4387">
        <v>0.57999999999999996</v>
      </c>
      <c r="L4387">
        <v>70</v>
      </c>
      <c r="N4387">
        <v>33</v>
      </c>
      <c r="O4387" t="s">
        <v>27</v>
      </c>
      <c r="P4387">
        <f t="shared" si="136"/>
        <v>41.676714565227897</v>
      </c>
      <c r="Q4387">
        <f t="shared" si="137"/>
        <v>41.676714565227897</v>
      </c>
      <c r="S4387">
        <f>IF(AND(M4387&lt;&gt;"",M4387&lt;&gt;18.5),5*LOG10(10^(Q4387/5+1)*W$1/(10^(M4387/5+1)))-5,Q4387)</f>
        <v>41.676714565227897</v>
      </c>
      <c r="T4387">
        <f>(F4387/E4387)*S4387</f>
        <v>0.12697381986125209</v>
      </c>
      <c r="U4387">
        <v>9023</v>
      </c>
      <c r="V4387" t="s">
        <v>2735</v>
      </c>
    </row>
    <row r="4388" spans="1:22" x14ac:dyDescent="0.25">
      <c r="A4388" t="s">
        <v>51</v>
      </c>
      <c r="B4388">
        <v>35298</v>
      </c>
      <c r="C4388" t="s">
        <v>2734</v>
      </c>
      <c r="E4388">
        <v>42.68</v>
      </c>
      <c r="F4388">
        <v>0.15</v>
      </c>
      <c r="G4388">
        <v>2170</v>
      </c>
      <c r="H4388" t="s">
        <v>21</v>
      </c>
      <c r="I4388" t="s">
        <v>2536</v>
      </c>
      <c r="K4388">
        <v>0.57999999999999996</v>
      </c>
      <c r="N4388">
        <v>30</v>
      </c>
      <c r="O4388" t="s">
        <v>2535</v>
      </c>
      <c r="P4388">
        <f t="shared" si="136"/>
        <v>41.686714565227888</v>
      </c>
      <c r="Q4388">
        <f t="shared" si="137"/>
        <v>41.686714565227888</v>
      </c>
      <c r="S4388">
        <f>IF(AND(M4388&lt;&gt;"",M4388&lt;&gt;18.5),5*LOG10(10^(Q4388/5+1)*W$1/(10^(M4388/5+1)))-5,Q4388)</f>
        <v>41.686714565227888</v>
      </c>
      <c r="T4388">
        <f>(F4388/E4388)*S4388</f>
        <v>0.14650907180843917</v>
      </c>
      <c r="U4388">
        <v>9023</v>
      </c>
      <c r="V4388" t="s">
        <v>2735</v>
      </c>
    </row>
    <row r="4389" spans="1:22" x14ac:dyDescent="0.25">
      <c r="A4389" t="s">
        <v>51</v>
      </c>
      <c r="B4389">
        <v>35299</v>
      </c>
      <c r="C4389" t="s">
        <v>2734</v>
      </c>
      <c r="E4389">
        <v>43.65</v>
      </c>
      <c r="F4389">
        <v>0.17</v>
      </c>
      <c r="G4389">
        <v>3400</v>
      </c>
      <c r="H4389" t="s">
        <v>21</v>
      </c>
      <c r="I4389" t="s">
        <v>2536</v>
      </c>
      <c r="K4389">
        <v>0.57999999999999996</v>
      </c>
      <c r="N4389">
        <v>30</v>
      </c>
      <c r="O4389" t="s">
        <v>37</v>
      </c>
      <c r="P4389">
        <f t="shared" si="136"/>
        <v>42.656714565227894</v>
      </c>
      <c r="Q4389">
        <f t="shared" si="137"/>
        <v>42.656714565227894</v>
      </c>
      <c r="S4389">
        <f>IF(AND(M4389&lt;&gt;"",M4389&lt;&gt;18.5),5*LOG10(10^(Q4389/5+1)*W$1/(10^(M4389/5+1)))-5,Q4389)</f>
        <v>42.656714565227894</v>
      </c>
      <c r="T4389">
        <f>(F4389/E4389)*S4389</f>
        <v>0.16613153438920372</v>
      </c>
      <c r="U4389">
        <v>9023</v>
      </c>
      <c r="V4389" t="s">
        <v>2735</v>
      </c>
    </row>
    <row r="4390" spans="1:22" x14ac:dyDescent="0.25">
      <c r="B4390">
        <v>35300</v>
      </c>
      <c r="C4390" t="s">
        <v>2736</v>
      </c>
      <c r="E4390">
        <v>41.63</v>
      </c>
      <c r="F4390">
        <v>0.04</v>
      </c>
      <c r="G4390">
        <v>1480</v>
      </c>
      <c r="H4390" t="s">
        <v>21</v>
      </c>
      <c r="I4390" t="s">
        <v>94</v>
      </c>
      <c r="K4390">
        <v>0.43</v>
      </c>
      <c r="L4390">
        <v>70</v>
      </c>
      <c r="N4390">
        <v>31</v>
      </c>
      <c r="O4390" t="s">
        <v>2535</v>
      </c>
      <c r="P4390">
        <f t="shared" si="136"/>
        <v>40.853319812674698</v>
      </c>
      <c r="Q4390">
        <f t="shared" si="137"/>
        <v>40.853319812674698</v>
      </c>
      <c r="S4390">
        <f>IF(AND(M4390&lt;&gt;"",M4390&lt;&gt;18.5),5*LOG10(10^(Q4390/5+1)*W$1/(10^(M4390/5+1)))-5,Q4390)</f>
        <v>40.853319812674698</v>
      </c>
      <c r="T4390">
        <f>(F4390/E4390)*S4390</f>
        <v>3.9253730302834203E-2</v>
      </c>
      <c r="U4390">
        <v>9024</v>
      </c>
      <c r="V4390" t="s">
        <v>2737</v>
      </c>
    </row>
    <row r="4391" spans="1:22" x14ac:dyDescent="0.25">
      <c r="B4391">
        <v>35301</v>
      </c>
      <c r="C4391" t="s">
        <v>2736</v>
      </c>
      <c r="E4391">
        <v>41.79</v>
      </c>
      <c r="F4391">
        <v>0.09</v>
      </c>
      <c r="G4391">
        <v>1590</v>
      </c>
      <c r="H4391" t="s">
        <v>21</v>
      </c>
      <c r="I4391" t="s">
        <v>43</v>
      </c>
      <c r="K4391">
        <v>0.43</v>
      </c>
      <c r="L4391">
        <v>70</v>
      </c>
      <c r="N4391">
        <v>34</v>
      </c>
      <c r="O4391" t="s">
        <v>27</v>
      </c>
      <c r="P4391">
        <f t="shared" si="136"/>
        <v>41.013319812674695</v>
      </c>
      <c r="Q4391">
        <f t="shared" si="137"/>
        <v>41.013319812674695</v>
      </c>
      <c r="S4391">
        <f>IF(AND(M4391&lt;&gt;"",M4391&lt;&gt;18.5),5*LOG10(10^(Q4391/5+1)*W$1/(10^(M4391/5+1)))-5,Q4391)</f>
        <v>41.013319812674695</v>
      </c>
      <c r="T4391">
        <f>(F4391/E4391)*S4391</f>
        <v>8.8327321922486782E-2</v>
      </c>
      <c r="U4391">
        <v>9024</v>
      </c>
      <c r="V4391" t="s">
        <v>2737</v>
      </c>
    </row>
    <row r="4392" spans="1:22" x14ac:dyDescent="0.25">
      <c r="B4392">
        <v>35302</v>
      </c>
      <c r="C4392" t="s">
        <v>2736</v>
      </c>
      <c r="E4392">
        <v>41.9</v>
      </c>
      <c r="F4392">
        <v>0.11</v>
      </c>
      <c r="G4392">
        <v>1670</v>
      </c>
      <c r="H4392" t="s">
        <v>21</v>
      </c>
      <c r="I4392" t="s">
        <v>64</v>
      </c>
      <c r="K4392">
        <v>0.436004</v>
      </c>
      <c r="L4392">
        <v>70</v>
      </c>
      <c r="N4392">
        <v>38</v>
      </c>
      <c r="O4392" t="s">
        <v>27</v>
      </c>
      <c r="P4392">
        <f t="shared" si="136"/>
        <v>41.114221751807349</v>
      </c>
      <c r="Q4392">
        <f t="shared" si="137"/>
        <v>41.114221751807349</v>
      </c>
      <c r="S4392">
        <f>IF(AND(M4392&lt;&gt;"",M4392&lt;&gt;18.5),5*LOG10(10^(Q4392/5+1)*W$1/(10^(M4392/5+1)))-5,Q4392)</f>
        <v>41.114221751807349</v>
      </c>
      <c r="T4392">
        <f>(F4392/E4392)*S4392</f>
        <v>0.10793709767777586</v>
      </c>
      <c r="U4392">
        <v>9024</v>
      </c>
      <c r="V4392" t="s">
        <v>2737</v>
      </c>
    </row>
    <row r="4393" spans="1:22" x14ac:dyDescent="0.25">
      <c r="B4393">
        <v>35303</v>
      </c>
      <c r="C4393" t="s">
        <v>2736</v>
      </c>
      <c r="E4393">
        <v>41.91</v>
      </c>
      <c r="F4393">
        <v>0.15</v>
      </c>
      <c r="G4393">
        <v>1690</v>
      </c>
      <c r="H4393" t="s">
        <v>21</v>
      </c>
      <c r="I4393" t="s">
        <v>2536</v>
      </c>
      <c r="K4393">
        <v>0.43</v>
      </c>
      <c r="N4393">
        <v>30</v>
      </c>
      <c r="O4393" t="s">
        <v>2535</v>
      </c>
      <c r="P4393">
        <f t="shared" si="136"/>
        <v>41.133319812674699</v>
      </c>
      <c r="Q4393">
        <f t="shared" si="137"/>
        <v>41.133319812674699</v>
      </c>
      <c r="S4393">
        <f>IF(AND(M4393&lt;&gt;"",M4393&lt;&gt;18.5),5*LOG10(10^(Q4393/5+1)*W$1/(10^(M4393/5+1)))-5,Q4393)</f>
        <v>41.133319812674699</v>
      </c>
      <c r="T4393">
        <f>(F4393/E4393)*S4393</f>
        <v>0.14722018544264387</v>
      </c>
      <c r="U4393">
        <v>9024</v>
      </c>
      <c r="V4393" t="s">
        <v>2737</v>
      </c>
    </row>
    <row r="4394" spans="1:22" x14ac:dyDescent="0.25">
      <c r="B4394">
        <v>35304</v>
      </c>
      <c r="C4394" t="s">
        <v>2736</v>
      </c>
      <c r="E4394">
        <v>41.94</v>
      </c>
      <c r="F4394">
        <v>0.13</v>
      </c>
      <c r="G4394">
        <v>1710</v>
      </c>
      <c r="H4394" t="s">
        <v>21</v>
      </c>
      <c r="I4394" t="s">
        <v>240</v>
      </c>
      <c r="K4394">
        <v>0.43</v>
      </c>
      <c r="L4394">
        <v>72</v>
      </c>
      <c r="N4394">
        <v>29</v>
      </c>
      <c r="P4394">
        <f t="shared" si="136"/>
        <v>41.1633198126747</v>
      </c>
      <c r="Q4394">
        <f t="shared" si="137"/>
        <v>41.224492094759754</v>
      </c>
      <c r="S4394">
        <f>IF(AND(M4394&lt;&gt;"",M4394&lt;&gt;18.5),5*LOG10(10^(Q4394/5+1)*W$1/(10^(M4394/5+1)))-5,Q4394)</f>
        <v>41.224492094759754</v>
      </c>
      <c r="T4394">
        <f>(F4394/E4394)*S4394</f>
        <v>0.12778216433759582</v>
      </c>
      <c r="U4394">
        <v>9024</v>
      </c>
      <c r="V4394" t="s">
        <v>2737</v>
      </c>
    </row>
    <row r="4395" spans="1:22" x14ac:dyDescent="0.25">
      <c r="B4395">
        <v>35305</v>
      </c>
      <c r="C4395" t="s">
        <v>2736</v>
      </c>
      <c r="E4395">
        <v>41.98</v>
      </c>
      <c r="F4395">
        <v>0.12</v>
      </c>
      <c r="G4395">
        <v>1740</v>
      </c>
      <c r="H4395" t="s">
        <v>21</v>
      </c>
      <c r="I4395" t="s">
        <v>65</v>
      </c>
      <c r="K4395">
        <v>0.43</v>
      </c>
      <c r="L4395">
        <v>70</v>
      </c>
      <c r="N4395">
        <v>33</v>
      </c>
      <c r="O4395" t="s">
        <v>27</v>
      </c>
      <c r="P4395">
        <f t="shared" si="136"/>
        <v>41.203319812674692</v>
      </c>
      <c r="Q4395">
        <f t="shared" si="137"/>
        <v>41.203319812674692</v>
      </c>
      <c r="S4395">
        <f>IF(AND(M4395&lt;&gt;"",M4395&lt;&gt;18.5),5*LOG10(10^(Q4395/5+1)*W$1/(10^(M4395/5+1)))-5,Q4395)</f>
        <v>41.203319812674692</v>
      </c>
      <c r="T4395">
        <f>(F4395/E4395)*S4395</f>
        <v>0.11777985653932738</v>
      </c>
      <c r="U4395">
        <v>9024</v>
      </c>
      <c r="V4395" t="s">
        <v>2737</v>
      </c>
    </row>
    <row r="4396" spans="1:22" x14ac:dyDescent="0.25">
      <c r="B4396">
        <v>35306</v>
      </c>
      <c r="C4396" t="s">
        <v>2736</v>
      </c>
      <c r="E4396">
        <v>43.41</v>
      </c>
      <c r="F4396">
        <v>0.17</v>
      </c>
      <c r="G4396">
        <v>3360</v>
      </c>
      <c r="H4396" t="s">
        <v>21</v>
      </c>
      <c r="I4396" t="s">
        <v>2536</v>
      </c>
      <c r="K4396">
        <v>0.43</v>
      </c>
      <c r="N4396">
        <v>30</v>
      </c>
      <c r="O4396" t="s">
        <v>37</v>
      </c>
      <c r="P4396">
        <f t="shared" si="136"/>
        <v>42.633319812674692</v>
      </c>
      <c r="Q4396">
        <f t="shared" si="137"/>
        <v>42.633319812674692</v>
      </c>
      <c r="S4396">
        <f>IF(AND(M4396&lt;&gt;"",M4396&lt;&gt;18.5),5*LOG10(10^(Q4396/5+1)*W$1/(10^(M4396/5+1)))-5,Q4396)</f>
        <v>42.633319812674692</v>
      </c>
      <c r="T4396">
        <f>(F4396/E4396)*S4396</f>
        <v>0.16695840516366503</v>
      </c>
      <c r="U4396">
        <v>9024</v>
      </c>
      <c r="V4396" t="s">
        <v>2737</v>
      </c>
    </row>
    <row r="4397" spans="1:22" x14ac:dyDescent="0.25">
      <c r="B4397">
        <v>35308</v>
      </c>
      <c r="C4397" t="s">
        <v>2738</v>
      </c>
      <c r="E4397">
        <v>41.8</v>
      </c>
      <c r="F4397">
        <v>0.28000000000000003</v>
      </c>
      <c r="G4397">
        <v>1480</v>
      </c>
      <c r="H4397" t="s">
        <v>21</v>
      </c>
      <c r="I4397" t="s">
        <v>62</v>
      </c>
      <c r="K4397">
        <v>0.54400000000000004</v>
      </c>
      <c r="L4397">
        <v>74.2</v>
      </c>
      <c r="N4397">
        <v>30</v>
      </c>
      <c r="O4397" t="s">
        <v>27</v>
      </c>
      <c r="P4397">
        <f t="shared" si="136"/>
        <v>40.856763520001415</v>
      </c>
      <c r="Q4397">
        <f t="shared" si="137"/>
        <v>40.98329284632527</v>
      </c>
      <c r="S4397">
        <f>IF(AND(M4397&lt;&gt;"",M4397&lt;&gt;18.5),5*LOG10(10^(Q4397/5+1)*W$1/(10^(M4397/5+1)))-5,Q4397)</f>
        <v>40.98329284632527</v>
      </c>
      <c r="T4397">
        <f>(F4397/E4397)*S4397</f>
        <v>0.27452923437729848</v>
      </c>
      <c r="U4397">
        <v>9025</v>
      </c>
      <c r="V4397" t="s">
        <v>2739</v>
      </c>
    </row>
    <row r="4398" spans="1:22" x14ac:dyDescent="0.25">
      <c r="B4398">
        <v>35309</v>
      </c>
      <c r="C4398" t="s">
        <v>2738</v>
      </c>
      <c r="E4398">
        <v>42.57</v>
      </c>
      <c r="F4398">
        <v>0.25</v>
      </c>
      <c r="G4398">
        <v>2120</v>
      </c>
      <c r="H4398" t="s">
        <v>21</v>
      </c>
      <c r="I4398" t="s">
        <v>179</v>
      </c>
      <c r="K4398">
        <v>0.54400000000000004</v>
      </c>
      <c r="L4398">
        <v>70</v>
      </c>
      <c r="N4398">
        <v>28</v>
      </c>
      <c r="O4398" t="s">
        <v>2741</v>
      </c>
      <c r="P4398">
        <f t="shared" si="136"/>
        <v>41.626763520001411</v>
      </c>
      <c r="Q4398">
        <f t="shared" si="137"/>
        <v>41.626763520001411</v>
      </c>
      <c r="S4398">
        <f>IF(AND(M4398&lt;&gt;"",M4398&lt;&gt;18.5),5*LOG10(10^(Q4398/5+1)*W$1/(10^(M4398/5+1)))-5,Q4398)</f>
        <v>41.626763520001411</v>
      </c>
      <c r="T4398">
        <f>(F4398/E4398)*S4398</f>
        <v>0.2444606737138913</v>
      </c>
      <c r="U4398">
        <v>9025</v>
      </c>
      <c r="V4398" t="s">
        <v>2739</v>
      </c>
    </row>
    <row r="4399" spans="1:22" x14ac:dyDescent="0.25">
      <c r="B4399">
        <v>35310</v>
      </c>
      <c r="C4399" t="s">
        <v>2738</v>
      </c>
      <c r="E4399">
        <v>42.6</v>
      </c>
      <c r="F4399">
        <v>0.27</v>
      </c>
      <c r="G4399">
        <v>2140</v>
      </c>
      <c r="H4399" t="s">
        <v>21</v>
      </c>
      <c r="I4399" t="s">
        <v>134</v>
      </c>
      <c r="K4399">
        <v>0.54400000000000004</v>
      </c>
      <c r="L4399">
        <v>65</v>
      </c>
      <c r="N4399">
        <v>29</v>
      </c>
      <c r="O4399" t="s">
        <v>2742</v>
      </c>
      <c r="P4399">
        <f t="shared" si="136"/>
        <v>41.656763520001412</v>
      </c>
      <c r="Q4399">
        <f t="shared" si="137"/>
        <v>41.49584010314441</v>
      </c>
      <c r="S4399">
        <f>IF(AND(M4399&lt;&gt;"",M4399&lt;&gt;18.5),5*LOG10(10^(Q4399/5+1)*W$1/(10^(M4399/5+1)))-5,Q4399)</f>
        <v>41.49584010314441</v>
      </c>
      <c r="T4399">
        <f>(F4399/E4399)*S4399</f>
        <v>0.26300180347063357</v>
      </c>
      <c r="U4399">
        <v>9025</v>
      </c>
      <c r="V4399" t="s">
        <v>2739</v>
      </c>
    </row>
    <row r="4400" spans="1:22" x14ac:dyDescent="0.25">
      <c r="B4400">
        <v>35311</v>
      </c>
      <c r="C4400" t="s">
        <v>2738</v>
      </c>
      <c r="E4400">
        <v>42.61</v>
      </c>
      <c r="F4400">
        <v>0.26</v>
      </c>
      <c r="G4400">
        <v>2160</v>
      </c>
      <c r="H4400" t="s">
        <v>21</v>
      </c>
      <c r="I4400" t="s">
        <v>87</v>
      </c>
      <c r="K4400">
        <v>0.54400000000000004</v>
      </c>
      <c r="L4400">
        <v>65</v>
      </c>
      <c r="N4400">
        <v>29</v>
      </c>
      <c r="O4400" t="s">
        <v>2740</v>
      </c>
      <c r="P4400">
        <f t="shared" si="136"/>
        <v>41.666763520001417</v>
      </c>
      <c r="Q4400">
        <f t="shared" si="137"/>
        <v>41.505840103144408</v>
      </c>
      <c r="S4400">
        <f>IF(AND(M4400&lt;&gt;"",M4400&lt;&gt;18.5),5*LOG10(10^(Q4400/5+1)*W$1/(10^(M4400/5+1)))-5,Q4400)</f>
        <v>41.505840103144408</v>
      </c>
      <c r="T4400">
        <f>(F4400/E4400)*S4400</f>
        <v>0.25326257748926417</v>
      </c>
      <c r="U4400">
        <v>9025</v>
      </c>
      <c r="V4400" t="s">
        <v>2739</v>
      </c>
    </row>
    <row r="4401" spans="2:22" x14ac:dyDescent="0.25">
      <c r="B4401">
        <v>35312</v>
      </c>
      <c r="C4401" t="s">
        <v>2738</v>
      </c>
      <c r="E4401">
        <v>42.64</v>
      </c>
      <c r="F4401">
        <v>0.27</v>
      </c>
      <c r="G4401">
        <v>2190</v>
      </c>
      <c r="H4401" t="s">
        <v>21</v>
      </c>
      <c r="I4401" t="s">
        <v>87</v>
      </c>
      <c r="K4401">
        <v>0.54400000000000004</v>
      </c>
      <c r="L4401">
        <v>65</v>
      </c>
      <c r="N4401">
        <v>29</v>
      </c>
      <c r="O4401" t="s">
        <v>2742</v>
      </c>
      <c r="P4401">
        <f t="shared" si="136"/>
        <v>41.696763520001419</v>
      </c>
      <c r="Q4401">
        <f t="shared" si="137"/>
        <v>41.535840103144409</v>
      </c>
      <c r="S4401">
        <f>IF(AND(M4401&lt;&gt;"",M4401&lt;&gt;18.5),5*LOG10(10^(Q4401/5+1)*W$1/(10^(M4401/5+1)))-5,Q4401)</f>
        <v>41.535840103144409</v>
      </c>
      <c r="T4401">
        <f>(F4401/E4401)*S4401</f>
        <v>0.26300836838295011</v>
      </c>
      <c r="U4401">
        <v>9025</v>
      </c>
      <c r="V4401" t="s">
        <v>2739</v>
      </c>
    </row>
    <row r="4402" spans="2:22" x14ac:dyDescent="0.25">
      <c r="B4402">
        <v>35313</v>
      </c>
      <c r="C4402" t="s">
        <v>2738</v>
      </c>
      <c r="E4402">
        <v>42.68</v>
      </c>
      <c r="F4402">
        <v>0.21</v>
      </c>
      <c r="G4402">
        <v>2230</v>
      </c>
      <c r="H4402" t="s">
        <v>21</v>
      </c>
      <c r="I4402" t="s">
        <v>1174</v>
      </c>
      <c r="K4402">
        <v>0.54400000000000004</v>
      </c>
      <c r="L4402">
        <v>65</v>
      </c>
      <c r="N4402">
        <v>25</v>
      </c>
      <c r="O4402" t="s">
        <v>2743</v>
      </c>
      <c r="P4402">
        <f t="shared" si="136"/>
        <v>41.736763520001418</v>
      </c>
      <c r="Q4402">
        <f t="shared" si="137"/>
        <v>41.575840103144408</v>
      </c>
      <c r="S4402">
        <f>IF(AND(M4402&lt;&gt;"",M4402&lt;&gt;18.5),5*LOG10(10^(Q4402/5+1)*W$1/(10^(M4402/5+1)))-5,Q4402)</f>
        <v>41.575840103144408</v>
      </c>
      <c r="T4402">
        <f>(F4402/E4402)*S4402</f>
        <v>0.20456716076992326</v>
      </c>
      <c r="U4402">
        <v>9025</v>
      </c>
      <c r="V4402" t="s">
        <v>2739</v>
      </c>
    </row>
    <row r="4403" spans="2:22" x14ac:dyDescent="0.25">
      <c r="B4403">
        <v>35314</v>
      </c>
      <c r="C4403" t="s">
        <v>2738</v>
      </c>
      <c r="E4403">
        <v>42.68</v>
      </c>
      <c r="F4403">
        <v>0.24</v>
      </c>
      <c r="G4403">
        <v>2230</v>
      </c>
      <c r="H4403" t="s">
        <v>21</v>
      </c>
      <c r="I4403" t="s">
        <v>134</v>
      </c>
      <c r="K4403">
        <v>0.54400000000000004</v>
      </c>
      <c r="L4403">
        <v>65</v>
      </c>
      <c r="N4403">
        <v>29</v>
      </c>
      <c r="O4403" t="s">
        <v>2744</v>
      </c>
      <c r="P4403">
        <f t="shared" si="136"/>
        <v>41.736763520001418</v>
      </c>
      <c r="Q4403">
        <f t="shared" si="137"/>
        <v>41.575840103144408</v>
      </c>
      <c r="S4403">
        <f>IF(AND(M4403&lt;&gt;"",M4403&lt;&gt;18.5),5*LOG10(10^(Q4403/5+1)*W$1/(10^(M4403/5+1)))-5,Q4403)</f>
        <v>41.575840103144408</v>
      </c>
      <c r="T4403">
        <f>(F4403/E4403)*S4403</f>
        <v>0.23379104087991232</v>
      </c>
      <c r="U4403">
        <v>9025</v>
      </c>
      <c r="V4403" t="s">
        <v>2739</v>
      </c>
    </row>
    <row r="4404" spans="2:22" x14ac:dyDescent="0.25">
      <c r="B4404">
        <v>35315</v>
      </c>
      <c r="C4404" t="s">
        <v>2738</v>
      </c>
      <c r="E4404">
        <v>42.69</v>
      </c>
      <c r="F4404">
        <v>0.25</v>
      </c>
      <c r="G4404">
        <v>2240</v>
      </c>
      <c r="H4404" t="s">
        <v>21</v>
      </c>
      <c r="I4404" t="s">
        <v>87</v>
      </c>
      <c r="K4404">
        <v>0.54400000000000004</v>
      </c>
      <c r="L4404">
        <v>65</v>
      </c>
      <c r="N4404">
        <v>29</v>
      </c>
      <c r="O4404" t="s">
        <v>2745</v>
      </c>
      <c r="P4404">
        <f t="shared" si="136"/>
        <v>41.746763520001416</v>
      </c>
      <c r="Q4404">
        <f t="shared" si="137"/>
        <v>41.585840103144413</v>
      </c>
      <c r="S4404">
        <f>IF(AND(M4404&lt;&gt;"",M4404&lt;&gt;18.5),5*LOG10(10^(Q4404/5+1)*W$1/(10^(M4404/5+1)))-5,Q4404)</f>
        <v>41.585840103144413</v>
      </c>
      <c r="T4404">
        <f>(F4404/E4404)*S4404</f>
        <v>0.24353384928053654</v>
      </c>
      <c r="U4404">
        <v>9025</v>
      </c>
      <c r="V4404" t="s">
        <v>2739</v>
      </c>
    </row>
    <row r="4405" spans="2:22" x14ac:dyDescent="0.25">
      <c r="B4405">
        <v>35316</v>
      </c>
      <c r="C4405" t="s">
        <v>2738</v>
      </c>
      <c r="E4405">
        <v>42.72</v>
      </c>
      <c r="F4405">
        <v>0.24</v>
      </c>
      <c r="G4405">
        <v>2270</v>
      </c>
      <c r="H4405" t="s">
        <v>21</v>
      </c>
      <c r="I4405" t="s">
        <v>658</v>
      </c>
      <c r="K4405">
        <v>0.54400000000000004</v>
      </c>
      <c r="L4405">
        <v>65</v>
      </c>
      <c r="N4405">
        <v>27</v>
      </c>
      <c r="O4405" t="s">
        <v>2744</v>
      </c>
      <c r="P4405">
        <f t="shared" si="136"/>
        <v>41.776763520001417</v>
      </c>
      <c r="Q4405">
        <f t="shared" si="137"/>
        <v>41.615840103144414</v>
      </c>
      <c r="S4405">
        <f>IF(AND(M4405&lt;&gt;"",M4405&lt;&gt;18.5),5*LOG10(10^(Q4405/5+1)*W$1/(10^(M4405/5+1)))-5,Q4405)</f>
        <v>41.615840103144414</v>
      </c>
      <c r="T4405">
        <f>(F4405/E4405)*S4405</f>
        <v>0.23379685451204726</v>
      </c>
      <c r="U4405">
        <v>9025</v>
      </c>
      <c r="V4405" t="s">
        <v>2739</v>
      </c>
    </row>
    <row r="4406" spans="2:22" x14ac:dyDescent="0.25">
      <c r="B4406">
        <v>35317</v>
      </c>
      <c r="C4406" t="s">
        <v>2738</v>
      </c>
      <c r="E4406">
        <v>42.74</v>
      </c>
      <c r="F4406">
        <v>0.22</v>
      </c>
      <c r="G4406">
        <v>2290</v>
      </c>
      <c r="H4406" t="s">
        <v>21</v>
      </c>
      <c r="I4406" t="s">
        <v>87</v>
      </c>
      <c r="K4406">
        <v>0.54400000000000004</v>
      </c>
      <c r="L4406">
        <v>65</v>
      </c>
      <c r="N4406">
        <v>29</v>
      </c>
      <c r="O4406" t="s">
        <v>2741</v>
      </c>
      <c r="P4406">
        <f t="shared" si="136"/>
        <v>41.79676352000142</v>
      </c>
      <c r="Q4406">
        <f t="shared" si="137"/>
        <v>41.63584010314441</v>
      </c>
      <c r="S4406">
        <f>IF(AND(M4406&lt;&gt;"",M4406&lt;&gt;18.5),5*LOG10(10^(Q4406/5+1)*W$1/(10^(M4406/5+1)))-5,Q4406)</f>
        <v>41.63584010314441</v>
      </c>
      <c r="T4406">
        <f>(F4406/E4406)*S4406</f>
        <v>0.21431644414346679</v>
      </c>
      <c r="U4406">
        <v>9025</v>
      </c>
      <c r="V4406" t="s">
        <v>2739</v>
      </c>
    </row>
    <row r="4407" spans="2:22" x14ac:dyDescent="0.25">
      <c r="B4407">
        <v>35318</v>
      </c>
      <c r="C4407" t="s">
        <v>2738</v>
      </c>
      <c r="E4407">
        <v>42.81</v>
      </c>
      <c r="F4407">
        <v>0.08</v>
      </c>
      <c r="G4407">
        <v>2360</v>
      </c>
      <c r="H4407" t="s">
        <v>21</v>
      </c>
      <c r="I4407" t="s">
        <v>658</v>
      </c>
      <c r="K4407">
        <v>0.54400000000000004</v>
      </c>
      <c r="L4407">
        <v>65</v>
      </c>
      <c r="N4407">
        <v>27</v>
      </c>
      <c r="O4407" t="s">
        <v>2741</v>
      </c>
      <c r="P4407">
        <f t="shared" si="136"/>
        <v>41.86676352000142</v>
      </c>
      <c r="Q4407">
        <f t="shared" si="137"/>
        <v>41.705840103144418</v>
      </c>
      <c r="S4407">
        <f>IF(AND(M4407&lt;&gt;"",M4407&lt;&gt;18.5),5*LOG10(10^(Q4407/5+1)*W$1/(10^(M4407/5+1)))-5,Q4407)</f>
        <v>41.705840103144418</v>
      </c>
      <c r="T4407">
        <f>(F4407/E4407)*S4407</f>
        <v>7.7936631820872529E-2</v>
      </c>
      <c r="U4407">
        <v>9025</v>
      </c>
      <c r="V4407" t="s">
        <v>2739</v>
      </c>
    </row>
    <row r="4408" spans="2:22" x14ac:dyDescent="0.25">
      <c r="B4408">
        <v>35319</v>
      </c>
      <c r="C4408" t="s">
        <v>2738</v>
      </c>
      <c r="E4408">
        <v>43.03</v>
      </c>
      <c r="F4408">
        <v>0.35</v>
      </c>
      <c r="G4408">
        <v>2610</v>
      </c>
      <c r="H4408" t="s">
        <v>21</v>
      </c>
      <c r="I4408" t="s">
        <v>1174</v>
      </c>
      <c r="K4408">
        <v>0.54400000000000004</v>
      </c>
      <c r="L4408">
        <v>65</v>
      </c>
      <c r="N4408">
        <v>25</v>
      </c>
      <c r="O4408" t="s">
        <v>2746</v>
      </c>
      <c r="P4408">
        <f t="shared" si="136"/>
        <v>42.086763520001412</v>
      </c>
      <c r="Q4408">
        <f t="shared" si="137"/>
        <v>41.925840103144417</v>
      </c>
      <c r="S4408">
        <f>IF(AND(M4408&lt;&gt;"",M4408&lt;&gt;18.5),5*LOG10(10^(Q4408/5+1)*W$1/(10^(M4408/5+1)))-5,Q4408)</f>
        <v>41.925840103144417</v>
      </c>
      <c r="T4408">
        <f>(F4408/E4408)*S4408</f>
        <v>0.34101891787358923</v>
      </c>
      <c r="U4408">
        <v>9025</v>
      </c>
      <c r="V4408" t="s">
        <v>2739</v>
      </c>
    </row>
    <row r="4409" spans="2:22" x14ac:dyDescent="0.25">
      <c r="B4409">
        <v>35320</v>
      </c>
      <c r="C4409" t="s">
        <v>2738</v>
      </c>
      <c r="E4409">
        <v>43.03</v>
      </c>
      <c r="F4409">
        <v>0.24</v>
      </c>
      <c r="G4409">
        <v>2610</v>
      </c>
      <c r="H4409" t="s">
        <v>21</v>
      </c>
      <c r="I4409" t="s">
        <v>1174</v>
      </c>
      <c r="K4409">
        <v>0.54400000000000004</v>
      </c>
      <c r="L4409">
        <v>65</v>
      </c>
      <c r="N4409">
        <v>25</v>
      </c>
      <c r="O4409" t="s">
        <v>2747</v>
      </c>
      <c r="P4409">
        <f t="shared" si="136"/>
        <v>42.086763520001412</v>
      </c>
      <c r="Q4409">
        <f t="shared" si="137"/>
        <v>41.925840103144417</v>
      </c>
      <c r="S4409">
        <f>IF(AND(M4409&lt;&gt;"",M4409&lt;&gt;18.5),5*LOG10(10^(Q4409/5+1)*W$1/(10^(M4409/5+1)))-5,Q4409)</f>
        <v>41.925840103144417</v>
      </c>
      <c r="T4409">
        <f>(F4409/E4409)*S4409</f>
        <v>0.23384154368474691</v>
      </c>
      <c r="U4409">
        <v>9025</v>
      </c>
      <c r="V4409" t="s">
        <v>2739</v>
      </c>
    </row>
    <row r="4410" spans="2:22" x14ac:dyDescent="0.25">
      <c r="B4410">
        <v>35332</v>
      </c>
      <c r="C4410" t="s">
        <v>2748</v>
      </c>
      <c r="E4410">
        <v>42.34</v>
      </c>
      <c r="F4410">
        <v>0.34</v>
      </c>
      <c r="G4410">
        <v>1890</v>
      </c>
      <c r="H4410" t="s">
        <v>21</v>
      </c>
      <c r="I4410" t="s">
        <v>62</v>
      </c>
      <c r="K4410">
        <v>0.55700000000000005</v>
      </c>
      <c r="L4410">
        <v>74.2</v>
      </c>
      <c r="N4410">
        <v>30</v>
      </c>
      <c r="O4410" t="s">
        <v>27</v>
      </c>
      <c r="P4410">
        <f t="shared" si="136"/>
        <v>41.378556937159402</v>
      </c>
      <c r="Q4410">
        <f t="shared" si="137"/>
        <v>41.505086263483257</v>
      </c>
      <c r="S4410">
        <f>IF(AND(M4410&lt;&gt;"",M4410&lt;&gt;18.5),5*LOG10(10^(Q4410/5+1)*W$1/(10^(M4410/5+1)))-5,Q4410)</f>
        <v>41.505086263483257</v>
      </c>
      <c r="T4410">
        <f>(F4410/E4410)*S4410</f>
        <v>0.33329544944696049</v>
      </c>
      <c r="U4410">
        <v>9033</v>
      </c>
      <c r="V4410" t="s">
        <v>2749</v>
      </c>
    </row>
    <row r="4411" spans="2:22" x14ac:dyDescent="0.25">
      <c r="B4411">
        <v>35333</v>
      </c>
      <c r="C4411" t="s">
        <v>2748</v>
      </c>
      <c r="E4411">
        <v>42.67</v>
      </c>
      <c r="F4411">
        <v>0.27</v>
      </c>
      <c r="G4411">
        <v>2190</v>
      </c>
      <c r="H4411" t="s">
        <v>21</v>
      </c>
      <c r="I4411" t="s">
        <v>87</v>
      </c>
      <c r="K4411">
        <v>0.55700000000000005</v>
      </c>
      <c r="L4411">
        <v>65</v>
      </c>
      <c r="N4411">
        <v>29</v>
      </c>
      <c r="O4411" t="s">
        <v>89</v>
      </c>
      <c r="P4411">
        <f t="shared" si="136"/>
        <v>41.708556937159415</v>
      </c>
      <c r="Q4411">
        <f t="shared" si="137"/>
        <v>41.547633520302405</v>
      </c>
      <c r="S4411">
        <f>IF(AND(M4411&lt;&gt;"",M4411&lt;&gt;18.5),5*LOG10(10^(Q4411/5+1)*W$1/(10^(M4411/5+1)))-5,Q4411)</f>
        <v>41.547633520302405</v>
      </c>
      <c r="T4411">
        <f>(F4411/E4411)*S4411</f>
        <v>0.26289807945820598</v>
      </c>
      <c r="U4411">
        <v>9033</v>
      </c>
      <c r="V4411" t="s">
        <v>2749</v>
      </c>
    </row>
    <row r="4412" spans="2:22" x14ac:dyDescent="0.25">
      <c r="B4412">
        <v>35334</v>
      </c>
      <c r="C4412" t="s">
        <v>2748</v>
      </c>
      <c r="E4412">
        <v>42.77</v>
      </c>
      <c r="F4412">
        <v>0.24</v>
      </c>
      <c r="G4412">
        <v>2300</v>
      </c>
      <c r="H4412" t="s">
        <v>21</v>
      </c>
      <c r="I4412" t="s">
        <v>87</v>
      </c>
      <c r="K4412">
        <v>0.55700000000000005</v>
      </c>
      <c r="L4412">
        <v>65</v>
      </c>
      <c r="N4412">
        <v>29</v>
      </c>
      <c r="O4412" t="s">
        <v>90</v>
      </c>
      <c r="P4412">
        <f t="shared" si="136"/>
        <v>41.808556937159409</v>
      </c>
      <c r="Q4412">
        <f t="shared" si="137"/>
        <v>41.647633520302414</v>
      </c>
      <c r="S4412">
        <f>IF(AND(M4412&lt;&gt;"",M4412&lt;&gt;18.5),5*LOG10(10^(Q4412/5+1)*W$1/(10^(M4412/5+1)))-5,Q4412)</f>
        <v>41.647633520302414</v>
      </c>
      <c r="T4412">
        <f>(F4412/E4412)*S4412</f>
        <v>0.23370194166173905</v>
      </c>
      <c r="U4412">
        <v>9033</v>
      </c>
      <c r="V4412" t="s">
        <v>2749</v>
      </c>
    </row>
    <row r="4413" spans="2:22" x14ac:dyDescent="0.25">
      <c r="B4413">
        <v>35335</v>
      </c>
      <c r="C4413" t="s">
        <v>2748</v>
      </c>
      <c r="E4413">
        <v>42.8</v>
      </c>
      <c r="F4413">
        <v>0.23</v>
      </c>
      <c r="G4413">
        <v>2330</v>
      </c>
      <c r="H4413" t="s">
        <v>21</v>
      </c>
      <c r="I4413" t="s">
        <v>658</v>
      </c>
      <c r="K4413">
        <v>0.55700000000000005</v>
      </c>
      <c r="L4413">
        <v>65</v>
      </c>
      <c r="N4413">
        <v>27</v>
      </c>
      <c r="O4413" t="s">
        <v>137</v>
      </c>
      <c r="P4413">
        <f t="shared" si="136"/>
        <v>41.838556937159396</v>
      </c>
      <c r="Q4413">
        <f t="shared" si="137"/>
        <v>41.677633520302393</v>
      </c>
      <c r="S4413">
        <f>IF(AND(M4413&lt;&gt;"",M4413&lt;&gt;18.5),5*LOG10(10^(Q4413/5+1)*W$1/(10^(M4413/5+1)))-5,Q4413)</f>
        <v>41.677633520302393</v>
      </c>
      <c r="T4413">
        <f>(F4413/E4413)*S4413</f>
        <v>0.22396859134741942</v>
      </c>
      <c r="U4413">
        <v>9033</v>
      </c>
      <c r="V4413" t="s">
        <v>2749</v>
      </c>
    </row>
    <row r="4414" spans="2:22" x14ac:dyDescent="0.25">
      <c r="B4414">
        <v>35336</v>
      </c>
      <c r="C4414" t="s">
        <v>2748</v>
      </c>
      <c r="E4414">
        <v>43.18</v>
      </c>
      <c r="F4414">
        <v>0.25</v>
      </c>
      <c r="G4414">
        <v>2780</v>
      </c>
      <c r="H4414" t="s">
        <v>21</v>
      </c>
      <c r="I4414" t="s">
        <v>179</v>
      </c>
      <c r="K4414">
        <v>0.55700000000000005</v>
      </c>
      <c r="L4414">
        <v>70</v>
      </c>
      <c r="N4414">
        <v>28</v>
      </c>
      <c r="O4414" t="s">
        <v>88</v>
      </c>
      <c r="P4414">
        <f t="shared" si="136"/>
        <v>42.218556937159406</v>
      </c>
      <c r="Q4414">
        <f t="shared" si="137"/>
        <v>42.218556937159406</v>
      </c>
      <c r="S4414">
        <f>IF(AND(M4414&lt;&gt;"",M4414&lt;&gt;18.5),5*LOG10(10^(Q4414/5+1)*W$1/(10^(M4414/5+1)))-5,Q4414)</f>
        <v>42.218556937159406</v>
      </c>
      <c r="T4414">
        <f>(F4414/E4414)*S4414</f>
        <v>0.24443351631055699</v>
      </c>
      <c r="U4414">
        <v>9033</v>
      </c>
      <c r="V4414" t="s">
        <v>2749</v>
      </c>
    </row>
    <row r="4415" spans="2:22" x14ac:dyDescent="0.25">
      <c r="B4415">
        <v>35337</v>
      </c>
      <c r="C4415" t="s">
        <v>2748</v>
      </c>
      <c r="E4415">
        <v>43.19</v>
      </c>
      <c r="F4415">
        <v>0.33</v>
      </c>
      <c r="G4415">
        <v>2790</v>
      </c>
      <c r="H4415" t="s">
        <v>21</v>
      </c>
      <c r="I4415" t="s">
        <v>87</v>
      </c>
      <c r="K4415">
        <v>0.55700000000000005</v>
      </c>
      <c r="L4415">
        <v>65</v>
      </c>
      <c r="N4415">
        <v>29</v>
      </c>
      <c r="O4415" t="s">
        <v>37</v>
      </c>
      <c r="P4415">
        <f t="shared" si="136"/>
        <v>42.228556937159411</v>
      </c>
      <c r="Q4415">
        <f t="shared" si="137"/>
        <v>42.067633520302401</v>
      </c>
      <c r="S4415">
        <f>IF(AND(M4415&lt;&gt;"",M4415&lt;&gt;18.5),5*LOG10(10^(Q4415/5+1)*W$1/(10^(M4415/5+1)))-5,Q4415)</f>
        <v>42.067633520302401</v>
      </c>
      <c r="T4415">
        <f>(F4415/E4415)*S4415</f>
        <v>0.32142438207223417</v>
      </c>
      <c r="U4415">
        <v>9033</v>
      </c>
      <c r="V4415" t="s">
        <v>2749</v>
      </c>
    </row>
    <row r="4416" spans="2:22" x14ac:dyDescent="0.25">
      <c r="B4416">
        <v>35338</v>
      </c>
      <c r="C4416" t="s">
        <v>2748</v>
      </c>
      <c r="E4416">
        <v>43.34</v>
      </c>
      <c r="F4416">
        <v>0.13</v>
      </c>
      <c r="G4416">
        <v>2990</v>
      </c>
      <c r="H4416" t="s">
        <v>21</v>
      </c>
      <c r="I4416" t="s">
        <v>658</v>
      </c>
      <c r="K4416">
        <v>0.55700000000000005</v>
      </c>
      <c r="L4416">
        <v>65</v>
      </c>
      <c r="N4416">
        <v>27</v>
      </c>
      <c r="O4416" t="s">
        <v>88</v>
      </c>
      <c r="P4416">
        <f t="shared" si="136"/>
        <v>42.378556937159416</v>
      </c>
      <c r="Q4416">
        <f t="shared" si="137"/>
        <v>42.217633520302414</v>
      </c>
      <c r="S4416">
        <f>IF(AND(M4416&lt;&gt;"",M4416&lt;&gt;18.5),5*LOG10(10^(Q4416/5+1)*W$1/(10^(M4416/5+1)))-5,Q4416)</f>
        <v>42.217633520302414</v>
      </c>
      <c r="T4416">
        <f>(F4416/E4416)*S4416</f>
        <v>0.12663341849652315</v>
      </c>
      <c r="U4416">
        <v>9033</v>
      </c>
      <c r="V4416" t="s">
        <v>2749</v>
      </c>
    </row>
    <row r="4417" spans="2:22" x14ac:dyDescent="0.25">
      <c r="B4417">
        <v>35339</v>
      </c>
      <c r="C4417" t="s">
        <v>2750</v>
      </c>
      <c r="E4417">
        <v>43.14</v>
      </c>
      <c r="F4417">
        <v>0.1</v>
      </c>
      <c r="G4417">
        <v>2390</v>
      </c>
      <c r="H4417" t="s">
        <v>21</v>
      </c>
      <c r="I4417" t="s">
        <v>43</v>
      </c>
      <c r="K4417">
        <v>0.77800000000000002</v>
      </c>
      <c r="L4417">
        <v>70</v>
      </c>
      <c r="N4417">
        <v>34</v>
      </c>
      <c r="O4417" t="s">
        <v>27</v>
      </c>
      <c r="P4417">
        <f t="shared" si="136"/>
        <v>41.890341216829029</v>
      </c>
      <c r="Q4417">
        <f t="shared" si="137"/>
        <v>41.890341216829029</v>
      </c>
      <c r="S4417">
        <f>IF(AND(M4417&lt;&gt;"",M4417&lt;&gt;18.5),5*LOG10(10^(Q4417/5+1)*W$1/(10^(M4417/5+1)))-5,Q4417)</f>
        <v>41.890341216829029</v>
      </c>
      <c r="T4417">
        <f>(F4417/E4417)*S4417</f>
        <v>9.7103248068681106E-2</v>
      </c>
      <c r="U4417">
        <v>9034</v>
      </c>
      <c r="V4417" t="s">
        <v>2751</v>
      </c>
    </row>
    <row r="4418" spans="2:22" x14ac:dyDescent="0.25">
      <c r="B4418">
        <v>35340</v>
      </c>
      <c r="C4418" t="s">
        <v>2750</v>
      </c>
      <c r="E4418">
        <v>43.31</v>
      </c>
      <c r="F4418">
        <v>0.24</v>
      </c>
      <c r="G4418">
        <v>2590</v>
      </c>
      <c r="H4418" t="s">
        <v>21</v>
      </c>
      <c r="I4418" t="s">
        <v>65</v>
      </c>
      <c r="K4418">
        <v>0.77800000000000002</v>
      </c>
      <c r="L4418">
        <v>70</v>
      </c>
      <c r="N4418">
        <v>33</v>
      </c>
      <c r="O4418" t="s">
        <v>27</v>
      </c>
      <c r="P4418">
        <f t="shared" ref="P4418:P4481" si="138">IF((K4418&lt;&gt;""),5*LOG10(10^(E4418/5+1)/(K4418+1))-5,E4418)</f>
        <v>42.060341216829038</v>
      </c>
      <c r="Q4418">
        <f t="shared" ref="Q4418:Q4481" si="139">IF(AND(L4418&lt;&gt;"",L4418&lt;&gt;70),5*LOG10(10^(P4418/5+1)*L4418/70)-5,P4418)</f>
        <v>42.060341216829038</v>
      </c>
      <c r="S4418">
        <f>IF(AND(M4418&lt;&gt;"",M4418&lt;&gt;18.5),5*LOG10(10^(Q4418/5+1)*W$1/(10^(M4418/5+1)))-5,Q4418)</f>
        <v>42.060341216829038</v>
      </c>
      <c r="T4418">
        <f>(F4418/E4418)*S4418</f>
        <v>0.2330750840923336</v>
      </c>
      <c r="U4418">
        <v>9034</v>
      </c>
      <c r="V4418" t="s">
        <v>2751</v>
      </c>
    </row>
    <row r="4419" spans="2:22" x14ac:dyDescent="0.25">
      <c r="B4419">
        <v>35341</v>
      </c>
      <c r="C4419" t="s">
        <v>2750</v>
      </c>
      <c r="E4419">
        <v>43.43</v>
      </c>
      <c r="F4419">
        <v>0.18</v>
      </c>
      <c r="G4419">
        <v>2730</v>
      </c>
      <c r="H4419" t="s">
        <v>21</v>
      </c>
      <c r="I4419" t="s">
        <v>64</v>
      </c>
      <c r="K4419">
        <v>0.77800100000000005</v>
      </c>
      <c r="L4419">
        <v>70</v>
      </c>
      <c r="N4419">
        <v>38</v>
      </c>
      <c r="O4419" t="s">
        <v>27</v>
      </c>
      <c r="P4419">
        <f t="shared" si="138"/>
        <v>42.180339995528804</v>
      </c>
      <c r="Q4419">
        <f t="shared" si="139"/>
        <v>42.180339995528804</v>
      </c>
      <c r="S4419">
        <f>IF(AND(M4419&lt;&gt;"",M4419&lt;&gt;18.5),5*LOG10(10^(Q4419/5+1)*W$1/(10^(M4419/5+1)))-5,Q4419)</f>
        <v>42.180339995528804</v>
      </c>
      <c r="T4419">
        <f>(F4419/E4419)*S4419</f>
        <v>0.17482065851243805</v>
      </c>
      <c r="U4419">
        <v>9034</v>
      </c>
      <c r="V4419" t="s">
        <v>2751</v>
      </c>
    </row>
    <row r="4420" spans="2:22" x14ac:dyDescent="0.25">
      <c r="B4420">
        <v>35342</v>
      </c>
      <c r="C4420" t="s">
        <v>2750</v>
      </c>
      <c r="E4420">
        <v>43.61</v>
      </c>
      <c r="F4420">
        <v>0.15</v>
      </c>
      <c r="G4420">
        <v>2970</v>
      </c>
      <c r="H4420" t="s">
        <v>21</v>
      </c>
      <c r="I4420" t="s">
        <v>2536</v>
      </c>
      <c r="K4420">
        <v>0.77800000000000002</v>
      </c>
      <c r="N4420">
        <v>30</v>
      </c>
      <c r="O4420" t="s">
        <v>2535</v>
      </c>
      <c r="P4420">
        <f t="shared" si="138"/>
        <v>42.360341216829028</v>
      </c>
      <c r="Q4420">
        <f t="shared" si="139"/>
        <v>42.360341216829028</v>
      </c>
      <c r="S4420">
        <f>IF(AND(M4420&lt;&gt;"",M4420&lt;&gt;18.5),5*LOG10(10^(Q4420/5+1)*W$1/(10^(M4420/5+1)))-5,Q4420)</f>
        <v>42.360341216829028</v>
      </c>
      <c r="T4420">
        <f>(F4420/E4420)*S4420</f>
        <v>0.14570170104389712</v>
      </c>
      <c r="U4420">
        <v>9034</v>
      </c>
      <c r="V4420" t="s">
        <v>2751</v>
      </c>
    </row>
    <row r="4421" spans="2:22" x14ac:dyDescent="0.25">
      <c r="B4421">
        <v>35343</v>
      </c>
      <c r="C4421" t="s">
        <v>2750</v>
      </c>
      <c r="E4421">
        <v>43.76</v>
      </c>
      <c r="F4421">
        <v>0.17</v>
      </c>
      <c r="G4421">
        <v>3170</v>
      </c>
      <c r="H4421" t="s">
        <v>21</v>
      </c>
      <c r="I4421" t="s">
        <v>2536</v>
      </c>
      <c r="K4421">
        <v>0.77800000000000002</v>
      </c>
      <c r="N4421">
        <v>30</v>
      </c>
      <c r="O4421" t="s">
        <v>37</v>
      </c>
      <c r="P4421">
        <f t="shared" si="138"/>
        <v>42.510341216829026</v>
      </c>
      <c r="Q4421">
        <f t="shared" si="139"/>
        <v>42.510341216829026</v>
      </c>
      <c r="S4421">
        <f>IF(AND(M4421&lt;&gt;"",M4421&lt;&gt;18.5),5*LOG10(10^(Q4421/5+1)*W$1/(10^(M4421/5+1)))-5,Q4421)</f>
        <v>42.510341216829026</v>
      </c>
      <c r="T4421">
        <f>(F4421/E4421)*S4421</f>
        <v>0.16514529266135594</v>
      </c>
      <c r="U4421">
        <v>9034</v>
      </c>
      <c r="V4421" t="s">
        <v>2751</v>
      </c>
    </row>
    <row r="4422" spans="2:22" x14ac:dyDescent="0.25">
      <c r="B4422">
        <v>35344</v>
      </c>
      <c r="C4422" t="s">
        <v>2750</v>
      </c>
      <c r="E4422">
        <v>43.78</v>
      </c>
      <c r="F4422">
        <v>0.05</v>
      </c>
      <c r="G4422">
        <v>3210</v>
      </c>
      <c r="H4422" t="s">
        <v>21</v>
      </c>
      <c r="I4422" t="s">
        <v>94</v>
      </c>
      <c r="K4422">
        <v>0.77800000000000002</v>
      </c>
      <c r="L4422">
        <v>70</v>
      </c>
      <c r="N4422">
        <v>31</v>
      </c>
      <c r="O4422" t="s">
        <v>2535</v>
      </c>
      <c r="P4422">
        <f t="shared" si="138"/>
        <v>42.530341216829029</v>
      </c>
      <c r="Q4422">
        <f t="shared" si="139"/>
        <v>42.530341216829029</v>
      </c>
      <c r="S4422">
        <f>IF(AND(M4422&lt;&gt;"",M4422&lt;&gt;18.5),5*LOG10(10^(Q4422/5+1)*W$1/(10^(M4422/5+1)))-5,Q4422)</f>
        <v>42.530341216829029</v>
      </c>
      <c r="T4422">
        <f>(F4422/E4422)*S4422</f>
        <v>4.857279718687646E-2</v>
      </c>
      <c r="U4422">
        <v>9034</v>
      </c>
      <c r="V4422" t="s">
        <v>2751</v>
      </c>
    </row>
    <row r="4423" spans="2:22" x14ac:dyDescent="0.25">
      <c r="B4423">
        <v>35350</v>
      </c>
      <c r="C4423" t="s">
        <v>2752</v>
      </c>
      <c r="E4423">
        <v>42.34</v>
      </c>
      <c r="F4423">
        <v>0.04</v>
      </c>
      <c r="G4423">
        <v>1860</v>
      </c>
      <c r="H4423" t="s">
        <v>21</v>
      </c>
      <c r="I4423" t="s">
        <v>94</v>
      </c>
      <c r="K4423">
        <v>0.58499999999999996</v>
      </c>
      <c r="L4423">
        <v>70</v>
      </c>
      <c r="N4423">
        <v>31</v>
      </c>
      <c r="O4423" t="s">
        <v>2535</v>
      </c>
      <c r="P4423">
        <f t="shared" si="138"/>
        <v>41.339853667231154</v>
      </c>
      <c r="Q4423">
        <f t="shared" si="139"/>
        <v>41.339853667231154</v>
      </c>
      <c r="S4423">
        <f>IF(AND(M4423&lt;&gt;"",M4423&lt;&gt;18.5),5*LOG10(10^(Q4423/5+1)*W$1/(10^(M4423/5+1)))-5,Q4423)</f>
        <v>41.339853667231154</v>
      </c>
      <c r="T4423">
        <f>(F4423/E4423)*S4423</f>
        <v>3.9055128641692159E-2</v>
      </c>
      <c r="U4423">
        <v>9039</v>
      </c>
      <c r="V4423" t="s">
        <v>2753</v>
      </c>
    </row>
    <row r="4424" spans="2:22" x14ac:dyDescent="0.25">
      <c r="B4424">
        <v>35351</v>
      </c>
      <c r="C4424" t="s">
        <v>2752</v>
      </c>
      <c r="E4424">
        <v>42.59</v>
      </c>
      <c r="F4424">
        <v>0.09</v>
      </c>
      <c r="G4424">
        <v>2080</v>
      </c>
      <c r="H4424" t="s">
        <v>21</v>
      </c>
      <c r="I4424" t="s">
        <v>43</v>
      </c>
      <c r="K4424">
        <v>0.58499999999999996</v>
      </c>
      <c r="L4424">
        <v>70</v>
      </c>
      <c r="N4424">
        <v>34</v>
      </c>
      <c r="O4424" t="s">
        <v>27</v>
      </c>
      <c r="P4424">
        <f t="shared" si="138"/>
        <v>41.589853667231154</v>
      </c>
      <c r="Q4424">
        <f t="shared" si="139"/>
        <v>41.589853667231154</v>
      </c>
      <c r="S4424">
        <f>IF(AND(M4424&lt;&gt;"",M4424&lt;&gt;18.5),5*LOG10(10^(Q4424/5+1)*W$1/(10^(M4424/5+1)))-5,Q4424)</f>
        <v>41.589853667231154</v>
      </c>
      <c r="T4424">
        <f>(F4424/E4424)*S4424</f>
        <v>8.7886518667546445E-2</v>
      </c>
      <c r="U4424">
        <v>9039</v>
      </c>
      <c r="V4424" t="s">
        <v>2753</v>
      </c>
    </row>
    <row r="4425" spans="2:22" x14ac:dyDescent="0.25">
      <c r="B4425">
        <v>35352</v>
      </c>
      <c r="C4425" t="s">
        <v>2752</v>
      </c>
      <c r="E4425">
        <v>42.61</v>
      </c>
      <c r="F4425">
        <v>0.1</v>
      </c>
      <c r="G4425">
        <v>2100</v>
      </c>
      <c r="H4425" t="s">
        <v>21</v>
      </c>
      <c r="I4425" t="s">
        <v>64</v>
      </c>
      <c r="K4425">
        <v>0.58500300000000005</v>
      </c>
      <c r="L4425">
        <v>70</v>
      </c>
      <c r="N4425">
        <v>38</v>
      </c>
      <c r="O4425" t="s">
        <v>27</v>
      </c>
      <c r="P4425">
        <f t="shared" si="138"/>
        <v>41.609849557192632</v>
      </c>
      <c r="Q4425">
        <f t="shared" si="139"/>
        <v>41.609849557192632</v>
      </c>
      <c r="S4425">
        <f>IF(AND(M4425&lt;&gt;"",M4425&lt;&gt;18.5),5*LOG10(10^(Q4425/5+1)*W$1/(10^(M4425/5+1)))-5,Q4425)</f>
        <v>41.609849557192632</v>
      </c>
      <c r="T4425">
        <f>(F4425/E4425)*S4425</f>
        <v>9.7652779998105219E-2</v>
      </c>
      <c r="U4425">
        <v>9039</v>
      </c>
      <c r="V4425" t="s">
        <v>2753</v>
      </c>
    </row>
    <row r="4426" spans="2:22" x14ac:dyDescent="0.25">
      <c r="B4426">
        <v>35353</v>
      </c>
      <c r="C4426" t="s">
        <v>2752</v>
      </c>
      <c r="E4426">
        <v>42.7</v>
      </c>
      <c r="F4426">
        <v>0.13</v>
      </c>
      <c r="G4426">
        <v>2190</v>
      </c>
      <c r="H4426" t="s">
        <v>21</v>
      </c>
      <c r="I4426" t="s">
        <v>65</v>
      </c>
      <c r="K4426">
        <v>0.58499999999999996</v>
      </c>
      <c r="L4426">
        <v>70</v>
      </c>
      <c r="N4426">
        <v>33</v>
      </c>
      <c r="O4426" t="s">
        <v>27</v>
      </c>
      <c r="P4426">
        <f t="shared" si="138"/>
        <v>41.699853667231153</v>
      </c>
      <c r="Q4426">
        <f t="shared" si="139"/>
        <v>41.699853667231153</v>
      </c>
      <c r="S4426">
        <f>IF(AND(M4426&lt;&gt;"",M4426&lt;&gt;18.5),5*LOG10(10^(Q4426/5+1)*W$1/(10^(M4426/5+1)))-5,Q4426)</f>
        <v>41.699853667231153</v>
      </c>
      <c r="T4426">
        <f>(F4426/E4426)*S4426</f>
        <v>0.12695505800327986</v>
      </c>
      <c r="U4426">
        <v>9039</v>
      </c>
      <c r="V4426" t="s">
        <v>2753</v>
      </c>
    </row>
    <row r="4427" spans="2:22" x14ac:dyDescent="0.25">
      <c r="B4427">
        <v>35354</v>
      </c>
      <c r="C4427" t="s">
        <v>2752</v>
      </c>
      <c r="E4427">
        <v>42.76</v>
      </c>
      <c r="F4427">
        <v>0.15</v>
      </c>
      <c r="G4427">
        <v>2250</v>
      </c>
      <c r="H4427" t="s">
        <v>21</v>
      </c>
      <c r="I4427" t="s">
        <v>2536</v>
      </c>
      <c r="K4427">
        <v>0.58499999999999996</v>
      </c>
      <c r="N4427">
        <v>30</v>
      </c>
      <c r="O4427" t="s">
        <v>2535</v>
      </c>
      <c r="P4427">
        <f t="shared" si="138"/>
        <v>41.759853667231155</v>
      </c>
      <c r="Q4427">
        <f t="shared" si="139"/>
        <v>41.759853667231155</v>
      </c>
      <c r="S4427">
        <f>IF(AND(M4427&lt;&gt;"",M4427&lt;&gt;18.5),5*LOG10(10^(Q4427/5+1)*W$1/(10^(M4427/5+1)))-5,Q4427)</f>
        <v>41.759853667231155</v>
      </c>
      <c r="T4427">
        <f>(F4427/E4427)*S4427</f>
        <v>0.14649153531535719</v>
      </c>
      <c r="U4427">
        <v>9039</v>
      </c>
      <c r="V4427" t="s">
        <v>2753</v>
      </c>
    </row>
    <row r="4428" spans="2:22" x14ac:dyDescent="0.25">
      <c r="B4428">
        <v>35355</v>
      </c>
      <c r="C4428" t="s">
        <v>2752</v>
      </c>
      <c r="E4428">
        <v>43.21</v>
      </c>
      <c r="F4428">
        <v>0.17</v>
      </c>
      <c r="G4428">
        <v>2770</v>
      </c>
      <c r="H4428" t="s">
        <v>21</v>
      </c>
      <c r="I4428" t="s">
        <v>2536</v>
      </c>
      <c r="K4428">
        <v>0.58499999999999996</v>
      </c>
      <c r="N4428">
        <v>30</v>
      </c>
      <c r="O4428" t="s">
        <v>37</v>
      </c>
      <c r="P4428">
        <f t="shared" si="138"/>
        <v>42.209853667231158</v>
      </c>
      <c r="Q4428">
        <f t="shared" si="139"/>
        <v>42.209853667231158</v>
      </c>
      <c r="S4428">
        <f>IF(AND(M4428&lt;&gt;"",M4428&lt;&gt;18.5),5*LOG10(10^(Q4428/5+1)*W$1/(10^(M4428/5+1)))-5,Q4428)</f>
        <v>42.209853667231158</v>
      </c>
      <c r="T4428">
        <f>(F4428/E4428)*S4428</f>
        <v>0.1660651498132214</v>
      </c>
      <c r="U4428">
        <v>9039</v>
      </c>
      <c r="V4428" t="s">
        <v>2753</v>
      </c>
    </row>
    <row r="4429" spans="2:22" x14ac:dyDescent="0.25">
      <c r="B4429">
        <v>35356</v>
      </c>
      <c r="C4429" t="s">
        <v>2754</v>
      </c>
      <c r="E4429">
        <v>42.29</v>
      </c>
      <c r="F4429">
        <v>0.28000000000000003</v>
      </c>
      <c r="G4429">
        <v>1810</v>
      </c>
      <c r="H4429" t="s">
        <v>21</v>
      </c>
      <c r="I4429" t="s">
        <v>12</v>
      </c>
      <c r="K4429">
        <v>0.58738299999999999</v>
      </c>
      <c r="L4429">
        <v>70</v>
      </c>
      <c r="N4429">
        <v>34</v>
      </c>
      <c r="O4429" t="s">
        <v>24</v>
      </c>
      <c r="P4429">
        <f t="shared" si="138"/>
        <v>41.286591375304141</v>
      </c>
      <c r="Q4429">
        <f t="shared" si="139"/>
        <v>41.286591375304141</v>
      </c>
      <c r="S4429">
        <f>IF(AND(M4429&lt;&gt;"",M4429&lt;&gt;18.5),5*LOG10(10^(Q4429/5+1)*W$1/(10^(M4429/5+1)))-5,Q4429)</f>
        <v>41.286591375304141</v>
      </c>
      <c r="T4429">
        <f>(F4429/E4429)*S4429</f>
        <v>0.27335648108501209</v>
      </c>
      <c r="U4429">
        <v>9040</v>
      </c>
      <c r="V4429" t="s">
        <v>2754</v>
      </c>
    </row>
    <row r="4430" spans="2:22" x14ac:dyDescent="0.25">
      <c r="B4430">
        <v>35357</v>
      </c>
      <c r="C4430" t="s">
        <v>2755</v>
      </c>
      <c r="E4430">
        <v>42.47</v>
      </c>
      <c r="F4430">
        <v>0.17</v>
      </c>
      <c r="G4430">
        <v>1970</v>
      </c>
      <c r="H4430" t="s">
        <v>21</v>
      </c>
      <c r="I4430" t="s">
        <v>2536</v>
      </c>
      <c r="K4430">
        <v>0.58499999999999996</v>
      </c>
      <c r="N4430">
        <v>30</v>
      </c>
      <c r="O4430" t="s">
        <v>37</v>
      </c>
      <c r="P4430">
        <f t="shared" si="138"/>
        <v>41.469853667231149</v>
      </c>
      <c r="Q4430">
        <f t="shared" si="139"/>
        <v>41.469853667231149</v>
      </c>
      <c r="S4430">
        <f>IF(AND(M4430&lt;&gt;"",M4430&lt;&gt;18.5),5*LOG10(10^(Q4430/5+1)*W$1/(10^(M4430/5+1)))-5,Q4430)</f>
        <v>41.469853667231149</v>
      </c>
      <c r="T4430">
        <f>(F4430/E4430)*S4430</f>
        <v>0.16599658873155865</v>
      </c>
      <c r="U4430">
        <v>9041</v>
      </c>
      <c r="V4430" t="s">
        <v>2756</v>
      </c>
    </row>
    <row r="4431" spans="2:22" x14ac:dyDescent="0.25">
      <c r="B4431">
        <v>35358</v>
      </c>
      <c r="C4431" t="s">
        <v>2755</v>
      </c>
      <c r="E4431">
        <v>42.65</v>
      </c>
      <c r="F4431">
        <v>0.05</v>
      </c>
      <c r="G4431">
        <v>2140</v>
      </c>
      <c r="H4431" t="s">
        <v>21</v>
      </c>
      <c r="I4431" t="s">
        <v>94</v>
      </c>
      <c r="K4431">
        <v>0.58499999999999996</v>
      </c>
      <c r="L4431">
        <v>70</v>
      </c>
      <c r="N4431">
        <v>31</v>
      </c>
      <c r="O4431" t="s">
        <v>37</v>
      </c>
      <c r="P4431">
        <f t="shared" si="138"/>
        <v>41.649853667231149</v>
      </c>
      <c r="Q4431">
        <f t="shared" si="139"/>
        <v>41.649853667231149</v>
      </c>
      <c r="S4431">
        <f>IF(AND(M4431&lt;&gt;"",M4431&lt;&gt;18.5),5*LOG10(10^(Q4431/5+1)*W$1/(10^(M4431/5+1)))-5,Q4431)</f>
        <v>41.649853667231149</v>
      </c>
      <c r="T4431">
        <f>(F4431/E4431)*S4431</f>
        <v>4.8827495506718818E-2</v>
      </c>
      <c r="U4431">
        <v>9041</v>
      </c>
      <c r="V4431" t="s">
        <v>2756</v>
      </c>
    </row>
    <row r="4432" spans="2:22" x14ac:dyDescent="0.25">
      <c r="B4432">
        <v>35359</v>
      </c>
      <c r="C4432" t="s">
        <v>2755</v>
      </c>
      <c r="E4432">
        <v>42.8</v>
      </c>
      <c r="F4432">
        <v>0.14000000000000001</v>
      </c>
      <c r="G4432">
        <v>2290</v>
      </c>
      <c r="H4432" t="s">
        <v>21</v>
      </c>
      <c r="I4432" t="s">
        <v>64</v>
      </c>
      <c r="K4432">
        <v>0.58500300000000005</v>
      </c>
      <c r="L4432">
        <v>70</v>
      </c>
      <c r="N4432">
        <v>38</v>
      </c>
      <c r="O4432" t="s">
        <v>27</v>
      </c>
      <c r="P4432">
        <f t="shared" si="138"/>
        <v>41.799849557192623</v>
      </c>
      <c r="Q4432">
        <f t="shared" si="139"/>
        <v>41.799849557192623</v>
      </c>
      <c r="S4432">
        <f>IF(AND(M4432&lt;&gt;"",M4432&lt;&gt;18.5),5*LOG10(10^(Q4432/5+1)*W$1/(10^(M4432/5+1)))-5,Q4432)</f>
        <v>41.799849557192623</v>
      </c>
      <c r="T4432">
        <f>(F4432/E4432)*S4432</f>
        <v>0.13672847985997588</v>
      </c>
      <c r="U4432">
        <v>9041</v>
      </c>
      <c r="V4432" t="s">
        <v>2756</v>
      </c>
    </row>
    <row r="4433" spans="2:22" x14ac:dyDescent="0.25">
      <c r="B4433">
        <v>35360</v>
      </c>
      <c r="C4433" t="s">
        <v>2755</v>
      </c>
      <c r="E4433">
        <v>42.82</v>
      </c>
      <c r="F4433">
        <v>0.09</v>
      </c>
      <c r="G4433">
        <v>2310</v>
      </c>
      <c r="H4433" t="s">
        <v>21</v>
      </c>
      <c r="I4433" t="s">
        <v>43</v>
      </c>
      <c r="K4433">
        <v>0.58499999999999996</v>
      </c>
      <c r="L4433">
        <v>70</v>
      </c>
      <c r="N4433">
        <v>34</v>
      </c>
      <c r="O4433" t="s">
        <v>27</v>
      </c>
      <c r="P4433">
        <f t="shared" si="138"/>
        <v>41.819853667231158</v>
      </c>
      <c r="Q4433">
        <f t="shared" si="139"/>
        <v>41.819853667231158</v>
      </c>
      <c r="S4433">
        <f>IF(AND(M4433&lt;&gt;"",M4433&lt;&gt;18.5),5*LOG10(10^(Q4433/5+1)*W$1/(10^(M4433/5+1)))-5,Q4433)</f>
        <v>41.819853667231158</v>
      </c>
      <c r="T4433">
        <f>(F4433/E4433)*S4433</f>
        <v>8.7897870855927235E-2</v>
      </c>
      <c r="U4433">
        <v>9041</v>
      </c>
      <c r="V4433" t="s">
        <v>2756</v>
      </c>
    </row>
    <row r="4434" spans="2:22" x14ac:dyDescent="0.25">
      <c r="B4434">
        <v>35361</v>
      </c>
      <c r="C4434" t="s">
        <v>2755</v>
      </c>
      <c r="E4434">
        <v>42.85</v>
      </c>
      <c r="F4434">
        <v>0.14000000000000001</v>
      </c>
      <c r="G4434">
        <v>2340</v>
      </c>
      <c r="H4434" t="s">
        <v>21</v>
      </c>
      <c r="I4434" t="s">
        <v>65</v>
      </c>
      <c r="K4434">
        <v>0.58499999999999996</v>
      </c>
      <c r="L4434">
        <v>70</v>
      </c>
      <c r="N4434">
        <v>33</v>
      </c>
      <c r="O4434" t="s">
        <v>27</v>
      </c>
      <c r="P4434">
        <f t="shared" si="138"/>
        <v>41.849853667231159</v>
      </c>
      <c r="Q4434">
        <f t="shared" si="139"/>
        <v>41.849853667231159</v>
      </c>
      <c r="S4434">
        <f>IF(AND(M4434&lt;&gt;"",M4434&lt;&gt;18.5),5*LOG10(10^(Q4434/5+1)*W$1/(10^(M4434/5+1)))-5,Q4434)</f>
        <v>41.849853667231159</v>
      </c>
      <c r="T4434">
        <f>(F4434/E4434)*S4434</f>
        <v>0.13673231069807146</v>
      </c>
      <c r="U4434">
        <v>9041</v>
      </c>
      <c r="V4434" t="s">
        <v>2756</v>
      </c>
    </row>
    <row r="4435" spans="2:22" x14ac:dyDescent="0.25">
      <c r="B4435">
        <v>35362</v>
      </c>
      <c r="C4435" t="s">
        <v>2755</v>
      </c>
      <c r="E4435">
        <v>42.86</v>
      </c>
      <c r="F4435">
        <v>0.15</v>
      </c>
      <c r="G4435">
        <v>2360</v>
      </c>
      <c r="H4435" t="s">
        <v>21</v>
      </c>
      <c r="I4435" t="s">
        <v>2536</v>
      </c>
      <c r="K4435">
        <v>0.58499999999999996</v>
      </c>
      <c r="N4435">
        <v>30</v>
      </c>
      <c r="O4435" t="s">
        <v>2535</v>
      </c>
      <c r="P4435">
        <f t="shared" si="138"/>
        <v>41.85985366723115</v>
      </c>
      <c r="Q4435">
        <f t="shared" si="139"/>
        <v>41.85985366723115</v>
      </c>
      <c r="S4435">
        <f>IF(AND(M4435&lt;&gt;"",M4435&lt;&gt;18.5),5*LOG10(10^(Q4435/5+1)*W$1/(10^(M4435/5+1)))-5,Q4435)</f>
        <v>41.85985366723115</v>
      </c>
      <c r="T4435">
        <f>(F4435/E4435)*S4435</f>
        <v>0.14649972118722987</v>
      </c>
      <c r="U4435">
        <v>9041</v>
      </c>
      <c r="V4435" t="s">
        <v>2756</v>
      </c>
    </row>
    <row r="4436" spans="2:22" x14ac:dyDescent="0.25">
      <c r="B4436">
        <v>35363</v>
      </c>
      <c r="C4436" t="s">
        <v>2757</v>
      </c>
      <c r="E4436">
        <v>41.37</v>
      </c>
      <c r="F4436">
        <v>0.38</v>
      </c>
      <c r="G4436">
        <v>1380</v>
      </c>
      <c r="H4436" t="s">
        <v>21</v>
      </c>
      <c r="I4436" t="s">
        <v>179</v>
      </c>
      <c r="K4436">
        <v>0.36</v>
      </c>
      <c r="L4436">
        <v>70</v>
      </c>
      <c r="N4436">
        <v>28</v>
      </c>
      <c r="O4436" t="s">
        <v>88</v>
      </c>
      <c r="P4436">
        <f t="shared" si="138"/>
        <v>40.702305458148913</v>
      </c>
      <c r="Q4436">
        <f t="shared" si="139"/>
        <v>40.702305458148913</v>
      </c>
      <c r="S4436">
        <f>IF(AND(M4436&lt;&gt;"",M4436&lt;&gt;18.5),5*LOG10(10^(Q4436/5+1)*W$1/(10^(M4436/5+1)))-5,Q4436)</f>
        <v>40.702305458148913</v>
      </c>
      <c r="T4436">
        <f>(F4436/E4436)*S4436</f>
        <v>0.37386695852300189</v>
      </c>
      <c r="U4436">
        <v>9042</v>
      </c>
      <c r="V4436" t="s">
        <v>2758</v>
      </c>
    </row>
    <row r="4437" spans="2:22" x14ac:dyDescent="0.25">
      <c r="B4437">
        <v>35364</v>
      </c>
      <c r="C4437" t="s">
        <v>2757</v>
      </c>
      <c r="E4437">
        <v>41.46</v>
      </c>
      <c r="F4437">
        <v>0.47</v>
      </c>
      <c r="G4437">
        <v>1440</v>
      </c>
      <c r="H4437" t="s">
        <v>21</v>
      </c>
      <c r="I4437" t="s">
        <v>2759</v>
      </c>
      <c r="K4437">
        <v>0.36</v>
      </c>
      <c r="L4437">
        <v>65</v>
      </c>
      <c r="N4437">
        <v>23</v>
      </c>
      <c r="O4437" t="s">
        <v>2257</v>
      </c>
      <c r="P4437">
        <f t="shared" si="138"/>
        <v>40.792305458148917</v>
      </c>
      <c r="Q4437">
        <f t="shared" si="139"/>
        <v>40.631382041291921</v>
      </c>
      <c r="S4437">
        <f>IF(AND(M4437&lt;&gt;"",M4437&lt;&gt;18.5),5*LOG10(10^(Q4437/5+1)*W$1/(10^(M4437/5+1)))-5,Q4437)</f>
        <v>40.631382041291921</v>
      </c>
      <c r="T4437">
        <f>(F4437/E4437)*S4437</f>
        <v>0.46060659815260979</v>
      </c>
      <c r="U4437">
        <v>9042</v>
      </c>
      <c r="V4437" t="s">
        <v>2758</v>
      </c>
    </row>
    <row r="4438" spans="2:22" x14ac:dyDescent="0.25">
      <c r="B4438">
        <v>35365</v>
      </c>
      <c r="C4438" t="s">
        <v>2757</v>
      </c>
      <c r="E4438">
        <v>41.61</v>
      </c>
      <c r="F4438">
        <v>0.36</v>
      </c>
      <c r="G4438">
        <v>1540</v>
      </c>
      <c r="H4438" t="s">
        <v>21</v>
      </c>
      <c r="I4438" t="s">
        <v>2759</v>
      </c>
      <c r="K4438">
        <v>0.36</v>
      </c>
      <c r="L4438">
        <v>65</v>
      </c>
      <c r="N4438">
        <v>23</v>
      </c>
      <c r="O4438" t="s">
        <v>2760</v>
      </c>
      <c r="P4438">
        <f t="shared" si="138"/>
        <v>40.942305458148915</v>
      </c>
      <c r="Q4438">
        <f t="shared" si="139"/>
        <v>40.781382041291906</v>
      </c>
      <c r="S4438">
        <f>IF(AND(M4438&lt;&gt;"",M4438&lt;&gt;18.5),5*LOG10(10^(Q4438/5+1)*W$1/(10^(M4438/5+1)))-5,Q4438)</f>
        <v>40.781382041291906</v>
      </c>
      <c r="T4438">
        <f>(F4438/E4438)*S4438</f>
        <v>0.35283099098450099</v>
      </c>
      <c r="U4438">
        <v>9042</v>
      </c>
      <c r="V4438" t="s">
        <v>2758</v>
      </c>
    </row>
    <row r="4439" spans="2:22" x14ac:dyDescent="0.25">
      <c r="B4439">
        <v>35366</v>
      </c>
      <c r="C4439" t="s">
        <v>2757</v>
      </c>
      <c r="E4439">
        <v>41.62</v>
      </c>
      <c r="F4439">
        <v>0.31</v>
      </c>
      <c r="G4439">
        <v>1550</v>
      </c>
      <c r="H4439" t="s">
        <v>21</v>
      </c>
      <c r="I4439" t="s">
        <v>183</v>
      </c>
      <c r="K4439">
        <v>0.36</v>
      </c>
      <c r="L4439">
        <v>65</v>
      </c>
      <c r="N4439">
        <v>24</v>
      </c>
      <c r="P4439">
        <f t="shared" si="138"/>
        <v>40.952305458148921</v>
      </c>
      <c r="Q4439">
        <f t="shared" si="139"/>
        <v>40.791382041291911</v>
      </c>
      <c r="S4439">
        <f>IF(AND(M4439&lt;&gt;"",M4439&lt;&gt;18.5),5*LOG10(10^(Q4439/5+1)*W$1/(10^(M4439/5+1)))-5,Q4439)</f>
        <v>40.791382041291911</v>
      </c>
      <c r="T4439">
        <f>(F4439/E4439)*S4439</f>
        <v>0.30382816993754186</v>
      </c>
      <c r="U4439">
        <v>9042</v>
      </c>
      <c r="V4439" t="s">
        <v>2758</v>
      </c>
    </row>
    <row r="4440" spans="2:22" x14ac:dyDescent="0.25">
      <c r="B4440">
        <v>35367</v>
      </c>
      <c r="C4440" t="s">
        <v>2757</v>
      </c>
      <c r="E4440">
        <v>41.77</v>
      </c>
      <c r="F4440">
        <v>0.26</v>
      </c>
      <c r="G4440">
        <v>1660</v>
      </c>
      <c r="H4440" t="s">
        <v>21</v>
      </c>
      <c r="I4440" t="s">
        <v>2759</v>
      </c>
      <c r="K4440">
        <v>0.36</v>
      </c>
      <c r="L4440">
        <v>65</v>
      </c>
      <c r="N4440">
        <v>23</v>
      </c>
      <c r="O4440" t="s">
        <v>2682</v>
      </c>
      <c r="P4440">
        <f t="shared" si="138"/>
        <v>41.102305458148926</v>
      </c>
      <c r="Q4440">
        <f t="shared" si="139"/>
        <v>40.941382041291916</v>
      </c>
      <c r="S4440">
        <f>IF(AND(M4440&lt;&gt;"",M4440&lt;&gt;18.5),5*LOG10(10^(Q4440/5+1)*W$1/(10^(M4440/5+1)))-5,Q4440)</f>
        <v>40.941382041291916</v>
      </c>
      <c r="T4440">
        <f>(F4440/E4440)*S4440</f>
        <v>0.25484221524385675</v>
      </c>
      <c r="U4440">
        <v>9042</v>
      </c>
      <c r="V4440" t="s">
        <v>2758</v>
      </c>
    </row>
    <row r="4441" spans="2:22" x14ac:dyDescent="0.25">
      <c r="B4441">
        <v>35370</v>
      </c>
      <c r="C4441" t="s">
        <v>2761</v>
      </c>
      <c r="E4441">
        <v>40.33</v>
      </c>
      <c r="F4441">
        <v>0.21</v>
      </c>
      <c r="G4441">
        <v>1170</v>
      </c>
      <c r="H4441" t="s">
        <v>21</v>
      </c>
      <c r="I4441" t="s">
        <v>22</v>
      </c>
      <c r="L4441">
        <v>70</v>
      </c>
      <c r="N4441">
        <v>31</v>
      </c>
      <c r="O4441" t="s">
        <v>2762</v>
      </c>
      <c r="P4441">
        <f t="shared" si="138"/>
        <v>40.33</v>
      </c>
      <c r="Q4441">
        <f t="shared" si="139"/>
        <v>40.33</v>
      </c>
      <c r="S4441">
        <f>IF(AND(M4441&lt;&gt;"",M4441&lt;&gt;18.5),5*LOG10(10^(Q4441/5+1)*W$1/(10^(M4441/5+1)))-5,Q4441)</f>
        <v>40.33</v>
      </c>
      <c r="T4441">
        <f>(F4441/E4441)*S4441</f>
        <v>0.21</v>
      </c>
      <c r="U4441">
        <v>9044</v>
      </c>
      <c r="V4441" t="s">
        <v>2761</v>
      </c>
    </row>
    <row r="4442" spans="2:22" x14ac:dyDescent="0.25">
      <c r="B4442">
        <v>35371</v>
      </c>
      <c r="C4442" t="s">
        <v>2761</v>
      </c>
      <c r="E4442">
        <v>41.96</v>
      </c>
      <c r="F4442">
        <v>0.23</v>
      </c>
      <c r="G4442">
        <v>1750</v>
      </c>
      <c r="H4442" t="s">
        <v>21</v>
      </c>
      <c r="I4442" t="s">
        <v>12</v>
      </c>
      <c r="K4442">
        <v>0.40287600000000001</v>
      </c>
      <c r="L4442">
        <v>70</v>
      </c>
      <c r="N4442">
        <v>34</v>
      </c>
      <c r="O4442" t="s">
        <v>25</v>
      </c>
      <c r="P4442">
        <f t="shared" si="138"/>
        <v>41.22490357249788</v>
      </c>
      <c r="Q4442">
        <f t="shared" si="139"/>
        <v>41.22490357249788</v>
      </c>
      <c r="S4442">
        <f>IF(AND(M4442&lt;&gt;"",M4442&lt;&gt;18.5),5*LOG10(10^(Q4442/5+1)*W$1/(10^(M4442/5+1)))-5,Q4442)</f>
        <v>41.22490357249788</v>
      </c>
      <c r="T4442">
        <f>(F4442/E4442)*S4442</f>
        <v>0.22597063445363469</v>
      </c>
      <c r="U4442">
        <v>9044</v>
      </c>
      <c r="V4442" t="s">
        <v>2761</v>
      </c>
    </row>
    <row r="4443" spans="2:22" x14ac:dyDescent="0.25">
      <c r="B4443">
        <v>35372</v>
      </c>
      <c r="C4443" t="s">
        <v>2761</v>
      </c>
      <c r="E4443">
        <v>42.11</v>
      </c>
      <c r="F4443">
        <v>0.32</v>
      </c>
      <c r="G4443">
        <v>1890</v>
      </c>
      <c r="H4443" t="s">
        <v>21</v>
      </c>
      <c r="I4443" t="s">
        <v>12</v>
      </c>
      <c r="K4443">
        <v>0.40287600000000001</v>
      </c>
      <c r="L4443">
        <v>70</v>
      </c>
      <c r="N4443">
        <v>34</v>
      </c>
      <c r="O4443" t="s">
        <v>24</v>
      </c>
      <c r="P4443">
        <f t="shared" si="138"/>
        <v>41.374903572497885</v>
      </c>
      <c r="Q4443">
        <f t="shared" si="139"/>
        <v>41.374903572497885</v>
      </c>
      <c r="S4443">
        <f>IF(AND(M4443&lt;&gt;"",M4443&lt;&gt;18.5),5*LOG10(10^(Q4443/5+1)*W$1/(10^(M4443/5+1)))-5,Q4443)</f>
        <v>41.374903572497885</v>
      </c>
      <c r="T4443">
        <f>(F4443/E4443)*S4443</f>
        <v>0.31441389558773031</v>
      </c>
      <c r="U4443">
        <v>9044</v>
      </c>
      <c r="V4443" t="s">
        <v>2761</v>
      </c>
    </row>
    <row r="4444" spans="2:22" x14ac:dyDescent="0.25">
      <c r="B4444">
        <v>35375</v>
      </c>
      <c r="C4444" t="s">
        <v>2763</v>
      </c>
      <c r="E4444">
        <v>38.97</v>
      </c>
      <c r="F4444">
        <v>0.23</v>
      </c>
      <c r="G4444">
        <v>531</v>
      </c>
      <c r="H4444" t="s">
        <v>21</v>
      </c>
      <c r="I4444" t="s">
        <v>62</v>
      </c>
      <c r="K4444">
        <v>0.17199999999999999</v>
      </c>
      <c r="L4444">
        <v>74.2</v>
      </c>
      <c r="N4444">
        <v>30</v>
      </c>
      <c r="O4444" t="s">
        <v>27</v>
      </c>
      <c r="P4444">
        <f t="shared" si="138"/>
        <v>38.625361941589645</v>
      </c>
      <c r="Q4444">
        <f t="shared" si="139"/>
        <v>38.751891267913507</v>
      </c>
      <c r="S4444">
        <f>IF(AND(M4444&lt;&gt;"",M4444&lt;&gt;18.5),5*LOG10(10^(Q4444/5+1)*W$1/(10^(M4444/5+1)))-5,Q4444)</f>
        <v>38.751891267913507</v>
      </c>
      <c r="T4444">
        <f>(F4444/E4444)*S4444</f>
        <v>0.22871272752425217</v>
      </c>
      <c r="U4444">
        <v>9047</v>
      </c>
      <c r="V4444" t="s">
        <v>2764</v>
      </c>
    </row>
    <row r="4445" spans="2:22" x14ac:dyDescent="0.25">
      <c r="B4445">
        <v>35376</v>
      </c>
      <c r="C4445" t="s">
        <v>2763</v>
      </c>
      <c r="E4445">
        <v>39.58</v>
      </c>
      <c r="F4445">
        <v>7.0000000000000007E-2</v>
      </c>
      <c r="G4445">
        <v>703</v>
      </c>
      <c r="H4445" t="s">
        <v>21</v>
      </c>
      <c r="I4445" t="s">
        <v>179</v>
      </c>
      <c r="K4445">
        <v>0.17199999999999999</v>
      </c>
      <c r="L4445">
        <v>70</v>
      </c>
      <c r="N4445">
        <v>28</v>
      </c>
      <c r="O4445" t="s">
        <v>2765</v>
      </c>
      <c r="P4445">
        <f t="shared" si="138"/>
        <v>39.235361941589645</v>
      </c>
      <c r="Q4445">
        <f t="shared" si="139"/>
        <v>39.235361941589645</v>
      </c>
      <c r="S4445">
        <f>IF(AND(M4445&lt;&gt;"",M4445&lt;&gt;18.5),5*LOG10(10^(Q4445/5+1)*W$1/(10^(M4445/5+1)))-5,Q4445)</f>
        <v>39.235361941589645</v>
      </c>
      <c r="T4445">
        <f>(F4445/E4445)*S4445</f>
        <v>6.9390483474261633E-2</v>
      </c>
      <c r="U4445">
        <v>9047</v>
      </c>
      <c r="V4445" t="s">
        <v>2764</v>
      </c>
    </row>
    <row r="4446" spans="2:22" x14ac:dyDescent="0.25">
      <c r="B4446">
        <v>35377</v>
      </c>
      <c r="C4446" t="s">
        <v>2763</v>
      </c>
      <c r="E4446">
        <v>39.799999999999997</v>
      </c>
      <c r="F4446">
        <v>0.18</v>
      </c>
      <c r="G4446">
        <v>778</v>
      </c>
      <c r="H4446" t="s">
        <v>21</v>
      </c>
      <c r="I4446" t="s">
        <v>87</v>
      </c>
      <c r="K4446">
        <v>0.17199999999999999</v>
      </c>
      <c r="L4446">
        <v>65</v>
      </c>
      <c r="N4446">
        <v>29</v>
      </c>
      <c r="O4446" t="s">
        <v>2766</v>
      </c>
      <c r="P4446">
        <f t="shared" si="138"/>
        <v>39.455361941589643</v>
      </c>
      <c r="Q4446">
        <f t="shared" si="139"/>
        <v>39.294438524732641</v>
      </c>
      <c r="S4446">
        <f>IF(AND(M4446&lt;&gt;"",M4446&lt;&gt;18.5),5*LOG10(10^(Q4446/5+1)*W$1/(10^(M4446/5+1)))-5,Q4446)</f>
        <v>39.294438524732641</v>
      </c>
      <c r="T4446">
        <f>(F4446/E4446)*S4446</f>
        <v>0.17771354106663004</v>
      </c>
      <c r="U4446">
        <v>9047</v>
      </c>
      <c r="V4446" t="s">
        <v>2764</v>
      </c>
    </row>
    <row r="4447" spans="2:22" x14ac:dyDescent="0.25">
      <c r="B4447">
        <v>35378</v>
      </c>
      <c r="C4447" t="s">
        <v>2763</v>
      </c>
      <c r="E4447">
        <v>39.82</v>
      </c>
      <c r="F4447">
        <v>0.3</v>
      </c>
      <c r="G4447">
        <v>784</v>
      </c>
      <c r="H4447" t="s">
        <v>21</v>
      </c>
      <c r="I4447" t="s">
        <v>134</v>
      </c>
      <c r="K4447">
        <v>0.17199999999999999</v>
      </c>
      <c r="L4447">
        <v>65</v>
      </c>
      <c r="N4447">
        <v>29</v>
      </c>
      <c r="O4447" t="s">
        <v>2767</v>
      </c>
      <c r="P4447">
        <f t="shared" si="138"/>
        <v>39.475361941589647</v>
      </c>
      <c r="Q4447">
        <f t="shared" si="139"/>
        <v>39.314438524732651</v>
      </c>
      <c r="S4447">
        <f>IF(AND(M4447&lt;&gt;"",M4447&lt;&gt;18.5),5*LOG10(10^(Q4447/5+1)*W$1/(10^(M4447/5+1)))-5,Q4447)</f>
        <v>39.314438524732651</v>
      </c>
      <c r="T4447">
        <f>(F4447/E4447)*S4447</f>
        <v>0.29619114910647398</v>
      </c>
      <c r="U4447">
        <v>9047</v>
      </c>
      <c r="V4447" t="s">
        <v>2764</v>
      </c>
    </row>
    <row r="4448" spans="2:22" x14ac:dyDescent="0.25">
      <c r="B4448">
        <v>35379</v>
      </c>
      <c r="C4448" t="s">
        <v>2763</v>
      </c>
      <c r="E4448">
        <v>39.840000000000003</v>
      </c>
      <c r="F4448">
        <v>0.02</v>
      </c>
      <c r="G4448">
        <v>791</v>
      </c>
      <c r="H4448" t="s">
        <v>21</v>
      </c>
      <c r="I4448" t="s">
        <v>658</v>
      </c>
      <c r="K4448">
        <v>0.17199999999999999</v>
      </c>
      <c r="L4448">
        <v>65</v>
      </c>
      <c r="N4448">
        <v>27</v>
      </c>
      <c r="O4448" t="s">
        <v>2765</v>
      </c>
      <c r="P4448">
        <f t="shared" si="138"/>
        <v>39.49536194158965</v>
      </c>
      <c r="Q4448">
        <f t="shared" si="139"/>
        <v>39.334438524732647</v>
      </c>
      <c r="S4448">
        <f>IF(AND(M4448&lt;&gt;"",M4448&lt;&gt;18.5),5*LOG10(10^(Q4448/5+1)*W$1/(10^(M4448/5+1)))-5,Q4448)</f>
        <v>39.334438524732647</v>
      </c>
      <c r="T4448">
        <f>(F4448/E4448)*S4448</f>
        <v>1.9746204078681048E-2</v>
      </c>
      <c r="U4448">
        <v>9047</v>
      </c>
      <c r="V4448" t="s">
        <v>2764</v>
      </c>
    </row>
    <row r="4449" spans="2:22" x14ac:dyDescent="0.25">
      <c r="B4449">
        <v>35380</v>
      </c>
      <c r="C4449" t="s">
        <v>2763</v>
      </c>
      <c r="E4449">
        <v>39.85</v>
      </c>
      <c r="F4449">
        <v>0.17</v>
      </c>
      <c r="G4449">
        <v>797</v>
      </c>
      <c r="H4449" t="s">
        <v>21</v>
      </c>
      <c r="I4449" t="s">
        <v>87</v>
      </c>
      <c r="K4449">
        <v>0.17199999999999999</v>
      </c>
      <c r="L4449">
        <v>65</v>
      </c>
      <c r="N4449">
        <v>29</v>
      </c>
      <c r="O4449" t="s">
        <v>2768</v>
      </c>
      <c r="P4449">
        <f t="shared" si="138"/>
        <v>39.505361941589648</v>
      </c>
      <c r="Q4449">
        <f t="shared" si="139"/>
        <v>39.344438524732652</v>
      </c>
      <c r="S4449">
        <f>IF(AND(M4449&lt;&gt;"",M4449&lt;&gt;18.5),5*LOG10(10^(Q4449/5+1)*W$1/(10^(M4449/5+1)))-5,Q4449)</f>
        <v>39.344438524732652</v>
      </c>
      <c r="T4449">
        <f>(F4449/E4449)*S4449</f>
        <v>0.16784327601517068</v>
      </c>
      <c r="U4449">
        <v>9047</v>
      </c>
      <c r="V4449" t="s">
        <v>2764</v>
      </c>
    </row>
    <row r="4450" spans="2:22" x14ac:dyDescent="0.25">
      <c r="B4450">
        <v>35381</v>
      </c>
      <c r="C4450" t="s">
        <v>2763</v>
      </c>
      <c r="E4450">
        <v>39.85</v>
      </c>
      <c r="F4450">
        <v>0.31</v>
      </c>
      <c r="G4450">
        <v>798</v>
      </c>
      <c r="H4450" t="s">
        <v>21</v>
      </c>
      <c r="I4450" t="s">
        <v>87</v>
      </c>
      <c r="K4450">
        <v>0.17199999999999999</v>
      </c>
      <c r="L4450">
        <v>65</v>
      </c>
      <c r="N4450">
        <v>29</v>
      </c>
      <c r="O4450" t="s">
        <v>2767</v>
      </c>
      <c r="P4450">
        <f t="shared" si="138"/>
        <v>39.505361941589648</v>
      </c>
      <c r="Q4450">
        <f t="shared" si="139"/>
        <v>39.344438524732652</v>
      </c>
      <c r="S4450">
        <f>IF(AND(M4450&lt;&gt;"",M4450&lt;&gt;18.5),5*LOG10(10^(Q4450/5+1)*W$1/(10^(M4450/5+1)))-5,Q4450)</f>
        <v>39.344438524732652</v>
      </c>
      <c r="T4450">
        <f>(F4450/E4450)*S4450</f>
        <v>0.30606715038060534</v>
      </c>
      <c r="U4450">
        <v>9047</v>
      </c>
      <c r="V4450" t="s">
        <v>2764</v>
      </c>
    </row>
    <row r="4451" spans="2:22" x14ac:dyDescent="0.25">
      <c r="B4451">
        <v>35382</v>
      </c>
      <c r="C4451" t="s">
        <v>2763</v>
      </c>
      <c r="E4451">
        <v>39.89</v>
      </c>
      <c r="F4451">
        <v>0.14000000000000001</v>
      </c>
      <c r="G4451">
        <v>811</v>
      </c>
      <c r="H4451" t="s">
        <v>21</v>
      </c>
      <c r="I4451" t="s">
        <v>658</v>
      </c>
      <c r="K4451">
        <v>0.17199999999999999</v>
      </c>
      <c r="L4451">
        <v>65</v>
      </c>
      <c r="N4451">
        <v>27</v>
      </c>
      <c r="O4451" t="s">
        <v>2769</v>
      </c>
      <c r="P4451">
        <f t="shared" si="138"/>
        <v>39.545361941589647</v>
      </c>
      <c r="Q4451">
        <f t="shared" si="139"/>
        <v>39.384438524732644</v>
      </c>
      <c r="S4451">
        <f>IF(AND(M4451&lt;&gt;"",M4451&lt;&gt;18.5),5*LOG10(10^(Q4451/5+1)*W$1/(10^(M4451/5+1)))-5,Q4451)</f>
        <v>39.384438524732644</v>
      </c>
      <c r="T4451">
        <f>(F4451/E4451)*S4451</f>
        <v>0.13822565538888371</v>
      </c>
      <c r="U4451">
        <v>9047</v>
      </c>
      <c r="V4451" t="s">
        <v>2764</v>
      </c>
    </row>
    <row r="4452" spans="2:22" x14ac:dyDescent="0.25">
      <c r="B4452">
        <v>35383</v>
      </c>
      <c r="C4452" t="s">
        <v>2763</v>
      </c>
      <c r="E4452">
        <v>39.89</v>
      </c>
      <c r="F4452">
        <v>0.13</v>
      </c>
      <c r="G4452">
        <v>812</v>
      </c>
      <c r="H4452" t="s">
        <v>21</v>
      </c>
      <c r="I4452" t="s">
        <v>134</v>
      </c>
      <c r="K4452">
        <v>0.17199999999999999</v>
      </c>
      <c r="L4452">
        <v>65</v>
      </c>
      <c r="N4452">
        <v>29</v>
      </c>
      <c r="O4452" t="s">
        <v>2769</v>
      </c>
      <c r="P4452">
        <f t="shared" si="138"/>
        <v>39.545361941589647</v>
      </c>
      <c r="Q4452">
        <f t="shared" si="139"/>
        <v>39.384438524732644</v>
      </c>
      <c r="S4452">
        <f>IF(AND(M4452&lt;&gt;"",M4452&lt;&gt;18.5),5*LOG10(10^(Q4452/5+1)*W$1/(10^(M4452/5+1)))-5,Q4452)</f>
        <v>39.384438524732644</v>
      </c>
      <c r="T4452">
        <f>(F4452/E4452)*S4452</f>
        <v>0.12835239428967771</v>
      </c>
      <c r="U4452">
        <v>9047</v>
      </c>
      <c r="V4452" t="s">
        <v>2764</v>
      </c>
    </row>
    <row r="4453" spans="2:22" x14ac:dyDescent="0.25">
      <c r="B4453">
        <v>35385</v>
      </c>
      <c r="C4453" t="s">
        <v>2770</v>
      </c>
      <c r="E4453">
        <v>39.67</v>
      </c>
      <c r="F4453">
        <v>0.24</v>
      </c>
      <c r="G4453">
        <v>688</v>
      </c>
      <c r="H4453" t="s">
        <v>21</v>
      </c>
      <c r="I4453" t="s">
        <v>62</v>
      </c>
      <c r="K4453">
        <v>0.248</v>
      </c>
      <c r="L4453">
        <v>74.2</v>
      </c>
      <c r="N4453">
        <v>30</v>
      </c>
      <c r="O4453" t="s">
        <v>27</v>
      </c>
      <c r="P4453">
        <f t="shared" si="138"/>
        <v>39.188927073267976</v>
      </c>
      <c r="Q4453">
        <f t="shared" si="139"/>
        <v>39.315456399591831</v>
      </c>
      <c r="S4453">
        <f>IF(AND(M4453&lt;&gt;"",M4453&lt;&gt;18.5),5*LOG10(10^(Q4453/5+1)*W$1/(10^(M4453/5+1)))-5,Q4453)</f>
        <v>39.315456399591831</v>
      </c>
      <c r="T4453">
        <f>(F4453/E4453)*S4453</f>
        <v>0.23785504249816078</v>
      </c>
      <c r="U4453">
        <v>9049</v>
      </c>
      <c r="V4453" t="s">
        <v>2771</v>
      </c>
    </row>
    <row r="4454" spans="2:22" x14ac:dyDescent="0.25">
      <c r="B4454">
        <v>35386</v>
      </c>
      <c r="C4454" t="s">
        <v>2770</v>
      </c>
      <c r="E4454">
        <v>40.630000000000003</v>
      </c>
      <c r="F4454">
        <v>0.19</v>
      </c>
      <c r="G4454">
        <v>1070</v>
      </c>
      <c r="H4454" t="s">
        <v>21</v>
      </c>
      <c r="I4454" t="s">
        <v>179</v>
      </c>
      <c r="K4454">
        <v>0.248</v>
      </c>
      <c r="L4454">
        <v>70</v>
      </c>
      <c r="N4454">
        <v>28</v>
      </c>
      <c r="O4454" t="s">
        <v>88</v>
      </c>
      <c r="P4454">
        <f t="shared" si="138"/>
        <v>40.148927073267984</v>
      </c>
      <c r="Q4454">
        <f t="shared" si="139"/>
        <v>40.148927073267984</v>
      </c>
      <c r="S4454">
        <f>IF(AND(M4454&lt;&gt;"",M4454&lt;&gt;18.5),5*LOG10(10^(Q4454/5+1)*W$1/(10^(M4454/5+1)))-5,Q4454)</f>
        <v>40.148927073267984</v>
      </c>
      <c r="T4454">
        <f>(F4454/E4454)*S4454</f>
        <v>0.18775033580903067</v>
      </c>
      <c r="U4454">
        <v>9049</v>
      </c>
      <c r="V4454" t="s">
        <v>2771</v>
      </c>
    </row>
    <row r="4455" spans="2:22" x14ac:dyDescent="0.25">
      <c r="B4455">
        <v>35387</v>
      </c>
      <c r="C4455" t="s">
        <v>2770</v>
      </c>
      <c r="E4455">
        <v>40.74</v>
      </c>
      <c r="F4455">
        <v>0.32</v>
      </c>
      <c r="G4455">
        <v>1130</v>
      </c>
      <c r="H4455" t="s">
        <v>21</v>
      </c>
      <c r="I4455" t="s">
        <v>87</v>
      </c>
      <c r="K4455">
        <v>0.248</v>
      </c>
      <c r="L4455">
        <v>65</v>
      </c>
      <c r="N4455">
        <v>29</v>
      </c>
      <c r="O4455" t="s">
        <v>37</v>
      </c>
      <c r="P4455">
        <f t="shared" si="138"/>
        <v>40.258927073267976</v>
      </c>
      <c r="Q4455">
        <f t="shared" si="139"/>
        <v>40.098003656410974</v>
      </c>
      <c r="S4455">
        <f>IF(AND(M4455&lt;&gt;"",M4455&lt;&gt;18.5),5*LOG10(10^(Q4455/5+1)*W$1/(10^(M4455/5+1)))-5,Q4455)</f>
        <v>40.098003656410974</v>
      </c>
      <c r="T4455">
        <f>(F4455/E4455)*S4455</f>
        <v>0.31495731885251621</v>
      </c>
      <c r="U4455">
        <v>9049</v>
      </c>
      <c r="V4455" t="s">
        <v>2771</v>
      </c>
    </row>
    <row r="4456" spans="2:22" x14ac:dyDescent="0.25">
      <c r="B4456">
        <v>35388</v>
      </c>
      <c r="C4456" t="s">
        <v>2770</v>
      </c>
      <c r="E4456">
        <v>40.79</v>
      </c>
      <c r="F4456">
        <v>0.37</v>
      </c>
      <c r="G4456">
        <v>1160</v>
      </c>
      <c r="H4456" t="s">
        <v>21</v>
      </c>
      <c r="I4456" t="s">
        <v>87</v>
      </c>
      <c r="K4456">
        <v>0.248</v>
      </c>
      <c r="L4456">
        <v>65</v>
      </c>
      <c r="N4456">
        <v>29</v>
      </c>
      <c r="O4456" t="s">
        <v>90</v>
      </c>
      <c r="P4456">
        <f t="shared" si="138"/>
        <v>40.308927073267981</v>
      </c>
      <c r="Q4456">
        <f t="shared" si="139"/>
        <v>40.148003656410978</v>
      </c>
      <c r="S4456">
        <f>IF(AND(M4456&lt;&gt;"",M4456&lt;&gt;18.5),5*LOG10(10^(Q4456/5+1)*W$1/(10^(M4456/5+1)))-5,Q4456)</f>
        <v>40.148003656410978</v>
      </c>
      <c r="T4456">
        <f>(F4456/E4456)*S4456</f>
        <v>0.36417654701819224</v>
      </c>
      <c r="U4456">
        <v>9049</v>
      </c>
      <c r="V4456" t="s">
        <v>2771</v>
      </c>
    </row>
    <row r="4457" spans="2:22" x14ac:dyDescent="0.25">
      <c r="B4457">
        <v>35389</v>
      </c>
      <c r="C4457" t="s">
        <v>2770</v>
      </c>
      <c r="E4457">
        <v>40.799999999999997</v>
      </c>
      <c r="F4457">
        <v>0.35</v>
      </c>
      <c r="G4457">
        <v>1160</v>
      </c>
      <c r="H4457" t="s">
        <v>21</v>
      </c>
      <c r="I4457" t="s">
        <v>658</v>
      </c>
      <c r="K4457">
        <v>0.248</v>
      </c>
      <c r="L4457">
        <v>65</v>
      </c>
      <c r="N4457">
        <v>27</v>
      </c>
      <c r="O4457" t="s">
        <v>137</v>
      </c>
      <c r="P4457">
        <f t="shared" si="138"/>
        <v>40.318927073267979</v>
      </c>
      <c r="Q4457">
        <f t="shared" si="139"/>
        <v>40.158003656410983</v>
      </c>
      <c r="S4457">
        <f>IF(AND(M4457&lt;&gt;"",M4457&lt;&gt;18.5),5*LOG10(10^(Q4457/5+1)*W$1/(10^(M4457/5+1)))-5,Q4457)</f>
        <v>40.158003656410983</v>
      </c>
      <c r="T4457">
        <f>(F4457/E4457)*S4457</f>
        <v>0.34449267842509423</v>
      </c>
      <c r="U4457">
        <v>9049</v>
      </c>
      <c r="V4457" t="s">
        <v>2771</v>
      </c>
    </row>
    <row r="4458" spans="2:22" x14ac:dyDescent="0.25">
      <c r="B4458">
        <v>35390</v>
      </c>
      <c r="C4458" t="s">
        <v>2770</v>
      </c>
      <c r="E4458">
        <v>40.83</v>
      </c>
      <c r="F4458">
        <v>0.33</v>
      </c>
      <c r="G4458">
        <v>1170</v>
      </c>
      <c r="H4458" t="s">
        <v>21</v>
      </c>
      <c r="I4458" t="s">
        <v>87</v>
      </c>
      <c r="K4458">
        <v>0.248</v>
      </c>
      <c r="L4458">
        <v>65</v>
      </c>
      <c r="N4458">
        <v>29</v>
      </c>
      <c r="O4458" t="s">
        <v>89</v>
      </c>
      <c r="P4458">
        <f t="shared" si="138"/>
        <v>40.34892707326798</v>
      </c>
      <c r="Q4458">
        <f t="shared" si="139"/>
        <v>40.188003656410984</v>
      </c>
      <c r="S4458">
        <f>IF(AND(M4458&lt;&gt;"",M4458&lt;&gt;18.5),5*LOG10(10^(Q4458/5+1)*W$1/(10^(M4458/5+1)))-5,Q4458)</f>
        <v>40.188003656410984</v>
      </c>
      <c r="T4458">
        <f>(F4458/E4458)*S4458</f>
        <v>0.32481119781081619</v>
      </c>
      <c r="U4458">
        <v>9049</v>
      </c>
      <c r="V4458" t="s">
        <v>2771</v>
      </c>
    </row>
    <row r="4459" spans="2:22" x14ac:dyDescent="0.25">
      <c r="B4459">
        <v>35391</v>
      </c>
      <c r="C4459" t="s">
        <v>2770</v>
      </c>
      <c r="E4459">
        <v>41.12</v>
      </c>
      <c r="F4459">
        <v>0.17</v>
      </c>
      <c r="G4459">
        <v>1340</v>
      </c>
      <c r="H4459" t="s">
        <v>21</v>
      </c>
      <c r="I4459" t="s">
        <v>658</v>
      </c>
      <c r="K4459">
        <v>0.248</v>
      </c>
      <c r="L4459">
        <v>65</v>
      </c>
      <c r="N4459">
        <v>27</v>
      </c>
      <c r="O4459" t="s">
        <v>88</v>
      </c>
      <c r="P4459">
        <f t="shared" si="138"/>
        <v>40.638927073267979</v>
      </c>
      <c r="Q4459">
        <f t="shared" si="139"/>
        <v>40.478003656410976</v>
      </c>
      <c r="S4459">
        <f>IF(AND(M4459&lt;&gt;"",M4459&lt;&gt;18.5),5*LOG10(10^(Q4459/5+1)*W$1/(10^(M4459/5+1)))-5,Q4459)</f>
        <v>40.478003656410976</v>
      </c>
      <c r="T4459">
        <f>(F4459/E4459)*S4459</f>
        <v>0.16734583223710767</v>
      </c>
      <c r="U4459">
        <v>9049</v>
      </c>
      <c r="V4459" t="s">
        <v>2771</v>
      </c>
    </row>
    <row r="4460" spans="2:22" x14ac:dyDescent="0.25">
      <c r="B4460">
        <v>35398</v>
      </c>
      <c r="C4460" t="s">
        <v>2772</v>
      </c>
      <c r="E4460">
        <v>43.36</v>
      </c>
      <c r="F4460">
        <v>0.75</v>
      </c>
      <c r="G4460">
        <v>2590</v>
      </c>
      <c r="H4460" t="s">
        <v>21</v>
      </c>
      <c r="I4460" t="s">
        <v>62</v>
      </c>
      <c r="K4460">
        <v>0.81499999999999995</v>
      </c>
      <c r="L4460">
        <v>74.2</v>
      </c>
      <c r="N4460">
        <v>30</v>
      </c>
      <c r="O4460" t="s">
        <v>27</v>
      </c>
      <c r="P4460">
        <f t="shared" si="138"/>
        <v>42.065616853139353</v>
      </c>
      <c r="Q4460">
        <f t="shared" si="139"/>
        <v>42.192146179463208</v>
      </c>
      <c r="S4460">
        <f>IF(AND(M4460&lt;&gt;"",M4460&lt;&gt;18.5),5*LOG10(10^(Q4460/5+1)*W$1/(10^(M4460/5+1)))-5,Q4460)</f>
        <v>42.192146179463208</v>
      </c>
      <c r="T4460">
        <f>(F4460/E4460)*S4460</f>
        <v>0.72979957644366722</v>
      </c>
      <c r="U4460">
        <v>9053</v>
      </c>
      <c r="V4460" t="s">
        <v>2773</v>
      </c>
    </row>
    <row r="4461" spans="2:22" x14ac:dyDescent="0.25">
      <c r="B4461">
        <v>35399</v>
      </c>
      <c r="C4461" t="s">
        <v>2772</v>
      </c>
      <c r="E4461">
        <v>43.8</v>
      </c>
      <c r="F4461">
        <v>0.3</v>
      </c>
      <c r="G4461">
        <v>3170</v>
      </c>
      <c r="H4461" t="s">
        <v>21</v>
      </c>
      <c r="I4461" t="s">
        <v>2680</v>
      </c>
      <c r="K4461">
        <v>0.81499999999999995</v>
      </c>
      <c r="L4461">
        <v>72</v>
      </c>
      <c r="N4461">
        <v>24</v>
      </c>
      <c r="O4461" t="s">
        <v>1473</v>
      </c>
      <c r="P4461">
        <f t="shared" si="138"/>
        <v>42.505616853139344</v>
      </c>
      <c r="Q4461">
        <f t="shared" si="139"/>
        <v>42.566789135224418</v>
      </c>
      <c r="S4461">
        <f>IF(AND(M4461&lt;&gt;"",M4461&lt;&gt;18.5),5*LOG10(10^(Q4461/5+1)*W$1/(10^(M4461/5+1)))-5,Q4461)</f>
        <v>42.566789135224418</v>
      </c>
      <c r="T4461">
        <f>(F4461/E4461)*S4461</f>
        <v>0.29155335024126317</v>
      </c>
      <c r="U4461">
        <v>9053</v>
      </c>
      <c r="V4461" t="s">
        <v>2773</v>
      </c>
    </row>
    <row r="4462" spans="2:22" x14ac:dyDescent="0.25">
      <c r="B4462">
        <v>35400</v>
      </c>
      <c r="C4462" t="s">
        <v>2772</v>
      </c>
      <c r="E4462">
        <v>43.9</v>
      </c>
      <c r="F4462">
        <v>0.32</v>
      </c>
      <c r="G4462">
        <v>3320</v>
      </c>
      <c r="H4462" t="s">
        <v>21</v>
      </c>
      <c r="I4462" t="s">
        <v>2680</v>
      </c>
      <c r="K4462">
        <v>0.81499999999999995</v>
      </c>
      <c r="L4462">
        <v>72</v>
      </c>
      <c r="N4462">
        <v>24</v>
      </c>
      <c r="O4462" t="s">
        <v>2257</v>
      </c>
      <c r="P4462">
        <f t="shared" si="138"/>
        <v>42.605616853139345</v>
      </c>
      <c r="Q4462">
        <f t="shared" si="139"/>
        <v>42.666789135224406</v>
      </c>
      <c r="S4462">
        <f>IF(AND(M4462&lt;&gt;"",M4462&lt;&gt;18.5),5*LOG10(10^(Q4462/5+1)*W$1/(10^(M4462/5+1)))-5,Q4462)</f>
        <v>42.666789135224406</v>
      </c>
      <c r="T4462">
        <f>(F4462/E4462)*S4462</f>
        <v>0.31101076362805946</v>
      </c>
      <c r="U4462">
        <v>9053</v>
      </c>
      <c r="V4462" t="s">
        <v>2773</v>
      </c>
    </row>
    <row r="4463" spans="2:22" x14ac:dyDescent="0.25">
      <c r="B4463">
        <v>35402</v>
      </c>
      <c r="C4463" t="s">
        <v>2772</v>
      </c>
      <c r="E4463">
        <v>44.09</v>
      </c>
      <c r="F4463">
        <v>0.28000000000000003</v>
      </c>
      <c r="G4463">
        <v>3620</v>
      </c>
      <c r="H4463" t="s">
        <v>21</v>
      </c>
      <c r="I4463" t="s">
        <v>183</v>
      </c>
      <c r="K4463">
        <v>0.81499999999999995</v>
      </c>
      <c r="L4463">
        <v>65</v>
      </c>
      <c r="N4463">
        <v>24</v>
      </c>
      <c r="P4463">
        <f t="shared" si="138"/>
        <v>42.795616853139357</v>
      </c>
      <c r="Q4463">
        <f t="shared" si="139"/>
        <v>42.634693436282348</v>
      </c>
      <c r="S4463">
        <f>IF(AND(M4463&lt;&gt;"",M4463&lt;&gt;18.5),5*LOG10(10^(Q4463/5+1)*W$1/(10^(M4463/5+1)))-5,Q4463)</f>
        <v>42.634693436282348</v>
      </c>
      <c r="T4463">
        <f>(F4463/E4463)*S4463</f>
        <v>0.27075786260283641</v>
      </c>
      <c r="U4463">
        <v>9053</v>
      </c>
      <c r="V4463" t="s">
        <v>2773</v>
      </c>
    </row>
    <row r="4464" spans="2:22" x14ac:dyDescent="0.25">
      <c r="B4464">
        <v>35403</v>
      </c>
      <c r="C4464" t="s">
        <v>2772</v>
      </c>
      <c r="E4464">
        <v>44.14</v>
      </c>
      <c r="F4464">
        <v>0.92</v>
      </c>
      <c r="G4464">
        <v>3710</v>
      </c>
      <c r="H4464" t="s">
        <v>21</v>
      </c>
      <c r="I4464" t="s">
        <v>179</v>
      </c>
      <c r="K4464">
        <v>0.81499999999999995</v>
      </c>
      <c r="L4464">
        <v>70</v>
      </c>
      <c r="N4464">
        <v>28</v>
      </c>
      <c r="O4464" t="s">
        <v>88</v>
      </c>
      <c r="P4464">
        <f t="shared" si="138"/>
        <v>42.845616853139347</v>
      </c>
      <c r="Q4464">
        <f t="shared" si="139"/>
        <v>42.845616853139347</v>
      </c>
      <c r="S4464">
        <f>IF(AND(M4464&lt;&gt;"",M4464&lt;&gt;18.5),5*LOG10(10^(Q4464/5+1)*W$1/(10^(M4464/5+1)))-5,Q4464)</f>
        <v>42.845616853139347</v>
      </c>
      <c r="T4464">
        <f>(F4464/E4464)*S4464</f>
        <v>0.89302146590140918</v>
      </c>
      <c r="U4464">
        <v>9053</v>
      </c>
      <c r="V4464" t="s">
        <v>2773</v>
      </c>
    </row>
    <row r="4465" spans="2:22" x14ac:dyDescent="0.25">
      <c r="B4465">
        <v>35404</v>
      </c>
      <c r="C4465" t="s">
        <v>2772</v>
      </c>
      <c r="E4465">
        <v>44.3</v>
      </c>
      <c r="F4465">
        <v>1.1000000000000001</v>
      </c>
      <c r="G4465">
        <v>4000</v>
      </c>
      <c r="H4465" t="s">
        <v>21</v>
      </c>
      <c r="I4465" t="s">
        <v>87</v>
      </c>
      <c r="K4465">
        <v>0.81499999999999995</v>
      </c>
      <c r="L4465">
        <v>65</v>
      </c>
      <c r="N4465">
        <v>29</v>
      </c>
      <c r="O4465" t="s">
        <v>88</v>
      </c>
      <c r="P4465">
        <f t="shared" si="138"/>
        <v>43.005616853139344</v>
      </c>
      <c r="Q4465">
        <f t="shared" si="139"/>
        <v>42.844693436282348</v>
      </c>
      <c r="S4465">
        <f>IF(AND(M4465&lt;&gt;"",M4465&lt;&gt;18.5),5*LOG10(10^(Q4465/5+1)*W$1/(10^(M4465/5+1)))-5,Q4465)</f>
        <v>42.844693436282348</v>
      </c>
      <c r="T4465">
        <f>(F4465/E4465)*S4465</f>
        <v>1.0638637196368079</v>
      </c>
      <c r="U4465">
        <v>9053</v>
      </c>
      <c r="V4465" t="s">
        <v>2773</v>
      </c>
    </row>
    <row r="4466" spans="2:22" x14ac:dyDescent="0.25">
      <c r="B4466">
        <v>35407</v>
      </c>
      <c r="C4466" t="s">
        <v>2774</v>
      </c>
      <c r="E4466">
        <v>42.17</v>
      </c>
      <c r="F4466">
        <v>0.24</v>
      </c>
      <c r="G4466">
        <v>1670</v>
      </c>
      <c r="H4466" t="s">
        <v>21</v>
      </c>
      <c r="I4466" t="s">
        <v>62</v>
      </c>
      <c r="K4466">
        <v>0.63100000000000001</v>
      </c>
      <c r="L4466">
        <v>74.2</v>
      </c>
      <c r="N4466">
        <v>30</v>
      </c>
      <c r="O4466" t="s">
        <v>27</v>
      </c>
      <c r="P4466">
        <f t="shared" si="138"/>
        <v>41.107730194798634</v>
      </c>
      <c r="Q4466">
        <f t="shared" si="139"/>
        <v>41.234259521122489</v>
      </c>
      <c r="S4466">
        <f>IF(AND(M4466&lt;&gt;"",M4466&lt;&gt;18.5),5*LOG10(10^(Q4466/5+1)*W$1/(10^(M4466/5+1)))-5,Q4466)</f>
        <v>41.234259521122489</v>
      </c>
      <c r="T4466">
        <f>(F4466/E4466)*S4466</f>
        <v>0.23467446727695984</v>
      </c>
      <c r="U4466">
        <v>9055</v>
      </c>
      <c r="V4466" t="s">
        <v>2775</v>
      </c>
    </row>
    <row r="4467" spans="2:22" x14ac:dyDescent="0.25">
      <c r="B4467">
        <v>35408</v>
      </c>
      <c r="C4467" t="s">
        <v>2774</v>
      </c>
      <c r="E4467">
        <v>42.93</v>
      </c>
      <c r="F4467">
        <v>0.23</v>
      </c>
      <c r="G4467">
        <v>2360</v>
      </c>
      <c r="H4467" t="s">
        <v>21</v>
      </c>
      <c r="I4467" t="s">
        <v>179</v>
      </c>
      <c r="K4467">
        <v>0.63100000000000001</v>
      </c>
      <c r="L4467">
        <v>70</v>
      </c>
      <c r="N4467">
        <v>28</v>
      </c>
      <c r="O4467" t="s">
        <v>88</v>
      </c>
      <c r="P4467">
        <f t="shared" si="138"/>
        <v>41.867730194798625</v>
      </c>
      <c r="Q4467">
        <f t="shared" si="139"/>
        <v>41.867730194798625</v>
      </c>
      <c r="S4467">
        <f>IF(AND(M4467&lt;&gt;"",M4467&lt;&gt;18.5),5*LOG10(10^(Q4467/5+1)*W$1/(10^(M4467/5+1)))-5,Q4467)</f>
        <v>41.867730194798625</v>
      </c>
      <c r="T4467">
        <f>(F4467/E4467)*S4467</f>
        <v>0.22430882703945224</v>
      </c>
      <c r="U4467">
        <v>9055</v>
      </c>
      <c r="V4467" t="s">
        <v>2775</v>
      </c>
    </row>
    <row r="4468" spans="2:22" x14ac:dyDescent="0.25">
      <c r="B4468">
        <v>35409</v>
      </c>
      <c r="C4468" t="s">
        <v>2774</v>
      </c>
      <c r="E4468">
        <v>42.96</v>
      </c>
      <c r="F4468">
        <v>0.18</v>
      </c>
      <c r="G4468">
        <v>2400</v>
      </c>
      <c r="H4468" t="s">
        <v>21</v>
      </c>
      <c r="I4468" t="s">
        <v>134</v>
      </c>
      <c r="K4468">
        <v>0.63100000000000001</v>
      </c>
      <c r="L4468">
        <v>65</v>
      </c>
      <c r="N4468">
        <v>29</v>
      </c>
      <c r="O4468" t="s">
        <v>137</v>
      </c>
      <c r="P4468">
        <f t="shared" si="138"/>
        <v>41.897730194798626</v>
      </c>
      <c r="Q4468">
        <f t="shared" si="139"/>
        <v>41.736806777941631</v>
      </c>
      <c r="S4468">
        <f>IF(AND(M4468&lt;&gt;"",M4468&lt;&gt;18.5),5*LOG10(10^(Q4468/5+1)*W$1/(10^(M4468/5+1)))-5,Q4468)</f>
        <v>41.736806777941631</v>
      </c>
      <c r="T4468">
        <f>(F4468/E4468)*S4468</f>
        <v>0.1748748887343923</v>
      </c>
      <c r="U4468">
        <v>9055</v>
      </c>
      <c r="V4468" t="s">
        <v>2775</v>
      </c>
    </row>
    <row r="4469" spans="2:22" x14ac:dyDescent="0.25">
      <c r="B4469">
        <v>35410</v>
      </c>
      <c r="C4469" t="s">
        <v>2774</v>
      </c>
      <c r="E4469">
        <v>43.01</v>
      </c>
      <c r="F4469">
        <v>0.15</v>
      </c>
      <c r="G4469">
        <v>2450</v>
      </c>
      <c r="H4469" t="s">
        <v>21</v>
      </c>
      <c r="I4469" t="s">
        <v>87</v>
      </c>
      <c r="K4469">
        <v>0.63100000000000001</v>
      </c>
      <c r="L4469">
        <v>65</v>
      </c>
      <c r="N4469">
        <v>29</v>
      </c>
      <c r="O4469" t="s">
        <v>89</v>
      </c>
      <c r="P4469">
        <f t="shared" si="138"/>
        <v>41.947730194798623</v>
      </c>
      <c r="Q4469">
        <f t="shared" si="139"/>
        <v>41.786806777941628</v>
      </c>
      <c r="S4469">
        <f>IF(AND(M4469&lt;&gt;"",M4469&lt;&gt;18.5),5*LOG10(10^(Q4469/5+1)*W$1/(10^(M4469/5+1)))-5,Q4469)</f>
        <v>41.786806777941628</v>
      </c>
      <c r="T4469">
        <f>(F4469/E4469)*S4469</f>
        <v>0.14573403898375364</v>
      </c>
      <c r="U4469">
        <v>9055</v>
      </c>
      <c r="V4469" t="s">
        <v>2775</v>
      </c>
    </row>
    <row r="4470" spans="2:22" x14ac:dyDescent="0.25">
      <c r="B4470">
        <v>35411</v>
      </c>
      <c r="C4470" t="s">
        <v>2774</v>
      </c>
      <c r="E4470">
        <v>43.02</v>
      </c>
      <c r="F4470">
        <v>0.17</v>
      </c>
      <c r="G4470">
        <v>2460</v>
      </c>
      <c r="H4470" t="s">
        <v>21</v>
      </c>
      <c r="I4470" t="s">
        <v>134</v>
      </c>
      <c r="K4470">
        <v>0.63100000000000001</v>
      </c>
      <c r="L4470">
        <v>65</v>
      </c>
      <c r="N4470">
        <v>29</v>
      </c>
      <c r="O4470" t="s">
        <v>37</v>
      </c>
      <c r="P4470">
        <f t="shared" si="138"/>
        <v>41.957730194798629</v>
      </c>
      <c r="Q4470">
        <f t="shared" si="139"/>
        <v>41.796806777941633</v>
      </c>
      <c r="S4470">
        <f>IF(AND(M4470&lt;&gt;"",M4470&lt;&gt;18.5),5*LOG10(10^(Q4470/5+1)*W$1/(10^(M4470/5+1)))-5,Q4470)</f>
        <v>41.796806777941633</v>
      </c>
      <c r="T4470">
        <f>(F4470/E4470)*S4470</f>
        <v>0.16516636802068987</v>
      </c>
      <c r="U4470">
        <v>9055</v>
      </c>
      <c r="V4470" t="s">
        <v>2775</v>
      </c>
    </row>
    <row r="4471" spans="2:22" x14ac:dyDescent="0.25">
      <c r="B4471">
        <v>35412</v>
      </c>
      <c r="C4471" t="s">
        <v>2774</v>
      </c>
      <c r="E4471">
        <v>43.09</v>
      </c>
      <c r="F4471">
        <v>0.11</v>
      </c>
      <c r="G4471">
        <v>2540</v>
      </c>
      <c r="H4471" t="s">
        <v>21</v>
      </c>
      <c r="I4471" t="s">
        <v>658</v>
      </c>
      <c r="K4471">
        <v>0.63100000000000001</v>
      </c>
      <c r="L4471">
        <v>65</v>
      </c>
      <c r="N4471">
        <v>27</v>
      </c>
      <c r="O4471" t="s">
        <v>137</v>
      </c>
      <c r="P4471">
        <f t="shared" si="138"/>
        <v>42.027730194798629</v>
      </c>
      <c r="Q4471">
        <f t="shared" si="139"/>
        <v>41.866806777941619</v>
      </c>
      <c r="S4471">
        <f>IF(AND(M4471&lt;&gt;"",M4471&lt;&gt;18.5),5*LOG10(10^(Q4471/5+1)*W$1/(10^(M4471/5+1)))-5,Q4471)</f>
        <v>41.866806777941619</v>
      </c>
      <c r="T4471">
        <f>(F4471/E4471)*S4471</f>
        <v>0.10687743665754416</v>
      </c>
      <c r="U4471">
        <v>9055</v>
      </c>
      <c r="V4471" t="s">
        <v>2775</v>
      </c>
    </row>
    <row r="4472" spans="2:22" x14ac:dyDescent="0.25">
      <c r="B4472">
        <v>35413</v>
      </c>
      <c r="C4472" t="s">
        <v>2774</v>
      </c>
      <c r="E4472">
        <v>43.12</v>
      </c>
      <c r="F4472">
        <v>0.21</v>
      </c>
      <c r="G4472">
        <v>2580</v>
      </c>
      <c r="H4472" t="s">
        <v>21</v>
      </c>
      <c r="I4472" t="s">
        <v>87</v>
      </c>
      <c r="K4472">
        <v>0.63100000000000001</v>
      </c>
      <c r="L4472">
        <v>65</v>
      </c>
      <c r="N4472">
        <v>29</v>
      </c>
      <c r="O4472" t="s">
        <v>88</v>
      </c>
      <c r="P4472">
        <f t="shared" si="138"/>
        <v>42.057730194798623</v>
      </c>
      <c r="Q4472">
        <f t="shared" si="139"/>
        <v>41.896806777941613</v>
      </c>
      <c r="S4472">
        <f>IF(AND(M4472&lt;&gt;"",M4472&lt;&gt;18.5),5*LOG10(10^(Q4472/5+1)*W$1/(10^(M4472/5+1)))-5,Q4472)</f>
        <v>41.896806777941613</v>
      </c>
      <c r="T4472">
        <f>(F4472/E4472)*S4472</f>
        <v>0.20404289015231306</v>
      </c>
      <c r="U4472">
        <v>9055</v>
      </c>
      <c r="V4472" t="s">
        <v>2775</v>
      </c>
    </row>
    <row r="4473" spans="2:22" x14ac:dyDescent="0.25">
      <c r="B4473">
        <v>35414</v>
      </c>
      <c r="C4473" t="s">
        <v>2774</v>
      </c>
      <c r="E4473">
        <v>43.18</v>
      </c>
      <c r="F4473">
        <v>0.1</v>
      </c>
      <c r="G4473">
        <v>2650</v>
      </c>
      <c r="H4473" t="s">
        <v>21</v>
      </c>
      <c r="I4473" t="s">
        <v>658</v>
      </c>
      <c r="K4473">
        <v>0.63100000000000001</v>
      </c>
      <c r="L4473">
        <v>65</v>
      </c>
      <c r="N4473">
        <v>27</v>
      </c>
      <c r="O4473" t="s">
        <v>88</v>
      </c>
      <c r="P4473">
        <f t="shared" si="138"/>
        <v>42.117730194798625</v>
      </c>
      <c r="Q4473">
        <f t="shared" si="139"/>
        <v>41.956806777941615</v>
      </c>
      <c r="S4473">
        <f>IF(AND(M4473&lt;&gt;"",M4473&lt;&gt;18.5),5*LOG10(10^(Q4473/5+1)*W$1/(10^(M4473/5+1)))-5,Q4473)</f>
        <v>41.956806777941615</v>
      </c>
      <c r="T4473">
        <f>(F4473/E4473)*S4473</f>
        <v>9.7167222737243208E-2</v>
      </c>
      <c r="U4473">
        <v>9055</v>
      </c>
      <c r="V4473" t="s">
        <v>2775</v>
      </c>
    </row>
    <row r="4474" spans="2:22" x14ac:dyDescent="0.25">
      <c r="B4474">
        <v>35468</v>
      </c>
      <c r="C4474" t="s">
        <v>2776</v>
      </c>
      <c r="E4474">
        <v>42.98</v>
      </c>
      <c r="F4474">
        <v>0.47</v>
      </c>
      <c r="G4474">
        <v>2180</v>
      </c>
      <c r="H4474" t="s">
        <v>21</v>
      </c>
      <c r="I4474" t="s">
        <v>62</v>
      </c>
      <c r="K4474">
        <v>0.81</v>
      </c>
      <c r="L4474">
        <v>74.2</v>
      </c>
      <c r="N4474">
        <v>30</v>
      </c>
      <c r="O4474" t="s">
        <v>27</v>
      </c>
      <c r="P4474">
        <f t="shared" si="138"/>
        <v>41.69160712565408</v>
      </c>
      <c r="Q4474">
        <f t="shared" si="139"/>
        <v>41.818136451977928</v>
      </c>
      <c r="S4474">
        <f>IF(AND(M4474&lt;&gt;"",M4474&lt;&gt;18.5),5*LOG10(10^(Q4474/5+1)*W$1/(10^(M4474/5+1)))-5,Q4474)</f>
        <v>41.818136451977928</v>
      </c>
      <c r="T4474">
        <f>(F4474/E4474)*S4474</f>
        <v>0.45729465175499362</v>
      </c>
      <c r="U4474">
        <v>9074</v>
      </c>
      <c r="V4474" t="s">
        <v>2777</v>
      </c>
    </row>
    <row r="4475" spans="2:22" x14ac:dyDescent="0.25">
      <c r="B4475">
        <v>35469</v>
      </c>
      <c r="C4475" t="s">
        <v>2776</v>
      </c>
      <c r="E4475">
        <v>43.55</v>
      </c>
      <c r="F4475">
        <v>0.43</v>
      </c>
      <c r="G4475">
        <v>2830</v>
      </c>
      <c r="H4475" t="s">
        <v>21</v>
      </c>
      <c r="I4475" t="s">
        <v>2759</v>
      </c>
      <c r="K4475">
        <v>0.81</v>
      </c>
      <c r="L4475">
        <v>65</v>
      </c>
      <c r="N4475">
        <v>23</v>
      </c>
      <c r="O4475" t="s">
        <v>2257</v>
      </c>
      <c r="P4475">
        <f t="shared" si="138"/>
        <v>42.261607125654081</v>
      </c>
      <c r="Q4475">
        <f t="shared" si="139"/>
        <v>42.100683708797071</v>
      </c>
      <c r="S4475">
        <f>IF(AND(M4475&lt;&gt;"",M4475&lt;&gt;18.5),5*LOG10(10^(Q4475/5+1)*W$1/(10^(M4475/5+1)))-5,Q4475)</f>
        <v>42.100683708797071</v>
      </c>
      <c r="T4475">
        <f>(F4475/E4475)*S4475</f>
        <v>0.41568987358858189</v>
      </c>
      <c r="U4475">
        <v>9074</v>
      </c>
      <c r="V4475" t="s">
        <v>2777</v>
      </c>
    </row>
    <row r="4476" spans="2:22" x14ac:dyDescent="0.25">
      <c r="B4476">
        <v>35470</v>
      </c>
      <c r="C4476" t="s">
        <v>2776</v>
      </c>
      <c r="E4476">
        <v>43.59</v>
      </c>
      <c r="F4476">
        <v>0.37</v>
      </c>
      <c r="G4476">
        <v>2890</v>
      </c>
      <c r="H4476" t="s">
        <v>21</v>
      </c>
      <c r="I4476" t="s">
        <v>2759</v>
      </c>
      <c r="K4476">
        <v>0.81</v>
      </c>
      <c r="L4476">
        <v>65</v>
      </c>
      <c r="N4476">
        <v>23</v>
      </c>
      <c r="O4476" t="s">
        <v>2778</v>
      </c>
      <c r="P4476">
        <f t="shared" si="138"/>
        <v>42.30160712565408</v>
      </c>
      <c r="Q4476">
        <f t="shared" si="139"/>
        <v>42.140683708797077</v>
      </c>
      <c r="S4476">
        <f>IF(AND(M4476&lt;&gt;"",M4476&lt;&gt;18.5),5*LOG10(10^(Q4476/5+1)*W$1/(10^(M4476/5+1)))-5,Q4476)</f>
        <v>42.140683708797077</v>
      </c>
      <c r="T4476">
        <f>(F4476/E4476)*S4476</f>
        <v>0.35769793466976185</v>
      </c>
      <c r="U4476">
        <v>9074</v>
      </c>
      <c r="V4476" t="s">
        <v>2777</v>
      </c>
    </row>
    <row r="4477" spans="2:22" x14ac:dyDescent="0.25">
      <c r="B4477">
        <v>35471</v>
      </c>
      <c r="C4477" t="s">
        <v>2776</v>
      </c>
      <c r="E4477">
        <v>43.67</v>
      </c>
      <c r="F4477">
        <v>0.36</v>
      </c>
      <c r="G4477">
        <v>2990</v>
      </c>
      <c r="H4477" t="s">
        <v>21</v>
      </c>
      <c r="I4477" t="s">
        <v>2759</v>
      </c>
      <c r="K4477">
        <v>0.81</v>
      </c>
      <c r="L4477">
        <v>65</v>
      </c>
      <c r="N4477">
        <v>23</v>
      </c>
      <c r="O4477" t="s">
        <v>2760</v>
      </c>
      <c r="P4477">
        <f t="shared" si="138"/>
        <v>42.381607125654085</v>
      </c>
      <c r="Q4477">
        <f t="shared" si="139"/>
        <v>42.220683708797075</v>
      </c>
      <c r="S4477">
        <f>IF(AND(M4477&lt;&gt;"",M4477&lt;&gt;18.5),5*LOG10(10^(Q4477/5+1)*W$1/(10^(M4477/5+1)))-5,Q4477)</f>
        <v>42.220683708797075</v>
      </c>
      <c r="T4477">
        <f>(F4477/E4477)*S4477</f>
        <v>0.34805235024426256</v>
      </c>
      <c r="U4477">
        <v>9074</v>
      </c>
      <c r="V4477" t="s">
        <v>2777</v>
      </c>
    </row>
    <row r="4478" spans="2:22" x14ac:dyDescent="0.25">
      <c r="B4478">
        <v>35472</v>
      </c>
      <c r="C4478" t="s">
        <v>2776</v>
      </c>
      <c r="E4478">
        <v>43.76</v>
      </c>
      <c r="F4478">
        <v>0.35</v>
      </c>
      <c r="G4478">
        <v>3120</v>
      </c>
      <c r="H4478" t="s">
        <v>21</v>
      </c>
      <c r="I4478" t="s">
        <v>2759</v>
      </c>
      <c r="K4478">
        <v>0.81</v>
      </c>
      <c r="L4478">
        <v>65</v>
      </c>
      <c r="N4478">
        <v>23</v>
      </c>
      <c r="O4478" t="s">
        <v>2682</v>
      </c>
      <c r="P4478">
        <f t="shared" si="138"/>
        <v>42.471607125654074</v>
      </c>
      <c r="Q4478">
        <f t="shared" si="139"/>
        <v>42.310683708797079</v>
      </c>
      <c r="S4478">
        <f>IF(AND(M4478&lt;&gt;"",M4478&lt;&gt;18.5),5*LOG10(10^(Q4478/5+1)*W$1/(10^(M4478/5+1)))-5,Q4478)</f>
        <v>42.310683708797079</v>
      </c>
      <c r="T4478">
        <f>(F4478/E4478)*S4478</f>
        <v>0.33840811924312109</v>
      </c>
      <c r="U4478">
        <v>9074</v>
      </c>
      <c r="V4478" t="s">
        <v>2777</v>
      </c>
    </row>
    <row r="4479" spans="2:22" x14ac:dyDescent="0.25">
      <c r="B4479">
        <v>35473</v>
      </c>
      <c r="C4479" t="s">
        <v>2776</v>
      </c>
      <c r="E4479">
        <v>43.76</v>
      </c>
      <c r="F4479">
        <v>0.33</v>
      </c>
      <c r="G4479">
        <v>3120</v>
      </c>
      <c r="H4479" t="s">
        <v>21</v>
      </c>
      <c r="I4479" t="s">
        <v>183</v>
      </c>
      <c r="K4479">
        <v>0.81</v>
      </c>
      <c r="L4479">
        <v>65</v>
      </c>
      <c r="N4479">
        <v>24</v>
      </c>
      <c r="P4479">
        <f t="shared" si="138"/>
        <v>42.471607125654074</v>
      </c>
      <c r="Q4479">
        <f t="shared" si="139"/>
        <v>42.310683708797079</v>
      </c>
      <c r="S4479">
        <f>IF(AND(M4479&lt;&gt;"",M4479&lt;&gt;18.5),5*LOG10(10^(Q4479/5+1)*W$1/(10^(M4479/5+1)))-5,Q4479)</f>
        <v>42.310683708797079</v>
      </c>
      <c r="T4479">
        <f>(F4479/E4479)*S4479</f>
        <v>0.31907051242922846</v>
      </c>
      <c r="U4479">
        <v>9074</v>
      </c>
      <c r="V4479" t="s">
        <v>2777</v>
      </c>
    </row>
    <row r="4480" spans="2:22" x14ac:dyDescent="0.25">
      <c r="B4480">
        <v>35474</v>
      </c>
      <c r="C4480" t="s">
        <v>2776</v>
      </c>
      <c r="E4480">
        <v>43.8</v>
      </c>
      <c r="F4480">
        <v>0.42</v>
      </c>
      <c r="G4480">
        <v>3180</v>
      </c>
      <c r="H4480" t="s">
        <v>21</v>
      </c>
      <c r="I4480" t="s">
        <v>179</v>
      </c>
      <c r="K4480">
        <v>0.81</v>
      </c>
      <c r="L4480">
        <v>70</v>
      </c>
      <c r="N4480">
        <v>28</v>
      </c>
      <c r="O4480" t="s">
        <v>88</v>
      </c>
      <c r="P4480">
        <f t="shared" si="138"/>
        <v>42.511607125654081</v>
      </c>
      <c r="Q4480">
        <f t="shared" si="139"/>
        <v>42.511607125654081</v>
      </c>
      <c r="S4480">
        <f>IF(AND(M4480&lt;&gt;"",M4480&lt;&gt;18.5),5*LOG10(10^(Q4480/5+1)*W$1/(10^(M4480/5+1)))-5,Q4480)</f>
        <v>42.511607125654081</v>
      </c>
      <c r="T4480">
        <f>(F4480/E4480)*S4480</f>
        <v>0.40764554778024464</v>
      </c>
      <c r="U4480">
        <v>9074</v>
      </c>
      <c r="V4480" t="s">
        <v>2777</v>
      </c>
    </row>
    <row r="4481" spans="2:22" x14ac:dyDescent="0.25">
      <c r="B4481">
        <v>35475</v>
      </c>
      <c r="C4481" t="s">
        <v>2776</v>
      </c>
      <c r="E4481">
        <v>43.99</v>
      </c>
      <c r="F4481">
        <v>0.47</v>
      </c>
      <c r="G4481">
        <v>3480</v>
      </c>
      <c r="H4481" t="s">
        <v>21</v>
      </c>
      <c r="I4481" t="s">
        <v>87</v>
      </c>
      <c r="K4481">
        <v>0.81</v>
      </c>
      <c r="L4481">
        <v>65</v>
      </c>
      <c r="N4481">
        <v>29</v>
      </c>
      <c r="O4481" t="s">
        <v>88</v>
      </c>
      <c r="P4481">
        <f t="shared" si="138"/>
        <v>42.701607125654078</v>
      </c>
      <c r="Q4481">
        <f t="shared" si="139"/>
        <v>42.540683708797083</v>
      </c>
      <c r="S4481">
        <f>IF(AND(M4481&lt;&gt;"",M4481&lt;&gt;18.5),5*LOG10(10^(Q4481/5+1)*W$1/(10^(M4481/5+1)))-5,Q4481)</f>
        <v>42.540683708797083</v>
      </c>
      <c r="T4481">
        <f>(F4481/E4481)*S4481</f>
        <v>0.45451514760478806</v>
      </c>
      <c r="U4481">
        <v>9074</v>
      </c>
      <c r="V4481" t="s">
        <v>2777</v>
      </c>
    </row>
    <row r="4482" spans="2:22" x14ac:dyDescent="0.25">
      <c r="B4482">
        <v>35476</v>
      </c>
      <c r="C4482" t="s">
        <v>2776</v>
      </c>
      <c r="E4482">
        <v>44.03</v>
      </c>
      <c r="F4482">
        <v>0.22</v>
      </c>
      <c r="G4482">
        <v>3530</v>
      </c>
      <c r="H4482" t="s">
        <v>21</v>
      </c>
      <c r="I4482" t="s">
        <v>2759</v>
      </c>
      <c r="K4482">
        <v>0.81</v>
      </c>
      <c r="L4482">
        <v>65</v>
      </c>
      <c r="N4482">
        <v>23</v>
      </c>
      <c r="O4482" t="s">
        <v>1473</v>
      </c>
      <c r="P4482">
        <f t="shared" ref="P4482:P4545" si="140">IF((K4482&lt;&gt;""),5*LOG10(10^(E4482/5+1)/(K4482+1))-5,E4482)</f>
        <v>42.741607125654085</v>
      </c>
      <c r="Q4482">
        <f t="shared" ref="Q4482:Q4545" si="141">IF(AND(L4482&lt;&gt;"",L4482&lt;&gt;70),5*LOG10(10^(P4482/5+1)*L4482/70)-5,P4482)</f>
        <v>42.580683708797089</v>
      </c>
      <c r="S4482">
        <f>IF(AND(M4482&lt;&gt;"",M4482&lt;&gt;18.5),5*LOG10(10^(Q4482/5+1)*W$1/(10^(M4482/5+1)))-5,Q4482)</f>
        <v>42.580683708797089</v>
      </c>
      <c r="T4482">
        <f>(F4482/E4482)*S4482</f>
        <v>0.21275835602851145</v>
      </c>
      <c r="U4482">
        <v>9074</v>
      </c>
      <c r="V4482" t="s">
        <v>2777</v>
      </c>
    </row>
    <row r="4483" spans="2:22" x14ac:dyDescent="0.25">
      <c r="B4483">
        <v>35477</v>
      </c>
      <c r="C4483" t="s">
        <v>2779</v>
      </c>
      <c r="E4483">
        <v>39.369999999999997</v>
      </c>
      <c r="F4483">
        <v>0.11</v>
      </c>
      <c r="G4483">
        <v>642</v>
      </c>
      <c r="H4483" t="s">
        <v>21</v>
      </c>
      <c r="I4483" t="s">
        <v>43</v>
      </c>
      <c r="K4483">
        <v>0.16542200000000001</v>
      </c>
      <c r="L4483">
        <v>70</v>
      </c>
      <c r="N4483">
        <v>34</v>
      </c>
      <c r="O4483" t="s">
        <v>27</v>
      </c>
      <c r="P4483">
        <f t="shared" si="140"/>
        <v>39.037583939344927</v>
      </c>
      <c r="Q4483">
        <f t="shared" si="141"/>
        <v>39.037583939344927</v>
      </c>
      <c r="S4483">
        <f>IF(AND(M4483&lt;&gt;"",M4483&lt;&gt;18.5),5*LOG10(10^(Q4483/5+1)*W$1/(10^(M4483/5+1)))-5,Q4483)</f>
        <v>39.037583939344927</v>
      </c>
      <c r="T4483">
        <f>(F4483/E4483)*S4483</f>
        <v>0.10907122766898507</v>
      </c>
      <c r="U4483">
        <v>9075</v>
      </c>
      <c r="V4483" t="s">
        <v>2780</v>
      </c>
    </row>
    <row r="4484" spans="2:22" x14ac:dyDescent="0.25">
      <c r="B4484">
        <v>35478</v>
      </c>
      <c r="C4484" t="s">
        <v>2779</v>
      </c>
      <c r="E4484">
        <v>39.049999999999997</v>
      </c>
      <c r="F4484">
        <v>0.06</v>
      </c>
      <c r="G4484">
        <v>646</v>
      </c>
      <c r="H4484" t="s">
        <v>21</v>
      </c>
      <c r="I4484" t="s">
        <v>36</v>
      </c>
      <c r="L4484">
        <v>70</v>
      </c>
      <c r="N4484">
        <v>36</v>
      </c>
      <c r="O4484" t="s">
        <v>2782</v>
      </c>
      <c r="P4484">
        <f t="shared" si="140"/>
        <v>39.049999999999997</v>
      </c>
      <c r="Q4484">
        <f t="shared" si="141"/>
        <v>39.049999999999997</v>
      </c>
      <c r="S4484">
        <f>IF(AND(M4484&lt;&gt;"",M4484&lt;&gt;18.5),5*LOG10(10^(Q4484/5+1)*W$1/(10^(M4484/5+1)))-5,Q4484)</f>
        <v>39.049999999999997</v>
      </c>
      <c r="T4484">
        <f>(F4484/E4484)*S4484</f>
        <v>0.06</v>
      </c>
      <c r="U4484">
        <v>9075</v>
      </c>
      <c r="V4484" t="s">
        <v>2781</v>
      </c>
    </row>
    <row r="4485" spans="2:22" x14ac:dyDescent="0.25">
      <c r="B4485">
        <v>35479</v>
      </c>
      <c r="C4485" t="s">
        <v>2779</v>
      </c>
      <c r="E4485">
        <v>39.43</v>
      </c>
      <c r="F4485">
        <v>0.11</v>
      </c>
      <c r="G4485">
        <v>661</v>
      </c>
      <c r="H4485" t="s">
        <v>21</v>
      </c>
      <c r="I4485" t="s">
        <v>64</v>
      </c>
      <c r="K4485">
        <v>0.165355</v>
      </c>
      <c r="L4485">
        <v>70</v>
      </c>
      <c r="N4485">
        <v>38</v>
      </c>
      <c r="O4485" t="s">
        <v>27</v>
      </c>
      <c r="P4485">
        <f t="shared" si="140"/>
        <v>39.097708780675937</v>
      </c>
      <c r="Q4485">
        <f t="shared" si="141"/>
        <v>39.097708780675937</v>
      </c>
      <c r="S4485">
        <f>IF(AND(M4485&lt;&gt;"",M4485&lt;&gt;18.5),5*LOG10(10^(Q4485/5+1)*W$1/(10^(M4485/5+1)))-5,Q4485)</f>
        <v>39.097708780675937</v>
      </c>
      <c r="T4485">
        <f>(F4485/E4485)*S4485</f>
        <v>0.10907298924357983</v>
      </c>
      <c r="U4485">
        <v>9075</v>
      </c>
      <c r="V4485" t="s">
        <v>2780</v>
      </c>
    </row>
    <row r="4486" spans="2:22" x14ac:dyDescent="0.25">
      <c r="B4486">
        <v>35480</v>
      </c>
      <c r="C4486" t="s">
        <v>2779</v>
      </c>
      <c r="E4486">
        <v>39.450000000000003</v>
      </c>
      <c r="F4486">
        <v>0.18</v>
      </c>
      <c r="G4486">
        <v>666</v>
      </c>
      <c r="H4486" t="s">
        <v>21</v>
      </c>
      <c r="I4486" t="s">
        <v>12</v>
      </c>
      <c r="K4486">
        <v>0.16542200000000001</v>
      </c>
      <c r="L4486">
        <v>70</v>
      </c>
      <c r="N4486">
        <v>34</v>
      </c>
      <c r="O4486" t="s">
        <v>2783</v>
      </c>
      <c r="P4486">
        <f t="shared" si="140"/>
        <v>39.117583939344939</v>
      </c>
      <c r="Q4486">
        <f t="shared" si="141"/>
        <v>39.117583939344939</v>
      </c>
      <c r="S4486">
        <f>IF(AND(M4486&lt;&gt;"",M4486&lt;&gt;18.5),5*LOG10(10^(Q4486/5+1)*W$1/(10^(M4486/5+1)))-5,Q4486)</f>
        <v>39.117583939344939</v>
      </c>
      <c r="T4486">
        <f>(F4486/E4486)*S4486</f>
        <v>0.17848327272704911</v>
      </c>
      <c r="U4486">
        <v>9075</v>
      </c>
      <c r="V4486" t="s">
        <v>2780</v>
      </c>
    </row>
    <row r="4487" spans="2:22" x14ac:dyDescent="0.25">
      <c r="B4487">
        <v>35481</v>
      </c>
      <c r="C4487" t="s">
        <v>2779</v>
      </c>
      <c r="E4487">
        <v>39.64</v>
      </c>
      <c r="F4487">
        <v>0.09</v>
      </c>
      <c r="G4487">
        <v>729</v>
      </c>
      <c r="H4487" t="s">
        <v>21</v>
      </c>
      <c r="I4487" t="s">
        <v>12</v>
      </c>
      <c r="K4487">
        <v>0.16542200000000001</v>
      </c>
      <c r="L4487">
        <v>70</v>
      </c>
      <c r="N4487">
        <v>34</v>
      </c>
      <c r="O4487" t="s">
        <v>2784</v>
      </c>
      <c r="P4487">
        <f t="shared" si="140"/>
        <v>39.30758393934493</v>
      </c>
      <c r="Q4487">
        <f t="shared" si="141"/>
        <v>39.30758393934493</v>
      </c>
      <c r="S4487">
        <f>IF(AND(M4487&lt;&gt;"",M4487&lt;&gt;18.5),5*LOG10(10^(Q4487/5+1)*W$1/(10^(M4487/5+1)))-5,Q4487)</f>
        <v>39.30758393934493</v>
      </c>
      <c r="T4487">
        <f>(F4487/E4487)*S4487</f>
        <v>8.9245271305273557E-2</v>
      </c>
      <c r="U4487">
        <v>9075</v>
      </c>
      <c r="V4487" t="s">
        <v>2780</v>
      </c>
    </row>
    <row r="4488" spans="2:22" x14ac:dyDescent="0.25">
      <c r="B4488">
        <v>35482</v>
      </c>
      <c r="C4488" t="s">
        <v>2779</v>
      </c>
      <c r="E4488">
        <v>39.340000000000003</v>
      </c>
      <c r="F4488">
        <v>0.08</v>
      </c>
      <c r="G4488">
        <v>738</v>
      </c>
      <c r="H4488" t="s">
        <v>21</v>
      </c>
      <c r="I4488" t="s">
        <v>26</v>
      </c>
      <c r="L4488">
        <v>70</v>
      </c>
      <c r="N4488">
        <v>33</v>
      </c>
      <c r="O4488" t="s">
        <v>27</v>
      </c>
      <c r="P4488">
        <f t="shared" si="140"/>
        <v>39.340000000000003</v>
      </c>
      <c r="Q4488">
        <f t="shared" si="141"/>
        <v>39.340000000000003</v>
      </c>
      <c r="S4488">
        <f>IF(AND(M4488&lt;&gt;"",M4488&lt;&gt;18.5),5*LOG10(10^(Q4488/5+1)*W$1/(10^(M4488/5+1)))-5,Q4488)</f>
        <v>39.340000000000003</v>
      </c>
      <c r="T4488">
        <f>(F4488/E4488)*S4488</f>
        <v>0.08</v>
      </c>
      <c r="U4488">
        <v>9075</v>
      </c>
      <c r="V4488" t="s">
        <v>2781</v>
      </c>
    </row>
    <row r="4489" spans="2:22" x14ac:dyDescent="0.25">
      <c r="B4489">
        <v>35483</v>
      </c>
      <c r="C4489" t="s">
        <v>2779</v>
      </c>
      <c r="E4489">
        <v>39.35</v>
      </c>
      <c r="F4489">
        <v>0.08</v>
      </c>
      <c r="G4489">
        <v>741</v>
      </c>
      <c r="H4489" t="s">
        <v>21</v>
      </c>
      <c r="I4489" t="s">
        <v>26</v>
      </c>
      <c r="L4489">
        <v>70</v>
      </c>
      <c r="N4489">
        <v>33</v>
      </c>
      <c r="O4489" t="s">
        <v>28</v>
      </c>
      <c r="P4489">
        <f t="shared" si="140"/>
        <v>39.35</v>
      </c>
      <c r="Q4489">
        <f t="shared" si="141"/>
        <v>39.35</v>
      </c>
      <c r="S4489">
        <f>IF(AND(M4489&lt;&gt;"",M4489&lt;&gt;18.5),5*LOG10(10^(Q4489/5+1)*W$1/(10^(M4489/5+1)))-5,Q4489)</f>
        <v>39.35</v>
      </c>
      <c r="T4489">
        <f>(F4489/E4489)*S4489</f>
        <v>0.08</v>
      </c>
      <c r="U4489">
        <v>9075</v>
      </c>
      <c r="V4489" t="s">
        <v>2781</v>
      </c>
    </row>
    <row r="4490" spans="2:22" x14ac:dyDescent="0.25">
      <c r="B4490">
        <v>35512</v>
      </c>
      <c r="C4490" t="s">
        <v>2785</v>
      </c>
      <c r="E4490">
        <v>41.17</v>
      </c>
      <c r="F4490">
        <v>0.22</v>
      </c>
      <c r="G4490">
        <v>1200</v>
      </c>
      <c r="H4490" t="s">
        <v>21</v>
      </c>
      <c r="I4490" t="s">
        <v>62</v>
      </c>
      <c r="K4490">
        <v>0.42899999999999999</v>
      </c>
      <c r="L4490">
        <v>74.2</v>
      </c>
      <c r="N4490">
        <v>30</v>
      </c>
      <c r="O4490" t="s">
        <v>27</v>
      </c>
      <c r="P4490">
        <f t="shared" si="140"/>
        <v>40.394838856045155</v>
      </c>
      <c r="Q4490">
        <f t="shared" si="141"/>
        <v>40.521368182369017</v>
      </c>
      <c r="S4490">
        <f>IF(AND(M4490&lt;&gt;"",M4490&lt;&gt;18.5),5*LOG10(10^(Q4490/5+1)*W$1/(10^(M4490/5+1)))-5,Q4490)</f>
        <v>40.521368182369017</v>
      </c>
      <c r="T4490">
        <f>(F4490/E4490)*S4490</f>
        <v>0.21653390818851551</v>
      </c>
      <c r="U4490">
        <v>9082</v>
      </c>
      <c r="V4490" t="s">
        <v>2786</v>
      </c>
    </row>
    <row r="4491" spans="2:22" x14ac:dyDescent="0.25">
      <c r="B4491">
        <v>35513</v>
      </c>
      <c r="C4491" t="s">
        <v>2785</v>
      </c>
      <c r="E4491">
        <v>41.84</v>
      </c>
      <c r="F4491">
        <v>0.22</v>
      </c>
      <c r="G4491">
        <v>1630</v>
      </c>
      <c r="H4491" t="s">
        <v>21</v>
      </c>
      <c r="I4491" t="s">
        <v>179</v>
      </c>
      <c r="K4491">
        <v>0.42899999999999999</v>
      </c>
      <c r="L4491">
        <v>70</v>
      </c>
      <c r="N4491">
        <v>28</v>
      </c>
      <c r="O4491" t="s">
        <v>2788</v>
      </c>
      <c r="P4491">
        <f t="shared" si="140"/>
        <v>41.064838856045149</v>
      </c>
      <c r="Q4491">
        <f t="shared" si="141"/>
        <v>41.064838856045149</v>
      </c>
      <c r="S4491">
        <f>IF(AND(M4491&lt;&gt;"",M4491&lt;&gt;18.5),5*LOG10(10^(Q4491/5+1)*W$1/(10^(M4491/5+1)))-5,Q4491)</f>
        <v>41.064838856045149</v>
      </c>
      <c r="T4491">
        <f>(F4491/E4491)*S4491</f>
        <v>0.21592410488360259</v>
      </c>
      <c r="U4491">
        <v>9082</v>
      </c>
      <c r="V4491" t="s">
        <v>2786</v>
      </c>
    </row>
    <row r="4492" spans="2:22" x14ac:dyDescent="0.25">
      <c r="B4492">
        <v>35514</v>
      </c>
      <c r="C4492" t="s">
        <v>2785</v>
      </c>
      <c r="E4492">
        <v>41.94</v>
      </c>
      <c r="F4492">
        <v>0.18</v>
      </c>
      <c r="G4492">
        <v>1710</v>
      </c>
      <c r="H4492" t="s">
        <v>21</v>
      </c>
      <c r="I4492" t="s">
        <v>134</v>
      </c>
      <c r="K4492">
        <v>0.42899999999999999</v>
      </c>
      <c r="L4492">
        <v>65</v>
      </c>
      <c r="N4492">
        <v>29</v>
      </c>
      <c r="O4492" t="s">
        <v>2789</v>
      </c>
      <c r="P4492">
        <f t="shared" si="140"/>
        <v>41.164838856045151</v>
      </c>
      <c r="Q4492">
        <f t="shared" si="141"/>
        <v>41.003915439188148</v>
      </c>
      <c r="S4492">
        <f>IF(AND(M4492&lt;&gt;"",M4492&lt;&gt;18.5),5*LOG10(10^(Q4492/5+1)*W$1/(10^(M4492/5+1)))-5,Q4492)</f>
        <v>41.003915439188148</v>
      </c>
      <c r="T4492">
        <f>(F4492/E4492)*S4492</f>
        <v>0.17598246969608647</v>
      </c>
      <c r="U4492">
        <v>9082</v>
      </c>
      <c r="V4492" t="s">
        <v>2786</v>
      </c>
    </row>
    <row r="4493" spans="2:22" x14ac:dyDescent="0.25">
      <c r="B4493">
        <v>35515</v>
      </c>
      <c r="C4493" t="s">
        <v>2785</v>
      </c>
      <c r="E4493">
        <v>41.97</v>
      </c>
      <c r="F4493">
        <v>0.18</v>
      </c>
      <c r="G4493">
        <v>1740</v>
      </c>
      <c r="H4493" t="s">
        <v>21</v>
      </c>
      <c r="I4493" t="s">
        <v>87</v>
      </c>
      <c r="K4493">
        <v>0.42899999999999999</v>
      </c>
      <c r="L4493">
        <v>65</v>
      </c>
      <c r="N4493">
        <v>29</v>
      </c>
      <c r="O4493" t="s">
        <v>2787</v>
      </c>
      <c r="P4493">
        <f t="shared" si="140"/>
        <v>41.194838856045159</v>
      </c>
      <c r="Q4493">
        <f t="shared" si="141"/>
        <v>41.033915439188164</v>
      </c>
      <c r="S4493">
        <f>IF(AND(M4493&lt;&gt;"",M4493&lt;&gt;18.5),5*LOG10(10^(Q4493/5+1)*W$1/(10^(M4493/5+1)))-5,Q4493)</f>
        <v>41.033915439188164</v>
      </c>
      <c r="T4493">
        <f>(F4493/E4493)*S4493</f>
        <v>0.17598534141181485</v>
      </c>
      <c r="U4493">
        <v>9082</v>
      </c>
      <c r="V4493" t="s">
        <v>2786</v>
      </c>
    </row>
    <row r="4494" spans="2:22" x14ac:dyDescent="0.25">
      <c r="B4494">
        <v>35516</v>
      </c>
      <c r="C4494" t="s">
        <v>2785</v>
      </c>
      <c r="E4494">
        <v>41.99</v>
      </c>
      <c r="F4494">
        <v>0.14000000000000001</v>
      </c>
      <c r="G4494">
        <v>1750</v>
      </c>
      <c r="H4494" t="s">
        <v>21</v>
      </c>
      <c r="I4494" t="s">
        <v>134</v>
      </c>
      <c r="K4494">
        <v>0.42899999999999999</v>
      </c>
      <c r="L4494">
        <v>65</v>
      </c>
      <c r="N4494">
        <v>29</v>
      </c>
      <c r="O4494" t="s">
        <v>2790</v>
      </c>
      <c r="P4494">
        <f t="shared" si="140"/>
        <v>41.214838856045155</v>
      </c>
      <c r="Q4494">
        <f t="shared" si="141"/>
        <v>41.05391543918816</v>
      </c>
      <c r="S4494">
        <f>IF(AND(M4494&lt;&gt;"",M4494&lt;&gt;18.5),5*LOG10(10^(Q4494/5+1)*W$1/(10^(M4494/5+1)))-5,Q4494)</f>
        <v>41.05391543918816</v>
      </c>
      <c r="T4494">
        <f>(F4494/E4494)*S4494</f>
        <v>0.13687897502944374</v>
      </c>
      <c r="U4494">
        <v>9082</v>
      </c>
      <c r="V4494" t="s">
        <v>2786</v>
      </c>
    </row>
    <row r="4495" spans="2:22" x14ac:dyDescent="0.25">
      <c r="B4495">
        <v>35517</v>
      </c>
      <c r="C4495" t="s">
        <v>2785</v>
      </c>
      <c r="E4495">
        <v>42.01</v>
      </c>
      <c r="F4495">
        <v>0.2</v>
      </c>
      <c r="G4495">
        <v>1770</v>
      </c>
      <c r="H4495" t="s">
        <v>21</v>
      </c>
      <c r="I4495" t="s">
        <v>87</v>
      </c>
      <c r="K4495">
        <v>0.42899999999999999</v>
      </c>
      <c r="L4495">
        <v>65</v>
      </c>
      <c r="N4495">
        <v>29</v>
      </c>
      <c r="O4495" t="s">
        <v>2788</v>
      </c>
      <c r="P4495">
        <f t="shared" si="140"/>
        <v>41.234838856045151</v>
      </c>
      <c r="Q4495">
        <f t="shared" si="141"/>
        <v>41.073915439188156</v>
      </c>
      <c r="S4495">
        <f>IF(AND(M4495&lt;&gt;"",M4495&lt;&gt;18.5),5*LOG10(10^(Q4495/5+1)*W$1/(10^(M4495/5+1)))-5,Q4495)</f>
        <v>41.073915439188156</v>
      </c>
      <c r="T4495">
        <f>(F4495/E4495)*S4495</f>
        <v>0.19554351554005314</v>
      </c>
      <c r="U4495">
        <v>9082</v>
      </c>
      <c r="V4495" t="s">
        <v>2786</v>
      </c>
    </row>
    <row r="4496" spans="2:22" x14ac:dyDescent="0.25">
      <c r="B4496">
        <v>35518</v>
      </c>
      <c r="C4496" t="s">
        <v>2785</v>
      </c>
      <c r="E4496">
        <v>42.02</v>
      </c>
      <c r="F4496">
        <v>0.18</v>
      </c>
      <c r="G4496">
        <v>1780</v>
      </c>
      <c r="H4496" t="s">
        <v>21</v>
      </c>
      <c r="I4496" t="s">
        <v>87</v>
      </c>
      <c r="K4496">
        <v>0.42899999999999999</v>
      </c>
      <c r="L4496">
        <v>65</v>
      </c>
      <c r="N4496">
        <v>29</v>
      </c>
      <c r="O4496" t="s">
        <v>2791</v>
      </c>
      <c r="P4496">
        <f t="shared" si="140"/>
        <v>41.244838856045156</v>
      </c>
      <c r="Q4496">
        <f t="shared" si="141"/>
        <v>41.083915439188161</v>
      </c>
      <c r="S4496">
        <f>IF(AND(M4496&lt;&gt;"",M4496&lt;&gt;18.5),5*LOG10(10^(Q4496/5+1)*W$1/(10^(M4496/5+1)))-5,Q4496)</f>
        <v>41.083915439188161</v>
      </c>
      <c r="T4496">
        <f>(F4496/E4496)*S4496</f>
        <v>0.17599011849247662</v>
      </c>
      <c r="U4496">
        <v>9082</v>
      </c>
      <c r="V4496" t="s">
        <v>2786</v>
      </c>
    </row>
    <row r="4497" spans="2:22" x14ac:dyDescent="0.25">
      <c r="B4497">
        <v>35519</v>
      </c>
      <c r="C4497" t="s">
        <v>2785</v>
      </c>
      <c r="E4497">
        <v>42.04</v>
      </c>
      <c r="F4497">
        <v>0.21</v>
      </c>
      <c r="G4497">
        <v>1790</v>
      </c>
      <c r="H4497" t="s">
        <v>21</v>
      </c>
      <c r="I4497" t="s">
        <v>87</v>
      </c>
      <c r="K4497">
        <v>0.42899999999999999</v>
      </c>
      <c r="L4497">
        <v>65</v>
      </c>
      <c r="N4497">
        <v>29</v>
      </c>
      <c r="O4497" t="s">
        <v>2789</v>
      </c>
      <c r="P4497">
        <f t="shared" si="140"/>
        <v>41.264838856045152</v>
      </c>
      <c r="Q4497">
        <f t="shared" si="141"/>
        <v>41.103915439188157</v>
      </c>
      <c r="S4497">
        <f>IF(AND(M4497&lt;&gt;"",M4497&lt;&gt;18.5),5*LOG10(10^(Q4497/5+1)*W$1/(10^(M4497/5+1)))-5,Q4497)</f>
        <v>41.103915439188157</v>
      </c>
      <c r="T4497">
        <f>(F4497/E4497)*S4497</f>
        <v>0.20532403050022627</v>
      </c>
      <c r="U4497">
        <v>9082</v>
      </c>
      <c r="V4497" t="s">
        <v>2786</v>
      </c>
    </row>
    <row r="4498" spans="2:22" x14ac:dyDescent="0.25">
      <c r="B4498">
        <v>35520</v>
      </c>
      <c r="C4498" t="s">
        <v>2785</v>
      </c>
      <c r="E4498">
        <v>42.05</v>
      </c>
      <c r="F4498">
        <v>0.17</v>
      </c>
      <c r="G4498">
        <v>1800</v>
      </c>
      <c r="H4498" t="s">
        <v>21</v>
      </c>
      <c r="I4498" t="s">
        <v>658</v>
      </c>
      <c r="K4498">
        <v>0.42899999999999999</v>
      </c>
      <c r="L4498">
        <v>65</v>
      </c>
      <c r="N4498">
        <v>27</v>
      </c>
      <c r="O4498" t="s">
        <v>2790</v>
      </c>
      <c r="P4498">
        <f t="shared" si="140"/>
        <v>41.274838856045157</v>
      </c>
      <c r="Q4498">
        <f t="shared" si="141"/>
        <v>41.113915439188162</v>
      </c>
      <c r="S4498">
        <f>IF(AND(M4498&lt;&gt;"",M4498&lt;&gt;18.5),5*LOG10(10^(Q4498/5+1)*W$1/(10^(M4498/5+1)))-5,Q4498)</f>
        <v>41.113915439188162</v>
      </c>
      <c r="T4498">
        <f>(F4498/E4498)*S4498</f>
        <v>0.16621559154963111</v>
      </c>
      <c r="U4498">
        <v>9082</v>
      </c>
      <c r="V4498" t="s">
        <v>2786</v>
      </c>
    </row>
    <row r="4499" spans="2:22" x14ac:dyDescent="0.25">
      <c r="B4499">
        <v>35521</v>
      </c>
      <c r="C4499" t="s">
        <v>2785</v>
      </c>
      <c r="E4499">
        <v>42.13</v>
      </c>
      <c r="F4499">
        <v>7.0000000000000007E-2</v>
      </c>
      <c r="G4499">
        <v>1860</v>
      </c>
      <c r="H4499" t="s">
        <v>21</v>
      </c>
      <c r="I4499" t="s">
        <v>658</v>
      </c>
      <c r="K4499">
        <v>0.42899999999999999</v>
      </c>
      <c r="L4499">
        <v>65</v>
      </c>
      <c r="N4499">
        <v>27</v>
      </c>
      <c r="O4499" t="s">
        <v>2788</v>
      </c>
      <c r="P4499">
        <f t="shared" si="140"/>
        <v>41.354838856045156</v>
      </c>
      <c r="Q4499">
        <f t="shared" si="141"/>
        <v>41.19391543918816</v>
      </c>
      <c r="S4499">
        <f>IF(AND(M4499&lt;&gt;"",M4499&lt;&gt;18.5),5*LOG10(10^(Q4499/5+1)*W$1/(10^(M4499/5+1)))-5,Q4499)</f>
        <v>41.19391543918816</v>
      </c>
      <c r="T4499">
        <f>(F4499/E4499)*S4499</f>
        <v>6.8444673172161671E-2</v>
      </c>
      <c r="U4499">
        <v>9082</v>
      </c>
      <c r="V4499" t="s">
        <v>2786</v>
      </c>
    </row>
    <row r="4500" spans="2:22" x14ac:dyDescent="0.25">
      <c r="B4500">
        <v>35523</v>
      </c>
      <c r="C4500" t="s">
        <v>2792</v>
      </c>
      <c r="E4500">
        <v>38.979999999999997</v>
      </c>
      <c r="F4500">
        <v>0.11</v>
      </c>
      <c r="G4500">
        <v>546</v>
      </c>
      <c r="H4500" t="s">
        <v>21</v>
      </c>
      <c r="I4500" t="s">
        <v>43</v>
      </c>
      <c r="K4500">
        <v>0.14477999999999999</v>
      </c>
      <c r="L4500">
        <v>70</v>
      </c>
      <c r="N4500">
        <v>34</v>
      </c>
      <c r="O4500" t="s">
        <v>27</v>
      </c>
      <c r="P4500">
        <f t="shared" si="140"/>
        <v>38.686389832848285</v>
      </c>
      <c r="Q4500">
        <f t="shared" si="141"/>
        <v>38.686389832848285</v>
      </c>
      <c r="S4500">
        <f>IF(AND(M4500&lt;&gt;"",M4500&lt;&gt;18.5),5*LOG10(10^(Q4500/5+1)*W$1/(10^(M4500/5+1)))-5,Q4500)</f>
        <v>38.686389832848285</v>
      </c>
      <c r="T4500">
        <f>(F4500/E4500)*S4500</f>
        <v>0.10917144385873041</v>
      </c>
      <c r="U4500">
        <v>9084</v>
      </c>
      <c r="V4500" t="s">
        <v>2793</v>
      </c>
    </row>
    <row r="4501" spans="2:22" x14ac:dyDescent="0.25">
      <c r="B4501">
        <v>35524</v>
      </c>
      <c r="C4501" t="s">
        <v>2792</v>
      </c>
      <c r="E4501">
        <v>38.700000000000003</v>
      </c>
      <c r="F4501">
        <v>0.05</v>
      </c>
      <c r="G4501">
        <v>549</v>
      </c>
      <c r="H4501" t="s">
        <v>21</v>
      </c>
      <c r="I4501" t="s">
        <v>123</v>
      </c>
      <c r="L4501">
        <v>70</v>
      </c>
      <c r="N4501">
        <v>31</v>
      </c>
      <c r="O4501" t="s">
        <v>2795</v>
      </c>
      <c r="P4501">
        <f t="shared" si="140"/>
        <v>38.700000000000003</v>
      </c>
      <c r="Q4501">
        <f t="shared" si="141"/>
        <v>38.700000000000003</v>
      </c>
      <c r="S4501">
        <f>IF(AND(M4501&lt;&gt;"",M4501&lt;&gt;18.5),5*LOG10(10^(Q4501/5+1)*W$1/(10^(M4501/5+1)))-5,Q4501)</f>
        <v>38.700000000000003</v>
      </c>
      <c r="T4501">
        <f>(F4501/E4501)*S4501</f>
        <v>0.05</v>
      </c>
      <c r="U4501">
        <v>9084</v>
      </c>
      <c r="V4501" t="s">
        <v>2794</v>
      </c>
    </row>
    <row r="4502" spans="2:22" x14ac:dyDescent="0.25">
      <c r="B4502">
        <v>35525</v>
      </c>
      <c r="C4502" t="s">
        <v>2792</v>
      </c>
      <c r="E4502">
        <v>38.700000000000003</v>
      </c>
      <c r="F4502">
        <v>0.06</v>
      </c>
      <c r="G4502">
        <v>550</v>
      </c>
      <c r="H4502" t="s">
        <v>21</v>
      </c>
      <c r="I4502" t="s">
        <v>36</v>
      </c>
      <c r="L4502">
        <v>70</v>
      </c>
      <c r="N4502">
        <v>36</v>
      </c>
      <c r="O4502" t="s">
        <v>2796</v>
      </c>
      <c r="P4502">
        <f t="shared" si="140"/>
        <v>38.700000000000003</v>
      </c>
      <c r="Q4502">
        <f t="shared" si="141"/>
        <v>38.700000000000003</v>
      </c>
      <c r="S4502">
        <f>IF(AND(M4502&lt;&gt;"",M4502&lt;&gt;18.5),5*LOG10(10^(Q4502/5+1)*W$1/(10^(M4502/5+1)))-5,Q4502)</f>
        <v>38.700000000000003</v>
      </c>
      <c r="T4502">
        <f>(F4502/E4502)*S4502</f>
        <v>0.06</v>
      </c>
      <c r="U4502">
        <v>9084</v>
      </c>
      <c r="V4502" t="s">
        <v>2794</v>
      </c>
    </row>
    <row r="4503" spans="2:22" x14ac:dyDescent="0.25">
      <c r="B4503">
        <v>35526</v>
      </c>
      <c r="C4503" t="s">
        <v>2792</v>
      </c>
      <c r="E4503">
        <v>39.159999999999997</v>
      </c>
      <c r="F4503">
        <v>0.1</v>
      </c>
      <c r="G4503">
        <v>592</v>
      </c>
      <c r="H4503" t="s">
        <v>21</v>
      </c>
      <c r="I4503" t="s">
        <v>64</v>
      </c>
      <c r="K4503">
        <v>0.14467099999999999</v>
      </c>
      <c r="L4503">
        <v>70</v>
      </c>
      <c r="N4503">
        <v>38</v>
      </c>
      <c r="O4503" t="s">
        <v>27</v>
      </c>
      <c r="P4503">
        <f t="shared" si="140"/>
        <v>38.866596599005597</v>
      </c>
      <c r="Q4503">
        <f t="shared" si="141"/>
        <v>38.866596599005597</v>
      </c>
      <c r="S4503">
        <f>IF(AND(M4503&lt;&gt;"",M4503&lt;&gt;18.5),5*LOG10(10^(Q4503/5+1)*W$1/(10^(M4503/5+1)))-5,Q4503)</f>
        <v>38.866596599005597</v>
      </c>
      <c r="T4503">
        <f>(F4503/E4503)*S4503</f>
        <v>9.9250757402976508E-2</v>
      </c>
      <c r="U4503">
        <v>9084</v>
      </c>
      <c r="V4503" t="s">
        <v>2793</v>
      </c>
    </row>
    <row r="4504" spans="2:22" x14ac:dyDescent="0.25">
      <c r="B4504">
        <v>35527</v>
      </c>
      <c r="C4504" t="s">
        <v>2792</v>
      </c>
      <c r="E4504">
        <v>39.200000000000003</v>
      </c>
      <c r="F4504">
        <v>0.18</v>
      </c>
      <c r="G4504">
        <v>605</v>
      </c>
      <c r="H4504" t="s">
        <v>21</v>
      </c>
      <c r="I4504" t="s">
        <v>12</v>
      </c>
      <c r="K4504">
        <v>0.14477999999999999</v>
      </c>
      <c r="L4504">
        <v>70</v>
      </c>
      <c r="N4504">
        <v>34</v>
      </c>
      <c r="O4504" t="s">
        <v>2797</v>
      </c>
      <c r="P4504">
        <f t="shared" si="140"/>
        <v>38.906389832848291</v>
      </c>
      <c r="Q4504">
        <f t="shared" si="141"/>
        <v>38.906389832848291</v>
      </c>
      <c r="S4504">
        <f>IF(AND(M4504&lt;&gt;"",M4504&lt;&gt;18.5),5*LOG10(10^(Q4504/5+1)*W$1/(10^(M4504/5+1)))-5,Q4504)</f>
        <v>38.906389832848291</v>
      </c>
      <c r="T4504">
        <f>(F4504/E4504)*S4504</f>
        <v>0.17865179004879314</v>
      </c>
      <c r="U4504">
        <v>9084</v>
      </c>
      <c r="V4504" t="s">
        <v>2793</v>
      </c>
    </row>
    <row r="4505" spans="2:22" x14ac:dyDescent="0.25">
      <c r="B4505">
        <v>35528</v>
      </c>
      <c r="C4505" t="s">
        <v>2792</v>
      </c>
      <c r="E4505">
        <v>39.33</v>
      </c>
      <c r="F4505">
        <v>7.0000000000000007E-2</v>
      </c>
      <c r="G4505">
        <v>643</v>
      </c>
      <c r="H4505" t="s">
        <v>21</v>
      </c>
      <c r="I4505" t="s">
        <v>12</v>
      </c>
      <c r="K4505">
        <v>0.14477999999999999</v>
      </c>
      <c r="L4505">
        <v>70</v>
      </c>
      <c r="N4505">
        <v>34</v>
      </c>
      <c r="O4505" t="s">
        <v>2798</v>
      </c>
      <c r="P4505">
        <f t="shared" si="140"/>
        <v>39.036389832848286</v>
      </c>
      <c r="Q4505">
        <f t="shared" si="141"/>
        <v>39.036389832848286</v>
      </c>
      <c r="S4505">
        <f>IF(AND(M4505&lt;&gt;"",M4505&lt;&gt;18.5),5*LOG10(10^(Q4505/5+1)*W$1/(10^(M4505/5+1)))-5,Q4505)</f>
        <v>39.036389832848286</v>
      </c>
      <c r="T4505">
        <f>(F4505/E4505)*S4505</f>
        <v>6.9477429145674563E-2</v>
      </c>
      <c r="U4505">
        <v>9084</v>
      </c>
      <c r="V4505" t="s">
        <v>2793</v>
      </c>
    </row>
    <row r="4506" spans="2:22" x14ac:dyDescent="0.25">
      <c r="B4506">
        <v>35553</v>
      </c>
      <c r="C4506" t="s">
        <v>2799</v>
      </c>
      <c r="E4506">
        <v>41.73</v>
      </c>
      <c r="F4506">
        <v>0.24</v>
      </c>
      <c r="G4506">
        <v>1620</v>
      </c>
      <c r="H4506" t="s">
        <v>21</v>
      </c>
      <c r="I4506" t="s">
        <v>12</v>
      </c>
      <c r="K4506">
        <v>0.36434100000000003</v>
      </c>
      <c r="L4506">
        <v>70</v>
      </c>
      <c r="N4506">
        <v>34</v>
      </c>
      <c r="O4506" t="s">
        <v>25</v>
      </c>
      <c r="P4506">
        <f t="shared" si="140"/>
        <v>41.055385348142536</v>
      </c>
      <c r="Q4506">
        <f t="shared" si="141"/>
        <v>41.055385348142536</v>
      </c>
      <c r="S4506">
        <f>IF(AND(M4506&lt;&gt;"",M4506&lt;&gt;18.5),5*LOG10(10^(Q4506/5+1)*W$1/(10^(M4506/5+1)))-5,Q4506)</f>
        <v>41.055385348142536</v>
      </c>
      <c r="T4506">
        <f>(F4506/E4506)*S4506</f>
        <v>0.23612011702741934</v>
      </c>
      <c r="U4506">
        <v>9091</v>
      </c>
      <c r="V4506" t="s">
        <v>2799</v>
      </c>
    </row>
    <row r="4507" spans="2:22" x14ac:dyDescent="0.25">
      <c r="B4507">
        <v>35554</v>
      </c>
      <c r="C4507" t="s">
        <v>2799</v>
      </c>
      <c r="E4507">
        <v>41.8</v>
      </c>
      <c r="F4507">
        <v>0.33</v>
      </c>
      <c r="G4507">
        <v>1680</v>
      </c>
      <c r="H4507" t="s">
        <v>21</v>
      </c>
      <c r="I4507" t="s">
        <v>12</v>
      </c>
      <c r="K4507">
        <v>0.36434100000000003</v>
      </c>
      <c r="L4507">
        <v>70</v>
      </c>
      <c r="N4507">
        <v>34</v>
      </c>
      <c r="O4507" t="s">
        <v>24</v>
      </c>
      <c r="P4507">
        <f t="shared" si="140"/>
        <v>41.125385348142522</v>
      </c>
      <c r="Q4507">
        <f t="shared" si="141"/>
        <v>41.125385348142522</v>
      </c>
      <c r="S4507">
        <f>IF(AND(M4507&lt;&gt;"",M4507&lt;&gt;18.5),5*LOG10(10^(Q4507/5+1)*W$1/(10^(M4507/5+1)))-5,Q4507)</f>
        <v>41.125385348142522</v>
      </c>
      <c r="T4507">
        <f>(F4507/E4507)*S4507</f>
        <v>0.32467409485375676</v>
      </c>
      <c r="U4507">
        <v>9091</v>
      </c>
      <c r="V4507" t="s">
        <v>2799</v>
      </c>
    </row>
    <row r="4508" spans="2:22" x14ac:dyDescent="0.25">
      <c r="B4508">
        <v>35555</v>
      </c>
      <c r="C4508" t="s">
        <v>2799</v>
      </c>
      <c r="E4508">
        <v>41.72</v>
      </c>
      <c r="F4508">
        <v>0.2</v>
      </c>
      <c r="G4508">
        <v>2210</v>
      </c>
      <c r="H4508" t="s">
        <v>21</v>
      </c>
      <c r="I4508" t="s">
        <v>26</v>
      </c>
      <c r="L4508">
        <v>70</v>
      </c>
      <c r="N4508">
        <v>33</v>
      </c>
      <c r="O4508" t="s">
        <v>27</v>
      </c>
      <c r="P4508">
        <f t="shared" si="140"/>
        <v>41.72</v>
      </c>
      <c r="Q4508">
        <f t="shared" si="141"/>
        <v>41.72</v>
      </c>
      <c r="S4508">
        <f>IF(AND(M4508&lt;&gt;"",M4508&lt;&gt;18.5),5*LOG10(10^(Q4508/5+1)*W$1/(10^(M4508/5+1)))-5,Q4508)</f>
        <v>41.72</v>
      </c>
      <c r="T4508">
        <f>(F4508/E4508)*S4508</f>
        <v>0.2</v>
      </c>
      <c r="U4508">
        <v>9091</v>
      </c>
      <c r="V4508" t="s">
        <v>2799</v>
      </c>
    </row>
    <row r="4509" spans="2:22" x14ac:dyDescent="0.25">
      <c r="B4509">
        <v>35556</v>
      </c>
      <c r="C4509" t="s">
        <v>2799</v>
      </c>
      <c r="E4509">
        <v>41.77</v>
      </c>
      <c r="F4509">
        <v>0.2</v>
      </c>
      <c r="G4509">
        <v>2260</v>
      </c>
      <c r="H4509" t="s">
        <v>21</v>
      </c>
      <c r="I4509" t="s">
        <v>26</v>
      </c>
      <c r="L4509">
        <v>70</v>
      </c>
      <c r="N4509">
        <v>33</v>
      </c>
      <c r="O4509" t="s">
        <v>28</v>
      </c>
      <c r="P4509">
        <f t="shared" si="140"/>
        <v>41.77</v>
      </c>
      <c r="Q4509">
        <f t="shared" si="141"/>
        <v>41.77</v>
      </c>
      <c r="S4509">
        <f>IF(AND(M4509&lt;&gt;"",M4509&lt;&gt;18.5),5*LOG10(10^(Q4509/5+1)*W$1/(10^(M4509/5+1)))-5,Q4509)</f>
        <v>41.77</v>
      </c>
      <c r="T4509">
        <f>(F4509/E4509)*S4509</f>
        <v>0.2</v>
      </c>
      <c r="U4509">
        <v>9091</v>
      </c>
      <c r="V4509" t="s">
        <v>2799</v>
      </c>
    </row>
    <row r="4510" spans="2:22" x14ac:dyDescent="0.25">
      <c r="B4510">
        <v>35575</v>
      </c>
      <c r="C4510" t="s">
        <v>2800</v>
      </c>
      <c r="E4510">
        <v>42.36</v>
      </c>
      <c r="F4510">
        <v>0.32</v>
      </c>
      <c r="G4510">
        <v>1950</v>
      </c>
      <c r="H4510" t="s">
        <v>21</v>
      </c>
      <c r="I4510" t="s">
        <v>62</v>
      </c>
      <c r="K4510">
        <v>0.52200000000000002</v>
      </c>
      <c r="L4510">
        <v>74.2</v>
      </c>
      <c r="N4510">
        <v>30</v>
      </c>
      <c r="O4510" t="s">
        <v>27</v>
      </c>
      <c r="P4510">
        <f t="shared" si="140"/>
        <v>41.447926737827231</v>
      </c>
      <c r="Q4510">
        <f t="shared" si="141"/>
        <v>41.574456064151079</v>
      </c>
      <c r="S4510">
        <f>IF(AND(M4510&lt;&gt;"",M4510&lt;&gt;18.5),5*LOG10(10^(Q4510/5+1)*W$1/(10^(M4510/5+1)))-5,Q4510)</f>
        <v>41.574456064151079</v>
      </c>
      <c r="T4510">
        <f>(F4510/E4510)*S4510</f>
        <v>0.31406576818999871</v>
      </c>
      <c r="U4510">
        <v>9101</v>
      </c>
      <c r="V4510" t="s">
        <v>2801</v>
      </c>
    </row>
    <row r="4511" spans="2:22" x14ac:dyDescent="0.25">
      <c r="B4511">
        <v>35576</v>
      </c>
      <c r="C4511" t="s">
        <v>2800</v>
      </c>
      <c r="E4511">
        <v>42.68</v>
      </c>
      <c r="F4511">
        <v>0.3</v>
      </c>
      <c r="G4511">
        <v>2260</v>
      </c>
      <c r="H4511" t="s">
        <v>21</v>
      </c>
      <c r="I4511" t="s">
        <v>134</v>
      </c>
      <c r="K4511">
        <v>0.52200000000000002</v>
      </c>
      <c r="L4511">
        <v>65</v>
      </c>
      <c r="N4511">
        <v>29</v>
      </c>
      <c r="O4511" t="s">
        <v>2802</v>
      </c>
      <c r="P4511">
        <f t="shared" si="140"/>
        <v>41.767926737827239</v>
      </c>
      <c r="Q4511">
        <f t="shared" si="141"/>
        <v>41.607003320970229</v>
      </c>
      <c r="S4511">
        <f>IF(AND(M4511&lt;&gt;"",M4511&lt;&gt;18.5),5*LOG10(10^(Q4511/5+1)*W$1/(10^(M4511/5+1)))-5,Q4511)</f>
        <v>41.607003320970229</v>
      </c>
      <c r="T4511">
        <f>(F4511/E4511)*S4511</f>
        <v>0.29245784902275229</v>
      </c>
      <c r="U4511">
        <v>9101</v>
      </c>
      <c r="V4511" t="s">
        <v>2801</v>
      </c>
    </row>
    <row r="4512" spans="2:22" x14ac:dyDescent="0.25">
      <c r="B4512">
        <v>35577</v>
      </c>
      <c r="C4512" t="s">
        <v>2800</v>
      </c>
      <c r="E4512">
        <v>42.77</v>
      </c>
      <c r="F4512">
        <v>0.32</v>
      </c>
      <c r="G4512">
        <v>2350</v>
      </c>
      <c r="H4512" t="s">
        <v>21</v>
      </c>
      <c r="I4512" t="s">
        <v>87</v>
      </c>
      <c r="K4512">
        <v>0.52200000000000002</v>
      </c>
      <c r="L4512">
        <v>65</v>
      </c>
      <c r="N4512">
        <v>29</v>
      </c>
      <c r="O4512" t="s">
        <v>2803</v>
      </c>
      <c r="P4512">
        <f t="shared" si="140"/>
        <v>41.857926737827242</v>
      </c>
      <c r="Q4512">
        <f t="shared" si="141"/>
        <v>41.697003320970239</v>
      </c>
      <c r="S4512">
        <f>IF(AND(M4512&lt;&gt;"",M4512&lt;&gt;18.5),5*LOG10(10^(Q4512/5+1)*W$1/(10^(M4512/5+1)))-5,Q4512)</f>
        <v>41.697003320970239</v>
      </c>
      <c r="T4512">
        <f>(F4512/E4512)*S4512</f>
        <v>0.31197196779776654</v>
      </c>
      <c r="U4512">
        <v>9101</v>
      </c>
      <c r="V4512" t="s">
        <v>2801</v>
      </c>
    </row>
    <row r="4513" spans="2:22" x14ac:dyDescent="0.25">
      <c r="B4513">
        <v>35578</v>
      </c>
      <c r="C4513" t="s">
        <v>2800</v>
      </c>
      <c r="E4513">
        <v>42.88</v>
      </c>
      <c r="F4513">
        <v>0.26</v>
      </c>
      <c r="G4513">
        <v>2480</v>
      </c>
      <c r="H4513" t="s">
        <v>21</v>
      </c>
      <c r="I4513" t="s">
        <v>134</v>
      </c>
      <c r="K4513">
        <v>0.52200000000000002</v>
      </c>
      <c r="L4513">
        <v>65</v>
      </c>
      <c r="N4513">
        <v>29</v>
      </c>
      <c r="O4513" t="s">
        <v>2804</v>
      </c>
      <c r="P4513">
        <f t="shared" si="140"/>
        <v>41.967926737827234</v>
      </c>
      <c r="Q4513">
        <f t="shared" si="141"/>
        <v>41.807003320970239</v>
      </c>
      <c r="S4513">
        <f>IF(AND(M4513&lt;&gt;"",M4513&lt;&gt;18.5),5*LOG10(10^(Q4513/5+1)*W$1/(10^(M4513/5+1)))-5,Q4513)</f>
        <v>41.807003320970239</v>
      </c>
      <c r="T4513">
        <f>(F4513/E4513)*S4513</f>
        <v>0.25349395670364416</v>
      </c>
      <c r="U4513">
        <v>9101</v>
      </c>
      <c r="V4513" t="s">
        <v>2801</v>
      </c>
    </row>
    <row r="4514" spans="2:22" x14ac:dyDescent="0.25">
      <c r="B4514">
        <v>35579</v>
      </c>
      <c r="C4514" t="s">
        <v>2800</v>
      </c>
      <c r="E4514">
        <v>42.94</v>
      </c>
      <c r="F4514">
        <v>0.28999999999999998</v>
      </c>
      <c r="G4514">
        <v>2550</v>
      </c>
      <c r="H4514" t="s">
        <v>21</v>
      </c>
      <c r="I4514" t="s">
        <v>87</v>
      </c>
      <c r="K4514">
        <v>0.52200000000000002</v>
      </c>
      <c r="L4514">
        <v>65</v>
      </c>
      <c r="N4514">
        <v>29</v>
      </c>
      <c r="O4514" t="s">
        <v>2805</v>
      </c>
      <c r="P4514">
        <f t="shared" si="140"/>
        <v>42.027926737827229</v>
      </c>
      <c r="Q4514">
        <f t="shared" si="141"/>
        <v>41.86700332097022</v>
      </c>
      <c r="S4514">
        <f>IF(AND(M4514&lt;&gt;"",M4514&lt;&gt;18.5),5*LOG10(10^(Q4514/5+1)*W$1/(10^(M4514/5+1)))-5,Q4514)</f>
        <v>41.86700332097022</v>
      </c>
      <c r="T4514">
        <f>(F4514/E4514)*S4514</f>
        <v>0.28275339923338061</v>
      </c>
      <c r="U4514">
        <v>9101</v>
      </c>
      <c r="V4514" t="s">
        <v>2801</v>
      </c>
    </row>
    <row r="4515" spans="2:22" x14ac:dyDescent="0.25">
      <c r="B4515">
        <v>35580</v>
      </c>
      <c r="C4515" t="s">
        <v>2800</v>
      </c>
      <c r="E4515">
        <v>42.95</v>
      </c>
      <c r="F4515">
        <v>0.27</v>
      </c>
      <c r="G4515">
        <v>2550</v>
      </c>
      <c r="H4515" t="s">
        <v>21</v>
      </c>
      <c r="I4515" t="s">
        <v>658</v>
      </c>
      <c r="K4515">
        <v>0.52200000000000002</v>
      </c>
      <c r="L4515">
        <v>65</v>
      </c>
      <c r="N4515">
        <v>27</v>
      </c>
      <c r="O4515" t="s">
        <v>2804</v>
      </c>
      <c r="P4515">
        <f t="shared" si="140"/>
        <v>42.037926737827227</v>
      </c>
      <c r="Q4515">
        <f t="shared" si="141"/>
        <v>41.877003320970225</v>
      </c>
      <c r="S4515">
        <f>IF(AND(M4515&lt;&gt;"",M4515&lt;&gt;18.5),5*LOG10(10^(Q4515/5+1)*W$1/(10^(M4515/5+1)))-5,Q4515)</f>
        <v>41.877003320970225</v>
      </c>
      <c r="T4515">
        <f>(F4515/E4515)*S4515</f>
        <v>0.26325473566151247</v>
      </c>
      <c r="U4515">
        <v>9101</v>
      </c>
      <c r="V4515" t="s">
        <v>2801</v>
      </c>
    </row>
    <row r="4516" spans="2:22" x14ac:dyDescent="0.25">
      <c r="B4516">
        <v>35581</v>
      </c>
      <c r="C4516" t="s">
        <v>2800</v>
      </c>
      <c r="E4516">
        <v>43.09</v>
      </c>
      <c r="F4516">
        <v>0.39</v>
      </c>
      <c r="G4516">
        <v>2730</v>
      </c>
      <c r="H4516" t="s">
        <v>21</v>
      </c>
      <c r="I4516" t="s">
        <v>179</v>
      </c>
      <c r="K4516">
        <v>0.52200000000000002</v>
      </c>
      <c r="L4516">
        <v>70</v>
      </c>
      <c r="N4516">
        <v>28</v>
      </c>
      <c r="O4516" t="s">
        <v>2806</v>
      </c>
      <c r="P4516">
        <f t="shared" si="140"/>
        <v>42.177926737827235</v>
      </c>
      <c r="Q4516">
        <f t="shared" si="141"/>
        <v>42.177926737827235</v>
      </c>
      <c r="S4516">
        <f>IF(AND(M4516&lt;&gt;"",M4516&lt;&gt;18.5),5*LOG10(10^(Q4516/5+1)*W$1/(10^(M4516/5+1)))-5,Q4516)</f>
        <v>42.177926737827235</v>
      </c>
      <c r="T4516">
        <f>(F4516/E4516)*S4516</f>
        <v>0.38174498555935532</v>
      </c>
      <c r="U4516">
        <v>9101</v>
      </c>
      <c r="V4516" t="s">
        <v>2801</v>
      </c>
    </row>
    <row r="4517" spans="2:22" x14ac:dyDescent="0.25">
      <c r="B4517">
        <v>35582</v>
      </c>
      <c r="C4517" t="s">
        <v>2800</v>
      </c>
      <c r="E4517">
        <v>43.21</v>
      </c>
      <c r="F4517">
        <v>0.31</v>
      </c>
      <c r="G4517">
        <v>2890</v>
      </c>
      <c r="H4517" t="s">
        <v>21</v>
      </c>
      <c r="I4517" t="s">
        <v>87</v>
      </c>
      <c r="K4517">
        <v>0.52200000000000002</v>
      </c>
      <c r="L4517">
        <v>65</v>
      </c>
      <c r="N4517">
        <v>29</v>
      </c>
      <c r="O4517" t="s">
        <v>2802</v>
      </c>
      <c r="P4517">
        <f t="shared" si="140"/>
        <v>42.29792673782724</v>
      </c>
      <c r="Q4517">
        <f t="shared" si="141"/>
        <v>42.13700332097023</v>
      </c>
      <c r="S4517">
        <f>IF(AND(M4517&lt;&gt;"",M4517&lt;&gt;18.5),5*LOG10(10^(Q4517/5+1)*W$1/(10^(M4517/5+1)))-5,Q4517)</f>
        <v>42.13700332097023</v>
      </c>
      <c r="T4517">
        <f>(F4517/E4517)*S4517</f>
        <v>0.30230203724833998</v>
      </c>
      <c r="U4517">
        <v>9101</v>
      </c>
      <c r="V4517" t="s">
        <v>2801</v>
      </c>
    </row>
    <row r="4518" spans="2:22" x14ac:dyDescent="0.25">
      <c r="B4518">
        <v>35583</v>
      </c>
      <c r="C4518" t="s">
        <v>2800</v>
      </c>
      <c r="E4518">
        <v>43.24</v>
      </c>
      <c r="F4518">
        <v>0.42</v>
      </c>
      <c r="G4518">
        <v>2920</v>
      </c>
      <c r="H4518" t="s">
        <v>21</v>
      </c>
      <c r="I4518" t="s">
        <v>87</v>
      </c>
      <c r="K4518">
        <v>0.52200000000000002</v>
      </c>
      <c r="L4518">
        <v>65</v>
      </c>
      <c r="N4518">
        <v>29</v>
      </c>
      <c r="O4518" t="s">
        <v>2806</v>
      </c>
      <c r="P4518">
        <f t="shared" si="140"/>
        <v>42.327926737827241</v>
      </c>
      <c r="Q4518">
        <f t="shared" si="141"/>
        <v>42.167003320970231</v>
      </c>
      <c r="S4518">
        <f>IF(AND(M4518&lt;&gt;"",M4518&lt;&gt;18.5),5*LOG10(10^(Q4518/5+1)*W$1/(10^(M4518/5+1)))-5,Q4518)</f>
        <v>42.167003320970231</v>
      </c>
      <c r="T4518">
        <f>(F4518/E4518)*S4518</f>
        <v>0.40957773808527975</v>
      </c>
      <c r="U4518">
        <v>9101</v>
      </c>
      <c r="V4518" t="s">
        <v>2801</v>
      </c>
    </row>
    <row r="4519" spans="2:22" x14ac:dyDescent="0.25">
      <c r="B4519">
        <v>35584</v>
      </c>
      <c r="C4519" t="s">
        <v>2800</v>
      </c>
      <c r="E4519">
        <v>43.39</v>
      </c>
      <c r="F4519">
        <v>0.19</v>
      </c>
      <c r="G4519">
        <v>3120</v>
      </c>
      <c r="H4519" t="s">
        <v>21</v>
      </c>
      <c r="I4519" t="s">
        <v>658</v>
      </c>
      <c r="K4519">
        <v>0.52200000000000002</v>
      </c>
      <c r="L4519">
        <v>65</v>
      </c>
      <c r="N4519">
        <v>27</v>
      </c>
      <c r="O4519" t="s">
        <v>2806</v>
      </c>
      <c r="P4519">
        <f t="shared" si="140"/>
        <v>42.477926737827246</v>
      </c>
      <c r="Q4519">
        <f t="shared" si="141"/>
        <v>42.317003320970244</v>
      </c>
      <c r="S4519">
        <f>IF(AND(M4519&lt;&gt;"",M4519&lt;&gt;18.5),5*LOG10(10^(Q4519/5+1)*W$1/(10^(M4519/5+1)))-5,Q4519)</f>
        <v>42.317003320970244</v>
      </c>
      <c r="T4519">
        <f>(F4519/E4519)*S4519</f>
        <v>0.18530146648961388</v>
      </c>
      <c r="U4519">
        <v>9101</v>
      </c>
      <c r="V4519" t="s">
        <v>2801</v>
      </c>
    </row>
    <row r="4520" spans="2:22" x14ac:dyDescent="0.25">
      <c r="B4520">
        <v>35601</v>
      </c>
      <c r="C4520" t="s">
        <v>2807</v>
      </c>
      <c r="E4520">
        <v>40.28</v>
      </c>
      <c r="F4520">
        <v>0.23</v>
      </c>
      <c r="G4520">
        <v>855</v>
      </c>
      <c r="H4520" t="s">
        <v>21</v>
      </c>
      <c r="I4520" t="s">
        <v>62</v>
      </c>
      <c r="K4520">
        <v>0.33</v>
      </c>
      <c r="L4520">
        <v>74.2</v>
      </c>
      <c r="N4520">
        <v>30</v>
      </c>
      <c r="O4520" t="s">
        <v>27</v>
      </c>
      <c r="P4520">
        <f t="shared" si="140"/>
        <v>39.660741795164576</v>
      </c>
      <c r="Q4520">
        <f t="shared" si="141"/>
        <v>39.78727112148843</v>
      </c>
      <c r="S4520">
        <f>IF(AND(M4520&lt;&gt;"",M4520&lt;&gt;18.5),5*LOG10(10^(Q4520/5+1)*W$1/(10^(M4520/5+1)))-5,Q4520)</f>
        <v>39.78727112148843</v>
      </c>
      <c r="T4520">
        <f>(F4520/E4520)*S4520</f>
        <v>0.22718650342458638</v>
      </c>
      <c r="U4520">
        <v>9103</v>
      </c>
      <c r="V4520" t="s">
        <v>2807</v>
      </c>
    </row>
    <row r="4521" spans="2:22" x14ac:dyDescent="0.25">
      <c r="B4521">
        <v>35602</v>
      </c>
      <c r="C4521" t="s">
        <v>2807</v>
      </c>
      <c r="E4521">
        <v>41.03</v>
      </c>
      <c r="F4521">
        <v>0.22</v>
      </c>
      <c r="G4521">
        <v>1210</v>
      </c>
      <c r="H4521" t="s">
        <v>21</v>
      </c>
      <c r="I4521" t="s">
        <v>134</v>
      </c>
      <c r="K4521">
        <v>0.33</v>
      </c>
      <c r="L4521">
        <v>65</v>
      </c>
      <c r="N4521">
        <v>29</v>
      </c>
      <c r="O4521" t="s">
        <v>37</v>
      </c>
      <c r="P4521">
        <f t="shared" si="140"/>
        <v>40.410741795164576</v>
      </c>
      <c r="Q4521">
        <f t="shared" si="141"/>
        <v>40.249818378307573</v>
      </c>
      <c r="S4521">
        <f>IF(AND(M4521&lt;&gt;"",M4521&lt;&gt;18.5),5*LOG10(10^(Q4521/5+1)*W$1/(10^(M4521/5+1)))-5,Q4521)</f>
        <v>40.249818378307573</v>
      </c>
      <c r="T4521">
        <f>(F4521/E4521)*S4521</f>
        <v>0.21581672052711837</v>
      </c>
      <c r="U4521">
        <v>9103</v>
      </c>
      <c r="V4521" t="s">
        <v>2807</v>
      </c>
    </row>
    <row r="4522" spans="2:22" x14ac:dyDescent="0.25">
      <c r="B4522">
        <v>35603</v>
      </c>
      <c r="C4522" t="s">
        <v>2807</v>
      </c>
      <c r="E4522">
        <v>41.09</v>
      </c>
      <c r="F4522">
        <v>0.21</v>
      </c>
      <c r="G4522">
        <v>1240</v>
      </c>
      <c r="H4522" t="s">
        <v>21</v>
      </c>
      <c r="I4522" t="s">
        <v>179</v>
      </c>
      <c r="K4522">
        <v>0.33</v>
      </c>
      <c r="L4522">
        <v>70</v>
      </c>
      <c r="N4522">
        <v>28</v>
      </c>
      <c r="O4522" t="s">
        <v>88</v>
      </c>
      <c r="P4522">
        <f t="shared" si="140"/>
        <v>40.470741795164578</v>
      </c>
      <c r="Q4522">
        <f t="shared" si="141"/>
        <v>40.470741795164578</v>
      </c>
      <c r="S4522">
        <f>IF(AND(M4522&lt;&gt;"",M4522&lt;&gt;18.5),5*LOG10(10^(Q4522/5+1)*W$1/(10^(M4522/5+1)))-5,Q4522)</f>
        <v>40.470741795164578</v>
      </c>
      <c r="T4522">
        <f>(F4522/E4522)*S4522</f>
        <v>0.20683513694291947</v>
      </c>
      <c r="U4522">
        <v>9103</v>
      </c>
      <c r="V4522" t="s">
        <v>2807</v>
      </c>
    </row>
    <row r="4523" spans="2:22" x14ac:dyDescent="0.25">
      <c r="B4523">
        <v>35604</v>
      </c>
      <c r="C4523" t="s">
        <v>2807</v>
      </c>
      <c r="E4523">
        <v>41.16</v>
      </c>
      <c r="F4523">
        <v>0.23</v>
      </c>
      <c r="G4523">
        <v>1280</v>
      </c>
      <c r="H4523" t="s">
        <v>21</v>
      </c>
      <c r="I4523" t="s">
        <v>87</v>
      </c>
      <c r="K4523">
        <v>0.33</v>
      </c>
      <c r="L4523">
        <v>65</v>
      </c>
      <c r="N4523">
        <v>29</v>
      </c>
      <c r="O4523" t="s">
        <v>37</v>
      </c>
      <c r="P4523">
        <f t="shared" si="140"/>
        <v>40.540741795164578</v>
      </c>
      <c r="Q4523">
        <f t="shared" si="141"/>
        <v>40.379818378307569</v>
      </c>
      <c r="S4523">
        <f>IF(AND(M4523&lt;&gt;"",M4523&lt;&gt;18.5),5*LOG10(10^(Q4523/5+1)*W$1/(10^(M4523/5+1)))-5,Q4523)</f>
        <v>40.379818378307569</v>
      </c>
      <c r="T4523">
        <f>(F4523/E4523)*S4523</f>
        <v>0.22564038452407048</v>
      </c>
      <c r="U4523">
        <v>9103</v>
      </c>
      <c r="V4523" t="s">
        <v>2807</v>
      </c>
    </row>
    <row r="4524" spans="2:22" x14ac:dyDescent="0.25">
      <c r="B4524">
        <v>35605</v>
      </c>
      <c r="C4524" t="s">
        <v>2807</v>
      </c>
      <c r="E4524">
        <v>41.2</v>
      </c>
      <c r="F4524">
        <v>0.25</v>
      </c>
      <c r="G4524">
        <v>1310</v>
      </c>
      <c r="H4524" t="s">
        <v>21</v>
      </c>
      <c r="I4524" t="s">
        <v>87</v>
      </c>
      <c r="K4524">
        <v>0.33</v>
      </c>
      <c r="L4524">
        <v>65</v>
      </c>
      <c r="N4524">
        <v>29</v>
      </c>
      <c r="O4524" t="s">
        <v>89</v>
      </c>
      <c r="P4524">
        <f t="shared" si="140"/>
        <v>40.580741795164585</v>
      </c>
      <c r="Q4524">
        <f t="shared" si="141"/>
        <v>40.419818378307575</v>
      </c>
      <c r="S4524">
        <f>IF(AND(M4524&lt;&gt;"",M4524&lt;&gt;18.5),5*LOG10(10^(Q4524/5+1)*W$1/(10^(M4524/5+1)))-5,Q4524)</f>
        <v>40.419818378307575</v>
      </c>
      <c r="T4524">
        <f>(F4524/E4524)*S4524</f>
        <v>0.24526588821788575</v>
      </c>
      <c r="U4524">
        <v>9103</v>
      </c>
      <c r="V4524" t="s">
        <v>2807</v>
      </c>
    </row>
    <row r="4525" spans="2:22" x14ac:dyDescent="0.25">
      <c r="B4525">
        <v>35606</v>
      </c>
      <c r="C4525" t="s">
        <v>2807</v>
      </c>
      <c r="E4525">
        <v>41.26</v>
      </c>
      <c r="F4525">
        <v>0.23</v>
      </c>
      <c r="G4525">
        <v>1340</v>
      </c>
      <c r="H4525" t="s">
        <v>21</v>
      </c>
      <c r="I4525" t="s">
        <v>87</v>
      </c>
      <c r="K4525">
        <v>0.33</v>
      </c>
      <c r="L4525">
        <v>65</v>
      </c>
      <c r="N4525">
        <v>29</v>
      </c>
      <c r="O4525" t="s">
        <v>90</v>
      </c>
      <c r="P4525">
        <f t="shared" si="140"/>
        <v>40.640741795164566</v>
      </c>
      <c r="Q4525">
        <f t="shared" si="141"/>
        <v>40.47981837830757</v>
      </c>
      <c r="S4525">
        <f>IF(AND(M4525&lt;&gt;"",M4525&lt;&gt;18.5),5*LOG10(10^(Q4525/5+1)*W$1/(10^(M4525/5+1)))-5,Q4525)</f>
        <v>40.47981837830757</v>
      </c>
      <c r="T4525">
        <f>(F4525/E4525)*S4525</f>
        <v>0.22565095072735683</v>
      </c>
      <c r="U4525">
        <v>9103</v>
      </c>
      <c r="V4525" t="s">
        <v>2807</v>
      </c>
    </row>
    <row r="4526" spans="2:22" x14ac:dyDescent="0.25">
      <c r="B4526">
        <v>35607</v>
      </c>
      <c r="C4526" t="s">
        <v>2807</v>
      </c>
      <c r="E4526">
        <v>41.26</v>
      </c>
      <c r="F4526">
        <v>0.22</v>
      </c>
      <c r="G4526">
        <v>1350</v>
      </c>
      <c r="H4526" t="s">
        <v>21</v>
      </c>
      <c r="I4526" t="s">
        <v>134</v>
      </c>
      <c r="K4526">
        <v>0.33</v>
      </c>
      <c r="L4526">
        <v>65</v>
      </c>
      <c r="N4526">
        <v>29</v>
      </c>
      <c r="O4526" t="s">
        <v>137</v>
      </c>
      <c r="P4526">
        <f t="shared" si="140"/>
        <v>40.640741795164566</v>
      </c>
      <c r="Q4526">
        <f t="shared" si="141"/>
        <v>40.47981837830757</v>
      </c>
      <c r="S4526">
        <f>IF(AND(M4526&lt;&gt;"",M4526&lt;&gt;18.5),5*LOG10(10^(Q4526/5+1)*W$1/(10^(M4526/5+1)))-5,Q4526)</f>
        <v>40.47981837830757</v>
      </c>
      <c r="T4526">
        <f>(F4526/E4526)*S4526</f>
        <v>0.2158400398261674</v>
      </c>
      <c r="U4526">
        <v>9103</v>
      </c>
      <c r="V4526" t="s">
        <v>2807</v>
      </c>
    </row>
    <row r="4527" spans="2:22" x14ac:dyDescent="0.25">
      <c r="B4527">
        <v>35608</v>
      </c>
      <c r="C4527" t="s">
        <v>2807</v>
      </c>
      <c r="E4527">
        <v>41.28</v>
      </c>
      <c r="F4527">
        <v>0.19</v>
      </c>
      <c r="G4527">
        <v>1360</v>
      </c>
      <c r="H4527" t="s">
        <v>21</v>
      </c>
      <c r="I4527" t="s">
        <v>87</v>
      </c>
      <c r="K4527">
        <v>0.33</v>
      </c>
      <c r="L4527">
        <v>65</v>
      </c>
      <c r="N4527">
        <v>29</v>
      </c>
      <c r="O4527" t="s">
        <v>88</v>
      </c>
      <c r="P4527">
        <f t="shared" si="140"/>
        <v>40.660741795164569</v>
      </c>
      <c r="Q4527">
        <f t="shared" si="141"/>
        <v>40.499818378307573</v>
      </c>
      <c r="S4527">
        <f>IF(AND(M4527&lt;&gt;"",M4527&lt;&gt;18.5),5*LOG10(10^(Q4527/5+1)*W$1/(10^(M4527/5+1)))-5,Q4527)</f>
        <v>40.499818378307573</v>
      </c>
      <c r="T4527">
        <f>(F4527/E4527)*S4527</f>
        <v>0.18640904776837303</v>
      </c>
      <c r="U4527">
        <v>9103</v>
      </c>
      <c r="V4527" t="s">
        <v>2807</v>
      </c>
    </row>
    <row r="4528" spans="2:22" x14ac:dyDescent="0.25">
      <c r="B4528">
        <v>35609</v>
      </c>
      <c r="C4528" t="s">
        <v>2807</v>
      </c>
      <c r="E4528">
        <v>41.29</v>
      </c>
      <c r="F4528">
        <v>0.21</v>
      </c>
      <c r="G4528">
        <v>1360</v>
      </c>
      <c r="H4528" t="s">
        <v>21</v>
      </c>
      <c r="I4528" t="s">
        <v>658</v>
      </c>
      <c r="K4528">
        <v>0.33</v>
      </c>
      <c r="L4528">
        <v>65</v>
      </c>
      <c r="N4528">
        <v>27</v>
      </c>
      <c r="O4528" t="s">
        <v>137</v>
      </c>
      <c r="P4528">
        <f t="shared" si="140"/>
        <v>40.670741795164567</v>
      </c>
      <c r="Q4528">
        <f t="shared" si="141"/>
        <v>40.509818378307571</v>
      </c>
      <c r="S4528">
        <f>IF(AND(M4528&lt;&gt;"",M4528&lt;&gt;18.5),5*LOG10(10^(Q4528/5+1)*W$1/(10^(M4528/5+1)))-5,Q4528)</f>
        <v>40.509818378307571</v>
      </c>
      <c r="T4528">
        <f>(F4528/E4528)*S4528</f>
        <v>0.2060320140335333</v>
      </c>
      <c r="U4528">
        <v>9103</v>
      </c>
      <c r="V4528" t="s">
        <v>2807</v>
      </c>
    </row>
    <row r="4529" spans="2:22" x14ac:dyDescent="0.25">
      <c r="B4529">
        <v>35610</v>
      </c>
      <c r="C4529" t="s">
        <v>2807</v>
      </c>
      <c r="E4529">
        <v>41.31</v>
      </c>
      <c r="F4529">
        <v>0.08</v>
      </c>
      <c r="G4529">
        <v>1380</v>
      </c>
      <c r="H4529" t="s">
        <v>21</v>
      </c>
      <c r="I4529" t="s">
        <v>658</v>
      </c>
      <c r="K4529">
        <v>0.33</v>
      </c>
      <c r="L4529">
        <v>65</v>
      </c>
      <c r="N4529">
        <v>27</v>
      </c>
      <c r="O4529" t="s">
        <v>88</v>
      </c>
      <c r="P4529">
        <f t="shared" si="140"/>
        <v>40.69074179516457</v>
      </c>
      <c r="Q4529">
        <f t="shared" si="141"/>
        <v>40.529818378307574</v>
      </c>
      <c r="S4529">
        <f>IF(AND(M4529&lt;&gt;"",M4529&lt;&gt;18.5),5*LOG10(10^(Q4529/5+1)*W$1/(10^(M4529/5+1)))-5,Q4529)</f>
        <v>40.529818378307574</v>
      </c>
      <c r="T4529">
        <f>(F4529/E4529)*S4529</f>
        <v>7.8489118137608463E-2</v>
      </c>
      <c r="U4529">
        <v>9103</v>
      </c>
      <c r="V4529" t="s">
        <v>2807</v>
      </c>
    </row>
    <row r="4530" spans="2:22" x14ac:dyDescent="0.25">
      <c r="B4530">
        <v>35612</v>
      </c>
      <c r="C4530" t="s">
        <v>2808</v>
      </c>
      <c r="E4530">
        <v>43.44</v>
      </c>
      <c r="F4530">
        <v>0.24</v>
      </c>
      <c r="G4530">
        <v>2380</v>
      </c>
      <c r="H4530" t="s">
        <v>21</v>
      </c>
      <c r="I4530" t="s">
        <v>62</v>
      </c>
      <c r="K4530">
        <v>1.05</v>
      </c>
      <c r="L4530">
        <v>74.2</v>
      </c>
      <c r="N4530">
        <v>30</v>
      </c>
      <c r="O4530" t="s">
        <v>27</v>
      </c>
      <c r="P4530">
        <f t="shared" si="140"/>
        <v>41.881230694721225</v>
      </c>
      <c r="Q4530">
        <f t="shared" si="141"/>
        <v>42.00776002104508</v>
      </c>
      <c r="S4530">
        <f>IF(AND(M4530&lt;&gt;"",M4530&lt;&gt;18.5),5*LOG10(10^(Q4530/5+1)*W$1/(10^(M4530/5+1)))-5,Q4530)</f>
        <v>42.00776002104508</v>
      </c>
      <c r="T4530">
        <f>(F4530/E4530)*S4530</f>
        <v>0.23208707193947556</v>
      </c>
      <c r="U4530">
        <v>9104</v>
      </c>
      <c r="V4530" t="s">
        <v>2809</v>
      </c>
    </row>
    <row r="4531" spans="2:22" x14ac:dyDescent="0.25">
      <c r="B4531">
        <v>35613</v>
      </c>
      <c r="C4531" t="s">
        <v>2808</v>
      </c>
      <c r="E4531">
        <v>44.08</v>
      </c>
      <c r="F4531">
        <v>0.21</v>
      </c>
      <c r="G4531">
        <v>3190</v>
      </c>
      <c r="H4531" t="s">
        <v>21</v>
      </c>
      <c r="I4531" t="s">
        <v>179</v>
      </c>
      <c r="K4531">
        <v>1.05</v>
      </c>
      <c r="L4531">
        <v>70</v>
      </c>
      <c r="N4531">
        <v>28</v>
      </c>
      <c r="O4531" t="s">
        <v>88</v>
      </c>
      <c r="P4531">
        <f t="shared" si="140"/>
        <v>42.521230694721226</v>
      </c>
      <c r="Q4531">
        <f t="shared" si="141"/>
        <v>42.521230694721226</v>
      </c>
      <c r="S4531">
        <f>IF(AND(M4531&lt;&gt;"",M4531&lt;&gt;18.5),5*LOG10(10^(Q4531/5+1)*W$1/(10^(M4531/5+1)))-5,Q4531)</f>
        <v>42.521230694721226</v>
      </c>
      <c r="T4531">
        <f>(F4531/E4531)*S4531</f>
        <v>0.20257392118628531</v>
      </c>
      <c r="U4531">
        <v>9104</v>
      </c>
      <c r="V4531" t="s">
        <v>2809</v>
      </c>
    </row>
    <row r="4532" spans="2:22" x14ac:dyDescent="0.25">
      <c r="B4532">
        <v>35614</v>
      </c>
      <c r="C4532" t="s">
        <v>2808</v>
      </c>
      <c r="E4532">
        <v>44.17</v>
      </c>
      <c r="F4532">
        <v>0.36</v>
      </c>
      <c r="G4532">
        <v>3330</v>
      </c>
      <c r="H4532" t="s">
        <v>21</v>
      </c>
      <c r="I4532" t="s">
        <v>2759</v>
      </c>
      <c r="K4532">
        <v>1.05</v>
      </c>
      <c r="L4532">
        <v>65</v>
      </c>
      <c r="N4532">
        <v>23</v>
      </c>
      <c r="O4532" t="s">
        <v>2257</v>
      </c>
      <c r="P4532">
        <f t="shared" si="140"/>
        <v>42.611230694721236</v>
      </c>
      <c r="Q4532">
        <f t="shared" si="141"/>
        <v>42.450307277864241</v>
      </c>
      <c r="S4532">
        <f>IF(AND(M4532&lt;&gt;"",M4532&lt;&gt;18.5),5*LOG10(10^(Q4532/5+1)*W$1/(10^(M4532/5+1)))-5,Q4532)</f>
        <v>42.450307277864241</v>
      </c>
      <c r="T4532">
        <f>(F4532/E4532)*S4532</f>
        <v>0.34598393977883463</v>
      </c>
      <c r="U4532">
        <v>9104</v>
      </c>
      <c r="V4532" t="s">
        <v>2809</v>
      </c>
    </row>
    <row r="4533" spans="2:22" x14ac:dyDescent="0.25">
      <c r="B4533">
        <v>35615</v>
      </c>
      <c r="C4533" t="s">
        <v>2808</v>
      </c>
      <c r="E4533">
        <v>44.23</v>
      </c>
      <c r="F4533">
        <v>0.37</v>
      </c>
      <c r="G4533">
        <v>3420</v>
      </c>
      <c r="H4533" t="s">
        <v>21</v>
      </c>
      <c r="I4533" t="s">
        <v>2759</v>
      </c>
      <c r="K4533">
        <v>1.05</v>
      </c>
      <c r="L4533">
        <v>65</v>
      </c>
      <c r="N4533">
        <v>23</v>
      </c>
      <c r="O4533" t="s">
        <v>2760</v>
      </c>
      <c r="P4533">
        <f t="shared" si="140"/>
        <v>42.671230694721238</v>
      </c>
      <c r="Q4533">
        <f t="shared" si="141"/>
        <v>42.510307277864243</v>
      </c>
      <c r="S4533">
        <f>IF(AND(M4533&lt;&gt;"",M4533&lt;&gt;18.5),5*LOG10(10^(Q4533/5+1)*W$1/(10^(M4533/5+1)))-5,Q4533)</f>
        <v>42.510307277864243</v>
      </c>
      <c r="T4533">
        <f>(F4533/E4533)*S4533</f>
        <v>0.35561414634433119</v>
      </c>
      <c r="U4533">
        <v>9104</v>
      </c>
      <c r="V4533" t="s">
        <v>2809</v>
      </c>
    </row>
    <row r="4534" spans="2:22" x14ac:dyDescent="0.25">
      <c r="B4534">
        <v>35616</v>
      </c>
      <c r="C4534" t="s">
        <v>2808</v>
      </c>
      <c r="E4534">
        <v>44.23</v>
      </c>
      <c r="F4534">
        <v>0.3</v>
      </c>
      <c r="G4534">
        <v>3420</v>
      </c>
      <c r="H4534" t="s">
        <v>21</v>
      </c>
      <c r="I4534" t="s">
        <v>2759</v>
      </c>
      <c r="K4534">
        <v>1.05</v>
      </c>
      <c r="L4534">
        <v>65</v>
      </c>
      <c r="N4534">
        <v>23</v>
      </c>
      <c r="O4534" t="s">
        <v>1473</v>
      </c>
      <c r="P4534">
        <f t="shared" si="140"/>
        <v>42.671230694721238</v>
      </c>
      <c r="Q4534">
        <f t="shared" si="141"/>
        <v>42.510307277864243</v>
      </c>
      <c r="S4534">
        <f>IF(AND(M4534&lt;&gt;"",M4534&lt;&gt;18.5),5*LOG10(10^(Q4534/5+1)*W$1/(10^(M4534/5+1)))-5,Q4534)</f>
        <v>42.510307277864243</v>
      </c>
      <c r="T4534">
        <f>(F4534/E4534)*S4534</f>
        <v>0.28833579433324158</v>
      </c>
      <c r="U4534">
        <v>9104</v>
      </c>
      <c r="V4534" t="s">
        <v>2809</v>
      </c>
    </row>
    <row r="4535" spans="2:22" x14ac:dyDescent="0.25">
      <c r="B4535">
        <v>35617</v>
      </c>
      <c r="C4535" t="s">
        <v>2808</v>
      </c>
      <c r="E4535">
        <v>44.25</v>
      </c>
      <c r="F4535">
        <v>0.23</v>
      </c>
      <c r="G4535">
        <v>3450</v>
      </c>
      <c r="H4535" t="s">
        <v>21</v>
      </c>
      <c r="I4535" t="s">
        <v>183</v>
      </c>
      <c r="K4535">
        <v>1.05</v>
      </c>
      <c r="L4535">
        <v>65</v>
      </c>
      <c r="N4535">
        <v>24</v>
      </c>
      <c r="P4535">
        <f t="shared" si="140"/>
        <v>42.691230694721234</v>
      </c>
      <c r="Q4535">
        <f t="shared" si="141"/>
        <v>42.530307277864239</v>
      </c>
      <c r="S4535">
        <f>IF(AND(M4535&lt;&gt;"",M4535&lt;&gt;18.5),5*LOG10(10^(Q4535/5+1)*W$1/(10^(M4535/5+1)))-5,Q4535)</f>
        <v>42.530307277864239</v>
      </c>
      <c r="T4535">
        <f>(F4535/E4535)*S4535</f>
        <v>0.2210614841561305</v>
      </c>
      <c r="U4535">
        <v>9104</v>
      </c>
      <c r="V4535" t="s">
        <v>2809</v>
      </c>
    </row>
    <row r="4536" spans="2:22" x14ac:dyDescent="0.25">
      <c r="B4536">
        <v>35618</v>
      </c>
      <c r="C4536" t="s">
        <v>2808</v>
      </c>
      <c r="E4536">
        <v>44.25</v>
      </c>
      <c r="F4536">
        <v>0.24</v>
      </c>
      <c r="G4536">
        <v>3450</v>
      </c>
      <c r="H4536" t="s">
        <v>21</v>
      </c>
      <c r="I4536" t="s">
        <v>87</v>
      </c>
      <c r="K4536">
        <v>1.05</v>
      </c>
      <c r="L4536">
        <v>65</v>
      </c>
      <c r="N4536">
        <v>29</v>
      </c>
      <c r="O4536" t="s">
        <v>88</v>
      </c>
      <c r="P4536">
        <f t="shared" si="140"/>
        <v>42.691230694721234</v>
      </c>
      <c r="Q4536">
        <f t="shared" si="141"/>
        <v>42.530307277864239</v>
      </c>
      <c r="S4536">
        <f>IF(AND(M4536&lt;&gt;"",M4536&lt;&gt;18.5),5*LOG10(10^(Q4536/5+1)*W$1/(10^(M4536/5+1)))-5,Q4536)</f>
        <v>42.530307277864239</v>
      </c>
      <c r="T4536">
        <f>(F4536/E4536)*S4536</f>
        <v>0.230672853032484</v>
      </c>
      <c r="U4536">
        <v>9104</v>
      </c>
      <c r="V4536" t="s">
        <v>2809</v>
      </c>
    </row>
    <row r="4537" spans="2:22" x14ac:dyDescent="0.25">
      <c r="B4537">
        <v>35619</v>
      </c>
      <c r="C4537" t="s">
        <v>2808</v>
      </c>
      <c r="E4537">
        <v>44.26</v>
      </c>
      <c r="F4537">
        <v>0.39</v>
      </c>
      <c r="G4537">
        <v>3470</v>
      </c>
      <c r="H4537" t="s">
        <v>21</v>
      </c>
      <c r="I4537" t="s">
        <v>2759</v>
      </c>
      <c r="K4537">
        <v>1.05</v>
      </c>
      <c r="L4537">
        <v>65</v>
      </c>
      <c r="N4537">
        <v>23</v>
      </c>
      <c r="O4537" t="s">
        <v>2682</v>
      </c>
      <c r="P4537">
        <f t="shared" si="140"/>
        <v>42.701230694721239</v>
      </c>
      <c r="Q4537">
        <f t="shared" si="141"/>
        <v>42.540307277864244</v>
      </c>
      <c r="S4537">
        <f>IF(AND(M4537&lt;&gt;"",M4537&lt;&gt;18.5),5*LOG10(10^(Q4537/5+1)*W$1/(10^(M4537/5+1)))-5,Q4537)</f>
        <v>42.540307277864244</v>
      </c>
      <c r="T4537">
        <f>(F4537/E4537)*S4537</f>
        <v>0.3748468106273623</v>
      </c>
      <c r="U4537">
        <v>9104</v>
      </c>
      <c r="V4537" t="s">
        <v>2809</v>
      </c>
    </row>
    <row r="4538" spans="2:22" x14ac:dyDescent="0.25">
      <c r="B4538">
        <v>35627</v>
      </c>
      <c r="C4538" t="s">
        <v>2810</v>
      </c>
      <c r="E4538">
        <v>40.130000000000003</v>
      </c>
      <c r="F4538">
        <v>0.47</v>
      </c>
      <c r="G4538">
        <v>1060</v>
      </c>
      <c r="H4538" t="s">
        <v>21</v>
      </c>
      <c r="I4538" t="s">
        <v>22</v>
      </c>
      <c r="L4538">
        <v>70</v>
      </c>
      <c r="N4538">
        <v>31</v>
      </c>
      <c r="O4538" t="s">
        <v>2811</v>
      </c>
      <c r="P4538">
        <f t="shared" si="140"/>
        <v>40.130000000000003</v>
      </c>
      <c r="Q4538">
        <f t="shared" si="141"/>
        <v>40.130000000000003</v>
      </c>
      <c r="S4538">
        <f>IF(AND(M4538&lt;&gt;"",M4538&lt;&gt;18.5),5*LOG10(10^(Q4538/5+1)*W$1/(10^(M4538/5+1)))-5,Q4538)</f>
        <v>40.130000000000003</v>
      </c>
      <c r="T4538">
        <f>(F4538/E4538)*S4538</f>
        <v>0.47</v>
      </c>
      <c r="U4538">
        <v>9106</v>
      </c>
      <c r="V4538" t="s">
        <v>2810</v>
      </c>
    </row>
    <row r="4539" spans="2:22" x14ac:dyDescent="0.25">
      <c r="B4539">
        <v>35628</v>
      </c>
      <c r="C4539" t="s">
        <v>2810</v>
      </c>
      <c r="E4539">
        <v>41.57</v>
      </c>
      <c r="F4539">
        <v>0.34</v>
      </c>
      <c r="G4539">
        <v>1480</v>
      </c>
      <c r="H4539" t="s">
        <v>21</v>
      </c>
      <c r="I4539" t="s">
        <v>12</v>
      </c>
      <c r="K4539">
        <v>0.39630100000000001</v>
      </c>
      <c r="L4539">
        <v>70</v>
      </c>
      <c r="N4539">
        <v>34</v>
      </c>
      <c r="O4539" t="s">
        <v>25</v>
      </c>
      <c r="P4539">
        <f t="shared" si="140"/>
        <v>40.845104754738621</v>
      </c>
      <c r="Q4539">
        <f t="shared" si="141"/>
        <v>40.845104754738621</v>
      </c>
      <c r="S4539">
        <f>IF(AND(M4539&lt;&gt;"",M4539&lt;&gt;18.5),5*LOG10(10^(Q4539/5+1)*W$1/(10^(M4539/5+1)))-5,Q4539)</f>
        <v>40.845104754738621</v>
      </c>
      <c r="T4539">
        <f>(F4539/E4539)*S4539</f>
        <v>0.33407109975008736</v>
      </c>
      <c r="U4539">
        <v>9106</v>
      </c>
      <c r="V4539" t="s">
        <v>2810</v>
      </c>
    </row>
    <row r="4540" spans="2:22" x14ac:dyDescent="0.25">
      <c r="B4540">
        <v>35629</v>
      </c>
      <c r="C4540" t="s">
        <v>2810</v>
      </c>
      <c r="E4540">
        <v>41.62</v>
      </c>
      <c r="F4540">
        <v>0.33</v>
      </c>
      <c r="G4540">
        <v>1510</v>
      </c>
      <c r="H4540" t="s">
        <v>21</v>
      </c>
      <c r="I4540" t="s">
        <v>12</v>
      </c>
      <c r="K4540">
        <v>0.39630100000000001</v>
      </c>
      <c r="L4540">
        <v>70</v>
      </c>
      <c r="N4540">
        <v>34</v>
      </c>
      <c r="O4540" t="s">
        <v>24</v>
      </c>
      <c r="P4540">
        <f t="shared" si="140"/>
        <v>40.895104754738618</v>
      </c>
      <c r="Q4540">
        <f t="shared" si="141"/>
        <v>40.895104754738618</v>
      </c>
      <c r="S4540">
        <f>IF(AND(M4540&lt;&gt;"",M4540&lt;&gt;18.5),5*LOG10(10^(Q4540/5+1)*W$1/(10^(M4540/5+1)))-5,Q4540)</f>
        <v>40.895104754738618</v>
      </c>
      <c r="T4540">
        <f>(F4540/E4540)*S4540</f>
        <v>0.3242523923369473</v>
      </c>
      <c r="U4540">
        <v>9106</v>
      </c>
      <c r="V4540" t="s">
        <v>2810</v>
      </c>
    </row>
    <row r="4541" spans="2:22" x14ac:dyDescent="0.25">
      <c r="B4541">
        <v>35630</v>
      </c>
      <c r="C4541" t="s">
        <v>2810</v>
      </c>
      <c r="E4541">
        <v>41.48</v>
      </c>
      <c r="F4541">
        <v>0.23</v>
      </c>
      <c r="G4541">
        <v>1980</v>
      </c>
      <c r="H4541" t="s">
        <v>21</v>
      </c>
      <c r="I4541" t="s">
        <v>26</v>
      </c>
      <c r="L4541">
        <v>70</v>
      </c>
      <c r="N4541">
        <v>33</v>
      </c>
      <c r="O4541" t="s">
        <v>27</v>
      </c>
      <c r="P4541">
        <f t="shared" si="140"/>
        <v>41.48</v>
      </c>
      <c r="Q4541">
        <f t="shared" si="141"/>
        <v>41.48</v>
      </c>
      <c r="S4541">
        <f>IF(AND(M4541&lt;&gt;"",M4541&lt;&gt;18.5),5*LOG10(10^(Q4541/5+1)*W$1/(10^(M4541/5+1)))-5,Q4541)</f>
        <v>41.48</v>
      </c>
      <c r="T4541">
        <f>(F4541/E4541)*S4541</f>
        <v>0.23</v>
      </c>
      <c r="U4541">
        <v>9106</v>
      </c>
      <c r="V4541" t="s">
        <v>2810</v>
      </c>
    </row>
    <row r="4542" spans="2:22" x14ac:dyDescent="0.25">
      <c r="B4542">
        <v>35631</v>
      </c>
      <c r="C4542" t="s">
        <v>2810</v>
      </c>
      <c r="E4542">
        <v>41.54</v>
      </c>
      <c r="F4542">
        <v>0.23</v>
      </c>
      <c r="G4542">
        <v>2030</v>
      </c>
      <c r="H4542" t="s">
        <v>21</v>
      </c>
      <c r="I4542" t="s">
        <v>26</v>
      </c>
      <c r="L4542">
        <v>70</v>
      </c>
      <c r="N4542">
        <v>33</v>
      </c>
      <c r="O4542" t="s">
        <v>28</v>
      </c>
      <c r="P4542">
        <f t="shared" si="140"/>
        <v>41.54</v>
      </c>
      <c r="Q4542">
        <f t="shared" si="141"/>
        <v>41.54</v>
      </c>
      <c r="S4542">
        <f>IF(AND(M4542&lt;&gt;"",M4542&lt;&gt;18.5),5*LOG10(10^(Q4542/5+1)*W$1/(10^(M4542/5+1)))-5,Q4542)</f>
        <v>41.54</v>
      </c>
      <c r="T4542">
        <f>(F4542/E4542)*S4542</f>
        <v>0.23</v>
      </c>
      <c r="U4542">
        <v>9106</v>
      </c>
      <c r="V4542" t="s">
        <v>2810</v>
      </c>
    </row>
    <row r="4543" spans="2:22" x14ac:dyDescent="0.25">
      <c r="B4543">
        <v>35633</v>
      </c>
      <c r="C4543" t="s">
        <v>2812</v>
      </c>
      <c r="E4543">
        <v>41.67</v>
      </c>
      <c r="F4543">
        <v>0.3</v>
      </c>
      <c r="G4543">
        <v>1580</v>
      </c>
      <c r="H4543" t="s">
        <v>21</v>
      </c>
      <c r="I4543" t="s">
        <v>12</v>
      </c>
      <c r="K4543">
        <v>0.36235899999999999</v>
      </c>
      <c r="L4543">
        <v>70</v>
      </c>
      <c r="N4543">
        <v>34</v>
      </c>
      <c r="O4543" t="s">
        <v>24</v>
      </c>
      <c r="P4543">
        <f t="shared" si="140"/>
        <v>40.998542174396732</v>
      </c>
      <c r="Q4543">
        <f t="shared" si="141"/>
        <v>40.998542174396732</v>
      </c>
      <c r="S4543">
        <f>IF(AND(M4543&lt;&gt;"",M4543&lt;&gt;18.5),5*LOG10(10^(Q4543/5+1)*W$1/(10^(M4543/5+1)))-5,Q4543)</f>
        <v>40.998542174396732</v>
      </c>
      <c r="T4543">
        <f>(F4543/E4543)*S4543</f>
        <v>0.2951658903844257</v>
      </c>
      <c r="U4543">
        <v>9108</v>
      </c>
      <c r="V4543" t="s">
        <v>2812</v>
      </c>
    </row>
    <row r="4544" spans="2:22" x14ac:dyDescent="0.25">
      <c r="B4544">
        <v>35634</v>
      </c>
      <c r="C4544" t="s">
        <v>2812</v>
      </c>
      <c r="E4544">
        <v>41.7</v>
      </c>
      <c r="F4544">
        <v>0.21</v>
      </c>
      <c r="G4544">
        <v>1610</v>
      </c>
      <c r="H4544" t="s">
        <v>21</v>
      </c>
      <c r="I4544" t="s">
        <v>12</v>
      </c>
      <c r="K4544">
        <v>0.36235899999999999</v>
      </c>
      <c r="L4544">
        <v>70</v>
      </c>
      <c r="N4544">
        <v>34</v>
      </c>
      <c r="O4544" t="s">
        <v>25</v>
      </c>
      <c r="P4544">
        <f t="shared" si="140"/>
        <v>41.028542174396733</v>
      </c>
      <c r="Q4544">
        <f t="shared" si="141"/>
        <v>41.028542174396733</v>
      </c>
      <c r="S4544">
        <f>IF(AND(M4544&lt;&gt;"",M4544&lt;&gt;18.5),5*LOG10(10^(Q4544/5+1)*W$1/(10^(M4544/5+1)))-5,Q4544)</f>
        <v>41.028542174396733</v>
      </c>
      <c r="T4544">
        <f>(F4544/E4544)*S4544</f>
        <v>0.20661855771278928</v>
      </c>
      <c r="U4544">
        <v>9108</v>
      </c>
      <c r="V4544" t="s">
        <v>2812</v>
      </c>
    </row>
    <row r="4545" spans="2:22" x14ac:dyDescent="0.25">
      <c r="B4545">
        <v>35635</v>
      </c>
      <c r="C4545" t="s">
        <v>2812</v>
      </c>
      <c r="E4545">
        <v>41.48</v>
      </c>
      <c r="F4545">
        <v>0.17</v>
      </c>
      <c r="G4545">
        <v>1980</v>
      </c>
      <c r="H4545" t="s">
        <v>21</v>
      </c>
      <c r="I4545" t="s">
        <v>26</v>
      </c>
      <c r="L4545">
        <v>70</v>
      </c>
      <c r="N4545">
        <v>33</v>
      </c>
      <c r="O4545" t="s">
        <v>27</v>
      </c>
      <c r="P4545">
        <f t="shared" si="140"/>
        <v>41.48</v>
      </c>
      <c r="Q4545">
        <f t="shared" si="141"/>
        <v>41.48</v>
      </c>
      <c r="S4545">
        <f>IF(AND(M4545&lt;&gt;"",M4545&lt;&gt;18.5),5*LOG10(10^(Q4545/5+1)*W$1/(10^(M4545/5+1)))-5,Q4545)</f>
        <v>41.48</v>
      </c>
      <c r="T4545">
        <f>(F4545/E4545)*S4545</f>
        <v>0.16999999999999998</v>
      </c>
      <c r="U4545">
        <v>9108</v>
      </c>
      <c r="V4545" t="s">
        <v>2812</v>
      </c>
    </row>
    <row r="4546" spans="2:22" x14ac:dyDescent="0.25">
      <c r="B4546">
        <v>35636</v>
      </c>
      <c r="C4546" t="s">
        <v>2812</v>
      </c>
      <c r="E4546">
        <v>41.53</v>
      </c>
      <c r="F4546">
        <v>0.17</v>
      </c>
      <c r="G4546">
        <v>2020</v>
      </c>
      <c r="H4546" t="s">
        <v>21</v>
      </c>
      <c r="I4546" t="s">
        <v>26</v>
      </c>
      <c r="L4546">
        <v>70</v>
      </c>
      <c r="N4546">
        <v>33</v>
      </c>
      <c r="O4546" t="s">
        <v>28</v>
      </c>
      <c r="P4546">
        <f t="shared" ref="P4546:P4609" si="142">IF((K4546&lt;&gt;""),5*LOG10(10^(E4546/5+1)/(K4546+1))-5,E4546)</f>
        <v>41.53</v>
      </c>
      <c r="Q4546">
        <f t="shared" ref="Q4546:Q4609" si="143">IF(AND(L4546&lt;&gt;"",L4546&lt;&gt;70),5*LOG10(10^(P4546/5+1)*L4546/70)-5,P4546)</f>
        <v>41.53</v>
      </c>
      <c r="S4546">
        <f>IF(AND(M4546&lt;&gt;"",M4546&lt;&gt;18.5),5*LOG10(10^(Q4546/5+1)*W$1/(10^(M4546/5+1)))-5,Q4546)</f>
        <v>41.53</v>
      </c>
      <c r="T4546">
        <f>(F4546/E4546)*S4546</f>
        <v>0.17</v>
      </c>
      <c r="U4546">
        <v>9108</v>
      </c>
      <c r="V4546" t="s">
        <v>2812</v>
      </c>
    </row>
    <row r="4547" spans="2:22" x14ac:dyDescent="0.25">
      <c r="B4547">
        <v>35644</v>
      </c>
      <c r="C4547" t="s">
        <v>2813</v>
      </c>
      <c r="E4547">
        <v>43.4</v>
      </c>
      <c r="F4547">
        <v>0.45</v>
      </c>
      <c r="G4547">
        <v>2540</v>
      </c>
      <c r="H4547" t="s">
        <v>21</v>
      </c>
      <c r="I4547" t="s">
        <v>2680</v>
      </c>
      <c r="K4547">
        <v>0.88500000000000001</v>
      </c>
      <c r="L4547">
        <v>72</v>
      </c>
      <c r="N4547">
        <v>24</v>
      </c>
      <c r="O4547" t="s">
        <v>2257</v>
      </c>
      <c r="P4547">
        <f t="shared" si="142"/>
        <v>42.02344322729094</v>
      </c>
      <c r="Q4547">
        <f t="shared" si="143"/>
        <v>42.084615509376007</v>
      </c>
      <c r="S4547">
        <f>IF(AND(M4547&lt;&gt;"",M4547&lt;&gt;18.5),5*LOG10(10^(Q4547/5+1)*W$1/(10^(M4547/5+1)))-5,Q4547)</f>
        <v>42.084615509376007</v>
      </c>
      <c r="T4547">
        <f>(F4547/E4547)*S4547</f>
        <v>0.43636122071933647</v>
      </c>
      <c r="U4547">
        <v>9111</v>
      </c>
      <c r="V4547" t="s">
        <v>2814</v>
      </c>
    </row>
    <row r="4548" spans="2:22" x14ac:dyDescent="0.25">
      <c r="B4548">
        <v>35645</v>
      </c>
      <c r="C4548" t="s">
        <v>2813</v>
      </c>
      <c r="E4548">
        <v>43.48</v>
      </c>
      <c r="F4548">
        <v>0.28999999999999998</v>
      </c>
      <c r="G4548">
        <v>2630</v>
      </c>
      <c r="H4548" t="s">
        <v>21</v>
      </c>
      <c r="I4548" t="s">
        <v>62</v>
      </c>
      <c r="K4548">
        <v>0.88500000000000001</v>
      </c>
      <c r="L4548">
        <v>74.2</v>
      </c>
      <c r="N4548">
        <v>30</v>
      </c>
      <c r="O4548" t="s">
        <v>27</v>
      </c>
      <c r="P4548">
        <f t="shared" si="142"/>
        <v>42.103443227290938</v>
      </c>
      <c r="Q4548">
        <f t="shared" si="143"/>
        <v>42.2299725536148</v>
      </c>
      <c r="S4548">
        <f>IF(AND(M4548&lt;&gt;"",M4548&lt;&gt;18.5),5*LOG10(10^(Q4548/5+1)*W$1/(10^(M4548/5+1)))-5,Q4548)</f>
        <v>42.2299725536148</v>
      </c>
      <c r="T4548">
        <f>(F4548/E4548)*S4548</f>
        <v>0.28166265042659366</v>
      </c>
      <c r="U4548">
        <v>9111</v>
      </c>
      <c r="V4548" t="s">
        <v>2814</v>
      </c>
    </row>
    <row r="4549" spans="2:22" x14ac:dyDescent="0.25">
      <c r="B4549">
        <v>35646</v>
      </c>
      <c r="C4549" t="s">
        <v>2813</v>
      </c>
      <c r="E4549">
        <v>43.59</v>
      </c>
      <c r="F4549">
        <v>0.23</v>
      </c>
      <c r="G4549">
        <v>2770</v>
      </c>
      <c r="H4549" t="s">
        <v>21</v>
      </c>
      <c r="I4549" t="s">
        <v>2680</v>
      </c>
      <c r="K4549">
        <v>0.88500000000000001</v>
      </c>
      <c r="L4549">
        <v>72</v>
      </c>
      <c r="N4549">
        <v>24</v>
      </c>
      <c r="O4549" t="s">
        <v>1473</v>
      </c>
      <c r="P4549">
        <f t="shared" si="142"/>
        <v>42.213443227290945</v>
      </c>
      <c r="Q4549">
        <f t="shared" si="143"/>
        <v>42.274615509376005</v>
      </c>
      <c r="S4549">
        <f>IF(AND(M4549&lt;&gt;"",M4549&lt;&gt;18.5),5*LOG10(10^(Q4549/5+1)*W$1/(10^(M4549/5+1)))-5,Q4549)</f>
        <v>42.274615509376005</v>
      </c>
      <c r="T4549">
        <f>(F4549/E4549)*S4549</f>
        <v>0.22305945324974719</v>
      </c>
      <c r="U4549">
        <v>9111</v>
      </c>
      <c r="V4549" t="s">
        <v>2814</v>
      </c>
    </row>
    <row r="4550" spans="2:22" x14ac:dyDescent="0.25">
      <c r="B4550">
        <v>35647</v>
      </c>
      <c r="C4550" t="s">
        <v>2813</v>
      </c>
      <c r="E4550">
        <v>44.18</v>
      </c>
      <c r="F4550">
        <v>0.47</v>
      </c>
      <c r="G4550">
        <v>3640</v>
      </c>
      <c r="H4550" t="s">
        <v>21</v>
      </c>
      <c r="I4550" t="s">
        <v>179</v>
      </c>
      <c r="K4550">
        <v>0.88500000000000001</v>
      </c>
      <c r="L4550">
        <v>70</v>
      </c>
      <c r="N4550">
        <v>28</v>
      </c>
      <c r="O4550" t="s">
        <v>88</v>
      </c>
      <c r="P4550">
        <f t="shared" si="142"/>
        <v>42.803443227290941</v>
      </c>
      <c r="Q4550">
        <f t="shared" si="143"/>
        <v>42.803443227290941</v>
      </c>
      <c r="S4550">
        <f>IF(AND(M4550&lt;&gt;"",M4550&lt;&gt;18.5),5*LOG10(10^(Q4550/5+1)*W$1/(10^(M4550/5+1)))-5,Q4550)</f>
        <v>42.803443227290941</v>
      </c>
      <c r="T4550">
        <f>(F4550/E4550)*S4550</f>
        <v>0.45535577901373342</v>
      </c>
      <c r="U4550">
        <v>9111</v>
      </c>
      <c r="V4550" t="s">
        <v>2814</v>
      </c>
    </row>
    <row r="4551" spans="2:22" x14ac:dyDescent="0.25">
      <c r="B4551">
        <v>35648</v>
      </c>
      <c r="C4551" t="s">
        <v>2813</v>
      </c>
      <c r="E4551">
        <v>44.23</v>
      </c>
      <c r="F4551">
        <v>0.19</v>
      </c>
      <c r="G4551">
        <v>3720</v>
      </c>
      <c r="H4551" t="s">
        <v>21</v>
      </c>
      <c r="I4551" t="s">
        <v>183</v>
      </c>
      <c r="K4551">
        <v>0.88500000000000001</v>
      </c>
      <c r="L4551">
        <v>65</v>
      </c>
      <c r="N4551">
        <v>24</v>
      </c>
      <c r="P4551">
        <f t="shared" si="142"/>
        <v>42.853443227290946</v>
      </c>
      <c r="Q4551">
        <f t="shared" si="143"/>
        <v>42.692519810433936</v>
      </c>
      <c r="S4551">
        <f>IF(AND(M4551&lt;&gt;"",M4551&lt;&gt;18.5),5*LOG10(10^(Q4551/5+1)*W$1/(10^(M4551/5+1)))-5,Q4551)</f>
        <v>42.692519810433936</v>
      </c>
      <c r="T4551">
        <f>(F4551/E4551)*S4551</f>
        <v>0.1833954050188209</v>
      </c>
      <c r="U4551">
        <v>9111</v>
      </c>
      <c r="V4551" t="s">
        <v>2814</v>
      </c>
    </row>
    <row r="4552" spans="2:22" x14ac:dyDescent="0.25">
      <c r="B4552">
        <v>35649</v>
      </c>
      <c r="C4552" t="s">
        <v>2813</v>
      </c>
      <c r="E4552">
        <v>44.43</v>
      </c>
      <c r="F4552">
        <v>0.47</v>
      </c>
      <c r="G4552">
        <v>4070</v>
      </c>
      <c r="H4552" t="s">
        <v>21</v>
      </c>
      <c r="I4552" t="s">
        <v>87</v>
      </c>
      <c r="K4552">
        <v>0.88500000000000001</v>
      </c>
      <c r="L4552">
        <v>65</v>
      </c>
      <c r="N4552">
        <v>29</v>
      </c>
      <c r="O4552" t="s">
        <v>88</v>
      </c>
      <c r="P4552">
        <f t="shared" si="142"/>
        <v>43.053443227290941</v>
      </c>
      <c r="Q4552">
        <f t="shared" si="143"/>
        <v>42.892519810433939</v>
      </c>
      <c r="S4552">
        <f>IF(AND(M4552&lt;&gt;"",M4552&lt;&gt;18.5),5*LOG10(10^(Q4552/5+1)*W$1/(10^(M4552/5+1)))-5,Q4552)</f>
        <v>42.892519810433939</v>
      </c>
      <c r="T4552">
        <f>(F4552/E4552)*S4552</f>
        <v>0.45373586115021269</v>
      </c>
      <c r="U4552">
        <v>9111</v>
      </c>
      <c r="V4552" t="s">
        <v>2814</v>
      </c>
    </row>
    <row r="4553" spans="2:22" x14ac:dyDescent="0.25">
      <c r="B4553">
        <v>35650</v>
      </c>
      <c r="C4553" t="s">
        <v>2815</v>
      </c>
      <c r="E4553">
        <v>42.97</v>
      </c>
      <c r="F4553">
        <v>0.23</v>
      </c>
      <c r="G4553">
        <v>2280</v>
      </c>
      <c r="H4553" t="s">
        <v>21</v>
      </c>
      <c r="I4553" t="s">
        <v>2680</v>
      </c>
      <c r="K4553">
        <v>0.71899999999999997</v>
      </c>
      <c r="L4553">
        <v>72</v>
      </c>
      <c r="N4553">
        <v>24</v>
      </c>
      <c r="O4553" t="s">
        <v>2682</v>
      </c>
      <c r="P4553">
        <f t="shared" si="142"/>
        <v>41.793620616564738</v>
      </c>
      <c r="Q4553">
        <f t="shared" si="143"/>
        <v>41.854792898649798</v>
      </c>
      <c r="S4553">
        <f>IF(AND(M4553&lt;&gt;"",M4553&lt;&gt;18.5),5*LOG10(10^(Q4553/5+1)*W$1/(10^(M4553/5+1)))-5,Q4553)</f>
        <v>41.854792898649798</v>
      </c>
      <c r="T4553">
        <f>(F4553/E4553)*S4553</f>
        <v>0.22403077418406922</v>
      </c>
      <c r="U4553">
        <v>9112</v>
      </c>
      <c r="V4553" t="s">
        <v>2816</v>
      </c>
    </row>
    <row r="4554" spans="2:22" x14ac:dyDescent="0.25">
      <c r="B4554">
        <v>35651</v>
      </c>
      <c r="C4554" t="s">
        <v>2815</v>
      </c>
      <c r="E4554">
        <v>42.99</v>
      </c>
      <c r="F4554">
        <v>0.33</v>
      </c>
      <c r="G4554">
        <v>2310</v>
      </c>
      <c r="H4554" t="s">
        <v>21</v>
      </c>
      <c r="I4554" t="s">
        <v>2680</v>
      </c>
      <c r="K4554">
        <v>0.71899999999999997</v>
      </c>
      <c r="L4554">
        <v>72</v>
      </c>
      <c r="N4554">
        <v>24</v>
      </c>
      <c r="O4554" t="s">
        <v>2257</v>
      </c>
      <c r="P4554">
        <f t="shared" si="142"/>
        <v>41.813620616564748</v>
      </c>
      <c r="Q4554">
        <f t="shared" si="143"/>
        <v>41.874792898649808</v>
      </c>
      <c r="S4554">
        <f>IF(AND(M4554&lt;&gt;"",M4554&lt;&gt;18.5),5*LOG10(10^(Q4554/5+1)*W$1/(10^(M4554/5+1)))-5,Q4554)</f>
        <v>41.874792898649808</v>
      </c>
      <c r="T4554">
        <f>(F4554/E4554)*S4554</f>
        <v>0.3214394430461604</v>
      </c>
      <c r="U4554">
        <v>9112</v>
      </c>
      <c r="V4554" t="s">
        <v>2816</v>
      </c>
    </row>
    <row r="4555" spans="2:22" x14ac:dyDescent="0.25">
      <c r="B4555">
        <v>35652</v>
      </c>
      <c r="C4555" t="s">
        <v>2815</v>
      </c>
      <c r="E4555">
        <v>43.06</v>
      </c>
      <c r="F4555">
        <v>0.49</v>
      </c>
      <c r="G4555">
        <v>2380</v>
      </c>
      <c r="H4555" t="s">
        <v>21</v>
      </c>
      <c r="I4555" t="s">
        <v>2680</v>
      </c>
      <c r="K4555">
        <v>0.71899999999999997</v>
      </c>
      <c r="L4555">
        <v>72</v>
      </c>
      <c r="N4555">
        <v>24</v>
      </c>
      <c r="O4555" t="s">
        <v>1473</v>
      </c>
      <c r="P4555">
        <f t="shared" si="142"/>
        <v>41.883620616564741</v>
      </c>
      <c r="Q4555">
        <f t="shared" si="143"/>
        <v>41.944792898649801</v>
      </c>
      <c r="S4555">
        <f>IF(AND(M4555&lt;&gt;"",M4555&lt;&gt;18.5),5*LOG10(10^(Q4555/5+1)*W$1/(10^(M4555/5+1)))-5,Q4555)</f>
        <v>41.944792898649801</v>
      </c>
      <c r="T4555">
        <f>(F4555/E4555)*S4555</f>
        <v>0.47730953368180218</v>
      </c>
      <c r="U4555">
        <v>9112</v>
      </c>
      <c r="V4555" t="s">
        <v>2816</v>
      </c>
    </row>
    <row r="4556" spans="2:22" x14ac:dyDescent="0.25">
      <c r="B4556">
        <v>35653</v>
      </c>
      <c r="C4556" t="s">
        <v>2815</v>
      </c>
      <c r="E4556">
        <v>43.22</v>
      </c>
      <c r="F4556">
        <v>0.26</v>
      </c>
      <c r="G4556">
        <v>2560</v>
      </c>
      <c r="H4556" t="s">
        <v>21</v>
      </c>
      <c r="I4556" t="s">
        <v>183</v>
      </c>
      <c r="K4556">
        <v>0.71899999999999997</v>
      </c>
      <c r="L4556">
        <v>65</v>
      </c>
      <c r="N4556">
        <v>24</v>
      </c>
      <c r="P4556">
        <f t="shared" si="142"/>
        <v>42.043620616564745</v>
      </c>
      <c r="Q4556">
        <f t="shared" si="143"/>
        <v>41.882697199707749</v>
      </c>
      <c r="S4556">
        <f>IF(AND(M4556&lt;&gt;"",M4556&lt;&gt;18.5),5*LOG10(10^(Q4556/5+1)*W$1/(10^(M4556/5+1)))-5,Q4556)</f>
        <v>41.882697199707749</v>
      </c>
      <c r="T4556">
        <f>(F4556/E4556)*S4556</f>
        <v>0.2519551428024992</v>
      </c>
      <c r="U4556">
        <v>9112</v>
      </c>
      <c r="V4556" t="s">
        <v>2816</v>
      </c>
    </row>
    <row r="4557" spans="2:22" x14ac:dyDescent="0.25">
      <c r="B4557">
        <v>35683</v>
      </c>
      <c r="C4557" t="s">
        <v>2817</v>
      </c>
      <c r="E4557">
        <v>39.840000000000003</v>
      </c>
      <c r="F4557">
        <v>0.2</v>
      </c>
      <c r="G4557">
        <v>715</v>
      </c>
      <c r="H4557" t="s">
        <v>21</v>
      </c>
      <c r="I4557" t="s">
        <v>62</v>
      </c>
      <c r="K4557">
        <v>0.3</v>
      </c>
      <c r="L4557">
        <v>74.2</v>
      </c>
      <c r="N4557">
        <v>30</v>
      </c>
      <c r="O4557" t="s">
        <v>27</v>
      </c>
      <c r="P4557">
        <f t="shared" si="142"/>
        <v>39.270283238465822</v>
      </c>
      <c r="Q4557">
        <f t="shared" si="143"/>
        <v>39.396812564789684</v>
      </c>
      <c r="S4557">
        <f>IF(AND(M4557&lt;&gt;"",M4557&lt;&gt;18.5),5*LOG10(10^(Q4557/5+1)*W$1/(10^(M4557/5+1)))-5,Q4557)</f>
        <v>39.396812564789684</v>
      </c>
      <c r="T4557">
        <f>(F4557/E4557)*S4557</f>
        <v>0.19777516347785987</v>
      </c>
      <c r="U4557">
        <v>9131</v>
      </c>
      <c r="V4557" t="s">
        <v>2818</v>
      </c>
    </row>
    <row r="4558" spans="2:22" x14ac:dyDescent="0.25">
      <c r="B4558">
        <v>35684</v>
      </c>
      <c r="C4558" t="s">
        <v>2817</v>
      </c>
      <c r="E4558">
        <v>40.6</v>
      </c>
      <c r="F4558">
        <v>0.2</v>
      </c>
      <c r="G4558">
        <v>1010</v>
      </c>
      <c r="H4558" t="s">
        <v>21</v>
      </c>
      <c r="I4558" t="s">
        <v>179</v>
      </c>
      <c r="K4558">
        <v>0.3</v>
      </c>
      <c r="L4558">
        <v>70</v>
      </c>
      <c r="N4558">
        <v>28</v>
      </c>
      <c r="O4558" t="s">
        <v>2819</v>
      </c>
      <c r="P4558">
        <f t="shared" si="142"/>
        <v>40.030283238465827</v>
      </c>
      <c r="Q4558">
        <f t="shared" si="143"/>
        <v>40.030283238465827</v>
      </c>
      <c r="S4558">
        <f>IF(AND(M4558&lt;&gt;"",M4558&lt;&gt;18.5),5*LOG10(10^(Q4558/5+1)*W$1/(10^(M4558/5+1)))-5,Q4558)</f>
        <v>40.030283238465827</v>
      </c>
      <c r="T4558">
        <f>(F4558/E4558)*S4558</f>
        <v>0.19719351348997946</v>
      </c>
      <c r="U4558">
        <v>9131</v>
      </c>
      <c r="V4558" t="s">
        <v>2818</v>
      </c>
    </row>
    <row r="4559" spans="2:22" x14ac:dyDescent="0.25">
      <c r="B4559">
        <v>35685</v>
      </c>
      <c r="C4559" t="s">
        <v>2817</v>
      </c>
      <c r="E4559">
        <v>40.64</v>
      </c>
      <c r="F4559">
        <v>0.15</v>
      </c>
      <c r="G4559">
        <v>1030</v>
      </c>
      <c r="H4559" t="s">
        <v>21</v>
      </c>
      <c r="I4559" t="s">
        <v>87</v>
      </c>
      <c r="K4559">
        <v>0.3</v>
      </c>
      <c r="L4559">
        <v>65</v>
      </c>
      <c r="N4559">
        <v>29</v>
      </c>
      <c r="O4559" t="s">
        <v>2820</v>
      </c>
      <c r="P4559">
        <f t="shared" si="142"/>
        <v>40.070283238465827</v>
      </c>
      <c r="Q4559">
        <f t="shared" si="143"/>
        <v>39.909359821608817</v>
      </c>
      <c r="S4559">
        <f>IF(AND(M4559&lt;&gt;"",M4559&lt;&gt;18.5),5*LOG10(10^(Q4559/5+1)*W$1/(10^(M4559/5+1)))-5,Q4559)</f>
        <v>39.909359821608817</v>
      </c>
      <c r="T4559">
        <f>(F4559/E4559)*S4559</f>
        <v>0.14730324737306405</v>
      </c>
      <c r="U4559">
        <v>9131</v>
      </c>
      <c r="V4559" t="s">
        <v>2818</v>
      </c>
    </row>
    <row r="4560" spans="2:22" x14ac:dyDescent="0.25">
      <c r="B4560">
        <v>35686</v>
      </c>
      <c r="C4560" t="s">
        <v>2817</v>
      </c>
      <c r="E4560">
        <v>40.68</v>
      </c>
      <c r="F4560">
        <v>0.15</v>
      </c>
      <c r="G4560">
        <v>1050</v>
      </c>
      <c r="H4560" t="s">
        <v>21</v>
      </c>
      <c r="I4560" t="s">
        <v>134</v>
      </c>
      <c r="K4560">
        <v>0.3</v>
      </c>
      <c r="L4560">
        <v>65</v>
      </c>
      <c r="N4560">
        <v>29</v>
      </c>
      <c r="O4560" t="s">
        <v>2821</v>
      </c>
      <c r="P4560">
        <f t="shared" si="142"/>
        <v>40.110283238465811</v>
      </c>
      <c r="Q4560">
        <f t="shared" si="143"/>
        <v>39.949359821608816</v>
      </c>
      <c r="S4560">
        <f>IF(AND(M4560&lt;&gt;"",M4560&lt;&gt;18.5),5*LOG10(10^(Q4560/5+1)*W$1/(10^(M4560/5+1)))-5,Q4560)</f>
        <v>39.949359821608816</v>
      </c>
      <c r="T4560">
        <f>(F4560/E4560)*S4560</f>
        <v>0.14730589904723015</v>
      </c>
      <c r="U4560">
        <v>9131</v>
      </c>
      <c r="V4560" t="s">
        <v>2818</v>
      </c>
    </row>
    <row r="4561" spans="1:22" x14ac:dyDescent="0.25">
      <c r="B4561">
        <v>35687</v>
      </c>
      <c r="C4561" t="s">
        <v>2817</v>
      </c>
      <c r="E4561">
        <v>40.69</v>
      </c>
      <c r="F4561">
        <v>0.13</v>
      </c>
      <c r="G4561">
        <v>1060</v>
      </c>
      <c r="H4561" t="s">
        <v>21</v>
      </c>
      <c r="I4561" t="s">
        <v>87</v>
      </c>
      <c r="K4561">
        <v>0.3</v>
      </c>
      <c r="L4561">
        <v>65</v>
      </c>
      <c r="N4561">
        <v>29</v>
      </c>
      <c r="O4561" t="s">
        <v>2822</v>
      </c>
      <c r="P4561">
        <f t="shared" si="142"/>
        <v>40.120283238465817</v>
      </c>
      <c r="Q4561">
        <f t="shared" si="143"/>
        <v>39.959359821608814</v>
      </c>
      <c r="S4561">
        <f>IF(AND(M4561&lt;&gt;"",M4561&lt;&gt;18.5),5*LOG10(10^(Q4561/5+1)*W$1/(10^(M4561/5+1)))-5,Q4561)</f>
        <v>39.959359821608814</v>
      </c>
      <c r="T4561">
        <f>(F4561/E4561)*S4561</f>
        <v>0.12766568633101857</v>
      </c>
      <c r="U4561">
        <v>9131</v>
      </c>
      <c r="V4561" t="s">
        <v>2818</v>
      </c>
    </row>
    <row r="4562" spans="1:22" x14ac:dyDescent="0.25">
      <c r="B4562">
        <v>35688</v>
      </c>
      <c r="C4562" t="s">
        <v>2817</v>
      </c>
      <c r="E4562">
        <v>40.71</v>
      </c>
      <c r="F4562">
        <v>0.19</v>
      </c>
      <c r="G4562">
        <v>1060</v>
      </c>
      <c r="H4562" t="s">
        <v>21</v>
      </c>
      <c r="I4562" t="s">
        <v>87</v>
      </c>
      <c r="K4562">
        <v>0.3</v>
      </c>
      <c r="L4562">
        <v>65</v>
      </c>
      <c r="N4562">
        <v>29</v>
      </c>
      <c r="O4562" t="s">
        <v>2821</v>
      </c>
      <c r="P4562">
        <f t="shared" si="142"/>
        <v>40.140283238465813</v>
      </c>
      <c r="Q4562">
        <f t="shared" si="143"/>
        <v>39.979359821608817</v>
      </c>
      <c r="S4562">
        <f>IF(AND(M4562&lt;&gt;"",M4562&lt;&gt;18.5),5*LOG10(10^(Q4562/5+1)*W$1/(10^(M4562/5+1)))-5,Q4562)</f>
        <v>39.979359821608817</v>
      </c>
      <c r="T4562">
        <f>(F4562/E4562)*S4562</f>
        <v>0.18658998688542558</v>
      </c>
      <c r="U4562">
        <v>9131</v>
      </c>
      <c r="V4562" t="s">
        <v>2818</v>
      </c>
    </row>
    <row r="4563" spans="1:22" x14ac:dyDescent="0.25">
      <c r="B4563">
        <v>35689</v>
      </c>
      <c r="C4563" t="s">
        <v>2817</v>
      </c>
      <c r="E4563">
        <v>40.71</v>
      </c>
      <c r="F4563">
        <v>0.1</v>
      </c>
      <c r="G4563">
        <v>1070</v>
      </c>
      <c r="H4563" t="s">
        <v>21</v>
      </c>
      <c r="I4563" t="s">
        <v>658</v>
      </c>
      <c r="K4563">
        <v>0.3</v>
      </c>
      <c r="L4563">
        <v>65</v>
      </c>
      <c r="N4563">
        <v>27</v>
      </c>
      <c r="O4563" t="s">
        <v>2823</v>
      </c>
      <c r="P4563">
        <f t="shared" si="142"/>
        <v>40.140283238465813</v>
      </c>
      <c r="Q4563">
        <f t="shared" si="143"/>
        <v>39.979359821608817</v>
      </c>
      <c r="S4563">
        <f>IF(AND(M4563&lt;&gt;"",M4563&lt;&gt;18.5),5*LOG10(10^(Q4563/5+1)*W$1/(10^(M4563/5+1)))-5,Q4563)</f>
        <v>39.979359821608817</v>
      </c>
      <c r="T4563">
        <f>(F4563/E4563)*S4563</f>
        <v>9.820525625548715E-2</v>
      </c>
      <c r="U4563">
        <v>9131</v>
      </c>
      <c r="V4563" t="s">
        <v>2818</v>
      </c>
    </row>
    <row r="4564" spans="1:22" x14ac:dyDescent="0.25">
      <c r="B4564">
        <v>35690</v>
      </c>
      <c r="C4564" t="s">
        <v>2817</v>
      </c>
      <c r="E4564">
        <v>40.71</v>
      </c>
      <c r="F4564">
        <v>0.1</v>
      </c>
      <c r="G4564">
        <v>1070</v>
      </c>
      <c r="H4564" t="s">
        <v>21</v>
      </c>
      <c r="I4564" t="s">
        <v>134</v>
      </c>
      <c r="K4564">
        <v>0.3</v>
      </c>
      <c r="L4564">
        <v>65</v>
      </c>
      <c r="N4564">
        <v>29</v>
      </c>
      <c r="O4564" t="s">
        <v>2823</v>
      </c>
      <c r="P4564">
        <f t="shared" si="142"/>
        <v>40.140283238465813</v>
      </c>
      <c r="Q4564">
        <f t="shared" si="143"/>
        <v>39.979359821608817</v>
      </c>
      <c r="S4564">
        <f>IF(AND(M4564&lt;&gt;"",M4564&lt;&gt;18.5),5*LOG10(10^(Q4564/5+1)*W$1/(10^(M4564/5+1)))-5,Q4564)</f>
        <v>39.979359821608817</v>
      </c>
      <c r="T4564">
        <f>(F4564/E4564)*S4564</f>
        <v>9.820525625548715E-2</v>
      </c>
      <c r="U4564">
        <v>9131</v>
      </c>
      <c r="V4564" t="s">
        <v>2818</v>
      </c>
    </row>
    <row r="4565" spans="1:22" x14ac:dyDescent="0.25">
      <c r="B4565">
        <v>35691</v>
      </c>
      <c r="C4565" t="s">
        <v>2817</v>
      </c>
      <c r="E4565">
        <v>40.909999999999997</v>
      </c>
      <c r="F4565">
        <v>0.03</v>
      </c>
      <c r="G4565">
        <v>1170</v>
      </c>
      <c r="H4565" t="s">
        <v>21</v>
      </c>
      <c r="I4565" t="s">
        <v>658</v>
      </c>
      <c r="K4565">
        <v>0.3</v>
      </c>
      <c r="L4565">
        <v>65</v>
      </c>
      <c r="N4565">
        <v>27</v>
      </c>
      <c r="O4565" t="s">
        <v>2819</v>
      </c>
      <c r="P4565">
        <f t="shared" si="142"/>
        <v>40.340283238465815</v>
      </c>
      <c r="Q4565">
        <f t="shared" si="143"/>
        <v>40.17935982160882</v>
      </c>
      <c r="S4565">
        <f>IF(AND(M4565&lt;&gt;"",M4565&lt;&gt;18.5),5*LOG10(10^(Q4565/5+1)*W$1/(10^(M4565/5+1)))-5,Q4565)</f>
        <v>40.17935982160882</v>
      </c>
      <c r="T4565">
        <f>(F4565/E4565)*S4565</f>
        <v>2.9464209108977381E-2</v>
      </c>
      <c r="U4565">
        <v>9131</v>
      </c>
      <c r="V4565" t="s">
        <v>2818</v>
      </c>
    </row>
    <row r="4566" spans="1:22" x14ac:dyDescent="0.25">
      <c r="B4566">
        <v>35693</v>
      </c>
      <c r="C4566" t="s">
        <v>2824</v>
      </c>
      <c r="E4566">
        <v>41.84</v>
      </c>
      <c r="F4566">
        <v>0.37</v>
      </c>
      <c r="G4566">
        <v>1670</v>
      </c>
      <c r="H4566" t="s">
        <v>21</v>
      </c>
      <c r="I4566" t="s">
        <v>62</v>
      </c>
      <c r="K4566">
        <v>0.39400000000000002</v>
      </c>
      <c r="L4566">
        <v>74.2</v>
      </c>
      <c r="N4566">
        <v>30</v>
      </c>
      <c r="O4566" t="s">
        <v>27</v>
      </c>
      <c r="P4566">
        <f t="shared" si="142"/>
        <v>41.118686131190046</v>
      </c>
      <c r="Q4566">
        <f t="shared" si="143"/>
        <v>41.245215457513908</v>
      </c>
      <c r="S4566">
        <f>IF(AND(M4566&lt;&gt;"",M4566&lt;&gt;18.5),5*LOG10(10^(Q4566/5+1)*W$1/(10^(M4566/5+1)))-5,Q4566)</f>
        <v>41.245215457513908</v>
      </c>
      <c r="T4566">
        <f>(F4566/E4566)*S4566</f>
        <v>0.36474019405545277</v>
      </c>
      <c r="U4566">
        <v>9132</v>
      </c>
      <c r="V4566" t="s">
        <v>2825</v>
      </c>
    </row>
    <row r="4567" spans="1:22" x14ac:dyDescent="0.25">
      <c r="B4567">
        <v>35694</v>
      </c>
      <c r="C4567" t="s">
        <v>2824</v>
      </c>
      <c r="E4567">
        <v>42.07</v>
      </c>
      <c r="F4567">
        <v>0.31</v>
      </c>
      <c r="G4567">
        <v>1860</v>
      </c>
      <c r="H4567" t="s">
        <v>21</v>
      </c>
      <c r="I4567" t="s">
        <v>179</v>
      </c>
      <c r="K4567">
        <v>0.39400000000000002</v>
      </c>
      <c r="L4567">
        <v>70</v>
      </c>
      <c r="N4567">
        <v>28</v>
      </c>
      <c r="O4567" t="s">
        <v>88</v>
      </c>
      <c r="P4567">
        <f t="shared" si="142"/>
        <v>41.34868613119005</v>
      </c>
      <c r="Q4567">
        <f t="shared" si="143"/>
        <v>41.34868613119005</v>
      </c>
      <c r="S4567">
        <f>IF(AND(M4567&lt;&gt;"",M4567&lt;&gt;18.5),5*LOG10(10^(Q4567/5+1)*W$1/(10^(M4567/5+1)))-5,Q4567)</f>
        <v>41.34868613119005</v>
      </c>
      <c r="T4567">
        <f>(F4567/E4567)*S4567</f>
        <v>0.30468487522388676</v>
      </c>
      <c r="U4567">
        <v>9132</v>
      </c>
      <c r="V4567" t="s">
        <v>2825</v>
      </c>
    </row>
    <row r="4568" spans="1:22" x14ac:dyDescent="0.25">
      <c r="B4568">
        <v>35695</v>
      </c>
      <c r="C4568" t="s">
        <v>2824</v>
      </c>
      <c r="E4568">
        <v>42.21</v>
      </c>
      <c r="F4568">
        <v>0.31</v>
      </c>
      <c r="G4568">
        <v>1980</v>
      </c>
      <c r="H4568" t="s">
        <v>21</v>
      </c>
      <c r="I4568" t="s">
        <v>87</v>
      </c>
      <c r="K4568">
        <v>0.39400000000000002</v>
      </c>
      <c r="L4568">
        <v>65</v>
      </c>
      <c r="N4568">
        <v>29</v>
      </c>
      <c r="O4568" t="s">
        <v>88</v>
      </c>
      <c r="P4568">
        <f t="shared" si="142"/>
        <v>41.488686131190057</v>
      </c>
      <c r="Q4568">
        <f t="shared" si="143"/>
        <v>41.327762714333048</v>
      </c>
      <c r="S4568">
        <f>IF(AND(M4568&lt;&gt;"",M4568&lt;&gt;18.5),5*LOG10(10^(Q4568/5+1)*W$1/(10^(M4568/5+1)))-5,Q4568)</f>
        <v>41.327762714333048</v>
      </c>
      <c r="T4568">
        <f>(F4568/E4568)*S4568</f>
        <v>0.30352064537889706</v>
      </c>
      <c r="U4568">
        <v>9132</v>
      </c>
      <c r="V4568" t="s">
        <v>2825</v>
      </c>
    </row>
    <row r="4569" spans="1:22" x14ac:dyDescent="0.25">
      <c r="B4569">
        <v>35696</v>
      </c>
      <c r="C4569" t="s">
        <v>2824</v>
      </c>
      <c r="E4569">
        <v>42.39</v>
      </c>
      <c r="F4569">
        <v>0.08</v>
      </c>
      <c r="G4569">
        <v>2160</v>
      </c>
      <c r="H4569" t="s">
        <v>21</v>
      </c>
      <c r="I4569" t="s">
        <v>658</v>
      </c>
      <c r="K4569">
        <v>0.39400000000000002</v>
      </c>
      <c r="L4569">
        <v>65</v>
      </c>
      <c r="N4569">
        <v>27</v>
      </c>
      <c r="O4569" t="s">
        <v>88</v>
      </c>
      <c r="P4569">
        <f t="shared" si="142"/>
        <v>41.668686131190043</v>
      </c>
      <c r="Q4569">
        <f t="shared" si="143"/>
        <v>41.507762714333047</v>
      </c>
      <c r="S4569">
        <f>IF(AND(M4569&lt;&gt;"",M4569&lt;&gt;18.5),5*LOG10(10^(Q4569/5+1)*W$1/(10^(M4569/5+1)))-5,Q4569)</f>
        <v>41.507762714333047</v>
      </c>
      <c r="T4569">
        <f>(F4569/E4569)*S4569</f>
        <v>7.8335008661161679E-2</v>
      </c>
      <c r="U4569">
        <v>9132</v>
      </c>
      <c r="V4569" t="s">
        <v>2825</v>
      </c>
    </row>
    <row r="4570" spans="1:22" x14ac:dyDescent="0.25">
      <c r="B4570">
        <v>35697</v>
      </c>
      <c r="C4570" t="s">
        <v>2824</v>
      </c>
      <c r="E4570">
        <v>42.43</v>
      </c>
      <c r="F4570">
        <v>0.26</v>
      </c>
      <c r="G4570">
        <v>2200</v>
      </c>
      <c r="H4570" t="s">
        <v>21</v>
      </c>
      <c r="I4570" t="s">
        <v>658</v>
      </c>
      <c r="K4570">
        <v>0.39400000000000002</v>
      </c>
      <c r="L4570">
        <v>65</v>
      </c>
      <c r="N4570">
        <v>27</v>
      </c>
      <c r="O4570" t="s">
        <v>137</v>
      </c>
      <c r="P4570">
        <f t="shared" si="142"/>
        <v>41.708686131190049</v>
      </c>
      <c r="Q4570">
        <f t="shared" si="143"/>
        <v>41.547762714333054</v>
      </c>
      <c r="S4570">
        <f>IF(AND(M4570&lt;&gt;"",M4570&lt;&gt;18.5),5*LOG10(10^(Q4570/5+1)*W$1/(10^(M4570/5+1)))-5,Q4570)</f>
        <v>41.547762714333054</v>
      </c>
      <c r="T4570">
        <f>(F4570/E4570)*S4570</f>
        <v>0.25459387946562795</v>
      </c>
      <c r="U4570">
        <v>9132</v>
      </c>
      <c r="V4570" t="s">
        <v>2825</v>
      </c>
    </row>
    <row r="4571" spans="1:22" x14ac:dyDescent="0.25">
      <c r="B4571">
        <v>35710</v>
      </c>
      <c r="C4571" t="s">
        <v>2826</v>
      </c>
      <c r="E4571">
        <v>39.43</v>
      </c>
      <c r="F4571">
        <v>0.2</v>
      </c>
      <c r="G4571">
        <v>667</v>
      </c>
      <c r="H4571" t="s">
        <v>21</v>
      </c>
      <c r="I4571" t="s">
        <v>12</v>
      </c>
      <c r="K4571">
        <v>0.15160499999999999</v>
      </c>
      <c r="L4571">
        <v>70</v>
      </c>
      <c r="N4571">
        <v>34</v>
      </c>
      <c r="O4571" t="s">
        <v>25</v>
      </c>
      <c r="P4571">
        <f t="shared" si="142"/>
        <v>39.123482290923171</v>
      </c>
      <c r="Q4571">
        <f t="shared" si="143"/>
        <v>39.123482290923171</v>
      </c>
      <c r="S4571">
        <f>IF(AND(M4571&lt;&gt;"",M4571&lt;&gt;18.5),5*LOG10(10^(Q4571/5+1)*W$1/(10^(M4571/5+1)))-5,Q4571)</f>
        <v>39.123482290923171</v>
      </c>
      <c r="T4571">
        <f>(F4571/E4571)*S4571</f>
        <v>0.19844525635771329</v>
      </c>
      <c r="U4571">
        <v>9138</v>
      </c>
      <c r="V4571" t="s">
        <v>2826</v>
      </c>
    </row>
    <row r="4572" spans="1:22" x14ac:dyDescent="0.25">
      <c r="B4572">
        <v>35711</v>
      </c>
      <c r="C4572" t="s">
        <v>2826</v>
      </c>
      <c r="E4572">
        <v>39.57</v>
      </c>
      <c r="F4572">
        <v>0.24</v>
      </c>
      <c r="G4572">
        <v>712</v>
      </c>
      <c r="H4572" t="s">
        <v>21</v>
      </c>
      <c r="I4572" t="s">
        <v>12</v>
      </c>
      <c r="K4572">
        <v>0.15160499999999999</v>
      </c>
      <c r="L4572">
        <v>70</v>
      </c>
      <c r="N4572">
        <v>34</v>
      </c>
      <c r="O4572" t="s">
        <v>24</v>
      </c>
      <c r="P4572">
        <f t="shared" si="142"/>
        <v>39.263482290923179</v>
      </c>
      <c r="Q4572">
        <f t="shared" si="143"/>
        <v>39.263482290923179</v>
      </c>
      <c r="S4572">
        <f>IF(AND(M4572&lt;&gt;"",M4572&lt;&gt;18.5),5*LOG10(10^(Q4572/5+1)*W$1/(10^(M4572/5+1)))-5,Q4572)</f>
        <v>39.263482290923179</v>
      </c>
      <c r="T4572">
        <f>(F4572/E4572)*S4572</f>
        <v>0.23814090851204353</v>
      </c>
      <c r="U4572">
        <v>9138</v>
      </c>
      <c r="V4572" t="s">
        <v>2826</v>
      </c>
    </row>
    <row r="4573" spans="1:22" x14ac:dyDescent="0.25">
      <c r="A4573" t="s">
        <v>51</v>
      </c>
      <c r="B4573">
        <v>35716</v>
      </c>
      <c r="C4573" t="s">
        <v>2827</v>
      </c>
      <c r="E4573">
        <v>37.82</v>
      </c>
      <c r="F4573">
        <v>0.11</v>
      </c>
      <c r="G4573">
        <v>344</v>
      </c>
      <c r="H4573" t="s">
        <v>21</v>
      </c>
      <c r="I4573" t="s">
        <v>53</v>
      </c>
      <c r="K4573">
        <v>6.4199999999999993E-2</v>
      </c>
      <c r="L4573">
        <v>70</v>
      </c>
      <c r="N4573">
        <v>34</v>
      </c>
      <c r="O4573" t="s">
        <v>54</v>
      </c>
      <c r="P4573">
        <f t="shared" si="142"/>
        <v>37.684883727056487</v>
      </c>
      <c r="Q4573">
        <f t="shared" si="143"/>
        <v>37.684883727056487</v>
      </c>
      <c r="S4573">
        <f>IF(AND(M4573&lt;&gt;"",M4573&lt;&gt;18.5),5*LOG10(10^(Q4573/5+1)*W$1/(10^(M4573/5+1)))-5,Q4573)</f>
        <v>37.684883727056487</v>
      </c>
      <c r="T4573">
        <f>(F4573/E4573)*S4573</f>
        <v>0.10960701242665821</v>
      </c>
      <c r="U4573">
        <v>9141</v>
      </c>
      <c r="V4573" t="s">
        <v>2827</v>
      </c>
    </row>
    <row r="4574" spans="1:22" x14ac:dyDescent="0.25">
      <c r="B4574">
        <v>35721</v>
      </c>
      <c r="C4574" t="s">
        <v>2828</v>
      </c>
      <c r="E4574">
        <v>40.25</v>
      </c>
      <c r="F4574">
        <v>0.19</v>
      </c>
      <c r="G4574">
        <v>1120</v>
      </c>
      <c r="H4574" t="s">
        <v>21</v>
      </c>
      <c r="I4574" t="s">
        <v>300</v>
      </c>
      <c r="L4574">
        <v>70</v>
      </c>
      <c r="N4574">
        <v>33</v>
      </c>
      <c r="P4574">
        <f t="shared" si="142"/>
        <v>40.25</v>
      </c>
      <c r="Q4574">
        <f t="shared" si="143"/>
        <v>40.25</v>
      </c>
      <c r="S4574">
        <f>IF(AND(M4574&lt;&gt;"",M4574&lt;&gt;18.5),5*LOG10(10^(Q4574/5+1)*W$1/(10^(M4574/5+1)))-5,Q4574)</f>
        <v>40.25</v>
      </c>
      <c r="T4574">
        <f>(F4574/E4574)*S4574</f>
        <v>0.19</v>
      </c>
      <c r="U4574">
        <v>9145</v>
      </c>
      <c r="V4574" t="s">
        <v>2828</v>
      </c>
    </row>
    <row r="4575" spans="1:22" x14ac:dyDescent="0.25">
      <c r="B4575">
        <v>35722</v>
      </c>
      <c r="C4575" t="s">
        <v>2828</v>
      </c>
      <c r="E4575">
        <v>41.14</v>
      </c>
      <c r="F4575">
        <v>0.31</v>
      </c>
      <c r="G4575">
        <v>1240</v>
      </c>
      <c r="H4575" t="s">
        <v>21</v>
      </c>
      <c r="I4575" t="s">
        <v>12</v>
      </c>
      <c r="K4575">
        <v>0.35811999999999999</v>
      </c>
      <c r="L4575">
        <v>70</v>
      </c>
      <c r="N4575">
        <v>34</v>
      </c>
      <c r="O4575" t="s">
        <v>24</v>
      </c>
      <c r="P4575">
        <f t="shared" si="142"/>
        <v>40.475309276067826</v>
      </c>
      <c r="Q4575">
        <f t="shared" si="143"/>
        <v>40.475309276067826</v>
      </c>
      <c r="S4575">
        <f>IF(AND(M4575&lt;&gt;"",M4575&lt;&gt;18.5),5*LOG10(10^(Q4575/5+1)*W$1/(10^(M4575/5+1)))-5,Q4575)</f>
        <v>40.475309276067826</v>
      </c>
      <c r="T4575">
        <f>(F4575/E4575)*S4575</f>
        <v>0.30499139221149796</v>
      </c>
      <c r="U4575">
        <v>9145</v>
      </c>
      <c r="V4575" t="s">
        <v>2828</v>
      </c>
    </row>
    <row r="4576" spans="1:22" x14ac:dyDescent="0.25">
      <c r="B4576">
        <v>35723</v>
      </c>
      <c r="C4576" t="s">
        <v>2828</v>
      </c>
      <c r="E4576">
        <v>41.74</v>
      </c>
      <c r="F4576">
        <v>0.28000000000000003</v>
      </c>
      <c r="G4576">
        <v>1640</v>
      </c>
      <c r="H4576" t="s">
        <v>21</v>
      </c>
      <c r="I4576" t="s">
        <v>12</v>
      </c>
      <c r="K4576">
        <v>0.35811999999999999</v>
      </c>
      <c r="L4576">
        <v>70</v>
      </c>
      <c r="N4576">
        <v>34</v>
      </c>
      <c r="O4576" t="s">
        <v>25</v>
      </c>
      <c r="P4576">
        <f t="shared" si="142"/>
        <v>41.075309276067827</v>
      </c>
      <c r="Q4576">
        <f t="shared" si="143"/>
        <v>41.075309276067827</v>
      </c>
      <c r="S4576">
        <f>IF(AND(M4576&lt;&gt;"",M4576&lt;&gt;18.5),5*LOG10(10^(Q4576/5+1)*W$1/(10^(M4576/5+1)))-5,Q4576)</f>
        <v>41.075309276067827</v>
      </c>
      <c r="T4576">
        <f>(F4576/E4576)*S4576</f>
        <v>0.27554112595349767</v>
      </c>
      <c r="U4576">
        <v>9145</v>
      </c>
      <c r="V4576" t="s">
        <v>2828</v>
      </c>
    </row>
    <row r="4577" spans="2:22" x14ac:dyDescent="0.25">
      <c r="B4577">
        <v>35724</v>
      </c>
      <c r="C4577" t="s">
        <v>2828</v>
      </c>
      <c r="E4577">
        <v>41.32</v>
      </c>
      <c r="F4577">
        <v>0.14000000000000001</v>
      </c>
      <c r="G4577">
        <v>1840</v>
      </c>
      <c r="H4577" t="s">
        <v>21</v>
      </c>
      <c r="I4577" t="s">
        <v>22</v>
      </c>
      <c r="L4577">
        <v>70</v>
      </c>
      <c r="N4577">
        <v>31</v>
      </c>
      <c r="O4577" t="s">
        <v>2829</v>
      </c>
      <c r="P4577">
        <f t="shared" si="142"/>
        <v>41.32</v>
      </c>
      <c r="Q4577">
        <f t="shared" si="143"/>
        <v>41.32</v>
      </c>
      <c r="S4577">
        <f>IF(AND(M4577&lt;&gt;"",M4577&lt;&gt;18.5),5*LOG10(10^(Q4577/5+1)*W$1/(10^(M4577/5+1)))-5,Q4577)</f>
        <v>41.32</v>
      </c>
      <c r="T4577">
        <f>(F4577/E4577)*S4577</f>
        <v>0.14000000000000001</v>
      </c>
      <c r="U4577">
        <v>9145</v>
      </c>
      <c r="V4577" t="s">
        <v>2828</v>
      </c>
    </row>
    <row r="4578" spans="2:22" x14ac:dyDescent="0.25">
      <c r="B4578">
        <v>35726</v>
      </c>
      <c r="C4578" t="s">
        <v>2830</v>
      </c>
      <c r="E4578">
        <v>40.46</v>
      </c>
      <c r="F4578">
        <v>0.21</v>
      </c>
      <c r="G4578">
        <v>883</v>
      </c>
      <c r="H4578" t="s">
        <v>21</v>
      </c>
      <c r="I4578" t="s">
        <v>62</v>
      </c>
      <c r="K4578">
        <v>0.4</v>
      </c>
      <c r="L4578">
        <v>74.2</v>
      </c>
      <c r="N4578">
        <v>30</v>
      </c>
      <c r="O4578" t="s">
        <v>27</v>
      </c>
      <c r="P4578">
        <f t="shared" si="142"/>
        <v>39.729359821608824</v>
      </c>
      <c r="Q4578">
        <f t="shared" si="143"/>
        <v>39.855889147932679</v>
      </c>
      <c r="S4578">
        <f>IF(AND(M4578&lt;&gt;"",M4578&lt;&gt;18.5),5*LOG10(10^(Q4578/5+1)*W$1/(10^(M4578/5+1)))-5,Q4578)</f>
        <v>39.855889147932679</v>
      </c>
      <c r="T4578">
        <f>(F4578/E4578)*S4578</f>
        <v>0.20686447654636336</v>
      </c>
      <c r="U4578">
        <v>9146</v>
      </c>
      <c r="V4578" t="s">
        <v>2831</v>
      </c>
    </row>
    <row r="4579" spans="2:22" x14ac:dyDescent="0.25">
      <c r="B4579">
        <v>35727</v>
      </c>
      <c r="C4579" t="s">
        <v>2830</v>
      </c>
      <c r="E4579">
        <v>41.07</v>
      </c>
      <c r="F4579">
        <v>0.2</v>
      </c>
      <c r="G4579">
        <v>1170</v>
      </c>
      <c r="H4579" t="s">
        <v>21</v>
      </c>
      <c r="I4579" t="s">
        <v>179</v>
      </c>
      <c r="K4579">
        <v>0.4</v>
      </c>
      <c r="L4579">
        <v>70</v>
      </c>
      <c r="N4579">
        <v>28</v>
      </c>
      <c r="O4579" t="s">
        <v>2833</v>
      </c>
      <c r="P4579">
        <f t="shared" si="142"/>
        <v>40.339359821608824</v>
      </c>
      <c r="Q4579">
        <f t="shared" si="143"/>
        <v>40.339359821608824</v>
      </c>
      <c r="S4579">
        <f>IF(AND(M4579&lt;&gt;"",M4579&lt;&gt;18.5),5*LOG10(10^(Q4579/5+1)*W$1/(10^(M4579/5+1)))-5,Q4579)</f>
        <v>40.339359821608824</v>
      </c>
      <c r="T4579">
        <f>(F4579/E4579)*S4579</f>
        <v>0.19644197624352971</v>
      </c>
      <c r="U4579">
        <v>9146</v>
      </c>
      <c r="V4579" t="s">
        <v>2831</v>
      </c>
    </row>
    <row r="4580" spans="2:22" x14ac:dyDescent="0.25">
      <c r="B4580">
        <v>35728</v>
      </c>
      <c r="C4580" t="s">
        <v>2830</v>
      </c>
      <c r="E4580">
        <v>41.2</v>
      </c>
      <c r="F4580">
        <v>0.17</v>
      </c>
      <c r="G4580">
        <v>1240</v>
      </c>
      <c r="H4580" t="s">
        <v>21</v>
      </c>
      <c r="I4580" t="s">
        <v>134</v>
      </c>
      <c r="K4580">
        <v>0.4</v>
      </c>
      <c r="L4580">
        <v>65</v>
      </c>
      <c r="N4580">
        <v>29</v>
      </c>
      <c r="O4580" t="s">
        <v>2834</v>
      </c>
      <c r="P4580">
        <f t="shared" si="142"/>
        <v>40.469359821608819</v>
      </c>
      <c r="Q4580">
        <f t="shared" si="143"/>
        <v>40.308436404751816</v>
      </c>
      <c r="S4580">
        <f>IF(AND(M4580&lt;&gt;"",M4580&lt;&gt;18.5),5*LOG10(10^(Q4580/5+1)*W$1/(10^(M4580/5+1)))-5,Q4580)</f>
        <v>40.308436404751816</v>
      </c>
      <c r="T4580">
        <f>(F4580/E4580)*S4580</f>
        <v>0.16632121817494683</v>
      </c>
      <c r="U4580">
        <v>9146</v>
      </c>
      <c r="V4580" t="s">
        <v>2831</v>
      </c>
    </row>
    <row r="4581" spans="2:22" x14ac:dyDescent="0.25">
      <c r="B4581">
        <v>35729</v>
      </c>
      <c r="C4581" t="s">
        <v>2830</v>
      </c>
      <c r="E4581">
        <v>41.22</v>
      </c>
      <c r="F4581">
        <v>0.2</v>
      </c>
      <c r="G4581">
        <v>1250</v>
      </c>
      <c r="H4581" t="s">
        <v>21</v>
      </c>
      <c r="I4581" t="s">
        <v>87</v>
      </c>
      <c r="K4581">
        <v>0.4</v>
      </c>
      <c r="L4581">
        <v>65</v>
      </c>
      <c r="N4581">
        <v>29</v>
      </c>
      <c r="O4581" t="s">
        <v>2832</v>
      </c>
      <c r="P4581">
        <f t="shared" si="142"/>
        <v>40.489359821608808</v>
      </c>
      <c r="Q4581">
        <f t="shared" si="143"/>
        <v>40.328436404751798</v>
      </c>
      <c r="S4581">
        <f>IF(AND(M4581&lt;&gt;"",M4581&lt;&gt;18.5),5*LOG10(10^(Q4581/5+1)*W$1/(10^(M4581/5+1)))-5,Q4581)</f>
        <v>40.328436404751798</v>
      </c>
      <c r="T4581">
        <f>(F4581/E4581)*S4581</f>
        <v>0.19567412132339546</v>
      </c>
      <c r="U4581">
        <v>9146</v>
      </c>
      <c r="V4581" t="s">
        <v>2831</v>
      </c>
    </row>
    <row r="4582" spans="2:22" x14ac:dyDescent="0.25">
      <c r="B4582">
        <v>35730</v>
      </c>
      <c r="C4582" t="s">
        <v>2830</v>
      </c>
      <c r="E4582">
        <v>41.26</v>
      </c>
      <c r="F4582">
        <v>0.06</v>
      </c>
      <c r="G4582">
        <v>1270</v>
      </c>
      <c r="H4582" t="s">
        <v>21</v>
      </c>
      <c r="I4582" t="s">
        <v>658</v>
      </c>
      <c r="K4582">
        <v>0.4</v>
      </c>
      <c r="L4582">
        <v>65</v>
      </c>
      <c r="N4582">
        <v>27</v>
      </c>
      <c r="O4582" t="s">
        <v>2833</v>
      </c>
      <c r="P4582">
        <f t="shared" si="142"/>
        <v>40.529359821608807</v>
      </c>
      <c r="Q4582">
        <f t="shared" si="143"/>
        <v>40.368436404751797</v>
      </c>
      <c r="S4582">
        <f>IF(AND(M4582&lt;&gt;"",M4582&lt;&gt;18.5),5*LOG10(10^(Q4582/5+1)*W$1/(10^(M4582/5+1)))-5,Q4582)</f>
        <v>40.368436404751797</v>
      </c>
      <c r="T4582">
        <f>(F4582/E4582)*S4582</f>
        <v>5.8703494529450027E-2</v>
      </c>
      <c r="U4582">
        <v>9146</v>
      </c>
      <c r="V4582" t="s">
        <v>2831</v>
      </c>
    </row>
    <row r="4583" spans="2:22" x14ac:dyDescent="0.25">
      <c r="B4583">
        <v>35731</v>
      </c>
      <c r="C4583" t="s">
        <v>2830</v>
      </c>
      <c r="E4583">
        <v>41.26</v>
      </c>
      <c r="F4583">
        <v>0.18</v>
      </c>
      <c r="G4583">
        <v>1270</v>
      </c>
      <c r="H4583" t="s">
        <v>21</v>
      </c>
      <c r="I4583" t="s">
        <v>87</v>
      </c>
      <c r="K4583">
        <v>0.4</v>
      </c>
      <c r="L4583">
        <v>65</v>
      </c>
      <c r="N4583">
        <v>29</v>
      </c>
      <c r="O4583" t="s">
        <v>2833</v>
      </c>
      <c r="P4583">
        <f t="shared" si="142"/>
        <v>40.529359821608807</v>
      </c>
      <c r="Q4583">
        <f t="shared" si="143"/>
        <v>40.368436404751797</v>
      </c>
      <c r="S4583">
        <f>IF(AND(M4583&lt;&gt;"",M4583&lt;&gt;18.5),5*LOG10(10^(Q4583/5+1)*W$1/(10^(M4583/5+1)))-5,Q4583)</f>
        <v>40.368436404751797</v>
      </c>
      <c r="T4583">
        <f>(F4583/E4583)*S4583</f>
        <v>0.17611048358835005</v>
      </c>
      <c r="U4583">
        <v>9146</v>
      </c>
      <c r="V4583" t="s">
        <v>2831</v>
      </c>
    </row>
    <row r="4584" spans="2:22" x14ac:dyDescent="0.25">
      <c r="B4584">
        <v>35732</v>
      </c>
      <c r="C4584" t="s">
        <v>2830</v>
      </c>
      <c r="E4584">
        <v>41.29</v>
      </c>
      <c r="F4584">
        <v>0.14000000000000001</v>
      </c>
      <c r="G4584">
        <v>1300</v>
      </c>
      <c r="H4584" t="s">
        <v>21</v>
      </c>
      <c r="I4584" t="s">
        <v>134</v>
      </c>
      <c r="K4584">
        <v>0.4</v>
      </c>
      <c r="L4584">
        <v>65</v>
      </c>
      <c r="N4584">
        <v>29</v>
      </c>
      <c r="O4584" t="s">
        <v>2835</v>
      </c>
      <c r="P4584">
        <f t="shared" si="142"/>
        <v>40.559359821608808</v>
      </c>
      <c r="Q4584">
        <f t="shared" si="143"/>
        <v>40.398436404751806</v>
      </c>
      <c r="S4584">
        <f>IF(AND(M4584&lt;&gt;"",M4584&lt;&gt;18.5),5*LOG10(10^(Q4584/5+1)*W$1/(10^(M4584/5+1)))-5,Q4584)</f>
        <v>40.398436404751806</v>
      </c>
      <c r="T4584">
        <f>(F4584/E4584)*S4584</f>
        <v>0.13697701856781916</v>
      </c>
      <c r="U4584">
        <v>9146</v>
      </c>
      <c r="V4584" t="s">
        <v>2831</v>
      </c>
    </row>
    <row r="4585" spans="2:22" x14ac:dyDescent="0.25">
      <c r="B4585">
        <v>35733</v>
      </c>
      <c r="C4585" t="s">
        <v>2830</v>
      </c>
      <c r="E4585">
        <v>41.3</v>
      </c>
      <c r="F4585">
        <v>0.16</v>
      </c>
      <c r="G4585">
        <v>1300</v>
      </c>
      <c r="H4585" t="s">
        <v>21</v>
      </c>
      <c r="I4585" t="s">
        <v>87</v>
      </c>
      <c r="K4585">
        <v>0.4</v>
      </c>
      <c r="L4585">
        <v>65</v>
      </c>
      <c r="N4585">
        <v>29</v>
      </c>
      <c r="O4585" t="s">
        <v>2836</v>
      </c>
      <c r="P4585">
        <f t="shared" si="142"/>
        <v>40.569359821608806</v>
      </c>
      <c r="Q4585">
        <f t="shared" si="143"/>
        <v>40.408436404751811</v>
      </c>
      <c r="S4585">
        <f>IF(AND(M4585&lt;&gt;"",M4585&lt;&gt;18.5),5*LOG10(10^(Q4585/5+1)*W$1/(10^(M4585/5+1)))-5,Q4585)</f>
        <v>40.408436404751811</v>
      </c>
      <c r="T4585">
        <f>(F4585/E4585)*S4585</f>
        <v>0.15654600059952278</v>
      </c>
      <c r="U4585">
        <v>9146</v>
      </c>
      <c r="V4585" t="s">
        <v>2831</v>
      </c>
    </row>
    <row r="4586" spans="2:22" x14ac:dyDescent="0.25">
      <c r="B4586">
        <v>35734</v>
      </c>
      <c r="C4586" t="s">
        <v>2830</v>
      </c>
      <c r="E4586">
        <v>41.32</v>
      </c>
      <c r="F4586">
        <v>0.14000000000000001</v>
      </c>
      <c r="G4586">
        <v>1310</v>
      </c>
      <c r="H4586" t="s">
        <v>21</v>
      </c>
      <c r="I4586" t="s">
        <v>658</v>
      </c>
      <c r="K4586">
        <v>0.4</v>
      </c>
      <c r="L4586">
        <v>65</v>
      </c>
      <c r="N4586">
        <v>27</v>
      </c>
      <c r="O4586" t="s">
        <v>2835</v>
      </c>
      <c r="P4586">
        <f t="shared" si="142"/>
        <v>40.589359821608809</v>
      </c>
      <c r="Q4586">
        <f t="shared" si="143"/>
        <v>40.428436404751807</v>
      </c>
      <c r="S4586">
        <f>IF(AND(M4586&lt;&gt;"",M4586&lt;&gt;18.5),5*LOG10(10^(Q4586/5+1)*W$1/(10^(M4586/5+1)))-5,Q4586)</f>
        <v>40.428436404751807</v>
      </c>
      <c r="T4586">
        <f>(F4586/E4586)*S4586</f>
        <v>0.13697921337524815</v>
      </c>
      <c r="U4586">
        <v>9146</v>
      </c>
      <c r="V4586" t="s">
        <v>2831</v>
      </c>
    </row>
    <row r="4587" spans="2:22" x14ac:dyDescent="0.25">
      <c r="B4587">
        <v>35735</v>
      </c>
      <c r="C4587" t="s">
        <v>2830</v>
      </c>
      <c r="E4587">
        <v>41.35</v>
      </c>
      <c r="F4587">
        <v>0.21</v>
      </c>
      <c r="G4587">
        <v>1330</v>
      </c>
      <c r="H4587" t="s">
        <v>21</v>
      </c>
      <c r="I4587" t="s">
        <v>87</v>
      </c>
      <c r="K4587">
        <v>0.4</v>
      </c>
      <c r="L4587">
        <v>65</v>
      </c>
      <c r="N4587">
        <v>29</v>
      </c>
      <c r="O4587" t="s">
        <v>2834</v>
      </c>
      <c r="P4587">
        <f t="shared" si="142"/>
        <v>40.619359821608811</v>
      </c>
      <c r="Q4587">
        <f t="shared" si="143"/>
        <v>40.458436404751808</v>
      </c>
      <c r="S4587">
        <f>IF(AND(M4587&lt;&gt;"",M4587&lt;&gt;18.5),5*LOG10(10^(Q4587/5+1)*W$1/(10^(M4587/5+1)))-5,Q4587)</f>
        <v>40.458436404751808</v>
      </c>
      <c r="T4587">
        <f>(F4587/E4587)*S4587</f>
        <v>0.20547210749692574</v>
      </c>
      <c r="U4587">
        <v>9146</v>
      </c>
      <c r="V4587" t="s">
        <v>2831</v>
      </c>
    </row>
    <row r="4588" spans="2:22" x14ac:dyDescent="0.25">
      <c r="B4588">
        <v>35736</v>
      </c>
      <c r="C4588" t="s">
        <v>2837</v>
      </c>
      <c r="E4588">
        <v>40.19</v>
      </c>
      <c r="F4588">
        <v>0.21</v>
      </c>
      <c r="G4588">
        <v>1090</v>
      </c>
      <c r="H4588" t="s">
        <v>21</v>
      </c>
      <c r="I4588" t="s">
        <v>22</v>
      </c>
      <c r="L4588">
        <v>70</v>
      </c>
      <c r="N4588">
        <v>31</v>
      </c>
      <c r="O4588" t="s">
        <v>2838</v>
      </c>
      <c r="P4588">
        <f t="shared" si="142"/>
        <v>40.19</v>
      </c>
      <c r="Q4588">
        <f t="shared" si="143"/>
        <v>40.19</v>
      </c>
      <c r="S4588">
        <f>IF(AND(M4588&lt;&gt;"",M4588&lt;&gt;18.5),5*LOG10(10^(Q4588/5+1)*W$1/(10^(M4588/5+1)))-5,Q4588)</f>
        <v>40.19</v>
      </c>
      <c r="T4588">
        <f>(F4588/E4588)*S4588</f>
        <v>0.21</v>
      </c>
      <c r="U4588">
        <v>9147</v>
      </c>
      <c r="V4588" t="s">
        <v>2837</v>
      </c>
    </row>
    <row r="4589" spans="2:22" x14ac:dyDescent="0.25">
      <c r="B4589">
        <v>35737</v>
      </c>
      <c r="C4589" t="s">
        <v>2837</v>
      </c>
      <c r="E4589">
        <v>41.6</v>
      </c>
      <c r="F4589">
        <v>0.37</v>
      </c>
      <c r="G4589">
        <v>1470</v>
      </c>
      <c r="H4589" t="s">
        <v>21</v>
      </c>
      <c r="I4589" t="s">
        <v>12</v>
      </c>
      <c r="K4589">
        <v>0.419931</v>
      </c>
      <c r="L4589">
        <v>70</v>
      </c>
      <c r="N4589">
        <v>34</v>
      </c>
      <c r="O4589" t="s">
        <v>25</v>
      </c>
      <c r="P4589">
        <f t="shared" si="142"/>
        <v>40.838663795857009</v>
      </c>
      <c r="Q4589">
        <f t="shared" si="143"/>
        <v>40.838663795857009</v>
      </c>
      <c r="S4589">
        <f>IF(AND(M4589&lt;&gt;"",M4589&lt;&gt;18.5),5*LOG10(10^(Q4589/5+1)*W$1/(10^(M4589/5+1)))-5,Q4589)</f>
        <v>40.838663795857009</v>
      </c>
      <c r="T4589">
        <f>(F4589/E4589)*S4589</f>
        <v>0.36322850010738206</v>
      </c>
      <c r="U4589">
        <v>9147</v>
      </c>
      <c r="V4589" t="s">
        <v>2837</v>
      </c>
    </row>
    <row r="4590" spans="2:22" x14ac:dyDescent="0.25">
      <c r="B4590">
        <v>35738</v>
      </c>
      <c r="C4590" t="s">
        <v>2837</v>
      </c>
      <c r="E4590">
        <v>42.29</v>
      </c>
      <c r="F4590">
        <v>0.45</v>
      </c>
      <c r="G4590">
        <v>2020</v>
      </c>
      <c r="H4590" t="s">
        <v>21</v>
      </c>
      <c r="I4590" t="s">
        <v>12</v>
      </c>
      <c r="K4590">
        <v>0.419931</v>
      </c>
      <c r="L4590">
        <v>70</v>
      </c>
      <c r="N4590">
        <v>34</v>
      </c>
      <c r="O4590" t="s">
        <v>24</v>
      </c>
      <c r="P4590">
        <f t="shared" si="142"/>
        <v>41.528663795857014</v>
      </c>
      <c r="Q4590">
        <f t="shared" si="143"/>
        <v>41.528663795857014</v>
      </c>
      <c r="S4590">
        <f>IF(AND(M4590&lt;&gt;"",M4590&lt;&gt;18.5),5*LOG10(10^(Q4590/5+1)*W$1/(10^(M4590/5+1)))-5,Q4590)</f>
        <v>41.528663795857014</v>
      </c>
      <c r="T4590">
        <f>(F4590/E4590)*S4590</f>
        <v>0.44189876349339458</v>
      </c>
      <c r="U4590">
        <v>9147</v>
      </c>
      <c r="V4590" t="s">
        <v>2837</v>
      </c>
    </row>
    <row r="4591" spans="2:22" x14ac:dyDescent="0.25">
      <c r="B4591">
        <v>35739</v>
      </c>
      <c r="C4591" t="s">
        <v>2839</v>
      </c>
      <c r="E4591">
        <v>42.05</v>
      </c>
      <c r="F4591">
        <v>0.4</v>
      </c>
      <c r="G4591">
        <v>1650</v>
      </c>
      <c r="H4591" t="s">
        <v>21</v>
      </c>
      <c r="I4591" t="s">
        <v>12</v>
      </c>
      <c r="K4591">
        <v>0.55815999999999999</v>
      </c>
      <c r="L4591">
        <v>70</v>
      </c>
      <c r="N4591">
        <v>34</v>
      </c>
      <c r="O4591" t="s">
        <v>24</v>
      </c>
      <c r="P4591">
        <f t="shared" si="142"/>
        <v>41.086939743749454</v>
      </c>
      <c r="Q4591">
        <f t="shared" si="143"/>
        <v>41.086939743749454</v>
      </c>
      <c r="S4591">
        <f>IF(AND(M4591&lt;&gt;"",M4591&lt;&gt;18.5),5*LOG10(10^(Q4591/5+1)*W$1/(10^(M4591/5+1)))-5,Q4591)</f>
        <v>41.086939743749454</v>
      </c>
      <c r="T4591">
        <f>(F4591/E4591)*S4591</f>
        <v>0.39083890362662982</v>
      </c>
      <c r="U4591">
        <v>9148</v>
      </c>
      <c r="V4591" t="s">
        <v>2839</v>
      </c>
    </row>
    <row r="4592" spans="2:22" x14ac:dyDescent="0.25">
      <c r="B4592">
        <v>35740</v>
      </c>
      <c r="C4592" t="s">
        <v>2839</v>
      </c>
      <c r="E4592">
        <v>41.93</v>
      </c>
      <c r="F4592">
        <v>0.3</v>
      </c>
      <c r="G4592">
        <v>2430</v>
      </c>
      <c r="H4592" t="s">
        <v>21</v>
      </c>
      <c r="I4592" t="s">
        <v>26</v>
      </c>
      <c r="L4592">
        <v>70</v>
      </c>
      <c r="N4592">
        <v>33</v>
      </c>
      <c r="O4592" t="s">
        <v>27</v>
      </c>
      <c r="P4592">
        <f t="shared" si="142"/>
        <v>41.93</v>
      </c>
      <c r="Q4592">
        <f t="shared" si="143"/>
        <v>41.93</v>
      </c>
      <c r="S4592">
        <f>IF(AND(M4592&lt;&gt;"",M4592&lt;&gt;18.5),5*LOG10(10^(Q4592/5+1)*W$1/(10^(M4592/5+1)))-5,Q4592)</f>
        <v>41.93</v>
      </c>
      <c r="T4592">
        <f>(F4592/E4592)*S4592</f>
        <v>0.3</v>
      </c>
      <c r="U4592">
        <v>9148</v>
      </c>
      <c r="V4592" t="s">
        <v>2839</v>
      </c>
    </row>
    <row r="4593" spans="2:22" x14ac:dyDescent="0.25">
      <c r="B4593">
        <v>35741</v>
      </c>
      <c r="C4593" t="s">
        <v>2839</v>
      </c>
      <c r="E4593">
        <v>42.15</v>
      </c>
      <c r="F4593">
        <v>0.3</v>
      </c>
      <c r="G4593">
        <v>2690</v>
      </c>
      <c r="H4593" t="s">
        <v>21</v>
      </c>
      <c r="I4593" t="s">
        <v>26</v>
      </c>
      <c r="L4593">
        <v>70</v>
      </c>
      <c r="N4593">
        <v>33</v>
      </c>
      <c r="O4593" t="s">
        <v>28</v>
      </c>
      <c r="P4593">
        <f t="shared" si="142"/>
        <v>42.15</v>
      </c>
      <c r="Q4593">
        <f t="shared" si="143"/>
        <v>42.15</v>
      </c>
      <c r="S4593">
        <f>IF(AND(M4593&lt;&gt;"",M4593&lt;&gt;18.5),5*LOG10(10^(Q4593/5+1)*W$1/(10^(M4593/5+1)))-5,Q4593)</f>
        <v>42.15</v>
      </c>
      <c r="T4593">
        <f>(F4593/E4593)*S4593</f>
        <v>0.3</v>
      </c>
      <c r="U4593">
        <v>9148</v>
      </c>
      <c r="V4593" t="s">
        <v>2839</v>
      </c>
    </row>
    <row r="4594" spans="2:22" x14ac:dyDescent="0.25">
      <c r="B4594">
        <v>35743</v>
      </c>
      <c r="C4594" t="s">
        <v>2840</v>
      </c>
      <c r="E4594">
        <v>41.93</v>
      </c>
      <c r="F4594">
        <v>0.28000000000000003</v>
      </c>
      <c r="G4594">
        <v>1520</v>
      </c>
      <c r="H4594" t="s">
        <v>21</v>
      </c>
      <c r="I4594" t="s">
        <v>62</v>
      </c>
      <c r="K4594">
        <v>0.59799999999999998</v>
      </c>
      <c r="L4594">
        <v>74.2</v>
      </c>
      <c r="N4594">
        <v>30</v>
      </c>
      <c r="O4594" t="s">
        <v>27</v>
      </c>
      <c r="P4594">
        <f t="shared" si="142"/>
        <v>40.912116125110138</v>
      </c>
      <c r="Q4594">
        <f t="shared" si="143"/>
        <v>41.038645451433993</v>
      </c>
      <c r="S4594">
        <f>IF(AND(M4594&lt;&gt;"",M4594&lt;&gt;18.5),5*LOG10(10^(Q4594/5+1)*W$1/(10^(M4594/5+1)))-5,Q4594)</f>
        <v>41.038645451433993</v>
      </c>
      <c r="T4594">
        <f>(F4594/E4594)*S4594</f>
        <v>0.27404771586934223</v>
      </c>
      <c r="U4594">
        <v>9149</v>
      </c>
      <c r="V4594" t="s">
        <v>2841</v>
      </c>
    </row>
    <row r="4595" spans="2:22" x14ac:dyDescent="0.25">
      <c r="B4595">
        <v>35744</v>
      </c>
      <c r="C4595" t="s">
        <v>2840</v>
      </c>
      <c r="E4595">
        <v>42.64</v>
      </c>
      <c r="F4595">
        <v>0.27</v>
      </c>
      <c r="G4595">
        <v>2110</v>
      </c>
      <c r="H4595" t="s">
        <v>21</v>
      </c>
      <c r="I4595" t="s">
        <v>179</v>
      </c>
      <c r="K4595">
        <v>0.59799999999999998</v>
      </c>
      <c r="L4595">
        <v>70</v>
      </c>
      <c r="N4595">
        <v>28</v>
      </c>
      <c r="O4595" t="s">
        <v>2842</v>
      </c>
      <c r="P4595">
        <f t="shared" si="142"/>
        <v>41.622116125110146</v>
      </c>
      <c r="Q4595">
        <f t="shared" si="143"/>
        <v>41.622116125110146</v>
      </c>
      <c r="S4595">
        <f>IF(AND(M4595&lt;&gt;"",M4595&lt;&gt;18.5),5*LOG10(10^(Q4595/5+1)*W$1/(10^(M4595/5+1)))-5,Q4595)</f>
        <v>41.622116125110146</v>
      </c>
      <c r="T4595">
        <f>(F4595/E4595)*S4595</f>
        <v>0.26355467527626036</v>
      </c>
      <c r="U4595">
        <v>9149</v>
      </c>
      <c r="V4595" t="s">
        <v>2841</v>
      </c>
    </row>
    <row r="4596" spans="2:22" x14ac:dyDescent="0.25">
      <c r="B4596">
        <v>35745</v>
      </c>
      <c r="C4596" t="s">
        <v>2840</v>
      </c>
      <c r="E4596">
        <v>42.64</v>
      </c>
      <c r="F4596">
        <v>0.25</v>
      </c>
      <c r="G4596">
        <v>2110</v>
      </c>
      <c r="H4596" t="s">
        <v>21</v>
      </c>
      <c r="I4596" t="s">
        <v>134</v>
      </c>
      <c r="K4596">
        <v>0.59799999999999998</v>
      </c>
      <c r="L4596">
        <v>65</v>
      </c>
      <c r="N4596">
        <v>29</v>
      </c>
      <c r="O4596" t="s">
        <v>2843</v>
      </c>
      <c r="P4596">
        <f t="shared" si="142"/>
        <v>41.622116125110146</v>
      </c>
      <c r="Q4596">
        <f t="shared" si="143"/>
        <v>41.461192708253137</v>
      </c>
      <c r="S4596">
        <f>IF(AND(M4596&lt;&gt;"",M4596&lt;&gt;18.5),5*LOG10(10^(Q4596/5+1)*W$1/(10^(M4596/5+1)))-5,Q4596)</f>
        <v>41.461192708253137</v>
      </c>
      <c r="T4596">
        <f>(F4596/E4596)*S4596</f>
        <v>0.24308860640392316</v>
      </c>
      <c r="U4596">
        <v>9149</v>
      </c>
      <c r="V4596" t="s">
        <v>2841</v>
      </c>
    </row>
    <row r="4597" spans="2:22" x14ac:dyDescent="0.25">
      <c r="B4597">
        <v>35746</v>
      </c>
      <c r="C4597" t="s">
        <v>2840</v>
      </c>
      <c r="E4597">
        <v>42.79</v>
      </c>
      <c r="F4597">
        <v>0.24</v>
      </c>
      <c r="G4597">
        <v>2270</v>
      </c>
      <c r="H4597" t="s">
        <v>21</v>
      </c>
      <c r="I4597" t="s">
        <v>87</v>
      </c>
      <c r="K4597">
        <v>0.59799999999999998</v>
      </c>
      <c r="L4597">
        <v>65</v>
      </c>
      <c r="N4597">
        <v>29</v>
      </c>
      <c r="O4597" t="s">
        <v>2842</v>
      </c>
      <c r="P4597">
        <f t="shared" si="142"/>
        <v>41.772116125110145</v>
      </c>
      <c r="Q4597">
        <f t="shared" si="143"/>
        <v>41.611192708253142</v>
      </c>
      <c r="S4597">
        <f>IF(AND(M4597&lt;&gt;"",M4597&lt;&gt;18.5),5*LOG10(10^(Q4597/5+1)*W$1/(10^(M4597/5+1)))-5,Q4597)</f>
        <v>41.611192708253142</v>
      </c>
      <c r="T4597">
        <f>(F4597/E4597)*S4597</f>
        <v>0.2333883208689122</v>
      </c>
      <c r="U4597">
        <v>9149</v>
      </c>
      <c r="V4597" t="s">
        <v>2841</v>
      </c>
    </row>
    <row r="4598" spans="2:22" x14ac:dyDescent="0.25">
      <c r="B4598">
        <v>35747</v>
      </c>
      <c r="C4598" t="s">
        <v>2840</v>
      </c>
      <c r="E4598">
        <v>42.82</v>
      </c>
      <c r="F4598">
        <v>0.26</v>
      </c>
      <c r="G4598">
        <v>2300</v>
      </c>
      <c r="H4598" t="s">
        <v>21</v>
      </c>
      <c r="I4598" t="s">
        <v>87</v>
      </c>
      <c r="K4598">
        <v>0.59799999999999998</v>
      </c>
      <c r="L4598">
        <v>65</v>
      </c>
      <c r="N4598">
        <v>29</v>
      </c>
      <c r="O4598" t="s">
        <v>2843</v>
      </c>
      <c r="P4598">
        <f t="shared" si="142"/>
        <v>41.802116125110146</v>
      </c>
      <c r="Q4598">
        <f t="shared" si="143"/>
        <v>41.641192708253143</v>
      </c>
      <c r="S4598">
        <f>IF(AND(M4598&lt;&gt;"",M4598&lt;&gt;18.5),5*LOG10(10^(Q4598/5+1)*W$1/(10^(M4598/5+1)))-5,Q4598)</f>
        <v>41.641192708253143</v>
      </c>
      <c r="T4598">
        <f>(F4598/E4598)*S4598</f>
        <v>0.25284236581377434</v>
      </c>
      <c r="U4598">
        <v>9149</v>
      </c>
      <c r="V4598" t="s">
        <v>2841</v>
      </c>
    </row>
    <row r="4599" spans="2:22" x14ac:dyDescent="0.25">
      <c r="B4599">
        <v>35748</v>
      </c>
      <c r="C4599" t="s">
        <v>2840</v>
      </c>
      <c r="E4599">
        <v>42.83</v>
      </c>
      <c r="F4599">
        <v>0.24</v>
      </c>
      <c r="G4599">
        <v>2300</v>
      </c>
      <c r="H4599" t="s">
        <v>21</v>
      </c>
      <c r="I4599" t="s">
        <v>134</v>
      </c>
      <c r="K4599">
        <v>0.59799999999999998</v>
      </c>
      <c r="L4599">
        <v>65</v>
      </c>
      <c r="N4599">
        <v>29</v>
      </c>
      <c r="O4599" t="s">
        <v>2844</v>
      </c>
      <c r="P4599">
        <f t="shared" si="142"/>
        <v>41.812116125110137</v>
      </c>
      <c r="Q4599">
        <f t="shared" si="143"/>
        <v>41.651192708253141</v>
      </c>
      <c r="S4599">
        <f>IF(AND(M4599&lt;&gt;"",M4599&lt;&gt;18.5),5*LOG10(10^(Q4599/5+1)*W$1/(10^(M4599/5+1)))-5,Q4599)</f>
        <v>41.651192708253141</v>
      </c>
      <c r="T4599">
        <f>(F4599/E4599)*S4599</f>
        <v>0.23339449568014836</v>
      </c>
      <c r="U4599">
        <v>9149</v>
      </c>
      <c r="V4599" t="s">
        <v>2841</v>
      </c>
    </row>
    <row r="4600" spans="2:22" x14ac:dyDescent="0.25">
      <c r="B4600">
        <v>35749</v>
      </c>
      <c r="C4600" t="s">
        <v>2840</v>
      </c>
      <c r="E4600">
        <v>42.92</v>
      </c>
      <c r="F4600">
        <v>0.09</v>
      </c>
      <c r="G4600">
        <v>2400</v>
      </c>
      <c r="H4600" t="s">
        <v>21</v>
      </c>
      <c r="I4600" t="s">
        <v>658</v>
      </c>
      <c r="K4600">
        <v>0.59799999999999998</v>
      </c>
      <c r="L4600">
        <v>65</v>
      </c>
      <c r="N4600">
        <v>27</v>
      </c>
      <c r="O4600" t="s">
        <v>2842</v>
      </c>
      <c r="P4600">
        <f t="shared" si="142"/>
        <v>41.90211612511014</v>
      </c>
      <c r="Q4600">
        <f t="shared" si="143"/>
        <v>41.741192708253145</v>
      </c>
      <c r="S4600">
        <f>IF(AND(M4600&lt;&gt;"",M4600&lt;&gt;18.5),5*LOG10(10^(Q4600/5+1)*W$1/(10^(M4600/5+1)))-5,Q4600)</f>
        <v>41.741192708253145</v>
      </c>
      <c r="T4600">
        <f>(F4600/E4600)*S4600</f>
        <v>8.7528130096523368E-2</v>
      </c>
      <c r="U4600">
        <v>9149</v>
      </c>
      <c r="V4600" t="s">
        <v>2841</v>
      </c>
    </row>
    <row r="4601" spans="2:22" x14ac:dyDescent="0.25">
      <c r="B4601">
        <v>35750</v>
      </c>
      <c r="C4601" t="s">
        <v>2840</v>
      </c>
      <c r="E4601">
        <v>42.92</v>
      </c>
      <c r="F4601">
        <v>0.25</v>
      </c>
      <c r="G4601">
        <v>2400</v>
      </c>
      <c r="H4601" t="s">
        <v>21</v>
      </c>
      <c r="I4601" t="s">
        <v>87</v>
      </c>
      <c r="K4601">
        <v>0.59799999999999998</v>
      </c>
      <c r="L4601">
        <v>65</v>
      </c>
      <c r="N4601">
        <v>29</v>
      </c>
      <c r="O4601" t="s">
        <v>2845</v>
      </c>
      <c r="P4601">
        <f t="shared" si="142"/>
        <v>41.90211612511014</v>
      </c>
      <c r="Q4601">
        <f t="shared" si="143"/>
        <v>41.741192708253145</v>
      </c>
      <c r="S4601">
        <f>IF(AND(M4601&lt;&gt;"",M4601&lt;&gt;18.5),5*LOG10(10^(Q4601/5+1)*W$1/(10^(M4601/5+1)))-5,Q4601)</f>
        <v>41.741192708253145</v>
      </c>
      <c r="T4601">
        <f>(F4601/E4601)*S4601</f>
        <v>0.24313369471256491</v>
      </c>
      <c r="U4601">
        <v>9149</v>
      </c>
      <c r="V4601" t="s">
        <v>2841</v>
      </c>
    </row>
    <row r="4602" spans="2:22" x14ac:dyDescent="0.25">
      <c r="B4602">
        <v>35751</v>
      </c>
      <c r="C4602" t="s">
        <v>2840</v>
      </c>
      <c r="E4602">
        <v>42.99</v>
      </c>
      <c r="F4602">
        <v>0.22</v>
      </c>
      <c r="G4602">
        <v>2480</v>
      </c>
      <c r="H4602" t="s">
        <v>21</v>
      </c>
      <c r="I4602" t="s">
        <v>87</v>
      </c>
      <c r="K4602">
        <v>0.59799999999999998</v>
      </c>
      <c r="L4602">
        <v>65</v>
      </c>
      <c r="N4602">
        <v>29</v>
      </c>
      <c r="O4602" t="s">
        <v>2846</v>
      </c>
      <c r="P4602">
        <f t="shared" si="142"/>
        <v>41.972116125110148</v>
      </c>
      <c r="Q4602">
        <f t="shared" si="143"/>
        <v>41.811192708253145</v>
      </c>
      <c r="S4602">
        <f>IF(AND(M4602&lt;&gt;"",M4602&lt;&gt;18.5),5*LOG10(10^(Q4602/5+1)*W$1/(10^(M4602/5+1)))-5,Q4602)</f>
        <v>41.811192708253145</v>
      </c>
      <c r="T4602">
        <f>(F4602/E4602)*S4602</f>
        <v>0.21396749001664786</v>
      </c>
      <c r="U4602">
        <v>9149</v>
      </c>
      <c r="V4602" t="s">
        <v>2841</v>
      </c>
    </row>
    <row r="4603" spans="2:22" x14ac:dyDescent="0.25">
      <c r="B4603">
        <v>35752</v>
      </c>
      <c r="C4603" t="s">
        <v>2840</v>
      </c>
      <c r="E4603">
        <v>43.01</v>
      </c>
      <c r="F4603">
        <v>0.2</v>
      </c>
      <c r="G4603">
        <v>2500</v>
      </c>
      <c r="H4603" t="s">
        <v>21</v>
      </c>
      <c r="I4603" t="s">
        <v>658</v>
      </c>
      <c r="K4603">
        <v>0.59799999999999998</v>
      </c>
      <c r="L4603">
        <v>65</v>
      </c>
      <c r="N4603">
        <v>27</v>
      </c>
      <c r="O4603" t="s">
        <v>2844</v>
      </c>
      <c r="P4603">
        <f t="shared" si="142"/>
        <v>41.992116125110144</v>
      </c>
      <c r="Q4603">
        <f t="shared" si="143"/>
        <v>41.831192708253141</v>
      </c>
      <c r="S4603">
        <f>IF(AND(M4603&lt;&gt;"",M4603&lt;&gt;18.5),5*LOG10(10^(Q4603/5+1)*W$1/(10^(M4603/5+1)))-5,Q4603)</f>
        <v>41.831192708253141</v>
      </c>
      <c r="T4603">
        <f>(F4603/E4603)*S4603</f>
        <v>0.19451845016625502</v>
      </c>
      <c r="U4603">
        <v>9149</v>
      </c>
      <c r="V4603" t="s">
        <v>2841</v>
      </c>
    </row>
    <row r="4604" spans="2:22" x14ac:dyDescent="0.25">
      <c r="B4604">
        <v>35761</v>
      </c>
      <c r="C4604" t="s">
        <v>2847</v>
      </c>
      <c r="E4604">
        <v>40.840000000000003</v>
      </c>
      <c r="F4604">
        <v>0.21</v>
      </c>
      <c r="G4604">
        <v>1080</v>
      </c>
      <c r="H4604" t="s">
        <v>21</v>
      </c>
      <c r="I4604" t="s">
        <v>62</v>
      </c>
      <c r="K4604">
        <v>0.36299999999999999</v>
      </c>
      <c r="L4604">
        <v>74.2</v>
      </c>
      <c r="N4604">
        <v>30</v>
      </c>
      <c r="O4604" t="s">
        <v>27</v>
      </c>
      <c r="P4604">
        <f t="shared" si="142"/>
        <v>40.167520720826637</v>
      </c>
      <c r="Q4604">
        <f t="shared" si="143"/>
        <v>40.294050047150492</v>
      </c>
      <c r="S4604">
        <f>IF(AND(M4604&lt;&gt;"",M4604&lt;&gt;18.5),5*LOG10(10^(Q4604/5+1)*W$1/(10^(M4604/5+1)))-5,Q4604)</f>
        <v>40.294050047150492</v>
      </c>
      <c r="T4604">
        <f>(F4604/E4604)*S4604</f>
        <v>0.20719271571747314</v>
      </c>
      <c r="U4604">
        <v>9154</v>
      </c>
      <c r="V4604" t="s">
        <v>2848</v>
      </c>
    </row>
    <row r="4605" spans="2:22" x14ac:dyDescent="0.25">
      <c r="B4605">
        <v>35762</v>
      </c>
      <c r="C4605" t="s">
        <v>2847</v>
      </c>
      <c r="E4605">
        <v>41.4</v>
      </c>
      <c r="F4605">
        <v>0.21</v>
      </c>
      <c r="G4605">
        <v>1400</v>
      </c>
      <c r="H4605" t="s">
        <v>21</v>
      </c>
      <c r="I4605" t="s">
        <v>179</v>
      </c>
      <c r="K4605">
        <v>0.36299999999999999</v>
      </c>
      <c r="L4605">
        <v>70</v>
      </c>
      <c r="N4605">
        <v>28</v>
      </c>
      <c r="O4605" t="s">
        <v>2850</v>
      </c>
      <c r="P4605">
        <f t="shared" si="142"/>
        <v>40.727520720826632</v>
      </c>
      <c r="Q4605">
        <f t="shared" si="143"/>
        <v>40.727520720826632</v>
      </c>
      <c r="S4605">
        <f>IF(AND(M4605&lt;&gt;"",M4605&lt;&gt;18.5),5*LOG10(10^(Q4605/5+1)*W$1/(10^(M4605/5+1)))-5,Q4605)</f>
        <v>40.727520720826632</v>
      </c>
      <c r="T4605">
        <f>(F4605/E4605)*S4605</f>
        <v>0.20658887322158434</v>
      </c>
      <c r="U4605">
        <v>9154</v>
      </c>
      <c r="V4605" t="s">
        <v>2848</v>
      </c>
    </row>
    <row r="4606" spans="2:22" x14ac:dyDescent="0.25">
      <c r="B4606">
        <v>35763</v>
      </c>
      <c r="C4606" t="s">
        <v>2847</v>
      </c>
      <c r="E4606">
        <v>41.59</v>
      </c>
      <c r="F4606">
        <v>0.18</v>
      </c>
      <c r="G4606">
        <v>1520</v>
      </c>
      <c r="H4606" t="s">
        <v>21</v>
      </c>
      <c r="I4606" t="s">
        <v>87</v>
      </c>
      <c r="K4606">
        <v>0.36299999999999999</v>
      </c>
      <c r="L4606">
        <v>65</v>
      </c>
      <c r="N4606">
        <v>29</v>
      </c>
      <c r="O4606" t="s">
        <v>2850</v>
      </c>
      <c r="P4606">
        <f t="shared" si="142"/>
        <v>40.917520720826644</v>
      </c>
      <c r="Q4606">
        <f t="shared" si="143"/>
        <v>40.756597303969642</v>
      </c>
      <c r="S4606">
        <f>IF(AND(M4606&lt;&gt;"",M4606&lt;&gt;18.5),5*LOG10(10^(Q4606/5+1)*W$1/(10^(M4606/5+1)))-5,Q4606)</f>
        <v>40.756597303969642</v>
      </c>
      <c r="T4606">
        <f>(F4606/E4606)*S4606</f>
        <v>0.17639306359015469</v>
      </c>
      <c r="U4606">
        <v>9154</v>
      </c>
      <c r="V4606" t="s">
        <v>2848</v>
      </c>
    </row>
    <row r="4607" spans="2:22" x14ac:dyDescent="0.25">
      <c r="B4607">
        <v>35764</v>
      </c>
      <c r="C4607" t="s">
        <v>2847</v>
      </c>
      <c r="E4607">
        <v>41.64</v>
      </c>
      <c r="F4607">
        <v>0.05</v>
      </c>
      <c r="G4607">
        <v>1560</v>
      </c>
      <c r="H4607" t="s">
        <v>21</v>
      </c>
      <c r="I4607" t="s">
        <v>658</v>
      </c>
      <c r="K4607">
        <v>0.36299999999999999</v>
      </c>
      <c r="L4607">
        <v>65</v>
      </c>
      <c r="N4607">
        <v>27</v>
      </c>
      <c r="O4607" t="s">
        <v>2850</v>
      </c>
      <c r="P4607">
        <f t="shared" si="142"/>
        <v>40.967520720826641</v>
      </c>
      <c r="Q4607">
        <f t="shared" si="143"/>
        <v>40.806597303969632</v>
      </c>
      <c r="S4607">
        <f>IF(AND(M4607&lt;&gt;"",M4607&lt;&gt;18.5),5*LOG10(10^(Q4607/5+1)*W$1/(10^(M4607/5+1)))-5,Q4607)</f>
        <v>40.806597303969632</v>
      </c>
      <c r="T4607">
        <f>(F4607/E4607)*S4607</f>
        <v>4.8999276301596582E-2</v>
      </c>
      <c r="U4607">
        <v>9154</v>
      </c>
      <c r="V4607" t="s">
        <v>2848</v>
      </c>
    </row>
    <row r="4608" spans="2:22" x14ac:dyDescent="0.25">
      <c r="B4608">
        <v>35765</v>
      </c>
      <c r="C4608" t="s">
        <v>2847</v>
      </c>
      <c r="E4608">
        <v>41.66</v>
      </c>
      <c r="F4608">
        <v>0.18</v>
      </c>
      <c r="G4608">
        <v>1580</v>
      </c>
      <c r="H4608" t="s">
        <v>21</v>
      </c>
      <c r="I4608" t="s">
        <v>134</v>
      </c>
      <c r="K4608">
        <v>0.36299999999999999</v>
      </c>
      <c r="L4608">
        <v>65</v>
      </c>
      <c r="N4608">
        <v>29</v>
      </c>
      <c r="O4608" t="s">
        <v>2849</v>
      </c>
      <c r="P4608">
        <f t="shared" si="142"/>
        <v>40.987520720826637</v>
      </c>
      <c r="Q4608">
        <f t="shared" si="143"/>
        <v>40.826597303969628</v>
      </c>
      <c r="S4608">
        <f>IF(AND(M4608&lt;&gt;"",M4608&lt;&gt;18.5),5*LOG10(10^(Q4608/5+1)*W$1/(10^(M4608/5+1)))-5,Q4608)</f>
        <v>40.826597303969628</v>
      </c>
      <c r="T4608">
        <f>(F4608/E4608)*S4608</f>
        <v>0.17639912421302287</v>
      </c>
      <c r="U4608">
        <v>9154</v>
      </c>
      <c r="V4608" t="s">
        <v>2848</v>
      </c>
    </row>
    <row r="4609" spans="2:22" x14ac:dyDescent="0.25">
      <c r="B4609">
        <v>35766</v>
      </c>
      <c r="C4609" t="s">
        <v>2847</v>
      </c>
      <c r="E4609">
        <v>41.71</v>
      </c>
      <c r="F4609">
        <v>0.13</v>
      </c>
      <c r="G4609">
        <v>1610</v>
      </c>
      <c r="H4609" t="s">
        <v>21</v>
      </c>
      <c r="I4609" t="s">
        <v>87</v>
      </c>
      <c r="K4609">
        <v>0.36299999999999999</v>
      </c>
      <c r="L4609">
        <v>65</v>
      </c>
      <c r="N4609">
        <v>29</v>
      </c>
      <c r="O4609" t="s">
        <v>2851</v>
      </c>
      <c r="P4609">
        <f t="shared" si="142"/>
        <v>41.037520720826642</v>
      </c>
      <c r="Q4609">
        <f t="shared" si="143"/>
        <v>40.876597303969639</v>
      </c>
      <c r="S4609">
        <f>IF(AND(M4609&lt;&gt;"",M4609&lt;&gt;18.5),5*LOG10(10^(Q4609/5+1)*W$1/(10^(M4609/5+1)))-5,Q4609)</f>
        <v>40.876597303969639</v>
      </c>
      <c r="T4609">
        <f>(F4609/E4609)*S4609</f>
        <v>0.12740248500398113</v>
      </c>
      <c r="U4609">
        <v>9154</v>
      </c>
      <c r="V4609" t="s">
        <v>2848</v>
      </c>
    </row>
    <row r="4610" spans="2:22" x14ac:dyDescent="0.25">
      <c r="B4610">
        <v>35767</v>
      </c>
      <c r="C4610" t="s">
        <v>2847</v>
      </c>
      <c r="E4610">
        <v>41.71</v>
      </c>
      <c r="F4610">
        <v>0.21</v>
      </c>
      <c r="G4610">
        <v>1610</v>
      </c>
      <c r="H4610" t="s">
        <v>21</v>
      </c>
      <c r="I4610" t="s">
        <v>87</v>
      </c>
      <c r="K4610">
        <v>0.36299999999999999</v>
      </c>
      <c r="L4610">
        <v>65</v>
      </c>
      <c r="N4610">
        <v>29</v>
      </c>
      <c r="O4610" t="s">
        <v>2849</v>
      </c>
      <c r="P4610">
        <f t="shared" ref="P4610:P4673" si="144">IF((K4610&lt;&gt;""),5*LOG10(10^(E4610/5+1)/(K4610+1))-5,E4610)</f>
        <v>41.037520720826642</v>
      </c>
      <c r="Q4610">
        <f t="shared" ref="Q4610:Q4673" si="145">IF(AND(L4610&lt;&gt;"",L4610&lt;&gt;70),5*LOG10(10^(P4610/5+1)*L4610/70)-5,P4610)</f>
        <v>40.876597303969639</v>
      </c>
      <c r="S4610">
        <f>IF(AND(M4610&lt;&gt;"",M4610&lt;&gt;18.5),5*LOG10(10^(Q4610/5+1)*W$1/(10^(M4610/5+1)))-5,Q4610)</f>
        <v>40.876597303969639</v>
      </c>
      <c r="T4610">
        <f>(F4610/E4610)*S4610</f>
        <v>0.20580401423720027</v>
      </c>
      <c r="U4610">
        <v>9154</v>
      </c>
      <c r="V4610" t="s">
        <v>2848</v>
      </c>
    </row>
    <row r="4611" spans="2:22" x14ac:dyDescent="0.25">
      <c r="B4611">
        <v>35768</v>
      </c>
      <c r="C4611" t="s">
        <v>2847</v>
      </c>
      <c r="E4611">
        <v>41.73</v>
      </c>
      <c r="F4611">
        <v>0.1</v>
      </c>
      <c r="G4611">
        <v>1620</v>
      </c>
      <c r="H4611" t="s">
        <v>21</v>
      </c>
      <c r="I4611" t="s">
        <v>658</v>
      </c>
      <c r="K4611">
        <v>0.36299999999999999</v>
      </c>
      <c r="L4611">
        <v>65</v>
      </c>
      <c r="N4611">
        <v>27</v>
      </c>
      <c r="O4611" t="s">
        <v>2852</v>
      </c>
      <c r="P4611">
        <f t="shared" si="144"/>
        <v>41.057520720826645</v>
      </c>
      <c r="Q4611">
        <f t="shared" si="145"/>
        <v>40.896597303969635</v>
      </c>
      <c r="S4611">
        <f>IF(AND(M4611&lt;&gt;"",M4611&lt;&gt;18.5),5*LOG10(10^(Q4611/5+1)*W$1/(10^(M4611/5+1)))-5,Q4611)</f>
        <v>40.896597303969635</v>
      </c>
      <c r="T4611">
        <f>(F4611/E4611)*S4611</f>
        <v>9.8002869168391168E-2</v>
      </c>
      <c r="U4611">
        <v>9154</v>
      </c>
      <c r="V4611" t="s">
        <v>2848</v>
      </c>
    </row>
    <row r="4612" spans="2:22" x14ac:dyDescent="0.25">
      <c r="B4612">
        <v>35769</v>
      </c>
      <c r="C4612" t="s">
        <v>2847</v>
      </c>
      <c r="E4612">
        <v>41.76</v>
      </c>
      <c r="F4612">
        <v>0.09</v>
      </c>
      <c r="G4612">
        <v>1650</v>
      </c>
      <c r="H4612" t="s">
        <v>21</v>
      </c>
      <c r="I4612" t="s">
        <v>134</v>
      </c>
      <c r="K4612">
        <v>0.36299999999999999</v>
      </c>
      <c r="L4612">
        <v>65</v>
      </c>
      <c r="N4612">
        <v>29</v>
      </c>
      <c r="O4612" t="s">
        <v>2852</v>
      </c>
      <c r="P4612">
        <f t="shared" si="144"/>
        <v>41.087520720826646</v>
      </c>
      <c r="Q4612">
        <f t="shared" si="145"/>
        <v>40.926597303969636</v>
      </c>
      <c r="S4612">
        <f>IF(AND(M4612&lt;&gt;"",M4612&lt;&gt;18.5),5*LOG10(10^(Q4612/5+1)*W$1/(10^(M4612/5+1)))-5,Q4612)</f>
        <v>40.926597303969636</v>
      </c>
      <c r="T4612">
        <f>(F4612/E4612)*S4612</f>
        <v>8.8203873499934554E-2</v>
      </c>
      <c r="U4612">
        <v>9154</v>
      </c>
      <c r="V4612" t="s">
        <v>2848</v>
      </c>
    </row>
    <row r="4613" spans="2:22" x14ac:dyDescent="0.25">
      <c r="B4613">
        <v>35793</v>
      </c>
      <c r="C4613" t="s">
        <v>2853</v>
      </c>
      <c r="E4613">
        <v>42.31</v>
      </c>
      <c r="F4613">
        <v>0.32</v>
      </c>
      <c r="G4613">
        <v>2380</v>
      </c>
      <c r="H4613" t="s">
        <v>21</v>
      </c>
      <c r="I4613" t="s">
        <v>12</v>
      </c>
      <c r="K4613">
        <v>0.21754699999999999</v>
      </c>
      <c r="L4613">
        <v>70</v>
      </c>
      <c r="N4613">
        <v>34</v>
      </c>
      <c r="O4613" t="s">
        <v>25</v>
      </c>
      <c r="P4613">
        <f t="shared" si="144"/>
        <v>41.882571325323632</v>
      </c>
      <c r="Q4613">
        <f t="shared" si="145"/>
        <v>41.882571325323632</v>
      </c>
      <c r="S4613">
        <f>IF(AND(M4613&lt;&gt;"",M4613&lt;&gt;18.5),5*LOG10(10^(Q4613/5+1)*W$1/(10^(M4613/5+1)))-5,Q4613)</f>
        <v>41.882571325323632</v>
      </c>
      <c r="T4613">
        <f>(F4613/E4613)*S4613</f>
        <v>0.31676726126456067</v>
      </c>
      <c r="U4613">
        <v>9158</v>
      </c>
      <c r="V4613" t="s">
        <v>2853</v>
      </c>
    </row>
    <row r="4614" spans="2:22" x14ac:dyDescent="0.25">
      <c r="B4614">
        <v>35794</v>
      </c>
      <c r="C4614" t="s">
        <v>2853</v>
      </c>
      <c r="E4614">
        <v>42.81</v>
      </c>
      <c r="F4614">
        <v>0.45</v>
      </c>
      <c r="G4614">
        <v>3000</v>
      </c>
      <c r="H4614" t="s">
        <v>21</v>
      </c>
      <c r="I4614" t="s">
        <v>12</v>
      </c>
      <c r="K4614">
        <v>0.21754699999999999</v>
      </c>
      <c r="L4614">
        <v>70</v>
      </c>
      <c r="N4614">
        <v>34</v>
      </c>
      <c r="O4614" t="s">
        <v>24</v>
      </c>
      <c r="P4614">
        <f t="shared" si="144"/>
        <v>42.382571325323646</v>
      </c>
      <c r="Q4614">
        <f t="shared" si="145"/>
        <v>42.382571325323646</v>
      </c>
      <c r="S4614">
        <f>IF(AND(M4614&lt;&gt;"",M4614&lt;&gt;18.5),5*LOG10(10^(Q4614/5+1)*W$1/(10^(M4614/5+1)))-5,Q4614)</f>
        <v>42.382571325323646</v>
      </c>
      <c r="T4614">
        <f>(F4614/E4614)*S4614</f>
        <v>0.44550705667824436</v>
      </c>
      <c r="U4614">
        <v>9158</v>
      </c>
      <c r="V4614" t="s">
        <v>2853</v>
      </c>
    </row>
    <row r="4615" spans="2:22" x14ac:dyDescent="0.25">
      <c r="B4615">
        <v>35807</v>
      </c>
      <c r="C4615" t="s">
        <v>2854</v>
      </c>
      <c r="E4615">
        <v>41.64</v>
      </c>
      <c r="F4615">
        <v>0.28000000000000003</v>
      </c>
      <c r="G4615">
        <v>1450</v>
      </c>
      <c r="H4615" t="s">
        <v>21</v>
      </c>
      <c r="I4615" t="s">
        <v>62</v>
      </c>
      <c r="K4615">
        <v>0.47</v>
      </c>
      <c r="L4615">
        <v>74.2</v>
      </c>
      <c r="N4615">
        <v>30</v>
      </c>
      <c r="O4615" t="s">
        <v>27</v>
      </c>
      <c r="P4615">
        <f t="shared" si="144"/>
        <v>40.803413326259125</v>
      </c>
      <c r="Q4615">
        <f t="shared" si="145"/>
        <v>40.92994265258298</v>
      </c>
      <c r="S4615">
        <f>IF(AND(M4615&lt;&gt;"",M4615&lt;&gt;18.5),5*LOG10(10^(Q4615/5+1)*W$1/(10^(M4615/5+1)))-5,Q4615)</f>
        <v>40.92994265258298</v>
      </c>
      <c r="T4615">
        <f>(F4615/E4615)*S4615</f>
        <v>0.27522535885502486</v>
      </c>
      <c r="U4615">
        <v>9166</v>
      </c>
      <c r="V4615" t="s">
        <v>2855</v>
      </c>
    </row>
    <row r="4616" spans="2:22" x14ac:dyDescent="0.25">
      <c r="B4616">
        <v>35808</v>
      </c>
      <c r="C4616" t="s">
        <v>2854</v>
      </c>
      <c r="E4616">
        <v>42.09</v>
      </c>
      <c r="F4616">
        <v>0.22</v>
      </c>
      <c r="G4616">
        <v>1780</v>
      </c>
      <c r="H4616" t="s">
        <v>21</v>
      </c>
      <c r="I4616" t="s">
        <v>179</v>
      </c>
      <c r="K4616">
        <v>0.47</v>
      </c>
      <c r="L4616">
        <v>70</v>
      </c>
      <c r="N4616">
        <v>28</v>
      </c>
      <c r="O4616" t="s">
        <v>2857</v>
      </c>
      <c r="P4616">
        <f t="shared" si="144"/>
        <v>41.253413326259135</v>
      </c>
      <c r="Q4616">
        <f t="shared" si="145"/>
        <v>41.253413326259135</v>
      </c>
      <c r="S4616">
        <f>IF(AND(M4616&lt;&gt;"",M4616&lt;&gt;18.5),5*LOG10(10^(Q4616/5+1)*W$1/(10^(M4616/5+1)))-5,Q4616)</f>
        <v>41.253413326259135</v>
      </c>
      <c r="T4616">
        <f>(F4616/E4616)*S4616</f>
        <v>0.2156272495076505</v>
      </c>
      <c r="U4616">
        <v>9166</v>
      </c>
      <c r="V4616" t="s">
        <v>2855</v>
      </c>
    </row>
    <row r="4617" spans="2:22" x14ac:dyDescent="0.25">
      <c r="B4617">
        <v>35809</v>
      </c>
      <c r="C4617" t="s">
        <v>2854</v>
      </c>
      <c r="E4617">
        <v>42.23</v>
      </c>
      <c r="F4617">
        <v>0.15</v>
      </c>
      <c r="G4617">
        <v>1900</v>
      </c>
      <c r="H4617" t="s">
        <v>21</v>
      </c>
      <c r="I4617" t="s">
        <v>87</v>
      </c>
      <c r="K4617">
        <v>0.47</v>
      </c>
      <c r="L4617">
        <v>65</v>
      </c>
      <c r="N4617">
        <v>29</v>
      </c>
      <c r="O4617" t="s">
        <v>2856</v>
      </c>
      <c r="P4617">
        <f t="shared" si="144"/>
        <v>41.393413326259122</v>
      </c>
      <c r="Q4617">
        <f t="shared" si="145"/>
        <v>41.232489909402119</v>
      </c>
      <c r="S4617">
        <f>IF(AND(M4617&lt;&gt;"",M4617&lt;&gt;18.5),5*LOG10(10^(Q4617/5+1)*W$1/(10^(M4617/5+1)))-5,Q4617)</f>
        <v>41.232489909402119</v>
      </c>
      <c r="T4617">
        <f>(F4617/E4617)*S4617</f>
        <v>0.14645686683424858</v>
      </c>
      <c r="U4617">
        <v>9166</v>
      </c>
      <c r="V4617" t="s">
        <v>2855</v>
      </c>
    </row>
    <row r="4618" spans="2:22" x14ac:dyDescent="0.25">
      <c r="B4618">
        <v>35810</v>
      </c>
      <c r="C4618" t="s">
        <v>2854</v>
      </c>
      <c r="E4618">
        <v>42.26</v>
      </c>
      <c r="F4618">
        <v>0.15</v>
      </c>
      <c r="G4618">
        <v>1920</v>
      </c>
      <c r="H4618" t="s">
        <v>21</v>
      </c>
      <c r="I4618" t="s">
        <v>87</v>
      </c>
      <c r="K4618">
        <v>0.47</v>
      </c>
      <c r="L4618">
        <v>65</v>
      </c>
      <c r="N4618">
        <v>29</v>
      </c>
      <c r="O4618" t="s">
        <v>2858</v>
      </c>
      <c r="P4618">
        <f t="shared" si="144"/>
        <v>41.423413326259123</v>
      </c>
      <c r="Q4618">
        <f t="shared" si="145"/>
        <v>41.26248990940212</v>
      </c>
      <c r="S4618">
        <f>IF(AND(M4618&lt;&gt;"",M4618&lt;&gt;18.5),5*LOG10(10^(Q4618/5+1)*W$1/(10^(M4618/5+1)))-5,Q4618)</f>
        <v>41.26248990940212</v>
      </c>
      <c r="T4618">
        <f>(F4618/E4618)*S4618</f>
        <v>0.14645938207312631</v>
      </c>
      <c r="U4618">
        <v>9166</v>
      </c>
      <c r="V4618" t="s">
        <v>2855</v>
      </c>
    </row>
    <row r="4619" spans="2:22" x14ac:dyDescent="0.25">
      <c r="B4619">
        <v>35811</v>
      </c>
      <c r="C4619" t="s">
        <v>2854</v>
      </c>
      <c r="E4619">
        <v>42.27</v>
      </c>
      <c r="F4619">
        <v>0.2</v>
      </c>
      <c r="G4619">
        <v>1930</v>
      </c>
      <c r="H4619" t="s">
        <v>21</v>
      </c>
      <c r="I4619" t="s">
        <v>87</v>
      </c>
      <c r="K4619">
        <v>0.47</v>
      </c>
      <c r="L4619">
        <v>65</v>
      </c>
      <c r="N4619">
        <v>29</v>
      </c>
      <c r="O4619" t="s">
        <v>2857</v>
      </c>
      <c r="P4619">
        <f t="shared" si="144"/>
        <v>41.433413326259128</v>
      </c>
      <c r="Q4619">
        <f t="shared" si="145"/>
        <v>41.272489909402125</v>
      </c>
      <c r="S4619">
        <f>IF(AND(M4619&lt;&gt;"",M4619&lt;&gt;18.5),5*LOG10(10^(Q4619/5+1)*W$1/(10^(M4619/5+1)))-5,Q4619)</f>
        <v>41.272489909402125</v>
      </c>
      <c r="T4619">
        <f>(F4619/E4619)*S4619</f>
        <v>0.19528029292359653</v>
      </c>
      <c r="U4619">
        <v>9166</v>
      </c>
      <c r="V4619" t="s">
        <v>2855</v>
      </c>
    </row>
    <row r="4620" spans="2:22" x14ac:dyDescent="0.25">
      <c r="B4620">
        <v>35812</v>
      </c>
      <c r="C4620" t="s">
        <v>2854</v>
      </c>
      <c r="E4620">
        <v>42.28</v>
      </c>
      <c r="F4620">
        <v>0.13</v>
      </c>
      <c r="G4620">
        <v>1940</v>
      </c>
      <c r="H4620" t="s">
        <v>21</v>
      </c>
      <c r="I4620" t="s">
        <v>658</v>
      </c>
      <c r="K4620">
        <v>0.47</v>
      </c>
      <c r="L4620">
        <v>65</v>
      </c>
      <c r="N4620">
        <v>27</v>
      </c>
      <c r="O4620" t="s">
        <v>2859</v>
      </c>
      <c r="P4620">
        <f t="shared" si="144"/>
        <v>41.443413326259119</v>
      </c>
      <c r="Q4620">
        <f t="shared" si="145"/>
        <v>41.282489909402109</v>
      </c>
      <c r="S4620">
        <f>IF(AND(M4620&lt;&gt;"",M4620&lt;&gt;18.5),5*LOG10(10^(Q4620/5+1)*W$1/(10^(M4620/5+1)))-5,Q4620)</f>
        <v>41.282489909402109</v>
      </c>
      <c r="T4620">
        <f>(F4620/E4620)*S4620</f>
        <v>0.12693291599390433</v>
      </c>
      <c r="U4620">
        <v>9166</v>
      </c>
      <c r="V4620" t="s">
        <v>2855</v>
      </c>
    </row>
    <row r="4621" spans="2:22" x14ac:dyDescent="0.25">
      <c r="B4621">
        <v>35813</v>
      </c>
      <c r="C4621" t="s">
        <v>2854</v>
      </c>
      <c r="E4621">
        <v>42.36</v>
      </c>
      <c r="F4621">
        <v>0.06</v>
      </c>
      <c r="G4621">
        <v>2020</v>
      </c>
      <c r="H4621" t="s">
        <v>21</v>
      </c>
      <c r="I4621" t="s">
        <v>658</v>
      </c>
      <c r="K4621">
        <v>0.47</v>
      </c>
      <c r="L4621">
        <v>65</v>
      </c>
      <c r="N4621">
        <v>27</v>
      </c>
      <c r="O4621" t="s">
        <v>2857</v>
      </c>
      <c r="P4621">
        <f t="shared" si="144"/>
        <v>41.523413326259117</v>
      </c>
      <c r="Q4621">
        <f t="shared" si="145"/>
        <v>41.362489909402115</v>
      </c>
      <c r="S4621">
        <f>IF(AND(M4621&lt;&gt;"",M4621&lt;&gt;18.5),5*LOG10(10^(Q4621/5+1)*W$1/(10^(M4621/5+1)))-5,Q4621)</f>
        <v>41.362489909402115</v>
      </c>
      <c r="T4621">
        <f>(F4621/E4621)*S4621</f>
        <v>5.8587096188954836E-2</v>
      </c>
      <c r="U4621">
        <v>9166</v>
      </c>
      <c r="V4621" t="s">
        <v>2855</v>
      </c>
    </row>
    <row r="4622" spans="2:22" x14ac:dyDescent="0.25">
      <c r="B4622">
        <v>35814</v>
      </c>
      <c r="C4622" t="s">
        <v>2854</v>
      </c>
      <c r="E4622">
        <v>42.39</v>
      </c>
      <c r="F4622">
        <v>0.18</v>
      </c>
      <c r="G4622">
        <v>2050</v>
      </c>
      <c r="H4622" t="s">
        <v>21</v>
      </c>
      <c r="I4622" t="s">
        <v>240</v>
      </c>
      <c r="K4622">
        <v>0.47</v>
      </c>
      <c r="L4622">
        <v>72</v>
      </c>
      <c r="N4622">
        <v>29</v>
      </c>
      <c r="O4622" t="s">
        <v>2860</v>
      </c>
      <c r="P4622">
        <f t="shared" si="144"/>
        <v>41.553413326259118</v>
      </c>
      <c r="Q4622">
        <f t="shared" si="145"/>
        <v>41.614585608344179</v>
      </c>
      <c r="S4622">
        <f>IF(AND(M4622&lt;&gt;"",M4622&lt;&gt;18.5),5*LOG10(10^(Q4622/5+1)*W$1/(10^(M4622/5+1)))-5,Q4622)</f>
        <v>41.614585608344179</v>
      </c>
      <c r="T4622">
        <f>(F4622/E4622)*S4622</f>
        <v>0.17670736988681179</v>
      </c>
      <c r="U4622">
        <v>9166</v>
      </c>
      <c r="V4622" t="s">
        <v>2855</v>
      </c>
    </row>
    <row r="4623" spans="2:22" x14ac:dyDescent="0.25">
      <c r="B4623">
        <v>35815</v>
      </c>
      <c r="C4623" t="s">
        <v>2854</v>
      </c>
      <c r="E4623">
        <v>42.59</v>
      </c>
      <c r="F4623">
        <v>0.34</v>
      </c>
      <c r="G4623">
        <v>2240</v>
      </c>
      <c r="H4623" t="s">
        <v>21</v>
      </c>
      <c r="I4623" t="s">
        <v>87</v>
      </c>
      <c r="K4623">
        <v>0.47</v>
      </c>
      <c r="L4623">
        <v>65</v>
      </c>
      <c r="N4623">
        <v>29</v>
      </c>
      <c r="O4623" t="s">
        <v>2861</v>
      </c>
      <c r="P4623">
        <f t="shared" si="144"/>
        <v>41.753413326259128</v>
      </c>
      <c r="Q4623">
        <f t="shared" si="145"/>
        <v>41.592489909402133</v>
      </c>
      <c r="S4623">
        <f>IF(AND(M4623&lt;&gt;"",M4623&lt;&gt;18.5),5*LOG10(10^(Q4623/5+1)*W$1/(10^(M4623/5+1)))-5,Q4623)</f>
        <v>41.592489909402133</v>
      </c>
      <c r="T4623">
        <f>(F4623/E4623)*S4623</f>
        <v>0.33203678255920932</v>
      </c>
      <c r="U4623">
        <v>9166</v>
      </c>
      <c r="V4623" t="s">
        <v>2855</v>
      </c>
    </row>
    <row r="4624" spans="2:22" x14ac:dyDescent="0.25">
      <c r="B4624">
        <v>35817</v>
      </c>
      <c r="C4624" t="s">
        <v>2862</v>
      </c>
      <c r="E4624">
        <v>41.48</v>
      </c>
      <c r="F4624">
        <v>0.23</v>
      </c>
      <c r="G4624">
        <v>1310</v>
      </c>
      <c r="H4624" t="s">
        <v>21</v>
      </c>
      <c r="I4624" t="s">
        <v>62</v>
      </c>
      <c r="K4624">
        <v>0.50800000000000001</v>
      </c>
      <c r="L4624">
        <v>74.2</v>
      </c>
      <c r="N4624">
        <v>30</v>
      </c>
      <c r="O4624" t="s">
        <v>27</v>
      </c>
      <c r="P4624">
        <f t="shared" si="144"/>
        <v>40.58799329233122</v>
      </c>
      <c r="Q4624">
        <f t="shared" si="145"/>
        <v>40.714522618655081</v>
      </c>
      <c r="S4624">
        <f>IF(AND(M4624&lt;&gt;"",M4624&lt;&gt;18.5),5*LOG10(10^(Q4624/5+1)*W$1/(10^(M4624/5+1)))-5,Q4624)</f>
        <v>40.714522618655081</v>
      </c>
      <c r="T4624">
        <f>(F4624/E4624)*S4624</f>
        <v>0.22575554971771142</v>
      </c>
      <c r="U4624">
        <v>9167</v>
      </c>
      <c r="V4624" t="s">
        <v>2863</v>
      </c>
    </row>
    <row r="4625" spans="2:22" x14ac:dyDescent="0.25">
      <c r="B4625">
        <v>35818</v>
      </c>
      <c r="C4625" t="s">
        <v>2862</v>
      </c>
      <c r="E4625">
        <v>42.34</v>
      </c>
      <c r="F4625">
        <v>0.23</v>
      </c>
      <c r="G4625">
        <v>1650</v>
      </c>
      <c r="H4625" t="s">
        <v>21</v>
      </c>
      <c r="I4625" t="s">
        <v>87</v>
      </c>
      <c r="K4625">
        <v>0.50800000000000001</v>
      </c>
      <c r="L4625">
        <v>65</v>
      </c>
      <c r="N4625">
        <v>29</v>
      </c>
      <c r="O4625" t="s">
        <v>1991</v>
      </c>
      <c r="P4625">
        <f t="shared" si="144"/>
        <v>41.447993292331226</v>
      </c>
      <c r="Q4625">
        <f t="shared" si="145"/>
        <v>41.287069875474231</v>
      </c>
      <c r="S4625">
        <f>IF(AND(M4625&lt;&gt;"",M4625&lt;&gt;18.5),5*LOG10(10^(Q4625/5+1)*W$1/(10^(M4625/5+1)))-5,Q4625)</f>
        <v>41.287069875474231</v>
      </c>
      <c r="T4625">
        <f>(F4625/E4625)*S4625</f>
        <v>0.22428025676332244</v>
      </c>
      <c r="U4625">
        <v>9167</v>
      </c>
      <c r="V4625" t="s">
        <v>2863</v>
      </c>
    </row>
    <row r="4626" spans="2:22" x14ac:dyDescent="0.25">
      <c r="B4626">
        <v>35819</v>
      </c>
      <c r="C4626" t="s">
        <v>2862</v>
      </c>
      <c r="E4626">
        <v>42.14</v>
      </c>
      <c r="F4626">
        <v>0.21</v>
      </c>
      <c r="G4626">
        <v>1780</v>
      </c>
      <c r="H4626" t="s">
        <v>21</v>
      </c>
      <c r="I4626" t="s">
        <v>179</v>
      </c>
      <c r="K4626">
        <v>0.50800000000000001</v>
      </c>
      <c r="L4626">
        <v>70</v>
      </c>
      <c r="N4626">
        <v>28</v>
      </c>
      <c r="O4626" t="s">
        <v>88</v>
      </c>
      <c r="P4626">
        <f t="shared" si="144"/>
        <v>41.247993292331238</v>
      </c>
      <c r="Q4626">
        <f t="shared" si="145"/>
        <v>41.247993292331238</v>
      </c>
      <c r="S4626">
        <f>IF(AND(M4626&lt;&gt;"",M4626&lt;&gt;18.5),5*LOG10(10^(Q4626/5+1)*W$1/(10^(M4626/5+1)))-5,Q4626)</f>
        <v>41.247993292331238</v>
      </c>
      <c r="T4626">
        <f>(F4626/E4626)*S4626</f>
        <v>0.20555478384882675</v>
      </c>
      <c r="U4626">
        <v>9167</v>
      </c>
      <c r="V4626" t="s">
        <v>2863</v>
      </c>
    </row>
    <row r="4627" spans="2:22" x14ac:dyDescent="0.25">
      <c r="B4627">
        <v>35820</v>
      </c>
      <c r="C4627" t="s">
        <v>2862</v>
      </c>
      <c r="E4627">
        <v>42.24</v>
      </c>
      <c r="F4627">
        <v>0.19</v>
      </c>
      <c r="G4627">
        <v>1860</v>
      </c>
      <c r="H4627" t="s">
        <v>21</v>
      </c>
      <c r="I4627" t="s">
        <v>134</v>
      </c>
      <c r="K4627">
        <v>0.50800000000000001</v>
      </c>
      <c r="L4627">
        <v>65</v>
      </c>
      <c r="N4627">
        <v>29</v>
      </c>
      <c r="O4627" t="s">
        <v>1991</v>
      </c>
      <c r="P4627">
        <f t="shared" si="144"/>
        <v>41.347993292331239</v>
      </c>
      <c r="Q4627">
        <f t="shared" si="145"/>
        <v>41.187069875474229</v>
      </c>
      <c r="S4627">
        <f>IF(AND(M4627&lt;&gt;"",M4627&lt;&gt;18.5),5*LOG10(10^(Q4627/5+1)*W$1/(10^(M4627/5+1)))-5,Q4627)</f>
        <v>41.187069875474229</v>
      </c>
      <c r="T4627">
        <f>(F4627/E4627)*S4627</f>
        <v>0.18526380862547592</v>
      </c>
      <c r="U4627">
        <v>9167</v>
      </c>
      <c r="V4627" t="s">
        <v>2863</v>
      </c>
    </row>
    <row r="4628" spans="2:22" x14ac:dyDescent="0.25">
      <c r="B4628">
        <v>35821</v>
      </c>
      <c r="C4628" t="s">
        <v>2862</v>
      </c>
      <c r="E4628">
        <v>42.3</v>
      </c>
      <c r="F4628">
        <v>0.19</v>
      </c>
      <c r="G4628">
        <v>1910</v>
      </c>
      <c r="H4628" t="s">
        <v>21</v>
      </c>
      <c r="I4628" t="s">
        <v>87</v>
      </c>
      <c r="K4628">
        <v>0.50800000000000001</v>
      </c>
      <c r="L4628">
        <v>65</v>
      </c>
      <c r="N4628">
        <v>29</v>
      </c>
      <c r="O4628" t="s">
        <v>1990</v>
      </c>
      <c r="P4628">
        <f t="shared" si="144"/>
        <v>41.40799329233122</v>
      </c>
      <c r="Q4628">
        <f t="shared" si="145"/>
        <v>41.247069875474224</v>
      </c>
      <c r="S4628">
        <f>IF(AND(M4628&lt;&gt;"",M4628&lt;&gt;18.5),5*LOG10(10^(Q4628/5+1)*W$1/(10^(M4628/5+1)))-5,Q4628)</f>
        <v>41.247069875474224</v>
      </c>
      <c r="T4628">
        <f>(F4628/E4628)*S4628</f>
        <v>0.1852705266274256</v>
      </c>
      <c r="U4628">
        <v>9167</v>
      </c>
      <c r="V4628" t="s">
        <v>2863</v>
      </c>
    </row>
    <row r="4629" spans="2:22" x14ac:dyDescent="0.25">
      <c r="B4629">
        <v>35822</v>
      </c>
      <c r="C4629" t="s">
        <v>2862</v>
      </c>
      <c r="E4629">
        <v>42.36</v>
      </c>
      <c r="F4629">
        <v>0.22</v>
      </c>
      <c r="G4629">
        <v>1960</v>
      </c>
      <c r="H4629" t="s">
        <v>21</v>
      </c>
      <c r="I4629" t="s">
        <v>87</v>
      </c>
      <c r="K4629">
        <v>0.50800000000000001</v>
      </c>
      <c r="L4629">
        <v>65</v>
      </c>
      <c r="N4629">
        <v>29</v>
      </c>
      <c r="O4629" t="s">
        <v>1992</v>
      </c>
      <c r="P4629">
        <f t="shared" si="144"/>
        <v>41.467993292331222</v>
      </c>
      <c r="Q4629">
        <f t="shared" si="145"/>
        <v>41.307069875474227</v>
      </c>
      <c r="S4629">
        <f>IF(AND(M4629&lt;&gt;"",M4629&lt;&gt;18.5),5*LOG10(10^(Q4629/5+1)*W$1/(10^(M4629/5+1)))-5,Q4629)</f>
        <v>41.307069875474227</v>
      </c>
      <c r="T4629">
        <f>(F4629/E4629)*S4629</f>
        <v>0.21453152437687276</v>
      </c>
      <c r="U4629">
        <v>9167</v>
      </c>
      <c r="V4629" t="s">
        <v>2863</v>
      </c>
    </row>
    <row r="4630" spans="2:22" x14ac:dyDescent="0.25">
      <c r="B4630">
        <v>35823</v>
      </c>
      <c r="C4630" t="s">
        <v>2862</v>
      </c>
      <c r="E4630">
        <v>42.38</v>
      </c>
      <c r="F4630">
        <v>0.2</v>
      </c>
      <c r="G4630">
        <v>1990</v>
      </c>
      <c r="H4630" t="s">
        <v>21</v>
      </c>
      <c r="I4630" t="s">
        <v>134</v>
      </c>
      <c r="K4630">
        <v>0.50800000000000001</v>
      </c>
      <c r="L4630">
        <v>65</v>
      </c>
      <c r="N4630">
        <v>29</v>
      </c>
      <c r="O4630" t="s">
        <v>2864</v>
      </c>
      <c r="P4630">
        <f t="shared" si="144"/>
        <v>41.487993292331225</v>
      </c>
      <c r="Q4630">
        <f t="shared" si="145"/>
        <v>41.32706987547423</v>
      </c>
      <c r="S4630">
        <f>IF(AND(M4630&lt;&gt;"",M4630&lt;&gt;18.5),5*LOG10(10^(Q4630/5+1)*W$1/(10^(M4630/5+1)))-5,Q4630)</f>
        <v>41.32706987547423</v>
      </c>
      <c r="T4630">
        <f>(F4630/E4630)*S4630</f>
        <v>0.19503100460346498</v>
      </c>
      <c r="U4630">
        <v>9167</v>
      </c>
      <c r="V4630" t="s">
        <v>2863</v>
      </c>
    </row>
    <row r="4631" spans="2:22" x14ac:dyDescent="0.25">
      <c r="B4631">
        <v>35824</v>
      </c>
      <c r="C4631" t="s">
        <v>2862</v>
      </c>
      <c r="E4631">
        <v>42.4</v>
      </c>
      <c r="F4631">
        <v>0.21</v>
      </c>
      <c r="G4631">
        <v>2000</v>
      </c>
      <c r="H4631" t="s">
        <v>21</v>
      </c>
      <c r="I4631" t="s">
        <v>87</v>
      </c>
      <c r="K4631">
        <v>0.50800000000000001</v>
      </c>
      <c r="L4631">
        <v>65</v>
      </c>
      <c r="N4631">
        <v>29</v>
      </c>
      <c r="O4631" t="s">
        <v>1994</v>
      </c>
      <c r="P4631">
        <f t="shared" si="144"/>
        <v>41.507993292331228</v>
      </c>
      <c r="Q4631">
        <f t="shared" si="145"/>
        <v>41.347069875474233</v>
      </c>
      <c r="S4631">
        <f>IF(AND(M4631&lt;&gt;"",M4631&lt;&gt;18.5),5*LOG10(10^(Q4631/5+1)*W$1/(10^(M4631/5+1)))-5,Q4631)</f>
        <v>41.347069875474233</v>
      </c>
      <c r="T4631">
        <f>(F4631/E4631)*S4631</f>
        <v>0.20478501589267897</v>
      </c>
      <c r="U4631">
        <v>9167</v>
      </c>
      <c r="V4631" t="s">
        <v>2863</v>
      </c>
    </row>
    <row r="4632" spans="2:22" x14ac:dyDescent="0.25">
      <c r="B4632">
        <v>35825</v>
      </c>
      <c r="C4632" t="s">
        <v>2862</v>
      </c>
      <c r="E4632">
        <v>42.43</v>
      </c>
      <c r="F4632">
        <v>0.2</v>
      </c>
      <c r="G4632">
        <v>2030</v>
      </c>
      <c r="H4632" t="s">
        <v>21</v>
      </c>
      <c r="I4632" t="s">
        <v>658</v>
      </c>
      <c r="K4632">
        <v>0.50800000000000001</v>
      </c>
      <c r="L4632">
        <v>65</v>
      </c>
      <c r="N4632">
        <v>27</v>
      </c>
      <c r="O4632" t="s">
        <v>137</v>
      </c>
      <c r="P4632">
        <f t="shared" si="144"/>
        <v>41.53799329233123</v>
      </c>
      <c r="Q4632">
        <f t="shared" si="145"/>
        <v>41.377069875474234</v>
      </c>
      <c r="S4632">
        <f>IF(AND(M4632&lt;&gt;"",M4632&lt;&gt;18.5),5*LOG10(10^(Q4632/5+1)*W$1/(10^(M4632/5+1)))-5,Q4632)</f>
        <v>41.377069875474234</v>
      </c>
      <c r="T4632">
        <f>(F4632/E4632)*S4632</f>
        <v>0.19503686012479016</v>
      </c>
      <c r="U4632">
        <v>9167</v>
      </c>
      <c r="V4632" t="s">
        <v>2863</v>
      </c>
    </row>
    <row r="4633" spans="2:22" x14ac:dyDescent="0.25">
      <c r="B4633">
        <v>35826</v>
      </c>
      <c r="C4633" t="s">
        <v>2862</v>
      </c>
      <c r="E4633">
        <v>42.45</v>
      </c>
      <c r="F4633">
        <v>7.0000000000000007E-2</v>
      </c>
      <c r="G4633">
        <v>2050</v>
      </c>
      <c r="H4633" t="s">
        <v>21</v>
      </c>
      <c r="I4633" t="s">
        <v>658</v>
      </c>
      <c r="K4633">
        <v>0.50800000000000001</v>
      </c>
      <c r="L4633">
        <v>65</v>
      </c>
      <c r="N4633">
        <v>27</v>
      </c>
      <c r="O4633" t="s">
        <v>88</v>
      </c>
      <c r="P4633">
        <f t="shared" si="144"/>
        <v>41.557993292331226</v>
      </c>
      <c r="Q4633">
        <f t="shared" si="145"/>
        <v>41.397069875474216</v>
      </c>
      <c r="S4633">
        <f>IF(AND(M4633&lt;&gt;"",M4633&lt;&gt;18.5),5*LOG10(10^(Q4633/5+1)*W$1/(10^(M4633/5+1)))-5,Q4633)</f>
        <v>41.397069875474216</v>
      </c>
      <c r="T4633">
        <f>(F4633/E4633)*S4633</f>
        <v>6.8263719464857361E-2</v>
      </c>
      <c r="U4633">
        <v>9167</v>
      </c>
      <c r="V4633" t="s">
        <v>2863</v>
      </c>
    </row>
    <row r="4634" spans="2:22" x14ac:dyDescent="0.25">
      <c r="B4634">
        <v>35838</v>
      </c>
      <c r="C4634" t="s">
        <v>2865</v>
      </c>
      <c r="E4634">
        <v>42.18</v>
      </c>
      <c r="F4634">
        <v>0.28999999999999998</v>
      </c>
      <c r="G4634">
        <v>1610</v>
      </c>
      <c r="H4634" t="s">
        <v>21</v>
      </c>
      <c r="I4634" t="s">
        <v>62</v>
      </c>
      <c r="K4634">
        <v>0.7</v>
      </c>
      <c r="L4634">
        <v>74.2</v>
      </c>
      <c r="N4634">
        <v>30</v>
      </c>
      <c r="O4634" t="s">
        <v>27</v>
      </c>
      <c r="P4634">
        <f t="shared" si="144"/>
        <v>41.027755393108635</v>
      </c>
      <c r="Q4634">
        <f t="shared" si="145"/>
        <v>41.154284719432496</v>
      </c>
      <c r="S4634">
        <f>IF(AND(M4634&lt;&gt;"",M4634&lt;&gt;18.5),5*LOG10(10^(Q4634/5+1)*W$1/(10^(M4634/5+1)))-5,Q4634)</f>
        <v>41.154284719432496</v>
      </c>
      <c r="T4634">
        <f>(F4634/E4634)*S4634</f>
        <v>0.28294790347642068</v>
      </c>
      <c r="U4634">
        <v>9173</v>
      </c>
      <c r="V4634" t="s">
        <v>2866</v>
      </c>
    </row>
    <row r="4635" spans="2:22" x14ac:dyDescent="0.25">
      <c r="B4635">
        <v>35839</v>
      </c>
      <c r="C4635" t="s">
        <v>2865</v>
      </c>
      <c r="E4635">
        <v>42.83</v>
      </c>
      <c r="F4635">
        <v>0.25</v>
      </c>
      <c r="G4635">
        <v>2170</v>
      </c>
      <c r="H4635" t="s">
        <v>21</v>
      </c>
      <c r="I4635" t="s">
        <v>179</v>
      </c>
      <c r="K4635">
        <v>0.7</v>
      </c>
      <c r="L4635">
        <v>70</v>
      </c>
      <c r="N4635">
        <v>28</v>
      </c>
      <c r="O4635" t="s">
        <v>2867</v>
      </c>
      <c r="P4635">
        <f t="shared" si="144"/>
        <v>41.677755393108626</v>
      </c>
      <c r="Q4635">
        <f t="shared" si="145"/>
        <v>41.677755393108626</v>
      </c>
      <c r="S4635">
        <f>IF(AND(M4635&lt;&gt;"",M4635&lt;&gt;18.5),5*LOG10(10^(Q4635/5+1)*W$1/(10^(M4635/5+1)))-5,Q4635)</f>
        <v>41.677755393108626</v>
      </c>
      <c r="T4635">
        <f>(F4635/E4635)*S4635</f>
        <v>0.24327431352503284</v>
      </c>
      <c r="U4635">
        <v>9173</v>
      </c>
      <c r="V4635" t="s">
        <v>2866</v>
      </c>
    </row>
    <row r="4636" spans="2:22" x14ac:dyDescent="0.25">
      <c r="B4636">
        <v>35840</v>
      </c>
      <c r="C4636" t="s">
        <v>2865</v>
      </c>
      <c r="E4636">
        <v>42.94</v>
      </c>
      <c r="F4636">
        <v>0.22</v>
      </c>
      <c r="G4636">
        <v>2280</v>
      </c>
      <c r="H4636" t="s">
        <v>21</v>
      </c>
      <c r="I4636" t="s">
        <v>87</v>
      </c>
      <c r="K4636">
        <v>0.7</v>
      </c>
      <c r="L4636">
        <v>65</v>
      </c>
      <c r="N4636">
        <v>29</v>
      </c>
      <c r="O4636" t="s">
        <v>2867</v>
      </c>
      <c r="P4636">
        <f t="shared" si="144"/>
        <v>41.787755393108625</v>
      </c>
      <c r="Q4636">
        <f t="shared" si="145"/>
        <v>41.62683197625163</v>
      </c>
      <c r="S4636">
        <f>IF(AND(M4636&lt;&gt;"",M4636&lt;&gt;18.5),5*LOG10(10^(Q4636/5+1)*W$1/(10^(M4636/5+1)))-5,Q4636)</f>
        <v>41.62683197625163</v>
      </c>
      <c r="T4636">
        <f>(F4636/E4636)*S4636</f>
        <v>0.2132720781270461</v>
      </c>
      <c r="U4636">
        <v>9173</v>
      </c>
      <c r="V4636" t="s">
        <v>2866</v>
      </c>
    </row>
    <row r="4637" spans="2:22" x14ac:dyDescent="0.25">
      <c r="B4637">
        <v>35841</v>
      </c>
      <c r="C4637" t="s">
        <v>2865</v>
      </c>
      <c r="E4637">
        <v>43.04</v>
      </c>
      <c r="F4637">
        <v>0.25</v>
      </c>
      <c r="G4637">
        <v>2390</v>
      </c>
      <c r="H4637" t="s">
        <v>21</v>
      </c>
      <c r="I4637" t="s">
        <v>87</v>
      </c>
      <c r="K4637">
        <v>0.7</v>
      </c>
      <c r="L4637">
        <v>65</v>
      </c>
      <c r="N4637">
        <v>29</v>
      </c>
      <c r="O4637" t="s">
        <v>2868</v>
      </c>
      <c r="P4637">
        <f t="shared" si="144"/>
        <v>41.887755393108634</v>
      </c>
      <c r="Q4637">
        <f t="shared" si="145"/>
        <v>41.726831976251631</v>
      </c>
      <c r="S4637">
        <f>IF(AND(M4637&lt;&gt;"",M4637&lt;&gt;18.5),5*LOG10(10^(Q4637/5+1)*W$1/(10^(M4637/5+1)))-5,Q4637)</f>
        <v>41.726831976251631</v>
      </c>
      <c r="T4637">
        <f>(F4637/E4637)*S4637</f>
        <v>0.24237239763157314</v>
      </c>
      <c r="U4637">
        <v>9173</v>
      </c>
      <c r="V4637" t="s">
        <v>2866</v>
      </c>
    </row>
    <row r="4638" spans="2:22" x14ac:dyDescent="0.25">
      <c r="B4638">
        <v>35842</v>
      </c>
      <c r="C4638" t="s">
        <v>2865</v>
      </c>
      <c r="E4638">
        <v>43.15</v>
      </c>
      <c r="F4638">
        <v>0.22</v>
      </c>
      <c r="G4638">
        <v>2510</v>
      </c>
      <c r="H4638" t="s">
        <v>21</v>
      </c>
      <c r="I4638" t="s">
        <v>87</v>
      </c>
      <c r="K4638">
        <v>0.7</v>
      </c>
      <c r="L4638">
        <v>65</v>
      </c>
      <c r="N4638">
        <v>29</v>
      </c>
      <c r="O4638" t="s">
        <v>2869</v>
      </c>
      <c r="P4638">
        <f t="shared" si="144"/>
        <v>41.997755393108633</v>
      </c>
      <c r="Q4638">
        <f t="shared" si="145"/>
        <v>41.836831976251631</v>
      </c>
      <c r="S4638">
        <f>IF(AND(M4638&lt;&gt;"",M4638&lt;&gt;18.5),5*LOG10(10^(Q4638/5+1)*W$1/(10^(M4638/5+1)))-5,Q4638)</f>
        <v>41.836831976251631</v>
      </c>
      <c r="T4638">
        <f>(F4638/E4638)*S4638</f>
        <v>0.21330482119989244</v>
      </c>
      <c r="U4638">
        <v>9173</v>
      </c>
      <c r="V4638" t="s">
        <v>2866</v>
      </c>
    </row>
    <row r="4639" spans="2:22" x14ac:dyDescent="0.25">
      <c r="B4639">
        <v>35843</v>
      </c>
      <c r="C4639" t="s">
        <v>2865</v>
      </c>
      <c r="E4639">
        <v>43.23</v>
      </c>
      <c r="F4639">
        <v>0.18</v>
      </c>
      <c r="G4639">
        <v>2610</v>
      </c>
      <c r="H4639" t="s">
        <v>21</v>
      </c>
      <c r="I4639" t="s">
        <v>87</v>
      </c>
      <c r="K4639">
        <v>0.7</v>
      </c>
      <c r="L4639">
        <v>65</v>
      </c>
      <c r="N4639">
        <v>29</v>
      </c>
      <c r="O4639" t="s">
        <v>2870</v>
      </c>
      <c r="P4639">
        <f t="shared" si="144"/>
        <v>42.077755393108632</v>
      </c>
      <c r="Q4639">
        <f t="shared" si="145"/>
        <v>41.916831976251629</v>
      </c>
      <c r="S4639">
        <f>IF(AND(M4639&lt;&gt;"",M4639&lt;&gt;18.5),5*LOG10(10^(Q4639/5+1)*W$1/(10^(M4639/5+1)))-5,Q4639)</f>
        <v>41.916831976251629</v>
      </c>
      <c r="T4639">
        <f>(F4639/E4639)*S4639</f>
        <v>0.17453226360687701</v>
      </c>
      <c r="U4639">
        <v>9173</v>
      </c>
      <c r="V4639" t="s">
        <v>2866</v>
      </c>
    </row>
    <row r="4640" spans="2:22" x14ac:dyDescent="0.25">
      <c r="B4640">
        <v>35844</v>
      </c>
      <c r="C4640" t="s">
        <v>2865</v>
      </c>
      <c r="E4640">
        <v>43.24</v>
      </c>
      <c r="F4640">
        <v>0.16</v>
      </c>
      <c r="G4640">
        <v>2620</v>
      </c>
      <c r="H4640" t="s">
        <v>21</v>
      </c>
      <c r="I4640" t="s">
        <v>658</v>
      </c>
      <c r="K4640">
        <v>0.7</v>
      </c>
      <c r="L4640">
        <v>65</v>
      </c>
      <c r="N4640">
        <v>27</v>
      </c>
      <c r="O4640" t="s">
        <v>2871</v>
      </c>
      <c r="P4640">
        <f t="shared" si="144"/>
        <v>42.087755393108637</v>
      </c>
      <c r="Q4640">
        <f t="shared" si="145"/>
        <v>41.926831976251634</v>
      </c>
      <c r="S4640">
        <f>IF(AND(M4640&lt;&gt;"",M4640&lt;&gt;18.5),5*LOG10(10^(Q4640/5+1)*W$1/(10^(M4640/5+1)))-5,Q4640)</f>
        <v>41.926831976251634</v>
      </c>
      <c r="T4640">
        <f>(F4640/E4640)*S4640</f>
        <v>0.15514091388067208</v>
      </c>
      <c r="U4640">
        <v>9173</v>
      </c>
      <c r="V4640" t="s">
        <v>2866</v>
      </c>
    </row>
    <row r="4641" spans="2:22" x14ac:dyDescent="0.25">
      <c r="B4641">
        <v>35845</v>
      </c>
      <c r="C4641" t="s">
        <v>2865</v>
      </c>
      <c r="E4641">
        <v>43.28</v>
      </c>
      <c r="F4641">
        <v>0.14000000000000001</v>
      </c>
      <c r="G4641">
        <v>2670</v>
      </c>
      <c r="H4641" t="s">
        <v>21</v>
      </c>
      <c r="I4641" t="s">
        <v>658</v>
      </c>
      <c r="K4641">
        <v>0.7</v>
      </c>
      <c r="L4641">
        <v>65</v>
      </c>
      <c r="N4641">
        <v>27</v>
      </c>
      <c r="O4641" t="s">
        <v>2867</v>
      </c>
      <c r="P4641">
        <f t="shared" si="144"/>
        <v>42.127755393108643</v>
      </c>
      <c r="Q4641">
        <f t="shared" si="145"/>
        <v>41.966831976251633</v>
      </c>
      <c r="S4641">
        <f>IF(AND(M4641&lt;&gt;"",M4641&lt;&gt;18.5),5*LOG10(10^(Q4641/5+1)*W$1/(10^(M4641/5+1)))-5,Q4641)</f>
        <v>41.966831976251633</v>
      </c>
      <c r="T4641">
        <f>(F4641/E4641)*S4641</f>
        <v>0.13575222912835558</v>
      </c>
      <c r="U4641">
        <v>9173</v>
      </c>
      <c r="V4641" t="s">
        <v>2866</v>
      </c>
    </row>
    <row r="4642" spans="2:22" x14ac:dyDescent="0.25">
      <c r="B4642">
        <v>35848</v>
      </c>
      <c r="C4642" t="s">
        <v>2872</v>
      </c>
      <c r="E4642">
        <v>41.96</v>
      </c>
      <c r="F4642">
        <v>0.41</v>
      </c>
      <c r="G4642">
        <v>1600</v>
      </c>
      <c r="H4642" t="s">
        <v>21</v>
      </c>
      <c r="I4642" t="s">
        <v>183</v>
      </c>
      <c r="K4642">
        <v>0.54</v>
      </c>
      <c r="L4642">
        <v>65</v>
      </c>
      <c r="N4642">
        <v>24</v>
      </c>
      <c r="P4642">
        <f t="shared" si="144"/>
        <v>41.022396395817687</v>
      </c>
      <c r="Q4642">
        <f t="shared" si="145"/>
        <v>40.861472978960691</v>
      </c>
      <c r="S4642">
        <f>IF(AND(M4642&lt;&gt;"",M4642&lt;&gt;18.5),5*LOG10(10^(Q4642/5+1)*W$1/(10^(M4642/5+1)))-5,Q4642)</f>
        <v>40.861472978960691</v>
      </c>
      <c r="T4642">
        <f>(F4642/E4642)*S4642</f>
        <v>0.39926606104322881</v>
      </c>
      <c r="U4642">
        <v>9175</v>
      </c>
      <c r="V4642" t="s">
        <v>2873</v>
      </c>
    </row>
    <row r="4643" spans="2:22" x14ac:dyDescent="0.25">
      <c r="B4643">
        <v>35861</v>
      </c>
      <c r="C4643" t="s">
        <v>2874</v>
      </c>
      <c r="E4643">
        <v>42.89</v>
      </c>
      <c r="F4643">
        <v>0.27</v>
      </c>
      <c r="G4643">
        <v>2200</v>
      </c>
      <c r="H4643" t="s">
        <v>21</v>
      </c>
      <c r="I4643" t="s">
        <v>87</v>
      </c>
      <c r="K4643">
        <v>0.71499999999999997</v>
      </c>
      <c r="L4643">
        <v>65</v>
      </c>
      <c r="N4643">
        <v>29</v>
      </c>
      <c r="O4643" t="s">
        <v>37</v>
      </c>
      <c r="P4643">
        <f t="shared" si="144"/>
        <v>41.718679378106046</v>
      </c>
      <c r="Q4643">
        <f t="shared" si="145"/>
        <v>41.55775596124905</v>
      </c>
      <c r="S4643">
        <f>IF(AND(M4643&lt;&gt;"",M4643&lt;&gt;18.5),5*LOG10(10^(Q4643/5+1)*W$1/(10^(M4643/5+1)))-5,Q4643)</f>
        <v>41.55775596124905</v>
      </c>
      <c r="T4643">
        <f>(F4643/E4643)*S4643</f>
        <v>0.26161329236505582</v>
      </c>
      <c r="U4643">
        <v>9179</v>
      </c>
      <c r="V4643" t="s">
        <v>2875</v>
      </c>
    </row>
    <row r="4644" spans="2:22" x14ac:dyDescent="0.25">
      <c r="B4644">
        <v>35862</v>
      </c>
      <c r="C4644" t="s">
        <v>2874</v>
      </c>
      <c r="E4644">
        <v>43.47</v>
      </c>
      <c r="F4644">
        <v>0.17</v>
      </c>
      <c r="G4644">
        <v>2880</v>
      </c>
      <c r="H4644" t="s">
        <v>21</v>
      </c>
      <c r="I4644" t="s">
        <v>87</v>
      </c>
      <c r="K4644">
        <v>0.71499999999999997</v>
      </c>
      <c r="L4644">
        <v>65</v>
      </c>
      <c r="N4644">
        <v>29</v>
      </c>
      <c r="O4644" t="s">
        <v>90</v>
      </c>
      <c r="P4644">
        <f t="shared" si="144"/>
        <v>42.298679378106044</v>
      </c>
      <c r="Q4644">
        <f t="shared" si="145"/>
        <v>42.137755961249049</v>
      </c>
      <c r="S4644">
        <f>IF(AND(M4644&lt;&gt;"",M4644&lt;&gt;18.5),5*LOG10(10^(Q4644/5+1)*W$1/(10^(M4644/5+1)))-5,Q4644)</f>
        <v>42.137755961249049</v>
      </c>
      <c r="T4644">
        <f>(F4644/E4644)*S4644</f>
        <v>0.16478993589630411</v>
      </c>
      <c r="U4644">
        <v>9179</v>
      </c>
      <c r="V4644" t="s">
        <v>2875</v>
      </c>
    </row>
    <row r="4645" spans="2:22" x14ac:dyDescent="0.25">
      <c r="B4645">
        <v>35867</v>
      </c>
      <c r="C4645" t="s">
        <v>2876</v>
      </c>
      <c r="E4645">
        <v>41.4</v>
      </c>
      <c r="F4645">
        <v>0.33</v>
      </c>
      <c r="G4645">
        <v>1320</v>
      </c>
      <c r="H4645" t="s">
        <v>21</v>
      </c>
      <c r="I4645" t="s">
        <v>12</v>
      </c>
      <c r="K4645">
        <v>0.43532700000000002</v>
      </c>
      <c r="L4645">
        <v>70</v>
      </c>
      <c r="N4645">
        <v>34</v>
      </c>
      <c r="O4645" t="s">
        <v>24</v>
      </c>
      <c r="P4645">
        <f t="shared" si="144"/>
        <v>40.615245727690656</v>
      </c>
      <c r="Q4645">
        <f t="shared" si="145"/>
        <v>40.615245727690656</v>
      </c>
      <c r="S4645">
        <f>IF(AND(M4645&lt;&gt;"",M4645&lt;&gt;18.5),5*LOG10(10^(Q4645/5+1)*W$1/(10^(M4645/5+1)))-5,Q4645)</f>
        <v>40.615245727690656</v>
      </c>
      <c r="T4645">
        <f>(F4645/E4645)*S4645</f>
        <v>0.32374471232217195</v>
      </c>
      <c r="U4645">
        <v>9183</v>
      </c>
      <c r="V4645" t="s">
        <v>2876</v>
      </c>
    </row>
    <row r="4646" spans="2:22" x14ac:dyDescent="0.25">
      <c r="B4646">
        <v>35868</v>
      </c>
      <c r="C4646" t="s">
        <v>2876</v>
      </c>
      <c r="E4646">
        <v>41.57</v>
      </c>
      <c r="F4646">
        <v>0.37</v>
      </c>
      <c r="G4646">
        <v>1430</v>
      </c>
      <c r="H4646" t="s">
        <v>21</v>
      </c>
      <c r="I4646" t="s">
        <v>12</v>
      </c>
      <c r="K4646">
        <v>0.43532700000000002</v>
      </c>
      <c r="L4646">
        <v>70</v>
      </c>
      <c r="N4646">
        <v>34</v>
      </c>
      <c r="O4646" t="s">
        <v>25</v>
      </c>
      <c r="P4646">
        <f t="shared" si="144"/>
        <v>40.785245727690658</v>
      </c>
      <c r="Q4646">
        <f t="shared" si="145"/>
        <v>40.785245727690658</v>
      </c>
      <c r="S4646">
        <f>IF(AND(M4646&lt;&gt;"",M4646&lt;&gt;18.5),5*LOG10(10^(Q4646/5+1)*W$1/(10^(M4646/5+1)))-5,Q4646)</f>
        <v>40.785245727690658</v>
      </c>
      <c r="T4646">
        <f>(F4646/E4646)*S4646</f>
        <v>0.36301517727316679</v>
      </c>
      <c r="U4646">
        <v>9183</v>
      </c>
      <c r="V4646" t="s">
        <v>2876</v>
      </c>
    </row>
    <row r="4647" spans="2:22" x14ac:dyDescent="0.25">
      <c r="B4647">
        <v>35869</v>
      </c>
      <c r="C4647" t="s">
        <v>2876</v>
      </c>
      <c r="E4647">
        <v>40.92</v>
      </c>
      <c r="F4647">
        <v>0.25</v>
      </c>
      <c r="G4647">
        <v>1530</v>
      </c>
      <c r="H4647" t="s">
        <v>21</v>
      </c>
      <c r="I4647" t="s">
        <v>22</v>
      </c>
      <c r="L4647">
        <v>70</v>
      </c>
      <c r="N4647">
        <v>31</v>
      </c>
      <c r="O4647" t="s">
        <v>2877</v>
      </c>
      <c r="P4647">
        <f t="shared" si="144"/>
        <v>40.92</v>
      </c>
      <c r="Q4647">
        <f t="shared" si="145"/>
        <v>40.92</v>
      </c>
      <c r="S4647">
        <f>IF(AND(M4647&lt;&gt;"",M4647&lt;&gt;18.5),5*LOG10(10^(Q4647/5+1)*W$1/(10^(M4647/5+1)))-5,Q4647)</f>
        <v>40.92</v>
      </c>
      <c r="T4647">
        <f>(F4647/E4647)*S4647</f>
        <v>0.25</v>
      </c>
      <c r="U4647">
        <v>9183</v>
      </c>
      <c r="V4647" t="s">
        <v>2876</v>
      </c>
    </row>
    <row r="4648" spans="2:22" x14ac:dyDescent="0.25">
      <c r="B4648">
        <v>35905</v>
      </c>
      <c r="C4648" t="s">
        <v>2878</v>
      </c>
      <c r="E4648">
        <v>39.1</v>
      </c>
      <c r="F4648">
        <v>0.95</v>
      </c>
      <c r="G4648">
        <v>660</v>
      </c>
      <c r="H4648" t="s">
        <v>21</v>
      </c>
      <c r="I4648" t="s">
        <v>22</v>
      </c>
      <c r="L4648">
        <v>70</v>
      </c>
      <c r="N4648">
        <v>31</v>
      </c>
      <c r="O4648" t="s">
        <v>2879</v>
      </c>
      <c r="P4648">
        <f t="shared" si="144"/>
        <v>39.1</v>
      </c>
      <c r="Q4648">
        <f t="shared" si="145"/>
        <v>39.1</v>
      </c>
      <c r="S4648">
        <f>IF(AND(M4648&lt;&gt;"",M4648&lt;&gt;18.5),5*LOG10(10^(Q4648/5+1)*W$1/(10^(M4648/5+1)))-5,Q4648)</f>
        <v>39.1</v>
      </c>
      <c r="T4648">
        <f>(F4648/E4648)*S4648</f>
        <v>0.95</v>
      </c>
      <c r="U4648">
        <v>9189</v>
      </c>
      <c r="V4648" t="s">
        <v>2878</v>
      </c>
    </row>
    <row r="4649" spans="2:22" x14ac:dyDescent="0.25">
      <c r="B4649">
        <v>35906</v>
      </c>
      <c r="C4649" t="s">
        <v>2878</v>
      </c>
      <c r="E4649">
        <v>39.96</v>
      </c>
      <c r="F4649">
        <v>0.13</v>
      </c>
      <c r="G4649">
        <v>982</v>
      </c>
      <c r="H4649" t="s">
        <v>21</v>
      </c>
      <c r="I4649" t="s">
        <v>36</v>
      </c>
      <c r="L4649">
        <v>70</v>
      </c>
      <c r="N4649">
        <v>36</v>
      </c>
      <c r="O4649" t="s">
        <v>37</v>
      </c>
      <c r="P4649">
        <f t="shared" si="144"/>
        <v>39.96</v>
      </c>
      <c r="Q4649">
        <f t="shared" si="145"/>
        <v>39.96</v>
      </c>
      <c r="S4649">
        <f>IF(AND(M4649&lt;&gt;"",M4649&lt;&gt;18.5),5*LOG10(10^(Q4649/5+1)*W$1/(10^(M4649/5+1)))-5,Q4649)</f>
        <v>39.96</v>
      </c>
      <c r="T4649">
        <f>(F4649/E4649)*S4649</f>
        <v>0.13</v>
      </c>
      <c r="U4649">
        <v>9189</v>
      </c>
      <c r="V4649" t="s">
        <v>2878</v>
      </c>
    </row>
    <row r="4650" spans="2:22" x14ac:dyDescent="0.25">
      <c r="B4650">
        <v>35907</v>
      </c>
      <c r="C4650" t="s">
        <v>2878</v>
      </c>
      <c r="E4650">
        <v>40.61</v>
      </c>
      <c r="F4650">
        <v>0.21</v>
      </c>
      <c r="G4650">
        <v>1040</v>
      </c>
      <c r="H4650" t="s">
        <v>21</v>
      </c>
      <c r="I4650" t="s">
        <v>12</v>
      </c>
      <c r="K4650">
        <v>0.26867200000000002</v>
      </c>
      <c r="L4650">
        <v>70</v>
      </c>
      <c r="N4650">
        <v>34</v>
      </c>
      <c r="O4650" t="s">
        <v>24</v>
      </c>
      <c r="P4650">
        <f t="shared" si="144"/>
        <v>40.093253225234392</v>
      </c>
      <c r="Q4650">
        <f t="shared" si="145"/>
        <v>40.093253225234392</v>
      </c>
      <c r="S4650">
        <f>IF(AND(M4650&lt;&gt;"",M4650&lt;&gt;18.5),5*LOG10(10^(Q4650/5+1)*W$1/(10^(M4650/5+1)))-5,Q4650)</f>
        <v>40.093253225234392</v>
      </c>
      <c r="T4650">
        <f>(F4650/E4650)*S4650</f>
        <v>0.20732783002460534</v>
      </c>
      <c r="U4650">
        <v>9189</v>
      </c>
      <c r="V4650" t="s">
        <v>2878</v>
      </c>
    </row>
    <row r="4651" spans="2:22" x14ac:dyDescent="0.25">
      <c r="B4651">
        <v>35908</v>
      </c>
      <c r="C4651" t="s">
        <v>2878</v>
      </c>
      <c r="E4651">
        <v>40.71</v>
      </c>
      <c r="F4651">
        <v>0.15</v>
      </c>
      <c r="G4651">
        <v>1090</v>
      </c>
      <c r="H4651" t="s">
        <v>21</v>
      </c>
      <c r="I4651" t="s">
        <v>12</v>
      </c>
      <c r="K4651">
        <v>0.26867200000000002</v>
      </c>
      <c r="L4651">
        <v>70</v>
      </c>
      <c r="N4651">
        <v>34</v>
      </c>
      <c r="O4651" t="s">
        <v>25</v>
      </c>
      <c r="P4651">
        <f t="shared" si="144"/>
        <v>40.193253225234393</v>
      </c>
      <c r="Q4651">
        <f t="shared" si="145"/>
        <v>40.193253225234393</v>
      </c>
      <c r="S4651">
        <f>IF(AND(M4651&lt;&gt;"",M4651&lt;&gt;18.5),5*LOG10(10^(Q4651/5+1)*W$1/(10^(M4651/5+1)))-5,Q4651)</f>
        <v>40.193253225234393</v>
      </c>
      <c r="T4651">
        <f>(F4651/E4651)*S4651</f>
        <v>0.14809599567146053</v>
      </c>
      <c r="U4651">
        <v>9189</v>
      </c>
      <c r="V4651" t="s">
        <v>2878</v>
      </c>
    </row>
    <row r="4652" spans="2:22" x14ac:dyDescent="0.25">
      <c r="B4652">
        <v>35909</v>
      </c>
      <c r="C4652" t="s">
        <v>2878</v>
      </c>
      <c r="E4652">
        <v>40.49</v>
      </c>
      <c r="F4652">
        <v>0.11</v>
      </c>
      <c r="G4652">
        <v>1250</v>
      </c>
      <c r="H4652" t="s">
        <v>21</v>
      </c>
      <c r="I4652" t="s">
        <v>26</v>
      </c>
      <c r="L4652">
        <v>70</v>
      </c>
      <c r="N4652">
        <v>33</v>
      </c>
      <c r="O4652" t="s">
        <v>27</v>
      </c>
      <c r="P4652">
        <f t="shared" si="144"/>
        <v>40.49</v>
      </c>
      <c r="Q4652">
        <f t="shared" si="145"/>
        <v>40.49</v>
      </c>
      <c r="S4652">
        <f>IF(AND(M4652&lt;&gt;"",M4652&lt;&gt;18.5),5*LOG10(10^(Q4652/5+1)*W$1/(10^(M4652/5+1)))-5,Q4652)</f>
        <v>40.49</v>
      </c>
      <c r="T4652">
        <f>(F4652/E4652)*S4652</f>
        <v>0.11</v>
      </c>
      <c r="U4652">
        <v>9189</v>
      </c>
      <c r="V4652" t="s">
        <v>2878</v>
      </c>
    </row>
    <row r="4653" spans="2:22" x14ac:dyDescent="0.25">
      <c r="B4653">
        <v>35910</v>
      </c>
      <c r="C4653" t="s">
        <v>2878</v>
      </c>
      <c r="E4653">
        <v>40.51</v>
      </c>
      <c r="F4653">
        <v>0.11</v>
      </c>
      <c r="G4653">
        <v>1260</v>
      </c>
      <c r="H4653" t="s">
        <v>21</v>
      </c>
      <c r="I4653" t="s">
        <v>26</v>
      </c>
      <c r="L4653">
        <v>70</v>
      </c>
      <c r="N4653">
        <v>33</v>
      </c>
      <c r="O4653" t="s">
        <v>28</v>
      </c>
      <c r="P4653">
        <f t="shared" si="144"/>
        <v>40.51</v>
      </c>
      <c r="Q4653">
        <f t="shared" si="145"/>
        <v>40.51</v>
      </c>
      <c r="S4653">
        <f>IF(AND(M4653&lt;&gt;"",M4653&lt;&gt;18.5),5*LOG10(10^(Q4653/5+1)*W$1/(10^(M4653/5+1)))-5,Q4653)</f>
        <v>40.51</v>
      </c>
      <c r="T4653">
        <f>(F4653/E4653)*S4653</f>
        <v>0.11</v>
      </c>
      <c r="U4653">
        <v>9189</v>
      </c>
      <c r="V4653" t="s">
        <v>2878</v>
      </c>
    </row>
    <row r="4654" spans="2:22" x14ac:dyDescent="0.25">
      <c r="B4654">
        <v>35912</v>
      </c>
      <c r="C4654" t="s">
        <v>2880</v>
      </c>
      <c r="E4654">
        <v>42.92</v>
      </c>
      <c r="F4654">
        <v>0.3</v>
      </c>
      <c r="G4654">
        <v>1990</v>
      </c>
      <c r="H4654" t="s">
        <v>21</v>
      </c>
      <c r="I4654" t="s">
        <v>62</v>
      </c>
      <c r="K4654">
        <v>0.93</v>
      </c>
      <c r="L4654">
        <v>74.2</v>
      </c>
      <c r="N4654">
        <v>30</v>
      </c>
      <c r="O4654" t="s">
        <v>27</v>
      </c>
      <c r="P4654">
        <f t="shared" si="144"/>
        <v>41.492213454961131</v>
      </c>
      <c r="Q4654">
        <f t="shared" si="145"/>
        <v>41.618742781284993</v>
      </c>
      <c r="S4654">
        <f>IF(AND(M4654&lt;&gt;"",M4654&lt;&gt;18.5),5*LOG10(10^(Q4654/5+1)*W$1/(10^(M4654/5+1)))-5,Q4654)</f>
        <v>41.618742781284993</v>
      </c>
      <c r="T4654">
        <f>(F4654/E4654)*S4654</f>
        <v>0.2909045394777609</v>
      </c>
      <c r="U4654">
        <v>9190</v>
      </c>
      <c r="V4654" t="s">
        <v>2881</v>
      </c>
    </row>
    <row r="4655" spans="2:22" x14ac:dyDescent="0.25">
      <c r="B4655">
        <v>35913</v>
      </c>
      <c r="C4655" t="s">
        <v>2880</v>
      </c>
      <c r="E4655">
        <v>43.7</v>
      </c>
      <c r="F4655">
        <v>0.27</v>
      </c>
      <c r="G4655">
        <v>2850</v>
      </c>
      <c r="H4655" t="s">
        <v>21</v>
      </c>
      <c r="I4655" t="s">
        <v>179</v>
      </c>
      <c r="K4655">
        <v>0.93</v>
      </c>
      <c r="L4655">
        <v>70</v>
      </c>
      <c r="N4655">
        <v>28</v>
      </c>
      <c r="O4655" t="s">
        <v>88</v>
      </c>
      <c r="P4655">
        <f t="shared" si="144"/>
        <v>42.272213454961133</v>
      </c>
      <c r="Q4655">
        <f t="shared" si="145"/>
        <v>42.272213454961133</v>
      </c>
      <c r="S4655">
        <f>IF(AND(M4655&lt;&gt;"",M4655&lt;&gt;18.5),5*LOG10(10^(Q4655/5+1)*W$1/(10^(M4655/5+1)))-5,Q4655)</f>
        <v>42.272213454961133</v>
      </c>
      <c r="T4655">
        <f>(F4655/E4655)*S4655</f>
        <v>0.26117843553408476</v>
      </c>
      <c r="U4655">
        <v>9190</v>
      </c>
      <c r="V4655" t="s">
        <v>2881</v>
      </c>
    </row>
    <row r="4656" spans="2:22" x14ac:dyDescent="0.25">
      <c r="B4656">
        <v>35914</v>
      </c>
      <c r="C4656" t="s">
        <v>2880</v>
      </c>
      <c r="E4656">
        <v>43.77</v>
      </c>
      <c r="F4656">
        <v>0.35</v>
      </c>
      <c r="G4656">
        <v>2940</v>
      </c>
      <c r="H4656" t="s">
        <v>21</v>
      </c>
      <c r="I4656" t="s">
        <v>2759</v>
      </c>
      <c r="K4656">
        <v>0.93</v>
      </c>
      <c r="L4656">
        <v>65</v>
      </c>
      <c r="N4656">
        <v>23</v>
      </c>
      <c r="O4656" t="s">
        <v>2257</v>
      </c>
      <c r="P4656">
        <f t="shared" si="144"/>
        <v>42.34221345496114</v>
      </c>
      <c r="Q4656">
        <f t="shared" si="145"/>
        <v>42.181290038104137</v>
      </c>
      <c r="S4656">
        <f>IF(AND(M4656&lt;&gt;"",M4656&lt;&gt;18.5),5*LOG10(10^(Q4656/5+1)*W$1/(10^(M4656/5+1)))-5,Q4656)</f>
        <v>42.181290038104137</v>
      </c>
      <c r="T4656">
        <f>(F4656/E4656)*S4656</f>
        <v>0.33729612778927226</v>
      </c>
      <c r="U4656">
        <v>9190</v>
      </c>
      <c r="V4656" t="s">
        <v>2881</v>
      </c>
    </row>
    <row r="4657" spans="2:22" x14ac:dyDescent="0.25">
      <c r="B4657">
        <v>35915</v>
      </c>
      <c r="C4657" t="s">
        <v>2880</v>
      </c>
      <c r="E4657">
        <v>43.84</v>
      </c>
      <c r="F4657">
        <v>0.37</v>
      </c>
      <c r="G4657">
        <v>3040</v>
      </c>
      <c r="H4657" t="s">
        <v>21</v>
      </c>
      <c r="I4657" t="s">
        <v>2759</v>
      </c>
      <c r="K4657">
        <v>0.93</v>
      </c>
      <c r="L4657">
        <v>65</v>
      </c>
      <c r="N4657">
        <v>23</v>
      </c>
      <c r="O4657" t="s">
        <v>2682</v>
      </c>
      <c r="P4657">
        <f t="shared" si="144"/>
        <v>42.41221345496114</v>
      </c>
      <c r="Q4657">
        <f t="shared" si="145"/>
        <v>42.251290038104131</v>
      </c>
      <c r="S4657">
        <f>IF(AND(M4657&lt;&gt;"",M4657&lt;&gt;18.5),5*LOG10(10^(Q4657/5+1)*W$1/(10^(M4657/5+1)))-5,Q4657)</f>
        <v>42.251290038104131</v>
      </c>
      <c r="T4657">
        <f>(F4657/E4657)*S4657</f>
        <v>0.35659163581429126</v>
      </c>
      <c r="U4657">
        <v>9190</v>
      </c>
      <c r="V4657" t="s">
        <v>2881</v>
      </c>
    </row>
    <row r="4658" spans="2:22" x14ac:dyDescent="0.25">
      <c r="B4658">
        <v>35916</v>
      </c>
      <c r="C4658" t="s">
        <v>2880</v>
      </c>
      <c r="E4658">
        <v>43.86</v>
      </c>
      <c r="F4658">
        <v>0.26</v>
      </c>
      <c r="G4658">
        <v>3060</v>
      </c>
      <c r="H4658" t="s">
        <v>21</v>
      </c>
      <c r="I4658" t="s">
        <v>87</v>
      </c>
      <c r="K4658">
        <v>0.93</v>
      </c>
      <c r="L4658">
        <v>65</v>
      </c>
      <c r="N4658">
        <v>29</v>
      </c>
      <c r="O4658" t="s">
        <v>88</v>
      </c>
      <c r="P4658">
        <f t="shared" si="144"/>
        <v>42.432213454961136</v>
      </c>
      <c r="Q4658">
        <f t="shared" si="145"/>
        <v>42.271290038104127</v>
      </c>
      <c r="S4658">
        <f>IF(AND(M4658&lt;&gt;"",M4658&lt;&gt;18.5),5*LOG10(10^(Q4658/5+1)*W$1/(10^(M4658/5+1)))-5,Q4658)</f>
        <v>42.271290038104127</v>
      </c>
      <c r="T4658">
        <f>(F4658/E4658)*S4658</f>
        <v>0.25058220268825976</v>
      </c>
      <c r="U4658">
        <v>9190</v>
      </c>
      <c r="V4658" t="s">
        <v>2881</v>
      </c>
    </row>
    <row r="4659" spans="2:22" x14ac:dyDescent="0.25">
      <c r="B4659">
        <v>35917</v>
      </c>
      <c r="C4659" t="s">
        <v>2880</v>
      </c>
      <c r="E4659">
        <v>43.95</v>
      </c>
      <c r="F4659">
        <v>0.28999999999999998</v>
      </c>
      <c r="G4659">
        <v>3190</v>
      </c>
      <c r="H4659" t="s">
        <v>21</v>
      </c>
      <c r="I4659" t="s">
        <v>2759</v>
      </c>
      <c r="K4659">
        <v>0.93</v>
      </c>
      <c r="L4659">
        <v>65</v>
      </c>
      <c r="N4659">
        <v>23</v>
      </c>
      <c r="O4659" t="s">
        <v>2760</v>
      </c>
      <c r="P4659">
        <f t="shared" si="144"/>
        <v>42.52221345496114</v>
      </c>
      <c r="Q4659">
        <f t="shared" si="145"/>
        <v>42.361290038104144</v>
      </c>
      <c r="S4659">
        <f>IF(AND(M4659&lt;&gt;"",M4659&lt;&gt;18.5),5*LOG10(10^(Q4659/5+1)*W$1/(10^(M4659/5+1)))-5,Q4659)</f>
        <v>42.361290038104144</v>
      </c>
      <c r="T4659">
        <f>(F4659/E4659)*S4659</f>
        <v>0.2795170446200273</v>
      </c>
      <c r="U4659">
        <v>9190</v>
      </c>
      <c r="V4659" t="s">
        <v>2881</v>
      </c>
    </row>
    <row r="4660" spans="2:22" x14ac:dyDescent="0.25">
      <c r="B4660">
        <v>35918</v>
      </c>
      <c r="C4660" t="s">
        <v>2880</v>
      </c>
      <c r="E4660">
        <v>43.99</v>
      </c>
      <c r="F4660">
        <v>0.25</v>
      </c>
      <c r="G4660">
        <v>3250</v>
      </c>
      <c r="H4660" t="s">
        <v>21</v>
      </c>
      <c r="I4660" t="s">
        <v>183</v>
      </c>
      <c r="K4660">
        <v>0.93</v>
      </c>
      <c r="L4660">
        <v>65</v>
      </c>
      <c r="N4660">
        <v>24</v>
      </c>
      <c r="P4660">
        <f t="shared" si="144"/>
        <v>42.562213454961139</v>
      </c>
      <c r="Q4660">
        <f t="shared" si="145"/>
        <v>42.401290038104136</v>
      </c>
      <c r="S4660">
        <f>IF(AND(M4660&lt;&gt;"",M4660&lt;&gt;18.5),5*LOG10(10^(Q4660/5+1)*W$1/(10^(M4660/5+1)))-5,Q4660)</f>
        <v>42.401290038104136</v>
      </c>
      <c r="T4660">
        <f>(F4660/E4660)*S4660</f>
        <v>0.24097118684987576</v>
      </c>
      <c r="U4660">
        <v>9190</v>
      </c>
      <c r="V4660" t="s">
        <v>2881</v>
      </c>
    </row>
    <row r="4661" spans="2:22" x14ac:dyDescent="0.25">
      <c r="B4661">
        <v>35919</v>
      </c>
      <c r="C4661" t="s">
        <v>2880</v>
      </c>
      <c r="E4661">
        <v>44.06</v>
      </c>
      <c r="F4661">
        <v>0.23</v>
      </c>
      <c r="G4661">
        <v>3360</v>
      </c>
      <c r="H4661" t="s">
        <v>21</v>
      </c>
      <c r="I4661" t="s">
        <v>2759</v>
      </c>
      <c r="K4661">
        <v>0.93</v>
      </c>
      <c r="L4661">
        <v>65</v>
      </c>
      <c r="N4661">
        <v>23</v>
      </c>
      <c r="O4661" t="s">
        <v>2778</v>
      </c>
      <c r="P4661">
        <f t="shared" si="144"/>
        <v>42.632213454961139</v>
      </c>
      <c r="Q4661">
        <f t="shared" si="145"/>
        <v>42.471290038104144</v>
      </c>
      <c r="S4661">
        <f>IF(AND(M4661&lt;&gt;"",M4661&lt;&gt;18.5),5*LOG10(10^(Q4661/5+1)*W$1/(10^(M4661/5+1)))-5,Q4661)</f>
        <v>42.471290038104144</v>
      </c>
      <c r="T4661">
        <f>(F4661/E4661)*S4661</f>
        <v>0.22170668880535527</v>
      </c>
      <c r="U4661">
        <v>9190</v>
      </c>
      <c r="V4661" t="s">
        <v>2881</v>
      </c>
    </row>
    <row r="4662" spans="2:22" x14ac:dyDescent="0.25">
      <c r="B4662">
        <v>35920</v>
      </c>
      <c r="C4662" t="s">
        <v>2880</v>
      </c>
      <c r="E4662">
        <v>44.18</v>
      </c>
      <c r="F4662">
        <v>0.22</v>
      </c>
      <c r="G4662">
        <v>3550</v>
      </c>
      <c r="H4662" t="s">
        <v>21</v>
      </c>
      <c r="I4662" t="s">
        <v>2759</v>
      </c>
      <c r="K4662">
        <v>0.93</v>
      </c>
      <c r="L4662">
        <v>65</v>
      </c>
      <c r="N4662">
        <v>23</v>
      </c>
      <c r="O4662" t="s">
        <v>1473</v>
      </c>
      <c r="P4662">
        <f t="shared" si="144"/>
        <v>42.752213454961137</v>
      </c>
      <c r="Q4662">
        <f t="shared" si="145"/>
        <v>42.591290038104134</v>
      </c>
      <c r="S4662">
        <f>IF(AND(M4662&lt;&gt;"",M4662&lt;&gt;18.5),5*LOG10(10^(Q4662/5+1)*W$1/(10^(M4662/5+1)))-5,Q4662)</f>
        <v>42.591290038104134</v>
      </c>
      <c r="T4662">
        <f>(F4662/E4662)*S4662</f>
        <v>0.21208881413270506</v>
      </c>
      <c r="U4662">
        <v>9190</v>
      </c>
      <c r="V4662" t="s">
        <v>2881</v>
      </c>
    </row>
    <row r="4663" spans="2:22" x14ac:dyDescent="0.25">
      <c r="B4663">
        <v>35939</v>
      </c>
      <c r="C4663" t="s">
        <v>2882</v>
      </c>
      <c r="E4663">
        <v>42.5</v>
      </c>
      <c r="F4663">
        <v>0.31</v>
      </c>
      <c r="G4663">
        <v>1990</v>
      </c>
      <c r="H4663" t="s">
        <v>21</v>
      </c>
      <c r="I4663" t="s">
        <v>62</v>
      </c>
      <c r="K4663">
        <v>0.58699999999999997</v>
      </c>
      <c r="L4663">
        <v>74.2</v>
      </c>
      <c r="N4663">
        <v>30</v>
      </c>
      <c r="O4663" t="s">
        <v>27</v>
      </c>
      <c r="P4663">
        <f t="shared" si="144"/>
        <v>41.497115366225763</v>
      </c>
      <c r="Q4663">
        <f t="shared" si="145"/>
        <v>41.623644692549618</v>
      </c>
      <c r="S4663">
        <f>IF(AND(M4663&lt;&gt;"",M4663&lt;&gt;18.5),5*LOG10(10^(Q4663/5+1)*W$1/(10^(M4663/5+1)))-5,Q4663)</f>
        <v>41.623644692549618</v>
      </c>
      <c r="T4663">
        <f>(F4663/E4663)*S4663</f>
        <v>0.30360776128683248</v>
      </c>
      <c r="U4663">
        <v>9196</v>
      </c>
      <c r="V4663" t="s">
        <v>2883</v>
      </c>
    </row>
    <row r="4664" spans="2:22" x14ac:dyDescent="0.25">
      <c r="B4664">
        <v>35940</v>
      </c>
      <c r="C4664" t="s">
        <v>2882</v>
      </c>
      <c r="E4664">
        <v>42.87</v>
      </c>
      <c r="F4664">
        <v>0.24</v>
      </c>
      <c r="G4664">
        <v>2360</v>
      </c>
      <c r="H4664" t="s">
        <v>21</v>
      </c>
      <c r="I4664" t="s">
        <v>87</v>
      </c>
      <c r="K4664">
        <v>0.58699999999999997</v>
      </c>
      <c r="L4664">
        <v>65</v>
      </c>
      <c r="N4664">
        <v>29</v>
      </c>
      <c r="O4664" t="s">
        <v>2885</v>
      </c>
      <c r="P4664">
        <f t="shared" si="144"/>
        <v>41.867115366225754</v>
      </c>
      <c r="Q4664">
        <f t="shared" si="145"/>
        <v>41.706191949368751</v>
      </c>
      <c r="S4664">
        <f>IF(AND(M4664&lt;&gt;"",M4664&lt;&gt;18.5),5*LOG10(10^(Q4664/5+1)*W$1/(10^(M4664/5+1)))-5,Q4664)</f>
        <v>41.706191949368751</v>
      </c>
      <c r="T4664">
        <f>(F4664/E4664)*S4664</f>
        <v>0.23348462952760674</v>
      </c>
      <c r="U4664">
        <v>9196</v>
      </c>
      <c r="V4664" t="s">
        <v>2883</v>
      </c>
    </row>
    <row r="4665" spans="2:22" x14ac:dyDescent="0.25">
      <c r="B4665">
        <v>35941</v>
      </c>
      <c r="C4665" t="s">
        <v>2882</v>
      </c>
      <c r="E4665">
        <v>42.97</v>
      </c>
      <c r="F4665">
        <v>0.21</v>
      </c>
      <c r="G4665">
        <v>2470</v>
      </c>
      <c r="H4665" t="s">
        <v>21</v>
      </c>
      <c r="I4665" t="s">
        <v>87</v>
      </c>
      <c r="K4665">
        <v>0.58699999999999997</v>
      </c>
      <c r="L4665">
        <v>65</v>
      </c>
      <c r="N4665">
        <v>29</v>
      </c>
      <c r="O4665" t="s">
        <v>2886</v>
      </c>
      <c r="P4665">
        <f t="shared" si="144"/>
        <v>41.967115366225762</v>
      </c>
      <c r="Q4665">
        <f t="shared" si="145"/>
        <v>41.806191949368753</v>
      </c>
      <c r="S4665">
        <f>IF(AND(M4665&lt;&gt;"",M4665&lt;&gt;18.5),5*LOG10(10^(Q4665/5+1)*W$1/(10^(M4665/5+1)))-5,Q4665)</f>
        <v>41.806191949368753</v>
      </c>
      <c r="T4665">
        <f>(F4665/E4665)*S4665</f>
        <v>0.20431231811420614</v>
      </c>
      <c r="U4665">
        <v>9196</v>
      </c>
      <c r="V4665" t="s">
        <v>2883</v>
      </c>
    </row>
    <row r="4666" spans="2:22" x14ac:dyDescent="0.25">
      <c r="B4666">
        <v>35942</v>
      </c>
      <c r="C4666" t="s">
        <v>2882</v>
      </c>
      <c r="E4666">
        <v>42.98</v>
      </c>
      <c r="F4666">
        <v>0.2</v>
      </c>
      <c r="G4666">
        <v>2490</v>
      </c>
      <c r="H4666" t="s">
        <v>21</v>
      </c>
      <c r="I4666" t="s">
        <v>658</v>
      </c>
      <c r="K4666">
        <v>0.58699999999999997</v>
      </c>
      <c r="L4666">
        <v>65</v>
      </c>
      <c r="N4666">
        <v>27</v>
      </c>
      <c r="O4666" t="s">
        <v>2887</v>
      </c>
      <c r="P4666">
        <f t="shared" si="144"/>
        <v>41.977115366225767</v>
      </c>
      <c r="Q4666">
        <f t="shared" si="145"/>
        <v>41.816191949368758</v>
      </c>
      <c r="S4666">
        <f>IF(AND(M4666&lt;&gt;"",M4666&lt;&gt;18.5),5*LOG10(10^(Q4666/5+1)*W$1/(10^(M4666/5+1)))-5,Q4666)</f>
        <v>41.816191949368758</v>
      </c>
      <c r="T4666">
        <f>(F4666/E4666)*S4666</f>
        <v>0.19458442042516874</v>
      </c>
      <c r="U4666">
        <v>9196</v>
      </c>
      <c r="V4666" t="s">
        <v>2883</v>
      </c>
    </row>
    <row r="4667" spans="2:22" x14ac:dyDescent="0.25">
      <c r="B4667">
        <v>35943</v>
      </c>
      <c r="C4667" t="s">
        <v>2882</v>
      </c>
      <c r="E4667">
        <v>43.31</v>
      </c>
      <c r="F4667">
        <v>0.27</v>
      </c>
      <c r="G4667">
        <v>2890</v>
      </c>
      <c r="H4667" t="s">
        <v>21</v>
      </c>
      <c r="I4667" t="s">
        <v>179</v>
      </c>
      <c r="K4667">
        <v>0.58699999999999997</v>
      </c>
      <c r="L4667">
        <v>70</v>
      </c>
      <c r="N4667">
        <v>28</v>
      </c>
      <c r="O4667" t="s">
        <v>2888</v>
      </c>
      <c r="P4667">
        <f t="shared" si="144"/>
        <v>42.307115366225773</v>
      </c>
      <c r="Q4667">
        <f t="shared" si="145"/>
        <v>42.307115366225773</v>
      </c>
      <c r="S4667">
        <f>IF(AND(M4667&lt;&gt;"",M4667&lt;&gt;18.5),5*LOG10(10^(Q4667/5+1)*W$1/(10^(M4667/5+1)))-5,Q4667)</f>
        <v>42.307115366225773</v>
      </c>
      <c r="T4667">
        <f>(F4667/E4667)*S4667</f>
        <v>0.26374789076150906</v>
      </c>
      <c r="U4667">
        <v>9196</v>
      </c>
      <c r="V4667" t="s">
        <v>2883</v>
      </c>
    </row>
    <row r="4668" spans="2:22" x14ac:dyDescent="0.25">
      <c r="B4668">
        <v>35944</v>
      </c>
      <c r="C4668" t="s">
        <v>2882</v>
      </c>
      <c r="E4668">
        <v>43.35</v>
      </c>
      <c r="F4668">
        <v>0.31</v>
      </c>
      <c r="G4668">
        <v>2940</v>
      </c>
      <c r="H4668" t="s">
        <v>21</v>
      </c>
      <c r="I4668" t="s">
        <v>87</v>
      </c>
      <c r="K4668">
        <v>0.58699999999999997</v>
      </c>
      <c r="L4668">
        <v>65</v>
      </c>
      <c r="N4668">
        <v>29</v>
      </c>
      <c r="O4668" t="s">
        <v>2884</v>
      </c>
      <c r="P4668">
        <f t="shared" si="144"/>
        <v>42.347115366225765</v>
      </c>
      <c r="Q4668">
        <f t="shared" si="145"/>
        <v>42.186191949368769</v>
      </c>
      <c r="S4668">
        <f>IF(AND(M4668&lt;&gt;"",M4668&lt;&gt;18.5),5*LOG10(10^(Q4668/5+1)*W$1/(10^(M4668/5+1)))-5,Q4668)</f>
        <v>42.186191949368769</v>
      </c>
      <c r="T4668">
        <f>(F4668/E4668)*S4668</f>
        <v>0.30167749721578591</v>
      </c>
      <c r="U4668">
        <v>9196</v>
      </c>
      <c r="V4668" t="s">
        <v>2883</v>
      </c>
    </row>
    <row r="4669" spans="2:22" x14ac:dyDescent="0.25">
      <c r="B4669">
        <v>35945</v>
      </c>
      <c r="C4669" t="s">
        <v>2882</v>
      </c>
      <c r="E4669">
        <v>43.52</v>
      </c>
      <c r="F4669">
        <v>0.24</v>
      </c>
      <c r="G4669">
        <v>3190</v>
      </c>
      <c r="H4669" t="s">
        <v>21</v>
      </c>
      <c r="I4669" t="s">
        <v>658</v>
      </c>
      <c r="K4669">
        <v>0.58699999999999997</v>
      </c>
      <c r="L4669">
        <v>65</v>
      </c>
      <c r="N4669">
        <v>27</v>
      </c>
      <c r="O4669" t="s">
        <v>2888</v>
      </c>
      <c r="P4669">
        <f t="shared" si="144"/>
        <v>42.517115366225767</v>
      </c>
      <c r="Q4669">
        <f t="shared" si="145"/>
        <v>42.356191949368764</v>
      </c>
      <c r="S4669">
        <f>IF(AND(M4669&lt;&gt;"",M4669&lt;&gt;18.5),5*LOG10(10^(Q4669/5+1)*W$1/(10^(M4669/5+1)))-5,Q4669)</f>
        <v>42.356191949368764</v>
      </c>
      <c r="T4669">
        <f>(F4669/E4669)*S4669</f>
        <v>0.2335819408972542</v>
      </c>
      <c r="U4669">
        <v>9196</v>
      </c>
      <c r="V4669" t="s">
        <v>2883</v>
      </c>
    </row>
    <row r="4670" spans="2:22" x14ac:dyDescent="0.25">
      <c r="B4670">
        <v>35946</v>
      </c>
      <c r="C4670" t="s">
        <v>2882</v>
      </c>
      <c r="E4670">
        <v>43.53</v>
      </c>
      <c r="F4670">
        <v>0.24</v>
      </c>
      <c r="G4670">
        <v>3190</v>
      </c>
      <c r="H4670" t="s">
        <v>21</v>
      </c>
      <c r="I4670" t="s">
        <v>87</v>
      </c>
      <c r="K4670">
        <v>0.58699999999999997</v>
      </c>
      <c r="L4670">
        <v>65</v>
      </c>
      <c r="N4670">
        <v>29</v>
      </c>
      <c r="O4670" t="s">
        <v>2888</v>
      </c>
      <c r="P4670">
        <f t="shared" si="144"/>
        <v>42.527115366225765</v>
      </c>
      <c r="Q4670">
        <f t="shared" si="145"/>
        <v>42.366191949368755</v>
      </c>
      <c r="S4670">
        <f>IF(AND(M4670&lt;&gt;"",M4670&lt;&gt;18.5),5*LOG10(10^(Q4670/5+1)*W$1/(10^(M4670/5+1)))-5,Q4670)</f>
        <v>42.366191949368755</v>
      </c>
      <c r="T4670">
        <f>(F4670/E4670)*S4670</f>
        <v>0.23358341529631291</v>
      </c>
      <c r="U4670">
        <v>9196</v>
      </c>
      <c r="V4670" t="s">
        <v>2883</v>
      </c>
    </row>
    <row r="4671" spans="2:22" x14ac:dyDescent="0.25">
      <c r="B4671">
        <v>35949</v>
      </c>
      <c r="C4671" t="s">
        <v>2889</v>
      </c>
      <c r="E4671">
        <v>34.380000000000003</v>
      </c>
      <c r="F4671">
        <v>0.57999999999999996</v>
      </c>
      <c r="G4671">
        <v>72.5</v>
      </c>
      <c r="H4671" t="s">
        <v>21</v>
      </c>
      <c r="I4671" t="s">
        <v>463</v>
      </c>
      <c r="K4671">
        <v>1.8350000000000002E-2</v>
      </c>
      <c r="L4671">
        <v>72</v>
      </c>
      <c r="N4671">
        <v>33</v>
      </c>
      <c r="P4671">
        <f t="shared" si="144"/>
        <v>34.340514661349644</v>
      </c>
      <c r="Q4671">
        <f t="shared" si="145"/>
        <v>34.401686943434711</v>
      </c>
      <c r="S4671">
        <f>IF(AND(M4671&lt;&gt;"",M4671&lt;&gt;18.5),5*LOG10(10^(Q4671/5+1)*W$1/(10^(M4671/5+1)))-5,Q4671)</f>
        <v>34.401686943434711</v>
      </c>
      <c r="T4671">
        <f>(F4671/E4671)*S4671</f>
        <v>0.58036586466527429</v>
      </c>
      <c r="U4671">
        <v>9199</v>
      </c>
      <c r="V4671" t="s">
        <v>2890</v>
      </c>
    </row>
    <row r="4672" spans="2:22" x14ac:dyDescent="0.25">
      <c r="B4672">
        <v>35950</v>
      </c>
      <c r="C4672" t="s">
        <v>2889</v>
      </c>
      <c r="E4672">
        <v>34.46</v>
      </c>
      <c r="F4672">
        <v>0.06</v>
      </c>
      <c r="G4672">
        <v>76.5</v>
      </c>
      <c r="H4672" t="s">
        <v>21</v>
      </c>
      <c r="I4672" t="s">
        <v>967</v>
      </c>
      <c r="K4672">
        <v>1.9140000000000001E-2</v>
      </c>
      <c r="L4672">
        <v>72</v>
      </c>
      <c r="N4672">
        <v>30</v>
      </c>
      <c r="P4672">
        <f t="shared" si="144"/>
        <v>34.41883076273961</v>
      </c>
      <c r="Q4672">
        <f t="shared" si="145"/>
        <v>34.48000304482467</v>
      </c>
      <c r="S4672">
        <f>IF(AND(M4672&lt;&gt;"",M4672&lt;&gt;18.5),5*LOG10(10^(Q4672/5+1)*W$1/(10^(M4672/5+1)))-5,Q4672)</f>
        <v>34.48000304482467</v>
      </c>
      <c r="T4672">
        <f>(F4672/E4672)*S4672</f>
        <v>6.0034828284662799E-2</v>
      </c>
      <c r="U4672">
        <v>9199</v>
      </c>
      <c r="V4672" t="s">
        <v>2890</v>
      </c>
    </row>
    <row r="4673" spans="2:22" x14ac:dyDescent="0.25">
      <c r="B4673">
        <v>35951</v>
      </c>
      <c r="C4673" t="s">
        <v>2889</v>
      </c>
      <c r="E4673">
        <v>34.46</v>
      </c>
      <c r="F4673">
        <v>0.02</v>
      </c>
      <c r="G4673">
        <v>78</v>
      </c>
      <c r="H4673" t="s">
        <v>21</v>
      </c>
      <c r="I4673" t="s">
        <v>746</v>
      </c>
      <c r="L4673">
        <v>72</v>
      </c>
      <c r="N4673">
        <v>31</v>
      </c>
      <c r="P4673">
        <f t="shared" si="144"/>
        <v>34.46</v>
      </c>
      <c r="Q4673">
        <f t="shared" si="145"/>
        <v>34.521172282085068</v>
      </c>
      <c r="S4673">
        <f>IF(AND(M4673&lt;&gt;"",M4673&lt;&gt;18.5),5*LOG10(10^(Q4673/5+1)*W$1/(10^(M4673/5+1)))-5,Q4673)</f>
        <v>34.521172282085068</v>
      </c>
      <c r="T4673">
        <f>(F4673/E4673)*S4673</f>
        <v>2.0035503355824182E-2</v>
      </c>
      <c r="U4673">
        <v>9199</v>
      </c>
      <c r="V4673" t="s">
        <v>2890</v>
      </c>
    </row>
    <row r="4674" spans="2:22" x14ac:dyDescent="0.25">
      <c r="B4674">
        <v>35999</v>
      </c>
      <c r="C4674" t="s">
        <v>2891</v>
      </c>
      <c r="E4674">
        <v>39.159999999999997</v>
      </c>
      <c r="F4674">
        <v>7.0000000000000007E-2</v>
      </c>
      <c r="G4674">
        <v>679</v>
      </c>
      <c r="H4674" t="s">
        <v>21</v>
      </c>
      <c r="I4674" t="s">
        <v>123</v>
      </c>
      <c r="L4674">
        <v>70</v>
      </c>
      <c r="N4674">
        <v>31</v>
      </c>
      <c r="O4674" t="s">
        <v>2893</v>
      </c>
      <c r="P4674">
        <f t="shared" ref="P4674:P4737" si="146">IF((K4674&lt;&gt;""),5*LOG10(10^(E4674/5+1)/(K4674+1))-5,E4674)</f>
        <v>39.159999999999997</v>
      </c>
      <c r="Q4674">
        <f t="shared" ref="Q4674:Q4737" si="147">IF(AND(L4674&lt;&gt;"",L4674&lt;&gt;70),5*LOG10(10^(P4674/5+1)*L4674/70)-5,P4674)</f>
        <v>39.159999999999997</v>
      </c>
      <c r="S4674">
        <f>IF(AND(M4674&lt;&gt;"",M4674&lt;&gt;18.5),5*LOG10(10^(Q4674/5+1)*W$1/(10^(M4674/5+1)))-5,Q4674)</f>
        <v>39.159999999999997</v>
      </c>
      <c r="T4674">
        <f>(F4674/E4674)*S4674</f>
        <v>7.0000000000000007E-2</v>
      </c>
      <c r="U4674">
        <v>9210</v>
      </c>
      <c r="V4674" t="s">
        <v>2892</v>
      </c>
    </row>
    <row r="4675" spans="2:22" x14ac:dyDescent="0.25">
      <c r="B4675">
        <v>36000</v>
      </c>
      <c r="C4675" t="s">
        <v>2891</v>
      </c>
      <c r="E4675">
        <v>39.68</v>
      </c>
      <c r="F4675">
        <v>0.13</v>
      </c>
      <c r="G4675">
        <v>731</v>
      </c>
      <c r="H4675" t="s">
        <v>21</v>
      </c>
      <c r="I4675" t="s">
        <v>64</v>
      </c>
      <c r="K4675">
        <v>0.17785699999999999</v>
      </c>
      <c r="L4675">
        <v>70</v>
      </c>
      <c r="N4675">
        <v>38</v>
      </c>
      <c r="O4675" t="s">
        <v>27</v>
      </c>
      <c r="P4675">
        <f t="shared" si="146"/>
        <v>39.324537163537002</v>
      </c>
      <c r="Q4675">
        <f t="shared" si="147"/>
        <v>39.324537163537002</v>
      </c>
      <c r="S4675">
        <f>IF(AND(M4675&lt;&gt;"",M4675&lt;&gt;18.5),5*LOG10(10^(Q4675/5+1)*W$1/(10^(M4675/5+1)))-5,Q4675)</f>
        <v>39.324537163537002</v>
      </c>
      <c r="T4675">
        <f>(F4675/E4675)*S4675</f>
        <v>0.12883542921521698</v>
      </c>
      <c r="U4675">
        <v>9210</v>
      </c>
      <c r="V4675" t="s">
        <v>2892</v>
      </c>
    </row>
    <row r="4676" spans="2:22" x14ac:dyDescent="0.25">
      <c r="B4676">
        <v>36001</v>
      </c>
      <c r="C4676" t="s">
        <v>2891</v>
      </c>
      <c r="E4676">
        <v>39.700000000000003</v>
      </c>
      <c r="F4676">
        <v>0.2</v>
      </c>
      <c r="G4676">
        <v>740</v>
      </c>
      <c r="H4676" t="s">
        <v>21</v>
      </c>
      <c r="I4676" t="s">
        <v>12</v>
      </c>
      <c r="K4676">
        <v>0.17799999999999999</v>
      </c>
      <c r="L4676">
        <v>70</v>
      </c>
      <c r="N4676">
        <v>34</v>
      </c>
      <c r="O4676" t="s">
        <v>2895</v>
      </c>
      <c r="P4676">
        <f t="shared" si="146"/>
        <v>39.344273547744592</v>
      </c>
      <c r="Q4676">
        <f t="shared" si="147"/>
        <v>39.344273547744592</v>
      </c>
      <c r="S4676">
        <f>IF(AND(M4676&lt;&gt;"",M4676&lt;&gt;18.5),5*LOG10(10^(Q4676/5+1)*W$1/(10^(M4676/5+1)))-5,Q4676)</f>
        <v>39.344273547744592</v>
      </c>
      <c r="T4676">
        <f>(F4676/E4676)*S4676</f>
        <v>0.19820792719266797</v>
      </c>
      <c r="U4676">
        <v>9210</v>
      </c>
      <c r="V4676" t="s">
        <v>2894</v>
      </c>
    </row>
    <row r="4677" spans="2:22" x14ac:dyDescent="0.25">
      <c r="B4677">
        <v>36002</v>
      </c>
      <c r="C4677" t="s">
        <v>2891</v>
      </c>
      <c r="E4677">
        <v>39.71</v>
      </c>
      <c r="F4677">
        <v>0.11</v>
      </c>
      <c r="G4677">
        <v>743</v>
      </c>
      <c r="H4677" t="s">
        <v>21</v>
      </c>
      <c r="I4677" t="s">
        <v>43</v>
      </c>
      <c r="K4677">
        <v>0.17799999999999999</v>
      </c>
      <c r="L4677">
        <v>70</v>
      </c>
      <c r="N4677">
        <v>34</v>
      </c>
      <c r="O4677" t="s">
        <v>27</v>
      </c>
      <c r="P4677">
        <f t="shared" si="146"/>
        <v>39.354273547744583</v>
      </c>
      <c r="Q4677">
        <f t="shared" si="147"/>
        <v>39.354273547744583</v>
      </c>
      <c r="S4677">
        <f>IF(AND(M4677&lt;&gt;"",M4677&lt;&gt;18.5),5*LOG10(10^(Q4677/5+1)*W$1/(10^(M4677/5+1)))-5,Q4677)</f>
        <v>39.354273547744583</v>
      </c>
      <c r="T4677">
        <f>(F4677/E4677)*S4677</f>
        <v>0.10901460816549746</v>
      </c>
      <c r="U4677">
        <v>9210</v>
      </c>
      <c r="V4677" t="s">
        <v>2894</v>
      </c>
    </row>
    <row r="4678" spans="2:22" x14ac:dyDescent="0.25">
      <c r="B4678">
        <v>36003</v>
      </c>
      <c r="C4678" t="s">
        <v>2891</v>
      </c>
      <c r="E4678">
        <v>39.79</v>
      </c>
      <c r="F4678">
        <v>7.0000000000000007E-2</v>
      </c>
      <c r="G4678">
        <v>770</v>
      </c>
      <c r="H4678" t="s">
        <v>21</v>
      </c>
      <c r="I4678" t="s">
        <v>12</v>
      </c>
      <c r="K4678">
        <v>0.17799999999999999</v>
      </c>
      <c r="L4678">
        <v>70</v>
      </c>
      <c r="N4678">
        <v>34</v>
      </c>
      <c r="O4678" t="s">
        <v>2896</v>
      </c>
      <c r="P4678">
        <f t="shared" si="146"/>
        <v>39.434273547744596</v>
      </c>
      <c r="Q4678">
        <f t="shared" si="147"/>
        <v>39.434273547744596</v>
      </c>
      <c r="S4678">
        <f>IF(AND(M4678&lt;&gt;"",M4678&lt;&gt;18.5),5*LOG10(10^(Q4678/5+1)*W$1/(10^(M4678/5+1)))-5,Q4678)</f>
        <v>39.434273547744596</v>
      </c>
      <c r="T4678">
        <f>(F4678/E4678)*S4678</f>
        <v>6.9374193222973654E-2</v>
      </c>
      <c r="U4678">
        <v>9210</v>
      </c>
      <c r="V4678" t="s">
        <v>2894</v>
      </c>
    </row>
    <row r="4679" spans="2:22" x14ac:dyDescent="0.25">
      <c r="B4679">
        <v>36004</v>
      </c>
      <c r="C4679" t="s">
        <v>2897</v>
      </c>
      <c r="E4679">
        <v>40.65</v>
      </c>
      <c r="F4679">
        <v>0.2</v>
      </c>
      <c r="G4679">
        <v>1080</v>
      </c>
      <c r="H4679" t="s">
        <v>21</v>
      </c>
      <c r="I4679" t="s">
        <v>12</v>
      </c>
      <c r="K4679">
        <v>0.25109999999999999</v>
      </c>
      <c r="L4679">
        <v>70</v>
      </c>
      <c r="N4679">
        <v>34</v>
      </c>
      <c r="O4679" t="s">
        <v>24</v>
      </c>
      <c r="P4679">
        <f t="shared" si="146"/>
        <v>40.163539879540515</v>
      </c>
      <c r="Q4679">
        <f t="shared" si="147"/>
        <v>40.163539879540515</v>
      </c>
      <c r="S4679">
        <f>IF(AND(M4679&lt;&gt;"",M4679&lt;&gt;18.5),5*LOG10(10^(Q4679/5+1)*W$1/(10^(M4679/5+1)))-5,Q4679)</f>
        <v>40.163539879540515</v>
      </c>
      <c r="T4679">
        <f>(F4679/E4679)*S4679</f>
        <v>0.19760659227326208</v>
      </c>
      <c r="U4679">
        <v>9211</v>
      </c>
      <c r="V4679" t="s">
        <v>2897</v>
      </c>
    </row>
    <row r="4680" spans="2:22" x14ac:dyDescent="0.25">
      <c r="B4680">
        <v>36005</v>
      </c>
      <c r="C4680" t="s">
        <v>2897</v>
      </c>
      <c r="E4680">
        <v>41.03</v>
      </c>
      <c r="F4680">
        <v>0.12</v>
      </c>
      <c r="G4680">
        <v>1290</v>
      </c>
      <c r="H4680" t="s">
        <v>21</v>
      </c>
      <c r="I4680" t="s">
        <v>12</v>
      </c>
      <c r="K4680">
        <v>0.25109999999999999</v>
      </c>
      <c r="L4680">
        <v>70</v>
      </c>
      <c r="N4680">
        <v>34</v>
      </c>
      <c r="O4680" t="s">
        <v>25</v>
      </c>
      <c r="P4680">
        <f t="shared" si="146"/>
        <v>40.543539879540525</v>
      </c>
      <c r="Q4680">
        <f t="shared" si="147"/>
        <v>40.543539879540525</v>
      </c>
      <c r="S4680">
        <f>IF(AND(M4680&lt;&gt;"",M4680&lt;&gt;18.5),5*LOG10(10^(Q4680/5+1)*W$1/(10^(M4680/5+1)))-5,Q4680)</f>
        <v>40.543539879540525</v>
      </c>
      <c r="T4680">
        <f>(F4680/E4680)*S4680</f>
        <v>0.11857725531427889</v>
      </c>
      <c r="U4680">
        <v>9211</v>
      </c>
      <c r="V4680" t="s">
        <v>2897</v>
      </c>
    </row>
    <row r="4681" spans="2:22" x14ac:dyDescent="0.25">
      <c r="B4681">
        <v>36006</v>
      </c>
      <c r="C4681" t="s">
        <v>2898</v>
      </c>
      <c r="E4681">
        <v>40.659999999999997</v>
      </c>
      <c r="F4681">
        <v>0.69</v>
      </c>
      <c r="G4681">
        <v>1360</v>
      </c>
      <c r="H4681" t="s">
        <v>21</v>
      </c>
      <c r="I4681" t="s">
        <v>22</v>
      </c>
      <c r="L4681">
        <v>70</v>
      </c>
      <c r="N4681">
        <v>31</v>
      </c>
      <c r="O4681" t="s">
        <v>2899</v>
      </c>
      <c r="P4681">
        <f t="shared" si="146"/>
        <v>40.659999999999997</v>
      </c>
      <c r="Q4681">
        <f t="shared" si="147"/>
        <v>40.659999999999997</v>
      </c>
      <c r="S4681">
        <f>IF(AND(M4681&lt;&gt;"",M4681&lt;&gt;18.5),5*LOG10(10^(Q4681/5+1)*W$1/(10^(M4681/5+1)))-5,Q4681)</f>
        <v>40.659999999999997</v>
      </c>
      <c r="T4681">
        <f>(F4681/E4681)*S4681</f>
        <v>0.69</v>
      </c>
      <c r="U4681">
        <v>9212</v>
      </c>
      <c r="V4681" t="s">
        <v>2898</v>
      </c>
    </row>
    <row r="4682" spans="2:22" x14ac:dyDescent="0.25">
      <c r="B4682">
        <v>36012</v>
      </c>
      <c r="C4682" t="s">
        <v>2900</v>
      </c>
      <c r="E4682">
        <v>42.11</v>
      </c>
      <c r="F4682">
        <v>0.24</v>
      </c>
      <c r="G4682">
        <v>1610</v>
      </c>
      <c r="H4682" t="s">
        <v>21</v>
      </c>
      <c r="I4682" t="s">
        <v>62</v>
      </c>
      <c r="K4682">
        <v>0.64</v>
      </c>
      <c r="L4682">
        <v>74.2</v>
      </c>
      <c r="N4682">
        <v>30</v>
      </c>
      <c r="O4682" t="s">
        <v>27</v>
      </c>
      <c r="P4682">
        <f t="shared" si="146"/>
        <v>41.035780759761522</v>
      </c>
      <c r="Q4682">
        <f t="shared" si="147"/>
        <v>41.162310086085377</v>
      </c>
      <c r="S4682">
        <f>IF(AND(M4682&lt;&gt;"",M4682&lt;&gt;18.5),5*LOG10(10^(Q4682/5+1)*W$1/(10^(M4682/5+1)))-5,Q4682)</f>
        <v>41.162310086085377</v>
      </c>
      <c r="T4682">
        <f>(F4682/E4682)*S4682</f>
        <v>0.2345987751284847</v>
      </c>
      <c r="U4682">
        <v>9216</v>
      </c>
      <c r="V4682" t="s">
        <v>2901</v>
      </c>
    </row>
    <row r="4683" spans="2:22" x14ac:dyDescent="0.25">
      <c r="B4683">
        <v>36013</v>
      </c>
      <c r="C4683" t="s">
        <v>2900</v>
      </c>
      <c r="E4683">
        <v>42.83</v>
      </c>
      <c r="F4683">
        <v>0.23</v>
      </c>
      <c r="G4683">
        <v>2240</v>
      </c>
      <c r="H4683" t="s">
        <v>21</v>
      </c>
      <c r="I4683" t="s">
        <v>179</v>
      </c>
      <c r="K4683">
        <v>0.64</v>
      </c>
      <c r="L4683">
        <v>70</v>
      </c>
      <c r="N4683">
        <v>28</v>
      </c>
      <c r="O4683" t="s">
        <v>2903</v>
      </c>
      <c r="P4683">
        <f t="shared" si="146"/>
        <v>41.755780759761507</v>
      </c>
      <c r="Q4683">
        <f t="shared" si="147"/>
        <v>41.755780759761507</v>
      </c>
      <c r="S4683">
        <f>IF(AND(M4683&lt;&gt;"",M4683&lt;&gt;18.5),5*LOG10(10^(Q4683/5+1)*W$1/(10^(M4683/5+1)))-5,Q4683)</f>
        <v>41.755780759761507</v>
      </c>
      <c r="T4683">
        <f>(F4683/E4683)*S4683</f>
        <v>0.22423136994501863</v>
      </c>
      <c r="U4683">
        <v>9216</v>
      </c>
      <c r="V4683" t="s">
        <v>2901</v>
      </c>
    </row>
    <row r="4684" spans="2:22" x14ac:dyDescent="0.25">
      <c r="B4684">
        <v>36014</v>
      </c>
      <c r="C4684" t="s">
        <v>2900</v>
      </c>
      <c r="E4684">
        <v>42.84</v>
      </c>
      <c r="F4684">
        <v>0.18</v>
      </c>
      <c r="G4684">
        <v>2260</v>
      </c>
      <c r="H4684" t="s">
        <v>21</v>
      </c>
      <c r="I4684" t="s">
        <v>134</v>
      </c>
      <c r="K4684">
        <v>0.64</v>
      </c>
      <c r="L4684">
        <v>65</v>
      </c>
      <c r="N4684">
        <v>29</v>
      </c>
      <c r="O4684" t="s">
        <v>2904</v>
      </c>
      <c r="P4684">
        <f t="shared" si="146"/>
        <v>41.765780759761526</v>
      </c>
      <c r="Q4684">
        <f t="shared" si="147"/>
        <v>41.604857342904523</v>
      </c>
      <c r="S4684">
        <f>IF(AND(M4684&lt;&gt;"",M4684&lt;&gt;18.5),5*LOG10(10^(Q4684/5+1)*W$1/(10^(M4684/5+1)))-5,Q4684)</f>
        <v>41.604857342904523</v>
      </c>
      <c r="T4684">
        <f>(F4684/E4684)*S4684</f>
        <v>0.17481032497018706</v>
      </c>
      <c r="U4684">
        <v>9216</v>
      </c>
      <c r="V4684" t="s">
        <v>2901</v>
      </c>
    </row>
    <row r="4685" spans="2:22" x14ac:dyDescent="0.25">
      <c r="B4685">
        <v>36015</v>
      </c>
      <c r="C4685" t="s">
        <v>2900</v>
      </c>
      <c r="E4685">
        <v>42.9</v>
      </c>
      <c r="F4685">
        <v>0.18</v>
      </c>
      <c r="G4685">
        <v>2310</v>
      </c>
      <c r="H4685" t="s">
        <v>21</v>
      </c>
      <c r="I4685" t="s">
        <v>134</v>
      </c>
      <c r="K4685">
        <v>0.64</v>
      </c>
      <c r="L4685">
        <v>65</v>
      </c>
      <c r="N4685">
        <v>29</v>
      </c>
      <c r="O4685" t="s">
        <v>2905</v>
      </c>
      <c r="P4685">
        <f t="shared" si="146"/>
        <v>41.825780759761514</v>
      </c>
      <c r="Q4685">
        <f t="shared" si="147"/>
        <v>41.664857342904504</v>
      </c>
      <c r="S4685">
        <f>IF(AND(M4685&lt;&gt;"",M4685&lt;&gt;18.5),5*LOG10(10^(Q4685/5+1)*W$1/(10^(M4685/5+1)))-5,Q4685)</f>
        <v>41.664857342904504</v>
      </c>
      <c r="T4685">
        <f>(F4685/E4685)*S4685</f>
        <v>0.17481758325694197</v>
      </c>
      <c r="U4685">
        <v>9216</v>
      </c>
      <c r="V4685" t="s">
        <v>2901</v>
      </c>
    </row>
    <row r="4686" spans="2:22" x14ac:dyDescent="0.25">
      <c r="B4686">
        <v>36016</v>
      </c>
      <c r="C4686" t="s">
        <v>2900</v>
      </c>
      <c r="E4686">
        <v>42.95</v>
      </c>
      <c r="F4686">
        <v>0.18</v>
      </c>
      <c r="G4686">
        <v>2380</v>
      </c>
      <c r="H4686" t="s">
        <v>21</v>
      </c>
      <c r="I4686" t="s">
        <v>87</v>
      </c>
      <c r="K4686">
        <v>0.64</v>
      </c>
      <c r="L4686">
        <v>65</v>
      </c>
      <c r="N4686">
        <v>29</v>
      </c>
      <c r="O4686" t="s">
        <v>2902</v>
      </c>
      <c r="P4686">
        <f t="shared" si="146"/>
        <v>41.875780759761511</v>
      </c>
      <c r="Q4686">
        <f t="shared" si="147"/>
        <v>41.714857342904509</v>
      </c>
      <c r="S4686">
        <f>IF(AND(M4686&lt;&gt;"",M4686&lt;&gt;18.5),5*LOG10(10^(Q4686/5+1)*W$1/(10^(M4686/5+1)))-5,Q4686)</f>
        <v>41.714857342904509</v>
      </c>
      <c r="T4686">
        <f>(F4686/E4686)*S4686</f>
        <v>0.17482361633813298</v>
      </c>
      <c r="U4686">
        <v>9216</v>
      </c>
      <c r="V4686" t="s">
        <v>2901</v>
      </c>
    </row>
    <row r="4687" spans="2:22" x14ac:dyDescent="0.25">
      <c r="B4687">
        <v>36017</v>
      </c>
      <c r="C4687" t="s">
        <v>2900</v>
      </c>
      <c r="E4687">
        <v>43</v>
      </c>
      <c r="F4687">
        <v>0.17</v>
      </c>
      <c r="G4687">
        <v>2430</v>
      </c>
      <c r="H4687" t="s">
        <v>21</v>
      </c>
      <c r="I4687" t="s">
        <v>87</v>
      </c>
      <c r="K4687">
        <v>0.64</v>
      </c>
      <c r="L4687">
        <v>65</v>
      </c>
      <c r="N4687">
        <v>29</v>
      </c>
      <c r="O4687" t="s">
        <v>2906</v>
      </c>
      <c r="P4687">
        <f t="shared" si="146"/>
        <v>41.925780759761508</v>
      </c>
      <c r="Q4687">
        <f t="shared" si="147"/>
        <v>41.764857342904513</v>
      </c>
      <c r="S4687">
        <f>IF(AND(M4687&lt;&gt;"",M4687&lt;&gt;18.5),5*LOG10(10^(Q4687/5+1)*W$1/(10^(M4687/5+1)))-5,Q4687)</f>
        <v>41.764857342904513</v>
      </c>
      <c r="T4687">
        <f>(F4687/E4687)*S4687</f>
        <v>0.16511687786729692</v>
      </c>
      <c r="U4687">
        <v>9216</v>
      </c>
      <c r="V4687" t="s">
        <v>2901</v>
      </c>
    </row>
    <row r="4688" spans="2:22" x14ac:dyDescent="0.25">
      <c r="B4688">
        <v>36018</v>
      </c>
      <c r="C4688" t="s">
        <v>2900</v>
      </c>
      <c r="E4688">
        <v>43</v>
      </c>
      <c r="F4688">
        <v>0.22</v>
      </c>
      <c r="G4688">
        <v>2430</v>
      </c>
      <c r="H4688" t="s">
        <v>21</v>
      </c>
      <c r="I4688" t="s">
        <v>87</v>
      </c>
      <c r="K4688">
        <v>0.64</v>
      </c>
      <c r="L4688">
        <v>65</v>
      </c>
      <c r="N4688">
        <v>29</v>
      </c>
      <c r="O4688" t="s">
        <v>2905</v>
      </c>
      <c r="P4688">
        <f t="shared" si="146"/>
        <v>41.925780759761508</v>
      </c>
      <c r="Q4688">
        <f t="shared" si="147"/>
        <v>41.764857342904513</v>
      </c>
      <c r="S4688">
        <f>IF(AND(M4688&lt;&gt;"",M4688&lt;&gt;18.5),5*LOG10(10^(Q4688/5+1)*W$1/(10^(M4688/5+1)))-5,Q4688)</f>
        <v>41.764857342904513</v>
      </c>
      <c r="T4688">
        <f>(F4688/E4688)*S4688</f>
        <v>0.21368066547532544</v>
      </c>
      <c r="U4688">
        <v>9216</v>
      </c>
      <c r="V4688" t="s">
        <v>2901</v>
      </c>
    </row>
    <row r="4689" spans="2:22" x14ac:dyDescent="0.25">
      <c r="B4689">
        <v>36019</v>
      </c>
      <c r="C4689" t="s">
        <v>2900</v>
      </c>
      <c r="E4689">
        <v>43.02</v>
      </c>
      <c r="F4689">
        <v>0.16</v>
      </c>
      <c r="G4689">
        <v>2440</v>
      </c>
      <c r="H4689" t="s">
        <v>21</v>
      </c>
      <c r="I4689" t="s">
        <v>658</v>
      </c>
      <c r="K4689">
        <v>0.64</v>
      </c>
      <c r="L4689">
        <v>65</v>
      </c>
      <c r="N4689">
        <v>27</v>
      </c>
      <c r="O4689" t="s">
        <v>2904</v>
      </c>
      <c r="P4689">
        <f t="shared" si="146"/>
        <v>41.945780759761519</v>
      </c>
      <c r="Q4689">
        <f t="shared" si="147"/>
        <v>41.784857342904516</v>
      </c>
      <c r="S4689">
        <f>IF(AND(M4689&lt;&gt;"",M4689&lt;&gt;18.5),5*LOG10(10^(Q4689/5+1)*W$1/(10^(M4689/5+1)))-5,Q4689)</f>
        <v>41.784857342904516</v>
      </c>
      <c r="T4689">
        <f>(F4689/E4689)*S4689</f>
        <v>0.15540625697035618</v>
      </c>
      <c r="U4689">
        <v>9216</v>
      </c>
      <c r="V4689" t="s">
        <v>2901</v>
      </c>
    </row>
    <row r="4690" spans="2:22" x14ac:dyDescent="0.25">
      <c r="B4690">
        <v>36020</v>
      </c>
      <c r="C4690" t="s">
        <v>2900</v>
      </c>
      <c r="E4690">
        <v>43.03</v>
      </c>
      <c r="F4690">
        <v>0.21</v>
      </c>
      <c r="G4690">
        <v>2460</v>
      </c>
      <c r="H4690" t="s">
        <v>21</v>
      </c>
      <c r="I4690" t="s">
        <v>87</v>
      </c>
      <c r="K4690">
        <v>0.64</v>
      </c>
      <c r="L4690">
        <v>65</v>
      </c>
      <c r="N4690">
        <v>29</v>
      </c>
      <c r="O4690" t="s">
        <v>2903</v>
      </c>
      <c r="P4690">
        <f t="shared" si="146"/>
        <v>41.95578075976151</v>
      </c>
      <c r="Q4690">
        <f t="shared" si="147"/>
        <v>41.794857342904514</v>
      </c>
      <c r="S4690">
        <f>IF(AND(M4690&lt;&gt;"",M4690&lt;&gt;18.5),5*LOG10(10^(Q4690/5+1)*W$1/(10^(M4690/5+1)))-5,Q4690)</f>
        <v>41.794857342904514</v>
      </c>
      <c r="T4690">
        <f>(F4690/E4690)*S4690</f>
        <v>0.20397211345595975</v>
      </c>
      <c r="U4690">
        <v>9216</v>
      </c>
      <c r="V4690" t="s">
        <v>2901</v>
      </c>
    </row>
    <row r="4691" spans="2:22" x14ac:dyDescent="0.25">
      <c r="B4691">
        <v>36021</v>
      </c>
      <c r="C4691" t="s">
        <v>2900</v>
      </c>
      <c r="E4691">
        <v>43.05</v>
      </c>
      <c r="F4691">
        <v>0.06</v>
      </c>
      <c r="G4691">
        <v>2480</v>
      </c>
      <c r="H4691" t="s">
        <v>21</v>
      </c>
      <c r="I4691" t="s">
        <v>658</v>
      </c>
      <c r="K4691">
        <v>0.64</v>
      </c>
      <c r="L4691">
        <v>65</v>
      </c>
      <c r="N4691">
        <v>27</v>
      </c>
      <c r="O4691" t="s">
        <v>2903</v>
      </c>
      <c r="P4691">
        <f t="shared" si="146"/>
        <v>41.975780759761506</v>
      </c>
      <c r="Q4691">
        <f t="shared" si="147"/>
        <v>41.81485734290451</v>
      </c>
      <c r="S4691">
        <f>IF(AND(M4691&lt;&gt;"",M4691&lt;&gt;18.5),5*LOG10(10^(Q4691/5+1)*W$1/(10^(M4691/5+1)))-5,Q4691)</f>
        <v>41.81485734290451</v>
      </c>
      <c r="T4691">
        <f>(F4691/E4691)*S4691</f>
        <v>5.8278546819379107E-2</v>
      </c>
      <c r="U4691">
        <v>9216</v>
      </c>
      <c r="V4691" t="s">
        <v>2901</v>
      </c>
    </row>
    <row r="4692" spans="2:22" x14ac:dyDescent="0.25">
      <c r="B4692">
        <v>36022</v>
      </c>
      <c r="C4692" t="s">
        <v>2900</v>
      </c>
      <c r="E4692">
        <v>43.09</v>
      </c>
      <c r="F4692">
        <v>0.18</v>
      </c>
      <c r="G4692">
        <v>2530</v>
      </c>
      <c r="H4692" t="s">
        <v>21</v>
      </c>
      <c r="I4692" t="s">
        <v>1174</v>
      </c>
      <c r="K4692">
        <v>0.64</v>
      </c>
      <c r="L4692">
        <v>65</v>
      </c>
      <c r="N4692">
        <v>25</v>
      </c>
      <c r="O4692" t="s">
        <v>2907</v>
      </c>
      <c r="P4692">
        <f t="shared" si="146"/>
        <v>42.015780759761512</v>
      </c>
      <c r="Q4692">
        <f t="shared" si="147"/>
        <v>41.854857342904516</v>
      </c>
      <c r="S4692">
        <f>IF(AND(M4692&lt;&gt;"",M4692&lt;&gt;18.5),5*LOG10(10^(Q4692/5+1)*W$1/(10^(M4692/5+1)))-5,Q4692)</f>
        <v>41.854857342904516</v>
      </c>
      <c r="T4692">
        <f>(F4692/E4692)*S4692</f>
        <v>0.17484043447952685</v>
      </c>
      <c r="U4692">
        <v>9216</v>
      </c>
      <c r="V4692" t="s">
        <v>2901</v>
      </c>
    </row>
    <row r="4693" spans="2:22" x14ac:dyDescent="0.25">
      <c r="B4693">
        <v>36023</v>
      </c>
      <c r="C4693" t="s">
        <v>2900</v>
      </c>
      <c r="E4693">
        <v>43.11</v>
      </c>
      <c r="F4693">
        <v>0.19</v>
      </c>
      <c r="G4693">
        <v>2550</v>
      </c>
      <c r="H4693" t="s">
        <v>21</v>
      </c>
      <c r="I4693" t="s">
        <v>1174</v>
      </c>
      <c r="K4693">
        <v>0.64</v>
      </c>
      <c r="L4693">
        <v>65</v>
      </c>
      <c r="N4693">
        <v>25</v>
      </c>
      <c r="O4693" t="s">
        <v>2908</v>
      </c>
      <c r="P4693">
        <f t="shared" si="146"/>
        <v>42.035780759761522</v>
      </c>
      <c r="Q4693">
        <f t="shared" si="147"/>
        <v>41.874857342904519</v>
      </c>
      <c r="S4693">
        <f>IF(AND(M4693&lt;&gt;"",M4693&lt;&gt;18.5),5*LOG10(10^(Q4693/5+1)*W$1/(10^(M4693/5+1)))-5,Q4693)</f>
        <v>41.874857342904519</v>
      </c>
      <c r="T4693">
        <f>(F4693/E4693)*S4693</f>
        <v>0.18455631860709484</v>
      </c>
      <c r="U4693">
        <v>9216</v>
      </c>
      <c r="V4693" t="s">
        <v>2901</v>
      </c>
    </row>
    <row r="4694" spans="2:22" x14ac:dyDescent="0.25">
      <c r="B4694">
        <v>36024</v>
      </c>
      <c r="C4694" t="s">
        <v>2900</v>
      </c>
      <c r="E4694">
        <v>43.11</v>
      </c>
      <c r="F4694">
        <v>0.2</v>
      </c>
      <c r="G4694">
        <v>2550</v>
      </c>
      <c r="H4694" t="s">
        <v>21</v>
      </c>
      <c r="I4694" t="s">
        <v>1174</v>
      </c>
      <c r="K4694">
        <v>0.64</v>
      </c>
      <c r="L4694">
        <v>65</v>
      </c>
      <c r="N4694">
        <v>25</v>
      </c>
      <c r="O4694" t="s">
        <v>2909</v>
      </c>
      <c r="P4694">
        <f t="shared" si="146"/>
        <v>42.035780759761522</v>
      </c>
      <c r="Q4694">
        <f t="shared" si="147"/>
        <v>41.874857342904519</v>
      </c>
      <c r="S4694">
        <f>IF(AND(M4694&lt;&gt;"",M4694&lt;&gt;18.5),5*LOG10(10^(Q4694/5+1)*W$1/(10^(M4694/5+1)))-5,Q4694)</f>
        <v>41.874857342904519</v>
      </c>
      <c r="T4694">
        <f>(F4694/E4694)*S4694</f>
        <v>0.19426980906009983</v>
      </c>
      <c r="U4694">
        <v>9216</v>
      </c>
      <c r="V4694" t="s">
        <v>2901</v>
      </c>
    </row>
    <row r="4695" spans="2:22" x14ac:dyDescent="0.25">
      <c r="B4695">
        <v>36025</v>
      </c>
      <c r="C4695" t="s">
        <v>2910</v>
      </c>
      <c r="E4695">
        <v>41.66</v>
      </c>
      <c r="F4695">
        <v>0.25</v>
      </c>
      <c r="G4695">
        <v>1340</v>
      </c>
      <c r="H4695" t="s">
        <v>21</v>
      </c>
      <c r="I4695" t="s">
        <v>62</v>
      </c>
      <c r="K4695">
        <v>0.60599999999999998</v>
      </c>
      <c r="L4695">
        <v>74.2</v>
      </c>
      <c r="N4695">
        <v>30</v>
      </c>
      <c r="O4695" t="s">
        <v>27</v>
      </c>
      <c r="P4695">
        <f t="shared" si="146"/>
        <v>40.631272295286692</v>
      </c>
      <c r="Q4695">
        <f t="shared" si="147"/>
        <v>40.757801621610554</v>
      </c>
      <c r="S4695">
        <f>IF(AND(M4695&lt;&gt;"",M4695&lt;&gt;18.5),5*LOG10(10^(Q4695/5+1)*W$1/(10^(M4695/5+1)))-5,Q4695)</f>
        <v>40.757801621610554</v>
      </c>
      <c r="T4695">
        <f>(F4695/E4695)*S4695</f>
        <v>0.24458594348062024</v>
      </c>
      <c r="U4695">
        <v>9217</v>
      </c>
      <c r="V4695" t="s">
        <v>2911</v>
      </c>
    </row>
    <row r="4696" spans="2:22" x14ac:dyDescent="0.25">
      <c r="B4696">
        <v>36027</v>
      </c>
      <c r="C4696" t="s">
        <v>2910</v>
      </c>
      <c r="E4696">
        <v>42.39</v>
      </c>
      <c r="F4696">
        <v>0.18</v>
      </c>
      <c r="G4696">
        <v>1870</v>
      </c>
      <c r="H4696" t="s">
        <v>21</v>
      </c>
      <c r="I4696" t="s">
        <v>134</v>
      </c>
      <c r="K4696">
        <v>0.60599999999999998</v>
      </c>
      <c r="L4696">
        <v>65</v>
      </c>
      <c r="N4696">
        <v>29</v>
      </c>
      <c r="O4696" t="s">
        <v>2913</v>
      </c>
      <c r="P4696">
        <f t="shared" si="146"/>
        <v>41.361272295286689</v>
      </c>
      <c r="Q4696">
        <f t="shared" si="147"/>
        <v>41.200348878429686</v>
      </c>
      <c r="S4696">
        <f>IF(AND(M4696&lt;&gt;"",M4696&lt;&gt;18.5),5*LOG10(10^(Q4696/5+1)*W$1/(10^(M4696/5+1)))-5,Q4696)</f>
        <v>41.200348878429686</v>
      </c>
      <c r="T4696">
        <f>(F4696/E4696)*S4696</f>
        <v>0.17494840288080546</v>
      </c>
      <c r="U4696">
        <v>9217</v>
      </c>
      <c r="V4696" t="s">
        <v>2911</v>
      </c>
    </row>
    <row r="4697" spans="2:22" x14ac:dyDescent="0.25">
      <c r="B4697">
        <v>36028</v>
      </c>
      <c r="C4697" t="s">
        <v>2910</v>
      </c>
      <c r="E4697">
        <v>42.57</v>
      </c>
      <c r="F4697">
        <v>0.27</v>
      </c>
      <c r="G4697">
        <v>2030</v>
      </c>
      <c r="H4697" t="s">
        <v>21</v>
      </c>
      <c r="I4697" t="s">
        <v>179</v>
      </c>
      <c r="K4697">
        <v>0.60599999999999998</v>
      </c>
      <c r="L4697">
        <v>70</v>
      </c>
      <c r="N4697">
        <v>28</v>
      </c>
      <c r="O4697" t="s">
        <v>2912</v>
      </c>
      <c r="P4697">
        <f t="shared" si="146"/>
        <v>41.541272295286689</v>
      </c>
      <c r="Q4697">
        <f t="shared" si="147"/>
        <v>41.541272295286689</v>
      </c>
      <c r="S4697">
        <f>IF(AND(M4697&lt;&gt;"",M4697&lt;&gt;18.5),5*LOG10(10^(Q4697/5+1)*W$1/(10^(M4697/5+1)))-5,Q4697)</f>
        <v>41.541272295286689</v>
      </c>
      <c r="T4697">
        <f>(F4697/E4697)*S4697</f>
        <v>0.26347529997010588</v>
      </c>
      <c r="U4697">
        <v>9217</v>
      </c>
      <c r="V4697" t="s">
        <v>2911</v>
      </c>
    </row>
    <row r="4698" spans="2:22" x14ac:dyDescent="0.25">
      <c r="B4698">
        <v>36029</v>
      </c>
      <c r="C4698" t="s">
        <v>2910</v>
      </c>
      <c r="E4698">
        <v>42.71</v>
      </c>
      <c r="F4698">
        <v>0.24</v>
      </c>
      <c r="G4698">
        <v>2170</v>
      </c>
      <c r="H4698" t="s">
        <v>21</v>
      </c>
      <c r="I4698" t="s">
        <v>87</v>
      </c>
      <c r="K4698">
        <v>0.60599999999999998</v>
      </c>
      <c r="L4698">
        <v>65</v>
      </c>
      <c r="N4698">
        <v>29</v>
      </c>
      <c r="O4698" t="s">
        <v>2912</v>
      </c>
      <c r="P4698">
        <f t="shared" si="146"/>
        <v>41.681272295286689</v>
      </c>
      <c r="Q4698">
        <f t="shared" si="147"/>
        <v>41.520348878429694</v>
      </c>
      <c r="S4698">
        <f>IF(AND(M4698&lt;&gt;"",M4698&lt;&gt;18.5),5*LOG10(10^(Q4698/5+1)*W$1/(10^(M4698/5+1)))-5,Q4698)</f>
        <v>41.520348878429694</v>
      </c>
      <c r="T4698">
        <f>(F4698/E4698)*S4698</f>
        <v>0.23331500189237009</v>
      </c>
      <c r="U4698">
        <v>9217</v>
      </c>
      <c r="V4698" t="s">
        <v>2911</v>
      </c>
    </row>
    <row r="4699" spans="2:22" x14ac:dyDescent="0.25">
      <c r="B4699">
        <v>36030</v>
      </c>
      <c r="C4699" t="s">
        <v>2910</v>
      </c>
      <c r="E4699">
        <v>42.73</v>
      </c>
      <c r="F4699">
        <v>0.22</v>
      </c>
      <c r="G4699">
        <v>2190</v>
      </c>
      <c r="H4699" t="s">
        <v>21</v>
      </c>
      <c r="I4699" t="s">
        <v>134</v>
      </c>
      <c r="K4699">
        <v>0.60599999999999998</v>
      </c>
      <c r="L4699">
        <v>65</v>
      </c>
      <c r="N4699">
        <v>29</v>
      </c>
      <c r="O4699" t="s">
        <v>2914</v>
      </c>
      <c r="P4699">
        <f t="shared" si="146"/>
        <v>41.701272295286699</v>
      </c>
      <c r="Q4699">
        <f t="shared" si="147"/>
        <v>41.540348878429697</v>
      </c>
      <c r="S4699">
        <f>IF(AND(M4699&lt;&gt;"",M4699&lt;&gt;18.5),5*LOG10(10^(Q4699/5+1)*W$1/(10^(M4699/5+1)))-5,Q4699)</f>
        <v>41.540348878429697</v>
      </c>
      <c r="T4699">
        <f>(F4699/E4699)*S4699</f>
        <v>0.21387495327064204</v>
      </c>
      <c r="U4699">
        <v>9217</v>
      </c>
      <c r="V4699" t="s">
        <v>2911</v>
      </c>
    </row>
    <row r="4700" spans="2:22" x14ac:dyDescent="0.25">
      <c r="B4700">
        <v>36031</v>
      </c>
      <c r="C4700" t="s">
        <v>2910</v>
      </c>
      <c r="E4700">
        <v>42.75</v>
      </c>
      <c r="F4700">
        <v>0.2</v>
      </c>
      <c r="G4700">
        <v>2210</v>
      </c>
      <c r="H4700" t="s">
        <v>21</v>
      </c>
      <c r="I4700" t="s">
        <v>87</v>
      </c>
      <c r="K4700">
        <v>0.60599999999999998</v>
      </c>
      <c r="L4700">
        <v>65</v>
      </c>
      <c r="N4700">
        <v>29</v>
      </c>
      <c r="O4700" t="s">
        <v>2913</v>
      </c>
      <c r="P4700">
        <f t="shared" si="146"/>
        <v>41.721272295286695</v>
      </c>
      <c r="Q4700">
        <f t="shared" si="147"/>
        <v>41.5603488784297</v>
      </c>
      <c r="S4700">
        <f>IF(AND(M4700&lt;&gt;"",M4700&lt;&gt;18.5),5*LOG10(10^(Q4700/5+1)*W$1/(10^(M4700/5+1)))-5,Q4700)</f>
        <v>41.5603488784297</v>
      </c>
      <c r="T4700">
        <f>(F4700/E4700)*S4700</f>
        <v>0.19443438071779978</v>
      </c>
      <c r="U4700">
        <v>9217</v>
      </c>
      <c r="V4700" t="s">
        <v>2911</v>
      </c>
    </row>
    <row r="4701" spans="2:22" x14ac:dyDescent="0.25">
      <c r="B4701">
        <v>36032</v>
      </c>
      <c r="C4701" t="s">
        <v>2910</v>
      </c>
      <c r="E4701">
        <v>42.81</v>
      </c>
      <c r="F4701">
        <v>0.22</v>
      </c>
      <c r="G4701">
        <v>2270</v>
      </c>
      <c r="H4701" t="s">
        <v>21</v>
      </c>
      <c r="I4701" t="s">
        <v>87</v>
      </c>
      <c r="K4701">
        <v>0.60599999999999998</v>
      </c>
      <c r="L4701">
        <v>65</v>
      </c>
      <c r="N4701">
        <v>29</v>
      </c>
      <c r="O4701" t="s">
        <v>2915</v>
      </c>
      <c r="P4701">
        <f t="shared" si="146"/>
        <v>41.781272295286705</v>
      </c>
      <c r="Q4701">
        <f t="shared" si="147"/>
        <v>41.620348878429709</v>
      </c>
      <c r="S4701">
        <f>IF(AND(M4701&lt;&gt;"",M4701&lt;&gt;18.5),5*LOG10(10^(Q4701/5+1)*W$1/(10^(M4701/5+1)))-5,Q4701)</f>
        <v>41.620348878429709</v>
      </c>
      <c r="T4701">
        <f>(F4701/E4701)*S4701</f>
        <v>0.21388639928181583</v>
      </c>
      <c r="U4701">
        <v>9217</v>
      </c>
      <c r="V4701" t="s">
        <v>2911</v>
      </c>
    </row>
    <row r="4702" spans="2:22" x14ac:dyDescent="0.25">
      <c r="B4702">
        <v>36033</v>
      </c>
      <c r="C4702" t="s">
        <v>2910</v>
      </c>
      <c r="E4702">
        <v>42.88</v>
      </c>
      <c r="F4702">
        <v>0.1</v>
      </c>
      <c r="G4702">
        <v>2340</v>
      </c>
      <c r="H4702" t="s">
        <v>21</v>
      </c>
      <c r="I4702" t="s">
        <v>658</v>
      </c>
      <c r="K4702">
        <v>0.60599999999999998</v>
      </c>
      <c r="L4702">
        <v>65</v>
      </c>
      <c r="N4702">
        <v>27</v>
      </c>
      <c r="O4702" t="s">
        <v>2912</v>
      </c>
      <c r="P4702">
        <f t="shared" si="146"/>
        <v>41.851272295286691</v>
      </c>
      <c r="Q4702">
        <f t="shared" si="147"/>
        <v>41.690348878429688</v>
      </c>
      <c r="S4702">
        <f>IF(AND(M4702&lt;&gt;"",M4702&lt;&gt;18.5),5*LOG10(10^(Q4702/5+1)*W$1/(10^(M4702/5+1)))-5,Q4702)</f>
        <v>41.690348878429688</v>
      </c>
      <c r="T4702">
        <f>(F4702/E4702)*S4702</f>
        <v>9.7225627048576693E-2</v>
      </c>
      <c r="U4702">
        <v>9217</v>
      </c>
      <c r="V4702" t="s">
        <v>2911</v>
      </c>
    </row>
    <row r="4703" spans="2:22" x14ac:dyDescent="0.25">
      <c r="B4703">
        <v>36034</v>
      </c>
      <c r="C4703" t="s">
        <v>2910</v>
      </c>
      <c r="E4703">
        <v>42.88</v>
      </c>
      <c r="F4703">
        <v>0.17</v>
      </c>
      <c r="G4703">
        <v>2350</v>
      </c>
      <c r="H4703" t="s">
        <v>21</v>
      </c>
      <c r="I4703" t="s">
        <v>87</v>
      </c>
      <c r="K4703">
        <v>0.60599999999999998</v>
      </c>
      <c r="L4703">
        <v>65</v>
      </c>
      <c r="N4703">
        <v>29</v>
      </c>
      <c r="O4703" t="s">
        <v>2916</v>
      </c>
      <c r="P4703">
        <f t="shared" si="146"/>
        <v>41.851272295286691</v>
      </c>
      <c r="Q4703">
        <f t="shared" si="147"/>
        <v>41.690348878429688</v>
      </c>
      <c r="S4703">
        <f>IF(AND(M4703&lt;&gt;"",M4703&lt;&gt;18.5),5*LOG10(10^(Q4703/5+1)*W$1/(10^(M4703/5+1)))-5,Q4703)</f>
        <v>41.690348878429688</v>
      </c>
      <c r="T4703">
        <f>(F4703/E4703)*S4703</f>
        <v>0.1652835659825804</v>
      </c>
      <c r="U4703">
        <v>9217</v>
      </c>
      <c r="V4703" t="s">
        <v>2911</v>
      </c>
    </row>
    <row r="4704" spans="2:22" x14ac:dyDescent="0.25">
      <c r="B4704">
        <v>36035</v>
      </c>
      <c r="C4704" t="s">
        <v>2910</v>
      </c>
      <c r="E4704">
        <v>42.89</v>
      </c>
      <c r="F4704">
        <v>0.15</v>
      </c>
      <c r="G4704">
        <v>2360</v>
      </c>
      <c r="H4704" t="s">
        <v>21</v>
      </c>
      <c r="I4704" t="s">
        <v>658</v>
      </c>
      <c r="K4704">
        <v>0.60599999999999998</v>
      </c>
      <c r="L4704">
        <v>65</v>
      </c>
      <c r="N4704">
        <v>27</v>
      </c>
      <c r="O4704" t="s">
        <v>2914</v>
      </c>
      <c r="P4704">
        <f t="shared" si="146"/>
        <v>41.861272295286689</v>
      </c>
      <c r="Q4704">
        <f t="shared" si="147"/>
        <v>41.700348878429679</v>
      </c>
      <c r="S4704">
        <f>IF(AND(M4704&lt;&gt;"",M4704&lt;&gt;18.5),5*LOG10(10^(Q4704/5+1)*W$1/(10^(M4704/5+1)))-5,Q4704)</f>
        <v>41.700348878429679</v>
      </c>
      <c r="T4704">
        <f>(F4704/E4704)*S4704</f>
        <v>0.14583941085951158</v>
      </c>
      <c r="U4704">
        <v>9217</v>
      </c>
      <c r="V4704" t="s">
        <v>2911</v>
      </c>
    </row>
    <row r="4705" spans="2:22" x14ac:dyDescent="0.25">
      <c r="B4705">
        <v>36045</v>
      </c>
      <c r="C4705" t="s">
        <v>2917</v>
      </c>
      <c r="E4705">
        <v>40.46</v>
      </c>
      <c r="F4705">
        <v>0.24</v>
      </c>
      <c r="G4705">
        <v>954</v>
      </c>
      <c r="H4705" t="s">
        <v>21</v>
      </c>
      <c r="I4705" t="s">
        <v>62</v>
      </c>
      <c r="K4705">
        <v>0.29599999999999999</v>
      </c>
      <c r="L4705">
        <v>74.2</v>
      </c>
      <c r="N4705">
        <v>30</v>
      </c>
      <c r="O4705" t="s">
        <v>27</v>
      </c>
      <c r="P4705">
        <f t="shared" si="146"/>
        <v>39.896974992327131</v>
      </c>
      <c r="Q4705">
        <f t="shared" si="147"/>
        <v>40.023504318650993</v>
      </c>
      <c r="S4705">
        <f>IF(AND(M4705&lt;&gt;"",M4705&lt;&gt;18.5),5*LOG10(10^(Q4705/5+1)*W$1/(10^(M4705/5+1)))-5,Q4705)</f>
        <v>40.023504318650993</v>
      </c>
      <c r="T4705">
        <f>(F4705/E4705)*S4705</f>
        <v>0.23741080169244283</v>
      </c>
      <c r="U4705">
        <v>9220</v>
      </c>
      <c r="V4705" t="s">
        <v>2918</v>
      </c>
    </row>
    <row r="4706" spans="2:22" x14ac:dyDescent="0.25">
      <c r="B4706">
        <v>36047</v>
      </c>
      <c r="C4706" t="s">
        <v>2917</v>
      </c>
      <c r="E4706">
        <v>41.2</v>
      </c>
      <c r="F4706">
        <v>0.28000000000000003</v>
      </c>
      <c r="G4706">
        <v>1340</v>
      </c>
      <c r="H4706" t="s">
        <v>21</v>
      </c>
      <c r="I4706" t="s">
        <v>134</v>
      </c>
      <c r="K4706">
        <v>0.29599999999999999</v>
      </c>
      <c r="L4706">
        <v>65</v>
      </c>
      <c r="N4706">
        <v>29</v>
      </c>
      <c r="O4706" t="s">
        <v>2919</v>
      </c>
      <c r="P4706">
        <f t="shared" si="146"/>
        <v>40.636974992327133</v>
      </c>
      <c r="Q4706">
        <f t="shared" si="147"/>
        <v>40.476051575470137</v>
      </c>
      <c r="S4706">
        <f>IF(AND(M4706&lt;&gt;"",M4706&lt;&gt;18.5),5*LOG10(10^(Q4706/5+1)*W$1/(10^(M4706/5+1)))-5,Q4706)</f>
        <v>40.476051575470137</v>
      </c>
      <c r="T4706">
        <f>(F4706/E4706)*S4706</f>
        <v>0.27507996216338926</v>
      </c>
      <c r="U4706">
        <v>9220</v>
      </c>
      <c r="V4706" t="s">
        <v>2918</v>
      </c>
    </row>
    <row r="4707" spans="2:22" x14ac:dyDescent="0.25">
      <c r="B4707">
        <v>36048</v>
      </c>
      <c r="C4707" t="s">
        <v>2917</v>
      </c>
      <c r="E4707">
        <v>41.29</v>
      </c>
      <c r="F4707">
        <v>0.21</v>
      </c>
      <c r="G4707">
        <v>1400</v>
      </c>
      <c r="H4707" t="s">
        <v>21</v>
      </c>
      <c r="I4707" t="s">
        <v>179</v>
      </c>
      <c r="K4707">
        <v>0.29599999999999999</v>
      </c>
      <c r="L4707">
        <v>70</v>
      </c>
      <c r="N4707">
        <v>28</v>
      </c>
      <c r="O4707" t="s">
        <v>2920</v>
      </c>
      <c r="P4707">
        <f t="shared" si="146"/>
        <v>40.726974992327129</v>
      </c>
      <c r="Q4707">
        <f t="shared" si="147"/>
        <v>40.726974992327129</v>
      </c>
      <c r="S4707">
        <f>IF(AND(M4707&lt;&gt;"",M4707&lt;&gt;18.5),5*LOG10(10^(Q4707/5+1)*W$1/(10^(M4707/5+1)))-5,Q4707)</f>
        <v>40.726974992327129</v>
      </c>
      <c r="T4707">
        <f>(F4707/E4707)*S4707</f>
        <v>0.20713646762869209</v>
      </c>
      <c r="U4707">
        <v>9220</v>
      </c>
      <c r="V4707" t="s">
        <v>2918</v>
      </c>
    </row>
    <row r="4708" spans="2:22" x14ac:dyDescent="0.25">
      <c r="B4708">
        <v>36049</v>
      </c>
      <c r="C4708" t="s">
        <v>2917</v>
      </c>
      <c r="E4708">
        <v>41.3</v>
      </c>
      <c r="F4708">
        <v>0.28999999999999998</v>
      </c>
      <c r="G4708">
        <v>1400</v>
      </c>
      <c r="H4708" t="s">
        <v>21</v>
      </c>
      <c r="I4708" t="s">
        <v>87</v>
      </c>
      <c r="K4708">
        <v>0.29599999999999999</v>
      </c>
      <c r="L4708">
        <v>65</v>
      </c>
      <c r="N4708">
        <v>29</v>
      </c>
      <c r="O4708" t="s">
        <v>2921</v>
      </c>
      <c r="P4708">
        <f t="shared" si="146"/>
        <v>40.736974992327134</v>
      </c>
      <c r="Q4708">
        <f t="shared" si="147"/>
        <v>40.576051575470125</v>
      </c>
      <c r="S4708">
        <f>IF(AND(M4708&lt;&gt;"",M4708&lt;&gt;18.5),5*LOG10(10^(Q4708/5+1)*W$1/(10^(M4708/5+1)))-5,Q4708)</f>
        <v>40.576051575470125</v>
      </c>
      <c r="T4708">
        <f>(F4708/E4708)*S4708</f>
        <v>0.2849165849125021</v>
      </c>
      <c r="U4708">
        <v>9220</v>
      </c>
      <c r="V4708" t="s">
        <v>2918</v>
      </c>
    </row>
    <row r="4709" spans="2:22" x14ac:dyDescent="0.25">
      <c r="B4709">
        <v>36050</v>
      </c>
      <c r="C4709" t="s">
        <v>2917</v>
      </c>
      <c r="E4709">
        <v>41.34</v>
      </c>
      <c r="F4709">
        <v>0.2</v>
      </c>
      <c r="G4709">
        <v>1430</v>
      </c>
      <c r="H4709" t="s">
        <v>21</v>
      </c>
      <c r="I4709" t="s">
        <v>134</v>
      </c>
      <c r="K4709">
        <v>0.29599999999999999</v>
      </c>
      <c r="L4709">
        <v>65</v>
      </c>
      <c r="N4709">
        <v>29</v>
      </c>
      <c r="O4709" t="s">
        <v>2922</v>
      </c>
      <c r="P4709">
        <f t="shared" si="146"/>
        <v>40.776974992327133</v>
      </c>
      <c r="Q4709">
        <f t="shared" si="147"/>
        <v>40.616051575470131</v>
      </c>
      <c r="S4709">
        <f>IF(AND(M4709&lt;&gt;"",M4709&lt;&gt;18.5),5*LOG10(10^(Q4709/5+1)*W$1/(10^(M4709/5+1)))-5,Q4709)</f>
        <v>40.616051575470131</v>
      </c>
      <c r="T4709">
        <f>(F4709/E4709)*S4709</f>
        <v>0.19649758865733011</v>
      </c>
      <c r="U4709">
        <v>9220</v>
      </c>
      <c r="V4709" t="s">
        <v>2918</v>
      </c>
    </row>
    <row r="4710" spans="2:22" x14ac:dyDescent="0.25">
      <c r="B4710">
        <v>36051</v>
      </c>
      <c r="C4710" t="s">
        <v>2917</v>
      </c>
      <c r="E4710">
        <v>41.36</v>
      </c>
      <c r="F4710">
        <v>0.26</v>
      </c>
      <c r="G4710">
        <v>1440</v>
      </c>
      <c r="H4710" t="s">
        <v>21</v>
      </c>
      <c r="I4710" t="s">
        <v>87</v>
      </c>
      <c r="K4710">
        <v>0.29599999999999999</v>
      </c>
      <c r="L4710">
        <v>65</v>
      </c>
      <c r="N4710">
        <v>29</v>
      </c>
      <c r="O4710" t="s">
        <v>2923</v>
      </c>
      <c r="P4710">
        <f t="shared" si="146"/>
        <v>40.796974992327137</v>
      </c>
      <c r="Q4710">
        <f t="shared" si="147"/>
        <v>40.636051575470127</v>
      </c>
      <c r="S4710">
        <f>IF(AND(M4710&lt;&gt;"",M4710&lt;&gt;18.5),5*LOG10(10^(Q4710/5+1)*W$1/(10^(M4710/5+1)))-5,Q4710)</f>
        <v>40.636051575470127</v>
      </c>
      <c r="T4710">
        <f>(F4710/E4710)*S4710</f>
        <v>0.25544906696378711</v>
      </c>
      <c r="U4710">
        <v>9220</v>
      </c>
      <c r="V4710" t="s">
        <v>2918</v>
      </c>
    </row>
    <row r="4711" spans="2:22" x14ac:dyDescent="0.25">
      <c r="B4711">
        <v>36052</v>
      </c>
      <c r="C4711" t="s">
        <v>2917</v>
      </c>
      <c r="E4711">
        <v>41.38</v>
      </c>
      <c r="F4711">
        <v>0.3</v>
      </c>
      <c r="G4711">
        <v>1460</v>
      </c>
      <c r="H4711" t="s">
        <v>21</v>
      </c>
      <c r="I4711" t="s">
        <v>87</v>
      </c>
      <c r="K4711">
        <v>0.29599999999999999</v>
      </c>
      <c r="L4711">
        <v>65</v>
      </c>
      <c r="N4711">
        <v>29</v>
      </c>
      <c r="O4711" t="s">
        <v>2919</v>
      </c>
      <c r="P4711">
        <f t="shared" si="146"/>
        <v>40.816974992327133</v>
      </c>
      <c r="Q4711">
        <f t="shared" si="147"/>
        <v>40.656051575470123</v>
      </c>
      <c r="S4711">
        <f>IF(AND(M4711&lt;&gt;"",M4711&lt;&gt;18.5),5*LOG10(10^(Q4711/5+1)*W$1/(10^(M4711/5+1)))-5,Q4711)</f>
        <v>40.656051575470123</v>
      </c>
      <c r="T4711">
        <f>(F4711/E4711)*S4711</f>
        <v>0.29475146139780173</v>
      </c>
      <c r="U4711">
        <v>9220</v>
      </c>
      <c r="V4711" t="s">
        <v>2918</v>
      </c>
    </row>
    <row r="4712" spans="2:22" x14ac:dyDescent="0.25">
      <c r="B4712">
        <v>36053</v>
      </c>
      <c r="C4712" t="s">
        <v>2917</v>
      </c>
      <c r="E4712">
        <v>41.42</v>
      </c>
      <c r="F4712">
        <v>0.26</v>
      </c>
      <c r="G4712">
        <v>1490</v>
      </c>
      <c r="H4712" t="s">
        <v>21</v>
      </c>
      <c r="I4712" t="s">
        <v>658</v>
      </c>
      <c r="K4712">
        <v>0.29599999999999999</v>
      </c>
      <c r="L4712">
        <v>65</v>
      </c>
      <c r="N4712">
        <v>27</v>
      </c>
      <c r="O4712" t="s">
        <v>2922</v>
      </c>
      <c r="P4712">
        <f t="shared" si="146"/>
        <v>40.856974992327139</v>
      </c>
      <c r="Q4712">
        <f t="shared" si="147"/>
        <v>40.696051575470129</v>
      </c>
      <c r="S4712">
        <f>IF(AND(M4712&lt;&gt;"",M4712&lt;&gt;18.5),5*LOG10(10^(Q4712/5+1)*W$1/(10^(M4712/5+1)))-5,Q4712)</f>
        <v>40.696051575470129</v>
      </c>
      <c r="T4712">
        <f>(F4712/E4712)*S4712</f>
        <v>0.25545565933419201</v>
      </c>
      <c r="U4712">
        <v>9220</v>
      </c>
      <c r="V4712" t="s">
        <v>2918</v>
      </c>
    </row>
    <row r="4713" spans="2:22" x14ac:dyDescent="0.25">
      <c r="B4713">
        <v>36054</v>
      </c>
      <c r="C4713" t="s">
        <v>2917</v>
      </c>
      <c r="E4713">
        <v>41.43</v>
      </c>
      <c r="F4713">
        <v>0.18</v>
      </c>
      <c r="G4713">
        <v>1490</v>
      </c>
      <c r="H4713" t="s">
        <v>21</v>
      </c>
      <c r="I4713" t="s">
        <v>87</v>
      </c>
      <c r="K4713">
        <v>0.29599999999999999</v>
      </c>
      <c r="L4713">
        <v>65</v>
      </c>
      <c r="N4713">
        <v>29</v>
      </c>
      <c r="O4713" t="s">
        <v>2920</v>
      </c>
      <c r="P4713">
        <f t="shared" si="146"/>
        <v>40.86697499232713</v>
      </c>
      <c r="Q4713">
        <f t="shared" si="147"/>
        <v>40.706051575470127</v>
      </c>
      <c r="S4713">
        <f>IF(AND(M4713&lt;&gt;"",M4713&lt;&gt;18.5),5*LOG10(10^(Q4713/5+1)*W$1/(10^(M4713/5+1)))-5,Q4713)</f>
        <v>40.706051575470127</v>
      </c>
      <c r="T4713">
        <f>(F4713/E4713)*S4713</f>
        <v>0.17685467737351251</v>
      </c>
      <c r="U4713">
        <v>9220</v>
      </c>
      <c r="V4713" t="s">
        <v>2918</v>
      </c>
    </row>
    <row r="4714" spans="2:22" x14ac:dyDescent="0.25">
      <c r="B4714">
        <v>36055</v>
      </c>
      <c r="C4714" t="s">
        <v>2917</v>
      </c>
      <c r="E4714">
        <v>41.56</v>
      </c>
      <c r="F4714">
        <v>0.11</v>
      </c>
      <c r="G4714">
        <v>1580</v>
      </c>
      <c r="H4714" t="s">
        <v>21</v>
      </c>
      <c r="I4714" t="s">
        <v>658</v>
      </c>
      <c r="K4714">
        <v>0.29599999999999999</v>
      </c>
      <c r="L4714">
        <v>65</v>
      </c>
      <c r="N4714">
        <v>27</v>
      </c>
      <c r="O4714" t="s">
        <v>2920</v>
      </c>
      <c r="P4714">
        <f t="shared" si="146"/>
        <v>40.996974992327139</v>
      </c>
      <c r="Q4714">
        <f t="shared" si="147"/>
        <v>40.83605157547013</v>
      </c>
      <c r="S4714">
        <f>IF(AND(M4714&lt;&gt;"",M4714&lt;&gt;18.5),5*LOG10(10^(Q4714/5+1)*W$1/(10^(M4714/5+1)))-5,Q4714)</f>
        <v>40.83605157547013</v>
      </c>
      <c r="T4714">
        <f>(F4714/E4714)*S4714</f>
        <v>0.10808387086866492</v>
      </c>
      <c r="U4714">
        <v>9220</v>
      </c>
      <c r="V4714" t="s">
        <v>2918</v>
      </c>
    </row>
    <row r="4715" spans="2:22" x14ac:dyDescent="0.25">
      <c r="B4715">
        <v>36068</v>
      </c>
      <c r="C4715" t="s">
        <v>2924</v>
      </c>
      <c r="E4715">
        <v>40.4</v>
      </c>
      <c r="F4715">
        <v>0.18</v>
      </c>
      <c r="G4715">
        <v>1200</v>
      </c>
      <c r="H4715" t="s">
        <v>21</v>
      </c>
      <c r="I4715" t="s">
        <v>36</v>
      </c>
      <c r="L4715">
        <v>70</v>
      </c>
      <c r="N4715">
        <v>36</v>
      </c>
      <c r="O4715" t="s">
        <v>37</v>
      </c>
      <c r="P4715">
        <f t="shared" si="146"/>
        <v>40.4</v>
      </c>
      <c r="Q4715">
        <f t="shared" si="147"/>
        <v>40.4</v>
      </c>
      <c r="S4715">
        <f>IF(AND(M4715&lt;&gt;"",M4715&lt;&gt;18.5),5*LOG10(10^(Q4715/5+1)*W$1/(10^(M4715/5+1)))-5,Q4715)</f>
        <v>40.4</v>
      </c>
      <c r="T4715">
        <f>(F4715/E4715)*S4715</f>
        <v>0.17999999999999997</v>
      </c>
      <c r="U4715">
        <v>9229</v>
      </c>
      <c r="V4715" t="s">
        <v>2924</v>
      </c>
    </row>
    <row r="4716" spans="2:22" x14ac:dyDescent="0.25">
      <c r="B4716">
        <v>36069</v>
      </c>
      <c r="C4716" t="s">
        <v>2924</v>
      </c>
      <c r="E4716">
        <v>41.2</v>
      </c>
      <c r="F4716">
        <v>0.26</v>
      </c>
      <c r="G4716">
        <v>1350</v>
      </c>
      <c r="H4716" t="s">
        <v>21</v>
      </c>
      <c r="I4716" t="s">
        <v>12</v>
      </c>
      <c r="K4716">
        <v>0.28916700000000001</v>
      </c>
      <c r="L4716">
        <v>70</v>
      </c>
      <c r="N4716">
        <v>34</v>
      </c>
      <c r="O4716" t="s">
        <v>24</v>
      </c>
      <c r="P4716">
        <f t="shared" si="146"/>
        <v>40.648454100274677</v>
      </c>
      <c r="Q4716">
        <f t="shared" si="147"/>
        <v>40.648454100274677</v>
      </c>
      <c r="S4716">
        <f>IF(AND(M4716&lt;&gt;"",M4716&lt;&gt;18.5),5*LOG10(10^(Q4716/5+1)*W$1/(10^(M4716/5+1)))-5,Q4716)</f>
        <v>40.648454100274677</v>
      </c>
      <c r="T4716">
        <f>(F4716/E4716)*S4716</f>
        <v>0.25651937053571394</v>
      </c>
      <c r="U4716">
        <v>9229</v>
      </c>
      <c r="V4716" t="s">
        <v>2924</v>
      </c>
    </row>
    <row r="4717" spans="2:22" x14ac:dyDescent="0.25">
      <c r="B4717">
        <v>36070</v>
      </c>
      <c r="C4717" t="s">
        <v>2924</v>
      </c>
      <c r="E4717">
        <v>41.24</v>
      </c>
      <c r="F4717">
        <v>0.16</v>
      </c>
      <c r="G4717">
        <v>1370</v>
      </c>
      <c r="H4717" t="s">
        <v>21</v>
      </c>
      <c r="I4717" t="s">
        <v>12</v>
      </c>
      <c r="K4717">
        <v>0.28916700000000001</v>
      </c>
      <c r="L4717">
        <v>70</v>
      </c>
      <c r="N4717">
        <v>34</v>
      </c>
      <c r="O4717" t="s">
        <v>25</v>
      </c>
      <c r="P4717">
        <f t="shared" si="146"/>
        <v>40.688454100274683</v>
      </c>
      <c r="Q4717">
        <f t="shared" si="147"/>
        <v>40.688454100274683</v>
      </c>
      <c r="S4717">
        <f>IF(AND(M4717&lt;&gt;"",M4717&lt;&gt;18.5),5*LOG10(10^(Q4717/5+1)*W$1/(10^(M4717/5+1)))-5,Q4717)</f>
        <v>40.688454100274683</v>
      </c>
      <c r="T4717">
        <f>(F4717/E4717)*S4717</f>
        <v>0.15786015169844689</v>
      </c>
      <c r="U4717">
        <v>9229</v>
      </c>
      <c r="V4717" t="s">
        <v>2924</v>
      </c>
    </row>
    <row r="4718" spans="2:22" x14ac:dyDescent="0.25">
      <c r="B4718">
        <v>36074</v>
      </c>
      <c r="C4718" t="s">
        <v>2925</v>
      </c>
      <c r="E4718">
        <v>41.43</v>
      </c>
      <c r="F4718">
        <v>0.27</v>
      </c>
      <c r="G4718">
        <v>1290</v>
      </c>
      <c r="H4718" t="s">
        <v>21</v>
      </c>
      <c r="I4718" t="s">
        <v>62</v>
      </c>
      <c r="K4718">
        <v>0.5</v>
      </c>
      <c r="L4718">
        <v>74.2</v>
      </c>
      <c r="N4718">
        <v>30</v>
      </c>
      <c r="O4718" t="s">
        <v>27</v>
      </c>
      <c r="P4718">
        <f t="shared" si="146"/>
        <v>40.549543704721593</v>
      </c>
      <c r="Q4718">
        <f t="shared" si="147"/>
        <v>40.676073031045448</v>
      </c>
      <c r="S4718">
        <f>IF(AND(M4718&lt;&gt;"",M4718&lt;&gt;18.5),5*LOG10(10^(Q4718/5+1)*W$1/(10^(M4718/5+1)))-5,Q4718)</f>
        <v>40.676073031045448</v>
      </c>
      <c r="T4718">
        <f>(F4718/E4718)*S4718</f>
        <v>0.26508664538697252</v>
      </c>
      <c r="U4718">
        <v>9232</v>
      </c>
      <c r="V4718" t="s">
        <v>2926</v>
      </c>
    </row>
    <row r="4719" spans="2:22" x14ac:dyDescent="0.25">
      <c r="B4719">
        <v>36075</v>
      </c>
      <c r="C4719" t="s">
        <v>2925</v>
      </c>
      <c r="E4719">
        <v>42.12</v>
      </c>
      <c r="F4719">
        <v>0.23</v>
      </c>
      <c r="G4719">
        <v>1770</v>
      </c>
      <c r="H4719" t="s">
        <v>21</v>
      </c>
      <c r="I4719" t="s">
        <v>179</v>
      </c>
      <c r="K4719">
        <v>0.5</v>
      </c>
      <c r="L4719">
        <v>70</v>
      </c>
      <c r="N4719">
        <v>28</v>
      </c>
      <c r="O4719" t="s">
        <v>2927</v>
      </c>
      <c r="P4719">
        <f t="shared" si="146"/>
        <v>41.239543704721598</v>
      </c>
      <c r="Q4719">
        <f t="shared" si="147"/>
        <v>41.239543704721598</v>
      </c>
      <c r="S4719">
        <f>IF(AND(M4719&lt;&gt;"",M4719&lt;&gt;18.5),5*LOG10(10^(Q4719/5+1)*W$1/(10^(M4719/5+1)))-5,Q4719)</f>
        <v>41.239543704721598</v>
      </c>
      <c r="T4719">
        <f>(F4719/E4719)*S4719</f>
        <v>0.22519219022046458</v>
      </c>
      <c r="U4719">
        <v>9232</v>
      </c>
      <c r="V4719" t="s">
        <v>2926</v>
      </c>
    </row>
    <row r="4720" spans="2:22" x14ac:dyDescent="0.25">
      <c r="B4720">
        <v>36076</v>
      </c>
      <c r="C4720" t="s">
        <v>2925</v>
      </c>
      <c r="E4720">
        <v>42.23</v>
      </c>
      <c r="F4720">
        <v>0.26</v>
      </c>
      <c r="G4720">
        <v>1860</v>
      </c>
      <c r="H4720" t="s">
        <v>21</v>
      </c>
      <c r="I4720" t="s">
        <v>134</v>
      </c>
      <c r="K4720">
        <v>0.5</v>
      </c>
      <c r="L4720">
        <v>65</v>
      </c>
      <c r="N4720">
        <v>29</v>
      </c>
      <c r="O4720" t="s">
        <v>2928</v>
      </c>
      <c r="P4720">
        <f t="shared" si="146"/>
        <v>41.349543704721597</v>
      </c>
      <c r="Q4720">
        <f t="shared" si="147"/>
        <v>41.188620287864595</v>
      </c>
      <c r="S4720">
        <f>IF(AND(M4720&lt;&gt;"",M4720&lt;&gt;18.5),5*LOG10(10^(Q4720/5+1)*W$1/(10^(M4720/5+1)))-5,Q4720)</f>
        <v>41.188620287864595</v>
      </c>
      <c r="T4720">
        <f>(F4720/E4720)*S4720</f>
        <v>0.25358847442208848</v>
      </c>
      <c r="U4720">
        <v>9232</v>
      </c>
      <c r="V4720" t="s">
        <v>2926</v>
      </c>
    </row>
    <row r="4721" spans="2:22" x14ac:dyDescent="0.25">
      <c r="B4721">
        <v>36077</v>
      </c>
      <c r="C4721" t="s">
        <v>2925</v>
      </c>
      <c r="E4721">
        <v>42.25</v>
      </c>
      <c r="F4721">
        <v>0.2</v>
      </c>
      <c r="G4721">
        <v>1880</v>
      </c>
      <c r="H4721" t="s">
        <v>21</v>
      </c>
      <c r="I4721" t="s">
        <v>87</v>
      </c>
      <c r="K4721">
        <v>0.5</v>
      </c>
      <c r="L4721">
        <v>65</v>
      </c>
      <c r="N4721">
        <v>29</v>
      </c>
      <c r="O4721" t="s">
        <v>2927</v>
      </c>
      <c r="P4721">
        <f t="shared" si="146"/>
        <v>41.3695437047216</v>
      </c>
      <c r="Q4721">
        <f t="shared" si="147"/>
        <v>41.208620287864591</v>
      </c>
      <c r="S4721">
        <f>IF(AND(M4721&lt;&gt;"",M4721&lt;&gt;18.5),5*LOG10(10^(Q4721/5+1)*W$1/(10^(M4721/5+1)))-5,Q4721)</f>
        <v>41.208620287864591</v>
      </c>
      <c r="T4721">
        <f>(F4721/E4721)*S4721</f>
        <v>0.19507039189521699</v>
      </c>
      <c r="U4721">
        <v>9232</v>
      </c>
      <c r="V4721" t="s">
        <v>2926</v>
      </c>
    </row>
    <row r="4722" spans="2:22" x14ac:dyDescent="0.25">
      <c r="B4722">
        <v>36078</v>
      </c>
      <c r="C4722" t="s">
        <v>2925</v>
      </c>
      <c r="E4722">
        <v>42.27</v>
      </c>
      <c r="F4722">
        <v>0.24</v>
      </c>
      <c r="G4722">
        <v>1890</v>
      </c>
      <c r="H4722" t="s">
        <v>21</v>
      </c>
      <c r="I4722" t="s">
        <v>134</v>
      </c>
      <c r="K4722">
        <v>0.5</v>
      </c>
      <c r="L4722">
        <v>65</v>
      </c>
      <c r="N4722">
        <v>29</v>
      </c>
      <c r="O4722" t="s">
        <v>2929</v>
      </c>
      <c r="P4722">
        <f t="shared" si="146"/>
        <v>41.389543704721603</v>
      </c>
      <c r="Q4722">
        <f t="shared" si="147"/>
        <v>41.228620287864601</v>
      </c>
      <c r="S4722">
        <f>IF(AND(M4722&lt;&gt;"",M4722&lt;&gt;18.5),5*LOG10(10^(Q4722/5+1)*W$1/(10^(M4722/5+1)))-5,Q4722)</f>
        <v>41.228620287864601</v>
      </c>
      <c r="T4722">
        <f>(F4722/E4722)*S4722</f>
        <v>0.23408726920008288</v>
      </c>
      <c r="U4722">
        <v>9232</v>
      </c>
      <c r="V4722" t="s">
        <v>2926</v>
      </c>
    </row>
    <row r="4723" spans="2:22" x14ac:dyDescent="0.25">
      <c r="B4723">
        <v>36079</v>
      </c>
      <c r="C4723" t="s">
        <v>2925</v>
      </c>
      <c r="E4723">
        <v>42.28</v>
      </c>
      <c r="F4723">
        <v>0.27</v>
      </c>
      <c r="G4723">
        <v>1900</v>
      </c>
      <c r="H4723" t="s">
        <v>21</v>
      </c>
      <c r="I4723" t="s">
        <v>87</v>
      </c>
      <c r="K4723">
        <v>0.5</v>
      </c>
      <c r="L4723">
        <v>65</v>
      </c>
      <c r="N4723">
        <v>29</v>
      </c>
      <c r="O4723" t="s">
        <v>2928</v>
      </c>
      <c r="P4723">
        <f t="shared" si="146"/>
        <v>41.399543704721594</v>
      </c>
      <c r="Q4723">
        <f t="shared" si="147"/>
        <v>41.238620287864585</v>
      </c>
      <c r="S4723">
        <f>IF(AND(M4723&lt;&gt;"",M4723&lt;&gt;18.5),5*LOG10(10^(Q4723/5+1)*W$1/(10^(M4723/5+1)))-5,Q4723)</f>
        <v>41.238620287864585</v>
      </c>
      <c r="T4723">
        <f>(F4723/E4723)*S4723</f>
        <v>0.26334975112874737</v>
      </c>
      <c r="U4723">
        <v>9232</v>
      </c>
      <c r="V4723" t="s">
        <v>2926</v>
      </c>
    </row>
    <row r="4724" spans="2:22" x14ac:dyDescent="0.25">
      <c r="B4724">
        <v>36080</v>
      </c>
      <c r="C4724" t="s">
        <v>2925</v>
      </c>
      <c r="E4724">
        <v>42.31</v>
      </c>
      <c r="F4724">
        <v>0.26</v>
      </c>
      <c r="G4724">
        <v>1930</v>
      </c>
      <c r="H4724" t="s">
        <v>21</v>
      </c>
      <c r="I4724" t="s">
        <v>87</v>
      </c>
      <c r="K4724">
        <v>0.5</v>
      </c>
      <c r="L4724">
        <v>65</v>
      </c>
      <c r="N4724">
        <v>29</v>
      </c>
      <c r="O4724" t="s">
        <v>2930</v>
      </c>
      <c r="P4724">
        <f t="shared" si="146"/>
        <v>41.429543704721596</v>
      </c>
      <c r="Q4724">
        <f t="shared" si="147"/>
        <v>41.268620287864586</v>
      </c>
      <c r="S4724">
        <f>IF(AND(M4724&lt;&gt;"",M4724&lt;&gt;18.5),5*LOG10(10^(Q4724/5+1)*W$1/(10^(M4724/5+1)))-5,Q4724)</f>
        <v>41.268620287864586</v>
      </c>
      <c r="T4724">
        <f>(F4724/E4724)*S4724</f>
        <v>0.25360059737283835</v>
      </c>
      <c r="U4724">
        <v>9232</v>
      </c>
      <c r="V4724" t="s">
        <v>2926</v>
      </c>
    </row>
    <row r="4725" spans="2:22" x14ac:dyDescent="0.25">
      <c r="B4725">
        <v>36081</v>
      </c>
      <c r="C4725" t="s">
        <v>2925</v>
      </c>
      <c r="E4725">
        <v>42.39</v>
      </c>
      <c r="F4725">
        <v>0.24</v>
      </c>
      <c r="G4725">
        <v>2000</v>
      </c>
      <c r="H4725" t="s">
        <v>21</v>
      </c>
      <c r="I4725" t="s">
        <v>658</v>
      </c>
      <c r="K4725">
        <v>0.5</v>
      </c>
      <c r="L4725">
        <v>65</v>
      </c>
      <c r="N4725">
        <v>27</v>
      </c>
      <c r="O4725" t="s">
        <v>2929</v>
      </c>
      <c r="P4725">
        <f t="shared" si="146"/>
        <v>41.509543704721594</v>
      </c>
      <c r="Q4725">
        <f t="shared" si="147"/>
        <v>41.348620287864584</v>
      </c>
      <c r="S4725">
        <f>IF(AND(M4725&lt;&gt;"",M4725&lt;&gt;18.5),5*LOG10(10^(Q4725/5+1)*W$1/(10^(M4725/5+1)))-5,Q4725)</f>
        <v>41.348620287864584</v>
      </c>
      <c r="T4725">
        <f>(F4725/E4725)*S4725</f>
        <v>0.2341040072915192</v>
      </c>
      <c r="U4725">
        <v>9232</v>
      </c>
      <c r="V4725" t="s">
        <v>2926</v>
      </c>
    </row>
    <row r="4726" spans="2:22" x14ac:dyDescent="0.25">
      <c r="B4726">
        <v>36082</v>
      </c>
      <c r="C4726" t="s">
        <v>2925</v>
      </c>
      <c r="E4726">
        <v>42.39</v>
      </c>
      <c r="F4726">
        <v>0.25</v>
      </c>
      <c r="G4726">
        <v>2000</v>
      </c>
      <c r="H4726" t="s">
        <v>21</v>
      </c>
      <c r="I4726" t="s">
        <v>87</v>
      </c>
      <c r="K4726">
        <v>0.5</v>
      </c>
      <c r="L4726">
        <v>65</v>
      </c>
      <c r="N4726">
        <v>29</v>
      </c>
      <c r="O4726" t="s">
        <v>2931</v>
      </c>
      <c r="P4726">
        <f t="shared" si="146"/>
        <v>41.509543704721594</v>
      </c>
      <c r="Q4726">
        <f t="shared" si="147"/>
        <v>41.348620287864584</v>
      </c>
      <c r="S4726">
        <f>IF(AND(M4726&lt;&gt;"",M4726&lt;&gt;18.5),5*LOG10(10^(Q4726/5+1)*W$1/(10^(M4726/5+1)))-5,Q4726)</f>
        <v>41.348620287864584</v>
      </c>
      <c r="T4726">
        <f>(F4726/E4726)*S4726</f>
        <v>0.24385834092866587</v>
      </c>
      <c r="U4726">
        <v>9232</v>
      </c>
      <c r="V4726" t="s">
        <v>2926</v>
      </c>
    </row>
    <row r="4727" spans="2:22" x14ac:dyDescent="0.25">
      <c r="B4727">
        <v>36083</v>
      </c>
      <c r="C4727" t="s">
        <v>2925</v>
      </c>
      <c r="E4727">
        <v>42.48</v>
      </c>
      <c r="F4727">
        <v>0.08</v>
      </c>
      <c r="G4727">
        <v>2090</v>
      </c>
      <c r="H4727" t="s">
        <v>21</v>
      </c>
      <c r="I4727" t="s">
        <v>658</v>
      </c>
      <c r="K4727">
        <v>0.5</v>
      </c>
      <c r="L4727">
        <v>65</v>
      </c>
      <c r="N4727">
        <v>27</v>
      </c>
      <c r="O4727" t="s">
        <v>2927</v>
      </c>
      <c r="P4727">
        <f t="shared" si="146"/>
        <v>41.599543704721597</v>
      </c>
      <c r="Q4727">
        <f t="shared" si="147"/>
        <v>41.438620287864595</v>
      </c>
      <c r="S4727">
        <f>IF(AND(M4727&lt;&gt;"",M4727&lt;&gt;18.5),5*LOG10(10^(Q4727/5+1)*W$1/(10^(M4727/5+1)))-5,Q4727)</f>
        <v>41.438620287864595</v>
      </c>
      <c r="T4727">
        <f>(F4727/E4727)*S4727</f>
        <v>7.8038832933831639E-2</v>
      </c>
      <c r="U4727">
        <v>9232</v>
      </c>
      <c r="V4727" t="s">
        <v>2926</v>
      </c>
    </row>
    <row r="4728" spans="2:22" x14ac:dyDescent="0.25">
      <c r="B4728">
        <v>36084</v>
      </c>
      <c r="C4728" t="s">
        <v>2932</v>
      </c>
      <c r="E4728">
        <v>41.26</v>
      </c>
      <c r="F4728">
        <v>0.23</v>
      </c>
      <c r="G4728">
        <v>1370</v>
      </c>
      <c r="H4728" t="s">
        <v>21</v>
      </c>
      <c r="I4728" t="s">
        <v>12</v>
      </c>
      <c r="K4728">
        <v>0.29900599999999999</v>
      </c>
      <c r="L4728">
        <v>70</v>
      </c>
      <c r="N4728">
        <v>34</v>
      </c>
      <c r="O4728" t="s">
        <v>24</v>
      </c>
      <c r="P4728">
        <f t="shared" si="146"/>
        <v>40.691944214762366</v>
      </c>
      <c r="Q4728">
        <f t="shared" si="147"/>
        <v>40.691944214762366</v>
      </c>
      <c r="S4728">
        <f>IF(AND(M4728&lt;&gt;"",M4728&lt;&gt;18.5),5*LOG10(10^(Q4728/5+1)*W$1/(10^(M4728/5+1)))-5,Q4728)</f>
        <v>40.691944214762366</v>
      </c>
      <c r="T4728">
        <f>(F4728/E4728)*S4728</f>
        <v>0.22683342630623718</v>
      </c>
      <c r="U4728">
        <v>9233</v>
      </c>
      <c r="V4728" t="s">
        <v>2932</v>
      </c>
    </row>
    <row r="4729" spans="2:22" x14ac:dyDescent="0.25">
      <c r="B4729">
        <v>36085</v>
      </c>
      <c r="C4729" t="s">
        <v>2932</v>
      </c>
      <c r="E4729">
        <v>41.37</v>
      </c>
      <c r="F4729">
        <v>0.14000000000000001</v>
      </c>
      <c r="G4729">
        <v>1450</v>
      </c>
      <c r="H4729" t="s">
        <v>21</v>
      </c>
      <c r="I4729" t="s">
        <v>12</v>
      </c>
      <c r="K4729">
        <v>0.29900599999999999</v>
      </c>
      <c r="L4729">
        <v>70</v>
      </c>
      <c r="N4729">
        <v>34</v>
      </c>
      <c r="O4729" t="s">
        <v>25</v>
      </c>
      <c r="P4729">
        <f t="shared" si="146"/>
        <v>40.801944214762365</v>
      </c>
      <c r="Q4729">
        <f t="shared" si="147"/>
        <v>40.801944214762365</v>
      </c>
      <c r="S4729">
        <f>IF(AND(M4729&lt;&gt;"",M4729&lt;&gt;18.5),5*LOG10(10^(Q4729/5+1)*W$1/(10^(M4729/5+1)))-5,Q4729)</f>
        <v>40.801944214762365</v>
      </c>
      <c r="T4729">
        <f>(F4729/E4729)*S4729</f>
        <v>0.13807764539682699</v>
      </c>
      <c r="U4729">
        <v>9233</v>
      </c>
      <c r="V4729" t="s">
        <v>2932</v>
      </c>
    </row>
    <row r="4730" spans="2:22" x14ac:dyDescent="0.25">
      <c r="B4730">
        <v>36086</v>
      </c>
      <c r="C4730" t="s">
        <v>2932</v>
      </c>
      <c r="E4730">
        <v>41.23</v>
      </c>
      <c r="F4730">
        <v>0.12</v>
      </c>
      <c r="G4730">
        <v>1760</v>
      </c>
      <c r="H4730" t="s">
        <v>21</v>
      </c>
      <c r="I4730" t="s">
        <v>26</v>
      </c>
      <c r="L4730">
        <v>70</v>
      </c>
      <c r="N4730">
        <v>33</v>
      </c>
      <c r="O4730" t="s">
        <v>27</v>
      </c>
      <c r="P4730">
        <f t="shared" si="146"/>
        <v>41.23</v>
      </c>
      <c r="Q4730">
        <f t="shared" si="147"/>
        <v>41.23</v>
      </c>
      <c r="S4730">
        <f>IF(AND(M4730&lt;&gt;"",M4730&lt;&gt;18.5),5*LOG10(10^(Q4730/5+1)*W$1/(10^(M4730/5+1)))-5,Q4730)</f>
        <v>41.23</v>
      </c>
      <c r="T4730">
        <f>(F4730/E4730)*S4730</f>
        <v>0.12</v>
      </c>
      <c r="U4730">
        <v>9233</v>
      </c>
      <c r="V4730" t="s">
        <v>2932</v>
      </c>
    </row>
    <row r="4731" spans="2:22" x14ac:dyDescent="0.25">
      <c r="B4731">
        <v>36087</v>
      </c>
      <c r="C4731" t="s">
        <v>2932</v>
      </c>
      <c r="E4731">
        <v>41.25</v>
      </c>
      <c r="F4731">
        <v>0.12</v>
      </c>
      <c r="G4731">
        <v>1780</v>
      </c>
      <c r="H4731" t="s">
        <v>21</v>
      </c>
      <c r="I4731" t="s">
        <v>26</v>
      </c>
      <c r="L4731">
        <v>70</v>
      </c>
      <c r="N4731">
        <v>33</v>
      </c>
      <c r="O4731" t="s">
        <v>28</v>
      </c>
      <c r="P4731">
        <f t="shared" si="146"/>
        <v>41.25</v>
      </c>
      <c r="Q4731">
        <f t="shared" si="147"/>
        <v>41.25</v>
      </c>
      <c r="S4731">
        <f>IF(AND(M4731&lt;&gt;"",M4731&lt;&gt;18.5),5*LOG10(10^(Q4731/5+1)*W$1/(10^(M4731/5+1)))-5,Q4731)</f>
        <v>41.25</v>
      </c>
      <c r="T4731">
        <f>(F4731/E4731)*S4731</f>
        <v>0.12</v>
      </c>
      <c r="U4731">
        <v>9233</v>
      </c>
      <c r="V4731" t="s">
        <v>2932</v>
      </c>
    </row>
    <row r="4732" spans="2:22" x14ac:dyDescent="0.25">
      <c r="B4732">
        <v>36088</v>
      </c>
      <c r="C4732" t="s">
        <v>2933</v>
      </c>
      <c r="E4732">
        <v>41.08</v>
      </c>
      <c r="F4732">
        <v>0.32</v>
      </c>
      <c r="G4732">
        <v>1280</v>
      </c>
      <c r="H4732" t="s">
        <v>21</v>
      </c>
      <c r="I4732" t="s">
        <v>12</v>
      </c>
      <c r="K4732">
        <v>0.28670299999999999</v>
      </c>
      <c r="L4732">
        <v>70</v>
      </c>
      <c r="N4732">
        <v>34</v>
      </c>
      <c r="O4732" t="s">
        <v>31</v>
      </c>
      <c r="P4732">
        <f t="shared" si="146"/>
        <v>40.532608432324821</v>
      </c>
      <c r="Q4732">
        <f t="shared" si="147"/>
        <v>40.532608432324821</v>
      </c>
      <c r="S4732">
        <f>IF(AND(M4732&lt;&gt;"",M4732&lt;&gt;18.5),5*LOG10(10^(Q4732/5+1)*W$1/(10^(M4732/5+1)))-5,Q4732)</f>
        <v>40.532608432324821</v>
      </c>
      <c r="T4732">
        <f>(F4732/E4732)*S4732</f>
        <v>0.31573599557799276</v>
      </c>
      <c r="U4732">
        <v>9234</v>
      </c>
      <c r="V4732" t="s">
        <v>2933</v>
      </c>
    </row>
    <row r="4733" spans="2:22" x14ac:dyDescent="0.25">
      <c r="B4733">
        <v>36089</v>
      </c>
      <c r="C4733" t="s">
        <v>2933</v>
      </c>
      <c r="E4733">
        <v>41.13</v>
      </c>
      <c r="F4733">
        <v>0.31</v>
      </c>
      <c r="G4733">
        <v>1310</v>
      </c>
      <c r="H4733" t="s">
        <v>21</v>
      </c>
      <c r="I4733" t="s">
        <v>12</v>
      </c>
      <c r="K4733">
        <v>0.28670299999999999</v>
      </c>
      <c r="L4733">
        <v>70</v>
      </c>
      <c r="N4733">
        <v>34</v>
      </c>
      <c r="O4733" t="s">
        <v>32</v>
      </c>
      <c r="P4733">
        <f t="shared" si="146"/>
        <v>40.582608432324825</v>
      </c>
      <c r="Q4733">
        <f t="shared" si="147"/>
        <v>40.582608432324825</v>
      </c>
      <c r="S4733">
        <f>IF(AND(M4733&lt;&gt;"",M4733&lt;&gt;18.5),5*LOG10(10^(Q4733/5+1)*W$1/(10^(M4733/5+1)))-5,Q4733)</f>
        <v>40.582608432324825</v>
      </c>
      <c r="T4733">
        <f>(F4733/E4733)*S4733</f>
        <v>0.30587426729931183</v>
      </c>
      <c r="U4733">
        <v>9234</v>
      </c>
      <c r="V4733" t="s">
        <v>2933</v>
      </c>
    </row>
    <row r="4734" spans="2:22" x14ac:dyDescent="0.25">
      <c r="B4734">
        <v>36090</v>
      </c>
      <c r="C4734" t="s">
        <v>2933</v>
      </c>
      <c r="E4734">
        <v>40.94</v>
      </c>
      <c r="F4734">
        <v>0.22</v>
      </c>
      <c r="G4734">
        <v>1540</v>
      </c>
      <c r="H4734" t="s">
        <v>21</v>
      </c>
      <c r="I4734" t="s">
        <v>26</v>
      </c>
      <c r="L4734">
        <v>70</v>
      </c>
      <c r="N4734">
        <v>33</v>
      </c>
      <c r="O4734" t="s">
        <v>27</v>
      </c>
      <c r="P4734">
        <f t="shared" si="146"/>
        <v>40.94</v>
      </c>
      <c r="Q4734">
        <f t="shared" si="147"/>
        <v>40.94</v>
      </c>
      <c r="S4734">
        <f>IF(AND(M4734&lt;&gt;"",M4734&lt;&gt;18.5),5*LOG10(10^(Q4734/5+1)*W$1/(10^(M4734/5+1)))-5,Q4734)</f>
        <v>40.94</v>
      </c>
      <c r="T4734">
        <f>(F4734/E4734)*S4734</f>
        <v>0.22000000000000003</v>
      </c>
      <c r="U4734">
        <v>9234</v>
      </c>
      <c r="V4734" t="s">
        <v>2933</v>
      </c>
    </row>
    <row r="4735" spans="2:22" x14ac:dyDescent="0.25">
      <c r="B4735">
        <v>36091</v>
      </c>
      <c r="C4735" t="s">
        <v>2933</v>
      </c>
      <c r="E4735">
        <v>40.97</v>
      </c>
      <c r="F4735">
        <v>0.22</v>
      </c>
      <c r="G4735">
        <v>1560</v>
      </c>
      <c r="H4735" t="s">
        <v>21</v>
      </c>
      <c r="I4735" t="s">
        <v>26</v>
      </c>
      <c r="L4735">
        <v>70</v>
      </c>
      <c r="N4735">
        <v>33</v>
      </c>
      <c r="O4735" t="s">
        <v>28</v>
      </c>
      <c r="P4735">
        <f t="shared" si="146"/>
        <v>40.97</v>
      </c>
      <c r="Q4735">
        <f t="shared" si="147"/>
        <v>40.97</v>
      </c>
      <c r="S4735">
        <f>IF(AND(M4735&lt;&gt;"",M4735&lt;&gt;18.5),5*LOG10(10^(Q4735/5+1)*W$1/(10^(M4735/5+1)))-5,Q4735)</f>
        <v>40.97</v>
      </c>
      <c r="T4735">
        <f>(F4735/E4735)*S4735</f>
        <v>0.22</v>
      </c>
      <c r="U4735">
        <v>9234</v>
      </c>
      <c r="V4735" t="s">
        <v>2933</v>
      </c>
    </row>
    <row r="4736" spans="2:22" x14ac:dyDescent="0.25">
      <c r="B4736">
        <v>36092</v>
      </c>
      <c r="C4736" t="s">
        <v>2934</v>
      </c>
      <c r="E4736">
        <v>41.05</v>
      </c>
      <c r="F4736">
        <v>0.23</v>
      </c>
      <c r="G4736">
        <v>1140</v>
      </c>
      <c r="H4736" t="s">
        <v>21</v>
      </c>
      <c r="I4736" t="s">
        <v>62</v>
      </c>
      <c r="K4736">
        <v>0.42799999999999999</v>
      </c>
      <c r="L4736">
        <v>74.2</v>
      </c>
      <c r="N4736">
        <v>30</v>
      </c>
      <c r="O4736" t="s">
        <v>27</v>
      </c>
      <c r="P4736">
        <f t="shared" si="146"/>
        <v>40.276358962799222</v>
      </c>
      <c r="Q4736">
        <f t="shared" si="147"/>
        <v>40.402888289123084</v>
      </c>
      <c r="S4736">
        <f>IF(AND(M4736&lt;&gt;"",M4736&lt;&gt;18.5),5*LOG10(10^(Q4736/5+1)*W$1/(10^(M4736/5+1)))-5,Q4736)</f>
        <v>40.402888289123084</v>
      </c>
      <c r="T4736">
        <f>(F4736/E4736)*S4736</f>
        <v>0.22637428274051913</v>
      </c>
      <c r="U4736">
        <v>9235</v>
      </c>
      <c r="V4736" t="s">
        <v>2935</v>
      </c>
    </row>
    <row r="4737" spans="2:22" x14ac:dyDescent="0.25">
      <c r="B4737">
        <v>36094</v>
      </c>
      <c r="C4737" t="s">
        <v>2934</v>
      </c>
      <c r="E4737">
        <v>41.81</v>
      </c>
      <c r="F4737">
        <v>0.2</v>
      </c>
      <c r="G4737">
        <v>1610</v>
      </c>
      <c r="H4737" t="s">
        <v>21</v>
      </c>
      <c r="I4737" t="s">
        <v>179</v>
      </c>
      <c r="K4737">
        <v>0.42799999999999999</v>
      </c>
      <c r="L4737">
        <v>70</v>
      </c>
      <c r="N4737">
        <v>28</v>
      </c>
      <c r="O4737" t="s">
        <v>2937</v>
      </c>
      <c r="P4737">
        <f t="shared" si="146"/>
        <v>41.03635896279922</v>
      </c>
      <c r="Q4737">
        <f t="shared" si="147"/>
        <v>41.03635896279922</v>
      </c>
      <c r="S4737">
        <f>IF(AND(M4737&lt;&gt;"",M4737&lt;&gt;18.5),5*LOG10(10^(Q4737/5+1)*W$1/(10^(M4737/5+1)))-5,Q4737)</f>
        <v>41.03635896279922</v>
      </c>
      <c r="T4737">
        <f>(F4737/E4737)*S4737</f>
        <v>0.19629925358908978</v>
      </c>
      <c r="U4737">
        <v>9235</v>
      </c>
      <c r="V4737" t="s">
        <v>2935</v>
      </c>
    </row>
    <row r="4738" spans="2:22" x14ac:dyDescent="0.25">
      <c r="B4738">
        <v>36095</v>
      </c>
      <c r="C4738" t="s">
        <v>2934</v>
      </c>
      <c r="E4738">
        <v>41.81</v>
      </c>
      <c r="F4738">
        <v>0.19</v>
      </c>
      <c r="G4738">
        <v>1610</v>
      </c>
      <c r="H4738" t="s">
        <v>21</v>
      </c>
      <c r="I4738" t="s">
        <v>134</v>
      </c>
      <c r="K4738">
        <v>0.42799999999999999</v>
      </c>
      <c r="L4738">
        <v>65</v>
      </c>
      <c r="N4738">
        <v>29</v>
      </c>
      <c r="O4738" t="s">
        <v>2938</v>
      </c>
      <c r="P4738">
        <f t="shared" ref="P4738:P4801" si="148">IF((K4738&lt;&gt;""),5*LOG10(10^(E4738/5+1)/(K4738+1))-5,E4738)</f>
        <v>41.03635896279922</v>
      </c>
      <c r="Q4738">
        <f t="shared" ref="Q4738:Q4801" si="149">IF(AND(L4738&lt;&gt;"",L4738&lt;&gt;70),5*LOG10(10^(P4738/5+1)*L4738/70)-5,P4738)</f>
        <v>40.875435545942224</v>
      </c>
      <c r="S4738">
        <f>IF(AND(M4738&lt;&gt;"",M4738&lt;&gt;18.5),5*LOG10(10^(Q4738/5+1)*W$1/(10^(M4738/5+1)))-5,Q4738)</f>
        <v>40.875435545942224</v>
      </c>
      <c r="T4738">
        <f>(F4738/E4738)*S4738</f>
        <v>0.18575299578399956</v>
      </c>
      <c r="U4738">
        <v>9235</v>
      </c>
      <c r="V4738" t="s">
        <v>2935</v>
      </c>
    </row>
    <row r="4739" spans="2:22" x14ac:dyDescent="0.25">
      <c r="B4739">
        <v>36096</v>
      </c>
      <c r="C4739" t="s">
        <v>2934</v>
      </c>
      <c r="E4739">
        <v>41.94</v>
      </c>
      <c r="F4739">
        <v>0.21</v>
      </c>
      <c r="G4739">
        <v>1710</v>
      </c>
      <c r="H4739" t="s">
        <v>21</v>
      </c>
      <c r="I4739" t="s">
        <v>87</v>
      </c>
      <c r="K4739">
        <v>0.42799999999999999</v>
      </c>
      <c r="L4739">
        <v>65</v>
      </c>
      <c r="N4739">
        <v>29</v>
      </c>
      <c r="O4739" t="s">
        <v>2936</v>
      </c>
      <c r="P4739">
        <f t="shared" si="148"/>
        <v>41.166358962799229</v>
      </c>
      <c r="Q4739">
        <f t="shared" si="149"/>
        <v>41.005435545942234</v>
      </c>
      <c r="S4739">
        <f>IF(AND(M4739&lt;&gt;"",M4739&lt;&gt;18.5),5*LOG10(10^(Q4739/5+1)*W$1/(10^(M4739/5+1)))-5,Q4739)</f>
        <v>41.005435545942234</v>
      </c>
      <c r="T4739">
        <f>(F4739/E4739)*S4739</f>
        <v>0.20532049271931019</v>
      </c>
      <c r="U4739">
        <v>9235</v>
      </c>
      <c r="V4739" t="s">
        <v>2935</v>
      </c>
    </row>
    <row r="4740" spans="2:22" x14ac:dyDescent="0.25">
      <c r="B4740">
        <v>36097</v>
      </c>
      <c r="C4740" t="s">
        <v>2934</v>
      </c>
      <c r="E4740">
        <v>41.94</v>
      </c>
      <c r="F4740">
        <v>0.21</v>
      </c>
      <c r="G4740">
        <v>1710</v>
      </c>
      <c r="H4740" t="s">
        <v>21</v>
      </c>
      <c r="I4740" t="s">
        <v>87</v>
      </c>
      <c r="K4740">
        <v>0.42799999999999999</v>
      </c>
      <c r="L4740">
        <v>65</v>
      </c>
      <c r="N4740">
        <v>29</v>
      </c>
      <c r="O4740" t="s">
        <v>2938</v>
      </c>
      <c r="P4740">
        <f t="shared" si="148"/>
        <v>41.166358962799229</v>
      </c>
      <c r="Q4740">
        <f t="shared" si="149"/>
        <v>41.005435545942234</v>
      </c>
      <c r="S4740">
        <f>IF(AND(M4740&lt;&gt;"",M4740&lt;&gt;18.5),5*LOG10(10^(Q4740/5+1)*W$1/(10^(M4740/5+1)))-5,Q4740)</f>
        <v>41.005435545942234</v>
      </c>
      <c r="T4740">
        <f>(F4740/E4740)*S4740</f>
        <v>0.20532049271931019</v>
      </c>
      <c r="U4740">
        <v>9235</v>
      </c>
      <c r="V4740" t="s">
        <v>2935</v>
      </c>
    </row>
    <row r="4741" spans="2:22" x14ac:dyDescent="0.25">
      <c r="B4741">
        <v>36098</v>
      </c>
      <c r="C4741" t="s">
        <v>2934</v>
      </c>
      <c r="E4741">
        <v>41.95</v>
      </c>
      <c r="F4741">
        <v>0.22</v>
      </c>
      <c r="G4741">
        <v>1720</v>
      </c>
      <c r="H4741" t="s">
        <v>21</v>
      </c>
      <c r="I4741" t="s">
        <v>87</v>
      </c>
      <c r="K4741">
        <v>0.42799999999999999</v>
      </c>
      <c r="L4741">
        <v>65</v>
      </c>
      <c r="N4741">
        <v>29</v>
      </c>
      <c r="O4741" t="s">
        <v>2939</v>
      </c>
      <c r="P4741">
        <f t="shared" si="148"/>
        <v>41.176358962799227</v>
      </c>
      <c r="Q4741">
        <f t="shared" si="149"/>
        <v>41.015435545942232</v>
      </c>
      <c r="S4741">
        <f>IF(AND(M4741&lt;&gt;"",M4741&lt;&gt;18.5),5*LOG10(10^(Q4741/5+1)*W$1/(10^(M4741/5+1)))-5,Q4741)</f>
        <v>41.015435545942232</v>
      </c>
      <c r="T4741">
        <f>(F4741/E4741)*S4741</f>
        <v>0.21509882765452421</v>
      </c>
      <c r="U4741">
        <v>9235</v>
      </c>
      <c r="V4741" t="s">
        <v>2935</v>
      </c>
    </row>
    <row r="4742" spans="2:22" x14ac:dyDescent="0.25">
      <c r="B4742">
        <v>36099</v>
      </c>
      <c r="C4742" t="s">
        <v>2934</v>
      </c>
      <c r="E4742">
        <v>41.95</v>
      </c>
      <c r="F4742">
        <v>0.18</v>
      </c>
      <c r="G4742">
        <v>1720</v>
      </c>
      <c r="H4742" t="s">
        <v>21</v>
      </c>
      <c r="I4742" t="s">
        <v>87</v>
      </c>
      <c r="K4742">
        <v>0.42799999999999999</v>
      </c>
      <c r="L4742">
        <v>65</v>
      </c>
      <c r="N4742">
        <v>29</v>
      </c>
      <c r="O4742" t="s">
        <v>2937</v>
      </c>
      <c r="P4742">
        <f t="shared" si="148"/>
        <v>41.176358962799227</v>
      </c>
      <c r="Q4742">
        <f t="shared" si="149"/>
        <v>41.015435545942232</v>
      </c>
      <c r="S4742">
        <f>IF(AND(M4742&lt;&gt;"",M4742&lt;&gt;18.5),5*LOG10(10^(Q4742/5+1)*W$1/(10^(M4742/5+1)))-5,Q4742)</f>
        <v>41.015435545942232</v>
      </c>
      <c r="T4742">
        <f>(F4742/E4742)*S4742</f>
        <v>0.17598994989915615</v>
      </c>
      <c r="U4742">
        <v>9235</v>
      </c>
      <c r="V4742" t="s">
        <v>2935</v>
      </c>
    </row>
    <row r="4743" spans="2:22" x14ac:dyDescent="0.25">
      <c r="B4743">
        <v>36100</v>
      </c>
      <c r="C4743" t="s">
        <v>2934</v>
      </c>
      <c r="E4743">
        <v>41.98</v>
      </c>
      <c r="F4743">
        <v>0.21</v>
      </c>
      <c r="G4743">
        <v>1740</v>
      </c>
      <c r="H4743" t="s">
        <v>21</v>
      </c>
      <c r="I4743" t="s">
        <v>658</v>
      </c>
      <c r="K4743">
        <v>0.42799999999999999</v>
      </c>
      <c r="L4743">
        <v>65</v>
      </c>
      <c r="N4743">
        <v>27</v>
      </c>
      <c r="O4743" t="s">
        <v>2940</v>
      </c>
      <c r="P4743">
        <f t="shared" si="148"/>
        <v>41.206358962799222</v>
      </c>
      <c r="Q4743">
        <f t="shared" si="149"/>
        <v>41.045435545942226</v>
      </c>
      <c r="S4743">
        <f>IF(AND(M4743&lt;&gt;"",M4743&lt;&gt;18.5),5*LOG10(10^(Q4743/5+1)*W$1/(10^(M4743/5+1)))-5,Q4743)</f>
        <v>41.045435545942226</v>
      </c>
      <c r="T4743">
        <f>(F4743/E4743)*S4743</f>
        <v>0.20532495151614741</v>
      </c>
      <c r="U4743">
        <v>9235</v>
      </c>
      <c r="V4743" t="s">
        <v>2935</v>
      </c>
    </row>
    <row r="4744" spans="2:22" x14ac:dyDescent="0.25">
      <c r="B4744">
        <v>36101</v>
      </c>
      <c r="C4744" t="s">
        <v>2934</v>
      </c>
      <c r="E4744">
        <v>41.99</v>
      </c>
      <c r="F4744">
        <v>0.18</v>
      </c>
      <c r="G4744">
        <v>1750</v>
      </c>
      <c r="H4744" t="s">
        <v>21</v>
      </c>
      <c r="I4744" t="s">
        <v>134</v>
      </c>
      <c r="K4744">
        <v>0.42799999999999999</v>
      </c>
      <c r="L4744">
        <v>65</v>
      </c>
      <c r="N4744">
        <v>29</v>
      </c>
      <c r="O4744" t="s">
        <v>2940</v>
      </c>
      <c r="P4744">
        <f t="shared" si="148"/>
        <v>41.216358962799227</v>
      </c>
      <c r="Q4744">
        <f t="shared" si="149"/>
        <v>41.055435545942231</v>
      </c>
      <c r="S4744">
        <f>IF(AND(M4744&lt;&gt;"",M4744&lt;&gt;18.5),5*LOG10(10^(Q4744/5+1)*W$1/(10^(M4744/5+1)))-5,Q4744)</f>
        <v>41.055435545942231</v>
      </c>
      <c r="T4744">
        <f>(F4744/E4744)*S4744</f>
        <v>0.17599376990401527</v>
      </c>
      <c r="U4744">
        <v>9235</v>
      </c>
      <c r="V4744" t="s">
        <v>2935</v>
      </c>
    </row>
    <row r="4745" spans="2:22" x14ac:dyDescent="0.25">
      <c r="B4745">
        <v>36102</v>
      </c>
      <c r="C4745" t="s">
        <v>2934</v>
      </c>
      <c r="E4745">
        <v>42.14</v>
      </c>
      <c r="F4745">
        <v>0.09</v>
      </c>
      <c r="G4745">
        <v>1880</v>
      </c>
      <c r="H4745" t="s">
        <v>21</v>
      </c>
      <c r="I4745" t="s">
        <v>658</v>
      </c>
      <c r="K4745">
        <v>0.42799999999999999</v>
      </c>
      <c r="L4745">
        <v>65</v>
      </c>
      <c r="N4745">
        <v>27</v>
      </c>
      <c r="O4745" t="s">
        <v>2937</v>
      </c>
      <c r="P4745">
        <f t="shared" si="148"/>
        <v>41.366358962799232</v>
      </c>
      <c r="Q4745">
        <f t="shared" si="149"/>
        <v>41.205435545942223</v>
      </c>
      <c r="S4745">
        <f>IF(AND(M4745&lt;&gt;"",M4745&lt;&gt;18.5),5*LOG10(10^(Q4745/5+1)*W$1/(10^(M4745/5+1)))-5,Q4745)</f>
        <v>41.205435545942223</v>
      </c>
      <c r="T4745">
        <f>(F4745/E4745)*S4745</f>
        <v>8.8004015166938759E-2</v>
      </c>
      <c r="U4745">
        <v>9235</v>
      </c>
      <c r="V4745" t="s">
        <v>2935</v>
      </c>
    </row>
    <row r="4746" spans="2:22" x14ac:dyDescent="0.25">
      <c r="B4746">
        <v>36105</v>
      </c>
      <c r="C4746" t="s">
        <v>2941</v>
      </c>
      <c r="E4746">
        <v>41.18</v>
      </c>
      <c r="F4746">
        <v>0.22</v>
      </c>
      <c r="G4746">
        <v>1210</v>
      </c>
      <c r="H4746" t="s">
        <v>21</v>
      </c>
      <c r="I4746" t="s">
        <v>62</v>
      </c>
      <c r="K4746">
        <v>0.42699999999999999</v>
      </c>
      <c r="L4746">
        <v>74.2</v>
      </c>
      <c r="N4746">
        <v>30</v>
      </c>
      <c r="O4746" t="s">
        <v>27</v>
      </c>
      <c r="P4746">
        <f t="shared" si="148"/>
        <v>40.407880134426776</v>
      </c>
      <c r="Q4746">
        <f t="shared" si="149"/>
        <v>40.534409460750631</v>
      </c>
      <c r="S4746">
        <f>IF(AND(M4746&lt;&gt;"",M4746&lt;&gt;18.5),5*LOG10(10^(Q4746/5+1)*W$1/(10^(M4746/5+1)))-5,Q4746)</f>
        <v>40.534409460750631</v>
      </c>
      <c r="T4746">
        <f>(F4746/E4746)*S4746</f>
        <v>0.21655099760478724</v>
      </c>
      <c r="U4746">
        <v>9237</v>
      </c>
      <c r="V4746" t="s">
        <v>2942</v>
      </c>
    </row>
    <row r="4747" spans="2:22" x14ac:dyDescent="0.25">
      <c r="B4747">
        <v>36106</v>
      </c>
      <c r="C4747" t="s">
        <v>2941</v>
      </c>
      <c r="E4747">
        <v>41.83</v>
      </c>
      <c r="F4747">
        <v>0.22</v>
      </c>
      <c r="G4747">
        <v>1630</v>
      </c>
      <c r="H4747" t="s">
        <v>21</v>
      </c>
      <c r="I4747" t="s">
        <v>179</v>
      </c>
      <c r="K4747">
        <v>0.42699999999999999</v>
      </c>
      <c r="L4747">
        <v>70</v>
      </c>
      <c r="N4747">
        <v>28</v>
      </c>
      <c r="O4747" t="s">
        <v>2943</v>
      </c>
      <c r="P4747">
        <f t="shared" si="148"/>
        <v>41.057880134426767</v>
      </c>
      <c r="Q4747">
        <f t="shared" si="149"/>
        <v>41.057880134426767</v>
      </c>
      <c r="S4747">
        <f>IF(AND(M4747&lt;&gt;"",M4747&lt;&gt;18.5),5*LOG10(10^(Q4747/5+1)*W$1/(10^(M4747/5+1)))-5,Q4747)</f>
        <v>41.057880134426767</v>
      </c>
      <c r="T4747">
        <f>(F4747/E4747)*S4747</f>
        <v>0.21593912573688476</v>
      </c>
      <c r="U4747">
        <v>9237</v>
      </c>
      <c r="V4747" t="s">
        <v>2942</v>
      </c>
    </row>
    <row r="4748" spans="2:22" x14ac:dyDescent="0.25">
      <c r="B4748">
        <v>36107</v>
      </c>
      <c r="C4748" t="s">
        <v>2941</v>
      </c>
      <c r="E4748">
        <v>41.89</v>
      </c>
      <c r="F4748">
        <v>0.17</v>
      </c>
      <c r="G4748">
        <v>1670</v>
      </c>
      <c r="H4748" t="s">
        <v>21</v>
      </c>
      <c r="I4748" t="s">
        <v>134</v>
      </c>
      <c r="K4748">
        <v>0.42699999999999999</v>
      </c>
      <c r="L4748">
        <v>65</v>
      </c>
      <c r="N4748">
        <v>29</v>
      </c>
      <c r="O4748" t="s">
        <v>2944</v>
      </c>
      <c r="P4748">
        <f t="shared" si="148"/>
        <v>41.11788013442677</v>
      </c>
      <c r="Q4748">
        <f t="shared" si="149"/>
        <v>40.956956717569767</v>
      </c>
      <c r="S4748">
        <f>IF(AND(M4748&lt;&gt;"",M4748&lt;&gt;18.5),5*LOG10(10^(Q4748/5+1)*W$1/(10^(M4748/5+1)))-5,Q4748)</f>
        <v>40.956956717569767</v>
      </c>
      <c r="T4748">
        <f>(F4748/E4748)*S4748</f>
        <v>0.1662134791593903</v>
      </c>
      <c r="U4748">
        <v>9237</v>
      </c>
      <c r="V4748" t="s">
        <v>2942</v>
      </c>
    </row>
    <row r="4749" spans="2:22" x14ac:dyDescent="0.25">
      <c r="B4749">
        <v>36108</v>
      </c>
      <c r="C4749" t="s">
        <v>2941</v>
      </c>
      <c r="E4749">
        <v>42.01</v>
      </c>
      <c r="F4749">
        <v>0.2</v>
      </c>
      <c r="G4749">
        <v>1760</v>
      </c>
      <c r="H4749" t="s">
        <v>21</v>
      </c>
      <c r="I4749" t="s">
        <v>87</v>
      </c>
      <c r="K4749">
        <v>0.42699999999999999</v>
      </c>
      <c r="L4749">
        <v>65</v>
      </c>
      <c r="N4749">
        <v>29</v>
      </c>
      <c r="O4749" t="s">
        <v>2943</v>
      </c>
      <c r="P4749">
        <f t="shared" si="148"/>
        <v>41.237880134426767</v>
      </c>
      <c r="Q4749">
        <f t="shared" si="149"/>
        <v>41.076956717569757</v>
      </c>
      <c r="S4749">
        <f>IF(AND(M4749&lt;&gt;"",M4749&lt;&gt;18.5),5*LOG10(10^(Q4749/5+1)*W$1/(10^(M4749/5+1)))-5,Q4749)</f>
        <v>41.076956717569757</v>
      </c>
      <c r="T4749">
        <f>(F4749/E4749)*S4749</f>
        <v>0.19555799437072013</v>
      </c>
      <c r="U4749">
        <v>9237</v>
      </c>
      <c r="V4749" t="s">
        <v>2942</v>
      </c>
    </row>
    <row r="4750" spans="2:22" x14ac:dyDescent="0.25">
      <c r="B4750">
        <v>36109</v>
      </c>
      <c r="C4750" t="s">
        <v>2941</v>
      </c>
      <c r="E4750">
        <v>42.06</v>
      </c>
      <c r="F4750">
        <v>0.05</v>
      </c>
      <c r="G4750">
        <v>1810</v>
      </c>
      <c r="H4750" t="s">
        <v>21</v>
      </c>
      <c r="I4750" t="s">
        <v>658</v>
      </c>
      <c r="K4750">
        <v>0.42699999999999999</v>
      </c>
      <c r="L4750">
        <v>65</v>
      </c>
      <c r="N4750">
        <v>27</v>
      </c>
      <c r="O4750" t="s">
        <v>2943</v>
      </c>
      <c r="P4750">
        <f t="shared" si="148"/>
        <v>41.287880134426771</v>
      </c>
      <c r="Q4750">
        <f t="shared" si="149"/>
        <v>41.126956717569769</v>
      </c>
      <c r="S4750">
        <f>IF(AND(M4750&lt;&gt;"",M4750&lt;&gt;18.5),5*LOG10(10^(Q4750/5+1)*W$1/(10^(M4750/5+1)))-5,Q4750)</f>
        <v>41.126956717569769</v>
      </c>
      <c r="T4750">
        <f>(F4750/E4750)*S4750</f>
        <v>4.8890818732251269E-2</v>
      </c>
      <c r="U4750">
        <v>9237</v>
      </c>
      <c r="V4750" t="s">
        <v>2942</v>
      </c>
    </row>
    <row r="4751" spans="2:22" x14ac:dyDescent="0.25">
      <c r="B4751">
        <v>36110</v>
      </c>
      <c r="C4751" t="s">
        <v>2941</v>
      </c>
      <c r="E4751">
        <v>42.08</v>
      </c>
      <c r="F4751">
        <v>0.2</v>
      </c>
      <c r="G4751">
        <v>1830</v>
      </c>
      <c r="H4751" t="s">
        <v>21</v>
      </c>
      <c r="I4751" t="s">
        <v>87</v>
      </c>
      <c r="K4751">
        <v>0.42699999999999999</v>
      </c>
      <c r="L4751">
        <v>65</v>
      </c>
      <c r="N4751">
        <v>29</v>
      </c>
      <c r="O4751" t="s">
        <v>2944</v>
      </c>
      <c r="P4751">
        <f t="shared" si="148"/>
        <v>41.307880134426767</v>
      </c>
      <c r="Q4751">
        <f t="shared" si="149"/>
        <v>41.146956717569765</v>
      </c>
      <c r="S4751">
        <f>IF(AND(M4751&lt;&gt;"",M4751&lt;&gt;18.5),5*LOG10(10^(Q4751/5+1)*W$1/(10^(M4751/5+1)))-5,Q4751)</f>
        <v>41.146956717569765</v>
      </c>
      <c r="T4751">
        <f>(F4751/E4751)*S4751</f>
        <v>0.19556538363863959</v>
      </c>
      <c r="U4751">
        <v>9237</v>
      </c>
      <c r="V4751" t="s">
        <v>2942</v>
      </c>
    </row>
    <row r="4752" spans="2:22" x14ac:dyDescent="0.25">
      <c r="B4752">
        <v>36111</v>
      </c>
      <c r="C4752" t="s">
        <v>2941</v>
      </c>
      <c r="E4752">
        <v>42.08</v>
      </c>
      <c r="F4752">
        <v>0.14000000000000001</v>
      </c>
      <c r="G4752">
        <v>1830</v>
      </c>
      <c r="H4752" t="s">
        <v>21</v>
      </c>
      <c r="I4752" t="s">
        <v>134</v>
      </c>
      <c r="K4752">
        <v>0.42699999999999999</v>
      </c>
      <c r="L4752">
        <v>65</v>
      </c>
      <c r="N4752">
        <v>29</v>
      </c>
      <c r="O4752" t="s">
        <v>2945</v>
      </c>
      <c r="P4752">
        <f t="shared" si="148"/>
        <v>41.307880134426767</v>
      </c>
      <c r="Q4752">
        <f t="shared" si="149"/>
        <v>41.146956717569765</v>
      </c>
      <c r="S4752">
        <f>IF(AND(M4752&lt;&gt;"",M4752&lt;&gt;18.5),5*LOG10(10^(Q4752/5+1)*W$1/(10^(M4752/5+1)))-5,Q4752)</f>
        <v>41.146956717569765</v>
      </c>
      <c r="T4752">
        <f>(F4752/E4752)*S4752</f>
        <v>0.13689576854704771</v>
      </c>
      <c r="U4752">
        <v>9237</v>
      </c>
      <c r="V4752" t="s">
        <v>2942</v>
      </c>
    </row>
    <row r="4753" spans="2:22" x14ac:dyDescent="0.25">
      <c r="B4753">
        <v>36112</v>
      </c>
      <c r="C4753" t="s">
        <v>2941</v>
      </c>
      <c r="E4753">
        <v>42.2</v>
      </c>
      <c r="F4753">
        <v>0.18</v>
      </c>
      <c r="G4753">
        <v>1930</v>
      </c>
      <c r="H4753" t="s">
        <v>21</v>
      </c>
      <c r="I4753" t="s">
        <v>87</v>
      </c>
      <c r="K4753">
        <v>0.42699999999999999</v>
      </c>
      <c r="L4753">
        <v>65</v>
      </c>
      <c r="N4753">
        <v>29</v>
      </c>
      <c r="O4753" t="s">
        <v>2946</v>
      </c>
      <c r="P4753">
        <f t="shared" si="148"/>
        <v>41.427880134426772</v>
      </c>
      <c r="Q4753">
        <f t="shared" si="149"/>
        <v>41.266956717569776</v>
      </c>
      <c r="S4753">
        <f>IF(AND(M4753&lt;&gt;"",M4753&lt;&gt;18.5),5*LOG10(10^(Q4753/5+1)*W$1/(10^(M4753/5+1)))-5,Q4753)</f>
        <v>41.266956717569776</v>
      </c>
      <c r="T4753">
        <f>(F4753/E4753)*S4753</f>
        <v>0.17602019452991846</v>
      </c>
      <c r="U4753">
        <v>9237</v>
      </c>
      <c r="V4753" t="s">
        <v>2942</v>
      </c>
    </row>
    <row r="4754" spans="2:22" x14ac:dyDescent="0.25">
      <c r="B4754">
        <v>36113</v>
      </c>
      <c r="C4754" t="s">
        <v>2941</v>
      </c>
      <c r="E4754">
        <v>42.23</v>
      </c>
      <c r="F4754">
        <v>0.19</v>
      </c>
      <c r="G4754">
        <v>1960</v>
      </c>
      <c r="H4754" t="s">
        <v>21</v>
      </c>
      <c r="I4754" t="s">
        <v>87</v>
      </c>
      <c r="K4754">
        <v>0.42699999999999999</v>
      </c>
      <c r="L4754">
        <v>65</v>
      </c>
      <c r="N4754">
        <v>29</v>
      </c>
      <c r="O4754" t="s">
        <v>2947</v>
      </c>
      <c r="P4754">
        <f t="shared" si="148"/>
        <v>41.457880134426766</v>
      </c>
      <c r="Q4754">
        <f t="shared" si="149"/>
        <v>41.29695671756977</v>
      </c>
      <c r="S4754">
        <f>IF(AND(M4754&lt;&gt;"",M4754&lt;&gt;18.5),5*LOG10(10^(Q4754/5+1)*W$1/(10^(M4754/5+1)))-5,Q4754)</f>
        <v>41.29695671756977</v>
      </c>
      <c r="T4754">
        <f>(F4754/E4754)*S4754</f>
        <v>0.18580207853038733</v>
      </c>
      <c r="U4754">
        <v>9237</v>
      </c>
      <c r="V4754" t="s">
        <v>2942</v>
      </c>
    </row>
    <row r="4755" spans="2:22" x14ac:dyDescent="0.25">
      <c r="B4755">
        <v>36114</v>
      </c>
      <c r="C4755" t="s">
        <v>2941</v>
      </c>
      <c r="E4755">
        <v>42.25</v>
      </c>
      <c r="F4755">
        <v>0.18</v>
      </c>
      <c r="G4755">
        <v>1970</v>
      </c>
      <c r="H4755" t="s">
        <v>21</v>
      </c>
      <c r="I4755" t="s">
        <v>658</v>
      </c>
      <c r="K4755">
        <v>0.42699999999999999</v>
      </c>
      <c r="L4755">
        <v>65</v>
      </c>
      <c r="N4755">
        <v>27</v>
      </c>
      <c r="O4755" t="s">
        <v>2945</v>
      </c>
      <c r="P4755">
        <f t="shared" si="148"/>
        <v>41.477880134426769</v>
      </c>
      <c r="Q4755">
        <f t="shared" si="149"/>
        <v>41.316956717569767</v>
      </c>
      <c r="S4755">
        <f>IF(AND(M4755&lt;&gt;"",M4755&lt;&gt;18.5),5*LOG10(10^(Q4755/5+1)*W$1/(10^(M4755/5+1)))-5,Q4755)</f>
        <v>41.316956717569767</v>
      </c>
      <c r="T4755">
        <f>(F4755/E4755)*S4755</f>
        <v>0.1760249043588771</v>
      </c>
      <c r="U4755">
        <v>9237</v>
      </c>
      <c r="V4755" t="s">
        <v>2942</v>
      </c>
    </row>
    <row r="4756" spans="2:22" x14ac:dyDescent="0.25">
      <c r="B4756">
        <v>36116</v>
      </c>
      <c r="C4756" t="s">
        <v>2948</v>
      </c>
      <c r="E4756">
        <v>40.89</v>
      </c>
      <c r="F4756">
        <v>0.17</v>
      </c>
      <c r="G4756">
        <v>1510</v>
      </c>
      <c r="H4756" t="s">
        <v>21</v>
      </c>
      <c r="I4756" t="s">
        <v>22</v>
      </c>
      <c r="L4756">
        <v>70</v>
      </c>
      <c r="N4756">
        <v>31</v>
      </c>
      <c r="O4756" t="s">
        <v>2949</v>
      </c>
      <c r="P4756">
        <f t="shared" si="148"/>
        <v>40.89</v>
      </c>
      <c r="Q4756">
        <f t="shared" si="149"/>
        <v>40.89</v>
      </c>
      <c r="S4756">
        <f>IF(AND(M4756&lt;&gt;"",M4756&lt;&gt;18.5),5*LOG10(10^(Q4756/5+1)*W$1/(10^(M4756/5+1)))-5,Q4756)</f>
        <v>40.89</v>
      </c>
      <c r="T4756">
        <f>(F4756/E4756)*S4756</f>
        <v>0.17</v>
      </c>
      <c r="U4756">
        <v>9239</v>
      </c>
      <c r="V4756" t="s">
        <v>2948</v>
      </c>
    </row>
    <row r="4757" spans="2:22" x14ac:dyDescent="0.25">
      <c r="B4757">
        <v>36117</v>
      </c>
      <c r="C4757" t="s">
        <v>2948</v>
      </c>
      <c r="E4757">
        <v>42.42</v>
      </c>
      <c r="F4757">
        <v>0.42</v>
      </c>
      <c r="G4757">
        <v>2090</v>
      </c>
      <c r="H4757" t="s">
        <v>21</v>
      </c>
      <c r="I4757" t="s">
        <v>12</v>
      </c>
      <c r="K4757">
        <v>0.45414599999999999</v>
      </c>
      <c r="L4757">
        <v>70</v>
      </c>
      <c r="N4757">
        <v>34</v>
      </c>
      <c r="O4757" t="s">
        <v>24</v>
      </c>
      <c r="P4757">
        <f t="shared" si="148"/>
        <v>41.606959935021983</v>
      </c>
      <c r="Q4757">
        <f t="shared" si="149"/>
        <v>41.606959935021983</v>
      </c>
      <c r="S4757">
        <f>IF(AND(M4757&lt;&gt;"",M4757&lt;&gt;18.5),5*LOG10(10^(Q4757/5+1)*W$1/(10^(M4757/5+1)))-5,Q4757)</f>
        <v>41.606959935021983</v>
      </c>
      <c r="T4757">
        <f>(F4757/E4757)*S4757</f>
        <v>0.41195009836655422</v>
      </c>
      <c r="U4757">
        <v>9239</v>
      </c>
      <c r="V4757" t="s">
        <v>2948</v>
      </c>
    </row>
    <row r="4758" spans="2:22" x14ac:dyDescent="0.25">
      <c r="B4758">
        <v>36132</v>
      </c>
      <c r="C4758" t="s">
        <v>2950</v>
      </c>
      <c r="E4758">
        <v>40.57</v>
      </c>
      <c r="F4758">
        <v>0.12</v>
      </c>
      <c r="G4758">
        <v>982</v>
      </c>
      <c r="H4758" t="s">
        <v>21</v>
      </c>
      <c r="I4758" t="s">
        <v>12</v>
      </c>
      <c r="K4758">
        <v>0.323264</v>
      </c>
      <c r="L4758">
        <v>70</v>
      </c>
      <c r="N4758">
        <v>34</v>
      </c>
      <c r="O4758" t="s">
        <v>25</v>
      </c>
      <c r="P4758">
        <f t="shared" si="148"/>
        <v>39.961767512602307</v>
      </c>
      <c r="Q4758">
        <f t="shared" si="149"/>
        <v>39.961767512602307</v>
      </c>
      <c r="S4758">
        <f>IF(AND(M4758&lt;&gt;"",M4758&lt;&gt;18.5),5*LOG10(10^(Q4758/5+1)*W$1/(10^(M4758/5+1)))-5,Q4758)</f>
        <v>39.961767512602307</v>
      </c>
      <c r="T4758">
        <f>(F4758/E4758)*S4758</f>
        <v>0.1182009391548503</v>
      </c>
      <c r="U4758">
        <v>9246</v>
      </c>
      <c r="V4758" t="s">
        <v>2950</v>
      </c>
    </row>
    <row r="4759" spans="2:22" x14ac:dyDescent="0.25">
      <c r="B4759">
        <v>36133</v>
      </c>
      <c r="C4759" t="s">
        <v>2950</v>
      </c>
      <c r="E4759">
        <v>40.700000000000003</v>
      </c>
      <c r="F4759">
        <v>0.21</v>
      </c>
      <c r="G4759">
        <v>1040</v>
      </c>
      <c r="H4759" t="s">
        <v>21</v>
      </c>
      <c r="I4759" t="s">
        <v>12</v>
      </c>
      <c r="K4759">
        <v>0.323264</v>
      </c>
      <c r="L4759">
        <v>70</v>
      </c>
      <c r="N4759">
        <v>34</v>
      </c>
      <c r="O4759" t="s">
        <v>24</v>
      </c>
      <c r="P4759">
        <f t="shared" si="148"/>
        <v>40.09176751260231</v>
      </c>
      <c r="Q4759">
        <f t="shared" si="149"/>
        <v>40.09176751260231</v>
      </c>
      <c r="S4759">
        <f>IF(AND(M4759&lt;&gt;"",M4759&lt;&gt;18.5),5*LOG10(10^(Q4759/5+1)*W$1/(10^(M4759/5+1)))-5,Q4759)</f>
        <v>40.09176751260231</v>
      </c>
      <c r="T4759">
        <f>(F4759/E4759)*S4759</f>
        <v>0.20686169969647383</v>
      </c>
      <c r="U4759">
        <v>9246</v>
      </c>
      <c r="V4759" t="s">
        <v>2950</v>
      </c>
    </row>
    <row r="4760" spans="2:22" x14ac:dyDescent="0.25">
      <c r="B4760">
        <v>36134</v>
      </c>
      <c r="C4760" t="s">
        <v>2950</v>
      </c>
      <c r="E4760">
        <v>40.57</v>
      </c>
      <c r="F4760">
        <v>0.1</v>
      </c>
      <c r="G4760">
        <v>1300</v>
      </c>
      <c r="H4760" t="s">
        <v>21</v>
      </c>
      <c r="I4760" t="s">
        <v>26</v>
      </c>
      <c r="L4760">
        <v>70</v>
      </c>
      <c r="N4760">
        <v>33</v>
      </c>
      <c r="O4760" t="s">
        <v>27</v>
      </c>
      <c r="P4760">
        <f t="shared" si="148"/>
        <v>40.57</v>
      </c>
      <c r="Q4760">
        <f t="shared" si="149"/>
        <v>40.57</v>
      </c>
      <c r="S4760">
        <f>IF(AND(M4760&lt;&gt;"",M4760&lt;&gt;18.5),5*LOG10(10^(Q4760/5+1)*W$1/(10^(M4760/5+1)))-5,Q4760)</f>
        <v>40.57</v>
      </c>
      <c r="T4760">
        <f>(F4760/E4760)*S4760</f>
        <v>0.1</v>
      </c>
      <c r="U4760">
        <v>9246</v>
      </c>
      <c r="V4760" t="s">
        <v>2950</v>
      </c>
    </row>
    <row r="4761" spans="2:22" x14ac:dyDescent="0.25">
      <c r="B4761">
        <v>36135</v>
      </c>
      <c r="C4761" t="s">
        <v>2950</v>
      </c>
      <c r="E4761">
        <v>40.61</v>
      </c>
      <c r="F4761">
        <v>0.1</v>
      </c>
      <c r="G4761">
        <v>1320</v>
      </c>
      <c r="H4761" t="s">
        <v>21</v>
      </c>
      <c r="I4761" t="s">
        <v>26</v>
      </c>
      <c r="L4761">
        <v>70</v>
      </c>
      <c r="N4761">
        <v>33</v>
      </c>
      <c r="O4761" t="s">
        <v>28</v>
      </c>
      <c r="P4761">
        <f t="shared" si="148"/>
        <v>40.61</v>
      </c>
      <c r="Q4761">
        <f t="shared" si="149"/>
        <v>40.61</v>
      </c>
      <c r="S4761">
        <f>IF(AND(M4761&lt;&gt;"",M4761&lt;&gt;18.5),5*LOG10(10^(Q4761/5+1)*W$1/(10^(M4761/5+1)))-5,Q4761)</f>
        <v>40.61</v>
      </c>
      <c r="T4761">
        <f>(F4761/E4761)*S4761</f>
        <v>0.1</v>
      </c>
      <c r="U4761">
        <v>9246</v>
      </c>
      <c r="V4761" t="s">
        <v>2950</v>
      </c>
    </row>
    <row r="4762" spans="2:22" x14ac:dyDescent="0.25">
      <c r="B4762">
        <v>36137</v>
      </c>
      <c r="C4762" t="s">
        <v>2951</v>
      </c>
      <c r="E4762">
        <v>39.68</v>
      </c>
      <c r="F4762">
        <v>0.22</v>
      </c>
      <c r="G4762">
        <v>710</v>
      </c>
      <c r="H4762" t="s">
        <v>21</v>
      </c>
      <c r="I4762" t="s">
        <v>62</v>
      </c>
      <c r="K4762">
        <v>0.216</v>
      </c>
      <c r="L4762">
        <v>74.2</v>
      </c>
      <c r="N4762">
        <v>30</v>
      </c>
      <c r="O4762" t="s">
        <v>27</v>
      </c>
      <c r="P4762">
        <f t="shared" si="148"/>
        <v>39.255332125316414</v>
      </c>
      <c r="Q4762">
        <f t="shared" si="149"/>
        <v>39.381861451640276</v>
      </c>
      <c r="S4762">
        <f>IF(AND(M4762&lt;&gt;"",M4762&lt;&gt;18.5),5*LOG10(10^(Q4762/5+1)*W$1/(10^(M4762/5+1)))-5,Q4762)</f>
        <v>39.381861451640276</v>
      </c>
      <c r="T4762">
        <f>(F4762/E4762)*S4762</f>
        <v>0.21834701409679588</v>
      </c>
      <c r="U4762">
        <v>9248</v>
      </c>
      <c r="V4762" t="s">
        <v>2952</v>
      </c>
    </row>
    <row r="4763" spans="2:22" x14ac:dyDescent="0.25">
      <c r="B4763">
        <v>36138</v>
      </c>
      <c r="C4763" t="s">
        <v>2951</v>
      </c>
      <c r="E4763">
        <v>40.46</v>
      </c>
      <c r="F4763">
        <v>0.28000000000000003</v>
      </c>
      <c r="G4763">
        <v>1020</v>
      </c>
      <c r="H4763" t="s">
        <v>21</v>
      </c>
      <c r="I4763" t="s">
        <v>134</v>
      </c>
      <c r="K4763">
        <v>0.216</v>
      </c>
      <c r="L4763">
        <v>65</v>
      </c>
      <c r="N4763">
        <v>29</v>
      </c>
      <c r="O4763" t="s">
        <v>37</v>
      </c>
      <c r="P4763">
        <f t="shared" si="148"/>
        <v>40.03533212531643</v>
      </c>
      <c r="Q4763">
        <f t="shared" si="149"/>
        <v>39.874408708459434</v>
      </c>
      <c r="S4763">
        <f>IF(AND(M4763&lt;&gt;"",M4763&lt;&gt;18.5),5*LOG10(10^(Q4763/5+1)*W$1/(10^(M4763/5+1)))-5,Q4763)</f>
        <v>39.874408708459434</v>
      </c>
      <c r="T4763">
        <f>(F4763/E4763)*S4763</f>
        <v>0.27594746511044593</v>
      </c>
      <c r="U4763">
        <v>9248</v>
      </c>
      <c r="V4763" t="s">
        <v>2952</v>
      </c>
    </row>
    <row r="4764" spans="2:22" x14ac:dyDescent="0.25">
      <c r="B4764">
        <v>36139</v>
      </c>
      <c r="C4764" t="s">
        <v>2951</v>
      </c>
      <c r="E4764">
        <v>40.54</v>
      </c>
      <c r="F4764">
        <v>0.32</v>
      </c>
      <c r="G4764">
        <v>1060</v>
      </c>
      <c r="H4764" t="s">
        <v>21</v>
      </c>
      <c r="I4764" t="s">
        <v>87</v>
      </c>
      <c r="K4764">
        <v>0.216</v>
      </c>
      <c r="L4764">
        <v>65</v>
      </c>
      <c r="N4764">
        <v>29</v>
      </c>
      <c r="O4764" t="s">
        <v>90</v>
      </c>
      <c r="P4764">
        <f t="shared" si="148"/>
        <v>40.115332125316428</v>
      </c>
      <c r="Q4764">
        <f t="shared" si="149"/>
        <v>39.954408708459425</v>
      </c>
      <c r="S4764">
        <f>IF(AND(M4764&lt;&gt;"",M4764&lt;&gt;18.5),5*LOG10(10^(Q4764/5+1)*W$1/(10^(M4764/5+1)))-5,Q4764)</f>
        <v>39.954408708459425</v>
      </c>
      <c r="T4764">
        <f>(F4764/E4764)*S4764</f>
        <v>0.31537767110772119</v>
      </c>
      <c r="U4764">
        <v>9248</v>
      </c>
      <c r="V4764" t="s">
        <v>2952</v>
      </c>
    </row>
    <row r="4765" spans="2:22" x14ac:dyDescent="0.25">
      <c r="B4765">
        <v>36140</v>
      </c>
      <c r="C4765" t="s">
        <v>2951</v>
      </c>
      <c r="E4765">
        <v>40.58</v>
      </c>
      <c r="F4765">
        <v>0.28999999999999998</v>
      </c>
      <c r="G4765">
        <v>1080</v>
      </c>
      <c r="H4765" t="s">
        <v>21</v>
      </c>
      <c r="I4765" t="s">
        <v>87</v>
      </c>
      <c r="K4765">
        <v>0.216</v>
      </c>
      <c r="L4765">
        <v>65</v>
      </c>
      <c r="N4765">
        <v>29</v>
      </c>
      <c r="O4765" t="s">
        <v>37</v>
      </c>
      <c r="P4765">
        <f t="shared" si="148"/>
        <v>40.155332125316427</v>
      </c>
      <c r="Q4765">
        <f t="shared" si="149"/>
        <v>39.994408708459417</v>
      </c>
      <c r="S4765">
        <f>IF(AND(M4765&lt;&gt;"",M4765&lt;&gt;18.5),5*LOG10(10^(Q4765/5+1)*W$1/(10^(M4765/5+1)))-5,Q4765)</f>
        <v>39.994408708459417</v>
      </c>
      <c r="T4765">
        <f>(F4765/E4765)*S4765</f>
        <v>0.28581514355478638</v>
      </c>
      <c r="U4765">
        <v>9248</v>
      </c>
      <c r="V4765" t="s">
        <v>2952</v>
      </c>
    </row>
    <row r="4766" spans="2:22" x14ac:dyDescent="0.25">
      <c r="B4766">
        <v>36141</v>
      </c>
      <c r="C4766" t="s">
        <v>2951</v>
      </c>
      <c r="E4766">
        <v>40.590000000000003</v>
      </c>
      <c r="F4766">
        <v>0.28999999999999998</v>
      </c>
      <c r="G4766">
        <v>1080</v>
      </c>
      <c r="H4766" t="s">
        <v>21</v>
      </c>
      <c r="I4766" t="s">
        <v>658</v>
      </c>
      <c r="K4766">
        <v>0.216</v>
      </c>
      <c r="L4766">
        <v>65</v>
      </c>
      <c r="N4766">
        <v>27</v>
      </c>
      <c r="O4766" t="s">
        <v>137</v>
      </c>
      <c r="P4766">
        <f t="shared" si="148"/>
        <v>40.165332125316425</v>
      </c>
      <c r="Q4766">
        <f t="shared" si="149"/>
        <v>40.004408708459422</v>
      </c>
      <c r="S4766">
        <f>IF(AND(M4766&lt;&gt;"",M4766&lt;&gt;18.5),5*LOG10(10^(Q4766/5+1)*W$1/(10^(M4766/5+1)))-5,Q4766)</f>
        <v>40.004408708459422</v>
      </c>
      <c r="T4766">
        <f>(F4766/E4766)*S4766</f>
        <v>0.28581617456154795</v>
      </c>
      <c r="U4766">
        <v>9248</v>
      </c>
      <c r="V4766" t="s">
        <v>2952</v>
      </c>
    </row>
    <row r="4767" spans="2:22" x14ac:dyDescent="0.25">
      <c r="B4767">
        <v>36142</v>
      </c>
      <c r="C4767" t="s">
        <v>2951</v>
      </c>
      <c r="E4767">
        <v>40.61</v>
      </c>
      <c r="F4767">
        <v>0.2</v>
      </c>
      <c r="G4767">
        <v>1090</v>
      </c>
      <c r="H4767" t="s">
        <v>21</v>
      </c>
      <c r="I4767" t="s">
        <v>179</v>
      </c>
      <c r="K4767">
        <v>0.216</v>
      </c>
      <c r="L4767">
        <v>70</v>
      </c>
      <c r="N4767">
        <v>28</v>
      </c>
      <c r="O4767" t="s">
        <v>88</v>
      </c>
      <c r="P4767">
        <f t="shared" si="148"/>
        <v>40.185332125316428</v>
      </c>
      <c r="Q4767">
        <f t="shared" si="149"/>
        <v>40.185332125316428</v>
      </c>
      <c r="S4767">
        <f>IF(AND(M4767&lt;&gt;"",M4767&lt;&gt;18.5),5*LOG10(10^(Q4767/5+1)*W$1/(10^(M4767/5+1)))-5,Q4767)</f>
        <v>40.185332125316428</v>
      </c>
      <c r="T4767">
        <f>(F4767/E4767)*S4767</f>
        <v>0.19790855516038625</v>
      </c>
      <c r="U4767">
        <v>9248</v>
      </c>
      <c r="V4767" t="s">
        <v>2952</v>
      </c>
    </row>
    <row r="4768" spans="2:22" x14ac:dyDescent="0.25">
      <c r="B4768">
        <v>36143</v>
      </c>
      <c r="C4768" t="s">
        <v>2951</v>
      </c>
      <c r="E4768">
        <v>40.64</v>
      </c>
      <c r="F4768">
        <v>0.28999999999999998</v>
      </c>
      <c r="G4768">
        <v>1110</v>
      </c>
      <c r="H4768" t="s">
        <v>21</v>
      </c>
      <c r="I4768" t="s">
        <v>87</v>
      </c>
      <c r="K4768">
        <v>0.216</v>
      </c>
      <c r="L4768">
        <v>65</v>
      </c>
      <c r="N4768">
        <v>29</v>
      </c>
      <c r="O4768" t="s">
        <v>89</v>
      </c>
      <c r="P4768">
        <f t="shared" si="148"/>
        <v>40.215332125316429</v>
      </c>
      <c r="Q4768">
        <f t="shared" si="149"/>
        <v>40.05440870845942</v>
      </c>
      <c r="S4768">
        <f>IF(AND(M4768&lt;&gt;"",M4768&lt;&gt;18.5),5*LOG10(10^(Q4768/5+1)*W$1/(10^(M4768/5+1)))-5,Q4768)</f>
        <v>40.05440870845942</v>
      </c>
      <c r="T4768">
        <f>(F4768/E4768)*S4768</f>
        <v>0.28582132198457755</v>
      </c>
      <c r="U4768">
        <v>9248</v>
      </c>
      <c r="V4768" t="s">
        <v>2952</v>
      </c>
    </row>
    <row r="4769" spans="2:22" x14ac:dyDescent="0.25">
      <c r="B4769">
        <v>36144</v>
      </c>
      <c r="C4769" t="s">
        <v>2951</v>
      </c>
      <c r="E4769">
        <v>40.700000000000003</v>
      </c>
      <c r="F4769">
        <v>0.19</v>
      </c>
      <c r="G4769">
        <v>1130</v>
      </c>
      <c r="H4769" t="s">
        <v>21</v>
      </c>
      <c r="I4769" t="s">
        <v>134</v>
      </c>
      <c r="K4769">
        <v>0.216</v>
      </c>
      <c r="L4769">
        <v>65</v>
      </c>
      <c r="N4769">
        <v>29</v>
      </c>
      <c r="O4769" t="s">
        <v>137</v>
      </c>
      <c r="P4769">
        <f t="shared" si="148"/>
        <v>40.275332125316432</v>
      </c>
      <c r="Q4769">
        <f t="shared" si="149"/>
        <v>40.114408708459422</v>
      </c>
      <c r="S4769">
        <f>IF(AND(M4769&lt;&gt;"",M4769&lt;&gt;18.5),5*LOG10(10^(Q4769/5+1)*W$1/(10^(M4769/5+1)))-5,Q4769)</f>
        <v>40.114408708459422</v>
      </c>
      <c r="T4769">
        <f>(F4769/E4769)*S4769</f>
        <v>0.18726628143998256</v>
      </c>
      <c r="U4769">
        <v>9248</v>
      </c>
      <c r="V4769" t="s">
        <v>2952</v>
      </c>
    </row>
    <row r="4770" spans="2:22" x14ac:dyDescent="0.25">
      <c r="B4770">
        <v>36145</v>
      </c>
      <c r="C4770" t="s">
        <v>2951</v>
      </c>
      <c r="E4770">
        <v>41</v>
      </c>
      <c r="F4770">
        <v>0.06</v>
      </c>
      <c r="G4770">
        <v>1300</v>
      </c>
      <c r="H4770" t="s">
        <v>21</v>
      </c>
      <c r="I4770" t="s">
        <v>658</v>
      </c>
      <c r="K4770">
        <v>0.216</v>
      </c>
      <c r="L4770">
        <v>65</v>
      </c>
      <c r="N4770">
        <v>27</v>
      </c>
      <c r="O4770" t="s">
        <v>88</v>
      </c>
      <c r="P4770">
        <f t="shared" si="148"/>
        <v>40.575332125316422</v>
      </c>
      <c r="Q4770">
        <f t="shared" si="149"/>
        <v>40.414408708459419</v>
      </c>
      <c r="S4770">
        <f>IF(AND(M4770&lt;&gt;"",M4770&lt;&gt;18.5),5*LOG10(10^(Q4770/5+1)*W$1/(10^(M4770/5+1)))-5,Q4770)</f>
        <v>40.414408708459419</v>
      </c>
      <c r="T4770">
        <f>(F4770/E4770)*S4770</f>
        <v>5.9143037134330854E-2</v>
      </c>
      <c r="U4770">
        <v>9248</v>
      </c>
      <c r="V4770" t="s">
        <v>2952</v>
      </c>
    </row>
    <row r="4771" spans="2:22" x14ac:dyDescent="0.25">
      <c r="B4771">
        <v>36149</v>
      </c>
      <c r="C4771" t="s">
        <v>2953</v>
      </c>
      <c r="E4771">
        <v>41.36</v>
      </c>
      <c r="F4771">
        <v>0.22</v>
      </c>
      <c r="G4771">
        <v>1250</v>
      </c>
      <c r="H4771" t="s">
        <v>21</v>
      </c>
      <c r="I4771" t="s">
        <v>62</v>
      </c>
      <c r="K4771">
        <v>0.5</v>
      </c>
      <c r="L4771">
        <v>74.2</v>
      </c>
      <c r="N4771">
        <v>30</v>
      </c>
      <c r="O4771" t="s">
        <v>27</v>
      </c>
      <c r="P4771">
        <f t="shared" si="148"/>
        <v>40.479543704721593</v>
      </c>
      <c r="Q4771">
        <f t="shared" si="149"/>
        <v>40.606073031045455</v>
      </c>
      <c r="S4771">
        <f>IF(AND(M4771&lt;&gt;"",M4771&lt;&gt;18.5),5*LOG10(10^(Q4771/5+1)*W$1/(10^(M4771/5+1)))-5,Q4771)</f>
        <v>40.606073031045455</v>
      </c>
      <c r="T4771">
        <f>(F4771/E4771)*S4771</f>
        <v>0.21598975016513539</v>
      </c>
      <c r="U4771">
        <v>9251</v>
      </c>
      <c r="V4771" t="s">
        <v>2954</v>
      </c>
    </row>
    <row r="4772" spans="2:22" x14ac:dyDescent="0.25">
      <c r="B4772">
        <v>36150</v>
      </c>
      <c r="C4772" t="s">
        <v>2953</v>
      </c>
      <c r="E4772">
        <v>42.09</v>
      </c>
      <c r="F4772">
        <v>0.23</v>
      </c>
      <c r="G4772">
        <v>1750</v>
      </c>
      <c r="H4772" t="s">
        <v>21</v>
      </c>
      <c r="I4772" t="s">
        <v>179</v>
      </c>
      <c r="K4772">
        <v>0.5</v>
      </c>
      <c r="L4772">
        <v>70</v>
      </c>
      <c r="N4772">
        <v>28</v>
      </c>
      <c r="O4772" t="s">
        <v>2956</v>
      </c>
      <c r="P4772">
        <f t="shared" si="148"/>
        <v>41.209543704721611</v>
      </c>
      <c r="Q4772">
        <f t="shared" si="149"/>
        <v>41.209543704721611</v>
      </c>
      <c r="S4772">
        <f>IF(AND(M4772&lt;&gt;"",M4772&lt;&gt;18.5),5*LOG10(10^(Q4772/5+1)*W$1/(10^(M4772/5+1)))-5,Q4772)</f>
        <v>41.209543704721611</v>
      </c>
      <c r="T4772">
        <f>(F4772/E4772)*S4772</f>
        <v>0.2251887634137793</v>
      </c>
      <c r="U4772">
        <v>9251</v>
      </c>
      <c r="V4772" t="s">
        <v>2954</v>
      </c>
    </row>
    <row r="4773" spans="2:22" x14ac:dyDescent="0.25">
      <c r="B4773">
        <v>36151</v>
      </c>
      <c r="C4773" t="s">
        <v>2953</v>
      </c>
      <c r="E4773">
        <v>42.13</v>
      </c>
      <c r="F4773">
        <v>0.2</v>
      </c>
      <c r="G4773">
        <v>1780</v>
      </c>
      <c r="H4773" t="s">
        <v>21</v>
      </c>
      <c r="I4773" t="s">
        <v>134</v>
      </c>
      <c r="K4773">
        <v>0.5</v>
      </c>
      <c r="L4773">
        <v>65</v>
      </c>
      <c r="N4773">
        <v>29</v>
      </c>
      <c r="O4773" t="s">
        <v>2957</v>
      </c>
      <c r="P4773">
        <f t="shared" si="148"/>
        <v>41.249543704721603</v>
      </c>
      <c r="Q4773">
        <f t="shared" si="149"/>
        <v>41.088620287864607</v>
      </c>
      <c r="S4773">
        <f>IF(AND(M4773&lt;&gt;"",M4773&lt;&gt;18.5),5*LOG10(10^(Q4773/5+1)*W$1/(10^(M4773/5+1)))-5,Q4773)</f>
        <v>41.088620287864607</v>
      </c>
      <c r="T4773">
        <f>(F4773/E4773)*S4773</f>
        <v>0.19505635076128461</v>
      </c>
      <c r="U4773">
        <v>9251</v>
      </c>
      <c r="V4773" t="s">
        <v>2954</v>
      </c>
    </row>
    <row r="4774" spans="2:22" x14ac:dyDescent="0.25">
      <c r="B4774">
        <v>36152</v>
      </c>
      <c r="C4774" t="s">
        <v>2953</v>
      </c>
      <c r="E4774">
        <v>42.16</v>
      </c>
      <c r="F4774">
        <v>0.24</v>
      </c>
      <c r="G4774">
        <v>1800</v>
      </c>
      <c r="H4774" t="s">
        <v>21</v>
      </c>
      <c r="I4774" t="s">
        <v>87</v>
      </c>
      <c r="K4774">
        <v>0.5</v>
      </c>
      <c r="L4774">
        <v>65</v>
      </c>
      <c r="N4774">
        <v>29</v>
      </c>
      <c r="O4774" t="s">
        <v>2955</v>
      </c>
      <c r="P4774">
        <f t="shared" si="148"/>
        <v>41.279543704721597</v>
      </c>
      <c r="Q4774">
        <f t="shared" si="149"/>
        <v>41.118620287864601</v>
      </c>
      <c r="S4774">
        <f>IF(AND(M4774&lt;&gt;"",M4774&lt;&gt;18.5),5*LOG10(10^(Q4774/5+1)*W$1/(10^(M4774/5+1)))-5,Q4774)</f>
        <v>41.118620287864601</v>
      </c>
      <c r="T4774">
        <f>(F4774/E4774)*S4774</f>
        <v>0.23407184224590855</v>
      </c>
      <c r="U4774">
        <v>9251</v>
      </c>
      <c r="V4774" t="s">
        <v>2954</v>
      </c>
    </row>
    <row r="4775" spans="2:22" x14ac:dyDescent="0.25">
      <c r="B4775">
        <v>36153</v>
      </c>
      <c r="C4775" t="s">
        <v>2953</v>
      </c>
      <c r="E4775">
        <v>42.2</v>
      </c>
      <c r="F4775">
        <v>0.09</v>
      </c>
      <c r="G4775">
        <v>1840</v>
      </c>
      <c r="H4775" t="s">
        <v>21</v>
      </c>
      <c r="I4775" t="s">
        <v>658</v>
      </c>
      <c r="K4775">
        <v>0.5</v>
      </c>
      <c r="L4775">
        <v>65</v>
      </c>
      <c r="N4775">
        <v>27</v>
      </c>
      <c r="O4775" t="s">
        <v>2956</v>
      </c>
      <c r="P4775">
        <f t="shared" si="148"/>
        <v>41.31954370472161</v>
      </c>
      <c r="Q4775">
        <f t="shared" si="149"/>
        <v>41.158620287864608</v>
      </c>
      <c r="S4775">
        <f>IF(AND(M4775&lt;&gt;"",M4775&lt;&gt;18.5),5*LOG10(10^(Q4775/5+1)*W$1/(10^(M4775/5+1)))-5,Q4775)</f>
        <v>41.158620287864608</v>
      </c>
      <c r="T4775">
        <f>(F4775/E4775)*S4775</f>
        <v>8.7779048007294178E-2</v>
      </c>
      <c r="U4775">
        <v>9251</v>
      </c>
      <c r="V4775" t="s">
        <v>2954</v>
      </c>
    </row>
    <row r="4776" spans="2:22" x14ac:dyDescent="0.25">
      <c r="B4776">
        <v>36154</v>
      </c>
      <c r="C4776" t="s">
        <v>2953</v>
      </c>
      <c r="E4776">
        <v>42.21</v>
      </c>
      <c r="F4776">
        <v>0.25</v>
      </c>
      <c r="G4776">
        <v>1840</v>
      </c>
      <c r="H4776" t="s">
        <v>21</v>
      </c>
      <c r="I4776" t="s">
        <v>87</v>
      </c>
      <c r="K4776">
        <v>0.5</v>
      </c>
      <c r="L4776">
        <v>65</v>
      </c>
      <c r="N4776">
        <v>29</v>
      </c>
      <c r="O4776" t="s">
        <v>2957</v>
      </c>
      <c r="P4776">
        <f t="shared" si="148"/>
        <v>41.329543704721601</v>
      </c>
      <c r="Q4776">
        <f t="shared" si="149"/>
        <v>41.168620287864606</v>
      </c>
      <c r="S4776">
        <f>IF(AND(M4776&lt;&gt;"",M4776&lt;&gt;18.5),5*LOG10(10^(Q4776/5+1)*W$1/(10^(M4776/5+1)))-5,Q4776)</f>
        <v>41.168620287864606</v>
      </c>
      <c r="T4776">
        <f>(F4776/E4776)*S4776</f>
        <v>0.24383215048486501</v>
      </c>
      <c r="U4776">
        <v>9251</v>
      </c>
      <c r="V4776" t="s">
        <v>2954</v>
      </c>
    </row>
    <row r="4777" spans="2:22" x14ac:dyDescent="0.25">
      <c r="B4777">
        <v>36155</v>
      </c>
      <c r="C4777" t="s">
        <v>2953</v>
      </c>
      <c r="E4777">
        <v>42.22</v>
      </c>
      <c r="F4777">
        <v>0.26</v>
      </c>
      <c r="G4777">
        <v>1850</v>
      </c>
      <c r="H4777" t="s">
        <v>21</v>
      </c>
      <c r="I4777" t="s">
        <v>87</v>
      </c>
      <c r="K4777">
        <v>0.5</v>
      </c>
      <c r="L4777">
        <v>65</v>
      </c>
      <c r="N4777">
        <v>29</v>
      </c>
      <c r="O4777" t="s">
        <v>2958</v>
      </c>
      <c r="P4777">
        <f t="shared" si="148"/>
        <v>41.339543704721599</v>
      </c>
      <c r="Q4777">
        <f t="shared" si="149"/>
        <v>41.178620287864589</v>
      </c>
      <c r="S4777">
        <f>IF(AND(M4777&lt;&gt;"",M4777&lt;&gt;18.5),5*LOG10(10^(Q4777/5+1)*W$1/(10^(M4777/5+1)))-5,Q4777)</f>
        <v>41.178620287864589</v>
      </c>
      <c r="T4777">
        <f>(F4777/E4777)*S4777</f>
        <v>0.25358695582294632</v>
      </c>
      <c r="U4777">
        <v>9251</v>
      </c>
      <c r="V4777" t="s">
        <v>2954</v>
      </c>
    </row>
    <row r="4778" spans="2:22" x14ac:dyDescent="0.25">
      <c r="B4778">
        <v>36156</v>
      </c>
      <c r="C4778" t="s">
        <v>2953</v>
      </c>
      <c r="E4778">
        <v>42.23</v>
      </c>
      <c r="F4778">
        <v>0.24</v>
      </c>
      <c r="G4778">
        <v>1860</v>
      </c>
      <c r="H4778" t="s">
        <v>21</v>
      </c>
      <c r="I4778" t="s">
        <v>658</v>
      </c>
      <c r="K4778">
        <v>0.5</v>
      </c>
      <c r="L4778">
        <v>65</v>
      </c>
      <c r="N4778">
        <v>27</v>
      </c>
      <c r="O4778" t="s">
        <v>2959</v>
      </c>
      <c r="P4778">
        <f t="shared" si="148"/>
        <v>41.349543704721597</v>
      </c>
      <c r="Q4778">
        <f t="shared" si="149"/>
        <v>41.188620287864595</v>
      </c>
      <c r="S4778">
        <f>IF(AND(M4778&lt;&gt;"",M4778&lt;&gt;18.5),5*LOG10(10^(Q4778/5+1)*W$1/(10^(M4778/5+1)))-5,Q4778)</f>
        <v>41.188620287864595</v>
      </c>
      <c r="T4778">
        <f>(F4778/E4778)*S4778</f>
        <v>0.23408166869731242</v>
      </c>
      <c r="U4778">
        <v>9251</v>
      </c>
      <c r="V4778" t="s">
        <v>2954</v>
      </c>
    </row>
    <row r="4779" spans="2:22" x14ac:dyDescent="0.25">
      <c r="B4779">
        <v>36157</v>
      </c>
      <c r="C4779" t="s">
        <v>2953</v>
      </c>
      <c r="E4779">
        <v>42.24</v>
      </c>
      <c r="F4779">
        <v>0.2</v>
      </c>
      <c r="G4779">
        <v>1870</v>
      </c>
      <c r="H4779" t="s">
        <v>21</v>
      </c>
      <c r="I4779" t="s">
        <v>87</v>
      </c>
      <c r="K4779">
        <v>0.5</v>
      </c>
      <c r="L4779">
        <v>65</v>
      </c>
      <c r="N4779">
        <v>29</v>
      </c>
      <c r="O4779" t="s">
        <v>2956</v>
      </c>
      <c r="P4779">
        <f t="shared" si="148"/>
        <v>41.359543704721602</v>
      </c>
      <c r="Q4779">
        <f t="shared" si="149"/>
        <v>41.198620287864607</v>
      </c>
      <c r="S4779">
        <f>IF(AND(M4779&lt;&gt;"",M4779&lt;&gt;18.5),5*LOG10(10^(Q4779/5+1)*W$1/(10^(M4779/5+1)))-5,Q4779)</f>
        <v>41.198620287864607</v>
      </c>
      <c r="T4779">
        <f>(F4779/E4779)*S4779</f>
        <v>0.19506922484784378</v>
      </c>
      <c r="U4779">
        <v>9251</v>
      </c>
      <c r="V4779" t="s">
        <v>2954</v>
      </c>
    </row>
    <row r="4780" spans="2:22" x14ac:dyDescent="0.25">
      <c r="B4780">
        <v>36158</v>
      </c>
      <c r="C4780" t="s">
        <v>2953</v>
      </c>
      <c r="E4780">
        <v>42.27</v>
      </c>
      <c r="F4780">
        <v>0.2</v>
      </c>
      <c r="G4780">
        <v>1900</v>
      </c>
      <c r="H4780" t="s">
        <v>21</v>
      </c>
      <c r="I4780" t="s">
        <v>134</v>
      </c>
      <c r="K4780">
        <v>0.5</v>
      </c>
      <c r="L4780">
        <v>65</v>
      </c>
      <c r="N4780">
        <v>29</v>
      </c>
      <c r="O4780" t="s">
        <v>2959</v>
      </c>
      <c r="P4780">
        <f t="shared" si="148"/>
        <v>41.389543704721603</v>
      </c>
      <c r="Q4780">
        <f t="shared" si="149"/>
        <v>41.228620287864601</v>
      </c>
      <c r="S4780">
        <f>IF(AND(M4780&lt;&gt;"",M4780&lt;&gt;18.5),5*LOG10(10^(Q4780/5+1)*W$1/(10^(M4780/5+1)))-5,Q4780)</f>
        <v>41.228620287864601</v>
      </c>
      <c r="T4780">
        <f>(F4780/E4780)*S4780</f>
        <v>0.19507272433340242</v>
      </c>
      <c r="U4780">
        <v>9251</v>
      </c>
      <c r="V4780" t="s">
        <v>2954</v>
      </c>
    </row>
    <row r="4781" spans="2:22" x14ac:dyDescent="0.25">
      <c r="B4781">
        <v>36162</v>
      </c>
      <c r="C4781" t="s">
        <v>2960</v>
      </c>
      <c r="E4781">
        <v>41.38</v>
      </c>
      <c r="F4781">
        <v>0.1</v>
      </c>
      <c r="G4781">
        <v>1890</v>
      </c>
      <c r="H4781" t="s">
        <v>21</v>
      </c>
      <c r="I4781" t="s">
        <v>22</v>
      </c>
      <c r="L4781">
        <v>70</v>
      </c>
      <c r="N4781">
        <v>31</v>
      </c>
      <c r="O4781" t="s">
        <v>2961</v>
      </c>
      <c r="P4781">
        <f t="shared" si="148"/>
        <v>41.38</v>
      </c>
      <c r="Q4781">
        <f t="shared" si="149"/>
        <v>41.38</v>
      </c>
      <c r="S4781">
        <f>IF(AND(M4781&lt;&gt;"",M4781&lt;&gt;18.5),5*LOG10(10^(Q4781/5+1)*W$1/(10^(M4781/5+1)))-5,Q4781)</f>
        <v>41.38</v>
      </c>
      <c r="T4781">
        <f>(F4781/E4781)*S4781</f>
        <v>0.1</v>
      </c>
      <c r="U4781">
        <v>9255</v>
      </c>
      <c r="V4781" t="s">
        <v>2960</v>
      </c>
    </row>
    <row r="4782" spans="2:22" x14ac:dyDescent="0.25">
      <c r="B4782">
        <v>36165</v>
      </c>
      <c r="C4782" t="s">
        <v>2962</v>
      </c>
      <c r="E4782">
        <v>34.630000000000003</v>
      </c>
      <c r="F4782">
        <v>0.11</v>
      </c>
      <c r="G4782">
        <v>82.1</v>
      </c>
      <c r="H4782" t="s">
        <v>21</v>
      </c>
      <c r="I4782" t="s">
        <v>62</v>
      </c>
      <c r="K4782">
        <v>2.6749999999999999E-2</v>
      </c>
      <c r="L4782">
        <v>74.2</v>
      </c>
      <c r="N4782">
        <v>30</v>
      </c>
      <c r="O4782" t="s">
        <v>27</v>
      </c>
      <c r="P4782">
        <f t="shared" si="148"/>
        <v>34.572676442371552</v>
      </c>
      <c r="Q4782">
        <f t="shared" si="149"/>
        <v>34.699205768695407</v>
      </c>
      <c r="S4782">
        <f>IF(AND(M4782&lt;&gt;"",M4782&lt;&gt;18.5),5*LOG10(10^(Q4782/5+1)*W$1/(10^(M4782/5+1)))-5,Q4782)</f>
        <v>34.699205768695407</v>
      </c>
      <c r="T4782">
        <f>(F4782/E4782)*S4782</f>
        <v>0.11021982773769837</v>
      </c>
      <c r="U4782">
        <v>9258</v>
      </c>
      <c r="V4782" t="s">
        <v>2963</v>
      </c>
    </row>
    <row r="4783" spans="2:22" x14ac:dyDescent="0.25">
      <c r="B4783">
        <v>36166</v>
      </c>
      <c r="C4783" t="s">
        <v>2962</v>
      </c>
      <c r="E4783">
        <v>35.08</v>
      </c>
      <c r="F4783">
        <v>0.11</v>
      </c>
      <c r="G4783">
        <v>101</v>
      </c>
      <c r="H4783" t="s">
        <v>21</v>
      </c>
      <c r="I4783" t="s">
        <v>524</v>
      </c>
      <c r="K4783">
        <v>2.6749999999999999E-2</v>
      </c>
      <c r="L4783">
        <v>72</v>
      </c>
      <c r="N4783">
        <v>28</v>
      </c>
      <c r="P4783">
        <f t="shared" si="148"/>
        <v>35.022676442371562</v>
      </c>
      <c r="Q4783">
        <f t="shared" si="149"/>
        <v>35.083848724456615</v>
      </c>
      <c r="S4783">
        <f>IF(AND(M4783&lt;&gt;"",M4783&lt;&gt;18.5),5*LOG10(10^(Q4783/5+1)*W$1/(10^(M4783/5+1)))-5,Q4783)</f>
        <v>35.083848724456615</v>
      </c>
      <c r="T4783">
        <f>(F4783/E4783)*S4783</f>
        <v>0.11001206840622087</v>
      </c>
      <c r="U4783">
        <v>9258</v>
      </c>
      <c r="V4783" t="s">
        <v>2963</v>
      </c>
    </row>
    <row r="4784" spans="2:22" x14ac:dyDescent="0.25">
      <c r="B4784">
        <v>36167</v>
      </c>
      <c r="C4784" t="s">
        <v>2962</v>
      </c>
      <c r="E4784">
        <v>35.04</v>
      </c>
      <c r="F4784">
        <v>0.09</v>
      </c>
      <c r="G4784">
        <v>102</v>
      </c>
      <c r="H4784" t="s">
        <v>21</v>
      </c>
      <c r="I4784" t="s">
        <v>385</v>
      </c>
      <c r="L4784">
        <v>72</v>
      </c>
      <c r="N4784">
        <v>33</v>
      </c>
      <c r="O4784" t="s">
        <v>386</v>
      </c>
      <c r="P4784">
        <f t="shared" si="148"/>
        <v>35.04</v>
      </c>
      <c r="Q4784">
        <f t="shared" si="149"/>
        <v>35.101172282085059</v>
      </c>
      <c r="S4784">
        <f>IF(AND(M4784&lt;&gt;"",M4784&lt;&gt;18.5),5*LOG10(10^(Q4784/5+1)*W$1/(10^(M4784/5+1)))-5,Q4784)</f>
        <v>35.101172282085059</v>
      </c>
      <c r="T4784">
        <f>(F4784/E4784)*S4784</f>
        <v>9.015712058754724E-2</v>
      </c>
      <c r="U4784">
        <v>9258</v>
      </c>
      <c r="V4784" t="s">
        <v>2963</v>
      </c>
    </row>
    <row r="4785" spans="2:22" x14ac:dyDescent="0.25">
      <c r="B4785">
        <v>36168</v>
      </c>
      <c r="C4785" t="s">
        <v>2962</v>
      </c>
      <c r="E4785">
        <v>35.090000000000003</v>
      </c>
      <c r="F4785">
        <v>0.03</v>
      </c>
      <c r="G4785">
        <v>102</v>
      </c>
      <c r="H4785" t="s">
        <v>21</v>
      </c>
      <c r="I4785" t="s">
        <v>94</v>
      </c>
      <c r="K4785">
        <v>2.6749999999999999E-2</v>
      </c>
      <c r="L4785">
        <v>70</v>
      </c>
      <c r="N4785">
        <v>31</v>
      </c>
      <c r="O4785" t="s">
        <v>27</v>
      </c>
      <c r="P4785">
        <f t="shared" si="148"/>
        <v>35.03267644237156</v>
      </c>
      <c r="Q4785">
        <f t="shared" si="149"/>
        <v>35.03267644237156</v>
      </c>
      <c r="S4785">
        <f>IF(AND(M4785&lt;&gt;"",M4785&lt;&gt;18.5),5*LOG10(10^(Q4785/5+1)*W$1/(10^(M4785/5+1)))-5,Q4785)</f>
        <v>35.03267644237156</v>
      </c>
      <c r="T4785">
        <f>(F4785/E4785)*S4785</f>
        <v>2.9950991543777335E-2</v>
      </c>
      <c r="U4785">
        <v>9258</v>
      </c>
      <c r="V4785" t="s">
        <v>2963</v>
      </c>
    </row>
    <row r="4786" spans="2:22" x14ac:dyDescent="0.25">
      <c r="B4786">
        <v>36169</v>
      </c>
      <c r="C4786" t="s">
        <v>2962</v>
      </c>
      <c r="E4786">
        <v>35.1</v>
      </c>
      <c r="F4786">
        <v>0.2</v>
      </c>
      <c r="G4786">
        <v>102</v>
      </c>
      <c r="H4786" t="s">
        <v>21</v>
      </c>
      <c r="I4786" t="s">
        <v>2964</v>
      </c>
      <c r="K4786">
        <v>2.6749999999999999E-2</v>
      </c>
      <c r="L4786">
        <v>72</v>
      </c>
      <c r="N4786">
        <v>29</v>
      </c>
      <c r="P4786">
        <f t="shared" si="148"/>
        <v>35.042676442371558</v>
      </c>
      <c r="Q4786">
        <f t="shared" si="149"/>
        <v>35.103848724456618</v>
      </c>
      <c r="S4786">
        <f>IF(AND(M4786&lt;&gt;"",M4786&lt;&gt;18.5),5*LOG10(10^(Q4786/5+1)*W$1/(10^(M4786/5+1)))-5,Q4786)</f>
        <v>35.103848724456618</v>
      </c>
      <c r="T4786">
        <f>(F4786/E4786)*S4786</f>
        <v>0.20002193005388388</v>
      </c>
      <c r="U4786">
        <v>9258</v>
      </c>
      <c r="V4786" t="s">
        <v>2963</v>
      </c>
    </row>
    <row r="4787" spans="2:22" x14ac:dyDescent="0.25">
      <c r="B4787">
        <v>36170</v>
      </c>
      <c r="C4787" t="s">
        <v>2962</v>
      </c>
      <c r="E4787">
        <v>35.11</v>
      </c>
      <c r="F4787">
        <v>0.14000000000000001</v>
      </c>
      <c r="G4787">
        <v>102</v>
      </c>
      <c r="H4787" t="s">
        <v>21</v>
      </c>
      <c r="I4787" t="s">
        <v>43</v>
      </c>
      <c r="K4787">
        <v>2.6749999999999999E-2</v>
      </c>
      <c r="L4787">
        <v>70</v>
      </c>
      <c r="N4787">
        <v>34</v>
      </c>
      <c r="O4787" t="s">
        <v>27</v>
      </c>
      <c r="P4787">
        <f t="shared" si="148"/>
        <v>35.052676442371563</v>
      </c>
      <c r="Q4787">
        <f t="shared" si="149"/>
        <v>35.052676442371563</v>
      </c>
      <c r="S4787">
        <f>IF(AND(M4787&lt;&gt;"",M4787&lt;&gt;18.5),5*LOG10(10^(Q4787/5+1)*W$1/(10^(M4787/5+1)))-5,Q4787)</f>
        <v>35.052676442371563</v>
      </c>
      <c r="T4787">
        <f>(F4787/E4787)*S4787</f>
        <v>0.13977142415072685</v>
      </c>
      <c r="U4787">
        <v>9258</v>
      </c>
      <c r="V4787" t="s">
        <v>2963</v>
      </c>
    </row>
    <row r="4788" spans="2:22" x14ac:dyDescent="0.25">
      <c r="B4788">
        <v>36171</v>
      </c>
      <c r="C4788" t="s">
        <v>2962</v>
      </c>
      <c r="E4788">
        <v>35.159999999999997</v>
      </c>
      <c r="F4788">
        <v>0.25</v>
      </c>
      <c r="G4788">
        <v>105</v>
      </c>
      <c r="H4788" t="s">
        <v>21</v>
      </c>
      <c r="I4788" t="s">
        <v>656</v>
      </c>
      <c r="K4788">
        <v>2.6749999999999999E-2</v>
      </c>
      <c r="L4788">
        <v>72</v>
      </c>
      <c r="N4788">
        <v>26</v>
      </c>
      <c r="P4788">
        <f t="shared" si="148"/>
        <v>35.10267644237156</v>
      </c>
      <c r="Q4788">
        <f t="shared" si="149"/>
        <v>35.163848724456621</v>
      </c>
      <c r="S4788">
        <f>IF(AND(M4788&lt;&gt;"",M4788&lt;&gt;18.5),5*LOG10(10^(Q4788/5+1)*W$1/(10^(M4788/5+1)))-5,Q4788)</f>
        <v>35.163848724456621</v>
      </c>
      <c r="T4788">
        <f>(F4788/E4788)*S4788</f>
        <v>0.25002736578822971</v>
      </c>
      <c r="U4788">
        <v>9258</v>
      </c>
      <c r="V4788" t="s">
        <v>2963</v>
      </c>
    </row>
    <row r="4789" spans="2:22" x14ac:dyDescent="0.25">
      <c r="B4789">
        <v>36172</v>
      </c>
      <c r="C4789" t="s">
        <v>2962</v>
      </c>
      <c r="E4789">
        <v>35.21</v>
      </c>
      <c r="F4789">
        <v>0.03</v>
      </c>
      <c r="G4789">
        <v>107</v>
      </c>
      <c r="H4789" t="s">
        <v>21</v>
      </c>
      <c r="I4789" t="s">
        <v>84</v>
      </c>
      <c r="K4789">
        <v>2.6749999999999999E-2</v>
      </c>
      <c r="L4789">
        <v>72</v>
      </c>
      <c r="N4789">
        <v>31</v>
      </c>
      <c r="P4789">
        <f t="shared" si="148"/>
        <v>35.152676442371558</v>
      </c>
      <c r="Q4789">
        <f t="shared" si="149"/>
        <v>35.213848724456618</v>
      </c>
      <c r="S4789">
        <f>IF(AND(M4789&lt;&gt;"",M4789&lt;&gt;18.5),5*LOG10(10^(Q4789/5+1)*W$1/(10^(M4789/5+1)))-5,Q4789)</f>
        <v>35.213848724456618</v>
      </c>
      <c r="T4789">
        <f>(F4789/E4789)*S4789</f>
        <v>3.0003279231289363E-2</v>
      </c>
      <c r="U4789">
        <v>9258</v>
      </c>
      <c r="V4789" t="s">
        <v>2963</v>
      </c>
    </row>
    <row r="4790" spans="2:22" x14ac:dyDescent="0.25">
      <c r="B4790">
        <v>36173</v>
      </c>
      <c r="C4790" t="s">
        <v>2962</v>
      </c>
      <c r="E4790">
        <v>35.229999999999997</v>
      </c>
      <c r="F4790">
        <v>0.17</v>
      </c>
      <c r="G4790">
        <v>111</v>
      </c>
      <c r="H4790" t="s">
        <v>21</v>
      </c>
      <c r="I4790" t="s">
        <v>181</v>
      </c>
      <c r="L4790">
        <v>70.8</v>
      </c>
      <c r="N4790">
        <v>28</v>
      </c>
      <c r="P4790">
        <f t="shared" si="148"/>
        <v>35.229999999999997</v>
      </c>
      <c r="Q4790">
        <f t="shared" si="149"/>
        <v>35.254676088377565</v>
      </c>
      <c r="S4790">
        <f>IF(AND(M4790&lt;&gt;"",M4790&lt;&gt;18.5),5*LOG10(10^(Q4790/5+1)*W$1/(10^(M4790/5+1)))-5,Q4790)</f>
        <v>35.254676088377565</v>
      </c>
      <c r="T4790">
        <f>(F4790/E4790)*S4790</f>
        <v>0.1701190728079531</v>
      </c>
      <c r="U4790">
        <v>9258</v>
      </c>
      <c r="V4790" t="s">
        <v>2963</v>
      </c>
    </row>
    <row r="4791" spans="2:22" x14ac:dyDescent="0.25">
      <c r="B4791">
        <v>36174</v>
      </c>
      <c r="C4791" t="s">
        <v>2962</v>
      </c>
      <c r="E4791">
        <v>35.28</v>
      </c>
      <c r="F4791">
        <v>0.03</v>
      </c>
      <c r="G4791">
        <v>111</v>
      </c>
      <c r="H4791" t="s">
        <v>21</v>
      </c>
      <c r="I4791" t="s">
        <v>182</v>
      </c>
      <c r="K4791">
        <v>2.6749999999999999E-2</v>
      </c>
      <c r="L4791">
        <v>72</v>
      </c>
      <c r="N4791">
        <v>26</v>
      </c>
      <c r="P4791">
        <f t="shared" si="148"/>
        <v>35.222676442371565</v>
      </c>
      <c r="Q4791">
        <f t="shared" si="149"/>
        <v>35.283848724456625</v>
      </c>
      <c r="S4791">
        <f>IF(AND(M4791&lt;&gt;"",M4791&lt;&gt;18.5),5*LOG10(10^(Q4791/5+1)*W$1/(10^(M4791/5+1)))-5,Q4791)</f>
        <v>35.283848724456625</v>
      </c>
      <c r="T4791">
        <f>(F4791/E4791)*S4791</f>
        <v>3.0003272724878082E-2</v>
      </c>
      <c r="U4791">
        <v>9258</v>
      </c>
      <c r="V4791" t="s">
        <v>2963</v>
      </c>
    </row>
    <row r="4792" spans="2:22" x14ac:dyDescent="0.25">
      <c r="B4792">
        <v>36175</v>
      </c>
      <c r="C4792" t="s">
        <v>2962</v>
      </c>
      <c r="E4792">
        <v>35.28</v>
      </c>
      <c r="F4792">
        <v>0.16</v>
      </c>
      <c r="G4792">
        <v>111</v>
      </c>
      <c r="H4792" t="s">
        <v>21</v>
      </c>
      <c r="I4792" t="s">
        <v>65</v>
      </c>
      <c r="K4792">
        <v>2.6749999999999999E-2</v>
      </c>
      <c r="L4792">
        <v>70</v>
      </c>
      <c r="N4792">
        <v>33</v>
      </c>
      <c r="O4792" t="s">
        <v>27</v>
      </c>
      <c r="P4792">
        <f t="shared" si="148"/>
        <v>35.222676442371565</v>
      </c>
      <c r="Q4792">
        <f t="shared" si="149"/>
        <v>35.222676442371565</v>
      </c>
      <c r="S4792">
        <f>IF(AND(M4792&lt;&gt;"",M4792&lt;&gt;18.5),5*LOG10(10^(Q4792/5+1)*W$1/(10^(M4792/5+1)))-5,Q4792)</f>
        <v>35.222676442371565</v>
      </c>
      <c r="T4792">
        <f>(F4792/E4792)*S4792</f>
        <v>0.15974002921710462</v>
      </c>
      <c r="U4792">
        <v>9258</v>
      </c>
      <c r="V4792" t="s">
        <v>2963</v>
      </c>
    </row>
    <row r="4793" spans="2:22" x14ac:dyDescent="0.25">
      <c r="B4793">
        <v>36176</v>
      </c>
      <c r="C4793" t="s">
        <v>2962</v>
      </c>
      <c r="E4793">
        <v>35.32</v>
      </c>
      <c r="F4793">
        <v>0.16</v>
      </c>
      <c r="G4793">
        <v>113</v>
      </c>
      <c r="H4793" t="s">
        <v>21</v>
      </c>
      <c r="I4793" t="s">
        <v>85</v>
      </c>
      <c r="K4793">
        <v>2.6700000000000002E-2</v>
      </c>
      <c r="L4793">
        <v>73.8</v>
      </c>
      <c r="N4793">
        <v>34</v>
      </c>
      <c r="O4793" t="s">
        <v>86</v>
      </c>
      <c r="P4793">
        <f t="shared" si="148"/>
        <v>35.262782189889627</v>
      </c>
      <c r="Q4793">
        <f t="shared" si="149"/>
        <v>35.377573798933554</v>
      </c>
      <c r="S4793">
        <f>IF(AND(M4793&lt;&gt;"",M4793&lt;&gt;18.5),5*LOG10(10^(Q4793/5+1)*W$1/(10^(M4793/5+1)))-5,Q4793)</f>
        <v>35.377573798933554</v>
      </c>
      <c r="T4793">
        <f>(F4793/E4793)*S4793</f>
        <v>0.16026080996119391</v>
      </c>
      <c r="U4793">
        <v>9258</v>
      </c>
      <c r="V4793" t="s">
        <v>2963</v>
      </c>
    </row>
    <row r="4794" spans="2:22" x14ac:dyDescent="0.25">
      <c r="B4794">
        <v>36177</v>
      </c>
      <c r="C4794" t="s">
        <v>2962</v>
      </c>
      <c r="E4794">
        <v>35.33</v>
      </c>
      <c r="F4794">
        <v>0.05</v>
      </c>
      <c r="G4794">
        <v>114</v>
      </c>
      <c r="H4794" t="s">
        <v>21</v>
      </c>
      <c r="I4794" t="s">
        <v>134</v>
      </c>
      <c r="K4794">
        <v>2.6749999999999999E-2</v>
      </c>
      <c r="L4794">
        <v>65</v>
      </c>
      <c r="N4794">
        <v>29</v>
      </c>
      <c r="O4794" t="s">
        <v>37</v>
      </c>
      <c r="P4794">
        <f t="shared" si="148"/>
        <v>35.272676442371548</v>
      </c>
      <c r="Q4794">
        <f t="shared" si="149"/>
        <v>35.111753025514538</v>
      </c>
      <c r="S4794">
        <f>IF(AND(M4794&lt;&gt;"",M4794&lt;&gt;18.5),5*LOG10(10^(Q4794/5+1)*W$1/(10^(M4794/5+1)))-5,Q4794)</f>
        <v>35.111753025514538</v>
      </c>
      <c r="T4794">
        <f>(F4794/E4794)*S4794</f>
        <v>4.9691130803162384E-2</v>
      </c>
      <c r="U4794">
        <v>9258</v>
      </c>
      <c r="V4794" t="s">
        <v>2963</v>
      </c>
    </row>
    <row r="4795" spans="2:22" x14ac:dyDescent="0.25">
      <c r="B4795">
        <v>36178</v>
      </c>
      <c r="C4795" t="s">
        <v>2962</v>
      </c>
      <c r="E4795">
        <v>35.340000000000003</v>
      </c>
      <c r="F4795">
        <v>0.08</v>
      </c>
      <c r="G4795">
        <v>114</v>
      </c>
      <c r="H4795" t="s">
        <v>21</v>
      </c>
      <c r="I4795" t="s">
        <v>657</v>
      </c>
      <c r="K4795">
        <v>2.6749999999999999E-2</v>
      </c>
      <c r="L4795">
        <v>70</v>
      </c>
      <c r="N4795">
        <v>26</v>
      </c>
      <c r="P4795">
        <f t="shared" si="148"/>
        <v>35.282676442371553</v>
      </c>
      <c r="Q4795">
        <f t="shared" si="149"/>
        <v>35.282676442371553</v>
      </c>
      <c r="S4795">
        <f>IF(AND(M4795&lt;&gt;"",M4795&lt;&gt;18.5),5*LOG10(10^(Q4795/5+1)*W$1/(10^(M4795/5+1)))-5,Q4795)</f>
        <v>35.282676442371553</v>
      </c>
      <c r="T4795">
        <f>(F4795/E4795)*S4795</f>
        <v>7.9870235296822967E-2</v>
      </c>
      <c r="U4795">
        <v>9258</v>
      </c>
      <c r="V4795" t="s">
        <v>2963</v>
      </c>
    </row>
    <row r="4796" spans="2:22" x14ac:dyDescent="0.25">
      <c r="B4796">
        <v>36179</v>
      </c>
      <c r="C4796" t="s">
        <v>2962</v>
      </c>
      <c r="E4796">
        <v>35.36</v>
      </c>
      <c r="F4796">
        <v>0.11</v>
      </c>
      <c r="G4796">
        <v>115</v>
      </c>
      <c r="H4796" t="s">
        <v>21</v>
      </c>
      <c r="I4796" t="s">
        <v>179</v>
      </c>
      <c r="K4796">
        <v>2.6749999999999999E-2</v>
      </c>
      <c r="L4796">
        <v>70</v>
      </c>
      <c r="N4796">
        <v>28</v>
      </c>
      <c r="O4796" t="s">
        <v>88</v>
      </c>
      <c r="P4796">
        <f t="shared" si="148"/>
        <v>35.302676442371549</v>
      </c>
      <c r="Q4796">
        <f t="shared" si="149"/>
        <v>35.302676442371549</v>
      </c>
      <c r="S4796">
        <f>IF(AND(M4796&lt;&gt;"",M4796&lt;&gt;18.5),5*LOG10(10^(Q4796/5+1)*W$1/(10^(M4796/5+1)))-5,Q4796)</f>
        <v>35.302676442371549</v>
      </c>
      <c r="T4796">
        <f>(F4796/E4796)*S4796</f>
        <v>0.10982167445307892</v>
      </c>
      <c r="U4796">
        <v>9258</v>
      </c>
      <c r="V4796" t="s">
        <v>2963</v>
      </c>
    </row>
    <row r="4797" spans="2:22" x14ac:dyDescent="0.25">
      <c r="B4797">
        <v>36180</v>
      </c>
      <c r="C4797" t="s">
        <v>2962</v>
      </c>
      <c r="E4797">
        <v>35.44</v>
      </c>
      <c r="F4797">
        <v>0.19</v>
      </c>
      <c r="G4797">
        <v>119</v>
      </c>
      <c r="H4797" t="s">
        <v>21</v>
      </c>
      <c r="I4797" t="s">
        <v>87</v>
      </c>
      <c r="K4797">
        <v>2.6749999999999999E-2</v>
      </c>
      <c r="L4797">
        <v>65</v>
      </c>
      <c r="N4797">
        <v>29</v>
      </c>
      <c r="O4797" t="s">
        <v>37</v>
      </c>
      <c r="P4797">
        <f t="shared" si="148"/>
        <v>35.382676442371547</v>
      </c>
      <c r="Q4797">
        <f t="shared" si="149"/>
        <v>35.221753025514538</v>
      </c>
      <c r="S4797">
        <f>IF(AND(M4797&lt;&gt;"",M4797&lt;&gt;18.5),5*LOG10(10^(Q4797/5+1)*W$1/(10^(M4797/5+1)))-5,Q4797)</f>
        <v>35.221753025514538</v>
      </c>
      <c r="T4797">
        <f>(F4797/E4797)*S4797</f>
        <v>0.18882994003520773</v>
      </c>
      <c r="U4797">
        <v>9258</v>
      </c>
      <c r="V4797" t="s">
        <v>2963</v>
      </c>
    </row>
    <row r="4798" spans="2:22" x14ac:dyDescent="0.25">
      <c r="B4798">
        <v>36181</v>
      </c>
      <c r="C4798" t="s">
        <v>2962</v>
      </c>
      <c r="E4798">
        <v>35.4</v>
      </c>
      <c r="F4798">
        <v>0.09</v>
      </c>
      <c r="G4798">
        <v>120</v>
      </c>
      <c r="H4798" t="s">
        <v>21</v>
      </c>
      <c r="I4798" t="s">
        <v>1602</v>
      </c>
      <c r="L4798">
        <v>65</v>
      </c>
      <c r="N4798">
        <v>21</v>
      </c>
      <c r="O4798" t="s">
        <v>1603</v>
      </c>
      <c r="P4798">
        <f t="shared" si="148"/>
        <v>35.4</v>
      </c>
      <c r="Q4798">
        <f t="shared" si="149"/>
        <v>35.239076583142996</v>
      </c>
      <c r="S4798">
        <f>IF(AND(M4798&lt;&gt;"",M4798&lt;&gt;18.5),5*LOG10(10^(Q4798/5+1)*W$1/(10^(M4798/5+1)))-5,Q4798)</f>
        <v>35.239076583142996</v>
      </c>
      <c r="T4798">
        <f>(F4798/E4798)*S4798</f>
        <v>8.9590872669007615E-2</v>
      </c>
      <c r="U4798">
        <v>9258</v>
      </c>
      <c r="V4798" t="s">
        <v>2963</v>
      </c>
    </row>
    <row r="4799" spans="2:22" x14ac:dyDescent="0.25">
      <c r="B4799">
        <v>36182</v>
      </c>
      <c r="C4799" t="s">
        <v>2962</v>
      </c>
      <c r="E4799">
        <v>35.51</v>
      </c>
      <c r="F4799">
        <v>0.13</v>
      </c>
      <c r="G4799">
        <v>123</v>
      </c>
      <c r="H4799" t="s">
        <v>21</v>
      </c>
      <c r="I4799" t="s">
        <v>87</v>
      </c>
      <c r="K4799">
        <v>2.6749999999999999E-2</v>
      </c>
      <c r="L4799">
        <v>65</v>
      </c>
      <c r="N4799">
        <v>29</v>
      </c>
      <c r="O4799" t="s">
        <v>88</v>
      </c>
      <c r="P4799">
        <f t="shared" si="148"/>
        <v>35.452676442371555</v>
      </c>
      <c r="Q4799">
        <f t="shared" si="149"/>
        <v>35.291753025514545</v>
      </c>
      <c r="S4799">
        <f>IF(AND(M4799&lt;&gt;"",M4799&lt;&gt;18.5),5*LOG10(10^(Q4799/5+1)*W$1/(10^(M4799/5+1)))-5,Q4799)</f>
        <v>35.291753025514545</v>
      </c>
      <c r="T4799">
        <f>(F4799/E4799)*S4799</f>
        <v>0.12920101079461818</v>
      </c>
      <c r="U4799">
        <v>9258</v>
      </c>
      <c r="V4799" t="s">
        <v>2963</v>
      </c>
    </row>
    <row r="4800" spans="2:22" x14ac:dyDescent="0.25">
      <c r="B4800">
        <v>36183</v>
      </c>
      <c r="C4800" t="s">
        <v>2962</v>
      </c>
      <c r="E4800">
        <v>35.549999999999997</v>
      </c>
      <c r="F4800">
        <v>0.01</v>
      </c>
      <c r="G4800">
        <v>126</v>
      </c>
      <c r="H4800" t="s">
        <v>21</v>
      </c>
      <c r="I4800" t="s">
        <v>658</v>
      </c>
      <c r="K4800">
        <v>2.6749999999999999E-2</v>
      </c>
      <c r="L4800">
        <v>65</v>
      </c>
      <c r="N4800">
        <v>27</v>
      </c>
      <c r="O4800" t="s">
        <v>88</v>
      </c>
      <c r="P4800">
        <f t="shared" si="148"/>
        <v>35.492676442371554</v>
      </c>
      <c r="Q4800">
        <f t="shared" si="149"/>
        <v>35.331753025514551</v>
      </c>
      <c r="S4800">
        <f>IF(AND(M4800&lt;&gt;"",M4800&lt;&gt;18.5),5*LOG10(10^(Q4800/5+1)*W$1/(10^(M4800/5+1)))-5,Q4800)</f>
        <v>35.331753025514551</v>
      </c>
      <c r="T4800">
        <f>(F4800/E4800)*S4800</f>
        <v>9.9386084459956552E-3</v>
      </c>
      <c r="U4800">
        <v>9258</v>
      </c>
      <c r="V4800" t="s">
        <v>2963</v>
      </c>
    </row>
    <row r="4801" spans="2:22" x14ac:dyDescent="0.25">
      <c r="B4801">
        <v>36184</v>
      </c>
      <c r="C4801" t="s">
        <v>2962</v>
      </c>
      <c r="E4801">
        <v>35.56</v>
      </c>
      <c r="F4801">
        <v>0.03</v>
      </c>
      <c r="G4801">
        <v>126</v>
      </c>
      <c r="H4801" t="s">
        <v>21</v>
      </c>
      <c r="I4801" t="s">
        <v>134</v>
      </c>
      <c r="K4801">
        <v>2.6749999999999999E-2</v>
      </c>
      <c r="L4801">
        <v>65</v>
      </c>
      <c r="N4801">
        <v>29</v>
      </c>
      <c r="O4801" t="s">
        <v>137</v>
      </c>
      <c r="P4801">
        <f t="shared" si="148"/>
        <v>35.502676442371552</v>
      </c>
      <c r="Q4801">
        <f t="shared" si="149"/>
        <v>35.341753025514542</v>
      </c>
      <c r="S4801">
        <f>IF(AND(M4801&lt;&gt;"",M4801&lt;&gt;18.5),5*LOG10(10^(Q4801/5+1)*W$1/(10^(M4801/5+1)))-5,Q4801)</f>
        <v>35.341753025514542</v>
      </c>
      <c r="T4801">
        <f>(F4801/E4801)*S4801</f>
        <v>2.9815877130636562E-2</v>
      </c>
      <c r="U4801">
        <v>9258</v>
      </c>
      <c r="V4801" t="s">
        <v>2963</v>
      </c>
    </row>
    <row r="4802" spans="2:22" x14ac:dyDescent="0.25">
      <c r="B4802">
        <v>36185</v>
      </c>
      <c r="C4802" t="s">
        <v>2962</v>
      </c>
      <c r="E4802">
        <v>35.619999999999997</v>
      </c>
      <c r="F4802">
        <v>0.06</v>
      </c>
      <c r="G4802">
        <v>127</v>
      </c>
      <c r="H4802" t="s">
        <v>21</v>
      </c>
      <c r="I4802" t="s">
        <v>180</v>
      </c>
      <c r="K4802">
        <v>2.6749999999999999E-2</v>
      </c>
      <c r="L4802">
        <v>65</v>
      </c>
      <c r="N4802">
        <v>27</v>
      </c>
      <c r="O4802" t="s">
        <v>137</v>
      </c>
      <c r="P4802">
        <f t="shared" ref="P4802:P4865" si="150">IF((K4802&lt;&gt;""),5*LOG10(10^(E4802/5+1)/(K4802+1))-5,E4802)</f>
        <v>35.562676442371554</v>
      </c>
      <c r="Q4802">
        <f t="shared" ref="Q4802:Q4865" si="151">IF(AND(L4802&lt;&gt;"",L4802&lt;&gt;70),5*LOG10(10^(P4802/5+1)*L4802/70)-5,P4802)</f>
        <v>35.401753025514545</v>
      </c>
      <c r="S4802">
        <f>IF(AND(M4802&lt;&gt;"",M4802&lt;&gt;18.5),5*LOG10(10^(Q4802/5+1)*W$1/(10^(M4802/5+1)))-5,Q4802)</f>
        <v>35.401753025514545</v>
      </c>
      <c r="T4802">
        <f>(F4802/E4802)*S4802</f>
        <v>5.963237455168087E-2</v>
      </c>
      <c r="U4802">
        <v>9258</v>
      </c>
      <c r="V4802" t="s">
        <v>2963</v>
      </c>
    </row>
    <row r="4803" spans="2:22" x14ac:dyDescent="0.25">
      <c r="B4803">
        <v>36186</v>
      </c>
      <c r="C4803" t="s">
        <v>2962</v>
      </c>
      <c r="E4803">
        <v>35.53</v>
      </c>
      <c r="F4803">
        <v>0.3</v>
      </c>
      <c r="G4803">
        <v>128</v>
      </c>
      <c r="H4803" t="s">
        <v>21</v>
      </c>
      <c r="I4803" t="s">
        <v>184</v>
      </c>
      <c r="L4803">
        <v>60</v>
      </c>
      <c r="N4803">
        <v>25</v>
      </c>
      <c r="P4803">
        <f t="shared" si="150"/>
        <v>35.53</v>
      </c>
      <c r="Q4803">
        <f t="shared" si="151"/>
        <v>35.195266051846936</v>
      </c>
      <c r="S4803">
        <f>IF(AND(M4803&lt;&gt;"",M4803&lt;&gt;18.5),5*LOG10(10^(Q4803/5+1)*W$1/(10^(M4803/5+1)))-5,Q4803)</f>
        <v>35.195266051846936</v>
      </c>
      <c r="T4803">
        <f>(F4803/E4803)*S4803</f>
        <v>0.2971736508740242</v>
      </c>
      <c r="U4803">
        <v>9258</v>
      </c>
      <c r="V4803" t="s">
        <v>2963</v>
      </c>
    </row>
    <row r="4804" spans="2:22" x14ac:dyDescent="0.25">
      <c r="B4804">
        <v>36187</v>
      </c>
      <c r="C4804" t="s">
        <v>2962</v>
      </c>
      <c r="E4804">
        <v>35.61</v>
      </c>
      <c r="F4804">
        <v>0.15</v>
      </c>
      <c r="G4804">
        <v>129</v>
      </c>
      <c r="H4804" t="s">
        <v>21</v>
      </c>
      <c r="I4804" t="s">
        <v>87</v>
      </c>
      <c r="K4804">
        <v>2.6749999999999999E-2</v>
      </c>
      <c r="L4804">
        <v>65</v>
      </c>
      <c r="N4804">
        <v>29</v>
      </c>
      <c r="O4804" t="s">
        <v>90</v>
      </c>
      <c r="P4804">
        <f t="shared" si="150"/>
        <v>35.552676442371556</v>
      </c>
      <c r="Q4804">
        <f t="shared" si="151"/>
        <v>35.391753025514554</v>
      </c>
      <c r="S4804">
        <f>IF(AND(M4804&lt;&gt;"",M4804&lt;&gt;18.5),5*LOG10(10^(Q4804/5+1)*W$1/(10^(M4804/5+1)))-5,Q4804)</f>
        <v>35.391753025514554</v>
      </c>
      <c r="T4804">
        <f>(F4804/E4804)*S4804</f>
        <v>0.14908067828776136</v>
      </c>
      <c r="U4804">
        <v>9258</v>
      </c>
      <c r="V4804" t="s">
        <v>2963</v>
      </c>
    </row>
    <row r="4805" spans="2:22" x14ac:dyDescent="0.25">
      <c r="B4805">
        <v>36188</v>
      </c>
      <c r="C4805" t="s">
        <v>2962</v>
      </c>
      <c r="E4805">
        <v>35.619999999999997</v>
      </c>
      <c r="F4805">
        <v>0.2</v>
      </c>
      <c r="G4805">
        <v>130</v>
      </c>
      <c r="H4805" t="s">
        <v>21</v>
      </c>
      <c r="I4805" t="s">
        <v>183</v>
      </c>
      <c r="K4805">
        <v>2.6749999999999999E-2</v>
      </c>
      <c r="L4805">
        <v>65</v>
      </c>
      <c r="N4805">
        <v>24</v>
      </c>
      <c r="P4805">
        <f t="shared" si="150"/>
        <v>35.562676442371554</v>
      </c>
      <c r="Q4805">
        <f t="shared" si="151"/>
        <v>35.401753025514545</v>
      </c>
      <c r="S4805">
        <f>IF(AND(M4805&lt;&gt;"",M4805&lt;&gt;18.5),5*LOG10(10^(Q4805/5+1)*W$1/(10^(M4805/5+1)))-5,Q4805)</f>
        <v>35.401753025514545</v>
      </c>
      <c r="T4805">
        <f>(F4805/E4805)*S4805</f>
        <v>0.19877458183893626</v>
      </c>
      <c r="U4805">
        <v>9258</v>
      </c>
      <c r="V4805" t="s">
        <v>2963</v>
      </c>
    </row>
    <row r="4806" spans="2:22" x14ac:dyDescent="0.25">
      <c r="B4806">
        <v>36189</v>
      </c>
      <c r="C4806" t="s">
        <v>2962</v>
      </c>
      <c r="E4806">
        <v>35.619999999999997</v>
      </c>
      <c r="F4806">
        <v>7.0000000000000007E-2</v>
      </c>
      <c r="G4806">
        <v>130</v>
      </c>
      <c r="H4806" t="s">
        <v>21</v>
      </c>
      <c r="I4806" t="s">
        <v>658</v>
      </c>
      <c r="K4806">
        <v>2.6749999999999999E-2</v>
      </c>
      <c r="L4806">
        <v>65</v>
      </c>
      <c r="N4806">
        <v>27</v>
      </c>
      <c r="O4806" t="s">
        <v>137</v>
      </c>
      <c r="P4806">
        <f t="shared" si="150"/>
        <v>35.562676442371554</v>
      </c>
      <c r="Q4806">
        <f t="shared" si="151"/>
        <v>35.401753025514545</v>
      </c>
      <c r="S4806">
        <f>IF(AND(M4806&lt;&gt;"",M4806&lt;&gt;18.5),5*LOG10(10^(Q4806/5+1)*W$1/(10^(M4806/5+1)))-5,Q4806)</f>
        <v>35.401753025514545</v>
      </c>
      <c r="T4806">
        <f>(F4806/E4806)*S4806</f>
        <v>6.9571103643627702E-2</v>
      </c>
      <c r="U4806">
        <v>9258</v>
      </c>
      <c r="V4806" t="s">
        <v>2963</v>
      </c>
    </row>
    <row r="4807" spans="2:22" x14ac:dyDescent="0.25">
      <c r="B4807">
        <v>36190</v>
      </c>
      <c r="C4807" t="s">
        <v>2962</v>
      </c>
      <c r="E4807">
        <v>35.67</v>
      </c>
      <c r="F4807">
        <v>0.19</v>
      </c>
      <c r="G4807">
        <v>136</v>
      </c>
      <c r="H4807" t="s">
        <v>21</v>
      </c>
      <c r="I4807" t="s">
        <v>1602</v>
      </c>
      <c r="L4807">
        <v>65</v>
      </c>
      <c r="N4807">
        <v>21</v>
      </c>
      <c r="O4807" t="s">
        <v>1473</v>
      </c>
      <c r="P4807">
        <f t="shared" si="150"/>
        <v>35.67</v>
      </c>
      <c r="Q4807">
        <f t="shared" si="151"/>
        <v>35.509076583143006</v>
      </c>
      <c r="S4807">
        <f>IF(AND(M4807&lt;&gt;"",M4807&lt;&gt;18.5),5*LOG10(10^(Q4807/5+1)*W$1/(10^(M4807/5+1)))-5,Q4807)</f>
        <v>35.509076583143006</v>
      </c>
      <c r="T4807">
        <f>(F4807/E4807)*S4807</f>
        <v>0.18914282452473144</v>
      </c>
      <c r="U4807">
        <v>9258</v>
      </c>
      <c r="V4807" t="s">
        <v>2963</v>
      </c>
    </row>
    <row r="4808" spans="2:22" x14ac:dyDescent="0.25">
      <c r="B4808">
        <v>36207</v>
      </c>
      <c r="C4808" t="s">
        <v>2965</v>
      </c>
      <c r="E4808">
        <v>42.12</v>
      </c>
      <c r="F4808">
        <v>0.27</v>
      </c>
      <c r="G4808">
        <v>1570</v>
      </c>
      <c r="H4808" t="s">
        <v>21</v>
      </c>
      <c r="I4808" t="s">
        <v>62</v>
      </c>
      <c r="K4808">
        <v>0.68700000000000006</v>
      </c>
      <c r="L4808">
        <v>74.2</v>
      </c>
      <c r="N4808">
        <v>30</v>
      </c>
      <c r="O4808" t="s">
        <v>27</v>
      </c>
      <c r="P4808">
        <f t="shared" si="150"/>
        <v>40.984424587054377</v>
      </c>
      <c r="Q4808">
        <f t="shared" si="151"/>
        <v>41.110953913378232</v>
      </c>
      <c r="S4808">
        <f>IF(AND(M4808&lt;&gt;"",M4808&lt;&gt;18.5),5*LOG10(10^(Q4808/5+1)*W$1/(10^(M4808/5+1)))-5,Q4808)</f>
        <v>41.110953913378232</v>
      </c>
      <c r="T4808">
        <f>(F4808/E4808)*S4808</f>
        <v>0.26353175585498867</v>
      </c>
      <c r="U4808">
        <v>9260</v>
      </c>
      <c r="V4808" t="s">
        <v>2966</v>
      </c>
    </row>
    <row r="4809" spans="2:22" x14ac:dyDescent="0.25">
      <c r="B4809">
        <v>36208</v>
      </c>
      <c r="C4809" t="s">
        <v>2965</v>
      </c>
      <c r="E4809">
        <v>42.8</v>
      </c>
      <c r="F4809">
        <v>0.24</v>
      </c>
      <c r="G4809">
        <v>2150</v>
      </c>
      <c r="H4809" t="s">
        <v>21</v>
      </c>
      <c r="I4809" t="s">
        <v>134</v>
      </c>
      <c r="K4809">
        <v>0.68700000000000006</v>
      </c>
      <c r="L4809">
        <v>65</v>
      </c>
      <c r="N4809">
        <v>29</v>
      </c>
      <c r="O4809" t="s">
        <v>37</v>
      </c>
      <c r="P4809">
        <f t="shared" si="150"/>
        <v>41.66442458705437</v>
      </c>
      <c r="Q4809">
        <f t="shared" si="151"/>
        <v>41.503501170197367</v>
      </c>
      <c r="S4809">
        <f>IF(AND(M4809&lt;&gt;"",M4809&lt;&gt;18.5),5*LOG10(10^(Q4809/5+1)*W$1/(10^(M4809/5+1)))-5,Q4809)</f>
        <v>41.503501170197367</v>
      </c>
      <c r="T4809">
        <f>(F4809/E4809)*S4809</f>
        <v>0.2327299131039105</v>
      </c>
      <c r="U4809">
        <v>9260</v>
      </c>
      <c r="V4809" t="s">
        <v>2966</v>
      </c>
    </row>
    <row r="4810" spans="2:22" x14ac:dyDescent="0.25">
      <c r="B4810">
        <v>36209</v>
      </c>
      <c r="C4810" t="s">
        <v>2965</v>
      </c>
      <c r="E4810">
        <v>42.82</v>
      </c>
      <c r="F4810">
        <v>0.25</v>
      </c>
      <c r="G4810">
        <v>2170</v>
      </c>
      <c r="H4810" t="s">
        <v>21</v>
      </c>
      <c r="I4810" t="s">
        <v>179</v>
      </c>
      <c r="K4810">
        <v>0.68700000000000006</v>
      </c>
      <c r="L4810">
        <v>70</v>
      </c>
      <c r="N4810">
        <v>28</v>
      </c>
      <c r="O4810" t="s">
        <v>88</v>
      </c>
      <c r="P4810">
        <f t="shared" si="150"/>
        <v>41.68442458705438</v>
      </c>
      <c r="Q4810">
        <f t="shared" si="151"/>
        <v>41.68442458705438</v>
      </c>
      <c r="S4810">
        <f>IF(AND(M4810&lt;&gt;"",M4810&lt;&gt;18.5),5*LOG10(10^(Q4810/5+1)*W$1/(10^(M4810/5+1)))-5,Q4810)</f>
        <v>41.68442458705438</v>
      </c>
      <c r="T4810">
        <f>(F4810/E4810)*S4810</f>
        <v>0.24337006414674439</v>
      </c>
      <c r="U4810">
        <v>9260</v>
      </c>
      <c r="V4810" t="s">
        <v>2966</v>
      </c>
    </row>
    <row r="4811" spans="2:22" x14ac:dyDescent="0.25">
      <c r="B4811">
        <v>36210</v>
      </c>
      <c r="C4811" t="s">
        <v>2965</v>
      </c>
      <c r="E4811">
        <v>42.94</v>
      </c>
      <c r="F4811">
        <v>0.23</v>
      </c>
      <c r="G4811">
        <v>2290</v>
      </c>
      <c r="H4811" t="s">
        <v>21</v>
      </c>
      <c r="I4811" t="s">
        <v>134</v>
      </c>
      <c r="K4811">
        <v>0.68700000000000006</v>
      </c>
      <c r="L4811">
        <v>65</v>
      </c>
      <c r="N4811">
        <v>29</v>
      </c>
      <c r="O4811" t="s">
        <v>137</v>
      </c>
      <c r="P4811">
        <f t="shared" si="150"/>
        <v>41.80442458705437</v>
      </c>
      <c r="Q4811">
        <f t="shared" si="151"/>
        <v>41.643501170197375</v>
      </c>
      <c r="S4811">
        <f>IF(AND(M4811&lt;&gt;"",M4811&lt;&gt;18.5),5*LOG10(10^(Q4811/5+1)*W$1/(10^(M4811/5+1)))-5,Q4811)</f>
        <v>41.643501170197375</v>
      </c>
      <c r="T4811">
        <f>(F4811/E4811)*S4811</f>
        <v>0.22305554888554721</v>
      </c>
      <c r="U4811">
        <v>9260</v>
      </c>
      <c r="V4811" t="s">
        <v>2966</v>
      </c>
    </row>
    <row r="4812" spans="2:22" x14ac:dyDescent="0.25">
      <c r="B4812">
        <v>36211</v>
      </c>
      <c r="C4812" t="s">
        <v>2965</v>
      </c>
      <c r="E4812">
        <v>42.98</v>
      </c>
      <c r="F4812">
        <v>0.23</v>
      </c>
      <c r="G4812">
        <v>2340</v>
      </c>
      <c r="H4812" t="s">
        <v>21</v>
      </c>
      <c r="I4812" t="s">
        <v>87</v>
      </c>
      <c r="K4812">
        <v>0.68700000000000006</v>
      </c>
      <c r="L4812">
        <v>65</v>
      </c>
      <c r="N4812">
        <v>29</v>
      </c>
      <c r="O4812" t="s">
        <v>88</v>
      </c>
      <c r="P4812">
        <f t="shared" si="150"/>
        <v>41.844424587054377</v>
      </c>
      <c r="Q4812">
        <f t="shared" si="151"/>
        <v>41.683501170197381</v>
      </c>
      <c r="S4812">
        <f>IF(AND(M4812&lt;&gt;"",M4812&lt;&gt;18.5),5*LOG10(10^(Q4812/5+1)*W$1/(10^(M4812/5+1)))-5,Q4812)</f>
        <v>41.683501170197381</v>
      </c>
      <c r="T4812">
        <f>(F4812/E4812)*S4812</f>
        <v>0.2230620118461005</v>
      </c>
      <c r="U4812">
        <v>9260</v>
      </c>
      <c r="V4812" t="s">
        <v>2966</v>
      </c>
    </row>
    <row r="4813" spans="2:22" x14ac:dyDescent="0.25">
      <c r="B4813">
        <v>36212</v>
      </c>
      <c r="C4813" t="s">
        <v>2965</v>
      </c>
      <c r="E4813">
        <v>42.99</v>
      </c>
      <c r="F4813">
        <v>0.24</v>
      </c>
      <c r="G4813">
        <v>2350</v>
      </c>
      <c r="H4813" t="s">
        <v>21</v>
      </c>
      <c r="I4813" t="s">
        <v>87</v>
      </c>
      <c r="K4813">
        <v>0.68700000000000006</v>
      </c>
      <c r="L4813">
        <v>65</v>
      </c>
      <c r="N4813">
        <v>29</v>
      </c>
      <c r="O4813" t="s">
        <v>37</v>
      </c>
      <c r="P4813">
        <f t="shared" si="150"/>
        <v>41.854424587054382</v>
      </c>
      <c r="Q4813">
        <f t="shared" si="151"/>
        <v>41.693501170197386</v>
      </c>
      <c r="S4813">
        <f>IF(AND(M4813&lt;&gt;"",M4813&lt;&gt;18.5),5*LOG10(10^(Q4813/5+1)*W$1/(10^(M4813/5+1)))-5,Q4813)</f>
        <v>41.693501170197386</v>
      </c>
      <c r="T4813">
        <f>(F4813/E4813)*S4813</f>
        <v>0.23276204421603564</v>
      </c>
      <c r="U4813">
        <v>9260</v>
      </c>
      <c r="V4813" t="s">
        <v>2966</v>
      </c>
    </row>
    <row r="4814" spans="2:22" x14ac:dyDescent="0.25">
      <c r="B4814">
        <v>36213</v>
      </c>
      <c r="C4814" t="s">
        <v>2965</v>
      </c>
      <c r="E4814">
        <v>43.08</v>
      </c>
      <c r="F4814">
        <v>0.16</v>
      </c>
      <c r="G4814">
        <v>2450</v>
      </c>
      <c r="H4814" t="s">
        <v>21</v>
      </c>
      <c r="I4814" t="s">
        <v>87</v>
      </c>
      <c r="K4814">
        <v>0.68700000000000006</v>
      </c>
      <c r="L4814">
        <v>65</v>
      </c>
      <c r="N4814">
        <v>29</v>
      </c>
      <c r="O4814" t="s">
        <v>90</v>
      </c>
      <c r="P4814">
        <f t="shared" si="150"/>
        <v>41.944424587054378</v>
      </c>
      <c r="Q4814">
        <f t="shared" si="151"/>
        <v>41.783501170197383</v>
      </c>
      <c r="S4814">
        <f>IF(AND(M4814&lt;&gt;"",M4814&lt;&gt;18.5),5*LOG10(10^(Q4814/5+1)*W$1/(10^(M4814/5+1)))-5,Q4814)</f>
        <v>41.783501170197383</v>
      </c>
      <c r="T4814">
        <f>(F4814/E4814)*S4814</f>
        <v>0.15518477686238583</v>
      </c>
      <c r="U4814">
        <v>9260</v>
      </c>
      <c r="V4814" t="s">
        <v>2966</v>
      </c>
    </row>
    <row r="4815" spans="2:22" x14ac:dyDescent="0.25">
      <c r="B4815">
        <v>36214</v>
      </c>
      <c r="C4815" t="s">
        <v>2965</v>
      </c>
      <c r="E4815">
        <v>43.09</v>
      </c>
      <c r="F4815">
        <v>0.14000000000000001</v>
      </c>
      <c r="G4815">
        <v>2460</v>
      </c>
      <c r="H4815" t="s">
        <v>21</v>
      </c>
      <c r="I4815" t="s">
        <v>658</v>
      </c>
      <c r="K4815">
        <v>0.68700000000000006</v>
      </c>
      <c r="L4815">
        <v>65</v>
      </c>
      <c r="N4815">
        <v>27</v>
      </c>
      <c r="O4815" t="s">
        <v>137</v>
      </c>
      <c r="P4815">
        <f t="shared" si="150"/>
        <v>41.954424587054376</v>
      </c>
      <c r="Q4815">
        <f t="shared" si="151"/>
        <v>41.793501170197381</v>
      </c>
      <c r="S4815">
        <f>IF(AND(M4815&lt;&gt;"",M4815&lt;&gt;18.5),5*LOG10(10^(Q4815/5+1)*W$1/(10^(M4815/5+1)))-5,Q4815)</f>
        <v>41.793501170197381</v>
      </c>
      <c r="T4815">
        <f>(F4815/E4815)*S4815</f>
        <v>0.1357876575499567</v>
      </c>
      <c r="U4815">
        <v>9260</v>
      </c>
      <c r="V4815" t="s">
        <v>2966</v>
      </c>
    </row>
    <row r="4816" spans="2:22" x14ac:dyDescent="0.25">
      <c r="B4816">
        <v>36215</v>
      </c>
      <c r="C4816" t="s">
        <v>2965</v>
      </c>
      <c r="E4816">
        <v>43.13</v>
      </c>
      <c r="F4816">
        <v>0.11</v>
      </c>
      <c r="G4816">
        <v>2500</v>
      </c>
      <c r="H4816" t="s">
        <v>21</v>
      </c>
      <c r="I4816" t="s">
        <v>658</v>
      </c>
      <c r="K4816">
        <v>0.68700000000000006</v>
      </c>
      <c r="L4816">
        <v>65</v>
      </c>
      <c r="N4816">
        <v>27</v>
      </c>
      <c r="O4816" t="s">
        <v>88</v>
      </c>
      <c r="P4816">
        <f t="shared" si="150"/>
        <v>41.994424587054382</v>
      </c>
      <c r="Q4816">
        <f t="shared" si="151"/>
        <v>41.833501170197387</v>
      </c>
      <c r="S4816">
        <f>IF(AND(M4816&lt;&gt;"",M4816&lt;&gt;18.5),5*LOG10(10^(Q4816/5+1)*W$1/(10^(M4816/5+1)))-5,Q4816)</f>
        <v>41.833501170197387</v>
      </c>
      <c r="T4816">
        <f>(F4816/E4816)*S4816</f>
        <v>0.10669337186927225</v>
      </c>
      <c r="U4816">
        <v>9260</v>
      </c>
      <c r="V4816" t="s">
        <v>2966</v>
      </c>
    </row>
    <row r="4817" spans="2:22" x14ac:dyDescent="0.25">
      <c r="B4817">
        <v>36220</v>
      </c>
      <c r="C4817" t="s">
        <v>2967</v>
      </c>
      <c r="E4817">
        <v>39.76</v>
      </c>
      <c r="F4817">
        <v>0.52</v>
      </c>
      <c r="G4817">
        <v>897</v>
      </c>
      <c r="H4817" t="s">
        <v>21</v>
      </c>
      <c r="I4817" t="s">
        <v>22</v>
      </c>
      <c r="L4817">
        <v>70</v>
      </c>
      <c r="N4817">
        <v>31</v>
      </c>
      <c r="O4817" t="s">
        <v>2968</v>
      </c>
      <c r="P4817">
        <f t="shared" si="150"/>
        <v>39.76</v>
      </c>
      <c r="Q4817">
        <f t="shared" si="151"/>
        <v>39.76</v>
      </c>
      <c r="S4817">
        <f>IF(AND(M4817&lt;&gt;"",M4817&lt;&gt;18.5),5*LOG10(10^(Q4817/5+1)*W$1/(10^(M4817/5+1)))-5,Q4817)</f>
        <v>39.76</v>
      </c>
      <c r="T4817">
        <f>(F4817/E4817)*S4817</f>
        <v>0.52</v>
      </c>
      <c r="U4817">
        <v>9264</v>
      </c>
      <c r="V4817" t="s">
        <v>2967</v>
      </c>
    </row>
    <row r="4818" spans="2:22" x14ac:dyDescent="0.25">
      <c r="B4818">
        <v>36221</v>
      </c>
      <c r="C4818" t="s">
        <v>2967</v>
      </c>
      <c r="E4818">
        <v>39.799999999999997</v>
      </c>
      <c r="F4818">
        <v>0.23</v>
      </c>
      <c r="G4818">
        <v>913</v>
      </c>
      <c r="H4818" t="s">
        <v>21</v>
      </c>
      <c r="I4818" t="s">
        <v>36</v>
      </c>
      <c r="L4818">
        <v>70</v>
      </c>
      <c r="N4818">
        <v>36</v>
      </c>
      <c r="O4818" t="s">
        <v>37</v>
      </c>
      <c r="P4818">
        <f t="shared" si="150"/>
        <v>39.799999999999997</v>
      </c>
      <c r="Q4818">
        <f t="shared" si="151"/>
        <v>39.799999999999997</v>
      </c>
      <c r="S4818">
        <f>IF(AND(M4818&lt;&gt;"",M4818&lt;&gt;18.5),5*LOG10(10^(Q4818/5+1)*W$1/(10^(M4818/5+1)))-5,Q4818)</f>
        <v>39.799999999999997</v>
      </c>
      <c r="T4818">
        <f>(F4818/E4818)*S4818</f>
        <v>0.23</v>
      </c>
      <c r="U4818">
        <v>9264</v>
      </c>
      <c r="V4818" t="s">
        <v>2967</v>
      </c>
    </row>
    <row r="4819" spans="2:22" x14ac:dyDescent="0.25">
      <c r="B4819">
        <v>36222</v>
      </c>
      <c r="C4819" t="s">
        <v>2967</v>
      </c>
      <c r="E4819">
        <v>40.549999999999997</v>
      </c>
      <c r="F4819">
        <v>0.28000000000000003</v>
      </c>
      <c r="G4819">
        <v>1000</v>
      </c>
      <c r="H4819" t="s">
        <v>21</v>
      </c>
      <c r="I4819" t="s">
        <v>12</v>
      </c>
      <c r="K4819">
        <v>0.28582400000000002</v>
      </c>
      <c r="L4819">
        <v>70</v>
      </c>
      <c r="N4819">
        <v>34</v>
      </c>
      <c r="O4819" t="s">
        <v>24</v>
      </c>
      <c r="P4819">
        <f t="shared" si="150"/>
        <v>40.004092361801362</v>
      </c>
      <c r="Q4819">
        <f t="shared" si="151"/>
        <v>40.004092361801362</v>
      </c>
      <c r="S4819">
        <f>IF(AND(M4819&lt;&gt;"",M4819&lt;&gt;18.5),5*LOG10(10^(Q4819/5+1)*W$1/(10^(M4819/5+1)))-5,Q4819)</f>
        <v>40.004092361801362</v>
      </c>
      <c r="T4819">
        <f>(F4819/E4819)*S4819</f>
        <v>0.2762304774674324</v>
      </c>
      <c r="U4819">
        <v>9264</v>
      </c>
      <c r="V4819" t="s">
        <v>2967</v>
      </c>
    </row>
    <row r="4820" spans="2:22" x14ac:dyDescent="0.25">
      <c r="B4820">
        <v>36223</v>
      </c>
      <c r="C4820" t="s">
        <v>2967</v>
      </c>
      <c r="E4820">
        <v>40.590000000000003</v>
      </c>
      <c r="F4820">
        <v>0.26</v>
      </c>
      <c r="G4820">
        <v>1020</v>
      </c>
      <c r="H4820" t="s">
        <v>21</v>
      </c>
      <c r="I4820" t="s">
        <v>12</v>
      </c>
      <c r="K4820">
        <v>0.28582400000000002</v>
      </c>
      <c r="L4820">
        <v>70</v>
      </c>
      <c r="N4820">
        <v>34</v>
      </c>
      <c r="O4820" t="s">
        <v>25</v>
      </c>
      <c r="P4820">
        <f t="shared" si="150"/>
        <v>40.044092361801368</v>
      </c>
      <c r="Q4820">
        <f t="shared" si="151"/>
        <v>40.044092361801368</v>
      </c>
      <c r="S4820">
        <f>IF(AND(M4820&lt;&gt;"",M4820&lt;&gt;18.5),5*LOG10(10^(Q4820/5+1)*W$1/(10^(M4820/5+1)))-5,Q4820)</f>
        <v>40.044092361801368</v>
      </c>
      <c r="T4820">
        <f>(F4820/E4820)*S4820</f>
        <v>0.25650317846928689</v>
      </c>
      <c r="U4820">
        <v>9264</v>
      </c>
      <c r="V4820" t="s">
        <v>2967</v>
      </c>
    </row>
    <row r="4821" spans="2:22" x14ac:dyDescent="0.25">
      <c r="B4821">
        <v>36224</v>
      </c>
      <c r="C4821" t="s">
        <v>2967</v>
      </c>
      <c r="E4821">
        <v>40.36</v>
      </c>
      <c r="F4821">
        <v>0.18</v>
      </c>
      <c r="G4821">
        <v>1180</v>
      </c>
      <c r="H4821" t="s">
        <v>21</v>
      </c>
      <c r="I4821" t="s">
        <v>26</v>
      </c>
      <c r="L4821">
        <v>70</v>
      </c>
      <c r="N4821">
        <v>33</v>
      </c>
      <c r="O4821" t="s">
        <v>27</v>
      </c>
      <c r="P4821">
        <f t="shared" si="150"/>
        <v>40.36</v>
      </c>
      <c r="Q4821">
        <f t="shared" si="151"/>
        <v>40.36</v>
      </c>
      <c r="S4821">
        <f>IF(AND(M4821&lt;&gt;"",M4821&lt;&gt;18.5),5*LOG10(10^(Q4821/5+1)*W$1/(10^(M4821/5+1)))-5,Q4821)</f>
        <v>40.36</v>
      </c>
      <c r="T4821">
        <f>(F4821/E4821)*S4821</f>
        <v>0.18</v>
      </c>
      <c r="U4821">
        <v>9264</v>
      </c>
      <c r="V4821" t="s">
        <v>2967</v>
      </c>
    </row>
    <row r="4822" spans="2:22" x14ac:dyDescent="0.25">
      <c r="B4822">
        <v>36225</v>
      </c>
      <c r="C4822" t="s">
        <v>2967</v>
      </c>
      <c r="E4822">
        <v>40.39</v>
      </c>
      <c r="F4822">
        <v>0.18</v>
      </c>
      <c r="G4822">
        <v>1200</v>
      </c>
      <c r="H4822" t="s">
        <v>21</v>
      </c>
      <c r="I4822" t="s">
        <v>26</v>
      </c>
      <c r="L4822">
        <v>70</v>
      </c>
      <c r="N4822">
        <v>33</v>
      </c>
      <c r="O4822" t="s">
        <v>28</v>
      </c>
      <c r="P4822">
        <f t="shared" si="150"/>
        <v>40.39</v>
      </c>
      <c r="Q4822">
        <f t="shared" si="151"/>
        <v>40.39</v>
      </c>
      <c r="S4822">
        <f>IF(AND(M4822&lt;&gt;"",M4822&lt;&gt;18.5),5*LOG10(10^(Q4822/5+1)*W$1/(10^(M4822/5+1)))-5,Q4822)</f>
        <v>40.39</v>
      </c>
      <c r="T4822">
        <f>(F4822/E4822)*S4822</f>
        <v>0.18</v>
      </c>
      <c r="U4822">
        <v>9264</v>
      </c>
      <c r="V4822" t="s">
        <v>2967</v>
      </c>
    </row>
    <row r="4823" spans="2:22" x14ac:dyDescent="0.25">
      <c r="B4823">
        <v>36233</v>
      </c>
      <c r="C4823" t="s">
        <v>2969</v>
      </c>
      <c r="E4823">
        <v>39.97</v>
      </c>
      <c r="F4823">
        <v>0.24</v>
      </c>
      <c r="G4823">
        <v>985</v>
      </c>
      <c r="H4823" t="s">
        <v>21</v>
      </c>
      <c r="I4823" t="s">
        <v>22</v>
      </c>
      <c r="L4823">
        <v>70</v>
      </c>
      <c r="N4823">
        <v>31</v>
      </c>
      <c r="O4823" t="s">
        <v>2970</v>
      </c>
      <c r="P4823">
        <f t="shared" si="150"/>
        <v>39.97</v>
      </c>
      <c r="Q4823">
        <f t="shared" si="151"/>
        <v>39.97</v>
      </c>
      <c r="S4823">
        <f>IF(AND(M4823&lt;&gt;"",M4823&lt;&gt;18.5),5*LOG10(10^(Q4823/5+1)*W$1/(10^(M4823/5+1)))-5,Q4823)</f>
        <v>39.97</v>
      </c>
      <c r="T4823">
        <f>(F4823/E4823)*S4823</f>
        <v>0.24</v>
      </c>
      <c r="U4823">
        <v>9268</v>
      </c>
      <c r="V4823" t="s">
        <v>2969</v>
      </c>
    </row>
    <row r="4824" spans="2:22" x14ac:dyDescent="0.25">
      <c r="B4824">
        <v>36234</v>
      </c>
      <c r="C4824" t="s">
        <v>2969</v>
      </c>
      <c r="E4824">
        <v>40.049999999999997</v>
      </c>
      <c r="F4824">
        <v>0.12</v>
      </c>
      <c r="G4824">
        <v>1020</v>
      </c>
      <c r="H4824" t="s">
        <v>21</v>
      </c>
      <c r="I4824" t="s">
        <v>36</v>
      </c>
      <c r="L4824">
        <v>70</v>
      </c>
      <c r="N4824">
        <v>36</v>
      </c>
      <c r="O4824" t="s">
        <v>37</v>
      </c>
      <c r="P4824">
        <f t="shared" si="150"/>
        <v>40.049999999999997</v>
      </c>
      <c r="Q4824">
        <f t="shared" si="151"/>
        <v>40.049999999999997</v>
      </c>
      <c r="S4824">
        <f>IF(AND(M4824&lt;&gt;"",M4824&lt;&gt;18.5),5*LOG10(10^(Q4824/5+1)*W$1/(10^(M4824/5+1)))-5,Q4824)</f>
        <v>40.049999999999997</v>
      </c>
      <c r="T4824">
        <f>(F4824/E4824)*S4824</f>
        <v>0.12</v>
      </c>
      <c r="U4824">
        <v>9268</v>
      </c>
      <c r="V4824" t="s">
        <v>2969</v>
      </c>
    </row>
    <row r="4825" spans="2:22" x14ac:dyDescent="0.25">
      <c r="B4825">
        <v>36235</v>
      </c>
      <c r="C4825" t="s">
        <v>2969</v>
      </c>
      <c r="E4825">
        <v>40.770000000000003</v>
      </c>
      <c r="F4825">
        <v>0.21</v>
      </c>
      <c r="G4825">
        <v>1110</v>
      </c>
      <c r="H4825" t="s">
        <v>21</v>
      </c>
      <c r="I4825" t="s">
        <v>12</v>
      </c>
      <c r="K4825">
        <v>0.28613100000000002</v>
      </c>
      <c r="L4825">
        <v>70</v>
      </c>
      <c r="N4825">
        <v>34</v>
      </c>
      <c r="O4825" t="s">
        <v>24</v>
      </c>
      <c r="P4825">
        <f t="shared" si="150"/>
        <v>40.223573968569056</v>
      </c>
      <c r="Q4825">
        <f t="shared" si="151"/>
        <v>40.223573968569056</v>
      </c>
      <c r="S4825">
        <f>IF(AND(M4825&lt;&gt;"",M4825&lt;&gt;18.5),5*LOG10(10^(Q4825/5+1)*W$1/(10^(M4825/5+1)))-5,Q4825)</f>
        <v>40.223573968569056</v>
      </c>
      <c r="T4825">
        <f>(F4825/E4825)*S4825</f>
        <v>0.20718544354671328</v>
      </c>
      <c r="U4825">
        <v>9268</v>
      </c>
      <c r="V4825" t="s">
        <v>2969</v>
      </c>
    </row>
    <row r="4826" spans="2:22" x14ac:dyDescent="0.25">
      <c r="B4826">
        <v>36236</v>
      </c>
      <c r="C4826" t="s">
        <v>2969</v>
      </c>
      <c r="E4826">
        <v>40.83</v>
      </c>
      <c r="F4826">
        <v>0.13</v>
      </c>
      <c r="G4826">
        <v>1140</v>
      </c>
      <c r="H4826" t="s">
        <v>21</v>
      </c>
      <c r="I4826" t="s">
        <v>12</v>
      </c>
      <c r="K4826">
        <v>0.28613100000000002</v>
      </c>
      <c r="L4826">
        <v>70</v>
      </c>
      <c r="N4826">
        <v>34</v>
      </c>
      <c r="O4826" t="s">
        <v>25</v>
      </c>
      <c r="P4826">
        <f t="shared" si="150"/>
        <v>40.283573968569058</v>
      </c>
      <c r="Q4826">
        <f t="shared" si="151"/>
        <v>40.283573968569058</v>
      </c>
      <c r="S4826">
        <f>IF(AND(M4826&lt;&gt;"",M4826&lt;&gt;18.5),5*LOG10(10^(Q4826/5+1)*W$1/(10^(M4826/5+1)))-5,Q4826)</f>
        <v>40.283573968569058</v>
      </c>
      <c r="T4826">
        <f>(F4826/E4826)*S4826</f>
        <v>0.12826021591756007</v>
      </c>
      <c r="U4826">
        <v>9268</v>
      </c>
      <c r="V4826" t="s">
        <v>2969</v>
      </c>
    </row>
    <row r="4827" spans="2:22" x14ac:dyDescent="0.25">
      <c r="B4827">
        <v>36237</v>
      </c>
      <c r="C4827" t="s">
        <v>2969</v>
      </c>
      <c r="E4827">
        <v>40.69</v>
      </c>
      <c r="F4827">
        <v>0.1</v>
      </c>
      <c r="G4827">
        <v>1370</v>
      </c>
      <c r="H4827" t="s">
        <v>21</v>
      </c>
      <c r="I4827" t="s">
        <v>26</v>
      </c>
      <c r="L4827">
        <v>70</v>
      </c>
      <c r="N4827">
        <v>33</v>
      </c>
      <c r="O4827" t="s">
        <v>27</v>
      </c>
      <c r="P4827">
        <f t="shared" si="150"/>
        <v>40.69</v>
      </c>
      <c r="Q4827">
        <f t="shared" si="151"/>
        <v>40.69</v>
      </c>
      <c r="S4827">
        <f>IF(AND(M4827&lt;&gt;"",M4827&lt;&gt;18.5),5*LOG10(10^(Q4827/5+1)*W$1/(10^(M4827/5+1)))-5,Q4827)</f>
        <v>40.69</v>
      </c>
      <c r="T4827">
        <f>(F4827/E4827)*S4827</f>
        <v>0.10000000000000002</v>
      </c>
      <c r="U4827">
        <v>9268</v>
      </c>
      <c r="V4827" t="s">
        <v>2969</v>
      </c>
    </row>
    <row r="4828" spans="2:22" x14ac:dyDescent="0.25">
      <c r="B4828">
        <v>36238</v>
      </c>
      <c r="C4828" t="s">
        <v>2969</v>
      </c>
      <c r="E4828">
        <v>40.72</v>
      </c>
      <c r="F4828">
        <v>0.1</v>
      </c>
      <c r="G4828">
        <v>1390</v>
      </c>
      <c r="H4828" t="s">
        <v>21</v>
      </c>
      <c r="I4828" t="s">
        <v>26</v>
      </c>
      <c r="L4828">
        <v>70</v>
      </c>
      <c r="N4828">
        <v>33</v>
      </c>
      <c r="O4828" t="s">
        <v>28</v>
      </c>
      <c r="P4828">
        <f t="shared" si="150"/>
        <v>40.72</v>
      </c>
      <c r="Q4828">
        <f t="shared" si="151"/>
        <v>40.72</v>
      </c>
      <c r="S4828">
        <f>IF(AND(M4828&lt;&gt;"",M4828&lt;&gt;18.5),5*LOG10(10^(Q4828/5+1)*W$1/(10^(M4828/5+1)))-5,Q4828)</f>
        <v>40.72</v>
      </c>
      <c r="T4828">
        <f>(F4828/E4828)*S4828</f>
        <v>0.1</v>
      </c>
      <c r="U4828">
        <v>9268</v>
      </c>
      <c r="V4828" t="s">
        <v>2969</v>
      </c>
    </row>
    <row r="4829" spans="2:22" x14ac:dyDescent="0.25">
      <c r="B4829">
        <v>36254</v>
      </c>
      <c r="C4829" t="s">
        <v>2971</v>
      </c>
      <c r="E4829">
        <v>41.21</v>
      </c>
      <c r="F4829">
        <v>0.23</v>
      </c>
      <c r="G4829">
        <v>1200</v>
      </c>
      <c r="H4829" t="s">
        <v>21</v>
      </c>
      <c r="I4829" t="s">
        <v>62</v>
      </c>
      <c r="K4829">
        <v>0.45</v>
      </c>
      <c r="L4829">
        <v>74.2</v>
      </c>
      <c r="N4829">
        <v>30</v>
      </c>
      <c r="O4829" t="s">
        <v>27</v>
      </c>
      <c r="P4829">
        <f t="shared" si="150"/>
        <v>40.403159988825138</v>
      </c>
      <c r="Q4829">
        <f t="shared" si="151"/>
        <v>40.529689315149</v>
      </c>
      <c r="S4829">
        <f>IF(AND(M4829&lt;&gt;"",M4829&lt;&gt;18.5),5*LOG10(10^(Q4829/5+1)*W$1/(10^(M4829/5+1)))-5,Q4829)</f>
        <v>40.529689315149</v>
      </c>
      <c r="T4829">
        <f>(F4829/E4829)*S4829</f>
        <v>0.22620307067421186</v>
      </c>
      <c r="U4829">
        <v>9273</v>
      </c>
      <c r="V4829" t="s">
        <v>2972</v>
      </c>
    </row>
    <row r="4830" spans="2:22" x14ac:dyDescent="0.25">
      <c r="B4830">
        <v>36255</v>
      </c>
      <c r="C4830" t="s">
        <v>2971</v>
      </c>
      <c r="E4830">
        <v>41.92</v>
      </c>
      <c r="F4830">
        <v>0.21</v>
      </c>
      <c r="G4830">
        <v>1670</v>
      </c>
      <c r="H4830" t="s">
        <v>21</v>
      </c>
      <c r="I4830" t="s">
        <v>179</v>
      </c>
      <c r="K4830">
        <v>0.45</v>
      </c>
      <c r="L4830">
        <v>70</v>
      </c>
      <c r="N4830">
        <v>28</v>
      </c>
      <c r="O4830" t="s">
        <v>2974</v>
      </c>
      <c r="P4830">
        <f t="shared" si="150"/>
        <v>41.113159988825132</v>
      </c>
      <c r="Q4830">
        <f t="shared" si="151"/>
        <v>41.113159988825132</v>
      </c>
      <c r="S4830">
        <f>IF(AND(M4830&lt;&gt;"",M4830&lt;&gt;18.5),5*LOG10(10^(Q4830/5+1)*W$1/(10^(M4830/5+1)))-5,Q4830)</f>
        <v>41.113159988825132</v>
      </c>
      <c r="T4830">
        <f>(F4830/E4830)*S4830</f>
        <v>0.20595810108905718</v>
      </c>
      <c r="U4830">
        <v>9273</v>
      </c>
      <c r="V4830" t="s">
        <v>2972</v>
      </c>
    </row>
    <row r="4831" spans="2:22" x14ac:dyDescent="0.25">
      <c r="B4831">
        <v>36256</v>
      </c>
      <c r="C4831" t="s">
        <v>2971</v>
      </c>
      <c r="E4831">
        <v>41.95</v>
      </c>
      <c r="F4831">
        <v>0.23</v>
      </c>
      <c r="G4831">
        <v>1700</v>
      </c>
      <c r="H4831" t="s">
        <v>21</v>
      </c>
      <c r="I4831" t="s">
        <v>134</v>
      </c>
      <c r="K4831">
        <v>0.45</v>
      </c>
      <c r="L4831">
        <v>65</v>
      </c>
      <c r="N4831">
        <v>29</v>
      </c>
      <c r="O4831" t="s">
        <v>2975</v>
      </c>
      <c r="P4831">
        <f t="shared" si="150"/>
        <v>41.143159988825133</v>
      </c>
      <c r="Q4831">
        <f t="shared" si="151"/>
        <v>40.98223657196813</v>
      </c>
      <c r="S4831">
        <f>IF(AND(M4831&lt;&gt;"",M4831&lt;&gt;18.5),5*LOG10(10^(Q4831/5+1)*W$1/(10^(M4831/5+1)))-5,Q4831)</f>
        <v>40.98223657196813</v>
      </c>
      <c r="T4831">
        <f>(F4831/E4831)*S4831</f>
        <v>0.22469402649708392</v>
      </c>
      <c r="U4831">
        <v>9273</v>
      </c>
      <c r="V4831" t="s">
        <v>2972</v>
      </c>
    </row>
    <row r="4832" spans="2:22" x14ac:dyDescent="0.25">
      <c r="B4832">
        <v>36257</v>
      </c>
      <c r="C4832" t="s">
        <v>2971</v>
      </c>
      <c r="E4832">
        <v>42.05</v>
      </c>
      <c r="F4832">
        <v>0.19</v>
      </c>
      <c r="G4832">
        <v>1780</v>
      </c>
      <c r="H4832" t="s">
        <v>21</v>
      </c>
      <c r="I4832" t="s">
        <v>87</v>
      </c>
      <c r="K4832">
        <v>0.45</v>
      </c>
      <c r="L4832">
        <v>65</v>
      </c>
      <c r="N4832">
        <v>29</v>
      </c>
      <c r="O4832" t="s">
        <v>2974</v>
      </c>
      <c r="P4832">
        <f t="shared" si="150"/>
        <v>41.243159988825127</v>
      </c>
      <c r="Q4832">
        <f t="shared" si="151"/>
        <v>41.082236571968131</v>
      </c>
      <c r="S4832">
        <f>IF(AND(M4832&lt;&gt;"",M4832&lt;&gt;18.5),5*LOG10(10^(Q4832/5+1)*W$1/(10^(M4832/5+1)))-5,Q4832)</f>
        <v>41.082236571968131</v>
      </c>
      <c r="T4832">
        <f>(F4832/E4832)*S4832</f>
        <v>0.1856272282681081</v>
      </c>
      <c r="U4832">
        <v>9273</v>
      </c>
      <c r="V4832" t="s">
        <v>2972</v>
      </c>
    </row>
    <row r="4833" spans="2:22" x14ac:dyDescent="0.25">
      <c r="B4833">
        <v>36258</v>
      </c>
      <c r="C4833" t="s">
        <v>2971</v>
      </c>
      <c r="E4833">
        <v>42.07</v>
      </c>
      <c r="F4833">
        <v>0.23</v>
      </c>
      <c r="G4833">
        <v>1790</v>
      </c>
      <c r="H4833" t="s">
        <v>21</v>
      </c>
      <c r="I4833" t="s">
        <v>87</v>
      </c>
      <c r="K4833">
        <v>0.45</v>
      </c>
      <c r="L4833">
        <v>65</v>
      </c>
      <c r="N4833">
        <v>29</v>
      </c>
      <c r="O4833" t="s">
        <v>2975</v>
      </c>
      <c r="P4833">
        <f t="shared" si="150"/>
        <v>41.263159988825123</v>
      </c>
      <c r="Q4833">
        <f t="shared" si="151"/>
        <v>41.102236571968128</v>
      </c>
      <c r="S4833">
        <f>IF(AND(M4833&lt;&gt;"",M4833&lt;&gt;18.5),5*LOG10(10^(Q4833/5+1)*W$1/(10^(M4833/5+1)))-5,Q4833)</f>
        <v>41.102236571968128</v>
      </c>
      <c r="T4833">
        <f>(F4833/E4833)*S4833</f>
        <v>0.22470916119687828</v>
      </c>
      <c r="U4833">
        <v>9273</v>
      </c>
      <c r="V4833" t="s">
        <v>2972</v>
      </c>
    </row>
    <row r="4834" spans="2:22" x14ac:dyDescent="0.25">
      <c r="B4834">
        <v>36259</v>
      </c>
      <c r="C4834" t="s">
        <v>2971</v>
      </c>
      <c r="E4834">
        <v>42.07</v>
      </c>
      <c r="F4834">
        <v>0.16</v>
      </c>
      <c r="G4834">
        <v>1790</v>
      </c>
      <c r="H4834" t="s">
        <v>21</v>
      </c>
      <c r="I4834" t="s">
        <v>134</v>
      </c>
      <c r="K4834">
        <v>0.45</v>
      </c>
      <c r="L4834">
        <v>65</v>
      </c>
      <c r="N4834">
        <v>29</v>
      </c>
      <c r="O4834" t="s">
        <v>2976</v>
      </c>
      <c r="P4834">
        <f t="shared" si="150"/>
        <v>41.263159988825123</v>
      </c>
      <c r="Q4834">
        <f t="shared" si="151"/>
        <v>41.102236571968128</v>
      </c>
      <c r="S4834">
        <f>IF(AND(M4834&lt;&gt;"",M4834&lt;&gt;18.5),5*LOG10(10^(Q4834/5+1)*W$1/(10^(M4834/5+1)))-5,Q4834)</f>
        <v>41.102236571968128</v>
      </c>
      <c r="T4834">
        <f>(F4834/E4834)*S4834</f>
        <v>0.1563194164847849</v>
      </c>
      <c r="U4834">
        <v>9273</v>
      </c>
      <c r="V4834" t="s">
        <v>2972</v>
      </c>
    </row>
    <row r="4835" spans="2:22" x14ac:dyDescent="0.25">
      <c r="B4835">
        <v>36260</v>
      </c>
      <c r="C4835" t="s">
        <v>2971</v>
      </c>
      <c r="E4835">
        <v>42.08</v>
      </c>
      <c r="F4835">
        <v>0.16</v>
      </c>
      <c r="G4835">
        <v>1790</v>
      </c>
      <c r="H4835" t="s">
        <v>21</v>
      </c>
      <c r="I4835" t="s">
        <v>87</v>
      </c>
      <c r="K4835">
        <v>0.45</v>
      </c>
      <c r="L4835">
        <v>65</v>
      </c>
      <c r="N4835">
        <v>29</v>
      </c>
      <c r="O4835" t="s">
        <v>2973</v>
      </c>
      <c r="P4835">
        <f t="shared" si="150"/>
        <v>41.273159988825128</v>
      </c>
      <c r="Q4835">
        <f t="shared" si="151"/>
        <v>41.112236571968133</v>
      </c>
      <c r="S4835">
        <f>IF(AND(M4835&lt;&gt;"",M4835&lt;&gt;18.5),5*LOG10(10^(Q4835/5+1)*W$1/(10^(M4835/5+1)))-5,Q4835)</f>
        <v>41.112236571968133</v>
      </c>
      <c r="T4835">
        <f>(F4835/E4835)*S4835</f>
        <v>0.15632029114816781</v>
      </c>
      <c r="U4835">
        <v>9273</v>
      </c>
      <c r="V4835" t="s">
        <v>2972</v>
      </c>
    </row>
    <row r="4836" spans="2:22" x14ac:dyDescent="0.25">
      <c r="B4836">
        <v>36261</v>
      </c>
      <c r="C4836" t="s">
        <v>2971</v>
      </c>
      <c r="E4836">
        <v>42.1</v>
      </c>
      <c r="F4836">
        <v>0.14000000000000001</v>
      </c>
      <c r="G4836">
        <v>1810</v>
      </c>
      <c r="H4836" t="s">
        <v>21</v>
      </c>
      <c r="I4836" t="s">
        <v>658</v>
      </c>
      <c r="K4836">
        <v>0.45</v>
      </c>
      <c r="L4836">
        <v>65</v>
      </c>
      <c r="N4836">
        <v>27</v>
      </c>
      <c r="O4836" t="s">
        <v>2976</v>
      </c>
      <c r="P4836">
        <f t="shared" si="150"/>
        <v>41.293159988825124</v>
      </c>
      <c r="Q4836">
        <f t="shared" si="151"/>
        <v>41.132236571968129</v>
      </c>
      <c r="S4836">
        <f>IF(AND(M4836&lt;&gt;"",M4836&lt;&gt;18.5),5*LOG10(10^(Q4836/5+1)*W$1/(10^(M4836/5+1)))-5,Q4836)</f>
        <v>41.132236571968129</v>
      </c>
      <c r="T4836">
        <f>(F4836/E4836)*S4836</f>
        <v>0.13678178432483465</v>
      </c>
      <c r="U4836">
        <v>9273</v>
      </c>
      <c r="V4836" t="s">
        <v>2972</v>
      </c>
    </row>
    <row r="4837" spans="2:22" x14ac:dyDescent="0.25">
      <c r="B4837">
        <v>36262</v>
      </c>
      <c r="C4837" t="s">
        <v>2971</v>
      </c>
      <c r="E4837">
        <v>42.33</v>
      </c>
      <c r="F4837">
        <v>0.08</v>
      </c>
      <c r="G4837">
        <v>2020</v>
      </c>
      <c r="H4837" t="s">
        <v>21</v>
      </c>
      <c r="I4837" t="s">
        <v>658</v>
      </c>
      <c r="K4837">
        <v>0.45</v>
      </c>
      <c r="L4837">
        <v>65</v>
      </c>
      <c r="N4837">
        <v>27</v>
      </c>
      <c r="O4837" t="s">
        <v>2974</v>
      </c>
      <c r="P4837">
        <f t="shared" si="150"/>
        <v>41.523159988825128</v>
      </c>
      <c r="Q4837">
        <f t="shared" si="151"/>
        <v>41.362236571968118</v>
      </c>
      <c r="S4837">
        <f>IF(AND(M4837&lt;&gt;"",M4837&lt;&gt;18.5),5*LOG10(10^(Q4837/5+1)*W$1/(10^(M4837/5+1)))-5,Q4837)</f>
        <v>41.362236571968118</v>
      </c>
      <c r="T4837">
        <f>(F4837/E4837)*S4837</f>
        <v>7.8171011711728092E-2</v>
      </c>
      <c r="U4837">
        <v>9273</v>
      </c>
      <c r="V4837" t="s">
        <v>2972</v>
      </c>
    </row>
    <row r="4838" spans="2:22" x14ac:dyDescent="0.25">
      <c r="B4838">
        <v>36275</v>
      </c>
      <c r="C4838" t="s">
        <v>2977</v>
      </c>
      <c r="E4838">
        <v>41.47</v>
      </c>
      <c r="F4838">
        <v>0.23</v>
      </c>
      <c r="G4838">
        <v>1410</v>
      </c>
      <c r="H4838" t="s">
        <v>21</v>
      </c>
      <c r="I4838" t="s">
        <v>62</v>
      </c>
      <c r="K4838">
        <v>0.4</v>
      </c>
      <c r="L4838">
        <v>74.2</v>
      </c>
      <c r="N4838">
        <v>30</v>
      </c>
      <c r="O4838" t="s">
        <v>27</v>
      </c>
      <c r="P4838">
        <f t="shared" si="150"/>
        <v>40.739359821608822</v>
      </c>
      <c r="Q4838">
        <f t="shared" si="151"/>
        <v>40.865889147932677</v>
      </c>
      <c r="S4838">
        <f>IF(AND(M4838&lt;&gt;"",M4838&lt;&gt;18.5),5*LOG10(10^(Q4838/5+1)*W$1/(10^(M4838/5+1)))-5,Q4838)</f>
        <v>40.865889147932677</v>
      </c>
      <c r="T4838">
        <f>(F4838/E4838)*S4838</f>
        <v>0.22664949370688489</v>
      </c>
      <c r="U4838">
        <v>9281</v>
      </c>
      <c r="V4838" t="s">
        <v>2978</v>
      </c>
    </row>
    <row r="4839" spans="2:22" x14ac:dyDescent="0.25">
      <c r="B4839">
        <v>36276</v>
      </c>
      <c r="C4839" t="s">
        <v>2977</v>
      </c>
      <c r="E4839">
        <v>42.04</v>
      </c>
      <c r="F4839">
        <v>0.28000000000000003</v>
      </c>
      <c r="G4839">
        <v>1830</v>
      </c>
      <c r="H4839" t="s">
        <v>21</v>
      </c>
      <c r="I4839" t="s">
        <v>179</v>
      </c>
      <c r="K4839">
        <v>0.4</v>
      </c>
      <c r="L4839">
        <v>70</v>
      </c>
      <c r="N4839">
        <v>28</v>
      </c>
      <c r="O4839" t="s">
        <v>2980</v>
      </c>
      <c r="P4839">
        <f t="shared" si="150"/>
        <v>41.309359821608815</v>
      </c>
      <c r="Q4839">
        <f t="shared" si="151"/>
        <v>41.309359821608815</v>
      </c>
      <c r="S4839">
        <f>IF(AND(M4839&lt;&gt;"",M4839&lt;&gt;18.5),5*LOG10(10^(Q4839/5+1)*W$1/(10^(M4839/5+1)))-5,Q4839)</f>
        <v>41.309359821608815</v>
      </c>
      <c r="T4839">
        <f>(F4839/E4839)*S4839</f>
        <v>0.27513370004877424</v>
      </c>
      <c r="U4839">
        <v>9281</v>
      </c>
      <c r="V4839" t="s">
        <v>2978</v>
      </c>
    </row>
    <row r="4840" spans="2:22" x14ac:dyDescent="0.25">
      <c r="B4840">
        <v>36277</v>
      </c>
      <c r="C4840" t="s">
        <v>2977</v>
      </c>
      <c r="E4840">
        <v>42.16</v>
      </c>
      <c r="F4840">
        <v>0.14000000000000001</v>
      </c>
      <c r="G4840">
        <v>1930</v>
      </c>
      <c r="H4840" t="s">
        <v>21</v>
      </c>
      <c r="I4840" t="s">
        <v>87</v>
      </c>
      <c r="K4840">
        <v>0.4</v>
      </c>
      <c r="L4840">
        <v>65</v>
      </c>
      <c r="N4840">
        <v>29</v>
      </c>
      <c r="O4840" t="s">
        <v>2979</v>
      </c>
      <c r="P4840">
        <f t="shared" si="150"/>
        <v>41.429359821608813</v>
      </c>
      <c r="Q4840">
        <f t="shared" si="151"/>
        <v>41.268436404751803</v>
      </c>
      <c r="S4840">
        <f>IF(AND(M4840&lt;&gt;"",M4840&lt;&gt;18.5),5*LOG10(10^(Q4840/5+1)*W$1/(10^(M4840/5+1)))-5,Q4840)</f>
        <v>41.268436404751803</v>
      </c>
      <c r="T4840">
        <f>(F4840/E4840)*S4840</f>
        <v>0.13703939982602592</v>
      </c>
      <c r="U4840">
        <v>9281</v>
      </c>
      <c r="V4840" t="s">
        <v>2978</v>
      </c>
    </row>
    <row r="4841" spans="2:22" x14ac:dyDescent="0.25">
      <c r="B4841">
        <v>36278</v>
      </c>
      <c r="C4841" t="s">
        <v>2977</v>
      </c>
      <c r="E4841">
        <v>42.17</v>
      </c>
      <c r="F4841">
        <v>0.11</v>
      </c>
      <c r="G4841">
        <v>1940</v>
      </c>
      <c r="H4841" t="s">
        <v>21</v>
      </c>
      <c r="I4841" t="s">
        <v>134</v>
      </c>
      <c r="K4841">
        <v>0.4</v>
      </c>
      <c r="L4841">
        <v>65</v>
      </c>
      <c r="N4841">
        <v>29</v>
      </c>
      <c r="O4841" t="s">
        <v>2981</v>
      </c>
      <c r="P4841">
        <f t="shared" si="150"/>
        <v>41.439359821608825</v>
      </c>
      <c r="Q4841">
        <f t="shared" si="151"/>
        <v>41.27843640475183</v>
      </c>
      <c r="S4841">
        <f>IF(AND(M4841&lt;&gt;"",M4841&lt;&gt;18.5),5*LOG10(10^(Q4841/5+1)*W$1/(10^(M4841/5+1)))-5,Q4841)</f>
        <v>41.27843640475183</v>
      </c>
      <c r="T4841">
        <f>(F4841/E4841)*S4841</f>
        <v>0.1076743657700427</v>
      </c>
      <c r="U4841">
        <v>9281</v>
      </c>
      <c r="V4841" t="s">
        <v>2978</v>
      </c>
    </row>
    <row r="4842" spans="2:22" x14ac:dyDescent="0.25">
      <c r="B4842">
        <v>36279</v>
      </c>
      <c r="C4842" t="s">
        <v>2977</v>
      </c>
      <c r="E4842">
        <v>42.18</v>
      </c>
      <c r="F4842">
        <v>0.12</v>
      </c>
      <c r="G4842">
        <v>1950</v>
      </c>
      <c r="H4842" t="s">
        <v>21</v>
      </c>
      <c r="I4842" t="s">
        <v>658</v>
      </c>
      <c r="K4842">
        <v>0.4</v>
      </c>
      <c r="L4842">
        <v>65</v>
      </c>
      <c r="N4842">
        <v>27</v>
      </c>
      <c r="O4842" t="s">
        <v>2981</v>
      </c>
      <c r="P4842">
        <f t="shared" si="150"/>
        <v>41.449359821608816</v>
      </c>
      <c r="Q4842">
        <f t="shared" si="151"/>
        <v>41.28843640475182</v>
      </c>
      <c r="S4842">
        <f>IF(AND(M4842&lt;&gt;"",M4842&lt;&gt;18.5),5*LOG10(10^(Q4842/5+1)*W$1/(10^(M4842/5+1)))-5,Q4842)</f>
        <v>41.28843640475182</v>
      </c>
      <c r="T4842">
        <f>(F4842/E4842)*S4842</f>
        <v>0.11746354595946462</v>
      </c>
      <c r="U4842">
        <v>9281</v>
      </c>
      <c r="V4842" t="s">
        <v>2978</v>
      </c>
    </row>
    <row r="4843" spans="2:22" x14ac:dyDescent="0.25">
      <c r="B4843">
        <v>36280</v>
      </c>
      <c r="C4843" t="s">
        <v>2977</v>
      </c>
      <c r="E4843">
        <v>42.22</v>
      </c>
      <c r="F4843">
        <v>0.27</v>
      </c>
      <c r="G4843">
        <v>1990</v>
      </c>
      <c r="H4843" t="s">
        <v>21</v>
      </c>
      <c r="I4843" t="s">
        <v>87</v>
      </c>
      <c r="K4843">
        <v>0.4</v>
      </c>
      <c r="L4843">
        <v>65</v>
      </c>
      <c r="N4843">
        <v>29</v>
      </c>
      <c r="O4843" t="s">
        <v>2980</v>
      </c>
      <c r="P4843">
        <f t="shared" si="150"/>
        <v>41.489359821608815</v>
      </c>
      <c r="Q4843">
        <f t="shared" si="151"/>
        <v>41.328436404751805</v>
      </c>
      <c r="S4843">
        <f>IF(AND(M4843&lt;&gt;"",M4843&lt;&gt;18.5),5*LOG10(10^(Q4843/5+1)*W$1/(10^(M4843/5+1)))-5,Q4843)</f>
        <v>41.328436404751805</v>
      </c>
      <c r="T4843">
        <f>(F4843/E4843)*S4843</f>
        <v>0.26429838534540478</v>
      </c>
      <c r="U4843">
        <v>9281</v>
      </c>
      <c r="V4843" t="s">
        <v>2978</v>
      </c>
    </row>
    <row r="4844" spans="2:22" x14ac:dyDescent="0.25">
      <c r="B4844">
        <v>36281</v>
      </c>
      <c r="C4844" t="s">
        <v>2977</v>
      </c>
      <c r="E4844">
        <v>42.33</v>
      </c>
      <c r="F4844">
        <v>0.24</v>
      </c>
      <c r="G4844">
        <v>2090</v>
      </c>
      <c r="H4844" t="s">
        <v>21</v>
      </c>
      <c r="I4844" t="s">
        <v>87</v>
      </c>
      <c r="K4844">
        <v>0.4</v>
      </c>
      <c r="L4844">
        <v>65</v>
      </c>
      <c r="N4844">
        <v>29</v>
      </c>
      <c r="O4844" t="s">
        <v>2982</v>
      </c>
      <c r="P4844">
        <f t="shared" si="150"/>
        <v>41.599359821608807</v>
      </c>
      <c r="Q4844">
        <f t="shared" si="151"/>
        <v>41.438436404751798</v>
      </c>
      <c r="S4844">
        <f>IF(AND(M4844&lt;&gt;"",M4844&lt;&gt;18.5),5*LOG10(10^(Q4844/5+1)*W$1/(10^(M4844/5+1)))-5,Q4844)</f>
        <v>41.438436404751798</v>
      </c>
      <c r="T4844">
        <f>(F4844/E4844)*S4844</f>
        <v>0.2349450682055382</v>
      </c>
      <c r="U4844">
        <v>9281</v>
      </c>
      <c r="V4844" t="s">
        <v>2978</v>
      </c>
    </row>
    <row r="4845" spans="2:22" x14ac:dyDescent="0.25">
      <c r="B4845">
        <v>36282</v>
      </c>
      <c r="C4845" t="s">
        <v>2977</v>
      </c>
      <c r="E4845">
        <v>42.34</v>
      </c>
      <c r="F4845">
        <v>0.09</v>
      </c>
      <c r="G4845">
        <v>2090</v>
      </c>
      <c r="H4845" t="s">
        <v>21</v>
      </c>
      <c r="I4845" t="s">
        <v>658</v>
      </c>
      <c r="K4845">
        <v>0.4</v>
      </c>
      <c r="L4845">
        <v>65</v>
      </c>
      <c r="N4845">
        <v>27</v>
      </c>
      <c r="O4845" t="s">
        <v>2980</v>
      </c>
      <c r="P4845">
        <f t="shared" si="150"/>
        <v>41.609359821608805</v>
      </c>
      <c r="Q4845">
        <f t="shared" si="151"/>
        <v>41.448436404751803</v>
      </c>
      <c r="S4845">
        <f>IF(AND(M4845&lt;&gt;"",M4845&lt;&gt;18.5),5*LOG10(10^(Q4845/5+1)*W$1/(10^(M4845/5+1)))-5,Q4845)</f>
        <v>41.448436404751803</v>
      </c>
      <c r="T4845">
        <f>(F4845/E4845)*S4845</f>
        <v>8.8104848285962725E-2</v>
      </c>
      <c r="U4845">
        <v>9281</v>
      </c>
      <c r="V4845" t="s">
        <v>2978</v>
      </c>
    </row>
    <row r="4846" spans="2:22" x14ac:dyDescent="0.25">
      <c r="B4846">
        <v>36283</v>
      </c>
      <c r="C4846" t="s">
        <v>2977</v>
      </c>
      <c r="E4846">
        <v>42.48</v>
      </c>
      <c r="F4846">
        <v>0.33</v>
      </c>
      <c r="G4846">
        <v>2240</v>
      </c>
      <c r="H4846" t="s">
        <v>21</v>
      </c>
      <c r="I4846" t="s">
        <v>134</v>
      </c>
      <c r="K4846">
        <v>0.4</v>
      </c>
      <c r="L4846">
        <v>65</v>
      </c>
      <c r="N4846">
        <v>29</v>
      </c>
      <c r="O4846" t="s">
        <v>2982</v>
      </c>
      <c r="P4846">
        <f t="shared" si="150"/>
        <v>41.749359821608813</v>
      </c>
      <c r="Q4846">
        <f t="shared" si="151"/>
        <v>41.588436404751818</v>
      </c>
      <c r="S4846">
        <f>IF(AND(M4846&lt;&gt;"",M4846&lt;&gt;18.5),5*LOG10(10^(Q4846/5+1)*W$1/(10^(M4846/5+1)))-5,Q4846)</f>
        <v>41.588436404751818</v>
      </c>
      <c r="T4846">
        <f>(F4846/E4846)*S4846</f>
        <v>0.32307401161883481</v>
      </c>
      <c r="U4846">
        <v>9281</v>
      </c>
      <c r="V4846" t="s">
        <v>2978</v>
      </c>
    </row>
    <row r="4847" spans="2:22" x14ac:dyDescent="0.25">
      <c r="B4847">
        <v>36284</v>
      </c>
      <c r="C4847" t="s">
        <v>2983</v>
      </c>
      <c r="E4847">
        <v>41.59</v>
      </c>
      <c r="F4847">
        <v>0.27</v>
      </c>
      <c r="G4847">
        <v>1450</v>
      </c>
      <c r="H4847" t="s">
        <v>21</v>
      </c>
      <c r="I4847" t="s">
        <v>12</v>
      </c>
      <c r="K4847">
        <v>0.42999700000000002</v>
      </c>
      <c r="L4847">
        <v>70</v>
      </c>
      <c r="N4847">
        <v>34</v>
      </c>
      <c r="O4847" t="s">
        <v>25</v>
      </c>
      <c r="P4847">
        <f t="shared" si="150"/>
        <v>40.813324368216009</v>
      </c>
      <c r="Q4847">
        <f t="shared" si="151"/>
        <v>40.813324368216009</v>
      </c>
      <c r="S4847">
        <f>IF(AND(M4847&lt;&gt;"",M4847&lt;&gt;18.5),5*LOG10(10^(Q4847/5+1)*W$1/(10^(M4847/5+1)))-5,Q4847)</f>
        <v>40.813324368216009</v>
      </c>
      <c r="T4847">
        <f>(F4847/E4847)*S4847</f>
        <v>0.26495786437649249</v>
      </c>
      <c r="U4847">
        <v>9282</v>
      </c>
      <c r="V4847" t="s">
        <v>2983</v>
      </c>
    </row>
    <row r="4848" spans="2:22" x14ac:dyDescent="0.25">
      <c r="B4848">
        <v>36285</v>
      </c>
      <c r="C4848" t="s">
        <v>2983</v>
      </c>
      <c r="E4848">
        <v>41.75</v>
      </c>
      <c r="F4848">
        <v>0.31</v>
      </c>
      <c r="G4848">
        <v>1560</v>
      </c>
      <c r="H4848" t="s">
        <v>21</v>
      </c>
      <c r="I4848" t="s">
        <v>12</v>
      </c>
      <c r="K4848">
        <v>0.42999700000000002</v>
      </c>
      <c r="L4848">
        <v>70</v>
      </c>
      <c r="N4848">
        <v>34</v>
      </c>
      <c r="O4848" t="s">
        <v>24</v>
      </c>
      <c r="P4848">
        <f t="shared" si="150"/>
        <v>40.973324368215991</v>
      </c>
      <c r="Q4848">
        <f t="shared" si="151"/>
        <v>40.973324368215991</v>
      </c>
      <c r="S4848">
        <f>IF(AND(M4848&lt;&gt;"",M4848&lt;&gt;18.5),5*LOG10(10^(Q4848/5+1)*W$1/(10^(M4848/5+1)))-5,Q4848)</f>
        <v>40.973324368215991</v>
      </c>
      <c r="T4848">
        <f>(F4848/E4848)*S4848</f>
        <v>0.3042330671651966</v>
      </c>
      <c r="U4848">
        <v>9282</v>
      </c>
      <c r="V4848" t="s">
        <v>2983</v>
      </c>
    </row>
    <row r="4849" spans="2:22" x14ac:dyDescent="0.25">
      <c r="B4849">
        <v>36286</v>
      </c>
      <c r="C4849" t="s">
        <v>2983</v>
      </c>
      <c r="E4849">
        <v>41.69</v>
      </c>
      <c r="F4849">
        <v>0.2</v>
      </c>
      <c r="G4849">
        <v>2180</v>
      </c>
      <c r="H4849" t="s">
        <v>21</v>
      </c>
      <c r="I4849" t="s">
        <v>26</v>
      </c>
      <c r="L4849">
        <v>70</v>
      </c>
      <c r="N4849">
        <v>33</v>
      </c>
      <c r="O4849" t="s">
        <v>27</v>
      </c>
      <c r="P4849">
        <f t="shared" si="150"/>
        <v>41.69</v>
      </c>
      <c r="Q4849">
        <f t="shared" si="151"/>
        <v>41.69</v>
      </c>
      <c r="S4849">
        <f>IF(AND(M4849&lt;&gt;"",M4849&lt;&gt;18.5),5*LOG10(10^(Q4849/5+1)*W$1/(10^(M4849/5+1)))-5,Q4849)</f>
        <v>41.69</v>
      </c>
      <c r="T4849">
        <f>(F4849/E4849)*S4849</f>
        <v>0.2</v>
      </c>
      <c r="U4849">
        <v>9282</v>
      </c>
      <c r="V4849" t="s">
        <v>2983</v>
      </c>
    </row>
    <row r="4850" spans="2:22" x14ac:dyDescent="0.25">
      <c r="B4850">
        <v>36287</v>
      </c>
      <c r="C4850" t="s">
        <v>2983</v>
      </c>
      <c r="E4850">
        <v>41.77</v>
      </c>
      <c r="F4850">
        <v>0.2</v>
      </c>
      <c r="G4850">
        <v>2260</v>
      </c>
      <c r="H4850" t="s">
        <v>21</v>
      </c>
      <c r="I4850" t="s">
        <v>26</v>
      </c>
      <c r="L4850">
        <v>70</v>
      </c>
      <c r="N4850">
        <v>33</v>
      </c>
      <c r="O4850" t="s">
        <v>28</v>
      </c>
      <c r="P4850">
        <f t="shared" si="150"/>
        <v>41.77</v>
      </c>
      <c r="Q4850">
        <f t="shared" si="151"/>
        <v>41.77</v>
      </c>
      <c r="S4850">
        <f>IF(AND(M4850&lt;&gt;"",M4850&lt;&gt;18.5),5*LOG10(10^(Q4850/5+1)*W$1/(10^(M4850/5+1)))-5,Q4850)</f>
        <v>41.77</v>
      </c>
      <c r="T4850">
        <f>(F4850/E4850)*S4850</f>
        <v>0.2</v>
      </c>
      <c r="U4850">
        <v>9282</v>
      </c>
      <c r="V4850" t="s">
        <v>2983</v>
      </c>
    </row>
    <row r="4851" spans="2:22" x14ac:dyDescent="0.25">
      <c r="B4851">
        <v>36296</v>
      </c>
      <c r="C4851" t="s">
        <v>2984</v>
      </c>
      <c r="E4851">
        <v>39.6</v>
      </c>
      <c r="F4851">
        <v>0.08</v>
      </c>
      <c r="G4851">
        <v>833</v>
      </c>
      <c r="H4851" t="s">
        <v>21</v>
      </c>
      <c r="I4851" t="s">
        <v>36</v>
      </c>
      <c r="L4851">
        <v>70</v>
      </c>
      <c r="N4851">
        <v>36</v>
      </c>
      <c r="O4851" t="s">
        <v>37</v>
      </c>
      <c r="P4851">
        <f t="shared" si="150"/>
        <v>39.6</v>
      </c>
      <c r="Q4851">
        <f t="shared" si="151"/>
        <v>39.6</v>
      </c>
      <c r="S4851">
        <f>IF(AND(M4851&lt;&gt;"",M4851&lt;&gt;18.5),5*LOG10(10^(Q4851/5+1)*W$1/(10^(M4851/5+1)))-5,Q4851)</f>
        <v>39.6</v>
      </c>
      <c r="T4851">
        <f>(F4851/E4851)*S4851</f>
        <v>0.08</v>
      </c>
      <c r="U4851">
        <v>9289</v>
      </c>
      <c r="V4851" t="s">
        <v>2985</v>
      </c>
    </row>
    <row r="4852" spans="2:22" x14ac:dyDescent="0.25">
      <c r="B4852">
        <v>36297</v>
      </c>
      <c r="C4852" t="s">
        <v>2984</v>
      </c>
      <c r="E4852">
        <v>40.090000000000003</v>
      </c>
      <c r="F4852">
        <v>0.18</v>
      </c>
      <c r="G4852">
        <v>864</v>
      </c>
      <c r="H4852" t="s">
        <v>21</v>
      </c>
      <c r="I4852" t="s">
        <v>12</v>
      </c>
      <c r="K4852">
        <v>0.20849999999999999</v>
      </c>
      <c r="L4852">
        <v>70</v>
      </c>
      <c r="N4852">
        <v>34</v>
      </c>
      <c r="O4852" t="s">
        <v>24</v>
      </c>
      <c r="P4852">
        <f t="shared" si="150"/>
        <v>39.678766726281665</v>
      </c>
      <c r="Q4852">
        <f t="shared" si="151"/>
        <v>39.678766726281665</v>
      </c>
      <c r="S4852">
        <f>IF(AND(M4852&lt;&gt;"",M4852&lt;&gt;18.5),5*LOG10(10^(Q4852/5+1)*W$1/(10^(M4852/5+1)))-5,Q4852)</f>
        <v>39.678766726281665</v>
      </c>
      <c r="T4852">
        <f>(F4852/E4852)*S4852</f>
        <v>0.17815360465778746</v>
      </c>
      <c r="U4852">
        <v>9289</v>
      </c>
      <c r="V4852" t="s">
        <v>2985</v>
      </c>
    </row>
    <row r="4853" spans="2:22" x14ac:dyDescent="0.25">
      <c r="B4853">
        <v>36298</v>
      </c>
      <c r="C4853" t="s">
        <v>2984</v>
      </c>
      <c r="E4853">
        <v>40.26</v>
      </c>
      <c r="F4853">
        <v>0.09</v>
      </c>
      <c r="G4853">
        <v>931</v>
      </c>
      <c r="H4853" t="s">
        <v>21</v>
      </c>
      <c r="I4853" t="s">
        <v>12</v>
      </c>
      <c r="K4853">
        <v>0.20849999999999999</v>
      </c>
      <c r="L4853">
        <v>70</v>
      </c>
      <c r="N4853">
        <v>34</v>
      </c>
      <c r="O4853" t="s">
        <v>25</v>
      </c>
      <c r="P4853">
        <f t="shared" si="150"/>
        <v>39.848766726281653</v>
      </c>
      <c r="Q4853">
        <f t="shared" si="151"/>
        <v>39.848766726281653</v>
      </c>
      <c r="S4853">
        <f>IF(AND(M4853&lt;&gt;"",M4853&lt;&gt;18.5),5*LOG10(10^(Q4853/5+1)*W$1/(10^(M4853/5+1)))-5,Q4853)</f>
        <v>39.848766726281653</v>
      </c>
      <c r="T4853">
        <f>(F4853/E4853)*S4853</f>
        <v>8.9080700580361369E-2</v>
      </c>
      <c r="U4853">
        <v>9289</v>
      </c>
      <c r="V4853" t="s">
        <v>2985</v>
      </c>
    </row>
    <row r="4854" spans="2:22" x14ac:dyDescent="0.25">
      <c r="B4854">
        <v>36299</v>
      </c>
      <c r="C4854" t="s">
        <v>2984</v>
      </c>
      <c r="E4854">
        <v>39.950000000000003</v>
      </c>
      <c r="F4854">
        <v>7.0000000000000007E-2</v>
      </c>
      <c r="G4854">
        <v>977</v>
      </c>
      <c r="H4854" t="s">
        <v>21</v>
      </c>
      <c r="I4854" t="s">
        <v>26</v>
      </c>
      <c r="L4854">
        <v>70</v>
      </c>
      <c r="N4854">
        <v>33</v>
      </c>
      <c r="O4854" t="s">
        <v>27</v>
      </c>
      <c r="P4854">
        <f t="shared" si="150"/>
        <v>39.950000000000003</v>
      </c>
      <c r="Q4854">
        <f t="shared" si="151"/>
        <v>39.950000000000003</v>
      </c>
      <c r="S4854">
        <f>IF(AND(M4854&lt;&gt;"",M4854&lt;&gt;18.5),5*LOG10(10^(Q4854/5+1)*W$1/(10^(M4854/5+1)))-5,Q4854)</f>
        <v>39.950000000000003</v>
      </c>
      <c r="T4854">
        <f>(F4854/E4854)*S4854</f>
        <v>7.0000000000000007E-2</v>
      </c>
      <c r="U4854">
        <v>9289</v>
      </c>
      <c r="V4854" t="s">
        <v>2985</v>
      </c>
    </row>
    <row r="4855" spans="2:22" x14ac:dyDescent="0.25">
      <c r="B4855">
        <v>36300</v>
      </c>
      <c r="C4855" t="s">
        <v>2984</v>
      </c>
      <c r="E4855">
        <v>39.97</v>
      </c>
      <c r="F4855">
        <v>7.0000000000000007E-2</v>
      </c>
      <c r="G4855">
        <v>986</v>
      </c>
      <c r="H4855" t="s">
        <v>21</v>
      </c>
      <c r="I4855" t="s">
        <v>26</v>
      </c>
      <c r="L4855">
        <v>70</v>
      </c>
      <c r="N4855">
        <v>33</v>
      </c>
      <c r="O4855" t="s">
        <v>28</v>
      </c>
      <c r="P4855">
        <f t="shared" si="150"/>
        <v>39.97</v>
      </c>
      <c r="Q4855">
        <f t="shared" si="151"/>
        <v>39.97</v>
      </c>
      <c r="S4855">
        <f>IF(AND(M4855&lt;&gt;"",M4855&lt;&gt;18.5),5*LOG10(10^(Q4855/5+1)*W$1/(10^(M4855/5+1)))-5,Q4855)</f>
        <v>39.97</v>
      </c>
      <c r="T4855">
        <f>(F4855/E4855)*S4855</f>
        <v>7.0000000000000007E-2</v>
      </c>
      <c r="U4855">
        <v>9289</v>
      </c>
      <c r="V4855" t="s">
        <v>2985</v>
      </c>
    </row>
    <row r="4856" spans="2:22" x14ac:dyDescent="0.25">
      <c r="B4856">
        <v>36330</v>
      </c>
      <c r="C4856" t="s">
        <v>2986</v>
      </c>
      <c r="E4856">
        <v>40.51</v>
      </c>
      <c r="F4856">
        <v>0.12</v>
      </c>
      <c r="G4856">
        <v>1010</v>
      </c>
      <c r="H4856" t="s">
        <v>21</v>
      </c>
      <c r="I4856" t="s">
        <v>64</v>
      </c>
      <c r="K4856">
        <v>0.25051600000000002</v>
      </c>
      <c r="L4856">
        <v>70</v>
      </c>
      <c r="N4856">
        <v>38</v>
      </c>
      <c r="O4856" t="s">
        <v>27</v>
      </c>
      <c r="P4856">
        <f t="shared" si="150"/>
        <v>40.024553736111798</v>
      </c>
      <c r="Q4856">
        <f t="shared" si="151"/>
        <v>40.024553736111798</v>
      </c>
      <c r="S4856">
        <f>IF(AND(M4856&lt;&gt;"",M4856&lt;&gt;18.5),5*LOG10(10^(Q4856/5+1)*W$1/(10^(M4856/5+1)))-5,Q4856)</f>
        <v>40.024553736111798</v>
      </c>
      <c r="T4856">
        <f>(F4856/E4856)*S4856</f>
        <v>0.11856199576236523</v>
      </c>
      <c r="U4856">
        <v>9297</v>
      </c>
      <c r="V4856" t="s">
        <v>2987</v>
      </c>
    </row>
    <row r="4857" spans="2:22" x14ac:dyDescent="0.25">
      <c r="B4857">
        <v>36331</v>
      </c>
      <c r="C4857" t="s">
        <v>2986</v>
      </c>
      <c r="E4857">
        <v>40.5</v>
      </c>
      <c r="F4857">
        <v>0.12</v>
      </c>
      <c r="G4857">
        <v>1010</v>
      </c>
      <c r="H4857" t="s">
        <v>21</v>
      </c>
      <c r="I4857" t="s">
        <v>43</v>
      </c>
      <c r="K4857">
        <v>0.25</v>
      </c>
      <c r="L4857">
        <v>70</v>
      </c>
      <c r="N4857">
        <v>34</v>
      </c>
      <c r="O4857" t="s">
        <v>27</v>
      </c>
      <c r="P4857">
        <f t="shared" si="150"/>
        <v>40.015449934959726</v>
      </c>
      <c r="Q4857">
        <f t="shared" si="151"/>
        <v>40.015449934959726</v>
      </c>
      <c r="S4857">
        <f>IF(AND(M4857&lt;&gt;"",M4857&lt;&gt;18.5),5*LOG10(10^(Q4857/5+1)*W$1/(10^(M4857/5+1)))-5,Q4857)</f>
        <v>40.015449934959726</v>
      </c>
      <c r="T4857">
        <f>(F4857/E4857)*S4857</f>
        <v>0.11856429610358436</v>
      </c>
      <c r="U4857">
        <v>9297</v>
      </c>
      <c r="V4857" t="s">
        <v>2987</v>
      </c>
    </row>
    <row r="4858" spans="2:22" x14ac:dyDescent="0.25">
      <c r="B4858">
        <v>36332</v>
      </c>
      <c r="C4858" t="s">
        <v>2986</v>
      </c>
      <c r="E4858">
        <v>40.159999999999997</v>
      </c>
      <c r="F4858">
        <v>0.09</v>
      </c>
      <c r="G4858">
        <v>1070</v>
      </c>
      <c r="H4858" t="s">
        <v>21</v>
      </c>
      <c r="I4858" t="s">
        <v>36</v>
      </c>
      <c r="L4858">
        <v>70</v>
      </c>
      <c r="N4858">
        <v>36</v>
      </c>
      <c r="O4858" t="s">
        <v>2989</v>
      </c>
      <c r="P4858">
        <f t="shared" si="150"/>
        <v>40.159999999999997</v>
      </c>
      <c r="Q4858">
        <f t="shared" si="151"/>
        <v>40.159999999999997</v>
      </c>
      <c r="S4858">
        <f>IF(AND(M4858&lt;&gt;"",M4858&lt;&gt;18.5),5*LOG10(10^(Q4858/5+1)*W$1/(10^(M4858/5+1)))-5,Q4858)</f>
        <v>40.159999999999997</v>
      </c>
      <c r="T4858">
        <f>(F4858/E4858)*S4858</f>
        <v>0.09</v>
      </c>
      <c r="U4858">
        <v>9297</v>
      </c>
      <c r="V4858" t="s">
        <v>2988</v>
      </c>
    </row>
    <row r="4859" spans="2:22" x14ac:dyDescent="0.25">
      <c r="B4859">
        <v>36333</v>
      </c>
      <c r="C4859" t="s">
        <v>2986</v>
      </c>
      <c r="E4859">
        <v>40.75</v>
      </c>
      <c r="F4859">
        <v>0.19</v>
      </c>
      <c r="G4859">
        <v>1130</v>
      </c>
      <c r="H4859" t="s">
        <v>21</v>
      </c>
      <c r="I4859" t="s">
        <v>12</v>
      </c>
      <c r="K4859">
        <v>0.25</v>
      </c>
      <c r="L4859">
        <v>70</v>
      </c>
      <c r="N4859">
        <v>34</v>
      </c>
      <c r="O4859" t="s">
        <v>2990</v>
      </c>
      <c r="P4859">
        <f t="shared" si="150"/>
        <v>40.265449934959719</v>
      </c>
      <c r="Q4859">
        <f t="shared" si="151"/>
        <v>40.265449934959719</v>
      </c>
      <c r="S4859">
        <f>IF(AND(M4859&lt;&gt;"",M4859&lt;&gt;18.5),5*LOG10(10^(Q4859/5+1)*W$1/(10^(M4859/5+1)))-5,Q4859)</f>
        <v>40.265449934959719</v>
      </c>
      <c r="T4859">
        <f>(F4859/E4859)*S4859</f>
        <v>0.18774074816300235</v>
      </c>
      <c r="U4859">
        <v>9297</v>
      </c>
      <c r="V4859" t="s">
        <v>2987</v>
      </c>
    </row>
    <row r="4860" spans="2:22" x14ac:dyDescent="0.25">
      <c r="B4860">
        <v>36334</v>
      </c>
      <c r="C4860" t="s">
        <v>2986</v>
      </c>
      <c r="E4860">
        <v>40.82</v>
      </c>
      <c r="F4860">
        <v>0.11</v>
      </c>
      <c r="G4860">
        <v>1170</v>
      </c>
      <c r="H4860" t="s">
        <v>21</v>
      </c>
      <c r="I4860" t="s">
        <v>12</v>
      </c>
      <c r="K4860">
        <v>0.25</v>
      </c>
      <c r="L4860">
        <v>70</v>
      </c>
      <c r="N4860">
        <v>34</v>
      </c>
      <c r="O4860" t="s">
        <v>2991</v>
      </c>
      <c r="P4860">
        <f t="shared" si="150"/>
        <v>40.335449934959719</v>
      </c>
      <c r="Q4860">
        <f t="shared" si="151"/>
        <v>40.335449934959719</v>
      </c>
      <c r="S4860">
        <f>IF(AND(M4860&lt;&gt;"",M4860&lt;&gt;18.5),5*LOG10(10^(Q4860/5+1)*W$1/(10^(M4860/5+1)))-5,Q4860)</f>
        <v>40.335449934959719</v>
      </c>
      <c r="T4860">
        <f>(F4860/E4860)*S4860</f>
        <v>0.10869425509175819</v>
      </c>
      <c r="U4860">
        <v>9297</v>
      </c>
      <c r="V4860" t="s">
        <v>2987</v>
      </c>
    </row>
    <row r="4861" spans="2:22" x14ac:dyDescent="0.25">
      <c r="B4861">
        <v>36335</v>
      </c>
      <c r="C4861" t="s">
        <v>2986</v>
      </c>
      <c r="E4861">
        <v>40.51</v>
      </c>
      <c r="F4861">
        <v>0.09</v>
      </c>
      <c r="G4861">
        <v>1260</v>
      </c>
      <c r="H4861" t="s">
        <v>21</v>
      </c>
      <c r="I4861" t="s">
        <v>26</v>
      </c>
      <c r="L4861">
        <v>70</v>
      </c>
      <c r="N4861">
        <v>33</v>
      </c>
      <c r="O4861" t="s">
        <v>27</v>
      </c>
      <c r="P4861">
        <f t="shared" si="150"/>
        <v>40.51</v>
      </c>
      <c r="Q4861">
        <f t="shared" si="151"/>
        <v>40.51</v>
      </c>
      <c r="S4861">
        <f>IF(AND(M4861&lt;&gt;"",M4861&lt;&gt;18.5),5*LOG10(10^(Q4861/5+1)*W$1/(10^(M4861/5+1)))-5,Q4861)</f>
        <v>40.51</v>
      </c>
      <c r="T4861">
        <f>(F4861/E4861)*S4861</f>
        <v>0.09</v>
      </c>
      <c r="U4861">
        <v>9297</v>
      </c>
      <c r="V4861" t="s">
        <v>2988</v>
      </c>
    </row>
    <row r="4862" spans="2:22" x14ac:dyDescent="0.25">
      <c r="B4862">
        <v>36336</v>
      </c>
      <c r="C4862" t="s">
        <v>2986</v>
      </c>
      <c r="E4862">
        <v>40.53</v>
      </c>
      <c r="F4862">
        <v>0.09</v>
      </c>
      <c r="G4862">
        <v>1280</v>
      </c>
      <c r="H4862" t="s">
        <v>21</v>
      </c>
      <c r="I4862" t="s">
        <v>26</v>
      </c>
      <c r="L4862">
        <v>70</v>
      </c>
      <c r="N4862">
        <v>33</v>
      </c>
      <c r="O4862" t="s">
        <v>28</v>
      </c>
      <c r="P4862">
        <f t="shared" si="150"/>
        <v>40.53</v>
      </c>
      <c r="Q4862">
        <f t="shared" si="151"/>
        <v>40.53</v>
      </c>
      <c r="S4862">
        <f>IF(AND(M4862&lt;&gt;"",M4862&lt;&gt;18.5),5*LOG10(10^(Q4862/5+1)*W$1/(10^(M4862/5+1)))-5,Q4862)</f>
        <v>40.53</v>
      </c>
      <c r="T4862">
        <f>(F4862/E4862)*S4862</f>
        <v>0.09</v>
      </c>
      <c r="U4862">
        <v>9297</v>
      </c>
      <c r="V4862" t="s">
        <v>2988</v>
      </c>
    </row>
    <row r="4863" spans="2:22" x14ac:dyDescent="0.25">
      <c r="B4863">
        <v>36340</v>
      </c>
      <c r="C4863" t="s">
        <v>2992</v>
      </c>
      <c r="E4863">
        <v>39.840000000000003</v>
      </c>
      <c r="F4863">
        <v>0.76</v>
      </c>
      <c r="G4863">
        <v>930</v>
      </c>
      <c r="H4863" t="s">
        <v>21</v>
      </c>
      <c r="I4863" t="s">
        <v>22</v>
      </c>
      <c r="L4863">
        <v>70</v>
      </c>
      <c r="N4863">
        <v>31</v>
      </c>
      <c r="O4863" t="s">
        <v>2993</v>
      </c>
      <c r="P4863">
        <f t="shared" si="150"/>
        <v>39.840000000000003</v>
      </c>
      <c r="Q4863">
        <f t="shared" si="151"/>
        <v>39.840000000000003</v>
      </c>
      <c r="S4863">
        <f>IF(AND(M4863&lt;&gt;"",M4863&lt;&gt;18.5),5*LOG10(10^(Q4863/5+1)*W$1/(10^(M4863/5+1)))-5,Q4863)</f>
        <v>39.840000000000003</v>
      </c>
      <c r="T4863">
        <f>(F4863/E4863)*S4863</f>
        <v>0.76</v>
      </c>
      <c r="U4863">
        <v>9301</v>
      </c>
      <c r="V4863" t="s">
        <v>2992</v>
      </c>
    </row>
    <row r="4864" spans="2:22" x14ac:dyDescent="0.25">
      <c r="B4864">
        <v>36341</v>
      </c>
      <c r="C4864" t="s">
        <v>2992</v>
      </c>
      <c r="E4864">
        <v>41.5</v>
      </c>
      <c r="F4864">
        <v>0.25</v>
      </c>
      <c r="G4864">
        <v>2000</v>
      </c>
      <c r="H4864" t="s">
        <v>21</v>
      </c>
      <c r="I4864" t="s">
        <v>26</v>
      </c>
      <c r="L4864">
        <v>70</v>
      </c>
      <c r="N4864">
        <v>33</v>
      </c>
      <c r="O4864" t="s">
        <v>27</v>
      </c>
      <c r="P4864">
        <f t="shared" si="150"/>
        <v>41.5</v>
      </c>
      <c r="Q4864">
        <f t="shared" si="151"/>
        <v>41.5</v>
      </c>
      <c r="S4864">
        <f>IF(AND(M4864&lt;&gt;"",M4864&lt;&gt;18.5),5*LOG10(10^(Q4864/5+1)*W$1/(10^(M4864/5+1)))-5,Q4864)</f>
        <v>41.5</v>
      </c>
      <c r="T4864">
        <f>(F4864/E4864)*S4864</f>
        <v>0.25</v>
      </c>
      <c r="U4864">
        <v>9301</v>
      </c>
      <c r="V4864" t="s">
        <v>2992</v>
      </c>
    </row>
    <row r="4865" spans="2:22" x14ac:dyDescent="0.25">
      <c r="B4865">
        <v>36342</v>
      </c>
      <c r="C4865" t="s">
        <v>2992</v>
      </c>
      <c r="E4865">
        <v>41.53</v>
      </c>
      <c r="F4865">
        <v>0.25</v>
      </c>
      <c r="G4865">
        <v>2020</v>
      </c>
      <c r="H4865" t="s">
        <v>21</v>
      </c>
      <c r="I4865" t="s">
        <v>26</v>
      </c>
      <c r="L4865">
        <v>70</v>
      </c>
      <c r="N4865">
        <v>33</v>
      </c>
      <c r="O4865" t="s">
        <v>28</v>
      </c>
      <c r="P4865">
        <f t="shared" si="150"/>
        <v>41.53</v>
      </c>
      <c r="Q4865">
        <f t="shared" si="151"/>
        <v>41.53</v>
      </c>
      <c r="S4865">
        <f>IF(AND(M4865&lt;&gt;"",M4865&lt;&gt;18.5),5*LOG10(10^(Q4865/5+1)*W$1/(10^(M4865/5+1)))-5,Q4865)</f>
        <v>41.53</v>
      </c>
      <c r="T4865">
        <f>(F4865/E4865)*S4865</f>
        <v>0.25</v>
      </c>
      <c r="U4865">
        <v>9301</v>
      </c>
      <c r="V4865" t="s">
        <v>2992</v>
      </c>
    </row>
    <row r="4866" spans="2:22" x14ac:dyDescent="0.25">
      <c r="B4866">
        <v>36356</v>
      </c>
      <c r="C4866" t="s">
        <v>2994</v>
      </c>
      <c r="E4866">
        <v>34.619999999999997</v>
      </c>
      <c r="F4866">
        <v>0.16</v>
      </c>
      <c r="G4866">
        <v>82.1</v>
      </c>
      <c r="H4866" t="s">
        <v>21</v>
      </c>
      <c r="I4866" t="s">
        <v>64</v>
      </c>
      <c r="K4866">
        <v>2.0639000000000001E-2</v>
      </c>
      <c r="L4866">
        <v>70</v>
      </c>
      <c r="N4866">
        <v>38</v>
      </c>
      <c r="O4866" t="s">
        <v>27</v>
      </c>
      <c r="P4866">
        <f t="shared" ref="P4866:P4929" si="152">IF((K4866&lt;&gt;""),5*LOG10(10^(E4866/5+1)/(K4866+1))-5,E4866)</f>
        <v>34.575639203528695</v>
      </c>
      <c r="Q4866">
        <f t="shared" ref="Q4866:Q4929" si="153">IF(AND(L4866&lt;&gt;"",L4866&lt;&gt;70),5*LOG10(10^(P4866/5+1)*L4866/70)-5,P4866)</f>
        <v>34.575639203528695</v>
      </c>
      <c r="S4866">
        <f>IF(AND(M4866&lt;&gt;"",M4866&lt;&gt;18.5),5*LOG10(10^(Q4866/5+1)*W$1/(10^(M4866/5+1)))-5,Q4866)</f>
        <v>34.575639203528695</v>
      </c>
      <c r="T4866">
        <f>(F4866/E4866)*S4866</f>
        <v>0.15979498187650468</v>
      </c>
      <c r="U4866">
        <v>9307</v>
      </c>
      <c r="V4866" t="s">
        <v>2995</v>
      </c>
    </row>
    <row r="4867" spans="2:22" x14ac:dyDescent="0.25">
      <c r="B4867">
        <v>36357</v>
      </c>
      <c r="C4867" t="s">
        <v>2994</v>
      </c>
      <c r="E4867">
        <v>34.64</v>
      </c>
      <c r="F4867">
        <v>0.22</v>
      </c>
      <c r="G4867">
        <v>83</v>
      </c>
      <c r="H4867" t="s">
        <v>21</v>
      </c>
      <c r="I4867" t="s">
        <v>85</v>
      </c>
      <c r="K4867">
        <v>0.02</v>
      </c>
      <c r="L4867">
        <v>73.8</v>
      </c>
      <c r="N4867">
        <v>34</v>
      </c>
      <c r="O4867" t="s">
        <v>86</v>
      </c>
      <c r="P4867">
        <f t="shared" si="152"/>
        <v>34.596999141190416</v>
      </c>
      <c r="Q4867">
        <f t="shared" si="153"/>
        <v>34.711790750234343</v>
      </c>
      <c r="S4867">
        <f>IF(AND(M4867&lt;&gt;"",M4867&lt;&gt;18.5),5*LOG10(10^(Q4867/5+1)*W$1/(10^(M4867/5+1)))-5,Q4867)</f>
        <v>34.711790750234343</v>
      </c>
      <c r="T4867">
        <f>(F4867/E4867)*S4867</f>
        <v>0.2204559458733128</v>
      </c>
      <c r="U4867">
        <v>9307</v>
      </c>
      <c r="V4867" t="s">
        <v>2995</v>
      </c>
    </row>
    <row r="4868" spans="2:22" x14ac:dyDescent="0.25">
      <c r="B4868">
        <v>36359</v>
      </c>
      <c r="C4868" t="s">
        <v>2996</v>
      </c>
      <c r="E4868">
        <v>40.39</v>
      </c>
      <c r="F4868">
        <v>0.12</v>
      </c>
      <c r="G4868">
        <v>1200</v>
      </c>
      <c r="H4868" t="s">
        <v>21</v>
      </c>
      <c r="I4868" t="s">
        <v>22</v>
      </c>
      <c r="L4868">
        <v>70</v>
      </c>
      <c r="N4868">
        <v>31</v>
      </c>
      <c r="O4868" t="s">
        <v>2997</v>
      </c>
      <c r="P4868">
        <f t="shared" si="152"/>
        <v>40.39</v>
      </c>
      <c r="Q4868">
        <f t="shared" si="153"/>
        <v>40.39</v>
      </c>
      <c r="S4868">
        <f>IF(AND(M4868&lt;&gt;"",M4868&lt;&gt;18.5),5*LOG10(10^(Q4868/5+1)*W$1/(10^(M4868/5+1)))-5,Q4868)</f>
        <v>40.39</v>
      </c>
      <c r="T4868">
        <f>(F4868/E4868)*S4868</f>
        <v>0.12</v>
      </c>
      <c r="U4868">
        <v>9309</v>
      </c>
      <c r="V4868" t="s">
        <v>2996</v>
      </c>
    </row>
    <row r="4869" spans="2:22" x14ac:dyDescent="0.25">
      <c r="B4869">
        <v>36360</v>
      </c>
      <c r="C4869" t="s">
        <v>2996</v>
      </c>
      <c r="E4869">
        <v>41.26</v>
      </c>
      <c r="F4869">
        <v>0.2</v>
      </c>
      <c r="G4869">
        <v>1300</v>
      </c>
      <c r="H4869" t="s">
        <v>21</v>
      </c>
      <c r="I4869" t="s">
        <v>12</v>
      </c>
      <c r="K4869">
        <v>0.36896600000000002</v>
      </c>
      <c r="L4869">
        <v>70</v>
      </c>
      <c r="N4869">
        <v>34</v>
      </c>
      <c r="O4869" t="s">
        <v>25</v>
      </c>
      <c r="P4869">
        <f t="shared" si="152"/>
        <v>40.5780366899208</v>
      </c>
      <c r="Q4869">
        <f t="shared" si="153"/>
        <v>40.5780366899208</v>
      </c>
      <c r="S4869">
        <f>IF(AND(M4869&lt;&gt;"",M4869&lt;&gt;18.5),5*LOG10(10^(Q4869/5+1)*W$1/(10^(M4869/5+1)))-5,Q4869)</f>
        <v>40.5780366899208</v>
      </c>
      <c r="T4869">
        <f>(F4869/E4869)*S4869</f>
        <v>0.19669431260262146</v>
      </c>
      <c r="U4869">
        <v>9309</v>
      </c>
      <c r="V4869" t="s">
        <v>2996</v>
      </c>
    </row>
    <row r="4870" spans="2:22" x14ac:dyDescent="0.25">
      <c r="B4870">
        <v>36361</v>
      </c>
      <c r="C4870" t="s">
        <v>2996</v>
      </c>
      <c r="E4870">
        <v>41.41</v>
      </c>
      <c r="F4870">
        <v>0.27</v>
      </c>
      <c r="G4870">
        <v>1400</v>
      </c>
      <c r="H4870" t="s">
        <v>21</v>
      </c>
      <c r="I4870" t="s">
        <v>12</v>
      </c>
      <c r="K4870">
        <v>0.36896600000000002</v>
      </c>
      <c r="L4870">
        <v>70</v>
      </c>
      <c r="N4870">
        <v>34</v>
      </c>
      <c r="O4870" t="s">
        <v>24</v>
      </c>
      <c r="P4870">
        <f t="shared" si="152"/>
        <v>40.728036689920806</v>
      </c>
      <c r="Q4870">
        <f t="shared" si="153"/>
        <v>40.728036689920806</v>
      </c>
      <c r="S4870">
        <f>IF(AND(M4870&lt;&gt;"",M4870&lt;&gt;18.5),5*LOG10(10^(Q4870/5+1)*W$1/(10^(M4870/5+1)))-5,Q4870)</f>
        <v>40.728036689920806</v>
      </c>
      <c r="T4870">
        <f>(F4870/E4870)*S4870</f>
        <v>0.2655534872320362</v>
      </c>
      <c r="U4870">
        <v>9309</v>
      </c>
      <c r="V4870" t="s">
        <v>2996</v>
      </c>
    </row>
    <row r="4871" spans="2:22" x14ac:dyDescent="0.25">
      <c r="B4871">
        <v>36362</v>
      </c>
      <c r="C4871" t="s">
        <v>2996</v>
      </c>
      <c r="E4871">
        <v>41.25</v>
      </c>
      <c r="F4871">
        <v>0.17</v>
      </c>
      <c r="G4871">
        <v>1780</v>
      </c>
      <c r="H4871" t="s">
        <v>21</v>
      </c>
      <c r="I4871" t="s">
        <v>26</v>
      </c>
      <c r="L4871">
        <v>70</v>
      </c>
      <c r="N4871">
        <v>33</v>
      </c>
      <c r="O4871" t="s">
        <v>27</v>
      </c>
      <c r="P4871">
        <f t="shared" si="152"/>
        <v>41.25</v>
      </c>
      <c r="Q4871">
        <f t="shared" si="153"/>
        <v>41.25</v>
      </c>
      <c r="S4871">
        <f>IF(AND(M4871&lt;&gt;"",M4871&lt;&gt;18.5),5*LOG10(10^(Q4871/5+1)*W$1/(10^(M4871/5+1)))-5,Q4871)</f>
        <v>41.25</v>
      </c>
      <c r="T4871">
        <f>(F4871/E4871)*S4871</f>
        <v>0.17000000000000004</v>
      </c>
      <c r="U4871">
        <v>9309</v>
      </c>
      <c r="V4871" t="s">
        <v>2996</v>
      </c>
    </row>
    <row r="4872" spans="2:22" x14ac:dyDescent="0.25">
      <c r="B4872">
        <v>36363</v>
      </c>
      <c r="C4872" t="s">
        <v>2996</v>
      </c>
      <c r="E4872">
        <v>41.3</v>
      </c>
      <c r="F4872">
        <v>0.17</v>
      </c>
      <c r="G4872">
        <v>1820</v>
      </c>
      <c r="H4872" t="s">
        <v>21</v>
      </c>
      <c r="I4872" t="s">
        <v>26</v>
      </c>
      <c r="L4872">
        <v>70</v>
      </c>
      <c r="N4872">
        <v>33</v>
      </c>
      <c r="O4872" t="s">
        <v>28</v>
      </c>
      <c r="P4872">
        <f t="shared" si="152"/>
        <v>41.3</v>
      </c>
      <c r="Q4872">
        <f t="shared" si="153"/>
        <v>41.3</v>
      </c>
      <c r="S4872">
        <f>IF(AND(M4872&lt;&gt;"",M4872&lt;&gt;18.5),5*LOG10(10^(Q4872/5+1)*W$1/(10^(M4872/5+1)))-5,Q4872)</f>
        <v>41.3</v>
      </c>
      <c r="T4872">
        <f>(F4872/E4872)*S4872</f>
        <v>0.17</v>
      </c>
      <c r="U4872">
        <v>9309</v>
      </c>
      <c r="V4872" t="s">
        <v>2996</v>
      </c>
    </row>
    <row r="4873" spans="2:22" x14ac:dyDescent="0.25">
      <c r="B4873">
        <v>36369</v>
      </c>
      <c r="C4873" t="s">
        <v>2998</v>
      </c>
      <c r="E4873">
        <v>40.549999999999997</v>
      </c>
      <c r="F4873">
        <v>0.41</v>
      </c>
      <c r="G4873">
        <v>940</v>
      </c>
      <c r="H4873" t="s">
        <v>21</v>
      </c>
      <c r="I4873" t="s">
        <v>12</v>
      </c>
      <c r="K4873">
        <v>0.36960799999999999</v>
      </c>
      <c r="L4873">
        <v>70</v>
      </c>
      <c r="N4873">
        <v>34</v>
      </c>
      <c r="O4873" t="s">
        <v>24</v>
      </c>
      <c r="P4873">
        <f t="shared" si="152"/>
        <v>39.867018579537486</v>
      </c>
      <c r="Q4873">
        <f t="shared" si="153"/>
        <v>39.867018579537486</v>
      </c>
      <c r="S4873">
        <f>IF(AND(M4873&lt;&gt;"",M4873&lt;&gt;18.5),5*LOG10(10^(Q4873/5+1)*W$1/(10^(M4873/5+1)))-5,Q4873)</f>
        <v>39.867018579537486</v>
      </c>
      <c r="T4873">
        <f>(F4873/E4873)*S4873</f>
        <v>0.40309439254279578</v>
      </c>
      <c r="U4873">
        <v>9312</v>
      </c>
      <c r="V4873" t="s">
        <v>2998</v>
      </c>
    </row>
    <row r="4874" spans="2:22" x14ac:dyDescent="0.25">
      <c r="B4874">
        <v>36370</v>
      </c>
      <c r="C4874" t="s">
        <v>2998</v>
      </c>
      <c r="E4874">
        <v>40.82</v>
      </c>
      <c r="F4874">
        <v>0.38</v>
      </c>
      <c r="G4874">
        <v>1060</v>
      </c>
      <c r="H4874" t="s">
        <v>21</v>
      </c>
      <c r="I4874" t="s">
        <v>12</v>
      </c>
      <c r="K4874">
        <v>0.36960799999999999</v>
      </c>
      <c r="L4874">
        <v>70</v>
      </c>
      <c r="N4874">
        <v>34</v>
      </c>
      <c r="O4874" t="s">
        <v>25</v>
      </c>
      <c r="P4874">
        <f t="shared" si="152"/>
        <v>40.137018579537489</v>
      </c>
      <c r="Q4874">
        <f t="shared" si="153"/>
        <v>40.137018579537489</v>
      </c>
      <c r="S4874">
        <f>IF(AND(M4874&lt;&gt;"",M4874&lt;&gt;18.5),5*LOG10(10^(Q4874/5+1)*W$1/(10^(M4874/5+1)))-5,Q4874)</f>
        <v>40.137018579537489</v>
      </c>
      <c r="T4874">
        <f>(F4874/E4874)*S4874</f>
        <v>0.37364201519412654</v>
      </c>
      <c r="U4874">
        <v>9312</v>
      </c>
      <c r="V4874" t="s">
        <v>2998</v>
      </c>
    </row>
    <row r="4875" spans="2:22" x14ac:dyDescent="0.25">
      <c r="B4875">
        <v>36397</v>
      </c>
      <c r="C4875" t="s">
        <v>2999</v>
      </c>
      <c r="E4875">
        <v>33.57</v>
      </c>
      <c r="F4875">
        <v>0.3</v>
      </c>
      <c r="G4875">
        <v>51.8</v>
      </c>
      <c r="H4875" t="s">
        <v>21</v>
      </c>
      <c r="I4875" t="s">
        <v>185</v>
      </c>
      <c r="L4875">
        <v>60</v>
      </c>
      <c r="N4875">
        <v>20</v>
      </c>
      <c r="O4875" t="s">
        <v>187</v>
      </c>
      <c r="P4875">
        <f t="shared" si="152"/>
        <v>33.57</v>
      </c>
      <c r="Q4875">
        <f t="shared" si="153"/>
        <v>33.235266051846942</v>
      </c>
      <c r="S4875">
        <f>IF(AND(M4875&lt;&gt;"",M4875&lt;&gt;18.5),5*LOG10(10^(Q4875/5+1)*W$1/(10^(M4875/5+1)))-5,Q4875)</f>
        <v>33.235266051846942</v>
      </c>
      <c r="T4875">
        <f>(F4875/E4875)*S4875</f>
        <v>0.29700863317110759</v>
      </c>
      <c r="U4875">
        <v>9325</v>
      </c>
      <c r="V4875" t="s">
        <v>3000</v>
      </c>
    </row>
    <row r="4876" spans="2:22" x14ac:dyDescent="0.25">
      <c r="B4876">
        <v>36398</v>
      </c>
      <c r="C4876" t="s">
        <v>2999</v>
      </c>
      <c r="E4876">
        <v>33.57</v>
      </c>
      <c r="F4876">
        <v>0.3</v>
      </c>
      <c r="G4876">
        <v>51.8</v>
      </c>
      <c r="H4876" t="s">
        <v>21</v>
      </c>
      <c r="I4876" t="s">
        <v>185</v>
      </c>
      <c r="L4876">
        <v>60</v>
      </c>
      <c r="N4876">
        <v>20</v>
      </c>
      <c r="O4876" t="s">
        <v>186</v>
      </c>
      <c r="P4876">
        <f t="shared" si="152"/>
        <v>33.57</v>
      </c>
      <c r="Q4876">
        <f t="shared" si="153"/>
        <v>33.235266051846942</v>
      </c>
      <c r="S4876">
        <f>IF(AND(M4876&lt;&gt;"",M4876&lt;&gt;18.5),5*LOG10(10^(Q4876/5+1)*W$1/(10^(M4876/5+1)))-5,Q4876)</f>
        <v>33.235266051846942</v>
      </c>
      <c r="T4876">
        <f>(F4876/E4876)*S4876</f>
        <v>0.29700863317110759</v>
      </c>
      <c r="U4876">
        <v>9325</v>
      </c>
      <c r="V4876" t="s">
        <v>3000</v>
      </c>
    </row>
    <row r="4877" spans="2:22" x14ac:dyDescent="0.25">
      <c r="B4877">
        <v>36439</v>
      </c>
      <c r="C4877" t="s">
        <v>3001</v>
      </c>
      <c r="E4877">
        <v>40.520000000000003</v>
      </c>
      <c r="F4877">
        <v>1.07</v>
      </c>
      <c r="G4877">
        <v>1270</v>
      </c>
      <c r="H4877" t="s">
        <v>21</v>
      </c>
      <c r="I4877" t="s">
        <v>22</v>
      </c>
      <c r="L4877">
        <v>70</v>
      </c>
      <c r="N4877">
        <v>31</v>
      </c>
      <c r="O4877" t="s">
        <v>3002</v>
      </c>
      <c r="P4877">
        <f t="shared" si="152"/>
        <v>40.520000000000003</v>
      </c>
      <c r="Q4877">
        <f t="shared" si="153"/>
        <v>40.520000000000003</v>
      </c>
      <c r="S4877">
        <f>IF(AND(M4877&lt;&gt;"",M4877&lt;&gt;18.5),5*LOG10(10^(Q4877/5+1)*W$1/(10^(M4877/5+1)))-5,Q4877)</f>
        <v>40.520000000000003</v>
      </c>
      <c r="T4877">
        <f>(F4877/E4877)*S4877</f>
        <v>1.07</v>
      </c>
      <c r="U4877">
        <v>9339</v>
      </c>
      <c r="V4877" t="s">
        <v>3001</v>
      </c>
    </row>
    <row r="4878" spans="2:22" x14ac:dyDescent="0.25">
      <c r="B4878">
        <v>36440</v>
      </c>
      <c r="C4878" t="s">
        <v>3003</v>
      </c>
      <c r="E4878">
        <v>41.05</v>
      </c>
      <c r="F4878">
        <v>0.3</v>
      </c>
      <c r="G4878">
        <v>1220</v>
      </c>
      <c r="H4878" t="s">
        <v>21</v>
      </c>
      <c r="I4878" t="s">
        <v>12</v>
      </c>
      <c r="K4878">
        <v>0.32925100000000002</v>
      </c>
      <c r="L4878">
        <v>70</v>
      </c>
      <c r="N4878">
        <v>34</v>
      </c>
      <c r="O4878" t="s">
        <v>24</v>
      </c>
      <c r="P4878">
        <f t="shared" si="152"/>
        <v>40.431965021462304</v>
      </c>
      <c r="Q4878">
        <f t="shared" si="153"/>
        <v>40.431965021462304</v>
      </c>
      <c r="S4878">
        <f>IF(AND(M4878&lt;&gt;"",M4878&lt;&gt;18.5),5*LOG10(10^(Q4878/5+1)*W$1/(10^(M4878/5+1)))-5,Q4878)</f>
        <v>40.431965021462304</v>
      </c>
      <c r="T4878">
        <f>(F4878/E4878)*S4878</f>
        <v>0.29548330100946874</v>
      </c>
      <c r="U4878">
        <v>9340</v>
      </c>
      <c r="V4878" t="s">
        <v>3003</v>
      </c>
    </row>
    <row r="4879" spans="2:22" x14ac:dyDescent="0.25">
      <c r="B4879">
        <v>36441</v>
      </c>
      <c r="C4879" t="s">
        <v>3003</v>
      </c>
      <c r="E4879">
        <v>41.08</v>
      </c>
      <c r="F4879">
        <v>0.25</v>
      </c>
      <c r="G4879">
        <v>1240</v>
      </c>
      <c r="H4879" t="s">
        <v>21</v>
      </c>
      <c r="I4879" t="s">
        <v>12</v>
      </c>
      <c r="K4879">
        <v>0.32925100000000002</v>
      </c>
      <c r="L4879">
        <v>70</v>
      </c>
      <c r="N4879">
        <v>34</v>
      </c>
      <c r="O4879" t="s">
        <v>25</v>
      </c>
      <c r="P4879">
        <f t="shared" si="152"/>
        <v>40.461965021462305</v>
      </c>
      <c r="Q4879">
        <f t="shared" si="153"/>
        <v>40.461965021462305</v>
      </c>
      <c r="S4879">
        <f>IF(AND(M4879&lt;&gt;"",M4879&lt;&gt;18.5),5*LOG10(10^(Q4879/5+1)*W$1/(10^(M4879/5+1)))-5,Q4879)</f>
        <v>40.461965021462305</v>
      </c>
      <c r="T4879">
        <f>(F4879/E4879)*S4879</f>
        <v>0.24623883289594881</v>
      </c>
      <c r="U4879">
        <v>9340</v>
      </c>
      <c r="V4879" t="s">
        <v>3003</v>
      </c>
    </row>
    <row r="4880" spans="2:22" x14ac:dyDescent="0.25">
      <c r="B4880">
        <v>36442</v>
      </c>
      <c r="C4880" t="s">
        <v>3003</v>
      </c>
      <c r="E4880">
        <v>40.68</v>
      </c>
      <c r="F4880">
        <v>0.23</v>
      </c>
      <c r="G4880">
        <v>1370</v>
      </c>
      <c r="H4880" t="s">
        <v>21</v>
      </c>
      <c r="I4880" t="s">
        <v>22</v>
      </c>
      <c r="L4880">
        <v>70</v>
      </c>
      <c r="N4880">
        <v>31</v>
      </c>
      <c r="O4880" t="s">
        <v>3004</v>
      </c>
      <c r="P4880">
        <f t="shared" si="152"/>
        <v>40.68</v>
      </c>
      <c r="Q4880">
        <f t="shared" si="153"/>
        <v>40.68</v>
      </c>
      <c r="S4880">
        <f>IF(AND(M4880&lt;&gt;"",M4880&lt;&gt;18.5),5*LOG10(10^(Q4880/5+1)*W$1/(10^(M4880/5+1)))-5,Q4880)</f>
        <v>40.68</v>
      </c>
      <c r="T4880">
        <f>(F4880/E4880)*S4880</f>
        <v>0.23</v>
      </c>
      <c r="U4880">
        <v>9340</v>
      </c>
      <c r="V4880" t="s">
        <v>3003</v>
      </c>
    </row>
    <row r="4881" spans="2:22" x14ac:dyDescent="0.25">
      <c r="B4881">
        <v>36443</v>
      </c>
      <c r="C4881" t="s">
        <v>3003</v>
      </c>
      <c r="E4881">
        <v>40.92</v>
      </c>
      <c r="F4881">
        <v>0.18</v>
      </c>
      <c r="G4881">
        <v>1530</v>
      </c>
      <c r="H4881" t="s">
        <v>21</v>
      </c>
      <c r="I4881" t="s">
        <v>26</v>
      </c>
      <c r="L4881">
        <v>70</v>
      </c>
      <c r="N4881">
        <v>33</v>
      </c>
      <c r="O4881" t="s">
        <v>27</v>
      </c>
      <c r="P4881">
        <f t="shared" si="152"/>
        <v>40.92</v>
      </c>
      <c r="Q4881">
        <f t="shared" si="153"/>
        <v>40.92</v>
      </c>
      <c r="S4881">
        <f>IF(AND(M4881&lt;&gt;"",M4881&lt;&gt;18.5),5*LOG10(10^(Q4881/5+1)*W$1/(10^(M4881/5+1)))-5,Q4881)</f>
        <v>40.92</v>
      </c>
      <c r="T4881">
        <f>(F4881/E4881)*S4881</f>
        <v>0.18</v>
      </c>
      <c r="U4881">
        <v>9340</v>
      </c>
      <c r="V4881" t="s">
        <v>3003</v>
      </c>
    </row>
    <row r="4882" spans="2:22" x14ac:dyDescent="0.25">
      <c r="B4882">
        <v>36444</v>
      </c>
      <c r="C4882" t="s">
        <v>3003</v>
      </c>
      <c r="E4882">
        <v>40.96</v>
      </c>
      <c r="F4882">
        <v>0.18</v>
      </c>
      <c r="G4882">
        <v>1560</v>
      </c>
      <c r="H4882" t="s">
        <v>21</v>
      </c>
      <c r="I4882" t="s">
        <v>26</v>
      </c>
      <c r="L4882">
        <v>70</v>
      </c>
      <c r="N4882">
        <v>33</v>
      </c>
      <c r="O4882" t="s">
        <v>28</v>
      </c>
      <c r="P4882">
        <f t="shared" si="152"/>
        <v>40.96</v>
      </c>
      <c r="Q4882">
        <f t="shared" si="153"/>
        <v>40.96</v>
      </c>
      <c r="S4882">
        <f>IF(AND(M4882&lt;&gt;"",M4882&lt;&gt;18.5),5*LOG10(10^(Q4882/5+1)*W$1/(10^(M4882/5+1)))-5,Q4882)</f>
        <v>40.96</v>
      </c>
      <c r="T4882">
        <f>(F4882/E4882)*S4882</f>
        <v>0.18</v>
      </c>
      <c r="U4882">
        <v>9340</v>
      </c>
      <c r="V4882" t="s">
        <v>3003</v>
      </c>
    </row>
    <row r="4883" spans="2:22" x14ac:dyDescent="0.25">
      <c r="B4883">
        <v>36475</v>
      </c>
      <c r="C4883" t="s">
        <v>3005</v>
      </c>
      <c r="E4883">
        <v>42.1</v>
      </c>
      <c r="F4883">
        <v>0.28000000000000003</v>
      </c>
      <c r="G4883">
        <v>1630</v>
      </c>
      <c r="H4883" t="s">
        <v>21</v>
      </c>
      <c r="I4883" t="s">
        <v>62</v>
      </c>
      <c r="K4883">
        <v>0.61</v>
      </c>
      <c r="L4883">
        <v>74.2</v>
      </c>
      <c r="N4883">
        <v>30</v>
      </c>
      <c r="O4883" t="s">
        <v>27</v>
      </c>
      <c r="P4883">
        <f t="shared" si="152"/>
        <v>41.065870619840759</v>
      </c>
      <c r="Q4883">
        <f t="shared" si="153"/>
        <v>41.192399946164613</v>
      </c>
      <c r="S4883">
        <f>IF(AND(M4883&lt;&gt;"",M4883&lt;&gt;18.5),5*LOG10(10^(Q4883/5+1)*W$1/(10^(M4883/5+1)))-5,Q4883)</f>
        <v>41.192399946164613</v>
      </c>
      <c r="T4883">
        <f>(F4883/E4883)*S4883</f>
        <v>0.27396370510513285</v>
      </c>
      <c r="U4883">
        <v>9357</v>
      </c>
      <c r="V4883" t="s">
        <v>3006</v>
      </c>
    </row>
    <row r="4884" spans="2:22" x14ac:dyDescent="0.25">
      <c r="B4884">
        <v>36476</v>
      </c>
      <c r="C4884" t="s">
        <v>3005</v>
      </c>
      <c r="E4884">
        <v>42.15</v>
      </c>
      <c r="F4884">
        <v>0.31</v>
      </c>
      <c r="G4884">
        <v>1670</v>
      </c>
      <c r="H4884" t="s">
        <v>21</v>
      </c>
      <c r="I4884" t="s">
        <v>87</v>
      </c>
      <c r="K4884">
        <v>0.61</v>
      </c>
      <c r="L4884">
        <v>65</v>
      </c>
      <c r="N4884">
        <v>29</v>
      </c>
      <c r="O4884" t="s">
        <v>3007</v>
      </c>
      <c r="P4884">
        <f t="shared" si="152"/>
        <v>41.115870619840756</v>
      </c>
      <c r="Q4884">
        <f t="shared" si="153"/>
        <v>40.95494720298376</v>
      </c>
      <c r="S4884">
        <f>IF(AND(M4884&lt;&gt;"",M4884&lt;&gt;18.5),5*LOG10(10^(Q4884/5+1)*W$1/(10^(M4884/5+1)))-5,Q4884)</f>
        <v>40.95494720298376</v>
      </c>
      <c r="T4884">
        <f>(F4884/E4884)*S4884</f>
        <v>0.3012107623469743</v>
      </c>
      <c r="U4884">
        <v>9357</v>
      </c>
      <c r="V4884" t="s">
        <v>3006</v>
      </c>
    </row>
    <row r="4885" spans="2:22" x14ac:dyDescent="0.25">
      <c r="B4885">
        <v>36477</v>
      </c>
      <c r="C4885" t="s">
        <v>3005</v>
      </c>
      <c r="E4885">
        <v>42.21</v>
      </c>
      <c r="F4885">
        <v>0.84</v>
      </c>
      <c r="G4885">
        <v>1720</v>
      </c>
      <c r="H4885" t="s">
        <v>21</v>
      </c>
      <c r="I4885" t="s">
        <v>87</v>
      </c>
      <c r="K4885">
        <v>0.61</v>
      </c>
      <c r="L4885">
        <v>65</v>
      </c>
      <c r="N4885">
        <v>29</v>
      </c>
      <c r="O4885" t="s">
        <v>3008</v>
      </c>
      <c r="P4885">
        <f t="shared" si="152"/>
        <v>41.175870619840758</v>
      </c>
      <c r="Q4885">
        <f t="shared" si="153"/>
        <v>41.014947202983763</v>
      </c>
      <c r="S4885">
        <f>IF(AND(M4885&lt;&gt;"",M4885&lt;&gt;18.5),5*LOG10(10^(Q4885/5+1)*W$1/(10^(M4885/5+1)))-5,Q4885)</f>
        <v>41.014947202983763</v>
      </c>
      <c r="T4885">
        <f>(F4885/E4885)*S4885</f>
        <v>0.81621785478574649</v>
      </c>
      <c r="U4885">
        <v>9357</v>
      </c>
      <c r="V4885" t="s">
        <v>3006</v>
      </c>
    </row>
    <row r="4886" spans="2:22" x14ac:dyDescent="0.25">
      <c r="B4886">
        <v>36478</v>
      </c>
      <c r="C4886" t="s">
        <v>3005</v>
      </c>
      <c r="E4886">
        <v>42.26</v>
      </c>
      <c r="F4886">
        <v>0.82</v>
      </c>
      <c r="G4886">
        <v>1760</v>
      </c>
      <c r="H4886" t="s">
        <v>21</v>
      </c>
      <c r="I4886" t="s">
        <v>179</v>
      </c>
      <c r="K4886">
        <v>0.61</v>
      </c>
      <c r="L4886">
        <v>70</v>
      </c>
      <c r="N4886">
        <v>28</v>
      </c>
      <c r="O4886" t="s">
        <v>3008</v>
      </c>
      <c r="P4886">
        <f t="shared" si="152"/>
        <v>41.225870619840762</v>
      </c>
      <c r="Q4886">
        <f t="shared" si="153"/>
        <v>41.225870619840762</v>
      </c>
      <c r="S4886">
        <f>IF(AND(M4886&lt;&gt;"",M4886&lt;&gt;18.5),5*LOG10(10^(Q4886/5+1)*W$1/(10^(M4886/5+1)))-5,Q4886)</f>
        <v>41.225870619840762</v>
      </c>
      <c r="T4886">
        <f>(F4886/E4886)*S4886</f>
        <v>0.79993407260457705</v>
      </c>
      <c r="U4886">
        <v>9357</v>
      </c>
      <c r="V4886" t="s">
        <v>3006</v>
      </c>
    </row>
    <row r="4887" spans="2:22" x14ac:dyDescent="0.25">
      <c r="B4887">
        <v>36480</v>
      </c>
      <c r="C4887" t="s">
        <v>3005</v>
      </c>
      <c r="E4887">
        <v>42.82</v>
      </c>
      <c r="F4887">
        <v>0.24</v>
      </c>
      <c r="G4887">
        <v>2280</v>
      </c>
      <c r="H4887" t="s">
        <v>21</v>
      </c>
      <c r="I4887" t="s">
        <v>134</v>
      </c>
      <c r="K4887">
        <v>0.61</v>
      </c>
      <c r="L4887">
        <v>65</v>
      </c>
      <c r="N4887">
        <v>29</v>
      </c>
      <c r="O4887" t="s">
        <v>3007</v>
      </c>
      <c r="P4887">
        <f t="shared" si="152"/>
        <v>41.785870619840757</v>
      </c>
      <c r="Q4887">
        <f t="shared" si="153"/>
        <v>41.624947202983755</v>
      </c>
      <c r="S4887">
        <f>IF(AND(M4887&lt;&gt;"",M4887&lt;&gt;18.5),5*LOG10(10^(Q4887/5+1)*W$1/(10^(M4887/5+1)))-5,Q4887)</f>
        <v>41.624947202983755</v>
      </c>
      <c r="T4887">
        <f>(F4887/E4887)*S4887</f>
        <v>0.23330189931611631</v>
      </c>
      <c r="U4887">
        <v>9357</v>
      </c>
      <c r="V4887" t="s">
        <v>3006</v>
      </c>
    </row>
    <row r="4888" spans="2:22" x14ac:dyDescent="0.25">
      <c r="B4888">
        <v>36481</v>
      </c>
      <c r="C4888" t="s">
        <v>3005</v>
      </c>
      <c r="E4888">
        <v>42.87</v>
      </c>
      <c r="F4888">
        <v>0.24</v>
      </c>
      <c r="G4888">
        <v>2330</v>
      </c>
      <c r="H4888" t="s">
        <v>21</v>
      </c>
      <c r="I4888" t="s">
        <v>134</v>
      </c>
      <c r="K4888">
        <v>0.61</v>
      </c>
      <c r="L4888">
        <v>65</v>
      </c>
      <c r="N4888">
        <v>29</v>
      </c>
      <c r="O4888" t="s">
        <v>3009</v>
      </c>
      <c r="P4888">
        <f t="shared" si="152"/>
        <v>41.835870619840748</v>
      </c>
      <c r="Q4888">
        <f t="shared" si="153"/>
        <v>41.674947202983745</v>
      </c>
      <c r="S4888">
        <f>IF(AND(M4888&lt;&gt;"",M4888&lt;&gt;18.5),5*LOG10(10^(Q4888/5+1)*W$1/(10^(M4888/5+1)))-5,Q4888)</f>
        <v>41.674947202983745</v>
      </c>
      <c r="T4888">
        <f>(F4888/E4888)*S4888</f>
        <v>0.233309711423282</v>
      </c>
      <c r="U4888">
        <v>9357</v>
      </c>
      <c r="V4888" t="s">
        <v>3006</v>
      </c>
    </row>
    <row r="4889" spans="2:22" x14ac:dyDescent="0.25">
      <c r="B4889">
        <v>36482</v>
      </c>
      <c r="C4889" t="s">
        <v>3005</v>
      </c>
      <c r="E4889">
        <v>42.9</v>
      </c>
      <c r="F4889">
        <v>0.2</v>
      </c>
      <c r="G4889">
        <v>2360</v>
      </c>
      <c r="H4889" t="s">
        <v>21</v>
      </c>
      <c r="I4889" t="s">
        <v>87</v>
      </c>
      <c r="K4889">
        <v>0.61</v>
      </c>
      <c r="L4889">
        <v>65</v>
      </c>
      <c r="N4889">
        <v>29</v>
      </c>
      <c r="O4889" t="s">
        <v>3010</v>
      </c>
      <c r="P4889">
        <f t="shared" si="152"/>
        <v>41.865870619840749</v>
      </c>
      <c r="Q4889">
        <f t="shared" si="153"/>
        <v>41.704947202983746</v>
      </c>
      <c r="S4889">
        <f>IF(AND(M4889&lt;&gt;"",M4889&lt;&gt;18.5),5*LOG10(10^(Q4889/5+1)*W$1/(10^(M4889/5+1)))-5,Q4889)</f>
        <v>41.704947202983746</v>
      </c>
      <c r="T4889">
        <f>(F4889/E4889)*S4889</f>
        <v>0.19442865828896852</v>
      </c>
      <c r="U4889">
        <v>9357</v>
      </c>
      <c r="V4889" t="s">
        <v>3006</v>
      </c>
    </row>
    <row r="4890" spans="2:22" x14ac:dyDescent="0.25">
      <c r="B4890">
        <v>36483</v>
      </c>
      <c r="C4890" t="s">
        <v>3005</v>
      </c>
      <c r="E4890">
        <v>42.97</v>
      </c>
      <c r="F4890">
        <v>0.17</v>
      </c>
      <c r="G4890">
        <v>2440</v>
      </c>
      <c r="H4890" t="s">
        <v>21</v>
      </c>
      <c r="I4890" t="s">
        <v>87</v>
      </c>
      <c r="K4890">
        <v>0.61</v>
      </c>
      <c r="L4890">
        <v>65</v>
      </c>
      <c r="N4890">
        <v>29</v>
      </c>
      <c r="O4890" t="s">
        <v>3011</v>
      </c>
      <c r="P4890">
        <f t="shared" si="152"/>
        <v>41.935870619840749</v>
      </c>
      <c r="Q4890">
        <f t="shared" si="153"/>
        <v>41.774947202983753</v>
      </c>
      <c r="S4890">
        <f>IF(AND(M4890&lt;&gt;"",M4890&lt;&gt;18.5),5*LOG10(10^(Q4890/5+1)*W$1/(10^(M4890/5+1)))-5,Q4890)</f>
        <v>41.774947202983753</v>
      </c>
      <c r="T4890">
        <f>(F4890/E4890)*S4890</f>
        <v>0.16527207411001255</v>
      </c>
      <c r="U4890">
        <v>9357</v>
      </c>
      <c r="V4890" t="s">
        <v>3006</v>
      </c>
    </row>
    <row r="4891" spans="2:22" x14ac:dyDescent="0.25">
      <c r="B4891">
        <v>36484</v>
      </c>
      <c r="C4891" t="s">
        <v>3005</v>
      </c>
      <c r="E4891">
        <v>42.99</v>
      </c>
      <c r="F4891">
        <v>0.16</v>
      </c>
      <c r="G4891">
        <v>2460</v>
      </c>
      <c r="H4891" t="s">
        <v>21</v>
      </c>
      <c r="I4891" t="s">
        <v>658</v>
      </c>
      <c r="K4891">
        <v>0.61</v>
      </c>
      <c r="L4891">
        <v>65</v>
      </c>
      <c r="N4891">
        <v>27</v>
      </c>
      <c r="O4891" t="s">
        <v>3009</v>
      </c>
      <c r="P4891">
        <f t="shared" si="152"/>
        <v>41.955870619840752</v>
      </c>
      <c r="Q4891">
        <f t="shared" si="153"/>
        <v>41.794947202983749</v>
      </c>
      <c r="S4891">
        <f>IF(AND(M4891&lt;&gt;"",M4891&lt;&gt;18.5),5*LOG10(10^(Q4891/5+1)*W$1/(10^(M4891/5+1)))-5,Q4891)</f>
        <v>41.794947202983749</v>
      </c>
      <c r="T4891">
        <f>(F4891/E4891)*S4891</f>
        <v>0.15555225755937194</v>
      </c>
      <c r="U4891">
        <v>9357</v>
      </c>
      <c r="V4891" t="s">
        <v>3006</v>
      </c>
    </row>
    <row r="4892" spans="2:22" x14ac:dyDescent="0.25">
      <c r="B4892">
        <v>36485</v>
      </c>
      <c r="C4892" t="s">
        <v>3005</v>
      </c>
      <c r="E4892">
        <v>43.24</v>
      </c>
      <c r="F4892">
        <v>0.09</v>
      </c>
      <c r="G4892">
        <v>2760</v>
      </c>
      <c r="H4892" t="s">
        <v>21</v>
      </c>
      <c r="I4892" t="s">
        <v>658</v>
      </c>
      <c r="K4892">
        <v>0.61</v>
      </c>
      <c r="L4892">
        <v>65</v>
      </c>
      <c r="N4892">
        <v>27</v>
      </c>
      <c r="O4892" t="s">
        <v>3008</v>
      </c>
      <c r="P4892">
        <f t="shared" si="152"/>
        <v>42.205870619840759</v>
      </c>
      <c r="Q4892">
        <f t="shared" si="153"/>
        <v>42.044947202983764</v>
      </c>
      <c r="S4892">
        <f>IF(AND(M4892&lt;&gt;"",M4892&lt;&gt;18.5),5*LOG10(10^(Q4892/5+1)*W$1/(10^(M4892/5+1)))-5,Q4892)</f>
        <v>42.044947202983764</v>
      </c>
      <c r="T4892">
        <f>(F4892/E4892)*S4892</f>
        <v>8.7512609811945849E-2</v>
      </c>
      <c r="U4892">
        <v>9357</v>
      </c>
      <c r="V4892" t="s">
        <v>3006</v>
      </c>
    </row>
    <row r="4893" spans="2:22" x14ac:dyDescent="0.25">
      <c r="B4893">
        <v>36489</v>
      </c>
      <c r="C4893" t="s">
        <v>3012</v>
      </c>
      <c r="E4893">
        <v>40.67</v>
      </c>
      <c r="F4893">
        <v>0.17</v>
      </c>
      <c r="G4893">
        <v>1000</v>
      </c>
      <c r="H4893" t="s">
        <v>21</v>
      </c>
      <c r="I4893" t="s">
        <v>62</v>
      </c>
      <c r="K4893">
        <v>0.36</v>
      </c>
      <c r="L4893">
        <v>74.2</v>
      </c>
      <c r="N4893">
        <v>30</v>
      </c>
      <c r="O4893" t="s">
        <v>27</v>
      </c>
      <c r="P4893">
        <f t="shared" si="152"/>
        <v>40.002305458148925</v>
      </c>
      <c r="Q4893">
        <f t="shared" si="153"/>
        <v>40.12883478447278</v>
      </c>
      <c r="S4893">
        <f>IF(AND(M4893&lt;&gt;"",M4893&lt;&gt;18.5),5*LOG10(10^(Q4893/5+1)*W$1/(10^(M4893/5+1)))-5,Q4893)</f>
        <v>40.12883478447278</v>
      </c>
      <c r="T4893">
        <f>(F4893/E4893)*S4893</f>
        <v>0.16773793738284662</v>
      </c>
      <c r="U4893">
        <v>9361</v>
      </c>
      <c r="V4893" t="s">
        <v>3013</v>
      </c>
    </row>
    <row r="4894" spans="2:22" x14ac:dyDescent="0.25">
      <c r="B4894">
        <v>36490</v>
      </c>
      <c r="C4894" t="s">
        <v>3012</v>
      </c>
      <c r="E4894">
        <v>40.43</v>
      </c>
      <c r="F4894">
        <v>0.17</v>
      </c>
      <c r="G4894">
        <v>1220</v>
      </c>
      <c r="H4894" t="s">
        <v>21</v>
      </c>
      <c r="I4894" t="s">
        <v>123</v>
      </c>
      <c r="L4894">
        <v>70</v>
      </c>
      <c r="N4894">
        <v>31</v>
      </c>
      <c r="O4894" t="s">
        <v>3014</v>
      </c>
      <c r="P4894">
        <f t="shared" si="152"/>
        <v>40.43</v>
      </c>
      <c r="Q4894">
        <f t="shared" si="153"/>
        <v>40.43</v>
      </c>
      <c r="S4894">
        <f>IF(AND(M4894&lt;&gt;"",M4894&lt;&gt;18.5),5*LOG10(10^(Q4894/5+1)*W$1/(10^(M4894/5+1)))-5,Q4894)</f>
        <v>40.43</v>
      </c>
      <c r="T4894">
        <f>(F4894/E4894)*S4894</f>
        <v>0.17</v>
      </c>
      <c r="U4894">
        <v>9361</v>
      </c>
      <c r="V4894" t="s">
        <v>3013</v>
      </c>
    </row>
    <row r="4895" spans="2:22" x14ac:dyDescent="0.25">
      <c r="B4895">
        <v>36491</v>
      </c>
      <c r="C4895" t="s">
        <v>3012</v>
      </c>
      <c r="E4895">
        <v>41.35</v>
      </c>
      <c r="F4895">
        <v>0.13</v>
      </c>
      <c r="G4895">
        <v>1370</v>
      </c>
      <c r="H4895" t="s">
        <v>21</v>
      </c>
      <c r="I4895" t="s">
        <v>43</v>
      </c>
      <c r="K4895">
        <v>0.36299999999999999</v>
      </c>
      <c r="L4895">
        <v>70</v>
      </c>
      <c r="N4895">
        <v>34</v>
      </c>
      <c r="O4895" t="s">
        <v>27</v>
      </c>
      <c r="P4895">
        <f t="shared" si="152"/>
        <v>40.677520720826628</v>
      </c>
      <c r="Q4895">
        <f t="shared" si="153"/>
        <v>40.677520720826628</v>
      </c>
      <c r="S4895">
        <f>IF(AND(M4895&lt;&gt;"",M4895&lt;&gt;18.5),5*LOG10(10^(Q4895/5+1)*W$1/(10^(M4895/5+1)))-5,Q4895)</f>
        <v>40.677520720826628</v>
      </c>
      <c r="T4895">
        <f>(F4895/E4895)*S4895</f>
        <v>0.12788579670392894</v>
      </c>
      <c r="U4895">
        <v>9361</v>
      </c>
      <c r="V4895" t="s">
        <v>3015</v>
      </c>
    </row>
    <row r="4896" spans="2:22" x14ac:dyDescent="0.25">
      <c r="B4896">
        <v>36492</v>
      </c>
      <c r="C4896" t="s">
        <v>3012</v>
      </c>
      <c r="E4896">
        <v>41.36</v>
      </c>
      <c r="F4896">
        <v>0.17</v>
      </c>
      <c r="G4896">
        <v>1370</v>
      </c>
      <c r="H4896" t="s">
        <v>21</v>
      </c>
      <c r="I4896" t="s">
        <v>134</v>
      </c>
      <c r="K4896">
        <v>0.36</v>
      </c>
      <c r="L4896">
        <v>65</v>
      </c>
      <c r="N4896">
        <v>29</v>
      </c>
      <c r="O4896" t="s">
        <v>37</v>
      </c>
      <c r="P4896">
        <f t="shared" si="152"/>
        <v>40.692305458148908</v>
      </c>
      <c r="Q4896">
        <f t="shared" si="153"/>
        <v>40.531382041291913</v>
      </c>
      <c r="S4896">
        <f>IF(AND(M4896&lt;&gt;"",M4896&lt;&gt;18.5),5*LOG10(10^(Q4896/5+1)*W$1/(10^(M4896/5+1)))-5,Q4896)</f>
        <v>40.531382041291913</v>
      </c>
      <c r="T4896">
        <f>(F4896/E4896)*S4896</f>
        <v>0.16659417183316311</v>
      </c>
      <c r="U4896">
        <v>9361</v>
      </c>
      <c r="V4896" t="s">
        <v>3013</v>
      </c>
    </row>
    <row r="4897" spans="2:22" x14ac:dyDescent="0.25">
      <c r="B4897">
        <v>36493</v>
      </c>
      <c r="C4897" t="s">
        <v>3012</v>
      </c>
      <c r="E4897">
        <v>41.4</v>
      </c>
      <c r="F4897">
        <v>0.19</v>
      </c>
      <c r="G4897">
        <v>1400</v>
      </c>
      <c r="H4897" t="s">
        <v>21</v>
      </c>
      <c r="I4897" t="s">
        <v>65</v>
      </c>
      <c r="K4897">
        <v>0.36</v>
      </c>
      <c r="L4897">
        <v>70</v>
      </c>
      <c r="N4897">
        <v>33</v>
      </c>
      <c r="O4897" t="s">
        <v>27</v>
      </c>
      <c r="P4897">
        <f t="shared" si="152"/>
        <v>40.732305458148915</v>
      </c>
      <c r="Q4897">
        <f t="shared" si="153"/>
        <v>40.732305458148915</v>
      </c>
      <c r="S4897">
        <f>IF(AND(M4897&lt;&gt;"",M4897&lt;&gt;18.5),5*LOG10(10^(Q4897/5+1)*W$1/(10^(M4897/5+1)))-5,Q4897)</f>
        <v>40.732305458148915</v>
      </c>
      <c r="T4897">
        <f>(F4897/E4897)*S4897</f>
        <v>0.1869357013779781</v>
      </c>
      <c r="U4897">
        <v>9361</v>
      </c>
      <c r="V4897" t="s">
        <v>3013</v>
      </c>
    </row>
    <row r="4898" spans="2:22" x14ac:dyDescent="0.25">
      <c r="B4898">
        <v>36494</v>
      </c>
      <c r="C4898" t="s">
        <v>3012</v>
      </c>
      <c r="E4898">
        <v>41.46</v>
      </c>
      <c r="F4898">
        <v>0.28000000000000003</v>
      </c>
      <c r="G4898">
        <v>1440</v>
      </c>
      <c r="H4898" t="s">
        <v>21</v>
      </c>
      <c r="I4898" t="s">
        <v>12</v>
      </c>
      <c r="K4898">
        <v>0.36299999999999999</v>
      </c>
      <c r="L4898">
        <v>70</v>
      </c>
      <c r="N4898">
        <v>34</v>
      </c>
      <c r="O4898" t="s">
        <v>3016</v>
      </c>
      <c r="P4898">
        <f t="shared" si="152"/>
        <v>40.787520720826635</v>
      </c>
      <c r="Q4898">
        <f t="shared" si="153"/>
        <v>40.787520720826635</v>
      </c>
      <c r="S4898">
        <f>IF(AND(M4898&lt;&gt;"",M4898&lt;&gt;18.5),5*LOG10(10^(Q4898/5+1)*W$1/(10^(M4898/5+1)))-5,Q4898)</f>
        <v>40.787520720826635</v>
      </c>
      <c r="T4898">
        <f>(F4898/E4898)*S4898</f>
        <v>0.27545841297229762</v>
      </c>
      <c r="U4898">
        <v>9361</v>
      </c>
      <c r="V4898" t="s">
        <v>3015</v>
      </c>
    </row>
    <row r="4899" spans="2:22" x14ac:dyDescent="0.25">
      <c r="B4899">
        <v>36495</v>
      </c>
      <c r="C4899" t="s">
        <v>3012</v>
      </c>
      <c r="E4899">
        <v>41.51</v>
      </c>
      <c r="F4899">
        <v>0.16</v>
      </c>
      <c r="G4899">
        <v>1470</v>
      </c>
      <c r="H4899" t="s">
        <v>21</v>
      </c>
      <c r="I4899" t="s">
        <v>64</v>
      </c>
      <c r="K4899">
        <v>0.36271300000000001</v>
      </c>
      <c r="L4899">
        <v>70</v>
      </c>
      <c r="N4899">
        <v>38</v>
      </c>
      <c r="O4899" t="s">
        <v>27</v>
      </c>
      <c r="P4899">
        <f t="shared" si="152"/>
        <v>40.837978004908884</v>
      </c>
      <c r="Q4899">
        <f t="shared" si="153"/>
        <v>40.837978004908884</v>
      </c>
      <c r="S4899">
        <f>IF(AND(M4899&lt;&gt;"",M4899&lt;&gt;18.5),5*LOG10(10^(Q4899/5+1)*W$1/(10^(M4899/5+1)))-5,Q4899)</f>
        <v>40.837978004908884</v>
      </c>
      <c r="T4899">
        <f>(F4899/E4899)*S4899</f>
        <v>0.15740969599579432</v>
      </c>
      <c r="U4899">
        <v>9361</v>
      </c>
      <c r="V4899" t="s">
        <v>3013</v>
      </c>
    </row>
    <row r="4900" spans="2:22" x14ac:dyDescent="0.25">
      <c r="B4900">
        <v>36496</v>
      </c>
      <c r="C4900" t="s">
        <v>3012</v>
      </c>
      <c r="E4900">
        <v>41.57</v>
      </c>
      <c r="F4900">
        <v>0.22</v>
      </c>
      <c r="G4900">
        <v>1510</v>
      </c>
      <c r="H4900" t="s">
        <v>21</v>
      </c>
      <c r="I4900" t="s">
        <v>12</v>
      </c>
      <c r="K4900">
        <v>0.36299999999999999</v>
      </c>
      <c r="L4900">
        <v>70</v>
      </c>
      <c r="N4900">
        <v>34</v>
      </c>
      <c r="O4900" t="s">
        <v>3017</v>
      </c>
      <c r="P4900">
        <f t="shared" si="152"/>
        <v>40.897520720826641</v>
      </c>
      <c r="Q4900">
        <f t="shared" si="153"/>
        <v>40.897520720826641</v>
      </c>
      <c r="S4900">
        <f>IF(AND(M4900&lt;&gt;"",M4900&lt;&gt;18.5),5*LOG10(10^(Q4900/5+1)*W$1/(10^(M4900/5+1)))-5,Q4900)</f>
        <v>40.897520720826641</v>
      </c>
      <c r="T4900">
        <f>(F4900/E4900)*S4900</f>
        <v>0.21644105264810826</v>
      </c>
      <c r="U4900">
        <v>9361</v>
      </c>
      <c r="V4900" t="s">
        <v>3015</v>
      </c>
    </row>
    <row r="4901" spans="2:22" x14ac:dyDescent="0.25">
      <c r="B4901">
        <v>36497</v>
      </c>
      <c r="C4901" t="s">
        <v>3012</v>
      </c>
      <c r="E4901">
        <v>41.68</v>
      </c>
      <c r="F4901">
        <v>0.16</v>
      </c>
      <c r="G4901">
        <v>1590</v>
      </c>
      <c r="H4901" t="s">
        <v>21</v>
      </c>
      <c r="I4901" t="s">
        <v>134</v>
      </c>
      <c r="K4901">
        <v>0.36</v>
      </c>
      <c r="L4901">
        <v>65</v>
      </c>
      <c r="N4901">
        <v>29</v>
      </c>
      <c r="O4901" t="s">
        <v>137</v>
      </c>
      <c r="P4901">
        <f t="shared" si="152"/>
        <v>41.012305458148923</v>
      </c>
      <c r="Q4901">
        <f t="shared" si="153"/>
        <v>40.851382041291913</v>
      </c>
      <c r="S4901">
        <f>IF(AND(M4901&lt;&gt;"",M4901&lt;&gt;18.5),5*LOG10(10^(Q4901/5+1)*W$1/(10^(M4901/5+1)))-5,Q4901)</f>
        <v>40.851382041291913</v>
      </c>
      <c r="T4901">
        <f>(F4901/E4901)*S4901</f>
        <v>0.15681912491858702</v>
      </c>
      <c r="U4901">
        <v>9361</v>
      </c>
      <c r="V4901" t="s">
        <v>3013</v>
      </c>
    </row>
    <row r="4902" spans="2:22" x14ac:dyDescent="0.25">
      <c r="B4902">
        <v>36498</v>
      </c>
      <c r="C4902" t="s">
        <v>3018</v>
      </c>
      <c r="E4902">
        <v>41.61</v>
      </c>
      <c r="F4902">
        <v>0.23</v>
      </c>
      <c r="G4902">
        <v>1440</v>
      </c>
      <c r="H4902" t="s">
        <v>21</v>
      </c>
      <c r="I4902" t="s">
        <v>62</v>
      </c>
      <c r="K4902">
        <v>0.46</v>
      </c>
      <c r="L4902">
        <v>74.2</v>
      </c>
      <c r="N4902">
        <v>30</v>
      </c>
      <c r="O4902" t="s">
        <v>27</v>
      </c>
      <c r="P4902">
        <f t="shared" si="152"/>
        <v>40.788235721077811</v>
      </c>
      <c r="Q4902">
        <f t="shared" si="153"/>
        <v>40.914765047401673</v>
      </c>
      <c r="S4902">
        <f>IF(AND(M4902&lt;&gt;"",M4902&lt;&gt;18.5),5*LOG10(10^(Q4902/5+1)*W$1/(10^(M4902/5+1)))-5,Q4902)</f>
        <v>40.914765047401673</v>
      </c>
      <c r="T4902">
        <f>(F4902/E4902)*S4902</f>
        <v>0.22615707668595014</v>
      </c>
      <c r="U4902">
        <v>9362</v>
      </c>
      <c r="V4902" t="s">
        <v>3019</v>
      </c>
    </row>
    <row r="4903" spans="2:22" x14ac:dyDescent="0.25">
      <c r="B4903">
        <v>36500</v>
      </c>
      <c r="C4903" t="s">
        <v>3018</v>
      </c>
      <c r="E4903">
        <v>42.29</v>
      </c>
      <c r="F4903">
        <v>0.28000000000000003</v>
      </c>
      <c r="G4903">
        <v>1970</v>
      </c>
      <c r="H4903" t="s">
        <v>21</v>
      </c>
      <c r="I4903" t="s">
        <v>183</v>
      </c>
      <c r="K4903">
        <v>0.46</v>
      </c>
      <c r="L4903">
        <v>65</v>
      </c>
      <c r="N4903">
        <v>24</v>
      </c>
      <c r="P4903">
        <f t="shared" si="152"/>
        <v>41.468235721077818</v>
      </c>
      <c r="Q4903">
        <f t="shared" si="153"/>
        <v>41.307312304220815</v>
      </c>
      <c r="S4903">
        <f>IF(AND(M4903&lt;&gt;"",M4903&lt;&gt;18.5),5*LOG10(10^(Q4903/5+1)*W$1/(10^(M4903/5+1)))-5,Q4903)</f>
        <v>41.307312304220815</v>
      </c>
      <c r="T4903">
        <f>(F4903/E4903)*S4903</f>
        <v>0.27349367333132724</v>
      </c>
      <c r="U4903">
        <v>9362</v>
      </c>
      <c r="V4903" t="s">
        <v>3019</v>
      </c>
    </row>
    <row r="4904" spans="2:22" x14ac:dyDescent="0.25">
      <c r="B4904">
        <v>36501</v>
      </c>
      <c r="C4904" t="s">
        <v>3018</v>
      </c>
      <c r="E4904">
        <v>42.35</v>
      </c>
      <c r="F4904">
        <v>0.43</v>
      </c>
      <c r="G4904">
        <v>2020</v>
      </c>
      <c r="H4904" t="s">
        <v>21</v>
      </c>
      <c r="I4904" t="s">
        <v>2759</v>
      </c>
      <c r="K4904">
        <v>0.46</v>
      </c>
      <c r="L4904">
        <v>65</v>
      </c>
      <c r="N4904">
        <v>23</v>
      </c>
      <c r="O4904" t="s">
        <v>2682</v>
      </c>
      <c r="P4904">
        <f t="shared" si="152"/>
        <v>41.52823572107782</v>
      </c>
      <c r="Q4904">
        <f t="shared" si="153"/>
        <v>41.367312304220818</v>
      </c>
      <c r="S4904">
        <f>IF(AND(M4904&lt;&gt;"",M4904&lt;&gt;18.5),5*LOG10(10^(Q4904/5+1)*W$1/(10^(M4904/5+1)))-5,Q4904)</f>
        <v>41.367312304220818</v>
      </c>
      <c r="T4904">
        <f>(F4904/E4904)*S4904</f>
        <v>0.42002229730377688</v>
      </c>
      <c r="U4904">
        <v>9362</v>
      </c>
      <c r="V4904" t="s">
        <v>3019</v>
      </c>
    </row>
    <row r="4905" spans="2:22" x14ac:dyDescent="0.25">
      <c r="B4905">
        <v>36502</v>
      </c>
      <c r="C4905" t="s">
        <v>3018</v>
      </c>
      <c r="E4905">
        <v>42.35</v>
      </c>
      <c r="F4905">
        <v>0.24</v>
      </c>
      <c r="G4905">
        <v>2020</v>
      </c>
      <c r="H4905" t="s">
        <v>21</v>
      </c>
      <c r="I4905" t="s">
        <v>179</v>
      </c>
      <c r="K4905">
        <v>0.46</v>
      </c>
      <c r="L4905">
        <v>70</v>
      </c>
      <c r="N4905">
        <v>28</v>
      </c>
      <c r="O4905" t="s">
        <v>88</v>
      </c>
      <c r="P4905">
        <f t="shared" si="152"/>
        <v>41.52823572107782</v>
      </c>
      <c r="Q4905">
        <f t="shared" si="153"/>
        <v>41.52823572107782</v>
      </c>
      <c r="S4905">
        <f>IF(AND(M4905&lt;&gt;"",M4905&lt;&gt;18.5),5*LOG10(10^(Q4905/5+1)*W$1/(10^(M4905/5+1)))-5,Q4905)</f>
        <v>41.52823572107782</v>
      </c>
      <c r="T4905">
        <f>(F4905/E4905)*S4905</f>
        <v>0.2353430123508542</v>
      </c>
      <c r="U4905">
        <v>9362</v>
      </c>
      <c r="V4905" t="s">
        <v>3019</v>
      </c>
    </row>
    <row r="4906" spans="2:22" x14ac:dyDescent="0.25">
      <c r="B4906">
        <v>36503</v>
      </c>
      <c r="C4906" t="s">
        <v>3018</v>
      </c>
      <c r="E4906">
        <v>42.38</v>
      </c>
      <c r="F4906">
        <v>0.28999999999999998</v>
      </c>
      <c r="G4906">
        <v>2050</v>
      </c>
      <c r="H4906" t="s">
        <v>21</v>
      </c>
      <c r="I4906" t="s">
        <v>2759</v>
      </c>
      <c r="K4906">
        <v>0.46</v>
      </c>
      <c r="L4906">
        <v>65</v>
      </c>
      <c r="N4906">
        <v>23</v>
      </c>
      <c r="O4906" t="s">
        <v>1473</v>
      </c>
      <c r="P4906">
        <f t="shared" si="152"/>
        <v>41.558235721077821</v>
      </c>
      <c r="Q4906">
        <f t="shared" si="153"/>
        <v>41.397312304220819</v>
      </c>
      <c r="S4906">
        <f>IF(AND(M4906&lt;&gt;"",M4906&lt;&gt;18.5),5*LOG10(10^(Q4906/5+1)*W$1/(10^(M4906/5+1)))-5,Q4906)</f>
        <v>41.397312304220819</v>
      </c>
      <c r="T4906">
        <f>(F4906/E4906)*S4906</f>
        <v>0.28327561510674931</v>
      </c>
      <c r="U4906">
        <v>9362</v>
      </c>
      <c r="V4906" t="s">
        <v>3019</v>
      </c>
    </row>
    <row r="4907" spans="2:22" x14ac:dyDescent="0.25">
      <c r="B4907">
        <v>36504</v>
      </c>
      <c r="C4907" t="s">
        <v>3018</v>
      </c>
      <c r="E4907">
        <v>42.49</v>
      </c>
      <c r="F4907">
        <v>0.3</v>
      </c>
      <c r="G4907">
        <v>2160</v>
      </c>
      <c r="H4907" t="s">
        <v>21</v>
      </c>
      <c r="I4907" t="s">
        <v>2759</v>
      </c>
      <c r="K4907">
        <v>0.46</v>
      </c>
      <c r="L4907">
        <v>65</v>
      </c>
      <c r="N4907">
        <v>23</v>
      </c>
      <c r="O4907" t="s">
        <v>2760</v>
      </c>
      <c r="P4907">
        <f t="shared" si="152"/>
        <v>41.668235721077821</v>
      </c>
      <c r="Q4907">
        <f t="shared" si="153"/>
        <v>41.507312304220818</v>
      </c>
      <c r="S4907">
        <f>IF(AND(M4907&lt;&gt;"",M4907&lt;&gt;18.5),5*LOG10(10^(Q4907/5+1)*W$1/(10^(M4907/5+1)))-5,Q4907)</f>
        <v>41.507312304220818</v>
      </c>
      <c r="T4907">
        <f>(F4907/E4907)*S4907</f>
        <v>0.29306174844119193</v>
      </c>
      <c r="U4907">
        <v>9362</v>
      </c>
      <c r="V4907" t="s">
        <v>3019</v>
      </c>
    </row>
    <row r="4908" spans="2:22" x14ac:dyDescent="0.25">
      <c r="B4908">
        <v>36505</v>
      </c>
      <c r="C4908" t="s">
        <v>3018</v>
      </c>
      <c r="E4908">
        <v>42.5</v>
      </c>
      <c r="F4908">
        <v>0.25</v>
      </c>
      <c r="G4908">
        <v>2170</v>
      </c>
      <c r="H4908" t="s">
        <v>21</v>
      </c>
      <c r="I4908" t="s">
        <v>87</v>
      </c>
      <c r="K4908">
        <v>0.46</v>
      </c>
      <c r="L4908">
        <v>65</v>
      </c>
      <c r="N4908">
        <v>29</v>
      </c>
      <c r="O4908" t="s">
        <v>88</v>
      </c>
      <c r="P4908">
        <f t="shared" si="152"/>
        <v>41.678235721077819</v>
      </c>
      <c r="Q4908">
        <f t="shared" si="153"/>
        <v>41.517312304220823</v>
      </c>
      <c r="S4908">
        <f>IF(AND(M4908&lt;&gt;"",M4908&lt;&gt;18.5),5*LOG10(10^(Q4908/5+1)*W$1/(10^(M4908/5+1)))-5,Q4908)</f>
        <v>41.517312304220823</v>
      </c>
      <c r="T4908">
        <f>(F4908/E4908)*S4908</f>
        <v>0.24421948414247543</v>
      </c>
      <c r="U4908">
        <v>9362</v>
      </c>
      <c r="V4908" t="s">
        <v>3019</v>
      </c>
    </row>
    <row r="4909" spans="2:22" x14ac:dyDescent="0.25">
      <c r="B4909">
        <v>36506</v>
      </c>
      <c r="C4909" t="s">
        <v>3018</v>
      </c>
      <c r="E4909">
        <v>42.6</v>
      </c>
      <c r="F4909">
        <v>0.22</v>
      </c>
      <c r="G4909">
        <v>2270</v>
      </c>
      <c r="H4909" t="s">
        <v>21</v>
      </c>
      <c r="I4909" t="s">
        <v>2759</v>
      </c>
      <c r="K4909">
        <v>0.46</v>
      </c>
      <c r="L4909">
        <v>65</v>
      </c>
      <c r="N4909">
        <v>23</v>
      </c>
      <c r="O4909" t="s">
        <v>2778</v>
      </c>
      <c r="P4909">
        <f t="shared" si="152"/>
        <v>41.77823572107782</v>
      </c>
      <c r="Q4909">
        <f t="shared" si="153"/>
        <v>41.617312304220818</v>
      </c>
      <c r="S4909">
        <f>IF(AND(M4909&lt;&gt;"",M4909&lt;&gt;18.5),5*LOG10(10^(Q4909/5+1)*W$1/(10^(M4909/5+1)))-5,Q4909)</f>
        <v>41.617312304220818</v>
      </c>
      <c r="T4909">
        <f>(F4909/E4909)*S4909</f>
        <v>0.21492508701710281</v>
      </c>
      <c r="U4909">
        <v>9362</v>
      </c>
      <c r="V4909" t="s">
        <v>3019</v>
      </c>
    </row>
    <row r="4910" spans="2:22" x14ac:dyDescent="0.25">
      <c r="B4910">
        <v>36507</v>
      </c>
      <c r="C4910" t="s">
        <v>3018</v>
      </c>
      <c r="E4910">
        <v>42.61</v>
      </c>
      <c r="F4910">
        <v>0.32</v>
      </c>
      <c r="G4910">
        <v>2280</v>
      </c>
      <c r="H4910" t="s">
        <v>21</v>
      </c>
      <c r="I4910" t="s">
        <v>2759</v>
      </c>
      <c r="K4910">
        <v>0.46</v>
      </c>
      <c r="L4910">
        <v>65</v>
      </c>
      <c r="N4910">
        <v>23</v>
      </c>
      <c r="O4910" t="s">
        <v>2257</v>
      </c>
      <c r="P4910">
        <f t="shared" si="152"/>
        <v>41.788235721077818</v>
      </c>
      <c r="Q4910">
        <f t="shared" si="153"/>
        <v>41.627312304220823</v>
      </c>
      <c r="S4910">
        <f>IF(AND(M4910&lt;&gt;"",M4910&lt;&gt;18.5),5*LOG10(10^(Q4910/5+1)*W$1/(10^(M4910/5+1)))-5,Q4910)</f>
        <v>41.627312304220823</v>
      </c>
      <c r="T4910">
        <f>(F4910/E4910)*S4910</f>
        <v>0.31262004077330824</v>
      </c>
      <c r="U4910">
        <v>9362</v>
      </c>
      <c r="V4910" t="s">
        <v>3019</v>
      </c>
    </row>
    <row r="4911" spans="2:22" x14ac:dyDescent="0.25">
      <c r="B4911">
        <v>36522</v>
      </c>
      <c r="C4911" t="s">
        <v>3020</v>
      </c>
      <c r="E4911">
        <v>32.74</v>
      </c>
      <c r="F4911">
        <v>0.26</v>
      </c>
      <c r="G4911">
        <v>34.799999999999997</v>
      </c>
      <c r="H4911" t="s">
        <v>21</v>
      </c>
      <c r="I4911" t="s">
        <v>62</v>
      </c>
      <c r="K4911">
        <v>1.4330000000000001E-2</v>
      </c>
      <c r="L4911">
        <v>74.2</v>
      </c>
      <c r="N4911">
        <v>30</v>
      </c>
      <c r="O4911" t="s">
        <v>27</v>
      </c>
      <c r="P4911">
        <f t="shared" si="152"/>
        <v>32.709103647778484</v>
      </c>
      <c r="Q4911">
        <f t="shared" si="153"/>
        <v>32.835632974102339</v>
      </c>
      <c r="S4911">
        <f>IF(AND(M4911&lt;&gt;"",M4911&lt;&gt;18.5),5*LOG10(10^(Q4911/5+1)*W$1/(10^(M4911/5+1)))-5,Q4911)</f>
        <v>32.835632974102339</v>
      </c>
      <c r="T4911">
        <f>(F4911/E4911)*S4911</f>
        <v>0.2607594555060051</v>
      </c>
      <c r="U4911">
        <v>9368</v>
      </c>
      <c r="V4911" t="s">
        <v>3021</v>
      </c>
    </row>
    <row r="4912" spans="2:22" x14ac:dyDescent="0.25">
      <c r="B4912">
        <v>36523</v>
      </c>
      <c r="C4912" t="s">
        <v>3020</v>
      </c>
      <c r="E4912">
        <v>33.36</v>
      </c>
      <c r="F4912">
        <v>0.16</v>
      </c>
      <c r="G4912">
        <v>46.3</v>
      </c>
      <c r="H4912" t="s">
        <v>21</v>
      </c>
      <c r="I4912" t="s">
        <v>43</v>
      </c>
      <c r="K4912">
        <v>1.4330000000000001E-2</v>
      </c>
      <c r="L4912">
        <v>70</v>
      </c>
      <c r="N4912">
        <v>34</v>
      </c>
      <c r="O4912" t="s">
        <v>27</v>
      </c>
      <c r="P4912">
        <f t="shared" si="152"/>
        <v>33.329103647778489</v>
      </c>
      <c r="Q4912">
        <f t="shared" si="153"/>
        <v>33.329103647778489</v>
      </c>
      <c r="S4912">
        <f>IF(AND(M4912&lt;&gt;"",M4912&lt;&gt;18.5),5*LOG10(10^(Q4912/5+1)*W$1/(10^(M4912/5+1)))-5,Q4912)</f>
        <v>33.329103647778489</v>
      </c>
      <c r="T4912">
        <f>(F4912/E4912)*S4912</f>
        <v>0.15985181605649157</v>
      </c>
      <c r="U4912">
        <v>9368</v>
      </c>
      <c r="V4912" t="s">
        <v>3021</v>
      </c>
    </row>
    <row r="4913" spans="2:22" x14ac:dyDescent="0.25">
      <c r="B4913">
        <v>36524</v>
      </c>
      <c r="C4913" t="s">
        <v>3020</v>
      </c>
      <c r="E4913">
        <v>33.39</v>
      </c>
      <c r="F4913">
        <v>0.02</v>
      </c>
      <c r="G4913">
        <v>47</v>
      </c>
      <c r="H4913" t="s">
        <v>21</v>
      </c>
      <c r="I4913" t="s">
        <v>182</v>
      </c>
      <c r="K4913">
        <v>1.4330000000000001E-2</v>
      </c>
      <c r="L4913">
        <v>72</v>
      </c>
      <c r="N4913">
        <v>26</v>
      </c>
      <c r="P4913">
        <f t="shared" si="152"/>
        <v>33.359103647778483</v>
      </c>
      <c r="Q4913">
        <f t="shared" si="153"/>
        <v>33.420275929863543</v>
      </c>
      <c r="S4913">
        <f>IF(AND(M4913&lt;&gt;"",M4913&lt;&gt;18.5),5*LOG10(10^(Q4913/5+1)*W$1/(10^(M4913/5+1)))-5,Q4913)</f>
        <v>33.420275929863543</v>
      </c>
      <c r="T4913">
        <f>(F4913/E4913)*S4913</f>
        <v>2.0018134728879033E-2</v>
      </c>
      <c r="U4913">
        <v>9368</v>
      </c>
      <c r="V4913" t="s">
        <v>3021</v>
      </c>
    </row>
    <row r="4914" spans="2:22" x14ac:dyDescent="0.25">
      <c r="B4914">
        <v>36525</v>
      </c>
      <c r="C4914" t="s">
        <v>3020</v>
      </c>
      <c r="E4914">
        <v>33.44</v>
      </c>
      <c r="F4914">
        <v>0.21</v>
      </c>
      <c r="G4914">
        <v>48</v>
      </c>
      <c r="H4914" t="s">
        <v>21</v>
      </c>
      <c r="I4914" t="s">
        <v>65</v>
      </c>
      <c r="K4914">
        <v>1.4330000000000001E-2</v>
      </c>
      <c r="L4914">
        <v>70</v>
      </c>
      <c r="N4914">
        <v>33</v>
      </c>
      <c r="O4914" t="s">
        <v>27</v>
      </c>
      <c r="P4914">
        <f t="shared" si="152"/>
        <v>33.409103647778487</v>
      </c>
      <c r="Q4914">
        <f t="shared" si="153"/>
        <v>33.409103647778487</v>
      </c>
      <c r="S4914">
        <f>IF(AND(M4914&lt;&gt;"",M4914&lt;&gt;18.5),5*LOG10(10^(Q4914/5+1)*W$1/(10^(M4914/5+1)))-5,Q4914)</f>
        <v>33.409103647778487</v>
      </c>
      <c r="T4914">
        <f>(F4914/E4914)*S4914</f>
        <v>0.20980597386463762</v>
      </c>
      <c r="U4914">
        <v>9368</v>
      </c>
      <c r="V4914" t="s">
        <v>3021</v>
      </c>
    </row>
    <row r="4915" spans="2:22" x14ac:dyDescent="0.25">
      <c r="B4915">
        <v>36526</v>
      </c>
      <c r="C4915" t="s">
        <v>3020</v>
      </c>
      <c r="E4915">
        <v>33.479999999999997</v>
      </c>
      <c r="F4915">
        <v>0.2</v>
      </c>
      <c r="G4915">
        <v>48.9</v>
      </c>
      <c r="H4915" t="s">
        <v>21</v>
      </c>
      <c r="I4915" t="s">
        <v>85</v>
      </c>
      <c r="K4915">
        <v>1.35E-2</v>
      </c>
      <c r="L4915">
        <v>73.8</v>
      </c>
      <c r="N4915">
        <v>34</v>
      </c>
      <c r="O4915" t="s">
        <v>86</v>
      </c>
      <c r="P4915">
        <f t="shared" si="152"/>
        <v>33.450881234854869</v>
      </c>
      <c r="Q4915">
        <f t="shared" si="153"/>
        <v>33.565672843898795</v>
      </c>
      <c r="S4915">
        <f>IF(AND(M4915&lt;&gt;"",M4915&lt;&gt;18.5),5*LOG10(10^(Q4915/5+1)*W$1/(10^(M4915/5+1)))-5,Q4915)</f>
        <v>33.565672843898795</v>
      </c>
      <c r="T4915">
        <f>(F4915/E4915)*S4915</f>
        <v>0.20051178520847551</v>
      </c>
      <c r="U4915">
        <v>9368</v>
      </c>
      <c r="V4915" t="s">
        <v>3021</v>
      </c>
    </row>
    <row r="4916" spans="2:22" x14ac:dyDescent="0.25">
      <c r="B4916">
        <v>36527</v>
      </c>
      <c r="C4916" t="s">
        <v>3020</v>
      </c>
      <c r="E4916">
        <v>33.5</v>
      </c>
      <c r="F4916">
        <v>0.31</v>
      </c>
      <c r="G4916">
        <v>49.4</v>
      </c>
      <c r="H4916" t="s">
        <v>21</v>
      </c>
      <c r="I4916" t="s">
        <v>179</v>
      </c>
      <c r="K4916">
        <v>1.4330000000000001E-2</v>
      </c>
      <c r="L4916">
        <v>70</v>
      </c>
      <c r="N4916">
        <v>28</v>
      </c>
      <c r="O4916" t="s">
        <v>88</v>
      </c>
      <c r="P4916">
        <f t="shared" si="152"/>
        <v>33.469103647778489</v>
      </c>
      <c r="Q4916">
        <f t="shared" si="153"/>
        <v>33.469103647778489</v>
      </c>
      <c r="S4916">
        <f>IF(AND(M4916&lt;&gt;"",M4916&lt;&gt;18.5),5*LOG10(10^(Q4916/5+1)*W$1/(10^(M4916/5+1)))-5,Q4916)</f>
        <v>33.469103647778489</v>
      </c>
      <c r="T4916">
        <f>(F4916/E4916)*S4916</f>
        <v>0.30971409345705464</v>
      </c>
      <c r="U4916">
        <v>9368</v>
      </c>
      <c r="V4916" t="s">
        <v>3021</v>
      </c>
    </row>
    <row r="4917" spans="2:22" x14ac:dyDescent="0.25">
      <c r="B4917">
        <v>36528</v>
      </c>
      <c r="C4917" t="s">
        <v>3020</v>
      </c>
      <c r="E4917">
        <v>33.53</v>
      </c>
      <c r="F4917">
        <v>0.22</v>
      </c>
      <c r="G4917">
        <v>50.1</v>
      </c>
      <c r="H4917" t="s">
        <v>21</v>
      </c>
      <c r="I4917" t="s">
        <v>656</v>
      </c>
      <c r="K4917">
        <v>1.4330000000000001E-2</v>
      </c>
      <c r="L4917">
        <v>72</v>
      </c>
      <c r="N4917">
        <v>26</v>
      </c>
      <c r="P4917">
        <f t="shared" si="152"/>
        <v>33.49910364777849</v>
      </c>
      <c r="Q4917">
        <f t="shared" si="153"/>
        <v>33.56027592986355</v>
      </c>
      <c r="S4917">
        <f>IF(AND(M4917&lt;&gt;"",M4917&lt;&gt;18.5),5*LOG10(10^(Q4917/5+1)*W$1/(10^(M4917/5+1)))-5,Q4917)</f>
        <v>33.56027592986355</v>
      </c>
      <c r="T4917">
        <f>(F4917/E4917)*S4917</f>
        <v>0.22019864910736597</v>
      </c>
      <c r="U4917">
        <v>9368</v>
      </c>
      <c r="V4917" t="s">
        <v>3021</v>
      </c>
    </row>
    <row r="4918" spans="2:22" x14ac:dyDescent="0.25">
      <c r="B4918">
        <v>36529</v>
      </c>
      <c r="C4918" t="s">
        <v>3020</v>
      </c>
      <c r="E4918">
        <v>33.53</v>
      </c>
      <c r="F4918">
        <v>0.26</v>
      </c>
      <c r="G4918">
        <v>50.1</v>
      </c>
      <c r="H4918" t="s">
        <v>21</v>
      </c>
      <c r="I4918" t="s">
        <v>87</v>
      </c>
      <c r="K4918">
        <v>1.4330000000000001E-2</v>
      </c>
      <c r="L4918">
        <v>65</v>
      </c>
      <c r="N4918">
        <v>29</v>
      </c>
      <c r="O4918" t="s">
        <v>37</v>
      </c>
      <c r="P4918">
        <f t="shared" si="152"/>
        <v>33.49910364777849</v>
      </c>
      <c r="Q4918">
        <f t="shared" si="153"/>
        <v>33.338180230921488</v>
      </c>
      <c r="S4918">
        <f>IF(AND(M4918&lt;&gt;"",M4918&lt;&gt;18.5),5*LOG10(10^(Q4918/5+1)*W$1/(10^(M4918/5+1)))-5,Q4918)</f>
        <v>33.338180230921488</v>
      </c>
      <c r="T4918">
        <f>(F4918/E4918)*S4918</f>
        <v>0.25851258156992507</v>
      </c>
      <c r="U4918">
        <v>9368</v>
      </c>
      <c r="V4918" t="s">
        <v>3021</v>
      </c>
    </row>
    <row r="4919" spans="2:22" x14ac:dyDescent="0.25">
      <c r="B4919">
        <v>36530</v>
      </c>
      <c r="C4919" t="s">
        <v>3020</v>
      </c>
      <c r="E4919">
        <v>33.53</v>
      </c>
      <c r="F4919">
        <v>0.17</v>
      </c>
      <c r="G4919">
        <v>50.1</v>
      </c>
      <c r="H4919" t="s">
        <v>21</v>
      </c>
      <c r="I4919" t="s">
        <v>64</v>
      </c>
      <c r="K4919">
        <v>1.4123999999999999E-2</v>
      </c>
      <c r="L4919">
        <v>70</v>
      </c>
      <c r="N4919">
        <v>38</v>
      </c>
      <c r="O4919" t="s">
        <v>27</v>
      </c>
      <c r="P4919">
        <f t="shared" si="152"/>
        <v>33.499544696299083</v>
      </c>
      <c r="Q4919">
        <f t="shared" si="153"/>
        <v>33.499544696299083</v>
      </c>
      <c r="S4919">
        <f>IF(AND(M4919&lt;&gt;"",M4919&lt;&gt;18.5),5*LOG10(10^(Q4919/5+1)*W$1/(10^(M4919/5+1)))-5,Q4919)</f>
        <v>33.499544696299083</v>
      </c>
      <c r="T4919">
        <f>(F4919/E4919)*S4919</f>
        <v>0.16984558897616597</v>
      </c>
      <c r="U4919">
        <v>9368</v>
      </c>
      <c r="V4919" t="s">
        <v>3021</v>
      </c>
    </row>
    <row r="4920" spans="2:22" x14ac:dyDescent="0.25">
      <c r="B4920">
        <v>36531</v>
      </c>
      <c r="C4920" t="s">
        <v>3020</v>
      </c>
      <c r="E4920">
        <v>33.67</v>
      </c>
      <c r="F4920">
        <v>7.0000000000000007E-2</v>
      </c>
      <c r="G4920">
        <v>52.6</v>
      </c>
      <c r="H4920" t="s">
        <v>21</v>
      </c>
      <c r="I4920" t="s">
        <v>180</v>
      </c>
      <c r="K4920">
        <v>1.4330000000000001E-2</v>
      </c>
      <c r="L4920">
        <v>65</v>
      </c>
      <c r="N4920">
        <v>27</v>
      </c>
      <c r="O4920" t="s">
        <v>137</v>
      </c>
      <c r="P4920">
        <f t="shared" si="152"/>
        <v>33.639103647778484</v>
      </c>
      <c r="Q4920">
        <f t="shared" si="153"/>
        <v>33.478180230921481</v>
      </c>
      <c r="S4920">
        <f>IF(AND(M4920&lt;&gt;"",M4920&lt;&gt;18.5),5*LOG10(10^(Q4920/5+1)*W$1/(10^(M4920/5+1)))-5,Q4920)</f>
        <v>33.478180230921481</v>
      </c>
      <c r="T4920">
        <f>(F4920/E4920)*S4920</f>
        <v>6.960120630129206E-2</v>
      </c>
      <c r="U4920">
        <v>9368</v>
      </c>
      <c r="V4920" t="s">
        <v>3021</v>
      </c>
    </row>
    <row r="4921" spans="2:22" x14ac:dyDescent="0.25">
      <c r="B4921">
        <v>36532</v>
      </c>
      <c r="C4921" t="s">
        <v>3020</v>
      </c>
      <c r="E4921">
        <v>33.659999999999997</v>
      </c>
      <c r="F4921">
        <v>0.23</v>
      </c>
      <c r="G4921">
        <v>53.2</v>
      </c>
      <c r="H4921" t="s">
        <v>21</v>
      </c>
      <c r="I4921" t="s">
        <v>87</v>
      </c>
      <c r="K4921">
        <v>1.4330000000000001E-2</v>
      </c>
      <c r="L4921">
        <v>65</v>
      </c>
      <c r="N4921">
        <v>29</v>
      </c>
      <c r="O4921" t="s">
        <v>90</v>
      </c>
      <c r="P4921">
        <f t="shared" si="152"/>
        <v>33.629103647778479</v>
      </c>
      <c r="Q4921">
        <f t="shared" si="153"/>
        <v>33.468180230921469</v>
      </c>
      <c r="S4921">
        <f>IF(AND(M4921&lt;&gt;"",M4921&lt;&gt;18.5),5*LOG10(10^(Q4921/5+1)*W$1/(10^(M4921/5+1)))-5,Q4921)</f>
        <v>33.468180230921469</v>
      </c>
      <c r="T4921">
        <f>(F4921/E4921)*S4921</f>
        <v>0.22868928856541709</v>
      </c>
      <c r="U4921">
        <v>9368</v>
      </c>
      <c r="V4921" t="s">
        <v>3021</v>
      </c>
    </row>
    <row r="4922" spans="2:22" x14ac:dyDescent="0.25">
      <c r="B4922">
        <v>36533</v>
      </c>
      <c r="C4922" t="s">
        <v>3020</v>
      </c>
      <c r="E4922">
        <v>33.71</v>
      </c>
      <c r="F4922">
        <v>0.23</v>
      </c>
      <c r="G4922">
        <v>54.3</v>
      </c>
      <c r="H4922" t="s">
        <v>21</v>
      </c>
      <c r="I4922" t="s">
        <v>87</v>
      </c>
      <c r="K4922">
        <v>1.4330000000000001E-2</v>
      </c>
      <c r="L4922">
        <v>65</v>
      </c>
      <c r="N4922">
        <v>29</v>
      </c>
      <c r="O4922" t="s">
        <v>89</v>
      </c>
      <c r="P4922">
        <f t="shared" si="152"/>
        <v>33.67910364777849</v>
      </c>
      <c r="Q4922">
        <f t="shared" si="153"/>
        <v>33.518180230921487</v>
      </c>
      <c r="S4922">
        <f>IF(AND(M4922&lt;&gt;"",M4922&lt;&gt;18.5),5*LOG10(10^(Q4922/5+1)*W$1/(10^(M4922/5+1)))-5,Q4922)</f>
        <v>33.518180230921487</v>
      </c>
      <c r="T4922">
        <f>(F4922/E4922)*S4922</f>
        <v>0.2286912326642522</v>
      </c>
      <c r="U4922">
        <v>9368</v>
      </c>
      <c r="V4922" t="s">
        <v>3021</v>
      </c>
    </row>
    <row r="4923" spans="2:22" x14ac:dyDescent="0.25">
      <c r="B4923">
        <v>36534</v>
      </c>
      <c r="C4923" t="s">
        <v>3020</v>
      </c>
      <c r="E4923">
        <v>33.71</v>
      </c>
      <c r="F4923">
        <v>0.04</v>
      </c>
      <c r="G4923">
        <v>54.5</v>
      </c>
      <c r="H4923" t="s">
        <v>21</v>
      </c>
      <c r="I4923" t="s">
        <v>94</v>
      </c>
      <c r="K4923">
        <v>1.4330000000000001E-2</v>
      </c>
      <c r="L4923">
        <v>70</v>
      </c>
      <c r="N4923">
        <v>31</v>
      </c>
      <c r="O4923" t="s">
        <v>27</v>
      </c>
      <c r="P4923">
        <f t="shared" si="152"/>
        <v>33.67910364777849</v>
      </c>
      <c r="Q4923">
        <f t="shared" si="153"/>
        <v>33.67910364777849</v>
      </c>
      <c r="S4923">
        <f>IF(AND(M4923&lt;&gt;"",M4923&lt;&gt;18.5),5*LOG10(10^(Q4923/5+1)*W$1/(10^(M4923/5+1)))-5,Q4923)</f>
        <v>33.67910364777849</v>
      </c>
      <c r="T4923">
        <f>(F4923/E4923)*S4923</f>
        <v>3.996333865058261E-2</v>
      </c>
      <c r="U4923">
        <v>9368</v>
      </c>
      <c r="V4923" t="s">
        <v>3021</v>
      </c>
    </row>
    <row r="4924" spans="2:22" x14ac:dyDescent="0.25">
      <c r="B4924">
        <v>36535</v>
      </c>
      <c r="C4924" t="s">
        <v>3020</v>
      </c>
      <c r="E4924">
        <v>33.729999999999997</v>
      </c>
      <c r="F4924">
        <v>0.26</v>
      </c>
      <c r="G4924">
        <v>54.9</v>
      </c>
      <c r="H4924" t="s">
        <v>21</v>
      </c>
      <c r="I4924" t="s">
        <v>183</v>
      </c>
      <c r="K4924">
        <v>1.4330000000000001E-2</v>
      </c>
      <c r="L4924">
        <v>65</v>
      </c>
      <c r="N4924">
        <v>24</v>
      </c>
      <c r="P4924">
        <f t="shared" si="152"/>
        <v>33.699103647778486</v>
      </c>
      <c r="Q4924">
        <f t="shared" si="153"/>
        <v>33.538180230921483</v>
      </c>
      <c r="S4924">
        <f>IF(AND(M4924&lt;&gt;"",M4924&lt;&gt;18.5),5*LOG10(10^(Q4924/5+1)*W$1/(10^(M4924/5+1)))-5,Q4924)</f>
        <v>33.538180230921483</v>
      </c>
      <c r="T4924">
        <f>(F4924/E4924)*S4924</f>
        <v>0.25852140112776717</v>
      </c>
      <c r="U4924">
        <v>9368</v>
      </c>
      <c r="V4924" t="s">
        <v>3021</v>
      </c>
    </row>
    <row r="4925" spans="2:22" x14ac:dyDescent="0.25">
      <c r="B4925">
        <v>36536</v>
      </c>
      <c r="C4925" t="s">
        <v>3020</v>
      </c>
      <c r="E4925">
        <v>33.770000000000003</v>
      </c>
      <c r="F4925">
        <v>0.3</v>
      </c>
      <c r="G4925">
        <v>56.8</v>
      </c>
      <c r="H4925" t="s">
        <v>21</v>
      </c>
      <c r="I4925" t="s">
        <v>184</v>
      </c>
      <c r="L4925">
        <v>60</v>
      </c>
      <c r="N4925">
        <v>25</v>
      </c>
      <c r="P4925">
        <f t="shared" si="152"/>
        <v>33.770000000000003</v>
      </c>
      <c r="Q4925">
        <f t="shared" si="153"/>
        <v>33.435266051846938</v>
      </c>
      <c r="S4925">
        <f>IF(AND(M4925&lt;&gt;"",M4925&lt;&gt;18.5),5*LOG10(10^(Q4925/5+1)*W$1/(10^(M4925/5+1)))-5,Q4925)</f>
        <v>33.435266051846938</v>
      </c>
      <c r="T4925">
        <f>(F4925/E4925)*S4925</f>
        <v>0.29702634929091148</v>
      </c>
      <c r="U4925">
        <v>9368</v>
      </c>
      <c r="V4925" t="s">
        <v>3021</v>
      </c>
    </row>
    <row r="4926" spans="2:22" x14ac:dyDescent="0.25">
      <c r="B4926">
        <v>36537</v>
      </c>
      <c r="C4926" t="s">
        <v>3020</v>
      </c>
      <c r="E4926">
        <v>33.82</v>
      </c>
      <c r="F4926">
        <v>0.17</v>
      </c>
      <c r="G4926">
        <v>58.1</v>
      </c>
      <c r="H4926" t="s">
        <v>21</v>
      </c>
      <c r="I4926" t="s">
        <v>181</v>
      </c>
      <c r="L4926">
        <v>70.8</v>
      </c>
      <c r="N4926">
        <v>28</v>
      </c>
      <c r="P4926">
        <f t="shared" si="152"/>
        <v>33.82</v>
      </c>
      <c r="Q4926">
        <f t="shared" si="153"/>
        <v>33.844676088377568</v>
      </c>
      <c r="S4926">
        <f>IF(AND(M4926&lt;&gt;"",M4926&lt;&gt;18.5),5*LOG10(10^(Q4926/5+1)*W$1/(10^(M4926/5+1)))-5,Q4926)</f>
        <v>33.844676088377568</v>
      </c>
      <c r="T4926">
        <f>(F4926/E4926)*S4926</f>
        <v>0.17012403710893514</v>
      </c>
      <c r="U4926">
        <v>9368</v>
      </c>
      <c r="V4926" t="s">
        <v>3021</v>
      </c>
    </row>
    <row r="4927" spans="2:22" x14ac:dyDescent="0.25">
      <c r="B4927">
        <v>36583</v>
      </c>
      <c r="C4927" t="s">
        <v>3022</v>
      </c>
      <c r="E4927">
        <v>40.520000000000003</v>
      </c>
      <c r="F4927">
        <v>0.23</v>
      </c>
      <c r="G4927">
        <v>1270</v>
      </c>
      <c r="H4927" t="s">
        <v>21</v>
      </c>
      <c r="I4927" t="s">
        <v>22</v>
      </c>
      <c r="L4927">
        <v>70</v>
      </c>
      <c r="N4927">
        <v>31</v>
      </c>
      <c r="O4927" t="s">
        <v>3023</v>
      </c>
      <c r="P4927">
        <f t="shared" si="152"/>
        <v>40.520000000000003</v>
      </c>
      <c r="Q4927">
        <f t="shared" si="153"/>
        <v>40.520000000000003</v>
      </c>
      <c r="S4927">
        <f>IF(AND(M4927&lt;&gt;"",M4927&lt;&gt;18.5),5*LOG10(10^(Q4927/5+1)*W$1/(10^(M4927/5+1)))-5,Q4927)</f>
        <v>40.520000000000003</v>
      </c>
      <c r="T4927">
        <f>(F4927/E4927)*S4927</f>
        <v>0.23</v>
      </c>
      <c r="U4927">
        <v>9381</v>
      </c>
      <c r="V4927" t="s">
        <v>3022</v>
      </c>
    </row>
    <row r="4928" spans="2:22" x14ac:dyDescent="0.25">
      <c r="B4928">
        <v>36584</v>
      </c>
      <c r="C4928" t="s">
        <v>3022</v>
      </c>
      <c r="E4928">
        <v>41.73</v>
      </c>
      <c r="F4928">
        <v>0.27</v>
      </c>
      <c r="G4928">
        <v>1570</v>
      </c>
      <c r="H4928" t="s">
        <v>21</v>
      </c>
      <c r="I4928" t="s">
        <v>12</v>
      </c>
      <c r="K4928">
        <v>0.41361799999999999</v>
      </c>
      <c r="L4928">
        <v>70</v>
      </c>
      <c r="N4928">
        <v>34</v>
      </c>
      <c r="O4928" t="s">
        <v>24</v>
      </c>
      <c r="P4928">
        <f t="shared" si="152"/>
        <v>40.978339667354717</v>
      </c>
      <c r="Q4928">
        <f t="shared" si="153"/>
        <v>40.978339667354717</v>
      </c>
      <c r="S4928">
        <f>IF(AND(M4928&lt;&gt;"",M4928&lt;&gt;18.5),5*LOG10(10^(Q4928/5+1)*W$1/(10^(M4928/5+1)))-5,Q4928)</f>
        <v>40.978339667354717</v>
      </c>
      <c r="T4928">
        <f>(F4928/E4928)*S4928</f>
        <v>0.26513663336174875</v>
      </c>
      <c r="U4928">
        <v>9381</v>
      </c>
      <c r="V4928" t="s">
        <v>3022</v>
      </c>
    </row>
    <row r="4929" spans="2:22" x14ac:dyDescent="0.25">
      <c r="B4929">
        <v>36585</v>
      </c>
      <c r="C4929" t="s">
        <v>3022</v>
      </c>
      <c r="E4929">
        <v>42.05</v>
      </c>
      <c r="F4929">
        <v>0.27</v>
      </c>
      <c r="G4929">
        <v>1820</v>
      </c>
      <c r="H4929" t="s">
        <v>21</v>
      </c>
      <c r="I4929" t="s">
        <v>12</v>
      </c>
      <c r="K4929">
        <v>0.41361799999999999</v>
      </c>
      <c r="L4929">
        <v>70</v>
      </c>
      <c r="N4929">
        <v>34</v>
      </c>
      <c r="O4929" t="s">
        <v>25</v>
      </c>
      <c r="P4929">
        <f t="shared" si="152"/>
        <v>41.298339667354711</v>
      </c>
      <c r="Q4929">
        <f t="shared" si="153"/>
        <v>41.298339667354711</v>
      </c>
      <c r="S4929">
        <f>IF(AND(M4929&lt;&gt;"",M4929&lt;&gt;18.5),5*LOG10(10^(Q4929/5+1)*W$1/(10^(M4929/5+1)))-5,Q4929)</f>
        <v>41.298339667354711</v>
      </c>
      <c r="T4929">
        <f>(F4929/E4929)*S4929</f>
        <v>0.26517364352403744</v>
      </c>
      <c r="U4929">
        <v>9381</v>
      </c>
      <c r="V4929" t="s">
        <v>3022</v>
      </c>
    </row>
    <row r="4930" spans="2:22" x14ac:dyDescent="0.25">
      <c r="B4930">
        <v>36607</v>
      </c>
      <c r="C4930" t="s">
        <v>3024</v>
      </c>
      <c r="E4930">
        <v>40.9</v>
      </c>
      <c r="F4930">
        <v>0.27</v>
      </c>
      <c r="G4930">
        <v>1300</v>
      </c>
      <c r="H4930" t="s">
        <v>21</v>
      </c>
      <c r="I4930" t="s">
        <v>12</v>
      </c>
      <c r="K4930">
        <v>0.16032199999999999</v>
      </c>
      <c r="L4930">
        <v>70</v>
      </c>
      <c r="N4930">
        <v>34</v>
      </c>
      <c r="O4930" t="s">
        <v>24</v>
      </c>
      <c r="P4930">
        <f t="shared" ref="P4930:P4993" si="154">IF((K4930&lt;&gt;""),5*LOG10(10^(E4930/5+1)/(K4930+1))-5,E4930)</f>
        <v>40.577107366720824</v>
      </c>
      <c r="Q4930">
        <f t="shared" ref="Q4930:Q4993" si="155">IF(AND(L4930&lt;&gt;"",L4930&lt;&gt;70),5*LOG10(10^(P4930/5+1)*L4930/70)-5,P4930)</f>
        <v>40.577107366720824</v>
      </c>
      <c r="S4930">
        <f>IF(AND(M4930&lt;&gt;"",M4930&lt;&gt;18.5),5*LOG10(10^(Q4930/5+1)*W$1/(10^(M4930/5+1)))-5,Q4930)</f>
        <v>40.577107366720824</v>
      </c>
      <c r="T4930">
        <f>(F4930/E4930)*S4930</f>
        <v>0.26786843493923285</v>
      </c>
      <c r="U4930">
        <v>9386</v>
      </c>
      <c r="V4930" t="s">
        <v>3024</v>
      </c>
    </row>
    <row r="4931" spans="2:22" x14ac:dyDescent="0.25">
      <c r="B4931">
        <v>36608</v>
      </c>
      <c r="C4931" t="s">
        <v>3024</v>
      </c>
      <c r="E4931">
        <v>40.96</v>
      </c>
      <c r="F4931">
        <v>0.18</v>
      </c>
      <c r="G4931">
        <v>1340</v>
      </c>
      <c r="H4931" t="s">
        <v>21</v>
      </c>
      <c r="I4931" t="s">
        <v>12</v>
      </c>
      <c r="K4931">
        <v>0.16032199999999999</v>
      </c>
      <c r="L4931">
        <v>70</v>
      </c>
      <c r="N4931">
        <v>34</v>
      </c>
      <c r="O4931" t="s">
        <v>25</v>
      </c>
      <c r="P4931">
        <f t="shared" si="154"/>
        <v>40.637107366720826</v>
      </c>
      <c r="Q4931">
        <f t="shared" si="155"/>
        <v>40.637107366720826</v>
      </c>
      <c r="S4931">
        <f>IF(AND(M4931&lt;&gt;"",M4931&lt;&gt;18.5),5*LOG10(10^(Q4931/5+1)*W$1/(10^(M4931/5+1)))-5,Q4931)</f>
        <v>40.637107366720826</v>
      </c>
      <c r="T4931">
        <f>(F4931/E4931)*S4931</f>
        <v>0.17858103823265989</v>
      </c>
      <c r="U4931">
        <v>9386</v>
      </c>
      <c r="V4931" t="s">
        <v>3024</v>
      </c>
    </row>
    <row r="4932" spans="2:22" x14ac:dyDescent="0.25">
      <c r="B4932">
        <v>36612</v>
      </c>
      <c r="C4932" t="s">
        <v>3025</v>
      </c>
      <c r="E4932">
        <v>39.71</v>
      </c>
      <c r="F4932">
        <v>0.3</v>
      </c>
      <c r="G4932">
        <v>874</v>
      </c>
      <c r="H4932" t="s">
        <v>21</v>
      </c>
      <c r="I4932" t="s">
        <v>22</v>
      </c>
      <c r="L4932">
        <v>70</v>
      </c>
      <c r="N4932">
        <v>31</v>
      </c>
      <c r="O4932" t="s">
        <v>3026</v>
      </c>
      <c r="P4932">
        <f t="shared" si="154"/>
        <v>39.71</v>
      </c>
      <c r="Q4932">
        <f t="shared" si="155"/>
        <v>39.71</v>
      </c>
      <c r="S4932">
        <f>IF(AND(M4932&lt;&gt;"",M4932&lt;&gt;18.5),5*LOG10(10^(Q4932/5+1)*W$1/(10^(M4932/5+1)))-5,Q4932)</f>
        <v>39.71</v>
      </c>
      <c r="T4932">
        <f>(F4932/E4932)*S4932</f>
        <v>0.3</v>
      </c>
      <c r="U4932">
        <v>9390</v>
      </c>
      <c r="V4932" t="s">
        <v>3025</v>
      </c>
    </row>
    <row r="4933" spans="2:22" x14ac:dyDescent="0.25">
      <c r="B4933">
        <v>36633</v>
      </c>
      <c r="C4933" t="s">
        <v>3027</v>
      </c>
      <c r="E4933">
        <v>41.04</v>
      </c>
      <c r="F4933">
        <v>0.28000000000000003</v>
      </c>
      <c r="G4933">
        <v>1620</v>
      </c>
      <c r="H4933" t="s">
        <v>21</v>
      </c>
      <c r="I4933" t="s">
        <v>22</v>
      </c>
      <c r="L4933">
        <v>70</v>
      </c>
      <c r="N4933">
        <v>31</v>
      </c>
      <c r="O4933" t="s">
        <v>3028</v>
      </c>
      <c r="P4933">
        <f t="shared" si="154"/>
        <v>41.04</v>
      </c>
      <c r="Q4933">
        <f t="shared" si="155"/>
        <v>41.04</v>
      </c>
      <c r="S4933">
        <f>IF(AND(M4933&lt;&gt;"",M4933&lt;&gt;18.5),5*LOG10(10^(Q4933/5+1)*W$1/(10^(M4933/5+1)))-5,Q4933)</f>
        <v>41.04</v>
      </c>
      <c r="T4933">
        <f>(F4933/E4933)*S4933</f>
        <v>0.28000000000000003</v>
      </c>
      <c r="U4933">
        <v>9402</v>
      </c>
      <c r="V4933" t="s">
        <v>3027</v>
      </c>
    </row>
    <row r="4934" spans="2:22" x14ac:dyDescent="0.25">
      <c r="B4934">
        <v>36634</v>
      </c>
      <c r="C4934" t="s">
        <v>3027</v>
      </c>
      <c r="E4934">
        <v>41.87</v>
      </c>
      <c r="F4934">
        <v>0.27</v>
      </c>
      <c r="G4934">
        <v>2370</v>
      </c>
      <c r="H4934" t="s">
        <v>21</v>
      </c>
      <c r="I4934" t="s">
        <v>26</v>
      </c>
      <c r="L4934">
        <v>70</v>
      </c>
      <c r="N4934">
        <v>33</v>
      </c>
      <c r="O4934" t="s">
        <v>27</v>
      </c>
      <c r="P4934">
        <f t="shared" si="154"/>
        <v>41.87</v>
      </c>
      <c r="Q4934">
        <f t="shared" si="155"/>
        <v>41.87</v>
      </c>
      <c r="S4934">
        <f>IF(AND(M4934&lt;&gt;"",M4934&lt;&gt;18.5),5*LOG10(10^(Q4934/5+1)*W$1/(10^(M4934/5+1)))-5,Q4934)</f>
        <v>41.87</v>
      </c>
      <c r="T4934">
        <f>(F4934/E4934)*S4934</f>
        <v>0.27</v>
      </c>
      <c r="U4934">
        <v>9402</v>
      </c>
      <c r="V4934" t="s">
        <v>3027</v>
      </c>
    </row>
    <row r="4935" spans="2:22" x14ac:dyDescent="0.25">
      <c r="B4935">
        <v>36635</v>
      </c>
      <c r="C4935" t="s">
        <v>3027</v>
      </c>
      <c r="E4935">
        <v>41.97</v>
      </c>
      <c r="F4935">
        <v>0.27</v>
      </c>
      <c r="G4935">
        <v>2480</v>
      </c>
      <c r="H4935" t="s">
        <v>21</v>
      </c>
      <c r="I4935" t="s">
        <v>26</v>
      </c>
      <c r="L4935">
        <v>70</v>
      </c>
      <c r="N4935">
        <v>33</v>
      </c>
      <c r="O4935" t="s">
        <v>28</v>
      </c>
      <c r="P4935">
        <f t="shared" si="154"/>
        <v>41.97</v>
      </c>
      <c r="Q4935">
        <f t="shared" si="155"/>
        <v>41.97</v>
      </c>
      <c r="S4935">
        <f>IF(AND(M4935&lt;&gt;"",M4935&lt;&gt;18.5),5*LOG10(10^(Q4935/5+1)*W$1/(10^(M4935/5+1)))-5,Q4935)</f>
        <v>41.97</v>
      </c>
      <c r="T4935">
        <f>(F4935/E4935)*S4935</f>
        <v>0.27</v>
      </c>
      <c r="U4935">
        <v>9402</v>
      </c>
      <c r="V4935" t="s">
        <v>3027</v>
      </c>
    </row>
    <row r="4936" spans="2:22" x14ac:dyDescent="0.25">
      <c r="B4936">
        <v>36636</v>
      </c>
      <c r="C4936" t="s">
        <v>3029</v>
      </c>
      <c r="E4936">
        <v>39.43</v>
      </c>
      <c r="F4936">
        <v>0.18</v>
      </c>
      <c r="G4936">
        <v>770</v>
      </c>
      <c r="H4936" t="s">
        <v>21</v>
      </c>
      <c r="I4936" t="s">
        <v>36</v>
      </c>
      <c r="L4936">
        <v>70</v>
      </c>
      <c r="N4936">
        <v>36</v>
      </c>
      <c r="O4936" t="s">
        <v>37</v>
      </c>
      <c r="P4936">
        <f t="shared" si="154"/>
        <v>39.43</v>
      </c>
      <c r="Q4936">
        <f t="shared" si="155"/>
        <v>39.43</v>
      </c>
      <c r="S4936">
        <f>IF(AND(M4936&lt;&gt;"",M4936&lt;&gt;18.5),5*LOG10(10^(Q4936/5+1)*W$1/(10^(M4936/5+1)))-5,Q4936)</f>
        <v>39.43</v>
      </c>
      <c r="T4936">
        <f>(F4936/E4936)*S4936</f>
        <v>0.18</v>
      </c>
      <c r="U4936">
        <v>9403</v>
      </c>
      <c r="V4936" t="s">
        <v>3029</v>
      </c>
    </row>
    <row r="4937" spans="2:22" x14ac:dyDescent="0.25">
      <c r="B4937">
        <v>36637</v>
      </c>
      <c r="C4937" t="s">
        <v>3029</v>
      </c>
      <c r="E4937">
        <v>40</v>
      </c>
      <c r="F4937">
        <v>0.25</v>
      </c>
      <c r="G4937">
        <v>828</v>
      </c>
      <c r="H4937" t="s">
        <v>21</v>
      </c>
      <c r="I4937" t="s">
        <v>12</v>
      </c>
      <c r="K4937">
        <v>0.207264</v>
      </c>
      <c r="L4937">
        <v>70</v>
      </c>
      <c r="N4937">
        <v>34</v>
      </c>
      <c r="O4937" t="s">
        <v>24</v>
      </c>
      <c r="P4937">
        <f t="shared" si="154"/>
        <v>39.590988748078786</v>
      </c>
      <c r="Q4937">
        <f t="shared" si="155"/>
        <v>39.590988748078786</v>
      </c>
      <c r="S4937">
        <f>IF(AND(M4937&lt;&gt;"",M4937&lt;&gt;18.5),5*LOG10(10^(Q4937/5+1)*W$1/(10^(M4937/5+1)))-5,Q4937)</f>
        <v>39.590988748078786</v>
      </c>
      <c r="T4937">
        <f>(F4937/E4937)*S4937</f>
        <v>0.24744367967549241</v>
      </c>
      <c r="U4937">
        <v>9403</v>
      </c>
      <c r="V4937" t="s">
        <v>3029</v>
      </c>
    </row>
    <row r="4938" spans="2:22" x14ac:dyDescent="0.25">
      <c r="B4938">
        <v>36638</v>
      </c>
      <c r="C4938" t="s">
        <v>3029</v>
      </c>
      <c r="E4938">
        <v>40.04</v>
      </c>
      <c r="F4938">
        <v>0.21</v>
      </c>
      <c r="G4938">
        <v>845</v>
      </c>
      <c r="H4938" t="s">
        <v>21</v>
      </c>
      <c r="I4938" t="s">
        <v>12</v>
      </c>
      <c r="K4938">
        <v>0.207264</v>
      </c>
      <c r="L4938">
        <v>70</v>
      </c>
      <c r="N4938">
        <v>34</v>
      </c>
      <c r="O4938" t="s">
        <v>25</v>
      </c>
      <c r="P4938">
        <f t="shared" si="154"/>
        <v>39.630988748078778</v>
      </c>
      <c r="Q4938">
        <f t="shared" si="155"/>
        <v>39.630988748078778</v>
      </c>
      <c r="S4938">
        <f>IF(AND(M4938&lt;&gt;"",M4938&lt;&gt;18.5),5*LOG10(10^(Q4938/5+1)*W$1/(10^(M4938/5+1)))-5,Q4938)</f>
        <v>39.630988748078778</v>
      </c>
      <c r="T4938">
        <f>(F4938/E4938)*S4938</f>
        <v>0.20785483609132227</v>
      </c>
      <c r="U4938">
        <v>9403</v>
      </c>
      <c r="V4938" t="s">
        <v>3029</v>
      </c>
    </row>
    <row r="4939" spans="2:22" x14ac:dyDescent="0.25">
      <c r="B4939">
        <v>36639</v>
      </c>
      <c r="C4939" t="s">
        <v>3030</v>
      </c>
      <c r="E4939">
        <v>40.630000000000003</v>
      </c>
      <c r="F4939">
        <v>0.39</v>
      </c>
      <c r="G4939">
        <v>1330</v>
      </c>
      <c r="H4939" t="s">
        <v>21</v>
      </c>
      <c r="I4939" t="s">
        <v>22</v>
      </c>
      <c r="L4939">
        <v>70</v>
      </c>
      <c r="N4939">
        <v>31</v>
      </c>
      <c r="O4939" t="s">
        <v>3031</v>
      </c>
      <c r="P4939">
        <f t="shared" si="154"/>
        <v>40.630000000000003</v>
      </c>
      <c r="Q4939">
        <f t="shared" si="155"/>
        <v>40.630000000000003</v>
      </c>
      <c r="S4939">
        <f>IF(AND(M4939&lt;&gt;"",M4939&lt;&gt;18.5),5*LOG10(10^(Q4939/5+1)*W$1/(10^(M4939/5+1)))-5,Q4939)</f>
        <v>40.630000000000003</v>
      </c>
      <c r="T4939">
        <f>(F4939/E4939)*S4939</f>
        <v>0.39</v>
      </c>
      <c r="U4939">
        <v>9404</v>
      </c>
      <c r="V4939" t="s">
        <v>3030</v>
      </c>
    </row>
    <row r="4940" spans="2:22" x14ac:dyDescent="0.25">
      <c r="B4940">
        <v>36640</v>
      </c>
      <c r="C4940" t="s">
        <v>3030</v>
      </c>
      <c r="E4940">
        <v>42.52</v>
      </c>
      <c r="F4940">
        <v>0.31</v>
      </c>
      <c r="G4940">
        <v>2080</v>
      </c>
      <c r="H4940" t="s">
        <v>21</v>
      </c>
      <c r="I4940" t="s">
        <v>12</v>
      </c>
      <c r="K4940">
        <v>0.53477600000000003</v>
      </c>
      <c r="L4940">
        <v>70</v>
      </c>
      <c r="N4940">
        <v>34</v>
      </c>
      <c r="O4940" t="s">
        <v>24</v>
      </c>
      <c r="P4940">
        <f t="shared" si="154"/>
        <v>41.589775003418467</v>
      </c>
      <c r="Q4940">
        <f t="shared" si="155"/>
        <v>41.589775003418467</v>
      </c>
      <c r="S4940">
        <f>IF(AND(M4940&lt;&gt;"",M4940&lt;&gt;18.5),5*LOG10(10^(Q4940/5+1)*W$1/(10^(M4940/5+1)))-5,Q4940)</f>
        <v>41.589775003418467</v>
      </c>
      <c r="T4940">
        <f>(F4940/E4940)*S4940</f>
        <v>0.30321802095624939</v>
      </c>
      <c r="U4940">
        <v>9404</v>
      </c>
      <c r="V4940" t="s">
        <v>3030</v>
      </c>
    </row>
    <row r="4941" spans="2:22" x14ac:dyDescent="0.25">
      <c r="B4941">
        <v>36675</v>
      </c>
      <c r="C4941" t="s">
        <v>3032</v>
      </c>
      <c r="E4941">
        <v>37.57</v>
      </c>
      <c r="F4941">
        <v>0.12</v>
      </c>
      <c r="G4941">
        <v>299</v>
      </c>
      <c r="H4941" t="s">
        <v>21</v>
      </c>
      <c r="I4941" t="s">
        <v>62</v>
      </c>
      <c r="K4941">
        <v>9.4E-2</v>
      </c>
      <c r="L4941">
        <v>74.2</v>
      </c>
      <c r="N4941">
        <v>30</v>
      </c>
      <c r="O4941" t="s">
        <v>27</v>
      </c>
      <c r="P4941">
        <f t="shared" si="154"/>
        <v>37.374913390012942</v>
      </c>
      <c r="Q4941">
        <f t="shared" si="155"/>
        <v>37.501442716336797</v>
      </c>
      <c r="S4941">
        <f>IF(AND(M4941&lt;&gt;"",M4941&lt;&gt;18.5),5*LOG10(10^(Q4941/5+1)*W$1/(10^(M4941/5+1)))-5,Q4941)</f>
        <v>37.501442716336797</v>
      </c>
      <c r="T4941">
        <f>(F4941/E4941)*S4941</f>
        <v>0.11978102544478082</v>
      </c>
      <c r="U4941">
        <v>9422</v>
      </c>
      <c r="V4941" t="s">
        <v>3033</v>
      </c>
    </row>
    <row r="4942" spans="2:22" x14ac:dyDescent="0.25">
      <c r="B4942">
        <v>36676</v>
      </c>
      <c r="C4942" t="s">
        <v>3032</v>
      </c>
      <c r="E4942">
        <v>38.22</v>
      </c>
      <c r="F4942">
        <v>0.18</v>
      </c>
      <c r="G4942">
        <v>403</v>
      </c>
      <c r="H4942" t="s">
        <v>21</v>
      </c>
      <c r="I4942" t="s">
        <v>12</v>
      </c>
      <c r="K4942">
        <v>9.3988000000000002E-2</v>
      </c>
      <c r="L4942">
        <v>70</v>
      </c>
      <c r="N4942">
        <v>34</v>
      </c>
      <c r="O4942" t="s">
        <v>3035</v>
      </c>
      <c r="P4942">
        <f t="shared" si="154"/>
        <v>38.024937208853736</v>
      </c>
      <c r="Q4942">
        <f t="shared" si="155"/>
        <v>38.024937208853736</v>
      </c>
      <c r="S4942">
        <f>IF(AND(M4942&lt;&gt;"",M4942&lt;&gt;18.5),5*LOG10(10^(Q4942/5+1)*W$1/(10^(M4942/5+1)))-5,Q4942)</f>
        <v>38.024937208853736</v>
      </c>
      <c r="T4942">
        <f>(F4942/E4942)*S4942</f>
        <v>0.17908133693337708</v>
      </c>
      <c r="U4942">
        <v>9422</v>
      </c>
      <c r="V4942" t="s">
        <v>3034</v>
      </c>
    </row>
    <row r="4943" spans="2:22" x14ac:dyDescent="0.25">
      <c r="B4943">
        <v>36677</v>
      </c>
      <c r="C4943" t="s">
        <v>3032</v>
      </c>
      <c r="E4943">
        <v>38.03</v>
      </c>
      <c r="F4943">
        <v>7.0000000000000007E-2</v>
      </c>
      <c r="G4943">
        <v>404</v>
      </c>
      <c r="H4943" t="s">
        <v>21</v>
      </c>
      <c r="I4943" t="s">
        <v>26</v>
      </c>
      <c r="L4943">
        <v>70</v>
      </c>
      <c r="N4943">
        <v>33</v>
      </c>
      <c r="O4943" t="s">
        <v>27</v>
      </c>
      <c r="P4943">
        <f t="shared" si="154"/>
        <v>38.03</v>
      </c>
      <c r="Q4943">
        <f t="shared" si="155"/>
        <v>38.03</v>
      </c>
      <c r="S4943">
        <f>IF(AND(M4943&lt;&gt;"",M4943&lt;&gt;18.5),5*LOG10(10^(Q4943/5+1)*W$1/(10^(M4943/5+1)))-5,Q4943)</f>
        <v>38.03</v>
      </c>
      <c r="T4943">
        <f>(F4943/E4943)*S4943</f>
        <v>7.0000000000000007E-2</v>
      </c>
      <c r="U4943">
        <v>9422</v>
      </c>
      <c r="V4943" t="s">
        <v>3033</v>
      </c>
    </row>
    <row r="4944" spans="2:22" x14ac:dyDescent="0.25">
      <c r="B4944">
        <v>36678</v>
      </c>
      <c r="C4944" t="s">
        <v>3032</v>
      </c>
      <c r="E4944">
        <v>38.03</v>
      </c>
      <c r="F4944">
        <v>7.0000000000000007E-2</v>
      </c>
      <c r="G4944">
        <v>404</v>
      </c>
      <c r="H4944" t="s">
        <v>21</v>
      </c>
      <c r="I4944" t="s">
        <v>26</v>
      </c>
      <c r="L4944">
        <v>70</v>
      </c>
      <c r="N4944">
        <v>33</v>
      </c>
      <c r="O4944" t="s">
        <v>28</v>
      </c>
      <c r="P4944">
        <f t="shared" si="154"/>
        <v>38.03</v>
      </c>
      <c r="Q4944">
        <f t="shared" si="155"/>
        <v>38.03</v>
      </c>
      <c r="S4944">
        <f>IF(AND(M4944&lt;&gt;"",M4944&lt;&gt;18.5),5*LOG10(10^(Q4944/5+1)*W$1/(10^(M4944/5+1)))-5,Q4944)</f>
        <v>38.03</v>
      </c>
      <c r="T4944">
        <f>(F4944/E4944)*S4944</f>
        <v>7.0000000000000007E-2</v>
      </c>
      <c r="U4944">
        <v>9422</v>
      </c>
      <c r="V4944" t="s">
        <v>3033</v>
      </c>
    </row>
    <row r="4945" spans="2:22" x14ac:dyDescent="0.25">
      <c r="B4945">
        <v>36679</v>
      </c>
      <c r="C4945" t="s">
        <v>3032</v>
      </c>
      <c r="E4945">
        <v>38.25</v>
      </c>
      <c r="F4945">
        <v>0.12</v>
      </c>
      <c r="G4945">
        <v>408</v>
      </c>
      <c r="H4945" t="s">
        <v>21</v>
      </c>
      <c r="I4945" t="s">
        <v>65</v>
      </c>
      <c r="K4945">
        <v>9.4E-2</v>
      </c>
      <c r="L4945">
        <v>70</v>
      </c>
      <c r="N4945">
        <v>33</v>
      </c>
      <c r="O4945" t="s">
        <v>27</v>
      </c>
      <c r="P4945">
        <f t="shared" si="154"/>
        <v>38.054913390012942</v>
      </c>
      <c r="Q4945">
        <f t="shared" si="155"/>
        <v>38.054913390012942</v>
      </c>
      <c r="S4945">
        <f>IF(AND(M4945&lt;&gt;"",M4945&lt;&gt;18.5),5*LOG10(10^(Q4945/5+1)*W$1/(10^(M4945/5+1)))-5,Q4945)</f>
        <v>38.054913390012942</v>
      </c>
      <c r="T4945">
        <f>(F4945/E4945)*S4945</f>
        <v>0.11938796357651119</v>
      </c>
      <c r="U4945">
        <v>9422</v>
      </c>
      <c r="V4945" t="s">
        <v>3033</v>
      </c>
    </row>
    <row r="4946" spans="2:22" x14ac:dyDescent="0.25">
      <c r="B4946">
        <v>36680</v>
      </c>
      <c r="C4946" t="s">
        <v>3032</v>
      </c>
      <c r="E4946">
        <v>38.369999999999997</v>
      </c>
      <c r="F4946">
        <v>0.06</v>
      </c>
      <c r="G4946">
        <v>431</v>
      </c>
      <c r="H4946" t="s">
        <v>21</v>
      </c>
      <c r="I4946" t="s">
        <v>12</v>
      </c>
      <c r="K4946">
        <v>9.3988000000000002E-2</v>
      </c>
      <c r="L4946">
        <v>70</v>
      </c>
      <c r="N4946">
        <v>34</v>
      </c>
      <c r="O4946" t="s">
        <v>3036</v>
      </c>
      <c r="P4946">
        <f t="shared" si="154"/>
        <v>38.174937208853734</v>
      </c>
      <c r="Q4946">
        <f t="shared" si="155"/>
        <v>38.174937208853734</v>
      </c>
      <c r="S4946">
        <f>IF(AND(M4946&lt;&gt;"",M4946&lt;&gt;18.5),5*LOG10(10^(Q4946/5+1)*W$1/(10^(M4946/5+1)))-5,Q4946)</f>
        <v>38.174937208853734</v>
      </c>
      <c r="T4946">
        <f>(F4946/E4946)*S4946</f>
        <v>5.9694976088903416E-2</v>
      </c>
      <c r="U4946">
        <v>9422</v>
      </c>
      <c r="V4946" t="s">
        <v>3034</v>
      </c>
    </row>
    <row r="4947" spans="2:22" x14ac:dyDescent="0.25">
      <c r="B4947">
        <v>36708</v>
      </c>
      <c r="C4947" t="s">
        <v>3037</v>
      </c>
      <c r="E4947">
        <v>42.03</v>
      </c>
      <c r="F4947">
        <v>0.39</v>
      </c>
      <c r="G4947">
        <v>1590</v>
      </c>
      <c r="H4947" t="s">
        <v>21</v>
      </c>
      <c r="I4947" t="s">
        <v>62</v>
      </c>
      <c r="K4947">
        <v>0.6</v>
      </c>
      <c r="L4947">
        <v>74.2</v>
      </c>
      <c r="N4947">
        <v>30</v>
      </c>
      <c r="O4947" t="s">
        <v>27</v>
      </c>
      <c r="P4947">
        <f t="shared" si="154"/>
        <v>41.00940008672039</v>
      </c>
      <c r="Q4947">
        <f t="shared" si="155"/>
        <v>41.135929413044245</v>
      </c>
      <c r="S4947">
        <f>IF(AND(M4947&lt;&gt;"",M4947&lt;&gt;18.5),5*LOG10(10^(Q4947/5+1)*W$1/(10^(M4947/5+1)))-5,Q4947)</f>
        <v>41.135929413044245</v>
      </c>
      <c r="T4947">
        <f>(F4947/E4947)*S4947</f>
        <v>0.38170384180554973</v>
      </c>
      <c r="U4947">
        <v>9431</v>
      </c>
      <c r="V4947" t="s">
        <v>3038</v>
      </c>
    </row>
    <row r="4948" spans="2:22" x14ac:dyDescent="0.25">
      <c r="B4948">
        <v>36709</v>
      </c>
      <c r="C4948" t="s">
        <v>3037</v>
      </c>
      <c r="E4948">
        <v>42.08</v>
      </c>
      <c r="F4948">
        <v>0.52</v>
      </c>
      <c r="G4948">
        <v>1630</v>
      </c>
      <c r="H4948" t="s">
        <v>21</v>
      </c>
      <c r="I4948" t="s">
        <v>1174</v>
      </c>
      <c r="K4948">
        <v>0.6</v>
      </c>
      <c r="L4948">
        <v>65</v>
      </c>
      <c r="N4948">
        <v>25</v>
      </c>
      <c r="O4948" t="s">
        <v>3039</v>
      </c>
      <c r="P4948">
        <f t="shared" si="154"/>
        <v>41.059400086720387</v>
      </c>
      <c r="Q4948">
        <f t="shared" si="155"/>
        <v>40.898476669863385</v>
      </c>
      <c r="S4948">
        <f>IF(AND(M4948&lt;&gt;"",M4948&lt;&gt;18.5),5*LOG10(10^(Q4948/5+1)*W$1/(10^(M4948/5+1)))-5,Q4948)</f>
        <v>40.898476669863385</v>
      </c>
      <c r="T4948">
        <f>(F4948/E4948)*S4948</f>
        <v>0.50539942652873016</v>
      </c>
      <c r="U4948">
        <v>9431</v>
      </c>
      <c r="V4948" t="s">
        <v>3038</v>
      </c>
    </row>
    <row r="4949" spans="2:22" x14ac:dyDescent="0.25">
      <c r="B4949">
        <v>36711</v>
      </c>
      <c r="C4949" t="s">
        <v>3037</v>
      </c>
      <c r="E4949">
        <v>42.62</v>
      </c>
      <c r="F4949">
        <v>0.28999999999999998</v>
      </c>
      <c r="G4949">
        <v>2090</v>
      </c>
      <c r="H4949" t="s">
        <v>21</v>
      </c>
      <c r="I4949" t="s">
        <v>1174</v>
      </c>
      <c r="K4949">
        <v>0.6</v>
      </c>
      <c r="L4949">
        <v>65</v>
      </c>
      <c r="N4949">
        <v>25</v>
      </c>
      <c r="O4949" t="s">
        <v>3041</v>
      </c>
      <c r="P4949">
        <f t="shared" si="154"/>
        <v>41.599400086720379</v>
      </c>
      <c r="Q4949">
        <f t="shared" si="155"/>
        <v>41.438476669863384</v>
      </c>
      <c r="S4949">
        <f>IF(AND(M4949&lt;&gt;"",M4949&lt;&gt;18.5),5*LOG10(10^(Q4949/5+1)*W$1/(10^(M4949/5+1)))-5,Q4949)</f>
        <v>41.438476669863384</v>
      </c>
      <c r="T4949">
        <f>(F4949/E4949)*S4949</f>
        <v>0.28196054045660207</v>
      </c>
      <c r="U4949">
        <v>9431</v>
      </c>
      <c r="V4949" t="s">
        <v>3038</v>
      </c>
    </row>
    <row r="4950" spans="2:22" x14ac:dyDescent="0.25">
      <c r="B4950">
        <v>36712</v>
      </c>
      <c r="C4950" t="s">
        <v>3037</v>
      </c>
      <c r="E4950">
        <v>42.85</v>
      </c>
      <c r="F4950">
        <v>0.28999999999999998</v>
      </c>
      <c r="G4950">
        <v>2320</v>
      </c>
      <c r="H4950" t="s">
        <v>21</v>
      </c>
      <c r="I4950" t="s">
        <v>179</v>
      </c>
      <c r="K4950">
        <v>0.6</v>
      </c>
      <c r="L4950">
        <v>70</v>
      </c>
      <c r="N4950">
        <v>28</v>
      </c>
      <c r="O4950" t="s">
        <v>3042</v>
      </c>
      <c r="P4950">
        <f t="shared" si="154"/>
        <v>41.829400086720383</v>
      </c>
      <c r="Q4950">
        <f t="shared" si="155"/>
        <v>41.829400086720383</v>
      </c>
      <c r="S4950">
        <f>IF(AND(M4950&lt;&gt;"",M4950&lt;&gt;18.5),5*LOG10(10^(Q4950/5+1)*W$1/(10^(M4950/5+1)))-5,Q4950)</f>
        <v>41.829400086720383</v>
      </c>
      <c r="T4950">
        <f>(F4950/E4950)*S4950</f>
        <v>0.28309278938503873</v>
      </c>
      <c r="U4950">
        <v>9431</v>
      </c>
      <c r="V4950" t="s">
        <v>3038</v>
      </c>
    </row>
    <row r="4951" spans="2:22" x14ac:dyDescent="0.25">
      <c r="B4951">
        <v>36713</v>
      </c>
      <c r="C4951" t="s">
        <v>3037</v>
      </c>
      <c r="E4951">
        <v>42.97</v>
      </c>
      <c r="F4951">
        <v>0.39</v>
      </c>
      <c r="G4951">
        <v>2460</v>
      </c>
      <c r="H4951" t="s">
        <v>21</v>
      </c>
      <c r="I4951" t="s">
        <v>87</v>
      </c>
      <c r="K4951">
        <v>0.6</v>
      </c>
      <c r="L4951">
        <v>65</v>
      </c>
      <c r="N4951">
        <v>29</v>
      </c>
      <c r="O4951" t="s">
        <v>3040</v>
      </c>
      <c r="P4951">
        <f t="shared" si="154"/>
        <v>41.949400086720374</v>
      </c>
      <c r="Q4951">
        <f t="shared" si="155"/>
        <v>41.788476669863371</v>
      </c>
      <c r="S4951">
        <f>IF(AND(M4951&lt;&gt;"",M4951&lt;&gt;18.5),5*LOG10(10^(Q4951/5+1)*W$1/(10^(M4951/5+1)))-5,Q4951)</f>
        <v>41.788476669863371</v>
      </c>
      <c r="T4951">
        <f>(F4951/E4951)*S4951</f>
        <v>0.37927637657078694</v>
      </c>
      <c r="U4951">
        <v>9431</v>
      </c>
      <c r="V4951" t="s">
        <v>3038</v>
      </c>
    </row>
    <row r="4952" spans="2:22" x14ac:dyDescent="0.25">
      <c r="B4952">
        <v>36714</v>
      </c>
      <c r="C4952" t="s">
        <v>3037</v>
      </c>
      <c r="E4952">
        <v>43</v>
      </c>
      <c r="F4952">
        <v>0.19</v>
      </c>
      <c r="G4952">
        <v>2480</v>
      </c>
      <c r="H4952" t="s">
        <v>21</v>
      </c>
      <c r="I4952" t="s">
        <v>658</v>
      </c>
      <c r="K4952">
        <v>0.6</v>
      </c>
      <c r="L4952">
        <v>65</v>
      </c>
      <c r="N4952">
        <v>27</v>
      </c>
      <c r="O4952" t="s">
        <v>3042</v>
      </c>
      <c r="P4952">
        <f t="shared" si="154"/>
        <v>41.979400086720375</v>
      </c>
      <c r="Q4952">
        <f t="shared" si="155"/>
        <v>41.818476669863372</v>
      </c>
      <c r="S4952">
        <f>IF(AND(M4952&lt;&gt;"",M4952&lt;&gt;18.5),5*LOG10(10^(Q4952/5+1)*W$1/(10^(M4952/5+1)))-5,Q4952)</f>
        <v>41.818476669863372</v>
      </c>
      <c r="T4952">
        <f>(F4952/E4952)*S4952</f>
        <v>0.18477931551800095</v>
      </c>
      <c r="U4952">
        <v>9431</v>
      </c>
      <c r="V4952" t="s">
        <v>3038</v>
      </c>
    </row>
    <row r="4953" spans="2:22" x14ac:dyDescent="0.25">
      <c r="B4953">
        <v>36715</v>
      </c>
      <c r="C4953" t="s">
        <v>3037</v>
      </c>
      <c r="E4953">
        <v>43.03</v>
      </c>
      <c r="F4953">
        <v>0.53</v>
      </c>
      <c r="G4953">
        <v>2520</v>
      </c>
      <c r="H4953" t="s">
        <v>21</v>
      </c>
      <c r="I4953" t="s">
        <v>1174</v>
      </c>
      <c r="K4953">
        <v>0.6</v>
      </c>
      <c r="L4953">
        <v>65</v>
      </c>
      <c r="N4953">
        <v>25</v>
      </c>
      <c r="O4953" t="s">
        <v>3043</v>
      </c>
      <c r="P4953">
        <f t="shared" si="154"/>
        <v>42.009400086720376</v>
      </c>
      <c r="Q4953">
        <f t="shared" si="155"/>
        <v>41.848476669863373</v>
      </c>
      <c r="S4953">
        <f>IF(AND(M4953&lt;&gt;"",M4953&lt;&gt;18.5),5*LOG10(10^(Q4953/5+1)*W$1/(10^(M4953/5+1)))-5,Q4953)</f>
        <v>41.848476669863373</v>
      </c>
      <c r="T4953">
        <f>(F4953/E4953)*S4953</f>
        <v>0.51544719114635351</v>
      </c>
      <c r="U4953">
        <v>9431</v>
      </c>
      <c r="V4953" t="s">
        <v>3038</v>
      </c>
    </row>
    <row r="4954" spans="2:22" x14ac:dyDescent="0.25">
      <c r="B4954">
        <v>36716</v>
      </c>
      <c r="C4954" t="s">
        <v>3037</v>
      </c>
      <c r="E4954">
        <v>43.04</v>
      </c>
      <c r="F4954">
        <v>0.26</v>
      </c>
      <c r="G4954">
        <v>2530</v>
      </c>
      <c r="H4954" t="s">
        <v>21</v>
      </c>
      <c r="I4954" t="s">
        <v>87</v>
      </c>
      <c r="K4954">
        <v>0.6</v>
      </c>
      <c r="L4954">
        <v>65</v>
      </c>
      <c r="N4954">
        <v>29</v>
      </c>
      <c r="O4954" t="s">
        <v>3042</v>
      </c>
      <c r="P4954">
        <f t="shared" si="154"/>
        <v>42.019400086720381</v>
      </c>
      <c r="Q4954">
        <f t="shared" si="155"/>
        <v>41.858476669863379</v>
      </c>
      <c r="S4954">
        <f>IF(AND(M4954&lt;&gt;"",M4954&lt;&gt;18.5),5*LOG10(10^(Q4954/5+1)*W$1/(10^(M4954/5+1)))-5,Q4954)</f>
        <v>41.858476669863379</v>
      </c>
      <c r="T4954">
        <f>(F4954/E4954)*S4954</f>
        <v>0.25286254493876575</v>
      </c>
      <c r="U4954">
        <v>9431</v>
      </c>
      <c r="V4954" t="s">
        <v>3038</v>
      </c>
    </row>
    <row r="4955" spans="2:22" x14ac:dyDescent="0.25">
      <c r="B4955">
        <v>36717</v>
      </c>
      <c r="C4955" t="s">
        <v>3037</v>
      </c>
      <c r="E4955">
        <v>43.19</v>
      </c>
      <c r="F4955">
        <v>0.28999999999999998</v>
      </c>
      <c r="G4955">
        <v>2720</v>
      </c>
      <c r="H4955" t="s">
        <v>21</v>
      </c>
      <c r="I4955" t="s">
        <v>87</v>
      </c>
      <c r="K4955">
        <v>0.6</v>
      </c>
      <c r="L4955">
        <v>65</v>
      </c>
      <c r="N4955">
        <v>29</v>
      </c>
      <c r="O4955" t="s">
        <v>3044</v>
      </c>
      <c r="P4955">
        <f t="shared" si="154"/>
        <v>42.169400086720387</v>
      </c>
      <c r="Q4955">
        <f t="shared" si="155"/>
        <v>42.008476669863384</v>
      </c>
      <c r="S4955">
        <f>IF(AND(M4955&lt;&gt;"",M4955&lt;&gt;18.5),5*LOG10(10^(Q4955/5+1)*W$1/(10^(M4955/5+1)))-5,Q4955)</f>
        <v>42.008476669863384</v>
      </c>
      <c r="T4955">
        <f>(F4955/E4955)*S4955</f>
        <v>0.28206664121927255</v>
      </c>
      <c r="U4955">
        <v>9431</v>
      </c>
      <c r="V4955" t="s">
        <v>3038</v>
      </c>
    </row>
    <row r="4956" spans="2:22" x14ac:dyDescent="0.25">
      <c r="B4956">
        <v>36718</v>
      </c>
      <c r="C4956" t="s">
        <v>3037</v>
      </c>
      <c r="E4956">
        <v>43.32</v>
      </c>
      <c r="F4956">
        <v>0.24</v>
      </c>
      <c r="G4956">
        <v>2880</v>
      </c>
      <c r="H4956" t="s">
        <v>21</v>
      </c>
      <c r="I4956" t="s">
        <v>87</v>
      </c>
      <c r="K4956">
        <v>0.6</v>
      </c>
      <c r="L4956">
        <v>65</v>
      </c>
      <c r="N4956">
        <v>29</v>
      </c>
      <c r="O4956" t="s">
        <v>3045</v>
      </c>
      <c r="P4956">
        <f t="shared" si="154"/>
        <v>42.299400086720382</v>
      </c>
      <c r="Q4956">
        <f t="shared" si="155"/>
        <v>42.13847666986338</v>
      </c>
      <c r="S4956">
        <f>IF(AND(M4956&lt;&gt;"",M4956&lt;&gt;18.5),5*LOG10(10^(Q4956/5+1)*W$1/(10^(M4956/5+1)))-5,Q4956)</f>
        <v>42.13847666986338</v>
      </c>
      <c r="T4956">
        <f>(F4956/E4956)*S4956</f>
        <v>0.23345416437597441</v>
      </c>
      <c r="U4956">
        <v>9431</v>
      </c>
      <c r="V4956" t="s">
        <v>3038</v>
      </c>
    </row>
    <row r="4957" spans="2:22" x14ac:dyDescent="0.25">
      <c r="B4957">
        <v>36719</v>
      </c>
      <c r="C4957" t="s">
        <v>3037</v>
      </c>
      <c r="E4957">
        <v>43.34</v>
      </c>
      <c r="F4957">
        <v>0.23</v>
      </c>
      <c r="G4957">
        <v>2910</v>
      </c>
      <c r="H4957" t="s">
        <v>21</v>
      </c>
      <c r="I4957" t="s">
        <v>658</v>
      </c>
      <c r="K4957">
        <v>0.6</v>
      </c>
      <c r="L4957">
        <v>65</v>
      </c>
      <c r="N4957">
        <v>27</v>
      </c>
      <c r="O4957" t="s">
        <v>3046</v>
      </c>
      <c r="P4957">
        <f t="shared" si="154"/>
        <v>42.319400086720393</v>
      </c>
      <c r="Q4957">
        <f t="shared" si="155"/>
        <v>42.158476669863383</v>
      </c>
      <c r="S4957">
        <f>IF(AND(M4957&lt;&gt;"",M4957&lt;&gt;18.5),5*LOG10(10^(Q4957/5+1)*W$1/(10^(M4957/5+1)))-5,Q4957)</f>
        <v>42.158476669863383</v>
      </c>
      <c r="T4957">
        <f>(F4957/E4957)*S4957</f>
        <v>0.2237298023550664</v>
      </c>
      <c r="U4957">
        <v>9431</v>
      </c>
      <c r="V4957" t="s">
        <v>3038</v>
      </c>
    </row>
    <row r="4958" spans="2:22" x14ac:dyDescent="0.25">
      <c r="B4958">
        <v>36726</v>
      </c>
      <c r="C4958" t="s">
        <v>3047</v>
      </c>
      <c r="E4958">
        <v>42.68</v>
      </c>
      <c r="F4958">
        <v>0.39</v>
      </c>
      <c r="G4958">
        <v>2730</v>
      </c>
      <c r="H4958" t="s">
        <v>21</v>
      </c>
      <c r="I4958" t="s">
        <v>12</v>
      </c>
      <c r="K4958">
        <v>0.254494</v>
      </c>
      <c r="L4958">
        <v>70</v>
      </c>
      <c r="N4958">
        <v>34</v>
      </c>
      <c r="O4958" t="s">
        <v>25</v>
      </c>
      <c r="P4958">
        <f t="shared" si="154"/>
        <v>42.187657057450814</v>
      </c>
      <c r="Q4958">
        <f t="shared" si="155"/>
        <v>42.187657057450814</v>
      </c>
      <c r="S4958">
        <f>IF(AND(M4958&lt;&gt;"",M4958&lt;&gt;18.5),5*LOG10(10^(Q4958/5+1)*W$1/(10^(M4958/5+1)))-5,Q4958)</f>
        <v>42.187657057450814</v>
      </c>
      <c r="T4958">
        <f>(F4958/E4958)*S4958</f>
        <v>0.38550108370210445</v>
      </c>
      <c r="U4958">
        <v>9437</v>
      </c>
      <c r="V4958" t="s">
        <v>3047</v>
      </c>
    </row>
    <row r="4959" spans="2:22" x14ac:dyDescent="0.25">
      <c r="B4959">
        <v>36727</v>
      </c>
      <c r="C4959" t="s">
        <v>3047</v>
      </c>
      <c r="E4959">
        <v>42.76</v>
      </c>
      <c r="F4959">
        <v>0.38</v>
      </c>
      <c r="G4959">
        <v>2840</v>
      </c>
      <c r="H4959" t="s">
        <v>21</v>
      </c>
      <c r="I4959" t="s">
        <v>12</v>
      </c>
      <c r="K4959">
        <v>0.254494</v>
      </c>
      <c r="L4959">
        <v>70</v>
      </c>
      <c r="N4959">
        <v>34</v>
      </c>
      <c r="O4959" t="s">
        <v>24</v>
      </c>
      <c r="P4959">
        <f t="shared" si="154"/>
        <v>42.267657057450812</v>
      </c>
      <c r="Q4959">
        <f t="shared" si="155"/>
        <v>42.267657057450812</v>
      </c>
      <c r="S4959">
        <f>IF(AND(M4959&lt;&gt;"",M4959&lt;&gt;18.5),5*LOG10(10^(Q4959/5+1)*W$1/(10^(M4959/5+1)))-5,Q4959)</f>
        <v>42.267657057450812</v>
      </c>
      <c r="T4959">
        <f>(F4959/E4959)*S4959</f>
        <v>0.37562464176406246</v>
      </c>
      <c r="U4959">
        <v>9437</v>
      </c>
      <c r="V4959" t="s">
        <v>3047</v>
      </c>
    </row>
    <row r="4960" spans="2:22" x14ac:dyDescent="0.25">
      <c r="B4960">
        <v>36734</v>
      </c>
      <c r="C4960" t="s">
        <v>3048</v>
      </c>
      <c r="E4960">
        <v>39.72</v>
      </c>
      <c r="F4960">
        <v>0.09</v>
      </c>
      <c r="G4960">
        <v>879</v>
      </c>
      <c r="H4960" t="s">
        <v>21</v>
      </c>
      <c r="I4960" t="s">
        <v>36</v>
      </c>
      <c r="L4960">
        <v>70</v>
      </c>
      <c r="N4960">
        <v>36</v>
      </c>
      <c r="O4960" t="s">
        <v>37</v>
      </c>
      <c r="P4960">
        <f t="shared" si="154"/>
        <v>39.72</v>
      </c>
      <c r="Q4960">
        <f t="shared" si="155"/>
        <v>39.72</v>
      </c>
      <c r="S4960">
        <f>IF(AND(M4960&lt;&gt;"",M4960&lt;&gt;18.5),5*LOG10(10^(Q4960/5+1)*W$1/(10^(M4960/5+1)))-5,Q4960)</f>
        <v>39.72</v>
      </c>
      <c r="T4960">
        <f>(F4960/E4960)*S4960</f>
        <v>8.9999999999999983E-2</v>
      </c>
      <c r="U4960">
        <v>9439</v>
      </c>
      <c r="V4960" t="s">
        <v>3049</v>
      </c>
    </row>
    <row r="4961" spans="1:22" x14ac:dyDescent="0.25">
      <c r="B4961">
        <v>36735</v>
      </c>
      <c r="C4961" t="s">
        <v>3048</v>
      </c>
      <c r="E4961">
        <v>40.28</v>
      </c>
      <c r="F4961">
        <v>0.19</v>
      </c>
      <c r="G4961">
        <v>920</v>
      </c>
      <c r="H4961" t="s">
        <v>21</v>
      </c>
      <c r="I4961" t="s">
        <v>12</v>
      </c>
      <c r="K4961">
        <v>0.2354</v>
      </c>
      <c r="L4961">
        <v>70</v>
      </c>
      <c r="N4961">
        <v>34</v>
      </c>
      <c r="O4961" t="s">
        <v>24</v>
      </c>
      <c r="P4961">
        <f t="shared" si="154"/>
        <v>39.820962014991636</v>
      </c>
      <c r="Q4961">
        <f t="shared" si="155"/>
        <v>39.820962014991636</v>
      </c>
      <c r="S4961">
        <f>IF(AND(M4961&lt;&gt;"",M4961&lt;&gt;18.5),5*LOG10(10^(Q4961/5+1)*W$1/(10^(M4961/5+1)))-5,Q4961)</f>
        <v>39.820962014991636</v>
      </c>
      <c r="T4961">
        <f>(F4961/E4961)*S4961</f>
        <v>0.18783472648580959</v>
      </c>
      <c r="U4961">
        <v>9439</v>
      </c>
      <c r="V4961" t="s">
        <v>3049</v>
      </c>
    </row>
    <row r="4962" spans="1:22" x14ac:dyDescent="0.25">
      <c r="B4962">
        <v>36736</v>
      </c>
      <c r="C4962" t="s">
        <v>3048</v>
      </c>
      <c r="E4962">
        <v>40.369999999999997</v>
      </c>
      <c r="F4962">
        <v>0.11</v>
      </c>
      <c r="G4962">
        <v>960</v>
      </c>
      <c r="H4962" t="s">
        <v>21</v>
      </c>
      <c r="I4962" t="s">
        <v>12</v>
      </c>
      <c r="K4962">
        <v>0.2354</v>
      </c>
      <c r="L4962">
        <v>70</v>
      </c>
      <c r="N4962">
        <v>34</v>
      </c>
      <c r="O4962" t="s">
        <v>25</v>
      </c>
      <c r="P4962">
        <f t="shared" si="154"/>
        <v>39.910962014991625</v>
      </c>
      <c r="Q4962">
        <f t="shared" si="155"/>
        <v>39.910962014991625</v>
      </c>
      <c r="S4962">
        <f>IF(AND(M4962&lt;&gt;"",M4962&lt;&gt;18.5),5*LOG10(10^(Q4962/5+1)*W$1/(10^(M4962/5+1)))-5,Q4962)</f>
        <v>39.910962014991625</v>
      </c>
      <c r="T4962">
        <f>(F4962/E4962)*S4962</f>
        <v>0.10874921529970472</v>
      </c>
      <c r="U4962">
        <v>9439</v>
      </c>
      <c r="V4962" t="s">
        <v>3049</v>
      </c>
    </row>
    <row r="4963" spans="1:22" x14ac:dyDescent="0.25">
      <c r="B4963">
        <v>36737</v>
      </c>
      <c r="C4963" t="s">
        <v>3048</v>
      </c>
      <c r="E4963">
        <v>40.119999999999997</v>
      </c>
      <c r="F4963">
        <v>0.08</v>
      </c>
      <c r="G4963">
        <v>1060</v>
      </c>
      <c r="H4963" t="s">
        <v>21</v>
      </c>
      <c r="I4963" t="s">
        <v>26</v>
      </c>
      <c r="L4963">
        <v>70</v>
      </c>
      <c r="N4963">
        <v>33</v>
      </c>
      <c r="O4963" t="s">
        <v>27</v>
      </c>
      <c r="P4963">
        <f t="shared" si="154"/>
        <v>40.119999999999997</v>
      </c>
      <c r="Q4963">
        <f t="shared" si="155"/>
        <v>40.119999999999997</v>
      </c>
      <c r="S4963">
        <f>IF(AND(M4963&lt;&gt;"",M4963&lt;&gt;18.5),5*LOG10(10^(Q4963/5+1)*W$1/(10^(M4963/5+1)))-5,Q4963)</f>
        <v>40.119999999999997</v>
      </c>
      <c r="T4963">
        <f>(F4963/E4963)*S4963</f>
        <v>0.08</v>
      </c>
      <c r="U4963">
        <v>9439</v>
      </c>
      <c r="V4963" t="s">
        <v>3049</v>
      </c>
    </row>
    <row r="4964" spans="1:22" x14ac:dyDescent="0.25">
      <c r="B4964">
        <v>36738</v>
      </c>
      <c r="C4964" t="s">
        <v>3048</v>
      </c>
      <c r="E4964">
        <v>40.14</v>
      </c>
      <c r="F4964">
        <v>0.08</v>
      </c>
      <c r="G4964">
        <v>1070</v>
      </c>
      <c r="H4964" t="s">
        <v>21</v>
      </c>
      <c r="I4964" t="s">
        <v>26</v>
      </c>
      <c r="L4964">
        <v>70</v>
      </c>
      <c r="N4964">
        <v>33</v>
      </c>
      <c r="O4964" t="s">
        <v>28</v>
      </c>
      <c r="P4964">
        <f t="shared" si="154"/>
        <v>40.14</v>
      </c>
      <c r="Q4964">
        <f t="shared" si="155"/>
        <v>40.14</v>
      </c>
      <c r="S4964">
        <f>IF(AND(M4964&lt;&gt;"",M4964&lt;&gt;18.5),5*LOG10(10^(Q4964/5+1)*W$1/(10^(M4964/5+1)))-5,Q4964)</f>
        <v>40.14</v>
      </c>
      <c r="T4964">
        <f>(F4964/E4964)*S4964</f>
        <v>0.08</v>
      </c>
      <c r="U4964">
        <v>9439</v>
      </c>
      <c r="V4964" t="s">
        <v>3049</v>
      </c>
    </row>
    <row r="4965" spans="1:22" x14ac:dyDescent="0.25">
      <c r="B4965">
        <v>36739</v>
      </c>
      <c r="C4965" t="s">
        <v>3050</v>
      </c>
      <c r="E4965">
        <v>35.31</v>
      </c>
      <c r="F4965">
        <v>0.17</v>
      </c>
      <c r="G4965">
        <v>112</v>
      </c>
      <c r="H4965" t="s">
        <v>21</v>
      </c>
      <c r="I4965" t="s">
        <v>62</v>
      </c>
      <c r="K4965">
        <v>3.2009000000000003E-2</v>
      </c>
      <c r="L4965">
        <v>74.2</v>
      </c>
      <c r="N4965">
        <v>30</v>
      </c>
      <c r="O4965" t="s">
        <v>27</v>
      </c>
      <c r="P4965">
        <f t="shared" si="154"/>
        <v>35.241582576367243</v>
      </c>
      <c r="Q4965">
        <f t="shared" si="155"/>
        <v>35.368111902691098</v>
      </c>
      <c r="S4965">
        <f>IF(AND(M4965&lt;&gt;"",M4965&lt;&gt;18.5),5*LOG10(10^(Q4965/5+1)*W$1/(10^(M4965/5+1)))-5,Q4965)</f>
        <v>35.368111902691098</v>
      </c>
      <c r="T4965">
        <f>(F4965/E4965)*S4965</f>
        <v>0.17027977976373512</v>
      </c>
      <c r="U4965">
        <v>9440</v>
      </c>
      <c r="V4965" t="s">
        <v>3051</v>
      </c>
    </row>
    <row r="4966" spans="1:22" x14ac:dyDescent="0.25">
      <c r="B4966">
        <v>36740</v>
      </c>
      <c r="C4966" t="s">
        <v>3050</v>
      </c>
      <c r="E4966">
        <v>35.85</v>
      </c>
      <c r="F4966">
        <v>0.02</v>
      </c>
      <c r="G4966">
        <v>148</v>
      </c>
      <c r="H4966" t="s">
        <v>21</v>
      </c>
      <c r="I4966" t="s">
        <v>746</v>
      </c>
      <c r="L4966">
        <v>72</v>
      </c>
      <c r="N4966">
        <v>31</v>
      </c>
      <c r="P4966">
        <f t="shared" si="154"/>
        <v>35.85</v>
      </c>
      <c r="Q4966">
        <f t="shared" si="155"/>
        <v>35.911172282085062</v>
      </c>
      <c r="S4966">
        <f>IF(AND(M4966&lt;&gt;"",M4966&lt;&gt;18.5),5*LOG10(10^(Q4966/5+1)*W$1/(10^(M4966/5+1)))-5,Q4966)</f>
        <v>35.911172282085062</v>
      </c>
      <c r="T4966">
        <f>(F4966/E4966)*S4966</f>
        <v>2.0034126796142294E-2</v>
      </c>
      <c r="U4966">
        <v>9440</v>
      </c>
      <c r="V4966" t="s">
        <v>3051</v>
      </c>
    </row>
    <row r="4967" spans="1:22" x14ac:dyDescent="0.25">
      <c r="B4967">
        <v>36741</v>
      </c>
      <c r="C4967" t="s">
        <v>3050</v>
      </c>
      <c r="E4967">
        <v>35.93</v>
      </c>
      <c r="F4967">
        <v>0.13</v>
      </c>
      <c r="G4967">
        <v>149</v>
      </c>
      <c r="H4967" t="s">
        <v>21</v>
      </c>
      <c r="I4967" t="s">
        <v>64</v>
      </c>
      <c r="K4967">
        <v>3.2232999999999998E-2</v>
      </c>
      <c r="L4967">
        <v>70</v>
      </c>
      <c r="N4967">
        <v>38</v>
      </c>
      <c r="O4967" t="s">
        <v>27</v>
      </c>
      <c r="P4967">
        <f t="shared" si="154"/>
        <v>35.86111130427642</v>
      </c>
      <c r="Q4967">
        <f t="shared" si="155"/>
        <v>35.86111130427642</v>
      </c>
      <c r="S4967">
        <f>IF(AND(M4967&lt;&gt;"",M4967&lt;&gt;18.5),5*LOG10(10^(Q4967/5+1)*W$1/(10^(M4967/5+1)))-5,Q4967)</f>
        <v>35.86111130427642</v>
      </c>
      <c r="T4967">
        <f>(F4967/E4967)*S4967</f>
        <v>0.12975075061385846</v>
      </c>
      <c r="U4967">
        <v>9440</v>
      </c>
      <c r="V4967" t="s">
        <v>3051</v>
      </c>
    </row>
    <row r="4968" spans="1:22" x14ac:dyDescent="0.25">
      <c r="B4968">
        <v>36742</v>
      </c>
      <c r="C4968" t="s">
        <v>3050</v>
      </c>
      <c r="E4968">
        <v>35.979999999999997</v>
      </c>
      <c r="F4968">
        <v>0.16</v>
      </c>
      <c r="G4968">
        <v>152</v>
      </c>
      <c r="H4968" t="s">
        <v>21</v>
      </c>
      <c r="I4968" t="s">
        <v>65</v>
      </c>
      <c r="K4968">
        <v>3.2009000000000003E-2</v>
      </c>
      <c r="L4968">
        <v>70</v>
      </c>
      <c r="N4968">
        <v>33</v>
      </c>
      <c r="O4968" t="s">
        <v>27</v>
      </c>
      <c r="P4968">
        <f t="shared" si="154"/>
        <v>35.911582576367223</v>
      </c>
      <c r="Q4968">
        <f t="shared" si="155"/>
        <v>35.911582576367223</v>
      </c>
      <c r="S4968">
        <f>IF(AND(M4968&lt;&gt;"",M4968&lt;&gt;18.5),5*LOG10(10^(Q4968/5+1)*W$1/(10^(M4968/5+1)))-5,Q4968)</f>
        <v>35.911582576367223</v>
      </c>
      <c r="T4968">
        <f>(F4968/E4968)*S4968</f>
        <v>0.15969575353581869</v>
      </c>
      <c r="U4968">
        <v>9440</v>
      </c>
      <c r="V4968" t="s">
        <v>3051</v>
      </c>
    </row>
    <row r="4969" spans="1:22" x14ac:dyDescent="0.25">
      <c r="B4969">
        <v>36743</v>
      </c>
      <c r="C4969" t="s">
        <v>3050</v>
      </c>
      <c r="E4969">
        <v>35.979999999999997</v>
      </c>
      <c r="F4969">
        <v>0.04</v>
      </c>
      <c r="G4969">
        <v>152</v>
      </c>
      <c r="H4969" t="s">
        <v>21</v>
      </c>
      <c r="I4969" t="s">
        <v>967</v>
      </c>
      <c r="K4969">
        <v>3.2009000000000003E-2</v>
      </c>
      <c r="L4969">
        <v>72</v>
      </c>
      <c r="N4969">
        <v>30</v>
      </c>
      <c r="P4969">
        <f t="shared" si="154"/>
        <v>35.911582576367223</v>
      </c>
      <c r="Q4969">
        <f t="shared" si="155"/>
        <v>35.972754858452291</v>
      </c>
      <c r="S4969">
        <f>IF(AND(M4969&lt;&gt;"",M4969&lt;&gt;18.5),5*LOG10(10^(Q4969/5+1)*W$1/(10^(M4969/5+1)))-5,Q4969)</f>
        <v>35.972754858452291</v>
      </c>
      <c r="T4969">
        <f>(F4969/E4969)*S4969</f>
        <v>3.9991945367929181E-2</v>
      </c>
      <c r="U4969">
        <v>9440</v>
      </c>
      <c r="V4969" t="s">
        <v>3051</v>
      </c>
    </row>
    <row r="4970" spans="1:22" x14ac:dyDescent="0.25">
      <c r="B4970">
        <v>36744</v>
      </c>
      <c r="C4970" t="s">
        <v>3050</v>
      </c>
      <c r="E4970">
        <v>36.049999999999997</v>
      </c>
      <c r="F4970">
        <v>0.1</v>
      </c>
      <c r="G4970">
        <v>152</v>
      </c>
      <c r="H4970" t="s">
        <v>21</v>
      </c>
      <c r="I4970" t="s">
        <v>463</v>
      </c>
      <c r="K4970">
        <v>3.1320000000000001E-2</v>
      </c>
      <c r="L4970">
        <v>72</v>
      </c>
      <c r="N4970">
        <v>33</v>
      </c>
      <c r="P4970">
        <f t="shared" si="154"/>
        <v>35.983032800297359</v>
      </c>
      <c r="Q4970">
        <f t="shared" si="155"/>
        <v>36.044205082382419</v>
      </c>
      <c r="S4970">
        <f>IF(AND(M4970&lt;&gt;"",M4970&lt;&gt;18.5),5*LOG10(10^(Q4970/5+1)*W$1/(10^(M4970/5+1)))-5,Q4970)</f>
        <v>36.044205082382419</v>
      </c>
      <c r="T4970">
        <f>(F4970/E4970)*S4970</f>
        <v>9.9983925332544868E-2</v>
      </c>
      <c r="U4970">
        <v>9440</v>
      </c>
      <c r="V4970" t="s">
        <v>3051</v>
      </c>
    </row>
    <row r="4971" spans="1:22" x14ac:dyDescent="0.25">
      <c r="B4971">
        <v>36745</v>
      </c>
      <c r="C4971" t="s">
        <v>3050</v>
      </c>
      <c r="E4971">
        <v>35.909999999999997</v>
      </c>
      <c r="F4971">
        <v>0.09</v>
      </c>
      <c r="G4971">
        <v>152</v>
      </c>
      <c r="H4971" t="s">
        <v>21</v>
      </c>
      <c r="I4971" t="s">
        <v>18</v>
      </c>
      <c r="L4971">
        <v>74.400000000000006</v>
      </c>
      <c r="N4971">
        <v>33</v>
      </c>
      <c r="P4971">
        <f t="shared" si="154"/>
        <v>35.909999999999997</v>
      </c>
      <c r="Q4971">
        <f t="shared" si="155"/>
        <v>36.042374477658107</v>
      </c>
      <c r="S4971">
        <f>IF(AND(M4971&lt;&gt;"",M4971&lt;&gt;18.5),5*LOG10(10^(Q4971/5+1)*W$1/(10^(M4971/5+1)))-5,Q4971)</f>
        <v>36.042374477658107</v>
      </c>
      <c r="T4971">
        <f>(F4971/E4971)*S4971</f>
        <v>9.0331765608165693E-2</v>
      </c>
      <c r="U4971">
        <v>9440</v>
      </c>
      <c r="V4971" t="s">
        <v>3051</v>
      </c>
    </row>
    <row r="4972" spans="1:22" x14ac:dyDescent="0.25">
      <c r="B4972">
        <v>36746</v>
      </c>
      <c r="C4972" t="s">
        <v>3052</v>
      </c>
      <c r="E4972">
        <v>40.53</v>
      </c>
      <c r="F4972">
        <v>0.25</v>
      </c>
      <c r="G4972">
        <v>1020</v>
      </c>
      <c r="H4972" t="s">
        <v>21</v>
      </c>
      <c r="I4972" t="s">
        <v>12</v>
      </c>
      <c r="K4972">
        <v>0.252</v>
      </c>
      <c r="L4972">
        <v>70</v>
      </c>
      <c r="N4972">
        <v>34</v>
      </c>
      <c r="O4972" t="s">
        <v>3054</v>
      </c>
      <c r="P4972">
        <f t="shared" si="154"/>
        <v>40.041978355627954</v>
      </c>
      <c r="Q4972">
        <f t="shared" si="155"/>
        <v>40.041978355627954</v>
      </c>
      <c r="S4972">
        <f>IF(AND(M4972&lt;&gt;"",M4972&lt;&gt;18.5),5*LOG10(10^(Q4972/5+1)*W$1/(10^(M4972/5+1)))-5,Q4972)</f>
        <v>40.041978355627954</v>
      </c>
      <c r="T4972">
        <f>(F4972/E4972)*S4972</f>
        <v>0.24698975052817637</v>
      </c>
      <c r="U4972">
        <v>9441</v>
      </c>
      <c r="V4972" t="s">
        <v>3053</v>
      </c>
    </row>
    <row r="4973" spans="1:22" x14ac:dyDescent="0.25">
      <c r="B4973">
        <v>36747</v>
      </c>
      <c r="C4973" t="s">
        <v>3052</v>
      </c>
      <c r="E4973">
        <v>40.69</v>
      </c>
      <c r="F4973">
        <v>0.16</v>
      </c>
      <c r="G4973">
        <v>1100</v>
      </c>
      <c r="H4973" t="s">
        <v>21</v>
      </c>
      <c r="I4973" t="s">
        <v>12</v>
      </c>
      <c r="K4973">
        <v>0.252</v>
      </c>
      <c r="L4973">
        <v>70</v>
      </c>
      <c r="N4973">
        <v>34</v>
      </c>
      <c r="O4973" t="s">
        <v>3055</v>
      </c>
      <c r="P4973">
        <f t="shared" si="154"/>
        <v>40.201978355627944</v>
      </c>
      <c r="Q4973">
        <f t="shared" si="155"/>
        <v>40.201978355627944</v>
      </c>
      <c r="S4973">
        <f>IF(AND(M4973&lt;&gt;"",M4973&lt;&gt;18.5),5*LOG10(10^(Q4973/5+1)*W$1/(10^(M4973/5+1)))-5,Q4973)</f>
        <v>40.201978355627944</v>
      </c>
      <c r="T4973">
        <f>(F4973/E4973)*S4973</f>
        <v>0.1580810158982667</v>
      </c>
      <c r="U4973">
        <v>9441</v>
      </c>
      <c r="V4973" t="s">
        <v>3053</v>
      </c>
    </row>
    <row r="4974" spans="1:22" x14ac:dyDescent="0.25">
      <c r="B4974">
        <v>36748</v>
      </c>
      <c r="C4974" t="s">
        <v>3052</v>
      </c>
      <c r="E4974">
        <v>40.74</v>
      </c>
      <c r="F4974">
        <v>0.12</v>
      </c>
      <c r="G4974">
        <v>1120</v>
      </c>
      <c r="H4974" t="s">
        <v>21</v>
      </c>
      <c r="I4974" t="s">
        <v>43</v>
      </c>
      <c r="K4974">
        <v>0.252</v>
      </c>
      <c r="L4974">
        <v>70</v>
      </c>
      <c r="N4974">
        <v>34</v>
      </c>
      <c r="O4974" t="s">
        <v>27</v>
      </c>
      <c r="P4974">
        <f t="shared" si="154"/>
        <v>40.251978355627941</v>
      </c>
      <c r="Q4974">
        <f t="shared" si="155"/>
        <v>40.251978355627941</v>
      </c>
      <c r="S4974">
        <f>IF(AND(M4974&lt;&gt;"",M4974&lt;&gt;18.5),5*LOG10(10^(Q4974/5+1)*W$1/(10^(M4974/5+1)))-5,Q4974)</f>
        <v>40.251978355627941</v>
      </c>
      <c r="T4974">
        <f>(F4974/E4974)*S4974</f>
        <v>0.1185625282934549</v>
      </c>
      <c r="U4974">
        <v>9441</v>
      </c>
      <c r="V4974" t="s">
        <v>3053</v>
      </c>
    </row>
    <row r="4975" spans="1:22" x14ac:dyDescent="0.25">
      <c r="A4975" t="s">
        <v>51</v>
      </c>
      <c r="B4975">
        <v>36749</v>
      </c>
      <c r="C4975" t="s">
        <v>3056</v>
      </c>
      <c r="E4975">
        <v>40.75</v>
      </c>
      <c r="F4975">
        <v>0.17</v>
      </c>
      <c r="G4975">
        <v>1130</v>
      </c>
      <c r="H4975" t="s">
        <v>21</v>
      </c>
      <c r="I4975" t="s">
        <v>64</v>
      </c>
      <c r="K4975">
        <v>0.25180999999999998</v>
      </c>
      <c r="L4975">
        <v>70</v>
      </c>
      <c r="N4975">
        <v>38</v>
      </c>
      <c r="O4975" t="s">
        <v>27</v>
      </c>
      <c r="P4975">
        <f t="shared" si="154"/>
        <v>40.262307917183016</v>
      </c>
      <c r="Q4975">
        <f t="shared" si="155"/>
        <v>40.262307917183016</v>
      </c>
      <c r="S4975">
        <f>IF(AND(M4975&lt;&gt;"",M4975&lt;&gt;18.5),5*LOG10(10^(Q4975/5+1)*W$1/(10^(M4975/5+1)))-5,Q4975)</f>
        <v>40.262307917183016</v>
      </c>
      <c r="T4975">
        <f>(F4975/E4975)*S4975</f>
        <v>0.16796545634162241</v>
      </c>
      <c r="U4975">
        <v>9441</v>
      </c>
      <c r="V4975" t="s">
        <v>3053</v>
      </c>
    </row>
    <row r="4976" spans="1:22" x14ac:dyDescent="0.25">
      <c r="B4976">
        <v>36786</v>
      </c>
      <c r="C4976" t="s">
        <v>3057</v>
      </c>
      <c r="E4976">
        <v>41.44</v>
      </c>
      <c r="F4976">
        <v>0.16</v>
      </c>
      <c r="G4976">
        <v>1400</v>
      </c>
      <c r="H4976" t="s">
        <v>21</v>
      </c>
      <c r="I4976" t="s">
        <v>12</v>
      </c>
      <c r="K4976">
        <v>0.38328899999999999</v>
      </c>
      <c r="L4976">
        <v>70</v>
      </c>
      <c r="N4976">
        <v>34</v>
      </c>
      <c r="O4976" t="s">
        <v>25</v>
      </c>
      <c r="P4976">
        <f t="shared" si="154"/>
        <v>40.735435382919398</v>
      </c>
      <c r="Q4976">
        <f t="shared" si="155"/>
        <v>40.735435382919398</v>
      </c>
      <c r="S4976">
        <f>IF(AND(M4976&lt;&gt;"",M4976&lt;&gt;18.5),5*LOG10(10^(Q4976/5+1)*W$1/(10^(M4976/5+1)))-5,Q4976)</f>
        <v>40.735435382919398</v>
      </c>
      <c r="T4976">
        <f>(F4976/E4976)*S4976</f>
        <v>0.15727967329312509</v>
      </c>
      <c r="U4976">
        <v>9451</v>
      </c>
      <c r="V4976" t="s">
        <v>3057</v>
      </c>
    </row>
    <row r="4977" spans="2:22" x14ac:dyDescent="0.25">
      <c r="B4977">
        <v>36787</v>
      </c>
      <c r="C4977" t="s">
        <v>3057</v>
      </c>
      <c r="E4977">
        <v>41.45</v>
      </c>
      <c r="F4977">
        <v>0.24</v>
      </c>
      <c r="G4977">
        <v>1410</v>
      </c>
      <c r="H4977" t="s">
        <v>21</v>
      </c>
      <c r="I4977" t="s">
        <v>12</v>
      </c>
      <c r="K4977">
        <v>0.38328899999999999</v>
      </c>
      <c r="L4977">
        <v>70</v>
      </c>
      <c r="N4977">
        <v>34</v>
      </c>
      <c r="O4977" t="s">
        <v>24</v>
      </c>
      <c r="P4977">
        <f t="shared" si="154"/>
        <v>40.745435382919403</v>
      </c>
      <c r="Q4977">
        <f t="shared" si="155"/>
        <v>40.745435382919403</v>
      </c>
      <c r="S4977">
        <f>IF(AND(M4977&lt;&gt;"",M4977&lt;&gt;18.5),5*LOG10(10^(Q4977/5+1)*W$1/(10^(M4977/5+1)))-5,Q4977)</f>
        <v>40.745435382919403</v>
      </c>
      <c r="T4977">
        <f>(F4977/E4977)*S4977</f>
        <v>0.23592049437637289</v>
      </c>
      <c r="U4977">
        <v>9451</v>
      </c>
      <c r="V4977" t="s">
        <v>3057</v>
      </c>
    </row>
    <row r="4978" spans="2:22" x14ac:dyDescent="0.25">
      <c r="B4978">
        <v>36788</v>
      </c>
      <c r="C4978" t="s">
        <v>3057</v>
      </c>
      <c r="E4978">
        <v>41.34</v>
      </c>
      <c r="F4978">
        <v>0.13</v>
      </c>
      <c r="G4978">
        <v>1850</v>
      </c>
      <c r="H4978" t="s">
        <v>21</v>
      </c>
      <c r="I4978" t="s">
        <v>26</v>
      </c>
      <c r="L4978">
        <v>70</v>
      </c>
      <c r="N4978">
        <v>33</v>
      </c>
      <c r="O4978" t="s">
        <v>27</v>
      </c>
      <c r="P4978">
        <f t="shared" si="154"/>
        <v>41.34</v>
      </c>
      <c r="Q4978">
        <f t="shared" si="155"/>
        <v>41.34</v>
      </c>
      <c r="S4978">
        <f>IF(AND(M4978&lt;&gt;"",M4978&lt;&gt;18.5),5*LOG10(10^(Q4978/5+1)*W$1/(10^(M4978/5+1)))-5,Q4978)</f>
        <v>41.34</v>
      </c>
      <c r="T4978">
        <f>(F4978/E4978)*S4978</f>
        <v>0.13</v>
      </c>
      <c r="U4978">
        <v>9451</v>
      </c>
      <c r="V4978" t="s">
        <v>3057</v>
      </c>
    </row>
    <row r="4979" spans="2:22" x14ac:dyDescent="0.25">
      <c r="B4979">
        <v>36789</v>
      </c>
      <c r="C4979" t="s">
        <v>3057</v>
      </c>
      <c r="E4979">
        <v>41.4</v>
      </c>
      <c r="F4979">
        <v>0.13</v>
      </c>
      <c r="G4979">
        <v>1910</v>
      </c>
      <c r="H4979" t="s">
        <v>21</v>
      </c>
      <c r="I4979" t="s">
        <v>26</v>
      </c>
      <c r="L4979">
        <v>70</v>
      </c>
      <c r="N4979">
        <v>33</v>
      </c>
      <c r="O4979" t="s">
        <v>28</v>
      </c>
      <c r="P4979">
        <f t="shared" si="154"/>
        <v>41.4</v>
      </c>
      <c r="Q4979">
        <f t="shared" si="155"/>
        <v>41.4</v>
      </c>
      <c r="S4979">
        <f>IF(AND(M4979&lt;&gt;"",M4979&lt;&gt;18.5),5*LOG10(10^(Q4979/5+1)*W$1/(10^(M4979/5+1)))-5,Q4979)</f>
        <v>41.4</v>
      </c>
      <c r="T4979">
        <f>(F4979/E4979)*S4979</f>
        <v>0.13</v>
      </c>
      <c r="U4979">
        <v>9451</v>
      </c>
      <c r="V4979" t="s">
        <v>3057</v>
      </c>
    </row>
    <row r="4980" spans="2:22" x14ac:dyDescent="0.25">
      <c r="B4980">
        <v>36790</v>
      </c>
      <c r="C4980" t="s">
        <v>3057</v>
      </c>
      <c r="E4980">
        <v>41.49</v>
      </c>
      <c r="F4980">
        <v>0.04</v>
      </c>
      <c r="G4980">
        <v>1990</v>
      </c>
      <c r="H4980" t="s">
        <v>21</v>
      </c>
      <c r="I4980" t="s">
        <v>22</v>
      </c>
      <c r="L4980">
        <v>70</v>
      </c>
      <c r="N4980">
        <v>31</v>
      </c>
      <c r="O4980" t="s">
        <v>3058</v>
      </c>
      <c r="P4980">
        <f t="shared" si="154"/>
        <v>41.49</v>
      </c>
      <c r="Q4980">
        <f t="shared" si="155"/>
        <v>41.49</v>
      </c>
      <c r="S4980">
        <f>IF(AND(M4980&lt;&gt;"",M4980&lt;&gt;18.5),5*LOG10(10^(Q4980/5+1)*W$1/(10^(M4980/5+1)))-5,Q4980)</f>
        <v>41.49</v>
      </c>
      <c r="T4980">
        <f>(F4980/E4980)*S4980</f>
        <v>0.04</v>
      </c>
      <c r="U4980">
        <v>9451</v>
      </c>
      <c r="V4980" t="s">
        <v>3057</v>
      </c>
    </row>
    <row r="4981" spans="2:22" x14ac:dyDescent="0.25">
      <c r="B4981">
        <v>36803</v>
      </c>
      <c r="C4981" t="s">
        <v>3059</v>
      </c>
      <c r="E4981">
        <v>39.93</v>
      </c>
      <c r="F4981">
        <v>0.14000000000000001</v>
      </c>
      <c r="G4981">
        <v>768</v>
      </c>
      <c r="H4981" t="s">
        <v>21</v>
      </c>
      <c r="I4981" t="s">
        <v>62</v>
      </c>
      <c r="K4981">
        <v>0.26</v>
      </c>
      <c r="L4981">
        <v>74.2</v>
      </c>
      <c r="N4981">
        <v>30</v>
      </c>
      <c r="O4981" t="s">
        <v>27</v>
      </c>
      <c r="P4981">
        <f t="shared" si="154"/>
        <v>39.428147274412197</v>
      </c>
      <c r="Q4981">
        <f t="shared" si="155"/>
        <v>39.554676600736052</v>
      </c>
      <c r="S4981">
        <f>IF(AND(M4981&lt;&gt;"",M4981&lt;&gt;18.5),5*LOG10(10^(Q4981/5+1)*W$1/(10^(M4981/5+1)))-5,Q4981)</f>
        <v>39.554676600736052</v>
      </c>
      <c r="T4981">
        <f>(F4981/E4981)*S4981</f>
        <v>0.13868406521670543</v>
      </c>
      <c r="U4981">
        <v>9455</v>
      </c>
      <c r="V4981" t="s">
        <v>3060</v>
      </c>
    </row>
    <row r="4982" spans="2:22" x14ac:dyDescent="0.25">
      <c r="B4982">
        <v>36804</v>
      </c>
      <c r="C4982" t="s">
        <v>3059</v>
      </c>
      <c r="E4982">
        <v>39.94</v>
      </c>
      <c r="F4982">
        <v>0.14000000000000001</v>
      </c>
      <c r="G4982">
        <v>973</v>
      </c>
      <c r="H4982" t="s">
        <v>21</v>
      </c>
      <c r="I4982" t="s">
        <v>36</v>
      </c>
      <c r="L4982">
        <v>70</v>
      </c>
      <c r="N4982">
        <v>36</v>
      </c>
      <c r="O4982" t="s">
        <v>3061</v>
      </c>
      <c r="P4982">
        <f t="shared" si="154"/>
        <v>39.94</v>
      </c>
      <c r="Q4982">
        <f t="shared" si="155"/>
        <v>39.94</v>
      </c>
      <c r="S4982">
        <f>IF(AND(M4982&lt;&gt;"",M4982&lt;&gt;18.5),5*LOG10(10^(Q4982/5+1)*W$1/(10^(M4982/5+1)))-5,Q4982)</f>
        <v>39.94</v>
      </c>
      <c r="T4982">
        <f>(F4982/E4982)*S4982</f>
        <v>0.14000000000000001</v>
      </c>
      <c r="U4982">
        <v>9455</v>
      </c>
      <c r="V4982" t="s">
        <v>3060</v>
      </c>
    </row>
    <row r="4983" spans="2:22" x14ac:dyDescent="0.25">
      <c r="B4983">
        <v>36805</v>
      </c>
      <c r="C4983" t="s">
        <v>3059</v>
      </c>
      <c r="E4983">
        <v>40.549999999999997</v>
      </c>
      <c r="F4983">
        <v>0.12</v>
      </c>
      <c r="G4983">
        <v>1020</v>
      </c>
      <c r="H4983" t="s">
        <v>21</v>
      </c>
      <c r="I4983" t="s">
        <v>43</v>
      </c>
      <c r="K4983">
        <v>0.26</v>
      </c>
      <c r="L4983">
        <v>70</v>
      </c>
      <c r="N4983">
        <v>34</v>
      </c>
      <c r="O4983" t="s">
        <v>27</v>
      </c>
      <c r="P4983">
        <f t="shared" si="154"/>
        <v>40.048147274412187</v>
      </c>
      <c r="Q4983">
        <f t="shared" si="155"/>
        <v>40.048147274412187</v>
      </c>
      <c r="S4983">
        <f>IF(AND(M4983&lt;&gt;"",M4983&lt;&gt;18.5),5*LOG10(10^(Q4983/5+1)*W$1/(10^(M4983/5+1)))-5,Q4983)</f>
        <v>40.048147274412187</v>
      </c>
      <c r="T4983">
        <f>(F4983/E4983)*S4983</f>
        <v>0.11851486246435174</v>
      </c>
      <c r="U4983">
        <v>9455</v>
      </c>
      <c r="V4983" t="s">
        <v>3062</v>
      </c>
    </row>
    <row r="4984" spans="2:22" x14ac:dyDescent="0.25">
      <c r="B4984">
        <v>36806</v>
      </c>
      <c r="C4984" t="s">
        <v>3059</v>
      </c>
      <c r="E4984">
        <v>40.590000000000003</v>
      </c>
      <c r="F4984">
        <v>0.16</v>
      </c>
      <c r="G4984">
        <v>1040</v>
      </c>
      <c r="H4984" t="s">
        <v>21</v>
      </c>
      <c r="I4984" t="s">
        <v>65</v>
      </c>
      <c r="K4984">
        <v>0.26</v>
      </c>
      <c r="L4984">
        <v>70</v>
      </c>
      <c r="N4984">
        <v>33</v>
      </c>
      <c r="O4984" t="s">
        <v>27</v>
      </c>
      <c r="P4984">
        <f t="shared" si="154"/>
        <v>40.088147274412194</v>
      </c>
      <c r="Q4984">
        <f t="shared" si="155"/>
        <v>40.088147274412194</v>
      </c>
      <c r="S4984">
        <f>IF(AND(M4984&lt;&gt;"",M4984&lt;&gt;18.5),5*LOG10(10^(Q4984/5+1)*W$1/(10^(M4984/5+1)))-5,Q4984)</f>
        <v>40.088147274412194</v>
      </c>
      <c r="T4984">
        <f>(F4984/E4984)*S4984</f>
        <v>0.15802176801936316</v>
      </c>
      <c r="U4984">
        <v>9455</v>
      </c>
      <c r="V4984" t="s">
        <v>3060</v>
      </c>
    </row>
    <row r="4985" spans="2:22" x14ac:dyDescent="0.25">
      <c r="B4985">
        <v>36807</v>
      </c>
      <c r="C4985" t="s">
        <v>3059</v>
      </c>
      <c r="E4985">
        <v>40.61</v>
      </c>
      <c r="F4985">
        <v>0.22</v>
      </c>
      <c r="G4985">
        <v>1050</v>
      </c>
      <c r="H4985" t="s">
        <v>21</v>
      </c>
      <c r="I4985" t="s">
        <v>12</v>
      </c>
      <c r="K4985">
        <v>0.26</v>
      </c>
      <c r="L4985">
        <v>70</v>
      </c>
      <c r="N4985">
        <v>34</v>
      </c>
      <c r="O4985" t="s">
        <v>3063</v>
      </c>
      <c r="P4985">
        <f t="shared" si="154"/>
        <v>40.10814727441219</v>
      </c>
      <c r="Q4985">
        <f t="shared" si="155"/>
        <v>40.10814727441219</v>
      </c>
      <c r="S4985">
        <f>IF(AND(M4985&lt;&gt;"",M4985&lt;&gt;18.5),5*LOG10(10^(Q4985/5+1)*W$1/(10^(M4985/5+1)))-5,Q4985)</f>
        <v>40.10814727441219</v>
      </c>
      <c r="T4985">
        <f>(F4985/E4985)*S4985</f>
        <v>0.2172812706321271</v>
      </c>
      <c r="U4985">
        <v>9455</v>
      </c>
      <c r="V4985" t="s">
        <v>3062</v>
      </c>
    </row>
    <row r="4986" spans="2:22" x14ac:dyDescent="0.25">
      <c r="B4986">
        <v>36808</v>
      </c>
      <c r="C4986" t="s">
        <v>3059</v>
      </c>
      <c r="E4986">
        <v>40.64</v>
      </c>
      <c r="F4986">
        <v>0.12</v>
      </c>
      <c r="G4986">
        <v>1070</v>
      </c>
      <c r="H4986" t="s">
        <v>21</v>
      </c>
      <c r="I4986" t="s">
        <v>134</v>
      </c>
      <c r="K4986">
        <v>0.26</v>
      </c>
      <c r="L4986">
        <v>65</v>
      </c>
      <c r="N4986">
        <v>29</v>
      </c>
      <c r="O4986" t="s">
        <v>37</v>
      </c>
      <c r="P4986">
        <f t="shared" si="154"/>
        <v>40.138147274412191</v>
      </c>
      <c r="Q4986">
        <f t="shared" si="155"/>
        <v>39.977223857555195</v>
      </c>
      <c r="S4986">
        <f>IF(AND(M4986&lt;&gt;"",M4986&lt;&gt;18.5),5*LOG10(10^(Q4986/5+1)*W$1/(10^(M4986/5+1)))-5,Q4986)</f>
        <v>39.977223857555195</v>
      </c>
      <c r="T4986">
        <f>(F4986/E4986)*S4986</f>
        <v>0.11804298383136376</v>
      </c>
      <c r="U4986">
        <v>9455</v>
      </c>
      <c r="V4986" t="s">
        <v>3060</v>
      </c>
    </row>
    <row r="4987" spans="2:22" x14ac:dyDescent="0.25">
      <c r="B4987">
        <v>36810</v>
      </c>
      <c r="C4987" t="s">
        <v>3059</v>
      </c>
      <c r="E4987">
        <v>40.71</v>
      </c>
      <c r="F4987">
        <v>0.15</v>
      </c>
      <c r="G4987">
        <v>1100</v>
      </c>
      <c r="H4987" t="s">
        <v>21</v>
      </c>
      <c r="I4987" t="s">
        <v>64</v>
      </c>
      <c r="K4987">
        <v>0.25837300000000002</v>
      </c>
      <c r="L4987">
        <v>70</v>
      </c>
      <c r="N4987">
        <v>38</v>
      </c>
      <c r="O4987" t="s">
        <v>27</v>
      </c>
      <c r="P4987">
        <f t="shared" si="154"/>
        <v>40.210953043138119</v>
      </c>
      <c r="Q4987">
        <f t="shared" si="155"/>
        <v>40.210953043138119</v>
      </c>
      <c r="S4987">
        <f>IF(AND(M4987&lt;&gt;"",M4987&lt;&gt;18.5),5*LOG10(10^(Q4987/5+1)*W$1/(10^(M4987/5+1)))-5,Q4987)</f>
        <v>40.210953043138119</v>
      </c>
      <c r="T4987">
        <f>(F4987/E4987)*S4987</f>
        <v>0.14816121239181324</v>
      </c>
      <c r="U4987">
        <v>9455</v>
      </c>
      <c r="V4987" t="s">
        <v>3060</v>
      </c>
    </row>
    <row r="4988" spans="2:22" x14ac:dyDescent="0.25">
      <c r="B4988">
        <v>36811</v>
      </c>
      <c r="C4988" t="s">
        <v>3059</v>
      </c>
      <c r="E4988">
        <v>40.729999999999997</v>
      </c>
      <c r="F4988">
        <v>0.16</v>
      </c>
      <c r="G4988">
        <v>1110</v>
      </c>
      <c r="H4988" t="s">
        <v>21</v>
      </c>
      <c r="I4988" t="s">
        <v>12</v>
      </c>
      <c r="K4988">
        <v>0.26</v>
      </c>
      <c r="L4988">
        <v>70</v>
      </c>
      <c r="N4988">
        <v>34</v>
      </c>
      <c r="O4988" t="s">
        <v>3065</v>
      </c>
      <c r="P4988">
        <f t="shared" si="154"/>
        <v>40.22814727441218</v>
      </c>
      <c r="Q4988">
        <f t="shared" si="155"/>
        <v>40.22814727441218</v>
      </c>
      <c r="S4988">
        <f>IF(AND(M4988&lt;&gt;"",M4988&lt;&gt;18.5),5*LOG10(10^(Q4988/5+1)*W$1/(10^(M4988/5+1)))-5,Q4988)</f>
        <v>40.22814727441218</v>
      </c>
      <c r="T4988">
        <f>(F4988/E4988)*S4988</f>
        <v>0.15802856773645835</v>
      </c>
      <c r="U4988">
        <v>9455</v>
      </c>
      <c r="V4988" t="s">
        <v>3062</v>
      </c>
    </row>
    <row r="4989" spans="2:22" x14ac:dyDescent="0.25">
      <c r="B4989">
        <v>36812</v>
      </c>
      <c r="C4989" t="s">
        <v>3059</v>
      </c>
      <c r="E4989">
        <v>40.76</v>
      </c>
      <c r="F4989">
        <v>0.14000000000000001</v>
      </c>
      <c r="G4989">
        <v>1130</v>
      </c>
      <c r="H4989" t="s">
        <v>21</v>
      </c>
      <c r="I4989" t="s">
        <v>134</v>
      </c>
      <c r="K4989">
        <v>0.26</v>
      </c>
      <c r="L4989">
        <v>65</v>
      </c>
      <c r="N4989">
        <v>29</v>
      </c>
      <c r="O4989" t="s">
        <v>137</v>
      </c>
      <c r="P4989">
        <f t="shared" si="154"/>
        <v>40.258147274412188</v>
      </c>
      <c r="Q4989">
        <f t="shared" si="155"/>
        <v>40.097223857555178</v>
      </c>
      <c r="S4989">
        <f>IF(AND(M4989&lt;&gt;"",M4989&lt;&gt;18.5),5*LOG10(10^(Q4989/5+1)*W$1/(10^(M4989/5+1)))-5,Q4989)</f>
        <v>40.097223857555178</v>
      </c>
      <c r="T4989">
        <f>(F4989/E4989)*S4989</f>
        <v>0.13772353631152418</v>
      </c>
      <c r="U4989">
        <v>9455</v>
      </c>
      <c r="V4989" t="s">
        <v>3060</v>
      </c>
    </row>
    <row r="4990" spans="2:22" x14ac:dyDescent="0.25">
      <c r="B4990">
        <v>36813</v>
      </c>
      <c r="C4990" t="s">
        <v>3059</v>
      </c>
      <c r="E4990">
        <v>41.02</v>
      </c>
      <c r="F4990">
        <v>0.04</v>
      </c>
      <c r="G4990">
        <v>1270</v>
      </c>
      <c r="H4990" t="s">
        <v>21</v>
      </c>
      <c r="I4990" t="s">
        <v>94</v>
      </c>
      <c r="K4990">
        <v>0.26</v>
      </c>
      <c r="L4990">
        <v>70</v>
      </c>
      <c r="N4990">
        <v>31</v>
      </c>
      <c r="O4990" t="s">
        <v>3064</v>
      </c>
      <c r="P4990">
        <f t="shared" si="154"/>
        <v>40.518147274412193</v>
      </c>
      <c r="Q4990">
        <f t="shared" si="155"/>
        <v>40.518147274412193</v>
      </c>
      <c r="S4990">
        <f>IF(AND(M4990&lt;&gt;"",M4990&lt;&gt;18.5),5*LOG10(10^(Q4990/5+1)*W$1/(10^(M4990/5+1)))-5,Q4990)</f>
        <v>40.518147274412193</v>
      </c>
      <c r="T4990">
        <f>(F4990/E4990)*S4990</f>
        <v>3.9510626303668639E-2</v>
      </c>
      <c r="U4990">
        <v>9455</v>
      </c>
      <c r="V4990" t="s">
        <v>3060</v>
      </c>
    </row>
    <row r="4991" spans="2:22" x14ac:dyDescent="0.25">
      <c r="B4991">
        <v>36814</v>
      </c>
      <c r="C4991" t="s">
        <v>3059</v>
      </c>
      <c r="E4991">
        <v>40.53</v>
      </c>
      <c r="F4991">
        <v>0.12</v>
      </c>
      <c r="G4991">
        <v>1280</v>
      </c>
      <c r="H4991" t="s">
        <v>21</v>
      </c>
      <c r="I4991" t="s">
        <v>26</v>
      </c>
      <c r="L4991">
        <v>70</v>
      </c>
      <c r="N4991">
        <v>33</v>
      </c>
      <c r="O4991" t="s">
        <v>27</v>
      </c>
      <c r="P4991">
        <f t="shared" si="154"/>
        <v>40.53</v>
      </c>
      <c r="Q4991">
        <f t="shared" si="155"/>
        <v>40.53</v>
      </c>
      <c r="S4991">
        <f>IF(AND(M4991&lt;&gt;"",M4991&lt;&gt;18.5),5*LOG10(10^(Q4991/5+1)*W$1/(10^(M4991/5+1)))-5,Q4991)</f>
        <v>40.53</v>
      </c>
      <c r="T4991">
        <f>(F4991/E4991)*S4991</f>
        <v>0.12</v>
      </c>
      <c r="U4991">
        <v>9455</v>
      </c>
      <c r="V4991" t="s">
        <v>3060</v>
      </c>
    </row>
    <row r="4992" spans="2:22" x14ac:dyDescent="0.25">
      <c r="B4992">
        <v>36815</v>
      </c>
      <c r="C4992" t="s">
        <v>3059</v>
      </c>
      <c r="E4992">
        <v>40.549999999999997</v>
      </c>
      <c r="F4992">
        <v>0.12</v>
      </c>
      <c r="G4992">
        <v>1290</v>
      </c>
      <c r="H4992" t="s">
        <v>21</v>
      </c>
      <c r="I4992" t="s">
        <v>26</v>
      </c>
      <c r="L4992">
        <v>70</v>
      </c>
      <c r="N4992">
        <v>33</v>
      </c>
      <c r="O4992" t="s">
        <v>28</v>
      </c>
      <c r="P4992">
        <f t="shared" si="154"/>
        <v>40.549999999999997</v>
      </c>
      <c r="Q4992">
        <f t="shared" si="155"/>
        <v>40.549999999999997</v>
      </c>
      <c r="S4992">
        <f>IF(AND(M4992&lt;&gt;"",M4992&lt;&gt;18.5),5*LOG10(10^(Q4992/5+1)*W$1/(10^(M4992/5+1)))-5,Q4992)</f>
        <v>40.549999999999997</v>
      </c>
      <c r="T4992">
        <f>(F4992/E4992)*S4992</f>
        <v>0.12</v>
      </c>
      <c r="U4992">
        <v>9455</v>
      </c>
      <c r="V4992" t="s">
        <v>3060</v>
      </c>
    </row>
    <row r="4993" spans="1:22" x14ac:dyDescent="0.25">
      <c r="B4993">
        <v>36858</v>
      </c>
      <c r="C4993" t="s">
        <v>3066</v>
      </c>
      <c r="E4993">
        <v>41.31</v>
      </c>
      <c r="F4993">
        <v>0.24</v>
      </c>
      <c r="G4993">
        <v>1320</v>
      </c>
      <c r="H4993" t="s">
        <v>21</v>
      </c>
      <c r="I4993" t="s">
        <v>12</v>
      </c>
      <c r="K4993">
        <v>0.38158399999999998</v>
      </c>
      <c r="L4993">
        <v>70</v>
      </c>
      <c r="N4993">
        <v>34</v>
      </c>
      <c r="O4993" t="s">
        <v>29</v>
      </c>
      <c r="P4993">
        <f t="shared" si="154"/>
        <v>40.608113524683979</v>
      </c>
      <c r="Q4993">
        <f t="shared" si="155"/>
        <v>40.608113524683979</v>
      </c>
      <c r="S4993">
        <f>IF(AND(M4993&lt;&gt;"",M4993&lt;&gt;18.5),5*LOG10(10^(Q4993/5+1)*W$1/(10^(M4993/5+1)))-5,Q4993)</f>
        <v>40.608113524683979</v>
      </c>
      <c r="T4993">
        <f>(F4993/E4993)*S4993</f>
        <v>0.23592222817536077</v>
      </c>
      <c r="U4993">
        <v>9465</v>
      </c>
      <c r="V4993" t="s">
        <v>3066</v>
      </c>
    </row>
    <row r="4994" spans="1:22" x14ac:dyDescent="0.25">
      <c r="B4994">
        <v>36859</v>
      </c>
      <c r="C4994" t="s">
        <v>3066</v>
      </c>
      <c r="E4994">
        <v>41.48</v>
      </c>
      <c r="F4994">
        <v>0.17</v>
      </c>
      <c r="G4994">
        <v>1430</v>
      </c>
      <c r="H4994" t="s">
        <v>21</v>
      </c>
      <c r="I4994" t="s">
        <v>12</v>
      </c>
      <c r="K4994">
        <v>0.38158399999999998</v>
      </c>
      <c r="L4994">
        <v>70</v>
      </c>
      <c r="N4994">
        <v>34</v>
      </c>
      <c r="O4994" t="s">
        <v>30</v>
      </c>
      <c r="P4994">
        <f t="shared" ref="P4994:P5057" si="156">IF((K4994&lt;&gt;""),5*LOG10(10^(E4994/5+1)/(K4994+1))-5,E4994)</f>
        <v>40.778113524683981</v>
      </c>
      <c r="Q4994">
        <f t="shared" ref="Q4994:Q5057" si="157">IF(AND(L4994&lt;&gt;"",L4994&lt;&gt;70),5*LOG10(10^(P4994/5+1)*L4994/70)-5,P4994)</f>
        <v>40.778113524683981</v>
      </c>
      <c r="S4994">
        <f>IF(AND(M4994&lt;&gt;"",M4994&lt;&gt;18.5),5*LOG10(10^(Q4994/5+1)*W$1/(10^(M4994/5+1)))-5,Q4994)</f>
        <v>40.778113524683981</v>
      </c>
      <c r="T4994">
        <f>(F4994/E4994)*S4994</f>
        <v>0.16712341608477041</v>
      </c>
      <c r="U4994">
        <v>9465</v>
      </c>
      <c r="V4994" t="s">
        <v>3066</v>
      </c>
    </row>
    <row r="4995" spans="1:22" x14ac:dyDescent="0.25">
      <c r="B4995">
        <v>36860</v>
      </c>
      <c r="C4995" t="s">
        <v>3066</v>
      </c>
      <c r="E4995">
        <v>41.18</v>
      </c>
      <c r="F4995">
        <v>0.14000000000000001</v>
      </c>
      <c r="G4995">
        <v>1720</v>
      </c>
      <c r="H4995" t="s">
        <v>21</v>
      </c>
      <c r="I4995" t="s">
        <v>26</v>
      </c>
      <c r="L4995">
        <v>70</v>
      </c>
      <c r="N4995">
        <v>33</v>
      </c>
      <c r="O4995" t="s">
        <v>27</v>
      </c>
      <c r="P4995">
        <f t="shared" si="156"/>
        <v>41.18</v>
      </c>
      <c r="Q4995">
        <f t="shared" si="157"/>
        <v>41.18</v>
      </c>
      <c r="S4995">
        <f>IF(AND(M4995&lt;&gt;"",M4995&lt;&gt;18.5),5*LOG10(10^(Q4995/5+1)*W$1/(10^(M4995/5+1)))-5,Q4995)</f>
        <v>41.18</v>
      </c>
      <c r="T4995">
        <f>(F4995/E4995)*S4995</f>
        <v>0.14000000000000001</v>
      </c>
      <c r="U4995">
        <v>9465</v>
      </c>
      <c r="V4995" t="s">
        <v>3066</v>
      </c>
    </row>
    <row r="4996" spans="1:22" x14ac:dyDescent="0.25">
      <c r="B4996">
        <v>36861</v>
      </c>
      <c r="C4996" t="s">
        <v>3066</v>
      </c>
      <c r="E4996">
        <v>41.23</v>
      </c>
      <c r="F4996">
        <v>0.14000000000000001</v>
      </c>
      <c r="G4996">
        <v>1760</v>
      </c>
      <c r="H4996" t="s">
        <v>21</v>
      </c>
      <c r="I4996" t="s">
        <v>26</v>
      </c>
      <c r="L4996">
        <v>70</v>
      </c>
      <c r="N4996">
        <v>33</v>
      </c>
      <c r="O4996" t="s">
        <v>28</v>
      </c>
      <c r="P4996">
        <f t="shared" si="156"/>
        <v>41.23</v>
      </c>
      <c r="Q4996">
        <f t="shared" si="157"/>
        <v>41.23</v>
      </c>
      <c r="S4996">
        <f>IF(AND(M4996&lt;&gt;"",M4996&lt;&gt;18.5),5*LOG10(10^(Q4996/5+1)*W$1/(10^(M4996/5+1)))-5,Q4996)</f>
        <v>41.23</v>
      </c>
      <c r="T4996">
        <f>(F4996/E4996)*S4996</f>
        <v>0.14000000000000001</v>
      </c>
      <c r="U4996">
        <v>9465</v>
      </c>
      <c r="V4996" t="s">
        <v>3066</v>
      </c>
    </row>
    <row r="4997" spans="1:22" x14ac:dyDescent="0.25">
      <c r="B4997">
        <v>36892</v>
      </c>
      <c r="C4997" t="s">
        <v>3067</v>
      </c>
      <c r="E4997">
        <v>40.950000000000003</v>
      </c>
      <c r="F4997">
        <v>0.2</v>
      </c>
      <c r="G4997">
        <v>1550</v>
      </c>
      <c r="H4997" t="s">
        <v>21</v>
      </c>
      <c r="I4997" t="s">
        <v>123</v>
      </c>
      <c r="L4997">
        <v>70</v>
      </c>
      <c r="N4997">
        <v>31</v>
      </c>
      <c r="O4997" t="s">
        <v>3069</v>
      </c>
      <c r="P4997">
        <f t="shared" si="156"/>
        <v>40.950000000000003</v>
      </c>
      <c r="Q4997">
        <f t="shared" si="157"/>
        <v>40.950000000000003</v>
      </c>
      <c r="S4997">
        <f>IF(AND(M4997&lt;&gt;"",M4997&lt;&gt;18.5),5*LOG10(10^(Q4997/5+1)*W$1/(10^(M4997/5+1)))-5,Q4997)</f>
        <v>40.950000000000003</v>
      </c>
      <c r="T4997">
        <f>(F4997/E4997)*S4997</f>
        <v>0.2</v>
      </c>
      <c r="U4997">
        <v>9478</v>
      </c>
      <c r="V4997" t="s">
        <v>3068</v>
      </c>
    </row>
    <row r="4998" spans="1:22" x14ac:dyDescent="0.25">
      <c r="B4998">
        <v>36893</v>
      </c>
      <c r="C4998" t="s">
        <v>3067</v>
      </c>
      <c r="E4998">
        <v>41.73</v>
      </c>
      <c r="F4998">
        <v>0.27</v>
      </c>
      <c r="G4998">
        <v>1620</v>
      </c>
      <c r="H4998" t="s">
        <v>21</v>
      </c>
      <c r="I4998" t="s">
        <v>12</v>
      </c>
      <c r="K4998">
        <v>0.3659</v>
      </c>
      <c r="L4998">
        <v>70</v>
      </c>
      <c r="N4998">
        <v>34</v>
      </c>
      <c r="O4998" t="s">
        <v>3071</v>
      </c>
      <c r="P4998">
        <f t="shared" si="156"/>
        <v>41.052905474860744</v>
      </c>
      <c r="Q4998">
        <f t="shared" si="157"/>
        <v>41.052905474860744</v>
      </c>
      <c r="S4998">
        <f>IF(AND(M4998&lt;&gt;"",M4998&lt;&gt;18.5),5*LOG10(10^(Q4998/5+1)*W$1/(10^(M4998/5+1)))-5,Q4998)</f>
        <v>41.052905474860744</v>
      </c>
      <c r="T4998">
        <f>(F4998/E4998)*S4998</f>
        <v>0.26561908646566984</v>
      </c>
      <c r="U4998">
        <v>9478</v>
      </c>
      <c r="V4998" t="s">
        <v>3070</v>
      </c>
    </row>
    <row r="4999" spans="1:22" x14ac:dyDescent="0.25">
      <c r="B4999">
        <v>36894</v>
      </c>
      <c r="C4999" t="s">
        <v>3067</v>
      </c>
      <c r="E4999">
        <v>42.07</v>
      </c>
      <c r="F4999">
        <v>0.26</v>
      </c>
      <c r="G4999">
        <v>1900</v>
      </c>
      <c r="H4999" t="s">
        <v>21</v>
      </c>
      <c r="I4999" t="s">
        <v>12</v>
      </c>
      <c r="K4999">
        <v>0.3659</v>
      </c>
      <c r="L4999">
        <v>70</v>
      </c>
      <c r="N4999">
        <v>34</v>
      </c>
      <c r="O4999" t="s">
        <v>3072</v>
      </c>
      <c r="P4999">
        <f t="shared" si="156"/>
        <v>41.39290547486074</v>
      </c>
      <c r="Q4999">
        <f t="shared" si="157"/>
        <v>41.39290547486074</v>
      </c>
      <c r="S4999">
        <f>IF(AND(M4999&lt;&gt;"",M4999&lt;&gt;18.5),5*LOG10(10^(Q4999/5+1)*W$1/(10^(M4999/5+1)))-5,Q4999)</f>
        <v>41.39290547486074</v>
      </c>
      <c r="T4999">
        <f>(F4999/E4999)*S4999</f>
        <v>0.25581543673553109</v>
      </c>
      <c r="U4999">
        <v>9478</v>
      </c>
      <c r="V4999" t="s">
        <v>3070</v>
      </c>
    </row>
    <row r="5000" spans="1:22" x14ac:dyDescent="0.25">
      <c r="B5000">
        <v>36960</v>
      </c>
      <c r="C5000" t="s">
        <v>3073</v>
      </c>
      <c r="E5000">
        <v>39.93</v>
      </c>
      <c r="F5000">
        <v>0.3</v>
      </c>
      <c r="G5000">
        <v>969</v>
      </c>
      <c r="H5000" t="s">
        <v>21</v>
      </c>
      <c r="I5000" t="s">
        <v>22</v>
      </c>
      <c r="L5000">
        <v>70</v>
      </c>
      <c r="N5000">
        <v>31</v>
      </c>
      <c r="O5000" t="s">
        <v>3074</v>
      </c>
      <c r="P5000">
        <f t="shared" si="156"/>
        <v>39.93</v>
      </c>
      <c r="Q5000">
        <f t="shared" si="157"/>
        <v>39.93</v>
      </c>
      <c r="S5000">
        <f>IF(AND(M5000&lt;&gt;"",M5000&lt;&gt;18.5),5*LOG10(10^(Q5000/5+1)*W$1/(10^(M5000/5+1)))-5,Q5000)</f>
        <v>39.93</v>
      </c>
      <c r="T5000">
        <f>(F5000/E5000)*S5000</f>
        <v>0.3</v>
      </c>
      <c r="U5000">
        <v>9500</v>
      </c>
      <c r="V5000" t="s">
        <v>3073</v>
      </c>
    </row>
    <row r="5001" spans="1:22" x14ac:dyDescent="0.25">
      <c r="A5001" t="s">
        <v>47</v>
      </c>
      <c r="B5001">
        <v>36975</v>
      </c>
      <c r="C5001" t="s">
        <v>3075</v>
      </c>
      <c r="E5001">
        <v>32.53</v>
      </c>
      <c r="F5001">
        <v>0.1</v>
      </c>
      <c r="G5001">
        <v>32.1</v>
      </c>
      <c r="H5001" t="s">
        <v>21</v>
      </c>
      <c r="I5001" t="s">
        <v>3076</v>
      </c>
      <c r="L5001">
        <v>73.8</v>
      </c>
      <c r="N5001">
        <v>37</v>
      </c>
      <c r="P5001">
        <f t="shared" si="156"/>
        <v>32.53</v>
      </c>
      <c r="Q5001">
        <f t="shared" si="157"/>
        <v>32.644791609043928</v>
      </c>
      <c r="S5001">
        <f>IF(AND(M5001&lt;&gt;"",M5001&lt;&gt;18.5),5*LOG10(10^(Q5001/5+1)*W$1/(10^(M5001/5+1)))-5,Q5001)</f>
        <v>32.644791609043928</v>
      </c>
      <c r="T5001">
        <f>(F5001/E5001)*S5001</f>
        <v>0.10035287921624324</v>
      </c>
      <c r="U5001">
        <v>9507</v>
      </c>
      <c r="V5001" t="s">
        <v>3077</v>
      </c>
    </row>
    <row r="5002" spans="1:22" x14ac:dyDescent="0.25">
      <c r="B5002">
        <v>36976</v>
      </c>
      <c r="C5002" t="s">
        <v>3075</v>
      </c>
      <c r="E5002">
        <v>32.82</v>
      </c>
      <c r="F5002">
        <v>0.09</v>
      </c>
      <c r="G5002">
        <v>36.6</v>
      </c>
      <c r="H5002" t="s">
        <v>21</v>
      </c>
      <c r="I5002" t="s">
        <v>3078</v>
      </c>
      <c r="L5002">
        <v>73</v>
      </c>
      <c r="N5002">
        <v>33</v>
      </c>
      <c r="O5002" t="s">
        <v>137</v>
      </c>
      <c r="P5002">
        <f t="shared" si="156"/>
        <v>32.82</v>
      </c>
      <c r="Q5002">
        <f t="shared" si="157"/>
        <v>32.911124100530998</v>
      </c>
      <c r="S5002">
        <f>IF(AND(M5002&lt;&gt;"",M5002&lt;&gt;18.5),5*LOG10(10^(Q5002/5+1)*W$1/(10^(M5002/5+1)))-5,Q5002)</f>
        <v>32.911124100530998</v>
      </c>
      <c r="T5002">
        <f>(F5002/E5002)*S5002</f>
        <v>9.0249883273851E-2</v>
      </c>
      <c r="U5002">
        <v>9507</v>
      </c>
      <c r="V5002" t="s">
        <v>3077</v>
      </c>
    </row>
    <row r="5003" spans="1:22" x14ac:dyDescent="0.25">
      <c r="B5003">
        <v>36977</v>
      </c>
      <c r="C5003" t="s">
        <v>3075</v>
      </c>
      <c r="E5003">
        <v>32.96</v>
      </c>
      <c r="F5003">
        <v>0.02</v>
      </c>
      <c r="G5003">
        <v>39.1</v>
      </c>
      <c r="H5003" t="s">
        <v>21</v>
      </c>
      <c r="I5003" t="s">
        <v>3079</v>
      </c>
      <c r="L5003">
        <v>74</v>
      </c>
      <c r="N5003">
        <v>32</v>
      </c>
      <c r="O5003" t="s">
        <v>137</v>
      </c>
      <c r="P5003">
        <f t="shared" si="156"/>
        <v>32.96</v>
      </c>
      <c r="Q5003">
        <f t="shared" si="157"/>
        <v>33.080668398583605</v>
      </c>
      <c r="S5003">
        <f>IF(AND(M5003&lt;&gt;"",M5003&lt;&gt;18.5),5*LOG10(10^(Q5003/5+1)*W$1/(10^(M5003/5+1)))-5,Q5003)</f>
        <v>33.080668398583605</v>
      </c>
      <c r="T5003">
        <f>(F5003/E5003)*S5003</f>
        <v>2.0073221115645388E-2</v>
      </c>
      <c r="U5003">
        <v>9507</v>
      </c>
      <c r="V5003" t="s">
        <v>3077</v>
      </c>
    </row>
    <row r="5004" spans="1:22" x14ac:dyDescent="0.25">
      <c r="B5004">
        <v>37001</v>
      </c>
      <c r="C5004" t="s">
        <v>3080</v>
      </c>
      <c r="E5004">
        <v>41.08</v>
      </c>
      <c r="F5004">
        <v>0.23</v>
      </c>
      <c r="G5004">
        <v>1640</v>
      </c>
      <c r="H5004" t="s">
        <v>21</v>
      </c>
      <c r="I5004" t="s">
        <v>22</v>
      </c>
      <c r="L5004">
        <v>70</v>
      </c>
      <c r="N5004">
        <v>31</v>
      </c>
      <c r="O5004" t="s">
        <v>3081</v>
      </c>
      <c r="P5004">
        <f t="shared" si="156"/>
        <v>41.08</v>
      </c>
      <c r="Q5004">
        <f t="shared" si="157"/>
        <v>41.08</v>
      </c>
      <c r="S5004">
        <f>IF(AND(M5004&lt;&gt;"",M5004&lt;&gt;18.5),5*LOG10(10^(Q5004/5+1)*W$1/(10^(M5004/5+1)))-5,Q5004)</f>
        <v>41.08</v>
      </c>
      <c r="T5004">
        <f>(F5004/E5004)*S5004</f>
        <v>0.23</v>
      </c>
      <c r="U5004">
        <v>9517</v>
      </c>
      <c r="V5004" t="s">
        <v>3080</v>
      </c>
    </row>
    <row r="5005" spans="1:22" x14ac:dyDescent="0.25">
      <c r="B5005">
        <v>37002</v>
      </c>
      <c r="C5005" t="s">
        <v>3080</v>
      </c>
      <c r="E5005">
        <v>42.15</v>
      </c>
      <c r="F5005">
        <v>0.22</v>
      </c>
      <c r="G5005">
        <v>1880</v>
      </c>
      <c r="H5005" t="s">
        <v>21</v>
      </c>
      <c r="I5005" t="s">
        <v>12</v>
      </c>
      <c r="K5005">
        <v>0.431112</v>
      </c>
      <c r="L5005">
        <v>70</v>
      </c>
      <c r="N5005">
        <v>34</v>
      </c>
      <c r="O5005" t="s">
        <v>25</v>
      </c>
      <c r="P5005">
        <f t="shared" si="156"/>
        <v>41.37163188333745</v>
      </c>
      <c r="Q5005">
        <f t="shared" si="157"/>
        <v>41.37163188333745</v>
      </c>
      <c r="S5005">
        <f>IF(AND(M5005&lt;&gt;"",M5005&lt;&gt;18.5),5*LOG10(10^(Q5005/5+1)*W$1/(10^(M5005/5+1)))-5,Q5005)</f>
        <v>41.37163188333745</v>
      </c>
      <c r="T5005">
        <f>(F5005/E5005)*S5005</f>
        <v>0.21593734316332716</v>
      </c>
      <c r="U5005">
        <v>9517</v>
      </c>
      <c r="V5005" t="s">
        <v>3080</v>
      </c>
    </row>
    <row r="5006" spans="1:22" x14ac:dyDescent="0.25">
      <c r="B5006">
        <v>37003</v>
      </c>
      <c r="C5006" t="s">
        <v>3080</v>
      </c>
      <c r="E5006">
        <v>42.16</v>
      </c>
      <c r="F5006">
        <v>0.31</v>
      </c>
      <c r="G5006">
        <v>1890</v>
      </c>
      <c r="H5006" t="s">
        <v>21</v>
      </c>
      <c r="I5006" t="s">
        <v>12</v>
      </c>
      <c r="K5006">
        <v>0.431112</v>
      </c>
      <c r="L5006">
        <v>70</v>
      </c>
      <c r="N5006">
        <v>34</v>
      </c>
      <c r="O5006" t="s">
        <v>24</v>
      </c>
      <c r="P5006">
        <f t="shared" si="156"/>
        <v>41.381631883337448</v>
      </c>
      <c r="Q5006">
        <f t="shared" si="157"/>
        <v>41.381631883337448</v>
      </c>
      <c r="S5006">
        <f>IF(AND(M5006&lt;&gt;"",M5006&lt;&gt;18.5),5*LOG10(10^(Q5006/5+1)*W$1/(10^(M5006/5+1)))-5,Q5006)</f>
        <v>41.381631883337448</v>
      </c>
      <c r="T5006">
        <f>(F5006/E5006)*S5006</f>
        <v>0.30427670502454007</v>
      </c>
      <c r="U5006">
        <v>9517</v>
      </c>
      <c r="V5006" t="s">
        <v>3080</v>
      </c>
    </row>
    <row r="5007" spans="1:22" x14ac:dyDescent="0.25">
      <c r="B5007">
        <v>37016</v>
      </c>
      <c r="C5007" t="s">
        <v>3082</v>
      </c>
      <c r="E5007">
        <v>41.26</v>
      </c>
      <c r="F5007">
        <v>0.16</v>
      </c>
      <c r="G5007">
        <v>1790</v>
      </c>
      <c r="H5007" t="s">
        <v>21</v>
      </c>
      <c r="I5007" t="s">
        <v>22</v>
      </c>
      <c r="L5007">
        <v>70</v>
      </c>
      <c r="N5007">
        <v>31</v>
      </c>
      <c r="O5007" t="s">
        <v>3083</v>
      </c>
      <c r="P5007">
        <f t="shared" si="156"/>
        <v>41.26</v>
      </c>
      <c r="Q5007">
        <f t="shared" si="157"/>
        <v>41.26</v>
      </c>
      <c r="S5007">
        <f>IF(AND(M5007&lt;&gt;"",M5007&lt;&gt;18.5),5*LOG10(10^(Q5007/5+1)*W$1/(10^(M5007/5+1)))-5,Q5007)</f>
        <v>41.26</v>
      </c>
      <c r="T5007">
        <f>(F5007/E5007)*S5007</f>
        <v>0.16</v>
      </c>
      <c r="U5007">
        <v>9526</v>
      </c>
      <c r="V5007" t="s">
        <v>3082</v>
      </c>
    </row>
    <row r="5008" spans="1:22" x14ac:dyDescent="0.25">
      <c r="A5008" t="s">
        <v>51</v>
      </c>
      <c r="B5008">
        <v>37025</v>
      </c>
      <c r="C5008" t="s">
        <v>3084</v>
      </c>
      <c r="E5008">
        <v>36.96</v>
      </c>
      <c r="F5008">
        <v>0.06</v>
      </c>
      <c r="G5008">
        <v>236</v>
      </c>
      <c r="H5008" t="s">
        <v>21</v>
      </c>
      <c r="I5008" t="s">
        <v>53</v>
      </c>
      <c r="K5008">
        <v>4.4299999999999999E-2</v>
      </c>
      <c r="L5008">
        <v>70</v>
      </c>
      <c r="N5008">
        <v>34</v>
      </c>
      <c r="O5008" t="s">
        <v>54</v>
      </c>
      <c r="P5008">
        <f t="shared" si="156"/>
        <v>36.865873609980248</v>
      </c>
      <c r="Q5008">
        <f t="shared" si="157"/>
        <v>36.865873609980248</v>
      </c>
      <c r="S5008">
        <f>IF(AND(M5008&lt;&gt;"",M5008&lt;&gt;18.5),5*LOG10(10^(Q5008/5+1)*W$1/(10^(M5008/5+1)))-5,Q5008)</f>
        <v>36.865873609980248</v>
      </c>
      <c r="T5008">
        <f>(F5008/E5008)*S5008</f>
        <v>5.9847197418799097E-2</v>
      </c>
      <c r="U5008">
        <v>9529</v>
      </c>
      <c r="V5008" t="s">
        <v>3084</v>
      </c>
    </row>
    <row r="5009" spans="2:22" x14ac:dyDescent="0.25">
      <c r="B5009">
        <v>37050</v>
      </c>
      <c r="C5009" t="s">
        <v>3085</v>
      </c>
      <c r="E5009">
        <v>39.71</v>
      </c>
      <c r="F5009">
        <v>0.11</v>
      </c>
      <c r="G5009">
        <v>874</v>
      </c>
      <c r="H5009" t="s">
        <v>21</v>
      </c>
      <c r="I5009" t="s">
        <v>123</v>
      </c>
      <c r="L5009">
        <v>70</v>
      </c>
      <c r="N5009">
        <v>31</v>
      </c>
      <c r="O5009" t="s">
        <v>3087</v>
      </c>
      <c r="P5009">
        <f t="shared" si="156"/>
        <v>39.71</v>
      </c>
      <c r="Q5009">
        <f t="shared" si="157"/>
        <v>39.71</v>
      </c>
      <c r="S5009">
        <f>IF(AND(M5009&lt;&gt;"",M5009&lt;&gt;18.5),5*LOG10(10^(Q5009/5+1)*W$1/(10^(M5009/5+1)))-5,Q5009)</f>
        <v>39.71</v>
      </c>
      <c r="T5009">
        <f>(F5009/E5009)*S5009</f>
        <v>0.11</v>
      </c>
      <c r="U5009">
        <v>9535</v>
      </c>
      <c r="V5009" t="s">
        <v>3086</v>
      </c>
    </row>
    <row r="5010" spans="2:22" x14ac:dyDescent="0.25">
      <c r="B5010">
        <v>37051</v>
      </c>
      <c r="C5010" t="s">
        <v>3085</v>
      </c>
      <c r="E5010">
        <v>39.729999999999997</v>
      </c>
      <c r="F5010">
        <v>0.13</v>
      </c>
      <c r="G5010">
        <v>883</v>
      </c>
      <c r="H5010" t="s">
        <v>21</v>
      </c>
      <c r="I5010" t="s">
        <v>36</v>
      </c>
      <c r="L5010">
        <v>70</v>
      </c>
      <c r="N5010">
        <v>36</v>
      </c>
      <c r="O5010" t="s">
        <v>3088</v>
      </c>
      <c r="P5010">
        <f t="shared" si="156"/>
        <v>39.729999999999997</v>
      </c>
      <c r="Q5010">
        <f t="shared" si="157"/>
        <v>39.729999999999997</v>
      </c>
      <c r="S5010">
        <f>IF(AND(M5010&lt;&gt;"",M5010&lt;&gt;18.5),5*LOG10(10^(Q5010/5+1)*W$1/(10^(M5010/5+1)))-5,Q5010)</f>
        <v>39.729999999999997</v>
      </c>
      <c r="T5010">
        <f>(F5010/E5010)*S5010</f>
        <v>0.13</v>
      </c>
      <c r="U5010">
        <v>9535</v>
      </c>
      <c r="V5010" t="s">
        <v>3086</v>
      </c>
    </row>
    <row r="5011" spans="2:22" x14ac:dyDescent="0.25">
      <c r="B5011">
        <v>37052</v>
      </c>
      <c r="C5011" t="s">
        <v>3085</v>
      </c>
      <c r="E5011">
        <v>40.42</v>
      </c>
      <c r="F5011">
        <v>0.22</v>
      </c>
      <c r="G5011">
        <v>960</v>
      </c>
      <c r="H5011" t="s">
        <v>21</v>
      </c>
      <c r="I5011" t="s">
        <v>12</v>
      </c>
      <c r="K5011">
        <v>0.26225399999999999</v>
      </c>
      <c r="L5011">
        <v>70</v>
      </c>
      <c r="N5011">
        <v>34</v>
      </c>
      <c r="O5011" t="s">
        <v>3090</v>
      </c>
      <c r="P5011">
        <f t="shared" si="156"/>
        <v>39.914266221898067</v>
      </c>
      <c r="Q5011">
        <f t="shared" si="157"/>
        <v>39.914266221898067</v>
      </c>
      <c r="S5011">
        <f>IF(AND(M5011&lt;&gt;"",M5011&lt;&gt;18.5),5*LOG10(10^(Q5011/5+1)*W$1/(10^(M5011/5+1)))-5,Q5011)</f>
        <v>39.914266221898067</v>
      </c>
      <c r="T5011">
        <f>(F5011/E5011)*S5011</f>
        <v>0.21724736686832197</v>
      </c>
      <c r="U5011">
        <v>9535</v>
      </c>
      <c r="V5011" t="s">
        <v>3089</v>
      </c>
    </row>
    <row r="5012" spans="2:22" x14ac:dyDescent="0.25">
      <c r="B5012">
        <v>37053</v>
      </c>
      <c r="C5012" t="s">
        <v>3085</v>
      </c>
      <c r="E5012">
        <v>40.450000000000003</v>
      </c>
      <c r="F5012">
        <v>0.14000000000000001</v>
      </c>
      <c r="G5012">
        <v>975</v>
      </c>
      <c r="H5012" t="s">
        <v>21</v>
      </c>
      <c r="I5012" t="s">
        <v>12</v>
      </c>
      <c r="K5012">
        <v>0.26225399999999999</v>
      </c>
      <c r="L5012">
        <v>70</v>
      </c>
      <c r="N5012">
        <v>34</v>
      </c>
      <c r="O5012" t="s">
        <v>3091</v>
      </c>
      <c r="P5012">
        <f t="shared" si="156"/>
        <v>39.944266221898069</v>
      </c>
      <c r="Q5012">
        <f t="shared" si="157"/>
        <v>39.944266221898069</v>
      </c>
      <c r="S5012">
        <f>IF(AND(M5012&lt;&gt;"",M5012&lt;&gt;18.5),5*LOG10(10^(Q5012/5+1)*W$1/(10^(M5012/5+1)))-5,Q5012)</f>
        <v>39.944266221898069</v>
      </c>
      <c r="T5012">
        <f>(F5012/E5012)*S5012</f>
        <v>0.13824962351213174</v>
      </c>
      <c r="U5012">
        <v>9535</v>
      </c>
      <c r="V5012" t="s">
        <v>3089</v>
      </c>
    </row>
    <row r="5013" spans="2:22" x14ac:dyDescent="0.25">
      <c r="B5013">
        <v>37054</v>
      </c>
      <c r="C5013" t="s">
        <v>3085</v>
      </c>
      <c r="E5013">
        <v>40.44</v>
      </c>
      <c r="F5013">
        <v>0.12</v>
      </c>
      <c r="G5013">
        <v>977</v>
      </c>
      <c r="H5013" t="s">
        <v>21</v>
      </c>
      <c r="I5013" t="s">
        <v>43</v>
      </c>
      <c r="K5013">
        <v>0.26225399999999999</v>
      </c>
      <c r="L5013">
        <v>70</v>
      </c>
      <c r="N5013">
        <v>34</v>
      </c>
      <c r="O5013" t="s">
        <v>27</v>
      </c>
      <c r="P5013">
        <f t="shared" si="156"/>
        <v>39.934266221898078</v>
      </c>
      <c r="Q5013">
        <f t="shared" si="157"/>
        <v>39.934266221898078</v>
      </c>
      <c r="S5013">
        <f>IF(AND(M5013&lt;&gt;"",M5013&lt;&gt;18.5),5*LOG10(10^(Q5013/5+1)*W$1/(10^(M5013/5+1)))-5,Q5013)</f>
        <v>39.934266221898078</v>
      </c>
      <c r="T5013">
        <f>(F5013/E5013)*S5013</f>
        <v>0.11849930629643347</v>
      </c>
      <c r="U5013">
        <v>9535</v>
      </c>
      <c r="V5013" t="s">
        <v>3089</v>
      </c>
    </row>
    <row r="5014" spans="2:22" x14ac:dyDescent="0.25">
      <c r="B5014">
        <v>37055</v>
      </c>
      <c r="C5014" t="s">
        <v>3085</v>
      </c>
      <c r="E5014">
        <v>40.54</v>
      </c>
      <c r="F5014">
        <v>0.14000000000000001</v>
      </c>
      <c r="G5014">
        <v>1020</v>
      </c>
      <c r="H5014" t="s">
        <v>21</v>
      </c>
      <c r="I5014" t="s">
        <v>64</v>
      </c>
      <c r="K5014">
        <v>0.26205099999999998</v>
      </c>
      <c r="L5014">
        <v>70</v>
      </c>
      <c r="N5014">
        <v>38</v>
      </c>
      <c r="O5014" t="s">
        <v>27</v>
      </c>
      <c r="P5014">
        <f t="shared" si="156"/>
        <v>40.034615473593163</v>
      </c>
      <c r="Q5014">
        <f t="shared" si="157"/>
        <v>40.034615473593163</v>
      </c>
      <c r="S5014">
        <f>IF(AND(M5014&lt;&gt;"",M5014&lt;&gt;18.5),5*LOG10(10^(Q5014/5+1)*W$1/(10^(M5014/5+1)))-5,Q5014)</f>
        <v>40.034615473593163</v>
      </c>
      <c r="T5014">
        <f>(F5014/E5014)*S5014</f>
        <v>0.13825471549834839</v>
      </c>
      <c r="U5014">
        <v>9535</v>
      </c>
      <c r="V5014" t="s">
        <v>3089</v>
      </c>
    </row>
    <row r="5015" spans="2:22" x14ac:dyDescent="0.25">
      <c r="B5015">
        <v>37056</v>
      </c>
      <c r="C5015" t="s">
        <v>3085</v>
      </c>
      <c r="E5015">
        <v>40.450000000000003</v>
      </c>
      <c r="F5015">
        <v>0.11</v>
      </c>
      <c r="G5015">
        <v>1230</v>
      </c>
      <c r="H5015" t="s">
        <v>21</v>
      </c>
      <c r="I5015" t="s">
        <v>26</v>
      </c>
      <c r="L5015">
        <v>70</v>
      </c>
      <c r="N5015">
        <v>33</v>
      </c>
      <c r="O5015" t="s">
        <v>27</v>
      </c>
      <c r="P5015">
        <f t="shared" si="156"/>
        <v>40.450000000000003</v>
      </c>
      <c r="Q5015">
        <f t="shared" si="157"/>
        <v>40.450000000000003</v>
      </c>
      <c r="S5015">
        <f>IF(AND(M5015&lt;&gt;"",M5015&lt;&gt;18.5),5*LOG10(10^(Q5015/5+1)*W$1/(10^(M5015/5+1)))-5,Q5015)</f>
        <v>40.450000000000003</v>
      </c>
      <c r="T5015">
        <f>(F5015/E5015)*S5015</f>
        <v>0.11000000000000001</v>
      </c>
      <c r="U5015">
        <v>9535</v>
      </c>
      <c r="V5015" t="s">
        <v>3086</v>
      </c>
    </row>
    <row r="5016" spans="2:22" x14ac:dyDescent="0.25">
      <c r="B5016">
        <v>37057</v>
      </c>
      <c r="C5016" t="s">
        <v>3085</v>
      </c>
      <c r="E5016">
        <v>40.47</v>
      </c>
      <c r="F5016">
        <v>0.11</v>
      </c>
      <c r="G5016">
        <v>1240</v>
      </c>
      <c r="H5016" t="s">
        <v>21</v>
      </c>
      <c r="I5016" t="s">
        <v>26</v>
      </c>
      <c r="L5016">
        <v>70</v>
      </c>
      <c r="N5016">
        <v>33</v>
      </c>
      <c r="O5016" t="s">
        <v>28</v>
      </c>
      <c r="P5016">
        <f t="shared" si="156"/>
        <v>40.47</v>
      </c>
      <c r="Q5016">
        <f t="shared" si="157"/>
        <v>40.47</v>
      </c>
      <c r="S5016">
        <f>IF(AND(M5016&lt;&gt;"",M5016&lt;&gt;18.5),5*LOG10(10^(Q5016/5+1)*W$1/(10^(M5016/5+1)))-5,Q5016)</f>
        <v>40.47</v>
      </c>
      <c r="T5016">
        <f>(F5016/E5016)*S5016</f>
        <v>0.11</v>
      </c>
      <c r="U5016">
        <v>9535</v>
      </c>
      <c r="V5016" t="s">
        <v>3086</v>
      </c>
    </row>
    <row r="5017" spans="2:22" x14ac:dyDescent="0.25">
      <c r="B5017">
        <v>37071</v>
      </c>
      <c r="C5017" t="s">
        <v>3092</v>
      </c>
      <c r="E5017">
        <v>42.06</v>
      </c>
      <c r="F5017">
        <v>0.37</v>
      </c>
      <c r="G5017">
        <v>1780</v>
      </c>
      <c r="H5017" t="s">
        <v>21</v>
      </c>
      <c r="I5017" t="s">
        <v>12</v>
      </c>
      <c r="K5017">
        <v>0.451125</v>
      </c>
      <c r="L5017">
        <v>70</v>
      </c>
      <c r="N5017">
        <v>34</v>
      </c>
      <c r="O5017" t="s">
        <v>24</v>
      </c>
      <c r="P5017">
        <f t="shared" si="156"/>
        <v>41.251475878982816</v>
      </c>
      <c r="Q5017">
        <f t="shared" si="157"/>
        <v>41.251475878982816</v>
      </c>
      <c r="S5017">
        <f>IF(AND(M5017&lt;&gt;"",M5017&lt;&gt;18.5),5*LOG10(10^(Q5017/5+1)*W$1/(10^(M5017/5+1)))-5,Q5017)</f>
        <v>41.251475878982816</v>
      </c>
      <c r="T5017">
        <f>(F5017/E5017)*S5017</f>
        <v>0.36288744829347697</v>
      </c>
      <c r="U5017">
        <v>9539</v>
      </c>
      <c r="V5017" t="s">
        <v>3092</v>
      </c>
    </row>
    <row r="5018" spans="2:22" x14ac:dyDescent="0.25">
      <c r="B5018">
        <v>37079</v>
      </c>
      <c r="C5018" t="s">
        <v>3093</v>
      </c>
      <c r="E5018">
        <v>39.76</v>
      </c>
      <c r="F5018">
        <v>0.22</v>
      </c>
      <c r="G5018">
        <v>897</v>
      </c>
      <c r="H5018" t="s">
        <v>21</v>
      </c>
      <c r="I5018" t="s">
        <v>36</v>
      </c>
      <c r="L5018">
        <v>70</v>
      </c>
      <c r="N5018">
        <v>36</v>
      </c>
      <c r="O5018" t="s">
        <v>37</v>
      </c>
      <c r="P5018">
        <f t="shared" si="156"/>
        <v>39.76</v>
      </c>
      <c r="Q5018">
        <f t="shared" si="157"/>
        <v>39.76</v>
      </c>
      <c r="S5018">
        <f>IF(AND(M5018&lt;&gt;"",M5018&lt;&gt;18.5),5*LOG10(10^(Q5018/5+1)*W$1/(10^(M5018/5+1)))-5,Q5018)</f>
        <v>39.76</v>
      </c>
      <c r="T5018">
        <f>(F5018/E5018)*S5018</f>
        <v>0.22000000000000003</v>
      </c>
      <c r="U5018">
        <v>9542</v>
      </c>
      <c r="V5018" t="s">
        <v>3093</v>
      </c>
    </row>
    <row r="5019" spans="2:22" x14ac:dyDescent="0.25">
      <c r="B5019">
        <v>37080</v>
      </c>
      <c r="C5019" t="s">
        <v>3093</v>
      </c>
      <c r="E5019">
        <v>40.54</v>
      </c>
      <c r="F5019">
        <v>0.27</v>
      </c>
      <c r="G5019">
        <v>986</v>
      </c>
      <c r="H5019" t="s">
        <v>21</v>
      </c>
      <c r="I5019" t="s">
        <v>12</v>
      </c>
      <c r="K5019">
        <v>0.29924899999999999</v>
      </c>
      <c r="L5019">
        <v>70</v>
      </c>
      <c r="N5019">
        <v>34</v>
      </c>
      <c r="O5019" t="s">
        <v>24</v>
      </c>
      <c r="P5019">
        <f t="shared" si="156"/>
        <v>39.971538043853784</v>
      </c>
      <c r="Q5019">
        <f t="shared" si="157"/>
        <v>39.971538043853784</v>
      </c>
      <c r="S5019">
        <f>IF(AND(M5019&lt;&gt;"",M5019&lt;&gt;18.5),5*LOG10(10^(Q5019/5+1)*W$1/(10^(M5019/5+1)))-5,Q5019)</f>
        <v>39.971538043853784</v>
      </c>
      <c r="T5019">
        <f>(F5019/E5019)*S5019</f>
        <v>0.26621399289197145</v>
      </c>
      <c r="U5019">
        <v>9542</v>
      </c>
      <c r="V5019" t="s">
        <v>3093</v>
      </c>
    </row>
    <row r="5020" spans="2:22" x14ac:dyDescent="0.25">
      <c r="B5020">
        <v>37081</v>
      </c>
      <c r="C5020" t="s">
        <v>3093</v>
      </c>
      <c r="E5020">
        <v>40.630000000000003</v>
      </c>
      <c r="F5020">
        <v>0.26</v>
      </c>
      <c r="G5020">
        <v>1030</v>
      </c>
      <c r="H5020" t="s">
        <v>21</v>
      </c>
      <c r="I5020" t="s">
        <v>12</v>
      </c>
      <c r="K5020">
        <v>0.29924899999999999</v>
      </c>
      <c r="L5020">
        <v>70</v>
      </c>
      <c r="N5020">
        <v>34</v>
      </c>
      <c r="O5020" t="s">
        <v>25</v>
      </c>
      <c r="P5020">
        <f t="shared" si="156"/>
        <v>40.061538043853787</v>
      </c>
      <c r="Q5020">
        <f t="shared" si="157"/>
        <v>40.061538043853787</v>
      </c>
      <c r="S5020">
        <f>IF(AND(M5020&lt;&gt;"",M5020&lt;&gt;18.5),5*LOG10(10^(Q5020/5+1)*W$1/(10^(M5020/5+1)))-5,Q5020)</f>
        <v>40.061538043853787</v>
      </c>
      <c r="T5020">
        <f>(F5020/E5020)*S5020</f>
        <v>0.25636229119867054</v>
      </c>
      <c r="U5020">
        <v>9542</v>
      </c>
      <c r="V5020" t="s">
        <v>3093</v>
      </c>
    </row>
    <row r="5021" spans="2:22" x14ac:dyDescent="0.25">
      <c r="B5021">
        <v>37082</v>
      </c>
      <c r="C5021" t="s">
        <v>3093</v>
      </c>
      <c r="E5021">
        <v>40.11</v>
      </c>
      <c r="F5021">
        <v>0.27</v>
      </c>
      <c r="G5021">
        <v>1050</v>
      </c>
      <c r="H5021" t="s">
        <v>21</v>
      </c>
      <c r="I5021" t="s">
        <v>22</v>
      </c>
      <c r="L5021">
        <v>70</v>
      </c>
      <c r="N5021">
        <v>31</v>
      </c>
      <c r="O5021" t="s">
        <v>3094</v>
      </c>
      <c r="P5021">
        <f t="shared" si="156"/>
        <v>40.11</v>
      </c>
      <c r="Q5021">
        <f t="shared" si="157"/>
        <v>40.11</v>
      </c>
      <c r="S5021">
        <f>IF(AND(M5021&lt;&gt;"",M5021&lt;&gt;18.5),5*LOG10(10^(Q5021/5+1)*W$1/(10^(M5021/5+1)))-5,Q5021)</f>
        <v>40.11</v>
      </c>
      <c r="T5021">
        <f>(F5021/E5021)*S5021</f>
        <v>0.27</v>
      </c>
      <c r="U5021">
        <v>9542</v>
      </c>
      <c r="V5021" t="s">
        <v>3093</v>
      </c>
    </row>
    <row r="5022" spans="2:22" x14ac:dyDescent="0.25">
      <c r="B5022">
        <v>37083</v>
      </c>
      <c r="C5022" t="s">
        <v>3093</v>
      </c>
      <c r="E5022">
        <v>40.35</v>
      </c>
      <c r="F5022">
        <v>0.18</v>
      </c>
      <c r="G5022">
        <v>1170</v>
      </c>
      <c r="H5022" t="s">
        <v>21</v>
      </c>
      <c r="I5022" t="s">
        <v>26</v>
      </c>
      <c r="L5022">
        <v>70</v>
      </c>
      <c r="N5022">
        <v>33</v>
      </c>
      <c r="O5022" t="s">
        <v>27</v>
      </c>
      <c r="P5022">
        <f t="shared" si="156"/>
        <v>40.35</v>
      </c>
      <c r="Q5022">
        <f t="shared" si="157"/>
        <v>40.35</v>
      </c>
      <c r="S5022">
        <f>IF(AND(M5022&lt;&gt;"",M5022&lt;&gt;18.5),5*LOG10(10^(Q5022/5+1)*W$1/(10^(M5022/5+1)))-5,Q5022)</f>
        <v>40.35</v>
      </c>
      <c r="T5022">
        <f>(F5022/E5022)*S5022</f>
        <v>0.17999999999999997</v>
      </c>
      <c r="U5022">
        <v>9542</v>
      </c>
      <c r="V5022" t="s">
        <v>3093</v>
      </c>
    </row>
    <row r="5023" spans="2:22" x14ac:dyDescent="0.25">
      <c r="B5023">
        <v>37084</v>
      </c>
      <c r="C5023" t="s">
        <v>3093</v>
      </c>
      <c r="E5023">
        <v>40.380000000000003</v>
      </c>
      <c r="F5023">
        <v>0.18</v>
      </c>
      <c r="G5023">
        <v>1190</v>
      </c>
      <c r="H5023" t="s">
        <v>21</v>
      </c>
      <c r="I5023" t="s">
        <v>26</v>
      </c>
      <c r="L5023">
        <v>70</v>
      </c>
      <c r="N5023">
        <v>33</v>
      </c>
      <c r="O5023" t="s">
        <v>28</v>
      </c>
      <c r="P5023">
        <f t="shared" si="156"/>
        <v>40.380000000000003</v>
      </c>
      <c r="Q5023">
        <f t="shared" si="157"/>
        <v>40.380000000000003</v>
      </c>
      <c r="S5023">
        <f>IF(AND(M5023&lt;&gt;"",M5023&lt;&gt;18.5),5*LOG10(10^(Q5023/5+1)*W$1/(10^(M5023/5+1)))-5,Q5023)</f>
        <v>40.380000000000003</v>
      </c>
      <c r="T5023">
        <f>(F5023/E5023)*S5023</f>
        <v>0.18</v>
      </c>
      <c r="U5023">
        <v>9542</v>
      </c>
      <c r="V5023" t="s">
        <v>3093</v>
      </c>
    </row>
    <row r="5024" spans="2:22" x14ac:dyDescent="0.25">
      <c r="B5024">
        <v>37094</v>
      </c>
      <c r="C5024" t="s">
        <v>3095</v>
      </c>
      <c r="E5024">
        <v>37.22</v>
      </c>
      <c r="F5024">
        <v>1.31</v>
      </c>
      <c r="G5024">
        <v>277</v>
      </c>
      <c r="H5024" t="s">
        <v>21</v>
      </c>
      <c r="I5024" t="s">
        <v>22</v>
      </c>
      <c r="L5024">
        <v>70</v>
      </c>
      <c r="N5024">
        <v>31</v>
      </c>
      <c r="O5024" t="s">
        <v>3096</v>
      </c>
      <c r="P5024">
        <f t="shared" si="156"/>
        <v>37.22</v>
      </c>
      <c r="Q5024">
        <f t="shared" si="157"/>
        <v>37.22</v>
      </c>
      <c r="S5024">
        <f>IF(AND(M5024&lt;&gt;"",M5024&lt;&gt;18.5),5*LOG10(10^(Q5024/5+1)*W$1/(10^(M5024/5+1)))-5,Q5024)</f>
        <v>37.22</v>
      </c>
      <c r="T5024">
        <f>(F5024/E5024)*S5024</f>
        <v>1.31</v>
      </c>
      <c r="U5024">
        <v>9545</v>
      </c>
      <c r="V5024" t="s">
        <v>3095</v>
      </c>
    </row>
    <row r="5025" spans="2:22" x14ac:dyDescent="0.25">
      <c r="B5025">
        <v>37095</v>
      </c>
      <c r="C5025" t="s">
        <v>3095</v>
      </c>
      <c r="E5025">
        <v>42</v>
      </c>
      <c r="F5025">
        <v>0.25</v>
      </c>
      <c r="G5025">
        <v>1790</v>
      </c>
      <c r="H5025" t="s">
        <v>21</v>
      </c>
      <c r="I5025" t="s">
        <v>12</v>
      </c>
      <c r="K5025">
        <v>0.40273599999999998</v>
      </c>
      <c r="L5025">
        <v>70</v>
      </c>
      <c r="N5025">
        <v>34</v>
      </c>
      <c r="O5025" t="s">
        <v>25</v>
      </c>
      <c r="P5025">
        <f t="shared" si="156"/>
        <v>41.265120285384469</v>
      </c>
      <c r="Q5025">
        <f t="shared" si="157"/>
        <v>41.265120285384469</v>
      </c>
      <c r="S5025">
        <f>IF(AND(M5025&lt;&gt;"",M5025&lt;&gt;18.5),5*LOG10(10^(Q5025/5+1)*W$1/(10^(M5025/5+1)))-5,Q5025)</f>
        <v>41.265120285384469</v>
      </c>
      <c r="T5025">
        <f>(F5025/E5025)*S5025</f>
        <v>0.24562571598443136</v>
      </c>
      <c r="U5025">
        <v>9545</v>
      </c>
      <c r="V5025" t="s">
        <v>3095</v>
      </c>
    </row>
    <row r="5026" spans="2:22" x14ac:dyDescent="0.25">
      <c r="B5026">
        <v>37096</v>
      </c>
      <c r="C5026" t="s">
        <v>3095</v>
      </c>
      <c r="E5026">
        <v>42.3</v>
      </c>
      <c r="F5026">
        <v>0.32</v>
      </c>
      <c r="G5026">
        <v>2050</v>
      </c>
      <c r="H5026" t="s">
        <v>21</v>
      </c>
      <c r="I5026" t="s">
        <v>12</v>
      </c>
      <c r="K5026">
        <v>0.40273599999999998</v>
      </c>
      <c r="L5026">
        <v>70</v>
      </c>
      <c r="N5026">
        <v>34</v>
      </c>
      <c r="O5026" t="s">
        <v>24</v>
      </c>
      <c r="P5026">
        <f t="shared" si="156"/>
        <v>41.565120285384467</v>
      </c>
      <c r="Q5026">
        <f t="shared" si="157"/>
        <v>41.565120285384467</v>
      </c>
      <c r="S5026">
        <f>IF(AND(M5026&lt;&gt;"",M5026&lt;&gt;18.5),5*LOG10(10^(Q5026/5+1)*W$1/(10^(M5026/5+1)))-5,Q5026)</f>
        <v>41.565120285384467</v>
      </c>
      <c r="T5026">
        <f>(F5026/E5026)*S5026</f>
        <v>0.31444062627241204</v>
      </c>
      <c r="U5026">
        <v>9545</v>
      </c>
      <c r="V5026" t="s">
        <v>3095</v>
      </c>
    </row>
    <row r="5027" spans="2:22" x14ac:dyDescent="0.25">
      <c r="B5027">
        <v>37097</v>
      </c>
      <c r="C5027" t="s">
        <v>3095</v>
      </c>
      <c r="E5027">
        <v>42.31</v>
      </c>
      <c r="F5027">
        <v>0.22</v>
      </c>
      <c r="G5027">
        <v>2900</v>
      </c>
      <c r="H5027" t="s">
        <v>21</v>
      </c>
      <c r="I5027" t="s">
        <v>26</v>
      </c>
      <c r="L5027">
        <v>70</v>
      </c>
      <c r="N5027">
        <v>33</v>
      </c>
      <c r="O5027" t="s">
        <v>27</v>
      </c>
      <c r="P5027">
        <f t="shared" si="156"/>
        <v>42.31</v>
      </c>
      <c r="Q5027">
        <f t="shared" si="157"/>
        <v>42.31</v>
      </c>
      <c r="S5027">
        <f>IF(AND(M5027&lt;&gt;"",M5027&lt;&gt;18.5),5*LOG10(10^(Q5027/5+1)*W$1/(10^(M5027/5+1)))-5,Q5027)</f>
        <v>42.31</v>
      </c>
      <c r="T5027">
        <f>(F5027/E5027)*S5027</f>
        <v>0.22000000000000003</v>
      </c>
      <c r="U5027">
        <v>9545</v>
      </c>
      <c r="V5027" t="s">
        <v>3095</v>
      </c>
    </row>
    <row r="5028" spans="2:22" x14ac:dyDescent="0.25">
      <c r="B5028">
        <v>37098</v>
      </c>
      <c r="C5028" t="s">
        <v>3095</v>
      </c>
      <c r="E5028">
        <v>42.38</v>
      </c>
      <c r="F5028">
        <v>0.22</v>
      </c>
      <c r="G5028">
        <v>2990</v>
      </c>
      <c r="H5028" t="s">
        <v>21</v>
      </c>
      <c r="I5028" t="s">
        <v>26</v>
      </c>
      <c r="L5028">
        <v>70</v>
      </c>
      <c r="N5028">
        <v>33</v>
      </c>
      <c r="O5028" t="s">
        <v>28</v>
      </c>
      <c r="P5028">
        <f t="shared" si="156"/>
        <v>42.38</v>
      </c>
      <c r="Q5028">
        <f t="shared" si="157"/>
        <v>42.38</v>
      </c>
      <c r="S5028">
        <f>IF(AND(M5028&lt;&gt;"",M5028&lt;&gt;18.5),5*LOG10(10^(Q5028/5+1)*W$1/(10^(M5028/5+1)))-5,Q5028)</f>
        <v>42.38</v>
      </c>
      <c r="T5028">
        <f>(F5028/E5028)*S5028</f>
        <v>0.22</v>
      </c>
      <c r="U5028">
        <v>9545</v>
      </c>
      <c r="V5028" t="s">
        <v>3095</v>
      </c>
    </row>
    <row r="5029" spans="2:22" x14ac:dyDescent="0.25">
      <c r="B5029">
        <v>37338</v>
      </c>
      <c r="C5029" t="s">
        <v>3097</v>
      </c>
      <c r="E5029">
        <v>41.21</v>
      </c>
      <c r="F5029">
        <v>0.24</v>
      </c>
      <c r="G5029">
        <v>1320</v>
      </c>
      <c r="H5029" t="s">
        <v>21</v>
      </c>
      <c r="I5029" t="s">
        <v>12</v>
      </c>
      <c r="K5029">
        <v>0.31736900000000001</v>
      </c>
      <c r="L5029">
        <v>70</v>
      </c>
      <c r="N5029">
        <v>34</v>
      </c>
      <c r="O5029" t="s">
        <v>24</v>
      </c>
      <c r="P5029">
        <f t="shared" si="156"/>
        <v>40.611462802420554</v>
      </c>
      <c r="Q5029">
        <f t="shared" si="157"/>
        <v>40.611462802420554</v>
      </c>
      <c r="S5029">
        <f>IF(AND(M5029&lt;&gt;"",M5029&lt;&gt;18.5),5*LOG10(10^(Q5029/5+1)*W$1/(10^(M5029/5+1)))-5,Q5029)</f>
        <v>40.611462802420554</v>
      </c>
      <c r="T5029">
        <f>(F5029/E5029)*S5029</f>
        <v>0.23651422161079672</v>
      </c>
      <c r="U5029">
        <v>9584</v>
      </c>
      <c r="V5029" t="s">
        <v>3097</v>
      </c>
    </row>
    <row r="5030" spans="2:22" x14ac:dyDescent="0.25">
      <c r="B5030">
        <v>37339</v>
      </c>
      <c r="C5030" t="s">
        <v>3097</v>
      </c>
      <c r="E5030">
        <v>41.46</v>
      </c>
      <c r="F5030">
        <v>0.17</v>
      </c>
      <c r="G5030">
        <v>1490</v>
      </c>
      <c r="H5030" t="s">
        <v>21</v>
      </c>
      <c r="I5030" t="s">
        <v>12</v>
      </c>
      <c r="K5030">
        <v>0.31736900000000001</v>
      </c>
      <c r="L5030">
        <v>70</v>
      </c>
      <c r="N5030">
        <v>34</v>
      </c>
      <c r="O5030" t="s">
        <v>25</v>
      </c>
      <c r="P5030">
        <f t="shared" si="156"/>
        <v>40.861462802420547</v>
      </c>
      <c r="Q5030">
        <f t="shared" si="157"/>
        <v>40.861462802420547</v>
      </c>
      <c r="S5030">
        <f>IF(AND(M5030&lt;&gt;"",M5030&lt;&gt;18.5),5*LOG10(10^(Q5030/5+1)*W$1/(10^(M5030/5+1)))-5,Q5030)</f>
        <v>40.861462802420547</v>
      </c>
      <c r="T5030">
        <f>(F5030/E5030)*S5030</f>
        <v>0.16754579537895548</v>
      </c>
      <c r="U5030">
        <v>9584</v>
      </c>
      <c r="V5030" t="s">
        <v>3097</v>
      </c>
    </row>
    <row r="5031" spans="2:22" x14ac:dyDescent="0.25">
      <c r="B5031">
        <v>37340</v>
      </c>
      <c r="C5031" t="s">
        <v>3097</v>
      </c>
      <c r="E5031">
        <v>41.03</v>
      </c>
      <c r="F5031">
        <v>0.14000000000000001</v>
      </c>
      <c r="G5031">
        <v>1610</v>
      </c>
      <c r="H5031" t="s">
        <v>21</v>
      </c>
      <c r="I5031" t="s">
        <v>26</v>
      </c>
      <c r="L5031">
        <v>70</v>
      </c>
      <c r="N5031">
        <v>33</v>
      </c>
      <c r="O5031" t="s">
        <v>27</v>
      </c>
      <c r="P5031">
        <f t="shared" si="156"/>
        <v>41.03</v>
      </c>
      <c r="Q5031">
        <f t="shared" si="157"/>
        <v>41.03</v>
      </c>
      <c r="S5031">
        <f>IF(AND(M5031&lt;&gt;"",M5031&lt;&gt;18.5),5*LOG10(10^(Q5031/5+1)*W$1/(10^(M5031/5+1)))-5,Q5031)</f>
        <v>41.03</v>
      </c>
      <c r="T5031">
        <f>(F5031/E5031)*S5031</f>
        <v>0.14000000000000001</v>
      </c>
      <c r="U5031">
        <v>9584</v>
      </c>
      <c r="V5031" t="s">
        <v>3097</v>
      </c>
    </row>
    <row r="5032" spans="2:22" x14ac:dyDescent="0.25">
      <c r="B5032">
        <v>37341</v>
      </c>
      <c r="C5032" t="s">
        <v>3097</v>
      </c>
      <c r="E5032">
        <v>41.07</v>
      </c>
      <c r="F5032">
        <v>0.14000000000000001</v>
      </c>
      <c r="G5032">
        <v>1640</v>
      </c>
      <c r="H5032" t="s">
        <v>21</v>
      </c>
      <c r="I5032" t="s">
        <v>26</v>
      </c>
      <c r="L5032">
        <v>70</v>
      </c>
      <c r="N5032">
        <v>33</v>
      </c>
      <c r="O5032" t="s">
        <v>28</v>
      </c>
      <c r="P5032">
        <f t="shared" si="156"/>
        <v>41.07</v>
      </c>
      <c r="Q5032">
        <f t="shared" si="157"/>
        <v>41.07</v>
      </c>
      <c r="S5032">
        <f>IF(AND(M5032&lt;&gt;"",M5032&lt;&gt;18.5),5*LOG10(10^(Q5032/5+1)*W$1/(10^(M5032/5+1)))-5,Q5032)</f>
        <v>41.07</v>
      </c>
      <c r="T5032">
        <f>(F5032/E5032)*S5032</f>
        <v>0.14000000000000001</v>
      </c>
      <c r="U5032">
        <v>9584</v>
      </c>
      <c r="V5032" t="s">
        <v>3097</v>
      </c>
    </row>
    <row r="5033" spans="2:22" x14ac:dyDescent="0.25">
      <c r="B5033">
        <v>37342</v>
      </c>
      <c r="C5033" t="s">
        <v>3098</v>
      </c>
      <c r="E5033">
        <v>40.28</v>
      </c>
      <c r="F5033">
        <v>0.44</v>
      </c>
      <c r="G5033">
        <v>829</v>
      </c>
      <c r="H5033" t="s">
        <v>21</v>
      </c>
      <c r="I5033" t="s">
        <v>62</v>
      </c>
      <c r="K5033">
        <v>0.372</v>
      </c>
      <c r="L5033">
        <v>74.2</v>
      </c>
      <c r="N5033">
        <v>30</v>
      </c>
      <c r="O5033" t="s">
        <v>27</v>
      </c>
      <c r="P5033">
        <f t="shared" si="156"/>
        <v>39.593229443146342</v>
      </c>
      <c r="Q5033">
        <f t="shared" si="157"/>
        <v>39.719758769470197</v>
      </c>
      <c r="S5033">
        <f>IF(AND(M5033&lt;&gt;"",M5033&lt;&gt;18.5),5*LOG10(10^(Q5033/5+1)*W$1/(10^(M5033/5+1)))-5,Q5033)</f>
        <v>39.719758769470197</v>
      </c>
      <c r="T5033">
        <f>(F5033/E5033)*S5033</f>
        <v>0.43388018516799615</v>
      </c>
      <c r="U5033">
        <v>9585</v>
      </c>
      <c r="V5033" t="s">
        <v>3099</v>
      </c>
    </row>
    <row r="5034" spans="2:22" x14ac:dyDescent="0.25">
      <c r="B5034">
        <v>37343</v>
      </c>
      <c r="C5034" t="s">
        <v>3098</v>
      </c>
      <c r="E5034">
        <v>41.16</v>
      </c>
      <c r="F5034">
        <v>0.15</v>
      </c>
      <c r="G5034">
        <v>1240</v>
      </c>
      <c r="H5034" t="s">
        <v>21</v>
      </c>
      <c r="I5034" t="s">
        <v>179</v>
      </c>
      <c r="K5034">
        <v>0.372</v>
      </c>
      <c r="L5034">
        <v>70</v>
      </c>
      <c r="N5034">
        <v>28</v>
      </c>
      <c r="O5034" t="s">
        <v>88</v>
      </c>
      <c r="P5034">
        <f t="shared" si="156"/>
        <v>40.473229443146337</v>
      </c>
      <c r="Q5034">
        <f t="shared" si="157"/>
        <v>40.473229443146337</v>
      </c>
      <c r="S5034">
        <f>IF(AND(M5034&lt;&gt;"",M5034&lt;&gt;18.5),5*LOG10(10^(Q5034/5+1)*W$1/(10^(M5034/5+1)))-5,Q5034)</f>
        <v>40.473229443146337</v>
      </c>
      <c r="T5034">
        <f>(F5034/E5034)*S5034</f>
        <v>0.14749719184820095</v>
      </c>
      <c r="U5034">
        <v>9585</v>
      </c>
      <c r="V5034" t="s">
        <v>3099</v>
      </c>
    </row>
    <row r="5035" spans="2:22" x14ac:dyDescent="0.25">
      <c r="B5035">
        <v>37346</v>
      </c>
      <c r="C5035" t="s">
        <v>3100</v>
      </c>
      <c r="E5035">
        <v>40.520000000000003</v>
      </c>
      <c r="F5035">
        <v>1.08</v>
      </c>
      <c r="G5035">
        <v>1270</v>
      </c>
      <c r="H5035" t="s">
        <v>21</v>
      </c>
      <c r="I5035" t="s">
        <v>22</v>
      </c>
      <c r="L5035">
        <v>70</v>
      </c>
      <c r="N5035">
        <v>31</v>
      </c>
      <c r="O5035" t="s">
        <v>3101</v>
      </c>
      <c r="P5035">
        <f t="shared" si="156"/>
        <v>40.520000000000003</v>
      </c>
      <c r="Q5035">
        <f t="shared" si="157"/>
        <v>40.520000000000003</v>
      </c>
      <c r="S5035">
        <f>IF(AND(M5035&lt;&gt;"",M5035&lt;&gt;18.5),5*LOG10(10^(Q5035/5+1)*W$1/(10^(M5035/5+1)))-5,Q5035)</f>
        <v>40.520000000000003</v>
      </c>
      <c r="T5035">
        <f>(F5035/E5035)*S5035</f>
        <v>1.08</v>
      </c>
      <c r="U5035">
        <v>9588</v>
      </c>
      <c r="V5035" t="s">
        <v>3100</v>
      </c>
    </row>
    <row r="5036" spans="2:22" x14ac:dyDescent="0.25">
      <c r="B5036">
        <v>37349</v>
      </c>
      <c r="C5036" t="s">
        <v>3102</v>
      </c>
      <c r="E5036">
        <v>40.19</v>
      </c>
      <c r="F5036">
        <v>0.42</v>
      </c>
      <c r="G5036">
        <v>794</v>
      </c>
      <c r="H5036" t="s">
        <v>21</v>
      </c>
      <c r="I5036" t="s">
        <v>62</v>
      </c>
      <c r="K5036">
        <v>0.374</v>
      </c>
      <c r="L5036">
        <v>74.2</v>
      </c>
      <c r="N5036">
        <v>30</v>
      </c>
      <c r="O5036" t="s">
        <v>27</v>
      </c>
      <c r="P5036">
        <f t="shared" si="156"/>
        <v>39.500066336382346</v>
      </c>
      <c r="Q5036">
        <f t="shared" si="157"/>
        <v>39.626595662706201</v>
      </c>
      <c r="S5036">
        <f>IF(AND(M5036&lt;&gt;"",M5036&lt;&gt;18.5),5*LOG10(10^(Q5036/5+1)*W$1/(10^(M5036/5+1)))-5,Q5036)</f>
        <v>39.626595662706201</v>
      </c>
      <c r="T5036">
        <f>(F5036/E5036)*S5036</f>
        <v>0.41411222140673315</v>
      </c>
      <c r="U5036">
        <v>9591</v>
      </c>
      <c r="V5036" t="s">
        <v>3103</v>
      </c>
    </row>
    <row r="5037" spans="2:22" x14ac:dyDescent="0.25">
      <c r="B5037">
        <v>37350</v>
      </c>
      <c r="C5037" t="s">
        <v>3102</v>
      </c>
      <c r="E5037">
        <v>41.1</v>
      </c>
      <c r="F5037">
        <v>0.25</v>
      </c>
      <c r="G5037">
        <v>1210</v>
      </c>
      <c r="H5037" t="s">
        <v>21</v>
      </c>
      <c r="I5037" t="s">
        <v>179</v>
      </c>
      <c r="K5037">
        <v>0.374</v>
      </c>
      <c r="L5037">
        <v>70</v>
      </c>
      <c r="N5037">
        <v>28</v>
      </c>
      <c r="O5037" t="s">
        <v>88</v>
      </c>
      <c r="P5037">
        <f t="shared" si="156"/>
        <v>40.410066336382343</v>
      </c>
      <c r="Q5037">
        <f t="shared" si="157"/>
        <v>40.410066336382343</v>
      </c>
      <c r="S5037">
        <f>IF(AND(M5037&lt;&gt;"",M5037&lt;&gt;18.5),5*LOG10(10^(Q5037/5+1)*W$1/(10^(M5037/5+1)))-5,Q5037)</f>
        <v>40.410066336382343</v>
      </c>
      <c r="T5037">
        <f>(F5037/E5037)*S5037</f>
        <v>0.2458033232140045</v>
      </c>
      <c r="U5037">
        <v>9591</v>
      </c>
      <c r="V5037" t="s">
        <v>3103</v>
      </c>
    </row>
    <row r="5038" spans="2:22" x14ac:dyDescent="0.25">
      <c r="B5038">
        <v>37357</v>
      </c>
      <c r="C5038" t="s">
        <v>3104</v>
      </c>
      <c r="E5038">
        <v>40.090000000000003</v>
      </c>
      <c r="F5038">
        <v>0.22</v>
      </c>
      <c r="G5038">
        <v>855</v>
      </c>
      <c r="H5038" t="s">
        <v>21</v>
      </c>
      <c r="I5038" t="s">
        <v>12</v>
      </c>
      <c r="K5038">
        <v>0.21653800000000001</v>
      </c>
      <c r="L5038">
        <v>70</v>
      </c>
      <c r="N5038">
        <v>34</v>
      </c>
      <c r="O5038" t="s">
        <v>24</v>
      </c>
      <c r="P5038">
        <f t="shared" si="156"/>
        <v>39.664371604103302</v>
      </c>
      <c r="Q5038">
        <f t="shared" si="157"/>
        <v>39.664371604103302</v>
      </c>
      <c r="S5038">
        <f>IF(AND(M5038&lt;&gt;"",M5038&lt;&gt;18.5),5*LOG10(10^(Q5038/5+1)*W$1/(10^(M5038/5+1)))-5,Q5038)</f>
        <v>39.664371604103302</v>
      </c>
      <c r="T5038">
        <f>(F5038/E5038)*S5038</f>
        <v>0.21766429914948179</v>
      </c>
      <c r="U5038">
        <v>9596</v>
      </c>
      <c r="V5038" t="s">
        <v>3104</v>
      </c>
    </row>
    <row r="5039" spans="2:22" x14ac:dyDescent="0.25">
      <c r="B5039">
        <v>37358</v>
      </c>
      <c r="C5039" t="s">
        <v>3104</v>
      </c>
      <c r="E5039">
        <v>40.25</v>
      </c>
      <c r="F5039">
        <v>0.18</v>
      </c>
      <c r="G5039">
        <v>920</v>
      </c>
      <c r="H5039" t="s">
        <v>21</v>
      </c>
      <c r="I5039" t="s">
        <v>12</v>
      </c>
      <c r="K5039">
        <v>0.21653800000000001</v>
      </c>
      <c r="L5039">
        <v>70</v>
      </c>
      <c r="N5039">
        <v>34</v>
      </c>
      <c r="O5039" t="s">
        <v>25</v>
      </c>
      <c r="P5039">
        <f t="shared" si="156"/>
        <v>39.824371604103291</v>
      </c>
      <c r="Q5039">
        <f t="shared" si="157"/>
        <v>39.824371604103291</v>
      </c>
      <c r="S5039">
        <f>IF(AND(M5039&lt;&gt;"",M5039&lt;&gt;18.5),5*LOG10(10^(Q5039/5+1)*W$1/(10^(M5039/5+1)))-5,Q5039)</f>
        <v>39.824371604103291</v>
      </c>
      <c r="T5039">
        <f>(F5039/E5039)*S5039</f>
        <v>0.17809656866431284</v>
      </c>
      <c r="U5039">
        <v>9596</v>
      </c>
      <c r="V5039" t="s">
        <v>3104</v>
      </c>
    </row>
    <row r="5040" spans="2:22" x14ac:dyDescent="0.25">
      <c r="B5040">
        <v>37359</v>
      </c>
      <c r="C5040" t="s">
        <v>3104</v>
      </c>
      <c r="E5040">
        <v>39.93</v>
      </c>
      <c r="F5040">
        <v>0.12</v>
      </c>
      <c r="G5040">
        <v>968</v>
      </c>
      <c r="H5040" t="s">
        <v>21</v>
      </c>
      <c r="I5040" t="s">
        <v>26</v>
      </c>
      <c r="L5040">
        <v>70</v>
      </c>
      <c r="N5040">
        <v>33</v>
      </c>
      <c r="O5040" t="s">
        <v>27</v>
      </c>
      <c r="P5040">
        <f t="shared" si="156"/>
        <v>39.93</v>
      </c>
      <c r="Q5040">
        <f t="shared" si="157"/>
        <v>39.93</v>
      </c>
      <c r="S5040">
        <f>IF(AND(M5040&lt;&gt;"",M5040&lt;&gt;18.5),5*LOG10(10^(Q5040/5+1)*W$1/(10^(M5040/5+1)))-5,Q5040)</f>
        <v>39.93</v>
      </c>
      <c r="T5040">
        <f>(F5040/E5040)*S5040</f>
        <v>0.11999999999999998</v>
      </c>
      <c r="U5040">
        <v>9596</v>
      </c>
      <c r="V5040" t="s">
        <v>3104</v>
      </c>
    </row>
    <row r="5041" spans="2:22" x14ac:dyDescent="0.25">
      <c r="B5041">
        <v>37360</v>
      </c>
      <c r="C5041" t="s">
        <v>3104</v>
      </c>
      <c r="E5041">
        <v>39.94</v>
      </c>
      <c r="F5041">
        <v>0.12</v>
      </c>
      <c r="G5041">
        <v>973</v>
      </c>
      <c r="H5041" t="s">
        <v>21</v>
      </c>
      <c r="I5041" t="s">
        <v>26</v>
      </c>
      <c r="L5041">
        <v>70</v>
      </c>
      <c r="N5041">
        <v>33</v>
      </c>
      <c r="O5041" t="s">
        <v>28</v>
      </c>
      <c r="P5041">
        <f t="shared" si="156"/>
        <v>39.94</v>
      </c>
      <c r="Q5041">
        <f t="shared" si="157"/>
        <v>39.94</v>
      </c>
      <c r="S5041">
        <f>IF(AND(M5041&lt;&gt;"",M5041&lt;&gt;18.5),5*LOG10(10^(Q5041/5+1)*W$1/(10^(M5041/5+1)))-5,Q5041)</f>
        <v>39.94</v>
      </c>
      <c r="T5041">
        <f>(F5041/E5041)*S5041</f>
        <v>0.12</v>
      </c>
      <c r="U5041">
        <v>9596</v>
      </c>
      <c r="V5041" t="s">
        <v>3104</v>
      </c>
    </row>
    <row r="5042" spans="2:22" x14ac:dyDescent="0.25">
      <c r="B5042">
        <v>37414</v>
      </c>
      <c r="C5042" t="s">
        <v>3105</v>
      </c>
      <c r="E5042">
        <v>41.27</v>
      </c>
      <c r="F5042">
        <v>0.25</v>
      </c>
      <c r="G5042">
        <v>1360</v>
      </c>
      <c r="H5042" t="s">
        <v>21</v>
      </c>
      <c r="I5042" t="s">
        <v>12</v>
      </c>
      <c r="K5042">
        <v>0.316</v>
      </c>
      <c r="L5042">
        <v>70</v>
      </c>
      <c r="N5042">
        <v>34</v>
      </c>
      <c r="O5042" t="s">
        <v>24</v>
      </c>
      <c r="P5042">
        <f t="shared" si="156"/>
        <v>40.67372055361033</v>
      </c>
      <c r="Q5042">
        <f t="shared" si="157"/>
        <v>40.67372055361033</v>
      </c>
      <c r="S5042">
        <f>IF(AND(M5042&lt;&gt;"",M5042&lt;&gt;18.5),5*LOG10(10^(Q5042/5+1)*W$1/(10^(M5042/5+1)))-5,Q5042)</f>
        <v>40.67372055361033</v>
      </c>
      <c r="T5042">
        <f>(F5042/E5042)*S5042</f>
        <v>0.24638793647692228</v>
      </c>
      <c r="U5042">
        <v>9605</v>
      </c>
      <c r="V5042" t="s">
        <v>3106</v>
      </c>
    </row>
    <row r="5043" spans="2:22" x14ac:dyDescent="0.25">
      <c r="B5043">
        <v>37415</v>
      </c>
      <c r="C5043" t="s">
        <v>3105</v>
      </c>
      <c r="E5043">
        <v>41.53</v>
      </c>
      <c r="F5043">
        <v>0.2</v>
      </c>
      <c r="G5043">
        <v>1530</v>
      </c>
      <c r="H5043" t="s">
        <v>21</v>
      </c>
      <c r="I5043" t="s">
        <v>12</v>
      </c>
      <c r="K5043">
        <v>0.316</v>
      </c>
      <c r="L5043">
        <v>70</v>
      </c>
      <c r="N5043">
        <v>34</v>
      </c>
      <c r="O5043" t="s">
        <v>25</v>
      </c>
      <c r="P5043">
        <f t="shared" si="156"/>
        <v>40.933720553610328</v>
      </c>
      <c r="Q5043">
        <f t="shared" si="157"/>
        <v>40.933720553610328</v>
      </c>
      <c r="S5043">
        <f>IF(AND(M5043&lt;&gt;"",M5043&lt;&gt;18.5),5*LOG10(10^(Q5043/5+1)*W$1/(10^(M5043/5+1)))-5,Q5043)</f>
        <v>40.933720553610328</v>
      </c>
      <c r="T5043">
        <f>(F5043/E5043)*S5043</f>
        <v>0.19712843994033388</v>
      </c>
      <c r="U5043">
        <v>9605</v>
      </c>
      <c r="V5043" t="s">
        <v>3106</v>
      </c>
    </row>
    <row r="5044" spans="2:22" x14ac:dyDescent="0.25">
      <c r="B5044">
        <v>37416</v>
      </c>
      <c r="C5044" t="s">
        <v>3105</v>
      </c>
      <c r="E5044">
        <v>41.16</v>
      </c>
      <c r="F5044">
        <v>0.14000000000000001</v>
      </c>
      <c r="G5044">
        <v>1710</v>
      </c>
      <c r="H5044" t="s">
        <v>21</v>
      </c>
      <c r="I5044" t="s">
        <v>26</v>
      </c>
      <c r="L5044">
        <v>70</v>
      </c>
      <c r="N5044">
        <v>33</v>
      </c>
      <c r="O5044" t="s">
        <v>27</v>
      </c>
      <c r="P5044">
        <f t="shared" si="156"/>
        <v>41.16</v>
      </c>
      <c r="Q5044">
        <f t="shared" si="157"/>
        <v>41.16</v>
      </c>
      <c r="S5044">
        <f>IF(AND(M5044&lt;&gt;"",M5044&lt;&gt;18.5),5*LOG10(10^(Q5044/5+1)*W$1/(10^(M5044/5+1)))-5,Q5044)</f>
        <v>41.16</v>
      </c>
      <c r="T5044">
        <f>(F5044/E5044)*S5044</f>
        <v>0.14000000000000001</v>
      </c>
      <c r="U5044">
        <v>9605</v>
      </c>
      <c r="V5044" t="s">
        <v>3106</v>
      </c>
    </row>
    <row r="5045" spans="2:22" x14ac:dyDescent="0.25">
      <c r="B5045">
        <v>37417</v>
      </c>
      <c r="C5045" t="s">
        <v>3105</v>
      </c>
      <c r="E5045">
        <v>41.19</v>
      </c>
      <c r="F5045">
        <v>0.14000000000000001</v>
      </c>
      <c r="G5045">
        <v>1730</v>
      </c>
      <c r="H5045" t="s">
        <v>21</v>
      </c>
      <c r="I5045" t="s">
        <v>26</v>
      </c>
      <c r="L5045">
        <v>70</v>
      </c>
      <c r="N5045">
        <v>33</v>
      </c>
      <c r="O5045" t="s">
        <v>28</v>
      </c>
      <c r="P5045">
        <f t="shared" si="156"/>
        <v>41.19</v>
      </c>
      <c r="Q5045">
        <f t="shared" si="157"/>
        <v>41.19</v>
      </c>
      <c r="S5045">
        <f>IF(AND(M5045&lt;&gt;"",M5045&lt;&gt;18.5),5*LOG10(10^(Q5045/5+1)*W$1/(10^(M5045/5+1)))-5,Q5045)</f>
        <v>41.19</v>
      </c>
      <c r="T5045">
        <f>(F5045/E5045)*S5045</f>
        <v>0.14000000000000001</v>
      </c>
      <c r="U5045">
        <v>9605</v>
      </c>
      <c r="V5045" t="s">
        <v>3106</v>
      </c>
    </row>
    <row r="5046" spans="2:22" x14ac:dyDescent="0.25">
      <c r="B5046">
        <v>37428</v>
      </c>
      <c r="C5046" t="s">
        <v>3107</v>
      </c>
      <c r="E5046">
        <v>41.79</v>
      </c>
      <c r="F5046">
        <v>0.38</v>
      </c>
      <c r="G5046">
        <v>1480</v>
      </c>
      <c r="H5046" t="s">
        <v>21</v>
      </c>
      <c r="I5046" t="s">
        <v>12</v>
      </c>
      <c r="K5046">
        <v>0.53615000000000002</v>
      </c>
      <c r="L5046">
        <v>70</v>
      </c>
      <c r="N5046">
        <v>34</v>
      </c>
      <c r="O5046" t="s">
        <v>24</v>
      </c>
      <c r="P5046">
        <f t="shared" si="156"/>
        <v>40.857831874023759</v>
      </c>
      <c r="Q5046">
        <f t="shared" si="157"/>
        <v>40.857831874023759</v>
      </c>
      <c r="S5046">
        <f>IF(AND(M5046&lt;&gt;"",M5046&lt;&gt;18.5),5*LOG10(10^(Q5046/5+1)*W$1/(10^(M5046/5+1)))-5,Q5046)</f>
        <v>40.857831874023759</v>
      </c>
      <c r="T5046">
        <f>(F5046/E5046)*S5046</f>
        <v>0.37152371649028548</v>
      </c>
      <c r="U5046">
        <v>9609</v>
      </c>
      <c r="V5046" t="s">
        <v>3107</v>
      </c>
    </row>
    <row r="5047" spans="2:22" x14ac:dyDescent="0.25">
      <c r="B5047">
        <v>37432</v>
      </c>
      <c r="C5047" t="s">
        <v>3108</v>
      </c>
      <c r="E5047">
        <v>41.17</v>
      </c>
      <c r="F5047">
        <v>0.33</v>
      </c>
      <c r="G5047">
        <v>1250</v>
      </c>
      <c r="H5047" t="s">
        <v>21</v>
      </c>
      <c r="I5047" t="s">
        <v>12</v>
      </c>
      <c r="K5047">
        <v>0.370585</v>
      </c>
      <c r="L5047">
        <v>70</v>
      </c>
      <c r="N5047">
        <v>34</v>
      </c>
      <c r="O5047" t="s">
        <v>24</v>
      </c>
      <c r="P5047">
        <f t="shared" si="156"/>
        <v>40.485470127560575</v>
      </c>
      <c r="Q5047">
        <f t="shared" si="157"/>
        <v>40.485470127560575</v>
      </c>
      <c r="S5047">
        <f>IF(AND(M5047&lt;&gt;"",M5047&lt;&gt;18.5),5*LOG10(10^(Q5047/5+1)*W$1/(10^(M5047/5+1)))-5,Q5047)</f>
        <v>40.485470127560575</v>
      </c>
      <c r="T5047">
        <f>(F5047/E5047)*S5047</f>
        <v>0.32451311979827518</v>
      </c>
      <c r="U5047">
        <v>9613</v>
      </c>
      <c r="V5047" t="s">
        <v>3108</v>
      </c>
    </row>
    <row r="5048" spans="2:22" x14ac:dyDescent="0.25">
      <c r="B5048">
        <v>37433</v>
      </c>
      <c r="C5048" t="s">
        <v>3108</v>
      </c>
      <c r="E5048">
        <v>41.43</v>
      </c>
      <c r="F5048">
        <v>0.32</v>
      </c>
      <c r="G5048">
        <v>1410</v>
      </c>
      <c r="H5048" t="s">
        <v>21</v>
      </c>
      <c r="I5048" t="s">
        <v>12</v>
      </c>
      <c r="K5048">
        <v>0.370585</v>
      </c>
      <c r="L5048">
        <v>70</v>
      </c>
      <c r="N5048">
        <v>34</v>
      </c>
      <c r="O5048" t="s">
        <v>25</v>
      </c>
      <c r="P5048">
        <f t="shared" si="156"/>
        <v>40.745470127560566</v>
      </c>
      <c r="Q5048">
        <f t="shared" si="157"/>
        <v>40.745470127560566</v>
      </c>
      <c r="S5048">
        <f>IF(AND(M5048&lt;&gt;"",M5048&lt;&gt;18.5),5*LOG10(10^(Q5048/5+1)*W$1/(10^(M5048/5+1)))-5,Q5048)</f>
        <v>40.745470127560566</v>
      </c>
      <c r="T5048">
        <f>(F5048/E5048)*S5048</f>
        <v>0.3147127791653242</v>
      </c>
      <c r="U5048">
        <v>9613</v>
      </c>
      <c r="V5048" t="s">
        <v>3108</v>
      </c>
    </row>
    <row r="5049" spans="2:22" x14ac:dyDescent="0.25">
      <c r="B5049">
        <v>37434</v>
      </c>
      <c r="C5049" t="s">
        <v>3108</v>
      </c>
      <c r="E5049">
        <v>41.02</v>
      </c>
      <c r="F5049">
        <v>0.23</v>
      </c>
      <c r="G5049">
        <v>1600</v>
      </c>
      <c r="H5049" t="s">
        <v>21</v>
      </c>
      <c r="I5049" t="s">
        <v>26</v>
      </c>
      <c r="L5049">
        <v>70</v>
      </c>
      <c r="N5049">
        <v>33</v>
      </c>
      <c r="O5049" t="s">
        <v>27</v>
      </c>
      <c r="P5049">
        <f t="shared" si="156"/>
        <v>41.02</v>
      </c>
      <c r="Q5049">
        <f t="shared" si="157"/>
        <v>41.02</v>
      </c>
      <c r="S5049">
        <f>IF(AND(M5049&lt;&gt;"",M5049&lt;&gt;18.5),5*LOG10(10^(Q5049/5+1)*W$1/(10^(M5049/5+1)))-5,Q5049)</f>
        <v>41.02</v>
      </c>
      <c r="T5049">
        <f>(F5049/E5049)*S5049</f>
        <v>0.23</v>
      </c>
      <c r="U5049">
        <v>9613</v>
      </c>
      <c r="V5049" t="s">
        <v>3108</v>
      </c>
    </row>
    <row r="5050" spans="2:22" x14ac:dyDescent="0.25">
      <c r="B5050">
        <v>37435</v>
      </c>
      <c r="C5050" t="s">
        <v>3108</v>
      </c>
      <c r="E5050">
        <v>41.08</v>
      </c>
      <c r="F5050">
        <v>0.23</v>
      </c>
      <c r="G5050">
        <v>1640</v>
      </c>
      <c r="H5050" t="s">
        <v>21</v>
      </c>
      <c r="I5050" t="s">
        <v>26</v>
      </c>
      <c r="L5050">
        <v>70</v>
      </c>
      <c r="N5050">
        <v>33</v>
      </c>
      <c r="O5050" t="s">
        <v>28</v>
      </c>
      <c r="P5050">
        <f t="shared" si="156"/>
        <v>41.08</v>
      </c>
      <c r="Q5050">
        <f t="shared" si="157"/>
        <v>41.08</v>
      </c>
      <c r="S5050">
        <f>IF(AND(M5050&lt;&gt;"",M5050&lt;&gt;18.5),5*LOG10(10^(Q5050/5+1)*W$1/(10^(M5050/5+1)))-5,Q5050)</f>
        <v>41.08</v>
      </c>
      <c r="T5050">
        <f>(F5050/E5050)*S5050</f>
        <v>0.23</v>
      </c>
      <c r="U5050">
        <v>9613</v>
      </c>
      <c r="V5050" t="s">
        <v>3108</v>
      </c>
    </row>
    <row r="5051" spans="2:22" x14ac:dyDescent="0.25">
      <c r="B5051">
        <v>37436</v>
      </c>
      <c r="C5051" t="s">
        <v>3108</v>
      </c>
      <c r="E5051">
        <v>41.16</v>
      </c>
      <c r="F5051">
        <v>0.26</v>
      </c>
      <c r="G5051">
        <v>1710</v>
      </c>
      <c r="H5051" t="s">
        <v>21</v>
      </c>
      <c r="I5051" t="s">
        <v>22</v>
      </c>
      <c r="L5051">
        <v>70</v>
      </c>
      <c r="N5051">
        <v>31</v>
      </c>
      <c r="O5051" t="s">
        <v>3109</v>
      </c>
      <c r="P5051">
        <f t="shared" si="156"/>
        <v>41.16</v>
      </c>
      <c r="Q5051">
        <f t="shared" si="157"/>
        <v>41.16</v>
      </c>
      <c r="S5051">
        <f>IF(AND(M5051&lt;&gt;"",M5051&lt;&gt;18.5),5*LOG10(10^(Q5051/5+1)*W$1/(10^(M5051/5+1)))-5,Q5051)</f>
        <v>41.16</v>
      </c>
      <c r="T5051">
        <f>(F5051/E5051)*S5051</f>
        <v>0.26</v>
      </c>
      <c r="U5051">
        <v>9613</v>
      </c>
      <c r="V5051" t="s">
        <v>3108</v>
      </c>
    </row>
    <row r="5052" spans="2:22" x14ac:dyDescent="0.25">
      <c r="B5052">
        <v>37440</v>
      </c>
      <c r="C5052" t="s">
        <v>3110</v>
      </c>
      <c r="E5052">
        <v>38.58</v>
      </c>
      <c r="F5052">
        <v>0.14000000000000001</v>
      </c>
      <c r="G5052">
        <v>473</v>
      </c>
      <c r="H5052" t="s">
        <v>21</v>
      </c>
      <c r="I5052" t="s">
        <v>1730</v>
      </c>
      <c r="K5052">
        <v>0.1</v>
      </c>
      <c r="L5052">
        <v>70.8</v>
      </c>
      <c r="N5052">
        <v>35</v>
      </c>
      <c r="O5052" t="s">
        <v>1731</v>
      </c>
      <c r="P5052">
        <f t="shared" si="156"/>
        <v>38.373036574208868</v>
      </c>
      <c r="Q5052">
        <f t="shared" si="157"/>
        <v>38.397712662586436</v>
      </c>
      <c r="S5052">
        <f>IF(AND(M5052&lt;&gt;"",M5052&lt;&gt;18.5),5*LOG10(10^(Q5052/5+1)*W$1/(10^(M5052/5+1)))-5,Q5052)</f>
        <v>38.397712662586436</v>
      </c>
      <c r="T5052">
        <f>(F5052/E5052)*S5052</f>
        <v>0.13933851147646711</v>
      </c>
      <c r="U5052">
        <v>9617</v>
      </c>
      <c r="V5052" t="s">
        <v>3110</v>
      </c>
    </row>
    <row r="5053" spans="2:22" x14ac:dyDescent="0.25">
      <c r="B5053">
        <v>37453</v>
      </c>
      <c r="C5053" t="s">
        <v>3111</v>
      </c>
      <c r="E5053">
        <v>41.42</v>
      </c>
      <c r="F5053">
        <v>0.2</v>
      </c>
      <c r="G5053">
        <v>1350</v>
      </c>
      <c r="H5053" t="s">
        <v>21</v>
      </c>
      <c r="I5053" t="s">
        <v>62</v>
      </c>
      <c r="K5053">
        <v>0.42</v>
      </c>
      <c r="L5053">
        <v>74.2</v>
      </c>
      <c r="N5053">
        <v>30</v>
      </c>
      <c r="O5053" t="s">
        <v>27</v>
      </c>
      <c r="P5053">
        <f t="shared" si="156"/>
        <v>40.658558278084726</v>
      </c>
      <c r="Q5053">
        <f t="shared" si="157"/>
        <v>40.785087604408581</v>
      </c>
      <c r="S5053">
        <f>IF(AND(M5053&lt;&gt;"",M5053&lt;&gt;18.5),5*LOG10(10^(Q5053/5+1)*W$1/(10^(M5053/5+1)))-5,Q5053)</f>
        <v>40.785087604408581</v>
      </c>
      <c r="T5053">
        <f>(F5053/E5053)*S5053</f>
        <v>0.19693427138777683</v>
      </c>
      <c r="U5053">
        <v>9623</v>
      </c>
      <c r="V5053" t="s">
        <v>3112</v>
      </c>
    </row>
    <row r="5054" spans="2:22" x14ac:dyDescent="0.25">
      <c r="B5054">
        <v>37454</v>
      </c>
      <c r="C5054" t="s">
        <v>3111</v>
      </c>
      <c r="E5054">
        <v>41.2</v>
      </c>
      <c r="F5054">
        <v>0.25</v>
      </c>
      <c r="G5054">
        <v>1730</v>
      </c>
      <c r="H5054" t="s">
        <v>21</v>
      </c>
      <c r="I5054" t="s">
        <v>123</v>
      </c>
      <c r="L5054">
        <v>70</v>
      </c>
      <c r="N5054">
        <v>31</v>
      </c>
      <c r="O5054" t="s">
        <v>3113</v>
      </c>
      <c r="P5054">
        <f t="shared" si="156"/>
        <v>41.2</v>
      </c>
      <c r="Q5054">
        <f t="shared" si="157"/>
        <v>41.2</v>
      </c>
      <c r="S5054">
        <f>IF(AND(M5054&lt;&gt;"",M5054&lt;&gt;18.5),5*LOG10(10^(Q5054/5+1)*W$1/(10^(M5054/5+1)))-5,Q5054)</f>
        <v>41.2</v>
      </c>
      <c r="T5054">
        <f>(F5054/E5054)*S5054</f>
        <v>0.25</v>
      </c>
      <c r="U5054">
        <v>9623</v>
      </c>
      <c r="V5054" t="s">
        <v>3112</v>
      </c>
    </row>
    <row r="5055" spans="2:22" x14ac:dyDescent="0.25">
      <c r="B5055">
        <v>37455</v>
      </c>
      <c r="C5055" t="s">
        <v>3111</v>
      </c>
      <c r="E5055">
        <v>42.13</v>
      </c>
      <c r="F5055">
        <v>0.34</v>
      </c>
      <c r="G5055">
        <v>1870</v>
      </c>
      <c r="H5055" t="s">
        <v>21</v>
      </c>
      <c r="I5055" t="s">
        <v>134</v>
      </c>
      <c r="K5055">
        <v>0.42</v>
      </c>
      <c r="L5055">
        <v>65</v>
      </c>
      <c r="N5055">
        <v>29</v>
      </c>
      <c r="O5055" t="s">
        <v>37</v>
      </c>
      <c r="P5055">
        <f t="shared" si="156"/>
        <v>41.36855827808472</v>
      </c>
      <c r="Q5055">
        <f t="shared" si="157"/>
        <v>41.207634861227724</v>
      </c>
      <c r="S5055">
        <f>IF(AND(M5055&lt;&gt;"",M5055&lt;&gt;18.5),5*LOG10(10^(Q5055/5+1)*W$1/(10^(M5055/5+1)))-5,Q5055)</f>
        <v>41.207634861227724</v>
      </c>
      <c r="T5055">
        <f>(F5055/E5055)*S5055</f>
        <v>0.33255627469303173</v>
      </c>
      <c r="U5055">
        <v>9623</v>
      </c>
      <c r="V5055" t="s">
        <v>3112</v>
      </c>
    </row>
    <row r="5056" spans="2:22" x14ac:dyDescent="0.25">
      <c r="B5056">
        <v>37456</v>
      </c>
      <c r="C5056" t="s">
        <v>3111</v>
      </c>
      <c r="E5056">
        <v>42.17</v>
      </c>
      <c r="F5056">
        <v>0.22</v>
      </c>
      <c r="G5056">
        <v>1910</v>
      </c>
      <c r="H5056" t="s">
        <v>21</v>
      </c>
      <c r="I5056" t="s">
        <v>65</v>
      </c>
      <c r="K5056">
        <v>0.42</v>
      </c>
      <c r="L5056">
        <v>70</v>
      </c>
      <c r="N5056">
        <v>33</v>
      </c>
      <c r="O5056" t="s">
        <v>27</v>
      </c>
      <c r="P5056">
        <f t="shared" si="156"/>
        <v>41.408558278084726</v>
      </c>
      <c r="Q5056">
        <f t="shared" si="157"/>
        <v>41.408558278084726</v>
      </c>
      <c r="S5056">
        <f>IF(AND(M5056&lt;&gt;"",M5056&lt;&gt;18.5),5*LOG10(10^(Q5056/5+1)*W$1/(10^(M5056/5+1)))-5,Q5056)</f>
        <v>41.408558278084726</v>
      </c>
      <c r="T5056">
        <f>(F5056/E5056)*S5056</f>
        <v>0.21602757460703437</v>
      </c>
      <c r="U5056">
        <v>9623</v>
      </c>
      <c r="V5056" t="s">
        <v>3112</v>
      </c>
    </row>
    <row r="5057" spans="2:22" x14ac:dyDescent="0.25">
      <c r="B5057">
        <v>37457</v>
      </c>
      <c r="C5057" t="s">
        <v>3111</v>
      </c>
      <c r="E5057">
        <v>42.19</v>
      </c>
      <c r="F5057">
        <v>0.3</v>
      </c>
      <c r="G5057">
        <v>1920</v>
      </c>
      <c r="H5057" t="s">
        <v>21</v>
      </c>
      <c r="I5057" t="s">
        <v>12</v>
      </c>
      <c r="K5057">
        <v>0.42199999999999999</v>
      </c>
      <c r="L5057">
        <v>70</v>
      </c>
      <c r="N5057">
        <v>34</v>
      </c>
      <c r="O5057" t="s">
        <v>3115</v>
      </c>
      <c r="P5057">
        <f t="shared" si="156"/>
        <v>41.42550201803126</v>
      </c>
      <c r="Q5057">
        <f t="shared" si="157"/>
        <v>41.42550201803126</v>
      </c>
      <c r="S5057">
        <f>IF(AND(M5057&lt;&gt;"",M5057&lt;&gt;18.5),5*LOG10(10^(Q5057/5+1)*W$1/(10^(M5057/5+1)))-5,Q5057)</f>
        <v>41.42550201803126</v>
      </c>
      <c r="T5057">
        <f>(F5057/E5057)*S5057</f>
        <v>0.29456389204573069</v>
      </c>
      <c r="U5057">
        <v>9623</v>
      </c>
      <c r="V5057" t="s">
        <v>3114</v>
      </c>
    </row>
    <row r="5058" spans="2:22" x14ac:dyDescent="0.25">
      <c r="B5058">
        <v>37458</v>
      </c>
      <c r="C5058" t="s">
        <v>3111</v>
      </c>
      <c r="E5058">
        <v>42.27</v>
      </c>
      <c r="F5058">
        <v>0.12</v>
      </c>
      <c r="G5058">
        <v>2010</v>
      </c>
      <c r="H5058" t="s">
        <v>21</v>
      </c>
      <c r="I5058" t="s">
        <v>134</v>
      </c>
      <c r="K5058">
        <v>0.42</v>
      </c>
      <c r="L5058">
        <v>65</v>
      </c>
      <c r="N5058">
        <v>29</v>
      </c>
      <c r="O5058" t="s">
        <v>137</v>
      </c>
      <c r="P5058">
        <f t="shared" ref="P5058:P5121" si="158">IF((K5058&lt;&gt;""),5*LOG10(10^(E5058/5+1)/(K5058+1))-5,E5058)</f>
        <v>41.508558278084735</v>
      </c>
      <c r="Q5058">
        <f t="shared" ref="Q5058:Q5121" si="159">IF(AND(L5058&lt;&gt;"",L5058&lt;&gt;70),5*LOG10(10^(P5058/5+1)*L5058/70)-5,P5058)</f>
        <v>41.347634861227732</v>
      </c>
      <c r="S5058">
        <f>IF(AND(M5058&lt;&gt;"",M5058&lt;&gt;18.5),5*LOG10(10^(Q5058/5+1)*W$1/(10^(M5058/5+1)))-5,Q5058)</f>
        <v>41.347634861227732</v>
      </c>
      <c r="T5058">
        <f>(F5058/E5058)*S5058</f>
        <v>0.11738150421924125</v>
      </c>
      <c r="U5058">
        <v>9623</v>
      </c>
      <c r="V5058" t="s">
        <v>3112</v>
      </c>
    </row>
    <row r="5059" spans="2:22" x14ac:dyDescent="0.25">
      <c r="B5059">
        <v>37459</v>
      </c>
      <c r="C5059" t="s">
        <v>3111</v>
      </c>
      <c r="E5059">
        <v>42.42</v>
      </c>
      <c r="F5059">
        <v>0.3</v>
      </c>
      <c r="G5059">
        <v>2140</v>
      </c>
      <c r="H5059" t="s">
        <v>21</v>
      </c>
      <c r="I5059" t="s">
        <v>12</v>
      </c>
      <c r="K5059">
        <v>0.42199999999999999</v>
      </c>
      <c r="L5059">
        <v>70</v>
      </c>
      <c r="N5059">
        <v>34</v>
      </c>
      <c r="O5059" t="s">
        <v>3116</v>
      </c>
      <c r="P5059">
        <f t="shared" si="158"/>
        <v>41.655502018031271</v>
      </c>
      <c r="Q5059">
        <f t="shared" si="159"/>
        <v>41.655502018031271</v>
      </c>
      <c r="S5059">
        <f>IF(AND(M5059&lt;&gt;"",M5059&lt;&gt;18.5),5*LOG10(10^(Q5059/5+1)*W$1/(10^(M5059/5+1)))-5,Q5059)</f>
        <v>41.655502018031271</v>
      </c>
      <c r="T5059">
        <f>(F5059/E5059)*S5059</f>
        <v>0.29459336646415324</v>
      </c>
      <c r="U5059">
        <v>9623</v>
      </c>
      <c r="V5059" t="s">
        <v>3114</v>
      </c>
    </row>
    <row r="5060" spans="2:22" x14ac:dyDescent="0.25">
      <c r="B5060">
        <v>37461</v>
      </c>
      <c r="C5060" t="s">
        <v>3117</v>
      </c>
      <c r="E5060">
        <v>40.659999999999997</v>
      </c>
      <c r="F5060">
        <v>0.19</v>
      </c>
      <c r="G5060">
        <v>1360</v>
      </c>
      <c r="H5060" t="s">
        <v>21</v>
      </c>
      <c r="I5060" t="s">
        <v>123</v>
      </c>
      <c r="L5060">
        <v>70</v>
      </c>
      <c r="N5060">
        <v>31</v>
      </c>
      <c r="O5060" t="s">
        <v>3119</v>
      </c>
      <c r="P5060">
        <f t="shared" si="158"/>
        <v>40.659999999999997</v>
      </c>
      <c r="Q5060">
        <f t="shared" si="159"/>
        <v>40.659999999999997</v>
      </c>
      <c r="S5060">
        <f>IF(AND(M5060&lt;&gt;"",M5060&lt;&gt;18.5),5*LOG10(10^(Q5060/5+1)*W$1/(10^(M5060/5+1)))-5,Q5060)</f>
        <v>40.659999999999997</v>
      </c>
      <c r="T5060">
        <f>(F5060/E5060)*S5060</f>
        <v>0.19</v>
      </c>
      <c r="U5060">
        <v>9625</v>
      </c>
      <c r="V5060" t="s">
        <v>3118</v>
      </c>
    </row>
    <row r="5061" spans="2:22" x14ac:dyDescent="0.25">
      <c r="B5061">
        <v>37462</v>
      </c>
      <c r="C5061" t="s">
        <v>3117</v>
      </c>
      <c r="E5061">
        <v>41.6</v>
      </c>
      <c r="F5061">
        <v>0.14000000000000001</v>
      </c>
      <c r="G5061">
        <v>1530</v>
      </c>
      <c r="H5061" t="s">
        <v>21</v>
      </c>
      <c r="I5061" t="s">
        <v>64</v>
      </c>
      <c r="K5061">
        <v>0.37027500000000002</v>
      </c>
      <c r="L5061">
        <v>70</v>
      </c>
      <c r="N5061">
        <v>38</v>
      </c>
      <c r="O5061" t="s">
        <v>27</v>
      </c>
      <c r="P5061">
        <f t="shared" si="158"/>
        <v>40.915961328460888</v>
      </c>
      <c r="Q5061">
        <f t="shared" si="159"/>
        <v>40.915961328460888</v>
      </c>
      <c r="S5061">
        <f>IF(AND(M5061&lt;&gt;"",M5061&lt;&gt;18.5),5*LOG10(10^(Q5061/5+1)*W$1/(10^(M5061/5+1)))-5,Q5061)</f>
        <v>40.915961328460888</v>
      </c>
      <c r="T5061">
        <f>(F5061/E5061)*S5061</f>
        <v>0.13769794677847416</v>
      </c>
      <c r="U5061">
        <v>9625</v>
      </c>
      <c r="V5061" t="s">
        <v>3118</v>
      </c>
    </row>
    <row r="5062" spans="2:22" x14ac:dyDescent="0.25">
      <c r="B5062">
        <v>37463</v>
      </c>
      <c r="C5062" t="s">
        <v>3117</v>
      </c>
      <c r="E5062">
        <v>41.65</v>
      </c>
      <c r="F5062">
        <v>0.13</v>
      </c>
      <c r="G5062">
        <v>1570</v>
      </c>
      <c r="H5062" t="s">
        <v>21</v>
      </c>
      <c r="I5062" t="s">
        <v>43</v>
      </c>
      <c r="K5062">
        <v>0.36499999999999999</v>
      </c>
      <c r="L5062">
        <v>70</v>
      </c>
      <c r="N5062">
        <v>34</v>
      </c>
      <c r="O5062" t="s">
        <v>27</v>
      </c>
      <c r="P5062">
        <f t="shared" si="158"/>
        <v>40.974336743116133</v>
      </c>
      <c r="Q5062">
        <f t="shared" si="159"/>
        <v>40.974336743116133</v>
      </c>
      <c r="S5062">
        <f>IF(AND(M5062&lt;&gt;"",M5062&lt;&gt;18.5),5*LOG10(10^(Q5062/5+1)*W$1/(10^(M5062/5+1)))-5,Q5062)</f>
        <v>40.974336743116133</v>
      </c>
      <c r="T5062">
        <f>(F5062/E5062)*S5062</f>
        <v>0.12789108707335167</v>
      </c>
      <c r="U5062">
        <v>9625</v>
      </c>
      <c r="V5062" t="s">
        <v>3120</v>
      </c>
    </row>
    <row r="5063" spans="2:22" x14ac:dyDescent="0.25">
      <c r="B5063">
        <v>37464</v>
      </c>
      <c r="C5063" t="s">
        <v>3117</v>
      </c>
      <c r="E5063">
        <v>41.69</v>
      </c>
      <c r="F5063">
        <v>0.25</v>
      </c>
      <c r="G5063">
        <v>1600</v>
      </c>
      <c r="H5063" t="s">
        <v>21</v>
      </c>
      <c r="I5063" t="s">
        <v>12</v>
      </c>
      <c r="K5063">
        <v>0.36499999999999999</v>
      </c>
      <c r="L5063">
        <v>70</v>
      </c>
      <c r="N5063">
        <v>34</v>
      </c>
      <c r="O5063" t="s">
        <v>3121</v>
      </c>
      <c r="P5063">
        <f t="shared" si="158"/>
        <v>41.014336743116132</v>
      </c>
      <c r="Q5063">
        <f t="shared" si="159"/>
        <v>41.014336743116132</v>
      </c>
      <c r="S5063">
        <f>IF(AND(M5063&lt;&gt;"",M5063&lt;&gt;18.5),5*LOG10(10^(Q5063/5+1)*W$1/(10^(M5063/5+1)))-5,Q5063)</f>
        <v>41.014336743116132</v>
      </c>
      <c r="T5063">
        <f>(F5063/E5063)*S5063</f>
        <v>0.24594828941662347</v>
      </c>
      <c r="U5063">
        <v>9625</v>
      </c>
      <c r="V5063" t="s">
        <v>3120</v>
      </c>
    </row>
    <row r="5064" spans="2:22" x14ac:dyDescent="0.25">
      <c r="B5064">
        <v>37465</v>
      </c>
      <c r="C5064" t="s">
        <v>3117</v>
      </c>
      <c r="E5064">
        <v>41.85</v>
      </c>
      <c r="F5064">
        <v>0.23</v>
      </c>
      <c r="G5064">
        <v>1720</v>
      </c>
      <c r="H5064" t="s">
        <v>21</v>
      </c>
      <c r="I5064" t="s">
        <v>12</v>
      </c>
      <c r="K5064">
        <v>0.36499999999999999</v>
      </c>
      <c r="L5064">
        <v>70</v>
      </c>
      <c r="N5064">
        <v>34</v>
      </c>
      <c r="O5064" t="s">
        <v>3122</v>
      </c>
      <c r="P5064">
        <f t="shared" si="158"/>
        <v>41.174336743116129</v>
      </c>
      <c r="Q5064">
        <f t="shared" si="159"/>
        <v>41.174336743116129</v>
      </c>
      <c r="S5064">
        <f>IF(AND(M5064&lt;&gt;"",M5064&lt;&gt;18.5),5*LOG10(10^(Q5064/5+1)*W$1/(10^(M5064/5+1)))-5,Q5064)</f>
        <v>41.174336743116129</v>
      </c>
      <c r="T5064">
        <f>(F5064/E5064)*S5064</f>
        <v>0.22628667744125947</v>
      </c>
      <c r="U5064">
        <v>9625</v>
      </c>
      <c r="V5064" t="s">
        <v>3120</v>
      </c>
    </row>
    <row r="5065" spans="2:22" x14ac:dyDescent="0.25">
      <c r="B5065">
        <v>37466</v>
      </c>
      <c r="C5065" t="s">
        <v>3117</v>
      </c>
      <c r="E5065">
        <v>41.61</v>
      </c>
      <c r="F5065">
        <v>0.16</v>
      </c>
      <c r="G5065">
        <v>2100</v>
      </c>
      <c r="H5065" t="s">
        <v>21</v>
      </c>
      <c r="I5065" t="s">
        <v>26</v>
      </c>
      <c r="L5065">
        <v>70</v>
      </c>
      <c r="N5065">
        <v>33</v>
      </c>
      <c r="O5065" t="s">
        <v>27</v>
      </c>
      <c r="P5065">
        <f t="shared" si="158"/>
        <v>41.61</v>
      </c>
      <c r="Q5065">
        <f t="shared" si="159"/>
        <v>41.61</v>
      </c>
      <c r="S5065">
        <f>IF(AND(M5065&lt;&gt;"",M5065&lt;&gt;18.5),5*LOG10(10^(Q5065/5+1)*W$1/(10^(M5065/5+1)))-5,Q5065)</f>
        <v>41.61</v>
      </c>
      <c r="T5065">
        <f>(F5065/E5065)*S5065</f>
        <v>0.16</v>
      </c>
      <c r="U5065">
        <v>9625</v>
      </c>
      <c r="V5065" t="s">
        <v>3118</v>
      </c>
    </row>
    <row r="5066" spans="2:22" x14ac:dyDescent="0.25">
      <c r="B5066">
        <v>37467</v>
      </c>
      <c r="C5066" t="s">
        <v>3117</v>
      </c>
      <c r="E5066">
        <v>41.66</v>
      </c>
      <c r="F5066">
        <v>0.16</v>
      </c>
      <c r="G5066">
        <v>2150</v>
      </c>
      <c r="H5066" t="s">
        <v>21</v>
      </c>
      <c r="I5066" t="s">
        <v>26</v>
      </c>
      <c r="L5066">
        <v>70</v>
      </c>
      <c r="N5066">
        <v>33</v>
      </c>
      <c r="O5066" t="s">
        <v>28</v>
      </c>
      <c r="P5066">
        <f t="shared" si="158"/>
        <v>41.66</v>
      </c>
      <c r="Q5066">
        <f t="shared" si="159"/>
        <v>41.66</v>
      </c>
      <c r="S5066">
        <f>IF(AND(M5066&lt;&gt;"",M5066&lt;&gt;18.5),5*LOG10(10^(Q5066/5+1)*W$1/(10^(M5066/5+1)))-5,Q5066)</f>
        <v>41.66</v>
      </c>
      <c r="T5066">
        <f>(F5066/E5066)*S5066</f>
        <v>0.16</v>
      </c>
      <c r="U5066">
        <v>9625</v>
      </c>
      <c r="V5066" t="s">
        <v>3118</v>
      </c>
    </row>
    <row r="5067" spans="2:22" x14ac:dyDescent="0.25">
      <c r="B5067">
        <v>37503</v>
      </c>
      <c r="C5067" t="s">
        <v>3123</v>
      </c>
      <c r="E5067">
        <v>40.229999999999997</v>
      </c>
      <c r="F5067">
        <v>0.13</v>
      </c>
      <c r="G5067">
        <v>1110</v>
      </c>
      <c r="H5067" t="s">
        <v>21</v>
      </c>
      <c r="I5067" t="s">
        <v>123</v>
      </c>
      <c r="L5067">
        <v>70</v>
      </c>
      <c r="N5067">
        <v>31</v>
      </c>
      <c r="O5067" t="s">
        <v>3125</v>
      </c>
      <c r="P5067">
        <f t="shared" si="158"/>
        <v>40.229999999999997</v>
      </c>
      <c r="Q5067">
        <f t="shared" si="159"/>
        <v>40.229999999999997</v>
      </c>
      <c r="S5067">
        <f>IF(AND(M5067&lt;&gt;"",M5067&lt;&gt;18.5),5*LOG10(10^(Q5067/5+1)*W$1/(10^(M5067/5+1)))-5,Q5067)</f>
        <v>40.229999999999997</v>
      </c>
      <c r="T5067">
        <f>(F5067/E5067)*S5067</f>
        <v>0.13</v>
      </c>
      <c r="U5067">
        <v>9635</v>
      </c>
      <c r="V5067" t="s">
        <v>3124</v>
      </c>
    </row>
    <row r="5068" spans="2:22" x14ac:dyDescent="0.25">
      <c r="B5068">
        <v>37504</v>
      </c>
      <c r="C5068" t="s">
        <v>3123</v>
      </c>
      <c r="E5068">
        <v>41.03</v>
      </c>
      <c r="F5068">
        <v>0.13</v>
      </c>
      <c r="G5068">
        <v>1230</v>
      </c>
      <c r="H5068" t="s">
        <v>21</v>
      </c>
      <c r="I5068" t="s">
        <v>43</v>
      </c>
      <c r="K5068">
        <v>0.31530000000000002</v>
      </c>
      <c r="L5068">
        <v>70</v>
      </c>
      <c r="N5068">
        <v>34</v>
      </c>
      <c r="O5068" t="s">
        <v>27</v>
      </c>
      <c r="P5068">
        <f t="shared" si="158"/>
        <v>40.434875899426089</v>
      </c>
      <c r="Q5068">
        <f t="shared" si="159"/>
        <v>40.434875899426089</v>
      </c>
      <c r="S5068">
        <f>IF(AND(M5068&lt;&gt;"",M5068&lt;&gt;18.5),5*LOG10(10^(Q5068/5+1)*W$1/(10^(M5068/5+1)))-5,Q5068)</f>
        <v>40.434875899426089</v>
      </c>
      <c r="T5068">
        <f>(F5068/E5068)*S5068</f>
        <v>0.12811440085121598</v>
      </c>
      <c r="U5068">
        <v>9635</v>
      </c>
      <c r="V5068" t="s">
        <v>3126</v>
      </c>
    </row>
    <row r="5069" spans="2:22" x14ac:dyDescent="0.25">
      <c r="B5069">
        <v>37505</v>
      </c>
      <c r="C5069" t="s">
        <v>3123</v>
      </c>
      <c r="E5069">
        <v>41.09</v>
      </c>
      <c r="F5069">
        <v>0.23</v>
      </c>
      <c r="G5069">
        <v>1250</v>
      </c>
      <c r="H5069" t="s">
        <v>21</v>
      </c>
      <c r="I5069" t="s">
        <v>12</v>
      </c>
      <c r="K5069">
        <v>0.31530000000000002</v>
      </c>
      <c r="L5069">
        <v>70</v>
      </c>
      <c r="N5069">
        <v>34</v>
      </c>
      <c r="O5069" t="s">
        <v>3127</v>
      </c>
      <c r="P5069">
        <f t="shared" si="158"/>
        <v>40.494875899426091</v>
      </c>
      <c r="Q5069">
        <f t="shared" si="159"/>
        <v>40.494875899426091</v>
      </c>
      <c r="S5069">
        <f>IF(AND(M5069&lt;&gt;"",M5069&lt;&gt;18.5),5*LOG10(10^(Q5069/5+1)*W$1/(10^(M5069/5+1)))-5,Q5069)</f>
        <v>40.494875899426091</v>
      </c>
      <c r="T5069">
        <f>(F5069/E5069)*S5069</f>
        <v>0.2266688113134096</v>
      </c>
      <c r="U5069">
        <v>9635</v>
      </c>
      <c r="V5069" t="s">
        <v>3126</v>
      </c>
    </row>
    <row r="5070" spans="2:22" x14ac:dyDescent="0.25">
      <c r="B5070">
        <v>37506</v>
      </c>
      <c r="C5070" t="s">
        <v>3123</v>
      </c>
      <c r="E5070">
        <v>41.16</v>
      </c>
      <c r="F5070">
        <v>0.15</v>
      </c>
      <c r="G5070">
        <v>1300</v>
      </c>
      <c r="H5070" t="s">
        <v>21</v>
      </c>
      <c r="I5070" t="s">
        <v>64</v>
      </c>
      <c r="K5070">
        <v>0.31451200000000001</v>
      </c>
      <c r="L5070">
        <v>70</v>
      </c>
      <c r="N5070">
        <v>38</v>
      </c>
      <c r="O5070" t="s">
        <v>27</v>
      </c>
      <c r="P5070">
        <f t="shared" si="158"/>
        <v>40.566177224623416</v>
      </c>
      <c r="Q5070">
        <f t="shared" si="159"/>
        <v>40.566177224623416</v>
      </c>
      <c r="S5070">
        <f>IF(AND(M5070&lt;&gt;"",M5070&lt;&gt;18.5),5*LOG10(10^(Q5070/5+1)*W$1/(10^(M5070/5+1)))-5,Q5070)</f>
        <v>40.566177224623416</v>
      </c>
      <c r="T5070">
        <f>(F5070/E5070)*S5070</f>
        <v>0.14783592283026029</v>
      </c>
      <c r="U5070">
        <v>9635</v>
      </c>
      <c r="V5070" t="s">
        <v>3124</v>
      </c>
    </row>
    <row r="5071" spans="2:22" x14ac:dyDescent="0.25">
      <c r="B5071">
        <v>37507</v>
      </c>
      <c r="C5071" t="s">
        <v>3123</v>
      </c>
      <c r="E5071">
        <v>41.18</v>
      </c>
      <c r="F5071">
        <v>0.18</v>
      </c>
      <c r="G5071">
        <v>1310</v>
      </c>
      <c r="H5071" t="s">
        <v>21</v>
      </c>
      <c r="I5071" t="s">
        <v>12</v>
      </c>
      <c r="K5071">
        <v>0.31530000000000002</v>
      </c>
      <c r="L5071">
        <v>70</v>
      </c>
      <c r="N5071">
        <v>34</v>
      </c>
      <c r="O5071" t="s">
        <v>3128</v>
      </c>
      <c r="P5071">
        <f t="shared" si="158"/>
        <v>40.584875899426095</v>
      </c>
      <c r="Q5071">
        <f t="shared" si="159"/>
        <v>40.584875899426095</v>
      </c>
      <c r="S5071">
        <f>IF(AND(M5071&lt;&gt;"",M5071&lt;&gt;18.5),5*LOG10(10^(Q5071/5+1)*W$1/(10^(M5071/5+1)))-5,Q5071)</f>
        <v>40.584875899426095</v>
      </c>
      <c r="T5071">
        <f>(F5071/E5071)*S5071</f>
        <v>0.17739868047345062</v>
      </c>
      <c r="U5071">
        <v>9635</v>
      </c>
      <c r="V5071" t="s">
        <v>3126</v>
      </c>
    </row>
    <row r="5072" spans="2:22" x14ac:dyDescent="0.25">
      <c r="B5072">
        <v>37508</v>
      </c>
      <c r="C5072" t="s">
        <v>3123</v>
      </c>
      <c r="E5072">
        <v>41</v>
      </c>
      <c r="F5072">
        <v>0.14000000000000001</v>
      </c>
      <c r="G5072">
        <v>1580</v>
      </c>
      <c r="H5072" t="s">
        <v>21</v>
      </c>
      <c r="I5072" t="s">
        <v>26</v>
      </c>
      <c r="L5072">
        <v>70</v>
      </c>
      <c r="N5072">
        <v>33</v>
      </c>
      <c r="O5072" t="s">
        <v>27</v>
      </c>
      <c r="P5072">
        <f t="shared" si="158"/>
        <v>41</v>
      </c>
      <c r="Q5072">
        <f t="shared" si="159"/>
        <v>41</v>
      </c>
      <c r="S5072">
        <f>IF(AND(M5072&lt;&gt;"",M5072&lt;&gt;18.5),5*LOG10(10^(Q5072/5+1)*W$1/(10^(M5072/5+1)))-5,Q5072)</f>
        <v>41</v>
      </c>
      <c r="T5072">
        <f>(F5072/E5072)*S5072</f>
        <v>0.14000000000000001</v>
      </c>
      <c r="U5072">
        <v>9635</v>
      </c>
      <c r="V5072" t="s">
        <v>3124</v>
      </c>
    </row>
    <row r="5073" spans="2:22" x14ac:dyDescent="0.25">
      <c r="B5073">
        <v>37509</v>
      </c>
      <c r="C5073" t="s">
        <v>3123</v>
      </c>
      <c r="E5073">
        <v>41.03</v>
      </c>
      <c r="F5073">
        <v>0.14000000000000001</v>
      </c>
      <c r="G5073">
        <v>1610</v>
      </c>
      <c r="H5073" t="s">
        <v>21</v>
      </c>
      <c r="I5073" t="s">
        <v>26</v>
      </c>
      <c r="L5073">
        <v>70</v>
      </c>
      <c r="N5073">
        <v>33</v>
      </c>
      <c r="O5073" t="s">
        <v>28</v>
      </c>
      <c r="P5073">
        <f t="shared" si="158"/>
        <v>41.03</v>
      </c>
      <c r="Q5073">
        <f t="shared" si="159"/>
        <v>41.03</v>
      </c>
      <c r="S5073">
        <f>IF(AND(M5073&lt;&gt;"",M5073&lt;&gt;18.5),5*LOG10(10^(Q5073/5+1)*W$1/(10^(M5073/5+1)))-5,Q5073)</f>
        <v>41.03</v>
      </c>
      <c r="T5073">
        <f>(F5073/E5073)*S5073</f>
        <v>0.14000000000000001</v>
      </c>
      <c r="U5073">
        <v>9635</v>
      </c>
      <c r="V5073" t="s">
        <v>3124</v>
      </c>
    </row>
    <row r="5074" spans="2:22" x14ac:dyDescent="0.25">
      <c r="B5074">
        <v>37517</v>
      </c>
      <c r="C5074" t="s">
        <v>3129</v>
      </c>
      <c r="E5074">
        <v>39.94</v>
      </c>
      <c r="F5074">
        <v>0.38</v>
      </c>
      <c r="G5074">
        <v>973</v>
      </c>
      <c r="H5074" t="s">
        <v>21</v>
      </c>
      <c r="I5074" t="s">
        <v>22</v>
      </c>
      <c r="L5074">
        <v>70</v>
      </c>
      <c r="N5074">
        <v>31</v>
      </c>
      <c r="O5074" t="s">
        <v>3130</v>
      </c>
      <c r="P5074">
        <f t="shared" si="158"/>
        <v>39.94</v>
      </c>
      <c r="Q5074">
        <f t="shared" si="159"/>
        <v>39.94</v>
      </c>
      <c r="S5074">
        <f>IF(AND(M5074&lt;&gt;"",M5074&lt;&gt;18.5),5*LOG10(10^(Q5074/5+1)*W$1/(10^(M5074/5+1)))-5,Q5074)</f>
        <v>39.94</v>
      </c>
      <c r="T5074">
        <f>(F5074/E5074)*S5074</f>
        <v>0.37999999999999995</v>
      </c>
      <c r="U5074">
        <v>9642</v>
      </c>
      <c r="V5074" t="s">
        <v>3129</v>
      </c>
    </row>
    <row r="5075" spans="2:22" x14ac:dyDescent="0.25">
      <c r="B5075">
        <v>37530</v>
      </c>
      <c r="C5075" t="s">
        <v>3131</v>
      </c>
      <c r="E5075">
        <v>42.31</v>
      </c>
      <c r="F5075">
        <v>0.25</v>
      </c>
      <c r="G5075">
        <v>2290</v>
      </c>
      <c r="H5075" t="s">
        <v>21</v>
      </c>
      <c r="I5075" t="s">
        <v>12</v>
      </c>
      <c r="K5075">
        <v>0.26474900000000001</v>
      </c>
      <c r="L5075">
        <v>70</v>
      </c>
      <c r="N5075">
        <v>34</v>
      </c>
      <c r="O5075" t="s">
        <v>24</v>
      </c>
      <c r="P5075">
        <f t="shared" si="158"/>
        <v>41.799978276515944</v>
      </c>
      <c r="Q5075">
        <f t="shared" si="159"/>
        <v>41.799978276515944</v>
      </c>
      <c r="S5075">
        <f>IF(AND(M5075&lt;&gt;"",M5075&lt;&gt;18.5),5*LOG10(10^(Q5075/5+1)*W$1/(10^(M5075/5+1)))-5,Q5075)</f>
        <v>41.799978276515944</v>
      </c>
      <c r="T5075">
        <f>(F5075/E5075)*S5075</f>
        <v>0.24698639964852245</v>
      </c>
      <c r="U5075">
        <v>9650</v>
      </c>
      <c r="V5075" t="s">
        <v>3131</v>
      </c>
    </row>
    <row r="5076" spans="2:22" x14ac:dyDescent="0.25">
      <c r="B5076">
        <v>37532</v>
      </c>
      <c r="C5076" t="s">
        <v>3132</v>
      </c>
      <c r="E5076">
        <v>43.42</v>
      </c>
      <c r="F5076">
        <v>0.4</v>
      </c>
      <c r="G5076">
        <v>3540</v>
      </c>
      <c r="H5076" t="s">
        <v>21</v>
      </c>
      <c r="I5076" t="s">
        <v>12</v>
      </c>
      <c r="K5076">
        <v>0.36554799999999998</v>
      </c>
      <c r="L5076">
        <v>70</v>
      </c>
      <c r="N5076">
        <v>34</v>
      </c>
      <c r="O5076" t="s">
        <v>25</v>
      </c>
      <c r="P5076">
        <f t="shared" si="158"/>
        <v>42.74346514745374</v>
      </c>
      <c r="Q5076">
        <f t="shared" si="159"/>
        <v>42.74346514745374</v>
      </c>
      <c r="S5076">
        <f>IF(AND(M5076&lt;&gt;"",M5076&lt;&gt;18.5),5*LOG10(10^(Q5076/5+1)*W$1/(10^(M5076/5+1)))-5,Q5076)</f>
        <v>42.74346514745374</v>
      </c>
      <c r="T5076">
        <f>(F5076/E5076)*S5076</f>
        <v>0.39376752784388519</v>
      </c>
      <c r="U5076">
        <v>9652</v>
      </c>
      <c r="V5076" t="s">
        <v>3132</v>
      </c>
    </row>
    <row r="5077" spans="2:22" x14ac:dyDescent="0.25">
      <c r="B5077">
        <v>37536</v>
      </c>
      <c r="C5077" t="s">
        <v>3133</v>
      </c>
      <c r="E5077">
        <v>40.869999999999997</v>
      </c>
      <c r="F5077">
        <v>0.2</v>
      </c>
      <c r="G5077">
        <v>1080</v>
      </c>
      <c r="H5077" t="s">
        <v>21</v>
      </c>
      <c r="I5077" t="s">
        <v>62</v>
      </c>
      <c r="K5077">
        <v>0.38</v>
      </c>
      <c r="L5077">
        <v>74.2</v>
      </c>
      <c r="N5077">
        <v>30</v>
      </c>
      <c r="O5077" t="s">
        <v>27</v>
      </c>
      <c r="P5077">
        <f t="shared" si="158"/>
        <v>40.17060456799382</v>
      </c>
      <c r="Q5077">
        <f t="shared" si="159"/>
        <v>40.297133894317682</v>
      </c>
      <c r="S5077">
        <f>IF(AND(M5077&lt;&gt;"",M5077&lt;&gt;18.5),5*LOG10(10^(Q5077/5+1)*W$1/(10^(M5077/5+1)))-5,Q5077)</f>
        <v>40.297133894317682</v>
      </c>
      <c r="T5077">
        <f>(F5077/E5077)*S5077</f>
        <v>0.19719664249727276</v>
      </c>
      <c r="U5077">
        <v>9656</v>
      </c>
      <c r="V5077" t="s">
        <v>3134</v>
      </c>
    </row>
    <row r="5078" spans="2:22" x14ac:dyDescent="0.25">
      <c r="B5078">
        <v>37537</v>
      </c>
      <c r="C5078" t="s">
        <v>3133</v>
      </c>
      <c r="E5078">
        <v>41.59</v>
      </c>
      <c r="F5078">
        <v>0.21</v>
      </c>
      <c r="G5078">
        <v>1510</v>
      </c>
      <c r="H5078" t="s">
        <v>21</v>
      </c>
      <c r="I5078" t="s">
        <v>65</v>
      </c>
      <c r="K5078">
        <v>0.38</v>
      </c>
      <c r="L5078">
        <v>70</v>
      </c>
      <c r="N5078">
        <v>33</v>
      </c>
      <c r="O5078" t="s">
        <v>27</v>
      </c>
      <c r="P5078">
        <f t="shared" si="158"/>
        <v>40.890604567993833</v>
      </c>
      <c r="Q5078">
        <f t="shared" si="159"/>
        <v>40.890604567993833</v>
      </c>
      <c r="S5078">
        <f>IF(AND(M5078&lt;&gt;"",M5078&lt;&gt;18.5),5*LOG10(10^(Q5078/5+1)*W$1/(10^(M5078/5+1)))-5,Q5078)</f>
        <v>40.890604567993833</v>
      </c>
      <c r="T5078">
        <f>(F5078/E5078)*S5078</f>
        <v>0.20646854915313068</v>
      </c>
      <c r="U5078">
        <v>9656</v>
      </c>
      <c r="V5078" t="s">
        <v>3134</v>
      </c>
    </row>
    <row r="5079" spans="2:22" x14ac:dyDescent="0.25">
      <c r="B5079">
        <v>37538</v>
      </c>
      <c r="C5079" t="s">
        <v>3135</v>
      </c>
      <c r="E5079">
        <v>38.03</v>
      </c>
      <c r="F5079">
        <v>0.96</v>
      </c>
      <c r="G5079">
        <v>403</v>
      </c>
      <c r="H5079" t="s">
        <v>21</v>
      </c>
      <c r="I5079" t="s">
        <v>22</v>
      </c>
      <c r="L5079">
        <v>70</v>
      </c>
      <c r="N5079">
        <v>31</v>
      </c>
      <c r="O5079" t="s">
        <v>3136</v>
      </c>
      <c r="P5079">
        <f t="shared" si="158"/>
        <v>38.03</v>
      </c>
      <c r="Q5079">
        <f t="shared" si="159"/>
        <v>38.03</v>
      </c>
      <c r="S5079">
        <f>IF(AND(M5079&lt;&gt;"",M5079&lt;&gt;18.5),5*LOG10(10^(Q5079/5+1)*W$1/(10^(M5079/5+1)))-5,Q5079)</f>
        <v>38.03</v>
      </c>
      <c r="T5079">
        <f>(F5079/E5079)*S5079</f>
        <v>0.96</v>
      </c>
      <c r="U5079">
        <v>9657</v>
      </c>
      <c r="V5079" t="s">
        <v>3135</v>
      </c>
    </row>
    <row r="5080" spans="2:22" x14ac:dyDescent="0.25">
      <c r="B5080">
        <v>37539</v>
      </c>
      <c r="C5080" t="s">
        <v>3135</v>
      </c>
      <c r="E5080">
        <v>40.880000000000003</v>
      </c>
      <c r="F5080">
        <v>0.3</v>
      </c>
      <c r="G5080">
        <v>1060</v>
      </c>
      <c r="H5080" t="s">
        <v>21</v>
      </c>
      <c r="I5080" t="s">
        <v>12</v>
      </c>
      <c r="K5080">
        <v>0.40964200000000001</v>
      </c>
      <c r="L5080">
        <v>70</v>
      </c>
      <c r="N5080">
        <v>34</v>
      </c>
      <c r="O5080" t="s">
        <v>25</v>
      </c>
      <c r="P5080">
        <f t="shared" si="158"/>
        <v>40.134455845112385</v>
      </c>
      <c r="Q5080">
        <f t="shared" si="159"/>
        <v>40.134455845112385</v>
      </c>
      <c r="S5080">
        <f>IF(AND(M5080&lt;&gt;"",M5080&lt;&gt;18.5),5*LOG10(10^(Q5080/5+1)*W$1/(10^(M5080/5+1)))-5,Q5080)</f>
        <v>40.134455845112385</v>
      </c>
      <c r="T5080">
        <f>(F5080/E5080)*S5080</f>
        <v>0.29452878555610851</v>
      </c>
      <c r="U5080">
        <v>9657</v>
      </c>
      <c r="V5080" t="s">
        <v>3135</v>
      </c>
    </row>
    <row r="5081" spans="2:22" x14ac:dyDescent="0.25">
      <c r="B5081">
        <v>37540</v>
      </c>
      <c r="C5081" t="s">
        <v>3135</v>
      </c>
      <c r="E5081">
        <v>41.03</v>
      </c>
      <c r="F5081">
        <v>0.32</v>
      </c>
      <c r="G5081">
        <v>1140</v>
      </c>
      <c r="H5081" t="s">
        <v>21</v>
      </c>
      <c r="I5081" t="s">
        <v>12</v>
      </c>
      <c r="K5081">
        <v>0.40964200000000001</v>
      </c>
      <c r="L5081">
        <v>70</v>
      </c>
      <c r="N5081">
        <v>34</v>
      </c>
      <c r="O5081" t="s">
        <v>24</v>
      </c>
      <c r="P5081">
        <f t="shared" si="158"/>
        <v>40.284455845112383</v>
      </c>
      <c r="Q5081">
        <f t="shared" si="159"/>
        <v>40.284455845112383</v>
      </c>
      <c r="S5081">
        <f>IF(AND(M5081&lt;&gt;"",M5081&lt;&gt;18.5),5*LOG10(10^(Q5081/5+1)*W$1/(10^(M5081/5+1)))-5,Q5081)</f>
        <v>40.284455845112383</v>
      </c>
      <c r="T5081">
        <f>(F5081/E5081)*S5081</f>
        <v>0.31418537339595326</v>
      </c>
      <c r="U5081">
        <v>9657</v>
      </c>
      <c r="V5081" t="s">
        <v>3135</v>
      </c>
    </row>
    <row r="5082" spans="2:22" x14ac:dyDescent="0.25">
      <c r="B5082">
        <v>37541</v>
      </c>
      <c r="C5082" t="s">
        <v>3135</v>
      </c>
      <c r="E5082">
        <v>40.840000000000003</v>
      </c>
      <c r="F5082">
        <v>0.25</v>
      </c>
      <c r="G5082">
        <v>1470</v>
      </c>
      <c r="H5082" t="s">
        <v>21</v>
      </c>
      <c r="I5082" t="s">
        <v>26</v>
      </c>
      <c r="L5082">
        <v>70</v>
      </c>
      <c r="N5082">
        <v>33</v>
      </c>
      <c r="O5082" t="s">
        <v>27</v>
      </c>
      <c r="P5082">
        <f t="shared" si="158"/>
        <v>40.840000000000003</v>
      </c>
      <c r="Q5082">
        <f t="shared" si="159"/>
        <v>40.840000000000003</v>
      </c>
      <c r="S5082">
        <f>IF(AND(M5082&lt;&gt;"",M5082&lt;&gt;18.5),5*LOG10(10^(Q5082/5+1)*W$1/(10^(M5082/5+1)))-5,Q5082)</f>
        <v>40.840000000000003</v>
      </c>
      <c r="T5082">
        <f>(F5082/E5082)*S5082</f>
        <v>0.25</v>
      </c>
      <c r="U5082">
        <v>9657</v>
      </c>
      <c r="V5082" t="s">
        <v>3135</v>
      </c>
    </row>
    <row r="5083" spans="2:22" x14ac:dyDescent="0.25">
      <c r="B5083">
        <v>37542</v>
      </c>
      <c r="C5083" t="s">
        <v>3135</v>
      </c>
      <c r="E5083">
        <v>40.909999999999997</v>
      </c>
      <c r="F5083">
        <v>0.25</v>
      </c>
      <c r="G5083">
        <v>1520</v>
      </c>
      <c r="H5083" t="s">
        <v>21</v>
      </c>
      <c r="I5083" t="s">
        <v>26</v>
      </c>
      <c r="L5083">
        <v>70</v>
      </c>
      <c r="N5083">
        <v>33</v>
      </c>
      <c r="O5083" t="s">
        <v>28</v>
      </c>
      <c r="P5083">
        <f t="shared" si="158"/>
        <v>40.909999999999997</v>
      </c>
      <c r="Q5083">
        <f t="shared" si="159"/>
        <v>40.909999999999997</v>
      </c>
      <c r="S5083">
        <f>IF(AND(M5083&lt;&gt;"",M5083&lt;&gt;18.5),5*LOG10(10^(Q5083/5+1)*W$1/(10^(M5083/5+1)))-5,Q5083)</f>
        <v>40.909999999999997</v>
      </c>
      <c r="T5083">
        <f>(F5083/E5083)*S5083</f>
        <v>0.25</v>
      </c>
      <c r="U5083">
        <v>9657</v>
      </c>
      <c r="V5083" t="s">
        <v>3135</v>
      </c>
    </row>
    <row r="5084" spans="2:22" x14ac:dyDescent="0.25">
      <c r="B5084">
        <v>37547</v>
      </c>
      <c r="C5084" t="s">
        <v>3137</v>
      </c>
      <c r="E5084">
        <v>41.89</v>
      </c>
      <c r="F5084">
        <v>0.24</v>
      </c>
      <c r="G5084">
        <v>1740</v>
      </c>
      <c r="H5084" t="s">
        <v>21</v>
      </c>
      <c r="I5084" t="s">
        <v>12</v>
      </c>
      <c r="K5084">
        <v>0.37153700000000001</v>
      </c>
      <c r="L5084">
        <v>70</v>
      </c>
      <c r="N5084">
        <v>34</v>
      </c>
      <c r="O5084" t="s">
        <v>25</v>
      </c>
      <c r="P5084">
        <f t="shared" si="158"/>
        <v>41.203962359622523</v>
      </c>
      <c r="Q5084">
        <f t="shared" si="159"/>
        <v>41.203962359622523</v>
      </c>
      <c r="S5084">
        <f>IF(AND(M5084&lt;&gt;"",M5084&lt;&gt;18.5),5*LOG10(10^(Q5084/5+1)*W$1/(10^(M5084/5+1)))-5,Q5084)</f>
        <v>41.203962359622523</v>
      </c>
      <c r="T5084">
        <f>(F5084/E5084)*S5084</f>
        <v>0.23606949072116032</v>
      </c>
      <c r="U5084">
        <v>9660</v>
      </c>
      <c r="V5084" t="s">
        <v>3137</v>
      </c>
    </row>
    <row r="5085" spans="2:22" x14ac:dyDescent="0.25">
      <c r="B5085">
        <v>37548</v>
      </c>
      <c r="C5085" t="s">
        <v>3137</v>
      </c>
      <c r="E5085">
        <v>41.99</v>
      </c>
      <c r="F5085">
        <v>0.31</v>
      </c>
      <c r="G5085">
        <v>1820</v>
      </c>
      <c r="H5085" t="s">
        <v>21</v>
      </c>
      <c r="I5085" t="s">
        <v>12</v>
      </c>
      <c r="K5085">
        <v>0.37153700000000001</v>
      </c>
      <c r="L5085">
        <v>70</v>
      </c>
      <c r="N5085">
        <v>34</v>
      </c>
      <c r="O5085" t="s">
        <v>24</v>
      </c>
      <c r="P5085">
        <f t="shared" si="158"/>
        <v>41.303962359622517</v>
      </c>
      <c r="Q5085">
        <f t="shared" si="159"/>
        <v>41.303962359622517</v>
      </c>
      <c r="S5085">
        <f>IF(AND(M5085&lt;&gt;"",M5085&lt;&gt;18.5),5*LOG10(10^(Q5085/5+1)*W$1/(10^(M5085/5+1)))-5,Q5085)</f>
        <v>41.303962359622517</v>
      </c>
      <c r="T5085">
        <f>(F5085/E5085)*S5085</f>
        <v>0.30493518293600808</v>
      </c>
      <c r="U5085">
        <v>9660</v>
      </c>
      <c r="V5085" t="s">
        <v>3137</v>
      </c>
    </row>
    <row r="5086" spans="2:22" x14ac:dyDescent="0.25">
      <c r="B5086">
        <v>37549</v>
      </c>
      <c r="C5086" t="s">
        <v>3137</v>
      </c>
      <c r="E5086">
        <v>41.95</v>
      </c>
      <c r="F5086">
        <v>0.19</v>
      </c>
      <c r="G5086">
        <v>2450</v>
      </c>
      <c r="H5086" t="s">
        <v>21</v>
      </c>
      <c r="I5086" t="s">
        <v>26</v>
      </c>
      <c r="L5086">
        <v>70</v>
      </c>
      <c r="N5086">
        <v>33</v>
      </c>
      <c r="O5086" t="s">
        <v>27</v>
      </c>
      <c r="P5086">
        <f t="shared" si="158"/>
        <v>41.95</v>
      </c>
      <c r="Q5086">
        <f t="shared" si="159"/>
        <v>41.95</v>
      </c>
      <c r="S5086">
        <f>IF(AND(M5086&lt;&gt;"",M5086&lt;&gt;18.5),5*LOG10(10^(Q5086/5+1)*W$1/(10^(M5086/5+1)))-5,Q5086)</f>
        <v>41.95</v>
      </c>
      <c r="T5086">
        <f>(F5086/E5086)*S5086</f>
        <v>0.19</v>
      </c>
      <c r="U5086">
        <v>9660</v>
      </c>
      <c r="V5086" t="s">
        <v>3137</v>
      </c>
    </row>
    <row r="5087" spans="2:22" x14ac:dyDescent="0.25">
      <c r="B5087">
        <v>37550</v>
      </c>
      <c r="C5087" t="s">
        <v>3137</v>
      </c>
      <c r="E5087">
        <v>42.01</v>
      </c>
      <c r="F5087">
        <v>0.19</v>
      </c>
      <c r="G5087">
        <v>2520</v>
      </c>
      <c r="H5087" t="s">
        <v>21</v>
      </c>
      <c r="I5087" t="s">
        <v>26</v>
      </c>
      <c r="L5087">
        <v>70</v>
      </c>
      <c r="N5087">
        <v>33</v>
      </c>
      <c r="O5087" t="s">
        <v>28</v>
      </c>
      <c r="P5087">
        <f t="shared" si="158"/>
        <v>42.01</v>
      </c>
      <c r="Q5087">
        <f t="shared" si="159"/>
        <v>42.01</v>
      </c>
      <c r="S5087">
        <f>IF(AND(M5087&lt;&gt;"",M5087&lt;&gt;18.5),5*LOG10(10^(Q5087/5+1)*W$1/(10^(M5087/5+1)))-5,Q5087)</f>
        <v>42.01</v>
      </c>
      <c r="T5087">
        <f>(F5087/E5087)*S5087</f>
        <v>0.19</v>
      </c>
      <c r="U5087">
        <v>9660</v>
      </c>
      <c r="V5087" t="s">
        <v>3137</v>
      </c>
    </row>
    <row r="5088" spans="2:22" x14ac:dyDescent="0.25">
      <c r="B5088">
        <v>37551</v>
      </c>
      <c r="C5088" t="s">
        <v>3138</v>
      </c>
      <c r="E5088">
        <v>41.65</v>
      </c>
      <c r="F5088">
        <v>0.28000000000000003</v>
      </c>
      <c r="G5088">
        <v>1530</v>
      </c>
      <c r="H5088" t="s">
        <v>21</v>
      </c>
      <c r="I5088" t="s">
        <v>12</v>
      </c>
      <c r="K5088">
        <v>0.39421800000000001</v>
      </c>
      <c r="L5088">
        <v>70</v>
      </c>
      <c r="N5088">
        <v>34</v>
      </c>
      <c r="O5088" t="s">
        <v>24</v>
      </c>
      <c r="P5088">
        <f t="shared" si="158"/>
        <v>40.928346573102246</v>
      </c>
      <c r="Q5088">
        <f t="shared" si="159"/>
        <v>40.928346573102246</v>
      </c>
      <c r="S5088">
        <f>IF(AND(M5088&lt;&gt;"",M5088&lt;&gt;18.5),5*LOG10(10^(Q5088/5+1)*W$1/(10^(M5088/5+1)))-5,Q5088)</f>
        <v>40.928346573102246</v>
      </c>
      <c r="T5088">
        <f>(F5088/E5088)*S5088</f>
        <v>0.27514854839060338</v>
      </c>
      <c r="U5088">
        <v>9661</v>
      </c>
      <c r="V5088" t="s">
        <v>3138</v>
      </c>
    </row>
    <row r="5089" spans="2:22" x14ac:dyDescent="0.25">
      <c r="B5089">
        <v>37552</v>
      </c>
      <c r="C5089" t="s">
        <v>3138</v>
      </c>
      <c r="E5089">
        <v>41.9</v>
      </c>
      <c r="F5089">
        <v>0.28000000000000003</v>
      </c>
      <c r="G5089">
        <v>1720</v>
      </c>
      <c r="H5089" t="s">
        <v>21</v>
      </c>
      <c r="I5089" t="s">
        <v>12</v>
      </c>
      <c r="K5089">
        <v>0.39421800000000001</v>
      </c>
      <c r="L5089">
        <v>70</v>
      </c>
      <c r="N5089">
        <v>34</v>
      </c>
      <c r="O5089" t="s">
        <v>25</v>
      </c>
      <c r="P5089">
        <f t="shared" si="158"/>
        <v>41.178346573102232</v>
      </c>
      <c r="Q5089">
        <f t="shared" si="159"/>
        <v>41.178346573102232</v>
      </c>
      <c r="S5089">
        <f>IF(AND(M5089&lt;&gt;"",M5089&lt;&gt;18.5),5*LOG10(10^(Q5089/5+1)*W$1/(10^(M5089/5+1)))-5,Q5089)</f>
        <v>41.178346573102232</v>
      </c>
      <c r="T5089">
        <f>(F5089/E5089)*S5089</f>
        <v>0.2751774949992512</v>
      </c>
      <c r="U5089">
        <v>9661</v>
      </c>
      <c r="V5089" t="s">
        <v>3138</v>
      </c>
    </row>
    <row r="5090" spans="2:22" x14ac:dyDescent="0.25">
      <c r="B5090">
        <v>37553</v>
      </c>
      <c r="C5090" t="s">
        <v>3138</v>
      </c>
      <c r="E5090">
        <v>41.49</v>
      </c>
      <c r="F5090">
        <v>0.09</v>
      </c>
      <c r="G5090">
        <v>1980</v>
      </c>
      <c r="H5090" t="s">
        <v>21</v>
      </c>
      <c r="I5090" t="s">
        <v>22</v>
      </c>
      <c r="L5090">
        <v>70</v>
      </c>
      <c r="N5090">
        <v>31</v>
      </c>
      <c r="O5090" t="s">
        <v>3139</v>
      </c>
      <c r="P5090">
        <f t="shared" si="158"/>
        <v>41.49</v>
      </c>
      <c r="Q5090">
        <f t="shared" si="159"/>
        <v>41.49</v>
      </c>
      <c r="S5090">
        <f>IF(AND(M5090&lt;&gt;"",M5090&lt;&gt;18.5),5*LOG10(10^(Q5090/5+1)*W$1/(10^(M5090/5+1)))-5,Q5090)</f>
        <v>41.49</v>
      </c>
      <c r="T5090">
        <f>(F5090/E5090)*S5090</f>
        <v>8.9999999999999983E-2</v>
      </c>
      <c r="U5090">
        <v>9661</v>
      </c>
      <c r="V5090" t="s">
        <v>3138</v>
      </c>
    </row>
    <row r="5091" spans="2:22" x14ac:dyDescent="0.25">
      <c r="B5091">
        <v>37554</v>
      </c>
      <c r="C5091" t="s">
        <v>3138</v>
      </c>
      <c r="E5091">
        <v>41.51</v>
      </c>
      <c r="F5091">
        <v>0.19</v>
      </c>
      <c r="G5091">
        <v>2000</v>
      </c>
      <c r="H5091" t="s">
        <v>21</v>
      </c>
      <c r="I5091" t="s">
        <v>26</v>
      </c>
      <c r="L5091">
        <v>70</v>
      </c>
      <c r="N5091">
        <v>33</v>
      </c>
      <c r="O5091" t="s">
        <v>27</v>
      </c>
      <c r="P5091">
        <f t="shared" si="158"/>
        <v>41.51</v>
      </c>
      <c r="Q5091">
        <f t="shared" si="159"/>
        <v>41.51</v>
      </c>
      <c r="S5091">
        <f>IF(AND(M5091&lt;&gt;"",M5091&lt;&gt;18.5),5*LOG10(10^(Q5091/5+1)*W$1/(10^(M5091/5+1)))-5,Q5091)</f>
        <v>41.51</v>
      </c>
      <c r="T5091">
        <f>(F5091/E5091)*S5091</f>
        <v>0.19</v>
      </c>
      <c r="U5091">
        <v>9661</v>
      </c>
      <c r="V5091" t="s">
        <v>3138</v>
      </c>
    </row>
    <row r="5092" spans="2:22" x14ac:dyDescent="0.25">
      <c r="B5092">
        <v>37555</v>
      </c>
      <c r="C5092" t="s">
        <v>3138</v>
      </c>
      <c r="E5092">
        <v>41.57</v>
      </c>
      <c r="F5092">
        <v>0.19</v>
      </c>
      <c r="G5092">
        <v>2060</v>
      </c>
      <c r="H5092" t="s">
        <v>21</v>
      </c>
      <c r="I5092" t="s">
        <v>26</v>
      </c>
      <c r="L5092">
        <v>70</v>
      </c>
      <c r="N5092">
        <v>33</v>
      </c>
      <c r="O5092" t="s">
        <v>28</v>
      </c>
      <c r="P5092">
        <f t="shared" si="158"/>
        <v>41.57</v>
      </c>
      <c r="Q5092">
        <f t="shared" si="159"/>
        <v>41.57</v>
      </c>
      <c r="S5092">
        <f>IF(AND(M5092&lt;&gt;"",M5092&lt;&gt;18.5),5*LOG10(10^(Q5092/5+1)*W$1/(10^(M5092/5+1)))-5,Q5092)</f>
        <v>41.57</v>
      </c>
      <c r="T5092">
        <f>(F5092/E5092)*S5092</f>
        <v>0.19</v>
      </c>
      <c r="U5092">
        <v>9661</v>
      </c>
      <c r="V5092" t="s">
        <v>3138</v>
      </c>
    </row>
    <row r="5093" spans="2:22" x14ac:dyDescent="0.25">
      <c r="B5093">
        <v>37622</v>
      </c>
      <c r="C5093" t="s">
        <v>3140</v>
      </c>
      <c r="E5093">
        <v>40.72</v>
      </c>
      <c r="F5093">
        <v>0.22</v>
      </c>
      <c r="G5093">
        <v>1390</v>
      </c>
      <c r="H5093" t="s">
        <v>21</v>
      </c>
      <c r="I5093" t="s">
        <v>22</v>
      </c>
      <c r="L5093">
        <v>70</v>
      </c>
      <c r="N5093">
        <v>31</v>
      </c>
      <c r="O5093" t="s">
        <v>3141</v>
      </c>
      <c r="P5093">
        <f t="shared" si="158"/>
        <v>40.72</v>
      </c>
      <c r="Q5093">
        <f t="shared" si="159"/>
        <v>40.72</v>
      </c>
      <c r="S5093">
        <f>IF(AND(M5093&lt;&gt;"",M5093&lt;&gt;18.5),5*LOG10(10^(Q5093/5+1)*W$1/(10^(M5093/5+1)))-5,Q5093)</f>
        <v>40.72</v>
      </c>
      <c r="T5093">
        <f>(F5093/E5093)*S5093</f>
        <v>0.22</v>
      </c>
      <c r="U5093">
        <v>9678</v>
      </c>
      <c r="V5093" t="s">
        <v>3140</v>
      </c>
    </row>
    <row r="5094" spans="2:22" x14ac:dyDescent="0.25">
      <c r="B5094">
        <v>37623</v>
      </c>
      <c r="C5094" t="s">
        <v>3140</v>
      </c>
      <c r="E5094">
        <v>41.64</v>
      </c>
      <c r="F5094">
        <v>0.28999999999999998</v>
      </c>
      <c r="G5094">
        <v>1540</v>
      </c>
      <c r="H5094" t="s">
        <v>21</v>
      </c>
      <c r="I5094" t="s">
        <v>12</v>
      </c>
      <c r="K5094">
        <v>0.37940099999999999</v>
      </c>
      <c r="L5094">
        <v>70</v>
      </c>
      <c r="N5094">
        <v>34</v>
      </c>
      <c r="O5094" t="s">
        <v>24</v>
      </c>
      <c r="P5094">
        <f t="shared" si="158"/>
        <v>40.941547317520786</v>
      </c>
      <c r="Q5094">
        <f t="shared" si="159"/>
        <v>40.941547317520786</v>
      </c>
      <c r="S5094">
        <f>IF(AND(M5094&lt;&gt;"",M5094&lt;&gt;18.5),5*LOG10(10^(Q5094/5+1)*W$1/(10^(M5094/5+1)))-5,Q5094)</f>
        <v>40.941547317520786</v>
      </c>
      <c r="T5094">
        <f>(F5094/E5094)*S5094</f>
        <v>0.28513565614988057</v>
      </c>
      <c r="U5094">
        <v>9678</v>
      </c>
      <c r="V5094" t="s">
        <v>3140</v>
      </c>
    </row>
    <row r="5095" spans="2:22" x14ac:dyDescent="0.25">
      <c r="B5095">
        <v>37624</v>
      </c>
      <c r="C5095" t="s">
        <v>3140</v>
      </c>
      <c r="E5095">
        <v>41.84</v>
      </c>
      <c r="F5095">
        <v>0.28999999999999998</v>
      </c>
      <c r="G5095">
        <v>1690</v>
      </c>
      <c r="H5095" t="s">
        <v>21</v>
      </c>
      <c r="I5095" t="s">
        <v>12</v>
      </c>
      <c r="K5095">
        <v>0.37940099999999999</v>
      </c>
      <c r="L5095">
        <v>70</v>
      </c>
      <c r="N5095">
        <v>34</v>
      </c>
      <c r="O5095" t="s">
        <v>25</v>
      </c>
      <c r="P5095">
        <f t="shared" si="158"/>
        <v>41.141547317520789</v>
      </c>
      <c r="Q5095">
        <f t="shared" si="159"/>
        <v>41.141547317520789</v>
      </c>
      <c r="S5095">
        <f>IF(AND(M5095&lt;&gt;"",M5095&lt;&gt;18.5),5*LOG10(10^(Q5095/5+1)*W$1/(10^(M5095/5+1)))-5,Q5095)</f>
        <v>41.141547317520789</v>
      </c>
      <c r="T5095">
        <f>(F5095/E5095)*S5095</f>
        <v>0.28515890827153506</v>
      </c>
      <c r="U5095">
        <v>9678</v>
      </c>
      <c r="V5095" t="s">
        <v>3140</v>
      </c>
    </row>
    <row r="5096" spans="2:22" x14ac:dyDescent="0.25">
      <c r="B5096">
        <v>37625</v>
      </c>
      <c r="C5096" t="s">
        <v>3140</v>
      </c>
      <c r="E5096">
        <v>41.54</v>
      </c>
      <c r="F5096">
        <v>0.2</v>
      </c>
      <c r="G5096">
        <v>2030</v>
      </c>
      <c r="H5096" t="s">
        <v>21</v>
      </c>
      <c r="I5096" t="s">
        <v>26</v>
      </c>
      <c r="L5096">
        <v>70</v>
      </c>
      <c r="N5096">
        <v>33</v>
      </c>
      <c r="O5096" t="s">
        <v>27</v>
      </c>
      <c r="P5096">
        <f t="shared" si="158"/>
        <v>41.54</v>
      </c>
      <c r="Q5096">
        <f t="shared" si="159"/>
        <v>41.54</v>
      </c>
      <c r="S5096">
        <f>IF(AND(M5096&lt;&gt;"",M5096&lt;&gt;18.5),5*LOG10(10^(Q5096/5+1)*W$1/(10^(M5096/5+1)))-5,Q5096)</f>
        <v>41.54</v>
      </c>
      <c r="T5096">
        <f>(F5096/E5096)*S5096</f>
        <v>0.2</v>
      </c>
      <c r="U5096">
        <v>9678</v>
      </c>
      <c r="V5096" t="s">
        <v>3140</v>
      </c>
    </row>
    <row r="5097" spans="2:22" x14ac:dyDescent="0.25">
      <c r="B5097">
        <v>37626</v>
      </c>
      <c r="C5097" t="s">
        <v>3140</v>
      </c>
      <c r="E5097">
        <v>41.59</v>
      </c>
      <c r="F5097">
        <v>0.2</v>
      </c>
      <c r="G5097">
        <v>2080</v>
      </c>
      <c r="H5097" t="s">
        <v>21</v>
      </c>
      <c r="I5097" t="s">
        <v>26</v>
      </c>
      <c r="L5097">
        <v>70</v>
      </c>
      <c r="N5097">
        <v>33</v>
      </c>
      <c r="O5097" t="s">
        <v>28</v>
      </c>
      <c r="P5097">
        <f t="shared" si="158"/>
        <v>41.59</v>
      </c>
      <c r="Q5097">
        <f t="shared" si="159"/>
        <v>41.59</v>
      </c>
      <c r="S5097">
        <f>IF(AND(M5097&lt;&gt;"",M5097&lt;&gt;18.5),5*LOG10(10^(Q5097/5+1)*W$1/(10^(M5097/5+1)))-5,Q5097)</f>
        <v>41.59</v>
      </c>
      <c r="T5097">
        <f>(F5097/E5097)*S5097</f>
        <v>0.2</v>
      </c>
      <c r="U5097">
        <v>9678</v>
      </c>
      <c r="V5097" t="s">
        <v>3140</v>
      </c>
    </row>
    <row r="5098" spans="2:22" x14ac:dyDescent="0.25">
      <c r="B5098">
        <v>37627</v>
      </c>
      <c r="C5098" t="s">
        <v>3142</v>
      </c>
      <c r="E5098">
        <v>38.92</v>
      </c>
      <c r="F5098">
        <v>0.12</v>
      </c>
      <c r="G5098">
        <v>524</v>
      </c>
      <c r="H5098" t="s">
        <v>21</v>
      </c>
      <c r="I5098" t="s">
        <v>62</v>
      </c>
      <c r="K5098">
        <v>0.16</v>
      </c>
      <c r="L5098">
        <v>74.2</v>
      </c>
      <c r="N5098">
        <v>30</v>
      </c>
      <c r="O5098" t="s">
        <v>27</v>
      </c>
      <c r="P5098">
        <f t="shared" si="158"/>
        <v>38.597710053865413</v>
      </c>
      <c r="Q5098">
        <f t="shared" si="159"/>
        <v>38.724239380189267</v>
      </c>
      <c r="S5098">
        <f>IF(AND(M5098&lt;&gt;"",M5098&lt;&gt;18.5),5*LOG10(10^(Q5098/5+1)*W$1/(10^(M5098/5+1)))-5,Q5098)</f>
        <v>38.724239380189267</v>
      </c>
      <c r="T5098">
        <f>(F5098/E5098)*S5098</f>
        <v>0.11939642152165242</v>
      </c>
      <c r="U5098">
        <v>9679</v>
      </c>
      <c r="V5098" t="s">
        <v>3143</v>
      </c>
    </row>
    <row r="5099" spans="2:22" x14ac:dyDescent="0.25">
      <c r="B5099">
        <v>37628</v>
      </c>
      <c r="C5099" t="s">
        <v>3142</v>
      </c>
      <c r="E5099">
        <v>39.1</v>
      </c>
      <c r="F5099">
        <v>7.0000000000000007E-2</v>
      </c>
      <c r="G5099">
        <v>661</v>
      </c>
      <c r="H5099" t="s">
        <v>21</v>
      </c>
      <c r="I5099" t="s">
        <v>123</v>
      </c>
      <c r="L5099">
        <v>70</v>
      </c>
      <c r="N5099">
        <v>31</v>
      </c>
      <c r="O5099" t="s">
        <v>3144</v>
      </c>
      <c r="P5099">
        <f t="shared" si="158"/>
        <v>39.1</v>
      </c>
      <c r="Q5099">
        <f t="shared" si="159"/>
        <v>39.1</v>
      </c>
      <c r="S5099">
        <f>IF(AND(M5099&lt;&gt;"",M5099&lt;&gt;18.5),5*LOG10(10^(Q5099/5+1)*W$1/(10^(M5099/5+1)))-5,Q5099)</f>
        <v>39.1</v>
      </c>
      <c r="T5099">
        <f>(F5099/E5099)*S5099</f>
        <v>7.0000000000000007E-2</v>
      </c>
      <c r="U5099">
        <v>9679</v>
      </c>
      <c r="V5099" t="s">
        <v>3143</v>
      </c>
    </row>
    <row r="5100" spans="2:22" x14ac:dyDescent="0.25">
      <c r="B5100">
        <v>37629</v>
      </c>
      <c r="C5100" t="s">
        <v>3142</v>
      </c>
      <c r="E5100">
        <v>39.14</v>
      </c>
      <c r="F5100">
        <v>0.08</v>
      </c>
      <c r="G5100">
        <v>674</v>
      </c>
      <c r="H5100" t="s">
        <v>21</v>
      </c>
      <c r="I5100" t="s">
        <v>36</v>
      </c>
      <c r="L5100">
        <v>70</v>
      </c>
      <c r="N5100">
        <v>36</v>
      </c>
      <c r="O5100" t="s">
        <v>3145</v>
      </c>
      <c r="P5100">
        <f t="shared" si="158"/>
        <v>39.14</v>
      </c>
      <c r="Q5100">
        <f t="shared" si="159"/>
        <v>39.14</v>
      </c>
      <c r="S5100">
        <f>IF(AND(M5100&lt;&gt;"",M5100&lt;&gt;18.5),5*LOG10(10^(Q5100/5+1)*W$1/(10^(M5100/5+1)))-5,Q5100)</f>
        <v>39.14</v>
      </c>
      <c r="T5100">
        <f>(F5100/E5100)*S5100</f>
        <v>8.0000000000000016E-2</v>
      </c>
      <c r="U5100">
        <v>9679</v>
      </c>
      <c r="V5100" t="s">
        <v>3143</v>
      </c>
    </row>
    <row r="5101" spans="2:22" x14ac:dyDescent="0.25">
      <c r="B5101">
        <v>37630</v>
      </c>
      <c r="C5101" t="s">
        <v>3142</v>
      </c>
      <c r="E5101">
        <v>39.53</v>
      </c>
      <c r="F5101">
        <v>0.11</v>
      </c>
      <c r="G5101">
        <v>682</v>
      </c>
      <c r="H5101" t="s">
        <v>21</v>
      </c>
      <c r="I5101" t="s">
        <v>43</v>
      </c>
      <c r="K5101">
        <v>0.18049999999999999</v>
      </c>
      <c r="L5101">
        <v>70</v>
      </c>
      <c r="N5101">
        <v>34</v>
      </c>
      <c r="O5101" t="s">
        <v>27</v>
      </c>
      <c r="P5101">
        <f t="shared" si="158"/>
        <v>39.169670042926285</v>
      </c>
      <c r="Q5101">
        <f t="shared" si="159"/>
        <v>39.169670042926285</v>
      </c>
      <c r="S5101">
        <f>IF(AND(M5101&lt;&gt;"",M5101&lt;&gt;18.5),5*LOG10(10^(Q5101/5+1)*W$1/(10^(M5101/5+1)))-5,Q5101)</f>
        <v>39.169670042926285</v>
      </c>
      <c r="T5101">
        <f>(F5101/E5101)*S5101</f>
        <v>0.1089973110225624</v>
      </c>
      <c r="U5101">
        <v>9679</v>
      </c>
      <c r="V5101" t="s">
        <v>3146</v>
      </c>
    </row>
    <row r="5102" spans="2:22" x14ac:dyDescent="0.25">
      <c r="B5102">
        <v>37631</v>
      </c>
      <c r="C5102" t="s">
        <v>3142</v>
      </c>
      <c r="E5102">
        <v>39.630000000000003</v>
      </c>
      <c r="F5102">
        <v>0.18</v>
      </c>
      <c r="G5102">
        <v>714</v>
      </c>
      <c r="H5102" t="s">
        <v>21</v>
      </c>
      <c r="I5102" t="s">
        <v>12</v>
      </c>
      <c r="K5102">
        <v>0.18049999999999999</v>
      </c>
      <c r="L5102">
        <v>70</v>
      </c>
      <c r="N5102">
        <v>34</v>
      </c>
      <c r="O5102" t="s">
        <v>3147</v>
      </c>
      <c r="P5102">
        <f t="shared" si="158"/>
        <v>39.269670042926272</v>
      </c>
      <c r="Q5102">
        <f t="shared" si="159"/>
        <v>39.269670042926272</v>
      </c>
      <c r="S5102">
        <f>IF(AND(M5102&lt;&gt;"",M5102&lt;&gt;18.5),5*LOG10(10^(Q5102/5+1)*W$1/(10^(M5102/5+1)))-5,Q5102)</f>
        <v>39.269670042926272</v>
      </c>
      <c r="T5102">
        <f>(F5102/E5102)*S5102</f>
        <v>0.17836337642510036</v>
      </c>
      <c r="U5102">
        <v>9679</v>
      </c>
      <c r="V5102" t="s">
        <v>3146</v>
      </c>
    </row>
    <row r="5103" spans="2:22" x14ac:dyDescent="0.25">
      <c r="B5103">
        <v>37632</v>
      </c>
      <c r="C5103" t="s">
        <v>3142</v>
      </c>
      <c r="E5103">
        <v>39.6</v>
      </c>
      <c r="F5103">
        <v>0.12</v>
      </c>
      <c r="G5103">
        <v>717</v>
      </c>
      <c r="H5103" t="s">
        <v>21</v>
      </c>
      <c r="I5103" t="s">
        <v>65</v>
      </c>
      <c r="K5103">
        <v>0.16</v>
      </c>
      <c r="L5103">
        <v>70</v>
      </c>
      <c r="N5103">
        <v>33</v>
      </c>
      <c r="O5103" t="s">
        <v>27</v>
      </c>
      <c r="P5103">
        <f t="shared" si="158"/>
        <v>39.277710053865405</v>
      </c>
      <c r="Q5103">
        <f t="shared" si="159"/>
        <v>39.277710053865405</v>
      </c>
      <c r="S5103">
        <f>IF(AND(M5103&lt;&gt;"",M5103&lt;&gt;18.5),5*LOG10(10^(Q5103/5+1)*W$1/(10^(M5103/5+1)))-5,Q5103)</f>
        <v>39.277710053865405</v>
      </c>
      <c r="T5103">
        <f>(F5103/E5103)*S5103</f>
        <v>0.11902336379959212</v>
      </c>
      <c r="U5103">
        <v>9679</v>
      </c>
      <c r="V5103" t="s">
        <v>3143</v>
      </c>
    </row>
    <row r="5104" spans="2:22" x14ac:dyDescent="0.25">
      <c r="B5104">
        <v>37633</v>
      </c>
      <c r="C5104" t="s">
        <v>3142</v>
      </c>
      <c r="E5104">
        <v>39.64</v>
      </c>
      <c r="F5104">
        <v>0.11</v>
      </c>
      <c r="G5104">
        <v>718</v>
      </c>
      <c r="H5104" t="s">
        <v>21</v>
      </c>
      <c r="I5104" t="s">
        <v>64</v>
      </c>
      <c r="K5104">
        <v>0.18032599999999999</v>
      </c>
      <c r="L5104">
        <v>70</v>
      </c>
      <c r="N5104">
        <v>38</v>
      </c>
      <c r="O5104" t="s">
        <v>27</v>
      </c>
      <c r="P5104">
        <f t="shared" si="158"/>
        <v>39.279990131064864</v>
      </c>
      <c r="Q5104">
        <f t="shared" si="159"/>
        <v>39.279990131064864</v>
      </c>
      <c r="S5104">
        <f>IF(AND(M5104&lt;&gt;"",M5104&lt;&gt;18.5),5*LOG10(10^(Q5104/5+1)*W$1/(10^(M5104/5+1)))-5,Q5104)</f>
        <v>39.279990131064864</v>
      </c>
      <c r="T5104">
        <f>(F5104/E5104)*S5104</f>
        <v>0.10900098169568959</v>
      </c>
      <c r="U5104">
        <v>9679</v>
      </c>
      <c r="V5104" t="s">
        <v>3143</v>
      </c>
    </row>
    <row r="5105" spans="1:22" x14ac:dyDescent="0.25">
      <c r="B5105">
        <v>37634</v>
      </c>
      <c r="C5105" t="s">
        <v>3142</v>
      </c>
      <c r="E5105">
        <v>39.630000000000003</v>
      </c>
      <c r="F5105">
        <v>7.0000000000000007E-2</v>
      </c>
      <c r="G5105">
        <v>727</v>
      </c>
      <c r="H5105" t="s">
        <v>21</v>
      </c>
      <c r="I5105" t="s">
        <v>134</v>
      </c>
      <c r="K5105">
        <v>0.16</v>
      </c>
      <c r="L5105">
        <v>65</v>
      </c>
      <c r="N5105">
        <v>29</v>
      </c>
      <c r="O5105" t="s">
        <v>37</v>
      </c>
      <c r="P5105">
        <f t="shared" si="158"/>
        <v>39.307710053865407</v>
      </c>
      <c r="Q5105">
        <f t="shared" si="159"/>
        <v>39.146786637008404</v>
      </c>
      <c r="S5105">
        <f>IF(AND(M5105&lt;&gt;"",M5105&lt;&gt;18.5),5*LOG10(10^(Q5105/5+1)*W$1/(10^(M5105/5+1)))-5,Q5105)</f>
        <v>39.146786637008404</v>
      </c>
      <c r="T5105">
        <f>(F5105/E5105)*S5105</f>
        <v>6.9146481569280549E-2</v>
      </c>
      <c r="U5105">
        <v>9679</v>
      </c>
      <c r="V5105" t="s">
        <v>3143</v>
      </c>
    </row>
    <row r="5106" spans="1:22" x14ac:dyDescent="0.25">
      <c r="B5106">
        <v>37636</v>
      </c>
      <c r="C5106" t="s">
        <v>3142</v>
      </c>
      <c r="E5106">
        <v>39.75</v>
      </c>
      <c r="F5106">
        <v>0.09</v>
      </c>
      <c r="G5106">
        <v>756</v>
      </c>
      <c r="H5106" t="s">
        <v>21</v>
      </c>
      <c r="I5106" t="s">
        <v>12</v>
      </c>
      <c r="K5106">
        <v>0.18049999999999999</v>
      </c>
      <c r="L5106">
        <v>70</v>
      </c>
      <c r="N5106">
        <v>34</v>
      </c>
      <c r="O5106" t="s">
        <v>3149</v>
      </c>
      <c r="P5106">
        <f t="shared" si="158"/>
        <v>39.389670042926276</v>
      </c>
      <c r="Q5106">
        <f t="shared" si="159"/>
        <v>39.389670042926276</v>
      </c>
      <c r="S5106">
        <f>IF(AND(M5106&lt;&gt;"",M5106&lt;&gt;18.5),5*LOG10(10^(Q5106/5+1)*W$1/(10^(M5106/5+1)))-5,Q5106)</f>
        <v>39.389670042926276</v>
      </c>
      <c r="T5106">
        <f>(F5106/E5106)*S5106</f>
        <v>8.9184158587757606E-2</v>
      </c>
      <c r="U5106">
        <v>9679</v>
      </c>
      <c r="V5106" t="s">
        <v>3146</v>
      </c>
    </row>
    <row r="5107" spans="1:22" x14ac:dyDescent="0.25">
      <c r="B5107">
        <v>37637</v>
      </c>
      <c r="C5107" t="s">
        <v>3142</v>
      </c>
      <c r="E5107">
        <v>39.729999999999997</v>
      </c>
      <c r="F5107">
        <v>0.1</v>
      </c>
      <c r="G5107">
        <v>762</v>
      </c>
      <c r="H5107" t="s">
        <v>21</v>
      </c>
      <c r="I5107" t="s">
        <v>134</v>
      </c>
      <c r="K5107">
        <v>0.16</v>
      </c>
      <c r="L5107">
        <v>65</v>
      </c>
      <c r="N5107">
        <v>29</v>
      </c>
      <c r="O5107" t="s">
        <v>137</v>
      </c>
      <c r="P5107">
        <f t="shared" si="158"/>
        <v>39.407710053865408</v>
      </c>
      <c r="Q5107">
        <f t="shared" si="159"/>
        <v>39.246786637008398</v>
      </c>
      <c r="S5107">
        <f>IF(AND(M5107&lt;&gt;"",M5107&lt;&gt;18.5),5*LOG10(10^(Q5107/5+1)*W$1/(10^(M5107/5+1)))-5,Q5107)</f>
        <v>39.246786637008398</v>
      </c>
      <c r="T5107">
        <f>(F5107/E5107)*S5107</f>
        <v>9.8783756951946647E-2</v>
      </c>
      <c r="U5107">
        <v>9679</v>
      </c>
      <c r="V5107" t="s">
        <v>3143</v>
      </c>
    </row>
    <row r="5108" spans="1:22" x14ac:dyDescent="0.25">
      <c r="B5108">
        <v>37638</v>
      </c>
      <c r="C5108" t="s">
        <v>3142</v>
      </c>
      <c r="E5108">
        <v>39.479999999999997</v>
      </c>
      <c r="F5108">
        <v>7.0000000000000007E-2</v>
      </c>
      <c r="G5108">
        <v>787</v>
      </c>
      <c r="H5108" t="s">
        <v>21</v>
      </c>
      <c r="I5108" t="s">
        <v>26</v>
      </c>
      <c r="L5108">
        <v>70</v>
      </c>
      <c r="N5108">
        <v>33</v>
      </c>
      <c r="O5108" t="s">
        <v>27</v>
      </c>
      <c r="P5108">
        <f t="shared" si="158"/>
        <v>39.479999999999997</v>
      </c>
      <c r="Q5108">
        <f t="shared" si="159"/>
        <v>39.479999999999997</v>
      </c>
      <c r="S5108">
        <f>IF(AND(M5108&lt;&gt;"",M5108&lt;&gt;18.5),5*LOG10(10^(Q5108/5+1)*W$1/(10^(M5108/5+1)))-5,Q5108)</f>
        <v>39.479999999999997</v>
      </c>
      <c r="T5108">
        <f>(F5108/E5108)*S5108</f>
        <v>7.0000000000000007E-2</v>
      </c>
      <c r="U5108">
        <v>9679</v>
      </c>
      <c r="V5108" t="s">
        <v>3143</v>
      </c>
    </row>
    <row r="5109" spans="1:22" x14ac:dyDescent="0.25">
      <c r="B5109">
        <v>37639</v>
      </c>
      <c r="C5109" t="s">
        <v>3142</v>
      </c>
      <c r="E5109">
        <v>39.49</v>
      </c>
      <c r="F5109">
        <v>7.0000000000000007E-2</v>
      </c>
      <c r="G5109">
        <v>791</v>
      </c>
      <c r="H5109" t="s">
        <v>21</v>
      </c>
      <c r="I5109" t="s">
        <v>26</v>
      </c>
      <c r="L5109">
        <v>70</v>
      </c>
      <c r="N5109">
        <v>33</v>
      </c>
      <c r="O5109" t="s">
        <v>28</v>
      </c>
      <c r="P5109">
        <f t="shared" si="158"/>
        <v>39.49</v>
      </c>
      <c r="Q5109">
        <f t="shared" si="159"/>
        <v>39.49</v>
      </c>
      <c r="S5109">
        <f>IF(AND(M5109&lt;&gt;"",M5109&lt;&gt;18.5),5*LOG10(10^(Q5109/5+1)*W$1/(10^(M5109/5+1)))-5,Q5109)</f>
        <v>39.49</v>
      </c>
      <c r="T5109">
        <f>(F5109/E5109)*S5109</f>
        <v>7.0000000000000007E-2</v>
      </c>
      <c r="U5109">
        <v>9679</v>
      </c>
      <c r="V5109" t="s">
        <v>3143</v>
      </c>
    </row>
    <row r="5110" spans="1:22" x14ac:dyDescent="0.25">
      <c r="B5110">
        <v>37640</v>
      </c>
      <c r="C5110" t="s">
        <v>3142</v>
      </c>
      <c r="E5110">
        <v>39.89</v>
      </c>
      <c r="F5110">
        <v>0.04</v>
      </c>
      <c r="G5110">
        <v>818</v>
      </c>
      <c r="H5110" t="s">
        <v>21</v>
      </c>
      <c r="I5110" t="s">
        <v>94</v>
      </c>
      <c r="K5110">
        <v>0.16</v>
      </c>
      <c r="L5110">
        <v>70</v>
      </c>
      <c r="N5110">
        <v>31</v>
      </c>
      <c r="O5110" t="s">
        <v>3148</v>
      </c>
      <c r="P5110">
        <f t="shared" si="158"/>
        <v>39.567710053865412</v>
      </c>
      <c r="Q5110">
        <f t="shared" si="159"/>
        <v>39.567710053865412</v>
      </c>
      <c r="S5110">
        <f>IF(AND(M5110&lt;&gt;"",M5110&lt;&gt;18.5),5*LOG10(10^(Q5110/5+1)*W$1/(10^(M5110/5+1)))-5,Q5110)</f>
        <v>39.567710053865412</v>
      </c>
      <c r="T5110">
        <f>(F5110/E5110)*S5110</f>
        <v>3.9676821312474714E-2</v>
      </c>
      <c r="U5110">
        <v>9679</v>
      </c>
      <c r="V5110" t="s">
        <v>3143</v>
      </c>
    </row>
    <row r="5111" spans="1:22" x14ac:dyDescent="0.25">
      <c r="A5111" t="s">
        <v>51</v>
      </c>
      <c r="B5111">
        <v>37646</v>
      </c>
      <c r="C5111" t="s">
        <v>3150</v>
      </c>
      <c r="E5111">
        <v>37.17</v>
      </c>
      <c r="F5111">
        <v>0.1</v>
      </c>
      <c r="G5111">
        <v>254</v>
      </c>
      <c r="H5111" t="s">
        <v>21</v>
      </c>
      <c r="I5111" t="s">
        <v>53</v>
      </c>
      <c r="K5111">
        <v>6.7900000000000002E-2</v>
      </c>
      <c r="L5111">
        <v>70</v>
      </c>
      <c r="N5111">
        <v>34</v>
      </c>
      <c r="O5111" t="s">
        <v>54</v>
      </c>
      <c r="P5111">
        <f t="shared" si="158"/>
        <v>37.027347067443365</v>
      </c>
      <c r="Q5111">
        <f t="shared" si="159"/>
        <v>37.027347067443365</v>
      </c>
      <c r="S5111">
        <f>IF(AND(M5111&lt;&gt;"",M5111&lt;&gt;18.5),5*LOG10(10^(Q5111/5+1)*W$1/(10^(M5111/5+1)))-5,Q5111)</f>
        <v>37.027347067443365</v>
      </c>
      <c r="T5111">
        <f>(F5111/E5111)*S5111</f>
        <v>9.9616214870711234E-2</v>
      </c>
      <c r="U5111">
        <v>9684</v>
      </c>
      <c r="V5111" t="s">
        <v>3150</v>
      </c>
    </row>
    <row r="5112" spans="1:22" x14ac:dyDescent="0.25">
      <c r="B5112">
        <v>37651</v>
      </c>
      <c r="C5112" t="s">
        <v>3151</v>
      </c>
      <c r="E5112">
        <v>39.090000000000003</v>
      </c>
      <c r="F5112">
        <v>0.64</v>
      </c>
      <c r="G5112">
        <v>656</v>
      </c>
      <c r="H5112" t="s">
        <v>21</v>
      </c>
      <c r="I5112" t="s">
        <v>22</v>
      </c>
      <c r="L5112">
        <v>70</v>
      </c>
      <c r="N5112">
        <v>31</v>
      </c>
      <c r="O5112" t="s">
        <v>3152</v>
      </c>
      <c r="P5112">
        <f t="shared" si="158"/>
        <v>39.090000000000003</v>
      </c>
      <c r="Q5112">
        <f t="shared" si="159"/>
        <v>39.090000000000003</v>
      </c>
      <c r="S5112">
        <f>IF(AND(M5112&lt;&gt;"",M5112&lt;&gt;18.5),5*LOG10(10^(Q5112/5+1)*W$1/(10^(M5112/5+1)))-5,Q5112)</f>
        <v>39.090000000000003</v>
      </c>
      <c r="T5112">
        <f>(F5112/E5112)*S5112</f>
        <v>0.6399999999999999</v>
      </c>
      <c r="U5112">
        <v>9687</v>
      </c>
      <c r="V5112" t="s">
        <v>3151</v>
      </c>
    </row>
    <row r="5113" spans="1:22" x14ac:dyDescent="0.25">
      <c r="B5113">
        <v>37652</v>
      </c>
      <c r="C5113" t="s">
        <v>3151</v>
      </c>
      <c r="E5113">
        <v>40.03</v>
      </c>
      <c r="F5113">
        <v>0.16</v>
      </c>
      <c r="G5113">
        <v>1010</v>
      </c>
      <c r="H5113" t="s">
        <v>21</v>
      </c>
      <c r="I5113" t="s">
        <v>36</v>
      </c>
      <c r="L5113">
        <v>70</v>
      </c>
      <c r="N5113">
        <v>36</v>
      </c>
      <c r="O5113" t="s">
        <v>37</v>
      </c>
      <c r="P5113">
        <f t="shared" si="158"/>
        <v>40.03</v>
      </c>
      <c r="Q5113">
        <f t="shared" si="159"/>
        <v>40.03</v>
      </c>
      <c r="S5113">
        <f>IF(AND(M5113&lt;&gt;"",M5113&lt;&gt;18.5),5*LOG10(10^(Q5113/5+1)*W$1/(10^(M5113/5+1)))-5,Q5113)</f>
        <v>40.03</v>
      </c>
      <c r="T5113">
        <f>(F5113/E5113)*S5113</f>
        <v>0.16</v>
      </c>
      <c r="U5113">
        <v>9687</v>
      </c>
      <c r="V5113" t="s">
        <v>3151</v>
      </c>
    </row>
    <row r="5114" spans="1:22" x14ac:dyDescent="0.25">
      <c r="B5114">
        <v>37653</v>
      </c>
      <c r="C5114" t="s">
        <v>3151</v>
      </c>
      <c r="E5114">
        <v>40.049999999999997</v>
      </c>
      <c r="F5114">
        <v>0.23</v>
      </c>
      <c r="G5114">
        <v>1020</v>
      </c>
      <c r="H5114" t="s">
        <v>21</v>
      </c>
      <c r="I5114" t="s">
        <v>300</v>
      </c>
      <c r="L5114">
        <v>70</v>
      </c>
      <c r="N5114">
        <v>33</v>
      </c>
      <c r="P5114">
        <f t="shared" si="158"/>
        <v>40.049999999999997</v>
      </c>
      <c r="Q5114">
        <f t="shared" si="159"/>
        <v>40.049999999999997</v>
      </c>
      <c r="S5114">
        <f>IF(AND(M5114&lt;&gt;"",M5114&lt;&gt;18.5),5*LOG10(10^(Q5114/5+1)*W$1/(10^(M5114/5+1)))-5,Q5114)</f>
        <v>40.049999999999997</v>
      </c>
      <c r="T5114">
        <f>(F5114/E5114)*S5114</f>
        <v>0.23</v>
      </c>
      <c r="U5114">
        <v>9687</v>
      </c>
      <c r="V5114" t="s">
        <v>3151</v>
      </c>
    </row>
    <row r="5115" spans="1:22" x14ac:dyDescent="0.25">
      <c r="B5115">
        <v>37654</v>
      </c>
      <c r="C5115" t="s">
        <v>3151</v>
      </c>
      <c r="E5115">
        <v>40.61</v>
      </c>
      <c r="F5115">
        <v>0.23</v>
      </c>
      <c r="G5115">
        <v>1070</v>
      </c>
      <c r="H5115" t="s">
        <v>21</v>
      </c>
      <c r="I5115" t="s">
        <v>12</v>
      </c>
      <c r="K5115">
        <v>0.23755599999999999</v>
      </c>
      <c r="L5115">
        <v>70</v>
      </c>
      <c r="N5115">
        <v>34</v>
      </c>
      <c r="O5115" t="s">
        <v>24</v>
      </c>
      <c r="P5115">
        <f t="shared" si="158"/>
        <v>40.147175699585219</v>
      </c>
      <c r="Q5115">
        <f t="shared" si="159"/>
        <v>40.147175699585219</v>
      </c>
      <c r="S5115">
        <f>IF(AND(M5115&lt;&gt;"",M5115&lt;&gt;18.5),5*LOG10(10^(Q5115/5+1)*W$1/(10^(M5115/5+1)))-5,Q5115)</f>
        <v>40.147175699585219</v>
      </c>
      <c r="T5115">
        <f>(F5115/E5115)*S5115</f>
        <v>0.22737873457041619</v>
      </c>
      <c r="U5115">
        <v>9687</v>
      </c>
      <c r="V5115" t="s">
        <v>3151</v>
      </c>
    </row>
    <row r="5116" spans="1:22" x14ac:dyDescent="0.25">
      <c r="B5116">
        <v>37655</v>
      </c>
      <c r="C5116" t="s">
        <v>3151</v>
      </c>
      <c r="E5116">
        <v>40.65</v>
      </c>
      <c r="F5116">
        <v>0.18</v>
      </c>
      <c r="G5116">
        <v>1090</v>
      </c>
      <c r="H5116" t="s">
        <v>21</v>
      </c>
      <c r="I5116" t="s">
        <v>12</v>
      </c>
      <c r="K5116">
        <v>0.23755599999999999</v>
      </c>
      <c r="L5116">
        <v>70</v>
      </c>
      <c r="N5116">
        <v>34</v>
      </c>
      <c r="O5116" t="s">
        <v>25</v>
      </c>
      <c r="P5116">
        <f t="shared" si="158"/>
        <v>40.187175699585211</v>
      </c>
      <c r="Q5116">
        <f t="shared" si="159"/>
        <v>40.187175699585211</v>
      </c>
      <c r="S5116">
        <f>IF(AND(M5116&lt;&gt;"",M5116&lt;&gt;18.5),5*LOG10(10^(Q5116/5+1)*W$1/(10^(M5116/5+1)))-5,Q5116)</f>
        <v>40.187175699585211</v>
      </c>
      <c r="T5116">
        <f>(F5116/E5116)*S5116</f>
        <v>0.17795059350369835</v>
      </c>
      <c r="U5116">
        <v>9687</v>
      </c>
      <c r="V5116" t="s">
        <v>3151</v>
      </c>
    </row>
    <row r="5117" spans="1:22" x14ac:dyDescent="0.25">
      <c r="B5117">
        <v>37656</v>
      </c>
      <c r="C5117" t="s">
        <v>3151</v>
      </c>
      <c r="E5117">
        <v>40.39</v>
      </c>
      <c r="F5117">
        <v>0.13</v>
      </c>
      <c r="G5117">
        <v>1200</v>
      </c>
      <c r="H5117" t="s">
        <v>21</v>
      </c>
      <c r="I5117" t="s">
        <v>26</v>
      </c>
      <c r="L5117">
        <v>70</v>
      </c>
      <c r="N5117">
        <v>33</v>
      </c>
      <c r="O5117" t="s">
        <v>27</v>
      </c>
      <c r="P5117">
        <f t="shared" si="158"/>
        <v>40.39</v>
      </c>
      <c r="Q5117">
        <f t="shared" si="159"/>
        <v>40.39</v>
      </c>
      <c r="S5117">
        <f>IF(AND(M5117&lt;&gt;"",M5117&lt;&gt;18.5),5*LOG10(10^(Q5117/5+1)*W$1/(10^(M5117/5+1)))-5,Q5117)</f>
        <v>40.39</v>
      </c>
      <c r="T5117">
        <f>(F5117/E5117)*S5117</f>
        <v>0.13</v>
      </c>
      <c r="U5117">
        <v>9687</v>
      </c>
      <c r="V5117" t="s">
        <v>3151</v>
      </c>
    </row>
    <row r="5118" spans="1:22" x14ac:dyDescent="0.25">
      <c r="B5118">
        <v>37657</v>
      </c>
      <c r="C5118" t="s">
        <v>3151</v>
      </c>
      <c r="E5118">
        <v>40.409999999999997</v>
      </c>
      <c r="F5118">
        <v>0.13</v>
      </c>
      <c r="G5118">
        <v>1210</v>
      </c>
      <c r="H5118" t="s">
        <v>21</v>
      </c>
      <c r="I5118" t="s">
        <v>26</v>
      </c>
      <c r="L5118">
        <v>70</v>
      </c>
      <c r="N5118">
        <v>33</v>
      </c>
      <c r="O5118" t="s">
        <v>28</v>
      </c>
      <c r="P5118">
        <f t="shared" si="158"/>
        <v>40.409999999999997</v>
      </c>
      <c r="Q5118">
        <f t="shared" si="159"/>
        <v>40.409999999999997</v>
      </c>
      <c r="S5118">
        <f>IF(AND(M5118&lt;&gt;"",M5118&lt;&gt;18.5),5*LOG10(10^(Q5118/5+1)*W$1/(10^(M5118/5+1)))-5,Q5118)</f>
        <v>40.409999999999997</v>
      </c>
      <c r="T5118">
        <f>(F5118/E5118)*S5118</f>
        <v>0.13</v>
      </c>
      <c r="U5118">
        <v>9687</v>
      </c>
      <c r="V5118" t="s">
        <v>3151</v>
      </c>
    </row>
    <row r="5119" spans="1:22" x14ac:dyDescent="0.25">
      <c r="B5119">
        <v>37671</v>
      </c>
      <c r="C5119" t="s">
        <v>3153</v>
      </c>
      <c r="E5119">
        <v>39.950000000000003</v>
      </c>
      <c r="F5119">
        <v>0.11</v>
      </c>
      <c r="G5119">
        <v>979</v>
      </c>
      <c r="H5119" t="s">
        <v>21</v>
      </c>
      <c r="I5119" t="s">
        <v>123</v>
      </c>
      <c r="L5119">
        <v>70</v>
      </c>
      <c r="N5119">
        <v>31</v>
      </c>
      <c r="O5119" t="s">
        <v>3155</v>
      </c>
      <c r="P5119">
        <f t="shared" si="158"/>
        <v>39.950000000000003</v>
      </c>
      <c r="Q5119">
        <f t="shared" si="159"/>
        <v>39.950000000000003</v>
      </c>
      <c r="S5119">
        <f>IF(AND(M5119&lt;&gt;"",M5119&lt;&gt;18.5),5*LOG10(10^(Q5119/5+1)*W$1/(10^(M5119/5+1)))-5,Q5119)</f>
        <v>39.950000000000003</v>
      </c>
      <c r="T5119">
        <f>(F5119/E5119)*S5119</f>
        <v>0.11</v>
      </c>
      <c r="U5119">
        <v>9696</v>
      </c>
      <c r="V5119" t="s">
        <v>3154</v>
      </c>
    </row>
    <row r="5120" spans="1:22" x14ac:dyDescent="0.25">
      <c r="B5120">
        <v>37672</v>
      </c>
      <c r="C5120" t="s">
        <v>3153</v>
      </c>
      <c r="E5120">
        <v>40.03</v>
      </c>
      <c r="F5120">
        <v>0.21</v>
      </c>
      <c r="G5120">
        <v>1010</v>
      </c>
      <c r="H5120" t="s">
        <v>21</v>
      </c>
      <c r="I5120" t="s">
        <v>300</v>
      </c>
      <c r="L5120">
        <v>70</v>
      </c>
      <c r="N5120">
        <v>33</v>
      </c>
      <c r="O5120" t="s">
        <v>3156</v>
      </c>
      <c r="P5120">
        <f t="shared" si="158"/>
        <v>40.03</v>
      </c>
      <c r="Q5120">
        <f t="shared" si="159"/>
        <v>40.03</v>
      </c>
      <c r="S5120">
        <f>IF(AND(M5120&lt;&gt;"",M5120&lt;&gt;18.5),5*LOG10(10^(Q5120/5+1)*W$1/(10^(M5120/5+1)))-5,Q5120)</f>
        <v>40.03</v>
      </c>
      <c r="T5120">
        <f>(F5120/E5120)*S5120</f>
        <v>0.21</v>
      </c>
      <c r="U5120">
        <v>9696</v>
      </c>
      <c r="V5120" t="s">
        <v>3154</v>
      </c>
    </row>
    <row r="5121" spans="2:22" x14ac:dyDescent="0.25">
      <c r="B5121">
        <v>37673</v>
      </c>
      <c r="C5121" t="s">
        <v>3153</v>
      </c>
      <c r="E5121">
        <v>40.06</v>
      </c>
      <c r="F5121">
        <v>0.12</v>
      </c>
      <c r="G5121">
        <v>1030</v>
      </c>
      <c r="H5121" t="s">
        <v>21</v>
      </c>
      <c r="I5121" t="s">
        <v>36</v>
      </c>
      <c r="L5121">
        <v>70</v>
      </c>
      <c r="N5121">
        <v>36</v>
      </c>
      <c r="O5121" t="s">
        <v>3157</v>
      </c>
      <c r="P5121">
        <f t="shared" si="158"/>
        <v>40.06</v>
      </c>
      <c r="Q5121">
        <f t="shared" si="159"/>
        <v>40.06</v>
      </c>
      <c r="S5121">
        <f>IF(AND(M5121&lt;&gt;"",M5121&lt;&gt;18.5),5*LOG10(10^(Q5121/5+1)*W$1/(10^(M5121/5+1)))-5,Q5121)</f>
        <v>40.06</v>
      </c>
      <c r="T5121">
        <f>(F5121/E5121)*S5121</f>
        <v>0.12</v>
      </c>
      <c r="U5121">
        <v>9696</v>
      </c>
      <c r="V5121" t="s">
        <v>3154</v>
      </c>
    </row>
    <row r="5122" spans="2:22" x14ac:dyDescent="0.25">
      <c r="B5122">
        <v>37674</v>
      </c>
      <c r="C5122" t="s">
        <v>3153</v>
      </c>
      <c r="E5122">
        <v>40.590000000000003</v>
      </c>
      <c r="F5122">
        <v>0.14000000000000001</v>
      </c>
      <c r="G5122">
        <v>1060</v>
      </c>
      <c r="H5122" t="s">
        <v>21</v>
      </c>
      <c r="I5122" t="s">
        <v>64</v>
      </c>
      <c r="K5122">
        <v>0.237264</v>
      </c>
      <c r="L5122">
        <v>70</v>
      </c>
      <c r="N5122">
        <v>38</v>
      </c>
      <c r="O5122" t="s">
        <v>27</v>
      </c>
      <c r="P5122">
        <f t="shared" ref="P5122:P5185" si="160">IF((K5122&lt;&gt;""),5*LOG10(10^(E5122/5+1)/(K5122+1))-5,E5122)</f>
        <v>40.127688116606677</v>
      </c>
      <c r="Q5122">
        <f t="shared" ref="Q5122:Q5185" si="161">IF(AND(L5122&lt;&gt;"",L5122&lt;&gt;70),5*LOG10(10^(P5122/5+1)*L5122/70)-5,P5122)</f>
        <v>40.127688116606677</v>
      </c>
      <c r="S5122">
        <f>IF(AND(M5122&lt;&gt;"",M5122&lt;&gt;18.5),5*LOG10(10^(Q5122/5+1)*W$1/(10^(M5122/5+1)))-5,Q5122)</f>
        <v>40.127688116606677</v>
      </c>
      <c r="T5122">
        <f>(F5122/E5122)*S5122</f>
        <v>0.1384054283401068</v>
      </c>
      <c r="U5122">
        <v>9696</v>
      </c>
      <c r="V5122" t="s">
        <v>3154</v>
      </c>
    </row>
    <row r="5123" spans="2:22" x14ac:dyDescent="0.25">
      <c r="B5123">
        <v>37675</v>
      </c>
      <c r="C5123" t="s">
        <v>3153</v>
      </c>
      <c r="E5123">
        <v>40.590000000000003</v>
      </c>
      <c r="F5123">
        <v>0.21</v>
      </c>
      <c r="G5123">
        <v>1060</v>
      </c>
      <c r="H5123" t="s">
        <v>21</v>
      </c>
      <c r="I5123" t="s">
        <v>12</v>
      </c>
      <c r="K5123">
        <v>0.23757</v>
      </c>
      <c r="L5123">
        <v>70</v>
      </c>
      <c r="N5123">
        <v>34</v>
      </c>
      <c r="O5123" t="s">
        <v>3158</v>
      </c>
      <c r="P5123">
        <f t="shared" si="160"/>
        <v>40.127151134683288</v>
      </c>
      <c r="Q5123">
        <f t="shared" si="161"/>
        <v>40.127151134683288</v>
      </c>
      <c r="S5123">
        <f>IF(AND(M5123&lt;&gt;"",M5123&lt;&gt;18.5),5*LOG10(10^(Q5123/5+1)*W$1/(10^(M5123/5+1)))-5,Q5123)</f>
        <v>40.127151134683288</v>
      </c>
      <c r="T5123">
        <f>(F5123/E5123)*S5123</f>
        <v>0.20760536433317292</v>
      </c>
      <c r="U5123">
        <v>9696</v>
      </c>
      <c r="V5123" t="s">
        <v>3156</v>
      </c>
    </row>
    <row r="5124" spans="2:22" x14ac:dyDescent="0.25">
      <c r="B5124">
        <v>37676</v>
      </c>
      <c r="C5124" t="s">
        <v>3153</v>
      </c>
      <c r="E5124">
        <v>40.82</v>
      </c>
      <c r="F5124">
        <v>0.12</v>
      </c>
      <c r="G5124">
        <v>1180</v>
      </c>
      <c r="H5124" t="s">
        <v>21</v>
      </c>
      <c r="I5124" t="s">
        <v>43</v>
      </c>
      <c r="K5124">
        <v>0.23757</v>
      </c>
      <c r="L5124">
        <v>70</v>
      </c>
      <c r="N5124">
        <v>34</v>
      </c>
      <c r="O5124" t="s">
        <v>27</v>
      </c>
      <c r="P5124">
        <f t="shared" si="160"/>
        <v>40.357151134683278</v>
      </c>
      <c r="Q5124">
        <f t="shared" si="161"/>
        <v>40.357151134683278</v>
      </c>
      <c r="S5124">
        <f>IF(AND(M5124&lt;&gt;"",M5124&lt;&gt;18.5),5*LOG10(10^(Q5124/5+1)*W$1/(10^(M5124/5+1)))-5,Q5124)</f>
        <v>40.357151134683278</v>
      </c>
      <c r="T5124">
        <f>(F5124/E5124)*S5124</f>
        <v>0.11863934679475731</v>
      </c>
      <c r="U5124">
        <v>9696</v>
      </c>
      <c r="V5124" t="s">
        <v>3156</v>
      </c>
    </row>
    <row r="5125" spans="2:22" x14ac:dyDescent="0.25">
      <c r="B5125">
        <v>37677</v>
      </c>
      <c r="C5125" t="s">
        <v>3153</v>
      </c>
      <c r="E5125">
        <v>40.82</v>
      </c>
      <c r="F5125">
        <v>0.13</v>
      </c>
      <c r="G5125">
        <v>1180</v>
      </c>
      <c r="H5125" t="s">
        <v>21</v>
      </c>
      <c r="I5125" t="s">
        <v>12</v>
      </c>
      <c r="K5125">
        <v>0.23757</v>
      </c>
      <c r="L5125">
        <v>70</v>
      </c>
      <c r="N5125">
        <v>34</v>
      </c>
      <c r="O5125" t="s">
        <v>3159</v>
      </c>
      <c r="P5125">
        <f t="shared" si="160"/>
        <v>40.357151134683278</v>
      </c>
      <c r="Q5125">
        <f t="shared" si="161"/>
        <v>40.357151134683278</v>
      </c>
      <c r="S5125">
        <f>IF(AND(M5125&lt;&gt;"",M5125&lt;&gt;18.5),5*LOG10(10^(Q5125/5+1)*W$1/(10^(M5125/5+1)))-5,Q5125)</f>
        <v>40.357151134683278</v>
      </c>
      <c r="T5125">
        <f>(F5125/E5125)*S5125</f>
        <v>0.12852595902765376</v>
      </c>
      <c r="U5125">
        <v>9696</v>
      </c>
      <c r="V5125" t="s">
        <v>3156</v>
      </c>
    </row>
    <row r="5126" spans="2:22" x14ac:dyDescent="0.25">
      <c r="B5126">
        <v>37678</v>
      </c>
      <c r="C5126" t="s">
        <v>3153</v>
      </c>
      <c r="E5126">
        <v>40.380000000000003</v>
      </c>
      <c r="F5126">
        <v>0.11</v>
      </c>
      <c r="G5126">
        <v>1190</v>
      </c>
      <c r="H5126" t="s">
        <v>21</v>
      </c>
      <c r="I5126" t="s">
        <v>26</v>
      </c>
      <c r="L5126">
        <v>70</v>
      </c>
      <c r="N5126">
        <v>33</v>
      </c>
      <c r="O5126" t="s">
        <v>27</v>
      </c>
      <c r="P5126">
        <f t="shared" si="160"/>
        <v>40.380000000000003</v>
      </c>
      <c r="Q5126">
        <f t="shared" si="161"/>
        <v>40.380000000000003</v>
      </c>
      <c r="S5126">
        <f>IF(AND(M5126&lt;&gt;"",M5126&lt;&gt;18.5),5*LOG10(10^(Q5126/5+1)*W$1/(10^(M5126/5+1)))-5,Q5126)</f>
        <v>40.380000000000003</v>
      </c>
      <c r="T5126">
        <f>(F5126/E5126)*S5126</f>
        <v>0.11</v>
      </c>
      <c r="U5126">
        <v>9696</v>
      </c>
      <c r="V5126" t="s">
        <v>3154</v>
      </c>
    </row>
    <row r="5127" spans="2:22" x14ac:dyDescent="0.25">
      <c r="B5127">
        <v>37679</v>
      </c>
      <c r="C5127" t="s">
        <v>3153</v>
      </c>
      <c r="E5127">
        <v>40.39</v>
      </c>
      <c r="F5127">
        <v>0.11</v>
      </c>
      <c r="G5127">
        <v>1200</v>
      </c>
      <c r="H5127" t="s">
        <v>21</v>
      </c>
      <c r="I5127" t="s">
        <v>26</v>
      </c>
      <c r="L5127">
        <v>70</v>
      </c>
      <c r="N5127">
        <v>33</v>
      </c>
      <c r="O5127" t="s">
        <v>28</v>
      </c>
      <c r="P5127">
        <f t="shared" si="160"/>
        <v>40.39</v>
      </c>
      <c r="Q5127">
        <f t="shared" si="161"/>
        <v>40.39</v>
      </c>
      <c r="S5127">
        <f>IF(AND(M5127&lt;&gt;"",M5127&lt;&gt;18.5),5*LOG10(10^(Q5127/5+1)*W$1/(10^(M5127/5+1)))-5,Q5127)</f>
        <v>40.39</v>
      </c>
      <c r="T5127">
        <f>(F5127/E5127)*S5127</f>
        <v>0.11</v>
      </c>
      <c r="U5127">
        <v>9696</v>
      </c>
      <c r="V5127" t="s">
        <v>3154</v>
      </c>
    </row>
    <row r="5128" spans="2:22" x14ac:dyDescent="0.25">
      <c r="B5128">
        <v>37684</v>
      </c>
      <c r="C5128" t="s">
        <v>3160</v>
      </c>
      <c r="E5128">
        <v>40.020000000000003</v>
      </c>
      <c r="F5128">
        <v>0.26</v>
      </c>
      <c r="G5128">
        <v>1010</v>
      </c>
      <c r="H5128" t="s">
        <v>21</v>
      </c>
      <c r="I5128" t="s">
        <v>300</v>
      </c>
      <c r="L5128">
        <v>70</v>
      </c>
      <c r="N5128">
        <v>33</v>
      </c>
      <c r="O5128" t="s">
        <v>3162</v>
      </c>
      <c r="P5128">
        <f t="shared" si="160"/>
        <v>40.020000000000003</v>
      </c>
      <c r="Q5128">
        <f t="shared" si="161"/>
        <v>40.020000000000003</v>
      </c>
      <c r="S5128">
        <f>IF(AND(M5128&lt;&gt;"",M5128&lt;&gt;18.5),5*LOG10(10^(Q5128/5+1)*W$1/(10^(M5128/5+1)))-5,Q5128)</f>
        <v>40.020000000000003</v>
      </c>
      <c r="T5128">
        <f>(F5128/E5128)*S5128</f>
        <v>0.26</v>
      </c>
      <c r="U5128">
        <v>9700</v>
      </c>
      <c r="V5128" t="s">
        <v>3161</v>
      </c>
    </row>
    <row r="5129" spans="2:22" x14ac:dyDescent="0.25">
      <c r="B5129">
        <v>37685</v>
      </c>
      <c r="C5129" t="s">
        <v>3160</v>
      </c>
      <c r="E5129">
        <v>40.11</v>
      </c>
      <c r="F5129">
        <v>0.2</v>
      </c>
      <c r="G5129">
        <v>1050</v>
      </c>
      <c r="H5129" t="s">
        <v>21</v>
      </c>
      <c r="I5129" t="s">
        <v>36</v>
      </c>
      <c r="L5129">
        <v>70</v>
      </c>
      <c r="N5129">
        <v>36</v>
      </c>
      <c r="O5129" t="s">
        <v>3163</v>
      </c>
      <c r="P5129">
        <f t="shared" si="160"/>
        <v>40.11</v>
      </c>
      <c r="Q5129">
        <f t="shared" si="161"/>
        <v>40.11</v>
      </c>
      <c r="S5129">
        <f>IF(AND(M5129&lt;&gt;"",M5129&lt;&gt;18.5),5*LOG10(10^(Q5129/5+1)*W$1/(10^(M5129/5+1)))-5,Q5129)</f>
        <v>40.11</v>
      </c>
      <c r="T5129">
        <f>(F5129/E5129)*S5129</f>
        <v>0.2</v>
      </c>
      <c r="U5129">
        <v>9700</v>
      </c>
      <c r="V5129" t="s">
        <v>3161</v>
      </c>
    </row>
    <row r="5130" spans="2:22" x14ac:dyDescent="0.25">
      <c r="B5130">
        <v>37686</v>
      </c>
      <c r="C5130" t="s">
        <v>3160</v>
      </c>
      <c r="E5130">
        <v>40.71</v>
      </c>
      <c r="F5130">
        <v>0.19</v>
      </c>
      <c r="G5130">
        <v>1120</v>
      </c>
      <c r="H5130" t="s">
        <v>21</v>
      </c>
      <c r="I5130" t="s">
        <v>12</v>
      </c>
      <c r="K5130">
        <v>0.24</v>
      </c>
      <c r="L5130">
        <v>70</v>
      </c>
      <c r="N5130">
        <v>34</v>
      </c>
      <c r="O5130" t="s">
        <v>3164</v>
      </c>
      <c r="P5130">
        <f t="shared" si="160"/>
        <v>40.242891574188818</v>
      </c>
      <c r="Q5130">
        <f t="shared" si="161"/>
        <v>40.242891574188818</v>
      </c>
      <c r="S5130">
        <f>IF(AND(M5130&lt;&gt;"",M5130&lt;&gt;18.5),5*LOG10(10^(Q5130/5+1)*W$1/(10^(M5130/5+1)))-5,Q5130)</f>
        <v>40.242891574188818</v>
      </c>
      <c r="T5130">
        <f>(F5130/E5130)*S5130</f>
        <v>0.18781993119862136</v>
      </c>
      <c r="U5130">
        <v>9700</v>
      </c>
      <c r="V5130" t="s">
        <v>3162</v>
      </c>
    </row>
    <row r="5131" spans="2:22" x14ac:dyDescent="0.25">
      <c r="B5131">
        <v>37687</v>
      </c>
      <c r="C5131" t="s">
        <v>3160</v>
      </c>
      <c r="E5131">
        <v>40.72</v>
      </c>
      <c r="F5131">
        <v>0.28000000000000003</v>
      </c>
      <c r="G5131">
        <v>1120</v>
      </c>
      <c r="H5131" t="s">
        <v>21</v>
      </c>
      <c r="I5131" t="s">
        <v>12</v>
      </c>
      <c r="K5131">
        <v>0.24</v>
      </c>
      <c r="L5131">
        <v>70</v>
      </c>
      <c r="N5131">
        <v>34</v>
      </c>
      <c r="O5131" t="s">
        <v>3165</v>
      </c>
      <c r="P5131">
        <f t="shared" si="160"/>
        <v>40.252891574188823</v>
      </c>
      <c r="Q5131">
        <f t="shared" si="161"/>
        <v>40.252891574188823</v>
      </c>
      <c r="S5131">
        <f>IF(AND(M5131&lt;&gt;"",M5131&lt;&gt;18.5),5*LOG10(10^(Q5131/5+1)*W$1/(10^(M5131/5+1)))-5,Q5131)</f>
        <v>40.252891574188823</v>
      </c>
      <c r="T5131">
        <f>(F5131/E5131)*S5131</f>
        <v>0.27678805601112161</v>
      </c>
      <c r="U5131">
        <v>9700</v>
      </c>
      <c r="V5131" t="s">
        <v>3162</v>
      </c>
    </row>
    <row r="5132" spans="2:22" x14ac:dyDescent="0.25">
      <c r="B5132">
        <v>37688</v>
      </c>
      <c r="C5132" t="s">
        <v>3160</v>
      </c>
      <c r="E5132">
        <v>40.49</v>
      </c>
      <c r="F5132">
        <v>0.15</v>
      </c>
      <c r="G5132">
        <v>1250</v>
      </c>
      <c r="H5132" t="s">
        <v>21</v>
      </c>
      <c r="I5132" t="s">
        <v>26</v>
      </c>
      <c r="L5132">
        <v>70</v>
      </c>
      <c r="N5132">
        <v>33</v>
      </c>
      <c r="O5132" t="s">
        <v>27</v>
      </c>
      <c r="P5132">
        <f t="shared" si="160"/>
        <v>40.49</v>
      </c>
      <c r="Q5132">
        <f t="shared" si="161"/>
        <v>40.49</v>
      </c>
      <c r="S5132">
        <f>IF(AND(M5132&lt;&gt;"",M5132&lt;&gt;18.5),5*LOG10(10^(Q5132/5+1)*W$1/(10^(M5132/5+1)))-5,Q5132)</f>
        <v>40.49</v>
      </c>
      <c r="T5132">
        <f>(F5132/E5132)*S5132</f>
        <v>0.15</v>
      </c>
      <c r="U5132">
        <v>9700</v>
      </c>
      <c r="V5132" t="s">
        <v>3161</v>
      </c>
    </row>
    <row r="5133" spans="2:22" x14ac:dyDescent="0.25">
      <c r="B5133">
        <v>37689</v>
      </c>
      <c r="C5133" t="s">
        <v>3160</v>
      </c>
      <c r="E5133">
        <v>40.51</v>
      </c>
      <c r="F5133">
        <v>0.15</v>
      </c>
      <c r="G5133">
        <v>1260</v>
      </c>
      <c r="H5133" t="s">
        <v>21</v>
      </c>
      <c r="I5133" t="s">
        <v>26</v>
      </c>
      <c r="L5133">
        <v>70</v>
      </c>
      <c r="N5133">
        <v>33</v>
      </c>
      <c r="O5133" t="s">
        <v>28</v>
      </c>
      <c r="P5133">
        <f t="shared" si="160"/>
        <v>40.51</v>
      </c>
      <c r="Q5133">
        <f t="shared" si="161"/>
        <v>40.51</v>
      </c>
      <c r="S5133">
        <f>IF(AND(M5133&lt;&gt;"",M5133&lt;&gt;18.5),5*LOG10(10^(Q5133/5+1)*W$1/(10^(M5133/5+1)))-5,Q5133)</f>
        <v>40.51</v>
      </c>
      <c r="T5133">
        <f>(F5133/E5133)*S5133</f>
        <v>0.15</v>
      </c>
      <c r="U5133">
        <v>9700</v>
      </c>
      <c r="V5133" t="s">
        <v>3161</v>
      </c>
    </row>
    <row r="5134" spans="2:22" x14ac:dyDescent="0.25">
      <c r="B5134">
        <v>37886</v>
      </c>
      <c r="C5134" t="s">
        <v>3166</v>
      </c>
      <c r="E5134">
        <v>39.42</v>
      </c>
      <c r="F5134">
        <v>0.21</v>
      </c>
      <c r="G5134">
        <v>765</v>
      </c>
      <c r="H5134" t="s">
        <v>21</v>
      </c>
      <c r="I5134" t="s">
        <v>22</v>
      </c>
      <c r="L5134">
        <v>70</v>
      </c>
      <c r="N5134">
        <v>31</v>
      </c>
      <c r="O5134" t="s">
        <v>3167</v>
      </c>
      <c r="P5134">
        <f t="shared" si="160"/>
        <v>39.42</v>
      </c>
      <c r="Q5134">
        <f t="shared" si="161"/>
        <v>39.42</v>
      </c>
      <c r="S5134">
        <f>IF(AND(M5134&lt;&gt;"",M5134&lt;&gt;18.5),5*LOG10(10^(Q5134/5+1)*W$1/(10^(M5134/5+1)))-5,Q5134)</f>
        <v>39.42</v>
      </c>
      <c r="T5134">
        <f>(F5134/E5134)*S5134</f>
        <v>0.21</v>
      </c>
      <c r="U5134">
        <v>9766</v>
      </c>
      <c r="V5134" t="s">
        <v>3166</v>
      </c>
    </row>
    <row r="5135" spans="2:22" x14ac:dyDescent="0.25">
      <c r="B5135">
        <v>37887</v>
      </c>
      <c r="C5135" t="s">
        <v>3166</v>
      </c>
      <c r="E5135">
        <v>39.909999999999997</v>
      </c>
      <c r="F5135">
        <v>0.2</v>
      </c>
      <c r="G5135">
        <v>800</v>
      </c>
      <c r="H5135" t="s">
        <v>21</v>
      </c>
      <c r="I5135" t="s">
        <v>12</v>
      </c>
      <c r="K5135">
        <v>0.199155</v>
      </c>
      <c r="L5135">
        <v>70</v>
      </c>
      <c r="N5135">
        <v>34</v>
      </c>
      <c r="O5135" t="s">
        <v>97</v>
      </c>
      <c r="P5135">
        <f t="shared" si="160"/>
        <v>39.515623386866167</v>
      </c>
      <c r="Q5135">
        <f t="shared" si="161"/>
        <v>39.515623386866167</v>
      </c>
      <c r="S5135">
        <f>IF(AND(M5135&lt;&gt;"",M5135&lt;&gt;18.5),5*LOG10(10^(Q5135/5+1)*W$1/(10^(M5135/5+1)))-5,Q5135)</f>
        <v>39.515623386866167</v>
      </c>
      <c r="T5135">
        <f>(F5135/E5135)*S5135</f>
        <v>0.19802367019226344</v>
      </c>
      <c r="U5135">
        <v>9766</v>
      </c>
      <c r="V5135" t="s">
        <v>3166</v>
      </c>
    </row>
    <row r="5136" spans="2:22" x14ac:dyDescent="0.25">
      <c r="B5136">
        <v>37888</v>
      </c>
      <c r="C5136" t="s">
        <v>3166</v>
      </c>
      <c r="E5136">
        <v>40.99</v>
      </c>
      <c r="F5136">
        <v>0.35</v>
      </c>
      <c r="G5136">
        <v>1310</v>
      </c>
      <c r="H5136" t="s">
        <v>21</v>
      </c>
      <c r="I5136" t="s">
        <v>12</v>
      </c>
      <c r="K5136">
        <v>0.199155</v>
      </c>
      <c r="L5136">
        <v>70</v>
      </c>
      <c r="N5136">
        <v>34</v>
      </c>
      <c r="O5136" t="s">
        <v>79</v>
      </c>
      <c r="P5136">
        <f t="shared" si="160"/>
        <v>40.595623386866173</v>
      </c>
      <c r="Q5136">
        <f t="shared" si="161"/>
        <v>40.595623386866173</v>
      </c>
      <c r="S5136">
        <f>IF(AND(M5136&lt;&gt;"",M5136&lt;&gt;18.5),5*LOG10(10^(Q5136/5+1)*W$1/(10^(M5136/5+1)))-5,Q5136)</f>
        <v>40.595623386866173</v>
      </c>
      <c r="T5136">
        <f>(F5136/E5136)*S5136</f>
        <v>0.3466325490461859</v>
      </c>
      <c r="U5136">
        <v>9766</v>
      </c>
      <c r="V5136" t="s">
        <v>3166</v>
      </c>
    </row>
    <row r="5137" spans="2:22" x14ac:dyDescent="0.25">
      <c r="B5137">
        <v>37932</v>
      </c>
      <c r="C5137" t="s">
        <v>3168</v>
      </c>
      <c r="E5137">
        <v>40.630000000000003</v>
      </c>
      <c r="F5137">
        <v>0.96</v>
      </c>
      <c r="G5137">
        <v>1340</v>
      </c>
      <c r="H5137" t="s">
        <v>21</v>
      </c>
      <c r="I5137" t="s">
        <v>22</v>
      </c>
      <c r="L5137">
        <v>70</v>
      </c>
      <c r="N5137">
        <v>31</v>
      </c>
      <c r="O5137" t="s">
        <v>3169</v>
      </c>
      <c r="P5137">
        <f t="shared" si="160"/>
        <v>40.630000000000003</v>
      </c>
      <c r="Q5137">
        <f t="shared" si="161"/>
        <v>40.630000000000003</v>
      </c>
      <c r="S5137">
        <f>IF(AND(M5137&lt;&gt;"",M5137&lt;&gt;18.5),5*LOG10(10^(Q5137/5+1)*W$1/(10^(M5137/5+1)))-5,Q5137)</f>
        <v>40.630000000000003</v>
      </c>
      <c r="T5137">
        <f>(F5137/E5137)*S5137</f>
        <v>0.96</v>
      </c>
      <c r="U5137">
        <v>9798</v>
      </c>
      <c r="V5137" t="s">
        <v>3168</v>
      </c>
    </row>
    <row r="5138" spans="2:22" x14ac:dyDescent="0.25">
      <c r="B5138">
        <v>37933</v>
      </c>
      <c r="C5138" t="s">
        <v>3170</v>
      </c>
      <c r="E5138">
        <v>39.770000000000003</v>
      </c>
      <c r="F5138">
        <v>0.14000000000000001</v>
      </c>
      <c r="G5138">
        <v>899</v>
      </c>
      <c r="H5138" t="s">
        <v>21</v>
      </c>
      <c r="I5138" t="s">
        <v>36</v>
      </c>
      <c r="L5138">
        <v>70</v>
      </c>
      <c r="N5138">
        <v>36</v>
      </c>
      <c r="O5138" t="s">
        <v>3172</v>
      </c>
      <c r="P5138">
        <f t="shared" si="160"/>
        <v>39.770000000000003</v>
      </c>
      <c r="Q5138">
        <f t="shared" si="161"/>
        <v>39.770000000000003</v>
      </c>
      <c r="S5138">
        <f>IF(AND(M5138&lt;&gt;"",M5138&lt;&gt;18.5),5*LOG10(10^(Q5138/5+1)*W$1/(10^(M5138/5+1)))-5,Q5138)</f>
        <v>39.770000000000003</v>
      </c>
      <c r="T5138">
        <f>(F5138/E5138)*S5138</f>
        <v>0.14000000000000001</v>
      </c>
      <c r="U5138">
        <v>9799</v>
      </c>
      <c r="V5138" t="s">
        <v>3171</v>
      </c>
    </row>
    <row r="5139" spans="2:22" x14ac:dyDescent="0.25">
      <c r="B5139">
        <v>37934</v>
      </c>
      <c r="C5139" t="s">
        <v>3170</v>
      </c>
      <c r="E5139">
        <v>40.369999999999997</v>
      </c>
      <c r="F5139">
        <v>0.22</v>
      </c>
      <c r="G5139">
        <v>943</v>
      </c>
      <c r="H5139" t="s">
        <v>21</v>
      </c>
      <c r="I5139" t="s">
        <v>12</v>
      </c>
      <c r="K5139">
        <v>0.26</v>
      </c>
      <c r="L5139">
        <v>70</v>
      </c>
      <c r="N5139">
        <v>34</v>
      </c>
      <c r="O5139" t="s">
        <v>3174</v>
      </c>
      <c r="P5139">
        <f t="shared" si="160"/>
        <v>39.868147274412195</v>
      </c>
      <c r="Q5139">
        <f t="shared" si="161"/>
        <v>39.868147274412195</v>
      </c>
      <c r="S5139">
        <f>IF(AND(M5139&lt;&gt;"",M5139&lt;&gt;18.5),5*LOG10(10^(Q5139/5+1)*W$1/(10^(M5139/5+1)))-5,Q5139)</f>
        <v>39.868147274412195</v>
      </c>
      <c r="T5139">
        <f>(F5139/E5139)*S5139</f>
        <v>0.2172651077624643</v>
      </c>
      <c r="U5139">
        <v>9799</v>
      </c>
      <c r="V5139" t="s">
        <v>3173</v>
      </c>
    </row>
    <row r="5140" spans="2:22" x14ac:dyDescent="0.25">
      <c r="B5140">
        <v>37935</v>
      </c>
      <c r="C5140" t="s">
        <v>3170</v>
      </c>
      <c r="E5140">
        <v>40.4</v>
      </c>
      <c r="F5140">
        <v>0.12</v>
      </c>
      <c r="G5140">
        <v>956</v>
      </c>
      <c r="H5140" t="s">
        <v>21</v>
      </c>
      <c r="I5140" t="s">
        <v>43</v>
      </c>
      <c r="K5140">
        <v>0.26</v>
      </c>
      <c r="L5140">
        <v>70</v>
      </c>
      <c r="N5140">
        <v>34</v>
      </c>
      <c r="O5140" t="s">
        <v>27</v>
      </c>
      <c r="P5140">
        <f t="shared" si="160"/>
        <v>39.898147274412196</v>
      </c>
      <c r="Q5140">
        <f t="shared" si="161"/>
        <v>39.898147274412196</v>
      </c>
      <c r="S5140">
        <f>IF(AND(M5140&lt;&gt;"",M5140&lt;&gt;18.5),5*LOG10(10^(Q5140/5+1)*W$1/(10^(M5140/5+1)))-5,Q5140)</f>
        <v>39.898147274412196</v>
      </c>
      <c r="T5140">
        <f>(F5140/E5140)*S5140</f>
        <v>0.11850934833983821</v>
      </c>
      <c r="U5140">
        <v>9799</v>
      </c>
      <c r="V5140" t="s">
        <v>3173</v>
      </c>
    </row>
    <row r="5141" spans="2:22" x14ac:dyDescent="0.25">
      <c r="B5141">
        <v>37936</v>
      </c>
      <c r="C5141" t="s">
        <v>3170</v>
      </c>
      <c r="E5141">
        <v>40.479999999999997</v>
      </c>
      <c r="F5141">
        <v>0.15</v>
      </c>
      <c r="G5141">
        <v>992</v>
      </c>
      <c r="H5141" t="s">
        <v>21</v>
      </c>
      <c r="I5141" t="s">
        <v>64</v>
      </c>
      <c r="K5141">
        <v>0.25698700000000002</v>
      </c>
      <c r="L5141">
        <v>70</v>
      </c>
      <c r="N5141">
        <v>38</v>
      </c>
      <c r="O5141" t="s">
        <v>27</v>
      </c>
      <c r="P5141">
        <f t="shared" si="160"/>
        <v>39.983346069237122</v>
      </c>
      <c r="Q5141">
        <f t="shared" si="161"/>
        <v>39.983346069237122</v>
      </c>
      <c r="S5141">
        <f>IF(AND(M5141&lt;&gt;"",M5141&lt;&gt;18.5),5*LOG10(10^(Q5141/5+1)*W$1/(10^(M5141/5+1)))-5,Q5141)</f>
        <v>39.983346069237122</v>
      </c>
      <c r="T5141">
        <f>(F5141/E5141)*S5141</f>
        <v>0.14815963217355654</v>
      </c>
      <c r="U5141">
        <v>9799</v>
      </c>
      <c r="V5141" t="s">
        <v>3171</v>
      </c>
    </row>
    <row r="5142" spans="2:22" x14ac:dyDescent="0.25">
      <c r="B5142">
        <v>37937</v>
      </c>
      <c r="C5142" t="s">
        <v>3170</v>
      </c>
      <c r="E5142">
        <v>40.54</v>
      </c>
      <c r="F5142">
        <v>0.17</v>
      </c>
      <c r="G5142">
        <v>1020</v>
      </c>
      <c r="H5142" t="s">
        <v>21</v>
      </c>
      <c r="I5142" t="s">
        <v>12</v>
      </c>
      <c r="K5142">
        <v>0.26</v>
      </c>
      <c r="L5142">
        <v>70</v>
      </c>
      <c r="N5142">
        <v>34</v>
      </c>
      <c r="O5142" t="s">
        <v>3175</v>
      </c>
      <c r="P5142">
        <f t="shared" si="160"/>
        <v>40.038147274412196</v>
      </c>
      <c r="Q5142">
        <f t="shared" si="161"/>
        <v>40.038147274412196</v>
      </c>
      <c r="S5142">
        <f>IF(AND(M5142&lt;&gt;"",M5142&lt;&gt;18.5),5*LOG10(10^(Q5142/5+1)*W$1/(10^(M5142/5+1)))-5,Q5142)</f>
        <v>40.038147274412196</v>
      </c>
      <c r="T5142">
        <f>(F5142/E5142)*S5142</f>
        <v>0.16789553617785088</v>
      </c>
      <c r="U5142">
        <v>9799</v>
      </c>
      <c r="V5142" t="s">
        <v>3173</v>
      </c>
    </row>
    <row r="5143" spans="2:22" x14ac:dyDescent="0.25">
      <c r="B5143">
        <v>37938</v>
      </c>
      <c r="C5143" t="s">
        <v>3170</v>
      </c>
      <c r="E5143">
        <v>40.25</v>
      </c>
      <c r="F5143">
        <v>0.12</v>
      </c>
      <c r="G5143">
        <v>1120</v>
      </c>
      <c r="H5143" t="s">
        <v>21</v>
      </c>
      <c r="I5143" t="s">
        <v>26</v>
      </c>
      <c r="L5143">
        <v>70</v>
      </c>
      <c r="N5143">
        <v>33</v>
      </c>
      <c r="O5143" t="s">
        <v>27</v>
      </c>
      <c r="P5143">
        <f t="shared" si="160"/>
        <v>40.25</v>
      </c>
      <c r="Q5143">
        <f t="shared" si="161"/>
        <v>40.25</v>
      </c>
      <c r="S5143">
        <f>IF(AND(M5143&lt;&gt;"",M5143&lt;&gt;18.5),5*LOG10(10^(Q5143/5+1)*W$1/(10^(M5143/5+1)))-5,Q5143)</f>
        <v>40.25</v>
      </c>
      <c r="T5143">
        <f>(F5143/E5143)*S5143</f>
        <v>0.11999999999999998</v>
      </c>
      <c r="U5143">
        <v>9799</v>
      </c>
      <c r="V5143" t="s">
        <v>3171</v>
      </c>
    </row>
    <row r="5144" spans="2:22" x14ac:dyDescent="0.25">
      <c r="B5144">
        <v>37939</v>
      </c>
      <c r="C5144" t="s">
        <v>3170</v>
      </c>
      <c r="E5144">
        <v>40.270000000000003</v>
      </c>
      <c r="F5144">
        <v>0.12</v>
      </c>
      <c r="G5144">
        <v>1130</v>
      </c>
      <c r="H5144" t="s">
        <v>21</v>
      </c>
      <c r="I5144" t="s">
        <v>26</v>
      </c>
      <c r="L5144">
        <v>70</v>
      </c>
      <c r="N5144">
        <v>33</v>
      </c>
      <c r="O5144" t="s">
        <v>28</v>
      </c>
      <c r="P5144">
        <f t="shared" si="160"/>
        <v>40.270000000000003</v>
      </c>
      <c r="Q5144">
        <f t="shared" si="161"/>
        <v>40.270000000000003</v>
      </c>
      <c r="S5144">
        <f>IF(AND(M5144&lt;&gt;"",M5144&lt;&gt;18.5),5*LOG10(10^(Q5144/5+1)*W$1/(10^(M5144/5+1)))-5,Q5144)</f>
        <v>40.270000000000003</v>
      </c>
      <c r="T5144">
        <f>(F5144/E5144)*S5144</f>
        <v>0.12</v>
      </c>
      <c r="U5144">
        <v>9799</v>
      </c>
      <c r="V5144" t="s">
        <v>3171</v>
      </c>
    </row>
    <row r="5145" spans="2:22" x14ac:dyDescent="0.25">
      <c r="B5145">
        <v>37940</v>
      </c>
      <c r="C5145" t="s">
        <v>3176</v>
      </c>
      <c r="E5145">
        <v>39.68</v>
      </c>
      <c r="F5145">
        <v>0.95</v>
      </c>
      <c r="G5145">
        <v>864</v>
      </c>
      <c r="H5145" t="s">
        <v>21</v>
      </c>
      <c r="I5145" t="s">
        <v>22</v>
      </c>
      <c r="L5145">
        <v>70</v>
      </c>
      <c r="N5145">
        <v>31</v>
      </c>
      <c r="O5145" t="s">
        <v>3177</v>
      </c>
      <c r="P5145">
        <f t="shared" si="160"/>
        <v>39.68</v>
      </c>
      <c r="Q5145">
        <f t="shared" si="161"/>
        <v>39.68</v>
      </c>
      <c r="S5145">
        <f>IF(AND(M5145&lt;&gt;"",M5145&lt;&gt;18.5),5*LOG10(10^(Q5145/5+1)*W$1/(10^(M5145/5+1)))-5,Q5145)</f>
        <v>39.68</v>
      </c>
      <c r="T5145">
        <f>(F5145/E5145)*S5145</f>
        <v>0.95</v>
      </c>
      <c r="U5145">
        <v>9800</v>
      </c>
      <c r="V5145" t="s">
        <v>3176</v>
      </c>
    </row>
    <row r="5146" spans="2:22" x14ac:dyDescent="0.25">
      <c r="B5146">
        <v>37941</v>
      </c>
      <c r="C5146" t="s">
        <v>3176</v>
      </c>
      <c r="E5146">
        <v>40.53</v>
      </c>
      <c r="F5146">
        <v>0.33</v>
      </c>
      <c r="G5146">
        <v>1280</v>
      </c>
      <c r="H5146" t="s">
        <v>21</v>
      </c>
      <c r="I5146" t="s">
        <v>300</v>
      </c>
      <c r="L5146">
        <v>70</v>
      </c>
      <c r="N5146">
        <v>33</v>
      </c>
      <c r="P5146">
        <f t="shared" si="160"/>
        <v>40.53</v>
      </c>
      <c r="Q5146">
        <f t="shared" si="161"/>
        <v>40.53</v>
      </c>
      <c r="S5146">
        <f>IF(AND(M5146&lt;&gt;"",M5146&lt;&gt;18.5),5*LOG10(10^(Q5146/5+1)*W$1/(10^(M5146/5+1)))-5,Q5146)</f>
        <v>40.53</v>
      </c>
      <c r="T5146">
        <f>(F5146/E5146)*S5146</f>
        <v>0.33000000000000007</v>
      </c>
      <c r="U5146">
        <v>9800</v>
      </c>
      <c r="V5146" t="s">
        <v>3176</v>
      </c>
    </row>
    <row r="5147" spans="2:22" x14ac:dyDescent="0.25">
      <c r="B5147">
        <v>37942</v>
      </c>
      <c r="C5147" t="s">
        <v>3176</v>
      </c>
      <c r="E5147">
        <v>41.44</v>
      </c>
      <c r="F5147">
        <v>0.31</v>
      </c>
      <c r="G5147">
        <v>1410</v>
      </c>
      <c r="H5147" t="s">
        <v>21</v>
      </c>
      <c r="I5147" t="s">
        <v>12</v>
      </c>
      <c r="K5147">
        <v>0.377305</v>
      </c>
      <c r="L5147">
        <v>70</v>
      </c>
      <c r="N5147">
        <v>34</v>
      </c>
      <c r="O5147" t="s">
        <v>24</v>
      </c>
      <c r="P5147">
        <f t="shared" si="160"/>
        <v>40.744849379508835</v>
      </c>
      <c r="Q5147">
        <f t="shared" si="161"/>
        <v>40.744849379508835</v>
      </c>
      <c r="S5147">
        <f>IF(AND(M5147&lt;&gt;"",M5147&lt;&gt;18.5),5*LOG10(10^(Q5147/5+1)*W$1/(10^(M5147/5+1)))-5,Q5147)</f>
        <v>40.744849379508835</v>
      </c>
      <c r="T5147">
        <f>(F5147/E5147)*S5147</f>
        <v>0.30479979024246479</v>
      </c>
      <c r="U5147">
        <v>9800</v>
      </c>
      <c r="V5147" t="s">
        <v>3176</v>
      </c>
    </row>
    <row r="5148" spans="2:22" x14ac:dyDescent="0.25">
      <c r="B5148">
        <v>37943</v>
      </c>
      <c r="C5148" t="s">
        <v>3176</v>
      </c>
      <c r="E5148">
        <v>41.64</v>
      </c>
      <c r="F5148">
        <v>0.33</v>
      </c>
      <c r="G5148">
        <v>1550</v>
      </c>
      <c r="H5148" t="s">
        <v>21</v>
      </c>
      <c r="I5148" t="s">
        <v>12</v>
      </c>
      <c r="K5148">
        <v>0.377305</v>
      </c>
      <c r="L5148">
        <v>70</v>
      </c>
      <c r="N5148">
        <v>34</v>
      </c>
      <c r="O5148" t="s">
        <v>25</v>
      </c>
      <c r="P5148">
        <f t="shared" si="160"/>
        <v>40.944849379508824</v>
      </c>
      <c r="Q5148">
        <f t="shared" si="161"/>
        <v>40.944849379508824</v>
      </c>
      <c r="S5148">
        <f>IF(AND(M5148&lt;&gt;"",M5148&lt;&gt;18.5),5*LOG10(10^(Q5148/5+1)*W$1/(10^(M5148/5+1)))-5,Q5148)</f>
        <v>40.944849379508824</v>
      </c>
      <c r="T5148">
        <f>(F5148/E5148)*S5148</f>
        <v>0.32449088124970971</v>
      </c>
      <c r="U5148">
        <v>9800</v>
      </c>
      <c r="V5148" t="s">
        <v>3176</v>
      </c>
    </row>
    <row r="5149" spans="2:22" x14ac:dyDescent="0.25">
      <c r="B5149">
        <v>37944</v>
      </c>
      <c r="C5149" t="s">
        <v>3176</v>
      </c>
      <c r="E5149">
        <v>41.25</v>
      </c>
      <c r="F5149">
        <v>0.24</v>
      </c>
      <c r="G5149">
        <v>1780</v>
      </c>
      <c r="H5149" t="s">
        <v>21</v>
      </c>
      <c r="I5149" t="s">
        <v>26</v>
      </c>
      <c r="L5149">
        <v>70</v>
      </c>
      <c r="N5149">
        <v>33</v>
      </c>
      <c r="O5149" t="s">
        <v>27</v>
      </c>
      <c r="P5149">
        <f t="shared" si="160"/>
        <v>41.25</v>
      </c>
      <c r="Q5149">
        <f t="shared" si="161"/>
        <v>41.25</v>
      </c>
      <c r="S5149">
        <f>IF(AND(M5149&lt;&gt;"",M5149&lt;&gt;18.5),5*LOG10(10^(Q5149/5+1)*W$1/(10^(M5149/5+1)))-5,Q5149)</f>
        <v>41.25</v>
      </c>
      <c r="T5149">
        <f>(F5149/E5149)*S5149</f>
        <v>0.24</v>
      </c>
      <c r="U5149">
        <v>9800</v>
      </c>
      <c r="V5149" t="s">
        <v>3176</v>
      </c>
    </row>
    <row r="5150" spans="2:22" x14ac:dyDescent="0.25">
      <c r="B5150">
        <v>37945</v>
      </c>
      <c r="C5150" t="s">
        <v>3176</v>
      </c>
      <c r="E5150">
        <v>41.3</v>
      </c>
      <c r="F5150">
        <v>0.24</v>
      </c>
      <c r="G5150">
        <v>1820</v>
      </c>
      <c r="H5150" t="s">
        <v>21</v>
      </c>
      <c r="I5150" t="s">
        <v>26</v>
      </c>
      <c r="L5150">
        <v>70</v>
      </c>
      <c r="N5150">
        <v>33</v>
      </c>
      <c r="O5150" t="s">
        <v>28</v>
      </c>
      <c r="P5150">
        <f t="shared" si="160"/>
        <v>41.3</v>
      </c>
      <c r="Q5150">
        <f t="shared" si="161"/>
        <v>41.3</v>
      </c>
      <c r="S5150">
        <f>IF(AND(M5150&lt;&gt;"",M5150&lt;&gt;18.5),5*LOG10(10^(Q5150/5+1)*W$1/(10^(M5150/5+1)))-5,Q5150)</f>
        <v>41.3</v>
      </c>
      <c r="T5150">
        <f>(F5150/E5150)*S5150</f>
        <v>0.24</v>
      </c>
      <c r="U5150">
        <v>9800</v>
      </c>
      <c r="V5150" t="s">
        <v>3176</v>
      </c>
    </row>
    <row r="5151" spans="2:22" x14ac:dyDescent="0.25">
      <c r="B5151">
        <v>37949</v>
      </c>
      <c r="C5151" t="s">
        <v>3178</v>
      </c>
      <c r="E5151">
        <v>41.05</v>
      </c>
      <c r="F5151">
        <v>0.05</v>
      </c>
      <c r="G5151">
        <v>1160</v>
      </c>
      <c r="H5151" t="s">
        <v>21</v>
      </c>
      <c r="I5151" t="s">
        <v>94</v>
      </c>
      <c r="K5151">
        <v>0.39500000000000002</v>
      </c>
      <c r="L5151">
        <v>70</v>
      </c>
      <c r="N5151">
        <v>31</v>
      </c>
      <c r="O5151" t="s">
        <v>3180</v>
      </c>
      <c r="P5151">
        <f t="shared" si="160"/>
        <v>40.327128961951921</v>
      </c>
      <c r="Q5151">
        <f t="shared" si="161"/>
        <v>40.327128961951921</v>
      </c>
      <c r="S5151">
        <f>IF(AND(M5151&lt;&gt;"",M5151&lt;&gt;18.5),5*LOG10(10^(Q5151/5+1)*W$1/(10^(M5151/5+1)))-5,Q5151)</f>
        <v>40.327128961951921</v>
      </c>
      <c r="T5151">
        <f>(F5151/E5151)*S5151</f>
        <v>4.9119523705178962E-2</v>
      </c>
      <c r="U5151">
        <v>9804</v>
      </c>
      <c r="V5151" t="s">
        <v>3179</v>
      </c>
    </row>
    <row r="5152" spans="2:22" x14ac:dyDescent="0.25">
      <c r="B5152">
        <v>37950</v>
      </c>
      <c r="C5152" t="s">
        <v>3178</v>
      </c>
      <c r="E5152">
        <v>41.07</v>
      </c>
      <c r="F5152">
        <v>0.15</v>
      </c>
      <c r="G5152">
        <v>1170</v>
      </c>
      <c r="H5152" t="s">
        <v>21</v>
      </c>
      <c r="I5152" t="s">
        <v>62</v>
      </c>
      <c r="K5152">
        <v>0.39500000000000002</v>
      </c>
      <c r="L5152">
        <v>74.2</v>
      </c>
      <c r="N5152">
        <v>30</v>
      </c>
      <c r="O5152" t="s">
        <v>27</v>
      </c>
      <c r="P5152">
        <f t="shared" si="160"/>
        <v>40.347128961951924</v>
      </c>
      <c r="Q5152">
        <f t="shared" si="161"/>
        <v>40.473658288275786</v>
      </c>
      <c r="S5152">
        <f>IF(AND(M5152&lt;&gt;"",M5152&lt;&gt;18.5),5*LOG10(10^(Q5152/5+1)*W$1/(10^(M5152/5+1)))-5,Q5152)</f>
        <v>40.473658288275786</v>
      </c>
      <c r="T5152">
        <f>(F5152/E5152)*S5152</f>
        <v>0.14782198059998461</v>
      </c>
      <c r="U5152">
        <v>9804</v>
      </c>
      <c r="V5152" t="s">
        <v>3179</v>
      </c>
    </row>
    <row r="5153" spans="2:22" x14ac:dyDescent="0.25">
      <c r="B5153">
        <v>37951</v>
      </c>
      <c r="C5153" t="s">
        <v>3178</v>
      </c>
      <c r="E5153">
        <v>41.92</v>
      </c>
      <c r="F5153">
        <v>0.18</v>
      </c>
      <c r="G5153">
        <v>1740</v>
      </c>
      <c r="H5153" t="s">
        <v>21</v>
      </c>
      <c r="I5153" t="s">
        <v>65</v>
      </c>
      <c r="K5153">
        <v>0.39500000000000002</v>
      </c>
      <c r="L5153">
        <v>70</v>
      </c>
      <c r="N5153">
        <v>33</v>
      </c>
      <c r="O5153" t="s">
        <v>3181</v>
      </c>
      <c r="P5153">
        <f t="shared" si="160"/>
        <v>41.197128961951925</v>
      </c>
      <c r="Q5153">
        <f t="shared" si="161"/>
        <v>41.197128961951925</v>
      </c>
      <c r="S5153">
        <f>IF(AND(M5153&lt;&gt;"",M5153&lt;&gt;18.5),5*LOG10(10^(Q5153/5+1)*W$1/(10^(M5153/5+1)))-5,Q5153)</f>
        <v>41.197128961951925</v>
      </c>
      <c r="T5153">
        <f>(F5153/E5153)*S5153</f>
        <v>0.17689606901601493</v>
      </c>
      <c r="U5153">
        <v>9804</v>
      </c>
      <c r="V5153" t="s">
        <v>3179</v>
      </c>
    </row>
    <row r="5154" spans="2:22" x14ac:dyDescent="0.25">
      <c r="B5154">
        <v>37952</v>
      </c>
      <c r="C5154" t="s">
        <v>3178</v>
      </c>
      <c r="E5154">
        <v>41.98</v>
      </c>
      <c r="F5154">
        <v>0.27</v>
      </c>
      <c r="G5154">
        <v>1790</v>
      </c>
      <c r="H5154" t="s">
        <v>21</v>
      </c>
      <c r="I5154" t="s">
        <v>12</v>
      </c>
      <c r="K5154">
        <v>0.39510000000000001</v>
      </c>
      <c r="L5154">
        <v>70</v>
      </c>
      <c r="N5154">
        <v>34</v>
      </c>
      <c r="O5154" t="s">
        <v>3182</v>
      </c>
      <c r="P5154">
        <f t="shared" si="160"/>
        <v>41.256973306426275</v>
      </c>
      <c r="Q5154">
        <f t="shared" si="161"/>
        <v>41.256973306426275</v>
      </c>
      <c r="S5154">
        <f>IF(AND(M5154&lt;&gt;"",M5154&lt;&gt;18.5),5*LOG10(10^(Q5154/5+1)*W$1/(10^(M5154/5+1)))-5,Q5154)</f>
        <v>41.256973306426275</v>
      </c>
      <c r="T5154">
        <f>(F5154/E5154)*S5154</f>
        <v>0.26534975685409945</v>
      </c>
      <c r="U5154">
        <v>9804</v>
      </c>
      <c r="V5154" t="s">
        <v>3180</v>
      </c>
    </row>
    <row r="5155" spans="2:22" x14ac:dyDescent="0.25">
      <c r="B5155">
        <v>37953</v>
      </c>
      <c r="C5155" t="s">
        <v>3178</v>
      </c>
      <c r="E5155">
        <v>42.01</v>
      </c>
      <c r="F5155">
        <v>0.17</v>
      </c>
      <c r="G5155">
        <v>1810</v>
      </c>
      <c r="H5155" t="s">
        <v>21</v>
      </c>
      <c r="I5155" t="s">
        <v>12</v>
      </c>
      <c r="K5155">
        <v>0.39510000000000001</v>
      </c>
      <c r="L5155">
        <v>70</v>
      </c>
      <c r="N5155">
        <v>34</v>
      </c>
      <c r="O5155" t="s">
        <v>3183</v>
      </c>
      <c r="P5155">
        <f t="shared" si="160"/>
        <v>41.286973306426276</v>
      </c>
      <c r="Q5155">
        <f t="shared" si="161"/>
        <v>41.286973306426276</v>
      </c>
      <c r="S5155">
        <f>IF(AND(M5155&lt;&gt;"",M5155&lt;&gt;18.5),5*LOG10(10^(Q5155/5+1)*W$1/(10^(M5155/5+1)))-5,Q5155)</f>
        <v>41.286973306426276</v>
      </c>
      <c r="T5155">
        <f>(F5155/E5155)*S5155</f>
        <v>0.16707416001172265</v>
      </c>
      <c r="U5155">
        <v>9804</v>
      </c>
      <c r="V5155" t="s">
        <v>3180</v>
      </c>
    </row>
    <row r="5156" spans="2:22" x14ac:dyDescent="0.25">
      <c r="B5156">
        <v>37966</v>
      </c>
      <c r="C5156" t="s">
        <v>3184</v>
      </c>
      <c r="E5156">
        <v>35.21</v>
      </c>
      <c r="F5156">
        <v>5.88</v>
      </c>
      <c r="G5156">
        <v>110</v>
      </c>
      <c r="H5156" t="s">
        <v>21</v>
      </c>
      <c r="I5156" t="s">
        <v>22</v>
      </c>
      <c r="L5156">
        <v>70</v>
      </c>
      <c r="N5156">
        <v>31</v>
      </c>
      <c r="O5156" t="s">
        <v>3185</v>
      </c>
      <c r="P5156">
        <f t="shared" si="160"/>
        <v>35.21</v>
      </c>
      <c r="Q5156">
        <f t="shared" si="161"/>
        <v>35.21</v>
      </c>
      <c r="S5156">
        <f>IF(AND(M5156&lt;&gt;"",M5156&lt;&gt;18.5),5*LOG10(10^(Q5156/5+1)*W$1/(10^(M5156/5+1)))-5,Q5156)</f>
        <v>35.21</v>
      </c>
      <c r="T5156">
        <f>(F5156/E5156)*S5156</f>
        <v>5.88</v>
      </c>
      <c r="U5156">
        <v>9812</v>
      </c>
      <c r="V5156" t="s">
        <v>3184</v>
      </c>
    </row>
    <row r="5157" spans="2:22" x14ac:dyDescent="0.25">
      <c r="B5157">
        <v>37967</v>
      </c>
      <c r="C5157" t="s">
        <v>3184</v>
      </c>
      <c r="E5157">
        <v>40.94</v>
      </c>
      <c r="F5157">
        <v>0.34</v>
      </c>
      <c r="G5157">
        <v>1120</v>
      </c>
      <c r="H5157" t="s">
        <v>21</v>
      </c>
      <c r="I5157" t="s">
        <v>12</v>
      </c>
      <c r="K5157">
        <v>0.37558399999999997</v>
      </c>
      <c r="L5157">
        <v>70</v>
      </c>
      <c r="N5157">
        <v>34</v>
      </c>
      <c r="O5157" t="s">
        <v>24</v>
      </c>
      <c r="P5157">
        <f t="shared" si="160"/>
        <v>40.247564421418346</v>
      </c>
      <c r="Q5157">
        <f t="shared" si="161"/>
        <v>40.247564421418346</v>
      </c>
      <c r="S5157">
        <f>IF(AND(M5157&lt;&gt;"",M5157&lt;&gt;18.5),5*LOG10(10^(Q5157/5+1)*W$1/(10^(M5157/5+1)))-5,Q5157)</f>
        <v>40.247564421418346</v>
      </c>
      <c r="T5157">
        <f>(F5157/E5157)*S5157</f>
        <v>0.33424943583982025</v>
      </c>
      <c r="U5157">
        <v>9812</v>
      </c>
      <c r="V5157" t="s">
        <v>3184</v>
      </c>
    </row>
    <row r="5158" spans="2:22" x14ac:dyDescent="0.25">
      <c r="B5158">
        <v>37968</v>
      </c>
      <c r="C5158" t="s">
        <v>3184</v>
      </c>
      <c r="E5158">
        <v>41.39</v>
      </c>
      <c r="F5158">
        <v>0.32</v>
      </c>
      <c r="G5158">
        <v>1380</v>
      </c>
      <c r="H5158" t="s">
        <v>21</v>
      </c>
      <c r="I5158" t="s">
        <v>12</v>
      </c>
      <c r="K5158">
        <v>0.37558399999999997</v>
      </c>
      <c r="L5158">
        <v>70</v>
      </c>
      <c r="N5158">
        <v>34</v>
      </c>
      <c r="O5158" t="s">
        <v>25</v>
      </c>
      <c r="P5158">
        <f t="shared" si="160"/>
        <v>40.697564421418349</v>
      </c>
      <c r="Q5158">
        <f t="shared" si="161"/>
        <v>40.697564421418349</v>
      </c>
      <c r="S5158">
        <f>IF(AND(M5158&lt;&gt;"",M5158&lt;&gt;18.5),5*LOG10(10^(Q5158/5+1)*W$1/(10^(M5158/5+1)))-5,Q5158)</f>
        <v>40.697564421418349</v>
      </c>
      <c r="T5158">
        <f>(F5158/E5158)*S5158</f>
        <v>0.31464654783411139</v>
      </c>
      <c r="U5158">
        <v>9812</v>
      </c>
      <c r="V5158" t="s">
        <v>3184</v>
      </c>
    </row>
    <row r="5159" spans="2:22" x14ac:dyDescent="0.25">
      <c r="B5159">
        <v>38003</v>
      </c>
      <c r="C5159" t="s">
        <v>3186</v>
      </c>
      <c r="E5159">
        <v>41.23</v>
      </c>
      <c r="F5159">
        <v>0.36</v>
      </c>
      <c r="G5159">
        <v>1300</v>
      </c>
      <c r="H5159" t="s">
        <v>21</v>
      </c>
      <c r="I5159" t="s">
        <v>12</v>
      </c>
      <c r="K5159">
        <v>0.36018699999999998</v>
      </c>
      <c r="L5159">
        <v>70</v>
      </c>
      <c r="N5159">
        <v>34</v>
      </c>
      <c r="O5159" t="s">
        <v>24</v>
      </c>
      <c r="P5159">
        <f t="shared" si="160"/>
        <v>40.56200690121792</v>
      </c>
      <c r="Q5159">
        <f t="shared" si="161"/>
        <v>40.56200690121792</v>
      </c>
      <c r="S5159">
        <f>IF(AND(M5159&lt;&gt;"",M5159&lt;&gt;18.5),5*LOG10(10^(Q5159/5+1)*W$1/(10^(M5159/5+1)))-5,Q5159)</f>
        <v>40.56200690121792</v>
      </c>
      <c r="T5159">
        <f>(F5159/E5159)*S5159</f>
        <v>0.35416741412656927</v>
      </c>
      <c r="U5159">
        <v>9823</v>
      </c>
      <c r="V5159" t="s">
        <v>3186</v>
      </c>
    </row>
    <row r="5160" spans="2:22" x14ac:dyDescent="0.25">
      <c r="B5160">
        <v>38004</v>
      </c>
      <c r="C5160" t="s">
        <v>3186</v>
      </c>
      <c r="E5160">
        <v>41.25</v>
      </c>
      <c r="F5160">
        <v>0.33</v>
      </c>
      <c r="G5160">
        <v>1310</v>
      </c>
      <c r="H5160" t="s">
        <v>21</v>
      </c>
      <c r="I5160" t="s">
        <v>12</v>
      </c>
      <c r="K5160">
        <v>0.36018699999999998</v>
      </c>
      <c r="L5160">
        <v>70</v>
      </c>
      <c r="N5160">
        <v>34</v>
      </c>
      <c r="O5160" t="s">
        <v>25</v>
      </c>
      <c r="P5160">
        <f t="shared" si="160"/>
        <v>40.582006901217923</v>
      </c>
      <c r="Q5160">
        <f t="shared" si="161"/>
        <v>40.582006901217923</v>
      </c>
      <c r="S5160">
        <f>IF(AND(M5160&lt;&gt;"",M5160&lt;&gt;18.5),5*LOG10(10^(Q5160/5+1)*W$1/(10^(M5160/5+1)))-5,Q5160)</f>
        <v>40.582006901217923</v>
      </c>
      <c r="T5160">
        <f>(F5160/E5160)*S5160</f>
        <v>0.32465605520974339</v>
      </c>
      <c r="U5160">
        <v>9823</v>
      </c>
      <c r="V5160" t="s">
        <v>3186</v>
      </c>
    </row>
    <row r="5161" spans="2:22" x14ac:dyDescent="0.25">
      <c r="B5161">
        <v>38042</v>
      </c>
      <c r="C5161" t="s">
        <v>3187</v>
      </c>
      <c r="E5161">
        <v>41.5</v>
      </c>
      <c r="F5161">
        <v>0.35</v>
      </c>
      <c r="G5161">
        <v>1420</v>
      </c>
      <c r="H5161" t="s">
        <v>21</v>
      </c>
      <c r="I5161" t="s">
        <v>12</v>
      </c>
      <c r="K5161">
        <v>0.40828799999999998</v>
      </c>
      <c r="L5161">
        <v>70</v>
      </c>
      <c r="N5161">
        <v>34</v>
      </c>
      <c r="O5161" t="s">
        <v>24</v>
      </c>
      <c r="P5161">
        <f t="shared" si="160"/>
        <v>40.75654260657825</v>
      </c>
      <c r="Q5161">
        <f t="shared" si="161"/>
        <v>40.75654260657825</v>
      </c>
      <c r="S5161">
        <f>IF(AND(M5161&lt;&gt;"",M5161&lt;&gt;18.5),5*LOG10(10^(Q5161/5+1)*W$1/(10^(M5161/5+1)))-5,Q5161)</f>
        <v>40.75654260657825</v>
      </c>
      <c r="T5161">
        <f>(F5161/E5161)*S5161</f>
        <v>0.34372987740487682</v>
      </c>
      <c r="U5161">
        <v>9841</v>
      </c>
      <c r="V5161" t="s">
        <v>3187</v>
      </c>
    </row>
    <row r="5162" spans="2:22" x14ac:dyDescent="0.25">
      <c r="B5162">
        <v>38043</v>
      </c>
      <c r="C5162" t="s">
        <v>3187</v>
      </c>
      <c r="E5162">
        <v>41.51</v>
      </c>
      <c r="F5162">
        <v>0.34</v>
      </c>
      <c r="G5162">
        <v>1430</v>
      </c>
      <c r="H5162" t="s">
        <v>21</v>
      </c>
      <c r="I5162" t="s">
        <v>12</v>
      </c>
      <c r="K5162">
        <v>0.40828799999999998</v>
      </c>
      <c r="L5162">
        <v>70</v>
      </c>
      <c r="N5162">
        <v>34</v>
      </c>
      <c r="O5162" t="s">
        <v>25</v>
      </c>
      <c r="P5162">
        <f t="shared" si="160"/>
        <v>40.766542606578255</v>
      </c>
      <c r="Q5162">
        <f t="shared" si="161"/>
        <v>40.766542606578255</v>
      </c>
      <c r="S5162">
        <f>IF(AND(M5162&lt;&gt;"",M5162&lt;&gt;18.5),5*LOG10(10^(Q5162/5+1)*W$1/(10^(M5162/5+1)))-5,Q5162)</f>
        <v>40.766542606578255</v>
      </c>
      <c r="T5162">
        <f>(F5162/E5162)*S5162</f>
        <v>0.3339104911162758</v>
      </c>
      <c r="U5162">
        <v>9841</v>
      </c>
      <c r="V5162" t="s">
        <v>3187</v>
      </c>
    </row>
    <row r="5163" spans="2:22" x14ac:dyDescent="0.25">
      <c r="B5163">
        <v>38044</v>
      </c>
      <c r="C5163" t="s">
        <v>3187</v>
      </c>
      <c r="E5163">
        <v>41.35</v>
      </c>
      <c r="F5163">
        <v>0.08</v>
      </c>
      <c r="G5163">
        <v>1860</v>
      </c>
      <c r="H5163" t="s">
        <v>21</v>
      </c>
      <c r="I5163" t="s">
        <v>22</v>
      </c>
      <c r="L5163">
        <v>70</v>
      </c>
      <c r="N5163">
        <v>31</v>
      </c>
      <c r="O5163" t="s">
        <v>3188</v>
      </c>
      <c r="P5163">
        <f t="shared" si="160"/>
        <v>41.35</v>
      </c>
      <c r="Q5163">
        <f t="shared" si="161"/>
        <v>41.35</v>
      </c>
      <c r="S5163">
        <f>IF(AND(M5163&lt;&gt;"",M5163&lt;&gt;18.5),5*LOG10(10^(Q5163/5+1)*W$1/(10^(M5163/5+1)))-5,Q5163)</f>
        <v>41.35</v>
      </c>
      <c r="T5163">
        <f>(F5163/E5163)*S5163</f>
        <v>0.08</v>
      </c>
      <c r="U5163">
        <v>9841</v>
      </c>
      <c r="V5163" t="s">
        <v>3187</v>
      </c>
    </row>
    <row r="5164" spans="2:22" x14ac:dyDescent="0.25">
      <c r="B5164">
        <v>38060</v>
      </c>
      <c r="C5164" t="s">
        <v>3189</v>
      </c>
      <c r="E5164">
        <v>34.119999999999997</v>
      </c>
      <c r="F5164">
        <v>0.19</v>
      </c>
      <c r="G5164">
        <v>65.2</v>
      </c>
      <c r="H5164" t="s">
        <v>21</v>
      </c>
      <c r="I5164" t="s">
        <v>62</v>
      </c>
      <c r="K5164">
        <v>2.2720000000000001E-2</v>
      </c>
      <c r="L5164">
        <v>74.2</v>
      </c>
      <c r="N5164">
        <v>30</v>
      </c>
      <c r="O5164" t="s">
        <v>27</v>
      </c>
      <c r="P5164">
        <f t="shared" si="160"/>
        <v>34.071216255190706</v>
      </c>
      <c r="Q5164">
        <f t="shared" si="161"/>
        <v>34.197745581514553</v>
      </c>
      <c r="S5164">
        <f>IF(AND(M5164&lt;&gt;"",M5164&lt;&gt;18.5),5*LOG10(10^(Q5164/5+1)*W$1/(10^(M5164/5+1)))-5,Q5164)</f>
        <v>34.197745581514553</v>
      </c>
      <c r="T5164">
        <f>(F5164/E5164)*S5164</f>
        <v>0.1904329326051514</v>
      </c>
      <c r="U5164">
        <v>9851</v>
      </c>
      <c r="V5164" t="s">
        <v>3190</v>
      </c>
    </row>
    <row r="5165" spans="2:22" x14ac:dyDescent="0.25">
      <c r="B5165">
        <v>38061</v>
      </c>
      <c r="C5165" t="s">
        <v>3189</v>
      </c>
      <c r="E5165">
        <v>34.4</v>
      </c>
      <c r="F5165">
        <v>7.0000000000000007E-2</v>
      </c>
      <c r="G5165">
        <v>74.099999999999994</v>
      </c>
      <c r="H5165" t="s">
        <v>21</v>
      </c>
      <c r="I5165" t="s">
        <v>182</v>
      </c>
      <c r="K5165">
        <v>2.2720000000000001E-2</v>
      </c>
      <c r="L5165">
        <v>72</v>
      </c>
      <c r="N5165">
        <v>26</v>
      </c>
      <c r="P5165">
        <f t="shared" si="160"/>
        <v>34.351216255190707</v>
      </c>
      <c r="Q5165">
        <f t="shared" si="161"/>
        <v>34.412388537275774</v>
      </c>
      <c r="S5165">
        <f>IF(AND(M5165&lt;&gt;"",M5165&lt;&gt;18.5),5*LOG10(10^(Q5165/5+1)*W$1/(10^(M5165/5+1)))-5,Q5165)</f>
        <v>34.412388537275774</v>
      </c>
      <c r="T5165">
        <f>(F5165/E5165)*S5165</f>
        <v>7.0025209232828622E-2</v>
      </c>
      <c r="U5165">
        <v>9851</v>
      </c>
      <c r="V5165" t="s">
        <v>3190</v>
      </c>
    </row>
    <row r="5166" spans="2:22" x14ac:dyDescent="0.25">
      <c r="B5166">
        <v>38062</v>
      </c>
      <c r="C5166" t="s">
        <v>3189</v>
      </c>
      <c r="E5166">
        <v>34.74</v>
      </c>
      <c r="F5166">
        <v>0.14000000000000001</v>
      </c>
      <c r="G5166">
        <v>84.9</v>
      </c>
      <c r="H5166" t="s">
        <v>21</v>
      </c>
      <c r="I5166" t="s">
        <v>180</v>
      </c>
      <c r="K5166">
        <v>2.2720000000000001E-2</v>
      </c>
      <c r="L5166">
        <v>65</v>
      </c>
      <c r="N5166">
        <v>27</v>
      </c>
      <c r="O5166" t="s">
        <v>137</v>
      </c>
      <c r="P5166">
        <f t="shared" si="160"/>
        <v>34.69121625519071</v>
      </c>
      <c r="Q5166">
        <f t="shared" si="161"/>
        <v>34.530292838333708</v>
      </c>
      <c r="S5166">
        <f>IF(AND(M5166&lt;&gt;"",M5166&lt;&gt;18.5),5*LOG10(10^(Q5166/5+1)*W$1/(10^(M5166/5+1)))-5,Q5166)</f>
        <v>34.530292838333708</v>
      </c>
      <c r="T5166">
        <f>(F5166/E5166)*S5166</f>
        <v>0.13915489341873113</v>
      </c>
      <c r="U5166">
        <v>9851</v>
      </c>
      <c r="V5166" t="s">
        <v>3190</v>
      </c>
    </row>
    <row r="5167" spans="2:22" x14ac:dyDescent="0.25">
      <c r="B5167">
        <v>38063</v>
      </c>
      <c r="C5167" t="s">
        <v>3189</v>
      </c>
      <c r="E5167">
        <v>34.700000000000003</v>
      </c>
      <c r="F5167">
        <v>0.22</v>
      </c>
      <c r="G5167">
        <v>85.2</v>
      </c>
      <c r="H5167" t="s">
        <v>21</v>
      </c>
      <c r="I5167" t="s">
        <v>183</v>
      </c>
      <c r="K5167">
        <v>2.2720000000000001E-2</v>
      </c>
      <c r="L5167">
        <v>65</v>
      </c>
      <c r="N5167">
        <v>24</v>
      </c>
      <c r="P5167">
        <f t="shared" si="160"/>
        <v>34.651216255190704</v>
      </c>
      <c r="Q5167">
        <f t="shared" si="161"/>
        <v>34.490292838333701</v>
      </c>
      <c r="S5167">
        <f>IF(AND(M5167&lt;&gt;"",M5167&lt;&gt;18.5),5*LOG10(10^(Q5167/5+1)*W$1/(10^(M5167/5+1)))-5,Q5167)</f>
        <v>34.490292838333701</v>
      </c>
      <c r="T5167">
        <f>(F5167/E5167)*S5167</f>
        <v>0.21867044450816753</v>
      </c>
      <c r="U5167">
        <v>9851</v>
      </c>
      <c r="V5167" t="s">
        <v>3190</v>
      </c>
    </row>
    <row r="5168" spans="2:22" x14ac:dyDescent="0.25">
      <c r="B5168">
        <v>38064</v>
      </c>
      <c r="C5168" t="s">
        <v>3189</v>
      </c>
      <c r="E5168">
        <v>34.700000000000003</v>
      </c>
      <c r="F5168">
        <v>0.13</v>
      </c>
      <c r="G5168">
        <v>85.2</v>
      </c>
      <c r="H5168" t="s">
        <v>21</v>
      </c>
      <c r="I5168" t="s">
        <v>658</v>
      </c>
      <c r="K5168">
        <v>2.2720000000000001E-2</v>
      </c>
      <c r="L5168">
        <v>65</v>
      </c>
      <c r="N5168">
        <v>27</v>
      </c>
      <c r="O5168" t="s">
        <v>137</v>
      </c>
      <c r="P5168">
        <f t="shared" si="160"/>
        <v>34.651216255190704</v>
      </c>
      <c r="Q5168">
        <f t="shared" si="161"/>
        <v>34.490292838333701</v>
      </c>
      <c r="S5168">
        <f>IF(AND(M5168&lt;&gt;"",M5168&lt;&gt;18.5),5*LOG10(10^(Q5168/5+1)*W$1/(10^(M5168/5+1)))-5,Q5168)</f>
        <v>34.490292838333701</v>
      </c>
      <c r="T5168">
        <f>(F5168/E5168)*S5168</f>
        <v>0.12921435357300809</v>
      </c>
      <c r="U5168">
        <v>9851</v>
      </c>
      <c r="V5168" t="s">
        <v>3190</v>
      </c>
    </row>
    <row r="5169" spans="2:22" x14ac:dyDescent="0.25">
      <c r="B5169">
        <v>38065</v>
      </c>
      <c r="C5169" t="s">
        <v>3189</v>
      </c>
      <c r="E5169">
        <v>34.71</v>
      </c>
      <c r="F5169">
        <v>0.14000000000000001</v>
      </c>
      <c r="G5169">
        <v>85.5</v>
      </c>
      <c r="H5169" t="s">
        <v>21</v>
      </c>
      <c r="I5169" t="s">
        <v>64</v>
      </c>
      <c r="K5169">
        <v>2.2669000000000002E-2</v>
      </c>
      <c r="L5169">
        <v>70</v>
      </c>
      <c r="N5169">
        <v>38</v>
      </c>
      <c r="O5169" t="s">
        <v>27</v>
      </c>
      <c r="P5169">
        <f t="shared" si="160"/>
        <v>34.661324542751565</v>
      </c>
      <c r="Q5169">
        <f t="shared" si="161"/>
        <v>34.661324542751565</v>
      </c>
      <c r="S5169">
        <f>IF(AND(M5169&lt;&gt;"",M5169&lt;&gt;18.5),5*LOG10(10^(Q5169/5+1)*W$1/(10^(M5169/5+1)))-5,Q5169)</f>
        <v>34.661324542751565</v>
      </c>
      <c r="T5169">
        <f>(F5169/E5169)*S5169</f>
        <v>0.13980367144872427</v>
      </c>
      <c r="U5169">
        <v>9851</v>
      </c>
      <c r="V5169" t="s">
        <v>3190</v>
      </c>
    </row>
    <row r="5170" spans="2:22" x14ac:dyDescent="0.25">
      <c r="B5170">
        <v>38066</v>
      </c>
      <c r="C5170" t="s">
        <v>3189</v>
      </c>
      <c r="E5170">
        <v>34.71</v>
      </c>
      <c r="F5170">
        <v>0.18</v>
      </c>
      <c r="G5170">
        <v>85.5</v>
      </c>
      <c r="H5170" t="s">
        <v>21</v>
      </c>
      <c r="I5170" t="s">
        <v>65</v>
      </c>
      <c r="K5170">
        <v>2.2720000000000001E-2</v>
      </c>
      <c r="L5170">
        <v>70</v>
      </c>
      <c r="N5170">
        <v>33</v>
      </c>
      <c r="O5170" t="s">
        <v>27</v>
      </c>
      <c r="P5170">
        <f t="shared" si="160"/>
        <v>34.661216255190709</v>
      </c>
      <c r="Q5170">
        <f t="shared" si="161"/>
        <v>34.661216255190709</v>
      </c>
      <c r="S5170">
        <f>IF(AND(M5170&lt;&gt;"",M5170&lt;&gt;18.5),5*LOG10(10^(Q5170/5+1)*W$1/(10^(M5170/5+1)))-5,Q5170)</f>
        <v>34.661216255190709</v>
      </c>
      <c r="T5170">
        <f>(F5170/E5170)*S5170</f>
        <v>0.17974701601654644</v>
      </c>
      <c r="U5170">
        <v>9851</v>
      </c>
      <c r="V5170" t="s">
        <v>3190</v>
      </c>
    </row>
    <row r="5171" spans="2:22" x14ac:dyDescent="0.25">
      <c r="B5171">
        <v>38067</v>
      </c>
      <c r="C5171" t="s">
        <v>3189</v>
      </c>
      <c r="E5171">
        <v>34.72</v>
      </c>
      <c r="F5171">
        <v>0.2</v>
      </c>
      <c r="G5171">
        <v>86.1</v>
      </c>
      <c r="H5171" t="s">
        <v>21</v>
      </c>
      <c r="I5171" t="s">
        <v>87</v>
      </c>
      <c r="K5171">
        <v>2.2720000000000001E-2</v>
      </c>
      <c r="L5171">
        <v>65</v>
      </c>
      <c r="N5171">
        <v>29</v>
      </c>
      <c r="O5171" t="s">
        <v>90</v>
      </c>
      <c r="P5171">
        <f t="shared" si="160"/>
        <v>34.671216255190707</v>
      </c>
      <c r="Q5171">
        <f t="shared" si="161"/>
        <v>34.510292838333704</v>
      </c>
      <c r="S5171">
        <f>IF(AND(M5171&lt;&gt;"",M5171&lt;&gt;18.5),5*LOG10(10^(Q5171/5+1)*W$1/(10^(M5171/5+1)))-5,Q5171)</f>
        <v>34.510292838333704</v>
      </c>
      <c r="T5171">
        <f>(F5171/E5171)*S5171</f>
        <v>0.19879200943740613</v>
      </c>
      <c r="U5171">
        <v>9851</v>
      </c>
      <c r="V5171" t="s">
        <v>3190</v>
      </c>
    </row>
    <row r="5172" spans="2:22" x14ac:dyDescent="0.25">
      <c r="B5172">
        <v>38068</v>
      </c>
      <c r="C5172" t="s">
        <v>3189</v>
      </c>
      <c r="E5172">
        <v>34.76</v>
      </c>
      <c r="F5172">
        <v>0.17</v>
      </c>
      <c r="G5172">
        <v>87.4</v>
      </c>
      <c r="H5172" t="s">
        <v>21</v>
      </c>
      <c r="I5172" t="s">
        <v>85</v>
      </c>
      <c r="K5172">
        <v>2.24E-2</v>
      </c>
      <c r="L5172">
        <v>73.8</v>
      </c>
      <c r="N5172">
        <v>34</v>
      </c>
      <c r="O5172" t="s">
        <v>86</v>
      </c>
      <c r="P5172">
        <f t="shared" si="160"/>
        <v>34.711895795928378</v>
      </c>
      <c r="Q5172">
        <f t="shared" si="161"/>
        <v>34.826687404972304</v>
      </c>
      <c r="S5172">
        <f>IF(AND(M5172&lt;&gt;"",M5172&lt;&gt;18.5),5*LOG10(10^(Q5172/5+1)*W$1/(10^(M5172/5+1)))-5,Q5172)</f>
        <v>34.826687404972304</v>
      </c>
      <c r="T5172">
        <f>(F5172/E5172)*S5172</f>
        <v>0.17032614668714879</v>
      </c>
      <c r="U5172">
        <v>9851</v>
      </c>
      <c r="V5172" t="s">
        <v>3190</v>
      </c>
    </row>
    <row r="5173" spans="2:22" x14ac:dyDescent="0.25">
      <c r="B5173">
        <v>38069</v>
      </c>
      <c r="C5173" t="s">
        <v>3189</v>
      </c>
      <c r="E5173">
        <v>34.79</v>
      </c>
      <c r="F5173">
        <v>0.22</v>
      </c>
      <c r="G5173">
        <v>88.8</v>
      </c>
      <c r="H5173" t="s">
        <v>21</v>
      </c>
      <c r="I5173" t="s">
        <v>656</v>
      </c>
      <c r="K5173">
        <v>2.2720000000000001E-2</v>
      </c>
      <c r="L5173">
        <v>72</v>
      </c>
      <c r="N5173">
        <v>26</v>
      </c>
      <c r="P5173">
        <f t="shared" si="160"/>
        <v>34.7412162551907</v>
      </c>
      <c r="Q5173">
        <f t="shared" si="161"/>
        <v>34.80238853727576</v>
      </c>
      <c r="S5173">
        <f>IF(AND(M5173&lt;&gt;"",M5173&lt;&gt;18.5),5*LOG10(10^(Q5173/5+1)*W$1/(10^(M5173/5+1)))-5,Q5173)</f>
        <v>34.80238853727576</v>
      </c>
      <c r="T5173">
        <f>(F5173/E5173)*S5173</f>
        <v>0.22007834085083838</v>
      </c>
      <c r="U5173">
        <v>9851</v>
      </c>
      <c r="V5173" t="s">
        <v>3190</v>
      </c>
    </row>
    <row r="5174" spans="2:22" x14ac:dyDescent="0.25">
      <c r="B5174">
        <v>38070</v>
      </c>
      <c r="C5174" t="s">
        <v>3189</v>
      </c>
      <c r="E5174">
        <v>34.82</v>
      </c>
      <c r="F5174">
        <v>0.15</v>
      </c>
      <c r="G5174">
        <v>89.8</v>
      </c>
      <c r="H5174" t="s">
        <v>21</v>
      </c>
      <c r="I5174" t="s">
        <v>134</v>
      </c>
      <c r="K5174">
        <v>2.2720000000000001E-2</v>
      </c>
      <c r="L5174">
        <v>65</v>
      </c>
      <c r="N5174">
        <v>29</v>
      </c>
      <c r="O5174" t="s">
        <v>37</v>
      </c>
      <c r="P5174">
        <f t="shared" si="160"/>
        <v>34.771216255190701</v>
      </c>
      <c r="Q5174">
        <f t="shared" si="161"/>
        <v>34.610292838333699</v>
      </c>
      <c r="S5174">
        <f>IF(AND(M5174&lt;&gt;"",M5174&lt;&gt;18.5),5*LOG10(10^(Q5174/5+1)*W$1/(10^(M5174/5+1)))-5,Q5174)</f>
        <v>34.610292838333699</v>
      </c>
      <c r="T5174">
        <f>(F5174/E5174)*S5174</f>
        <v>0.14909660901062766</v>
      </c>
      <c r="U5174">
        <v>9851</v>
      </c>
      <c r="V5174" t="s">
        <v>3190</v>
      </c>
    </row>
    <row r="5175" spans="2:22" x14ac:dyDescent="0.25">
      <c r="B5175">
        <v>38071</v>
      </c>
      <c r="C5175" t="s">
        <v>3189</v>
      </c>
      <c r="E5175">
        <v>34.85</v>
      </c>
      <c r="F5175">
        <v>0.15</v>
      </c>
      <c r="G5175">
        <v>91.3</v>
      </c>
      <c r="H5175" t="s">
        <v>21</v>
      </c>
      <c r="I5175" t="s">
        <v>43</v>
      </c>
      <c r="K5175">
        <v>2.2720000000000001E-2</v>
      </c>
      <c r="L5175">
        <v>70</v>
      </c>
      <c r="N5175">
        <v>34</v>
      </c>
      <c r="O5175" t="s">
        <v>27</v>
      </c>
      <c r="P5175">
        <f t="shared" si="160"/>
        <v>34.801216255190702</v>
      </c>
      <c r="Q5175">
        <f t="shared" si="161"/>
        <v>34.801216255190702</v>
      </c>
      <c r="S5175">
        <f>IF(AND(M5175&lt;&gt;"",M5175&lt;&gt;18.5),5*LOG10(10^(Q5175/5+1)*W$1/(10^(M5175/5+1)))-5,Q5175)</f>
        <v>34.801216255190702</v>
      </c>
      <c r="T5175">
        <f>(F5175/E5175)*S5175</f>
        <v>0.14979002692334592</v>
      </c>
      <c r="U5175">
        <v>9851</v>
      </c>
      <c r="V5175" t="s">
        <v>3190</v>
      </c>
    </row>
    <row r="5176" spans="2:22" x14ac:dyDescent="0.25">
      <c r="B5176">
        <v>38072</v>
      </c>
      <c r="C5176" t="s">
        <v>3189</v>
      </c>
      <c r="E5176">
        <v>34.880000000000003</v>
      </c>
      <c r="F5176">
        <v>0.2</v>
      </c>
      <c r="G5176">
        <v>92.5</v>
      </c>
      <c r="H5176" t="s">
        <v>21</v>
      </c>
      <c r="I5176" t="s">
        <v>179</v>
      </c>
      <c r="K5176">
        <v>2.2720000000000001E-2</v>
      </c>
      <c r="L5176">
        <v>70</v>
      </c>
      <c r="N5176">
        <v>28</v>
      </c>
      <c r="O5176" t="s">
        <v>88</v>
      </c>
      <c r="P5176">
        <f t="shared" si="160"/>
        <v>34.831216255190711</v>
      </c>
      <c r="Q5176">
        <f t="shared" si="161"/>
        <v>34.831216255190711</v>
      </c>
      <c r="S5176">
        <f>IF(AND(M5176&lt;&gt;"",M5176&lt;&gt;18.5),5*LOG10(10^(Q5176/5+1)*W$1/(10^(M5176/5+1)))-5,Q5176)</f>
        <v>34.831216255190711</v>
      </c>
      <c r="T5176">
        <f>(F5176/E5176)*S5176</f>
        <v>0.19972027669260731</v>
      </c>
      <c r="U5176">
        <v>9851</v>
      </c>
      <c r="V5176" t="s">
        <v>3190</v>
      </c>
    </row>
    <row r="5177" spans="2:22" x14ac:dyDescent="0.25">
      <c r="B5177">
        <v>38073</v>
      </c>
      <c r="C5177" t="s">
        <v>3189</v>
      </c>
      <c r="E5177">
        <v>34.89</v>
      </c>
      <c r="F5177">
        <v>0.08</v>
      </c>
      <c r="G5177">
        <v>92.8</v>
      </c>
      <c r="H5177" t="s">
        <v>21</v>
      </c>
      <c r="I5177" t="s">
        <v>134</v>
      </c>
      <c r="K5177">
        <v>2.2720000000000001E-2</v>
      </c>
      <c r="L5177">
        <v>65</v>
      </c>
      <c r="N5177">
        <v>29</v>
      </c>
      <c r="O5177" t="s">
        <v>137</v>
      </c>
      <c r="P5177">
        <f t="shared" si="160"/>
        <v>34.841216255190702</v>
      </c>
      <c r="Q5177">
        <f t="shared" si="161"/>
        <v>34.680292838333699</v>
      </c>
      <c r="S5177">
        <f>IF(AND(M5177&lt;&gt;"",M5177&lt;&gt;18.5),5*LOG10(10^(Q5177/5+1)*W$1/(10^(M5177/5+1)))-5,Q5177)</f>
        <v>34.680292838333699</v>
      </c>
      <c r="T5177">
        <f>(F5177/E5177)*S5177</f>
        <v>7.9519158127449016E-2</v>
      </c>
      <c r="U5177">
        <v>9851</v>
      </c>
      <c r="V5177" t="s">
        <v>3190</v>
      </c>
    </row>
    <row r="5178" spans="2:22" x14ac:dyDescent="0.25">
      <c r="B5178">
        <v>38074</v>
      </c>
      <c r="C5178" t="s">
        <v>3189</v>
      </c>
      <c r="E5178">
        <v>34.9</v>
      </c>
      <c r="F5178">
        <v>0.19</v>
      </c>
      <c r="G5178">
        <v>93.2</v>
      </c>
      <c r="H5178" t="s">
        <v>21</v>
      </c>
      <c r="I5178" t="s">
        <v>87</v>
      </c>
      <c r="K5178">
        <v>2.2720000000000001E-2</v>
      </c>
      <c r="L5178">
        <v>65</v>
      </c>
      <c r="N5178">
        <v>29</v>
      </c>
      <c r="O5178" t="s">
        <v>89</v>
      </c>
      <c r="P5178">
        <f t="shared" si="160"/>
        <v>34.851216255190707</v>
      </c>
      <c r="Q5178">
        <f t="shared" si="161"/>
        <v>34.690292838333704</v>
      </c>
      <c r="S5178">
        <f>IF(AND(M5178&lt;&gt;"",M5178&lt;&gt;18.5),5*LOG10(10^(Q5178/5+1)*W$1/(10^(M5178/5+1)))-5,Q5178)</f>
        <v>34.690292838333704</v>
      </c>
      <c r="T5178">
        <f>(F5178/E5178)*S5178</f>
        <v>0.18885832777316344</v>
      </c>
      <c r="U5178">
        <v>9851</v>
      </c>
      <c r="V5178" t="s">
        <v>3190</v>
      </c>
    </row>
    <row r="5179" spans="2:22" x14ac:dyDescent="0.25">
      <c r="B5179">
        <v>38075</v>
      </c>
      <c r="C5179" t="s">
        <v>3189</v>
      </c>
      <c r="E5179">
        <v>34.94</v>
      </c>
      <c r="F5179">
        <v>0.17</v>
      </c>
      <c r="G5179">
        <v>97.3</v>
      </c>
      <c r="H5179" t="s">
        <v>21</v>
      </c>
      <c r="I5179" t="s">
        <v>181</v>
      </c>
      <c r="L5179">
        <v>70.8</v>
      </c>
      <c r="N5179">
        <v>28</v>
      </c>
      <c r="P5179">
        <f t="shared" si="160"/>
        <v>34.94</v>
      </c>
      <c r="Q5179">
        <f t="shared" si="161"/>
        <v>34.964676088377558</v>
      </c>
      <c r="S5179">
        <f>IF(AND(M5179&lt;&gt;"",M5179&lt;&gt;18.5),5*LOG10(10^(Q5179/5+1)*W$1/(10^(M5179/5+1)))-5,Q5179)</f>
        <v>34.964676088377558</v>
      </c>
      <c r="T5179">
        <f>(F5179/E5179)*S5179</f>
        <v>0.1701200611054432</v>
      </c>
      <c r="U5179">
        <v>9851</v>
      </c>
      <c r="V5179" t="s">
        <v>3190</v>
      </c>
    </row>
    <row r="5180" spans="2:22" x14ac:dyDescent="0.25">
      <c r="B5180">
        <v>38076</v>
      </c>
      <c r="C5180" t="s">
        <v>3189</v>
      </c>
      <c r="E5180">
        <v>35.020000000000003</v>
      </c>
      <c r="F5180">
        <v>0.22</v>
      </c>
      <c r="G5180">
        <v>98.5</v>
      </c>
      <c r="H5180" t="s">
        <v>21</v>
      </c>
      <c r="I5180" t="s">
        <v>87</v>
      </c>
      <c r="K5180">
        <v>2.2720000000000001E-2</v>
      </c>
      <c r="L5180">
        <v>65</v>
      </c>
      <c r="N5180">
        <v>29</v>
      </c>
      <c r="O5180" t="s">
        <v>88</v>
      </c>
      <c r="P5180">
        <f t="shared" si="160"/>
        <v>34.971216255190711</v>
      </c>
      <c r="Q5180">
        <f t="shared" si="161"/>
        <v>34.810292838333709</v>
      </c>
      <c r="S5180">
        <f>IF(AND(M5180&lt;&gt;"",M5180&lt;&gt;18.5),5*LOG10(10^(Q5180/5+1)*W$1/(10^(M5180/5+1)))-5,Q5180)</f>
        <v>34.810292838333709</v>
      </c>
      <c r="T5180">
        <f>(F5180/E5180)*S5180</f>
        <v>0.21868259350181085</v>
      </c>
      <c r="U5180">
        <v>9851</v>
      </c>
      <c r="V5180" t="s">
        <v>3190</v>
      </c>
    </row>
    <row r="5181" spans="2:22" x14ac:dyDescent="0.25">
      <c r="B5181">
        <v>38077</v>
      </c>
      <c r="C5181" t="s">
        <v>3189</v>
      </c>
      <c r="E5181">
        <v>35.04</v>
      </c>
      <c r="F5181">
        <v>0.22</v>
      </c>
      <c r="G5181">
        <v>99.5</v>
      </c>
      <c r="H5181" t="s">
        <v>21</v>
      </c>
      <c r="I5181" t="s">
        <v>87</v>
      </c>
      <c r="K5181">
        <v>2.2720000000000001E-2</v>
      </c>
      <c r="L5181">
        <v>65</v>
      </c>
      <c r="N5181">
        <v>29</v>
      </c>
      <c r="O5181" t="s">
        <v>37</v>
      </c>
      <c r="P5181">
        <f t="shared" si="160"/>
        <v>34.9912162551907</v>
      </c>
      <c r="Q5181">
        <f t="shared" si="161"/>
        <v>34.83029283833369</v>
      </c>
      <c r="S5181">
        <f>IF(AND(M5181&lt;&gt;"",M5181&lt;&gt;18.5),5*LOG10(10^(Q5181/5+1)*W$1/(10^(M5181/5+1)))-5,Q5181)</f>
        <v>34.83029283833369</v>
      </c>
      <c r="T5181">
        <f>(F5181/E5181)*S5181</f>
        <v>0.21868334544615903</v>
      </c>
      <c r="U5181">
        <v>9851</v>
      </c>
      <c r="V5181" t="s">
        <v>3190</v>
      </c>
    </row>
    <row r="5182" spans="2:22" x14ac:dyDescent="0.25">
      <c r="B5182">
        <v>38078</v>
      </c>
      <c r="C5182" t="s">
        <v>3189</v>
      </c>
      <c r="E5182">
        <v>35.15</v>
      </c>
      <c r="F5182">
        <v>0.16</v>
      </c>
      <c r="G5182">
        <v>105</v>
      </c>
      <c r="H5182" t="s">
        <v>21</v>
      </c>
      <c r="I5182" t="s">
        <v>1476</v>
      </c>
      <c r="K5182">
        <v>2.2720000000000001E-2</v>
      </c>
      <c r="L5182">
        <v>65</v>
      </c>
      <c r="N5182">
        <v>18</v>
      </c>
      <c r="O5182" t="s">
        <v>1473</v>
      </c>
      <c r="P5182">
        <f t="shared" si="160"/>
        <v>35.1012162551907</v>
      </c>
      <c r="Q5182">
        <f t="shared" si="161"/>
        <v>34.940292838333697</v>
      </c>
      <c r="S5182">
        <f>IF(AND(M5182&lt;&gt;"",M5182&lt;&gt;18.5),5*LOG10(10^(Q5182/5+1)*W$1/(10^(M5182/5+1)))-5,Q5182)</f>
        <v>34.940292838333697</v>
      </c>
      <c r="T5182">
        <f>(F5182/E5182)*S5182</f>
        <v>0.15904542970507515</v>
      </c>
      <c r="U5182">
        <v>9851</v>
      </c>
      <c r="V5182" t="s">
        <v>3190</v>
      </c>
    </row>
    <row r="5183" spans="2:22" x14ac:dyDescent="0.25">
      <c r="B5183">
        <v>38079</v>
      </c>
      <c r="C5183" t="s">
        <v>3189</v>
      </c>
      <c r="E5183">
        <v>35.159999999999997</v>
      </c>
      <c r="F5183">
        <v>7.0000000000000007E-2</v>
      </c>
      <c r="G5183">
        <v>105</v>
      </c>
      <c r="H5183" t="s">
        <v>21</v>
      </c>
      <c r="I5183" t="s">
        <v>658</v>
      </c>
      <c r="K5183">
        <v>2.2720000000000001E-2</v>
      </c>
      <c r="L5183">
        <v>65</v>
      </c>
      <c r="N5183">
        <v>27</v>
      </c>
      <c r="O5183" t="s">
        <v>88</v>
      </c>
      <c r="P5183">
        <f t="shared" si="160"/>
        <v>35.111216255190705</v>
      </c>
      <c r="Q5183">
        <f t="shared" si="161"/>
        <v>34.950292838333695</v>
      </c>
      <c r="S5183">
        <f>IF(AND(M5183&lt;&gt;"",M5183&lt;&gt;18.5),5*LOG10(10^(Q5183/5+1)*W$1/(10^(M5183/5+1)))-5,Q5183)</f>
        <v>34.950292838333695</v>
      </c>
      <c r="T5183">
        <f>(F5183/E5183)*S5183</f>
        <v>6.958249427427074E-2</v>
      </c>
      <c r="U5183">
        <v>9851</v>
      </c>
      <c r="V5183" t="s">
        <v>3190</v>
      </c>
    </row>
    <row r="5184" spans="2:22" x14ac:dyDescent="0.25">
      <c r="B5184">
        <v>38080</v>
      </c>
      <c r="C5184" t="s">
        <v>3189</v>
      </c>
      <c r="E5184">
        <v>35.15</v>
      </c>
      <c r="F5184">
        <v>0.14000000000000001</v>
      </c>
      <c r="G5184">
        <v>107</v>
      </c>
      <c r="H5184" t="s">
        <v>21</v>
      </c>
      <c r="I5184" t="s">
        <v>184</v>
      </c>
      <c r="L5184">
        <v>60</v>
      </c>
      <c r="N5184">
        <v>25</v>
      </c>
      <c r="P5184">
        <f t="shared" si="160"/>
        <v>35.15</v>
      </c>
      <c r="Q5184">
        <f t="shared" si="161"/>
        <v>34.815266051846933</v>
      </c>
      <c r="S5184">
        <f>IF(AND(M5184&lt;&gt;"",M5184&lt;&gt;18.5),5*LOG10(10^(Q5184/5+1)*W$1/(10^(M5184/5+1)))-5,Q5184)</f>
        <v>34.815266051846933</v>
      </c>
      <c r="T5184">
        <f>(F5184/E5184)*S5184</f>
        <v>0.13866677801589108</v>
      </c>
      <c r="U5184">
        <v>9851</v>
      </c>
      <c r="V5184" t="s">
        <v>3190</v>
      </c>
    </row>
    <row r="5185" spans="2:22" x14ac:dyDescent="0.25">
      <c r="B5185">
        <v>38081</v>
      </c>
      <c r="C5185" t="s">
        <v>3189</v>
      </c>
      <c r="E5185">
        <v>35.19</v>
      </c>
      <c r="F5185">
        <v>0.08</v>
      </c>
      <c r="G5185">
        <v>109</v>
      </c>
      <c r="H5185" t="s">
        <v>21</v>
      </c>
      <c r="I5185" t="s">
        <v>185</v>
      </c>
      <c r="L5185">
        <v>60</v>
      </c>
      <c r="N5185">
        <v>20</v>
      </c>
      <c r="O5185" t="s">
        <v>188</v>
      </c>
      <c r="P5185">
        <f t="shared" si="160"/>
        <v>35.19</v>
      </c>
      <c r="Q5185">
        <f t="shared" si="161"/>
        <v>34.855266051846939</v>
      </c>
      <c r="S5185">
        <f>IF(AND(M5185&lt;&gt;"",M5185&lt;&gt;18.5),5*LOG10(10^(Q5185/5+1)*W$1/(10^(M5185/5+1)))-5,Q5185)</f>
        <v>34.855266051846939</v>
      </c>
      <c r="T5185">
        <f>(F5185/E5185)*S5185</f>
        <v>7.9239024840800087E-2</v>
      </c>
      <c r="U5185">
        <v>9851</v>
      </c>
      <c r="V5185" t="s">
        <v>3190</v>
      </c>
    </row>
    <row r="5186" spans="2:22" x14ac:dyDescent="0.25">
      <c r="B5186">
        <v>38082</v>
      </c>
      <c r="C5186" t="s">
        <v>3189</v>
      </c>
      <c r="E5186">
        <v>35.43</v>
      </c>
      <c r="F5186">
        <v>0.18</v>
      </c>
      <c r="G5186">
        <v>119</v>
      </c>
      <c r="H5186" t="s">
        <v>21</v>
      </c>
      <c r="I5186" t="s">
        <v>1476</v>
      </c>
      <c r="K5186">
        <v>2.2720000000000001E-2</v>
      </c>
      <c r="L5186">
        <v>65</v>
      </c>
      <c r="N5186">
        <v>18</v>
      </c>
      <c r="O5186" t="s">
        <v>1477</v>
      </c>
      <c r="P5186">
        <f t="shared" ref="P5186:P5249" si="162">IF((K5186&lt;&gt;""),5*LOG10(10^(E5186/5+1)/(K5186+1))-5,E5186)</f>
        <v>35.381216255190708</v>
      </c>
      <c r="Q5186">
        <f t="shared" ref="Q5186:Q5249" si="163">IF(AND(L5186&lt;&gt;"",L5186&lt;&gt;70),5*LOG10(10^(P5186/5+1)*L5186/70)-5,P5186)</f>
        <v>35.220292838333705</v>
      </c>
      <c r="S5186">
        <f>IF(AND(M5186&lt;&gt;"",M5186&lt;&gt;18.5),5*LOG10(10^(Q5186/5+1)*W$1/(10^(M5186/5+1)))-5,Q5186)</f>
        <v>35.220292838333705</v>
      </c>
      <c r="T5186">
        <f>(F5186/E5186)*S5186</f>
        <v>0.17893459528365979</v>
      </c>
      <c r="U5186">
        <v>9851</v>
      </c>
      <c r="V5186" t="s">
        <v>3190</v>
      </c>
    </row>
    <row r="5187" spans="2:22" x14ac:dyDescent="0.25">
      <c r="B5187">
        <v>38083</v>
      </c>
      <c r="C5187" t="s">
        <v>3189</v>
      </c>
      <c r="E5187">
        <v>35.44</v>
      </c>
      <c r="F5187">
        <v>7.0000000000000007E-2</v>
      </c>
      <c r="G5187">
        <v>120</v>
      </c>
      <c r="H5187" t="s">
        <v>21</v>
      </c>
      <c r="I5187" t="s">
        <v>94</v>
      </c>
      <c r="K5187">
        <v>2.2720000000000001E-2</v>
      </c>
      <c r="L5187">
        <v>70</v>
      </c>
      <c r="N5187">
        <v>31</v>
      </c>
      <c r="O5187" t="s">
        <v>27</v>
      </c>
      <c r="P5187">
        <f t="shared" si="162"/>
        <v>35.391216255190699</v>
      </c>
      <c r="Q5187">
        <f t="shared" si="163"/>
        <v>35.391216255190699</v>
      </c>
      <c r="S5187">
        <f>IF(AND(M5187&lt;&gt;"",M5187&lt;&gt;18.5),5*LOG10(10^(Q5187/5+1)*W$1/(10^(M5187/5+1)))-5,Q5187)</f>
        <v>35.391216255190699</v>
      </c>
      <c r="T5187">
        <f>(F5187/E5187)*S5187</f>
        <v>6.9903643844902622E-2</v>
      </c>
      <c r="U5187">
        <v>9851</v>
      </c>
      <c r="V5187" t="s">
        <v>3190</v>
      </c>
    </row>
    <row r="5188" spans="2:22" x14ac:dyDescent="0.25">
      <c r="B5188">
        <v>38084</v>
      </c>
      <c r="C5188" t="s">
        <v>3189</v>
      </c>
      <c r="E5188">
        <v>35.409999999999997</v>
      </c>
      <c r="F5188">
        <v>0.09</v>
      </c>
      <c r="G5188">
        <v>121</v>
      </c>
      <c r="H5188" t="s">
        <v>21</v>
      </c>
      <c r="I5188" t="s">
        <v>185</v>
      </c>
      <c r="L5188">
        <v>60</v>
      </c>
      <c r="N5188">
        <v>20</v>
      </c>
      <c r="O5188" t="s">
        <v>186</v>
      </c>
      <c r="P5188">
        <f t="shared" si="162"/>
        <v>35.409999999999997</v>
      </c>
      <c r="Q5188">
        <f t="shared" si="163"/>
        <v>35.075266051846931</v>
      </c>
      <c r="S5188">
        <f>IF(AND(M5188&lt;&gt;"",M5188&lt;&gt;18.5),5*LOG10(10^(Q5188/5+1)*W$1/(10^(M5188/5+1)))-5,Q5188)</f>
        <v>35.075266051846931</v>
      </c>
      <c r="T5188">
        <f>(F5188/E5188)*S5188</f>
        <v>8.9149221820565491E-2</v>
      </c>
      <c r="U5188">
        <v>9851</v>
      </c>
      <c r="V5188" t="s">
        <v>3190</v>
      </c>
    </row>
    <row r="5189" spans="2:22" x14ac:dyDescent="0.25">
      <c r="B5189">
        <v>38085</v>
      </c>
      <c r="C5189" t="s">
        <v>3189</v>
      </c>
      <c r="E5189">
        <v>35.5</v>
      </c>
      <c r="F5189">
        <v>0.1</v>
      </c>
      <c r="G5189">
        <v>126</v>
      </c>
      <c r="H5189" t="s">
        <v>21</v>
      </c>
      <c r="I5189" t="s">
        <v>185</v>
      </c>
      <c r="L5189">
        <v>60</v>
      </c>
      <c r="N5189">
        <v>20</v>
      </c>
      <c r="O5189" t="s">
        <v>187</v>
      </c>
      <c r="P5189">
        <f t="shared" si="162"/>
        <v>35.5</v>
      </c>
      <c r="Q5189">
        <f t="shared" si="163"/>
        <v>35.165266051846935</v>
      </c>
      <c r="S5189">
        <f>IF(AND(M5189&lt;&gt;"",M5189&lt;&gt;18.5),5*LOG10(10^(Q5189/5+1)*W$1/(10^(M5189/5+1)))-5,Q5189)</f>
        <v>35.165266051846935</v>
      </c>
      <c r="T5189">
        <f>(F5189/E5189)*S5189</f>
        <v>9.9057087469991367E-2</v>
      </c>
      <c r="U5189">
        <v>9851</v>
      </c>
      <c r="V5189" t="s">
        <v>3190</v>
      </c>
    </row>
    <row r="5190" spans="2:22" x14ac:dyDescent="0.25">
      <c r="B5190">
        <v>38091</v>
      </c>
      <c r="C5190" t="s">
        <v>3191</v>
      </c>
      <c r="E5190">
        <v>37.590000000000003</v>
      </c>
      <c r="F5190">
        <v>0.14000000000000001</v>
      </c>
      <c r="G5190">
        <v>302</v>
      </c>
      <c r="H5190" t="s">
        <v>21</v>
      </c>
      <c r="I5190" t="s">
        <v>1730</v>
      </c>
      <c r="K5190">
        <v>9.2999999999999999E-2</v>
      </c>
      <c r="L5190">
        <v>70.8</v>
      </c>
      <c r="N5190">
        <v>35</v>
      </c>
      <c r="O5190" t="s">
        <v>1731</v>
      </c>
      <c r="P5190">
        <f t="shared" si="162"/>
        <v>37.396899190251496</v>
      </c>
      <c r="Q5190">
        <f t="shared" si="163"/>
        <v>37.421575278629064</v>
      </c>
      <c r="S5190">
        <f>IF(AND(M5190&lt;&gt;"",M5190&lt;&gt;18.5),5*LOG10(10^(Q5190/5+1)*W$1/(10^(M5190/5+1)))-5,Q5190)</f>
        <v>37.421575278629064</v>
      </c>
      <c r="T5190">
        <f>(F5190/E5190)*S5190</f>
        <v>0.13937271984591829</v>
      </c>
      <c r="U5190">
        <v>9852</v>
      </c>
      <c r="V5190" t="s">
        <v>3191</v>
      </c>
    </row>
    <row r="5191" spans="2:22" x14ac:dyDescent="0.25">
      <c r="B5191">
        <v>38146</v>
      </c>
      <c r="C5191" t="s">
        <v>3192</v>
      </c>
      <c r="E5191">
        <v>40.049999999999997</v>
      </c>
      <c r="F5191">
        <v>0.15</v>
      </c>
      <c r="G5191">
        <v>1020</v>
      </c>
      <c r="H5191" t="s">
        <v>21</v>
      </c>
      <c r="I5191" t="s">
        <v>36</v>
      </c>
      <c r="L5191">
        <v>70</v>
      </c>
      <c r="N5191">
        <v>36</v>
      </c>
      <c r="O5191" t="s">
        <v>37</v>
      </c>
      <c r="P5191">
        <f t="shared" si="162"/>
        <v>40.049999999999997</v>
      </c>
      <c r="Q5191">
        <f t="shared" si="163"/>
        <v>40.049999999999997</v>
      </c>
      <c r="S5191">
        <f>IF(AND(M5191&lt;&gt;"",M5191&lt;&gt;18.5),5*LOG10(10^(Q5191/5+1)*W$1/(10^(M5191/5+1)))-5,Q5191)</f>
        <v>40.049999999999997</v>
      </c>
      <c r="T5191">
        <f>(F5191/E5191)*S5191</f>
        <v>0.15</v>
      </c>
      <c r="U5191">
        <v>9873</v>
      </c>
      <c r="V5191" t="s">
        <v>3193</v>
      </c>
    </row>
    <row r="5192" spans="2:22" x14ac:dyDescent="0.25">
      <c r="B5192">
        <v>38147</v>
      </c>
      <c r="C5192" t="s">
        <v>3192</v>
      </c>
      <c r="E5192">
        <v>40.76</v>
      </c>
      <c r="F5192">
        <v>0.22</v>
      </c>
      <c r="G5192">
        <v>1120</v>
      </c>
      <c r="H5192" t="s">
        <v>21</v>
      </c>
      <c r="I5192" t="s">
        <v>12</v>
      </c>
      <c r="K5192">
        <v>0.27189999999999998</v>
      </c>
      <c r="L5192">
        <v>70</v>
      </c>
      <c r="N5192">
        <v>34</v>
      </c>
      <c r="O5192" t="s">
        <v>24</v>
      </c>
      <c r="P5192">
        <f t="shared" si="162"/>
        <v>40.23773516338855</v>
      </c>
      <c r="Q5192">
        <f t="shared" si="163"/>
        <v>40.23773516338855</v>
      </c>
      <c r="S5192">
        <f>IF(AND(M5192&lt;&gt;"",M5192&lt;&gt;18.5),5*LOG10(10^(Q5192/5+1)*W$1/(10^(M5192/5+1)))-5,Q5192)</f>
        <v>40.23773516338855</v>
      </c>
      <c r="T5192">
        <f>(F5192/E5192)*S5192</f>
        <v>0.21718110245204811</v>
      </c>
      <c r="U5192">
        <v>9873</v>
      </c>
      <c r="V5192" t="s">
        <v>3193</v>
      </c>
    </row>
    <row r="5193" spans="2:22" x14ac:dyDescent="0.25">
      <c r="B5193">
        <v>38148</v>
      </c>
      <c r="C5193" t="s">
        <v>3192</v>
      </c>
      <c r="E5193">
        <v>40.840000000000003</v>
      </c>
      <c r="F5193">
        <v>0.16</v>
      </c>
      <c r="G5193">
        <v>1160</v>
      </c>
      <c r="H5193" t="s">
        <v>21</v>
      </c>
      <c r="I5193" t="s">
        <v>12</v>
      </c>
      <c r="K5193">
        <v>0.27189999999999998</v>
      </c>
      <c r="L5193">
        <v>70</v>
      </c>
      <c r="N5193">
        <v>34</v>
      </c>
      <c r="O5193" t="s">
        <v>25</v>
      </c>
      <c r="P5193">
        <f t="shared" si="162"/>
        <v>40.317735163388555</v>
      </c>
      <c r="Q5193">
        <f t="shared" si="163"/>
        <v>40.317735163388555</v>
      </c>
      <c r="S5193">
        <f>IF(AND(M5193&lt;&gt;"",M5193&lt;&gt;18.5),5*LOG10(10^(Q5193/5+1)*W$1/(10^(M5193/5+1)))-5,Q5193)</f>
        <v>40.317735163388555</v>
      </c>
      <c r="T5193">
        <f>(F5193/E5193)*S5193</f>
        <v>0.15795390857351049</v>
      </c>
      <c r="U5193">
        <v>9873</v>
      </c>
      <c r="V5193" t="s">
        <v>3193</v>
      </c>
    </row>
    <row r="5194" spans="2:22" x14ac:dyDescent="0.25">
      <c r="B5194">
        <v>38149</v>
      </c>
      <c r="C5194" t="s">
        <v>3192</v>
      </c>
      <c r="E5194">
        <v>40.56</v>
      </c>
      <c r="F5194">
        <v>0.12</v>
      </c>
      <c r="G5194">
        <v>1290</v>
      </c>
      <c r="H5194" t="s">
        <v>21</v>
      </c>
      <c r="I5194" t="s">
        <v>26</v>
      </c>
      <c r="L5194">
        <v>70</v>
      </c>
      <c r="N5194">
        <v>33</v>
      </c>
      <c r="O5194" t="s">
        <v>27</v>
      </c>
      <c r="P5194">
        <f t="shared" si="162"/>
        <v>40.56</v>
      </c>
      <c r="Q5194">
        <f t="shared" si="163"/>
        <v>40.56</v>
      </c>
      <c r="S5194">
        <f>IF(AND(M5194&lt;&gt;"",M5194&lt;&gt;18.5),5*LOG10(10^(Q5194/5+1)*W$1/(10^(M5194/5+1)))-5,Q5194)</f>
        <v>40.56</v>
      </c>
      <c r="T5194">
        <f>(F5194/E5194)*S5194</f>
        <v>0.12000000000000001</v>
      </c>
      <c r="U5194">
        <v>9873</v>
      </c>
      <c r="V5194" t="s">
        <v>3193</v>
      </c>
    </row>
    <row r="5195" spans="2:22" x14ac:dyDescent="0.25">
      <c r="B5195">
        <v>38150</v>
      </c>
      <c r="C5195" t="s">
        <v>3192</v>
      </c>
      <c r="E5195">
        <v>40.590000000000003</v>
      </c>
      <c r="F5195">
        <v>0.12</v>
      </c>
      <c r="G5195">
        <v>1310</v>
      </c>
      <c r="H5195" t="s">
        <v>21</v>
      </c>
      <c r="I5195" t="s">
        <v>26</v>
      </c>
      <c r="L5195">
        <v>70</v>
      </c>
      <c r="N5195">
        <v>33</v>
      </c>
      <c r="O5195" t="s">
        <v>28</v>
      </c>
      <c r="P5195">
        <f t="shared" si="162"/>
        <v>40.590000000000003</v>
      </c>
      <c r="Q5195">
        <f t="shared" si="163"/>
        <v>40.590000000000003</v>
      </c>
      <c r="S5195">
        <f>IF(AND(M5195&lt;&gt;"",M5195&lt;&gt;18.5),5*LOG10(10^(Q5195/5+1)*W$1/(10^(M5195/5+1)))-5,Q5195)</f>
        <v>40.590000000000003</v>
      </c>
      <c r="T5195">
        <f>(F5195/E5195)*S5195</f>
        <v>0.12</v>
      </c>
      <c r="U5195">
        <v>9873</v>
      </c>
      <c r="V5195" t="s">
        <v>3193</v>
      </c>
    </row>
    <row r="5196" spans="2:22" x14ac:dyDescent="0.25">
      <c r="B5196">
        <v>38234</v>
      </c>
      <c r="C5196" t="s">
        <v>3194</v>
      </c>
      <c r="E5196">
        <v>39.64</v>
      </c>
      <c r="F5196">
        <v>0.22</v>
      </c>
      <c r="G5196">
        <v>847</v>
      </c>
      <c r="H5196" t="s">
        <v>21</v>
      </c>
      <c r="I5196" t="s">
        <v>22</v>
      </c>
      <c r="L5196">
        <v>70</v>
      </c>
      <c r="N5196">
        <v>31</v>
      </c>
      <c r="O5196" t="s">
        <v>3195</v>
      </c>
      <c r="P5196">
        <f t="shared" si="162"/>
        <v>39.64</v>
      </c>
      <c r="Q5196">
        <f t="shared" si="163"/>
        <v>39.64</v>
      </c>
      <c r="S5196">
        <f>IF(AND(M5196&lt;&gt;"",M5196&lt;&gt;18.5),5*LOG10(10^(Q5196/5+1)*W$1/(10^(M5196/5+1)))-5,Q5196)</f>
        <v>39.64</v>
      </c>
      <c r="T5196">
        <f>(F5196/E5196)*S5196</f>
        <v>0.22000000000000003</v>
      </c>
      <c r="U5196">
        <v>9887</v>
      </c>
      <c r="V5196" t="s">
        <v>3194</v>
      </c>
    </row>
    <row r="5197" spans="2:22" x14ac:dyDescent="0.25">
      <c r="B5197">
        <v>38272</v>
      </c>
      <c r="C5197" t="s">
        <v>3196</v>
      </c>
      <c r="E5197">
        <v>39.340000000000003</v>
      </c>
      <c r="F5197">
        <v>0.3</v>
      </c>
      <c r="G5197">
        <v>738</v>
      </c>
      <c r="H5197" t="s">
        <v>21</v>
      </c>
      <c r="I5197" t="s">
        <v>22</v>
      </c>
      <c r="L5197">
        <v>70</v>
      </c>
      <c r="N5197">
        <v>31</v>
      </c>
      <c r="O5197" t="s">
        <v>3197</v>
      </c>
      <c r="P5197">
        <f t="shared" si="162"/>
        <v>39.340000000000003</v>
      </c>
      <c r="Q5197">
        <f t="shared" si="163"/>
        <v>39.340000000000003</v>
      </c>
      <c r="S5197">
        <f>IF(AND(M5197&lt;&gt;"",M5197&lt;&gt;18.5),5*LOG10(10^(Q5197/5+1)*W$1/(10^(M5197/5+1)))-5,Q5197)</f>
        <v>39.340000000000003</v>
      </c>
      <c r="T5197">
        <f>(F5197/E5197)*S5197</f>
        <v>0.3</v>
      </c>
      <c r="U5197">
        <v>9893</v>
      </c>
      <c r="V5197" t="s">
        <v>3196</v>
      </c>
    </row>
    <row r="5198" spans="2:22" x14ac:dyDescent="0.25">
      <c r="B5198">
        <v>38273</v>
      </c>
      <c r="C5198" t="s">
        <v>3196</v>
      </c>
      <c r="E5198">
        <v>39.93</v>
      </c>
      <c r="F5198">
        <v>0.16</v>
      </c>
      <c r="G5198">
        <v>910</v>
      </c>
      <c r="H5198" t="s">
        <v>21</v>
      </c>
      <c r="I5198" t="s">
        <v>12</v>
      </c>
      <c r="K5198">
        <v>6.6217999999999999E-2</v>
      </c>
      <c r="L5198">
        <v>70</v>
      </c>
      <c r="N5198">
        <v>34</v>
      </c>
      <c r="O5198" t="s">
        <v>30</v>
      </c>
      <c r="P5198">
        <f t="shared" si="162"/>
        <v>39.790769949729224</v>
      </c>
      <c r="Q5198">
        <f t="shared" si="163"/>
        <v>39.790769949729224</v>
      </c>
      <c r="S5198">
        <f>IF(AND(M5198&lt;&gt;"",M5198&lt;&gt;18.5),5*LOG10(10^(Q5198/5+1)*W$1/(10^(M5198/5+1)))-5,Q5198)</f>
        <v>39.790769949729224</v>
      </c>
      <c r="T5198">
        <f>(F5198/E5198)*S5198</f>
        <v>0.15944210348000692</v>
      </c>
      <c r="U5198">
        <v>9893</v>
      </c>
      <c r="V5198" t="s">
        <v>3196</v>
      </c>
    </row>
    <row r="5199" spans="2:22" x14ac:dyDescent="0.25">
      <c r="B5199">
        <v>38274</v>
      </c>
      <c r="C5199" t="s">
        <v>3196</v>
      </c>
      <c r="E5199">
        <v>40.299999999999997</v>
      </c>
      <c r="F5199">
        <v>0.27</v>
      </c>
      <c r="G5199">
        <v>1080</v>
      </c>
      <c r="H5199" t="s">
        <v>21</v>
      </c>
      <c r="I5199" t="s">
        <v>12</v>
      </c>
      <c r="K5199">
        <v>6.6217999999999999E-2</v>
      </c>
      <c r="L5199">
        <v>70</v>
      </c>
      <c r="N5199">
        <v>34</v>
      </c>
      <c r="O5199" t="s">
        <v>29</v>
      </c>
      <c r="P5199">
        <f t="shared" si="162"/>
        <v>40.160769949729215</v>
      </c>
      <c r="Q5199">
        <f t="shared" si="163"/>
        <v>40.160769949729215</v>
      </c>
      <c r="S5199">
        <f>IF(AND(M5199&lt;&gt;"",M5199&lt;&gt;18.5),5*LOG10(10^(Q5199/5+1)*W$1/(10^(M5199/5+1)))-5,Q5199)</f>
        <v>40.160769949729215</v>
      </c>
      <c r="T5199">
        <f>(F5199/E5199)*S5199</f>
        <v>0.26906719321158534</v>
      </c>
      <c r="U5199">
        <v>9893</v>
      </c>
      <c r="V5199" t="s">
        <v>3196</v>
      </c>
    </row>
    <row r="5200" spans="2:22" x14ac:dyDescent="0.25">
      <c r="B5200">
        <v>38306</v>
      </c>
      <c r="C5200" t="s">
        <v>3198</v>
      </c>
      <c r="E5200">
        <v>40.86</v>
      </c>
      <c r="F5200">
        <v>0.16</v>
      </c>
      <c r="G5200">
        <v>1490</v>
      </c>
      <c r="H5200" t="s">
        <v>21</v>
      </c>
      <c r="I5200" t="s">
        <v>22</v>
      </c>
      <c r="L5200">
        <v>70</v>
      </c>
      <c r="N5200">
        <v>31</v>
      </c>
      <c r="O5200" t="s">
        <v>3199</v>
      </c>
      <c r="P5200">
        <f t="shared" si="162"/>
        <v>40.86</v>
      </c>
      <c r="Q5200">
        <f t="shared" si="163"/>
        <v>40.86</v>
      </c>
      <c r="S5200">
        <f>IF(AND(M5200&lt;&gt;"",M5200&lt;&gt;18.5),5*LOG10(10^(Q5200/5+1)*W$1/(10^(M5200/5+1)))-5,Q5200)</f>
        <v>40.86</v>
      </c>
      <c r="T5200">
        <f>(F5200/E5200)*S5200</f>
        <v>0.16</v>
      </c>
      <c r="U5200">
        <v>9907</v>
      </c>
      <c r="V5200" t="s">
        <v>3198</v>
      </c>
    </row>
    <row r="5201" spans="1:22" x14ac:dyDescent="0.25">
      <c r="B5201">
        <v>38328</v>
      </c>
      <c r="C5201" t="s">
        <v>3200</v>
      </c>
      <c r="E5201">
        <v>39.36</v>
      </c>
      <c r="F5201">
        <v>0.12</v>
      </c>
      <c r="G5201">
        <v>634</v>
      </c>
      <c r="H5201" t="s">
        <v>21</v>
      </c>
      <c r="I5201" t="s">
        <v>43</v>
      </c>
      <c r="K5201">
        <v>0.189776</v>
      </c>
      <c r="L5201">
        <v>70</v>
      </c>
      <c r="N5201">
        <v>34</v>
      </c>
      <c r="O5201" t="s">
        <v>27</v>
      </c>
      <c r="P5201">
        <f t="shared" si="162"/>
        <v>38.982673979260227</v>
      </c>
      <c r="Q5201">
        <f t="shared" si="163"/>
        <v>38.982673979260227</v>
      </c>
      <c r="S5201">
        <f>IF(AND(M5201&lt;&gt;"",M5201&lt;&gt;18.5),5*LOG10(10^(Q5201/5+1)*W$1/(10^(M5201/5+1)))-5,Q5201)</f>
        <v>38.982673979260227</v>
      </c>
      <c r="T5201">
        <f>(F5201/E5201)*S5201</f>
        <v>0.11884961579042752</v>
      </c>
      <c r="U5201">
        <v>9925</v>
      </c>
      <c r="V5201" t="s">
        <v>3201</v>
      </c>
    </row>
    <row r="5202" spans="1:22" x14ac:dyDescent="0.25">
      <c r="A5202" t="s">
        <v>51</v>
      </c>
      <c r="B5202">
        <v>38329</v>
      </c>
      <c r="C5202" t="s">
        <v>3202</v>
      </c>
      <c r="E5202">
        <v>39.54</v>
      </c>
      <c r="F5202">
        <v>0.12</v>
      </c>
      <c r="G5202">
        <v>681</v>
      </c>
      <c r="H5202" t="s">
        <v>21</v>
      </c>
      <c r="I5202" t="s">
        <v>64</v>
      </c>
      <c r="K5202">
        <v>0.189638</v>
      </c>
      <c r="L5202">
        <v>70</v>
      </c>
      <c r="N5202">
        <v>38</v>
      </c>
      <c r="O5202" t="s">
        <v>27</v>
      </c>
      <c r="P5202">
        <f t="shared" si="162"/>
        <v>39.162925859086819</v>
      </c>
      <c r="Q5202">
        <f t="shared" si="163"/>
        <v>39.162925859086819</v>
      </c>
      <c r="S5202">
        <f>IF(AND(M5202&lt;&gt;"",M5202&lt;&gt;18.5),5*LOG10(10^(Q5202/5+1)*W$1/(10^(M5202/5+1)))-5,Q5202)</f>
        <v>39.162925859086819</v>
      </c>
      <c r="T5202">
        <f>(F5202/E5202)*S5202</f>
        <v>0.11885561717477032</v>
      </c>
      <c r="U5202">
        <v>9925</v>
      </c>
      <c r="V5202" t="s">
        <v>3201</v>
      </c>
    </row>
    <row r="5203" spans="1:22" x14ac:dyDescent="0.25">
      <c r="B5203">
        <v>38330</v>
      </c>
      <c r="C5203" t="s">
        <v>3200</v>
      </c>
      <c r="E5203">
        <v>39.549999999999997</v>
      </c>
      <c r="F5203">
        <v>0.19</v>
      </c>
      <c r="G5203">
        <v>682</v>
      </c>
      <c r="H5203" t="s">
        <v>21</v>
      </c>
      <c r="I5203" t="s">
        <v>12</v>
      </c>
      <c r="K5203">
        <v>0.189776</v>
      </c>
      <c r="L5203">
        <v>70</v>
      </c>
      <c r="N5203">
        <v>34</v>
      </c>
      <c r="O5203" t="s">
        <v>3203</v>
      </c>
      <c r="P5203">
        <f t="shared" si="162"/>
        <v>39.172673979260239</v>
      </c>
      <c r="Q5203">
        <f t="shared" si="163"/>
        <v>39.172673979260239</v>
      </c>
      <c r="S5203">
        <f>IF(AND(M5203&lt;&gt;"",M5203&lt;&gt;18.5),5*LOG10(10^(Q5203/5+1)*W$1/(10^(M5203/5+1)))-5,Q5203)</f>
        <v>39.172673979260239</v>
      </c>
      <c r="T5203">
        <f>(F5203/E5203)*S5203</f>
        <v>0.18818730862350053</v>
      </c>
      <c r="U5203">
        <v>9925</v>
      </c>
      <c r="V5203" t="s">
        <v>3201</v>
      </c>
    </row>
    <row r="5204" spans="1:22" x14ac:dyDescent="0.25">
      <c r="B5204">
        <v>38331</v>
      </c>
      <c r="C5204" t="s">
        <v>3200</v>
      </c>
      <c r="E5204">
        <v>39.770000000000003</v>
      </c>
      <c r="F5204">
        <v>0.13</v>
      </c>
      <c r="G5204">
        <v>756</v>
      </c>
      <c r="H5204" t="s">
        <v>21</v>
      </c>
      <c r="I5204" t="s">
        <v>12</v>
      </c>
      <c r="K5204">
        <v>0.189776</v>
      </c>
      <c r="L5204">
        <v>70</v>
      </c>
      <c r="N5204">
        <v>34</v>
      </c>
      <c r="O5204" t="s">
        <v>3204</v>
      </c>
      <c r="P5204">
        <f t="shared" si="162"/>
        <v>39.392673979260231</v>
      </c>
      <c r="Q5204">
        <f t="shared" si="163"/>
        <v>39.392673979260231</v>
      </c>
      <c r="S5204">
        <f>IF(AND(M5204&lt;&gt;"",M5204&lt;&gt;18.5),5*LOG10(10^(Q5204/5+1)*W$1/(10^(M5204/5+1)))-5,Q5204)</f>
        <v>39.392673979260231</v>
      </c>
      <c r="T5204">
        <f>(F5204/E5204)*S5204</f>
        <v>0.12876659837324189</v>
      </c>
      <c r="U5204">
        <v>9925</v>
      </c>
      <c r="V5204" t="s">
        <v>3201</v>
      </c>
    </row>
    <row r="5205" spans="1:22" x14ac:dyDescent="0.25">
      <c r="B5205">
        <v>38333</v>
      </c>
      <c r="C5205" t="s">
        <v>3205</v>
      </c>
      <c r="E5205">
        <v>40.98</v>
      </c>
      <c r="F5205">
        <v>0.44</v>
      </c>
      <c r="G5205">
        <v>1280</v>
      </c>
      <c r="H5205" t="s">
        <v>21</v>
      </c>
      <c r="I5205" t="s">
        <v>12</v>
      </c>
      <c r="K5205">
        <v>0.23020299999999999</v>
      </c>
      <c r="L5205">
        <v>70</v>
      </c>
      <c r="N5205">
        <v>34</v>
      </c>
      <c r="O5205" t="s">
        <v>24</v>
      </c>
      <c r="P5205">
        <f t="shared" si="162"/>
        <v>40.530116091154689</v>
      </c>
      <c r="Q5205">
        <f t="shared" si="163"/>
        <v>40.530116091154689</v>
      </c>
      <c r="S5205">
        <f>IF(AND(M5205&lt;&gt;"",M5205&lt;&gt;18.5),5*LOG10(10^(Q5205/5+1)*W$1/(10^(M5205/5+1)))-5,Q5205)</f>
        <v>40.530116091154689</v>
      </c>
      <c r="T5205">
        <f>(F5205/E5205)*S5205</f>
        <v>0.43516962128130948</v>
      </c>
      <c r="U5205">
        <v>9927</v>
      </c>
      <c r="V5205" t="s">
        <v>3205</v>
      </c>
    </row>
    <row r="5206" spans="1:22" x14ac:dyDescent="0.25">
      <c r="B5206">
        <v>38334</v>
      </c>
      <c r="C5206" t="s">
        <v>3205</v>
      </c>
      <c r="E5206">
        <v>41.57</v>
      </c>
      <c r="F5206">
        <v>0.31</v>
      </c>
      <c r="G5206">
        <v>1680</v>
      </c>
      <c r="H5206" t="s">
        <v>21</v>
      </c>
      <c r="I5206" t="s">
        <v>12</v>
      </c>
      <c r="K5206">
        <v>0.23020299999999999</v>
      </c>
      <c r="L5206">
        <v>70</v>
      </c>
      <c r="N5206">
        <v>34</v>
      </c>
      <c r="O5206" t="s">
        <v>25</v>
      </c>
      <c r="P5206">
        <f t="shared" si="162"/>
        <v>41.120116091154692</v>
      </c>
      <c r="Q5206">
        <f t="shared" si="163"/>
        <v>41.120116091154692</v>
      </c>
      <c r="S5206">
        <f>IF(AND(M5206&lt;&gt;"",M5206&lt;&gt;18.5),5*LOG10(10^(Q5206/5+1)*W$1/(10^(M5206/5+1)))-5,Q5206)</f>
        <v>41.120116091154692</v>
      </c>
      <c r="T5206">
        <f>(F5206/E5206)*S5206</f>
        <v>0.30664508030449733</v>
      </c>
      <c r="U5206">
        <v>9927</v>
      </c>
      <c r="V5206" t="s">
        <v>3205</v>
      </c>
    </row>
    <row r="5207" spans="1:22" x14ac:dyDescent="0.25">
      <c r="B5207">
        <v>38346</v>
      </c>
      <c r="C5207" t="s">
        <v>3206</v>
      </c>
      <c r="E5207">
        <v>41.67</v>
      </c>
      <c r="F5207">
        <v>0.28000000000000003</v>
      </c>
      <c r="G5207">
        <v>1700</v>
      </c>
      <c r="H5207" t="s">
        <v>21</v>
      </c>
      <c r="I5207" t="s">
        <v>12</v>
      </c>
      <c r="K5207">
        <v>0.267073</v>
      </c>
      <c r="L5207">
        <v>70</v>
      </c>
      <c r="N5207">
        <v>34</v>
      </c>
      <c r="O5207" t="s">
        <v>25</v>
      </c>
      <c r="P5207">
        <f t="shared" si="162"/>
        <v>41.155991816727649</v>
      </c>
      <c r="Q5207">
        <f t="shared" si="163"/>
        <v>41.155991816727649</v>
      </c>
      <c r="S5207">
        <f>IF(AND(M5207&lt;&gt;"",M5207&lt;&gt;18.5),5*LOG10(10^(Q5207/5+1)*W$1/(10^(M5207/5+1)))-5,Q5207)</f>
        <v>41.155991816727649</v>
      </c>
      <c r="T5207">
        <f>(F5207/E5207)*S5207</f>
        <v>0.27654614131710442</v>
      </c>
      <c r="U5207">
        <v>9933</v>
      </c>
      <c r="V5207" t="s">
        <v>3206</v>
      </c>
    </row>
    <row r="5208" spans="1:22" x14ac:dyDescent="0.25">
      <c r="B5208">
        <v>38363</v>
      </c>
      <c r="C5208" t="s">
        <v>3207</v>
      </c>
      <c r="E5208">
        <v>40.14</v>
      </c>
      <c r="F5208">
        <v>0.19</v>
      </c>
      <c r="G5208">
        <v>1060</v>
      </c>
      <c r="H5208" t="s">
        <v>21</v>
      </c>
      <c r="I5208" t="s">
        <v>22</v>
      </c>
      <c r="L5208">
        <v>70</v>
      </c>
      <c r="N5208">
        <v>31</v>
      </c>
      <c r="O5208" t="s">
        <v>3208</v>
      </c>
      <c r="P5208">
        <f t="shared" si="162"/>
        <v>40.14</v>
      </c>
      <c r="Q5208">
        <f t="shared" si="163"/>
        <v>40.14</v>
      </c>
      <c r="S5208">
        <f>IF(AND(M5208&lt;&gt;"",M5208&lt;&gt;18.5),5*LOG10(10^(Q5208/5+1)*W$1/(10^(M5208/5+1)))-5,Q5208)</f>
        <v>40.14</v>
      </c>
      <c r="T5208">
        <f>(F5208/E5208)*S5208</f>
        <v>0.19</v>
      </c>
      <c r="U5208">
        <v>9940</v>
      </c>
      <c r="V5208" t="s">
        <v>3207</v>
      </c>
    </row>
    <row r="5209" spans="1:22" x14ac:dyDescent="0.25">
      <c r="B5209">
        <v>38369</v>
      </c>
      <c r="C5209" t="s">
        <v>3209</v>
      </c>
      <c r="E5209">
        <v>40.119999999999997</v>
      </c>
      <c r="F5209">
        <v>0.48</v>
      </c>
      <c r="G5209">
        <v>1060</v>
      </c>
      <c r="H5209" t="s">
        <v>21</v>
      </c>
      <c r="I5209" t="s">
        <v>22</v>
      </c>
      <c r="L5209">
        <v>70</v>
      </c>
      <c r="N5209">
        <v>31</v>
      </c>
      <c r="O5209" t="s">
        <v>3210</v>
      </c>
      <c r="P5209">
        <f t="shared" si="162"/>
        <v>40.119999999999997</v>
      </c>
      <c r="Q5209">
        <f t="shared" si="163"/>
        <v>40.119999999999997</v>
      </c>
      <c r="S5209">
        <f>IF(AND(M5209&lt;&gt;"",M5209&lt;&gt;18.5),5*LOG10(10^(Q5209/5+1)*W$1/(10^(M5209/5+1)))-5,Q5209)</f>
        <v>40.119999999999997</v>
      </c>
      <c r="T5209">
        <f>(F5209/E5209)*S5209</f>
        <v>0.48</v>
      </c>
      <c r="U5209">
        <v>9943</v>
      </c>
      <c r="V5209" t="s">
        <v>3209</v>
      </c>
    </row>
    <row r="5210" spans="1:22" x14ac:dyDescent="0.25">
      <c r="B5210">
        <v>38377</v>
      </c>
      <c r="C5210" t="s">
        <v>3211</v>
      </c>
      <c r="E5210">
        <v>38.33</v>
      </c>
      <c r="F5210">
        <v>1.23</v>
      </c>
      <c r="G5210">
        <v>464</v>
      </c>
      <c r="H5210" t="s">
        <v>21</v>
      </c>
      <c r="I5210" t="s">
        <v>22</v>
      </c>
      <c r="L5210">
        <v>70</v>
      </c>
      <c r="N5210">
        <v>31</v>
      </c>
      <c r="O5210" t="s">
        <v>3212</v>
      </c>
      <c r="P5210">
        <f t="shared" si="162"/>
        <v>38.33</v>
      </c>
      <c r="Q5210">
        <f t="shared" si="163"/>
        <v>38.33</v>
      </c>
      <c r="S5210">
        <f>IF(AND(M5210&lt;&gt;"",M5210&lt;&gt;18.5),5*LOG10(10^(Q5210/5+1)*W$1/(10^(M5210/5+1)))-5,Q5210)</f>
        <v>38.33</v>
      </c>
      <c r="T5210">
        <f>(F5210/E5210)*S5210</f>
        <v>1.23</v>
      </c>
      <c r="U5210">
        <v>9947</v>
      </c>
      <c r="V5210" t="s">
        <v>3211</v>
      </c>
    </row>
    <row r="5211" spans="1:22" x14ac:dyDescent="0.25">
      <c r="B5211">
        <v>38378</v>
      </c>
      <c r="C5211" t="s">
        <v>3211</v>
      </c>
      <c r="E5211">
        <v>41.41</v>
      </c>
      <c r="F5211">
        <v>0.31</v>
      </c>
      <c r="G5211">
        <v>1410</v>
      </c>
      <c r="H5211" t="s">
        <v>21</v>
      </c>
      <c r="I5211" t="s">
        <v>12</v>
      </c>
      <c r="K5211">
        <v>0.36312899999999998</v>
      </c>
      <c r="L5211">
        <v>70</v>
      </c>
      <c r="N5211">
        <v>34</v>
      </c>
      <c r="O5211" t="s">
        <v>24</v>
      </c>
      <c r="P5211">
        <f t="shared" si="162"/>
        <v>40.737315213353554</v>
      </c>
      <c r="Q5211">
        <f t="shared" si="163"/>
        <v>40.737315213353554</v>
      </c>
      <c r="S5211">
        <f>IF(AND(M5211&lt;&gt;"",M5211&lt;&gt;18.5),5*LOG10(10^(Q5211/5+1)*W$1/(10^(M5211/5+1)))-5,Q5211)</f>
        <v>40.737315213353554</v>
      </c>
      <c r="T5211">
        <f>(F5211/E5211)*S5211</f>
        <v>0.30496420468822999</v>
      </c>
      <c r="U5211">
        <v>9947</v>
      </c>
      <c r="V5211" t="s">
        <v>3211</v>
      </c>
    </row>
    <row r="5212" spans="1:22" x14ac:dyDescent="0.25">
      <c r="B5212">
        <v>38379</v>
      </c>
      <c r="C5212" t="s">
        <v>3211</v>
      </c>
      <c r="E5212">
        <v>41.77</v>
      </c>
      <c r="F5212">
        <v>0.31</v>
      </c>
      <c r="G5212">
        <v>1660</v>
      </c>
      <c r="H5212" t="s">
        <v>21</v>
      </c>
      <c r="I5212" t="s">
        <v>12</v>
      </c>
      <c r="K5212">
        <v>0.36312899999999998</v>
      </c>
      <c r="L5212">
        <v>70</v>
      </c>
      <c r="N5212">
        <v>34</v>
      </c>
      <c r="O5212" t="s">
        <v>25</v>
      </c>
      <c r="P5212">
        <f t="shared" si="162"/>
        <v>41.097315213353568</v>
      </c>
      <c r="Q5212">
        <f t="shared" si="163"/>
        <v>41.097315213353568</v>
      </c>
      <c r="S5212">
        <f>IF(AND(M5212&lt;&gt;"",M5212&lt;&gt;18.5),5*LOG10(10^(Q5212/5+1)*W$1/(10^(M5212/5+1)))-5,Q5212)</f>
        <v>41.097315213353568</v>
      </c>
      <c r="T5212">
        <f>(F5212/E5212)*S5212</f>
        <v>0.30500760632366786</v>
      </c>
      <c r="U5212">
        <v>9947</v>
      </c>
      <c r="V5212" t="s">
        <v>3211</v>
      </c>
    </row>
    <row r="5213" spans="1:22" x14ac:dyDescent="0.25">
      <c r="B5213">
        <v>38380</v>
      </c>
      <c r="C5213" t="s">
        <v>3211</v>
      </c>
      <c r="E5213">
        <v>41.35</v>
      </c>
      <c r="F5213">
        <v>0.23</v>
      </c>
      <c r="G5213">
        <v>1860</v>
      </c>
      <c r="H5213" t="s">
        <v>21</v>
      </c>
      <c r="I5213" t="s">
        <v>26</v>
      </c>
      <c r="L5213">
        <v>70</v>
      </c>
      <c r="N5213">
        <v>33</v>
      </c>
      <c r="O5213" t="s">
        <v>27</v>
      </c>
      <c r="P5213">
        <f t="shared" si="162"/>
        <v>41.35</v>
      </c>
      <c r="Q5213">
        <f t="shared" si="163"/>
        <v>41.35</v>
      </c>
      <c r="S5213">
        <f>IF(AND(M5213&lt;&gt;"",M5213&lt;&gt;18.5),5*LOG10(10^(Q5213/5+1)*W$1/(10^(M5213/5+1)))-5,Q5213)</f>
        <v>41.35</v>
      </c>
      <c r="T5213">
        <f>(F5213/E5213)*S5213</f>
        <v>0.22999999999999998</v>
      </c>
      <c r="U5213">
        <v>9947</v>
      </c>
      <c r="V5213" t="s">
        <v>3211</v>
      </c>
    </row>
    <row r="5214" spans="1:22" x14ac:dyDescent="0.25">
      <c r="B5214">
        <v>38381</v>
      </c>
      <c r="C5214" t="s">
        <v>3211</v>
      </c>
      <c r="E5214">
        <v>41.4</v>
      </c>
      <c r="F5214">
        <v>0.23</v>
      </c>
      <c r="G5214">
        <v>1910</v>
      </c>
      <c r="H5214" t="s">
        <v>21</v>
      </c>
      <c r="I5214" t="s">
        <v>26</v>
      </c>
      <c r="L5214">
        <v>70</v>
      </c>
      <c r="N5214">
        <v>33</v>
      </c>
      <c r="O5214" t="s">
        <v>28</v>
      </c>
      <c r="P5214">
        <f t="shared" si="162"/>
        <v>41.4</v>
      </c>
      <c r="Q5214">
        <f t="shared" si="163"/>
        <v>41.4</v>
      </c>
      <c r="S5214">
        <f>IF(AND(M5214&lt;&gt;"",M5214&lt;&gt;18.5),5*LOG10(10^(Q5214/5+1)*W$1/(10^(M5214/5+1)))-5,Q5214)</f>
        <v>41.4</v>
      </c>
      <c r="T5214">
        <f>(F5214/E5214)*S5214</f>
        <v>0.23</v>
      </c>
      <c r="U5214">
        <v>9947</v>
      </c>
      <c r="V5214" t="s">
        <v>3211</v>
      </c>
    </row>
    <row r="5215" spans="1:22" x14ac:dyDescent="0.25">
      <c r="B5215">
        <v>38389</v>
      </c>
      <c r="C5215" t="s">
        <v>3213</v>
      </c>
      <c r="E5215">
        <v>39.57</v>
      </c>
      <c r="F5215">
        <v>0.2</v>
      </c>
      <c r="G5215">
        <v>693</v>
      </c>
      <c r="H5215" t="s">
        <v>21</v>
      </c>
      <c r="I5215" t="s">
        <v>12</v>
      </c>
      <c r="K5215">
        <v>0.18290600000000001</v>
      </c>
      <c r="L5215">
        <v>70</v>
      </c>
      <c r="N5215">
        <v>34</v>
      </c>
      <c r="O5215" t="s">
        <v>24</v>
      </c>
      <c r="P5215">
        <f t="shared" si="162"/>
        <v>39.205248826747464</v>
      </c>
      <c r="Q5215">
        <f t="shared" si="163"/>
        <v>39.205248826747464</v>
      </c>
      <c r="S5215">
        <f>IF(AND(M5215&lt;&gt;"",M5215&lt;&gt;18.5),5*LOG10(10^(Q5215/5+1)*W$1/(10^(M5215/5+1)))-5,Q5215)</f>
        <v>39.205248826747464</v>
      </c>
      <c r="T5215">
        <f>(F5215/E5215)*S5215</f>
        <v>0.19815642571012113</v>
      </c>
      <c r="U5215">
        <v>9951</v>
      </c>
      <c r="V5215" t="s">
        <v>3214</v>
      </c>
    </row>
    <row r="5216" spans="1:22" x14ac:dyDescent="0.25">
      <c r="B5216">
        <v>38390</v>
      </c>
      <c r="C5216" t="s">
        <v>3213</v>
      </c>
      <c r="E5216">
        <v>39.57</v>
      </c>
      <c r="F5216">
        <v>0.15</v>
      </c>
      <c r="G5216">
        <v>694</v>
      </c>
      <c r="H5216" t="s">
        <v>21</v>
      </c>
      <c r="I5216" t="s">
        <v>12</v>
      </c>
      <c r="K5216">
        <v>0.18290600000000001</v>
      </c>
      <c r="L5216">
        <v>70</v>
      </c>
      <c r="N5216">
        <v>34</v>
      </c>
      <c r="O5216" t="s">
        <v>25</v>
      </c>
      <c r="P5216">
        <f t="shared" si="162"/>
        <v>39.205248826747464</v>
      </c>
      <c r="Q5216">
        <f t="shared" si="163"/>
        <v>39.205248826747464</v>
      </c>
      <c r="S5216">
        <f>IF(AND(M5216&lt;&gt;"",M5216&lt;&gt;18.5),5*LOG10(10^(Q5216/5+1)*W$1/(10^(M5216/5+1)))-5,Q5216)</f>
        <v>39.205248826747464</v>
      </c>
      <c r="T5216">
        <f>(F5216/E5216)*S5216</f>
        <v>0.14861731928259084</v>
      </c>
      <c r="U5216">
        <v>9951</v>
      </c>
      <c r="V5216" t="s">
        <v>3214</v>
      </c>
    </row>
    <row r="5217" spans="1:22" x14ac:dyDescent="0.25">
      <c r="B5217">
        <v>38391</v>
      </c>
      <c r="C5217" t="s">
        <v>3213</v>
      </c>
      <c r="E5217">
        <v>39.340000000000003</v>
      </c>
      <c r="F5217">
        <v>0.09</v>
      </c>
      <c r="G5217">
        <v>738</v>
      </c>
      <c r="H5217" t="s">
        <v>21</v>
      </c>
      <c r="I5217" t="s">
        <v>26</v>
      </c>
      <c r="L5217">
        <v>70</v>
      </c>
      <c r="N5217">
        <v>33</v>
      </c>
      <c r="O5217" t="s">
        <v>27</v>
      </c>
      <c r="P5217">
        <f t="shared" si="162"/>
        <v>39.340000000000003</v>
      </c>
      <c r="Q5217">
        <f t="shared" si="163"/>
        <v>39.340000000000003</v>
      </c>
      <c r="S5217">
        <f>IF(AND(M5217&lt;&gt;"",M5217&lt;&gt;18.5),5*LOG10(10^(Q5217/5+1)*W$1/(10^(M5217/5+1)))-5,Q5217)</f>
        <v>39.340000000000003</v>
      </c>
      <c r="T5217">
        <f>(F5217/E5217)*S5217</f>
        <v>0.09</v>
      </c>
      <c r="U5217">
        <v>9951</v>
      </c>
      <c r="V5217" t="s">
        <v>3214</v>
      </c>
    </row>
    <row r="5218" spans="1:22" x14ac:dyDescent="0.25">
      <c r="B5218">
        <v>38392</v>
      </c>
      <c r="C5218" t="s">
        <v>3213</v>
      </c>
      <c r="E5218">
        <v>39.35</v>
      </c>
      <c r="F5218">
        <v>0.09</v>
      </c>
      <c r="G5218">
        <v>741</v>
      </c>
      <c r="H5218" t="s">
        <v>21</v>
      </c>
      <c r="I5218" t="s">
        <v>26</v>
      </c>
      <c r="L5218">
        <v>70</v>
      </c>
      <c r="N5218">
        <v>33</v>
      </c>
      <c r="O5218" t="s">
        <v>28</v>
      </c>
      <c r="P5218">
        <f t="shared" si="162"/>
        <v>39.35</v>
      </c>
      <c r="Q5218">
        <f t="shared" si="163"/>
        <v>39.35</v>
      </c>
      <c r="S5218">
        <f>IF(AND(M5218&lt;&gt;"",M5218&lt;&gt;18.5),5*LOG10(10^(Q5218/5+1)*W$1/(10^(M5218/5+1)))-5,Q5218)</f>
        <v>39.35</v>
      </c>
      <c r="T5218">
        <f>(F5218/E5218)*S5218</f>
        <v>9.0000000000000011E-2</v>
      </c>
      <c r="U5218">
        <v>9951</v>
      </c>
      <c r="V5218" t="s">
        <v>3214</v>
      </c>
    </row>
    <row r="5219" spans="1:22" x14ac:dyDescent="0.25">
      <c r="A5219" t="s">
        <v>51</v>
      </c>
      <c r="B5219">
        <v>38395</v>
      </c>
      <c r="C5219" t="s">
        <v>3215</v>
      </c>
      <c r="E5219">
        <v>43.63</v>
      </c>
      <c r="F5219">
        <v>0.14000000000000001</v>
      </c>
      <c r="G5219">
        <v>2480</v>
      </c>
      <c r="H5219" t="s">
        <v>21</v>
      </c>
      <c r="I5219" t="s">
        <v>3216</v>
      </c>
      <c r="K5219">
        <v>1.143</v>
      </c>
      <c r="L5219">
        <v>71.599999999999994</v>
      </c>
      <c r="N5219">
        <v>33</v>
      </c>
      <c r="O5219" t="s">
        <v>137</v>
      </c>
      <c r="P5219">
        <f t="shared" si="162"/>
        <v>41.974889144790865</v>
      </c>
      <c r="Q5219">
        <f t="shared" si="163"/>
        <v>42.023964056258862</v>
      </c>
      <c r="S5219">
        <f>IF(AND(M5219&lt;&gt;"",M5219&lt;&gt;18.5),5*LOG10(10^(Q5219/5+1)*W$1/(10^(M5219/5+1)))-5,Q5219)</f>
        <v>42.023964056258862</v>
      </c>
      <c r="T5219">
        <f>(F5219/E5219)*S5219</f>
        <v>0.13484654980234334</v>
      </c>
      <c r="U5219">
        <v>9954</v>
      </c>
      <c r="V5219" t="s">
        <v>3215</v>
      </c>
    </row>
    <row r="5220" spans="1:22" x14ac:dyDescent="0.25">
      <c r="A5220" t="s">
        <v>51</v>
      </c>
      <c r="B5220">
        <v>38396</v>
      </c>
      <c r="C5220" t="s">
        <v>3215</v>
      </c>
      <c r="E5220">
        <v>43.87</v>
      </c>
      <c r="F5220">
        <v>0.19</v>
      </c>
      <c r="G5220">
        <v>2770</v>
      </c>
      <c r="H5220" t="s">
        <v>21</v>
      </c>
      <c r="I5220" t="s">
        <v>3216</v>
      </c>
      <c r="K5220">
        <v>1.143</v>
      </c>
      <c r="L5220">
        <v>71.599999999999994</v>
      </c>
      <c r="N5220">
        <v>33</v>
      </c>
      <c r="O5220" t="s">
        <v>27</v>
      </c>
      <c r="P5220">
        <f t="shared" si="162"/>
        <v>42.21488914479086</v>
      </c>
      <c r="Q5220">
        <f t="shared" si="163"/>
        <v>42.263964056258857</v>
      </c>
      <c r="S5220">
        <f>IF(AND(M5220&lt;&gt;"",M5220&lt;&gt;18.5),5*LOG10(10^(Q5220/5+1)*W$1/(10^(M5220/5+1)))-5,Q5220)</f>
        <v>42.263964056258857</v>
      </c>
      <c r="T5220">
        <f>(F5220/E5220)*S5220</f>
        <v>0.18304429383836754</v>
      </c>
      <c r="U5220">
        <v>9954</v>
      </c>
      <c r="V5220" t="s">
        <v>3215</v>
      </c>
    </row>
    <row r="5221" spans="1:22" x14ac:dyDescent="0.25">
      <c r="B5221">
        <v>38417</v>
      </c>
      <c r="C5221" t="s">
        <v>3217</v>
      </c>
      <c r="E5221">
        <v>39.92</v>
      </c>
      <c r="F5221">
        <v>0.12</v>
      </c>
      <c r="G5221">
        <v>816</v>
      </c>
      <c r="H5221" t="s">
        <v>21</v>
      </c>
      <c r="I5221" t="s">
        <v>43</v>
      </c>
      <c r="K5221">
        <v>0.18074599999999999</v>
      </c>
      <c r="L5221">
        <v>70</v>
      </c>
      <c r="N5221">
        <v>34</v>
      </c>
      <c r="O5221" t="s">
        <v>27</v>
      </c>
      <c r="P5221">
        <f t="shared" si="162"/>
        <v>39.559217585016611</v>
      </c>
      <c r="Q5221">
        <f t="shared" si="163"/>
        <v>39.559217585016611</v>
      </c>
      <c r="S5221">
        <f>IF(AND(M5221&lt;&gt;"",M5221&lt;&gt;18.5),5*LOG10(10^(Q5221/5+1)*W$1/(10^(M5221/5+1)))-5,Q5221)</f>
        <v>39.559217585016611</v>
      </c>
      <c r="T5221">
        <f>(F5221/E5221)*S5221</f>
        <v>0.11891548372249482</v>
      </c>
      <c r="U5221">
        <v>9963</v>
      </c>
      <c r="V5221" t="s">
        <v>3218</v>
      </c>
    </row>
    <row r="5222" spans="1:22" x14ac:dyDescent="0.25">
      <c r="A5222" t="s">
        <v>51</v>
      </c>
      <c r="B5222">
        <v>38418</v>
      </c>
      <c r="C5222" t="s">
        <v>3219</v>
      </c>
      <c r="E5222">
        <v>40.020000000000003</v>
      </c>
      <c r="F5222">
        <v>0.14000000000000001</v>
      </c>
      <c r="G5222">
        <v>856</v>
      </c>
      <c r="H5222" t="s">
        <v>21</v>
      </c>
      <c r="I5222" t="s">
        <v>64</v>
      </c>
      <c r="K5222">
        <v>0.18062</v>
      </c>
      <c r="L5222">
        <v>70</v>
      </c>
      <c r="N5222">
        <v>38</v>
      </c>
      <c r="O5222" t="s">
        <v>27</v>
      </c>
      <c r="P5222">
        <f t="shared" si="162"/>
        <v>39.659449319973305</v>
      </c>
      <c r="Q5222">
        <f t="shared" si="163"/>
        <v>39.659449319973305</v>
      </c>
      <c r="S5222">
        <f>IF(AND(M5222&lt;&gt;"",M5222&lt;&gt;18.5),5*LOG10(10^(Q5222/5+1)*W$1/(10^(M5222/5+1)))-5,Q5222)</f>
        <v>39.659449319973305</v>
      </c>
      <c r="T5222">
        <f>(F5222/E5222)*S5222</f>
        <v>0.13873870326827242</v>
      </c>
      <c r="U5222">
        <v>9963</v>
      </c>
      <c r="V5222" t="s">
        <v>3218</v>
      </c>
    </row>
    <row r="5223" spans="1:22" x14ac:dyDescent="0.25">
      <c r="B5223">
        <v>38419</v>
      </c>
      <c r="C5223" t="s">
        <v>3217</v>
      </c>
      <c r="E5223">
        <v>40.07</v>
      </c>
      <c r="F5223">
        <v>0.2</v>
      </c>
      <c r="G5223">
        <v>874</v>
      </c>
      <c r="H5223" t="s">
        <v>21</v>
      </c>
      <c r="I5223" t="s">
        <v>12</v>
      </c>
      <c r="K5223">
        <v>0.18074599999999999</v>
      </c>
      <c r="L5223">
        <v>70</v>
      </c>
      <c r="N5223">
        <v>34</v>
      </c>
      <c r="O5223" t="s">
        <v>3220</v>
      </c>
      <c r="P5223">
        <f t="shared" si="162"/>
        <v>39.709217585016617</v>
      </c>
      <c r="Q5223">
        <f t="shared" si="163"/>
        <v>39.709217585016617</v>
      </c>
      <c r="S5223">
        <f>IF(AND(M5223&lt;&gt;"",M5223&lt;&gt;18.5),5*LOG10(10^(Q5223/5+1)*W$1/(10^(M5223/5+1)))-5,Q5223)</f>
        <v>39.709217585016617</v>
      </c>
      <c r="T5223">
        <f>(F5223/E5223)*S5223</f>
        <v>0.19819923925638441</v>
      </c>
      <c r="U5223">
        <v>9963</v>
      </c>
      <c r="V5223" t="s">
        <v>3218</v>
      </c>
    </row>
    <row r="5224" spans="1:22" x14ac:dyDescent="0.25">
      <c r="B5224">
        <v>38420</v>
      </c>
      <c r="C5224" t="s">
        <v>3217</v>
      </c>
      <c r="E5224">
        <v>40.25</v>
      </c>
      <c r="F5224">
        <v>0.13</v>
      </c>
      <c r="G5224">
        <v>949</v>
      </c>
      <c r="H5224" t="s">
        <v>21</v>
      </c>
      <c r="I5224" t="s">
        <v>12</v>
      </c>
      <c r="K5224">
        <v>0.18074599999999999</v>
      </c>
      <c r="L5224">
        <v>70</v>
      </c>
      <c r="N5224">
        <v>34</v>
      </c>
      <c r="O5224" t="s">
        <v>3221</v>
      </c>
      <c r="P5224">
        <f t="shared" si="162"/>
        <v>39.889217585016617</v>
      </c>
      <c r="Q5224">
        <f t="shared" si="163"/>
        <v>39.889217585016617</v>
      </c>
      <c r="S5224">
        <f>IF(AND(M5224&lt;&gt;"",M5224&lt;&gt;18.5),5*LOG10(10^(Q5224/5+1)*W$1/(10^(M5224/5+1)))-5,Q5224)</f>
        <v>39.889217585016617</v>
      </c>
      <c r="T5224">
        <f>(F5224/E5224)*S5224</f>
        <v>0.12883474002614062</v>
      </c>
      <c r="U5224">
        <v>9963</v>
      </c>
      <c r="V5224" t="s">
        <v>3218</v>
      </c>
    </row>
    <row r="5225" spans="1:22" x14ac:dyDescent="0.25">
      <c r="B5225">
        <v>38491</v>
      </c>
      <c r="C5225" t="s">
        <v>3222</v>
      </c>
      <c r="E5225">
        <v>39.35</v>
      </c>
      <c r="F5225">
        <v>0.19</v>
      </c>
      <c r="G5225">
        <v>741</v>
      </c>
      <c r="H5225" t="s">
        <v>21</v>
      </c>
      <c r="I5225" t="s">
        <v>300</v>
      </c>
      <c r="L5225">
        <v>70</v>
      </c>
      <c r="N5225">
        <v>33</v>
      </c>
      <c r="P5225">
        <f t="shared" si="162"/>
        <v>39.35</v>
      </c>
      <c r="Q5225">
        <f t="shared" si="163"/>
        <v>39.35</v>
      </c>
      <c r="S5225">
        <f>IF(AND(M5225&lt;&gt;"",M5225&lt;&gt;18.5),5*LOG10(10^(Q5225/5+1)*W$1/(10^(M5225/5+1)))-5,Q5225)</f>
        <v>39.35</v>
      </c>
      <c r="T5225">
        <f>(F5225/E5225)*S5225</f>
        <v>0.19</v>
      </c>
      <c r="U5225">
        <v>9983</v>
      </c>
      <c r="V5225" t="s">
        <v>3222</v>
      </c>
    </row>
    <row r="5226" spans="1:22" x14ac:dyDescent="0.25">
      <c r="B5226">
        <v>38492</v>
      </c>
      <c r="C5226" t="s">
        <v>3222</v>
      </c>
      <c r="E5226">
        <v>39.39</v>
      </c>
      <c r="F5226">
        <v>0.1</v>
      </c>
      <c r="G5226">
        <v>755</v>
      </c>
      <c r="H5226" t="s">
        <v>21</v>
      </c>
      <c r="I5226" t="s">
        <v>36</v>
      </c>
      <c r="L5226">
        <v>70</v>
      </c>
      <c r="N5226">
        <v>36</v>
      </c>
      <c r="O5226" t="s">
        <v>37</v>
      </c>
      <c r="P5226">
        <f t="shared" si="162"/>
        <v>39.39</v>
      </c>
      <c r="Q5226">
        <f t="shared" si="163"/>
        <v>39.39</v>
      </c>
      <c r="S5226">
        <f>IF(AND(M5226&lt;&gt;"",M5226&lt;&gt;18.5),5*LOG10(10^(Q5226/5+1)*W$1/(10^(M5226/5+1)))-5,Q5226)</f>
        <v>39.39</v>
      </c>
      <c r="T5226">
        <f>(F5226/E5226)*S5226</f>
        <v>0.1</v>
      </c>
      <c r="U5226">
        <v>9983</v>
      </c>
      <c r="V5226" t="s">
        <v>3222</v>
      </c>
    </row>
    <row r="5227" spans="1:22" x14ac:dyDescent="0.25">
      <c r="B5227">
        <v>38493</v>
      </c>
      <c r="C5227" t="s">
        <v>3222</v>
      </c>
      <c r="E5227">
        <v>39.49</v>
      </c>
      <c r="F5227">
        <v>0.34</v>
      </c>
      <c r="G5227">
        <v>790</v>
      </c>
      <c r="H5227" t="s">
        <v>21</v>
      </c>
      <c r="I5227" t="s">
        <v>22</v>
      </c>
      <c r="L5227">
        <v>70</v>
      </c>
      <c r="N5227">
        <v>31</v>
      </c>
      <c r="O5227" t="s">
        <v>3223</v>
      </c>
      <c r="P5227">
        <f t="shared" si="162"/>
        <v>39.49</v>
      </c>
      <c r="Q5227">
        <f t="shared" si="163"/>
        <v>39.49</v>
      </c>
      <c r="S5227">
        <f>IF(AND(M5227&lt;&gt;"",M5227&lt;&gt;18.5),5*LOG10(10^(Q5227/5+1)*W$1/(10^(M5227/5+1)))-5,Q5227)</f>
        <v>39.49</v>
      </c>
      <c r="T5227">
        <f>(F5227/E5227)*S5227</f>
        <v>0.34</v>
      </c>
      <c r="U5227">
        <v>9983</v>
      </c>
      <c r="V5227" t="s">
        <v>3222</v>
      </c>
    </row>
    <row r="5228" spans="1:22" x14ac:dyDescent="0.25">
      <c r="B5228">
        <v>38494</v>
      </c>
      <c r="C5228" t="s">
        <v>3222</v>
      </c>
      <c r="E5228">
        <v>39.950000000000003</v>
      </c>
      <c r="F5228">
        <v>0.2</v>
      </c>
      <c r="G5228">
        <v>791</v>
      </c>
      <c r="H5228" t="s">
        <v>21</v>
      </c>
      <c r="I5228" t="s">
        <v>12</v>
      </c>
      <c r="K5228">
        <v>0.23744499999999999</v>
      </c>
      <c r="L5228">
        <v>70</v>
      </c>
      <c r="N5228">
        <v>34</v>
      </c>
      <c r="O5228" t="s">
        <v>24</v>
      </c>
      <c r="P5228">
        <f t="shared" si="162"/>
        <v>39.487370474001573</v>
      </c>
      <c r="Q5228">
        <f t="shared" si="163"/>
        <v>39.487370474001573</v>
      </c>
      <c r="S5228">
        <f>IF(AND(M5228&lt;&gt;"",M5228&lt;&gt;18.5),5*LOG10(10^(Q5228/5+1)*W$1/(10^(M5228/5+1)))-5,Q5228)</f>
        <v>39.487370474001573</v>
      </c>
      <c r="T5228">
        <f>(F5228/E5228)*S5228</f>
        <v>0.1976839573166537</v>
      </c>
      <c r="U5228">
        <v>9983</v>
      </c>
      <c r="V5228" t="s">
        <v>3222</v>
      </c>
    </row>
    <row r="5229" spans="1:22" x14ac:dyDescent="0.25">
      <c r="B5229">
        <v>38495</v>
      </c>
      <c r="C5229" t="s">
        <v>3222</v>
      </c>
      <c r="E5229">
        <v>40.07</v>
      </c>
      <c r="F5229">
        <v>0.12</v>
      </c>
      <c r="G5229">
        <v>834</v>
      </c>
      <c r="H5229" t="s">
        <v>21</v>
      </c>
      <c r="I5229" t="s">
        <v>12</v>
      </c>
      <c r="K5229">
        <v>0.23744499999999999</v>
      </c>
      <c r="L5229">
        <v>70</v>
      </c>
      <c r="N5229">
        <v>34</v>
      </c>
      <c r="O5229" t="s">
        <v>25</v>
      </c>
      <c r="P5229">
        <f t="shared" si="162"/>
        <v>39.60737047400157</v>
      </c>
      <c r="Q5229">
        <f t="shared" si="163"/>
        <v>39.60737047400157</v>
      </c>
      <c r="S5229">
        <f>IF(AND(M5229&lt;&gt;"",M5229&lt;&gt;18.5),5*LOG10(10^(Q5229/5+1)*W$1/(10^(M5229/5+1)))-5,Q5229)</f>
        <v>39.60737047400157</v>
      </c>
      <c r="T5229">
        <f>(F5229/E5229)*S5229</f>
        <v>0.11861453598403264</v>
      </c>
      <c r="U5229">
        <v>9983</v>
      </c>
      <c r="V5229" t="s">
        <v>3222</v>
      </c>
    </row>
    <row r="5230" spans="1:22" x14ac:dyDescent="0.25">
      <c r="B5230">
        <v>38496</v>
      </c>
      <c r="C5230" t="s">
        <v>3222</v>
      </c>
      <c r="E5230">
        <v>39.79</v>
      </c>
      <c r="F5230">
        <v>0.09</v>
      </c>
      <c r="G5230">
        <v>908</v>
      </c>
      <c r="H5230" t="s">
        <v>21</v>
      </c>
      <c r="I5230" t="s">
        <v>26</v>
      </c>
      <c r="L5230">
        <v>70</v>
      </c>
      <c r="N5230">
        <v>33</v>
      </c>
      <c r="O5230" t="s">
        <v>27</v>
      </c>
      <c r="P5230">
        <f t="shared" si="162"/>
        <v>39.79</v>
      </c>
      <c r="Q5230">
        <f t="shared" si="163"/>
        <v>39.79</v>
      </c>
      <c r="S5230">
        <f>IF(AND(M5230&lt;&gt;"",M5230&lt;&gt;18.5),5*LOG10(10^(Q5230/5+1)*W$1/(10^(M5230/5+1)))-5,Q5230)</f>
        <v>39.79</v>
      </c>
      <c r="T5230">
        <f>(F5230/E5230)*S5230</f>
        <v>0.09</v>
      </c>
      <c r="U5230">
        <v>9983</v>
      </c>
      <c r="V5230" t="s">
        <v>3222</v>
      </c>
    </row>
    <row r="5231" spans="1:22" x14ac:dyDescent="0.25">
      <c r="B5231">
        <v>38497</v>
      </c>
      <c r="C5231" t="s">
        <v>3222</v>
      </c>
      <c r="E5231">
        <v>39.81</v>
      </c>
      <c r="F5231">
        <v>0.09</v>
      </c>
      <c r="G5231">
        <v>916</v>
      </c>
      <c r="H5231" t="s">
        <v>21</v>
      </c>
      <c r="I5231" t="s">
        <v>26</v>
      </c>
      <c r="L5231">
        <v>70</v>
      </c>
      <c r="N5231">
        <v>33</v>
      </c>
      <c r="O5231" t="s">
        <v>28</v>
      </c>
      <c r="P5231">
        <f t="shared" si="162"/>
        <v>39.81</v>
      </c>
      <c r="Q5231">
        <f t="shared" si="163"/>
        <v>39.81</v>
      </c>
      <c r="S5231">
        <f>IF(AND(M5231&lt;&gt;"",M5231&lt;&gt;18.5),5*LOG10(10^(Q5231/5+1)*W$1/(10^(M5231/5+1)))-5,Q5231)</f>
        <v>39.81</v>
      </c>
      <c r="T5231">
        <f>(F5231/E5231)*S5231</f>
        <v>8.9999999999999983E-2</v>
      </c>
      <c r="U5231">
        <v>9983</v>
      </c>
      <c r="V5231" t="s">
        <v>3222</v>
      </c>
    </row>
    <row r="5232" spans="1:22" x14ac:dyDescent="0.25">
      <c r="B5232">
        <v>38510</v>
      </c>
      <c r="C5232" t="s">
        <v>3224</v>
      </c>
      <c r="E5232">
        <v>40.69</v>
      </c>
      <c r="F5232">
        <v>0.41</v>
      </c>
      <c r="G5232">
        <v>1380</v>
      </c>
      <c r="H5232" t="s">
        <v>21</v>
      </c>
      <c r="I5232" t="s">
        <v>22</v>
      </c>
      <c r="L5232">
        <v>70</v>
      </c>
      <c r="N5232">
        <v>31</v>
      </c>
      <c r="O5232" t="s">
        <v>3225</v>
      </c>
      <c r="P5232">
        <f t="shared" si="162"/>
        <v>40.69</v>
      </c>
      <c r="Q5232">
        <f t="shared" si="163"/>
        <v>40.69</v>
      </c>
      <c r="S5232">
        <f>IF(AND(M5232&lt;&gt;"",M5232&lt;&gt;18.5),5*LOG10(10^(Q5232/5+1)*W$1/(10^(M5232/5+1)))-5,Q5232)</f>
        <v>40.69</v>
      </c>
      <c r="T5232">
        <f>(F5232/E5232)*S5232</f>
        <v>0.41000000000000003</v>
      </c>
      <c r="U5232">
        <v>9990</v>
      </c>
      <c r="V5232" t="s">
        <v>3224</v>
      </c>
    </row>
    <row r="5233" spans="2:22" x14ac:dyDescent="0.25">
      <c r="B5233">
        <v>38564</v>
      </c>
      <c r="C5233" t="s">
        <v>3226</v>
      </c>
      <c r="E5233">
        <v>40.229999999999997</v>
      </c>
      <c r="F5233">
        <v>0.2</v>
      </c>
      <c r="G5233">
        <v>840</v>
      </c>
      <c r="H5233" t="s">
        <v>21</v>
      </c>
      <c r="I5233" t="s">
        <v>12</v>
      </c>
      <c r="K5233">
        <v>0.32020399999999999</v>
      </c>
      <c r="L5233">
        <v>70</v>
      </c>
      <c r="N5233">
        <v>34</v>
      </c>
      <c r="O5233" t="s">
        <v>25</v>
      </c>
      <c r="P5233">
        <f t="shared" si="162"/>
        <v>39.626794778709566</v>
      </c>
      <c r="Q5233">
        <f t="shared" si="163"/>
        <v>39.626794778709566</v>
      </c>
      <c r="S5233">
        <f>IF(AND(M5233&lt;&gt;"",M5233&lt;&gt;18.5),5*LOG10(10^(Q5233/5+1)*W$1/(10^(M5233/5+1)))-5,Q5233)</f>
        <v>39.626794778709566</v>
      </c>
      <c r="T5233">
        <f>(F5233/E5233)*S5233</f>
        <v>0.19700121689639361</v>
      </c>
      <c r="U5233">
        <v>10009</v>
      </c>
      <c r="V5233" t="s">
        <v>3226</v>
      </c>
    </row>
    <row r="5234" spans="2:22" x14ac:dyDescent="0.25">
      <c r="B5234">
        <v>38565</v>
      </c>
      <c r="C5234" t="s">
        <v>3226</v>
      </c>
      <c r="E5234">
        <v>40.58</v>
      </c>
      <c r="F5234">
        <v>0.34</v>
      </c>
      <c r="G5234">
        <v>990</v>
      </c>
      <c r="H5234" t="s">
        <v>21</v>
      </c>
      <c r="I5234" t="s">
        <v>12</v>
      </c>
      <c r="K5234">
        <v>0.32020399999999999</v>
      </c>
      <c r="L5234">
        <v>70</v>
      </c>
      <c r="N5234">
        <v>34</v>
      </c>
      <c r="O5234" t="s">
        <v>24</v>
      </c>
      <c r="P5234">
        <f t="shared" si="162"/>
        <v>39.976794778709568</v>
      </c>
      <c r="Q5234">
        <f t="shared" si="163"/>
        <v>39.976794778709568</v>
      </c>
      <c r="S5234">
        <f>IF(AND(M5234&lt;&gt;"",M5234&lt;&gt;18.5),5*LOG10(10^(Q5234/5+1)*W$1/(10^(M5234/5+1)))-5,Q5234)</f>
        <v>39.976794778709568</v>
      </c>
      <c r="T5234">
        <f>(F5234/E5234)*S5234</f>
        <v>0.33494603806705903</v>
      </c>
      <c r="U5234">
        <v>10009</v>
      </c>
      <c r="V5234" t="s">
        <v>3226</v>
      </c>
    </row>
    <row r="5235" spans="2:22" x14ac:dyDescent="0.25">
      <c r="B5235">
        <v>38566</v>
      </c>
      <c r="C5235" t="s">
        <v>3227</v>
      </c>
      <c r="E5235">
        <v>42.12</v>
      </c>
      <c r="F5235">
        <v>0.39</v>
      </c>
      <c r="G5235">
        <v>1810</v>
      </c>
      <c r="H5235" t="s">
        <v>21</v>
      </c>
      <c r="I5235" t="s">
        <v>12</v>
      </c>
      <c r="K5235">
        <v>0.46454699999999999</v>
      </c>
      <c r="L5235">
        <v>70</v>
      </c>
      <c r="N5235">
        <v>34</v>
      </c>
      <c r="O5235" t="s">
        <v>24</v>
      </c>
      <c r="P5235">
        <f t="shared" si="162"/>
        <v>41.291483432260428</v>
      </c>
      <c r="Q5235">
        <f t="shared" si="163"/>
        <v>41.291483432260428</v>
      </c>
      <c r="S5235">
        <f>IF(AND(M5235&lt;&gt;"",M5235&lt;&gt;18.5),5*LOG10(10^(Q5235/5+1)*W$1/(10^(M5235/5+1)))-5,Q5235)</f>
        <v>41.291483432260428</v>
      </c>
      <c r="T5235">
        <f>(F5235/E5235)*S5235</f>
        <v>0.38232855029870771</v>
      </c>
      <c r="U5235">
        <v>10010</v>
      </c>
      <c r="V5235" t="s">
        <v>3227</v>
      </c>
    </row>
    <row r="5236" spans="2:22" x14ac:dyDescent="0.25">
      <c r="B5236">
        <v>38567</v>
      </c>
      <c r="C5236" t="s">
        <v>3227</v>
      </c>
      <c r="E5236">
        <v>41.39</v>
      </c>
      <c r="F5236">
        <v>0.13</v>
      </c>
      <c r="G5236">
        <v>1900</v>
      </c>
      <c r="H5236" t="s">
        <v>21</v>
      </c>
      <c r="I5236" t="s">
        <v>22</v>
      </c>
      <c r="L5236">
        <v>70</v>
      </c>
      <c r="N5236">
        <v>31</v>
      </c>
      <c r="O5236" t="s">
        <v>3228</v>
      </c>
      <c r="P5236">
        <f t="shared" si="162"/>
        <v>41.39</v>
      </c>
      <c r="Q5236">
        <f t="shared" si="163"/>
        <v>41.39</v>
      </c>
      <c r="S5236">
        <f>IF(AND(M5236&lt;&gt;"",M5236&lt;&gt;18.5),5*LOG10(10^(Q5236/5+1)*W$1/(10^(M5236/5+1)))-5,Q5236)</f>
        <v>41.39</v>
      </c>
      <c r="T5236">
        <f>(F5236/E5236)*S5236</f>
        <v>0.13</v>
      </c>
      <c r="U5236">
        <v>10010</v>
      </c>
      <c r="V5236" t="s">
        <v>3227</v>
      </c>
    </row>
    <row r="5237" spans="2:22" x14ac:dyDescent="0.25">
      <c r="B5237">
        <v>38568</v>
      </c>
      <c r="C5237" t="s">
        <v>3227</v>
      </c>
      <c r="E5237">
        <v>42.09</v>
      </c>
      <c r="F5237">
        <v>0.27</v>
      </c>
      <c r="G5237">
        <v>2620</v>
      </c>
      <c r="H5237" t="s">
        <v>21</v>
      </c>
      <c r="I5237" t="s">
        <v>26</v>
      </c>
      <c r="L5237">
        <v>70</v>
      </c>
      <c r="N5237">
        <v>33</v>
      </c>
      <c r="O5237" t="s">
        <v>27</v>
      </c>
      <c r="P5237">
        <f t="shared" si="162"/>
        <v>42.09</v>
      </c>
      <c r="Q5237">
        <f t="shared" si="163"/>
        <v>42.09</v>
      </c>
      <c r="S5237">
        <f>IF(AND(M5237&lt;&gt;"",M5237&lt;&gt;18.5),5*LOG10(10^(Q5237/5+1)*W$1/(10^(M5237/5+1)))-5,Q5237)</f>
        <v>42.09</v>
      </c>
      <c r="T5237">
        <f>(F5237/E5237)*S5237</f>
        <v>0.27</v>
      </c>
      <c r="U5237">
        <v>10010</v>
      </c>
      <c r="V5237" t="s">
        <v>3227</v>
      </c>
    </row>
    <row r="5238" spans="2:22" x14ac:dyDescent="0.25">
      <c r="B5238">
        <v>38569</v>
      </c>
      <c r="C5238" t="s">
        <v>3227</v>
      </c>
      <c r="E5238">
        <v>42.2</v>
      </c>
      <c r="F5238">
        <v>0.27</v>
      </c>
      <c r="G5238">
        <v>2750</v>
      </c>
      <c r="H5238" t="s">
        <v>21</v>
      </c>
      <c r="I5238" t="s">
        <v>26</v>
      </c>
      <c r="L5238">
        <v>70</v>
      </c>
      <c r="N5238">
        <v>33</v>
      </c>
      <c r="O5238" t="s">
        <v>28</v>
      </c>
      <c r="P5238">
        <f t="shared" si="162"/>
        <v>42.2</v>
      </c>
      <c r="Q5238">
        <f t="shared" si="163"/>
        <v>42.2</v>
      </c>
      <c r="S5238">
        <f>IF(AND(M5238&lt;&gt;"",M5238&lt;&gt;18.5),5*LOG10(10^(Q5238/5+1)*W$1/(10^(M5238/5+1)))-5,Q5238)</f>
        <v>42.2</v>
      </c>
      <c r="T5238">
        <f>(F5238/E5238)*S5238</f>
        <v>0.27</v>
      </c>
      <c r="U5238">
        <v>10010</v>
      </c>
      <c r="V5238" t="s">
        <v>3227</v>
      </c>
    </row>
    <row r="5239" spans="2:22" x14ac:dyDescent="0.25">
      <c r="B5239">
        <v>38585</v>
      </c>
      <c r="C5239" t="s">
        <v>3229</v>
      </c>
      <c r="E5239">
        <v>42.31</v>
      </c>
      <c r="F5239">
        <v>0.28999999999999998</v>
      </c>
      <c r="G5239">
        <v>2090</v>
      </c>
      <c r="H5239" t="s">
        <v>21</v>
      </c>
      <c r="I5239" t="s">
        <v>12</v>
      </c>
      <c r="K5239">
        <v>0.381631</v>
      </c>
      <c r="L5239">
        <v>70</v>
      </c>
      <c r="N5239">
        <v>34</v>
      </c>
      <c r="O5239" t="s">
        <v>24</v>
      </c>
      <c r="P5239">
        <f t="shared" si="162"/>
        <v>41.608039654787312</v>
      </c>
      <c r="Q5239">
        <f t="shared" si="163"/>
        <v>41.608039654787312</v>
      </c>
      <c r="S5239">
        <f>IF(AND(M5239&lt;&gt;"",M5239&lt;&gt;18.5),5*LOG10(10^(Q5239/5+1)*W$1/(10^(M5239/5+1)))-5,Q5239)</f>
        <v>41.608039654787312</v>
      </c>
      <c r="T5239">
        <f>(F5239/E5239)*S5239</f>
        <v>0.28518864334408695</v>
      </c>
      <c r="U5239">
        <v>10015</v>
      </c>
      <c r="V5239" t="s">
        <v>3229</v>
      </c>
    </row>
    <row r="5240" spans="2:22" x14ac:dyDescent="0.25">
      <c r="B5240">
        <v>38586</v>
      </c>
      <c r="C5240" t="s">
        <v>3229</v>
      </c>
      <c r="E5240">
        <v>42.84</v>
      </c>
      <c r="F5240">
        <v>0.28000000000000003</v>
      </c>
      <c r="G5240">
        <v>2680</v>
      </c>
      <c r="H5240" t="s">
        <v>21</v>
      </c>
      <c r="I5240" t="s">
        <v>12</v>
      </c>
      <c r="K5240">
        <v>0.381631</v>
      </c>
      <c r="L5240">
        <v>70</v>
      </c>
      <c r="N5240">
        <v>34</v>
      </c>
      <c r="O5240" t="s">
        <v>25</v>
      </c>
      <c r="P5240">
        <f t="shared" si="162"/>
        <v>42.13803965478732</v>
      </c>
      <c r="Q5240">
        <f t="shared" si="163"/>
        <v>42.13803965478732</v>
      </c>
      <c r="S5240">
        <f>IF(AND(M5240&lt;&gt;"",M5240&lt;&gt;18.5),5*LOG10(10^(Q5240/5+1)*W$1/(10^(M5240/5+1)))-5,Q5240)</f>
        <v>42.13803965478732</v>
      </c>
      <c r="T5240">
        <f>(F5240/E5240)*S5240</f>
        <v>0.27541202388749886</v>
      </c>
      <c r="U5240">
        <v>10015</v>
      </c>
      <c r="V5240" t="s">
        <v>3229</v>
      </c>
    </row>
    <row r="5241" spans="2:22" x14ac:dyDescent="0.25">
      <c r="B5241">
        <v>38617</v>
      </c>
      <c r="C5241" t="s">
        <v>3230</v>
      </c>
      <c r="E5241">
        <v>40.28</v>
      </c>
      <c r="F5241">
        <v>1.31</v>
      </c>
      <c r="G5241">
        <v>1140</v>
      </c>
      <c r="H5241" t="s">
        <v>21</v>
      </c>
      <c r="I5241" t="s">
        <v>22</v>
      </c>
      <c r="L5241">
        <v>70</v>
      </c>
      <c r="N5241">
        <v>31</v>
      </c>
      <c r="O5241" t="s">
        <v>3231</v>
      </c>
      <c r="P5241">
        <f t="shared" si="162"/>
        <v>40.28</v>
      </c>
      <c r="Q5241">
        <f t="shared" si="163"/>
        <v>40.28</v>
      </c>
      <c r="S5241">
        <f>IF(AND(M5241&lt;&gt;"",M5241&lt;&gt;18.5),5*LOG10(10^(Q5241/5+1)*W$1/(10^(M5241/5+1)))-5,Q5241)</f>
        <v>40.28</v>
      </c>
      <c r="T5241">
        <f>(F5241/E5241)*S5241</f>
        <v>1.31</v>
      </c>
      <c r="U5241">
        <v>10034</v>
      </c>
      <c r="V5241" t="s">
        <v>3230</v>
      </c>
    </row>
    <row r="5242" spans="2:22" x14ac:dyDescent="0.25">
      <c r="B5242">
        <v>38618</v>
      </c>
      <c r="C5242" t="s">
        <v>3230</v>
      </c>
      <c r="E5242">
        <v>41.23</v>
      </c>
      <c r="F5242">
        <v>0.28999999999999998</v>
      </c>
      <c r="G5242">
        <v>1290</v>
      </c>
      <c r="H5242" t="s">
        <v>21</v>
      </c>
      <c r="I5242" t="s">
        <v>12</v>
      </c>
      <c r="K5242">
        <v>0.362703</v>
      </c>
      <c r="L5242">
        <v>70</v>
      </c>
      <c r="N5242">
        <v>34</v>
      </c>
      <c r="O5242" t="s">
        <v>30</v>
      </c>
      <c r="P5242">
        <f t="shared" si="162"/>
        <v>40.557993939888412</v>
      </c>
      <c r="Q5242">
        <f t="shared" si="163"/>
        <v>40.557993939888412</v>
      </c>
      <c r="S5242">
        <f>IF(AND(M5242&lt;&gt;"",M5242&lt;&gt;18.5),5*LOG10(10^(Q5242/5+1)*W$1/(10^(M5242/5+1)))-5,Q5242)</f>
        <v>40.557993939888412</v>
      </c>
      <c r="T5242">
        <f>(F5242/E5242)*S5242</f>
        <v>0.28527330202686491</v>
      </c>
      <c r="U5242">
        <v>10034</v>
      </c>
      <c r="V5242" t="s">
        <v>3230</v>
      </c>
    </row>
    <row r="5243" spans="2:22" x14ac:dyDescent="0.25">
      <c r="B5243">
        <v>38646</v>
      </c>
      <c r="C5243" t="s">
        <v>3232</v>
      </c>
      <c r="E5243">
        <v>38.92</v>
      </c>
      <c r="F5243">
        <v>1.77</v>
      </c>
      <c r="G5243">
        <v>609</v>
      </c>
      <c r="H5243" t="s">
        <v>21</v>
      </c>
      <c r="I5243" t="s">
        <v>22</v>
      </c>
      <c r="L5243">
        <v>70</v>
      </c>
      <c r="N5243">
        <v>31</v>
      </c>
      <c r="O5243" t="s">
        <v>3233</v>
      </c>
      <c r="P5243">
        <f t="shared" si="162"/>
        <v>38.92</v>
      </c>
      <c r="Q5243">
        <f t="shared" si="163"/>
        <v>38.92</v>
      </c>
      <c r="S5243">
        <f>IF(AND(M5243&lt;&gt;"",M5243&lt;&gt;18.5),5*LOG10(10^(Q5243/5+1)*W$1/(10^(M5243/5+1)))-5,Q5243)</f>
        <v>38.92</v>
      </c>
      <c r="T5243">
        <f>(F5243/E5243)*S5243</f>
        <v>1.77</v>
      </c>
      <c r="U5243">
        <v>10047</v>
      </c>
      <c r="V5243" t="s">
        <v>3232</v>
      </c>
    </row>
    <row r="5244" spans="2:22" x14ac:dyDescent="0.25">
      <c r="B5244">
        <v>38647</v>
      </c>
      <c r="C5244" t="s">
        <v>3232</v>
      </c>
      <c r="E5244">
        <v>41.27</v>
      </c>
      <c r="F5244">
        <v>0.17</v>
      </c>
      <c r="G5244">
        <v>1790</v>
      </c>
      <c r="H5244" t="s">
        <v>21</v>
      </c>
      <c r="I5244" t="s">
        <v>26</v>
      </c>
      <c r="L5244">
        <v>70</v>
      </c>
      <c r="N5244">
        <v>33</v>
      </c>
      <c r="O5244" t="s">
        <v>27</v>
      </c>
      <c r="P5244">
        <f t="shared" si="162"/>
        <v>41.27</v>
      </c>
      <c r="Q5244">
        <f t="shared" si="163"/>
        <v>41.27</v>
      </c>
      <c r="S5244">
        <f>IF(AND(M5244&lt;&gt;"",M5244&lt;&gt;18.5),5*LOG10(10^(Q5244/5+1)*W$1/(10^(M5244/5+1)))-5,Q5244)</f>
        <v>41.27</v>
      </c>
      <c r="T5244">
        <f>(F5244/E5244)*S5244</f>
        <v>0.17</v>
      </c>
      <c r="U5244">
        <v>10047</v>
      </c>
      <c r="V5244" t="s">
        <v>3232</v>
      </c>
    </row>
    <row r="5245" spans="2:22" x14ac:dyDescent="0.25">
      <c r="B5245">
        <v>38648</v>
      </c>
      <c r="C5245" t="s">
        <v>3232</v>
      </c>
      <c r="E5245">
        <v>41.32</v>
      </c>
      <c r="F5245">
        <v>0.17</v>
      </c>
      <c r="G5245">
        <v>1840</v>
      </c>
      <c r="H5245" t="s">
        <v>21</v>
      </c>
      <c r="I5245" t="s">
        <v>26</v>
      </c>
      <c r="L5245">
        <v>70</v>
      </c>
      <c r="N5245">
        <v>33</v>
      </c>
      <c r="O5245" t="s">
        <v>28</v>
      </c>
      <c r="P5245">
        <f t="shared" si="162"/>
        <v>41.32</v>
      </c>
      <c r="Q5245">
        <f t="shared" si="163"/>
        <v>41.32</v>
      </c>
      <c r="S5245">
        <f>IF(AND(M5245&lt;&gt;"",M5245&lt;&gt;18.5),5*LOG10(10^(Q5245/5+1)*W$1/(10^(M5245/5+1)))-5,Q5245)</f>
        <v>41.32</v>
      </c>
      <c r="T5245">
        <f>(F5245/E5245)*S5245</f>
        <v>0.17000000000000004</v>
      </c>
      <c r="U5245">
        <v>10047</v>
      </c>
      <c r="V5245" t="s">
        <v>3232</v>
      </c>
    </row>
    <row r="5246" spans="2:22" x14ac:dyDescent="0.25">
      <c r="B5246">
        <v>38659</v>
      </c>
      <c r="C5246" t="s">
        <v>3234</v>
      </c>
      <c r="E5246">
        <v>40.380000000000003</v>
      </c>
      <c r="F5246">
        <v>0.48</v>
      </c>
      <c r="G5246">
        <v>1010</v>
      </c>
      <c r="H5246" t="s">
        <v>21</v>
      </c>
      <c r="I5246" t="s">
        <v>12</v>
      </c>
      <c r="K5246">
        <v>0.182169</v>
      </c>
      <c r="L5246">
        <v>70</v>
      </c>
      <c r="N5246">
        <v>34</v>
      </c>
      <c r="O5246" t="s">
        <v>24</v>
      </c>
      <c r="P5246">
        <f t="shared" si="162"/>
        <v>40.016602166677579</v>
      </c>
      <c r="Q5246">
        <f t="shared" si="163"/>
        <v>40.016602166677579</v>
      </c>
      <c r="S5246">
        <f>IF(AND(M5246&lt;&gt;"",M5246&lt;&gt;18.5),5*LOG10(10^(Q5246/5+1)*W$1/(10^(M5246/5+1)))-5,Q5246)</f>
        <v>40.016602166677579</v>
      </c>
      <c r="T5246">
        <f>(F5246/E5246)*S5246</f>
        <v>0.47568026349691028</v>
      </c>
      <c r="U5246">
        <v>10054</v>
      </c>
      <c r="V5246" t="s">
        <v>3234</v>
      </c>
    </row>
    <row r="5247" spans="2:22" x14ac:dyDescent="0.25">
      <c r="B5247">
        <v>38660</v>
      </c>
      <c r="C5247" t="s">
        <v>3234</v>
      </c>
      <c r="E5247">
        <v>41.09</v>
      </c>
      <c r="F5247">
        <v>0.5</v>
      </c>
      <c r="G5247">
        <v>1650</v>
      </c>
      <c r="H5247" t="s">
        <v>21</v>
      </c>
      <c r="I5247" t="s">
        <v>22</v>
      </c>
      <c r="L5247">
        <v>70</v>
      </c>
      <c r="N5247">
        <v>31</v>
      </c>
      <c r="O5247" t="s">
        <v>3235</v>
      </c>
      <c r="P5247">
        <f t="shared" si="162"/>
        <v>41.09</v>
      </c>
      <c r="Q5247">
        <f t="shared" si="163"/>
        <v>41.09</v>
      </c>
      <c r="S5247">
        <f>IF(AND(M5247&lt;&gt;"",M5247&lt;&gt;18.5),5*LOG10(10^(Q5247/5+1)*W$1/(10^(M5247/5+1)))-5,Q5247)</f>
        <v>41.09</v>
      </c>
      <c r="T5247">
        <f>(F5247/E5247)*S5247</f>
        <v>0.49999999999999994</v>
      </c>
      <c r="U5247">
        <v>10054</v>
      </c>
      <c r="V5247" t="s">
        <v>3234</v>
      </c>
    </row>
    <row r="5248" spans="2:22" x14ac:dyDescent="0.25">
      <c r="B5248">
        <v>38667</v>
      </c>
      <c r="C5248" t="s">
        <v>3236</v>
      </c>
      <c r="E5248">
        <v>41.43</v>
      </c>
      <c r="F5248">
        <v>0.28999999999999998</v>
      </c>
      <c r="G5248">
        <v>1410</v>
      </c>
      <c r="H5248" t="s">
        <v>21</v>
      </c>
      <c r="I5248" t="s">
        <v>12</v>
      </c>
      <c r="K5248">
        <v>0.36743999999999999</v>
      </c>
      <c r="L5248">
        <v>70</v>
      </c>
      <c r="N5248">
        <v>34</v>
      </c>
      <c r="O5248" t="s">
        <v>25</v>
      </c>
      <c r="P5248">
        <f t="shared" si="162"/>
        <v>40.750458601903489</v>
      </c>
      <c r="Q5248">
        <f t="shared" si="163"/>
        <v>40.750458601903489</v>
      </c>
      <c r="S5248">
        <f>IF(AND(M5248&lt;&gt;"",M5248&lt;&gt;18.5),5*LOG10(10^(Q5248/5+1)*W$1/(10^(M5248/5+1)))-5,Q5248)</f>
        <v>40.750458601903489</v>
      </c>
      <c r="T5248">
        <f>(F5248/E5248)*S5248</f>
        <v>0.28524337423490254</v>
      </c>
      <c r="U5248">
        <v>10057</v>
      </c>
      <c r="V5248" t="s">
        <v>3236</v>
      </c>
    </row>
    <row r="5249" spans="2:22" x14ac:dyDescent="0.25">
      <c r="B5249">
        <v>38668</v>
      </c>
      <c r="C5249" t="s">
        <v>3236</v>
      </c>
      <c r="E5249">
        <v>41.5</v>
      </c>
      <c r="F5249">
        <v>0.35</v>
      </c>
      <c r="G5249">
        <v>1460</v>
      </c>
      <c r="H5249" t="s">
        <v>21</v>
      </c>
      <c r="I5249" t="s">
        <v>12</v>
      </c>
      <c r="K5249">
        <v>0.36743999999999999</v>
      </c>
      <c r="L5249">
        <v>70</v>
      </c>
      <c r="N5249">
        <v>34</v>
      </c>
      <c r="O5249" t="s">
        <v>24</v>
      </c>
      <c r="P5249">
        <f t="shared" si="162"/>
        <v>40.820458601903489</v>
      </c>
      <c r="Q5249">
        <f t="shared" si="163"/>
        <v>40.820458601903489</v>
      </c>
      <c r="S5249">
        <f>IF(AND(M5249&lt;&gt;"",M5249&lt;&gt;18.5),5*LOG10(10^(Q5249/5+1)*W$1/(10^(M5249/5+1)))-5,Q5249)</f>
        <v>40.820458601903489</v>
      </c>
      <c r="T5249">
        <f>(F5249/E5249)*S5249</f>
        <v>0.34426892796786074</v>
      </c>
      <c r="U5249">
        <v>10057</v>
      </c>
      <c r="V5249" t="s">
        <v>3236</v>
      </c>
    </row>
    <row r="5250" spans="2:22" x14ac:dyDescent="0.25">
      <c r="B5250">
        <v>38669</v>
      </c>
      <c r="C5250" t="s">
        <v>3236</v>
      </c>
      <c r="E5250">
        <v>41.46</v>
      </c>
      <c r="F5250">
        <v>0.24</v>
      </c>
      <c r="G5250">
        <v>1960</v>
      </c>
      <c r="H5250" t="s">
        <v>21</v>
      </c>
      <c r="I5250" t="s">
        <v>26</v>
      </c>
      <c r="L5250">
        <v>70</v>
      </c>
      <c r="N5250">
        <v>33</v>
      </c>
      <c r="O5250" t="s">
        <v>27</v>
      </c>
      <c r="P5250">
        <f t="shared" ref="P5250:P5313" si="164">IF((K5250&lt;&gt;""),5*LOG10(10^(E5250/5+1)/(K5250+1))-5,E5250)</f>
        <v>41.46</v>
      </c>
      <c r="Q5250">
        <f t="shared" ref="Q5250:Q5313" si="165">IF(AND(L5250&lt;&gt;"",L5250&lt;&gt;70),5*LOG10(10^(P5250/5+1)*L5250/70)-5,P5250)</f>
        <v>41.46</v>
      </c>
      <c r="S5250">
        <f>IF(AND(M5250&lt;&gt;"",M5250&lt;&gt;18.5),5*LOG10(10^(Q5250/5+1)*W$1/(10^(M5250/5+1)))-5,Q5250)</f>
        <v>41.46</v>
      </c>
      <c r="T5250">
        <f>(F5250/E5250)*S5250</f>
        <v>0.24</v>
      </c>
      <c r="U5250">
        <v>10057</v>
      </c>
      <c r="V5250" t="s">
        <v>3236</v>
      </c>
    </row>
    <row r="5251" spans="2:22" x14ac:dyDescent="0.25">
      <c r="B5251">
        <v>38670</v>
      </c>
      <c r="C5251" t="s">
        <v>3236</v>
      </c>
      <c r="E5251">
        <v>41.51</v>
      </c>
      <c r="F5251">
        <v>0.24</v>
      </c>
      <c r="G5251">
        <v>2000</v>
      </c>
      <c r="H5251" t="s">
        <v>21</v>
      </c>
      <c r="I5251" t="s">
        <v>26</v>
      </c>
      <c r="L5251">
        <v>70</v>
      </c>
      <c r="N5251">
        <v>33</v>
      </c>
      <c r="O5251" t="s">
        <v>28</v>
      </c>
      <c r="P5251">
        <f t="shared" si="164"/>
        <v>41.51</v>
      </c>
      <c r="Q5251">
        <f t="shared" si="165"/>
        <v>41.51</v>
      </c>
      <c r="S5251">
        <f>IF(AND(M5251&lt;&gt;"",M5251&lt;&gt;18.5),5*LOG10(10^(Q5251/5+1)*W$1/(10^(M5251/5+1)))-5,Q5251)</f>
        <v>41.51</v>
      </c>
      <c r="T5251">
        <f>(F5251/E5251)*S5251</f>
        <v>0.24</v>
      </c>
      <c r="U5251">
        <v>10057</v>
      </c>
      <c r="V5251" t="s">
        <v>3236</v>
      </c>
    </row>
    <row r="5252" spans="2:22" x14ac:dyDescent="0.25">
      <c r="B5252">
        <v>38682</v>
      </c>
      <c r="C5252" t="s">
        <v>3237</v>
      </c>
      <c r="E5252">
        <v>32.56</v>
      </c>
      <c r="F5252">
        <v>0.2</v>
      </c>
      <c r="G5252">
        <v>31.4</v>
      </c>
      <c r="H5252" t="s">
        <v>21</v>
      </c>
      <c r="I5252" t="s">
        <v>81</v>
      </c>
      <c r="K5252">
        <v>3.4306999999999997E-2</v>
      </c>
      <c r="L5252">
        <v>74.2</v>
      </c>
      <c r="N5252">
        <v>31</v>
      </c>
      <c r="O5252" t="s">
        <v>83</v>
      </c>
      <c r="P5252">
        <f t="shared" si="164"/>
        <v>32.486752680403278</v>
      </c>
      <c r="Q5252">
        <f t="shared" si="165"/>
        <v>32.613282006727133</v>
      </c>
      <c r="S5252">
        <f>IF(AND(M5252&lt;&gt;"",M5252&lt;&gt;18.5),5*LOG10(10^(Q5252/5+1)*W$1/(10^(M5252/5+1)))-5,Q5252)</f>
        <v>32.613282006727133</v>
      </c>
      <c r="T5252">
        <f>(F5252/E5252)*S5252</f>
        <v>0.20032728505360645</v>
      </c>
      <c r="U5252">
        <v>10066</v>
      </c>
      <c r="V5252" t="s">
        <v>3238</v>
      </c>
    </row>
    <row r="5253" spans="2:22" x14ac:dyDescent="0.25">
      <c r="B5253">
        <v>38683</v>
      </c>
      <c r="C5253" t="s">
        <v>3237</v>
      </c>
      <c r="E5253">
        <v>35.28</v>
      </c>
      <c r="F5253">
        <v>0.18</v>
      </c>
      <c r="G5253">
        <v>110</v>
      </c>
      <c r="H5253" t="s">
        <v>21</v>
      </c>
      <c r="I5253" t="s">
        <v>62</v>
      </c>
      <c r="K5253">
        <v>3.4306999999999997E-2</v>
      </c>
      <c r="L5253">
        <v>74.2</v>
      </c>
      <c r="N5253">
        <v>30</v>
      </c>
      <c r="O5253" t="s">
        <v>27</v>
      </c>
      <c r="P5253">
        <f t="shared" si="164"/>
        <v>35.206752680403277</v>
      </c>
      <c r="Q5253">
        <f t="shared" si="165"/>
        <v>35.333282006727124</v>
      </c>
      <c r="S5253">
        <f>IF(AND(M5253&lt;&gt;"",M5253&lt;&gt;18.5),5*LOG10(10^(Q5253/5+1)*W$1/(10^(M5253/5+1)))-5,Q5253)</f>
        <v>35.333282006727124</v>
      </c>
      <c r="T5253">
        <f>(F5253/E5253)*S5253</f>
        <v>0.18027184697309756</v>
      </c>
      <c r="U5253">
        <v>10066</v>
      </c>
      <c r="V5253" t="s">
        <v>3238</v>
      </c>
    </row>
    <row r="5254" spans="2:22" x14ac:dyDescent="0.25">
      <c r="B5254">
        <v>38684</v>
      </c>
      <c r="C5254" t="s">
        <v>3237</v>
      </c>
      <c r="E5254">
        <v>35.880000000000003</v>
      </c>
      <c r="F5254">
        <v>0.09</v>
      </c>
      <c r="G5254">
        <v>150</v>
      </c>
      <c r="H5254" t="s">
        <v>21</v>
      </c>
      <c r="I5254" t="s">
        <v>18</v>
      </c>
      <c r="L5254">
        <v>74.400000000000006</v>
      </c>
      <c r="N5254">
        <v>33</v>
      </c>
      <c r="P5254">
        <f t="shared" si="164"/>
        <v>35.880000000000003</v>
      </c>
      <c r="Q5254">
        <f t="shared" si="165"/>
        <v>36.012374477658113</v>
      </c>
      <c r="S5254">
        <f>IF(AND(M5254&lt;&gt;"",M5254&lt;&gt;18.5),5*LOG10(10^(Q5254/5+1)*W$1/(10^(M5254/5+1)))-5,Q5254)</f>
        <v>36.012374477658113</v>
      </c>
      <c r="T5254">
        <f>(F5254/E5254)*S5254</f>
        <v>9.0332043004159132E-2</v>
      </c>
      <c r="U5254">
        <v>10066</v>
      </c>
      <c r="V5254" t="s">
        <v>3238</v>
      </c>
    </row>
    <row r="5255" spans="2:22" x14ac:dyDescent="0.25">
      <c r="B5255">
        <v>38685</v>
      </c>
      <c r="C5255" t="s">
        <v>3237</v>
      </c>
      <c r="E5255">
        <v>35.97</v>
      </c>
      <c r="F5255">
        <v>0.17</v>
      </c>
      <c r="G5255">
        <v>151</v>
      </c>
      <c r="H5255" t="s">
        <v>21</v>
      </c>
      <c r="I5255" t="s">
        <v>65</v>
      </c>
      <c r="K5255">
        <v>3.4306999999999997E-2</v>
      </c>
      <c r="L5255">
        <v>70</v>
      </c>
      <c r="N5255">
        <v>33</v>
      </c>
      <c r="O5255" t="s">
        <v>27</v>
      </c>
      <c r="P5255">
        <f t="shared" si="164"/>
        <v>35.896752680403267</v>
      </c>
      <c r="Q5255">
        <f t="shared" si="165"/>
        <v>35.896752680403267</v>
      </c>
      <c r="S5255">
        <f>IF(AND(M5255&lt;&gt;"",M5255&lt;&gt;18.5),5*LOG10(10^(Q5255/5+1)*W$1/(10^(M5255/5+1)))-5,Q5255)</f>
        <v>35.896752680403267</v>
      </c>
      <c r="T5255">
        <f>(F5255/E5255)*S5255</f>
        <v>0.16965382139751337</v>
      </c>
      <c r="U5255">
        <v>10066</v>
      </c>
      <c r="V5255" t="s">
        <v>3238</v>
      </c>
    </row>
    <row r="5256" spans="2:22" x14ac:dyDescent="0.25">
      <c r="B5256">
        <v>38686</v>
      </c>
      <c r="C5256" t="s">
        <v>3237</v>
      </c>
      <c r="E5256">
        <v>36</v>
      </c>
      <c r="F5256">
        <v>0.12</v>
      </c>
      <c r="G5256">
        <v>153</v>
      </c>
      <c r="H5256" t="s">
        <v>21</v>
      </c>
      <c r="I5256" t="s">
        <v>64</v>
      </c>
      <c r="K5256">
        <v>3.4308999999999999E-2</v>
      </c>
      <c r="L5256">
        <v>70</v>
      </c>
      <c r="N5256">
        <v>38</v>
      </c>
      <c r="O5256" t="s">
        <v>27</v>
      </c>
      <c r="P5256">
        <f t="shared" si="164"/>
        <v>35.92674848151394</v>
      </c>
      <c r="Q5256">
        <f t="shared" si="165"/>
        <v>35.92674848151394</v>
      </c>
      <c r="S5256">
        <f>IF(AND(M5256&lt;&gt;"",M5256&lt;&gt;18.5),5*LOG10(10^(Q5256/5+1)*W$1/(10^(M5256/5+1)))-5,Q5256)</f>
        <v>35.92674848151394</v>
      </c>
      <c r="T5256">
        <f>(F5256/E5256)*S5256</f>
        <v>0.11975582827171312</v>
      </c>
      <c r="U5256">
        <v>10066</v>
      </c>
      <c r="V5256" t="s">
        <v>3238</v>
      </c>
    </row>
    <row r="5257" spans="2:22" x14ac:dyDescent="0.25">
      <c r="B5257">
        <v>38687</v>
      </c>
      <c r="C5257" t="s">
        <v>3237</v>
      </c>
      <c r="E5257">
        <v>36.06</v>
      </c>
      <c r="F5257">
        <v>0.17</v>
      </c>
      <c r="G5257">
        <v>157</v>
      </c>
      <c r="H5257" t="s">
        <v>21</v>
      </c>
      <c r="I5257" t="s">
        <v>85</v>
      </c>
      <c r="K5257">
        <v>3.5000000000000003E-2</v>
      </c>
      <c r="L5257">
        <v>73.8</v>
      </c>
      <c r="N5257">
        <v>34</v>
      </c>
      <c r="O5257" t="s">
        <v>86</v>
      </c>
      <c r="P5257">
        <f t="shared" si="164"/>
        <v>35.985298251035324</v>
      </c>
      <c r="Q5257">
        <f t="shared" si="165"/>
        <v>36.100089860079251</v>
      </c>
      <c r="S5257">
        <f>IF(AND(M5257&lt;&gt;"",M5257&lt;&gt;18.5),5*LOG10(10^(Q5257/5+1)*W$1/(10^(M5257/5+1)))-5,Q5257)</f>
        <v>36.100089860079251</v>
      </c>
      <c r="T5257">
        <f>(F5257/E5257)*S5257</f>
        <v>0.1701889982311002</v>
      </c>
      <c r="U5257">
        <v>10066</v>
      </c>
      <c r="V5257" t="s">
        <v>3238</v>
      </c>
    </row>
    <row r="5258" spans="2:22" x14ac:dyDescent="0.25">
      <c r="B5258">
        <v>38688</v>
      </c>
      <c r="C5258" t="s">
        <v>3237</v>
      </c>
      <c r="E5258">
        <v>36.1</v>
      </c>
      <c r="F5258">
        <v>0.17</v>
      </c>
      <c r="G5258">
        <v>161</v>
      </c>
      <c r="H5258" t="s">
        <v>21</v>
      </c>
      <c r="I5258" t="s">
        <v>87</v>
      </c>
      <c r="K5258">
        <v>3.4306999999999997E-2</v>
      </c>
      <c r="L5258">
        <v>65</v>
      </c>
      <c r="N5258">
        <v>29</v>
      </c>
      <c r="O5258" t="s">
        <v>88</v>
      </c>
      <c r="P5258">
        <f t="shared" si="164"/>
        <v>36.026752680403277</v>
      </c>
      <c r="Q5258">
        <f t="shared" si="165"/>
        <v>35.865829263546267</v>
      </c>
      <c r="S5258">
        <f>IF(AND(M5258&lt;&gt;"",M5258&lt;&gt;18.5),5*LOG10(10^(Q5258/5+1)*W$1/(10^(M5258/5+1)))-5,Q5258)</f>
        <v>35.865829263546267</v>
      </c>
      <c r="T5258">
        <f>(F5258/E5258)*S5258</f>
        <v>0.16889725691974697</v>
      </c>
      <c r="U5258">
        <v>10066</v>
      </c>
      <c r="V5258" t="s">
        <v>3238</v>
      </c>
    </row>
    <row r="5259" spans="2:22" x14ac:dyDescent="0.25">
      <c r="B5259">
        <v>38689</v>
      </c>
      <c r="C5259" t="s">
        <v>3237</v>
      </c>
      <c r="E5259">
        <v>36.200000000000003</v>
      </c>
      <c r="F5259">
        <v>0.2</v>
      </c>
      <c r="G5259">
        <v>168</v>
      </c>
      <c r="H5259" t="s">
        <v>21</v>
      </c>
      <c r="I5259" t="s">
        <v>87</v>
      </c>
      <c r="K5259">
        <v>3.4306999999999997E-2</v>
      </c>
      <c r="L5259">
        <v>65</v>
      </c>
      <c r="N5259">
        <v>29</v>
      </c>
      <c r="O5259" t="s">
        <v>37</v>
      </c>
      <c r="P5259">
        <f t="shared" si="164"/>
        <v>36.126752680403271</v>
      </c>
      <c r="Q5259">
        <f t="shared" si="165"/>
        <v>35.965829263546276</v>
      </c>
      <c r="S5259">
        <f>IF(AND(M5259&lt;&gt;"",M5259&lt;&gt;18.5),5*LOG10(10^(Q5259/5+1)*W$1/(10^(M5259/5+1)))-5,Q5259)</f>
        <v>35.965829263546276</v>
      </c>
      <c r="T5259">
        <f>(F5259/E5259)*S5259</f>
        <v>0.19870623902511753</v>
      </c>
      <c r="U5259">
        <v>10066</v>
      </c>
      <c r="V5259" t="s">
        <v>3238</v>
      </c>
    </row>
    <row r="5260" spans="2:22" x14ac:dyDescent="0.25">
      <c r="B5260">
        <v>38690</v>
      </c>
      <c r="C5260" t="s">
        <v>3237</v>
      </c>
      <c r="E5260">
        <v>36.21</v>
      </c>
      <c r="F5260">
        <v>0.16</v>
      </c>
      <c r="G5260">
        <v>169</v>
      </c>
      <c r="H5260" t="s">
        <v>21</v>
      </c>
      <c r="I5260" t="s">
        <v>87</v>
      </c>
      <c r="K5260">
        <v>3.4306999999999997E-2</v>
      </c>
      <c r="L5260">
        <v>65</v>
      </c>
      <c r="N5260">
        <v>29</v>
      </c>
      <c r="O5260" t="s">
        <v>90</v>
      </c>
      <c r="P5260">
        <f t="shared" si="164"/>
        <v>36.136752680403276</v>
      </c>
      <c r="Q5260">
        <f t="shared" si="165"/>
        <v>35.975829263546274</v>
      </c>
      <c r="S5260">
        <f>IF(AND(M5260&lt;&gt;"",M5260&lt;&gt;18.5),5*LOG10(10^(Q5260/5+1)*W$1/(10^(M5260/5+1)))-5,Q5260)</f>
        <v>35.975829263546274</v>
      </c>
      <c r="T5260">
        <f>(F5260/E5260)*S5260</f>
        <v>0.15896527705516167</v>
      </c>
      <c r="U5260">
        <v>10066</v>
      </c>
      <c r="V5260" t="s">
        <v>3238</v>
      </c>
    </row>
    <row r="5261" spans="2:22" x14ac:dyDescent="0.25">
      <c r="B5261">
        <v>38691</v>
      </c>
      <c r="C5261" t="s">
        <v>3237</v>
      </c>
      <c r="E5261">
        <v>36.26</v>
      </c>
      <c r="F5261">
        <v>0.16</v>
      </c>
      <c r="G5261">
        <v>173</v>
      </c>
      <c r="H5261" t="s">
        <v>21</v>
      </c>
      <c r="I5261" t="s">
        <v>87</v>
      </c>
      <c r="K5261">
        <v>3.4306999999999997E-2</v>
      </c>
      <c r="L5261">
        <v>65</v>
      </c>
      <c r="N5261">
        <v>29</v>
      </c>
      <c r="O5261" t="s">
        <v>89</v>
      </c>
      <c r="P5261">
        <f t="shared" si="164"/>
        <v>36.186752680403266</v>
      </c>
      <c r="Q5261">
        <f t="shared" si="165"/>
        <v>36.025829263546271</v>
      </c>
      <c r="S5261">
        <f>IF(AND(M5261&lt;&gt;"",M5261&lt;&gt;18.5),5*LOG10(10^(Q5261/5+1)*W$1/(10^(M5261/5+1)))-5,Q5261)</f>
        <v>36.025829263546271</v>
      </c>
      <c r="T5261">
        <f>(F5261/E5261)*S5261</f>
        <v>0.15896670386562062</v>
      </c>
      <c r="U5261">
        <v>10066</v>
      </c>
      <c r="V5261" t="s">
        <v>3238</v>
      </c>
    </row>
    <row r="5262" spans="2:22" x14ac:dyDescent="0.25">
      <c r="B5262">
        <v>38692</v>
      </c>
      <c r="C5262" t="s">
        <v>3237</v>
      </c>
      <c r="E5262">
        <v>36.31</v>
      </c>
      <c r="F5262">
        <v>0.14000000000000001</v>
      </c>
      <c r="G5262">
        <v>177</v>
      </c>
      <c r="H5262" t="s">
        <v>21</v>
      </c>
      <c r="I5262" t="s">
        <v>43</v>
      </c>
      <c r="K5262">
        <v>3.4306999999999997E-2</v>
      </c>
      <c r="L5262">
        <v>70</v>
      </c>
      <c r="N5262">
        <v>34</v>
      </c>
      <c r="O5262" t="s">
        <v>27</v>
      </c>
      <c r="P5262">
        <f t="shared" si="164"/>
        <v>36.236752680403271</v>
      </c>
      <c r="Q5262">
        <f t="shared" si="165"/>
        <v>36.236752680403271</v>
      </c>
      <c r="S5262">
        <f>IF(AND(M5262&lt;&gt;"",M5262&lt;&gt;18.5),5*LOG10(10^(Q5262/5+1)*W$1/(10^(M5262/5+1)))-5,Q5262)</f>
        <v>36.236752680403271</v>
      </c>
      <c r="T5262">
        <f>(F5262/E5262)*S5262</f>
        <v>0.13971758125189915</v>
      </c>
      <c r="U5262">
        <v>10066</v>
      </c>
      <c r="V5262" t="s">
        <v>3238</v>
      </c>
    </row>
    <row r="5263" spans="2:22" x14ac:dyDescent="0.25">
      <c r="B5263">
        <v>38693</v>
      </c>
      <c r="C5263" t="s">
        <v>3237</v>
      </c>
      <c r="E5263">
        <v>36.479999999999997</v>
      </c>
      <c r="F5263">
        <v>0.05</v>
      </c>
      <c r="G5263">
        <v>191</v>
      </c>
      <c r="H5263" t="s">
        <v>21</v>
      </c>
      <c r="I5263" t="s">
        <v>94</v>
      </c>
      <c r="K5263">
        <v>3.4306999999999997E-2</v>
      </c>
      <c r="L5263">
        <v>70</v>
      </c>
      <c r="N5263">
        <v>31</v>
      </c>
      <c r="O5263" t="s">
        <v>83</v>
      </c>
      <c r="P5263">
        <f t="shared" si="164"/>
        <v>36.406752680403265</v>
      </c>
      <c r="Q5263">
        <f t="shared" si="165"/>
        <v>36.406752680403265</v>
      </c>
      <c r="S5263">
        <f>IF(AND(M5263&lt;&gt;"",M5263&lt;&gt;18.5),5*LOG10(10^(Q5263/5+1)*W$1/(10^(M5263/5+1)))-5,Q5263)</f>
        <v>36.406752680403265</v>
      </c>
      <c r="T5263">
        <f>(F5263/E5263)*S5263</f>
        <v>4.9899606195728162E-2</v>
      </c>
      <c r="U5263">
        <v>10066</v>
      </c>
      <c r="V5263" t="s">
        <v>3238</v>
      </c>
    </row>
    <row r="5264" spans="2:22" x14ac:dyDescent="0.25">
      <c r="B5264">
        <v>38727</v>
      </c>
      <c r="C5264" t="s">
        <v>3239</v>
      </c>
      <c r="E5264">
        <v>39.94</v>
      </c>
      <c r="F5264">
        <v>0.1</v>
      </c>
      <c r="G5264">
        <v>973</v>
      </c>
      <c r="H5264" t="s">
        <v>21</v>
      </c>
      <c r="I5264" t="s">
        <v>36</v>
      </c>
      <c r="L5264">
        <v>70</v>
      </c>
      <c r="N5264">
        <v>36</v>
      </c>
      <c r="O5264" t="s">
        <v>3241</v>
      </c>
      <c r="P5264">
        <f t="shared" si="164"/>
        <v>39.94</v>
      </c>
      <c r="Q5264">
        <f t="shared" si="165"/>
        <v>39.94</v>
      </c>
      <c r="S5264">
        <f>IF(AND(M5264&lt;&gt;"",M5264&lt;&gt;18.5),5*LOG10(10^(Q5264/5+1)*W$1/(10^(M5264/5+1)))-5,Q5264)</f>
        <v>39.94</v>
      </c>
      <c r="T5264">
        <f>(F5264/E5264)*S5264</f>
        <v>0.1</v>
      </c>
      <c r="U5264">
        <v>10079</v>
      </c>
      <c r="V5264" t="s">
        <v>3240</v>
      </c>
    </row>
    <row r="5265" spans="2:22" x14ac:dyDescent="0.25">
      <c r="B5265">
        <v>38728</v>
      </c>
      <c r="C5265" t="s">
        <v>3239</v>
      </c>
      <c r="E5265">
        <v>39.96</v>
      </c>
      <c r="F5265">
        <v>0.08</v>
      </c>
      <c r="G5265">
        <v>981</v>
      </c>
      <c r="H5265" t="s">
        <v>21</v>
      </c>
      <c r="I5265" t="s">
        <v>123</v>
      </c>
      <c r="L5265">
        <v>70</v>
      </c>
      <c r="N5265">
        <v>31</v>
      </c>
      <c r="O5265" t="s">
        <v>3242</v>
      </c>
      <c r="P5265">
        <f t="shared" si="164"/>
        <v>39.96</v>
      </c>
      <c r="Q5265">
        <f t="shared" si="165"/>
        <v>39.96</v>
      </c>
      <c r="S5265">
        <f>IF(AND(M5265&lt;&gt;"",M5265&lt;&gt;18.5),5*LOG10(10^(Q5265/5+1)*W$1/(10^(M5265/5+1)))-5,Q5265)</f>
        <v>39.96</v>
      </c>
      <c r="T5265">
        <f>(F5265/E5265)*S5265</f>
        <v>0.08</v>
      </c>
      <c r="U5265">
        <v>10079</v>
      </c>
      <c r="V5265" t="s">
        <v>3240</v>
      </c>
    </row>
    <row r="5266" spans="2:22" x14ac:dyDescent="0.25">
      <c r="B5266">
        <v>38729</v>
      </c>
      <c r="C5266" t="s">
        <v>3239</v>
      </c>
      <c r="E5266">
        <v>40.57</v>
      </c>
      <c r="F5266">
        <v>0.12</v>
      </c>
      <c r="G5266">
        <v>1030</v>
      </c>
      <c r="H5266" t="s">
        <v>21</v>
      </c>
      <c r="I5266" t="s">
        <v>43</v>
      </c>
      <c r="K5266">
        <v>0.26290000000000002</v>
      </c>
      <c r="L5266">
        <v>70</v>
      </c>
      <c r="N5266">
        <v>34</v>
      </c>
      <c r="O5266" t="s">
        <v>27</v>
      </c>
      <c r="P5266">
        <f t="shared" si="164"/>
        <v>40.06315518375375</v>
      </c>
      <c r="Q5266">
        <f t="shared" si="165"/>
        <v>40.06315518375375</v>
      </c>
      <c r="S5266">
        <f>IF(AND(M5266&lt;&gt;"",M5266&lt;&gt;18.5),5*LOG10(10^(Q5266/5+1)*W$1/(10^(M5266/5+1)))-5,Q5266)</f>
        <v>40.06315518375375</v>
      </c>
      <c r="T5266">
        <f>(F5266/E5266)*S5266</f>
        <v>0.11850082874169213</v>
      </c>
      <c r="U5266">
        <v>10079</v>
      </c>
      <c r="V5266" t="s">
        <v>3243</v>
      </c>
    </row>
    <row r="5267" spans="2:22" x14ac:dyDescent="0.25">
      <c r="B5267">
        <v>38730</v>
      </c>
      <c r="C5267" t="s">
        <v>3239</v>
      </c>
      <c r="E5267">
        <v>40.630000000000003</v>
      </c>
      <c r="F5267">
        <v>0.13</v>
      </c>
      <c r="G5267">
        <v>1050</v>
      </c>
      <c r="H5267" t="s">
        <v>21</v>
      </c>
      <c r="I5267" t="s">
        <v>64</v>
      </c>
      <c r="K5267">
        <v>0.27081</v>
      </c>
      <c r="L5267">
        <v>70</v>
      </c>
      <c r="N5267">
        <v>38</v>
      </c>
      <c r="O5267" t="s">
        <v>27</v>
      </c>
      <c r="P5267">
        <f t="shared" si="164"/>
        <v>40.109596881847487</v>
      </c>
      <c r="Q5267">
        <f t="shared" si="165"/>
        <v>40.109596881847487</v>
      </c>
      <c r="S5267">
        <f>IF(AND(M5267&lt;&gt;"",M5267&lt;&gt;18.5),5*LOG10(10^(Q5267/5+1)*W$1/(10^(M5267/5+1)))-5,Q5267)</f>
        <v>40.109596881847487</v>
      </c>
      <c r="T5267">
        <f>(F5267/E5267)*S5267</f>
        <v>0.1283349149554559</v>
      </c>
      <c r="U5267">
        <v>10079</v>
      </c>
      <c r="V5267" t="s">
        <v>3240</v>
      </c>
    </row>
    <row r="5268" spans="2:22" x14ac:dyDescent="0.25">
      <c r="B5268">
        <v>38731</v>
      </c>
      <c r="C5268" t="s">
        <v>3239</v>
      </c>
      <c r="E5268">
        <v>40.64</v>
      </c>
      <c r="F5268">
        <v>0.2</v>
      </c>
      <c r="G5268">
        <v>1060</v>
      </c>
      <c r="H5268" t="s">
        <v>21</v>
      </c>
      <c r="I5268" t="s">
        <v>12</v>
      </c>
      <c r="K5268">
        <v>0.26290000000000002</v>
      </c>
      <c r="L5268">
        <v>70</v>
      </c>
      <c r="N5268">
        <v>34</v>
      </c>
      <c r="O5268" t="s">
        <v>3244</v>
      </c>
      <c r="P5268">
        <f t="shared" si="164"/>
        <v>40.13315518375375</v>
      </c>
      <c r="Q5268">
        <f t="shared" si="165"/>
        <v>40.13315518375375</v>
      </c>
      <c r="S5268">
        <f>IF(AND(M5268&lt;&gt;"",M5268&lt;&gt;18.5),5*LOG10(10^(Q5268/5+1)*W$1/(10^(M5268/5+1)))-5,Q5268)</f>
        <v>40.13315518375375</v>
      </c>
      <c r="T5268">
        <f>(F5268/E5268)*S5268</f>
        <v>0.19750568495941806</v>
      </c>
      <c r="U5268">
        <v>10079</v>
      </c>
      <c r="V5268" t="s">
        <v>3243</v>
      </c>
    </row>
    <row r="5269" spans="2:22" x14ac:dyDescent="0.25">
      <c r="B5269">
        <v>38732</v>
      </c>
      <c r="C5269" t="s">
        <v>3239</v>
      </c>
      <c r="E5269">
        <v>40.85</v>
      </c>
      <c r="F5269">
        <v>0.12</v>
      </c>
      <c r="G5269">
        <v>1170</v>
      </c>
      <c r="H5269" t="s">
        <v>21</v>
      </c>
      <c r="I5269" t="s">
        <v>12</v>
      </c>
      <c r="K5269">
        <v>0.26290000000000002</v>
      </c>
      <c r="L5269">
        <v>70</v>
      </c>
      <c r="N5269">
        <v>34</v>
      </c>
      <c r="O5269" t="s">
        <v>3245</v>
      </c>
      <c r="P5269">
        <f t="shared" si="164"/>
        <v>40.343155183753751</v>
      </c>
      <c r="Q5269">
        <f t="shared" si="165"/>
        <v>40.343155183753751</v>
      </c>
      <c r="S5269">
        <f>IF(AND(M5269&lt;&gt;"",M5269&lt;&gt;18.5),5*LOG10(10^(Q5269/5+1)*W$1/(10^(M5269/5+1)))-5,Q5269)</f>
        <v>40.343155183753751</v>
      </c>
      <c r="T5269">
        <f>(F5269/E5269)*S5269</f>
        <v>0.11851110457895839</v>
      </c>
      <c r="U5269">
        <v>10079</v>
      </c>
      <c r="V5269" t="s">
        <v>3243</v>
      </c>
    </row>
    <row r="5270" spans="2:22" x14ac:dyDescent="0.25">
      <c r="B5270">
        <v>38733</v>
      </c>
      <c r="C5270" t="s">
        <v>3239</v>
      </c>
      <c r="E5270">
        <v>40.53</v>
      </c>
      <c r="F5270">
        <v>0.09</v>
      </c>
      <c r="G5270">
        <v>1280</v>
      </c>
      <c r="H5270" t="s">
        <v>21</v>
      </c>
      <c r="I5270" t="s">
        <v>26</v>
      </c>
      <c r="L5270">
        <v>70</v>
      </c>
      <c r="N5270">
        <v>33</v>
      </c>
      <c r="O5270" t="s">
        <v>27</v>
      </c>
      <c r="P5270">
        <f t="shared" si="164"/>
        <v>40.53</v>
      </c>
      <c r="Q5270">
        <f t="shared" si="165"/>
        <v>40.53</v>
      </c>
      <c r="S5270">
        <f>IF(AND(M5270&lt;&gt;"",M5270&lt;&gt;18.5),5*LOG10(10^(Q5270/5+1)*W$1/(10^(M5270/5+1)))-5,Q5270)</f>
        <v>40.53</v>
      </c>
      <c r="T5270">
        <f>(F5270/E5270)*S5270</f>
        <v>0.09</v>
      </c>
      <c r="U5270">
        <v>10079</v>
      </c>
      <c r="V5270" t="s">
        <v>3240</v>
      </c>
    </row>
    <row r="5271" spans="2:22" x14ac:dyDescent="0.25">
      <c r="B5271">
        <v>38734</v>
      </c>
      <c r="C5271" t="s">
        <v>3239</v>
      </c>
      <c r="E5271">
        <v>40.56</v>
      </c>
      <c r="F5271">
        <v>0.09</v>
      </c>
      <c r="G5271">
        <v>1290</v>
      </c>
      <c r="H5271" t="s">
        <v>21</v>
      </c>
      <c r="I5271" t="s">
        <v>26</v>
      </c>
      <c r="L5271">
        <v>70</v>
      </c>
      <c r="N5271">
        <v>33</v>
      </c>
      <c r="O5271" t="s">
        <v>28</v>
      </c>
      <c r="P5271">
        <f t="shared" si="164"/>
        <v>40.56</v>
      </c>
      <c r="Q5271">
        <f t="shared" si="165"/>
        <v>40.56</v>
      </c>
      <c r="S5271">
        <f>IF(AND(M5271&lt;&gt;"",M5271&lt;&gt;18.5),5*LOG10(10^(Q5271/5+1)*W$1/(10^(M5271/5+1)))-5,Q5271)</f>
        <v>40.56</v>
      </c>
      <c r="T5271">
        <f>(F5271/E5271)*S5271</f>
        <v>0.09</v>
      </c>
      <c r="U5271">
        <v>10079</v>
      </c>
      <c r="V5271" t="s">
        <v>3240</v>
      </c>
    </row>
    <row r="5272" spans="2:22" x14ac:dyDescent="0.25">
      <c r="B5272">
        <v>38738</v>
      </c>
      <c r="C5272" t="s">
        <v>3246</v>
      </c>
      <c r="E5272">
        <v>39.31</v>
      </c>
      <c r="F5272">
        <v>0.12</v>
      </c>
      <c r="G5272">
        <v>606</v>
      </c>
      <c r="H5272" t="s">
        <v>21</v>
      </c>
      <c r="I5272" t="s">
        <v>62</v>
      </c>
      <c r="K5272">
        <v>0.2</v>
      </c>
      <c r="L5272">
        <v>74.2</v>
      </c>
      <c r="N5272">
        <v>30</v>
      </c>
      <c r="O5272" t="s">
        <v>27</v>
      </c>
      <c r="P5272">
        <f t="shared" si="164"/>
        <v>38.914093769761884</v>
      </c>
      <c r="Q5272">
        <f t="shared" si="165"/>
        <v>39.040623096085739</v>
      </c>
      <c r="S5272">
        <f>IF(AND(M5272&lt;&gt;"",M5272&lt;&gt;18.5),5*LOG10(10^(Q5272/5+1)*W$1/(10^(M5272/5+1)))-5,Q5272)</f>
        <v>39.040623096085739</v>
      </c>
      <c r="T5272">
        <f>(F5272/E5272)*S5272</f>
        <v>0.11917768434317701</v>
      </c>
      <c r="U5272">
        <v>10083</v>
      </c>
      <c r="V5272" t="s">
        <v>3247</v>
      </c>
    </row>
    <row r="5273" spans="2:22" x14ac:dyDescent="0.25">
      <c r="B5273">
        <v>38739</v>
      </c>
      <c r="C5273" t="s">
        <v>3246</v>
      </c>
      <c r="E5273">
        <v>39.6</v>
      </c>
      <c r="F5273">
        <v>0.04</v>
      </c>
      <c r="G5273">
        <v>692</v>
      </c>
      <c r="H5273" t="s">
        <v>21</v>
      </c>
      <c r="I5273" t="s">
        <v>94</v>
      </c>
      <c r="K5273">
        <v>0.2</v>
      </c>
      <c r="L5273">
        <v>70</v>
      </c>
      <c r="N5273">
        <v>31</v>
      </c>
      <c r="O5273" t="s">
        <v>3248</v>
      </c>
      <c r="P5273">
        <f t="shared" si="164"/>
        <v>39.204093769761876</v>
      </c>
      <c r="Q5273">
        <f t="shared" si="165"/>
        <v>39.204093769761876</v>
      </c>
      <c r="S5273">
        <f>IF(AND(M5273&lt;&gt;"",M5273&lt;&gt;18.5),5*LOG10(10^(Q5273/5+1)*W$1/(10^(M5273/5+1)))-5,Q5273)</f>
        <v>39.204093769761876</v>
      </c>
      <c r="T5273">
        <f>(F5273/E5273)*S5273</f>
        <v>3.960009471693119E-2</v>
      </c>
      <c r="U5273">
        <v>10083</v>
      </c>
      <c r="V5273" t="s">
        <v>3247</v>
      </c>
    </row>
    <row r="5274" spans="2:22" x14ac:dyDescent="0.25">
      <c r="B5274">
        <v>38740</v>
      </c>
      <c r="C5274" t="s">
        <v>3246</v>
      </c>
      <c r="E5274">
        <v>39.549999999999997</v>
      </c>
      <c r="F5274">
        <v>0.09</v>
      </c>
      <c r="G5274">
        <v>812</v>
      </c>
      <c r="H5274" t="s">
        <v>21</v>
      </c>
      <c r="I5274" t="s">
        <v>36</v>
      </c>
      <c r="L5274">
        <v>70</v>
      </c>
      <c r="N5274">
        <v>36</v>
      </c>
      <c r="O5274" t="s">
        <v>3249</v>
      </c>
      <c r="P5274">
        <f t="shared" si="164"/>
        <v>39.549999999999997</v>
      </c>
      <c r="Q5274">
        <f t="shared" si="165"/>
        <v>39.549999999999997</v>
      </c>
      <c r="S5274">
        <f>IF(AND(M5274&lt;&gt;"",M5274&lt;&gt;18.5),5*LOG10(10^(Q5274/5+1)*W$1/(10^(M5274/5+1)))-5,Q5274)</f>
        <v>39.549999999999997</v>
      </c>
      <c r="T5274">
        <f>(F5274/E5274)*S5274</f>
        <v>9.0000000000000011E-2</v>
      </c>
      <c r="U5274">
        <v>10083</v>
      </c>
      <c r="V5274" t="s">
        <v>3247</v>
      </c>
    </row>
    <row r="5275" spans="2:22" x14ac:dyDescent="0.25">
      <c r="B5275">
        <v>38741</v>
      </c>
      <c r="C5275" t="s">
        <v>3246</v>
      </c>
      <c r="E5275">
        <v>39.97</v>
      </c>
      <c r="F5275">
        <v>0.11</v>
      </c>
      <c r="G5275">
        <v>827</v>
      </c>
      <c r="H5275" t="s">
        <v>21</v>
      </c>
      <c r="I5275" t="s">
        <v>43</v>
      </c>
      <c r="K5275">
        <v>0.2</v>
      </c>
      <c r="L5275">
        <v>70</v>
      </c>
      <c r="N5275">
        <v>34</v>
      </c>
      <c r="O5275" t="s">
        <v>27</v>
      </c>
      <c r="P5275">
        <f t="shared" si="164"/>
        <v>39.57409376976188</v>
      </c>
      <c r="Q5275">
        <f t="shared" si="165"/>
        <v>39.57409376976188</v>
      </c>
      <c r="S5275">
        <f>IF(AND(M5275&lt;&gt;"",M5275&lt;&gt;18.5),5*LOG10(10^(Q5275/5+1)*W$1/(10^(M5275/5+1)))-5,Q5275)</f>
        <v>39.57409376976188</v>
      </c>
      <c r="T5275">
        <f>(F5275/E5275)*S5275</f>
        <v>0.1089104406973682</v>
      </c>
      <c r="U5275">
        <v>10083</v>
      </c>
      <c r="V5275" t="s">
        <v>3248</v>
      </c>
    </row>
    <row r="5276" spans="2:22" x14ac:dyDescent="0.25">
      <c r="B5276">
        <v>38742</v>
      </c>
      <c r="C5276" t="s">
        <v>3246</v>
      </c>
      <c r="E5276">
        <v>40.020000000000003</v>
      </c>
      <c r="F5276">
        <v>0.13</v>
      </c>
      <c r="G5276">
        <v>842</v>
      </c>
      <c r="H5276" t="s">
        <v>21</v>
      </c>
      <c r="I5276" t="s">
        <v>65</v>
      </c>
      <c r="K5276">
        <v>0.2</v>
      </c>
      <c r="L5276">
        <v>70</v>
      </c>
      <c r="N5276">
        <v>33</v>
      </c>
      <c r="O5276" t="s">
        <v>3250</v>
      </c>
      <c r="P5276">
        <f t="shared" si="164"/>
        <v>39.624093769761892</v>
      </c>
      <c r="Q5276">
        <f t="shared" si="165"/>
        <v>39.624093769761892</v>
      </c>
      <c r="S5276">
        <f>IF(AND(M5276&lt;&gt;"",M5276&lt;&gt;18.5),5*LOG10(10^(Q5276/5+1)*W$1/(10^(M5276/5+1)))-5,Q5276)</f>
        <v>39.624093769761892</v>
      </c>
      <c r="T5276">
        <f>(F5276/E5276)*S5276</f>
        <v>0.12871394777783723</v>
      </c>
      <c r="U5276">
        <v>10083</v>
      </c>
      <c r="V5276" t="s">
        <v>3247</v>
      </c>
    </row>
    <row r="5277" spans="2:22" x14ac:dyDescent="0.25">
      <c r="B5277">
        <v>38743</v>
      </c>
      <c r="C5277" t="s">
        <v>3246</v>
      </c>
      <c r="E5277">
        <v>40.04</v>
      </c>
      <c r="F5277">
        <v>0.09</v>
      </c>
      <c r="G5277">
        <v>849</v>
      </c>
      <c r="H5277" t="s">
        <v>21</v>
      </c>
      <c r="I5277" t="s">
        <v>134</v>
      </c>
      <c r="K5277">
        <v>0.2</v>
      </c>
      <c r="L5277">
        <v>65</v>
      </c>
      <c r="N5277">
        <v>29</v>
      </c>
      <c r="O5277" t="s">
        <v>37</v>
      </c>
      <c r="P5277">
        <f t="shared" si="164"/>
        <v>39.644093769761881</v>
      </c>
      <c r="Q5277">
        <f t="shared" si="165"/>
        <v>39.483170352904878</v>
      </c>
      <c r="S5277">
        <f>IF(AND(M5277&lt;&gt;"",M5277&lt;&gt;18.5),5*LOG10(10^(Q5277/5+1)*W$1/(10^(M5277/5+1)))-5,Q5277)</f>
        <v>39.483170352904878</v>
      </c>
      <c r="T5277">
        <f>(F5277/E5277)*S5277</f>
        <v>8.8748384909126843E-2</v>
      </c>
      <c r="U5277">
        <v>10083</v>
      </c>
      <c r="V5277" t="s">
        <v>3247</v>
      </c>
    </row>
    <row r="5278" spans="2:22" x14ac:dyDescent="0.25">
      <c r="B5278">
        <v>38744</v>
      </c>
      <c r="C5278" t="s">
        <v>3246</v>
      </c>
      <c r="E5278">
        <v>40.03</v>
      </c>
      <c r="F5278">
        <v>0.12</v>
      </c>
      <c r="G5278">
        <v>852</v>
      </c>
      <c r="H5278" t="s">
        <v>21</v>
      </c>
      <c r="I5278" t="s">
        <v>64</v>
      </c>
      <c r="K5278">
        <v>0.19100300000000001</v>
      </c>
      <c r="L5278">
        <v>70</v>
      </c>
      <c r="N5278">
        <v>38</v>
      </c>
      <c r="O5278" t="s">
        <v>27</v>
      </c>
      <c r="P5278">
        <f t="shared" si="164"/>
        <v>39.650435722889206</v>
      </c>
      <c r="Q5278">
        <f t="shared" si="165"/>
        <v>39.650435722889206</v>
      </c>
      <c r="S5278">
        <f>IF(AND(M5278&lt;&gt;"",M5278&lt;&gt;18.5),5*LOG10(10^(Q5278/5+1)*W$1/(10^(M5278/5+1)))-5,Q5278)</f>
        <v>39.650435722889206</v>
      </c>
      <c r="T5278">
        <f>(F5278/E5278)*S5278</f>
        <v>0.11886216054825642</v>
      </c>
      <c r="U5278">
        <v>10083</v>
      </c>
      <c r="V5278" t="s">
        <v>3247</v>
      </c>
    </row>
    <row r="5279" spans="2:22" x14ac:dyDescent="0.25">
      <c r="B5279">
        <v>38745</v>
      </c>
      <c r="C5279" t="s">
        <v>3246</v>
      </c>
      <c r="E5279">
        <v>40.049999999999997</v>
      </c>
      <c r="F5279">
        <v>0.19</v>
      </c>
      <c r="G5279">
        <v>854</v>
      </c>
      <c r="H5279" t="s">
        <v>21</v>
      </c>
      <c r="I5279" t="s">
        <v>12</v>
      </c>
      <c r="K5279">
        <v>0.2</v>
      </c>
      <c r="L5279">
        <v>70</v>
      </c>
      <c r="N5279">
        <v>34</v>
      </c>
      <c r="O5279" t="s">
        <v>3251</v>
      </c>
      <c r="P5279">
        <f t="shared" si="164"/>
        <v>39.654093769761886</v>
      </c>
      <c r="Q5279">
        <f t="shared" si="165"/>
        <v>39.654093769761886</v>
      </c>
      <c r="S5279">
        <f>IF(AND(M5279&lt;&gt;"",M5279&lt;&gt;18.5),5*LOG10(10^(Q5279/5+1)*W$1/(10^(M5279/5+1)))-5,Q5279)</f>
        <v>39.654093769761886</v>
      </c>
      <c r="T5279">
        <f>(F5279/E5279)*S5279</f>
        <v>0.18812179316491284</v>
      </c>
      <c r="U5279">
        <v>10083</v>
      </c>
      <c r="V5279" t="s">
        <v>3248</v>
      </c>
    </row>
    <row r="5280" spans="2:22" x14ac:dyDescent="0.25">
      <c r="B5280">
        <v>38746</v>
      </c>
      <c r="C5280" t="s">
        <v>3246</v>
      </c>
      <c r="E5280">
        <v>40.21</v>
      </c>
      <c r="F5280">
        <v>0.1</v>
      </c>
      <c r="G5280">
        <v>918</v>
      </c>
      <c r="H5280" t="s">
        <v>21</v>
      </c>
      <c r="I5280" t="s">
        <v>134</v>
      </c>
      <c r="K5280">
        <v>0.2</v>
      </c>
      <c r="L5280">
        <v>65</v>
      </c>
      <c r="N5280">
        <v>29</v>
      </c>
      <c r="O5280" t="s">
        <v>137</v>
      </c>
      <c r="P5280">
        <f t="shared" si="164"/>
        <v>39.814093769761875</v>
      </c>
      <c r="Q5280">
        <f t="shared" si="165"/>
        <v>39.653170352904866</v>
      </c>
      <c r="S5280">
        <f>IF(AND(M5280&lt;&gt;"",M5280&lt;&gt;18.5),5*LOG10(10^(Q5280/5+1)*W$1/(10^(M5280/5+1)))-5,Q5280)</f>
        <v>39.653170352904866</v>
      </c>
      <c r="T5280">
        <f>(F5280/E5280)*S5280</f>
        <v>9.861519610272286E-2</v>
      </c>
      <c r="U5280">
        <v>10083</v>
      </c>
      <c r="V5280" t="s">
        <v>3247</v>
      </c>
    </row>
    <row r="5281" spans="2:22" x14ac:dyDescent="0.25">
      <c r="B5281">
        <v>38747</v>
      </c>
      <c r="C5281" t="s">
        <v>3246</v>
      </c>
      <c r="E5281">
        <v>40.229999999999997</v>
      </c>
      <c r="F5281">
        <v>0.11</v>
      </c>
      <c r="G5281">
        <v>926</v>
      </c>
      <c r="H5281" t="s">
        <v>21</v>
      </c>
      <c r="I5281" t="s">
        <v>12</v>
      </c>
      <c r="K5281">
        <v>0.2</v>
      </c>
      <c r="L5281">
        <v>70</v>
      </c>
      <c r="N5281">
        <v>34</v>
      </c>
      <c r="O5281" t="s">
        <v>3252</v>
      </c>
      <c r="P5281">
        <f t="shared" si="164"/>
        <v>39.834093769761871</v>
      </c>
      <c r="Q5281">
        <f t="shared" si="165"/>
        <v>39.834093769761871</v>
      </c>
      <c r="S5281">
        <f>IF(AND(M5281&lt;&gt;"",M5281&lt;&gt;18.5),5*LOG10(10^(Q5281/5+1)*W$1/(10^(M5281/5+1)))-5,Q5281)</f>
        <v>39.834093769761871</v>
      </c>
      <c r="T5281">
        <f>(F5281/E5281)*S5281</f>
        <v>0.10891748234337077</v>
      </c>
      <c r="U5281">
        <v>10083</v>
      </c>
      <c r="V5281" t="s">
        <v>3248</v>
      </c>
    </row>
    <row r="5282" spans="2:22" x14ac:dyDescent="0.25">
      <c r="B5282">
        <v>38748</v>
      </c>
      <c r="C5282" t="s">
        <v>3246</v>
      </c>
      <c r="E5282">
        <v>39.94</v>
      </c>
      <c r="F5282">
        <v>0.08</v>
      </c>
      <c r="G5282">
        <v>973</v>
      </c>
      <c r="H5282" t="s">
        <v>21</v>
      </c>
      <c r="I5282" t="s">
        <v>26</v>
      </c>
      <c r="L5282">
        <v>70</v>
      </c>
      <c r="N5282">
        <v>33</v>
      </c>
      <c r="O5282" t="s">
        <v>27</v>
      </c>
      <c r="P5282">
        <f t="shared" si="164"/>
        <v>39.94</v>
      </c>
      <c r="Q5282">
        <f t="shared" si="165"/>
        <v>39.94</v>
      </c>
      <c r="S5282">
        <f>IF(AND(M5282&lt;&gt;"",M5282&lt;&gt;18.5),5*LOG10(10^(Q5282/5+1)*W$1/(10^(M5282/5+1)))-5,Q5282)</f>
        <v>39.94</v>
      </c>
      <c r="T5282">
        <f>(F5282/E5282)*S5282</f>
        <v>0.08</v>
      </c>
      <c r="U5282">
        <v>10083</v>
      </c>
      <c r="V5282" t="s">
        <v>3247</v>
      </c>
    </row>
    <row r="5283" spans="2:22" x14ac:dyDescent="0.25">
      <c r="B5283">
        <v>38749</v>
      </c>
      <c r="C5283" t="s">
        <v>3246</v>
      </c>
      <c r="E5283">
        <v>39.950000000000003</v>
      </c>
      <c r="F5283">
        <v>0.08</v>
      </c>
      <c r="G5283">
        <v>977</v>
      </c>
      <c r="H5283" t="s">
        <v>21</v>
      </c>
      <c r="I5283" t="s">
        <v>26</v>
      </c>
      <c r="L5283">
        <v>70</v>
      </c>
      <c r="N5283">
        <v>33</v>
      </c>
      <c r="O5283" t="s">
        <v>28</v>
      </c>
      <c r="P5283">
        <f t="shared" si="164"/>
        <v>39.950000000000003</v>
      </c>
      <c r="Q5283">
        <f t="shared" si="165"/>
        <v>39.950000000000003</v>
      </c>
      <c r="S5283">
        <f>IF(AND(M5283&lt;&gt;"",M5283&lt;&gt;18.5),5*LOG10(10^(Q5283/5+1)*W$1/(10^(M5283/5+1)))-5,Q5283)</f>
        <v>39.950000000000003</v>
      </c>
      <c r="T5283">
        <f>(F5283/E5283)*S5283</f>
        <v>0.08</v>
      </c>
      <c r="U5283">
        <v>10083</v>
      </c>
      <c r="V5283" t="s">
        <v>3247</v>
      </c>
    </row>
    <row r="5284" spans="2:22" x14ac:dyDescent="0.25">
      <c r="B5284">
        <v>38763</v>
      </c>
      <c r="C5284" t="s">
        <v>3253</v>
      </c>
      <c r="E5284">
        <v>40.44</v>
      </c>
      <c r="F5284">
        <v>0.18</v>
      </c>
      <c r="G5284">
        <v>900</v>
      </c>
      <c r="H5284" t="s">
        <v>21</v>
      </c>
      <c r="I5284" t="s">
        <v>62</v>
      </c>
      <c r="K5284">
        <v>0.36</v>
      </c>
      <c r="L5284">
        <v>74.2</v>
      </c>
      <c r="N5284">
        <v>30</v>
      </c>
      <c r="O5284" t="s">
        <v>27</v>
      </c>
      <c r="P5284">
        <f t="shared" si="164"/>
        <v>39.772305458148914</v>
      </c>
      <c r="Q5284">
        <f t="shared" si="165"/>
        <v>39.898834784472768</v>
      </c>
      <c r="S5284">
        <f>IF(AND(M5284&lt;&gt;"",M5284&lt;&gt;18.5),5*LOG10(10^(Q5284/5+1)*W$1/(10^(M5284/5+1)))-5,Q5284)</f>
        <v>39.898834784472768</v>
      </c>
      <c r="T5284">
        <f>(F5284/E5284)*S5284</f>
        <v>0.1775912527498788</v>
      </c>
      <c r="U5284">
        <v>10089</v>
      </c>
      <c r="V5284" t="s">
        <v>3254</v>
      </c>
    </row>
    <row r="5285" spans="2:22" x14ac:dyDescent="0.25">
      <c r="B5285">
        <v>38764</v>
      </c>
      <c r="C5285" t="s">
        <v>3253</v>
      </c>
      <c r="E5285">
        <v>40.19</v>
      </c>
      <c r="F5285">
        <v>0.23</v>
      </c>
      <c r="G5285">
        <v>1090</v>
      </c>
      <c r="H5285" t="s">
        <v>21</v>
      </c>
      <c r="I5285" t="s">
        <v>123</v>
      </c>
      <c r="L5285">
        <v>70</v>
      </c>
      <c r="N5285">
        <v>31</v>
      </c>
      <c r="O5285" t="s">
        <v>3255</v>
      </c>
      <c r="P5285">
        <f t="shared" si="164"/>
        <v>40.19</v>
      </c>
      <c r="Q5285">
        <f t="shared" si="165"/>
        <v>40.19</v>
      </c>
      <c r="S5285">
        <f>IF(AND(M5285&lt;&gt;"",M5285&lt;&gt;18.5),5*LOG10(10^(Q5285/5+1)*W$1/(10^(M5285/5+1)))-5,Q5285)</f>
        <v>40.19</v>
      </c>
      <c r="T5285">
        <f>(F5285/E5285)*S5285</f>
        <v>0.23</v>
      </c>
      <c r="U5285">
        <v>10089</v>
      </c>
      <c r="V5285" t="s">
        <v>3254</v>
      </c>
    </row>
    <row r="5286" spans="2:22" x14ac:dyDescent="0.25">
      <c r="B5286">
        <v>38765</v>
      </c>
      <c r="C5286" t="s">
        <v>3253</v>
      </c>
      <c r="E5286">
        <v>41</v>
      </c>
      <c r="F5286">
        <v>0.23</v>
      </c>
      <c r="G5286">
        <v>1160</v>
      </c>
      <c r="H5286" t="s">
        <v>21</v>
      </c>
      <c r="I5286" t="s">
        <v>134</v>
      </c>
      <c r="K5286">
        <v>0.36</v>
      </c>
      <c r="L5286">
        <v>65</v>
      </c>
      <c r="N5286">
        <v>29</v>
      </c>
      <c r="O5286" t="s">
        <v>37</v>
      </c>
      <c r="P5286">
        <f t="shared" si="164"/>
        <v>40.332305458148916</v>
      </c>
      <c r="Q5286">
        <f t="shared" si="165"/>
        <v>40.171382041291906</v>
      </c>
      <c r="S5286">
        <f>IF(AND(M5286&lt;&gt;"",M5286&lt;&gt;18.5),5*LOG10(10^(Q5286/5+1)*W$1/(10^(M5286/5+1)))-5,Q5286)</f>
        <v>40.171382041291906</v>
      </c>
      <c r="T5286">
        <f>(F5286/E5286)*S5286</f>
        <v>0.22535165535358878</v>
      </c>
      <c r="U5286">
        <v>10089</v>
      </c>
      <c r="V5286" t="s">
        <v>3254</v>
      </c>
    </row>
    <row r="5287" spans="2:22" x14ac:dyDescent="0.25">
      <c r="B5287">
        <v>38766</v>
      </c>
      <c r="C5287" t="s">
        <v>3253</v>
      </c>
      <c r="E5287">
        <v>41.02</v>
      </c>
      <c r="F5287">
        <v>0.21</v>
      </c>
      <c r="G5287">
        <v>1180</v>
      </c>
      <c r="H5287" t="s">
        <v>21</v>
      </c>
      <c r="I5287" t="s">
        <v>65</v>
      </c>
      <c r="K5287">
        <v>0.36</v>
      </c>
      <c r="L5287">
        <v>70</v>
      </c>
      <c r="N5287">
        <v>33</v>
      </c>
      <c r="O5287" t="s">
        <v>27</v>
      </c>
      <c r="P5287">
        <f t="shared" si="164"/>
        <v>40.352305458148919</v>
      </c>
      <c r="Q5287">
        <f t="shared" si="165"/>
        <v>40.352305458148919</v>
      </c>
      <c r="S5287">
        <f>IF(AND(M5287&lt;&gt;"",M5287&lt;&gt;18.5),5*LOG10(10^(Q5287/5+1)*W$1/(10^(M5287/5+1)))-5,Q5287)</f>
        <v>40.352305458148919</v>
      </c>
      <c r="T5287">
        <f>(F5287/E5287)*S5287</f>
        <v>0.20658176855707638</v>
      </c>
      <c r="U5287">
        <v>10089</v>
      </c>
      <c r="V5287" t="s">
        <v>3254</v>
      </c>
    </row>
    <row r="5288" spans="2:22" x14ac:dyDescent="0.25">
      <c r="B5288">
        <v>38767</v>
      </c>
      <c r="C5288" t="s">
        <v>3253</v>
      </c>
      <c r="E5288">
        <v>41.18</v>
      </c>
      <c r="F5288">
        <v>0.28999999999999998</v>
      </c>
      <c r="G5288">
        <v>1270</v>
      </c>
      <c r="H5288" t="s">
        <v>21</v>
      </c>
      <c r="I5288" t="s">
        <v>12</v>
      </c>
      <c r="K5288">
        <v>0.36059999999999998</v>
      </c>
      <c r="L5288">
        <v>70</v>
      </c>
      <c r="N5288">
        <v>34</v>
      </c>
      <c r="O5288" t="s">
        <v>3257</v>
      </c>
      <c r="P5288">
        <f t="shared" si="164"/>
        <v>40.511347666877271</v>
      </c>
      <c r="Q5288">
        <f t="shared" si="165"/>
        <v>40.511347666877271</v>
      </c>
      <c r="S5288">
        <f>IF(AND(M5288&lt;&gt;"",M5288&lt;&gt;18.5),5*LOG10(10^(Q5288/5+1)*W$1/(10^(M5288/5+1)))-5,Q5288)</f>
        <v>40.511347666877271</v>
      </c>
      <c r="T5288">
        <f>(F5288/E5288)*S5288</f>
        <v>0.2852911807526568</v>
      </c>
      <c r="U5288">
        <v>10089</v>
      </c>
      <c r="V5288" t="s">
        <v>3256</v>
      </c>
    </row>
    <row r="5289" spans="2:22" x14ac:dyDescent="0.25">
      <c r="B5289">
        <v>38768</v>
      </c>
      <c r="C5289" t="s">
        <v>3253</v>
      </c>
      <c r="E5289">
        <v>41.19</v>
      </c>
      <c r="F5289">
        <v>0.26</v>
      </c>
      <c r="G5289">
        <v>1270</v>
      </c>
      <c r="H5289" t="s">
        <v>21</v>
      </c>
      <c r="I5289" t="s">
        <v>12</v>
      </c>
      <c r="K5289">
        <v>0.36059999999999998</v>
      </c>
      <c r="L5289">
        <v>70</v>
      </c>
      <c r="N5289">
        <v>34</v>
      </c>
      <c r="O5289" t="s">
        <v>3258</v>
      </c>
      <c r="P5289">
        <f t="shared" si="164"/>
        <v>40.521347666877261</v>
      </c>
      <c r="Q5289">
        <f t="shared" si="165"/>
        <v>40.521347666877261</v>
      </c>
      <c r="S5289">
        <f>IF(AND(M5289&lt;&gt;"",M5289&lt;&gt;18.5),5*LOG10(10^(Q5289/5+1)*W$1/(10^(M5289/5+1)))-5,Q5289)</f>
        <v>40.521347666877261</v>
      </c>
      <c r="T5289">
        <f>(F5289/E5289)*S5289</f>
        <v>0.2557793249183804</v>
      </c>
      <c r="U5289">
        <v>10089</v>
      </c>
      <c r="V5289" t="s">
        <v>3256</v>
      </c>
    </row>
    <row r="5290" spans="2:22" x14ac:dyDescent="0.25">
      <c r="B5290">
        <v>38769</v>
      </c>
      <c r="C5290" t="s">
        <v>3253</v>
      </c>
      <c r="E5290">
        <v>41.41</v>
      </c>
      <c r="F5290">
        <v>0.2</v>
      </c>
      <c r="G5290">
        <v>1410</v>
      </c>
      <c r="H5290" t="s">
        <v>21</v>
      </c>
      <c r="I5290" t="s">
        <v>134</v>
      </c>
      <c r="K5290">
        <v>0.36</v>
      </c>
      <c r="L5290">
        <v>65</v>
      </c>
      <c r="N5290">
        <v>29</v>
      </c>
      <c r="O5290" t="s">
        <v>137</v>
      </c>
      <c r="P5290">
        <f t="shared" si="164"/>
        <v>40.74230545814892</v>
      </c>
      <c r="Q5290">
        <f t="shared" si="165"/>
        <v>40.581382041291924</v>
      </c>
      <c r="S5290">
        <f>IF(AND(M5290&lt;&gt;"",M5290&lt;&gt;18.5),5*LOG10(10^(Q5290/5+1)*W$1/(10^(M5290/5+1)))-5,Q5290)</f>
        <v>40.581382041291924</v>
      </c>
      <c r="T5290">
        <f>(F5290/E5290)*S5290</f>
        <v>0.19599798136339983</v>
      </c>
      <c r="U5290">
        <v>10089</v>
      </c>
      <c r="V5290" t="s">
        <v>3254</v>
      </c>
    </row>
    <row r="5291" spans="2:22" x14ac:dyDescent="0.25">
      <c r="B5291">
        <v>38770</v>
      </c>
      <c r="C5291" t="s">
        <v>3253</v>
      </c>
      <c r="E5291">
        <v>41.03</v>
      </c>
      <c r="F5291">
        <v>0.19</v>
      </c>
      <c r="G5291">
        <v>1610</v>
      </c>
      <c r="H5291" t="s">
        <v>21</v>
      </c>
      <c r="I5291" t="s">
        <v>26</v>
      </c>
      <c r="L5291">
        <v>70</v>
      </c>
      <c r="N5291">
        <v>33</v>
      </c>
      <c r="O5291" t="s">
        <v>27</v>
      </c>
      <c r="P5291">
        <f t="shared" si="164"/>
        <v>41.03</v>
      </c>
      <c r="Q5291">
        <f t="shared" si="165"/>
        <v>41.03</v>
      </c>
      <c r="S5291">
        <f>IF(AND(M5291&lt;&gt;"",M5291&lt;&gt;18.5),5*LOG10(10^(Q5291/5+1)*W$1/(10^(M5291/5+1)))-5,Q5291)</f>
        <v>41.03</v>
      </c>
      <c r="T5291">
        <f>(F5291/E5291)*S5291</f>
        <v>0.19</v>
      </c>
      <c r="U5291">
        <v>10089</v>
      </c>
      <c r="V5291" t="s">
        <v>3254</v>
      </c>
    </row>
    <row r="5292" spans="2:22" x14ac:dyDescent="0.25">
      <c r="B5292">
        <v>38771</v>
      </c>
      <c r="C5292" t="s">
        <v>3253</v>
      </c>
      <c r="E5292">
        <v>41.08</v>
      </c>
      <c r="F5292">
        <v>0.19</v>
      </c>
      <c r="G5292">
        <v>1640</v>
      </c>
      <c r="H5292" t="s">
        <v>21</v>
      </c>
      <c r="I5292" t="s">
        <v>26</v>
      </c>
      <c r="L5292">
        <v>70</v>
      </c>
      <c r="N5292">
        <v>33</v>
      </c>
      <c r="O5292" t="s">
        <v>28</v>
      </c>
      <c r="P5292">
        <f t="shared" si="164"/>
        <v>41.08</v>
      </c>
      <c r="Q5292">
        <f t="shared" si="165"/>
        <v>41.08</v>
      </c>
      <c r="S5292">
        <f>IF(AND(M5292&lt;&gt;"",M5292&lt;&gt;18.5),5*LOG10(10^(Q5292/5+1)*W$1/(10^(M5292/5+1)))-5,Q5292)</f>
        <v>41.08</v>
      </c>
      <c r="T5292">
        <f>(F5292/E5292)*S5292</f>
        <v>0.18999999999999997</v>
      </c>
      <c r="U5292">
        <v>10089</v>
      </c>
      <c r="V5292" t="s">
        <v>3254</v>
      </c>
    </row>
    <row r="5293" spans="2:22" x14ac:dyDescent="0.25">
      <c r="B5293">
        <v>38793</v>
      </c>
      <c r="C5293" t="s">
        <v>3259</v>
      </c>
      <c r="E5293">
        <v>41.22</v>
      </c>
      <c r="F5293">
        <v>0.3</v>
      </c>
      <c r="G5293">
        <v>1310</v>
      </c>
      <c r="H5293" t="s">
        <v>21</v>
      </c>
      <c r="I5293" t="s">
        <v>12</v>
      </c>
      <c r="K5293">
        <v>0.34537699999999999</v>
      </c>
      <c r="L5293">
        <v>70</v>
      </c>
      <c r="N5293">
        <v>34</v>
      </c>
      <c r="O5293" t="s">
        <v>24</v>
      </c>
      <c r="P5293">
        <f t="shared" si="164"/>
        <v>40.575780005528856</v>
      </c>
      <c r="Q5293">
        <f t="shared" si="165"/>
        <v>40.575780005528856</v>
      </c>
      <c r="S5293">
        <f>IF(AND(M5293&lt;&gt;"",M5293&lt;&gt;18.5),5*LOG10(10^(Q5293/5+1)*W$1/(10^(M5293/5+1)))-5,Q5293)</f>
        <v>40.575780005528856</v>
      </c>
      <c r="T5293">
        <f>(F5293/E5293)*S5293</f>
        <v>0.29531135375202949</v>
      </c>
      <c r="U5293">
        <v>10104</v>
      </c>
      <c r="V5293" t="s">
        <v>3259</v>
      </c>
    </row>
    <row r="5294" spans="2:22" x14ac:dyDescent="0.25">
      <c r="B5294">
        <v>38794</v>
      </c>
      <c r="C5294" t="s">
        <v>3259</v>
      </c>
      <c r="E5294">
        <v>41.24</v>
      </c>
      <c r="F5294">
        <v>0.26</v>
      </c>
      <c r="G5294">
        <v>1310</v>
      </c>
      <c r="H5294" t="s">
        <v>21</v>
      </c>
      <c r="I5294" t="s">
        <v>12</v>
      </c>
      <c r="K5294">
        <v>0.34537699999999999</v>
      </c>
      <c r="L5294">
        <v>70</v>
      </c>
      <c r="N5294">
        <v>34</v>
      </c>
      <c r="O5294" t="s">
        <v>25</v>
      </c>
      <c r="P5294">
        <f t="shared" si="164"/>
        <v>40.595780005528859</v>
      </c>
      <c r="Q5294">
        <f t="shared" si="165"/>
        <v>40.595780005528859</v>
      </c>
      <c r="S5294">
        <f>IF(AND(M5294&lt;&gt;"",M5294&lt;&gt;18.5),5*LOG10(10^(Q5294/5+1)*W$1/(10^(M5294/5+1)))-5,Q5294)</f>
        <v>40.595780005528859</v>
      </c>
      <c r="T5294">
        <f>(F5294/E5294)*S5294</f>
        <v>0.25593847724145252</v>
      </c>
      <c r="U5294">
        <v>10104</v>
      </c>
      <c r="V5294" t="s">
        <v>3259</v>
      </c>
    </row>
    <row r="5295" spans="2:22" x14ac:dyDescent="0.25">
      <c r="B5295">
        <v>38795</v>
      </c>
      <c r="C5295" t="s">
        <v>3259</v>
      </c>
      <c r="E5295">
        <v>40.729999999999997</v>
      </c>
      <c r="F5295">
        <v>0.86</v>
      </c>
      <c r="G5295">
        <v>1400</v>
      </c>
      <c r="H5295" t="s">
        <v>21</v>
      </c>
      <c r="I5295" t="s">
        <v>22</v>
      </c>
      <c r="L5295">
        <v>70</v>
      </c>
      <c r="N5295">
        <v>31</v>
      </c>
      <c r="O5295" t="s">
        <v>3260</v>
      </c>
      <c r="P5295">
        <f t="shared" si="164"/>
        <v>40.729999999999997</v>
      </c>
      <c r="Q5295">
        <f t="shared" si="165"/>
        <v>40.729999999999997</v>
      </c>
      <c r="S5295">
        <f>IF(AND(M5295&lt;&gt;"",M5295&lt;&gt;18.5),5*LOG10(10^(Q5295/5+1)*W$1/(10^(M5295/5+1)))-5,Q5295)</f>
        <v>40.729999999999997</v>
      </c>
      <c r="T5295">
        <f>(F5295/E5295)*S5295</f>
        <v>0.86</v>
      </c>
      <c r="U5295">
        <v>10104</v>
      </c>
      <c r="V5295" t="s">
        <v>3259</v>
      </c>
    </row>
    <row r="5296" spans="2:22" x14ac:dyDescent="0.25">
      <c r="B5296">
        <v>38796</v>
      </c>
      <c r="C5296" t="s">
        <v>3259</v>
      </c>
      <c r="E5296">
        <v>41.13</v>
      </c>
      <c r="F5296">
        <v>0.2</v>
      </c>
      <c r="G5296">
        <v>1680</v>
      </c>
      <c r="H5296" t="s">
        <v>21</v>
      </c>
      <c r="I5296" t="s">
        <v>26</v>
      </c>
      <c r="L5296">
        <v>70</v>
      </c>
      <c r="N5296">
        <v>33</v>
      </c>
      <c r="O5296" t="s">
        <v>27</v>
      </c>
      <c r="P5296">
        <f t="shared" si="164"/>
        <v>41.13</v>
      </c>
      <c r="Q5296">
        <f t="shared" si="165"/>
        <v>41.13</v>
      </c>
      <c r="S5296">
        <f>IF(AND(M5296&lt;&gt;"",M5296&lt;&gt;18.5),5*LOG10(10^(Q5296/5+1)*W$1/(10^(M5296/5+1)))-5,Q5296)</f>
        <v>41.13</v>
      </c>
      <c r="T5296">
        <f>(F5296/E5296)*S5296</f>
        <v>0.2</v>
      </c>
      <c r="U5296">
        <v>10104</v>
      </c>
      <c r="V5296" t="s">
        <v>3259</v>
      </c>
    </row>
    <row r="5297" spans="2:22" x14ac:dyDescent="0.25">
      <c r="B5297">
        <v>38797</v>
      </c>
      <c r="C5297" t="s">
        <v>3259</v>
      </c>
      <c r="E5297">
        <v>41.17</v>
      </c>
      <c r="F5297">
        <v>0.2</v>
      </c>
      <c r="G5297">
        <v>1710</v>
      </c>
      <c r="H5297" t="s">
        <v>21</v>
      </c>
      <c r="I5297" t="s">
        <v>26</v>
      </c>
      <c r="L5297">
        <v>70</v>
      </c>
      <c r="N5297">
        <v>33</v>
      </c>
      <c r="O5297" t="s">
        <v>28</v>
      </c>
      <c r="P5297">
        <f t="shared" si="164"/>
        <v>41.17</v>
      </c>
      <c r="Q5297">
        <f t="shared" si="165"/>
        <v>41.17</v>
      </c>
      <c r="S5297">
        <f>IF(AND(M5297&lt;&gt;"",M5297&lt;&gt;18.5),5*LOG10(10^(Q5297/5+1)*W$1/(10^(M5297/5+1)))-5,Q5297)</f>
        <v>41.17</v>
      </c>
      <c r="T5297">
        <f>(F5297/E5297)*S5297</f>
        <v>0.2</v>
      </c>
      <c r="U5297">
        <v>10104</v>
      </c>
      <c r="V5297" t="s">
        <v>3259</v>
      </c>
    </row>
    <row r="5298" spans="2:22" x14ac:dyDescent="0.25">
      <c r="B5298">
        <v>38803</v>
      </c>
      <c r="C5298" t="s">
        <v>3261</v>
      </c>
      <c r="E5298">
        <v>40.549999999999997</v>
      </c>
      <c r="F5298">
        <v>0.36</v>
      </c>
      <c r="G5298">
        <v>1290</v>
      </c>
      <c r="H5298" t="s">
        <v>21</v>
      </c>
      <c r="I5298" t="s">
        <v>22</v>
      </c>
      <c r="L5298">
        <v>70</v>
      </c>
      <c r="N5298">
        <v>31</v>
      </c>
      <c r="O5298" t="s">
        <v>3262</v>
      </c>
      <c r="P5298">
        <f t="shared" si="164"/>
        <v>40.549999999999997</v>
      </c>
      <c r="Q5298">
        <f t="shared" si="165"/>
        <v>40.549999999999997</v>
      </c>
      <c r="S5298">
        <f>IF(AND(M5298&lt;&gt;"",M5298&lt;&gt;18.5),5*LOG10(10^(Q5298/5+1)*W$1/(10^(M5298/5+1)))-5,Q5298)</f>
        <v>40.549999999999997</v>
      </c>
      <c r="T5298">
        <f>(F5298/E5298)*S5298</f>
        <v>0.36</v>
      </c>
      <c r="U5298">
        <v>10108</v>
      </c>
      <c r="V5298" t="s">
        <v>3261</v>
      </c>
    </row>
    <row r="5299" spans="2:22" x14ac:dyDescent="0.25">
      <c r="B5299">
        <v>38804</v>
      </c>
      <c r="C5299" t="s">
        <v>3261</v>
      </c>
      <c r="E5299">
        <v>41.35</v>
      </c>
      <c r="F5299">
        <v>0.42</v>
      </c>
      <c r="G5299">
        <v>1510</v>
      </c>
      <c r="H5299" t="s">
        <v>21</v>
      </c>
      <c r="I5299" t="s">
        <v>12</v>
      </c>
      <c r="K5299">
        <v>0.23200599999999999</v>
      </c>
      <c r="L5299">
        <v>70</v>
      </c>
      <c r="N5299">
        <v>34</v>
      </c>
      <c r="O5299" t="s">
        <v>24</v>
      </c>
      <c r="P5299">
        <f t="shared" si="164"/>
        <v>40.896935885531072</v>
      </c>
      <c r="Q5299">
        <f t="shared" si="165"/>
        <v>40.896935885531072</v>
      </c>
      <c r="S5299">
        <f>IF(AND(M5299&lt;&gt;"",M5299&lt;&gt;18.5),5*LOG10(10^(Q5299/5+1)*W$1/(10^(M5299/5+1)))-5,Q5299)</f>
        <v>40.896935885531072</v>
      </c>
      <c r="T5299">
        <f>(F5299/E5299)*S5299</f>
        <v>0.41539813958701449</v>
      </c>
      <c r="U5299">
        <v>10108</v>
      </c>
      <c r="V5299" t="s">
        <v>3261</v>
      </c>
    </row>
    <row r="5300" spans="2:22" x14ac:dyDescent="0.25">
      <c r="B5300">
        <v>38852</v>
      </c>
      <c r="C5300" t="s">
        <v>3263</v>
      </c>
      <c r="E5300">
        <v>40.17</v>
      </c>
      <c r="F5300">
        <v>0.21</v>
      </c>
      <c r="G5300">
        <v>1080</v>
      </c>
      <c r="H5300" t="s">
        <v>21</v>
      </c>
      <c r="I5300" t="s">
        <v>22</v>
      </c>
      <c r="L5300">
        <v>70</v>
      </c>
      <c r="N5300">
        <v>31</v>
      </c>
      <c r="O5300" t="s">
        <v>3264</v>
      </c>
      <c r="P5300">
        <f t="shared" si="164"/>
        <v>40.17</v>
      </c>
      <c r="Q5300">
        <f t="shared" si="165"/>
        <v>40.17</v>
      </c>
      <c r="S5300">
        <f>IF(AND(M5300&lt;&gt;"",M5300&lt;&gt;18.5),5*LOG10(10^(Q5300/5+1)*W$1/(10^(M5300/5+1)))-5,Q5300)</f>
        <v>40.17</v>
      </c>
      <c r="T5300">
        <f>(F5300/E5300)*S5300</f>
        <v>0.21</v>
      </c>
      <c r="U5300">
        <v>10135</v>
      </c>
      <c r="V5300" t="s">
        <v>3263</v>
      </c>
    </row>
    <row r="5301" spans="2:22" x14ac:dyDescent="0.25">
      <c r="B5301">
        <v>38859</v>
      </c>
      <c r="C5301" t="s">
        <v>3265</v>
      </c>
      <c r="E5301">
        <v>40.729999999999997</v>
      </c>
      <c r="F5301">
        <v>0.28999999999999998</v>
      </c>
      <c r="G5301">
        <v>1400</v>
      </c>
      <c r="H5301" t="s">
        <v>21</v>
      </c>
      <c r="I5301" t="s">
        <v>22</v>
      </c>
      <c r="L5301">
        <v>70</v>
      </c>
      <c r="N5301">
        <v>31</v>
      </c>
      <c r="O5301" t="s">
        <v>3266</v>
      </c>
      <c r="P5301">
        <f t="shared" si="164"/>
        <v>40.729999999999997</v>
      </c>
      <c r="Q5301">
        <f t="shared" si="165"/>
        <v>40.729999999999997</v>
      </c>
      <c r="S5301">
        <f>IF(AND(M5301&lt;&gt;"",M5301&lt;&gt;18.5),5*LOG10(10^(Q5301/5+1)*W$1/(10^(M5301/5+1)))-5,Q5301)</f>
        <v>40.729999999999997</v>
      </c>
      <c r="T5301">
        <f>(F5301/E5301)*S5301</f>
        <v>0.28999999999999998</v>
      </c>
      <c r="U5301">
        <v>10141</v>
      </c>
      <c r="V5301" t="s">
        <v>3265</v>
      </c>
    </row>
    <row r="5302" spans="2:22" x14ac:dyDescent="0.25">
      <c r="B5302">
        <v>38860</v>
      </c>
      <c r="C5302" t="s">
        <v>3265</v>
      </c>
      <c r="E5302">
        <v>41.76</v>
      </c>
      <c r="F5302">
        <v>0.28000000000000003</v>
      </c>
      <c r="G5302">
        <v>2250</v>
      </c>
      <c r="H5302" t="s">
        <v>21</v>
      </c>
      <c r="I5302" t="s">
        <v>26</v>
      </c>
      <c r="L5302">
        <v>70</v>
      </c>
      <c r="N5302">
        <v>33</v>
      </c>
      <c r="O5302" t="s">
        <v>27</v>
      </c>
      <c r="P5302">
        <f t="shared" si="164"/>
        <v>41.76</v>
      </c>
      <c r="Q5302">
        <f t="shared" si="165"/>
        <v>41.76</v>
      </c>
      <c r="S5302">
        <f>IF(AND(M5302&lt;&gt;"",M5302&lt;&gt;18.5),5*LOG10(10^(Q5302/5+1)*W$1/(10^(M5302/5+1)))-5,Q5302)</f>
        <v>41.76</v>
      </c>
      <c r="T5302">
        <f>(F5302/E5302)*S5302</f>
        <v>0.28000000000000003</v>
      </c>
      <c r="U5302">
        <v>10141</v>
      </c>
      <c r="V5302" t="s">
        <v>3265</v>
      </c>
    </row>
    <row r="5303" spans="2:22" x14ac:dyDescent="0.25">
      <c r="B5303">
        <v>38861</v>
      </c>
      <c r="C5303" t="s">
        <v>3265</v>
      </c>
      <c r="E5303">
        <v>41.84</v>
      </c>
      <c r="F5303">
        <v>0.28000000000000003</v>
      </c>
      <c r="G5303">
        <v>2330</v>
      </c>
      <c r="H5303" t="s">
        <v>21</v>
      </c>
      <c r="I5303" t="s">
        <v>26</v>
      </c>
      <c r="L5303">
        <v>70</v>
      </c>
      <c r="N5303">
        <v>33</v>
      </c>
      <c r="O5303" t="s">
        <v>28</v>
      </c>
      <c r="P5303">
        <f t="shared" si="164"/>
        <v>41.84</v>
      </c>
      <c r="Q5303">
        <f t="shared" si="165"/>
        <v>41.84</v>
      </c>
      <c r="S5303">
        <f>IF(AND(M5303&lt;&gt;"",M5303&lt;&gt;18.5),5*LOG10(10^(Q5303/5+1)*W$1/(10^(M5303/5+1)))-5,Q5303)</f>
        <v>41.84</v>
      </c>
      <c r="T5303">
        <f>(F5303/E5303)*S5303</f>
        <v>0.28000000000000003</v>
      </c>
      <c r="U5303">
        <v>10141</v>
      </c>
      <c r="V5303" t="s">
        <v>3265</v>
      </c>
    </row>
    <row r="5304" spans="2:22" x14ac:dyDescent="0.25">
      <c r="B5304">
        <v>38907</v>
      </c>
      <c r="C5304" t="s">
        <v>3267</v>
      </c>
      <c r="E5304">
        <v>39.15</v>
      </c>
      <c r="F5304">
        <v>0.11</v>
      </c>
      <c r="G5304">
        <v>586</v>
      </c>
      <c r="H5304" t="s">
        <v>21</v>
      </c>
      <c r="I5304" t="s">
        <v>43</v>
      </c>
      <c r="K5304">
        <v>0.15395</v>
      </c>
      <c r="L5304">
        <v>70</v>
      </c>
      <c r="N5304">
        <v>34</v>
      </c>
      <c r="O5304" t="s">
        <v>27</v>
      </c>
      <c r="P5304">
        <f t="shared" si="164"/>
        <v>38.839065042532859</v>
      </c>
      <c r="Q5304">
        <f t="shared" si="165"/>
        <v>38.839065042532859</v>
      </c>
      <c r="S5304">
        <f>IF(AND(M5304&lt;&gt;"",M5304&lt;&gt;18.5),5*LOG10(10^(Q5304/5+1)*W$1/(10^(M5304/5+1)))-5,Q5304)</f>
        <v>38.839065042532859</v>
      </c>
      <c r="T5304">
        <f>(F5304/E5304)*S5304</f>
        <v>0.10912636410417917</v>
      </c>
      <c r="U5304">
        <v>10161</v>
      </c>
      <c r="V5304" t="s">
        <v>3268</v>
      </c>
    </row>
    <row r="5305" spans="2:22" x14ac:dyDescent="0.25">
      <c r="B5305">
        <v>38908</v>
      </c>
      <c r="C5305" t="s">
        <v>3267</v>
      </c>
      <c r="E5305">
        <v>38.86</v>
      </c>
      <c r="F5305">
        <v>7.0000000000000007E-2</v>
      </c>
      <c r="G5305">
        <v>592</v>
      </c>
      <c r="H5305" t="s">
        <v>21</v>
      </c>
      <c r="I5305" t="s">
        <v>36</v>
      </c>
      <c r="L5305">
        <v>70</v>
      </c>
      <c r="N5305">
        <v>36</v>
      </c>
      <c r="O5305" t="s">
        <v>3270</v>
      </c>
      <c r="P5305">
        <f t="shared" si="164"/>
        <v>38.86</v>
      </c>
      <c r="Q5305">
        <f t="shared" si="165"/>
        <v>38.86</v>
      </c>
      <c r="S5305">
        <f>IF(AND(M5305&lt;&gt;"",M5305&lt;&gt;18.5),5*LOG10(10^(Q5305/5+1)*W$1/(10^(M5305/5+1)))-5,Q5305)</f>
        <v>38.86</v>
      </c>
      <c r="T5305">
        <f>(F5305/E5305)*S5305</f>
        <v>7.0000000000000007E-2</v>
      </c>
      <c r="U5305">
        <v>10161</v>
      </c>
      <c r="V5305" t="s">
        <v>3269</v>
      </c>
    </row>
    <row r="5306" spans="2:22" x14ac:dyDescent="0.25">
      <c r="B5306">
        <v>38909</v>
      </c>
      <c r="C5306" t="s">
        <v>3267</v>
      </c>
      <c r="E5306">
        <v>38.89</v>
      </c>
      <c r="F5306">
        <v>7.0000000000000007E-2</v>
      </c>
      <c r="G5306">
        <v>599</v>
      </c>
      <c r="H5306" t="s">
        <v>21</v>
      </c>
      <c r="I5306" t="s">
        <v>123</v>
      </c>
      <c r="L5306">
        <v>70</v>
      </c>
      <c r="N5306">
        <v>31</v>
      </c>
      <c r="O5306" t="s">
        <v>3271</v>
      </c>
      <c r="P5306">
        <f t="shared" si="164"/>
        <v>38.89</v>
      </c>
      <c r="Q5306">
        <f t="shared" si="165"/>
        <v>38.89</v>
      </c>
      <c r="S5306">
        <f>IF(AND(M5306&lt;&gt;"",M5306&lt;&gt;18.5),5*LOG10(10^(Q5306/5+1)*W$1/(10^(M5306/5+1)))-5,Q5306)</f>
        <v>38.89</v>
      </c>
      <c r="T5306">
        <f>(F5306/E5306)*S5306</f>
        <v>7.0000000000000007E-2</v>
      </c>
      <c r="U5306">
        <v>10161</v>
      </c>
      <c r="V5306" t="s">
        <v>3269</v>
      </c>
    </row>
    <row r="5307" spans="2:22" x14ac:dyDescent="0.25">
      <c r="B5307">
        <v>38910</v>
      </c>
      <c r="C5307" t="s">
        <v>3267</v>
      </c>
      <c r="E5307">
        <v>39.340000000000003</v>
      </c>
      <c r="F5307">
        <v>0.11</v>
      </c>
      <c r="G5307">
        <v>639</v>
      </c>
      <c r="H5307" t="s">
        <v>21</v>
      </c>
      <c r="I5307" t="s">
        <v>64</v>
      </c>
      <c r="K5307">
        <v>0.15395300000000001</v>
      </c>
      <c r="L5307">
        <v>70</v>
      </c>
      <c r="N5307">
        <v>38</v>
      </c>
      <c r="O5307" t="s">
        <v>27</v>
      </c>
      <c r="P5307">
        <f t="shared" si="164"/>
        <v>39.02905939722001</v>
      </c>
      <c r="Q5307">
        <f t="shared" si="165"/>
        <v>39.02905939722001</v>
      </c>
      <c r="S5307">
        <f>IF(AND(M5307&lt;&gt;"",M5307&lt;&gt;18.5),5*LOG10(10^(Q5307/5+1)*W$1/(10^(M5307/5+1)))-5,Q5307)</f>
        <v>39.02905939722001</v>
      </c>
      <c r="T5307">
        <f>(F5307/E5307)*S5307</f>
        <v>0.10913056770956281</v>
      </c>
      <c r="U5307">
        <v>10161</v>
      </c>
      <c r="V5307" t="s">
        <v>3268</v>
      </c>
    </row>
    <row r="5308" spans="2:22" x14ac:dyDescent="0.25">
      <c r="B5308">
        <v>38911</v>
      </c>
      <c r="C5308" t="s">
        <v>3267</v>
      </c>
      <c r="E5308">
        <v>39.39</v>
      </c>
      <c r="F5308">
        <v>0.18</v>
      </c>
      <c r="G5308">
        <v>653</v>
      </c>
      <c r="H5308" t="s">
        <v>21</v>
      </c>
      <c r="I5308" t="s">
        <v>12</v>
      </c>
      <c r="K5308">
        <v>0.15395</v>
      </c>
      <c r="L5308">
        <v>70</v>
      </c>
      <c r="N5308">
        <v>34</v>
      </c>
      <c r="O5308" t="s">
        <v>3272</v>
      </c>
      <c r="P5308">
        <f t="shared" si="164"/>
        <v>39.079065042532861</v>
      </c>
      <c r="Q5308">
        <f t="shared" si="165"/>
        <v>39.079065042532861</v>
      </c>
      <c r="S5308">
        <f>IF(AND(M5308&lt;&gt;"",M5308&lt;&gt;18.5),5*LOG10(10^(Q5308/5+1)*W$1/(10^(M5308/5+1)))-5,Q5308)</f>
        <v>39.079065042532861</v>
      </c>
      <c r="T5308">
        <f>(F5308/E5308)*S5308</f>
        <v>0.17857912433754541</v>
      </c>
      <c r="U5308">
        <v>10161</v>
      </c>
      <c r="V5308" t="s">
        <v>3268</v>
      </c>
    </row>
    <row r="5309" spans="2:22" x14ac:dyDescent="0.25">
      <c r="B5309">
        <v>38912</v>
      </c>
      <c r="C5309" t="s">
        <v>3267</v>
      </c>
      <c r="E5309">
        <v>39.549999999999997</v>
      </c>
      <c r="F5309">
        <v>0.09</v>
      </c>
      <c r="G5309">
        <v>704</v>
      </c>
      <c r="H5309" t="s">
        <v>21</v>
      </c>
      <c r="I5309" t="s">
        <v>12</v>
      </c>
      <c r="K5309">
        <v>0.15395</v>
      </c>
      <c r="L5309">
        <v>70</v>
      </c>
      <c r="N5309">
        <v>34</v>
      </c>
      <c r="O5309" t="s">
        <v>3273</v>
      </c>
      <c r="P5309">
        <f t="shared" si="164"/>
        <v>39.239065042532872</v>
      </c>
      <c r="Q5309">
        <f t="shared" si="165"/>
        <v>39.239065042532872</v>
      </c>
      <c r="S5309">
        <f>IF(AND(M5309&lt;&gt;"",M5309&lt;&gt;18.5),5*LOG10(10^(Q5309/5+1)*W$1/(10^(M5309/5+1)))-5,Q5309)</f>
        <v>39.239065042532872</v>
      </c>
      <c r="T5309">
        <f>(F5309/E5309)*S5309</f>
        <v>8.9292436253551419E-2</v>
      </c>
      <c r="U5309">
        <v>10161</v>
      </c>
      <c r="V5309" t="s">
        <v>3268</v>
      </c>
    </row>
    <row r="5310" spans="2:22" x14ac:dyDescent="0.25">
      <c r="B5310">
        <v>38913</v>
      </c>
      <c r="C5310" t="s">
        <v>3267</v>
      </c>
      <c r="E5310">
        <v>39.28</v>
      </c>
      <c r="F5310">
        <v>7.0000000000000007E-2</v>
      </c>
      <c r="G5310">
        <v>718</v>
      </c>
      <c r="H5310" t="s">
        <v>21</v>
      </c>
      <c r="I5310" t="s">
        <v>26</v>
      </c>
      <c r="L5310">
        <v>70</v>
      </c>
      <c r="N5310">
        <v>33</v>
      </c>
      <c r="O5310" t="s">
        <v>27</v>
      </c>
      <c r="P5310">
        <f t="shared" si="164"/>
        <v>39.28</v>
      </c>
      <c r="Q5310">
        <f t="shared" si="165"/>
        <v>39.28</v>
      </c>
      <c r="S5310">
        <f>IF(AND(M5310&lt;&gt;"",M5310&lt;&gt;18.5),5*LOG10(10^(Q5310/5+1)*W$1/(10^(M5310/5+1)))-5,Q5310)</f>
        <v>39.28</v>
      </c>
      <c r="T5310">
        <f>(F5310/E5310)*S5310</f>
        <v>7.0000000000000007E-2</v>
      </c>
      <c r="U5310">
        <v>10161</v>
      </c>
      <c r="V5310" t="s">
        <v>3269</v>
      </c>
    </row>
    <row r="5311" spans="2:22" x14ac:dyDescent="0.25">
      <c r="B5311">
        <v>38914</v>
      </c>
      <c r="C5311" t="s">
        <v>3267</v>
      </c>
      <c r="E5311">
        <v>39.29</v>
      </c>
      <c r="F5311">
        <v>7.0000000000000007E-2</v>
      </c>
      <c r="G5311">
        <v>721</v>
      </c>
      <c r="H5311" t="s">
        <v>21</v>
      </c>
      <c r="I5311" t="s">
        <v>26</v>
      </c>
      <c r="L5311">
        <v>70</v>
      </c>
      <c r="N5311">
        <v>33</v>
      </c>
      <c r="O5311" t="s">
        <v>28</v>
      </c>
      <c r="P5311">
        <f t="shared" si="164"/>
        <v>39.29</v>
      </c>
      <c r="Q5311">
        <f t="shared" si="165"/>
        <v>39.29</v>
      </c>
      <c r="S5311">
        <f>IF(AND(M5311&lt;&gt;"",M5311&lt;&gt;18.5),5*LOG10(10^(Q5311/5+1)*W$1/(10^(M5311/5+1)))-5,Q5311)</f>
        <v>39.29</v>
      </c>
      <c r="T5311">
        <f>(F5311/E5311)*S5311</f>
        <v>7.0000000000000007E-2</v>
      </c>
      <c r="U5311">
        <v>10161</v>
      </c>
      <c r="V5311" t="s">
        <v>3269</v>
      </c>
    </row>
    <row r="5312" spans="2:22" x14ac:dyDescent="0.25">
      <c r="B5312">
        <v>38916</v>
      </c>
      <c r="C5312" t="s">
        <v>3274</v>
      </c>
      <c r="E5312">
        <v>38.99</v>
      </c>
      <c r="F5312">
        <v>0.18</v>
      </c>
      <c r="G5312">
        <v>553</v>
      </c>
      <c r="H5312" t="s">
        <v>21</v>
      </c>
      <c r="I5312" t="s">
        <v>12</v>
      </c>
      <c r="K5312">
        <v>0.13569100000000001</v>
      </c>
      <c r="L5312">
        <v>70</v>
      </c>
      <c r="N5312">
        <v>34</v>
      </c>
      <c r="O5312" t="s">
        <v>3275</v>
      </c>
      <c r="P5312">
        <f t="shared" si="164"/>
        <v>38.713699079258291</v>
      </c>
      <c r="Q5312">
        <f t="shared" si="165"/>
        <v>38.713699079258291</v>
      </c>
      <c r="S5312">
        <f>IF(AND(M5312&lt;&gt;"",M5312&lt;&gt;18.5),5*LOG10(10^(Q5312/5+1)*W$1/(10^(M5312/5+1)))-5,Q5312)</f>
        <v>38.713699079258291</v>
      </c>
      <c r="T5312">
        <f>(F5312/E5312)*S5312</f>
        <v>0.17872443791399054</v>
      </c>
      <c r="U5312">
        <v>10163</v>
      </c>
      <c r="V5312" t="s">
        <v>3274</v>
      </c>
    </row>
    <row r="5313" spans="2:22" x14ac:dyDescent="0.25">
      <c r="B5313">
        <v>38917</v>
      </c>
      <c r="C5313" t="s">
        <v>3274</v>
      </c>
      <c r="E5313">
        <v>39.020000000000003</v>
      </c>
      <c r="F5313">
        <v>0.1</v>
      </c>
      <c r="G5313">
        <v>560</v>
      </c>
      <c r="H5313" t="s">
        <v>21</v>
      </c>
      <c r="I5313" t="s">
        <v>12</v>
      </c>
      <c r="K5313">
        <v>0.13569100000000001</v>
      </c>
      <c r="L5313">
        <v>70</v>
      </c>
      <c r="N5313">
        <v>34</v>
      </c>
      <c r="O5313" t="s">
        <v>3276</v>
      </c>
      <c r="P5313">
        <f t="shared" si="164"/>
        <v>38.743699079258292</v>
      </c>
      <c r="Q5313">
        <f t="shared" si="165"/>
        <v>38.743699079258292</v>
      </c>
      <c r="S5313">
        <f>IF(AND(M5313&lt;&gt;"",M5313&lt;&gt;18.5),5*LOG10(10^(Q5313/5+1)*W$1/(10^(M5313/5+1)))-5,Q5313)</f>
        <v>38.743699079258292</v>
      </c>
      <c r="T5313">
        <f>(F5313/E5313)*S5313</f>
        <v>9.9291899229262653E-2</v>
      </c>
      <c r="U5313">
        <v>10163</v>
      </c>
      <c r="V5313" t="s">
        <v>3274</v>
      </c>
    </row>
    <row r="5314" spans="2:22" x14ac:dyDescent="0.25">
      <c r="B5314">
        <v>38918</v>
      </c>
      <c r="C5314" t="s">
        <v>3274</v>
      </c>
      <c r="E5314">
        <v>38.770000000000003</v>
      </c>
      <c r="F5314">
        <v>0.06</v>
      </c>
      <c r="G5314">
        <v>568</v>
      </c>
      <c r="H5314" t="s">
        <v>21</v>
      </c>
      <c r="I5314" t="s">
        <v>26</v>
      </c>
      <c r="L5314">
        <v>70</v>
      </c>
      <c r="N5314">
        <v>33</v>
      </c>
      <c r="O5314" t="s">
        <v>27</v>
      </c>
      <c r="P5314">
        <f t="shared" ref="P5314:P5377" si="166">IF((K5314&lt;&gt;""),5*LOG10(10^(E5314/5+1)/(K5314+1))-5,E5314)</f>
        <v>38.770000000000003</v>
      </c>
      <c r="Q5314">
        <f t="shared" ref="Q5314:Q5377" si="167">IF(AND(L5314&lt;&gt;"",L5314&lt;&gt;70),5*LOG10(10^(P5314/5+1)*L5314/70)-5,P5314)</f>
        <v>38.770000000000003</v>
      </c>
      <c r="S5314">
        <f>IF(AND(M5314&lt;&gt;"",M5314&lt;&gt;18.5),5*LOG10(10^(Q5314/5+1)*W$1/(10^(M5314/5+1)))-5,Q5314)</f>
        <v>38.770000000000003</v>
      </c>
      <c r="T5314">
        <f>(F5314/E5314)*S5314</f>
        <v>0.06</v>
      </c>
      <c r="U5314">
        <v>10163</v>
      </c>
      <c r="V5314" t="s">
        <v>3274</v>
      </c>
    </row>
    <row r="5315" spans="2:22" x14ac:dyDescent="0.25">
      <c r="B5315">
        <v>38919</v>
      </c>
      <c r="C5315" t="s">
        <v>3274</v>
      </c>
      <c r="E5315">
        <v>38.78</v>
      </c>
      <c r="F5315">
        <v>0.06</v>
      </c>
      <c r="G5315">
        <v>570</v>
      </c>
      <c r="H5315" t="s">
        <v>21</v>
      </c>
      <c r="I5315" t="s">
        <v>26</v>
      </c>
      <c r="L5315">
        <v>70</v>
      </c>
      <c r="N5315">
        <v>33</v>
      </c>
      <c r="O5315" t="s">
        <v>28</v>
      </c>
      <c r="P5315">
        <f t="shared" si="166"/>
        <v>38.78</v>
      </c>
      <c r="Q5315">
        <f t="shared" si="167"/>
        <v>38.78</v>
      </c>
      <c r="S5315">
        <f>IF(AND(M5315&lt;&gt;"",M5315&lt;&gt;18.5),5*LOG10(10^(Q5315/5+1)*W$1/(10^(M5315/5+1)))-5,Q5315)</f>
        <v>38.78</v>
      </c>
      <c r="T5315">
        <f>(F5315/E5315)*S5315</f>
        <v>0.06</v>
      </c>
      <c r="U5315">
        <v>10163</v>
      </c>
      <c r="V5315" t="s">
        <v>3274</v>
      </c>
    </row>
    <row r="5316" spans="2:22" x14ac:dyDescent="0.25">
      <c r="B5316">
        <v>38940</v>
      </c>
      <c r="C5316" t="s">
        <v>3277</v>
      </c>
      <c r="E5316">
        <v>37.619999999999997</v>
      </c>
      <c r="F5316">
        <v>0.14000000000000001</v>
      </c>
      <c r="G5316">
        <v>323</v>
      </c>
      <c r="H5316" t="s">
        <v>21</v>
      </c>
      <c r="I5316" t="s">
        <v>1730</v>
      </c>
      <c r="K5316">
        <v>3.5999999999999997E-2</v>
      </c>
      <c r="L5316">
        <v>70.8</v>
      </c>
      <c r="N5316">
        <v>35</v>
      </c>
      <c r="O5316" t="s">
        <v>1731</v>
      </c>
      <c r="P5316">
        <f t="shared" si="166"/>
        <v>37.543201222953925</v>
      </c>
      <c r="Q5316">
        <f t="shared" si="167"/>
        <v>37.567877311331486</v>
      </c>
      <c r="S5316">
        <f>IF(AND(M5316&lt;&gt;"",M5316&lt;&gt;18.5),5*LOG10(10^(Q5316/5+1)*W$1/(10^(M5316/5+1)))-5,Q5316)</f>
        <v>37.567877311331486</v>
      </c>
      <c r="T5316">
        <f>(F5316/E5316)*S5316</f>
        <v>0.13980602933509859</v>
      </c>
      <c r="U5316">
        <v>10179</v>
      </c>
      <c r="V5316" t="s">
        <v>3277</v>
      </c>
    </row>
    <row r="5317" spans="2:22" x14ac:dyDescent="0.25">
      <c r="B5317">
        <v>38947</v>
      </c>
      <c r="C5317" t="s">
        <v>3278</v>
      </c>
      <c r="E5317">
        <v>40.96</v>
      </c>
      <c r="F5317">
        <v>0.28000000000000003</v>
      </c>
      <c r="G5317">
        <v>1560</v>
      </c>
      <c r="H5317" t="s">
        <v>21</v>
      </c>
      <c r="I5317" t="s">
        <v>22</v>
      </c>
      <c r="L5317">
        <v>70</v>
      </c>
      <c r="N5317">
        <v>31</v>
      </c>
      <c r="O5317" t="s">
        <v>3279</v>
      </c>
      <c r="P5317">
        <f t="shared" si="166"/>
        <v>40.96</v>
      </c>
      <c r="Q5317">
        <f t="shared" si="167"/>
        <v>40.96</v>
      </c>
      <c r="S5317">
        <f>IF(AND(M5317&lt;&gt;"",M5317&lt;&gt;18.5),5*LOG10(10^(Q5317/5+1)*W$1/(10^(M5317/5+1)))-5,Q5317)</f>
        <v>40.96</v>
      </c>
      <c r="T5317">
        <f>(F5317/E5317)*S5317</f>
        <v>0.28000000000000003</v>
      </c>
      <c r="U5317">
        <v>10184</v>
      </c>
      <c r="V5317" t="s">
        <v>3278</v>
      </c>
    </row>
    <row r="5318" spans="2:22" x14ac:dyDescent="0.25">
      <c r="B5318">
        <v>38948</v>
      </c>
      <c r="C5318" t="s">
        <v>3278</v>
      </c>
      <c r="E5318">
        <v>41.98</v>
      </c>
      <c r="F5318">
        <v>0.37</v>
      </c>
      <c r="G5318">
        <v>1680</v>
      </c>
      <c r="H5318" t="s">
        <v>21</v>
      </c>
      <c r="I5318" t="s">
        <v>12</v>
      </c>
      <c r="K5318">
        <v>0.47672199999999998</v>
      </c>
      <c r="L5318">
        <v>70</v>
      </c>
      <c r="N5318">
        <v>34</v>
      </c>
      <c r="O5318" t="s">
        <v>24</v>
      </c>
      <c r="P5318">
        <f t="shared" si="166"/>
        <v>41.133506275063887</v>
      </c>
      <c r="Q5318">
        <f t="shared" si="167"/>
        <v>41.133506275063887</v>
      </c>
      <c r="S5318">
        <f>IF(AND(M5318&lt;&gt;"",M5318&lt;&gt;18.5),5*LOG10(10^(Q5318/5+1)*W$1/(10^(M5318/5+1)))-5,Q5318)</f>
        <v>41.133506275063887</v>
      </c>
      <c r="T5318">
        <f>(F5318/E5318)*S5318</f>
        <v>0.36253924063300719</v>
      </c>
      <c r="U5318">
        <v>10184</v>
      </c>
      <c r="V5318" t="s">
        <v>3278</v>
      </c>
    </row>
    <row r="5319" spans="2:22" x14ac:dyDescent="0.25">
      <c r="B5319">
        <v>38949</v>
      </c>
      <c r="C5319" t="s">
        <v>3278</v>
      </c>
      <c r="E5319">
        <v>41.85</v>
      </c>
      <c r="F5319">
        <v>0.27</v>
      </c>
      <c r="G5319">
        <v>2340</v>
      </c>
      <c r="H5319" t="s">
        <v>21</v>
      </c>
      <c r="I5319" t="s">
        <v>26</v>
      </c>
      <c r="L5319">
        <v>70</v>
      </c>
      <c r="N5319">
        <v>33</v>
      </c>
      <c r="O5319" t="s">
        <v>27</v>
      </c>
      <c r="P5319">
        <f t="shared" si="166"/>
        <v>41.85</v>
      </c>
      <c r="Q5319">
        <f t="shared" si="167"/>
        <v>41.85</v>
      </c>
      <c r="S5319">
        <f>IF(AND(M5319&lt;&gt;"",M5319&lt;&gt;18.5),5*LOG10(10^(Q5319/5+1)*W$1/(10^(M5319/5+1)))-5,Q5319)</f>
        <v>41.85</v>
      </c>
      <c r="T5319">
        <f>(F5319/E5319)*S5319</f>
        <v>0.27</v>
      </c>
      <c r="U5319">
        <v>10184</v>
      </c>
      <c r="V5319" t="s">
        <v>3278</v>
      </c>
    </row>
    <row r="5320" spans="2:22" x14ac:dyDescent="0.25">
      <c r="B5320">
        <v>38950</v>
      </c>
      <c r="C5320" t="s">
        <v>3278</v>
      </c>
      <c r="E5320">
        <v>41.97</v>
      </c>
      <c r="F5320">
        <v>0.27</v>
      </c>
      <c r="G5320">
        <v>2480</v>
      </c>
      <c r="H5320" t="s">
        <v>21</v>
      </c>
      <c r="I5320" t="s">
        <v>26</v>
      </c>
      <c r="L5320">
        <v>70</v>
      </c>
      <c r="N5320">
        <v>33</v>
      </c>
      <c r="O5320" t="s">
        <v>28</v>
      </c>
      <c r="P5320">
        <f t="shared" si="166"/>
        <v>41.97</v>
      </c>
      <c r="Q5320">
        <f t="shared" si="167"/>
        <v>41.97</v>
      </c>
      <c r="S5320">
        <f>IF(AND(M5320&lt;&gt;"",M5320&lt;&gt;18.5),5*LOG10(10^(Q5320/5+1)*W$1/(10^(M5320/5+1)))-5,Q5320)</f>
        <v>41.97</v>
      </c>
      <c r="T5320">
        <f>(F5320/E5320)*S5320</f>
        <v>0.27</v>
      </c>
      <c r="U5320">
        <v>10184</v>
      </c>
      <c r="V5320" t="s">
        <v>3278</v>
      </c>
    </row>
    <row r="5321" spans="2:22" x14ac:dyDescent="0.25">
      <c r="B5321">
        <v>38951</v>
      </c>
      <c r="C5321" t="s">
        <v>3280</v>
      </c>
      <c r="E5321">
        <v>41.38</v>
      </c>
      <c r="F5321">
        <v>0.25</v>
      </c>
      <c r="G5321">
        <v>1390</v>
      </c>
      <c r="H5321" t="s">
        <v>21</v>
      </c>
      <c r="I5321" t="s">
        <v>12</v>
      </c>
      <c r="K5321">
        <v>0.36200500000000002</v>
      </c>
      <c r="L5321">
        <v>70</v>
      </c>
      <c r="N5321">
        <v>34</v>
      </c>
      <c r="O5321" t="s">
        <v>24</v>
      </c>
      <c r="P5321">
        <f t="shared" si="166"/>
        <v>40.709106490499344</v>
      </c>
      <c r="Q5321">
        <f t="shared" si="167"/>
        <v>40.709106490499344</v>
      </c>
      <c r="S5321">
        <f>IF(AND(M5321&lt;&gt;"",M5321&lt;&gt;18.5),5*LOG10(10^(Q5321/5+1)*W$1/(10^(M5321/5+1)))-5,Q5321)</f>
        <v>40.709106490499344</v>
      </c>
      <c r="T5321">
        <f>(F5321/E5321)*S5321</f>
        <v>0.24594675260089019</v>
      </c>
      <c r="U5321">
        <v>10185</v>
      </c>
      <c r="V5321" t="s">
        <v>3280</v>
      </c>
    </row>
    <row r="5322" spans="2:22" x14ac:dyDescent="0.25">
      <c r="B5322">
        <v>38952</v>
      </c>
      <c r="C5322" t="s">
        <v>3280</v>
      </c>
      <c r="E5322">
        <v>41.63</v>
      </c>
      <c r="F5322">
        <v>0.19</v>
      </c>
      <c r="G5322">
        <v>1560</v>
      </c>
      <c r="H5322" t="s">
        <v>21</v>
      </c>
      <c r="I5322" t="s">
        <v>12</v>
      </c>
      <c r="K5322">
        <v>0.36200500000000002</v>
      </c>
      <c r="L5322">
        <v>70</v>
      </c>
      <c r="N5322">
        <v>34</v>
      </c>
      <c r="O5322" t="s">
        <v>25</v>
      </c>
      <c r="P5322">
        <f t="shared" si="166"/>
        <v>40.959106490499344</v>
      </c>
      <c r="Q5322">
        <f t="shared" si="167"/>
        <v>40.959106490499344</v>
      </c>
      <c r="S5322">
        <f>IF(AND(M5322&lt;&gt;"",M5322&lt;&gt;18.5),5*LOG10(10^(Q5322/5+1)*W$1/(10^(M5322/5+1)))-5,Q5322)</f>
        <v>40.959106490499344</v>
      </c>
      <c r="T5322">
        <f>(F5322/E5322)*S5322</f>
        <v>0.18693803106401335</v>
      </c>
      <c r="U5322">
        <v>10185</v>
      </c>
      <c r="V5322" t="s">
        <v>3280</v>
      </c>
    </row>
    <row r="5323" spans="2:22" x14ac:dyDescent="0.25">
      <c r="B5323">
        <v>39019</v>
      </c>
      <c r="C5323" t="s">
        <v>3281</v>
      </c>
      <c r="E5323">
        <v>38.69</v>
      </c>
      <c r="F5323">
        <v>0.42</v>
      </c>
      <c r="G5323">
        <v>547</v>
      </c>
      <c r="H5323" t="s">
        <v>21</v>
      </c>
      <c r="I5323" t="s">
        <v>22</v>
      </c>
      <c r="L5323">
        <v>70</v>
      </c>
      <c r="N5323">
        <v>31</v>
      </c>
      <c r="O5323" t="s">
        <v>3282</v>
      </c>
      <c r="P5323">
        <f t="shared" si="166"/>
        <v>38.69</v>
      </c>
      <c r="Q5323">
        <f t="shared" si="167"/>
        <v>38.69</v>
      </c>
      <c r="S5323">
        <f>IF(AND(M5323&lt;&gt;"",M5323&lt;&gt;18.5),5*LOG10(10^(Q5323/5+1)*W$1/(10^(M5323/5+1)))-5,Q5323)</f>
        <v>38.69</v>
      </c>
      <c r="T5323">
        <f>(F5323/E5323)*S5323</f>
        <v>0.42</v>
      </c>
      <c r="U5323">
        <v>10207</v>
      </c>
      <c r="V5323" t="s">
        <v>3281</v>
      </c>
    </row>
    <row r="5324" spans="2:22" x14ac:dyDescent="0.25">
      <c r="B5324">
        <v>39034</v>
      </c>
      <c r="C5324" t="s">
        <v>3283</v>
      </c>
      <c r="E5324">
        <v>40</v>
      </c>
      <c r="F5324">
        <v>0.13</v>
      </c>
      <c r="G5324">
        <v>999</v>
      </c>
      <c r="H5324" t="s">
        <v>21</v>
      </c>
      <c r="I5324" t="s">
        <v>36</v>
      </c>
      <c r="L5324">
        <v>70</v>
      </c>
      <c r="N5324">
        <v>36</v>
      </c>
      <c r="O5324" t="s">
        <v>3285</v>
      </c>
      <c r="P5324">
        <f t="shared" si="166"/>
        <v>40</v>
      </c>
      <c r="Q5324">
        <f t="shared" si="167"/>
        <v>40</v>
      </c>
      <c r="S5324">
        <f>IF(AND(M5324&lt;&gt;"",M5324&lt;&gt;18.5),5*LOG10(10^(Q5324/5+1)*W$1/(10^(M5324/5+1)))-5,Q5324)</f>
        <v>40</v>
      </c>
      <c r="T5324">
        <f>(F5324/E5324)*S5324</f>
        <v>0.13</v>
      </c>
      <c r="U5324">
        <v>10214</v>
      </c>
      <c r="V5324" t="s">
        <v>3284</v>
      </c>
    </row>
    <row r="5325" spans="2:22" x14ac:dyDescent="0.25">
      <c r="B5325">
        <v>39035</v>
      </c>
      <c r="C5325" t="s">
        <v>3283</v>
      </c>
      <c r="E5325">
        <v>40.64</v>
      </c>
      <c r="F5325">
        <v>0.12</v>
      </c>
      <c r="G5325">
        <v>1050</v>
      </c>
      <c r="H5325" t="s">
        <v>21</v>
      </c>
      <c r="I5325" t="s">
        <v>43</v>
      </c>
      <c r="K5325">
        <v>0.28000000000000003</v>
      </c>
      <c r="L5325">
        <v>70</v>
      </c>
      <c r="N5325">
        <v>34</v>
      </c>
      <c r="O5325" t="s">
        <v>27</v>
      </c>
      <c r="P5325">
        <f t="shared" si="166"/>
        <v>40.103950151760664</v>
      </c>
      <c r="Q5325">
        <f t="shared" si="167"/>
        <v>40.103950151760664</v>
      </c>
      <c r="S5325">
        <f>IF(AND(M5325&lt;&gt;"",M5325&lt;&gt;18.5),5*LOG10(10^(Q5325/5+1)*W$1/(10^(M5325/5+1)))-5,Q5325)</f>
        <v>40.103950151760664</v>
      </c>
      <c r="T5325">
        <f>(F5325/E5325)*S5325</f>
        <v>0.11841717564496258</v>
      </c>
      <c r="U5325">
        <v>10214</v>
      </c>
      <c r="V5325" t="s">
        <v>3286</v>
      </c>
    </row>
    <row r="5326" spans="2:22" x14ac:dyDescent="0.25">
      <c r="B5326">
        <v>39036</v>
      </c>
      <c r="C5326" t="s">
        <v>3283</v>
      </c>
      <c r="E5326">
        <v>40.729999999999997</v>
      </c>
      <c r="F5326">
        <v>0.21</v>
      </c>
      <c r="G5326">
        <v>1090</v>
      </c>
      <c r="H5326" t="s">
        <v>21</v>
      </c>
      <c r="I5326" t="s">
        <v>12</v>
      </c>
      <c r="K5326">
        <v>0.28000000000000003</v>
      </c>
      <c r="L5326">
        <v>70</v>
      </c>
      <c r="N5326">
        <v>34</v>
      </c>
      <c r="O5326" t="s">
        <v>3287</v>
      </c>
      <c r="P5326">
        <f t="shared" si="166"/>
        <v>40.193950151760653</v>
      </c>
      <c r="Q5326">
        <f t="shared" si="167"/>
        <v>40.193950151760653</v>
      </c>
      <c r="S5326">
        <f>IF(AND(M5326&lt;&gt;"",M5326&lt;&gt;18.5),5*LOG10(10^(Q5326/5+1)*W$1/(10^(M5326/5+1)))-5,Q5326)</f>
        <v>40.193950151760653</v>
      </c>
      <c r="T5326">
        <f>(F5326/E5326)*S5326</f>
        <v>0.20723617804737876</v>
      </c>
      <c r="U5326">
        <v>10214</v>
      </c>
      <c r="V5326" t="s">
        <v>3286</v>
      </c>
    </row>
    <row r="5327" spans="2:22" x14ac:dyDescent="0.25">
      <c r="B5327">
        <v>39037</v>
      </c>
      <c r="C5327" t="s">
        <v>3283</v>
      </c>
      <c r="E5327">
        <v>40.78</v>
      </c>
      <c r="F5327">
        <v>0.14000000000000001</v>
      </c>
      <c r="G5327">
        <v>1120</v>
      </c>
      <c r="H5327" t="s">
        <v>21</v>
      </c>
      <c r="I5327" t="s">
        <v>64</v>
      </c>
      <c r="K5327">
        <v>0.28401900000000002</v>
      </c>
      <c r="L5327">
        <v>70</v>
      </c>
      <c r="N5327">
        <v>38</v>
      </c>
      <c r="O5327" t="s">
        <v>27</v>
      </c>
      <c r="P5327">
        <f t="shared" si="166"/>
        <v>40.23714274919368</v>
      </c>
      <c r="Q5327">
        <f t="shared" si="167"/>
        <v>40.23714274919368</v>
      </c>
      <c r="S5327">
        <f>IF(AND(M5327&lt;&gt;"",M5327&lt;&gt;18.5),5*LOG10(10^(Q5327/5+1)*W$1/(10^(M5327/5+1)))-5,Q5327)</f>
        <v>40.23714274919368</v>
      </c>
      <c r="T5327">
        <f>(F5327/E5327)*S5327</f>
        <v>0.13813634097320049</v>
      </c>
      <c r="U5327">
        <v>10214</v>
      </c>
      <c r="V5327" t="s">
        <v>3284</v>
      </c>
    </row>
    <row r="5328" spans="2:22" x14ac:dyDescent="0.25">
      <c r="B5328">
        <v>39038</v>
      </c>
      <c r="C5328" t="s">
        <v>3283</v>
      </c>
      <c r="E5328">
        <v>40.86</v>
      </c>
      <c r="F5328">
        <v>0.14000000000000001</v>
      </c>
      <c r="G5328">
        <v>1160</v>
      </c>
      <c r="H5328" t="s">
        <v>21</v>
      </c>
      <c r="I5328" t="s">
        <v>12</v>
      </c>
      <c r="K5328">
        <v>0.28000000000000003</v>
      </c>
      <c r="L5328">
        <v>70</v>
      </c>
      <c r="N5328">
        <v>34</v>
      </c>
      <c r="O5328" t="s">
        <v>3288</v>
      </c>
      <c r="P5328">
        <f t="shared" si="166"/>
        <v>40.32395015176067</v>
      </c>
      <c r="Q5328">
        <f t="shared" si="167"/>
        <v>40.32395015176067</v>
      </c>
      <c r="S5328">
        <f>IF(AND(M5328&lt;&gt;"",M5328&lt;&gt;18.5),5*LOG10(10^(Q5328/5+1)*W$1/(10^(M5328/5+1)))-5,Q5328)</f>
        <v>40.32395015176067</v>
      </c>
      <c r="T5328">
        <f>(F5328/E5328)*S5328</f>
        <v>0.13816331427426565</v>
      </c>
      <c r="U5328">
        <v>10214</v>
      </c>
      <c r="V5328" t="s">
        <v>3286</v>
      </c>
    </row>
    <row r="5329" spans="2:22" x14ac:dyDescent="0.25">
      <c r="B5329">
        <v>39039</v>
      </c>
      <c r="C5329" t="s">
        <v>3283</v>
      </c>
      <c r="E5329">
        <v>40.6</v>
      </c>
      <c r="F5329">
        <v>0.11</v>
      </c>
      <c r="G5329">
        <v>1320</v>
      </c>
      <c r="H5329" t="s">
        <v>21</v>
      </c>
      <c r="I5329" t="s">
        <v>26</v>
      </c>
      <c r="L5329">
        <v>70</v>
      </c>
      <c r="N5329">
        <v>33</v>
      </c>
      <c r="O5329" t="s">
        <v>27</v>
      </c>
      <c r="P5329">
        <f t="shared" si="166"/>
        <v>40.6</v>
      </c>
      <c r="Q5329">
        <f t="shared" si="167"/>
        <v>40.6</v>
      </c>
      <c r="S5329">
        <f>IF(AND(M5329&lt;&gt;"",M5329&lt;&gt;18.5),5*LOG10(10^(Q5329/5+1)*W$1/(10^(M5329/5+1)))-5,Q5329)</f>
        <v>40.6</v>
      </c>
      <c r="T5329">
        <f>(F5329/E5329)*S5329</f>
        <v>0.11</v>
      </c>
      <c r="U5329">
        <v>10214</v>
      </c>
      <c r="V5329" t="s">
        <v>3284</v>
      </c>
    </row>
    <row r="5330" spans="2:22" x14ac:dyDescent="0.25">
      <c r="B5330">
        <v>39040</v>
      </c>
      <c r="C5330" t="s">
        <v>3283</v>
      </c>
      <c r="E5330">
        <v>40.619999999999997</v>
      </c>
      <c r="F5330">
        <v>0.11</v>
      </c>
      <c r="G5330">
        <v>1330</v>
      </c>
      <c r="H5330" t="s">
        <v>21</v>
      </c>
      <c r="I5330" t="s">
        <v>26</v>
      </c>
      <c r="L5330">
        <v>70</v>
      </c>
      <c r="N5330">
        <v>33</v>
      </c>
      <c r="O5330" t="s">
        <v>28</v>
      </c>
      <c r="P5330">
        <f t="shared" si="166"/>
        <v>40.619999999999997</v>
      </c>
      <c r="Q5330">
        <f t="shared" si="167"/>
        <v>40.619999999999997</v>
      </c>
      <c r="S5330">
        <f>IF(AND(M5330&lt;&gt;"",M5330&lt;&gt;18.5),5*LOG10(10^(Q5330/5+1)*W$1/(10^(M5330/5+1)))-5,Q5330)</f>
        <v>40.619999999999997</v>
      </c>
      <c r="T5330">
        <f>(F5330/E5330)*S5330</f>
        <v>0.11</v>
      </c>
      <c r="U5330">
        <v>10214</v>
      </c>
      <c r="V5330" t="s">
        <v>3284</v>
      </c>
    </row>
    <row r="5331" spans="2:22" x14ac:dyDescent="0.25">
      <c r="B5331">
        <v>39068</v>
      </c>
      <c r="C5331" t="s">
        <v>3289</v>
      </c>
      <c r="E5331">
        <v>40.630000000000003</v>
      </c>
      <c r="F5331">
        <v>0.94</v>
      </c>
      <c r="G5331">
        <v>1330</v>
      </c>
      <c r="H5331" t="s">
        <v>21</v>
      </c>
      <c r="I5331" t="s">
        <v>22</v>
      </c>
      <c r="L5331">
        <v>70</v>
      </c>
      <c r="N5331">
        <v>31</v>
      </c>
      <c r="O5331" t="s">
        <v>3290</v>
      </c>
      <c r="P5331">
        <f t="shared" si="166"/>
        <v>40.630000000000003</v>
      </c>
      <c r="Q5331">
        <f t="shared" si="167"/>
        <v>40.630000000000003</v>
      </c>
      <c r="S5331">
        <f>IF(AND(M5331&lt;&gt;"",M5331&lt;&gt;18.5),5*LOG10(10^(Q5331/5+1)*W$1/(10^(M5331/5+1)))-5,Q5331)</f>
        <v>40.630000000000003</v>
      </c>
      <c r="T5331">
        <f>(F5331/E5331)*S5331</f>
        <v>0.94</v>
      </c>
      <c r="U5331">
        <v>10219</v>
      </c>
      <c r="V5331" t="s">
        <v>3289</v>
      </c>
    </row>
    <row r="5332" spans="2:22" x14ac:dyDescent="0.25">
      <c r="B5332">
        <v>39075</v>
      </c>
      <c r="C5332" t="s">
        <v>3291</v>
      </c>
      <c r="E5332">
        <v>33.869999999999997</v>
      </c>
      <c r="F5332">
        <v>0.18</v>
      </c>
      <c r="G5332">
        <v>58.2</v>
      </c>
      <c r="H5332" t="s">
        <v>21</v>
      </c>
      <c r="I5332" t="s">
        <v>62</v>
      </c>
      <c r="K5332">
        <v>2.1118000000000001E-2</v>
      </c>
      <c r="L5332">
        <v>74.2</v>
      </c>
      <c r="N5332">
        <v>30</v>
      </c>
      <c r="O5332" t="s">
        <v>27</v>
      </c>
      <c r="P5332">
        <f t="shared" si="166"/>
        <v>33.824620340556031</v>
      </c>
      <c r="Q5332">
        <f t="shared" si="167"/>
        <v>33.951149666879886</v>
      </c>
      <c r="S5332">
        <f>IF(AND(M5332&lt;&gt;"",M5332&lt;&gt;18.5),5*LOG10(10^(Q5332/5+1)*W$1/(10^(M5332/5+1)))-5,Q5332)</f>
        <v>33.951149666879886</v>
      </c>
      <c r="T5332">
        <f>(F5332/E5332)*S5332</f>
        <v>0.18043126483727134</v>
      </c>
      <c r="U5332">
        <v>10224</v>
      </c>
      <c r="V5332" t="s">
        <v>3292</v>
      </c>
    </row>
    <row r="5333" spans="2:22" x14ac:dyDescent="0.25">
      <c r="B5333">
        <v>39076</v>
      </c>
      <c r="C5333" t="s">
        <v>3291</v>
      </c>
      <c r="E5333">
        <v>34.409999999999997</v>
      </c>
      <c r="F5333">
        <v>0.21</v>
      </c>
      <c r="G5333">
        <v>74.7</v>
      </c>
      <c r="H5333" t="s">
        <v>21</v>
      </c>
      <c r="I5333" t="s">
        <v>87</v>
      </c>
      <c r="K5333">
        <v>2.1118000000000001E-2</v>
      </c>
      <c r="L5333">
        <v>65</v>
      </c>
      <c r="N5333">
        <v>29</v>
      </c>
      <c r="O5333" t="s">
        <v>90</v>
      </c>
      <c r="P5333">
        <f t="shared" si="166"/>
        <v>34.36462034055603</v>
      </c>
      <c r="Q5333">
        <f t="shared" si="167"/>
        <v>34.20369692369902</v>
      </c>
      <c r="S5333">
        <f>IF(AND(M5333&lt;&gt;"",M5333&lt;&gt;18.5),5*LOG10(10^(Q5333/5+1)*W$1/(10^(M5333/5+1)))-5,Q5333)</f>
        <v>34.20369692369902</v>
      </c>
      <c r="T5333">
        <f>(F5333/E5333)*S5333</f>
        <v>0.20874095768604461</v>
      </c>
      <c r="U5333">
        <v>10224</v>
      </c>
      <c r="V5333" t="s">
        <v>3292</v>
      </c>
    </row>
    <row r="5334" spans="2:22" x14ac:dyDescent="0.25">
      <c r="B5334">
        <v>39077</v>
      </c>
      <c r="C5334" t="s">
        <v>3291</v>
      </c>
      <c r="E5334">
        <v>34.43</v>
      </c>
      <c r="F5334">
        <v>0.18</v>
      </c>
      <c r="G5334">
        <v>75.2</v>
      </c>
      <c r="H5334" t="s">
        <v>21</v>
      </c>
      <c r="I5334" t="s">
        <v>65</v>
      </c>
      <c r="K5334">
        <v>2.1118000000000001E-2</v>
      </c>
      <c r="L5334">
        <v>70</v>
      </c>
      <c r="N5334">
        <v>33</v>
      </c>
      <c r="O5334" t="s">
        <v>27</v>
      </c>
      <c r="P5334">
        <f t="shared" si="166"/>
        <v>34.384620340556033</v>
      </c>
      <c r="Q5334">
        <f t="shared" si="167"/>
        <v>34.384620340556033</v>
      </c>
      <c r="S5334">
        <f>IF(AND(M5334&lt;&gt;"",M5334&lt;&gt;18.5),5*LOG10(10^(Q5334/5+1)*W$1/(10^(M5334/5+1)))-5,Q5334)</f>
        <v>34.384620340556033</v>
      </c>
      <c r="T5334">
        <f>(F5334/E5334)*S5334</f>
        <v>0.17976275519314799</v>
      </c>
      <c r="U5334">
        <v>10224</v>
      </c>
      <c r="V5334" t="s">
        <v>3292</v>
      </c>
    </row>
    <row r="5335" spans="2:22" x14ac:dyDescent="0.25">
      <c r="B5335">
        <v>39078</v>
      </c>
      <c r="C5335" t="s">
        <v>3291</v>
      </c>
      <c r="E5335">
        <v>34.43</v>
      </c>
      <c r="F5335">
        <v>0.04</v>
      </c>
      <c r="G5335">
        <v>75.3</v>
      </c>
      <c r="H5335" t="s">
        <v>21</v>
      </c>
      <c r="I5335" t="s">
        <v>84</v>
      </c>
      <c r="K5335">
        <v>2.1118000000000001E-2</v>
      </c>
      <c r="L5335">
        <v>72</v>
      </c>
      <c r="N5335">
        <v>31</v>
      </c>
      <c r="O5335" t="s">
        <v>90</v>
      </c>
      <c r="P5335">
        <f t="shared" si="166"/>
        <v>34.384620340556033</v>
      </c>
      <c r="Q5335">
        <f t="shared" si="167"/>
        <v>34.445792622641093</v>
      </c>
      <c r="S5335">
        <f>IF(AND(M5335&lt;&gt;"",M5335&lt;&gt;18.5),5*LOG10(10^(Q5335/5+1)*W$1/(10^(M5335/5+1)))-5,Q5335)</f>
        <v>34.445792622641093</v>
      </c>
      <c r="T5335">
        <f>(F5335/E5335)*S5335</f>
        <v>4.001834751396003E-2</v>
      </c>
      <c r="U5335">
        <v>10224</v>
      </c>
      <c r="V5335" t="s">
        <v>3292</v>
      </c>
    </row>
    <row r="5336" spans="2:22" x14ac:dyDescent="0.25">
      <c r="B5336">
        <v>39079</v>
      </c>
      <c r="C5336" t="s">
        <v>3291</v>
      </c>
      <c r="E5336">
        <v>34.43</v>
      </c>
      <c r="F5336">
        <v>0.09</v>
      </c>
      <c r="G5336">
        <v>76.900000000000006</v>
      </c>
      <c r="H5336" t="s">
        <v>21</v>
      </c>
      <c r="I5336" t="s">
        <v>18</v>
      </c>
      <c r="L5336">
        <v>74.400000000000006</v>
      </c>
      <c r="N5336">
        <v>33</v>
      </c>
      <c r="P5336">
        <f t="shared" si="166"/>
        <v>34.43</v>
      </c>
      <c r="Q5336">
        <f t="shared" si="167"/>
        <v>34.562374477658118</v>
      </c>
      <c r="S5336">
        <f>IF(AND(M5336&lt;&gt;"",M5336&lt;&gt;18.5),5*LOG10(10^(Q5336/5+1)*W$1/(10^(M5336/5+1)))-5,Q5336)</f>
        <v>34.562374477658118</v>
      </c>
      <c r="T5336">
        <f>(F5336/E5336)*S5336</f>
        <v>9.0346026807703469E-2</v>
      </c>
      <c r="U5336">
        <v>10224</v>
      </c>
      <c r="V5336" t="s">
        <v>3292</v>
      </c>
    </row>
    <row r="5337" spans="2:22" x14ac:dyDescent="0.25">
      <c r="B5337">
        <v>39080</v>
      </c>
      <c r="C5337" t="s">
        <v>3291</v>
      </c>
      <c r="E5337">
        <v>34.69</v>
      </c>
      <c r="F5337">
        <v>0.19</v>
      </c>
      <c r="G5337">
        <v>85.1</v>
      </c>
      <c r="H5337" t="s">
        <v>21</v>
      </c>
      <c r="I5337" t="s">
        <v>87</v>
      </c>
      <c r="K5337">
        <v>2.1118000000000001E-2</v>
      </c>
      <c r="L5337">
        <v>65</v>
      </c>
      <c r="N5337">
        <v>29</v>
      </c>
      <c r="O5337" t="s">
        <v>89</v>
      </c>
      <c r="P5337">
        <f t="shared" si="166"/>
        <v>34.644620340556031</v>
      </c>
      <c r="Q5337">
        <f t="shared" si="167"/>
        <v>34.483696923699021</v>
      </c>
      <c r="S5337">
        <f>IF(AND(M5337&lt;&gt;"",M5337&lt;&gt;18.5),5*LOG10(10^(Q5337/5+1)*W$1/(10^(M5337/5+1)))-5,Q5337)</f>
        <v>34.483696923699021</v>
      </c>
      <c r="T5337">
        <f>(F5337/E5337)*S5337</f>
        <v>0.18887006098307335</v>
      </c>
      <c r="U5337">
        <v>10224</v>
      </c>
      <c r="V5337" t="s">
        <v>3292</v>
      </c>
    </row>
    <row r="5338" spans="2:22" x14ac:dyDescent="0.25">
      <c r="B5338">
        <v>39081</v>
      </c>
      <c r="C5338" t="s">
        <v>3291</v>
      </c>
      <c r="E5338">
        <v>34.729999999999997</v>
      </c>
      <c r="F5338">
        <v>0.21</v>
      </c>
      <c r="G5338">
        <v>86.6</v>
      </c>
      <c r="H5338" t="s">
        <v>21</v>
      </c>
      <c r="I5338" t="s">
        <v>87</v>
      </c>
      <c r="K5338">
        <v>2.1118000000000001E-2</v>
      </c>
      <c r="L5338">
        <v>65</v>
      </c>
      <c r="N5338">
        <v>29</v>
      </c>
      <c r="O5338" t="s">
        <v>37</v>
      </c>
      <c r="P5338">
        <f t="shared" si="166"/>
        <v>34.68462034055603</v>
      </c>
      <c r="Q5338">
        <f t="shared" si="167"/>
        <v>34.523696923699028</v>
      </c>
      <c r="S5338">
        <f>IF(AND(M5338&lt;&gt;"",M5338&lt;&gt;18.5),5*LOG10(10^(Q5338/5+1)*W$1/(10^(M5338/5+1)))-5,Q5338)</f>
        <v>34.523696923699028</v>
      </c>
      <c r="T5338">
        <f>(F5338/E5338)*S5338</f>
        <v>0.20875255842144533</v>
      </c>
      <c r="U5338">
        <v>10224</v>
      </c>
      <c r="V5338" t="s">
        <v>3292</v>
      </c>
    </row>
    <row r="5339" spans="2:22" x14ac:dyDescent="0.25">
      <c r="B5339">
        <v>39082</v>
      </c>
      <c r="C5339" t="s">
        <v>3291</v>
      </c>
      <c r="E5339">
        <v>34.85</v>
      </c>
      <c r="F5339">
        <v>0.2</v>
      </c>
      <c r="G5339">
        <v>91.2</v>
      </c>
      <c r="H5339" t="s">
        <v>21</v>
      </c>
      <c r="I5339" t="s">
        <v>87</v>
      </c>
      <c r="K5339">
        <v>2.1118000000000001E-2</v>
      </c>
      <c r="L5339">
        <v>65</v>
      </c>
      <c r="N5339">
        <v>29</v>
      </c>
      <c r="O5339" t="s">
        <v>88</v>
      </c>
      <c r="P5339">
        <f t="shared" si="166"/>
        <v>34.804620340556035</v>
      </c>
      <c r="Q5339">
        <f t="shared" si="167"/>
        <v>34.643696923699039</v>
      </c>
      <c r="S5339">
        <f>IF(AND(M5339&lt;&gt;"",M5339&lt;&gt;18.5),5*LOG10(10^(Q5339/5+1)*W$1/(10^(M5339/5+1)))-5,Q5339)</f>
        <v>34.643696923699039</v>
      </c>
      <c r="T5339">
        <f>(F5339/E5339)*S5339</f>
        <v>0.19881605121204615</v>
      </c>
      <c r="U5339">
        <v>10224</v>
      </c>
      <c r="V5339" t="s">
        <v>3292</v>
      </c>
    </row>
    <row r="5340" spans="2:22" x14ac:dyDescent="0.25">
      <c r="B5340">
        <v>39102</v>
      </c>
      <c r="C5340" t="s">
        <v>3293</v>
      </c>
      <c r="E5340">
        <v>40.119999999999997</v>
      </c>
      <c r="F5340">
        <v>0.35</v>
      </c>
      <c r="G5340">
        <v>1060</v>
      </c>
      <c r="H5340" t="s">
        <v>21</v>
      </c>
      <c r="I5340" t="s">
        <v>300</v>
      </c>
      <c r="L5340">
        <v>70</v>
      </c>
      <c r="N5340">
        <v>33</v>
      </c>
      <c r="P5340">
        <f t="shared" si="166"/>
        <v>40.119999999999997</v>
      </c>
      <c r="Q5340">
        <f t="shared" si="167"/>
        <v>40.119999999999997</v>
      </c>
      <c r="S5340">
        <f>IF(AND(M5340&lt;&gt;"",M5340&lt;&gt;18.5),5*LOG10(10^(Q5340/5+1)*W$1/(10^(M5340/5+1)))-5,Q5340)</f>
        <v>40.119999999999997</v>
      </c>
      <c r="T5340">
        <f>(F5340/E5340)*S5340</f>
        <v>0.35</v>
      </c>
      <c r="U5340">
        <v>10233</v>
      </c>
      <c r="V5340" t="s">
        <v>3293</v>
      </c>
    </row>
    <row r="5341" spans="2:22" x14ac:dyDescent="0.25">
      <c r="B5341">
        <v>39103</v>
      </c>
      <c r="C5341" t="s">
        <v>3293</v>
      </c>
      <c r="E5341">
        <v>40.82</v>
      </c>
      <c r="F5341">
        <v>0.25</v>
      </c>
      <c r="G5341">
        <v>1070</v>
      </c>
      <c r="H5341" t="s">
        <v>21</v>
      </c>
      <c r="I5341" t="s">
        <v>12</v>
      </c>
      <c r="K5341">
        <v>0.36546699999999999</v>
      </c>
      <c r="L5341">
        <v>70</v>
      </c>
      <c r="N5341">
        <v>34</v>
      </c>
      <c r="O5341" t="s">
        <v>25</v>
      </c>
      <c r="P5341">
        <f t="shared" si="166"/>
        <v>40.143593956167862</v>
      </c>
      <c r="Q5341">
        <f t="shared" si="167"/>
        <v>40.143593956167862</v>
      </c>
      <c r="S5341">
        <f>IF(AND(M5341&lt;&gt;"",M5341&lt;&gt;18.5),5*LOG10(10^(Q5341/5+1)*W$1/(10^(M5341/5+1)))-5,Q5341)</f>
        <v>40.143593956167862</v>
      </c>
      <c r="T5341">
        <f>(F5341/E5341)*S5341</f>
        <v>0.24585738581680464</v>
      </c>
      <c r="U5341">
        <v>10233</v>
      </c>
      <c r="V5341" t="s">
        <v>3293</v>
      </c>
    </row>
    <row r="5342" spans="2:22" x14ac:dyDescent="0.25">
      <c r="B5342">
        <v>39104</v>
      </c>
      <c r="C5342" t="s">
        <v>3293</v>
      </c>
      <c r="E5342">
        <v>40.369999999999997</v>
      </c>
      <c r="F5342">
        <v>0.24</v>
      </c>
      <c r="G5342">
        <v>1180</v>
      </c>
      <c r="H5342" t="s">
        <v>21</v>
      </c>
      <c r="I5342" t="s">
        <v>22</v>
      </c>
      <c r="L5342">
        <v>70</v>
      </c>
      <c r="N5342">
        <v>31</v>
      </c>
      <c r="O5342" t="s">
        <v>3294</v>
      </c>
      <c r="P5342">
        <f t="shared" si="166"/>
        <v>40.369999999999997</v>
      </c>
      <c r="Q5342">
        <f t="shared" si="167"/>
        <v>40.369999999999997</v>
      </c>
      <c r="S5342">
        <f>IF(AND(M5342&lt;&gt;"",M5342&lt;&gt;18.5),5*LOG10(10^(Q5342/5+1)*W$1/(10^(M5342/5+1)))-5,Q5342)</f>
        <v>40.369999999999997</v>
      </c>
      <c r="T5342">
        <f>(F5342/E5342)*S5342</f>
        <v>0.24</v>
      </c>
      <c r="U5342">
        <v>10233</v>
      </c>
      <c r="V5342" t="s">
        <v>3293</v>
      </c>
    </row>
    <row r="5343" spans="2:22" x14ac:dyDescent="0.25">
      <c r="B5343">
        <v>39105</v>
      </c>
      <c r="C5343" t="s">
        <v>3293</v>
      </c>
      <c r="E5343">
        <v>41.11</v>
      </c>
      <c r="F5343">
        <v>0.36</v>
      </c>
      <c r="G5343">
        <v>1220</v>
      </c>
      <c r="H5343" t="s">
        <v>21</v>
      </c>
      <c r="I5343" t="s">
        <v>12</v>
      </c>
      <c r="K5343">
        <v>0.36546699999999999</v>
      </c>
      <c r="L5343">
        <v>70</v>
      </c>
      <c r="N5343">
        <v>34</v>
      </c>
      <c r="O5343" t="s">
        <v>24</v>
      </c>
      <c r="P5343">
        <f t="shared" si="166"/>
        <v>40.433593956167869</v>
      </c>
      <c r="Q5343">
        <f t="shared" si="167"/>
        <v>40.433593956167869</v>
      </c>
      <c r="S5343">
        <f>IF(AND(M5343&lt;&gt;"",M5343&lt;&gt;18.5),5*LOG10(10^(Q5343/5+1)*W$1/(10^(M5343/5+1)))-5,Q5343)</f>
        <v>40.433593956167869</v>
      </c>
      <c r="T5343">
        <f>(F5343/E5343)*S5343</f>
        <v>0.3540767167166245</v>
      </c>
      <c r="U5343">
        <v>10233</v>
      </c>
      <c r="V5343" t="s">
        <v>3293</v>
      </c>
    </row>
    <row r="5344" spans="2:22" x14ac:dyDescent="0.25">
      <c r="B5344">
        <v>39106</v>
      </c>
      <c r="C5344" t="s">
        <v>3293</v>
      </c>
      <c r="E5344">
        <v>41</v>
      </c>
      <c r="F5344">
        <v>0.22</v>
      </c>
      <c r="G5344">
        <v>1580</v>
      </c>
      <c r="H5344" t="s">
        <v>21</v>
      </c>
      <c r="I5344" t="s">
        <v>26</v>
      </c>
      <c r="L5344">
        <v>70</v>
      </c>
      <c r="N5344">
        <v>33</v>
      </c>
      <c r="O5344" t="s">
        <v>27</v>
      </c>
      <c r="P5344">
        <f t="shared" si="166"/>
        <v>41</v>
      </c>
      <c r="Q5344">
        <f t="shared" si="167"/>
        <v>41</v>
      </c>
      <c r="S5344">
        <f>IF(AND(M5344&lt;&gt;"",M5344&lt;&gt;18.5),5*LOG10(10^(Q5344/5+1)*W$1/(10^(M5344/5+1)))-5,Q5344)</f>
        <v>41</v>
      </c>
      <c r="T5344">
        <f>(F5344/E5344)*S5344</f>
        <v>0.22000000000000003</v>
      </c>
      <c r="U5344">
        <v>10233</v>
      </c>
      <c r="V5344" t="s">
        <v>3293</v>
      </c>
    </row>
    <row r="5345" spans="2:22" x14ac:dyDescent="0.25">
      <c r="B5345">
        <v>39107</v>
      </c>
      <c r="C5345" t="s">
        <v>3293</v>
      </c>
      <c r="E5345">
        <v>41.05</v>
      </c>
      <c r="F5345">
        <v>0.22</v>
      </c>
      <c r="G5345">
        <v>1620</v>
      </c>
      <c r="H5345" t="s">
        <v>21</v>
      </c>
      <c r="I5345" t="s">
        <v>26</v>
      </c>
      <c r="L5345">
        <v>70</v>
      </c>
      <c r="N5345">
        <v>33</v>
      </c>
      <c r="O5345" t="s">
        <v>28</v>
      </c>
      <c r="P5345">
        <f t="shared" si="166"/>
        <v>41.05</v>
      </c>
      <c r="Q5345">
        <f t="shared" si="167"/>
        <v>41.05</v>
      </c>
      <c r="S5345">
        <f>IF(AND(M5345&lt;&gt;"",M5345&lt;&gt;18.5),5*LOG10(10^(Q5345/5+1)*W$1/(10^(M5345/5+1)))-5,Q5345)</f>
        <v>41.05</v>
      </c>
      <c r="T5345">
        <f>(F5345/E5345)*S5345</f>
        <v>0.22</v>
      </c>
      <c r="U5345">
        <v>10233</v>
      </c>
      <c r="V5345" t="s">
        <v>3293</v>
      </c>
    </row>
    <row r="5346" spans="2:22" x14ac:dyDescent="0.25">
      <c r="B5346">
        <v>39191</v>
      </c>
      <c r="C5346" t="s">
        <v>3295</v>
      </c>
      <c r="E5346">
        <v>34.9</v>
      </c>
      <c r="F5346">
        <v>0.17</v>
      </c>
      <c r="G5346">
        <v>92.5</v>
      </c>
      <c r="H5346" t="s">
        <v>21</v>
      </c>
      <c r="I5346" t="s">
        <v>62</v>
      </c>
      <c r="K5346">
        <v>3.2808999999999998E-2</v>
      </c>
      <c r="L5346">
        <v>74.2</v>
      </c>
      <c r="N5346">
        <v>30</v>
      </c>
      <c r="O5346" t="s">
        <v>27</v>
      </c>
      <c r="P5346">
        <f t="shared" si="166"/>
        <v>34.829899931199918</v>
      </c>
      <c r="Q5346">
        <f t="shared" si="167"/>
        <v>34.956429257523773</v>
      </c>
      <c r="S5346">
        <f>IF(AND(M5346&lt;&gt;"",M5346&lt;&gt;18.5),5*LOG10(10^(Q5346/5+1)*W$1/(10^(M5346/5+1)))-5,Q5346)</f>
        <v>34.956429257523773</v>
      </c>
      <c r="T5346">
        <f>(F5346/E5346)*S5346</f>
        <v>0.17027487030885505</v>
      </c>
      <c r="U5346">
        <v>10262</v>
      </c>
      <c r="V5346" t="s">
        <v>3296</v>
      </c>
    </row>
    <row r="5347" spans="2:22" x14ac:dyDescent="0.25">
      <c r="B5347">
        <v>39192</v>
      </c>
      <c r="C5347" t="s">
        <v>3295</v>
      </c>
      <c r="E5347">
        <v>35.299999999999997</v>
      </c>
      <c r="F5347">
        <v>0.11</v>
      </c>
      <c r="G5347">
        <v>108</v>
      </c>
      <c r="H5347" t="s">
        <v>21</v>
      </c>
      <c r="I5347" t="s">
        <v>463</v>
      </c>
      <c r="K5347">
        <v>3.2099999999999997E-2</v>
      </c>
      <c r="L5347">
        <v>72</v>
      </c>
      <c r="N5347">
        <v>33</v>
      </c>
      <c r="P5347">
        <f t="shared" si="166"/>
        <v>35.231391109744685</v>
      </c>
      <c r="Q5347">
        <f t="shared" si="167"/>
        <v>35.292563391829745</v>
      </c>
      <c r="S5347">
        <f>IF(AND(M5347&lt;&gt;"",M5347&lt;&gt;18.5),5*LOG10(10^(Q5347/5+1)*W$1/(10^(M5347/5+1)))-5,Q5347)</f>
        <v>35.292563391829745</v>
      </c>
      <c r="T5347">
        <f>(F5347/E5347)*S5347</f>
        <v>0.10997682643346381</v>
      </c>
      <c r="U5347">
        <v>10262</v>
      </c>
      <c r="V5347" t="s">
        <v>3296</v>
      </c>
    </row>
    <row r="5348" spans="2:22" x14ac:dyDescent="0.25">
      <c r="B5348">
        <v>39193</v>
      </c>
      <c r="C5348" t="s">
        <v>3295</v>
      </c>
      <c r="E5348">
        <v>35.32</v>
      </c>
      <c r="F5348">
        <v>0.21</v>
      </c>
      <c r="G5348">
        <v>112</v>
      </c>
      <c r="H5348" t="s">
        <v>21</v>
      </c>
      <c r="I5348" t="s">
        <v>87</v>
      </c>
      <c r="K5348">
        <v>3.2808999999999998E-2</v>
      </c>
      <c r="L5348">
        <v>65</v>
      </c>
      <c r="N5348">
        <v>29</v>
      </c>
      <c r="O5348" t="s">
        <v>90</v>
      </c>
      <c r="P5348">
        <f t="shared" si="166"/>
        <v>35.24989993119992</v>
      </c>
      <c r="Q5348">
        <f t="shared" si="167"/>
        <v>35.088976514342917</v>
      </c>
      <c r="S5348">
        <f>IF(AND(M5348&lt;&gt;"",M5348&lt;&gt;18.5),5*LOG10(10^(Q5348/5+1)*W$1/(10^(M5348/5+1)))-5,Q5348)</f>
        <v>35.088976514342917</v>
      </c>
      <c r="T5348">
        <f>(F5348/E5348)*S5348</f>
        <v>0.20862641755413397</v>
      </c>
      <c r="U5348">
        <v>10262</v>
      </c>
      <c r="V5348" t="s">
        <v>3296</v>
      </c>
    </row>
    <row r="5349" spans="2:22" x14ac:dyDescent="0.25">
      <c r="B5349">
        <v>39194</v>
      </c>
      <c r="C5349" t="s">
        <v>3295</v>
      </c>
      <c r="E5349">
        <v>35.47</v>
      </c>
      <c r="F5349">
        <v>0.09</v>
      </c>
      <c r="G5349">
        <v>124</v>
      </c>
      <c r="H5349" t="s">
        <v>21</v>
      </c>
      <c r="I5349" t="s">
        <v>18</v>
      </c>
      <c r="L5349">
        <v>74.400000000000006</v>
      </c>
      <c r="N5349">
        <v>33</v>
      </c>
      <c r="P5349">
        <f t="shared" si="166"/>
        <v>35.47</v>
      </c>
      <c r="Q5349">
        <f t="shared" si="167"/>
        <v>35.60237447765811</v>
      </c>
      <c r="S5349">
        <f>IF(AND(M5349&lt;&gt;"",M5349&lt;&gt;18.5),5*LOG10(10^(Q5349/5+1)*W$1/(10^(M5349/5+1)))-5,Q5349)</f>
        <v>35.60237447765811</v>
      </c>
      <c r="T5349">
        <f>(F5349/E5349)*S5349</f>
        <v>9.0335881110494218E-2</v>
      </c>
      <c r="U5349">
        <v>10262</v>
      </c>
      <c r="V5349" t="s">
        <v>3296</v>
      </c>
    </row>
    <row r="5350" spans="2:22" x14ac:dyDescent="0.25">
      <c r="B5350">
        <v>39195</v>
      </c>
      <c r="C5350" t="s">
        <v>3295</v>
      </c>
      <c r="E5350">
        <v>35.67</v>
      </c>
      <c r="F5350">
        <v>0.05</v>
      </c>
      <c r="G5350">
        <v>132</v>
      </c>
      <c r="H5350" t="s">
        <v>21</v>
      </c>
      <c r="I5350" t="s">
        <v>84</v>
      </c>
      <c r="K5350">
        <v>3.2808999999999998E-2</v>
      </c>
      <c r="L5350">
        <v>72</v>
      </c>
      <c r="N5350">
        <v>31</v>
      </c>
      <c r="O5350" t="s">
        <v>90</v>
      </c>
      <c r="P5350">
        <f t="shared" si="166"/>
        <v>35.599899931199921</v>
      </c>
      <c r="Q5350">
        <f t="shared" si="167"/>
        <v>35.661072213284982</v>
      </c>
      <c r="S5350">
        <f>IF(AND(M5350&lt;&gt;"",M5350&lt;&gt;18.5),5*LOG10(10^(Q5350/5+1)*W$1/(10^(M5350/5+1)))-5,Q5350)</f>
        <v>35.661072213284982</v>
      </c>
      <c r="T5350">
        <f>(F5350/E5350)*S5350</f>
        <v>4.9987485580719068E-2</v>
      </c>
      <c r="U5350">
        <v>10262</v>
      </c>
      <c r="V5350" t="s">
        <v>3296</v>
      </c>
    </row>
    <row r="5351" spans="2:22" x14ac:dyDescent="0.25">
      <c r="B5351">
        <v>39196</v>
      </c>
      <c r="C5351" t="s">
        <v>3295</v>
      </c>
      <c r="E5351">
        <v>35.64</v>
      </c>
      <c r="F5351">
        <v>0.05</v>
      </c>
      <c r="G5351">
        <v>134</v>
      </c>
      <c r="H5351" t="s">
        <v>21</v>
      </c>
      <c r="I5351" t="s">
        <v>385</v>
      </c>
      <c r="L5351">
        <v>72</v>
      </c>
      <c r="N5351">
        <v>33</v>
      </c>
      <c r="O5351" t="s">
        <v>386</v>
      </c>
      <c r="P5351">
        <f t="shared" si="166"/>
        <v>35.64</v>
      </c>
      <c r="Q5351">
        <f t="shared" si="167"/>
        <v>35.701172282085061</v>
      </c>
      <c r="S5351">
        <f>IF(AND(M5351&lt;&gt;"",M5351&lt;&gt;18.5),5*LOG10(10^(Q5351/5+1)*W$1/(10^(M5351/5+1)))-5,Q5351)</f>
        <v>35.701172282085061</v>
      </c>
      <c r="T5351">
        <f>(F5351/E5351)*S5351</f>
        <v>5.0085819699894868E-2</v>
      </c>
      <c r="U5351">
        <v>10262</v>
      </c>
      <c r="V5351" t="s">
        <v>3296</v>
      </c>
    </row>
    <row r="5352" spans="2:22" x14ac:dyDescent="0.25">
      <c r="B5352">
        <v>39197</v>
      </c>
      <c r="C5352" t="s">
        <v>3295</v>
      </c>
      <c r="E5352">
        <v>35.770000000000003</v>
      </c>
      <c r="F5352">
        <v>0.18</v>
      </c>
      <c r="G5352">
        <v>138</v>
      </c>
      <c r="H5352" t="s">
        <v>21</v>
      </c>
      <c r="I5352" t="s">
        <v>87</v>
      </c>
      <c r="K5352">
        <v>3.2808999999999998E-2</v>
      </c>
      <c r="L5352">
        <v>65</v>
      </c>
      <c r="N5352">
        <v>29</v>
      </c>
      <c r="O5352" t="s">
        <v>89</v>
      </c>
      <c r="P5352">
        <f t="shared" si="166"/>
        <v>35.699899931199923</v>
      </c>
      <c r="Q5352">
        <f t="shared" si="167"/>
        <v>35.538976514342913</v>
      </c>
      <c r="S5352">
        <f>IF(AND(M5352&lt;&gt;"",M5352&lt;&gt;18.5),5*LOG10(10^(Q5352/5+1)*W$1/(10^(M5352/5+1)))-5,Q5352)</f>
        <v>35.538976514342913</v>
      </c>
      <c r="T5352">
        <f>(F5352/E5352)*S5352</f>
        <v>0.17883745520217287</v>
      </c>
      <c r="U5352">
        <v>10262</v>
      </c>
      <c r="V5352" t="s">
        <v>3296</v>
      </c>
    </row>
    <row r="5353" spans="2:22" x14ac:dyDescent="0.25">
      <c r="B5353">
        <v>39198</v>
      </c>
      <c r="C5353" t="s">
        <v>3295</v>
      </c>
      <c r="E5353">
        <v>35.770000000000003</v>
      </c>
      <c r="F5353">
        <v>0.19</v>
      </c>
      <c r="G5353">
        <v>138</v>
      </c>
      <c r="H5353" t="s">
        <v>21</v>
      </c>
      <c r="I5353" t="s">
        <v>87</v>
      </c>
      <c r="K5353">
        <v>3.2808999999999998E-2</v>
      </c>
      <c r="L5353">
        <v>65</v>
      </c>
      <c r="N5353">
        <v>29</v>
      </c>
      <c r="O5353" t="s">
        <v>37</v>
      </c>
      <c r="P5353">
        <f t="shared" si="166"/>
        <v>35.699899931199923</v>
      </c>
      <c r="Q5353">
        <f t="shared" si="167"/>
        <v>35.538976514342913</v>
      </c>
      <c r="S5353">
        <f>IF(AND(M5353&lt;&gt;"",M5353&lt;&gt;18.5),5*LOG10(10^(Q5353/5+1)*W$1/(10^(M5353/5+1)))-5,Q5353)</f>
        <v>35.538976514342913</v>
      </c>
      <c r="T5353">
        <f>(F5353/E5353)*S5353</f>
        <v>0.18877286938007137</v>
      </c>
      <c r="U5353">
        <v>10262</v>
      </c>
      <c r="V5353" t="s">
        <v>3296</v>
      </c>
    </row>
    <row r="5354" spans="2:22" x14ac:dyDescent="0.25">
      <c r="B5354">
        <v>39199</v>
      </c>
      <c r="C5354" t="s">
        <v>3295</v>
      </c>
      <c r="E5354">
        <v>35.840000000000003</v>
      </c>
      <c r="F5354">
        <v>0.17</v>
      </c>
      <c r="G5354">
        <v>143</v>
      </c>
      <c r="H5354" t="s">
        <v>21</v>
      </c>
      <c r="I5354" t="s">
        <v>87</v>
      </c>
      <c r="K5354">
        <v>3.2808999999999998E-2</v>
      </c>
      <c r="L5354">
        <v>65</v>
      </c>
      <c r="N5354">
        <v>29</v>
      </c>
      <c r="O5354" t="s">
        <v>88</v>
      </c>
      <c r="P5354">
        <f t="shared" si="166"/>
        <v>35.76989993119993</v>
      </c>
      <c r="Q5354">
        <f t="shared" si="167"/>
        <v>35.60897651434292</v>
      </c>
      <c r="S5354">
        <f>IF(AND(M5354&lt;&gt;"",M5354&lt;&gt;18.5),5*LOG10(10^(Q5354/5+1)*W$1/(10^(M5354/5+1)))-5,Q5354)</f>
        <v>35.60897651434292</v>
      </c>
      <c r="T5354">
        <f>(F5354/E5354)*S5354</f>
        <v>0.16890418547539887</v>
      </c>
      <c r="U5354">
        <v>10262</v>
      </c>
      <c r="V5354" t="s">
        <v>3296</v>
      </c>
    </row>
    <row r="5355" spans="2:22" x14ac:dyDescent="0.25">
      <c r="B5355">
        <v>39203</v>
      </c>
      <c r="C5355" t="s">
        <v>3297</v>
      </c>
      <c r="E5355">
        <v>39.1</v>
      </c>
      <c r="F5355">
        <v>0.09</v>
      </c>
      <c r="G5355">
        <v>659</v>
      </c>
      <c r="H5355" t="s">
        <v>21</v>
      </c>
      <c r="I5355" t="s">
        <v>123</v>
      </c>
      <c r="L5355">
        <v>70</v>
      </c>
      <c r="N5355">
        <v>31</v>
      </c>
      <c r="O5355" t="s">
        <v>3299</v>
      </c>
      <c r="P5355">
        <f t="shared" si="166"/>
        <v>39.1</v>
      </c>
      <c r="Q5355">
        <f t="shared" si="167"/>
        <v>39.1</v>
      </c>
      <c r="S5355">
        <f>IF(AND(M5355&lt;&gt;"",M5355&lt;&gt;18.5),5*LOG10(10^(Q5355/5+1)*W$1/(10^(M5355/5+1)))-5,Q5355)</f>
        <v>39.1</v>
      </c>
      <c r="T5355">
        <f>(F5355/E5355)*S5355</f>
        <v>0.09</v>
      </c>
      <c r="U5355">
        <v>10266</v>
      </c>
      <c r="V5355" t="s">
        <v>3298</v>
      </c>
    </row>
    <row r="5356" spans="2:22" x14ac:dyDescent="0.25">
      <c r="B5356">
        <v>39204</v>
      </c>
      <c r="C5356" t="s">
        <v>3297</v>
      </c>
      <c r="E5356">
        <v>39.11</v>
      </c>
      <c r="F5356">
        <v>0.1</v>
      </c>
      <c r="G5356">
        <v>665</v>
      </c>
      <c r="H5356" t="s">
        <v>21</v>
      </c>
      <c r="I5356" t="s">
        <v>36</v>
      </c>
      <c r="L5356">
        <v>70</v>
      </c>
      <c r="N5356">
        <v>36</v>
      </c>
      <c r="O5356" t="s">
        <v>3300</v>
      </c>
      <c r="P5356">
        <f t="shared" si="166"/>
        <v>39.11</v>
      </c>
      <c r="Q5356">
        <f t="shared" si="167"/>
        <v>39.11</v>
      </c>
      <c r="S5356">
        <f>IF(AND(M5356&lt;&gt;"",M5356&lt;&gt;18.5),5*LOG10(10^(Q5356/5+1)*W$1/(10^(M5356/5+1)))-5,Q5356)</f>
        <v>39.11</v>
      </c>
      <c r="T5356">
        <f>(F5356/E5356)*S5356</f>
        <v>0.1</v>
      </c>
      <c r="U5356">
        <v>10266</v>
      </c>
      <c r="V5356" t="s">
        <v>3298</v>
      </c>
    </row>
    <row r="5357" spans="2:22" x14ac:dyDescent="0.25">
      <c r="B5357">
        <v>39205</v>
      </c>
      <c r="C5357" t="s">
        <v>3297</v>
      </c>
      <c r="E5357">
        <v>39.619999999999997</v>
      </c>
      <c r="F5357">
        <v>0.12</v>
      </c>
      <c r="G5357">
        <v>710</v>
      </c>
      <c r="H5357" t="s">
        <v>21</v>
      </c>
      <c r="I5357" t="s">
        <v>43</v>
      </c>
      <c r="K5357">
        <v>0.182841</v>
      </c>
      <c r="L5357">
        <v>70</v>
      </c>
      <c r="N5357">
        <v>34</v>
      </c>
      <c r="O5357" t="s">
        <v>27</v>
      </c>
      <c r="P5357">
        <f t="shared" si="166"/>
        <v>39.255368151177876</v>
      </c>
      <c r="Q5357">
        <f t="shared" si="167"/>
        <v>39.255368151177876</v>
      </c>
      <c r="S5357">
        <f>IF(AND(M5357&lt;&gt;"",M5357&lt;&gt;18.5),5*LOG10(10^(Q5357/5+1)*W$1/(10^(M5357/5+1)))-5,Q5357)</f>
        <v>39.255368151177876</v>
      </c>
      <c r="T5357">
        <f>(F5357/E5357)*S5357</f>
        <v>0.11889561277489513</v>
      </c>
      <c r="U5357">
        <v>10266</v>
      </c>
      <c r="V5357" t="s">
        <v>3301</v>
      </c>
    </row>
    <row r="5358" spans="2:22" x14ac:dyDescent="0.25">
      <c r="B5358">
        <v>39206</v>
      </c>
      <c r="C5358" t="s">
        <v>3297</v>
      </c>
      <c r="E5358">
        <v>39.630000000000003</v>
      </c>
      <c r="F5358">
        <v>0.19</v>
      </c>
      <c r="G5358">
        <v>714</v>
      </c>
      <c r="H5358" t="s">
        <v>21</v>
      </c>
      <c r="I5358" t="s">
        <v>12</v>
      </c>
      <c r="K5358">
        <v>0.182841</v>
      </c>
      <c r="L5358">
        <v>70</v>
      </c>
      <c r="N5358">
        <v>34</v>
      </c>
      <c r="O5358" t="s">
        <v>3302</v>
      </c>
      <c r="P5358">
        <f t="shared" si="166"/>
        <v>39.265368151177881</v>
      </c>
      <c r="Q5358">
        <f t="shared" si="167"/>
        <v>39.265368151177881</v>
      </c>
      <c r="S5358">
        <f>IF(AND(M5358&lt;&gt;"",M5358&lt;&gt;18.5),5*LOG10(10^(Q5358/5+1)*W$1/(10^(M5358/5+1)))-5,Q5358)</f>
        <v>39.265368151177881</v>
      </c>
      <c r="T5358">
        <f>(F5358/E5358)*S5358</f>
        <v>0.18825182812828153</v>
      </c>
      <c r="U5358">
        <v>10266</v>
      </c>
      <c r="V5358" t="s">
        <v>3301</v>
      </c>
    </row>
    <row r="5359" spans="2:22" x14ac:dyDescent="0.25">
      <c r="B5359">
        <v>39207</v>
      </c>
      <c r="C5359" t="s">
        <v>3297</v>
      </c>
      <c r="E5359">
        <v>39.67</v>
      </c>
      <c r="F5359">
        <v>0.13</v>
      </c>
      <c r="G5359">
        <v>726</v>
      </c>
      <c r="H5359" t="s">
        <v>21</v>
      </c>
      <c r="I5359" t="s">
        <v>12</v>
      </c>
      <c r="K5359">
        <v>0.182841</v>
      </c>
      <c r="L5359">
        <v>70</v>
      </c>
      <c r="N5359">
        <v>34</v>
      </c>
      <c r="O5359" t="s">
        <v>3303</v>
      </c>
      <c r="P5359">
        <f t="shared" si="166"/>
        <v>39.305368151177888</v>
      </c>
      <c r="Q5359">
        <f t="shared" si="167"/>
        <v>39.305368151177888</v>
      </c>
      <c r="S5359">
        <f>IF(AND(M5359&lt;&gt;"",M5359&lt;&gt;18.5),5*LOG10(10^(Q5359/5+1)*W$1/(10^(M5359/5+1)))-5,Q5359)</f>
        <v>39.305368151177888</v>
      </c>
      <c r="T5359">
        <f>(F5359/E5359)*S5359</f>
        <v>0.12880508847121566</v>
      </c>
      <c r="U5359">
        <v>10266</v>
      </c>
      <c r="V5359" t="s">
        <v>3301</v>
      </c>
    </row>
    <row r="5360" spans="2:22" x14ac:dyDescent="0.25">
      <c r="B5360">
        <v>39208</v>
      </c>
      <c r="C5360" t="s">
        <v>3297</v>
      </c>
      <c r="E5360">
        <v>39.68</v>
      </c>
      <c r="F5360">
        <v>0.13</v>
      </c>
      <c r="G5360">
        <v>728</v>
      </c>
      <c r="H5360" t="s">
        <v>21</v>
      </c>
      <c r="I5360" t="s">
        <v>64</v>
      </c>
      <c r="K5360">
        <v>0.18272099999999999</v>
      </c>
      <c r="L5360">
        <v>70</v>
      </c>
      <c r="N5360">
        <v>38</v>
      </c>
      <c r="O5360" t="s">
        <v>27</v>
      </c>
      <c r="P5360">
        <f t="shared" si="166"/>
        <v>39.31558845966218</v>
      </c>
      <c r="Q5360">
        <f t="shared" si="167"/>
        <v>39.31558845966218</v>
      </c>
      <c r="S5360">
        <f>IF(AND(M5360&lt;&gt;"",M5360&lt;&gt;18.5),5*LOG10(10^(Q5360/5+1)*W$1/(10^(M5360/5+1)))-5,Q5360)</f>
        <v>39.31558845966218</v>
      </c>
      <c r="T5360">
        <f>(F5360/E5360)*S5360</f>
        <v>0.12880611138498194</v>
      </c>
      <c r="U5360">
        <v>10266</v>
      </c>
      <c r="V5360" t="s">
        <v>3301</v>
      </c>
    </row>
    <row r="5361" spans="1:22" x14ac:dyDescent="0.25">
      <c r="B5361">
        <v>39209</v>
      </c>
      <c r="C5361" t="s">
        <v>3297</v>
      </c>
      <c r="E5361">
        <v>39.46</v>
      </c>
      <c r="F5361">
        <v>0.08</v>
      </c>
      <c r="G5361">
        <v>780</v>
      </c>
      <c r="H5361" t="s">
        <v>21</v>
      </c>
      <c r="I5361" t="s">
        <v>26</v>
      </c>
      <c r="L5361">
        <v>70</v>
      </c>
      <c r="N5361">
        <v>33</v>
      </c>
      <c r="O5361" t="s">
        <v>27</v>
      </c>
      <c r="P5361">
        <f t="shared" si="166"/>
        <v>39.46</v>
      </c>
      <c r="Q5361">
        <f t="shared" si="167"/>
        <v>39.46</v>
      </c>
      <c r="S5361">
        <f>IF(AND(M5361&lt;&gt;"",M5361&lt;&gt;18.5),5*LOG10(10^(Q5361/5+1)*W$1/(10^(M5361/5+1)))-5,Q5361)</f>
        <v>39.46</v>
      </c>
      <c r="T5361">
        <f>(F5361/E5361)*S5361</f>
        <v>0.08</v>
      </c>
      <c r="U5361">
        <v>10266</v>
      </c>
      <c r="V5361" t="s">
        <v>3298</v>
      </c>
    </row>
    <row r="5362" spans="1:22" x14ac:dyDescent="0.25">
      <c r="B5362">
        <v>39210</v>
      </c>
      <c r="C5362" t="s">
        <v>3297</v>
      </c>
      <c r="E5362">
        <v>39.47</v>
      </c>
      <c r="F5362">
        <v>0.08</v>
      </c>
      <c r="G5362">
        <v>783</v>
      </c>
      <c r="H5362" t="s">
        <v>21</v>
      </c>
      <c r="I5362" t="s">
        <v>26</v>
      </c>
      <c r="L5362">
        <v>70</v>
      </c>
      <c r="N5362">
        <v>33</v>
      </c>
      <c r="O5362" t="s">
        <v>28</v>
      </c>
      <c r="P5362">
        <f t="shared" si="166"/>
        <v>39.47</v>
      </c>
      <c r="Q5362">
        <f t="shared" si="167"/>
        <v>39.47</v>
      </c>
      <c r="S5362">
        <f>IF(AND(M5362&lt;&gt;"",M5362&lt;&gt;18.5),5*LOG10(10^(Q5362/5+1)*W$1/(10^(M5362/5+1)))-5,Q5362)</f>
        <v>39.47</v>
      </c>
      <c r="T5362">
        <f>(F5362/E5362)*S5362</f>
        <v>0.08</v>
      </c>
      <c r="U5362">
        <v>10266</v>
      </c>
      <c r="V5362" t="s">
        <v>3298</v>
      </c>
    </row>
    <row r="5363" spans="1:22" x14ac:dyDescent="0.25">
      <c r="B5363">
        <v>39223</v>
      </c>
      <c r="C5363" t="s">
        <v>3304</v>
      </c>
      <c r="E5363">
        <v>41.07</v>
      </c>
      <c r="F5363">
        <v>0.34</v>
      </c>
      <c r="G5363">
        <v>1240</v>
      </c>
      <c r="H5363" t="s">
        <v>21</v>
      </c>
      <c r="I5363" t="s">
        <v>12</v>
      </c>
      <c r="K5363">
        <v>0.32495200000000002</v>
      </c>
      <c r="L5363">
        <v>70</v>
      </c>
      <c r="N5363">
        <v>34</v>
      </c>
      <c r="O5363" t="s">
        <v>3306</v>
      </c>
      <c r="P5363">
        <f t="shared" si="166"/>
        <v>40.458999274721648</v>
      </c>
      <c r="Q5363">
        <f t="shared" si="167"/>
        <v>40.458999274721648</v>
      </c>
      <c r="S5363">
        <f>IF(AND(M5363&lt;&gt;"",M5363&lt;&gt;18.5),5*LOG10(10^(Q5363/5+1)*W$1/(10^(M5363/5+1)))-5,Q5363)</f>
        <v>40.458999274721648</v>
      </c>
      <c r="T5363">
        <f>(F5363/E5363)*S5363</f>
        <v>0.33494180066728418</v>
      </c>
      <c r="U5363">
        <v>10272</v>
      </c>
      <c r="V5363" t="s">
        <v>3305</v>
      </c>
    </row>
    <row r="5364" spans="1:22" x14ac:dyDescent="0.25">
      <c r="B5364">
        <v>39224</v>
      </c>
      <c r="C5364" t="s">
        <v>3304</v>
      </c>
      <c r="E5364">
        <v>41.14</v>
      </c>
      <c r="F5364">
        <v>0.3</v>
      </c>
      <c r="G5364">
        <v>1280</v>
      </c>
      <c r="H5364" t="s">
        <v>21</v>
      </c>
      <c r="I5364" t="s">
        <v>12</v>
      </c>
      <c r="K5364">
        <v>0.32495200000000002</v>
      </c>
      <c r="L5364">
        <v>70</v>
      </c>
      <c r="N5364">
        <v>34</v>
      </c>
      <c r="O5364" t="s">
        <v>3307</v>
      </c>
      <c r="P5364">
        <f t="shared" si="166"/>
        <v>40.528999274721649</v>
      </c>
      <c r="Q5364">
        <f t="shared" si="167"/>
        <v>40.528999274721649</v>
      </c>
      <c r="S5364">
        <f>IF(AND(M5364&lt;&gt;"",M5364&lt;&gt;18.5),5*LOG10(10^(Q5364/5+1)*W$1/(10^(M5364/5+1)))-5,Q5364)</f>
        <v>40.528999274721649</v>
      </c>
      <c r="T5364">
        <f>(F5364/E5364)*S5364</f>
        <v>0.29554447696685693</v>
      </c>
      <c r="U5364">
        <v>10272</v>
      </c>
      <c r="V5364" t="s">
        <v>3305</v>
      </c>
    </row>
    <row r="5365" spans="1:22" x14ac:dyDescent="0.25">
      <c r="B5365">
        <v>39331</v>
      </c>
      <c r="C5365" t="s">
        <v>3308</v>
      </c>
      <c r="E5365">
        <v>40.61</v>
      </c>
      <c r="F5365">
        <v>0.28000000000000003</v>
      </c>
      <c r="G5365">
        <v>996</v>
      </c>
      <c r="H5365" t="s">
        <v>21</v>
      </c>
      <c r="I5365" t="s">
        <v>12</v>
      </c>
      <c r="K5365">
        <v>0.32955600000000002</v>
      </c>
      <c r="L5365">
        <v>70</v>
      </c>
      <c r="N5365">
        <v>34</v>
      </c>
      <c r="O5365" t="s">
        <v>31</v>
      </c>
      <c r="P5365">
        <f t="shared" si="166"/>
        <v>39.991466828785818</v>
      </c>
      <c r="Q5365">
        <f t="shared" si="167"/>
        <v>39.991466828785818</v>
      </c>
      <c r="S5365">
        <f>IF(AND(M5365&lt;&gt;"",M5365&lt;&gt;18.5),5*LOG10(10^(Q5365/5+1)*W$1/(10^(M5365/5+1)))-5,Q5365)</f>
        <v>39.991466828785818</v>
      </c>
      <c r="T5365">
        <f>(F5365/E5365)*S5365</f>
        <v>0.27573530440925959</v>
      </c>
      <c r="U5365">
        <v>10316</v>
      </c>
      <c r="V5365" t="s">
        <v>3308</v>
      </c>
    </row>
    <row r="5366" spans="1:22" x14ac:dyDescent="0.25">
      <c r="B5366">
        <v>39332</v>
      </c>
      <c r="C5366" t="s">
        <v>3308</v>
      </c>
      <c r="E5366">
        <v>40.69</v>
      </c>
      <c r="F5366">
        <v>0.23</v>
      </c>
      <c r="G5366">
        <v>1030</v>
      </c>
      <c r="H5366" t="s">
        <v>21</v>
      </c>
      <c r="I5366" t="s">
        <v>12</v>
      </c>
      <c r="K5366">
        <v>0.32955600000000002</v>
      </c>
      <c r="L5366">
        <v>70</v>
      </c>
      <c r="N5366">
        <v>34</v>
      </c>
      <c r="O5366" t="s">
        <v>32</v>
      </c>
      <c r="P5366">
        <f t="shared" si="166"/>
        <v>40.071466828785809</v>
      </c>
      <c r="Q5366">
        <f t="shared" si="167"/>
        <v>40.071466828785809</v>
      </c>
      <c r="S5366">
        <f>IF(AND(M5366&lt;&gt;"",M5366&lt;&gt;18.5),5*LOG10(10^(Q5366/5+1)*W$1/(10^(M5366/5+1)))-5,Q5366)</f>
        <v>40.071466828785809</v>
      </c>
      <c r="T5366">
        <f>(F5366/E5366)*S5366</f>
        <v>0.22650374466996159</v>
      </c>
      <c r="U5366">
        <v>10316</v>
      </c>
      <c r="V5366" t="s">
        <v>3308</v>
      </c>
    </row>
    <row r="5367" spans="1:22" x14ac:dyDescent="0.25">
      <c r="B5367">
        <v>39333</v>
      </c>
      <c r="C5367" t="s">
        <v>3308</v>
      </c>
      <c r="E5367">
        <v>40.51</v>
      </c>
      <c r="F5367">
        <v>0.18</v>
      </c>
      <c r="G5367">
        <v>1260</v>
      </c>
      <c r="H5367" t="s">
        <v>21</v>
      </c>
      <c r="I5367" t="s">
        <v>26</v>
      </c>
      <c r="L5367">
        <v>70</v>
      </c>
      <c r="N5367">
        <v>33</v>
      </c>
      <c r="O5367" t="s">
        <v>27</v>
      </c>
      <c r="P5367">
        <f t="shared" si="166"/>
        <v>40.51</v>
      </c>
      <c r="Q5367">
        <f t="shared" si="167"/>
        <v>40.51</v>
      </c>
      <c r="S5367">
        <f>IF(AND(M5367&lt;&gt;"",M5367&lt;&gt;18.5),5*LOG10(10^(Q5367/5+1)*W$1/(10^(M5367/5+1)))-5,Q5367)</f>
        <v>40.51</v>
      </c>
      <c r="T5367">
        <f>(F5367/E5367)*S5367</f>
        <v>0.18</v>
      </c>
      <c r="U5367">
        <v>10316</v>
      </c>
      <c r="V5367" t="s">
        <v>3308</v>
      </c>
    </row>
    <row r="5368" spans="1:22" x14ac:dyDescent="0.25">
      <c r="B5368">
        <v>39334</v>
      </c>
      <c r="C5368" t="s">
        <v>3308</v>
      </c>
      <c r="E5368">
        <v>40.549999999999997</v>
      </c>
      <c r="F5368">
        <v>0.18</v>
      </c>
      <c r="G5368">
        <v>1290</v>
      </c>
      <c r="H5368" t="s">
        <v>21</v>
      </c>
      <c r="I5368" t="s">
        <v>26</v>
      </c>
      <c r="L5368">
        <v>70</v>
      </c>
      <c r="N5368">
        <v>33</v>
      </c>
      <c r="O5368" t="s">
        <v>28</v>
      </c>
      <c r="P5368">
        <f t="shared" si="166"/>
        <v>40.549999999999997</v>
      </c>
      <c r="Q5368">
        <f t="shared" si="167"/>
        <v>40.549999999999997</v>
      </c>
      <c r="S5368">
        <f>IF(AND(M5368&lt;&gt;"",M5368&lt;&gt;18.5),5*LOG10(10^(Q5368/5+1)*W$1/(10^(M5368/5+1)))-5,Q5368)</f>
        <v>40.549999999999997</v>
      </c>
      <c r="T5368">
        <f>(F5368/E5368)*S5368</f>
        <v>0.18</v>
      </c>
      <c r="U5368">
        <v>10316</v>
      </c>
      <c r="V5368" t="s">
        <v>3308</v>
      </c>
    </row>
    <row r="5369" spans="1:22" x14ac:dyDescent="0.25">
      <c r="A5369" t="s">
        <v>51</v>
      </c>
      <c r="B5369">
        <v>39377</v>
      </c>
      <c r="C5369" t="s">
        <v>3309</v>
      </c>
      <c r="E5369">
        <v>39.979999999999997</v>
      </c>
      <c r="F5369">
        <v>0.12</v>
      </c>
      <c r="G5369">
        <v>825</v>
      </c>
      <c r="H5369" t="s">
        <v>21</v>
      </c>
      <c r="I5369" t="s">
        <v>64</v>
      </c>
      <c r="K5369">
        <v>0.20386499999999999</v>
      </c>
      <c r="L5369">
        <v>70</v>
      </c>
      <c r="N5369">
        <v>38</v>
      </c>
      <c r="O5369" t="s">
        <v>27</v>
      </c>
      <c r="P5369">
        <f t="shared" si="166"/>
        <v>39.577111058091425</v>
      </c>
      <c r="Q5369">
        <f t="shared" si="167"/>
        <v>39.577111058091425</v>
      </c>
      <c r="S5369">
        <f>IF(AND(M5369&lt;&gt;"",M5369&lt;&gt;18.5),5*LOG10(10^(Q5369/5+1)*W$1/(10^(M5369/5+1)))-5,Q5369)</f>
        <v>39.577111058091425</v>
      </c>
      <c r="T5369">
        <f>(F5369/E5369)*S5369</f>
        <v>0.11879072853854354</v>
      </c>
      <c r="U5369">
        <v>10331</v>
      </c>
      <c r="V5369" t="s">
        <v>3310</v>
      </c>
    </row>
    <row r="5370" spans="1:22" x14ac:dyDescent="0.25">
      <c r="B5370">
        <v>39378</v>
      </c>
      <c r="C5370" t="s">
        <v>3311</v>
      </c>
      <c r="E5370">
        <v>40.020000000000003</v>
      </c>
      <c r="F5370">
        <v>0.19</v>
      </c>
      <c r="G5370">
        <v>840</v>
      </c>
      <c r="H5370" t="s">
        <v>21</v>
      </c>
      <c r="I5370" t="s">
        <v>12</v>
      </c>
      <c r="K5370">
        <v>0.20399999999999999</v>
      </c>
      <c r="L5370">
        <v>70</v>
      </c>
      <c r="N5370">
        <v>34</v>
      </c>
      <c r="O5370" t="s">
        <v>3312</v>
      </c>
      <c r="P5370">
        <f t="shared" si="166"/>
        <v>39.616867565390983</v>
      </c>
      <c r="Q5370">
        <f t="shared" si="167"/>
        <v>39.616867565390983</v>
      </c>
      <c r="S5370">
        <f>IF(AND(M5370&lt;&gt;"",M5370&lt;&gt;18.5),5*LOG10(10^(Q5370/5+1)*W$1/(10^(M5370/5+1)))-5,Q5370)</f>
        <v>39.616867565390983</v>
      </c>
      <c r="T5370">
        <f>(F5370/E5370)*S5370</f>
        <v>0.18808607789665882</v>
      </c>
      <c r="U5370">
        <v>10331</v>
      </c>
      <c r="V5370" t="s">
        <v>3310</v>
      </c>
    </row>
    <row r="5371" spans="1:22" x14ac:dyDescent="0.25">
      <c r="B5371">
        <v>39379</v>
      </c>
      <c r="C5371" t="s">
        <v>3311</v>
      </c>
      <c r="E5371">
        <v>40.159999999999997</v>
      </c>
      <c r="F5371">
        <v>0.12</v>
      </c>
      <c r="G5371">
        <v>894</v>
      </c>
      <c r="H5371" t="s">
        <v>21</v>
      </c>
      <c r="I5371" t="s">
        <v>43</v>
      </c>
      <c r="K5371">
        <v>0.20399999999999999</v>
      </c>
      <c r="L5371">
        <v>70</v>
      </c>
      <c r="N5371">
        <v>34</v>
      </c>
      <c r="O5371" t="s">
        <v>27</v>
      </c>
      <c r="P5371">
        <f t="shared" si="166"/>
        <v>39.756867565390976</v>
      </c>
      <c r="Q5371">
        <f t="shared" si="167"/>
        <v>39.756867565390976</v>
      </c>
      <c r="S5371">
        <f>IF(AND(M5371&lt;&gt;"",M5371&lt;&gt;18.5),5*LOG10(10^(Q5371/5+1)*W$1/(10^(M5371/5+1)))-5,Q5371)</f>
        <v>39.756867565390976</v>
      </c>
      <c r="T5371">
        <f>(F5371/E5371)*S5371</f>
        <v>0.11879542101212442</v>
      </c>
      <c r="U5371">
        <v>10331</v>
      </c>
      <c r="V5371" t="s">
        <v>3310</v>
      </c>
    </row>
    <row r="5372" spans="1:22" x14ac:dyDescent="0.25">
      <c r="B5372">
        <v>39380</v>
      </c>
      <c r="C5372" t="s">
        <v>3311</v>
      </c>
      <c r="E5372">
        <v>40.19</v>
      </c>
      <c r="F5372">
        <v>0.09</v>
      </c>
      <c r="G5372">
        <v>906</v>
      </c>
      <c r="H5372" t="s">
        <v>21</v>
      </c>
      <c r="I5372" t="s">
        <v>12</v>
      </c>
      <c r="K5372">
        <v>0.20399999999999999</v>
      </c>
      <c r="L5372">
        <v>70</v>
      </c>
      <c r="N5372">
        <v>34</v>
      </c>
      <c r="O5372" t="s">
        <v>3313</v>
      </c>
      <c r="P5372">
        <f t="shared" si="166"/>
        <v>39.786867565390978</v>
      </c>
      <c r="Q5372">
        <f t="shared" si="167"/>
        <v>39.786867565390978</v>
      </c>
      <c r="S5372">
        <f>IF(AND(M5372&lt;&gt;"",M5372&lt;&gt;18.5),5*LOG10(10^(Q5372/5+1)*W$1/(10^(M5372/5+1)))-5,Q5372)</f>
        <v>39.786867565390978</v>
      </c>
      <c r="T5372">
        <f>(F5372/E5372)*S5372</f>
        <v>8.9097240131505051E-2</v>
      </c>
      <c r="U5372">
        <v>10331</v>
      </c>
      <c r="V5372" t="s">
        <v>3310</v>
      </c>
    </row>
    <row r="5373" spans="1:22" x14ac:dyDescent="0.25">
      <c r="B5373">
        <v>39392</v>
      </c>
      <c r="C5373" t="s">
        <v>3314</v>
      </c>
      <c r="E5373">
        <v>40.49</v>
      </c>
      <c r="F5373">
        <v>0.19</v>
      </c>
      <c r="G5373">
        <v>1070</v>
      </c>
      <c r="H5373" t="s">
        <v>21</v>
      </c>
      <c r="I5373" t="s">
        <v>12</v>
      </c>
      <c r="K5373">
        <v>0.16744000000000001</v>
      </c>
      <c r="L5373">
        <v>70</v>
      </c>
      <c r="N5373">
        <v>34</v>
      </c>
      <c r="O5373" t="s">
        <v>30</v>
      </c>
      <c r="P5373">
        <f t="shared" si="166"/>
        <v>40.153827152689402</v>
      </c>
      <c r="Q5373">
        <f t="shared" si="167"/>
        <v>40.153827152689402</v>
      </c>
      <c r="S5373">
        <f>IF(AND(M5373&lt;&gt;"",M5373&lt;&gt;18.5),5*LOG10(10^(Q5373/5+1)*W$1/(10^(M5373/5+1)))-5,Q5373)</f>
        <v>40.153827152689402</v>
      </c>
      <c r="T5373">
        <f>(F5373/E5373)*S5373</f>
        <v>0.18842250330973045</v>
      </c>
      <c r="U5373">
        <v>10333</v>
      </c>
      <c r="V5373" t="s">
        <v>3314</v>
      </c>
    </row>
    <row r="5374" spans="1:22" x14ac:dyDescent="0.25">
      <c r="B5374">
        <v>39393</v>
      </c>
      <c r="C5374" t="s">
        <v>3314</v>
      </c>
      <c r="E5374">
        <v>40.61</v>
      </c>
      <c r="F5374">
        <v>0.3</v>
      </c>
      <c r="G5374">
        <v>1130</v>
      </c>
      <c r="H5374" t="s">
        <v>21</v>
      </c>
      <c r="I5374" t="s">
        <v>12</v>
      </c>
      <c r="K5374">
        <v>0.16744000000000001</v>
      </c>
      <c r="L5374">
        <v>70</v>
      </c>
      <c r="N5374">
        <v>34</v>
      </c>
      <c r="O5374" t="s">
        <v>29</v>
      </c>
      <c r="P5374">
        <f t="shared" si="166"/>
        <v>40.273827152689407</v>
      </c>
      <c r="Q5374">
        <f t="shared" si="167"/>
        <v>40.273827152689407</v>
      </c>
      <c r="S5374">
        <f>IF(AND(M5374&lt;&gt;"",M5374&lt;&gt;18.5),5*LOG10(10^(Q5374/5+1)*W$1/(10^(M5374/5+1)))-5,Q5374)</f>
        <v>40.273827152689407</v>
      </c>
      <c r="T5374">
        <f>(F5374/E5374)*S5374</f>
        <v>0.29751657586325592</v>
      </c>
      <c r="U5374">
        <v>10333</v>
      </c>
      <c r="V5374" t="s">
        <v>3314</v>
      </c>
    </row>
    <row r="5375" spans="1:22" x14ac:dyDescent="0.25">
      <c r="B5375">
        <v>39394</v>
      </c>
      <c r="C5375" t="s">
        <v>3314</v>
      </c>
      <c r="E5375">
        <v>40.35</v>
      </c>
      <c r="F5375">
        <v>0.17</v>
      </c>
      <c r="G5375">
        <v>1170</v>
      </c>
      <c r="H5375" t="s">
        <v>21</v>
      </c>
      <c r="I5375" t="s">
        <v>26</v>
      </c>
      <c r="L5375">
        <v>70</v>
      </c>
      <c r="N5375">
        <v>33</v>
      </c>
      <c r="O5375" t="s">
        <v>27</v>
      </c>
      <c r="P5375">
        <f t="shared" si="166"/>
        <v>40.35</v>
      </c>
      <c r="Q5375">
        <f t="shared" si="167"/>
        <v>40.35</v>
      </c>
      <c r="S5375">
        <f>IF(AND(M5375&lt;&gt;"",M5375&lt;&gt;18.5),5*LOG10(10^(Q5375/5+1)*W$1/(10^(M5375/5+1)))-5,Q5375)</f>
        <v>40.35</v>
      </c>
      <c r="T5375">
        <f>(F5375/E5375)*S5375</f>
        <v>0.16999999999999998</v>
      </c>
      <c r="U5375">
        <v>10333</v>
      </c>
      <c r="V5375" t="s">
        <v>3314</v>
      </c>
    </row>
    <row r="5376" spans="1:22" x14ac:dyDescent="0.25">
      <c r="B5376">
        <v>39395</v>
      </c>
      <c r="C5376" t="s">
        <v>3314</v>
      </c>
      <c r="E5376">
        <v>40.36</v>
      </c>
      <c r="F5376">
        <v>0.17</v>
      </c>
      <c r="G5376">
        <v>1180</v>
      </c>
      <c r="H5376" t="s">
        <v>21</v>
      </c>
      <c r="I5376" t="s">
        <v>26</v>
      </c>
      <c r="L5376">
        <v>70</v>
      </c>
      <c r="N5376">
        <v>33</v>
      </c>
      <c r="O5376" t="s">
        <v>28</v>
      </c>
      <c r="P5376">
        <f t="shared" si="166"/>
        <v>40.36</v>
      </c>
      <c r="Q5376">
        <f t="shared" si="167"/>
        <v>40.36</v>
      </c>
      <c r="S5376">
        <f>IF(AND(M5376&lt;&gt;"",M5376&lt;&gt;18.5),5*LOG10(10^(Q5376/5+1)*W$1/(10^(M5376/5+1)))-5,Q5376)</f>
        <v>40.36</v>
      </c>
      <c r="T5376">
        <f>(F5376/E5376)*S5376</f>
        <v>0.17000000000000004</v>
      </c>
      <c r="U5376">
        <v>10333</v>
      </c>
      <c r="V5376" t="s">
        <v>3314</v>
      </c>
    </row>
    <row r="5377" spans="2:22" x14ac:dyDescent="0.25">
      <c r="B5377">
        <v>39413</v>
      </c>
      <c r="C5377" t="s">
        <v>3315</v>
      </c>
      <c r="E5377">
        <v>40.98</v>
      </c>
      <c r="F5377">
        <v>0.21</v>
      </c>
      <c r="G5377">
        <v>1200</v>
      </c>
      <c r="H5377" t="s">
        <v>21</v>
      </c>
      <c r="I5377" t="s">
        <v>12</v>
      </c>
      <c r="K5377">
        <v>0.308446</v>
      </c>
      <c r="L5377">
        <v>70</v>
      </c>
      <c r="N5377">
        <v>34</v>
      </c>
      <c r="O5377" t="s">
        <v>25</v>
      </c>
      <c r="P5377">
        <f t="shared" si="166"/>
        <v>40.396220980657191</v>
      </c>
      <c r="Q5377">
        <f t="shared" si="167"/>
        <v>40.396220980657191</v>
      </c>
      <c r="S5377">
        <f>IF(AND(M5377&lt;&gt;"",M5377&lt;&gt;18.5),5*LOG10(10^(Q5377/5+1)*W$1/(10^(M5377/5+1)))-5,Q5377)</f>
        <v>40.396220980657191</v>
      </c>
      <c r="T5377">
        <f>(F5377/E5377)*S5377</f>
        <v>0.20700845304875573</v>
      </c>
      <c r="U5377">
        <v>10337</v>
      </c>
      <c r="V5377" t="s">
        <v>3315</v>
      </c>
    </row>
    <row r="5378" spans="2:22" x14ac:dyDescent="0.25">
      <c r="B5378">
        <v>39414</v>
      </c>
      <c r="C5378" t="s">
        <v>3315</v>
      </c>
      <c r="E5378">
        <v>41.05</v>
      </c>
      <c r="F5378">
        <v>0.25</v>
      </c>
      <c r="G5378">
        <v>1240</v>
      </c>
      <c r="H5378" t="s">
        <v>21</v>
      </c>
      <c r="I5378" t="s">
        <v>12</v>
      </c>
      <c r="K5378">
        <v>0.308446</v>
      </c>
      <c r="L5378">
        <v>70</v>
      </c>
      <c r="N5378">
        <v>34</v>
      </c>
      <c r="O5378" t="s">
        <v>24</v>
      </c>
      <c r="P5378">
        <f t="shared" ref="P5378:P5441" si="168">IF((K5378&lt;&gt;""),5*LOG10(10^(E5378/5+1)/(K5378+1))-5,E5378)</f>
        <v>40.466220980657184</v>
      </c>
      <c r="Q5378">
        <f t="shared" ref="Q5378:Q5441" si="169">IF(AND(L5378&lt;&gt;"",L5378&lt;&gt;70),5*LOG10(10^(P5378/5+1)*L5378/70)-5,P5378)</f>
        <v>40.466220980657184</v>
      </c>
      <c r="S5378">
        <f>IF(AND(M5378&lt;&gt;"",M5378&lt;&gt;18.5),5*LOG10(10^(Q5378/5+1)*W$1/(10^(M5378/5+1)))-5,Q5378)</f>
        <v>40.466220980657184</v>
      </c>
      <c r="T5378">
        <f>(F5378/E5378)*S5378</f>
        <v>0.2464447075557685</v>
      </c>
      <c r="U5378">
        <v>10337</v>
      </c>
      <c r="V5378" t="s">
        <v>3315</v>
      </c>
    </row>
    <row r="5379" spans="2:22" x14ac:dyDescent="0.25">
      <c r="B5379">
        <v>39469</v>
      </c>
      <c r="C5379" t="s">
        <v>3316</v>
      </c>
      <c r="E5379">
        <v>39.29</v>
      </c>
      <c r="F5379">
        <v>7.0000000000000007E-2</v>
      </c>
      <c r="G5379">
        <v>721</v>
      </c>
      <c r="H5379" t="s">
        <v>21</v>
      </c>
      <c r="I5379" t="s">
        <v>36</v>
      </c>
      <c r="L5379">
        <v>70</v>
      </c>
      <c r="N5379">
        <v>36</v>
      </c>
      <c r="O5379" t="s">
        <v>37</v>
      </c>
      <c r="P5379">
        <f t="shared" si="168"/>
        <v>39.29</v>
      </c>
      <c r="Q5379">
        <f t="shared" si="169"/>
        <v>39.29</v>
      </c>
      <c r="S5379">
        <f>IF(AND(M5379&lt;&gt;"",M5379&lt;&gt;18.5),5*LOG10(10^(Q5379/5+1)*W$1/(10^(M5379/5+1)))-5,Q5379)</f>
        <v>39.29</v>
      </c>
      <c r="T5379">
        <f>(F5379/E5379)*S5379</f>
        <v>7.0000000000000007E-2</v>
      </c>
      <c r="U5379">
        <v>10362</v>
      </c>
      <c r="V5379" t="s">
        <v>3316</v>
      </c>
    </row>
    <row r="5380" spans="2:22" x14ac:dyDescent="0.25">
      <c r="B5380">
        <v>39470</v>
      </c>
      <c r="C5380" t="s">
        <v>3316</v>
      </c>
      <c r="E5380">
        <v>39.75</v>
      </c>
      <c r="F5380">
        <v>0.18</v>
      </c>
      <c r="G5380">
        <v>745</v>
      </c>
      <c r="H5380" t="s">
        <v>21</v>
      </c>
      <c r="I5380" t="s">
        <v>12</v>
      </c>
      <c r="K5380">
        <v>0.19542999999999999</v>
      </c>
      <c r="L5380">
        <v>70</v>
      </c>
      <c r="N5380">
        <v>34</v>
      </c>
      <c r="O5380" t="s">
        <v>24</v>
      </c>
      <c r="P5380">
        <f t="shared" si="168"/>
        <v>39.36237924748503</v>
      </c>
      <c r="Q5380">
        <f t="shared" si="169"/>
        <v>39.36237924748503</v>
      </c>
      <c r="S5380">
        <f>IF(AND(M5380&lt;&gt;"",M5380&lt;&gt;18.5),5*LOG10(10^(Q5380/5+1)*W$1/(10^(M5380/5+1)))-5,Q5380)</f>
        <v>39.36237924748503</v>
      </c>
      <c r="T5380">
        <f>(F5380/E5380)*S5380</f>
        <v>0.17824473621502657</v>
      </c>
      <c r="U5380">
        <v>10362</v>
      </c>
      <c r="V5380" t="s">
        <v>3316</v>
      </c>
    </row>
    <row r="5381" spans="2:22" x14ac:dyDescent="0.25">
      <c r="B5381">
        <v>39471</v>
      </c>
      <c r="C5381" t="s">
        <v>3316</v>
      </c>
      <c r="E5381">
        <v>39.86</v>
      </c>
      <c r="F5381">
        <v>0.09</v>
      </c>
      <c r="G5381">
        <v>783</v>
      </c>
      <c r="H5381" t="s">
        <v>21</v>
      </c>
      <c r="I5381" t="s">
        <v>12</v>
      </c>
      <c r="K5381">
        <v>0.19542999999999999</v>
      </c>
      <c r="L5381">
        <v>70</v>
      </c>
      <c r="N5381">
        <v>34</v>
      </c>
      <c r="O5381" t="s">
        <v>25</v>
      </c>
      <c r="P5381">
        <f t="shared" si="168"/>
        <v>39.47237924748503</v>
      </c>
      <c r="Q5381">
        <f t="shared" si="169"/>
        <v>39.47237924748503</v>
      </c>
      <c r="S5381">
        <f>IF(AND(M5381&lt;&gt;"",M5381&lt;&gt;18.5),5*LOG10(10^(Q5381/5+1)*W$1/(10^(M5381/5+1)))-5,Q5381)</f>
        <v>39.47237924748503</v>
      </c>
      <c r="T5381">
        <f>(F5381/E5381)*S5381</f>
        <v>8.9124790072093646E-2</v>
      </c>
      <c r="U5381">
        <v>10362</v>
      </c>
      <c r="V5381" t="s">
        <v>3316</v>
      </c>
    </row>
    <row r="5382" spans="2:22" x14ac:dyDescent="0.25">
      <c r="B5382">
        <v>39472</v>
      </c>
      <c r="C5382" t="s">
        <v>3316</v>
      </c>
      <c r="E5382">
        <v>39.49</v>
      </c>
      <c r="F5382">
        <v>0.2</v>
      </c>
      <c r="G5382">
        <v>790</v>
      </c>
      <c r="H5382" t="s">
        <v>21</v>
      </c>
      <c r="I5382" t="s">
        <v>22</v>
      </c>
      <c r="L5382">
        <v>70</v>
      </c>
      <c r="N5382">
        <v>31</v>
      </c>
      <c r="O5382" t="s">
        <v>3317</v>
      </c>
      <c r="P5382">
        <f t="shared" si="168"/>
        <v>39.49</v>
      </c>
      <c r="Q5382">
        <f t="shared" si="169"/>
        <v>39.49</v>
      </c>
      <c r="S5382">
        <f>IF(AND(M5382&lt;&gt;"",M5382&lt;&gt;18.5),5*LOG10(10^(Q5382/5+1)*W$1/(10^(M5382/5+1)))-5,Q5382)</f>
        <v>39.49</v>
      </c>
      <c r="T5382">
        <f>(F5382/E5382)*S5382</f>
        <v>0.19999999999999998</v>
      </c>
      <c r="U5382">
        <v>10362</v>
      </c>
      <c r="V5382" t="s">
        <v>3316</v>
      </c>
    </row>
    <row r="5383" spans="2:22" x14ac:dyDescent="0.25">
      <c r="B5383">
        <v>39496</v>
      </c>
      <c r="C5383" t="s">
        <v>3318</v>
      </c>
      <c r="E5383">
        <v>41.96</v>
      </c>
      <c r="F5383">
        <v>0.31</v>
      </c>
      <c r="G5383">
        <v>1710</v>
      </c>
      <c r="H5383" t="s">
        <v>21</v>
      </c>
      <c r="I5383" t="s">
        <v>12</v>
      </c>
      <c r="K5383">
        <v>0.43793500000000002</v>
      </c>
      <c r="L5383">
        <v>70</v>
      </c>
      <c r="N5383">
        <v>34</v>
      </c>
      <c r="O5383" t="s">
        <v>25</v>
      </c>
      <c r="P5383">
        <f t="shared" si="168"/>
        <v>41.171303726161177</v>
      </c>
      <c r="Q5383">
        <f t="shared" si="169"/>
        <v>41.171303726161177</v>
      </c>
      <c r="S5383">
        <f>IF(AND(M5383&lt;&gt;"",M5383&lt;&gt;18.5),5*LOG10(10^(Q5383/5+1)*W$1/(10^(M5383/5+1)))-5,Q5383)</f>
        <v>41.171303726161177</v>
      </c>
      <c r="T5383">
        <f>(F5383/E5383)*S5383</f>
        <v>0.30417312095114307</v>
      </c>
      <c r="U5383">
        <v>10373</v>
      </c>
      <c r="V5383" t="s">
        <v>3318</v>
      </c>
    </row>
    <row r="5384" spans="2:22" x14ac:dyDescent="0.25">
      <c r="B5384">
        <v>39497</v>
      </c>
      <c r="C5384" t="s">
        <v>3318</v>
      </c>
      <c r="E5384">
        <v>41.25</v>
      </c>
      <c r="F5384">
        <v>0.31</v>
      </c>
      <c r="G5384">
        <v>1770</v>
      </c>
      <c r="H5384" t="s">
        <v>21</v>
      </c>
      <c r="I5384" t="s">
        <v>22</v>
      </c>
      <c r="L5384">
        <v>70</v>
      </c>
      <c r="N5384">
        <v>31</v>
      </c>
      <c r="O5384" t="s">
        <v>3319</v>
      </c>
      <c r="P5384">
        <f t="shared" si="168"/>
        <v>41.25</v>
      </c>
      <c r="Q5384">
        <f t="shared" si="169"/>
        <v>41.25</v>
      </c>
      <c r="S5384">
        <f>IF(AND(M5384&lt;&gt;"",M5384&lt;&gt;18.5),5*LOG10(10^(Q5384/5+1)*W$1/(10^(M5384/5+1)))-5,Q5384)</f>
        <v>41.25</v>
      </c>
      <c r="T5384">
        <f>(F5384/E5384)*S5384</f>
        <v>0.31</v>
      </c>
      <c r="U5384">
        <v>10373</v>
      </c>
      <c r="V5384" t="s">
        <v>3318</v>
      </c>
    </row>
    <row r="5385" spans="2:22" x14ac:dyDescent="0.25">
      <c r="B5385">
        <v>39498</v>
      </c>
      <c r="C5385" t="s">
        <v>3318</v>
      </c>
      <c r="E5385">
        <v>42.21</v>
      </c>
      <c r="F5385">
        <v>0.37</v>
      </c>
      <c r="G5385">
        <v>1920</v>
      </c>
      <c r="H5385" t="s">
        <v>21</v>
      </c>
      <c r="I5385" t="s">
        <v>12</v>
      </c>
      <c r="K5385">
        <v>0.43793500000000002</v>
      </c>
      <c r="L5385">
        <v>70</v>
      </c>
      <c r="N5385">
        <v>34</v>
      </c>
      <c r="O5385" t="s">
        <v>24</v>
      </c>
      <c r="P5385">
        <f t="shared" si="168"/>
        <v>41.421303726161184</v>
      </c>
      <c r="Q5385">
        <f t="shared" si="169"/>
        <v>41.421303726161184</v>
      </c>
      <c r="S5385">
        <f>IF(AND(M5385&lt;&gt;"",M5385&lt;&gt;18.5),5*LOG10(10^(Q5385/5+1)*W$1/(10^(M5385/5+1)))-5,Q5385)</f>
        <v>41.421303726161184</v>
      </c>
      <c r="T5385">
        <f>(F5385/E5385)*S5385</f>
        <v>0.36308652875336739</v>
      </c>
      <c r="U5385">
        <v>10373</v>
      </c>
      <c r="V5385" t="s">
        <v>3318</v>
      </c>
    </row>
    <row r="5386" spans="2:22" x14ac:dyDescent="0.25">
      <c r="B5386">
        <v>39499</v>
      </c>
      <c r="C5386" t="s">
        <v>3318</v>
      </c>
      <c r="E5386">
        <v>42.14</v>
      </c>
      <c r="F5386">
        <v>0.23</v>
      </c>
      <c r="G5386">
        <v>2680</v>
      </c>
      <c r="H5386" t="s">
        <v>21</v>
      </c>
      <c r="I5386" t="s">
        <v>26</v>
      </c>
      <c r="L5386">
        <v>70</v>
      </c>
      <c r="N5386">
        <v>33</v>
      </c>
      <c r="O5386" t="s">
        <v>27</v>
      </c>
      <c r="P5386">
        <f t="shared" si="168"/>
        <v>42.14</v>
      </c>
      <c r="Q5386">
        <f t="shared" si="169"/>
        <v>42.14</v>
      </c>
      <c r="S5386">
        <f>IF(AND(M5386&lt;&gt;"",M5386&lt;&gt;18.5),5*LOG10(10^(Q5386/5+1)*W$1/(10^(M5386/5+1)))-5,Q5386)</f>
        <v>42.14</v>
      </c>
      <c r="T5386">
        <f>(F5386/E5386)*S5386</f>
        <v>0.23</v>
      </c>
      <c r="U5386">
        <v>10373</v>
      </c>
      <c r="V5386" t="s">
        <v>3318</v>
      </c>
    </row>
    <row r="5387" spans="2:22" x14ac:dyDescent="0.25">
      <c r="B5387">
        <v>39500</v>
      </c>
      <c r="C5387" t="s">
        <v>3318</v>
      </c>
      <c r="E5387">
        <v>42.23</v>
      </c>
      <c r="F5387">
        <v>0.23</v>
      </c>
      <c r="G5387">
        <v>2790</v>
      </c>
      <c r="H5387" t="s">
        <v>21</v>
      </c>
      <c r="I5387" t="s">
        <v>26</v>
      </c>
      <c r="L5387">
        <v>70</v>
      </c>
      <c r="N5387">
        <v>33</v>
      </c>
      <c r="O5387" t="s">
        <v>28</v>
      </c>
      <c r="P5387">
        <f t="shared" si="168"/>
        <v>42.23</v>
      </c>
      <c r="Q5387">
        <f t="shared" si="169"/>
        <v>42.23</v>
      </c>
      <c r="S5387">
        <f>IF(AND(M5387&lt;&gt;"",M5387&lt;&gt;18.5),5*LOG10(10^(Q5387/5+1)*W$1/(10^(M5387/5+1)))-5,Q5387)</f>
        <v>42.23</v>
      </c>
      <c r="T5387">
        <f>(F5387/E5387)*S5387</f>
        <v>0.23</v>
      </c>
      <c r="U5387">
        <v>10373</v>
      </c>
      <c r="V5387" t="s">
        <v>3318</v>
      </c>
    </row>
    <row r="5388" spans="2:22" x14ac:dyDescent="0.25">
      <c r="B5388">
        <v>39523</v>
      </c>
      <c r="C5388" t="s">
        <v>3320</v>
      </c>
      <c r="E5388">
        <v>39.5</v>
      </c>
      <c r="F5388">
        <v>0.33</v>
      </c>
      <c r="G5388">
        <v>700</v>
      </c>
      <c r="H5388" t="s">
        <v>21</v>
      </c>
      <c r="I5388" t="s">
        <v>12</v>
      </c>
      <c r="K5388">
        <v>0.13540099999999999</v>
      </c>
      <c r="L5388">
        <v>70</v>
      </c>
      <c r="N5388">
        <v>34</v>
      </c>
      <c r="O5388" t="s">
        <v>25</v>
      </c>
      <c r="P5388">
        <f t="shared" si="168"/>
        <v>39.224253638036345</v>
      </c>
      <c r="Q5388">
        <f t="shared" si="169"/>
        <v>39.224253638036345</v>
      </c>
      <c r="S5388">
        <f>IF(AND(M5388&lt;&gt;"",M5388&lt;&gt;18.5),5*LOG10(10^(Q5388/5+1)*W$1/(10^(M5388/5+1)))-5,Q5388)</f>
        <v>39.224253638036345</v>
      </c>
      <c r="T5388">
        <f>(F5388/E5388)*S5388</f>
        <v>0.3276962962165062</v>
      </c>
      <c r="U5388">
        <v>10385</v>
      </c>
      <c r="V5388" t="s">
        <v>3320</v>
      </c>
    </row>
    <row r="5389" spans="2:22" x14ac:dyDescent="0.25">
      <c r="B5389">
        <v>39524</v>
      </c>
      <c r="C5389" t="s">
        <v>3320</v>
      </c>
      <c r="E5389">
        <v>40.08</v>
      </c>
      <c r="F5389">
        <v>0.37</v>
      </c>
      <c r="G5389">
        <v>913</v>
      </c>
      <c r="H5389" t="s">
        <v>21</v>
      </c>
      <c r="I5389" t="s">
        <v>12</v>
      </c>
      <c r="K5389">
        <v>0.13540099999999999</v>
      </c>
      <c r="L5389">
        <v>70</v>
      </c>
      <c r="N5389">
        <v>34</v>
      </c>
      <c r="O5389" t="s">
        <v>24</v>
      </c>
      <c r="P5389">
        <f t="shared" si="168"/>
        <v>39.804253638036343</v>
      </c>
      <c r="Q5389">
        <f t="shared" si="169"/>
        <v>39.804253638036343</v>
      </c>
      <c r="S5389">
        <f>IF(AND(M5389&lt;&gt;"",M5389&lt;&gt;18.5),5*LOG10(10^(Q5389/5+1)*W$1/(10^(M5389/5+1)))-5,Q5389)</f>
        <v>39.804253638036343</v>
      </c>
      <c r="T5389">
        <f>(F5389/E5389)*S5389</f>
        <v>0.36745443727728166</v>
      </c>
      <c r="U5389">
        <v>10385</v>
      </c>
      <c r="V5389" t="s">
        <v>3320</v>
      </c>
    </row>
    <row r="5390" spans="2:22" x14ac:dyDescent="0.25">
      <c r="B5390">
        <v>39534</v>
      </c>
      <c r="C5390" t="s">
        <v>3321</v>
      </c>
      <c r="E5390">
        <v>40.01</v>
      </c>
      <c r="F5390">
        <v>0.41</v>
      </c>
      <c r="G5390">
        <v>810</v>
      </c>
      <c r="H5390" t="s">
        <v>21</v>
      </c>
      <c r="I5390" t="s">
        <v>62</v>
      </c>
      <c r="K5390">
        <v>0.24</v>
      </c>
      <c r="L5390">
        <v>74.2</v>
      </c>
      <c r="N5390">
        <v>30</v>
      </c>
      <c r="O5390" t="s">
        <v>27</v>
      </c>
      <c r="P5390">
        <f t="shared" si="168"/>
        <v>39.542891574188829</v>
      </c>
      <c r="Q5390">
        <f t="shared" si="169"/>
        <v>39.669420900512684</v>
      </c>
      <c r="S5390">
        <f>IF(AND(M5390&lt;&gt;"",M5390&lt;&gt;18.5),5*LOG10(10^(Q5390/5+1)*W$1/(10^(M5390/5+1)))-5,Q5390)</f>
        <v>39.669420900512684</v>
      </c>
      <c r="T5390">
        <f>(F5390/E5390)*S5390</f>
        <v>0.4065099367460685</v>
      </c>
      <c r="U5390">
        <v>10391</v>
      </c>
      <c r="V5390" t="s">
        <v>3322</v>
      </c>
    </row>
    <row r="5391" spans="2:22" x14ac:dyDescent="0.25">
      <c r="B5391">
        <v>39536</v>
      </c>
      <c r="C5391" t="s">
        <v>3321</v>
      </c>
      <c r="E5391">
        <v>40.74</v>
      </c>
      <c r="F5391">
        <v>0.6</v>
      </c>
      <c r="G5391">
        <v>1130</v>
      </c>
      <c r="H5391" t="s">
        <v>21</v>
      </c>
      <c r="I5391" t="s">
        <v>1476</v>
      </c>
      <c r="K5391">
        <v>0.24</v>
      </c>
      <c r="L5391">
        <v>65</v>
      </c>
      <c r="N5391">
        <v>18</v>
      </c>
      <c r="O5391" t="s">
        <v>1475</v>
      </c>
      <c r="P5391">
        <f t="shared" si="168"/>
        <v>40.272891574188819</v>
      </c>
      <c r="Q5391">
        <f t="shared" si="169"/>
        <v>40.111968157331816</v>
      </c>
      <c r="S5391">
        <f>IF(AND(M5391&lt;&gt;"",M5391&lt;&gt;18.5),5*LOG10(10^(Q5391/5+1)*W$1/(10^(M5391/5+1)))-5,Q5391)</f>
        <v>40.111968157331816</v>
      </c>
      <c r="T5391">
        <f>(F5391/E5391)*S5391</f>
        <v>0.5907506356013521</v>
      </c>
      <c r="U5391">
        <v>10391</v>
      </c>
      <c r="V5391" t="s">
        <v>3322</v>
      </c>
    </row>
    <row r="5392" spans="2:22" x14ac:dyDescent="0.25">
      <c r="B5392">
        <v>39537</v>
      </c>
      <c r="C5392" t="s">
        <v>3321</v>
      </c>
      <c r="E5392">
        <v>40.76</v>
      </c>
      <c r="F5392">
        <v>0.6</v>
      </c>
      <c r="G5392">
        <v>1140</v>
      </c>
      <c r="H5392" t="s">
        <v>21</v>
      </c>
      <c r="I5392" t="s">
        <v>183</v>
      </c>
      <c r="K5392">
        <v>0.24</v>
      </c>
      <c r="L5392">
        <v>65</v>
      </c>
      <c r="N5392">
        <v>24</v>
      </c>
      <c r="P5392">
        <f t="shared" si="168"/>
        <v>40.292891574188829</v>
      </c>
      <c r="Q5392">
        <f t="shared" si="169"/>
        <v>40.131968157331819</v>
      </c>
      <c r="S5392">
        <f>IF(AND(M5392&lt;&gt;"",M5392&lt;&gt;18.5),5*LOG10(10^(Q5392/5+1)*W$1/(10^(M5392/5+1)))-5,Q5392)</f>
        <v>40.131968157331819</v>
      </c>
      <c r="T5392">
        <f>(F5392/E5392)*S5392</f>
        <v>0.59075517405297084</v>
      </c>
      <c r="U5392">
        <v>10391</v>
      </c>
      <c r="V5392" t="s">
        <v>3322</v>
      </c>
    </row>
    <row r="5393" spans="2:22" x14ac:dyDescent="0.25">
      <c r="B5393">
        <v>39538</v>
      </c>
      <c r="C5393" t="s">
        <v>3321</v>
      </c>
      <c r="E5393">
        <v>40.92</v>
      </c>
      <c r="F5393">
        <v>0.6</v>
      </c>
      <c r="G5393">
        <v>1230</v>
      </c>
      <c r="H5393" t="s">
        <v>21</v>
      </c>
      <c r="I5393" t="s">
        <v>179</v>
      </c>
      <c r="K5393">
        <v>0.24</v>
      </c>
      <c r="L5393">
        <v>70</v>
      </c>
      <c r="N5393">
        <v>28</v>
      </c>
      <c r="O5393" t="s">
        <v>88</v>
      </c>
      <c r="P5393">
        <f t="shared" si="168"/>
        <v>40.45289157418884</v>
      </c>
      <c r="Q5393">
        <f t="shared" si="169"/>
        <v>40.45289157418884</v>
      </c>
      <c r="S5393">
        <f>IF(AND(M5393&lt;&gt;"",M5393&lt;&gt;18.5),5*LOG10(10^(Q5393/5+1)*W$1/(10^(M5393/5+1)))-5,Q5393)</f>
        <v>40.45289157418884</v>
      </c>
      <c r="T5393">
        <f>(F5393/E5393)*S5393</f>
        <v>0.59315090284734362</v>
      </c>
      <c r="U5393">
        <v>10391</v>
      </c>
      <c r="V5393" t="s">
        <v>3322</v>
      </c>
    </row>
    <row r="5394" spans="2:22" x14ac:dyDescent="0.25">
      <c r="B5394">
        <v>39539</v>
      </c>
      <c r="C5394" t="s">
        <v>3321</v>
      </c>
      <c r="E5394">
        <v>41.03</v>
      </c>
      <c r="F5394">
        <v>0.56999999999999995</v>
      </c>
      <c r="G5394">
        <v>1300</v>
      </c>
      <c r="H5394" t="s">
        <v>21</v>
      </c>
      <c r="I5394" t="s">
        <v>87</v>
      </c>
      <c r="K5394">
        <v>0.24</v>
      </c>
      <c r="L5394">
        <v>65</v>
      </c>
      <c r="N5394">
        <v>29</v>
      </c>
      <c r="O5394" t="s">
        <v>88</v>
      </c>
      <c r="P5394">
        <f t="shared" si="168"/>
        <v>40.562891574188825</v>
      </c>
      <c r="Q5394">
        <f t="shared" si="169"/>
        <v>40.401968157331829</v>
      </c>
      <c r="S5394">
        <f>IF(AND(M5394&lt;&gt;"",M5394&lt;&gt;18.5),5*LOG10(10^(Q5394/5+1)*W$1/(10^(M5394/5+1)))-5,Q5394)</f>
        <v>40.401968157331829</v>
      </c>
      <c r="T5394">
        <f>(F5394/E5394)*S5394</f>
        <v>0.56127520959490962</v>
      </c>
      <c r="U5394">
        <v>10391</v>
      </c>
      <c r="V5394" t="s">
        <v>3322</v>
      </c>
    </row>
    <row r="5395" spans="2:22" x14ac:dyDescent="0.25">
      <c r="B5395">
        <v>39609</v>
      </c>
      <c r="C5395" t="s">
        <v>3323</v>
      </c>
      <c r="E5395">
        <v>40.33</v>
      </c>
      <c r="F5395">
        <v>0.2</v>
      </c>
      <c r="G5395">
        <v>1170</v>
      </c>
      <c r="H5395" t="s">
        <v>21</v>
      </c>
      <c r="I5395" t="s">
        <v>22</v>
      </c>
      <c r="L5395">
        <v>70</v>
      </c>
      <c r="N5395">
        <v>31</v>
      </c>
      <c r="O5395" t="s">
        <v>3324</v>
      </c>
      <c r="P5395">
        <f t="shared" si="168"/>
        <v>40.33</v>
      </c>
      <c r="Q5395">
        <f t="shared" si="169"/>
        <v>40.33</v>
      </c>
      <c r="S5395">
        <f>IF(AND(M5395&lt;&gt;"",M5395&lt;&gt;18.5),5*LOG10(10^(Q5395/5+1)*W$1/(10^(M5395/5+1)))-5,Q5395)</f>
        <v>40.33</v>
      </c>
      <c r="T5395">
        <f>(F5395/E5395)*S5395</f>
        <v>0.2</v>
      </c>
      <c r="U5395">
        <v>10410</v>
      </c>
      <c r="V5395" t="s">
        <v>3323</v>
      </c>
    </row>
    <row r="5396" spans="2:22" x14ac:dyDescent="0.25">
      <c r="B5396">
        <v>39610</v>
      </c>
      <c r="C5396" t="s">
        <v>3323</v>
      </c>
      <c r="E5396">
        <v>41.52</v>
      </c>
      <c r="F5396">
        <v>0.28000000000000003</v>
      </c>
      <c r="G5396">
        <v>1460</v>
      </c>
      <c r="H5396" t="s">
        <v>21</v>
      </c>
      <c r="I5396" t="s">
        <v>12</v>
      </c>
      <c r="K5396">
        <v>0.37748199999999998</v>
      </c>
      <c r="L5396">
        <v>70</v>
      </c>
      <c r="N5396">
        <v>34</v>
      </c>
      <c r="O5396" t="s">
        <v>24</v>
      </c>
      <c r="P5396">
        <f t="shared" si="168"/>
        <v>40.824570337523355</v>
      </c>
      <c r="Q5396">
        <f t="shared" si="169"/>
        <v>40.824570337523355</v>
      </c>
      <c r="S5396">
        <f>IF(AND(M5396&lt;&gt;"",M5396&lt;&gt;18.5),5*LOG10(10^(Q5396/5+1)*W$1/(10^(M5396/5+1)))-5,Q5396)</f>
        <v>40.824570337523355</v>
      </c>
      <c r="T5396">
        <f>(F5396/E5396)*S5396</f>
        <v>0.27531020458830779</v>
      </c>
      <c r="U5396">
        <v>10410</v>
      </c>
      <c r="V5396" t="s">
        <v>3323</v>
      </c>
    </row>
    <row r="5397" spans="2:22" x14ac:dyDescent="0.25">
      <c r="B5397">
        <v>39611</v>
      </c>
      <c r="C5397" t="s">
        <v>3323</v>
      </c>
      <c r="E5397">
        <v>41.52</v>
      </c>
      <c r="F5397">
        <v>0.22</v>
      </c>
      <c r="G5397">
        <v>1460</v>
      </c>
      <c r="H5397" t="s">
        <v>21</v>
      </c>
      <c r="I5397" t="s">
        <v>12</v>
      </c>
      <c r="K5397">
        <v>0.37748199999999998</v>
      </c>
      <c r="L5397">
        <v>70</v>
      </c>
      <c r="N5397">
        <v>34</v>
      </c>
      <c r="O5397" t="s">
        <v>25</v>
      </c>
      <c r="P5397">
        <f t="shared" si="168"/>
        <v>40.824570337523355</v>
      </c>
      <c r="Q5397">
        <f t="shared" si="169"/>
        <v>40.824570337523355</v>
      </c>
      <c r="S5397">
        <f>IF(AND(M5397&lt;&gt;"",M5397&lt;&gt;18.5),5*LOG10(10^(Q5397/5+1)*W$1/(10^(M5397/5+1)))-5,Q5397)</f>
        <v>40.824570337523355</v>
      </c>
      <c r="T5397">
        <f>(F5397/E5397)*S5397</f>
        <v>0.21631516074795609</v>
      </c>
      <c r="U5397">
        <v>10410</v>
      </c>
      <c r="V5397" t="s">
        <v>3323</v>
      </c>
    </row>
    <row r="5398" spans="2:22" x14ac:dyDescent="0.25">
      <c r="B5398">
        <v>39612</v>
      </c>
      <c r="C5398" t="s">
        <v>3323</v>
      </c>
      <c r="E5398">
        <v>41.5</v>
      </c>
      <c r="F5398">
        <v>0.18</v>
      </c>
      <c r="G5398">
        <v>2000</v>
      </c>
      <c r="H5398" t="s">
        <v>21</v>
      </c>
      <c r="I5398" t="s">
        <v>26</v>
      </c>
      <c r="L5398">
        <v>70</v>
      </c>
      <c r="N5398">
        <v>33</v>
      </c>
      <c r="O5398" t="s">
        <v>27</v>
      </c>
      <c r="P5398">
        <f t="shared" si="168"/>
        <v>41.5</v>
      </c>
      <c r="Q5398">
        <f t="shared" si="169"/>
        <v>41.5</v>
      </c>
      <c r="S5398">
        <f>IF(AND(M5398&lt;&gt;"",M5398&lt;&gt;18.5),5*LOG10(10^(Q5398/5+1)*W$1/(10^(M5398/5+1)))-5,Q5398)</f>
        <v>41.5</v>
      </c>
      <c r="T5398">
        <f>(F5398/E5398)*S5398</f>
        <v>0.18</v>
      </c>
      <c r="U5398">
        <v>10410</v>
      </c>
      <c r="V5398" t="s">
        <v>3323</v>
      </c>
    </row>
    <row r="5399" spans="2:22" x14ac:dyDescent="0.25">
      <c r="B5399">
        <v>39613</v>
      </c>
      <c r="C5399" t="s">
        <v>3323</v>
      </c>
      <c r="E5399">
        <v>41.56</v>
      </c>
      <c r="F5399">
        <v>0.18</v>
      </c>
      <c r="G5399">
        <v>2050</v>
      </c>
      <c r="H5399" t="s">
        <v>21</v>
      </c>
      <c r="I5399" t="s">
        <v>26</v>
      </c>
      <c r="L5399">
        <v>70</v>
      </c>
      <c r="N5399">
        <v>33</v>
      </c>
      <c r="O5399" t="s">
        <v>28</v>
      </c>
      <c r="P5399">
        <f t="shared" si="168"/>
        <v>41.56</v>
      </c>
      <c r="Q5399">
        <f t="shared" si="169"/>
        <v>41.56</v>
      </c>
      <c r="S5399">
        <f>IF(AND(M5399&lt;&gt;"",M5399&lt;&gt;18.5),5*LOG10(10^(Q5399/5+1)*W$1/(10^(M5399/5+1)))-5,Q5399)</f>
        <v>41.56</v>
      </c>
      <c r="T5399">
        <f>(F5399/E5399)*S5399</f>
        <v>0.18</v>
      </c>
      <c r="U5399">
        <v>10410</v>
      </c>
      <c r="V5399" t="s">
        <v>3323</v>
      </c>
    </row>
    <row r="5400" spans="2:22" x14ac:dyDescent="0.25">
      <c r="B5400">
        <v>39629</v>
      </c>
      <c r="C5400" t="s">
        <v>3325</v>
      </c>
      <c r="E5400">
        <v>36.200000000000003</v>
      </c>
      <c r="F5400">
        <v>0.13</v>
      </c>
      <c r="G5400">
        <v>168</v>
      </c>
      <c r="H5400" t="s">
        <v>21</v>
      </c>
      <c r="I5400" t="s">
        <v>64</v>
      </c>
      <c r="K5400">
        <v>3.6974E-2</v>
      </c>
      <c r="L5400">
        <v>70</v>
      </c>
      <c r="N5400">
        <v>38</v>
      </c>
      <c r="O5400" t="s">
        <v>27</v>
      </c>
      <c r="P5400">
        <f t="shared" si="168"/>
        <v>36.121160662597163</v>
      </c>
      <c r="Q5400">
        <f t="shared" si="169"/>
        <v>36.121160662597163</v>
      </c>
      <c r="S5400">
        <f>IF(AND(M5400&lt;&gt;"",M5400&lt;&gt;18.5),5*LOG10(10^(Q5400/5+1)*W$1/(10^(M5400/5+1)))-5,Q5400)</f>
        <v>36.121160662597163</v>
      </c>
      <c r="T5400">
        <f>(F5400/E5400)*S5400</f>
        <v>0.12971687530766934</v>
      </c>
      <c r="U5400">
        <v>10416</v>
      </c>
      <c r="V5400" t="s">
        <v>3326</v>
      </c>
    </row>
    <row r="5401" spans="2:22" x14ac:dyDescent="0.25">
      <c r="B5401">
        <v>39630</v>
      </c>
      <c r="C5401" t="s">
        <v>3325</v>
      </c>
      <c r="E5401">
        <v>36.24</v>
      </c>
      <c r="F5401">
        <v>0.2</v>
      </c>
      <c r="G5401">
        <v>171</v>
      </c>
      <c r="H5401" t="s">
        <v>21</v>
      </c>
      <c r="I5401" t="s">
        <v>85</v>
      </c>
      <c r="K5401">
        <v>3.6499999999999998E-2</v>
      </c>
      <c r="L5401">
        <v>73.8</v>
      </c>
      <c r="N5401">
        <v>34</v>
      </c>
      <c r="O5401" t="s">
        <v>86</v>
      </c>
      <c r="P5401">
        <f t="shared" si="168"/>
        <v>36.162153467850615</v>
      </c>
      <c r="Q5401">
        <f t="shared" si="169"/>
        <v>36.276945076894542</v>
      </c>
      <c r="S5401">
        <f>IF(AND(M5401&lt;&gt;"",M5401&lt;&gt;18.5),5*LOG10(10^(Q5401/5+1)*W$1/(10^(M5401/5+1)))-5,Q5401)</f>
        <v>36.276945076894542</v>
      </c>
      <c r="T5401">
        <f>(F5401/E5401)*S5401</f>
        <v>0.20020389115283965</v>
      </c>
      <c r="U5401">
        <v>10416</v>
      </c>
      <c r="V5401" t="s">
        <v>3326</v>
      </c>
    </row>
    <row r="5402" spans="2:22" x14ac:dyDescent="0.25">
      <c r="B5402">
        <v>39642</v>
      </c>
      <c r="C5402" t="s">
        <v>3327</v>
      </c>
      <c r="E5402">
        <v>40</v>
      </c>
      <c r="F5402">
        <v>0.34</v>
      </c>
      <c r="G5402">
        <v>1000</v>
      </c>
      <c r="H5402" t="s">
        <v>21</v>
      </c>
      <c r="I5402" t="s">
        <v>22</v>
      </c>
      <c r="L5402">
        <v>70</v>
      </c>
      <c r="N5402">
        <v>31</v>
      </c>
      <c r="O5402" t="s">
        <v>3328</v>
      </c>
      <c r="P5402">
        <f t="shared" si="168"/>
        <v>40</v>
      </c>
      <c r="Q5402">
        <f t="shared" si="169"/>
        <v>40</v>
      </c>
      <c r="S5402">
        <f>IF(AND(M5402&lt;&gt;"",M5402&lt;&gt;18.5),5*LOG10(10^(Q5402/5+1)*W$1/(10^(M5402/5+1)))-5,Q5402)</f>
        <v>40</v>
      </c>
      <c r="T5402">
        <f>(F5402/E5402)*S5402</f>
        <v>0.34</v>
      </c>
      <c r="U5402">
        <v>10425</v>
      </c>
      <c r="V5402" t="s">
        <v>3327</v>
      </c>
    </row>
    <row r="5403" spans="2:22" x14ac:dyDescent="0.25">
      <c r="B5403">
        <v>39699</v>
      </c>
      <c r="C5403" t="s">
        <v>3329</v>
      </c>
      <c r="E5403">
        <v>39.590000000000003</v>
      </c>
      <c r="F5403">
        <v>0.19</v>
      </c>
      <c r="G5403">
        <v>827</v>
      </c>
      <c r="H5403" t="s">
        <v>21</v>
      </c>
      <c r="I5403" t="s">
        <v>22</v>
      </c>
      <c r="L5403">
        <v>70</v>
      </c>
      <c r="N5403">
        <v>31</v>
      </c>
      <c r="O5403" t="s">
        <v>3330</v>
      </c>
      <c r="P5403">
        <f t="shared" si="168"/>
        <v>39.590000000000003</v>
      </c>
      <c r="Q5403">
        <f t="shared" si="169"/>
        <v>39.590000000000003</v>
      </c>
      <c r="S5403">
        <f>IF(AND(M5403&lt;&gt;"",M5403&lt;&gt;18.5),5*LOG10(10^(Q5403/5+1)*W$1/(10^(M5403/5+1)))-5,Q5403)</f>
        <v>39.590000000000003</v>
      </c>
      <c r="T5403">
        <f>(F5403/E5403)*S5403</f>
        <v>0.19</v>
      </c>
      <c r="U5403">
        <v>10441</v>
      </c>
      <c r="V5403" t="s">
        <v>3329</v>
      </c>
    </row>
    <row r="5404" spans="2:22" x14ac:dyDescent="0.25">
      <c r="B5404">
        <v>39700</v>
      </c>
      <c r="C5404" t="s">
        <v>3329</v>
      </c>
      <c r="E5404">
        <v>41.05</v>
      </c>
      <c r="F5404">
        <v>0.18</v>
      </c>
      <c r="G5404">
        <v>1330</v>
      </c>
      <c r="H5404" t="s">
        <v>21</v>
      </c>
      <c r="I5404" t="s">
        <v>12</v>
      </c>
      <c r="K5404">
        <v>0.22111</v>
      </c>
      <c r="L5404">
        <v>70</v>
      </c>
      <c r="N5404">
        <v>34</v>
      </c>
      <c r="O5404" t="s">
        <v>25</v>
      </c>
      <c r="P5404">
        <f t="shared" si="168"/>
        <v>40.616226060942139</v>
      </c>
      <c r="Q5404">
        <f t="shared" si="169"/>
        <v>40.616226060942139</v>
      </c>
      <c r="S5404">
        <f>IF(AND(M5404&lt;&gt;"",M5404&lt;&gt;18.5),5*LOG10(10^(Q5404/5+1)*W$1/(10^(M5404/5+1)))-5,Q5404)</f>
        <v>40.616226060942139</v>
      </c>
      <c r="T5404">
        <f>(F5404/E5404)*S5404</f>
        <v>0.17809794618683519</v>
      </c>
      <c r="U5404">
        <v>10441</v>
      </c>
      <c r="V5404" t="s">
        <v>3329</v>
      </c>
    </row>
    <row r="5405" spans="2:22" x14ac:dyDescent="0.25">
      <c r="B5405">
        <v>39701</v>
      </c>
      <c r="C5405" t="s">
        <v>3329</v>
      </c>
      <c r="E5405">
        <v>41.11</v>
      </c>
      <c r="F5405">
        <v>0.23</v>
      </c>
      <c r="G5405">
        <v>1360</v>
      </c>
      <c r="H5405" t="s">
        <v>21</v>
      </c>
      <c r="I5405" t="s">
        <v>12</v>
      </c>
      <c r="K5405">
        <v>0.22111</v>
      </c>
      <c r="L5405">
        <v>70</v>
      </c>
      <c r="N5405">
        <v>34</v>
      </c>
      <c r="O5405" t="s">
        <v>24</v>
      </c>
      <c r="P5405">
        <f t="shared" si="168"/>
        <v>40.676226060942142</v>
      </c>
      <c r="Q5405">
        <f t="shared" si="169"/>
        <v>40.676226060942142</v>
      </c>
      <c r="S5405">
        <f>IF(AND(M5405&lt;&gt;"",M5405&lt;&gt;18.5),5*LOG10(10^(Q5405/5+1)*W$1/(10^(M5405/5+1)))-5,Q5405)</f>
        <v>40.676226060942142</v>
      </c>
      <c r="T5405">
        <f>(F5405/E5405)*S5405</f>
        <v>0.22757314507459725</v>
      </c>
      <c r="U5405">
        <v>10441</v>
      </c>
      <c r="V5405" t="s">
        <v>3329</v>
      </c>
    </row>
    <row r="5406" spans="2:22" x14ac:dyDescent="0.25">
      <c r="B5406">
        <v>39726</v>
      </c>
      <c r="C5406" t="s">
        <v>3331</v>
      </c>
      <c r="E5406">
        <v>40.450000000000003</v>
      </c>
      <c r="F5406">
        <v>0.12</v>
      </c>
      <c r="G5406">
        <v>1230</v>
      </c>
      <c r="H5406" t="s">
        <v>21</v>
      </c>
      <c r="I5406" t="s">
        <v>22</v>
      </c>
      <c r="L5406">
        <v>70</v>
      </c>
      <c r="N5406">
        <v>31</v>
      </c>
      <c r="O5406" t="s">
        <v>3332</v>
      </c>
      <c r="P5406">
        <f t="shared" si="168"/>
        <v>40.450000000000003</v>
      </c>
      <c r="Q5406">
        <f t="shared" si="169"/>
        <v>40.450000000000003</v>
      </c>
      <c r="S5406">
        <f>IF(AND(M5406&lt;&gt;"",M5406&lt;&gt;18.5),5*LOG10(10^(Q5406/5+1)*W$1/(10^(M5406/5+1)))-5,Q5406)</f>
        <v>40.450000000000003</v>
      </c>
      <c r="T5406">
        <f>(F5406/E5406)*S5406</f>
        <v>0.12</v>
      </c>
      <c r="U5406">
        <v>10452</v>
      </c>
      <c r="V5406" t="s">
        <v>3331</v>
      </c>
    </row>
    <row r="5407" spans="2:22" x14ac:dyDescent="0.25">
      <c r="B5407">
        <v>39727</v>
      </c>
      <c r="C5407" t="s">
        <v>3331</v>
      </c>
      <c r="E5407">
        <v>41.58</v>
      </c>
      <c r="F5407">
        <v>0.26</v>
      </c>
      <c r="G5407">
        <v>1510</v>
      </c>
      <c r="H5407" t="s">
        <v>21</v>
      </c>
      <c r="I5407" t="s">
        <v>12</v>
      </c>
      <c r="K5407">
        <v>0.37522699999999998</v>
      </c>
      <c r="L5407">
        <v>70</v>
      </c>
      <c r="N5407">
        <v>34</v>
      </c>
      <c r="O5407" t="s">
        <v>24</v>
      </c>
      <c r="P5407">
        <f t="shared" si="168"/>
        <v>40.888128048402933</v>
      </c>
      <c r="Q5407">
        <f t="shared" si="169"/>
        <v>40.888128048402933</v>
      </c>
      <c r="S5407">
        <f>IF(AND(M5407&lt;&gt;"",M5407&lt;&gt;18.5),5*LOG10(10^(Q5407/5+1)*W$1/(10^(M5407/5+1)))-5,Q5407)</f>
        <v>40.888128048402933</v>
      </c>
      <c r="T5407">
        <f>(F5407/E5407)*S5407</f>
        <v>0.25567372036038394</v>
      </c>
      <c r="U5407">
        <v>10452</v>
      </c>
      <c r="V5407" t="s">
        <v>3331</v>
      </c>
    </row>
    <row r="5408" spans="2:22" x14ac:dyDescent="0.25">
      <c r="B5408">
        <v>39728</v>
      </c>
      <c r="C5408" t="s">
        <v>3331</v>
      </c>
      <c r="E5408">
        <v>41.72</v>
      </c>
      <c r="F5408">
        <v>0.25</v>
      </c>
      <c r="G5408">
        <v>1610</v>
      </c>
      <c r="H5408" t="s">
        <v>21</v>
      </c>
      <c r="I5408" t="s">
        <v>12</v>
      </c>
      <c r="K5408">
        <v>0.37522699999999998</v>
      </c>
      <c r="L5408">
        <v>70</v>
      </c>
      <c r="N5408">
        <v>34</v>
      </c>
      <c r="O5408" t="s">
        <v>25</v>
      </c>
      <c r="P5408">
        <f t="shared" si="168"/>
        <v>41.028128048402941</v>
      </c>
      <c r="Q5408">
        <f t="shared" si="169"/>
        <v>41.028128048402941</v>
      </c>
      <c r="S5408">
        <f>IF(AND(M5408&lt;&gt;"",M5408&lt;&gt;18.5),5*LOG10(10^(Q5408/5+1)*W$1/(10^(M5408/5+1)))-5,Q5408)</f>
        <v>41.028128048402941</v>
      </c>
      <c r="T5408">
        <f>(F5408/E5408)*S5408</f>
        <v>0.24585407507432253</v>
      </c>
      <c r="U5408">
        <v>10452</v>
      </c>
      <c r="V5408" t="s">
        <v>3331</v>
      </c>
    </row>
    <row r="5409" spans="2:22" x14ac:dyDescent="0.25">
      <c r="B5409">
        <v>39729</v>
      </c>
      <c r="C5409" t="s">
        <v>3331</v>
      </c>
      <c r="E5409">
        <v>41.26</v>
      </c>
      <c r="F5409">
        <v>0.19</v>
      </c>
      <c r="G5409">
        <v>1790</v>
      </c>
      <c r="H5409" t="s">
        <v>21</v>
      </c>
      <c r="I5409" t="s">
        <v>26</v>
      </c>
      <c r="L5409">
        <v>70</v>
      </c>
      <c r="N5409">
        <v>33</v>
      </c>
      <c r="O5409" t="s">
        <v>27</v>
      </c>
      <c r="P5409">
        <f t="shared" si="168"/>
        <v>41.26</v>
      </c>
      <c r="Q5409">
        <f t="shared" si="169"/>
        <v>41.26</v>
      </c>
      <c r="S5409">
        <f>IF(AND(M5409&lt;&gt;"",M5409&lt;&gt;18.5),5*LOG10(10^(Q5409/5+1)*W$1/(10^(M5409/5+1)))-5,Q5409)</f>
        <v>41.26</v>
      </c>
      <c r="T5409">
        <f>(F5409/E5409)*S5409</f>
        <v>0.19</v>
      </c>
      <c r="U5409">
        <v>10452</v>
      </c>
      <c r="V5409" t="s">
        <v>3331</v>
      </c>
    </row>
    <row r="5410" spans="2:22" x14ac:dyDescent="0.25">
      <c r="B5410">
        <v>39730</v>
      </c>
      <c r="C5410" t="s">
        <v>3331</v>
      </c>
      <c r="E5410">
        <v>41.32</v>
      </c>
      <c r="F5410">
        <v>0.19</v>
      </c>
      <c r="G5410">
        <v>1840</v>
      </c>
      <c r="H5410" t="s">
        <v>21</v>
      </c>
      <c r="I5410" t="s">
        <v>26</v>
      </c>
      <c r="L5410">
        <v>70</v>
      </c>
      <c r="N5410">
        <v>33</v>
      </c>
      <c r="O5410" t="s">
        <v>28</v>
      </c>
      <c r="P5410">
        <f t="shared" si="168"/>
        <v>41.32</v>
      </c>
      <c r="Q5410">
        <f t="shared" si="169"/>
        <v>41.32</v>
      </c>
      <c r="S5410">
        <f>IF(AND(M5410&lt;&gt;"",M5410&lt;&gt;18.5),5*LOG10(10^(Q5410/5+1)*W$1/(10^(M5410/5+1)))-5,Q5410)</f>
        <v>41.32</v>
      </c>
      <c r="T5410">
        <f>(F5410/E5410)*S5410</f>
        <v>0.19</v>
      </c>
      <c r="U5410">
        <v>10452</v>
      </c>
      <c r="V5410" t="s">
        <v>3331</v>
      </c>
    </row>
    <row r="5411" spans="2:22" x14ac:dyDescent="0.25">
      <c r="B5411">
        <v>39847</v>
      </c>
      <c r="C5411" t="s">
        <v>3333</v>
      </c>
      <c r="E5411">
        <v>39.869999999999997</v>
      </c>
      <c r="F5411">
        <v>0.41</v>
      </c>
      <c r="G5411">
        <v>943</v>
      </c>
      <c r="H5411" t="s">
        <v>21</v>
      </c>
      <c r="I5411" t="s">
        <v>22</v>
      </c>
      <c r="L5411">
        <v>70</v>
      </c>
      <c r="N5411">
        <v>31</v>
      </c>
      <c r="O5411" t="s">
        <v>3334</v>
      </c>
      <c r="P5411">
        <f t="shared" si="168"/>
        <v>39.869999999999997</v>
      </c>
      <c r="Q5411">
        <f t="shared" si="169"/>
        <v>39.869999999999997</v>
      </c>
      <c r="S5411">
        <f>IF(AND(M5411&lt;&gt;"",M5411&lt;&gt;18.5),5*LOG10(10^(Q5411/5+1)*W$1/(10^(M5411/5+1)))-5,Q5411)</f>
        <v>39.869999999999997</v>
      </c>
      <c r="T5411">
        <f>(F5411/E5411)*S5411</f>
        <v>0.41</v>
      </c>
      <c r="U5411">
        <v>10509</v>
      </c>
      <c r="V5411" t="s">
        <v>3333</v>
      </c>
    </row>
    <row r="5412" spans="2:22" x14ac:dyDescent="0.25">
      <c r="B5412">
        <v>39859</v>
      </c>
      <c r="C5412" t="s">
        <v>3335</v>
      </c>
      <c r="E5412">
        <v>37.47</v>
      </c>
      <c r="F5412">
        <v>0.11</v>
      </c>
      <c r="G5412">
        <v>291</v>
      </c>
      <c r="H5412" t="s">
        <v>21</v>
      </c>
      <c r="I5412" t="s">
        <v>43</v>
      </c>
      <c r="K5412">
        <v>7.2673000000000001E-2</v>
      </c>
      <c r="L5412">
        <v>70</v>
      </c>
      <c r="N5412">
        <v>34</v>
      </c>
      <c r="O5412" t="s">
        <v>27</v>
      </c>
      <c r="P5412">
        <f t="shared" si="168"/>
        <v>37.317663253821792</v>
      </c>
      <c r="Q5412">
        <f t="shared" si="169"/>
        <v>37.317663253821792</v>
      </c>
      <c r="S5412">
        <f>IF(AND(M5412&lt;&gt;"",M5412&lt;&gt;18.5),5*LOG10(10^(Q5412/5+1)*W$1/(10^(M5412/5+1)))-5,Q5412)</f>
        <v>37.317663253821792</v>
      </c>
      <c r="T5412">
        <f>(F5412/E5412)*S5412</f>
        <v>0.10955278777476374</v>
      </c>
      <c r="U5412">
        <v>10519</v>
      </c>
      <c r="V5412" t="s">
        <v>3336</v>
      </c>
    </row>
    <row r="5413" spans="2:22" x14ac:dyDescent="0.25">
      <c r="B5413">
        <v>39860</v>
      </c>
      <c r="C5413" t="s">
        <v>3335</v>
      </c>
      <c r="E5413">
        <v>37.47</v>
      </c>
      <c r="F5413">
        <v>0.19</v>
      </c>
      <c r="G5413">
        <v>291</v>
      </c>
      <c r="H5413" t="s">
        <v>21</v>
      </c>
      <c r="I5413" t="s">
        <v>12</v>
      </c>
      <c r="K5413">
        <v>7.2673000000000001E-2</v>
      </c>
      <c r="L5413">
        <v>70</v>
      </c>
      <c r="N5413">
        <v>34</v>
      </c>
      <c r="O5413" t="s">
        <v>3337</v>
      </c>
      <c r="P5413">
        <f t="shared" si="168"/>
        <v>37.317663253821792</v>
      </c>
      <c r="Q5413">
        <f t="shared" si="169"/>
        <v>37.317663253821792</v>
      </c>
      <c r="S5413">
        <f>IF(AND(M5413&lt;&gt;"",M5413&lt;&gt;18.5),5*LOG10(10^(Q5413/5+1)*W$1/(10^(M5413/5+1)))-5,Q5413)</f>
        <v>37.317663253821792</v>
      </c>
      <c r="T5413">
        <f>(F5413/E5413)*S5413</f>
        <v>0.18922754252004645</v>
      </c>
      <c r="U5413">
        <v>10519</v>
      </c>
      <c r="V5413" t="s">
        <v>3336</v>
      </c>
    </row>
    <row r="5414" spans="2:22" x14ac:dyDescent="0.25">
      <c r="B5414">
        <v>39861</v>
      </c>
      <c r="C5414" t="s">
        <v>3335</v>
      </c>
      <c r="E5414">
        <v>37.79</v>
      </c>
      <c r="F5414">
        <v>0.08</v>
      </c>
      <c r="G5414">
        <v>337</v>
      </c>
      <c r="H5414" t="s">
        <v>21</v>
      </c>
      <c r="I5414" t="s">
        <v>12</v>
      </c>
      <c r="K5414">
        <v>7.2673000000000001E-2</v>
      </c>
      <c r="L5414">
        <v>70</v>
      </c>
      <c r="N5414">
        <v>34</v>
      </c>
      <c r="O5414" t="s">
        <v>3338</v>
      </c>
      <c r="P5414">
        <f t="shared" si="168"/>
        <v>37.637663253821799</v>
      </c>
      <c r="Q5414">
        <f t="shared" si="169"/>
        <v>37.637663253821799</v>
      </c>
      <c r="S5414">
        <f>IF(AND(M5414&lt;&gt;"",M5414&lt;&gt;18.5),5*LOG10(10^(Q5414/5+1)*W$1/(10^(M5414/5+1)))-5,Q5414)</f>
        <v>37.637663253821799</v>
      </c>
      <c r="T5414">
        <f>(F5414/E5414)*S5414</f>
        <v>7.9677508872869646E-2</v>
      </c>
      <c r="U5414">
        <v>10519</v>
      </c>
      <c r="V5414" t="s">
        <v>3336</v>
      </c>
    </row>
    <row r="5415" spans="2:22" x14ac:dyDescent="0.25">
      <c r="B5415">
        <v>39875</v>
      </c>
      <c r="C5415" t="s">
        <v>3339</v>
      </c>
      <c r="E5415">
        <v>40.57</v>
      </c>
      <c r="F5415">
        <v>0.23</v>
      </c>
      <c r="G5415">
        <v>981</v>
      </c>
      <c r="H5415" t="s">
        <v>21</v>
      </c>
      <c r="I5415" t="s">
        <v>12</v>
      </c>
      <c r="K5415">
        <v>0.32569999999999999</v>
      </c>
      <c r="L5415">
        <v>70</v>
      </c>
      <c r="N5415">
        <v>34</v>
      </c>
      <c r="O5415" t="s">
        <v>25</v>
      </c>
      <c r="P5415">
        <f t="shared" si="168"/>
        <v>39.957773718590232</v>
      </c>
      <c r="Q5415">
        <f t="shared" si="169"/>
        <v>39.957773718590232</v>
      </c>
      <c r="S5415">
        <f>IF(AND(M5415&lt;&gt;"",M5415&lt;&gt;18.5),5*LOG10(10^(Q5415/5+1)*W$1/(10^(M5415/5+1)))-5,Q5415)</f>
        <v>39.957773718590232</v>
      </c>
      <c r="T5415">
        <f>(F5415/E5415)*S5415</f>
        <v>0.22652915837504942</v>
      </c>
      <c r="U5415">
        <v>10527</v>
      </c>
      <c r="V5415" t="s">
        <v>3340</v>
      </c>
    </row>
    <row r="5416" spans="2:22" x14ac:dyDescent="0.25">
      <c r="B5416">
        <v>39876</v>
      </c>
      <c r="C5416" t="s">
        <v>3339</v>
      </c>
      <c r="E5416">
        <v>40.729999999999997</v>
      </c>
      <c r="F5416">
        <v>0.3</v>
      </c>
      <c r="G5416">
        <v>1060</v>
      </c>
      <c r="H5416" t="s">
        <v>21</v>
      </c>
      <c r="I5416" t="s">
        <v>12</v>
      </c>
      <c r="K5416">
        <v>0.32569999999999999</v>
      </c>
      <c r="L5416">
        <v>70</v>
      </c>
      <c r="N5416">
        <v>34</v>
      </c>
      <c r="O5416" t="s">
        <v>24</v>
      </c>
      <c r="P5416">
        <f t="shared" si="168"/>
        <v>40.117773718590222</v>
      </c>
      <c r="Q5416">
        <f t="shared" si="169"/>
        <v>40.117773718590222</v>
      </c>
      <c r="S5416">
        <f>IF(AND(M5416&lt;&gt;"",M5416&lt;&gt;18.5),5*LOG10(10^(Q5416/5+1)*W$1/(10^(M5416/5+1)))-5,Q5416)</f>
        <v>40.117773718590222</v>
      </c>
      <c r="T5416">
        <f>(F5416/E5416)*S5416</f>
        <v>0.29549059944947381</v>
      </c>
      <c r="U5416">
        <v>10527</v>
      </c>
      <c r="V5416" t="s">
        <v>3340</v>
      </c>
    </row>
    <row r="5417" spans="2:22" x14ac:dyDescent="0.25">
      <c r="B5417">
        <v>39877</v>
      </c>
      <c r="C5417" t="s">
        <v>3339</v>
      </c>
      <c r="E5417">
        <v>40.51</v>
      </c>
      <c r="F5417">
        <v>0.25</v>
      </c>
      <c r="G5417">
        <v>1260</v>
      </c>
      <c r="H5417" t="s">
        <v>21</v>
      </c>
      <c r="I5417" t="s">
        <v>26</v>
      </c>
      <c r="L5417">
        <v>70</v>
      </c>
      <c r="N5417">
        <v>33</v>
      </c>
      <c r="O5417" t="s">
        <v>27</v>
      </c>
      <c r="P5417">
        <f t="shared" si="168"/>
        <v>40.51</v>
      </c>
      <c r="Q5417">
        <f t="shared" si="169"/>
        <v>40.51</v>
      </c>
      <c r="S5417">
        <f>IF(AND(M5417&lt;&gt;"",M5417&lt;&gt;18.5),5*LOG10(10^(Q5417/5+1)*W$1/(10^(M5417/5+1)))-5,Q5417)</f>
        <v>40.51</v>
      </c>
      <c r="T5417">
        <f>(F5417/E5417)*S5417</f>
        <v>0.25</v>
      </c>
      <c r="U5417">
        <v>10527</v>
      </c>
      <c r="V5417" t="s">
        <v>3340</v>
      </c>
    </row>
    <row r="5418" spans="2:22" x14ac:dyDescent="0.25">
      <c r="B5418">
        <v>39878</v>
      </c>
      <c r="C5418" t="s">
        <v>3339</v>
      </c>
      <c r="E5418">
        <v>40.549999999999997</v>
      </c>
      <c r="F5418">
        <v>0.25</v>
      </c>
      <c r="G5418">
        <v>1290</v>
      </c>
      <c r="H5418" t="s">
        <v>21</v>
      </c>
      <c r="I5418" t="s">
        <v>26</v>
      </c>
      <c r="L5418">
        <v>70</v>
      </c>
      <c r="N5418">
        <v>33</v>
      </c>
      <c r="O5418" t="s">
        <v>28</v>
      </c>
      <c r="P5418">
        <f t="shared" si="168"/>
        <v>40.549999999999997</v>
      </c>
      <c r="Q5418">
        <f t="shared" si="169"/>
        <v>40.549999999999997</v>
      </c>
      <c r="S5418">
        <f>IF(AND(M5418&lt;&gt;"",M5418&lt;&gt;18.5),5*LOG10(10^(Q5418/5+1)*W$1/(10^(M5418/5+1)))-5,Q5418)</f>
        <v>40.549999999999997</v>
      </c>
      <c r="T5418">
        <f>(F5418/E5418)*S5418</f>
        <v>0.24999999999999997</v>
      </c>
      <c r="U5418">
        <v>10527</v>
      </c>
      <c r="V5418" t="s">
        <v>3340</v>
      </c>
    </row>
    <row r="5419" spans="2:22" x14ac:dyDescent="0.25">
      <c r="B5419">
        <v>39922</v>
      </c>
      <c r="C5419" t="s">
        <v>3341</v>
      </c>
      <c r="E5419">
        <v>40.090000000000003</v>
      </c>
      <c r="F5419">
        <v>0.19</v>
      </c>
      <c r="G5419">
        <v>880</v>
      </c>
      <c r="H5419" t="s">
        <v>21</v>
      </c>
      <c r="I5419" t="s">
        <v>12</v>
      </c>
      <c r="K5419">
        <v>0.18329999999999999</v>
      </c>
      <c r="L5419">
        <v>70</v>
      </c>
      <c r="N5419">
        <v>34</v>
      </c>
      <c r="O5419" t="s">
        <v>25</v>
      </c>
      <c r="P5419">
        <f t="shared" si="168"/>
        <v>39.724525677421276</v>
      </c>
      <c r="Q5419">
        <f t="shared" si="169"/>
        <v>39.724525677421276</v>
      </c>
      <c r="S5419">
        <f>IF(AND(M5419&lt;&gt;"",M5419&lt;&gt;18.5),5*LOG10(10^(Q5419/5+1)*W$1/(10^(M5419/5+1)))-5,Q5419)</f>
        <v>39.724525677421276</v>
      </c>
      <c r="T5419">
        <f>(F5419/E5419)*S5419</f>
        <v>0.18826789420578802</v>
      </c>
      <c r="U5419">
        <v>10534</v>
      </c>
      <c r="V5419" t="s">
        <v>3341</v>
      </c>
    </row>
    <row r="5420" spans="2:22" x14ac:dyDescent="0.25">
      <c r="B5420">
        <v>39923</v>
      </c>
      <c r="C5420" t="s">
        <v>3341</v>
      </c>
      <c r="E5420">
        <v>40.19</v>
      </c>
      <c r="F5420">
        <v>0.26</v>
      </c>
      <c r="G5420">
        <v>923</v>
      </c>
      <c r="H5420" t="s">
        <v>21</v>
      </c>
      <c r="I5420" t="s">
        <v>12</v>
      </c>
      <c r="K5420">
        <v>0.18329999999999999</v>
      </c>
      <c r="L5420">
        <v>70</v>
      </c>
      <c r="N5420">
        <v>34</v>
      </c>
      <c r="O5420" t="s">
        <v>24</v>
      </c>
      <c r="P5420">
        <f t="shared" si="168"/>
        <v>39.824525677421278</v>
      </c>
      <c r="Q5420">
        <f t="shared" si="169"/>
        <v>39.824525677421278</v>
      </c>
      <c r="S5420">
        <f>IF(AND(M5420&lt;&gt;"",M5420&lt;&gt;18.5),5*LOG10(10^(Q5420/5+1)*W$1/(10^(M5420/5+1)))-5,Q5420)</f>
        <v>39.824525677421278</v>
      </c>
      <c r="T5420">
        <f>(F5420/E5420)*S5420</f>
        <v>0.25763564757724644</v>
      </c>
      <c r="U5420">
        <v>10534</v>
      </c>
      <c r="V5420" t="s">
        <v>3341</v>
      </c>
    </row>
    <row r="5421" spans="2:22" x14ac:dyDescent="0.25">
      <c r="B5421">
        <v>39980</v>
      </c>
      <c r="C5421" t="s">
        <v>3342</v>
      </c>
      <c r="E5421">
        <v>41.12</v>
      </c>
      <c r="F5421">
        <v>0.24</v>
      </c>
      <c r="G5421">
        <v>1680</v>
      </c>
      <c r="H5421" t="s">
        <v>21</v>
      </c>
      <c r="I5421" t="s">
        <v>22</v>
      </c>
      <c r="L5421">
        <v>70</v>
      </c>
      <c r="N5421">
        <v>31</v>
      </c>
      <c r="O5421" t="s">
        <v>3343</v>
      </c>
      <c r="P5421">
        <f t="shared" si="168"/>
        <v>41.12</v>
      </c>
      <c r="Q5421">
        <f t="shared" si="169"/>
        <v>41.12</v>
      </c>
      <c r="S5421">
        <f>IF(AND(M5421&lt;&gt;"",M5421&lt;&gt;18.5),5*LOG10(10^(Q5421/5+1)*W$1/(10^(M5421/5+1)))-5,Q5421)</f>
        <v>41.12</v>
      </c>
      <c r="T5421">
        <f>(F5421/E5421)*S5421</f>
        <v>0.24</v>
      </c>
      <c r="U5421">
        <v>10560</v>
      </c>
      <c r="V5421" t="s">
        <v>3342</v>
      </c>
    </row>
    <row r="5422" spans="2:22" x14ac:dyDescent="0.25">
      <c r="B5422">
        <v>39985</v>
      </c>
      <c r="C5422" t="s">
        <v>3344</v>
      </c>
      <c r="E5422">
        <v>41.45</v>
      </c>
      <c r="F5422">
        <v>0.53</v>
      </c>
      <c r="G5422">
        <v>1320</v>
      </c>
      <c r="H5422" t="s">
        <v>21</v>
      </c>
      <c r="I5422" t="s">
        <v>62</v>
      </c>
      <c r="K5422">
        <v>0.48</v>
      </c>
      <c r="L5422">
        <v>74.2</v>
      </c>
      <c r="N5422">
        <v>30</v>
      </c>
      <c r="O5422" t="s">
        <v>27</v>
      </c>
      <c r="P5422">
        <f t="shared" si="168"/>
        <v>40.598691423025215</v>
      </c>
      <c r="Q5422">
        <f t="shared" si="169"/>
        <v>40.725220749349077</v>
      </c>
      <c r="S5422">
        <f>IF(AND(M5422&lt;&gt;"",M5422&lt;&gt;18.5),5*LOG10(10^(Q5422/5+1)*W$1/(10^(M5422/5+1)))-5,Q5422)</f>
        <v>40.725220749349077</v>
      </c>
      <c r="T5422">
        <f>(F5422/E5422)*S5422</f>
        <v>0.52073261754294353</v>
      </c>
      <c r="U5422">
        <v>10565</v>
      </c>
      <c r="V5422" t="s">
        <v>3345</v>
      </c>
    </row>
    <row r="5423" spans="2:22" x14ac:dyDescent="0.25">
      <c r="B5423">
        <v>39987</v>
      </c>
      <c r="C5423" t="s">
        <v>3344</v>
      </c>
      <c r="E5423">
        <v>42.13</v>
      </c>
      <c r="F5423">
        <v>0.4</v>
      </c>
      <c r="G5423">
        <v>1800</v>
      </c>
      <c r="H5423" t="s">
        <v>21</v>
      </c>
      <c r="I5423" t="s">
        <v>179</v>
      </c>
      <c r="K5423">
        <v>0.48</v>
      </c>
      <c r="L5423">
        <v>70</v>
      </c>
      <c r="N5423">
        <v>28</v>
      </c>
      <c r="O5423" t="s">
        <v>88</v>
      </c>
      <c r="P5423">
        <f t="shared" si="168"/>
        <v>41.278691423025222</v>
      </c>
      <c r="Q5423">
        <f t="shared" si="169"/>
        <v>41.278691423025222</v>
      </c>
      <c r="S5423">
        <f>IF(AND(M5423&lt;&gt;"",M5423&lt;&gt;18.5),5*LOG10(10^(Q5423/5+1)*W$1/(10^(M5423/5+1)))-5,Q5423)</f>
        <v>41.278691423025222</v>
      </c>
      <c r="T5423">
        <f>(F5423/E5423)*S5423</f>
        <v>0.39191731709494632</v>
      </c>
      <c r="U5423">
        <v>10565</v>
      </c>
      <c r="V5423" t="s">
        <v>3345</v>
      </c>
    </row>
    <row r="5424" spans="2:22" x14ac:dyDescent="0.25">
      <c r="B5424">
        <v>39988</v>
      </c>
      <c r="C5424" t="s">
        <v>3344</v>
      </c>
      <c r="E5424">
        <v>42.3</v>
      </c>
      <c r="F5424">
        <v>0.38</v>
      </c>
      <c r="G5424">
        <v>1950</v>
      </c>
      <c r="H5424" t="s">
        <v>21</v>
      </c>
      <c r="I5424" t="s">
        <v>87</v>
      </c>
      <c r="K5424">
        <v>0.48</v>
      </c>
      <c r="L5424">
        <v>65</v>
      </c>
      <c r="N5424">
        <v>29</v>
      </c>
      <c r="O5424" t="s">
        <v>88</v>
      </c>
      <c r="P5424">
        <f t="shared" si="168"/>
        <v>41.44869142302521</v>
      </c>
      <c r="Q5424">
        <f t="shared" si="169"/>
        <v>41.2877680061682</v>
      </c>
      <c r="S5424">
        <f>IF(AND(M5424&lt;&gt;"",M5424&lt;&gt;18.5),5*LOG10(10^(Q5424/5+1)*W$1/(10^(M5424/5+1)))-5,Q5424)</f>
        <v>41.2877680061682</v>
      </c>
      <c r="T5424">
        <f>(F5424/E5424)*S5424</f>
        <v>0.37090666293957253</v>
      </c>
      <c r="U5424">
        <v>10565</v>
      </c>
      <c r="V5424" t="s">
        <v>3345</v>
      </c>
    </row>
    <row r="5425" spans="2:22" x14ac:dyDescent="0.25">
      <c r="B5425">
        <v>39989</v>
      </c>
      <c r="C5425" t="s">
        <v>3344</v>
      </c>
      <c r="E5425">
        <v>42.37</v>
      </c>
      <c r="F5425">
        <v>0.2</v>
      </c>
      <c r="G5425">
        <v>2010</v>
      </c>
      <c r="H5425" t="s">
        <v>21</v>
      </c>
      <c r="I5425" t="s">
        <v>183</v>
      </c>
      <c r="K5425">
        <v>0.48</v>
      </c>
      <c r="L5425">
        <v>65</v>
      </c>
      <c r="N5425">
        <v>24</v>
      </c>
      <c r="P5425">
        <f t="shared" si="168"/>
        <v>41.518691423025217</v>
      </c>
      <c r="Q5425">
        <f t="shared" si="169"/>
        <v>41.357768006168207</v>
      </c>
      <c r="S5425">
        <f>IF(AND(M5425&lt;&gt;"",M5425&lt;&gt;18.5),5*LOG10(10^(Q5425/5+1)*W$1/(10^(M5425/5+1)))-5,Q5425)</f>
        <v>41.357768006168207</v>
      </c>
      <c r="T5425">
        <f>(F5425/E5425)*S5425</f>
        <v>0.19522194008103949</v>
      </c>
      <c r="U5425">
        <v>10565</v>
      </c>
      <c r="V5425" t="s">
        <v>3345</v>
      </c>
    </row>
    <row r="5426" spans="2:22" x14ac:dyDescent="0.25">
      <c r="B5426">
        <v>39990</v>
      </c>
      <c r="C5426" t="s">
        <v>3346</v>
      </c>
      <c r="E5426">
        <v>41.55</v>
      </c>
      <c r="F5426">
        <v>0.33</v>
      </c>
      <c r="G5426">
        <v>1460</v>
      </c>
      <c r="H5426" t="s">
        <v>21</v>
      </c>
      <c r="I5426" t="s">
        <v>12</v>
      </c>
      <c r="K5426">
        <v>0.4</v>
      </c>
      <c r="L5426">
        <v>70</v>
      </c>
      <c r="N5426">
        <v>34</v>
      </c>
      <c r="O5426" t="s">
        <v>3348</v>
      </c>
      <c r="P5426">
        <f t="shared" si="168"/>
        <v>40.819359821608813</v>
      </c>
      <c r="Q5426">
        <f t="shared" si="169"/>
        <v>40.819359821608813</v>
      </c>
      <c r="S5426">
        <f>IF(AND(M5426&lt;&gt;"",M5426&lt;&gt;18.5),5*LOG10(10^(Q5426/5+1)*W$1/(10^(M5426/5+1)))-5,Q5426)</f>
        <v>40.819359821608813</v>
      </c>
      <c r="T5426">
        <f>(F5426/E5426)*S5426</f>
        <v>0.32419708161566568</v>
      </c>
      <c r="U5426">
        <v>10566</v>
      </c>
      <c r="V5426" t="s">
        <v>3347</v>
      </c>
    </row>
    <row r="5427" spans="2:22" x14ac:dyDescent="0.25">
      <c r="B5427">
        <v>39991</v>
      </c>
      <c r="C5427" t="s">
        <v>3346</v>
      </c>
      <c r="E5427">
        <v>41.59</v>
      </c>
      <c r="F5427">
        <v>0.36</v>
      </c>
      <c r="G5427">
        <v>1490</v>
      </c>
      <c r="H5427" t="s">
        <v>21</v>
      </c>
      <c r="I5427" t="s">
        <v>12</v>
      </c>
      <c r="K5427">
        <v>0.4</v>
      </c>
      <c r="L5427">
        <v>70</v>
      </c>
      <c r="N5427">
        <v>34</v>
      </c>
      <c r="O5427" t="s">
        <v>3349</v>
      </c>
      <c r="P5427">
        <f t="shared" si="168"/>
        <v>40.859359821608827</v>
      </c>
      <c r="Q5427">
        <f t="shared" si="169"/>
        <v>40.859359821608827</v>
      </c>
      <c r="S5427">
        <f>IF(AND(M5427&lt;&gt;"",M5427&lt;&gt;18.5),5*LOG10(10^(Q5427/5+1)*W$1/(10^(M5427/5+1)))-5,Q5427)</f>
        <v>40.859359821608827</v>
      </c>
      <c r="T5427">
        <f>(F5427/E5427)*S5427</f>
        <v>0.35367563202162</v>
      </c>
      <c r="U5427">
        <v>10566</v>
      </c>
      <c r="V5427" t="s">
        <v>3347</v>
      </c>
    </row>
    <row r="5428" spans="2:22" x14ac:dyDescent="0.25">
      <c r="B5428">
        <v>39993</v>
      </c>
      <c r="C5428" t="s">
        <v>3350</v>
      </c>
      <c r="E5428">
        <v>36.21</v>
      </c>
      <c r="F5428">
        <v>0.04</v>
      </c>
      <c r="G5428">
        <v>165</v>
      </c>
      <c r="H5428" t="s">
        <v>21</v>
      </c>
      <c r="I5428" t="s">
        <v>12</v>
      </c>
      <c r="K5428">
        <v>0.06</v>
      </c>
      <c r="L5428">
        <v>70</v>
      </c>
      <c r="N5428">
        <v>34</v>
      </c>
      <c r="O5428" t="s">
        <v>3352</v>
      </c>
      <c r="P5428">
        <f t="shared" si="168"/>
        <v>36.08347067367616</v>
      </c>
      <c r="Q5428">
        <f t="shared" si="169"/>
        <v>36.08347067367616</v>
      </c>
      <c r="S5428">
        <f>IF(AND(M5428&lt;&gt;"",M5428&lt;&gt;18.5),5*LOG10(10^(Q5428/5+1)*W$1/(10^(M5428/5+1)))-5,Q5428)</f>
        <v>36.08347067367616</v>
      </c>
      <c r="T5428">
        <f>(F5428/E5428)*S5428</f>
        <v>3.9860227200967865E-2</v>
      </c>
      <c r="U5428">
        <v>10568</v>
      </c>
      <c r="V5428" t="s">
        <v>3351</v>
      </c>
    </row>
    <row r="5429" spans="2:22" x14ac:dyDescent="0.25">
      <c r="B5429">
        <v>39994</v>
      </c>
      <c r="C5429" t="s">
        <v>3350</v>
      </c>
      <c r="E5429">
        <v>38.880000000000003</v>
      </c>
      <c r="F5429">
        <v>0.12</v>
      </c>
      <c r="G5429">
        <v>505</v>
      </c>
      <c r="H5429" t="s">
        <v>21</v>
      </c>
      <c r="I5429" t="s">
        <v>62</v>
      </c>
      <c r="K5429">
        <v>0.183</v>
      </c>
      <c r="L5429">
        <v>74.2</v>
      </c>
      <c r="N5429">
        <v>30</v>
      </c>
      <c r="O5429" t="s">
        <v>27</v>
      </c>
      <c r="P5429">
        <f t="shared" si="168"/>
        <v>38.515076276860356</v>
      </c>
      <c r="Q5429">
        <f t="shared" si="169"/>
        <v>38.64160560318421</v>
      </c>
      <c r="S5429">
        <f>IF(AND(M5429&lt;&gt;"",M5429&lt;&gt;18.5),5*LOG10(10^(Q5429/5+1)*W$1/(10^(M5429/5+1)))-5,Q5429)</f>
        <v>38.64160560318421</v>
      </c>
      <c r="T5429">
        <f>(F5429/E5429)*S5429</f>
        <v>0.11926421482464261</v>
      </c>
      <c r="U5429">
        <v>10568</v>
      </c>
      <c r="V5429" t="s">
        <v>3353</v>
      </c>
    </row>
    <row r="5430" spans="2:22" x14ac:dyDescent="0.25">
      <c r="B5430">
        <v>40004</v>
      </c>
      <c r="C5430" t="s">
        <v>3354</v>
      </c>
      <c r="E5430">
        <v>40.61</v>
      </c>
      <c r="F5430">
        <v>0.98</v>
      </c>
      <c r="G5430">
        <v>1320</v>
      </c>
      <c r="H5430" t="s">
        <v>21</v>
      </c>
      <c r="I5430" t="s">
        <v>22</v>
      </c>
      <c r="L5430">
        <v>70</v>
      </c>
      <c r="N5430">
        <v>31</v>
      </c>
      <c r="O5430" t="s">
        <v>3356</v>
      </c>
      <c r="P5430">
        <f t="shared" si="168"/>
        <v>40.61</v>
      </c>
      <c r="Q5430">
        <f t="shared" si="169"/>
        <v>40.61</v>
      </c>
      <c r="S5430">
        <f>IF(AND(M5430&lt;&gt;"",M5430&lt;&gt;18.5),5*LOG10(10^(Q5430/5+1)*W$1/(10^(M5430/5+1)))-5,Q5430)</f>
        <v>40.61</v>
      </c>
      <c r="T5430">
        <f>(F5430/E5430)*S5430</f>
        <v>0.98</v>
      </c>
      <c r="U5430">
        <v>10570</v>
      </c>
      <c r="V5430" t="s">
        <v>3355</v>
      </c>
    </row>
    <row r="5431" spans="2:22" x14ac:dyDescent="0.25">
      <c r="B5431">
        <v>40005</v>
      </c>
      <c r="C5431" t="s">
        <v>3354</v>
      </c>
      <c r="E5431">
        <v>41.19</v>
      </c>
      <c r="F5431">
        <v>0.4</v>
      </c>
      <c r="G5431">
        <v>1730</v>
      </c>
      <c r="H5431" t="s">
        <v>21</v>
      </c>
      <c r="I5431" t="s">
        <v>22</v>
      </c>
      <c r="L5431">
        <v>70</v>
      </c>
      <c r="N5431">
        <v>31</v>
      </c>
      <c r="O5431" t="s">
        <v>3357</v>
      </c>
      <c r="P5431">
        <f t="shared" si="168"/>
        <v>41.19</v>
      </c>
      <c r="Q5431">
        <f t="shared" si="169"/>
        <v>41.19</v>
      </c>
      <c r="S5431">
        <f>IF(AND(M5431&lt;&gt;"",M5431&lt;&gt;18.5),5*LOG10(10^(Q5431/5+1)*W$1/(10^(M5431/5+1)))-5,Q5431)</f>
        <v>41.19</v>
      </c>
      <c r="T5431">
        <f>(F5431/E5431)*S5431</f>
        <v>0.4</v>
      </c>
      <c r="U5431">
        <v>10570</v>
      </c>
      <c r="V5431" t="s">
        <v>3354</v>
      </c>
    </row>
    <row r="5432" spans="2:22" x14ac:dyDescent="0.25">
      <c r="B5432">
        <v>40008</v>
      </c>
      <c r="C5432" t="s">
        <v>3358</v>
      </c>
      <c r="E5432">
        <v>39.32</v>
      </c>
      <c r="F5432">
        <v>0.04</v>
      </c>
      <c r="G5432">
        <v>618</v>
      </c>
      <c r="H5432" t="s">
        <v>21</v>
      </c>
      <c r="I5432" t="s">
        <v>94</v>
      </c>
      <c r="K5432">
        <v>0.18289800000000001</v>
      </c>
      <c r="L5432">
        <v>70</v>
      </c>
      <c r="N5432">
        <v>31</v>
      </c>
      <c r="O5432" t="s">
        <v>3360</v>
      </c>
      <c r="P5432">
        <f t="shared" si="168"/>
        <v>38.955263512477373</v>
      </c>
      <c r="Q5432">
        <f t="shared" si="169"/>
        <v>38.955263512477373</v>
      </c>
      <c r="S5432">
        <f>IF(AND(M5432&lt;&gt;"",M5432&lt;&gt;18.5),5*LOG10(10^(Q5432/5+1)*W$1/(10^(M5432/5+1)))-5,Q5432)</f>
        <v>38.955263512477373</v>
      </c>
      <c r="T5432">
        <f>(F5432/E5432)*S5432</f>
        <v>3.9628955760404247E-2</v>
      </c>
      <c r="U5432">
        <v>10573</v>
      </c>
      <c r="V5432" t="s">
        <v>3359</v>
      </c>
    </row>
    <row r="5433" spans="2:22" x14ac:dyDescent="0.25">
      <c r="B5433">
        <v>40009</v>
      </c>
      <c r="C5433" t="s">
        <v>3358</v>
      </c>
      <c r="E5433">
        <v>39.450000000000003</v>
      </c>
      <c r="F5433">
        <v>0.11</v>
      </c>
      <c r="G5433">
        <v>656</v>
      </c>
      <c r="H5433" t="s">
        <v>21</v>
      </c>
      <c r="I5433" t="s">
        <v>43</v>
      </c>
      <c r="K5433">
        <v>0.183</v>
      </c>
      <c r="L5433">
        <v>70</v>
      </c>
      <c r="N5433">
        <v>34</v>
      </c>
      <c r="O5433" t="s">
        <v>27</v>
      </c>
      <c r="P5433">
        <f t="shared" si="168"/>
        <v>39.085076276860356</v>
      </c>
      <c r="Q5433">
        <f t="shared" si="169"/>
        <v>39.085076276860356</v>
      </c>
      <c r="S5433">
        <f>IF(AND(M5433&lt;&gt;"",M5433&lt;&gt;18.5),5*LOG10(10^(Q5433/5+1)*W$1/(10^(M5433/5+1)))-5,Q5433)</f>
        <v>39.085076276860356</v>
      </c>
      <c r="T5433">
        <f>(F5433/E5433)*S5433</f>
        <v>0.10898246870607449</v>
      </c>
      <c r="U5433">
        <v>10573</v>
      </c>
      <c r="V5433" t="s">
        <v>3360</v>
      </c>
    </row>
    <row r="5434" spans="2:22" x14ac:dyDescent="0.25">
      <c r="B5434">
        <v>40010</v>
      </c>
      <c r="C5434" t="s">
        <v>3358</v>
      </c>
      <c r="E5434">
        <v>39.15</v>
      </c>
      <c r="F5434">
        <v>0.08</v>
      </c>
      <c r="G5434">
        <v>676</v>
      </c>
      <c r="H5434" t="s">
        <v>21</v>
      </c>
      <c r="I5434" t="s">
        <v>123</v>
      </c>
      <c r="L5434">
        <v>70</v>
      </c>
      <c r="N5434">
        <v>31</v>
      </c>
      <c r="O5434" t="s">
        <v>3361</v>
      </c>
      <c r="P5434">
        <f t="shared" si="168"/>
        <v>39.15</v>
      </c>
      <c r="Q5434">
        <f t="shared" si="169"/>
        <v>39.15</v>
      </c>
      <c r="S5434">
        <f>IF(AND(M5434&lt;&gt;"",M5434&lt;&gt;18.5),5*LOG10(10^(Q5434/5+1)*W$1/(10^(M5434/5+1)))-5,Q5434)</f>
        <v>39.15</v>
      </c>
      <c r="T5434">
        <f>(F5434/E5434)*S5434</f>
        <v>0.08</v>
      </c>
      <c r="U5434">
        <v>10573</v>
      </c>
      <c r="V5434" t="s">
        <v>3359</v>
      </c>
    </row>
    <row r="5435" spans="2:22" x14ac:dyDescent="0.25">
      <c r="B5435">
        <v>40011</v>
      </c>
      <c r="C5435" t="s">
        <v>3358</v>
      </c>
      <c r="E5435">
        <v>39.590000000000003</v>
      </c>
      <c r="F5435">
        <v>0.13</v>
      </c>
      <c r="G5435">
        <v>701</v>
      </c>
      <c r="H5435" t="s">
        <v>21</v>
      </c>
      <c r="I5435" t="s">
        <v>65</v>
      </c>
      <c r="K5435">
        <v>0.18289800000000001</v>
      </c>
      <c r="L5435">
        <v>70</v>
      </c>
      <c r="N5435">
        <v>33</v>
      </c>
      <c r="O5435" t="s">
        <v>3362</v>
      </c>
      <c r="P5435">
        <f t="shared" si="168"/>
        <v>39.225263512477369</v>
      </c>
      <c r="Q5435">
        <f t="shared" si="169"/>
        <v>39.225263512477369</v>
      </c>
      <c r="S5435">
        <f>IF(AND(M5435&lt;&gt;"",M5435&lt;&gt;18.5),5*LOG10(10^(Q5435/5+1)*W$1/(10^(M5435/5+1)))-5,Q5435)</f>
        <v>39.225263512477369</v>
      </c>
      <c r="T5435">
        <f>(F5435/E5435)*S5435</f>
        <v>0.12880233030113811</v>
      </c>
      <c r="U5435">
        <v>10573</v>
      </c>
      <c r="V5435" t="s">
        <v>3359</v>
      </c>
    </row>
    <row r="5436" spans="2:22" x14ac:dyDescent="0.25">
      <c r="B5436">
        <v>40012</v>
      </c>
      <c r="C5436" t="s">
        <v>3358</v>
      </c>
      <c r="E5436">
        <v>39.619999999999997</v>
      </c>
      <c r="F5436">
        <v>0.2</v>
      </c>
      <c r="G5436">
        <v>709</v>
      </c>
      <c r="H5436" t="s">
        <v>21</v>
      </c>
      <c r="I5436" t="s">
        <v>12</v>
      </c>
      <c r="K5436">
        <v>0.183</v>
      </c>
      <c r="L5436">
        <v>70</v>
      </c>
      <c r="N5436">
        <v>34</v>
      </c>
      <c r="O5436" t="s">
        <v>3363</v>
      </c>
      <c r="P5436">
        <f t="shared" si="168"/>
        <v>39.255076276860343</v>
      </c>
      <c r="Q5436">
        <f t="shared" si="169"/>
        <v>39.255076276860343</v>
      </c>
      <c r="S5436">
        <f>IF(AND(M5436&lt;&gt;"",M5436&lt;&gt;18.5),5*LOG10(10^(Q5436/5+1)*W$1/(10^(M5436/5+1)))-5,Q5436)</f>
        <v>39.255076276860343</v>
      </c>
      <c r="T5436">
        <f>(F5436/E5436)*S5436</f>
        <v>0.19815788125623598</v>
      </c>
      <c r="U5436">
        <v>10573</v>
      </c>
      <c r="V5436" t="s">
        <v>3360</v>
      </c>
    </row>
    <row r="5437" spans="2:22" x14ac:dyDescent="0.25">
      <c r="B5437">
        <v>40013</v>
      </c>
      <c r="C5437" t="s">
        <v>3358</v>
      </c>
      <c r="E5437">
        <v>39.630000000000003</v>
      </c>
      <c r="F5437">
        <v>0.08</v>
      </c>
      <c r="G5437">
        <v>713</v>
      </c>
      <c r="H5437" t="s">
        <v>21</v>
      </c>
      <c r="I5437" t="s">
        <v>134</v>
      </c>
      <c r="K5437">
        <v>0.18289800000000001</v>
      </c>
      <c r="L5437">
        <v>65</v>
      </c>
      <c r="N5437">
        <v>29</v>
      </c>
      <c r="O5437" t="s">
        <v>37</v>
      </c>
      <c r="P5437">
        <f t="shared" si="168"/>
        <v>39.265263512477361</v>
      </c>
      <c r="Q5437">
        <f t="shared" si="169"/>
        <v>39.104340095620358</v>
      </c>
      <c r="S5437">
        <f>IF(AND(M5437&lt;&gt;"",M5437&lt;&gt;18.5),5*LOG10(10^(Q5437/5+1)*W$1/(10^(M5437/5+1)))-5,Q5437)</f>
        <v>39.104340095620358</v>
      </c>
      <c r="T5437">
        <f>(F5437/E5437)*S5437</f>
        <v>7.8938864689619692E-2</v>
      </c>
      <c r="U5437">
        <v>10573</v>
      </c>
      <c r="V5437" t="s">
        <v>3359</v>
      </c>
    </row>
    <row r="5438" spans="2:22" x14ac:dyDescent="0.25">
      <c r="B5438">
        <v>40014</v>
      </c>
      <c r="C5438" t="s">
        <v>3358</v>
      </c>
      <c r="E5438">
        <v>39.64</v>
      </c>
      <c r="F5438">
        <v>0.13</v>
      </c>
      <c r="G5438">
        <v>714</v>
      </c>
      <c r="H5438" t="s">
        <v>21</v>
      </c>
      <c r="I5438" t="s">
        <v>64</v>
      </c>
      <c r="K5438">
        <v>0.18388199999999999</v>
      </c>
      <c r="L5438">
        <v>70</v>
      </c>
      <c r="N5438">
        <v>38</v>
      </c>
      <c r="O5438" t="s">
        <v>27</v>
      </c>
      <c r="P5438">
        <f t="shared" si="168"/>
        <v>39.273457912485753</v>
      </c>
      <c r="Q5438">
        <f t="shared" si="169"/>
        <v>39.273457912485753</v>
      </c>
      <c r="S5438">
        <f>IF(AND(M5438&lt;&gt;"",M5438&lt;&gt;18.5),5*LOG10(10^(Q5438/5+1)*W$1/(10^(M5438/5+1)))-5,Q5438)</f>
        <v>39.273457912485753</v>
      </c>
      <c r="T5438">
        <f>(F5438/E5438)*S5438</f>
        <v>0.12879791949099767</v>
      </c>
      <c r="U5438">
        <v>10573</v>
      </c>
      <c r="V5438" t="s">
        <v>3359</v>
      </c>
    </row>
    <row r="5439" spans="2:22" x14ac:dyDescent="0.25">
      <c r="B5439">
        <v>40015</v>
      </c>
      <c r="C5439" t="s">
        <v>3358</v>
      </c>
      <c r="E5439">
        <v>39.770000000000003</v>
      </c>
      <c r="F5439">
        <v>0.1</v>
      </c>
      <c r="G5439">
        <v>762</v>
      </c>
      <c r="H5439" t="s">
        <v>21</v>
      </c>
      <c r="I5439" t="s">
        <v>12</v>
      </c>
      <c r="K5439">
        <v>0.183</v>
      </c>
      <c r="L5439">
        <v>70</v>
      </c>
      <c r="N5439">
        <v>34</v>
      </c>
      <c r="O5439" t="s">
        <v>3364</v>
      </c>
      <c r="P5439">
        <f t="shared" si="168"/>
        <v>39.405076276860356</v>
      </c>
      <c r="Q5439">
        <f t="shared" si="169"/>
        <v>39.405076276860356</v>
      </c>
      <c r="S5439">
        <f>IF(AND(M5439&lt;&gt;"",M5439&lt;&gt;18.5),5*LOG10(10^(Q5439/5+1)*W$1/(10^(M5439/5+1)))-5,Q5439)</f>
        <v>39.405076276860356</v>
      </c>
      <c r="T5439">
        <f>(F5439/E5439)*S5439</f>
        <v>9.9082414575962674E-2</v>
      </c>
      <c r="U5439">
        <v>10573</v>
      </c>
      <c r="V5439" t="s">
        <v>3360</v>
      </c>
    </row>
    <row r="5440" spans="2:22" x14ac:dyDescent="0.25">
      <c r="B5440">
        <v>40016</v>
      </c>
      <c r="C5440" t="s">
        <v>3358</v>
      </c>
      <c r="E5440">
        <v>39.81</v>
      </c>
      <c r="F5440">
        <v>0.11</v>
      </c>
      <c r="G5440">
        <v>773</v>
      </c>
      <c r="H5440" t="s">
        <v>21</v>
      </c>
      <c r="I5440" t="s">
        <v>134</v>
      </c>
      <c r="K5440">
        <v>0.18289800000000001</v>
      </c>
      <c r="L5440">
        <v>65</v>
      </c>
      <c r="N5440">
        <v>29</v>
      </c>
      <c r="O5440" t="s">
        <v>137</v>
      </c>
      <c r="P5440">
        <f t="shared" si="168"/>
        <v>39.445263512477368</v>
      </c>
      <c r="Q5440">
        <f t="shared" si="169"/>
        <v>39.284340095620365</v>
      </c>
      <c r="S5440">
        <f>IF(AND(M5440&lt;&gt;"",M5440&lt;&gt;18.5),5*LOG10(10^(Q5440/5+1)*W$1/(10^(M5440/5+1)))-5,Q5440)</f>
        <v>39.284340095620365</v>
      </c>
      <c r="T5440">
        <f>(F5440/E5440)*S5440</f>
        <v>0.10854753605923738</v>
      </c>
      <c r="U5440">
        <v>10573</v>
      </c>
      <c r="V5440" t="s">
        <v>3359</v>
      </c>
    </row>
    <row r="5441" spans="2:22" x14ac:dyDescent="0.25">
      <c r="B5441">
        <v>40053</v>
      </c>
      <c r="C5441" t="s">
        <v>3365</v>
      </c>
      <c r="E5441">
        <v>40.450000000000003</v>
      </c>
      <c r="F5441">
        <v>0.2</v>
      </c>
      <c r="G5441">
        <v>1230</v>
      </c>
      <c r="H5441" t="s">
        <v>21</v>
      </c>
      <c r="I5441" t="s">
        <v>22</v>
      </c>
      <c r="L5441">
        <v>70</v>
      </c>
      <c r="N5441">
        <v>31</v>
      </c>
      <c r="O5441" t="s">
        <v>3366</v>
      </c>
      <c r="P5441">
        <f t="shared" si="168"/>
        <v>40.450000000000003</v>
      </c>
      <c r="Q5441">
        <f t="shared" si="169"/>
        <v>40.450000000000003</v>
      </c>
      <c r="S5441">
        <f>IF(AND(M5441&lt;&gt;"",M5441&lt;&gt;18.5),5*LOG10(10^(Q5441/5+1)*W$1/(10^(M5441/5+1)))-5,Q5441)</f>
        <v>40.450000000000003</v>
      </c>
      <c r="T5441">
        <f>(F5441/E5441)*S5441</f>
        <v>0.19999999999999998</v>
      </c>
      <c r="U5441">
        <v>10588</v>
      </c>
      <c r="V5441" t="s">
        <v>3365</v>
      </c>
    </row>
    <row r="5442" spans="2:22" x14ac:dyDescent="0.25">
      <c r="B5442">
        <v>40096</v>
      </c>
      <c r="C5442" t="s">
        <v>3367</v>
      </c>
      <c r="E5442">
        <v>41.15</v>
      </c>
      <c r="F5442">
        <v>0.3</v>
      </c>
      <c r="G5442">
        <v>1700</v>
      </c>
      <c r="H5442" t="s">
        <v>21</v>
      </c>
      <c r="I5442" t="s">
        <v>22</v>
      </c>
      <c r="L5442">
        <v>70</v>
      </c>
      <c r="N5442">
        <v>31</v>
      </c>
      <c r="O5442" t="s">
        <v>3368</v>
      </c>
      <c r="P5442">
        <f t="shared" ref="P5442:P5505" si="170">IF((K5442&lt;&gt;""),5*LOG10(10^(E5442/5+1)/(K5442+1))-5,E5442)</f>
        <v>41.15</v>
      </c>
      <c r="Q5442">
        <f t="shared" ref="Q5442:Q5505" si="171">IF(AND(L5442&lt;&gt;"",L5442&lt;&gt;70),5*LOG10(10^(P5442/5+1)*L5442/70)-5,P5442)</f>
        <v>41.15</v>
      </c>
      <c r="S5442">
        <f>IF(AND(M5442&lt;&gt;"",M5442&lt;&gt;18.5),5*LOG10(10^(Q5442/5+1)*W$1/(10^(M5442/5+1)))-5,Q5442)</f>
        <v>41.15</v>
      </c>
      <c r="T5442">
        <f>(F5442/E5442)*S5442</f>
        <v>0.3</v>
      </c>
      <c r="U5442">
        <v>10610</v>
      </c>
      <c r="V5442" t="s">
        <v>3367</v>
      </c>
    </row>
    <row r="5443" spans="2:22" x14ac:dyDescent="0.25">
      <c r="B5443">
        <v>40098</v>
      </c>
      <c r="C5443" t="s">
        <v>3369</v>
      </c>
      <c r="E5443">
        <v>40.83</v>
      </c>
      <c r="F5443">
        <v>0.26</v>
      </c>
      <c r="G5443">
        <v>1130</v>
      </c>
      <c r="H5443" t="s">
        <v>21</v>
      </c>
      <c r="I5443" t="s">
        <v>12</v>
      </c>
      <c r="K5443">
        <v>0.29599999999999999</v>
      </c>
      <c r="L5443">
        <v>70</v>
      </c>
      <c r="N5443">
        <v>34</v>
      </c>
      <c r="O5443" t="s">
        <v>24</v>
      </c>
      <c r="P5443">
        <f t="shared" si="170"/>
        <v>40.266974992327135</v>
      </c>
      <c r="Q5443">
        <f t="shared" si="171"/>
        <v>40.266974992327135</v>
      </c>
      <c r="S5443">
        <f>IF(AND(M5443&lt;&gt;"",M5443&lt;&gt;18.5),5*LOG10(10^(Q5443/5+1)*W$1/(10^(M5443/5+1)))-5,Q5443)</f>
        <v>40.266974992327135</v>
      </c>
      <c r="T5443">
        <f>(F5443/E5443)*S5443</f>
        <v>0.25641473176598228</v>
      </c>
      <c r="U5443">
        <v>10612</v>
      </c>
      <c r="V5443" t="s">
        <v>3369</v>
      </c>
    </row>
    <row r="5444" spans="2:22" x14ac:dyDescent="0.25">
      <c r="B5444">
        <v>40099</v>
      </c>
      <c r="C5444" t="s">
        <v>3369</v>
      </c>
      <c r="E5444">
        <v>41.08</v>
      </c>
      <c r="F5444">
        <v>0.18</v>
      </c>
      <c r="G5444">
        <v>1270</v>
      </c>
      <c r="H5444" t="s">
        <v>21</v>
      </c>
      <c r="I5444" t="s">
        <v>12</v>
      </c>
      <c r="K5444">
        <v>0.29599999999999999</v>
      </c>
      <c r="L5444">
        <v>70</v>
      </c>
      <c r="N5444">
        <v>34</v>
      </c>
      <c r="O5444" t="s">
        <v>25</v>
      </c>
      <c r="P5444">
        <f t="shared" si="170"/>
        <v>40.516974992327128</v>
      </c>
      <c r="Q5444">
        <f t="shared" si="171"/>
        <v>40.516974992327128</v>
      </c>
      <c r="S5444">
        <f>IF(AND(M5444&lt;&gt;"",M5444&lt;&gt;18.5),5*LOG10(10^(Q5444/5+1)*W$1/(10^(M5444/5+1)))-5,Q5444)</f>
        <v>40.516974992327128</v>
      </c>
      <c r="T5444">
        <f>(F5444/E5444)*S5444</f>
        <v>0.17753299655839541</v>
      </c>
      <c r="U5444">
        <v>10612</v>
      </c>
      <c r="V5444" t="s">
        <v>3369</v>
      </c>
    </row>
    <row r="5445" spans="2:22" x14ac:dyDescent="0.25">
      <c r="B5445">
        <v>40199</v>
      </c>
      <c r="C5445" t="s">
        <v>3370</v>
      </c>
      <c r="E5445">
        <v>39.25</v>
      </c>
      <c r="F5445">
        <v>0.45</v>
      </c>
      <c r="G5445">
        <v>710</v>
      </c>
      <c r="H5445" t="s">
        <v>21</v>
      </c>
      <c r="I5445" t="s">
        <v>22</v>
      </c>
      <c r="L5445">
        <v>70</v>
      </c>
      <c r="N5445">
        <v>31</v>
      </c>
      <c r="O5445" t="s">
        <v>3371</v>
      </c>
      <c r="P5445">
        <f t="shared" si="170"/>
        <v>39.25</v>
      </c>
      <c r="Q5445">
        <f t="shared" si="171"/>
        <v>39.25</v>
      </c>
      <c r="S5445">
        <f>IF(AND(M5445&lt;&gt;"",M5445&lt;&gt;18.5),5*LOG10(10^(Q5445/5+1)*W$1/(10^(M5445/5+1)))-5,Q5445)</f>
        <v>39.25</v>
      </c>
      <c r="T5445">
        <f>(F5445/E5445)*S5445</f>
        <v>0.45</v>
      </c>
      <c r="U5445">
        <v>10650</v>
      </c>
      <c r="V5445" t="s">
        <v>3370</v>
      </c>
    </row>
    <row r="5446" spans="2:22" x14ac:dyDescent="0.25">
      <c r="B5446">
        <v>40200</v>
      </c>
      <c r="C5446" t="s">
        <v>3370</v>
      </c>
      <c r="E5446">
        <v>40.01</v>
      </c>
      <c r="F5446">
        <v>0.15</v>
      </c>
      <c r="G5446">
        <v>835</v>
      </c>
      <c r="H5446" t="s">
        <v>21</v>
      </c>
      <c r="I5446" t="s">
        <v>12</v>
      </c>
      <c r="K5446">
        <v>0.201267</v>
      </c>
      <c r="L5446">
        <v>70</v>
      </c>
      <c r="N5446">
        <v>34</v>
      </c>
      <c r="O5446" t="s">
        <v>30</v>
      </c>
      <c r="P5446">
        <f t="shared" si="170"/>
        <v>39.611802266319593</v>
      </c>
      <c r="Q5446">
        <f t="shared" si="171"/>
        <v>39.611802266319593</v>
      </c>
      <c r="S5446">
        <f>IF(AND(M5446&lt;&gt;"",M5446&lt;&gt;18.5),5*LOG10(10^(Q5446/5+1)*W$1/(10^(M5446/5+1)))-5,Q5446)</f>
        <v>39.611802266319593</v>
      </c>
      <c r="T5446">
        <f>(F5446/E5446)*S5446</f>
        <v>0.14850713171576954</v>
      </c>
      <c r="U5446">
        <v>10650</v>
      </c>
      <c r="V5446" t="s">
        <v>3370</v>
      </c>
    </row>
    <row r="5447" spans="2:22" x14ac:dyDescent="0.25">
      <c r="B5447">
        <v>40201</v>
      </c>
      <c r="C5447" t="s">
        <v>3370</v>
      </c>
      <c r="E5447">
        <v>40.159999999999997</v>
      </c>
      <c r="F5447">
        <v>0.27</v>
      </c>
      <c r="G5447">
        <v>895</v>
      </c>
      <c r="H5447" t="s">
        <v>21</v>
      </c>
      <c r="I5447" t="s">
        <v>12</v>
      </c>
      <c r="K5447">
        <v>0.201267</v>
      </c>
      <c r="L5447">
        <v>70</v>
      </c>
      <c r="N5447">
        <v>34</v>
      </c>
      <c r="O5447" t="s">
        <v>29</v>
      </c>
      <c r="P5447">
        <f t="shared" si="170"/>
        <v>39.761802266319592</v>
      </c>
      <c r="Q5447">
        <f t="shared" si="171"/>
        <v>39.761802266319592</v>
      </c>
      <c r="S5447">
        <f>IF(AND(M5447&lt;&gt;"",M5447&lt;&gt;18.5),5*LOG10(10^(Q5447/5+1)*W$1/(10^(M5447/5+1)))-5,Q5447)</f>
        <v>39.761802266319592</v>
      </c>
      <c r="T5447">
        <f>(F5447/E5447)*S5447</f>
        <v>0.26732287380244751</v>
      </c>
      <c r="U5447">
        <v>10650</v>
      </c>
      <c r="V5447" t="s">
        <v>3370</v>
      </c>
    </row>
    <row r="5448" spans="2:22" x14ac:dyDescent="0.25">
      <c r="B5448">
        <v>40273</v>
      </c>
      <c r="C5448" t="s">
        <v>3372</v>
      </c>
      <c r="E5448">
        <v>33.56</v>
      </c>
      <c r="F5448">
        <v>0.21</v>
      </c>
      <c r="G5448">
        <v>50.2</v>
      </c>
      <c r="H5448" t="s">
        <v>21</v>
      </c>
      <c r="I5448" t="s">
        <v>463</v>
      </c>
      <c r="K5448">
        <v>1.29E-2</v>
      </c>
      <c r="L5448">
        <v>72</v>
      </c>
      <c r="N5448">
        <v>33</v>
      </c>
      <c r="P5448">
        <f t="shared" si="170"/>
        <v>33.532167144333535</v>
      </c>
      <c r="Q5448">
        <f t="shared" si="171"/>
        <v>33.593339426418602</v>
      </c>
      <c r="S5448">
        <f>IF(AND(M5448&lt;&gt;"",M5448&lt;&gt;18.5),5*LOG10(10^(Q5448/5+1)*W$1/(10^(M5448/5+1)))-5,Q5448)</f>
        <v>33.593339426418602</v>
      </c>
      <c r="T5448">
        <f>(F5448/E5448)*S5448</f>
        <v>0.21020861977198765</v>
      </c>
      <c r="U5448">
        <v>10671</v>
      </c>
      <c r="V5448" t="s">
        <v>3373</v>
      </c>
    </row>
    <row r="5449" spans="2:22" x14ac:dyDescent="0.25">
      <c r="B5449">
        <v>40274</v>
      </c>
      <c r="C5449" t="s">
        <v>3372</v>
      </c>
      <c r="E5449">
        <v>33.729999999999997</v>
      </c>
      <c r="F5449">
        <v>0.16</v>
      </c>
      <c r="G5449">
        <v>55.7</v>
      </c>
      <c r="H5449" t="s">
        <v>21</v>
      </c>
      <c r="I5449" t="s">
        <v>1989</v>
      </c>
      <c r="N5449">
        <v>36</v>
      </c>
      <c r="P5449">
        <f t="shared" si="170"/>
        <v>33.729999999999997</v>
      </c>
      <c r="Q5449">
        <f t="shared" si="171"/>
        <v>33.729999999999997</v>
      </c>
      <c r="S5449">
        <f>IF(AND(M5449&lt;&gt;"",M5449&lt;&gt;18.5),5*LOG10(10^(Q5449/5+1)*W$1/(10^(M5449/5+1)))-5,Q5449)</f>
        <v>33.729999999999997</v>
      </c>
      <c r="T5449">
        <f>(F5449/E5449)*S5449</f>
        <v>0.16</v>
      </c>
      <c r="U5449">
        <v>10671</v>
      </c>
      <c r="V5449" t="s">
        <v>3373</v>
      </c>
    </row>
    <row r="5450" spans="2:22" x14ac:dyDescent="0.25">
      <c r="B5450">
        <v>40275</v>
      </c>
      <c r="C5450" t="s">
        <v>3372</v>
      </c>
      <c r="E5450">
        <v>33.86</v>
      </c>
      <c r="F5450">
        <v>0.21</v>
      </c>
      <c r="G5450">
        <v>59.3</v>
      </c>
      <c r="H5450" t="s">
        <v>21</v>
      </c>
      <c r="I5450" t="s">
        <v>385</v>
      </c>
      <c r="L5450">
        <v>72</v>
      </c>
      <c r="N5450">
        <v>33</v>
      </c>
      <c r="O5450" t="s">
        <v>386</v>
      </c>
      <c r="P5450">
        <f t="shared" si="170"/>
        <v>33.86</v>
      </c>
      <c r="Q5450">
        <f t="shared" si="171"/>
        <v>33.92117228208506</v>
      </c>
      <c r="S5450">
        <f>IF(AND(M5450&lt;&gt;"",M5450&lt;&gt;18.5),5*LOG10(10^(Q5450/5+1)*W$1/(10^(M5450/5+1)))-5,Q5450)</f>
        <v>33.92117228208506</v>
      </c>
      <c r="T5450">
        <f>(F5450/E5450)*S5450</f>
        <v>0.21037939099934619</v>
      </c>
      <c r="U5450">
        <v>10671</v>
      </c>
      <c r="V5450" t="s">
        <v>3373</v>
      </c>
    </row>
    <row r="5451" spans="2:22" x14ac:dyDescent="0.25">
      <c r="B5451">
        <v>40276</v>
      </c>
      <c r="C5451" t="s">
        <v>3372</v>
      </c>
      <c r="E5451">
        <v>33.93</v>
      </c>
      <c r="F5451">
        <v>0.19</v>
      </c>
      <c r="G5451">
        <v>60.2</v>
      </c>
      <c r="H5451" t="s">
        <v>21</v>
      </c>
      <c r="I5451" t="s">
        <v>85</v>
      </c>
      <c r="K5451">
        <v>1.29E-2</v>
      </c>
      <c r="L5451">
        <v>73.8</v>
      </c>
      <c r="N5451">
        <v>34</v>
      </c>
      <c r="O5451" t="s">
        <v>86</v>
      </c>
      <c r="P5451">
        <f t="shared" si="170"/>
        <v>33.902167144333532</v>
      </c>
      <c r="Q5451">
        <f t="shared" si="171"/>
        <v>34.016958753377459</v>
      </c>
      <c r="S5451">
        <f>IF(AND(M5451&lt;&gt;"",M5451&lt;&gt;18.5),5*LOG10(10^(Q5451/5+1)*W$1/(10^(M5451/5+1)))-5,Q5451)</f>
        <v>34.016958753377459</v>
      </c>
      <c r="T5451">
        <f>(F5451/E5451)*S5451</f>
        <v>0.19048694851581838</v>
      </c>
      <c r="U5451">
        <v>10671</v>
      </c>
      <c r="V5451" t="s">
        <v>3373</v>
      </c>
    </row>
    <row r="5452" spans="2:22" x14ac:dyDescent="0.25">
      <c r="B5452">
        <v>40280</v>
      </c>
      <c r="C5452" t="s">
        <v>3374</v>
      </c>
      <c r="E5452">
        <v>39.020000000000003</v>
      </c>
      <c r="F5452">
        <v>0.12</v>
      </c>
      <c r="G5452">
        <v>637</v>
      </c>
      <c r="H5452" t="s">
        <v>21</v>
      </c>
      <c r="I5452" t="s">
        <v>36</v>
      </c>
      <c r="L5452">
        <v>70</v>
      </c>
      <c r="N5452">
        <v>36</v>
      </c>
      <c r="O5452" t="s">
        <v>37</v>
      </c>
      <c r="P5452">
        <f t="shared" si="170"/>
        <v>39.020000000000003</v>
      </c>
      <c r="Q5452">
        <f t="shared" si="171"/>
        <v>39.020000000000003</v>
      </c>
      <c r="S5452">
        <f>IF(AND(M5452&lt;&gt;"",M5452&lt;&gt;18.5),5*LOG10(10^(Q5452/5+1)*W$1/(10^(M5452/5+1)))-5,Q5452)</f>
        <v>39.020000000000003</v>
      </c>
      <c r="T5452">
        <f>(F5452/E5452)*S5452</f>
        <v>0.12</v>
      </c>
      <c r="U5452">
        <v>10673</v>
      </c>
      <c r="V5452" t="s">
        <v>3375</v>
      </c>
    </row>
    <row r="5453" spans="2:22" x14ac:dyDescent="0.25">
      <c r="B5453">
        <v>40281</v>
      </c>
      <c r="C5453" t="s">
        <v>3374</v>
      </c>
      <c r="E5453">
        <v>39.39</v>
      </c>
      <c r="F5453">
        <v>0.21</v>
      </c>
      <c r="G5453">
        <v>653</v>
      </c>
      <c r="H5453" t="s">
        <v>21</v>
      </c>
      <c r="I5453" t="s">
        <v>12</v>
      </c>
      <c r="K5453">
        <v>0.15640000000000001</v>
      </c>
      <c r="L5453">
        <v>70</v>
      </c>
      <c r="N5453">
        <v>34</v>
      </c>
      <c r="O5453" t="s">
        <v>24</v>
      </c>
      <c r="P5453">
        <f t="shared" si="170"/>
        <v>39.074459585006906</v>
      </c>
      <c r="Q5453">
        <f t="shared" si="171"/>
        <v>39.074459585006906</v>
      </c>
      <c r="S5453">
        <f>IF(AND(M5453&lt;&gt;"",M5453&lt;&gt;18.5),5*LOG10(10^(Q5453/5+1)*W$1/(10^(M5453/5+1)))-5,Q5453)</f>
        <v>39.074459585006906</v>
      </c>
      <c r="T5453">
        <f>(F5453/E5453)*S5453</f>
        <v>0.20831775864055471</v>
      </c>
      <c r="U5453">
        <v>10673</v>
      </c>
      <c r="V5453" t="s">
        <v>3375</v>
      </c>
    </row>
    <row r="5454" spans="2:22" x14ac:dyDescent="0.25">
      <c r="B5454">
        <v>40282</v>
      </c>
      <c r="C5454" t="s">
        <v>3374</v>
      </c>
      <c r="E5454">
        <v>39.200000000000003</v>
      </c>
      <c r="F5454">
        <v>0.13</v>
      </c>
      <c r="G5454">
        <v>692</v>
      </c>
      <c r="H5454" t="s">
        <v>21</v>
      </c>
      <c r="I5454" t="s">
        <v>26</v>
      </c>
      <c r="L5454">
        <v>70</v>
      </c>
      <c r="N5454">
        <v>33</v>
      </c>
      <c r="O5454" t="s">
        <v>27</v>
      </c>
      <c r="P5454">
        <f t="shared" si="170"/>
        <v>39.200000000000003</v>
      </c>
      <c r="Q5454">
        <f t="shared" si="171"/>
        <v>39.200000000000003</v>
      </c>
      <c r="S5454">
        <f>IF(AND(M5454&lt;&gt;"",M5454&lt;&gt;18.5),5*LOG10(10^(Q5454/5+1)*W$1/(10^(M5454/5+1)))-5,Q5454)</f>
        <v>39.200000000000003</v>
      </c>
      <c r="T5454">
        <f>(F5454/E5454)*S5454</f>
        <v>0.13</v>
      </c>
      <c r="U5454">
        <v>10673</v>
      </c>
      <c r="V5454" t="s">
        <v>3375</v>
      </c>
    </row>
    <row r="5455" spans="2:22" x14ac:dyDescent="0.25">
      <c r="B5455">
        <v>40283</v>
      </c>
      <c r="C5455" t="s">
        <v>3374</v>
      </c>
      <c r="E5455">
        <v>39.21</v>
      </c>
      <c r="F5455">
        <v>0.13</v>
      </c>
      <c r="G5455">
        <v>695</v>
      </c>
      <c r="H5455" t="s">
        <v>21</v>
      </c>
      <c r="I5455" t="s">
        <v>26</v>
      </c>
      <c r="L5455">
        <v>70</v>
      </c>
      <c r="N5455">
        <v>33</v>
      </c>
      <c r="O5455" t="s">
        <v>28</v>
      </c>
      <c r="P5455">
        <f t="shared" si="170"/>
        <v>39.21</v>
      </c>
      <c r="Q5455">
        <f t="shared" si="171"/>
        <v>39.21</v>
      </c>
      <c r="S5455">
        <f>IF(AND(M5455&lt;&gt;"",M5455&lt;&gt;18.5),5*LOG10(10^(Q5455/5+1)*W$1/(10^(M5455/5+1)))-5,Q5455)</f>
        <v>39.21</v>
      </c>
      <c r="T5455">
        <f>(F5455/E5455)*S5455</f>
        <v>0.13</v>
      </c>
      <c r="U5455">
        <v>10673</v>
      </c>
      <c r="V5455" t="s">
        <v>3375</v>
      </c>
    </row>
    <row r="5456" spans="2:22" x14ac:dyDescent="0.25">
      <c r="B5456">
        <v>40284</v>
      </c>
      <c r="C5456" t="s">
        <v>3374</v>
      </c>
      <c r="E5456">
        <v>39.630000000000003</v>
      </c>
      <c r="F5456">
        <v>0.15</v>
      </c>
      <c r="G5456">
        <v>729</v>
      </c>
      <c r="H5456" t="s">
        <v>21</v>
      </c>
      <c r="I5456" t="s">
        <v>12</v>
      </c>
      <c r="K5456">
        <v>0.15640000000000001</v>
      </c>
      <c r="L5456">
        <v>70</v>
      </c>
      <c r="N5456">
        <v>34</v>
      </c>
      <c r="O5456" t="s">
        <v>25</v>
      </c>
      <c r="P5456">
        <f t="shared" si="170"/>
        <v>39.314459585006901</v>
      </c>
      <c r="Q5456">
        <f t="shared" si="171"/>
        <v>39.314459585006901</v>
      </c>
      <c r="S5456">
        <f>IF(AND(M5456&lt;&gt;"",M5456&lt;&gt;18.5),5*LOG10(10^(Q5456/5+1)*W$1/(10^(M5456/5+1)))-5,Q5456)</f>
        <v>39.314459585006901</v>
      </c>
      <c r="T5456">
        <f>(F5456/E5456)*S5456</f>
        <v>0.14880567594627894</v>
      </c>
      <c r="U5456">
        <v>10673</v>
      </c>
      <c r="V5456" t="s">
        <v>3375</v>
      </c>
    </row>
    <row r="5457" spans="2:22" x14ac:dyDescent="0.25">
      <c r="B5457">
        <v>40308</v>
      </c>
      <c r="C5457" t="s">
        <v>3376</v>
      </c>
      <c r="E5457">
        <v>31.58</v>
      </c>
      <c r="F5457">
        <v>0.05</v>
      </c>
      <c r="G5457">
        <v>20.7</v>
      </c>
      <c r="H5457" t="s">
        <v>21</v>
      </c>
      <c r="I5457" t="s">
        <v>3377</v>
      </c>
      <c r="L5457">
        <v>72</v>
      </c>
      <c r="N5457">
        <v>29</v>
      </c>
      <c r="P5457">
        <f t="shared" si="170"/>
        <v>31.58</v>
      </c>
      <c r="Q5457">
        <f t="shared" si="171"/>
        <v>31.641172282085066</v>
      </c>
      <c r="S5457">
        <f>IF(AND(M5457&lt;&gt;"",M5457&lt;&gt;18.5),5*LOG10(10^(Q5457/5+1)*W$1/(10^(M5457/5+1)))-5,Q5457)</f>
        <v>31.641172282085066</v>
      </c>
      <c r="T5457">
        <f>(F5457/E5457)*S5457</f>
        <v>5.0096852884871861E-2</v>
      </c>
      <c r="U5457">
        <v>10684</v>
      </c>
      <c r="V5457" t="s">
        <v>3378</v>
      </c>
    </row>
    <row r="5458" spans="2:22" x14ac:dyDescent="0.25">
      <c r="B5458">
        <v>40333</v>
      </c>
      <c r="C5458" t="s">
        <v>3379</v>
      </c>
      <c r="E5458">
        <v>37.979999999999997</v>
      </c>
      <c r="F5458">
        <v>0.11</v>
      </c>
      <c r="G5458">
        <v>355</v>
      </c>
      <c r="H5458" t="s">
        <v>21</v>
      </c>
      <c r="I5458" t="s">
        <v>62</v>
      </c>
      <c r="K5458">
        <v>0.11</v>
      </c>
      <c r="L5458">
        <v>74.2</v>
      </c>
      <c r="N5458">
        <v>30</v>
      </c>
      <c r="O5458" t="s">
        <v>27</v>
      </c>
      <c r="P5458">
        <f t="shared" si="170"/>
        <v>37.753385106066716</v>
      </c>
      <c r="Q5458">
        <f t="shared" si="171"/>
        <v>37.879914432390564</v>
      </c>
      <c r="S5458">
        <f>IF(AND(M5458&lt;&gt;"",M5458&lt;&gt;18.5),5*LOG10(10^(Q5458/5+1)*W$1/(10^(M5458/5+1)))-5,Q5458)</f>
        <v>37.879914432390564</v>
      </c>
      <c r="T5458">
        <f>(F5458/E5458)*S5458</f>
        <v>0.10971012605484368</v>
      </c>
      <c r="U5458">
        <v>10698</v>
      </c>
      <c r="V5458" t="s">
        <v>3380</v>
      </c>
    </row>
    <row r="5459" spans="2:22" x14ac:dyDescent="0.25">
      <c r="B5459">
        <v>40334</v>
      </c>
      <c r="C5459" t="s">
        <v>3379</v>
      </c>
      <c r="E5459">
        <v>38.32</v>
      </c>
      <c r="F5459">
        <v>0.06</v>
      </c>
      <c r="G5459">
        <v>462</v>
      </c>
      <c r="H5459" t="s">
        <v>21</v>
      </c>
      <c r="I5459" t="s">
        <v>36</v>
      </c>
      <c r="L5459">
        <v>70</v>
      </c>
      <c r="N5459">
        <v>36</v>
      </c>
      <c r="O5459" t="s">
        <v>3381</v>
      </c>
      <c r="P5459">
        <f t="shared" si="170"/>
        <v>38.32</v>
      </c>
      <c r="Q5459">
        <f t="shared" si="171"/>
        <v>38.32</v>
      </c>
      <c r="S5459">
        <f>IF(AND(M5459&lt;&gt;"",M5459&lt;&gt;18.5),5*LOG10(10^(Q5459/5+1)*W$1/(10^(M5459/5+1)))-5,Q5459)</f>
        <v>38.32</v>
      </c>
      <c r="T5459">
        <f>(F5459/E5459)*S5459</f>
        <v>0.06</v>
      </c>
      <c r="U5459">
        <v>10698</v>
      </c>
      <c r="V5459" t="s">
        <v>3380</v>
      </c>
    </row>
    <row r="5460" spans="2:22" x14ac:dyDescent="0.25">
      <c r="B5460">
        <v>40335</v>
      </c>
      <c r="C5460" t="s">
        <v>3379</v>
      </c>
      <c r="E5460">
        <v>38.68</v>
      </c>
      <c r="F5460">
        <v>0.11</v>
      </c>
      <c r="G5460">
        <v>484</v>
      </c>
      <c r="H5460" t="s">
        <v>21</v>
      </c>
      <c r="I5460" t="s">
        <v>43</v>
      </c>
      <c r="K5460">
        <v>0.11</v>
      </c>
      <c r="L5460">
        <v>70</v>
      </c>
      <c r="N5460">
        <v>34</v>
      </c>
      <c r="O5460" t="s">
        <v>27</v>
      </c>
      <c r="P5460">
        <f t="shared" si="170"/>
        <v>38.453385106066719</v>
      </c>
      <c r="Q5460">
        <f t="shared" si="171"/>
        <v>38.453385106066719</v>
      </c>
      <c r="S5460">
        <f>IF(AND(M5460&lt;&gt;"",M5460&lt;&gt;18.5),5*LOG10(10^(Q5460/5+1)*W$1/(10^(M5460/5+1)))-5,Q5460)</f>
        <v>38.453385106066719</v>
      </c>
      <c r="T5460">
        <f>(F5460/E5460)*S5460</f>
        <v>0.10935554192521559</v>
      </c>
      <c r="U5460">
        <v>10698</v>
      </c>
      <c r="V5460" t="s">
        <v>3382</v>
      </c>
    </row>
    <row r="5461" spans="2:22" x14ac:dyDescent="0.25">
      <c r="B5461">
        <v>40336</v>
      </c>
      <c r="C5461" t="s">
        <v>3379</v>
      </c>
      <c r="E5461">
        <v>38.69</v>
      </c>
      <c r="F5461">
        <v>0.06</v>
      </c>
      <c r="G5461">
        <v>494</v>
      </c>
      <c r="H5461" t="s">
        <v>21</v>
      </c>
      <c r="I5461" t="s">
        <v>134</v>
      </c>
      <c r="K5461">
        <v>0.11</v>
      </c>
      <c r="L5461">
        <v>65</v>
      </c>
      <c r="N5461">
        <v>29</v>
      </c>
      <c r="O5461" t="s">
        <v>37</v>
      </c>
      <c r="P5461">
        <f t="shared" si="170"/>
        <v>38.46338510606671</v>
      </c>
      <c r="Q5461">
        <f t="shared" si="171"/>
        <v>38.302461689209707</v>
      </c>
      <c r="S5461">
        <f>IF(AND(M5461&lt;&gt;"",M5461&lt;&gt;18.5),5*LOG10(10^(Q5461/5+1)*W$1/(10^(M5461/5+1)))-5,Q5461)</f>
        <v>38.302461689209707</v>
      </c>
      <c r="T5461">
        <f>(F5461/E5461)*S5461</f>
        <v>5.9399010115083549E-2</v>
      </c>
      <c r="U5461">
        <v>10698</v>
      </c>
      <c r="V5461" t="s">
        <v>3380</v>
      </c>
    </row>
    <row r="5462" spans="2:22" x14ac:dyDescent="0.25">
      <c r="B5462">
        <v>40337</v>
      </c>
      <c r="C5462" t="s">
        <v>3379</v>
      </c>
      <c r="E5462">
        <v>38.71</v>
      </c>
      <c r="F5462">
        <v>0.12</v>
      </c>
      <c r="G5462">
        <v>497</v>
      </c>
      <c r="H5462" t="s">
        <v>21</v>
      </c>
      <c r="I5462" t="s">
        <v>65</v>
      </c>
      <c r="K5462">
        <v>0.11</v>
      </c>
      <c r="L5462">
        <v>70</v>
      </c>
      <c r="N5462">
        <v>33</v>
      </c>
      <c r="O5462" t="s">
        <v>3383</v>
      </c>
      <c r="P5462">
        <f t="shared" si="170"/>
        <v>38.48338510606672</v>
      </c>
      <c r="Q5462">
        <f t="shared" si="171"/>
        <v>38.48338510606672</v>
      </c>
      <c r="S5462">
        <f>IF(AND(M5462&lt;&gt;"",M5462&lt;&gt;18.5),5*LOG10(10^(Q5462/5+1)*W$1/(10^(M5462/5+1)))-5,Q5462)</f>
        <v>38.48338510606672</v>
      </c>
      <c r="T5462">
        <f>(F5462/E5462)*S5462</f>
        <v>0.11929749968297614</v>
      </c>
      <c r="U5462">
        <v>10698</v>
      </c>
      <c r="V5462" t="s">
        <v>3380</v>
      </c>
    </row>
    <row r="5463" spans="2:22" x14ac:dyDescent="0.25">
      <c r="B5463">
        <v>40338</v>
      </c>
      <c r="C5463" t="s">
        <v>3379</v>
      </c>
      <c r="E5463">
        <v>38.74</v>
      </c>
      <c r="F5463">
        <v>0.1</v>
      </c>
      <c r="G5463">
        <v>498</v>
      </c>
      <c r="H5463" t="s">
        <v>21</v>
      </c>
      <c r="I5463" t="s">
        <v>64</v>
      </c>
      <c r="K5463">
        <v>0.124407</v>
      </c>
      <c r="L5463">
        <v>70</v>
      </c>
      <c r="N5463">
        <v>38</v>
      </c>
      <c r="O5463" t="s">
        <v>27</v>
      </c>
      <c r="P5463">
        <f t="shared" si="170"/>
        <v>38.485382296771277</v>
      </c>
      <c r="Q5463">
        <f t="shared" si="171"/>
        <v>38.485382296771277</v>
      </c>
      <c r="S5463">
        <f>IF(AND(M5463&lt;&gt;"",M5463&lt;&gt;18.5),5*LOG10(10^(Q5463/5+1)*W$1/(10^(M5463/5+1)))-5,Q5463)</f>
        <v>38.485382296771277</v>
      </c>
      <c r="T5463">
        <f>(F5463/E5463)*S5463</f>
        <v>9.93427524439114E-2</v>
      </c>
      <c r="U5463">
        <v>10698</v>
      </c>
      <c r="V5463" t="s">
        <v>3380</v>
      </c>
    </row>
    <row r="5464" spans="2:22" x14ac:dyDescent="0.25">
      <c r="B5464">
        <v>40339</v>
      </c>
      <c r="C5464" t="s">
        <v>3379</v>
      </c>
      <c r="E5464">
        <v>38.729999999999997</v>
      </c>
      <c r="F5464">
        <v>0.18</v>
      </c>
      <c r="G5464">
        <v>501</v>
      </c>
      <c r="H5464" t="s">
        <v>21</v>
      </c>
      <c r="I5464" t="s">
        <v>12</v>
      </c>
      <c r="K5464">
        <v>0.11</v>
      </c>
      <c r="L5464">
        <v>70</v>
      </c>
      <c r="N5464">
        <v>34</v>
      </c>
      <c r="O5464" t="s">
        <v>3384</v>
      </c>
      <c r="P5464">
        <f t="shared" si="170"/>
        <v>38.503385106066716</v>
      </c>
      <c r="Q5464">
        <f t="shared" si="171"/>
        <v>38.503385106066716</v>
      </c>
      <c r="S5464">
        <f>IF(AND(M5464&lt;&gt;"",M5464&lt;&gt;18.5),5*LOG10(10^(Q5464/5+1)*W$1/(10^(M5464/5+1)))-5,Q5464)</f>
        <v>38.503385106066716</v>
      </c>
      <c r="T5464">
        <f>(F5464/E5464)*S5464</f>
        <v>0.17894679367653007</v>
      </c>
      <c r="U5464">
        <v>10698</v>
      </c>
      <c r="V5464" t="s">
        <v>3382</v>
      </c>
    </row>
    <row r="5465" spans="2:22" x14ac:dyDescent="0.25">
      <c r="B5465">
        <v>40340</v>
      </c>
      <c r="C5465" t="s">
        <v>3379</v>
      </c>
      <c r="E5465">
        <v>38.619999999999997</v>
      </c>
      <c r="F5465">
        <v>7.0000000000000007E-2</v>
      </c>
      <c r="G5465">
        <v>530</v>
      </c>
      <c r="H5465" t="s">
        <v>21</v>
      </c>
      <c r="I5465" t="s">
        <v>26</v>
      </c>
      <c r="L5465">
        <v>70</v>
      </c>
      <c r="N5465">
        <v>33</v>
      </c>
      <c r="O5465" t="s">
        <v>27</v>
      </c>
      <c r="P5465">
        <f t="shared" si="170"/>
        <v>38.619999999999997</v>
      </c>
      <c r="Q5465">
        <f t="shared" si="171"/>
        <v>38.619999999999997</v>
      </c>
      <c r="S5465">
        <f>IF(AND(M5465&lt;&gt;"",M5465&lt;&gt;18.5),5*LOG10(10^(Q5465/5+1)*W$1/(10^(M5465/5+1)))-5,Q5465)</f>
        <v>38.619999999999997</v>
      </c>
      <c r="T5465">
        <f>(F5465/E5465)*S5465</f>
        <v>7.0000000000000007E-2</v>
      </c>
      <c r="U5465">
        <v>10698</v>
      </c>
      <c r="V5465" t="s">
        <v>3380</v>
      </c>
    </row>
    <row r="5466" spans="2:22" x14ac:dyDescent="0.25">
      <c r="B5466">
        <v>40341</v>
      </c>
      <c r="C5466" t="s">
        <v>3379</v>
      </c>
      <c r="E5466">
        <v>38.619999999999997</v>
      </c>
      <c r="F5466">
        <v>7.0000000000000007E-2</v>
      </c>
      <c r="G5466">
        <v>530</v>
      </c>
      <c r="H5466" t="s">
        <v>21</v>
      </c>
      <c r="I5466" t="s">
        <v>26</v>
      </c>
      <c r="L5466">
        <v>70</v>
      </c>
      <c r="N5466">
        <v>33</v>
      </c>
      <c r="O5466" t="s">
        <v>28</v>
      </c>
      <c r="P5466">
        <f t="shared" si="170"/>
        <v>38.619999999999997</v>
      </c>
      <c r="Q5466">
        <f t="shared" si="171"/>
        <v>38.619999999999997</v>
      </c>
      <c r="S5466">
        <f>IF(AND(M5466&lt;&gt;"",M5466&lt;&gt;18.5),5*LOG10(10^(Q5466/5+1)*W$1/(10^(M5466/5+1)))-5,Q5466)</f>
        <v>38.619999999999997</v>
      </c>
      <c r="T5466">
        <f>(F5466/E5466)*S5466</f>
        <v>7.0000000000000007E-2</v>
      </c>
      <c r="U5466">
        <v>10698</v>
      </c>
      <c r="V5466" t="s">
        <v>3380</v>
      </c>
    </row>
    <row r="5467" spans="2:22" x14ac:dyDescent="0.25">
      <c r="B5467">
        <v>40342</v>
      </c>
      <c r="C5467" t="s">
        <v>3379</v>
      </c>
      <c r="E5467">
        <v>38.9</v>
      </c>
      <c r="F5467">
        <v>7.0000000000000007E-2</v>
      </c>
      <c r="G5467">
        <v>544</v>
      </c>
      <c r="H5467" t="s">
        <v>21</v>
      </c>
      <c r="I5467" t="s">
        <v>134</v>
      </c>
      <c r="K5467">
        <v>0.11</v>
      </c>
      <c r="L5467">
        <v>65</v>
      </c>
      <c r="N5467">
        <v>29</v>
      </c>
      <c r="O5467" t="s">
        <v>137</v>
      </c>
      <c r="P5467">
        <f t="shared" si="170"/>
        <v>38.673385106066718</v>
      </c>
      <c r="Q5467">
        <f t="shared" si="171"/>
        <v>38.512461689209722</v>
      </c>
      <c r="S5467">
        <f>IF(AND(M5467&lt;&gt;"",M5467&lt;&gt;18.5),5*LOG10(10^(Q5467/5+1)*W$1/(10^(M5467/5+1)))-5,Q5467)</f>
        <v>38.512461689209722</v>
      </c>
      <c r="T5467">
        <f>(F5467/E5467)*S5467</f>
        <v>6.9302630289066344E-2</v>
      </c>
      <c r="U5467">
        <v>10698</v>
      </c>
      <c r="V5467" t="s">
        <v>3380</v>
      </c>
    </row>
    <row r="5468" spans="2:22" x14ac:dyDescent="0.25">
      <c r="B5468">
        <v>40343</v>
      </c>
      <c r="C5468" t="s">
        <v>3379</v>
      </c>
      <c r="E5468">
        <v>38.909999999999997</v>
      </c>
      <c r="F5468">
        <v>0.03</v>
      </c>
      <c r="G5468">
        <v>545</v>
      </c>
      <c r="H5468" t="s">
        <v>21</v>
      </c>
      <c r="I5468" t="s">
        <v>94</v>
      </c>
      <c r="K5468">
        <v>0.11</v>
      </c>
      <c r="L5468">
        <v>70</v>
      </c>
      <c r="N5468">
        <v>31</v>
      </c>
      <c r="O5468" t="s">
        <v>3382</v>
      </c>
      <c r="P5468">
        <f t="shared" si="170"/>
        <v>38.683385106066723</v>
      </c>
      <c r="Q5468">
        <f t="shared" si="171"/>
        <v>38.683385106066723</v>
      </c>
      <c r="S5468">
        <f>IF(AND(M5468&lt;&gt;"",M5468&lt;&gt;18.5),5*LOG10(10^(Q5468/5+1)*W$1/(10^(M5468/5+1)))-5,Q5468)</f>
        <v>38.683385106066723</v>
      </c>
      <c r="T5468">
        <f>(F5468/E5468)*S5468</f>
        <v>2.9825277645386835E-2</v>
      </c>
      <c r="U5468">
        <v>10698</v>
      </c>
      <c r="V5468" t="s">
        <v>3380</v>
      </c>
    </row>
    <row r="5469" spans="2:22" x14ac:dyDescent="0.25">
      <c r="B5469">
        <v>40344</v>
      </c>
      <c r="C5469" t="s">
        <v>3379</v>
      </c>
      <c r="E5469">
        <v>38.96</v>
      </c>
      <c r="F5469">
        <v>0.06</v>
      </c>
      <c r="G5469">
        <v>558</v>
      </c>
      <c r="H5469" t="s">
        <v>21</v>
      </c>
      <c r="I5469" t="s">
        <v>12</v>
      </c>
      <c r="K5469">
        <v>0.11</v>
      </c>
      <c r="L5469">
        <v>70</v>
      </c>
      <c r="N5469">
        <v>34</v>
      </c>
      <c r="O5469" t="s">
        <v>3385</v>
      </c>
      <c r="P5469">
        <f t="shared" si="170"/>
        <v>38.73338510606672</v>
      </c>
      <c r="Q5469">
        <f t="shared" si="171"/>
        <v>38.73338510606672</v>
      </c>
      <c r="S5469">
        <f>IF(AND(M5469&lt;&gt;"",M5469&lt;&gt;18.5),5*LOG10(10^(Q5469/5+1)*W$1/(10^(M5469/5+1)))-5,Q5469)</f>
        <v>38.73338510606672</v>
      </c>
      <c r="T5469">
        <f>(F5469/E5469)*S5469</f>
        <v>5.9651003756776254E-2</v>
      </c>
      <c r="U5469">
        <v>10698</v>
      </c>
      <c r="V5469" t="s">
        <v>3382</v>
      </c>
    </row>
    <row r="5470" spans="2:22" x14ac:dyDescent="0.25">
      <c r="B5470">
        <v>40347</v>
      </c>
      <c r="C5470" t="s">
        <v>3386</v>
      </c>
      <c r="E5470">
        <v>38.6</v>
      </c>
      <c r="F5470">
        <v>0.12</v>
      </c>
      <c r="G5470">
        <v>454</v>
      </c>
      <c r="H5470" t="s">
        <v>21</v>
      </c>
      <c r="I5470" t="s">
        <v>62</v>
      </c>
      <c r="K5470">
        <v>0.156</v>
      </c>
      <c r="L5470">
        <v>74.2</v>
      </c>
      <c r="N5470">
        <v>30</v>
      </c>
      <c r="O5470" t="s">
        <v>27</v>
      </c>
      <c r="P5470">
        <f t="shared" si="170"/>
        <v>38.285210829577451</v>
      </c>
      <c r="Q5470">
        <f t="shared" si="171"/>
        <v>38.411740155901306</v>
      </c>
      <c r="S5470">
        <f>IF(AND(M5470&lt;&gt;"",M5470&lt;&gt;18.5),5*LOG10(10^(Q5470/5+1)*W$1/(10^(M5470/5+1)))-5,Q5470)</f>
        <v>38.411740155901306</v>
      </c>
      <c r="T5470">
        <f>(F5470/E5470)*S5470</f>
        <v>0.1194147362359626</v>
      </c>
      <c r="U5470">
        <v>10701</v>
      </c>
      <c r="V5470" t="s">
        <v>3387</v>
      </c>
    </row>
    <row r="5471" spans="2:22" x14ac:dyDescent="0.25">
      <c r="B5471">
        <v>40348</v>
      </c>
      <c r="C5471" t="s">
        <v>3386</v>
      </c>
      <c r="E5471">
        <v>39.29</v>
      </c>
      <c r="F5471">
        <v>0.19</v>
      </c>
      <c r="G5471">
        <v>623</v>
      </c>
      <c r="H5471" t="s">
        <v>21</v>
      </c>
      <c r="I5471" t="s">
        <v>12</v>
      </c>
      <c r="K5471">
        <v>0.15645300000000001</v>
      </c>
      <c r="L5471">
        <v>70</v>
      </c>
      <c r="N5471">
        <v>34</v>
      </c>
      <c r="O5471" t="s">
        <v>29</v>
      </c>
      <c r="P5471">
        <f t="shared" si="170"/>
        <v>38.974360064598372</v>
      </c>
      <c r="Q5471">
        <f t="shared" si="171"/>
        <v>38.974360064598372</v>
      </c>
      <c r="S5471">
        <f>IF(AND(M5471&lt;&gt;"",M5471&lt;&gt;18.5),5*LOG10(10^(Q5471/5+1)*W$1/(10^(M5471/5+1)))-5,Q5471)</f>
        <v>38.974360064598372</v>
      </c>
      <c r="T5471">
        <f>(F5471/E5471)*S5471</f>
        <v>0.18847361700874754</v>
      </c>
      <c r="U5471">
        <v>10701</v>
      </c>
      <c r="V5471" t="s">
        <v>3388</v>
      </c>
    </row>
    <row r="5472" spans="2:22" x14ac:dyDescent="0.25">
      <c r="B5472">
        <v>40349</v>
      </c>
      <c r="C5472" t="s">
        <v>3386</v>
      </c>
      <c r="E5472">
        <v>39.450000000000003</v>
      </c>
      <c r="F5472">
        <v>0.08</v>
      </c>
      <c r="G5472">
        <v>672</v>
      </c>
      <c r="H5472" t="s">
        <v>21</v>
      </c>
      <c r="I5472" t="s">
        <v>12</v>
      </c>
      <c r="K5472">
        <v>0.15645300000000001</v>
      </c>
      <c r="L5472">
        <v>70</v>
      </c>
      <c r="N5472">
        <v>34</v>
      </c>
      <c r="O5472" t="s">
        <v>30</v>
      </c>
      <c r="P5472">
        <f t="shared" si="170"/>
        <v>39.134360064598368</v>
      </c>
      <c r="Q5472">
        <f t="shared" si="171"/>
        <v>39.134360064598368</v>
      </c>
      <c r="S5472">
        <f>IF(AND(M5472&lt;&gt;"",M5472&lt;&gt;18.5),5*LOG10(10^(Q5472/5+1)*W$1/(10^(M5472/5+1)))-5,Q5472)</f>
        <v>39.134360064598368</v>
      </c>
      <c r="T5472">
        <f>(F5472/E5472)*S5472</f>
        <v>7.9359919015662084E-2</v>
      </c>
      <c r="U5472">
        <v>10701</v>
      </c>
      <c r="V5472" t="s">
        <v>3388</v>
      </c>
    </row>
    <row r="5473" spans="2:22" x14ac:dyDescent="0.25">
      <c r="B5473">
        <v>40404</v>
      </c>
      <c r="C5473" t="s">
        <v>3389</v>
      </c>
      <c r="E5473">
        <v>33.86</v>
      </c>
      <c r="F5473">
        <v>0.18</v>
      </c>
      <c r="G5473">
        <v>58</v>
      </c>
      <c r="H5473" t="s">
        <v>21</v>
      </c>
      <c r="I5473" t="s">
        <v>62</v>
      </c>
      <c r="K5473">
        <v>0.02</v>
      </c>
      <c r="L5473">
        <v>74.2</v>
      </c>
      <c r="N5473">
        <v>30</v>
      </c>
      <c r="O5473" t="s">
        <v>27</v>
      </c>
      <c r="P5473">
        <f t="shared" si="170"/>
        <v>33.816999141190415</v>
      </c>
      <c r="Q5473">
        <f t="shared" si="171"/>
        <v>33.94352846751427</v>
      </c>
      <c r="S5473">
        <f>IF(AND(M5473&lt;&gt;"",M5473&lt;&gt;18.5),5*LOG10(10^(Q5473/5+1)*W$1/(10^(M5473/5+1)))-5,Q5473)</f>
        <v>33.94352846751427</v>
      </c>
      <c r="T5473">
        <f>(F5473/E5473)*S5473</f>
        <v>0.18044403792535643</v>
      </c>
      <c r="U5473">
        <v>10731</v>
      </c>
      <c r="V5473" t="s">
        <v>3390</v>
      </c>
    </row>
    <row r="5474" spans="2:22" x14ac:dyDescent="0.25">
      <c r="B5474">
        <v>40405</v>
      </c>
      <c r="C5474" t="s">
        <v>3389</v>
      </c>
      <c r="E5474">
        <v>33.97</v>
      </c>
      <c r="F5474">
        <v>0.02</v>
      </c>
      <c r="G5474">
        <v>61</v>
      </c>
      <c r="H5474" t="s">
        <v>21</v>
      </c>
      <c r="I5474" t="s">
        <v>94</v>
      </c>
      <c r="K5474">
        <v>0.02</v>
      </c>
      <c r="L5474">
        <v>70</v>
      </c>
      <c r="N5474">
        <v>31</v>
      </c>
      <c r="O5474" t="s">
        <v>27</v>
      </c>
      <c r="P5474">
        <f t="shared" si="170"/>
        <v>33.926999141190414</v>
      </c>
      <c r="Q5474">
        <f t="shared" si="171"/>
        <v>33.926999141190414</v>
      </c>
      <c r="S5474">
        <f>IF(AND(M5474&lt;&gt;"",M5474&lt;&gt;18.5),5*LOG10(10^(Q5474/5+1)*W$1/(10^(M5474/5+1)))-5,Q5474)</f>
        <v>33.926999141190414</v>
      </c>
      <c r="T5474">
        <f>(F5474/E5474)*S5474</f>
        <v>1.9974683038675545E-2</v>
      </c>
      <c r="U5474">
        <v>10731</v>
      </c>
      <c r="V5474" t="s">
        <v>3390</v>
      </c>
    </row>
    <row r="5475" spans="2:22" x14ac:dyDescent="0.25">
      <c r="B5475">
        <v>40406</v>
      </c>
      <c r="C5475" t="s">
        <v>3389</v>
      </c>
      <c r="E5475">
        <v>34.49</v>
      </c>
      <c r="F5475">
        <v>0.11</v>
      </c>
      <c r="G5475">
        <v>77.599999999999994</v>
      </c>
      <c r="H5475" t="s">
        <v>21</v>
      </c>
      <c r="I5475" t="s">
        <v>657</v>
      </c>
      <c r="K5475">
        <v>0.02</v>
      </c>
      <c r="L5475">
        <v>70</v>
      </c>
      <c r="N5475">
        <v>26</v>
      </c>
      <c r="P5475">
        <f t="shared" si="170"/>
        <v>34.44699914119041</v>
      </c>
      <c r="Q5475">
        <f t="shared" si="171"/>
        <v>34.44699914119041</v>
      </c>
      <c r="S5475">
        <f>IF(AND(M5475&lt;&gt;"",M5475&lt;&gt;18.5),5*LOG10(10^(Q5475/5+1)*W$1/(10^(M5475/5+1)))-5,Q5475)</f>
        <v>34.44699914119041</v>
      </c>
      <c r="T5475">
        <f>(F5475/E5475)*S5475</f>
        <v>0.10986285606062467</v>
      </c>
      <c r="U5475">
        <v>10731</v>
      </c>
      <c r="V5475" t="s">
        <v>3390</v>
      </c>
    </row>
    <row r="5476" spans="2:22" x14ac:dyDescent="0.25">
      <c r="B5476">
        <v>40407</v>
      </c>
      <c r="C5476" t="s">
        <v>3389</v>
      </c>
      <c r="E5476">
        <v>34.520000000000003</v>
      </c>
      <c r="F5476">
        <v>0.15</v>
      </c>
      <c r="G5476">
        <v>78.599999999999994</v>
      </c>
      <c r="H5476" t="s">
        <v>21</v>
      </c>
      <c r="I5476" t="s">
        <v>43</v>
      </c>
      <c r="K5476">
        <v>0.02</v>
      </c>
      <c r="L5476">
        <v>70</v>
      </c>
      <c r="N5476">
        <v>34</v>
      </c>
      <c r="O5476" t="s">
        <v>27</v>
      </c>
      <c r="P5476">
        <f t="shared" si="170"/>
        <v>34.476999141190412</v>
      </c>
      <c r="Q5476">
        <f t="shared" si="171"/>
        <v>34.476999141190412</v>
      </c>
      <c r="S5476">
        <f>IF(AND(M5476&lt;&gt;"",M5476&lt;&gt;18.5),5*LOG10(10^(Q5476/5+1)*W$1/(10^(M5476/5+1)))-5,Q5476)</f>
        <v>34.476999141190412</v>
      </c>
      <c r="T5476">
        <f>(F5476/E5476)*S5476</f>
        <v>0.14981314806426885</v>
      </c>
      <c r="U5476">
        <v>10731</v>
      </c>
      <c r="V5476" t="s">
        <v>3390</v>
      </c>
    </row>
    <row r="5477" spans="2:22" x14ac:dyDescent="0.25">
      <c r="B5477">
        <v>40408</v>
      </c>
      <c r="C5477" t="s">
        <v>3389</v>
      </c>
      <c r="E5477">
        <v>34.520000000000003</v>
      </c>
      <c r="F5477">
        <v>0.18</v>
      </c>
      <c r="G5477">
        <v>78.599999999999994</v>
      </c>
      <c r="H5477" t="s">
        <v>21</v>
      </c>
      <c r="I5477" t="s">
        <v>179</v>
      </c>
      <c r="K5477">
        <v>0.02</v>
      </c>
      <c r="L5477">
        <v>70</v>
      </c>
      <c r="N5477">
        <v>28</v>
      </c>
      <c r="O5477" t="s">
        <v>88</v>
      </c>
      <c r="P5477">
        <f t="shared" si="170"/>
        <v>34.476999141190412</v>
      </c>
      <c r="Q5477">
        <f t="shared" si="171"/>
        <v>34.476999141190412</v>
      </c>
      <c r="S5477">
        <f>IF(AND(M5477&lt;&gt;"",M5477&lt;&gt;18.5),5*LOG10(10^(Q5477/5+1)*W$1/(10^(M5477/5+1)))-5,Q5477)</f>
        <v>34.476999141190412</v>
      </c>
      <c r="T5477">
        <f>(F5477/E5477)*S5477</f>
        <v>0.17977577767712263</v>
      </c>
      <c r="U5477">
        <v>10731</v>
      </c>
      <c r="V5477" t="s">
        <v>3390</v>
      </c>
    </row>
    <row r="5478" spans="2:22" x14ac:dyDescent="0.25">
      <c r="B5478">
        <v>40409</v>
      </c>
      <c r="C5478" t="s">
        <v>3389</v>
      </c>
      <c r="E5478">
        <v>34.479999999999997</v>
      </c>
      <c r="F5478">
        <v>0.08</v>
      </c>
      <c r="G5478">
        <v>78.7</v>
      </c>
      <c r="H5478" t="s">
        <v>21</v>
      </c>
      <c r="I5478" t="s">
        <v>1470</v>
      </c>
      <c r="L5478">
        <v>65</v>
      </c>
      <c r="N5478">
        <v>15</v>
      </c>
      <c r="O5478" t="s">
        <v>1471</v>
      </c>
      <c r="P5478">
        <f t="shared" si="170"/>
        <v>34.479999999999997</v>
      </c>
      <c r="Q5478">
        <f t="shared" si="171"/>
        <v>34.319076583142994</v>
      </c>
      <c r="S5478">
        <f>IF(AND(M5478&lt;&gt;"",M5478&lt;&gt;18.5),5*LOG10(10^(Q5478/5+1)*W$1/(10^(M5478/5+1)))-5,Q5478)</f>
        <v>34.319076583142994</v>
      </c>
      <c r="T5478">
        <f>(F5478/E5478)*S5478</f>
        <v>7.962662780311601E-2</v>
      </c>
      <c r="U5478">
        <v>10731</v>
      </c>
      <c r="V5478" t="s">
        <v>3390</v>
      </c>
    </row>
    <row r="5479" spans="2:22" x14ac:dyDescent="0.25">
      <c r="B5479">
        <v>40410</v>
      </c>
      <c r="C5479" t="s">
        <v>3389</v>
      </c>
      <c r="E5479">
        <v>34.479999999999997</v>
      </c>
      <c r="F5479">
        <v>7.0000000000000007E-2</v>
      </c>
      <c r="G5479">
        <v>78.7</v>
      </c>
      <c r="H5479" t="s">
        <v>21</v>
      </c>
      <c r="I5479" t="s">
        <v>185</v>
      </c>
      <c r="L5479">
        <v>60</v>
      </c>
      <c r="N5479">
        <v>20</v>
      </c>
      <c r="O5479" t="s">
        <v>187</v>
      </c>
      <c r="P5479">
        <f t="shared" si="170"/>
        <v>34.479999999999997</v>
      </c>
      <c r="Q5479">
        <f t="shared" si="171"/>
        <v>34.145266051846932</v>
      </c>
      <c r="S5479">
        <f>IF(AND(M5479&lt;&gt;"",M5479&lt;&gt;18.5),5*LOG10(10^(Q5479/5+1)*W$1/(10^(M5479/5+1)))-5,Q5479)</f>
        <v>34.145266051846932</v>
      </c>
      <c r="T5479">
        <f>(F5479/E5479)*S5479</f>
        <v>6.932043572010689E-2</v>
      </c>
      <c r="U5479">
        <v>10731</v>
      </c>
      <c r="V5479" t="s">
        <v>3390</v>
      </c>
    </row>
    <row r="5480" spans="2:22" x14ac:dyDescent="0.25">
      <c r="B5480">
        <v>40411</v>
      </c>
      <c r="C5480" t="s">
        <v>3389</v>
      </c>
      <c r="E5480">
        <v>34.57</v>
      </c>
      <c r="F5480">
        <v>0.06</v>
      </c>
      <c r="G5480">
        <v>82</v>
      </c>
      <c r="H5480" t="s">
        <v>21</v>
      </c>
      <c r="I5480" t="s">
        <v>185</v>
      </c>
      <c r="L5480">
        <v>60</v>
      </c>
      <c r="N5480">
        <v>20</v>
      </c>
      <c r="O5480" t="s">
        <v>186</v>
      </c>
      <c r="P5480">
        <f t="shared" si="170"/>
        <v>34.57</v>
      </c>
      <c r="Q5480">
        <f t="shared" si="171"/>
        <v>34.235266051846935</v>
      </c>
      <c r="S5480">
        <f>IF(AND(M5480&lt;&gt;"",M5480&lt;&gt;18.5),5*LOG10(10^(Q5480/5+1)*W$1/(10^(M5480/5+1)))-5,Q5480)</f>
        <v>34.235266051846935</v>
      </c>
      <c r="T5480">
        <f>(F5480/E5480)*S5480</f>
        <v>5.9419032777287127E-2</v>
      </c>
      <c r="U5480">
        <v>10731</v>
      </c>
      <c r="V5480" t="s">
        <v>3390</v>
      </c>
    </row>
    <row r="5481" spans="2:22" x14ac:dyDescent="0.25">
      <c r="B5481">
        <v>40412</v>
      </c>
      <c r="C5481" t="s">
        <v>3389</v>
      </c>
      <c r="E5481">
        <v>34.6</v>
      </c>
      <c r="F5481">
        <v>0.25</v>
      </c>
      <c r="G5481">
        <v>83</v>
      </c>
      <c r="H5481" t="s">
        <v>21</v>
      </c>
      <c r="I5481" t="s">
        <v>280</v>
      </c>
      <c r="L5481">
        <v>67</v>
      </c>
      <c r="N5481">
        <v>16</v>
      </c>
      <c r="P5481">
        <f t="shared" si="170"/>
        <v>34.6</v>
      </c>
      <c r="Q5481">
        <f t="shared" si="171"/>
        <v>34.504883813432855</v>
      </c>
      <c r="S5481">
        <f>IF(AND(M5481&lt;&gt;"",M5481&lt;&gt;18.5),5*LOG10(10^(Q5481/5+1)*W$1/(10^(M5481/5+1)))-5,Q5481)</f>
        <v>34.504883813432855</v>
      </c>
      <c r="T5481">
        <f>(F5481/E5481)*S5481</f>
        <v>0.24931274431671138</v>
      </c>
      <c r="U5481">
        <v>10731</v>
      </c>
      <c r="V5481" t="s">
        <v>3390</v>
      </c>
    </row>
    <row r="5482" spans="2:22" x14ac:dyDescent="0.25">
      <c r="B5482">
        <v>40413</v>
      </c>
      <c r="C5482" t="s">
        <v>3389</v>
      </c>
      <c r="E5482">
        <v>34.659999999999997</v>
      </c>
      <c r="F5482">
        <v>0.18</v>
      </c>
      <c r="G5482">
        <v>83.8</v>
      </c>
      <c r="H5482" t="s">
        <v>21</v>
      </c>
      <c r="I5482" t="s">
        <v>65</v>
      </c>
      <c r="K5482">
        <v>0.02</v>
      </c>
      <c r="L5482">
        <v>70</v>
      </c>
      <c r="N5482">
        <v>33</v>
      </c>
      <c r="O5482" t="s">
        <v>27</v>
      </c>
      <c r="P5482">
        <f t="shared" si="170"/>
        <v>34.616999141190412</v>
      </c>
      <c r="Q5482">
        <f t="shared" si="171"/>
        <v>34.616999141190412</v>
      </c>
      <c r="S5482">
        <f>IF(AND(M5482&lt;&gt;"",M5482&lt;&gt;18.5),5*LOG10(10^(Q5482/5+1)*W$1/(10^(M5482/5+1)))-5,Q5482)</f>
        <v>34.616999141190412</v>
      </c>
      <c r="T5482">
        <f>(F5482/E5482)*S5482</f>
        <v>0.17977668336452032</v>
      </c>
      <c r="U5482">
        <v>10731</v>
      </c>
      <c r="V5482" t="s">
        <v>3390</v>
      </c>
    </row>
    <row r="5483" spans="2:22" x14ac:dyDescent="0.25">
      <c r="B5483">
        <v>40414</v>
      </c>
      <c r="C5483" t="s">
        <v>3389</v>
      </c>
      <c r="E5483">
        <v>34.659999999999997</v>
      </c>
      <c r="F5483">
        <v>0.03</v>
      </c>
      <c r="G5483">
        <v>83.9</v>
      </c>
      <c r="H5483" t="s">
        <v>21</v>
      </c>
      <c r="I5483" t="s">
        <v>182</v>
      </c>
      <c r="K5483">
        <v>0.02</v>
      </c>
      <c r="L5483">
        <v>72</v>
      </c>
      <c r="N5483">
        <v>26</v>
      </c>
      <c r="P5483">
        <f t="shared" si="170"/>
        <v>34.616999141190412</v>
      </c>
      <c r="Q5483">
        <f t="shared" si="171"/>
        <v>34.678171423275472</v>
      </c>
      <c r="S5483">
        <f>IF(AND(M5483&lt;&gt;"",M5483&lt;&gt;18.5),5*LOG10(10^(Q5483/5+1)*W$1/(10^(M5483/5+1)))-5,Q5483)</f>
        <v>34.678171423275472</v>
      </c>
      <c r="T5483">
        <f>(F5483/E5483)*S5483</f>
        <v>3.0015728294814317E-2</v>
      </c>
      <c r="U5483">
        <v>10731</v>
      </c>
      <c r="V5483" t="s">
        <v>3390</v>
      </c>
    </row>
    <row r="5484" spans="2:22" x14ac:dyDescent="0.25">
      <c r="B5484">
        <v>40415</v>
      </c>
      <c r="C5484" t="s">
        <v>3389</v>
      </c>
      <c r="E5484">
        <v>34.69</v>
      </c>
      <c r="F5484">
        <v>0.21</v>
      </c>
      <c r="G5484">
        <v>85</v>
      </c>
      <c r="H5484" t="s">
        <v>21</v>
      </c>
      <c r="I5484" t="s">
        <v>87</v>
      </c>
      <c r="K5484">
        <v>0.02</v>
      </c>
      <c r="L5484">
        <v>65</v>
      </c>
      <c r="N5484">
        <v>29</v>
      </c>
      <c r="O5484" t="s">
        <v>37</v>
      </c>
      <c r="P5484">
        <f t="shared" si="170"/>
        <v>34.646999141190413</v>
      </c>
      <c r="Q5484">
        <f t="shared" si="171"/>
        <v>34.486075724333404</v>
      </c>
      <c r="S5484">
        <f>IF(AND(M5484&lt;&gt;"",M5484&lt;&gt;18.5),5*LOG10(10^(Q5484/5+1)*W$1/(10^(M5484/5+1)))-5,Q5484)</f>
        <v>34.486075724333404</v>
      </c>
      <c r="T5484">
        <f>(F5484/E5484)*S5484</f>
        <v>0.20876552038368451</v>
      </c>
      <c r="U5484">
        <v>10731</v>
      </c>
      <c r="V5484" t="s">
        <v>3390</v>
      </c>
    </row>
    <row r="5485" spans="2:22" x14ac:dyDescent="0.25">
      <c r="B5485">
        <v>40416</v>
      </c>
      <c r="C5485" t="s">
        <v>3389</v>
      </c>
      <c r="E5485">
        <v>34.700000000000003</v>
      </c>
      <c r="F5485">
        <v>0.17</v>
      </c>
      <c r="G5485">
        <v>85.3</v>
      </c>
      <c r="H5485" t="s">
        <v>21</v>
      </c>
      <c r="I5485" t="s">
        <v>85</v>
      </c>
      <c r="K5485">
        <v>2.0799999999999999E-2</v>
      </c>
      <c r="L5485">
        <v>73.8</v>
      </c>
      <c r="N5485">
        <v>34</v>
      </c>
      <c r="O5485" t="s">
        <v>86</v>
      </c>
      <c r="P5485">
        <f t="shared" si="170"/>
        <v>34.655296693114572</v>
      </c>
      <c r="Q5485">
        <f t="shared" si="171"/>
        <v>34.770088302158499</v>
      </c>
      <c r="S5485">
        <f>IF(AND(M5485&lt;&gt;"",M5485&lt;&gt;18.5),5*LOG10(10^(Q5485/5+1)*W$1/(10^(M5485/5+1)))-5,Q5485)</f>
        <v>34.770088302158499</v>
      </c>
      <c r="T5485">
        <f>(F5485/E5485)*S5485</f>
        <v>0.17034337208550274</v>
      </c>
      <c r="U5485">
        <v>10731</v>
      </c>
      <c r="V5485" t="s">
        <v>3390</v>
      </c>
    </row>
    <row r="5486" spans="2:22" x14ac:dyDescent="0.25">
      <c r="B5486">
        <v>40417</v>
      </c>
      <c r="C5486" t="s">
        <v>3389</v>
      </c>
      <c r="E5486">
        <v>34.659999999999997</v>
      </c>
      <c r="F5486">
        <v>0.05</v>
      </c>
      <c r="G5486">
        <v>85.5</v>
      </c>
      <c r="H5486" t="s">
        <v>21</v>
      </c>
      <c r="I5486" t="s">
        <v>185</v>
      </c>
      <c r="L5486">
        <v>60</v>
      </c>
      <c r="N5486">
        <v>20</v>
      </c>
      <c r="O5486" t="s">
        <v>188</v>
      </c>
      <c r="P5486">
        <f t="shared" si="170"/>
        <v>34.659999999999997</v>
      </c>
      <c r="Q5486">
        <f t="shared" si="171"/>
        <v>34.325266051846938</v>
      </c>
      <c r="S5486">
        <f>IF(AND(M5486&lt;&gt;"",M5486&lt;&gt;18.5),5*LOG10(10^(Q5486/5+1)*W$1/(10^(M5486/5+1)))-5,Q5486)</f>
        <v>34.325266051846938</v>
      </c>
      <c r="T5486">
        <f>(F5486/E5486)*S5486</f>
        <v>4.9517117789738815E-2</v>
      </c>
      <c r="U5486">
        <v>10731</v>
      </c>
      <c r="V5486" t="s">
        <v>3390</v>
      </c>
    </row>
    <row r="5487" spans="2:22" x14ac:dyDescent="0.25">
      <c r="B5487">
        <v>40418</v>
      </c>
      <c r="C5487" t="s">
        <v>3389</v>
      </c>
      <c r="E5487">
        <v>34.659999999999997</v>
      </c>
      <c r="F5487">
        <v>0.17</v>
      </c>
      <c r="G5487">
        <v>85.5</v>
      </c>
      <c r="H5487" t="s">
        <v>21</v>
      </c>
      <c r="I5487" t="s">
        <v>181</v>
      </c>
      <c r="L5487">
        <v>70.8</v>
      </c>
      <c r="N5487">
        <v>28</v>
      </c>
      <c r="P5487">
        <f t="shared" si="170"/>
        <v>34.659999999999997</v>
      </c>
      <c r="Q5487">
        <f t="shared" si="171"/>
        <v>34.684676088377564</v>
      </c>
      <c r="S5487">
        <f>IF(AND(M5487&lt;&gt;"",M5487&lt;&gt;18.5),5*LOG10(10^(Q5487/5+1)*W$1/(10^(M5487/5+1)))-5,Q5487)</f>
        <v>34.684676088377564</v>
      </c>
      <c r="T5487">
        <f>(F5487/E5487)*S5487</f>
        <v>0.17012103101627774</v>
      </c>
      <c r="U5487">
        <v>10731</v>
      </c>
      <c r="V5487" t="s">
        <v>3390</v>
      </c>
    </row>
    <row r="5488" spans="2:22" x14ac:dyDescent="0.25">
      <c r="B5488">
        <v>40419</v>
      </c>
      <c r="C5488" t="s">
        <v>3389</v>
      </c>
      <c r="E5488">
        <v>34.700000000000003</v>
      </c>
      <c r="F5488">
        <v>0.21</v>
      </c>
      <c r="G5488">
        <v>85.5</v>
      </c>
      <c r="H5488" t="s">
        <v>21</v>
      </c>
      <c r="I5488" t="s">
        <v>87</v>
      </c>
      <c r="K5488">
        <v>0.02</v>
      </c>
      <c r="L5488">
        <v>65</v>
      </c>
      <c r="N5488">
        <v>29</v>
      </c>
      <c r="O5488" t="s">
        <v>88</v>
      </c>
      <c r="P5488">
        <f t="shared" si="170"/>
        <v>34.656999141190418</v>
      </c>
      <c r="Q5488">
        <f t="shared" si="171"/>
        <v>34.496075724333409</v>
      </c>
      <c r="S5488">
        <f>IF(AND(M5488&lt;&gt;"",M5488&lt;&gt;18.5),5*LOG10(10^(Q5488/5+1)*W$1/(10^(M5488/5+1)))-5,Q5488)</f>
        <v>34.496075724333409</v>
      </c>
      <c r="T5488">
        <f>(F5488/E5488)*S5488</f>
        <v>0.208765876141499</v>
      </c>
      <c r="U5488">
        <v>10731</v>
      </c>
      <c r="V5488" t="s">
        <v>3390</v>
      </c>
    </row>
    <row r="5489" spans="2:22" x14ac:dyDescent="0.25">
      <c r="B5489">
        <v>40420</v>
      </c>
      <c r="C5489" t="s">
        <v>3389</v>
      </c>
      <c r="E5489">
        <v>34.74</v>
      </c>
      <c r="F5489">
        <v>0.19</v>
      </c>
      <c r="G5489">
        <v>87</v>
      </c>
      <c r="H5489" t="s">
        <v>21</v>
      </c>
      <c r="I5489" t="s">
        <v>656</v>
      </c>
      <c r="K5489">
        <v>0.02</v>
      </c>
      <c r="L5489">
        <v>72</v>
      </c>
      <c r="N5489">
        <v>26</v>
      </c>
      <c r="P5489">
        <f t="shared" si="170"/>
        <v>34.696999141190418</v>
      </c>
      <c r="Q5489">
        <f t="shared" si="171"/>
        <v>34.758171423275485</v>
      </c>
      <c r="S5489">
        <f>IF(AND(M5489&lt;&gt;"",M5489&lt;&gt;18.5),5*LOG10(10^(Q5489/5+1)*W$1/(10^(M5489/5+1)))-5,Q5489)</f>
        <v>34.758171423275485</v>
      </c>
      <c r="T5489">
        <f>(F5489/E5489)*S5489</f>
        <v>0.19009938314399372</v>
      </c>
      <c r="U5489">
        <v>10731</v>
      </c>
      <c r="V5489" t="s">
        <v>3390</v>
      </c>
    </row>
    <row r="5490" spans="2:22" x14ac:dyDescent="0.25">
      <c r="B5490">
        <v>40421</v>
      </c>
      <c r="C5490" t="s">
        <v>3389</v>
      </c>
      <c r="E5490">
        <v>34.74</v>
      </c>
      <c r="F5490">
        <v>0.01</v>
      </c>
      <c r="G5490">
        <v>87.1</v>
      </c>
      <c r="H5490" t="s">
        <v>21</v>
      </c>
      <c r="I5490" t="s">
        <v>658</v>
      </c>
      <c r="K5490">
        <v>0.02</v>
      </c>
      <c r="L5490">
        <v>65</v>
      </c>
      <c r="N5490">
        <v>27</v>
      </c>
      <c r="O5490" t="s">
        <v>88</v>
      </c>
      <c r="P5490">
        <f t="shared" si="170"/>
        <v>34.696999141190418</v>
      </c>
      <c r="Q5490">
        <f t="shared" si="171"/>
        <v>34.536075724333415</v>
      </c>
      <c r="S5490">
        <f>IF(AND(M5490&lt;&gt;"",M5490&lt;&gt;18.5),5*LOG10(10^(Q5490/5+1)*W$1/(10^(M5490/5+1)))-5,Q5490)</f>
        <v>34.536075724333415</v>
      </c>
      <c r="T5490">
        <f>(F5490/E5490)*S5490</f>
        <v>9.941299863078127E-3</v>
      </c>
      <c r="U5490">
        <v>10731</v>
      </c>
      <c r="V5490" t="s">
        <v>3390</v>
      </c>
    </row>
    <row r="5491" spans="2:22" x14ac:dyDescent="0.25">
      <c r="B5491">
        <v>40422</v>
      </c>
      <c r="C5491" t="s">
        <v>3389</v>
      </c>
      <c r="E5491">
        <v>34.76</v>
      </c>
      <c r="F5491">
        <v>0.05</v>
      </c>
      <c r="G5491">
        <v>87.6</v>
      </c>
      <c r="H5491" t="s">
        <v>21</v>
      </c>
      <c r="I5491" t="s">
        <v>1472</v>
      </c>
      <c r="K5491">
        <v>0.02</v>
      </c>
      <c r="L5491">
        <v>65</v>
      </c>
      <c r="N5491">
        <v>16</v>
      </c>
      <c r="O5491" t="s">
        <v>1473</v>
      </c>
      <c r="P5491">
        <f t="shared" si="170"/>
        <v>34.716999141190414</v>
      </c>
      <c r="Q5491">
        <f t="shared" si="171"/>
        <v>34.556075724333411</v>
      </c>
      <c r="S5491">
        <f>IF(AND(M5491&lt;&gt;"",M5491&lt;&gt;18.5),5*LOG10(10^(Q5491/5+1)*W$1/(10^(M5491/5+1)))-5,Q5491)</f>
        <v>34.556075724333411</v>
      </c>
      <c r="T5491">
        <f>(F5491/E5491)*S5491</f>
        <v>4.9706668188051514E-2</v>
      </c>
      <c r="U5491">
        <v>10731</v>
      </c>
      <c r="V5491" t="s">
        <v>3390</v>
      </c>
    </row>
    <row r="5492" spans="2:22" x14ac:dyDescent="0.25">
      <c r="B5492">
        <v>40423</v>
      </c>
      <c r="C5492" t="s">
        <v>3389</v>
      </c>
      <c r="E5492">
        <v>34.770000000000003</v>
      </c>
      <c r="F5492">
        <v>0.15</v>
      </c>
      <c r="G5492">
        <v>88.2</v>
      </c>
      <c r="H5492" t="s">
        <v>21</v>
      </c>
      <c r="I5492" t="s">
        <v>1476</v>
      </c>
      <c r="K5492">
        <v>0.02</v>
      </c>
      <c r="L5492">
        <v>65</v>
      </c>
      <c r="N5492">
        <v>18</v>
      </c>
      <c r="O5492" t="s">
        <v>1477</v>
      </c>
      <c r="P5492">
        <f t="shared" si="170"/>
        <v>34.726999141190412</v>
      </c>
      <c r="Q5492">
        <f t="shared" si="171"/>
        <v>34.566075724333409</v>
      </c>
      <c r="S5492">
        <f>IF(AND(M5492&lt;&gt;"",M5492&lt;&gt;18.5),5*LOG10(10^(Q5492/5+1)*W$1/(10^(M5492/5+1)))-5,Q5492)</f>
        <v>34.566075724333409</v>
      </c>
      <c r="T5492">
        <f>(F5492/E5492)*S5492</f>
        <v>0.14912025765458758</v>
      </c>
      <c r="U5492">
        <v>10731</v>
      </c>
      <c r="V5492" t="s">
        <v>3390</v>
      </c>
    </row>
    <row r="5493" spans="2:22" x14ac:dyDescent="0.25">
      <c r="B5493">
        <v>40424</v>
      </c>
      <c r="C5493" t="s">
        <v>3389</v>
      </c>
      <c r="E5493">
        <v>34.75</v>
      </c>
      <c r="F5493">
        <v>0.05</v>
      </c>
      <c r="G5493">
        <v>89.1</v>
      </c>
      <c r="H5493" t="s">
        <v>21</v>
      </c>
      <c r="I5493" t="s">
        <v>1474</v>
      </c>
      <c r="L5493">
        <v>65</v>
      </c>
      <c r="N5493">
        <v>16</v>
      </c>
      <c r="O5493" t="s">
        <v>1475</v>
      </c>
      <c r="P5493">
        <f t="shared" si="170"/>
        <v>34.75</v>
      </c>
      <c r="Q5493">
        <f t="shared" si="171"/>
        <v>34.589076583142997</v>
      </c>
      <c r="S5493">
        <f>IF(AND(M5493&lt;&gt;"",M5493&lt;&gt;18.5),5*LOG10(10^(Q5493/5+1)*W$1/(10^(M5493/5+1)))-5,Q5493)</f>
        <v>34.589076583142997</v>
      </c>
      <c r="T5493">
        <f>(F5493/E5493)*S5493</f>
        <v>4.976845551531367E-2</v>
      </c>
      <c r="U5493">
        <v>10731</v>
      </c>
      <c r="V5493" t="s">
        <v>3390</v>
      </c>
    </row>
    <row r="5494" spans="2:22" x14ac:dyDescent="0.25">
      <c r="B5494">
        <v>40425</v>
      </c>
      <c r="C5494" t="s">
        <v>3389</v>
      </c>
      <c r="E5494">
        <v>34.799999999999997</v>
      </c>
      <c r="F5494">
        <v>0.18</v>
      </c>
      <c r="G5494">
        <v>89.2</v>
      </c>
      <c r="H5494" t="s">
        <v>21</v>
      </c>
      <c r="I5494" t="s">
        <v>87</v>
      </c>
      <c r="K5494">
        <v>0.02</v>
      </c>
      <c r="L5494">
        <v>65</v>
      </c>
      <c r="N5494">
        <v>29</v>
      </c>
      <c r="O5494" t="s">
        <v>89</v>
      </c>
      <c r="P5494">
        <f t="shared" si="170"/>
        <v>34.756999141190413</v>
      </c>
      <c r="Q5494">
        <f t="shared" si="171"/>
        <v>34.59607572433341</v>
      </c>
      <c r="S5494">
        <f>IF(AND(M5494&lt;&gt;"",M5494&lt;&gt;18.5),5*LOG10(10^(Q5494/5+1)*W$1/(10^(M5494/5+1)))-5,Q5494)</f>
        <v>34.59607572433341</v>
      </c>
      <c r="T5494">
        <f>(F5494/E5494)*S5494</f>
        <v>0.1789452192637935</v>
      </c>
      <c r="U5494">
        <v>10731</v>
      </c>
      <c r="V5494" t="s">
        <v>3390</v>
      </c>
    </row>
    <row r="5495" spans="2:22" x14ac:dyDescent="0.25">
      <c r="B5495">
        <v>40426</v>
      </c>
      <c r="C5495" t="s">
        <v>3389</v>
      </c>
      <c r="E5495">
        <v>34.86</v>
      </c>
      <c r="F5495">
        <v>0.04</v>
      </c>
      <c r="G5495">
        <v>90.1</v>
      </c>
      <c r="H5495" t="s">
        <v>21</v>
      </c>
      <c r="I5495" t="s">
        <v>180</v>
      </c>
      <c r="K5495">
        <v>0.02</v>
      </c>
      <c r="L5495">
        <v>65</v>
      </c>
      <c r="N5495">
        <v>27</v>
      </c>
      <c r="O5495" t="s">
        <v>137</v>
      </c>
      <c r="P5495">
        <f t="shared" si="170"/>
        <v>34.816999141190415</v>
      </c>
      <c r="Q5495">
        <f t="shared" si="171"/>
        <v>34.656075724333412</v>
      </c>
      <c r="S5495">
        <f>IF(AND(M5495&lt;&gt;"",M5495&lt;&gt;18.5),5*LOG10(10^(Q5495/5+1)*W$1/(10^(M5495/5+1)))-5,Q5495)</f>
        <v>34.656075724333412</v>
      </c>
      <c r="T5495">
        <f>(F5495/E5495)*S5495</f>
        <v>3.9766007715815739E-2</v>
      </c>
      <c r="U5495">
        <v>10731</v>
      </c>
      <c r="V5495" t="s">
        <v>3390</v>
      </c>
    </row>
    <row r="5496" spans="2:22" x14ac:dyDescent="0.25">
      <c r="B5496">
        <v>40427</v>
      </c>
      <c r="C5496" t="s">
        <v>3389</v>
      </c>
      <c r="E5496">
        <v>34.840000000000003</v>
      </c>
      <c r="F5496">
        <v>0.05</v>
      </c>
      <c r="G5496">
        <v>91</v>
      </c>
      <c r="H5496" t="s">
        <v>21</v>
      </c>
      <c r="I5496" t="s">
        <v>658</v>
      </c>
      <c r="K5496">
        <v>0.02</v>
      </c>
      <c r="L5496">
        <v>65</v>
      </c>
      <c r="N5496">
        <v>27</v>
      </c>
      <c r="O5496" t="s">
        <v>137</v>
      </c>
      <c r="P5496">
        <f t="shared" si="170"/>
        <v>34.796999141190426</v>
      </c>
      <c r="Q5496">
        <f t="shared" si="171"/>
        <v>34.636075724333423</v>
      </c>
      <c r="S5496">
        <f>IF(AND(M5496&lt;&gt;"",M5496&lt;&gt;18.5),5*LOG10(10^(Q5496/5+1)*W$1/(10^(M5496/5+1)))-5,Q5496)</f>
        <v>34.636075724333423</v>
      </c>
      <c r="T5496">
        <f>(F5496/E5496)*S5496</f>
        <v>4.9707341739858524E-2</v>
      </c>
      <c r="U5496">
        <v>10731</v>
      </c>
      <c r="V5496" t="s">
        <v>3390</v>
      </c>
    </row>
    <row r="5497" spans="2:22" x14ac:dyDescent="0.25">
      <c r="B5497">
        <v>40428</v>
      </c>
      <c r="C5497" t="s">
        <v>3389</v>
      </c>
      <c r="E5497">
        <v>34.85</v>
      </c>
      <c r="F5497">
        <v>0.17</v>
      </c>
      <c r="G5497">
        <v>91.5</v>
      </c>
      <c r="H5497" t="s">
        <v>21</v>
      </c>
      <c r="I5497" t="s">
        <v>87</v>
      </c>
      <c r="K5497">
        <v>0.02</v>
      </c>
      <c r="L5497">
        <v>65</v>
      </c>
      <c r="N5497">
        <v>29</v>
      </c>
      <c r="O5497" t="s">
        <v>90</v>
      </c>
      <c r="P5497">
        <f t="shared" si="170"/>
        <v>34.806999141190417</v>
      </c>
      <c r="Q5497">
        <f t="shared" si="171"/>
        <v>34.646075724333414</v>
      </c>
      <c r="S5497">
        <f>IF(AND(M5497&lt;&gt;"",M5497&lt;&gt;18.5),5*LOG10(10^(Q5497/5+1)*W$1/(10^(M5497/5+1)))-5,Q5497)</f>
        <v>34.646075724333414</v>
      </c>
      <c r="T5497">
        <f>(F5497/E5497)*S5497</f>
        <v>0.16900524743577275</v>
      </c>
      <c r="U5497">
        <v>10731</v>
      </c>
      <c r="V5497" t="s">
        <v>3390</v>
      </c>
    </row>
    <row r="5498" spans="2:22" x14ac:dyDescent="0.25">
      <c r="B5498">
        <v>40429</v>
      </c>
      <c r="C5498" t="s">
        <v>3389</v>
      </c>
      <c r="E5498">
        <v>34.869999999999997</v>
      </c>
      <c r="F5498">
        <v>0.11</v>
      </c>
      <c r="G5498">
        <v>92.3</v>
      </c>
      <c r="H5498" t="s">
        <v>21</v>
      </c>
      <c r="I5498" t="s">
        <v>1476</v>
      </c>
      <c r="K5498">
        <v>0.02</v>
      </c>
      <c r="L5498">
        <v>65</v>
      </c>
      <c r="N5498">
        <v>18</v>
      </c>
      <c r="O5498" t="s">
        <v>1473</v>
      </c>
      <c r="P5498">
        <f t="shared" si="170"/>
        <v>34.826999141190413</v>
      </c>
      <c r="Q5498">
        <f t="shared" si="171"/>
        <v>34.66607572433341</v>
      </c>
      <c r="S5498">
        <f>IF(AND(M5498&lt;&gt;"",M5498&lt;&gt;18.5),5*LOG10(10^(Q5498/5+1)*W$1/(10^(M5498/5+1)))-5,Q5498)</f>
        <v>34.66607572433341</v>
      </c>
      <c r="T5498">
        <f>(F5498/E5498)*S5498</f>
        <v>0.109356705754995</v>
      </c>
      <c r="U5498">
        <v>10731</v>
      </c>
      <c r="V5498" t="s">
        <v>3390</v>
      </c>
    </row>
    <row r="5499" spans="2:22" x14ac:dyDescent="0.25">
      <c r="B5499">
        <v>40430</v>
      </c>
      <c r="C5499" t="s">
        <v>3389</v>
      </c>
      <c r="E5499">
        <v>34.96</v>
      </c>
      <c r="F5499">
        <v>0.22</v>
      </c>
      <c r="G5499">
        <v>96.3</v>
      </c>
      <c r="H5499" t="s">
        <v>21</v>
      </c>
      <c r="I5499" t="s">
        <v>183</v>
      </c>
      <c r="K5499">
        <v>0.02</v>
      </c>
      <c r="L5499">
        <v>65</v>
      </c>
      <c r="N5499">
        <v>24</v>
      </c>
      <c r="P5499">
        <f t="shared" si="170"/>
        <v>34.916999141190416</v>
      </c>
      <c r="Q5499">
        <f t="shared" si="171"/>
        <v>34.756075724333414</v>
      </c>
      <c r="S5499">
        <f>IF(AND(M5499&lt;&gt;"",M5499&lt;&gt;18.5),5*LOG10(10^(Q5499/5+1)*W$1/(10^(M5499/5+1)))-5,Q5499)</f>
        <v>34.756075724333414</v>
      </c>
      <c r="T5499">
        <f>(F5499/E5499)*S5499</f>
        <v>0.21871672366571368</v>
      </c>
      <c r="U5499">
        <v>10731</v>
      </c>
      <c r="V5499" t="s">
        <v>3390</v>
      </c>
    </row>
    <row r="5500" spans="2:22" x14ac:dyDescent="0.25">
      <c r="B5500">
        <v>40431</v>
      </c>
      <c r="C5500" t="s">
        <v>3389</v>
      </c>
      <c r="E5500">
        <v>35.06</v>
      </c>
      <c r="F5500">
        <v>0.14000000000000001</v>
      </c>
      <c r="G5500">
        <v>103</v>
      </c>
      <c r="H5500" t="s">
        <v>21</v>
      </c>
      <c r="I5500" t="s">
        <v>184</v>
      </c>
      <c r="L5500">
        <v>60</v>
      </c>
      <c r="N5500">
        <v>25</v>
      </c>
      <c r="P5500">
        <f t="shared" si="170"/>
        <v>35.06</v>
      </c>
      <c r="Q5500">
        <f t="shared" si="171"/>
        <v>34.725266051846944</v>
      </c>
      <c r="S5500">
        <f>IF(AND(M5500&lt;&gt;"",M5500&lt;&gt;18.5),5*LOG10(10^(Q5500/5+1)*W$1/(10^(M5500/5+1)))-5,Q5500)</f>
        <v>34.725266051846944</v>
      </c>
      <c r="T5500">
        <f>(F5500/E5500)*S5500</f>
        <v>0.13866335559779158</v>
      </c>
      <c r="U5500">
        <v>10731</v>
      </c>
      <c r="V5500" t="s">
        <v>3390</v>
      </c>
    </row>
    <row r="5501" spans="2:22" x14ac:dyDescent="0.25">
      <c r="B5501">
        <v>40444</v>
      </c>
      <c r="C5501" t="s">
        <v>3391</v>
      </c>
      <c r="E5501">
        <v>38.03</v>
      </c>
      <c r="F5501">
        <v>0.11</v>
      </c>
      <c r="G5501">
        <v>361</v>
      </c>
      <c r="H5501" t="s">
        <v>21</v>
      </c>
      <c r="I5501" t="s">
        <v>62</v>
      </c>
      <c r="K5501">
        <v>0.118412</v>
      </c>
      <c r="L5501">
        <v>74.2</v>
      </c>
      <c r="N5501">
        <v>30</v>
      </c>
      <c r="O5501" t="s">
        <v>27</v>
      </c>
      <c r="P5501">
        <f t="shared" si="170"/>
        <v>37.786990909056769</v>
      </c>
      <c r="Q5501">
        <f t="shared" si="171"/>
        <v>37.913520235380631</v>
      </c>
      <c r="S5501">
        <f>IF(AND(M5501&lt;&gt;"",M5501&lt;&gt;18.5),5*LOG10(10^(Q5501/5+1)*W$1/(10^(M5501/5+1)))-5,Q5501)</f>
        <v>37.913520235380631</v>
      </c>
      <c r="T5501">
        <f>(F5501/E5501)*S5501</f>
        <v>0.10966308771737758</v>
      </c>
      <c r="U5501">
        <v>10735</v>
      </c>
      <c r="V5501" t="s">
        <v>3392</v>
      </c>
    </row>
    <row r="5502" spans="2:22" x14ac:dyDescent="0.25">
      <c r="B5502">
        <v>40445</v>
      </c>
      <c r="C5502" t="s">
        <v>3391</v>
      </c>
      <c r="E5502">
        <v>38.659999999999997</v>
      </c>
      <c r="F5502">
        <v>0.12</v>
      </c>
      <c r="G5502">
        <v>483</v>
      </c>
      <c r="H5502" t="s">
        <v>21</v>
      </c>
      <c r="I5502" t="s">
        <v>65</v>
      </c>
      <c r="K5502">
        <v>0.118412</v>
      </c>
      <c r="L5502">
        <v>70</v>
      </c>
      <c r="N5502">
        <v>33</v>
      </c>
      <c r="O5502" t="s">
        <v>27</v>
      </c>
      <c r="P5502">
        <f t="shared" si="170"/>
        <v>38.416990909056778</v>
      </c>
      <c r="Q5502">
        <f t="shared" si="171"/>
        <v>38.416990909056778</v>
      </c>
      <c r="S5502">
        <f>IF(AND(M5502&lt;&gt;"",M5502&lt;&gt;18.5),5*LOG10(10^(Q5502/5+1)*W$1/(10^(M5502/5+1)))-5,Q5502)</f>
        <v>38.416990909056778</v>
      </c>
      <c r="T5502">
        <f>(F5502/E5502)*S5502</f>
        <v>0.11924570380462529</v>
      </c>
      <c r="U5502">
        <v>10735</v>
      </c>
      <c r="V5502" t="s">
        <v>3392</v>
      </c>
    </row>
    <row r="5503" spans="2:22" x14ac:dyDescent="0.25">
      <c r="B5503">
        <v>40446</v>
      </c>
      <c r="C5503" t="s">
        <v>3391</v>
      </c>
      <c r="E5503">
        <v>38.68</v>
      </c>
      <c r="F5503">
        <v>7.0000000000000007E-2</v>
      </c>
      <c r="G5503">
        <v>488</v>
      </c>
      <c r="H5503" t="s">
        <v>21</v>
      </c>
      <c r="I5503" t="s">
        <v>134</v>
      </c>
      <c r="K5503">
        <v>0.118412</v>
      </c>
      <c r="L5503">
        <v>65</v>
      </c>
      <c r="N5503">
        <v>29</v>
      </c>
      <c r="O5503" t="s">
        <v>37</v>
      </c>
      <c r="P5503">
        <f t="shared" si="170"/>
        <v>38.436990909056789</v>
      </c>
      <c r="Q5503">
        <f t="shared" si="171"/>
        <v>38.276067492199786</v>
      </c>
      <c r="S5503">
        <f>IF(AND(M5503&lt;&gt;"",M5503&lt;&gt;18.5),5*LOG10(10^(Q5503/5+1)*W$1/(10^(M5503/5+1)))-5,Q5503)</f>
        <v>38.276067492199786</v>
      </c>
      <c r="T5503">
        <f>(F5503/E5503)*S5503</f>
        <v>6.9268994944518755E-2</v>
      </c>
      <c r="U5503">
        <v>10735</v>
      </c>
      <c r="V5503" t="s">
        <v>3392</v>
      </c>
    </row>
    <row r="5504" spans="2:22" x14ac:dyDescent="0.25">
      <c r="B5504">
        <v>40447</v>
      </c>
      <c r="C5504" t="s">
        <v>3391</v>
      </c>
      <c r="E5504">
        <v>38.46</v>
      </c>
      <c r="F5504">
        <v>0.06</v>
      </c>
      <c r="G5504">
        <v>492</v>
      </c>
      <c r="H5504" t="s">
        <v>21</v>
      </c>
      <c r="I5504" t="s">
        <v>36</v>
      </c>
      <c r="L5504">
        <v>70</v>
      </c>
      <c r="N5504">
        <v>36</v>
      </c>
      <c r="O5504" t="s">
        <v>3393</v>
      </c>
      <c r="P5504">
        <f t="shared" si="170"/>
        <v>38.46</v>
      </c>
      <c r="Q5504">
        <f t="shared" si="171"/>
        <v>38.46</v>
      </c>
      <c r="S5504">
        <f>IF(AND(M5504&lt;&gt;"",M5504&lt;&gt;18.5),5*LOG10(10^(Q5504/5+1)*W$1/(10^(M5504/5+1)))-5,Q5504)</f>
        <v>38.46</v>
      </c>
      <c r="T5504">
        <f>(F5504/E5504)*S5504</f>
        <v>0.06</v>
      </c>
      <c r="U5504">
        <v>10735</v>
      </c>
      <c r="V5504" t="s">
        <v>3392</v>
      </c>
    </row>
    <row r="5505" spans="1:22" x14ac:dyDescent="0.25">
      <c r="B5505">
        <v>40448</v>
      </c>
      <c r="C5505" t="s">
        <v>3391</v>
      </c>
      <c r="E5505">
        <v>38.72</v>
      </c>
      <c r="F5505">
        <v>0.11</v>
      </c>
      <c r="G5505">
        <v>496</v>
      </c>
      <c r="H5505" t="s">
        <v>21</v>
      </c>
      <c r="I5505" t="s">
        <v>43</v>
      </c>
      <c r="K5505">
        <v>0.118412</v>
      </c>
      <c r="L5505">
        <v>70</v>
      </c>
      <c r="N5505">
        <v>34</v>
      </c>
      <c r="O5505" t="s">
        <v>27</v>
      </c>
      <c r="P5505">
        <f t="shared" si="170"/>
        <v>38.476990909056781</v>
      </c>
      <c r="Q5505">
        <f t="shared" si="171"/>
        <v>38.476990909056781</v>
      </c>
      <c r="S5505">
        <f>IF(AND(M5505&lt;&gt;"",M5505&lt;&gt;18.5),5*LOG10(10^(Q5505/5+1)*W$1/(10^(M5505/5+1)))-5,Q5505)</f>
        <v>38.476990909056781</v>
      </c>
      <c r="T5505">
        <f>(F5505/E5505)*S5505</f>
        <v>0.10930963326436585</v>
      </c>
      <c r="U5505">
        <v>10735</v>
      </c>
      <c r="V5505" t="s">
        <v>3394</v>
      </c>
    </row>
    <row r="5506" spans="1:22" x14ac:dyDescent="0.25">
      <c r="B5506">
        <v>40450</v>
      </c>
      <c r="C5506" t="s">
        <v>3391</v>
      </c>
      <c r="E5506">
        <v>38.75</v>
      </c>
      <c r="F5506">
        <v>0.18</v>
      </c>
      <c r="G5506">
        <v>504</v>
      </c>
      <c r="H5506" t="s">
        <v>21</v>
      </c>
      <c r="I5506" t="s">
        <v>12</v>
      </c>
      <c r="K5506">
        <v>0.118412</v>
      </c>
      <c r="L5506">
        <v>70</v>
      </c>
      <c r="N5506">
        <v>34</v>
      </c>
      <c r="O5506" t="s">
        <v>3396</v>
      </c>
      <c r="P5506">
        <f t="shared" ref="P5506:P5569" si="172">IF((K5506&lt;&gt;""),5*LOG10(10^(E5506/5+1)/(K5506+1))-5,E5506)</f>
        <v>38.506990909056782</v>
      </c>
      <c r="Q5506">
        <f t="shared" ref="Q5506:Q5569" si="173">IF(AND(L5506&lt;&gt;"",L5506&lt;&gt;70),5*LOG10(10^(P5506/5+1)*L5506/70)-5,P5506)</f>
        <v>38.506990909056782</v>
      </c>
      <c r="S5506">
        <f>IF(AND(M5506&lt;&gt;"",M5506&lt;&gt;18.5),5*LOG10(10^(Q5506/5+1)*W$1/(10^(M5506/5+1)))-5,Q5506)</f>
        <v>38.506990909056782</v>
      </c>
      <c r="T5506">
        <f>(F5506/E5506)*S5506</f>
        <v>0.17887118357755408</v>
      </c>
      <c r="U5506">
        <v>10735</v>
      </c>
      <c r="V5506" t="s">
        <v>3394</v>
      </c>
    </row>
    <row r="5507" spans="1:22" x14ac:dyDescent="0.25">
      <c r="B5507">
        <v>40451</v>
      </c>
      <c r="C5507" t="s">
        <v>3391</v>
      </c>
      <c r="E5507">
        <v>38.76</v>
      </c>
      <c r="F5507">
        <v>0.11</v>
      </c>
      <c r="G5507">
        <v>505</v>
      </c>
      <c r="H5507" t="s">
        <v>21</v>
      </c>
      <c r="I5507" t="s">
        <v>64</v>
      </c>
      <c r="K5507">
        <v>0.118057</v>
      </c>
      <c r="L5507">
        <v>70</v>
      </c>
      <c r="N5507">
        <v>38</v>
      </c>
      <c r="O5507" t="s">
        <v>27</v>
      </c>
      <c r="P5507">
        <f t="shared" si="172"/>
        <v>38.517680274938314</v>
      </c>
      <c r="Q5507">
        <f t="shared" si="173"/>
        <v>38.517680274938314</v>
      </c>
      <c r="S5507">
        <f>IF(AND(M5507&lt;&gt;"",M5507&lt;&gt;18.5),5*LOG10(10^(Q5507/5+1)*W$1/(10^(M5507/5+1)))-5,Q5507)</f>
        <v>38.517680274938314</v>
      </c>
      <c r="T5507">
        <f>(F5507/E5507)*S5507</f>
        <v>0.10931230212185797</v>
      </c>
      <c r="U5507">
        <v>10735</v>
      </c>
      <c r="V5507" t="s">
        <v>3392</v>
      </c>
    </row>
    <row r="5508" spans="1:22" x14ac:dyDescent="0.25">
      <c r="B5508">
        <v>40452</v>
      </c>
      <c r="C5508" t="s">
        <v>3391</v>
      </c>
      <c r="E5508">
        <v>38.56</v>
      </c>
      <c r="F5508">
        <v>7.0000000000000007E-2</v>
      </c>
      <c r="G5508">
        <v>515</v>
      </c>
      <c r="H5508" t="s">
        <v>21</v>
      </c>
      <c r="I5508" t="s">
        <v>26</v>
      </c>
      <c r="L5508">
        <v>70</v>
      </c>
      <c r="N5508">
        <v>33</v>
      </c>
      <c r="O5508" t="s">
        <v>27</v>
      </c>
      <c r="P5508">
        <f t="shared" si="172"/>
        <v>38.56</v>
      </c>
      <c r="Q5508">
        <f t="shared" si="173"/>
        <v>38.56</v>
      </c>
      <c r="S5508">
        <f>IF(AND(M5508&lt;&gt;"",M5508&lt;&gt;18.5),5*LOG10(10^(Q5508/5+1)*W$1/(10^(M5508/5+1)))-5,Q5508)</f>
        <v>38.56</v>
      </c>
      <c r="T5508">
        <f>(F5508/E5508)*S5508</f>
        <v>7.0000000000000007E-2</v>
      </c>
      <c r="U5508">
        <v>10735</v>
      </c>
      <c r="V5508" t="s">
        <v>3392</v>
      </c>
    </row>
    <row r="5509" spans="1:22" x14ac:dyDescent="0.25">
      <c r="B5509">
        <v>40453</v>
      </c>
      <c r="C5509" t="s">
        <v>3391</v>
      </c>
      <c r="E5509">
        <v>38.57</v>
      </c>
      <c r="F5509">
        <v>7.0000000000000007E-2</v>
      </c>
      <c r="G5509">
        <v>518</v>
      </c>
      <c r="H5509" t="s">
        <v>21</v>
      </c>
      <c r="I5509" t="s">
        <v>26</v>
      </c>
      <c r="L5509">
        <v>70</v>
      </c>
      <c r="N5509">
        <v>33</v>
      </c>
      <c r="O5509" t="s">
        <v>28</v>
      </c>
      <c r="P5509">
        <f t="shared" si="172"/>
        <v>38.57</v>
      </c>
      <c r="Q5509">
        <f t="shared" si="173"/>
        <v>38.57</v>
      </c>
      <c r="S5509">
        <f>IF(AND(M5509&lt;&gt;"",M5509&lt;&gt;18.5),5*LOG10(10^(Q5509/5+1)*W$1/(10^(M5509/5+1)))-5,Q5509)</f>
        <v>38.57</v>
      </c>
      <c r="T5509">
        <f>(F5509/E5509)*S5509</f>
        <v>7.0000000000000007E-2</v>
      </c>
      <c r="U5509">
        <v>10735</v>
      </c>
      <c r="V5509" t="s">
        <v>3392</v>
      </c>
    </row>
    <row r="5510" spans="1:22" x14ac:dyDescent="0.25">
      <c r="B5510">
        <v>40454</v>
      </c>
      <c r="C5510" t="s">
        <v>3391</v>
      </c>
      <c r="E5510">
        <v>38.85</v>
      </c>
      <c r="F5510">
        <v>0.08</v>
      </c>
      <c r="G5510">
        <v>526</v>
      </c>
      <c r="H5510" t="s">
        <v>21</v>
      </c>
      <c r="I5510" t="s">
        <v>134</v>
      </c>
      <c r="K5510">
        <v>0.118412</v>
      </c>
      <c r="L5510">
        <v>65</v>
      </c>
      <c r="N5510">
        <v>29</v>
      </c>
      <c r="O5510" t="s">
        <v>137</v>
      </c>
      <c r="P5510">
        <f t="shared" si="172"/>
        <v>38.606990909056776</v>
      </c>
      <c r="Q5510">
        <f t="shared" si="173"/>
        <v>38.446067492199774</v>
      </c>
      <c r="S5510">
        <f>IF(AND(M5510&lt;&gt;"",M5510&lt;&gt;18.5),5*LOG10(10^(Q5510/5+1)*W$1/(10^(M5510/5+1)))-5,Q5510)</f>
        <v>38.446067492199774</v>
      </c>
      <c r="T5510">
        <f>(F5510/E5510)*S5510</f>
        <v>7.916822134815911E-2</v>
      </c>
      <c r="U5510">
        <v>10735</v>
      </c>
      <c r="V5510" t="s">
        <v>3392</v>
      </c>
    </row>
    <row r="5511" spans="1:22" x14ac:dyDescent="0.25">
      <c r="B5511">
        <v>40455</v>
      </c>
      <c r="C5511" t="s">
        <v>3391</v>
      </c>
      <c r="E5511">
        <v>38.86</v>
      </c>
      <c r="F5511">
        <v>7.0000000000000007E-2</v>
      </c>
      <c r="G5511">
        <v>529</v>
      </c>
      <c r="H5511" t="s">
        <v>21</v>
      </c>
      <c r="I5511" t="s">
        <v>12</v>
      </c>
      <c r="K5511">
        <v>0.118412</v>
      </c>
      <c r="L5511">
        <v>70</v>
      </c>
      <c r="N5511">
        <v>34</v>
      </c>
      <c r="O5511" t="s">
        <v>3397</v>
      </c>
      <c r="P5511">
        <f t="shared" si="172"/>
        <v>38.616990909056781</v>
      </c>
      <c r="Q5511">
        <f t="shared" si="173"/>
        <v>38.616990909056781</v>
      </c>
      <c r="S5511">
        <f>IF(AND(M5511&lt;&gt;"",M5511&lt;&gt;18.5),5*LOG10(10^(Q5511/5+1)*W$1/(10^(M5511/5+1)))-5,Q5511)</f>
        <v>38.616990909056781</v>
      </c>
      <c r="T5511">
        <f>(F5511/E5511)*S5511</f>
        <v>6.9562258456870169E-2</v>
      </c>
      <c r="U5511">
        <v>10735</v>
      </c>
      <c r="V5511" t="s">
        <v>3394</v>
      </c>
    </row>
    <row r="5512" spans="1:22" x14ac:dyDescent="0.25">
      <c r="B5512">
        <v>40456</v>
      </c>
      <c r="C5512" t="s">
        <v>3391</v>
      </c>
      <c r="E5512">
        <v>39.299999999999997</v>
      </c>
      <c r="F5512">
        <v>0.03</v>
      </c>
      <c r="G5512">
        <v>649</v>
      </c>
      <c r="H5512" t="s">
        <v>21</v>
      </c>
      <c r="I5512" t="s">
        <v>94</v>
      </c>
      <c r="K5512">
        <v>0.118412</v>
      </c>
      <c r="L5512">
        <v>70</v>
      </c>
      <c r="N5512">
        <v>31</v>
      </c>
      <c r="O5512" t="s">
        <v>3395</v>
      </c>
      <c r="P5512">
        <f t="shared" si="172"/>
        <v>39.056990909056779</v>
      </c>
      <c r="Q5512">
        <f t="shared" si="173"/>
        <v>39.056990909056779</v>
      </c>
      <c r="S5512">
        <f>IF(AND(M5512&lt;&gt;"",M5512&lt;&gt;18.5),5*LOG10(10^(Q5512/5+1)*W$1/(10^(M5512/5+1)))-5,Q5512)</f>
        <v>39.056990909056779</v>
      </c>
      <c r="T5512">
        <f>(F5512/E5512)*S5512</f>
        <v>2.981449687714258E-2</v>
      </c>
      <c r="U5512">
        <v>10735</v>
      </c>
      <c r="V5512" t="s">
        <v>3392</v>
      </c>
    </row>
    <row r="5513" spans="1:22" x14ac:dyDescent="0.25">
      <c r="B5513">
        <v>40535</v>
      </c>
      <c r="C5513" t="s">
        <v>3398</v>
      </c>
      <c r="E5513">
        <v>41.23</v>
      </c>
      <c r="F5513">
        <v>0.43</v>
      </c>
      <c r="G5513">
        <v>1240</v>
      </c>
      <c r="H5513" t="s">
        <v>21</v>
      </c>
      <c r="I5513" t="s">
        <v>62</v>
      </c>
      <c r="K5513">
        <v>0.42</v>
      </c>
      <c r="L5513">
        <v>74.2</v>
      </c>
      <c r="N5513">
        <v>30</v>
      </c>
      <c r="O5513" t="s">
        <v>27</v>
      </c>
      <c r="P5513">
        <f t="shared" si="172"/>
        <v>40.468558278084714</v>
      </c>
      <c r="Q5513">
        <f t="shared" si="173"/>
        <v>40.595087604408562</v>
      </c>
      <c r="S5513">
        <f>IF(AND(M5513&lt;&gt;"",M5513&lt;&gt;18.5),5*LOG10(10^(Q5513/5+1)*W$1/(10^(M5513/5+1)))-5,Q5513)</f>
        <v>40.595087604408562</v>
      </c>
      <c r="T5513">
        <f>(F5513/E5513)*S5513</f>
        <v>0.42337830875323024</v>
      </c>
      <c r="U5513">
        <v>10774</v>
      </c>
      <c r="V5513" t="s">
        <v>3399</v>
      </c>
    </row>
    <row r="5514" spans="1:22" x14ac:dyDescent="0.25">
      <c r="B5514">
        <v>40536</v>
      </c>
      <c r="C5514" t="s">
        <v>3398</v>
      </c>
      <c r="E5514">
        <v>42.12</v>
      </c>
      <c r="F5514">
        <v>0.13</v>
      </c>
      <c r="G5514">
        <v>1870</v>
      </c>
      <c r="H5514" t="s">
        <v>21</v>
      </c>
      <c r="I5514" t="s">
        <v>179</v>
      </c>
      <c r="K5514">
        <v>0.42</v>
      </c>
      <c r="L5514">
        <v>70</v>
      </c>
      <c r="N5514">
        <v>28</v>
      </c>
      <c r="O5514" t="s">
        <v>88</v>
      </c>
      <c r="P5514">
        <f t="shared" si="172"/>
        <v>41.358558278084715</v>
      </c>
      <c r="Q5514">
        <f t="shared" si="173"/>
        <v>41.358558278084715</v>
      </c>
      <c r="S5514">
        <f>IF(AND(M5514&lt;&gt;"",M5514&lt;&gt;18.5),5*LOG10(10^(Q5514/5+1)*W$1/(10^(M5514/5+1)))-5,Q5514)</f>
        <v>41.358558278084715</v>
      </c>
      <c r="T5514">
        <f>(F5514/E5514)*S5514</f>
        <v>0.12764987122865654</v>
      </c>
      <c r="U5514">
        <v>10774</v>
      </c>
      <c r="V5514" t="s">
        <v>3399</v>
      </c>
    </row>
    <row r="5515" spans="1:22" x14ac:dyDescent="0.25">
      <c r="B5515">
        <v>40540</v>
      </c>
      <c r="C5515" t="s">
        <v>3400</v>
      </c>
      <c r="E5515">
        <v>38.86</v>
      </c>
      <c r="F5515">
        <v>1.24</v>
      </c>
      <c r="G5515">
        <v>591</v>
      </c>
      <c r="H5515" t="s">
        <v>21</v>
      </c>
      <c r="I5515" t="s">
        <v>22</v>
      </c>
      <c r="L5515">
        <v>70</v>
      </c>
      <c r="N5515">
        <v>31</v>
      </c>
      <c r="O5515" t="s">
        <v>3401</v>
      </c>
      <c r="P5515">
        <f t="shared" si="172"/>
        <v>38.86</v>
      </c>
      <c r="Q5515">
        <f t="shared" si="173"/>
        <v>38.86</v>
      </c>
      <c r="S5515">
        <f>IF(AND(M5515&lt;&gt;"",M5515&lt;&gt;18.5),5*LOG10(10^(Q5515/5+1)*W$1/(10^(M5515/5+1)))-5,Q5515)</f>
        <v>38.86</v>
      </c>
      <c r="T5515">
        <f>(F5515/E5515)*S5515</f>
        <v>1.24</v>
      </c>
      <c r="U5515">
        <v>10778</v>
      </c>
      <c r="V5515" t="s">
        <v>3400</v>
      </c>
    </row>
    <row r="5516" spans="1:22" x14ac:dyDescent="0.25">
      <c r="B5516">
        <v>40562</v>
      </c>
      <c r="C5516" t="s">
        <v>3402</v>
      </c>
      <c r="E5516">
        <v>39.68</v>
      </c>
      <c r="F5516">
        <v>0.11</v>
      </c>
      <c r="G5516">
        <v>733</v>
      </c>
      <c r="H5516" t="s">
        <v>21</v>
      </c>
      <c r="I5516" t="s">
        <v>43</v>
      </c>
      <c r="K5516">
        <v>0.17699999999999999</v>
      </c>
      <c r="L5516">
        <v>70</v>
      </c>
      <c r="N5516">
        <v>34</v>
      </c>
      <c r="O5516" t="s">
        <v>27</v>
      </c>
      <c r="P5516">
        <f t="shared" si="172"/>
        <v>39.326117685782826</v>
      </c>
      <c r="Q5516">
        <f t="shared" si="173"/>
        <v>39.326117685782826</v>
      </c>
      <c r="S5516">
        <f>IF(AND(M5516&lt;&gt;"",M5516&lt;&gt;18.5),5*LOG10(10^(Q5516/5+1)*W$1/(10^(M5516/5+1)))-5,Q5516)</f>
        <v>39.326117685782826</v>
      </c>
      <c r="T5516">
        <f>(F5516/E5516)*S5516</f>
        <v>0.10901897543941812</v>
      </c>
      <c r="U5516">
        <v>10787</v>
      </c>
      <c r="V5516" t="s">
        <v>3403</v>
      </c>
    </row>
    <row r="5517" spans="1:22" x14ac:dyDescent="0.25">
      <c r="B5517">
        <v>40563</v>
      </c>
      <c r="C5517" t="s">
        <v>3402</v>
      </c>
      <c r="E5517">
        <v>39.799999999999997</v>
      </c>
      <c r="F5517">
        <v>0.2</v>
      </c>
      <c r="G5517">
        <v>774</v>
      </c>
      <c r="H5517" t="s">
        <v>21</v>
      </c>
      <c r="I5517" t="s">
        <v>12</v>
      </c>
      <c r="K5517">
        <v>0.17699999999999999</v>
      </c>
      <c r="L5517">
        <v>70</v>
      </c>
      <c r="N5517">
        <v>34</v>
      </c>
      <c r="O5517" t="s">
        <v>3404</v>
      </c>
      <c r="P5517">
        <f t="shared" si="172"/>
        <v>39.446117685782831</v>
      </c>
      <c r="Q5517">
        <f t="shared" si="173"/>
        <v>39.446117685782831</v>
      </c>
      <c r="S5517">
        <f>IF(AND(M5517&lt;&gt;"",M5517&lt;&gt;18.5),5*LOG10(10^(Q5517/5+1)*W$1/(10^(M5517/5+1)))-5,Q5517)</f>
        <v>39.446117685782831</v>
      </c>
      <c r="T5517">
        <f>(F5517/E5517)*S5517</f>
        <v>0.1982216969134816</v>
      </c>
      <c r="U5517">
        <v>10787</v>
      </c>
      <c r="V5517" t="s">
        <v>3403</v>
      </c>
    </row>
    <row r="5518" spans="1:22" x14ac:dyDescent="0.25">
      <c r="A5518" t="s">
        <v>51</v>
      </c>
      <c r="B5518">
        <v>40564</v>
      </c>
      <c r="C5518" t="s">
        <v>3405</v>
      </c>
      <c r="E5518">
        <v>39.82</v>
      </c>
      <c r="F5518">
        <v>0.13</v>
      </c>
      <c r="G5518">
        <v>781</v>
      </c>
      <c r="H5518" t="s">
        <v>21</v>
      </c>
      <c r="I5518" t="s">
        <v>64</v>
      </c>
      <c r="K5518">
        <v>0.17689099999999999</v>
      </c>
      <c r="L5518">
        <v>70</v>
      </c>
      <c r="N5518">
        <v>38</v>
      </c>
      <c r="O5518" t="s">
        <v>27</v>
      </c>
      <c r="P5518">
        <f t="shared" si="172"/>
        <v>39.466318791520358</v>
      </c>
      <c r="Q5518">
        <f t="shared" si="173"/>
        <v>39.466318791520358</v>
      </c>
      <c r="S5518">
        <f>IF(AND(M5518&lt;&gt;"",M5518&lt;&gt;18.5),5*LOG10(10^(Q5518/5+1)*W$1/(10^(M5518/5+1)))-5,Q5518)</f>
        <v>39.466318791520358</v>
      </c>
      <c r="T5518">
        <f>(F5518/E5518)*S5518</f>
        <v>0.12884534010290424</v>
      </c>
      <c r="U5518">
        <v>10787</v>
      </c>
      <c r="V5518" t="s">
        <v>3403</v>
      </c>
    </row>
    <row r="5519" spans="1:22" x14ac:dyDescent="0.25">
      <c r="B5519">
        <v>40565</v>
      </c>
      <c r="C5519" t="s">
        <v>3402</v>
      </c>
      <c r="E5519">
        <v>39.94</v>
      </c>
      <c r="F5519">
        <v>0.09</v>
      </c>
      <c r="G5519">
        <v>826</v>
      </c>
      <c r="H5519" t="s">
        <v>21</v>
      </c>
      <c r="I5519" t="s">
        <v>12</v>
      </c>
      <c r="K5519">
        <v>0.17699999999999999</v>
      </c>
      <c r="L5519">
        <v>70</v>
      </c>
      <c r="N5519">
        <v>34</v>
      </c>
      <c r="O5519" t="s">
        <v>3406</v>
      </c>
      <c r="P5519">
        <f t="shared" si="172"/>
        <v>39.586117685782831</v>
      </c>
      <c r="Q5519">
        <f t="shared" si="173"/>
        <v>39.586117685782831</v>
      </c>
      <c r="S5519">
        <f>IF(AND(M5519&lt;&gt;"",M5519&lt;&gt;18.5),5*LOG10(10^(Q5519/5+1)*W$1/(10^(M5519/5+1)))-5,Q5519)</f>
        <v>39.586117685782831</v>
      </c>
      <c r="T5519">
        <f>(F5519/E5519)*S5519</f>
        <v>8.9202568645980349E-2</v>
      </c>
      <c r="U5519">
        <v>10787</v>
      </c>
      <c r="V5519" t="s">
        <v>3403</v>
      </c>
    </row>
    <row r="5520" spans="1:22" x14ac:dyDescent="0.25">
      <c r="B5520">
        <v>40571</v>
      </c>
      <c r="C5520" t="s">
        <v>3407</v>
      </c>
      <c r="E5520">
        <v>41.27</v>
      </c>
      <c r="F5520">
        <v>0.16</v>
      </c>
      <c r="G5520">
        <v>1790</v>
      </c>
      <c r="H5520" t="s">
        <v>21</v>
      </c>
      <c r="I5520" t="s">
        <v>22</v>
      </c>
      <c r="L5520">
        <v>70</v>
      </c>
      <c r="N5520">
        <v>31</v>
      </c>
      <c r="O5520" t="s">
        <v>3408</v>
      </c>
      <c r="P5520">
        <f t="shared" si="172"/>
        <v>41.27</v>
      </c>
      <c r="Q5520">
        <f t="shared" si="173"/>
        <v>41.27</v>
      </c>
      <c r="S5520">
        <f>IF(AND(M5520&lt;&gt;"",M5520&lt;&gt;18.5),5*LOG10(10^(Q5520/5+1)*W$1/(10^(M5520/5+1)))-5,Q5520)</f>
        <v>41.27</v>
      </c>
      <c r="T5520">
        <f>(F5520/E5520)*S5520</f>
        <v>0.16</v>
      </c>
      <c r="U5520">
        <v>10792</v>
      </c>
      <c r="V5520" t="s">
        <v>3407</v>
      </c>
    </row>
    <row r="5521" spans="2:22" x14ac:dyDescent="0.25">
      <c r="B5521">
        <v>40573</v>
      </c>
      <c r="C5521" t="s">
        <v>3409</v>
      </c>
      <c r="E5521">
        <v>38.369999999999997</v>
      </c>
      <c r="F5521">
        <v>0.19</v>
      </c>
      <c r="G5521">
        <v>426</v>
      </c>
      <c r="H5521" t="s">
        <v>21</v>
      </c>
      <c r="I5521" t="s">
        <v>12</v>
      </c>
      <c r="K5521">
        <v>0.107325</v>
      </c>
      <c r="L5521">
        <v>70</v>
      </c>
      <c r="N5521">
        <v>34</v>
      </c>
      <c r="O5521" t="s">
        <v>3411</v>
      </c>
      <c r="P5521">
        <f t="shared" si="172"/>
        <v>38.148624474687452</v>
      </c>
      <c r="Q5521">
        <f t="shared" si="173"/>
        <v>38.148624474687452</v>
      </c>
      <c r="S5521">
        <f>IF(AND(M5521&lt;&gt;"",M5521&lt;&gt;18.5),5*LOG10(10^(Q5521/5+1)*W$1/(10^(M5521/5+1)))-5,Q5521)</f>
        <v>38.148624474687452</v>
      </c>
      <c r="T5521">
        <f>(F5521/E5521)*S5521</f>
        <v>0.18890379593929155</v>
      </c>
      <c r="U5521">
        <v>10794</v>
      </c>
      <c r="V5521" t="s">
        <v>3410</v>
      </c>
    </row>
    <row r="5522" spans="2:22" x14ac:dyDescent="0.25">
      <c r="B5522">
        <v>40574</v>
      </c>
      <c r="C5522" t="s">
        <v>3409</v>
      </c>
      <c r="E5522">
        <v>38.25</v>
      </c>
      <c r="F5522">
        <v>0.08</v>
      </c>
      <c r="G5522">
        <v>447</v>
      </c>
      <c r="H5522" t="s">
        <v>21</v>
      </c>
      <c r="I5522" t="s">
        <v>26</v>
      </c>
      <c r="L5522">
        <v>70</v>
      </c>
      <c r="N5522">
        <v>33</v>
      </c>
      <c r="O5522" t="s">
        <v>27</v>
      </c>
      <c r="P5522">
        <f t="shared" si="172"/>
        <v>38.25</v>
      </c>
      <c r="Q5522">
        <f t="shared" si="173"/>
        <v>38.25</v>
      </c>
      <c r="S5522">
        <f>IF(AND(M5522&lt;&gt;"",M5522&lt;&gt;18.5),5*LOG10(10^(Q5522/5+1)*W$1/(10^(M5522/5+1)))-5,Q5522)</f>
        <v>38.25</v>
      </c>
      <c r="T5522">
        <f>(F5522/E5522)*S5522</f>
        <v>0.08</v>
      </c>
      <c r="U5522">
        <v>10794</v>
      </c>
      <c r="V5522" t="s">
        <v>3412</v>
      </c>
    </row>
    <row r="5523" spans="2:22" x14ac:dyDescent="0.25">
      <c r="B5523">
        <v>40575</v>
      </c>
      <c r="C5523" t="s">
        <v>3409</v>
      </c>
      <c r="E5523">
        <v>38.25</v>
      </c>
      <c r="F5523">
        <v>0.08</v>
      </c>
      <c r="G5523">
        <v>447</v>
      </c>
      <c r="H5523" t="s">
        <v>21</v>
      </c>
      <c r="I5523" t="s">
        <v>26</v>
      </c>
      <c r="L5523">
        <v>70</v>
      </c>
      <c r="N5523">
        <v>33</v>
      </c>
      <c r="O5523" t="s">
        <v>28</v>
      </c>
      <c r="P5523">
        <f t="shared" si="172"/>
        <v>38.25</v>
      </c>
      <c r="Q5523">
        <f t="shared" si="173"/>
        <v>38.25</v>
      </c>
      <c r="S5523">
        <f>IF(AND(M5523&lt;&gt;"",M5523&lt;&gt;18.5),5*LOG10(10^(Q5523/5+1)*W$1/(10^(M5523/5+1)))-5,Q5523)</f>
        <v>38.25</v>
      </c>
      <c r="T5523">
        <f>(F5523/E5523)*S5523</f>
        <v>0.08</v>
      </c>
      <c r="U5523">
        <v>10794</v>
      </c>
      <c r="V5523" t="s">
        <v>3412</v>
      </c>
    </row>
    <row r="5524" spans="2:22" x14ac:dyDescent="0.25">
      <c r="B5524">
        <v>40576</v>
      </c>
      <c r="C5524" t="s">
        <v>3409</v>
      </c>
      <c r="E5524">
        <v>38.619999999999997</v>
      </c>
      <c r="F5524">
        <v>0.08</v>
      </c>
      <c r="G5524">
        <v>478</v>
      </c>
      <c r="H5524" t="s">
        <v>21</v>
      </c>
      <c r="I5524" t="s">
        <v>12</v>
      </c>
      <c r="K5524">
        <v>0.107325</v>
      </c>
      <c r="L5524">
        <v>70</v>
      </c>
      <c r="N5524">
        <v>34</v>
      </c>
      <c r="O5524" t="s">
        <v>3413</v>
      </c>
      <c r="P5524">
        <f t="shared" si="172"/>
        <v>38.398624474687459</v>
      </c>
      <c r="Q5524">
        <f t="shared" si="173"/>
        <v>38.398624474687459</v>
      </c>
      <c r="S5524">
        <f>IF(AND(M5524&lt;&gt;"",M5524&lt;&gt;18.5),5*LOG10(10^(Q5524/5+1)*W$1/(10^(M5524/5+1)))-5,Q5524)</f>
        <v>38.398624474687459</v>
      </c>
      <c r="T5524">
        <f>(F5524/E5524)*S5524</f>
        <v>7.9541428223070879E-2</v>
      </c>
      <c r="U5524">
        <v>10794</v>
      </c>
      <c r="V5524" t="s">
        <v>3410</v>
      </c>
    </row>
    <row r="5525" spans="2:22" x14ac:dyDescent="0.25">
      <c r="B5525">
        <v>40588</v>
      </c>
      <c r="C5525" t="s">
        <v>3414</v>
      </c>
      <c r="E5525">
        <v>40.119999999999997</v>
      </c>
      <c r="F5525">
        <v>0.38</v>
      </c>
      <c r="G5525">
        <v>1060</v>
      </c>
      <c r="H5525" t="s">
        <v>21</v>
      </c>
      <c r="I5525" t="s">
        <v>22</v>
      </c>
      <c r="L5525">
        <v>70</v>
      </c>
      <c r="N5525">
        <v>31</v>
      </c>
      <c r="O5525" t="s">
        <v>3415</v>
      </c>
      <c r="P5525">
        <f t="shared" si="172"/>
        <v>40.119999999999997</v>
      </c>
      <c r="Q5525">
        <f t="shared" si="173"/>
        <v>40.119999999999997</v>
      </c>
      <c r="S5525">
        <f>IF(AND(M5525&lt;&gt;"",M5525&lt;&gt;18.5),5*LOG10(10^(Q5525/5+1)*W$1/(10^(M5525/5+1)))-5,Q5525)</f>
        <v>40.119999999999997</v>
      </c>
      <c r="T5525">
        <f>(F5525/E5525)*S5525</f>
        <v>0.38</v>
      </c>
      <c r="U5525">
        <v>10797</v>
      </c>
      <c r="V5525" t="s">
        <v>3414</v>
      </c>
    </row>
    <row r="5526" spans="2:22" x14ac:dyDescent="0.25">
      <c r="B5526">
        <v>40590</v>
      </c>
      <c r="C5526" t="s">
        <v>3416</v>
      </c>
      <c r="E5526">
        <v>39.270000000000003</v>
      </c>
      <c r="F5526">
        <v>0.1</v>
      </c>
      <c r="G5526">
        <v>715</v>
      </c>
      <c r="H5526" t="s">
        <v>21</v>
      </c>
      <c r="I5526" t="s">
        <v>123</v>
      </c>
      <c r="L5526">
        <v>70</v>
      </c>
      <c r="N5526">
        <v>31</v>
      </c>
      <c r="O5526" t="s">
        <v>3418</v>
      </c>
      <c r="P5526">
        <f t="shared" si="172"/>
        <v>39.270000000000003</v>
      </c>
      <c r="Q5526">
        <f t="shared" si="173"/>
        <v>39.270000000000003</v>
      </c>
      <c r="S5526">
        <f>IF(AND(M5526&lt;&gt;"",M5526&lt;&gt;18.5),5*LOG10(10^(Q5526/5+1)*W$1/(10^(M5526/5+1)))-5,Q5526)</f>
        <v>39.270000000000003</v>
      </c>
      <c r="T5526">
        <f>(F5526/E5526)*S5526</f>
        <v>0.1</v>
      </c>
      <c r="U5526">
        <v>10799</v>
      </c>
      <c r="V5526" t="s">
        <v>3417</v>
      </c>
    </row>
    <row r="5527" spans="2:22" x14ac:dyDescent="0.25">
      <c r="B5527">
        <v>40591</v>
      </c>
      <c r="C5527" t="s">
        <v>3416</v>
      </c>
      <c r="E5527">
        <v>39.909999999999997</v>
      </c>
      <c r="F5527">
        <v>0.21</v>
      </c>
      <c r="G5527">
        <v>790</v>
      </c>
      <c r="H5527" t="s">
        <v>21</v>
      </c>
      <c r="I5527" t="s">
        <v>12</v>
      </c>
      <c r="K5527">
        <v>0.21290000000000001</v>
      </c>
      <c r="L5527">
        <v>70</v>
      </c>
      <c r="N5527">
        <v>34</v>
      </c>
      <c r="O5527" t="s">
        <v>3420</v>
      </c>
      <c r="P5527">
        <f t="shared" si="172"/>
        <v>39.490875019733316</v>
      </c>
      <c r="Q5527">
        <f t="shared" si="173"/>
        <v>39.490875019733316</v>
      </c>
      <c r="S5527">
        <f>IF(AND(M5527&lt;&gt;"",M5527&lt;&gt;18.5),5*LOG10(10^(Q5527/5+1)*W$1/(10^(M5527/5+1)))-5,Q5527)</f>
        <v>39.490875019733316</v>
      </c>
      <c r="T5527">
        <f>(F5527/E5527)*S5527</f>
        <v>0.20779463177509389</v>
      </c>
      <c r="U5527">
        <v>10799</v>
      </c>
      <c r="V5527" t="s">
        <v>3419</v>
      </c>
    </row>
    <row r="5528" spans="2:22" x14ac:dyDescent="0.25">
      <c r="B5528">
        <v>40592</v>
      </c>
      <c r="C5528" t="s">
        <v>3416</v>
      </c>
      <c r="E5528">
        <v>39.94</v>
      </c>
      <c r="F5528">
        <v>0.12</v>
      </c>
      <c r="G5528">
        <v>801</v>
      </c>
      <c r="H5528" t="s">
        <v>21</v>
      </c>
      <c r="I5528" t="s">
        <v>43</v>
      </c>
      <c r="K5528">
        <v>0.21290000000000001</v>
      </c>
      <c r="L5528">
        <v>70</v>
      </c>
      <c r="N5528">
        <v>34</v>
      </c>
      <c r="O5528" t="s">
        <v>27</v>
      </c>
      <c r="P5528">
        <f t="shared" si="172"/>
        <v>39.520875019733317</v>
      </c>
      <c r="Q5528">
        <f t="shared" si="173"/>
        <v>39.520875019733317</v>
      </c>
      <c r="S5528">
        <f>IF(AND(M5528&lt;&gt;"",M5528&lt;&gt;18.5),5*LOG10(10^(Q5528/5+1)*W$1/(10^(M5528/5+1)))-5,Q5528)</f>
        <v>39.520875019733317</v>
      </c>
      <c r="T5528">
        <f>(F5528/E5528)*S5528</f>
        <v>0.11874073616344512</v>
      </c>
      <c r="U5528">
        <v>10799</v>
      </c>
      <c r="V5528" t="s">
        <v>3419</v>
      </c>
    </row>
    <row r="5529" spans="2:22" x14ac:dyDescent="0.25">
      <c r="B5529">
        <v>40593</v>
      </c>
      <c r="C5529" t="s">
        <v>3416</v>
      </c>
      <c r="E5529">
        <v>40.020000000000003</v>
      </c>
      <c r="F5529">
        <v>0.14000000000000001</v>
      </c>
      <c r="G5529">
        <v>830</v>
      </c>
      <c r="H5529" t="s">
        <v>21</v>
      </c>
      <c r="I5529" t="s">
        <v>64</v>
      </c>
      <c r="K5529">
        <v>0.213867</v>
      </c>
      <c r="L5529">
        <v>70</v>
      </c>
      <c r="N5529">
        <v>38</v>
      </c>
      <c r="O5529" t="s">
        <v>27</v>
      </c>
      <c r="P5529">
        <f t="shared" si="172"/>
        <v>39.599144475407371</v>
      </c>
      <c r="Q5529">
        <f t="shared" si="173"/>
        <v>39.599144475407371</v>
      </c>
      <c r="S5529">
        <f>IF(AND(M5529&lt;&gt;"",M5529&lt;&gt;18.5),5*LOG10(10^(Q5529/5+1)*W$1/(10^(M5529/5+1)))-5,Q5529)</f>
        <v>39.599144475407371</v>
      </c>
      <c r="T5529">
        <f>(F5529/E5529)*S5529</f>
        <v>0.13852774179302929</v>
      </c>
      <c r="U5529">
        <v>10799</v>
      </c>
      <c r="V5529" t="s">
        <v>3417</v>
      </c>
    </row>
    <row r="5530" spans="2:22" x14ac:dyDescent="0.25">
      <c r="B5530">
        <v>40594</v>
      </c>
      <c r="C5530" t="s">
        <v>3416</v>
      </c>
      <c r="E5530">
        <v>40.1</v>
      </c>
      <c r="F5530">
        <v>0.13</v>
      </c>
      <c r="G5530">
        <v>864</v>
      </c>
      <c r="H5530" t="s">
        <v>21</v>
      </c>
      <c r="I5530" t="s">
        <v>12</v>
      </c>
      <c r="K5530">
        <v>0.21290000000000001</v>
      </c>
      <c r="L5530">
        <v>70</v>
      </c>
      <c r="N5530">
        <v>34</v>
      </c>
      <c r="O5530" t="s">
        <v>3421</v>
      </c>
      <c r="P5530">
        <f t="shared" si="172"/>
        <v>39.680875019733321</v>
      </c>
      <c r="Q5530">
        <f t="shared" si="173"/>
        <v>39.680875019733321</v>
      </c>
      <c r="S5530">
        <f>IF(AND(M5530&lt;&gt;"",M5530&lt;&gt;18.5),5*LOG10(10^(Q5530/5+1)*W$1/(10^(M5530/5+1)))-5,Q5530)</f>
        <v>39.680875019733321</v>
      </c>
      <c r="T5530">
        <f>(F5530/E5530)*S5530</f>
        <v>0.12864124071235242</v>
      </c>
      <c r="U5530">
        <v>10799</v>
      </c>
      <c r="V5530" t="s">
        <v>3419</v>
      </c>
    </row>
    <row r="5531" spans="2:22" x14ac:dyDescent="0.25">
      <c r="B5531">
        <v>40598</v>
      </c>
      <c r="C5531" t="s">
        <v>3422</v>
      </c>
      <c r="E5531">
        <v>40.81</v>
      </c>
      <c r="F5531">
        <v>0.25</v>
      </c>
      <c r="G5531">
        <v>1450</v>
      </c>
      <c r="H5531" t="s">
        <v>21</v>
      </c>
      <c r="I5531" t="s">
        <v>22</v>
      </c>
      <c r="L5531">
        <v>70</v>
      </c>
      <c r="N5531">
        <v>31</v>
      </c>
      <c r="O5531" t="s">
        <v>3423</v>
      </c>
      <c r="P5531">
        <f t="shared" si="172"/>
        <v>40.81</v>
      </c>
      <c r="Q5531">
        <f t="shared" si="173"/>
        <v>40.81</v>
      </c>
      <c r="S5531">
        <f>IF(AND(M5531&lt;&gt;"",M5531&lt;&gt;18.5),5*LOG10(10^(Q5531/5+1)*W$1/(10^(M5531/5+1)))-5,Q5531)</f>
        <v>40.81</v>
      </c>
      <c r="T5531">
        <f>(F5531/E5531)*S5531</f>
        <v>0.24999999999999997</v>
      </c>
      <c r="U5531">
        <v>10803</v>
      </c>
      <c r="V5531" t="s">
        <v>3422</v>
      </c>
    </row>
    <row r="5532" spans="2:22" x14ac:dyDescent="0.25">
      <c r="B5532">
        <v>40599</v>
      </c>
      <c r="C5532" t="s">
        <v>3424</v>
      </c>
      <c r="E5532">
        <v>39.799999999999997</v>
      </c>
      <c r="F5532">
        <v>0.28999999999999998</v>
      </c>
      <c r="G5532">
        <v>914</v>
      </c>
      <c r="H5532" t="s">
        <v>21</v>
      </c>
      <c r="I5532" t="s">
        <v>22</v>
      </c>
      <c r="L5532">
        <v>70</v>
      </c>
      <c r="N5532">
        <v>31</v>
      </c>
      <c r="O5532" t="s">
        <v>3425</v>
      </c>
      <c r="P5532">
        <f t="shared" si="172"/>
        <v>39.799999999999997</v>
      </c>
      <c r="Q5532">
        <f t="shared" si="173"/>
        <v>39.799999999999997</v>
      </c>
      <c r="S5532">
        <f>IF(AND(M5532&lt;&gt;"",M5532&lt;&gt;18.5),5*LOG10(10^(Q5532/5+1)*W$1/(10^(M5532/5+1)))-5,Q5532)</f>
        <v>39.799999999999997</v>
      </c>
      <c r="T5532">
        <f>(F5532/E5532)*S5532</f>
        <v>0.28999999999999998</v>
      </c>
      <c r="U5532">
        <v>10804</v>
      </c>
      <c r="V5532" t="s">
        <v>3424</v>
      </c>
    </row>
    <row r="5533" spans="2:22" x14ac:dyDescent="0.25">
      <c r="B5533">
        <v>40628</v>
      </c>
      <c r="C5533" t="s">
        <v>3426</v>
      </c>
      <c r="E5533">
        <v>38.18</v>
      </c>
      <c r="F5533">
        <v>0.14000000000000001</v>
      </c>
      <c r="G5533">
        <v>383</v>
      </c>
      <c r="H5533" t="s">
        <v>21</v>
      </c>
      <c r="I5533" t="s">
        <v>62</v>
      </c>
      <c r="K5533">
        <v>0.13</v>
      </c>
      <c r="L5533">
        <v>74.2</v>
      </c>
      <c r="N5533">
        <v>30</v>
      </c>
      <c r="O5533" t="s">
        <v>27</v>
      </c>
      <c r="P5533">
        <f t="shared" si="172"/>
        <v>37.914607782582905</v>
      </c>
      <c r="Q5533">
        <f t="shared" si="173"/>
        <v>38.04113710890676</v>
      </c>
      <c r="S5533">
        <f>IF(AND(M5533&lt;&gt;"",M5533&lt;&gt;18.5),5*LOG10(10^(Q5533/5+1)*W$1/(10^(M5533/5+1)))-5,Q5533)</f>
        <v>38.04113710890676</v>
      </c>
      <c r="T5533">
        <f>(F5533/E5533)*S5533</f>
        <v>0.13949081181893522</v>
      </c>
      <c r="U5533">
        <v>10822</v>
      </c>
      <c r="V5533" t="s">
        <v>3427</v>
      </c>
    </row>
    <row r="5534" spans="2:22" x14ac:dyDescent="0.25">
      <c r="B5534">
        <v>40629</v>
      </c>
      <c r="C5534" t="s">
        <v>3426</v>
      </c>
      <c r="E5534">
        <v>38.799999999999997</v>
      </c>
      <c r="F5534">
        <v>0.1</v>
      </c>
      <c r="G5534">
        <v>509</v>
      </c>
      <c r="H5534" t="s">
        <v>21</v>
      </c>
      <c r="I5534" t="s">
        <v>134</v>
      </c>
      <c r="K5534">
        <v>0.13</v>
      </c>
      <c r="L5534">
        <v>65</v>
      </c>
      <c r="N5534">
        <v>29</v>
      </c>
      <c r="O5534" t="s">
        <v>137</v>
      </c>
      <c r="P5534">
        <f t="shared" si="172"/>
        <v>38.53460778258291</v>
      </c>
      <c r="Q5534">
        <f t="shared" si="173"/>
        <v>38.3736843657259</v>
      </c>
      <c r="S5534">
        <f>IF(AND(M5534&lt;&gt;"",M5534&lt;&gt;18.5),5*LOG10(10^(Q5534/5+1)*W$1/(10^(M5534/5+1)))-5,Q5534)</f>
        <v>38.3736843657259</v>
      </c>
      <c r="T5534">
        <f>(F5534/E5534)*S5534</f>
        <v>9.8901248365272948E-2</v>
      </c>
      <c r="U5534">
        <v>10822</v>
      </c>
      <c r="V5534" t="s">
        <v>3427</v>
      </c>
    </row>
    <row r="5535" spans="2:22" x14ac:dyDescent="0.25">
      <c r="B5535">
        <v>40630</v>
      </c>
      <c r="C5535" t="s">
        <v>3426</v>
      </c>
      <c r="E5535">
        <v>38.799999999999997</v>
      </c>
      <c r="F5535">
        <v>0.18</v>
      </c>
      <c r="G5535">
        <v>509</v>
      </c>
      <c r="H5535" t="s">
        <v>21</v>
      </c>
      <c r="I5535" t="s">
        <v>134</v>
      </c>
      <c r="K5535">
        <v>0.13</v>
      </c>
      <c r="L5535">
        <v>65</v>
      </c>
      <c r="N5535">
        <v>29</v>
      </c>
      <c r="O5535" t="s">
        <v>37</v>
      </c>
      <c r="P5535">
        <f t="shared" si="172"/>
        <v>38.53460778258291</v>
      </c>
      <c r="Q5535">
        <f t="shared" si="173"/>
        <v>38.3736843657259</v>
      </c>
      <c r="S5535">
        <f>IF(AND(M5535&lt;&gt;"",M5535&lt;&gt;18.5),5*LOG10(10^(Q5535/5+1)*W$1/(10^(M5535/5+1)))-5,Q5535)</f>
        <v>38.3736843657259</v>
      </c>
      <c r="T5535">
        <f>(F5535/E5535)*S5535</f>
        <v>0.17802224705749128</v>
      </c>
      <c r="U5535">
        <v>10822</v>
      </c>
      <c r="V5535" t="s">
        <v>3427</v>
      </c>
    </row>
    <row r="5536" spans="2:22" x14ac:dyDescent="0.25">
      <c r="B5536">
        <v>40631</v>
      </c>
      <c r="C5536" t="s">
        <v>3426</v>
      </c>
      <c r="E5536">
        <v>38.799999999999997</v>
      </c>
      <c r="F5536">
        <v>0.2</v>
      </c>
      <c r="G5536">
        <v>509</v>
      </c>
      <c r="H5536" t="s">
        <v>21</v>
      </c>
      <c r="I5536" t="s">
        <v>12</v>
      </c>
      <c r="K5536">
        <v>0.13</v>
      </c>
      <c r="L5536">
        <v>70</v>
      </c>
      <c r="N5536">
        <v>34</v>
      </c>
      <c r="O5536" t="s">
        <v>3429</v>
      </c>
      <c r="P5536">
        <f t="shared" si="172"/>
        <v>38.53460778258291</v>
      </c>
      <c r="Q5536">
        <f t="shared" si="173"/>
        <v>38.53460778258291</v>
      </c>
      <c r="S5536">
        <f>IF(AND(M5536&lt;&gt;"",M5536&lt;&gt;18.5),5*LOG10(10^(Q5536/5+1)*W$1/(10^(M5536/5+1)))-5,Q5536)</f>
        <v>38.53460778258291</v>
      </c>
      <c r="T5536">
        <f>(F5536/E5536)*S5536</f>
        <v>0.19863199887929339</v>
      </c>
      <c r="U5536">
        <v>10822</v>
      </c>
      <c r="V5536" t="s">
        <v>3428</v>
      </c>
    </row>
    <row r="5537" spans="2:22" x14ac:dyDescent="0.25">
      <c r="B5537">
        <v>40632</v>
      </c>
      <c r="C5537" t="s">
        <v>3426</v>
      </c>
      <c r="E5537">
        <v>38.56</v>
      </c>
      <c r="F5537">
        <v>0.1</v>
      </c>
      <c r="G5537">
        <v>516</v>
      </c>
      <c r="H5537" t="s">
        <v>21</v>
      </c>
      <c r="I5537" t="s">
        <v>36</v>
      </c>
      <c r="L5537">
        <v>70</v>
      </c>
      <c r="N5537">
        <v>36</v>
      </c>
      <c r="O5537" t="s">
        <v>3430</v>
      </c>
      <c r="P5537">
        <f t="shared" si="172"/>
        <v>38.56</v>
      </c>
      <c r="Q5537">
        <f t="shared" si="173"/>
        <v>38.56</v>
      </c>
      <c r="S5537">
        <f>IF(AND(M5537&lt;&gt;"",M5537&lt;&gt;18.5),5*LOG10(10^(Q5537/5+1)*W$1/(10^(M5537/5+1)))-5,Q5537)</f>
        <v>38.56</v>
      </c>
      <c r="T5537">
        <f>(F5537/E5537)*S5537</f>
        <v>0.1</v>
      </c>
      <c r="U5537">
        <v>10822</v>
      </c>
      <c r="V5537" t="s">
        <v>3427</v>
      </c>
    </row>
    <row r="5538" spans="2:22" x14ac:dyDescent="0.25">
      <c r="B5538">
        <v>40633</v>
      </c>
      <c r="C5538" t="s">
        <v>3426</v>
      </c>
      <c r="E5538">
        <v>38.85</v>
      </c>
      <c r="F5538">
        <v>0.15</v>
      </c>
      <c r="G5538">
        <v>520</v>
      </c>
      <c r="H5538" t="s">
        <v>21</v>
      </c>
      <c r="I5538" t="s">
        <v>65</v>
      </c>
      <c r="K5538">
        <v>0.13</v>
      </c>
      <c r="L5538">
        <v>70</v>
      </c>
      <c r="N5538">
        <v>33</v>
      </c>
      <c r="O5538" t="s">
        <v>27</v>
      </c>
      <c r="P5538">
        <f t="shared" si="172"/>
        <v>38.584607782582907</v>
      </c>
      <c r="Q5538">
        <f t="shared" si="173"/>
        <v>38.584607782582907</v>
      </c>
      <c r="S5538">
        <f>IF(AND(M5538&lt;&gt;"",M5538&lt;&gt;18.5),5*LOG10(10^(Q5538/5+1)*W$1/(10^(M5538/5+1)))-5,Q5538)</f>
        <v>38.584607782582907</v>
      </c>
      <c r="T5538">
        <f>(F5538/E5538)*S5538</f>
        <v>0.14897531962387223</v>
      </c>
      <c r="U5538">
        <v>10822</v>
      </c>
      <c r="V5538" t="s">
        <v>3427</v>
      </c>
    </row>
    <row r="5539" spans="2:22" x14ac:dyDescent="0.25">
      <c r="B5539">
        <v>40634</v>
      </c>
      <c r="C5539" t="s">
        <v>3426</v>
      </c>
      <c r="E5539">
        <v>38.909999999999997</v>
      </c>
      <c r="F5539">
        <v>0.11</v>
      </c>
      <c r="G5539">
        <v>536</v>
      </c>
      <c r="H5539" t="s">
        <v>21</v>
      </c>
      <c r="I5539" t="s">
        <v>12</v>
      </c>
      <c r="K5539">
        <v>0.13</v>
      </c>
      <c r="L5539">
        <v>70</v>
      </c>
      <c r="N5539">
        <v>34</v>
      </c>
      <c r="O5539" t="s">
        <v>3431</v>
      </c>
      <c r="P5539">
        <f t="shared" si="172"/>
        <v>38.644607782582909</v>
      </c>
      <c r="Q5539">
        <f t="shared" si="173"/>
        <v>38.644607782582909</v>
      </c>
      <c r="S5539">
        <f>IF(AND(M5539&lt;&gt;"",M5539&lt;&gt;18.5),5*LOG10(10^(Q5539/5+1)*W$1/(10^(M5539/5+1)))-5,Q5539)</f>
        <v>38.644607782582909</v>
      </c>
      <c r="T5539">
        <f>(F5539/E5539)*S5539</f>
        <v>0.10924972644780571</v>
      </c>
      <c r="U5539">
        <v>10822</v>
      </c>
      <c r="V5539" t="s">
        <v>3428</v>
      </c>
    </row>
    <row r="5540" spans="2:22" x14ac:dyDescent="0.25">
      <c r="B5540">
        <v>40635</v>
      </c>
      <c r="C5540" t="s">
        <v>3426</v>
      </c>
      <c r="E5540">
        <v>38.659999999999997</v>
      </c>
      <c r="F5540">
        <v>0.12</v>
      </c>
      <c r="G5540">
        <v>540</v>
      </c>
      <c r="H5540" t="s">
        <v>21</v>
      </c>
      <c r="I5540" t="s">
        <v>26</v>
      </c>
      <c r="L5540">
        <v>70</v>
      </c>
      <c r="N5540">
        <v>33</v>
      </c>
      <c r="O5540" t="s">
        <v>27</v>
      </c>
      <c r="P5540">
        <f t="shared" si="172"/>
        <v>38.659999999999997</v>
      </c>
      <c r="Q5540">
        <f t="shared" si="173"/>
        <v>38.659999999999997</v>
      </c>
      <c r="S5540">
        <f>IF(AND(M5540&lt;&gt;"",M5540&lt;&gt;18.5),5*LOG10(10^(Q5540/5+1)*W$1/(10^(M5540/5+1)))-5,Q5540)</f>
        <v>38.659999999999997</v>
      </c>
      <c r="T5540">
        <f>(F5540/E5540)*S5540</f>
        <v>0.12000000000000001</v>
      </c>
      <c r="U5540">
        <v>10822</v>
      </c>
      <c r="V5540" t="s">
        <v>3427</v>
      </c>
    </row>
    <row r="5541" spans="2:22" x14ac:dyDescent="0.25">
      <c r="B5541">
        <v>40636</v>
      </c>
      <c r="C5541" t="s">
        <v>3426</v>
      </c>
      <c r="E5541">
        <v>38.93</v>
      </c>
      <c r="F5541">
        <v>0.13</v>
      </c>
      <c r="G5541">
        <v>541</v>
      </c>
      <c r="H5541" t="s">
        <v>21</v>
      </c>
      <c r="I5541" t="s">
        <v>64</v>
      </c>
      <c r="K5541">
        <v>0.12966900000000001</v>
      </c>
      <c r="L5541">
        <v>70</v>
      </c>
      <c r="N5541">
        <v>38</v>
      </c>
      <c r="O5541" t="s">
        <v>27</v>
      </c>
      <c r="P5541">
        <f t="shared" si="172"/>
        <v>38.66524394422666</v>
      </c>
      <c r="Q5541">
        <f t="shared" si="173"/>
        <v>38.66524394422666</v>
      </c>
      <c r="S5541">
        <f>IF(AND(M5541&lt;&gt;"",M5541&lt;&gt;18.5),5*LOG10(10^(Q5541/5+1)*W$1/(10^(M5541/5+1)))-5,Q5541)</f>
        <v>38.66524394422666</v>
      </c>
      <c r="T5541">
        <f>(F5541/E5541)*S5541</f>
        <v>0.12911589295529066</v>
      </c>
      <c r="U5541">
        <v>10822</v>
      </c>
      <c r="V5541" t="s">
        <v>3427</v>
      </c>
    </row>
    <row r="5542" spans="2:22" x14ac:dyDescent="0.25">
      <c r="B5542">
        <v>40637</v>
      </c>
      <c r="C5542" t="s">
        <v>3426</v>
      </c>
      <c r="E5542">
        <v>38.67</v>
      </c>
      <c r="F5542">
        <v>0.12</v>
      </c>
      <c r="G5542">
        <v>542</v>
      </c>
      <c r="H5542" t="s">
        <v>21</v>
      </c>
      <c r="I5542" t="s">
        <v>26</v>
      </c>
      <c r="L5542">
        <v>70</v>
      </c>
      <c r="N5542">
        <v>33</v>
      </c>
      <c r="O5542" t="s">
        <v>28</v>
      </c>
      <c r="P5542">
        <f t="shared" si="172"/>
        <v>38.67</v>
      </c>
      <c r="Q5542">
        <f t="shared" si="173"/>
        <v>38.67</v>
      </c>
      <c r="S5542">
        <f>IF(AND(M5542&lt;&gt;"",M5542&lt;&gt;18.5),5*LOG10(10^(Q5542/5+1)*W$1/(10^(M5542/5+1)))-5,Q5542)</f>
        <v>38.67</v>
      </c>
      <c r="T5542">
        <f>(F5542/E5542)*S5542</f>
        <v>0.12000000000000001</v>
      </c>
      <c r="U5542">
        <v>10822</v>
      </c>
      <c r="V5542" t="s">
        <v>3427</v>
      </c>
    </row>
    <row r="5543" spans="2:22" x14ac:dyDescent="0.25">
      <c r="B5543">
        <v>40638</v>
      </c>
      <c r="C5543" t="s">
        <v>3426</v>
      </c>
      <c r="E5543">
        <v>39.229999999999997</v>
      </c>
      <c r="F5543">
        <v>0.12</v>
      </c>
      <c r="G5543">
        <v>621</v>
      </c>
      <c r="H5543" t="s">
        <v>21</v>
      </c>
      <c r="I5543" t="s">
        <v>43</v>
      </c>
      <c r="K5543">
        <v>0.13</v>
      </c>
      <c r="L5543">
        <v>70</v>
      </c>
      <c r="N5543">
        <v>34</v>
      </c>
      <c r="O5543" t="s">
        <v>27</v>
      </c>
      <c r="P5543">
        <f t="shared" si="172"/>
        <v>38.964607782582902</v>
      </c>
      <c r="Q5543">
        <f t="shared" si="173"/>
        <v>38.964607782582902</v>
      </c>
      <c r="S5543">
        <f>IF(AND(M5543&lt;&gt;"",M5543&lt;&gt;18.5),5*LOG10(10^(Q5543/5+1)*W$1/(10^(M5543/5+1)))-5,Q5543)</f>
        <v>38.964607782582902</v>
      </c>
      <c r="T5543">
        <f>(F5543/E5543)*S5543</f>
        <v>0.11918819612311875</v>
      </c>
      <c r="U5543">
        <v>10822</v>
      </c>
      <c r="V5543" t="s">
        <v>3428</v>
      </c>
    </row>
    <row r="5544" spans="2:22" x14ac:dyDescent="0.25">
      <c r="B5544">
        <v>40639</v>
      </c>
      <c r="C5544" t="s">
        <v>3426</v>
      </c>
      <c r="E5544">
        <v>40.21</v>
      </c>
      <c r="F5544">
        <v>0.04</v>
      </c>
      <c r="G5544">
        <v>974</v>
      </c>
      <c r="H5544" t="s">
        <v>21</v>
      </c>
      <c r="I5544" t="s">
        <v>94</v>
      </c>
      <c r="K5544">
        <v>0.13</v>
      </c>
      <c r="L5544">
        <v>70</v>
      </c>
      <c r="N5544">
        <v>31</v>
      </c>
      <c r="O5544" t="s">
        <v>3428</v>
      </c>
      <c r="P5544">
        <f t="shared" si="172"/>
        <v>39.944607782582899</v>
      </c>
      <c r="Q5544">
        <f t="shared" si="173"/>
        <v>39.944607782582899</v>
      </c>
      <c r="S5544">
        <f>IF(AND(M5544&lt;&gt;"",M5544&lt;&gt;18.5),5*LOG10(10^(Q5544/5+1)*W$1/(10^(M5544/5+1)))-5,Q5544)</f>
        <v>39.944607782582899</v>
      </c>
      <c r="T5544">
        <f>(F5544/E5544)*S5544</f>
        <v>3.9735993815053869E-2</v>
      </c>
      <c r="U5544">
        <v>10822</v>
      </c>
      <c r="V5544" t="s">
        <v>3427</v>
      </c>
    </row>
    <row r="5545" spans="2:22" x14ac:dyDescent="0.25">
      <c r="B5545">
        <v>40658</v>
      </c>
      <c r="C5545" t="s">
        <v>3432</v>
      </c>
      <c r="E5545">
        <v>40.75</v>
      </c>
      <c r="F5545">
        <v>0.13</v>
      </c>
      <c r="G5545">
        <v>1110</v>
      </c>
      <c r="H5545" t="s">
        <v>21</v>
      </c>
      <c r="I5545" t="s">
        <v>12</v>
      </c>
      <c r="K5545">
        <v>0.27200000000000002</v>
      </c>
      <c r="L5545">
        <v>70</v>
      </c>
      <c r="N5545">
        <v>34</v>
      </c>
      <c r="O5545" t="s">
        <v>25</v>
      </c>
      <c r="P5545">
        <f t="shared" si="172"/>
        <v>40.227564443438027</v>
      </c>
      <c r="Q5545">
        <f t="shared" si="173"/>
        <v>40.227564443438027</v>
      </c>
      <c r="S5545">
        <f>IF(AND(M5545&lt;&gt;"",M5545&lt;&gt;18.5),5*LOG10(10^(Q5545/5+1)*W$1/(10^(M5545/5+1)))-5,Q5545)</f>
        <v>40.227564443438027</v>
      </c>
      <c r="T5545">
        <f>(F5545/E5545)*S5545</f>
        <v>0.1283333344207839</v>
      </c>
      <c r="U5545">
        <v>10831</v>
      </c>
      <c r="V5545" t="s">
        <v>3432</v>
      </c>
    </row>
    <row r="5546" spans="2:22" x14ac:dyDescent="0.25">
      <c r="B5546">
        <v>40659</v>
      </c>
      <c r="C5546" t="s">
        <v>3432</v>
      </c>
      <c r="E5546">
        <v>40.98</v>
      </c>
      <c r="F5546">
        <v>0.26</v>
      </c>
      <c r="G5546">
        <v>1240</v>
      </c>
      <c r="H5546" t="s">
        <v>21</v>
      </c>
      <c r="I5546" t="s">
        <v>12</v>
      </c>
      <c r="K5546">
        <v>0.27200000000000002</v>
      </c>
      <c r="L5546">
        <v>70</v>
      </c>
      <c r="N5546">
        <v>34</v>
      </c>
      <c r="O5546" t="s">
        <v>24</v>
      </c>
      <c r="P5546">
        <f t="shared" si="172"/>
        <v>40.457564443438024</v>
      </c>
      <c r="Q5546">
        <f t="shared" si="173"/>
        <v>40.457564443438024</v>
      </c>
      <c r="S5546">
        <f>IF(AND(M5546&lt;&gt;"",M5546&lt;&gt;18.5),5*LOG10(10^(Q5546/5+1)*W$1/(10^(M5546/5+1)))-5,Q5546)</f>
        <v>40.457564443438024</v>
      </c>
      <c r="T5546">
        <f>(F5546/E5546)*S5546</f>
        <v>0.25668537714235939</v>
      </c>
      <c r="U5546">
        <v>10831</v>
      </c>
      <c r="V5546" t="s">
        <v>3432</v>
      </c>
    </row>
    <row r="5547" spans="2:22" x14ac:dyDescent="0.25">
      <c r="B5547">
        <v>40660</v>
      </c>
      <c r="C5547" t="s">
        <v>3433</v>
      </c>
      <c r="E5547">
        <v>42.16</v>
      </c>
      <c r="F5547">
        <v>0.45</v>
      </c>
      <c r="G5547">
        <v>1840</v>
      </c>
      <c r="H5547" t="s">
        <v>21</v>
      </c>
      <c r="I5547" t="s">
        <v>12</v>
      </c>
      <c r="K5547">
        <v>0.47199999999999998</v>
      </c>
      <c r="L5547">
        <v>70</v>
      </c>
      <c r="N5547">
        <v>34</v>
      </c>
      <c r="O5547" t="s">
        <v>24</v>
      </c>
      <c r="P5547">
        <f t="shared" si="172"/>
        <v>41.320460949992601</v>
      </c>
      <c r="Q5547">
        <f t="shared" si="173"/>
        <v>41.320460949992601</v>
      </c>
      <c r="S5547">
        <f>IF(AND(M5547&lt;&gt;"",M5547&lt;&gt;18.5),5*LOG10(10^(Q5547/5+1)*W$1/(10^(M5547/5+1)))-5,Q5547)</f>
        <v>41.320460949992601</v>
      </c>
      <c r="T5547">
        <f>(F5547/E5547)*S5547</f>
        <v>0.4410390756047598</v>
      </c>
      <c r="U5547">
        <v>10832</v>
      </c>
      <c r="V5547" t="s">
        <v>3433</v>
      </c>
    </row>
    <row r="5548" spans="2:22" x14ac:dyDescent="0.25">
      <c r="B5548">
        <v>40681</v>
      </c>
      <c r="C5548" t="s">
        <v>3434</v>
      </c>
      <c r="E5548">
        <v>39.799999999999997</v>
      </c>
      <c r="F5548">
        <v>0.23</v>
      </c>
      <c r="G5548">
        <v>756</v>
      </c>
      <c r="H5548" t="s">
        <v>21</v>
      </c>
      <c r="I5548" t="s">
        <v>12</v>
      </c>
      <c r="K5548">
        <v>0.2046</v>
      </c>
      <c r="L5548">
        <v>70</v>
      </c>
      <c r="N5548">
        <v>34</v>
      </c>
      <c r="O5548" t="s">
        <v>24</v>
      </c>
      <c r="P5548">
        <f t="shared" si="172"/>
        <v>39.395785705827187</v>
      </c>
      <c r="Q5548">
        <f t="shared" si="173"/>
        <v>39.395785705827187</v>
      </c>
      <c r="S5548">
        <f>IF(AND(M5548&lt;&gt;"",M5548&lt;&gt;18.5),5*LOG10(10^(Q5548/5+1)*W$1/(10^(M5548/5+1)))-5,Q5548)</f>
        <v>39.395785705827187</v>
      </c>
      <c r="T5548">
        <f>(F5548/E5548)*S5548</f>
        <v>0.22766408824975515</v>
      </c>
      <c r="U5548">
        <v>10847</v>
      </c>
      <c r="V5548" t="s">
        <v>3435</v>
      </c>
    </row>
    <row r="5549" spans="2:22" x14ac:dyDescent="0.25">
      <c r="B5549">
        <v>40682</v>
      </c>
      <c r="C5549" t="s">
        <v>3434</v>
      </c>
      <c r="E5549">
        <v>39.619999999999997</v>
      </c>
      <c r="F5549">
        <v>0.17</v>
      </c>
      <c r="G5549">
        <v>839</v>
      </c>
      <c r="H5549" t="s">
        <v>21</v>
      </c>
      <c r="I5549" t="s">
        <v>26</v>
      </c>
      <c r="L5549">
        <v>70</v>
      </c>
      <c r="N5549">
        <v>33</v>
      </c>
      <c r="O5549" t="s">
        <v>27</v>
      </c>
      <c r="P5549">
        <f t="shared" si="172"/>
        <v>39.619999999999997</v>
      </c>
      <c r="Q5549">
        <f t="shared" si="173"/>
        <v>39.619999999999997</v>
      </c>
      <c r="S5549">
        <f>IF(AND(M5549&lt;&gt;"",M5549&lt;&gt;18.5),5*LOG10(10^(Q5549/5+1)*W$1/(10^(M5549/5+1)))-5,Q5549)</f>
        <v>39.619999999999997</v>
      </c>
      <c r="T5549">
        <f>(F5549/E5549)*S5549</f>
        <v>0.17</v>
      </c>
      <c r="U5549">
        <v>10847</v>
      </c>
      <c r="V5549" t="s">
        <v>3435</v>
      </c>
    </row>
    <row r="5550" spans="2:22" x14ac:dyDescent="0.25">
      <c r="B5550">
        <v>40683</v>
      </c>
      <c r="C5550" t="s">
        <v>3434</v>
      </c>
      <c r="E5550">
        <v>39.630000000000003</v>
      </c>
      <c r="F5550">
        <v>0.17</v>
      </c>
      <c r="G5550">
        <v>843</v>
      </c>
      <c r="H5550" t="s">
        <v>21</v>
      </c>
      <c r="I5550" t="s">
        <v>26</v>
      </c>
      <c r="L5550">
        <v>70</v>
      </c>
      <c r="N5550">
        <v>33</v>
      </c>
      <c r="O5550" t="s">
        <v>28</v>
      </c>
      <c r="P5550">
        <f t="shared" si="172"/>
        <v>39.630000000000003</v>
      </c>
      <c r="Q5550">
        <f t="shared" si="173"/>
        <v>39.630000000000003</v>
      </c>
      <c r="S5550">
        <f>IF(AND(M5550&lt;&gt;"",M5550&lt;&gt;18.5),5*LOG10(10^(Q5550/5+1)*W$1/(10^(M5550/5+1)))-5,Q5550)</f>
        <v>39.630000000000003</v>
      </c>
      <c r="T5550">
        <f>(F5550/E5550)*S5550</f>
        <v>0.17</v>
      </c>
      <c r="U5550">
        <v>10847</v>
      </c>
      <c r="V5550" t="s">
        <v>3435</v>
      </c>
    </row>
    <row r="5551" spans="2:22" x14ac:dyDescent="0.25">
      <c r="B5551">
        <v>40684</v>
      </c>
      <c r="C5551" t="s">
        <v>3434</v>
      </c>
      <c r="E5551">
        <v>40.06</v>
      </c>
      <c r="F5551">
        <v>0.15</v>
      </c>
      <c r="G5551">
        <v>853</v>
      </c>
      <c r="H5551" t="s">
        <v>21</v>
      </c>
      <c r="I5551" t="s">
        <v>12</v>
      </c>
      <c r="K5551">
        <v>0.2046</v>
      </c>
      <c r="L5551">
        <v>70</v>
      </c>
      <c r="N5551">
        <v>34</v>
      </c>
      <c r="O5551" t="s">
        <v>25</v>
      </c>
      <c r="P5551">
        <f t="shared" si="172"/>
        <v>39.655785705827206</v>
      </c>
      <c r="Q5551">
        <f t="shared" si="173"/>
        <v>39.655785705827206</v>
      </c>
      <c r="S5551">
        <f>IF(AND(M5551&lt;&gt;"",M5551&lt;&gt;18.5),5*LOG10(10^(Q5551/5+1)*W$1/(10^(M5551/5+1)))-5,Q5551)</f>
        <v>39.655785705827206</v>
      </c>
      <c r="T5551">
        <f>(F5551/E5551)*S5551</f>
        <v>0.14848646669680682</v>
      </c>
      <c r="U5551">
        <v>10847</v>
      </c>
      <c r="V5551" t="s">
        <v>3435</v>
      </c>
    </row>
    <row r="5552" spans="2:22" x14ac:dyDescent="0.25">
      <c r="B5552">
        <v>40685</v>
      </c>
      <c r="C5552" t="s">
        <v>3436</v>
      </c>
      <c r="E5552">
        <v>40.98</v>
      </c>
      <c r="F5552">
        <v>0.55000000000000004</v>
      </c>
      <c r="G5552">
        <v>1570</v>
      </c>
      <c r="H5552" t="s">
        <v>21</v>
      </c>
      <c r="I5552" t="s">
        <v>22</v>
      </c>
      <c r="L5552">
        <v>70</v>
      </c>
      <c r="N5552">
        <v>31</v>
      </c>
      <c r="O5552" t="s">
        <v>3437</v>
      </c>
      <c r="P5552">
        <f t="shared" si="172"/>
        <v>40.98</v>
      </c>
      <c r="Q5552">
        <f t="shared" si="173"/>
        <v>40.98</v>
      </c>
      <c r="S5552">
        <f>IF(AND(M5552&lt;&gt;"",M5552&lt;&gt;18.5),5*LOG10(10^(Q5552/5+1)*W$1/(10^(M5552/5+1)))-5,Q5552)</f>
        <v>40.98</v>
      </c>
      <c r="T5552">
        <f>(F5552/E5552)*S5552</f>
        <v>0.55000000000000004</v>
      </c>
      <c r="U5552">
        <v>10848</v>
      </c>
      <c r="V5552" t="s">
        <v>3436</v>
      </c>
    </row>
    <row r="5553" spans="2:22" x14ac:dyDescent="0.25">
      <c r="B5553">
        <v>40716</v>
      </c>
      <c r="C5553" t="s">
        <v>3438</v>
      </c>
      <c r="E5553">
        <v>39.28</v>
      </c>
      <c r="F5553">
        <v>0.73</v>
      </c>
      <c r="G5553">
        <v>717</v>
      </c>
      <c r="H5553" t="s">
        <v>21</v>
      </c>
      <c r="I5553" t="s">
        <v>22</v>
      </c>
      <c r="L5553">
        <v>70</v>
      </c>
      <c r="N5553">
        <v>31</v>
      </c>
      <c r="O5553" t="s">
        <v>3439</v>
      </c>
      <c r="P5553">
        <f t="shared" si="172"/>
        <v>39.28</v>
      </c>
      <c r="Q5553">
        <f t="shared" si="173"/>
        <v>39.28</v>
      </c>
      <c r="S5553">
        <f>IF(AND(M5553&lt;&gt;"",M5553&lt;&gt;18.5),5*LOG10(10^(Q5553/5+1)*W$1/(10^(M5553/5+1)))-5,Q5553)</f>
        <v>39.28</v>
      </c>
      <c r="T5553">
        <f>(F5553/E5553)*S5553</f>
        <v>0.73</v>
      </c>
      <c r="U5553">
        <v>10869</v>
      </c>
      <c r="V5553" t="s">
        <v>3438</v>
      </c>
    </row>
    <row r="5554" spans="2:22" x14ac:dyDescent="0.25">
      <c r="B5554">
        <v>40756</v>
      </c>
      <c r="C5554" t="s">
        <v>3440</v>
      </c>
      <c r="E5554">
        <v>34.840000000000003</v>
      </c>
      <c r="F5554">
        <v>0.17</v>
      </c>
      <c r="G5554">
        <v>90.3</v>
      </c>
      <c r="H5554" t="s">
        <v>21</v>
      </c>
      <c r="I5554" t="s">
        <v>62</v>
      </c>
      <c r="K5554">
        <v>2.8976999999999999E-2</v>
      </c>
      <c r="L5554">
        <v>74.2</v>
      </c>
      <c r="N5554">
        <v>30</v>
      </c>
      <c r="O5554" t="s">
        <v>27</v>
      </c>
      <c r="P5554">
        <f t="shared" si="172"/>
        <v>34.777971663042649</v>
      </c>
      <c r="Q5554">
        <f t="shared" si="173"/>
        <v>34.904500989366504</v>
      </c>
      <c r="S5554">
        <f>IF(AND(M5554&lt;&gt;"",M5554&lt;&gt;18.5),5*LOG10(10^(Q5554/5+1)*W$1/(10^(M5554/5+1)))-5,Q5554)</f>
        <v>34.904500989366504</v>
      </c>
      <c r="T5554">
        <f>(F5554/E5554)*S5554</f>
        <v>0.17031472928221314</v>
      </c>
      <c r="U5554">
        <v>10896</v>
      </c>
      <c r="V5554" t="s">
        <v>3441</v>
      </c>
    </row>
    <row r="5555" spans="2:22" x14ac:dyDescent="0.25">
      <c r="B5555">
        <v>40757</v>
      </c>
      <c r="C5555" t="s">
        <v>3440</v>
      </c>
      <c r="E5555">
        <v>35.35</v>
      </c>
      <c r="F5555">
        <v>0.06</v>
      </c>
      <c r="G5555">
        <v>114</v>
      </c>
      <c r="H5555" t="s">
        <v>21</v>
      </c>
      <c r="I5555" t="s">
        <v>524</v>
      </c>
      <c r="K5555">
        <v>2.8976999999999999E-2</v>
      </c>
      <c r="L5555">
        <v>72</v>
      </c>
      <c r="N5555">
        <v>28</v>
      </c>
      <c r="P5555">
        <f t="shared" si="172"/>
        <v>35.287971663042647</v>
      </c>
      <c r="Q5555">
        <f t="shared" si="173"/>
        <v>35.349143945127707</v>
      </c>
      <c r="S5555">
        <f>IF(AND(M5555&lt;&gt;"",M5555&lt;&gt;18.5),5*LOG10(10^(Q5555/5+1)*W$1/(10^(M5555/5+1)))-5,Q5555)</f>
        <v>35.349143945127707</v>
      </c>
      <c r="T5555">
        <f>(F5555/E5555)*S5555</f>
        <v>5.9998547007288891E-2</v>
      </c>
      <c r="U5555">
        <v>10896</v>
      </c>
      <c r="V5555" t="s">
        <v>3441</v>
      </c>
    </row>
    <row r="5556" spans="2:22" x14ac:dyDescent="0.25">
      <c r="B5556">
        <v>40758</v>
      </c>
      <c r="C5556" t="s">
        <v>3440</v>
      </c>
      <c r="E5556">
        <v>35.409999999999997</v>
      </c>
      <c r="F5556">
        <v>0.14000000000000001</v>
      </c>
      <c r="G5556">
        <v>114</v>
      </c>
      <c r="H5556" t="s">
        <v>21</v>
      </c>
      <c r="I5556" t="s">
        <v>463</v>
      </c>
      <c r="K5556">
        <v>2.8369999999999999E-2</v>
      </c>
      <c r="L5556">
        <v>72</v>
      </c>
      <c r="N5556">
        <v>33</v>
      </c>
      <c r="P5556">
        <f t="shared" si="172"/>
        <v>35.349253006239316</v>
      </c>
      <c r="Q5556">
        <f t="shared" si="173"/>
        <v>35.410425288324376</v>
      </c>
      <c r="S5556">
        <f>IF(AND(M5556&lt;&gt;"",M5556&lt;&gt;18.5),5*LOG10(10^(Q5556/5+1)*W$1/(10^(M5556/5+1)))-5,Q5556)</f>
        <v>35.410425288324376</v>
      </c>
      <c r="T5556">
        <f>(F5556/E5556)*S5556</f>
        <v>0.14000168145623876</v>
      </c>
      <c r="U5556">
        <v>10896</v>
      </c>
      <c r="V5556" t="s">
        <v>3441</v>
      </c>
    </row>
    <row r="5557" spans="2:22" x14ac:dyDescent="0.25">
      <c r="B5557">
        <v>40759</v>
      </c>
      <c r="C5557" t="s">
        <v>3440</v>
      </c>
      <c r="E5557">
        <v>35.33</v>
      </c>
      <c r="F5557">
        <v>0.01</v>
      </c>
      <c r="G5557">
        <v>116</v>
      </c>
      <c r="H5557" t="s">
        <v>21</v>
      </c>
      <c r="I5557" t="s">
        <v>746</v>
      </c>
      <c r="L5557">
        <v>72</v>
      </c>
      <c r="N5557">
        <v>31</v>
      </c>
      <c r="P5557">
        <f t="shared" si="172"/>
        <v>35.33</v>
      </c>
      <c r="Q5557">
        <f t="shared" si="173"/>
        <v>35.391172282085051</v>
      </c>
      <c r="S5557">
        <f>IF(AND(M5557&lt;&gt;"",M5557&lt;&gt;18.5),5*LOG10(10^(Q5557/5+1)*W$1/(10^(M5557/5+1)))-5,Q5557)</f>
        <v>35.391172282085051</v>
      </c>
      <c r="T5557">
        <f>(F5557/E5557)*S5557</f>
        <v>1.0017314543471569E-2</v>
      </c>
      <c r="U5557">
        <v>10896</v>
      </c>
      <c r="V5557" t="s">
        <v>3441</v>
      </c>
    </row>
    <row r="5558" spans="2:22" x14ac:dyDescent="0.25">
      <c r="B5558">
        <v>40760</v>
      </c>
      <c r="C5558" t="s">
        <v>3440</v>
      </c>
      <c r="E5558">
        <v>35.39</v>
      </c>
      <c r="F5558">
        <v>0.05</v>
      </c>
      <c r="G5558">
        <v>116</v>
      </c>
      <c r="H5558" t="s">
        <v>21</v>
      </c>
      <c r="I5558" t="s">
        <v>2964</v>
      </c>
      <c r="K5558">
        <v>2.8976999999999999E-2</v>
      </c>
      <c r="L5558">
        <v>72</v>
      </c>
      <c r="N5558">
        <v>29</v>
      </c>
      <c r="P5558">
        <f t="shared" si="172"/>
        <v>35.327971663042639</v>
      </c>
      <c r="Q5558">
        <f t="shared" si="173"/>
        <v>35.389143945127699</v>
      </c>
      <c r="S5558">
        <f>IF(AND(M5558&lt;&gt;"",M5558&lt;&gt;18.5),5*LOG10(10^(Q5558/5+1)*W$1/(10^(M5558/5+1)))-5,Q5558)</f>
        <v>35.389143945127699</v>
      </c>
      <c r="T5558">
        <f>(F5558/E5558)*S5558</f>
        <v>4.9998790541293726E-2</v>
      </c>
      <c r="U5558">
        <v>10896</v>
      </c>
      <c r="V5558" t="s">
        <v>3441</v>
      </c>
    </row>
    <row r="5559" spans="2:22" x14ac:dyDescent="0.25">
      <c r="B5559">
        <v>40761</v>
      </c>
      <c r="C5559" t="s">
        <v>3440</v>
      </c>
      <c r="E5559">
        <v>35.39</v>
      </c>
      <c r="F5559">
        <v>0.03</v>
      </c>
      <c r="G5559">
        <v>116</v>
      </c>
      <c r="H5559" t="s">
        <v>21</v>
      </c>
      <c r="I5559" t="s">
        <v>94</v>
      </c>
      <c r="K5559">
        <v>2.8976999999999999E-2</v>
      </c>
      <c r="L5559">
        <v>70</v>
      </c>
      <c r="N5559">
        <v>31</v>
      </c>
      <c r="O5559" t="s">
        <v>27</v>
      </c>
      <c r="P5559">
        <f t="shared" si="172"/>
        <v>35.327971663042639</v>
      </c>
      <c r="Q5559">
        <f t="shared" si="173"/>
        <v>35.327971663042639</v>
      </c>
      <c r="S5559">
        <f>IF(AND(M5559&lt;&gt;"",M5559&lt;&gt;18.5),5*LOG10(10^(Q5559/5+1)*W$1/(10^(M5559/5+1)))-5,Q5559)</f>
        <v>35.327971663042639</v>
      </c>
      <c r="T5559">
        <f>(F5559/E5559)*S5559</f>
        <v>2.9947418759290169E-2</v>
      </c>
      <c r="U5559">
        <v>10896</v>
      </c>
      <c r="V5559" t="s">
        <v>3441</v>
      </c>
    </row>
    <row r="5560" spans="2:22" x14ac:dyDescent="0.25">
      <c r="B5560">
        <v>40762</v>
      </c>
      <c r="C5560" t="s">
        <v>3440</v>
      </c>
      <c r="E5560">
        <v>35.42</v>
      </c>
      <c r="F5560">
        <v>0.14000000000000001</v>
      </c>
      <c r="G5560">
        <v>118</v>
      </c>
      <c r="H5560" t="s">
        <v>21</v>
      </c>
      <c r="I5560" t="s">
        <v>43</v>
      </c>
      <c r="K5560">
        <v>2.8976999999999999E-2</v>
      </c>
      <c r="L5560">
        <v>70</v>
      </c>
      <c r="N5560">
        <v>34</v>
      </c>
      <c r="O5560" t="s">
        <v>27</v>
      </c>
      <c r="P5560">
        <f t="shared" si="172"/>
        <v>35.35797166304264</v>
      </c>
      <c r="Q5560">
        <f t="shared" si="173"/>
        <v>35.35797166304264</v>
      </c>
      <c r="S5560">
        <f>IF(AND(M5560&lt;&gt;"",M5560&lt;&gt;18.5),5*LOG10(10^(Q5560/5+1)*W$1/(10^(M5560/5+1)))-5,Q5560)</f>
        <v>35.35797166304264</v>
      </c>
      <c r="T5560">
        <f>(F5560/E5560)*S5560</f>
        <v>0.13975482870767844</v>
      </c>
      <c r="U5560">
        <v>10896</v>
      </c>
      <c r="V5560" t="s">
        <v>3441</v>
      </c>
    </row>
    <row r="5561" spans="2:22" x14ac:dyDescent="0.25">
      <c r="B5561">
        <v>40763</v>
      </c>
      <c r="C5561" t="s">
        <v>3440</v>
      </c>
      <c r="E5561">
        <v>35.44</v>
      </c>
      <c r="F5561">
        <v>0.03</v>
      </c>
      <c r="G5561">
        <v>119</v>
      </c>
      <c r="H5561" t="s">
        <v>21</v>
      </c>
      <c r="I5561" t="s">
        <v>967</v>
      </c>
      <c r="K5561">
        <v>2.8976999999999999E-2</v>
      </c>
      <c r="L5561">
        <v>72</v>
      </c>
      <c r="N5561">
        <v>30</v>
      </c>
      <c r="P5561">
        <f t="shared" si="172"/>
        <v>35.377971663042644</v>
      </c>
      <c r="Q5561">
        <f t="shared" si="173"/>
        <v>35.439143945127697</v>
      </c>
      <c r="S5561">
        <f>IF(AND(M5561&lt;&gt;"",M5561&lt;&gt;18.5),5*LOG10(10^(Q5561/5+1)*W$1/(10^(M5561/5+1)))-5,Q5561)</f>
        <v>35.439143945127697</v>
      </c>
      <c r="T5561">
        <f>(F5561/E5561)*S5561</f>
        <v>2.9999275348584393E-2</v>
      </c>
      <c r="U5561">
        <v>10896</v>
      </c>
      <c r="V5561" t="s">
        <v>3441</v>
      </c>
    </row>
    <row r="5562" spans="2:22" x14ac:dyDescent="0.25">
      <c r="B5562">
        <v>40764</v>
      </c>
      <c r="C5562" t="s">
        <v>3440</v>
      </c>
      <c r="E5562">
        <v>35.39</v>
      </c>
      <c r="F5562">
        <v>0.09</v>
      </c>
      <c r="G5562">
        <v>120</v>
      </c>
      <c r="H5562" t="s">
        <v>21</v>
      </c>
      <c r="I5562" t="s">
        <v>18</v>
      </c>
      <c r="L5562">
        <v>74.400000000000006</v>
      </c>
      <c r="N5562">
        <v>33</v>
      </c>
      <c r="P5562">
        <f t="shared" si="172"/>
        <v>35.39</v>
      </c>
      <c r="Q5562">
        <f t="shared" si="173"/>
        <v>35.522374477658111</v>
      </c>
      <c r="S5562">
        <f>IF(AND(M5562&lt;&gt;"",M5562&lt;&gt;18.5),5*LOG10(10^(Q5562/5+1)*W$1/(10^(M5562/5+1)))-5,Q5562)</f>
        <v>35.522374477658111</v>
      </c>
      <c r="T5562">
        <f>(F5562/E5562)*S5562</f>
        <v>9.0336640378333707E-2</v>
      </c>
      <c r="U5562">
        <v>10896</v>
      </c>
      <c r="V5562" t="s">
        <v>3441</v>
      </c>
    </row>
    <row r="5563" spans="2:22" x14ac:dyDescent="0.25">
      <c r="B5563">
        <v>40765</v>
      </c>
      <c r="C5563" t="s">
        <v>3440</v>
      </c>
      <c r="E5563">
        <v>35.49</v>
      </c>
      <c r="F5563">
        <v>0.14000000000000001</v>
      </c>
      <c r="G5563">
        <v>122</v>
      </c>
      <c r="H5563" t="s">
        <v>21</v>
      </c>
      <c r="I5563" t="s">
        <v>240</v>
      </c>
      <c r="K5563">
        <v>2.8976999999999999E-2</v>
      </c>
      <c r="L5563">
        <v>72</v>
      </c>
      <c r="N5563">
        <v>29</v>
      </c>
      <c r="P5563">
        <f t="shared" si="172"/>
        <v>35.427971663042648</v>
      </c>
      <c r="Q5563">
        <f t="shared" si="173"/>
        <v>35.489143945127708</v>
      </c>
      <c r="S5563">
        <f>IF(AND(M5563&lt;&gt;"",M5563&lt;&gt;18.5),5*LOG10(10^(Q5563/5+1)*W$1/(10^(M5563/5+1)))-5,Q5563)</f>
        <v>35.489143945127708</v>
      </c>
      <c r="T5563">
        <f>(F5563/E5563)*S5563</f>
        <v>0.139996623057703</v>
      </c>
      <c r="U5563">
        <v>10896</v>
      </c>
      <c r="V5563" t="s">
        <v>3441</v>
      </c>
    </row>
    <row r="5564" spans="2:22" x14ac:dyDescent="0.25">
      <c r="B5564">
        <v>40766</v>
      </c>
      <c r="C5564" t="s">
        <v>3440</v>
      </c>
      <c r="E5564">
        <v>35.49</v>
      </c>
      <c r="F5564">
        <v>0.03</v>
      </c>
      <c r="G5564">
        <v>122</v>
      </c>
      <c r="H5564" t="s">
        <v>21</v>
      </c>
      <c r="I5564" t="s">
        <v>84</v>
      </c>
      <c r="K5564">
        <v>2.8976999999999999E-2</v>
      </c>
      <c r="L5564">
        <v>72</v>
      </c>
      <c r="N5564">
        <v>31</v>
      </c>
      <c r="P5564">
        <f t="shared" si="172"/>
        <v>35.427971663042648</v>
      </c>
      <c r="Q5564">
        <f t="shared" si="173"/>
        <v>35.489143945127708</v>
      </c>
      <c r="S5564">
        <f>IF(AND(M5564&lt;&gt;"",M5564&lt;&gt;18.5),5*LOG10(10^(Q5564/5+1)*W$1/(10^(M5564/5+1)))-5,Q5564)</f>
        <v>35.489143945127708</v>
      </c>
      <c r="T5564">
        <f>(F5564/E5564)*S5564</f>
        <v>2.999927636950778E-2</v>
      </c>
      <c r="U5564">
        <v>10896</v>
      </c>
      <c r="V5564" t="s">
        <v>3441</v>
      </c>
    </row>
    <row r="5565" spans="2:22" x14ac:dyDescent="0.25">
      <c r="B5565">
        <v>40767</v>
      </c>
      <c r="C5565" t="s">
        <v>3440</v>
      </c>
      <c r="E5565">
        <v>35.5</v>
      </c>
      <c r="F5565">
        <v>0.16</v>
      </c>
      <c r="G5565">
        <v>122</v>
      </c>
      <c r="H5565" t="s">
        <v>21</v>
      </c>
      <c r="I5565" t="s">
        <v>65</v>
      </c>
      <c r="K5565">
        <v>2.8976999999999999E-2</v>
      </c>
      <c r="L5565">
        <v>70</v>
      </c>
      <c r="N5565">
        <v>33</v>
      </c>
      <c r="O5565" t="s">
        <v>27</v>
      </c>
      <c r="P5565">
        <f t="shared" si="172"/>
        <v>35.437971663042646</v>
      </c>
      <c r="Q5565">
        <f t="shared" si="173"/>
        <v>35.437971663042646</v>
      </c>
      <c r="S5565">
        <f>IF(AND(M5565&lt;&gt;"",M5565&lt;&gt;18.5),5*LOG10(10^(Q5565/5+1)*W$1/(10^(M5565/5+1)))-5,Q5565)</f>
        <v>35.437971663042646</v>
      </c>
      <c r="T5565">
        <f>(F5565/E5565)*S5565</f>
        <v>0.15972043566441757</v>
      </c>
      <c r="U5565">
        <v>10896</v>
      </c>
      <c r="V5565" t="s">
        <v>3441</v>
      </c>
    </row>
    <row r="5566" spans="2:22" x14ac:dyDescent="0.25">
      <c r="B5566">
        <v>40768</v>
      </c>
      <c r="C5566" t="s">
        <v>3440</v>
      </c>
      <c r="E5566">
        <v>35.46</v>
      </c>
      <c r="F5566">
        <v>7.0000000000000007E-2</v>
      </c>
      <c r="G5566">
        <v>124</v>
      </c>
      <c r="H5566" t="s">
        <v>21</v>
      </c>
      <c r="I5566" t="s">
        <v>1989</v>
      </c>
      <c r="N5566">
        <v>36</v>
      </c>
      <c r="P5566">
        <f t="shared" si="172"/>
        <v>35.46</v>
      </c>
      <c r="Q5566">
        <f t="shared" si="173"/>
        <v>35.46</v>
      </c>
      <c r="S5566">
        <f>IF(AND(M5566&lt;&gt;"",M5566&lt;&gt;18.5),5*LOG10(10^(Q5566/5+1)*W$1/(10^(M5566/5+1)))-5,Q5566)</f>
        <v>35.46</v>
      </c>
      <c r="T5566">
        <f>(F5566/E5566)*S5566</f>
        <v>7.0000000000000007E-2</v>
      </c>
      <c r="U5566">
        <v>10896</v>
      </c>
      <c r="V5566" t="s">
        <v>3441</v>
      </c>
    </row>
    <row r="5567" spans="2:22" x14ac:dyDescent="0.25">
      <c r="B5567">
        <v>40769</v>
      </c>
      <c r="C5567" t="s">
        <v>3440</v>
      </c>
      <c r="E5567">
        <v>35.479999999999997</v>
      </c>
      <c r="F5567">
        <v>0.04</v>
      </c>
      <c r="G5567">
        <v>125</v>
      </c>
      <c r="H5567" t="s">
        <v>21</v>
      </c>
      <c r="I5567" t="s">
        <v>385</v>
      </c>
      <c r="L5567">
        <v>72</v>
      </c>
      <c r="N5567">
        <v>33</v>
      </c>
      <c r="O5567" t="s">
        <v>386</v>
      </c>
      <c r="P5567">
        <f t="shared" si="172"/>
        <v>35.479999999999997</v>
      </c>
      <c r="Q5567">
        <f t="shared" si="173"/>
        <v>35.541172282085057</v>
      </c>
      <c r="S5567">
        <f>IF(AND(M5567&lt;&gt;"",M5567&lt;&gt;18.5),5*LOG10(10^(Q5567/5+1)*W$1/(10^(M5567/5+1)))-5,Q5567)</f>
        <v>35.541172282085057</v>
      </c>
      <c r="T5567">
        <f>(F5567/E5567)*S5567</f>
        <v>4.0068965368754296E-2</v>
      </c>
      <c r="U5567">
        <v>10896</v>
      </c>
      <c r="V5567" t="s">
        <v>3441</v>
      </c>
    </row>
    <row r="5568" spans="2:22" x14ac:dyDescent="0.25">
      <c r="B5568">
        <v>40770</v>
      </c>
      <c r="C5568" t="s">
        <v>3440</v>
      </c>
      <c r="E5568">
        <v>35.57</v>
      </c>
      <c r="F5568">
        <v>0.12</v>
      </c>
      <c r="G5568">
        <v>127</v>
      </c>
      <c r="H5568" t="s">
        <v>21</v>
      </c>
      <c r="I5568" t="s">
        <v>64</v>
      </c>
      <c r="K5568">
        <v>2.8486000000000001E-2</v>
      </c>
      <c r="L5568">
        <v>70</v>
      </c>
      <c r="N5568">
        <v>38</v>
      </c>
      <c r="O5568" t="s">
        <v>27</v>
      </c>
      <c r="P5568">
        <f t="shared" si="172"/>
        <v>35.509008078252364</v>
      </c>
      <c r="Q5568">
        <f t="shared" si="173"/>
        <v>35.509008078252364</v>
      </c>
      <c r="S5568">
        <f>IF(AND(M5568&lt;&gt;"",M5568&lt;&gt;18.5),5*LOG10(10^(Q5568/5+1)*W$1/(10^(M5568/5+1)))-5,Q5568)</f>
        <v>35.509008078252364</v>
      </c>
      <c r="T5568">
        <f>(F5568/E5568)*S5568</f>
        <v>0.11979423585578532</v>
      </c>
      <c r="U5568">
        <v>10896</v>
      </c>
      <c r="V5568" t="s">
        <v>3441</v>
      </c>
    </row>
    <row r="5569" spans="1:22" x14ac:dyDescent="0.25">
      <c r="A5569" t="s">
        <v>47</v>
      </c>
      <c r="B5569">
        <v>40771</v>
      </c>
      <c r="C5569" t="s">
        <v>3440</v>
      </c>
      <c r="E5569">
        <v>35.520000000000003</v>
      </c>
      <c r="F5569">
        <v>0.06</v>
      </c>
      <c r="G5569">
        <v>127</v>
      </c>
      <c r="H5569" t="s">
        <v>21</v>
      </c>
      <c r="I5569" t="s">
        <v>91</v>
      </c>
      <c r="N5569">
        <v>35</v>
      </c>
      <c r="O5569" t="s">
        <v>93</v>
      </c>
      <c r="P5569">
        <f t="shared" si="172"/>
        <v>35.520000000000003</v>
      </c>
      <c r="Q5569">
        <f t="shared" si="173"/>
        <v>35.520000000000003</v>
      </c>
      <c r="S5569">
        <f>IF(AND(M5569&lt;&gt;"",M5569&lt;&gt;18.5),5*LOG10(10^(Q5569/5+1)*W$1/(10^(M5569/5+1)))-5,Q5569)</f>
        <v>35.520000000000003</v>
      </c>
      <c r="T5569">
        <f>(F5569/E5569)*S5569</f>
        <v>0.06</v>
      </c>
      <c r="U5569">
        <v>10896</v>
      </c>
      <c r="V5569" t="s">
        <v>3441</v>
      </c>
    </row>
    <row r="5570" spans="1:22" x14ac:dyDescent="0.25">
      <c r="B5570">
        <v>40772</v>
      </c>
      <c r="C5570" t="s">
        <v>3440</v>
      </c>
      <c r="E5570">
        <v>35.6</v>
      </c>
      <c r="F5570">
        <v>0.19</v>
      </c>
      <c r="G5570">
        <v>128</v>
      </c>
      <c r="H5570" t="s">
        <v>21</v>
      </c>
      <c r="I5570" t="s">
        <v>85</v>
      </c>
      <c r="K5570">
        <v>2.9100000000000001E-2</v>
      </c>
      <c r="L5570">
        <v>73.8</v>
      </c>
      <c r="N5570">
        <v>34</v>
      </c>
      <c r="O5570" t="s">
        <v>86</v>
      </c>
      <c r="P5570">
        <f t="shared" ref="P5570:P5633" si="174">IF((K5570&lt;&gt;""),5*LOG10(10^(E5570/5+1)/(K5570+1))-5,E5570)</f>
        <v>35.537712108996146</v>
      </c>
      <c r="Q5570">
        <f t="shared" ref="Q5570:Q5633" si="175">IF(AND(L5570&lt;&gt;"",L5570&lt;&gt;70),5*LOG10(10^(P5570/5+1)*L5570/70)-5,P5570)</f>
        <v>35.652503718040066</v>
      </c>
      <c r="S5570">
        <f>IF(AND(M5570&lt;&gt;"",M5570&lt;&gt;18.5),5*LOG10(10^(Q5570/5+1)*W$1/(10^(M5570/5+1)))-5,Q5570)</f>
        <v>35.652503718040066</v>
      </c>
      <c r="T5570">
        <f>(F5570/E5570)*S5570</f>
        <v>0.19028021647268575</v>
      </c>
      <c r="U5570">
        <v>10896</v>
      </c>
      <c r="V5570" t="s">
        <v>3441</v>
      </c>
    </row>
    <row r="5571" spans="1:22" x14ac:dyDescent="0.25">
      <c r="A5571" t="s">
        <v>47</v>
      </c>
      <c r="B5571">
        <v>40773</v>
      </c>
      <c r="C5571" t="s">
        <v>3440</v>
      </c>
      <c r="E5571">
        <v>35.54</v>
      </c>
      <c r="F5571">
        <v>0.05</v>
      </c>
      <c r="G5571">
        <v>128</v>
      </c>
      <c r="H5571" t="s">
        <v>21</v>
      </c>
      <c r="I5571" t="s">
        <v>91</v>
      </c>
      <c r="N5571">
        <v>35</v>
      </c>
      <c r="O5571" t="s">
        <v>92</v>
      </c>
      <c r="P5571">
        <f t="shared" si="174"/>
        <v>35.54</v>
      </c>
      <c r="Q5571">
        <f t="shared" si="175"/>
        <v>35.54</v>
      </c>
      <c r="S5571">
        <f>IF(AND(M5571&lt;&gt;"",M5571&lt;&gt;18.5),5*LOG10(10^(Q5571/5+1)*W$1/(10^(M5571/5+1)))-5,Q5571)</f>
        <v>35.54</v>
      </c>
      <c r="T5571">
        <f>(F5571/E5571)*S5571</f>
        <v>0.05</v>
      </c>
      <c r="U5571">
        <v>10896</v>
      </c>
      <c r="V5571" t="s">
        <v>3441</v>
      </c>
    </row>
    <row r="5572" spans="1:22" x14ac:dyDescent="0.25">
      <c r="B5572">
        <v>40774</v>
      </c>
      <c r="C5572" t="s">
        <v>3440</v>
      </c>
      <c r="E5572">
        <v>35.61</v>
      </c>
      <c r="F5572">
        <v>0.21</v>
      </c>
      <c r="G5572">
        <v>129</v>
      </c>
      <c r="H5572" t="s">
        <v>21</v>
      </c>
      <c r="I5572" t="s">
        <v>85</v>
      </c>
      <c r="K5572">
        <v>2.9100000000000001E-2</v>
      </c>
      <c r="L5572">
        <v>73.8</v>
      </c>
      <c r="N5572">
        <v>34</v>
      </c>
      <c r="O5572" t="s">
        <v>86</v>
      </c>
      <c r="P5572">
        <f t="shared" si="174"/>
        <v>35.547712108996137</v>
      </c>
      <c r="Q5572">
        <f t="shared" si="175"/>
        <v>35.662503718040064</v>
      </c>
      <c r="S5572">
        <f>IF(AND(M5572&lt;&gt;"",M5572&lt;&gt;18.5),5*LOG10(10^(Q5572/5+1)*W$1/(10^(M5572/5+1)))-5,Q5572)</f>
        <v>35.662503718040064</v>
      </c>
      <c r="T5572">
        <f>(F5572/E5572)*S5572</f>
        <v>0.21030962596990771</v>
      </c>
      <c r="U5572">
        <v>10896</v>
      </c>
      <c r="V5572" t="s">
        <v>3441</v>
      </c>
    </row>
    <row r="5573" spans="1:22" x14ac:dyDescent="0.25">
      <c r="B5573">
        <v>40775</v>
      </c>
      <c r="C5573" t="s">
        <v>3440</v>
      </c>
      <c r="E5573">
        <v>35.67</v>
      </c>
      <c r="F5573">
        <v>0.19</v>
      </c>
      <c r="G5573">
        <v>132</v>
      </c>
      <c r="H5573" t="s">
        <v>21</v>
      </c>
      <c r="I5573" t="s">
        <v>87</v>
      </c>
      <c r="K5573">
        <v>2.8976999999999999E-2</v>
      </c>
      <c r="L5573">
        <v>65</v>
      </c>
      <c r="N5573">
        <v>29</v>
      </c>
      <c r="O5573" t="s">
        <v>37</v>
      </c>
      <c r="P5573">
        <f t="shared" si="174"/>
        <v>35.607971663042647</v>
      </c>
      <c r="Q5573">
        <f t="shared" si="175"/>
        <v>35.447048246185645</v>
      </c>
      <c r="S5573">
        <f>IF(AND(M5573&lt;&gt;"",M5573&lt;&gt;18.5),5*LOG10(10^(Q5573/5+1)*W$1/(10^(M5573/5+1)))-5,Q5573)</f>
        <v>35.447048246185645</v>
      </c>
      <c r="T5573">
        <f>(F5573/E5573)*S5573</f>
        <v>0.18881242407556131</v>
      </c>
      <c r="U5573">
        <v>10896</v>
      </c>
      <c r="V5573" t="s">
        <v>3441</v>
      </c>
    </row>
    <row r="5574" spans="1:22" x14ac:dyDescent="0.25">
      <c r="B5574">
        <v>40776</v>
      </c>
      <c r="C5574" t="s">
        <v>3440</v>
      </c>
      <c r="E5574">
        <v>35.729999999999997</v>
      </c>
      <c r="F5574">
        <v>0.17</v>
      </c>
      <c r="G5574">
        <v>136</v>
      </c>
      <c r="H5574" t="s">
        <v>21</v>
      </c>
      <c r="I5574" t="s">
        <v>87</v>
      </c>
      <c r="K5574">
        <v>2.8976999999999999E-2</v>
      </c>
      <c r="L5574">
        <v>65</v>
      </c>
      <c r="N5574">
        <v>29</v>
      </c>
      <c r="O5574" t="s">
        <v>88</v>
      </c>
      <c r="P5574">
        <f t="shared" si="174"/>
        <v>35.667971663042636</v>
      </c>
      <c r="Q5574">
        <f t="shared" si="175"/>
        <v>35.50704824618564</v>
      </c>
      <c r="S5574">
        <f>IF(AND(M5574&lt;&gt;"",M5574&lt;&gt;18.5),5*LOG10(10^(Q5574/5+1)*W$1/(10^(M5574/5+1)))-5,Q5574)</f>
        <v>35.50704824618564</v>
      </c>
      <c r="T5574">
        <f>(F5574/E5574)*S5574</f>
        <v>0.16893921639662915</v>
      </c>
      <c r="U5574">
        <v>10896</v>
      </c>
      <c r="V5574" t="s">
        <v>3441</v>
      </c>
    </row>
    <row r="5575" spans="1:22" x14ac:dyDescent="0.25">
      <c r="B5575">
        <v>40777</v>
      </c>
      <c r="C5575" t="s">
        <v>3440</v>
      </c>
      <c r="E5575">
        <v>35.799999999999997</v>
      </c>
      <c r="F5575">
        <v>0.15</v>
      </c>
      <c r="G5575">
        <v>140</v>
      </c>
      <c r="H5575" t="s">
        <v>21</v>
      </c>
      <c r="I5575" t="s">
        <v>87</v>
      </c>
      <c r="K5575">
        <v>2.8976999999999999E-2</v>
      </c>
      <c r="L5575">
        <v>65</v>
      </c>
      <c r="N5575">
        <v>29</v>
      </c>
      <c r="O5575" t="s">
        <v>89</v>
      </c>
      <c r="P5575">
        <f t="shared" si="174"/>
        <v>35.737971663042643</v>
      </c>
      <c r="Q5575">
        <f t="shared" si="175"/>
        <v>35.577048246185647</v>
      </c>
      <c r="S5575">
        <f>IF(AND(M5575&lt;&gt;"",M5575&lt;&gt;18.5),5*LOG10(10^(Q5575/5+1)*W$1/(10^(M5575/5+1)))-5,Q5575)</f>
        <v>35.577048246185647</v>
      </c>
      <c r="T5575">
        <f>(F5575/E5575)*S5575</f>
        <v>0.1490658446069231</v>
      </c>
      <c r="U5575">
        <v>10896</v>
      </c>
      <c r="V5575" t="s">
        <v>3441</v>
      </c>
    </row>
    <row r="5576" spans="1:22" x14ac:dyDescent="0.25">
      <c r="B5576">
        <v>40778</v>
      </c>
      <c r="C5576" t="s">
        <v>3440</v>
      </c>
      <c r="E5576">
        <v>35.89</v>
      </c>
      <c r="F5576">
        <v>0.15</v>
      </c>
      <c r="G5576">
        <v>146</v>
      </c>
      <c r="H5576" t="s">
        <v>21</v>
      </c>
      <c r="I5576" t="s">
        <v>87</v>
      </c>
      <c r="K5576">
        <v>2.8976999999999999E-2</v>
      </c>
      <c r="L5576">
        <v>65</v>
      </c>
      <c r="N5576">
        <v>29</v>
      </c>
      <c r="O5576" t="s">
        <v>90</v>
      </c>
      <c r="P5576">
        <f t="shared" si="174"/>
        <v>35.827971663042646</v>
      </c>
      <c r="Q5576">
        <f t="shared" si="175"/>
        <v>35.667048246185644</v>
      </c>
      <c r="S5576">
        <f>IF(AND(M5576&lt;&gt;"",M5576&lt;&gt;18.5),5*LOG10(10^(Q5576/5+1)*W$1/(10^(M5576/5+1)))-5,Q5576)</f>
        <v>35.667048246185644</v>
      </c>
      <c r="T5576">
        <f>(F5576/E5576)*S5576</f>
        <v>0.14906818715318604</v>
      </c>
      <c r="U5576">
        <v>10896</v>
      </c>
      <c r="V5576" t="s">
        <v>3441</v>
      </c>
    </row>
    <row r="5577" spans="1:22" x14ac:dyDescent="0.25">
      <c r="B5577">
        <v>40796</v>
      </c>
      <c r="C5577" t="s">
        <v>3442</v>
      </c>
      <c r="E5577">
        <v>40.049999999999997</v>
      </c>
      <c r="F5577">
        <v>0.21</v>
      </c>
      <c r="G5577">
        <v>1020</v>
      </c>
      <c r="H5577" t="s">
        <v>21</v>
      </c>
      <c r="I5577" t="s">
        <v>36</v>
      </c>
      <c r="L5577">
        <v>70</v>
      </c>
      <c r="N5577">
        <v>36</v>
      </c>
      <c r="O5577" t="s">
        <v>37</v>
      </c>
      <c r="P5577">
        <f t="shared" si="174"/>
        <v>40.049999999999997</v>
      </c>
      <c r="Q5577">
        <f t="shared" si="175"/>
        <v>40.049999999999997</v>
      </c>
      <c r="S5577">
        <f>IF(AND(M5577&lt;&gt;"",M5577&lt;&gt;18.5),5*LOG10(10^(Q5577/5+1)*W$1/(10^(M5577/5+1)))-5,Q5577)</f>
        <v>40.049999999999997</v>
      </c>
      <c r="T5577">
        <f>(F5577/E5577)*S5577</f>
        <v>0.21</v>
      </c>
      <c r="U5577">
        <v>10909</v>
      </c>
      <c r="V5577" t="s">
        <v>3443</v>
      </c>
    </row>
    <row r="5578" spans="1:22" x14ac:dyDescent="0.25">
      <c r="B5578">
        <v>40797</v>
      </c>
      <c r="C5578" t="s">
        <v>3442</v>
      </c>
      <c r="E5578">
        <v>40.83</v>
      </c>
      <c r="F5578">
        <v>0.19</v>
      </c>
      <c r="G5578">
        <v>1130</v>
      </c>
      <c r="H5578" t="s">
        <v>21</v>
      </c>
      <c r="I5578" t="s">
        <v>12</v>
      </c>
      <c r="K5578">
        <v>0.29310000000000003</v>
      </c>
      <c r="L5578">
        <v>70</v>
      </c>
      <c r="N5578">
        <v>34</v>
      </c>
      <c r="O5578" t="s">
        <v>25</v>
      </c>
      <c r="P5578">
        <f t="shared" si="174"/>
        <v>40.271839441457004</v>
      </c>
      <c r="Q5578">
        <f t="shared" si="175"/>
        <v>40.271839441457004</v>
      </c>
      <c r="S5578">
        <f>IF(AND(M5578&lt;&gt;"",M5578&lt;&gt;18.5),5*LOG10(10^(Q5578/5+1)*W$1/(10^(M5578/5+1)))-5,Q5578)</f>
        <v>40.271839441457004</v>
      </c>
      <c r="T5578">
        <f>(F5578/E5578)*S5578</f>
        <v>0.18740263271802182</v>
      </c>
      <c r="U5578">
        <v>10909</v>
      </c>
      <c r="V5578" t="s">
        <v>3443</v>
      </c>
    </row>
    <row r="5579" spans="1:22" x14ac:dyDescent="0.25">
      <c r="B5579">
        <v>40798</v>
      </c>
      <c r="C5579" t="s">
        <v>3442</v>
      </c>
      <c r="E5579">
        <v>40.83</v>
      </c>
      <c r="F5579">
        <v>0.27</v>
      </c>
      <c r="G5579">
        <v>1130</v>
      </c>
      <c r="H5579" t="s">
        <v>21</v>
      </c>
      <c r="I5579" t="s">
        <v>12</v>
      </c>
      <c r="K5579">
        <v>0.29310000000000003</v>
      </c>
      <c r="L5579">
        <v>70</v>
      </c>
      <c r="N5579">
        <v>34</v>
      </c>
      <c r="O5579" t="s">
        <v>24</v>
      </c>
      <c r="P5579">
        <f t="shared" si="174"/>
        <v>40.271839441457004</v>
      </c>
      <c r="Q5579">
        <f t="shared" si="175"/>
        <v>40.271839441457004</v>
      </c>
      <c r="S5579">
        <f>IF(AND(M5579&lt;&gt;"",M5579&lt;&gt;18.5),5*LOG10(10^(Q5579/5+1)*W$1/(10^(M5579/5+1)))-5,Q5579)</f>
        <v>40.271839441457004</v>
      </c>
      <c r="T5579">
        <f>(F5579/E5579)*S5579</f>
        <v>0.26630900438876787</v>
      </c>
      <c r="U5579">
        <v>10909</v>
      </c>
      <c r="V5579" t="s">
        <v>3443</v>
      </c>
    </row>
    <row r="5580" spans="1:22" x14ac:dyDescent="0.25">
      <c r="B5580">
        <v>40799</v>
      </c>
      <c r="C5580" t="s">
        <v>3442</v>
      </c>
      <c r="E5580">
        <v>40.71</v>
      </c>
      <c r="F5580">
        <v>0.23</v>
      </c>
      <c r="G5580">
        <v>1390</v>
      </c>
      <c r="H5580" t="s">
        <v>21</v>
      </c>
      <c r="I5580" t="s">
        <v>26</v>
      </c>
      <c r="L5580">
        <v>70</v>
      </c>
      <c r="N5580">
        <v>33</v>
      </c>
      <c r="O5580" t="s">
        <v>27</v>
      </c>
      <c r="P5580">
        <f t="shared" si="174"/>
        <v>40.71</v>
      </c>
      <c r="Q5580">
        <f t="shared" si="175"/>
        <v>40.71</v>
      </c>
      <c r="S5580">
        <f>IF(AND(M5580&lt;&gt;"",M5580&lt;&gt;18.5),5*LOG10(10^(Q5580/5+1)*W$1/(10^(M5580/5+1)))-5,Q5580)</f>
        <v>40.71</v>
      </c>
      <c r="T5580">
        <f>(F5580/E5580)*S5580</f>
        <v>0.23</v>
      </c>
      <c r="U5580">
        <v>10909</v>
      </c>
      <c r="V5580" t="s">
        <v>3443</v>
      </c>
    </row>
    <row r="5581" spans="1:22" x14ac:dyDescent="0.25">
      <c r="B5581">
        <v>40800</v>
      </c>
      <c r="C5581" t="s">
        <v>3442</v>
      </c>
      <c r="E5581">
        <v>40.74</v>
      </c>
      <c r="F5581">
        <v>0.23</v>
      </c>
      <c r="G5581">
        <v>1410</v>
      </c>
      <c r="H5581" t="s">
        <v>21</v>
      </c>
      <c r="I5581" t="s">
        <v>26</v>
      </c>
      <c r="L5581">
        <v>70</v>
      </c>
      <c r="N5581">
        <v>33</v>
      </c>
      <c r="O5581" t="s">
        <v>28</v>
      </c>
      <c r="P5581">
        <f t="shared" si="174"/>
        <v>40.74</v>
      </c>
      <c r="Q5581">
        <f t="shared" si="175"/>
        <v>40.74</v>
      </c>
      <c r="S5581">
        <f>IF(AND(M5581&lt;&gt;"",M5581&lt;&gt;18.5),5*LOG10(10^(Q5581/5+1)*W$1/(10^(M5581/5+1)))-5,Q5581)</f>
        <v>40.74</v>
      </c>
      <c r="T5581">
        <f>(F5581/E5581)*S5581</f>
        <v>0.23</v>
      </c>
      <c r="U5581">
        <v>10909</v>
      </c>
      <c r="V5581" t="s">
        <v>3443</v>
      </c>
    </row>
    <row r="5582" spans="1:22" x14ac:dyDescent="0.25">
      <c r="B5582">
        <v>40815</v>
      </c>
      <c r="C5582" t="s">
        <v>3444</v>
      </c>
      <c r="E5582">
        <v>39.409999999999997</v>
      </c>
      <c r="F5582">
        <v>0.19</v>
      </c>
      <c r="G5582">
        <v>762</v>
      </c>
      <c r="H5582" t="s">
        <v>21</v>
      </c>
      <c r="I5582" t="s">
        <v>22</v>
      </c>
      <c r="L5582">
        <v>70</v>
      </c>
      <c r="N5582">
        <v>31</v>
      </c>
      <c r="O5582" t="s">
        <v>3445</v>
      </c>
      <c r="P5582">
        <f t="shared" si="174"/>
        <v>39.409999999999997</v>
      </c>
      <c r="Q5582">
        <f t="shared" si="175"/>
        <v>39.409999999999997</v>
      </c>
      <c r="S5582">
        <f>IF(AND(M5582&lt;&gt;"",M5582&lt;&gt;18.5),5*LOG10(10^(Q5582/5+1)*W$1/(10^(M5582/5+1)))-5,Q5582)</f>
        <v>39.409999999999997</v>
      </c>
      <c r="T5582">
        <f>(F5582/E5582)*S5582</f>
        <v>0.18999999999999997</v>
      </c>
      <c r="U5582">
        <v>10915</v>
      </c>
      <c r="V5582" t="s">
        <v>3444</v>
      </c>
    </row>
    <row r="5583" spans="1:22" x14ac:dyDescent="0.25">
      <c r="B5583">
        <v>40861</v>
      </c>
      <c r="C5583" t="s">
        <v>3446</v>
      </c>
      <c r="E5583">
        <v>39.92</v>
      </c>
      <c r="F5583">
        <v>0.55000000000000004</v>
      </c>
      <c r="G5583">
        <v>963</v>
      </c>
      <c r="H5583" t="s">
        <v>21</v>
      </c>
      <c r="I5583" t="s">
        <v>22</v>
      </c>
      <c r="L5583">
        <v>70</v>
      </c>
      <c r="N5583">
        <v>31</v>
      </c>
      <c r="O5583" t="s">
        <v>3447</v>
      </c>
      <c r="P5583">
        <f t="shared" si="174"/>
        <v>39.92</v>
      </c>
      <c r="Q5583">
        <f t="shared" si="175"/>
        <v>39.92</v>
      </c>
      <c r="S5583">
        <f>IF(AND(M5583&lt;&gt;"",M5583&lt;&gt;18.5),5*LOG10(10^(Q5583/5+1)*W$1/(10^(M5583/5+1)))-5,Q5583)</f>
        <v>39.92</v>
      </c>
      <c r="T5583">
        <f>(F5583/E5583)*S5583</f>
        <v>0.55000000000000004</v>
      </c>
      <c r="U5583">
        <v>10928</v>
      </c>
      <c r="V5583" t="s">
        <v>3446</v>
      </c>
    </row>
    <row r="5584" spans="1:22" x14ac:dyDescent="0.25">
      <c r="B5584">
        <v>40970</v>
      </c>
      <c r="C5584" t="s">
        <v>3448</v>
      </c>
      <c r="E5584">
        <v>39.72</v>
      </c>
      <c r="F5584">
        <v>0.87</v>
      </c>
      <c r="G5584">
        <v>877</v>
      </c>
      <c r="H5584" t="s">
        <v>21</v>
      </c>
      <c r="I5584" t="s">
        <v>22</v>
      </c>
      <c r="L5584">
        <v>70</v>
      </c>
      <c r="N5584">
        <v>31</v>
      </c>
      <c r="O5584" t="s">
        <v>3449</v>
      </c>
      <c r="P5584">
        <f t="shared" si="174"/>
        <v>39.72</v>
      </c>
      <c r="Q5584">
        <f t="shared" si="175"/>
        <v>39.72</v>
      </c>
      <c r="S5584">
        <f>IF(AND(M5584&lt;&gt;"",M5584&lt;&gt;18.5),5*LOG10(10^(Q5584/5+1)*W$1/(10^(M5584/5+1)))-5,Q5584)</f>
        <v>39.72</v>
      </c>
      <c r="T5584">
        <f>(F5584/E5584)*S5584</f>
        <v>0.87</v>
      </c>
      <c r="U5584">
        <v>10954</v>
      </c>
      <c r="V5584" t="s">
        <v>3448</v>
      </c>
    </row>
    <row r="5585" spans="1:22" x14ac:dyDescent="0.25">
      <c r="B5585">
        <v>40974</v>
      </c>
      <c r="C5585" t="s">
        <v>3450</v>
      </c>
      <c r="E5585">
        <v>37.14</v>
      </c>
      <c r="F5585">
        <v>0.14000000000000001</v>
      </c>
      <c r="G5585">
        <v>250</v>
      </c>
      <c r="H5585" t="s">
        <v>21</v>
      </c>
      <c r="I5585" t="s">
        <v>1730</v>
      </c>
      <c r="K5585">
        <v>7.0000000000000007E-2</v>
      </c>
      <c r="L5585">
        <v>70.8</v>
      </c>
      <c r="N5585">
        <v>35</v>
      </c>
      <c r="O5585" t="s">
        <v>1731</v>
      </c>
      <c r="P5585">
        <f t="shared" si="174"/>
        <v>36.993081111573957</v>
      </c>
      <c r="Q5585">
        <f t="shared" si="175"/>
        <v>37.017757199951518</v>
      </c>
      <c r="S5585">
        <f>IF(AND(M5585&lt;&gt;"",M5585&lt;&gt;18.5),5*LOG10(10^(Q5585/5+1)*W$1/(10^(M5585/5+1)))-5,Q5585)</f>
        <v>37.017757199951518</v>
      </c>
      <c r="T5585">
        <f>(F5585/E5585)*S5585</f>
        <v>0.13953920323083502</v>
      </c>
      <c r="U5585">
        <v>10958</v>
      </c>
      <c r="V5585" t="s">
        <v>3450</v>
      </c>
    </row>
    <row r="5586" spans="1:22" x14ac:dyDescent="0.25">
      <c r="B5586">
        <v>40978</v>
      </c>
      <c r="C5586" t="s">
        <v>3451</v>
      </c>
      <c r="E5586">
        <v>40.99</v>
      </c>
      <c r="F5586">
        <v>0.31</v>
      </c>
      <c r="G5586">
        <v>1580</v>
      </c>
      <c r="H5586" t="s">
        <v>21</v>
      </c>
      <c r="I5586" t="s">
        <v>22</v>
      </c>
      <c r="L5586">
        <v>70</v>
      </c>
      <c r="N5586">
        <v>31</v>
      </c>
      <c r="O5586" t="s">
        <v>3452</v>
      </c>
      <c r="P5586">
        <f t="shared" si="174"/>
        <v>40.99</v>
      </c>
      <c r="Q5586">
        <f t="shared" si="175"/>
        <v>40.99</v>
      </c>
      <c r="S5586">
        <f>IF(AND(M5586&lt;&gt;"",M5586&lt;&gt;18.5),5*LOG10(10^(Q5586/5+1)*W$1/(10^(M5586/5+1)))-5,Q5586)</f>
        <v>40.99</v>
      </c>
      <c r="T5586">
        <f>(F5586/E5586)*S5586</f>
        <v>0.31</v>
      </c>
      <c r="U5586">
        <v>10962</v>
      </c>
      <c r="V5586" t="s">
        <v>3451</v>
      </c>
    </row>
    <row r="5587" spans="1:22" x14ac:dyDescent="0.25">
      <c r="B5587">
        <v>40979</v>
      </c>
      <c r="C5587" t="s">
        <v>3453</v>
      </c>
      <c r="E5587">
        <v>40.78</v>
      </c>
      <c r="F5587">
        <v>0.24</v>
      </c>
      <c r="G5587">
        <v>1110</v>
      </c>
      <c r="H5587" t="s">
        <v>21</v>
      </c>
      <c r="I5587" t="s">
        <v>12</v>
      </c>
      <c r="K5587">
        <v>0.29283700000000001</v>
      </c>
      <c r="L5587">
        <v>70</v>
      </c>
      <c r="N5587">
        <v>34</v>
      </c>
      <c r="O5587" t="s">
        <v>24</v>
      </c>
      <c r="P5587">
        <f t="shared" si="174"/>
        <v>40.222281136088903</v>
      </c>
      <c r="Q5587">
        <f t="shared" si="175"/>
        <v>40.222281136088903</v>
      </c>
      <c r="S5587">
        <f>IF(AND(M5587&lt;&gt;"",M5587&lt;&gt;18.5),5*LOG10(10^(Q5587/5+1)*W$1/(10^(M5587/5+1)))-5,Q5587)</f>
        <v>40.222281136088903</v>
      </c>
      <c r="T5587">
        <f>(F5587/E5587)*S5587</f>
        <v>0.23671769182592781</v>
      </c>
      <c r="U5587">
        <v>10963</v>
      </c>
      <c r="V5587" t="s">
        <v>3453</v>
      </c>
    </row>
    <row r="5588" spans="1:22" x14ac:dyDescent="0.25">
      <c r="B5588">
        <v>40980</v>
      </c>
      <c r="C5588" t="s">
        <v>3453</v>
      </c>
      <c r="E5588">
        <v>40.99</v>
      </c>
      <c r="F5588">
        <v>0.18</v>
      </c>
      <c r="G5588">
        <v>1220</v>
      </c>
      <c r="H5588" t="s">
        <v>21</v>
      </c>
      <c r="I5588" t="s">
        <v>12</v>
      </c>
      <c r="K5588">
        <v>0.29283700000000001</v>
      </c>
      <c r="L5588">
        <v>70</v>
      </c>
      <c r="N5588">
        <v>34</v>
      </c>
      <c r="O5588" t="s">
        <v>25</v>
      </c>
      <c r="P5588">
        <f t="shared" si="174"/>
        <v>40.432281136088911</v>
      </c>
      <c r="Q5588">
        <f t="shared" si="175"/>
        <v>40.432281136088911</v>
      </c>
      <c r="S5588">
        <f>IF(AND(M5588&lt;&gt;"",M5588&lt;&gt;18.5),5*LOG10(10^(Q5588/5+1)*W$1/(10^(M5588/5+1)))-5,Q5588)</f>
        <v>40.432281136088911</v>
      </c>
      <c r="T5588">
        <f>(F5588/E5588)*S5588</f>
        <v>0.17755088081229575</v>
      </c>
      <c r="U5588">
        <v>10963</v>
      </c>
      <c r="V5588" t="s">
        <v>3453</v>
      </c>
    </row>
    <row r="5589" spans="1:22" x14ac:dyDescent="0.25">
      <c r="B5589">
        <v>40983</v>
      </c>
      <c r="C5589" t="s">
        <v>3454</v>
      </c>
      <c r="E5589">
        <v>41.06</v>
      </c>
      <c r="F5589">
        <v>0.39</v>
      </c>
      <c r="G5589">
        <v>1630</v>
      </c>
      <c r="H5589" t="s">
        <v>21</v>
      </c>
      <c r="I5589" t="s">
        <v>22</v>
      </c>
      <c r="L5589">
        <v>70</v>
      </c>
      <c r="N5589">
        <v>31</v>
      </c>
      <c r="O5589" t="s">
        <v>3455</v>
      </c>
      <c r="P5589">
        <f t="shared" si="174"/>
        <v>41.06</v>
      </c>
      <c r="Q5589">
        <f t="shared" si="175"/>
        <v>41.06</v>
      </c>
      <c r="S5589">
        <f>IF(AND(M5589&lt;&gt;"",M5589&lt;&gt;18.5),5*LOG10(10^(Q5589/5+1)*W$1/(10^(M5589/5+1)))-5,Q5589)</f>
        <v>41.06</v>
      </c>
      <c r="T5589">
        <f>(F5589/E5589)*S5589</f>
        <v>0.39</v>
      </c>
      <c r="U5589">
        <v>10966</v>
      </c>
      <c r="V5589" t="s">
        <v>3454</v>
      </c>
    </row>
    <row r="5590" spans="1:22" x14ac:dyDescent="0.25">
      <c r="B5590">
        <v>40985</v>
      </c>
      <c r="C5590" t="s">
        <v>3456</v>
      </c>
      <c r="E5590">
        <v>40.54</v>
      </c>
      <c r="F5590">
        <v>0.18</v>
      </c>
      <c r="G5590">
        <v>1280</v>
      </c>
      <c r="H5590" t="s">
        <v>21</v>
      </c>
      <c r="I5590" t="s">
        <v>22</v>
      </c>
      <c r="L5590">
        <v>70</v>
      </c>
      <c r="N5590">
        <v>31</v>
      </c>
      <c r="O5590" t="s">
        <v>3457</v>
      </c>
      <c r="P5590">
        <f t="shared" si="174"/>
        <v>40.54</v>
      </c>
      <c r="Q5590">
        <f t="shared" si="175"/>
        <v>40.54</v>
      </c>
      <c r="S5590">
        <f>IF(AND(M5590&lt;&gt;"",M5590&lt;&gt;18.5),5*LOG10(10^(Q5590/5+1)*W$1/(10^(M5590/5+1)))-5,Q5590)</f>
        <v>40.54</v>
      </c>
      <c r="T5590">
        <f>(F5590/E5590)*S5590</f>
        <v>0.18</v>
      </c>
      <c r="U5590">
        <v>10968</v>
      </c>
      <c r="V5590" t="s">
        <v>3456</v>
      </c>
    </row>
    <row r="5591" spans="1:22" x14ac:dyDescent="0.25">
      <c r="B5591">
        <v>40987</v>
      </c>
      <c r="C5591" t="s">
        <v>3458</v>
      </c>
      <c r="E5591">
        <v>38.83</v>
      </c>
      <c r="F5591">
        <v>0.12</v>
      </c>
      <c r="G5591">
        <v>509</v>
      </c>
      <c r="H5591" t="s">
        <v>21</v>
      </c>
      <c r="I5591" t="s">
        <v>62</v>
      </c>
      <c r="K5591">
        <v>0.14699999999999999</v>
      </c>
      <c r="L5591">
        <v>74.2</v>
      </c>
      <c r="N5591">
        <v>30</v>
      </c>
      <c r="O5591" t="s">
        <v>3460</v>
      </c>
      <c r="P5591">
        <f t="shared" si="174"/>
        <v>38.532182910493667</v>
      </c>
      <c r="Q5591">
        <f t="shared" si="175"/>
        <v>38.658712236817522</v>
      </c>
      <c r="S5591">
        <f>IF(AND(M5591&lt;&gt;"",M5591&lt;&gt;18.5),5*LOG10(10^(Q5591/5+1)*W$1/(10^(M5591/5+1)))-5,Q5591)</f>
        <v>38.658712236817522</v>
      </c>
      <c r="T5591">
        <f>(F5591/E5591)*S5591</f>
        <v>0.11947065332006446</v>
      </c>
      <c r="U5591">
        <v>10970</v>
      </c>
      <c r="V5591" t="s">
        <v>3459</v>
      </c>
    </row>
    <row r="5592" spans="1:22" x14ac:dyDescent="0.25">
      <c r="B5592">
        <v>40988</v>
      </c>
      <c r="C5592" t="s">
        <v>3458</v>
      </c>
      <c r="E5592">
        <v>39.46</v>
      </c>
      <c r="F5592">
        <v>0.13</v>
      </c>
      <c r="G5592">
        <v>681</v>
      </c>
      <c r="H5592" t="s">
        <v>21</v>
      </c>
      <c r="I5592" t="s">
        <v>65</v>
      </c>
      <c r="K5592">
        <v>0.14699999999999999</v>
      </c>
      <c r="L5592">
        <v>70</v>
      </c>
      <c r="N5592">
        <v>33</v>
      </c>
      <c r="O5592" t="s">
        <v>27</v>
      </c>
      <c r="P5592">
        <f t="shared" si="174"/>
        <v>39.162182910493669</v>
      </c>
      <c r="Q5592">
        <f t="shared" si="175"/>
        <v>39.162182910493669</v>
      </c>
      <c r="S5592">
        <f>IF(AND(M5592&lt;&gt;"",M5592&lt;&gt;18.5),5*LOG10(10^(Q5592/5+1)*W$1/(10^(M5592/5+1)))-5,Q5592)</f>
        <v>39.162182910493669</v>
      </c>
      <c r="T5592">
        <f>(F5592/E5592)*S5592</f>
        <v>0.12901884891951793</v>
      </c>
      <c r="U5592">
        <v>10970</v>
      </c>
      <c r="V5592" t="s">
        <v>3461</v>
      </c>
    </row>
    <row r="5593" spans="1:22" x14ac:dyDescent="0.25">
      <c r="B5593">
        <v>40989</v>
      </c>
      <c r="C5593" t="s">
        <v>3458</v>
      </c>
      <c r="E5593">
        <v>39.56</v>
      </c>
      <c r="F5593">
        <v>0.2</v>
      </c>
      <c r="G5593">
        <v>711</v>
      </c>
      <c r="H5593" t="s">
        <v>21</v>
      </c>
      <c r="I5593" t="s">
        <v>12</v>
      </c>
      <c r="K5593">
        <v>0.14699999999999999</v>
      </c>
      <c r="L5593">
        <v>70</v>
      </c>
      <c r="N5593">
        <v>34</v>
      </c>
      <c r="O5593" t="s">
        <v>2431</v>
      </c>
      <c r="P5593">
        <f t="shared" si="174"/>
        <v>39.262182910493671</v>
      </c>
      <c r="Q5593">
        <f t="shared" si="175"/>
        <v>39.262182910493671</v>
      </c>
      <c r="S5593">
        <f>IF(AND(M5593&lt;&gt;"",M5593&lt;&gt;18.5),5*LOG10(10^(Q5593/5+1)*W$1/(10^(M5593/5+1)))-5,Q5593)</f>
        <v>39.262182910493671</v>
      </c>
      <c r="T5593">
        <f>(F5593/E5593)*S5593</f>
        <v>0.19849435242918942</v>
      </c>
      <c r="U5593">
        <v>10970</v>
      </c>
      <c r="V5593" t="s">
        <v>3461</v>
      </c>
    </row>
    <row r="5594" spans="1:22" x14ac:dyDescent="0.25">
      <c r="B5594">
        <v>40990</v>
      </c>
      <c r="C5594" t="s">
        <v>3458</v>
      </c>
      <c r="E5594">
        <v>39.57</v>
      </c>
      <c r="F5594">
        <v>0.11</v>
      </c>
      <c r="G5594">
        <v>716</v>
      </c>
      <c r="H5594" t="s">
        <v>21</v>
      </c>
      <c r="I5594" t="s">
        <v>12</v>
      </c>
      <c r="K5594">
        <v>0.14699999999999999</v>
      </c>
      <c r="L5594">
        <v>70</v>
      </c>
      <c r="N5594">
        <v>34</v>
      </c>
      <c r="O5594" t="s">
        <v>2430</v>
      </c>
      <c r="P5594">
        <f t="shared" si="174"/>
        <v>39.272182910493669</v>
      </c>
      <c r="Q5594">
        <f t="shared" si="175"/>
        <v>39.272182910493669</v>
      </c>
      <c r="S5594">
        <f>IF(AND(M5594&lt;&gt;"",M5594&lt;&gt;18.5),5*LOG10(10^(Q5594/5+1)*W$1/(10^(M5594/5+1)))-5,Q5594)</f>
        <v>39.272182910493669</v>
      </c>
      <c r="T5594">
        <f>(F5594/E5594)*S5594</f>
        <v>0.10917210311231497</v>
      </c>
      <c r="U5594">
        <v>10970</v>
      </c>
      <c r="V5594" t="s">
        <v>3461</v>
      </c>
    </row>
    <row r="5595" spans="1:22" x14ac:dyDescent="0.25">
      <c r="B5595">
        <v>40991</v>
      </c>
      <c r="C5595" t="s">
        <v>3458</v>
      </c>
      <c r="E5595">
        <v>40.799999999999997</v>
      </c>
      <c r="F5595">
        <v>0.04</v>
      </c>
      <c r="G5595">
        <v>1260</v>
      </c>
      <c r="H5595" t="s">
        <v>21</v>
      </c>
      <c r="I5595" t="s">
        <v>94</v>
      </c>
      <c r="K5595">
        <v>0.14699999999999999</v>
      </c>
      <c r="L5595">
        <v>70</v>
      </c>
      <c r="N5595">
        <v>31</v>
      </c>
      <c r="O5595" t="s">
        <v>3460</v>
      </c>
      <c r="P5595">
        <f t="shared" si="174"/>
        <v>40.502182910493659</v>
      </c>
      <c r="Q5595">
        <f t="shared" si="175"/>
        <v>40.502182910493659</v>
      </c>
      <c r="S5595">
        <f>IF(AND(M5595&lt;&gt;"",M5595&lt;&gt;18.5),5*LOG10(10^(Q5595/5+1)*W$1/(10^(M5595/5+1)))-5,Q5595)</f>
        <v>40.502182910493659</v>
      </c>
      <c r="T5595">
        <f>(F5595/E5595)*S5595</f>
        <v>3.970802246126829E-2</v>
      </c>
      <c r="U5595">
        <v>10970</v>
      </c>
      <c r="V5595" t="s">
        <v>3459</v>
      </c>
    </row>
    <row r="5596" spans="1:22" x14ac:dyDescent="0.25">
      <c r="B5596">
        <v>41007</v>
      </c>
      <c r="C5596" t="s">
        <v>3462</v>
      </c>
      <c r="E5596">
        <v>40.659999999999997</v>
      </c>
      <c r="F5596">
        <v>0.23</v>
      </c>
      <c r="G5596">
        <v>1070</v>
      </c>
      <c r="H5596" t="s">
        <v>21</v>
      </c>
      <c r="I5596" t="s">
        <v>12</v>
      </c>
      <c r="K5596">
        <v>0.26900000000000002</v>
      </c>
      <c r="L5596">
        <v>70</v>
      </c>
      <c r="N5596">
        <v>34</v>
      </c>
      <c r="O5596" t="s">
        <v>3464</v>
      </c>
      <c r="P5596">
        <f t="shared" si="174"/>
        <v>40.142691889526475</v>
      </c>
      <c r="Q5596">
        <f t="shared" si="175"/>
        <v>40.142691889526475</v>
      </c>
      <c r="S5596">
        <f>IF(AND(M5596&lt;&gt;"",M5596&lt;&gt;18.5),5*LOG10(10^(Q5596/5+1)*W$1/(10^(M5596/5+1)))-5,Q5596)</f>
        <v>40.142691889526475</v>
      </c>
      <c r="T5596">
        <f>(F5596/E5596)*S5596</f>
        <v>0.22707376130327325</v>
      </c>
      <c r="U5596">
        <v>10983</v>
      </c>
      <c r="V5596" t="s">
        <v>3463</v>
      </c>
    </row>
    <row r="5597" spans="1:22" x14ac:dyDescent="0.25">
      <c r="A5597" t="s">
        <v>51</v>
      </c>
      <c r="B5597">
        <v>41008</v>
      </c>
      <c r="C5597" t="s">
        <v>3465</v>
      </c>
      <c r="E5597">
        <v>40.74</v>
      </c>
      <c r="F5597">
        <v>0.16</v>
      </c>
      <c r="G5597">
        <v>1110</v>
      </c>
      <c r="H5597" t="s">
        <v>21</v>
      </c>
      <c r="I5597" t="s">
        <v>64</v>
      </c>
      <c r="K5597">
        <v>0.26883000000000001</v>
      </c>
      <c r="L5597">
        <v>70</v>
      </c>
      <c r="N5597">
        <v>38</v>
      </c>
      <c r="O5597" t="s">
        <v>27</v>
      </c>
      <c r="P5597">
        <f t="shared" si="174"/>
        <v>40.222982807602286</v>
      </c>
      <c r="Q5597">
        <f t="shared" si="175"/>
        <v>40.222982807602286</v>
      </c>
      <c r="S5597">
        <f>IF(AND(M5597&lt;&gt;"",M5597&lt;&gt;18.5),5*LOG10(10^(Q5597/5+1)*W$1/(10^(M5597/5+1)))-5,Q5597)</f>
        <v>40.222982807602286</v>
      </c>
      <c r="T5597">
        <f>(F5597/E5597)*S5597</f>
        <v>0.15796949556250284</v>
      </c>
      <c r="U5597">
        <v>10983</v>
      </c>
      <c r="V5597" t="s">
        <v>3463</v>
      </c>
    </row>
    <row r="5598" spans="1:22" x14ac:dyDescent="0.25">
      <c r="B5598">
        <v>41009</v>
      </c>
      <c r="C5598" t="s">
        <v>3462</v>
      </c>
      <c r="E5598">
        <v>40.880000000000003</v>
      </c>
      <c r="F5598">
        <v>0.12</v>
      </c>
      <c r="G5598">
        <v>1180</v>
      </c>
      <c r="H5598" t="s">
        <v>21</v>
      </c>
      <c r="I5598" t="s">
        <v>43</v>
      </c>
      <c r="K5598">
        <v>0.26900000000000002</v>
      </c>
      <c r="L5598">
        <v>70</v>
      </c>
      <c r="N5598">
        <v>34</v>
      </c>
      <c r="O5598" t="s">
        <v>27</v>
      </c>
      <c r="P5598">
        <f t="shared" si="174"/>
        <v>40.362691889526481</v>
      </c>
      <c r="Q5598">
        <f t="shared" si="175"/>
        <v>40.362691889526481</v>
      </c>
      <c r="S5598">
        <f>IF(AND(M5598&lt;&gt;"",M5598&lt;&gt;18.5),5*LOG10(10^(Q5598/5+1)*W$1/(10^(M5598/5+1)))-5,Q5598)</f>
        <v>40.362691889526481</v>
      </c>
      <c r="T5598">
        <f>(F5598/E5598)*S5598</f>
        <v>0.11848148304166285</v>
      </c>
      <c r="U5598">
        <v>10983</v>
      </c>
      <c r="V5598" t="s">
        <v>3463</v>
      </c>
    </row>
    <row r="5599" spans="1:22" x14ac:dyDescent="0.25">
      <c r="B5599">
        <v>41010</v>
      </c>
      <c r="C5599" t="s">
        <v>3462</v>
      </c>
      <c r="E5599">
        <v>40.92</v>
      </c>
      <c r="F5599">
        <v>0.17</v>
      </c>
      <c r="G5599">
        <v>1200</v>
      </c>
      <c r="H5599" t="s">
        <v>21</v>
      </c>
      <c r="I5599" t="s">
        <v>12</v>
      </c>
      <c r="K5599">
        <v>0.26900000000000002</v>
      </c>
      <c r="L5599">
        <v>70</v>
      </c>
      <c r="N5599">
        <v>34</v>
      </c>
      <c r="O5599" t="s">
        <v>3466</v>
      </c>
      <c r="P5599">
        <f t="shared" si="174"/>
        <v>40.402691889526487</v>
      </c>
      <c r="Q5599">
        <f t="shared" si="175"/>
        <v>40.402691889526487</v>
      </c>
      <c r="S5599">
        <f>IF(AND(M5599&lt;&gt;"",M5599&lt;&gt;18.5),5*LOG10(10^(Q5599/5+1)*W$1/(10^(M5599/5+1)))-5,Q5599)</f>
        <v>40.402691889526487</v>
      </c>
      <c r="T5599">
        <f>(F5599/E5599)*S5599</f>
        <v>0.1678508705087855</v>
      </c>
      <c r="U5599">
        <v>10983</v>
      </c>
      <c r="V5599" t="s">
        <v>3463</v>
      </c>
    </row>
    <row r="5600" spans="1:22" x14ac:dyDescent="0.25">
      <c r="B5600">
        <v>41060</v>
      </c>
      <c r="C5600" t="s">
        <v>3467</v>
      </c>
      <c r="E5600">
        <v>37.81</v>
      </c>
      <c r="F5600">
        <v>1.05</v>
      </c>
      <c r="G5600">
        <v>364</v>
      </c>
      <c r="H5600" t="s">
        <v>21</v>
      </c>
      <c r="I5600" t="s">
        <v>22</v>
      </c>
      <c r="L5600">
        <v>70</v>
      </c>
      <c r="N5600">
        <v>31</v>
      </c>
      <c r="O5600" t="s">
        <v>3468</v>
      </c>
      <c r="P5600">
        <f t="shared" si="174"/>
        <v>37.81</v>
      </c>
      <c r="Q5600">
        <f t="shared" si="175"/>
        <v>37.81</v>
      </c>
      <c r="S5600">
        <f>IF(AND(M5600&lt;&gt;"",M5600&lt;&gt;18.5),5*LOG10(10^(Q5600/5+1)*W$1/(10^(M5600/5+1)))-5,Q5600)</f>
        <v>37.81</v>
      </c>
      <c r="T5600">
        <f>(F5600/E5600)*S5600</f>
        <v>1.05</v>
      </c>
      <c r="U5600">
        <v>11008</v>
      </c>
      <c r="V5600" t="s">
        <v>3467</v>
      </c>
    </row>
    <row r="5601" spans="1:22" x14ac:dyDescent="0.25">
      <c r="A5601" t="s">
        <v>51</v>
      </c>
      <c r="B5601">
        <v>41070</v>
      </c>
      <c r="C5601" t="s">
        <v>3469</v>
      </c>
      <c r="E5601">
        <v>40.71</v>
      </c>
      <c r="F5601">
        <v>0.15</v>
      </c>
      <c r="G5601">
        <v>1080</v>
      </c>
      <c r="H5601" t="s">
        <v>21</v>
      </c>
      <c r="I5601" t="s">
        <v>64</v>
      </c>
      <c r="K5601">
        <v>0.29082599999999997</v>
      </c>
      <c r="L5601">
        <v>70</v>
      </c>
      <c r="N5601">
        <v>38</v>
      </c>
      <c r="O5601" t="s">
        <v>27</v>
      </c>
      <c r="P5601">
        <f t="shared" si="174"/>
        <v>40.155661477795533</v>
      </c>
      <c r="Q5601">
        <f t="shared" si="175"/>
        <v>40.155661477795533</v>
      </c>
      <c r="S5601">
        <f>IF(AND(M5601&lt;&gt;"",M5601&lt;&gt;18.5),5*LOG10(10^(Q5601/5+1)*W$1/(10^(M5601/5+1)))-5,Q5601)</f>
        <v>40.155661477795533</v>
      </c>
      <c r="T5601">
        <f>(F5601/E5601)*S5601</f>
        <v>0.14795748517979193</v>
      </c>
      <c r="U5601">
        <v>11014</v>
      </c>
      <c r="V5601" t="s">
        <v>3470</v>
      </c>
    </row>
    <row r="5602" spans="1:22" x14ac:dyDescent="0.25">
      <c r="B5602">
        <v>41071</v>
      </c>
      <c r="C5602" t="s">
        <v>3471</v>
      </c>
      <c r="E5602">
        <v>40.79</v>
      </c>
      <c r="F5602">
        <v>0.12</v>
      </c>
      <c r="G5602">
        <v>1110</v>
      </c>
      <c r="H5602" t="s">
        <v>21</v>
      </c>
      <c r="I5602" t="s">
        <v>43</v>
      </c>
      <c r="K5602">
        <v>0.29099999999999998</v>
      </c>
      <c r="L5602">
        <v>70</v>
      </c>
      <c r="N5602">
        <v>34</v>
      </c>
      <c r="O5602" t="s">
        <v>27</v>
      </c>
      <c r="P5602">
        <f t="shared" si="174"/>
        <v>40.235368788667898</v>
      </c>
      <c r="Q5602">
        <f t="shared" si="175"/>
        <v>40.235368788667898</v>
      </c>
      <c r="S5602">
        <f>IF(AND(M5602&lt;&gt;"",M5602&lt;&gt;18.5),5*LOG10(10^(Q5602/5+1)*W$1/(10^(M5602/5+1)))-5,Q5602)</f>
        <v>40.235368788667898</v>
      </c>
      <c r="T5602">
        <f>(F5602/E5602)*S5602</f>
        <v>0.11836833181270282</v>
      </c>
      <c r="U5602">
        <v>11014</v>
      </c>
      <c r="V5602" t="s">
        <v>3470</v>
      </c>
    </row>
    <row r="5603" spans="1:22" x14ac:dyDescent="0.25">
      <c r="B5603">
        <v>41072</v>
      </c>
      <c r="C5603" t="s">
        <v>3471</v>
      </c>
      <c r="E5603">
        <v>40.79</v>
      </c>
      <c r="F5603">
        <v>0.24</v>
      </c>
      <c r="G5603">
        <v>1110</v>
      </c>
      <c r="H5603" t="s">
        <v>21</v>
      </c>
      <c r="I5603" t="s">
        <v>12</v>
      </c>
      <c r="K5603">
        <v>0.29099999999999998</v>
      </c>
      <c r="L5603">
        <v>70</v>
      </c>
      <c r="N5603">
        <v>34</v>
      </c>
      <c r="O5603" t="s">
        <v>3472</v>
      </c>
      <c r="P5603">
        <f t="shared" si="174"/>
        <v>40.235368788667898</v>
      </c>
      <c r="Q5603">
        <f t="shared" si="175"/>
        <v>40.235368788667898</v>
      </c>
      <c r="S5603">
        <f>IF(AND(M5603&lt;&gt;"",M5603&lt;&gt;18.5),5*LOG10(10^(Q5603/5+1)*W$1/(10^(M5603/5+1)))-5,Q5603)</f>
        <v>40.235368788667898</v>
      </c>
      <c r="T5603">
        <f>(F5603/E5603)*S5603</f>
        <v>0.23673666362540563</v>
      </c>
      <c r="U5603">
        <v>11014</v>
      </c>
      <c r="V5603" t="s">
        <v>3470</v>
      </c>
    </row>
    <row r="5604" spans="1:22" x14ac:dyDescent="0.25">
      <c r="B5604">
        <v>41073</v>
      </c>
      <c r="C5604" t="s">
        <v>3471</v>
      </c>
      <c r="E5604">
        <v>41.03</v>
      </c>
      <c r="F5604">
        <v>0.12</v>
      </c>
      <c r="G5604">
        <v>1240</v>
      </c>
      <c r="H5604" t="s">
        <v>21</v>
      </c>
      <c r="I5604" t="s">
        <v>12</v>
      </c>
      <c r="K5604">
        <v>0.29099999999999998</v>
      </c>
      <c r="L5604">
        <v>70</v>
      </c>
      <c r="N5604">
        <v>34</v>
      </c>
      <c r="O5604" t="s">
        <v>3473</v>
      </c>
      <c r="P5604">
        <f t="shared" si="174"/>
        <v>40.4753687886679</v>
      </c>
      <c r="Q5604">
        <f t="shared" si="175"/>
        <v>40.4753687886679</v>
      </c>
      <c r="S5604">
        <f>IF(AND(M5604&lt;&gt;"",M5604&lt;&gt;18.5),5*LOG10(10^(Q5604/5+1)*W$1/(10^(M5604/5+1)))-5,Q5604)</f>
        <v>40.4753687886679</v>
      </c>
      <c r="T5604">
        <f>(F5604/E5604)*S5604</f>
        <v>0.11837787605752248</v>
      </c>
      <c r="U5604">
        <v>11014</v>
      </c>
      <c r="V5604" t="s">
        <v>3470</v>
      </c>
    </row>
    <row r="5605" spans="1:22" x14ac:dyDescent="0.25">
      <c r="B5605">
        <v>41078</v>
      </c>
      <c r="C5605" t="s">
        <v>3474</v>
      </c>
      <c r="E5605">
        <v>40.03</v>
      </c>
      <c r="F5605">
        <v>0.11</v>
      </c>
      <c r="G5605">
        <v>1010</v>
      </c>
      <c r="H5605" t="s">
        <v>21</v>
      </c>
      <c r="I5605" t="s">
        <v>123</v>
      </c>
      <c r="L5605">
        <v>70</v>
      </c>
      <c r="N5605">
        <v>31</v>
      </c>
      <c r="O5605" t="s">
        <v>3476</v>
      </c>
      <c r="P5605">
        <f t="shared" si="174"/>
        <v>40.03</v>
      </c>
      <c r="Q5605">
        <f t="shared" si="175"/>
        <v>40.03</v>
      </c>
      <c r="S5605">
        <f>IF(AND(M5605&lt;&gt;"",M5605&lt;&gt;18.5),5*LOG10(10^(Q5605/5+1)*W$1/(10^(M5605/5+1)))-5,Q5605)</f>
        <v>40.03</v>
      </c>
      <c r="T5605">
        <f>(F5605/E5605)*S5605</f>
        <v>0.11000000000000001</v>
      </c>
      <c r="U5605">
        <v>11016</v>
      </c>
      <c r="V5605" t="s">
        <v>3475</v>
      </c>
    </row>
    <row r="5606" spans="1:22" x14ac:dyDescent="0.25">
      <c r="B5606">
        <v>41079</v>
      </c>
      <c r="C5606" t="s">
        <v>3474</v>
      </c>
      <c r="E5606">
        <v>40.61</v>
      </c>
      <c r="F5606">
        <v>0.12</v>
      </c>
      <c r="G5606">
        <v>1040</v>
      </c>
      <c r="H5606" t="s">
        <v>21</v>
      </c>
      <c r="I5606" t="s">
        <v>43</v>
      </c>
      <c r="K5606">
        <v>0.28199999999999997</v>
      </c>
      <c r="L5606">
        <v>70</v>
      </c>
      <c r="N5606">
        <v>34</v>
      </c>
      <c r="O5606" t="s">
        <v>27</v>
      </c>
      <c r="P5606">
        <f t="shared" si="174"/>
        <v>40.070559874086015</v>
      </c>
      <c r="Q5606">
        <f t="shared" si="175"/>
        <v>40.070559874086015</v>
      </c>
      <c r="S5606">
        <f>IF(AND(M5606&lt;&gt;"",M5606&lt;&gt;18.5),5*LOG10(10^(Q5606/5+1)*W$1/(10^(M5606/5+1)))-5,Q5606)</f>
        <v>40.070559874086015</v>
      </c>
      <c r="T5606">
        <f>(F5606/E5606)*S5606</f>
        <v>0.1184059883006728</v>
      </c>
      <c r="U5606">
        <v>11016</v>
      </c>
      <c r="V5606" t="s">
        <v>3477</v>
      </c>
    </row>
    <row r="5607" spans="1:22" x14ac:dyDescent="0.25">
      <c r="B5607">
        <v>41080</v>
      </c>
      <c r="C5607" t="s">
        <v>3474</v>
      </c>
      <c r="E5607">
        <v>40.729999999999997</v>
      </c>
      <c r="F5607">
        <v>0.14000000000000001</v>
      </c>
      <c r="G5607">
        <v>1090</v>
      </c>
      <c r="H5607" t="s">
        <v>21</v>
      </c>
      <c r="I5607" t="s">
        <v>64</v>
      </c>
      <c r="K5607">
        <v>0.278833</v>
      </c>
      <c r="L5607">
        <v>70</v>
      </c>
      <c r="N5607">
        <v>38</v>
      </c>
      <c r="O5607" t="s">
        <v>27</v>
      </c>
      <c r="P5607">
        <f t="shared" si="174"/>
        <v>40.195930826918122</v>
      </c>
      <c r="Q5607">
        <f t="shared" si="175"/>
        <v>40.195930826918122</v>
      </c>
      <c r="S5607">
        <f>IF(AND(M5607&lt;&gt;"",M5607&lt;&gt;18.5),5*LOG10(10^(Q5607/5+1)*W$1/(10^(M5607/5+1)))-5,Q5607)</f>
        <v>40.195930826918122</v>
      </c>
      <c r="T5607">
        <f>(F5607/E5607)*S5607</f>
        <v>0.1381642601465391</v>
      </c>
      <c r="U5607">
        <v>11016</v>
      </c>
      <c r="V5607" t="s">
        <v>3475</v>
      </c>
    </row>
    <row r="5608" spans="1:22" x14ac:dyDescent="0.25">
      <c r="B5608">
        <v>41081</v>
      </c>
      <c r="C5608" t="s">
        <v>3474</v>
      </c>
      <c r="E5608">
        <v>40.81</v>
      </c>
      <c r="F5608">
        <v>0.22</v>
      </c>
      <c r="G5608">
        <v>1130</v>
      </c>
      <c r="H5608" t="s">
        <v>21</v>
      </c>
      <c r="I5608" t="s">
        <v>12</v>
      </c>
      <c r="K5608">
        <v>0.28199999999999997</v>
      </c>
      <c r="L5608">
        <v>70</v>
      </c>
      <c r="N5608">
        <v>34</v>
      </c>
      <c r="O5608" t="s">
        <v>3478</v>
      </c>
      <c r="P5608">
        <f t="shared" si="174"/>
        <v>40.270559874086011</v>
      </c>
      <c r="Q5608">
        <f t="shared" si="175"/>
        <v>40.270559874086011</v>
      </c>
      <c r="S5608">
        <f>IF(AND(M5608&lt;&gt;"",M5608&lt;&gt;18.5),5*LOG10(10^(Q5608/5+1)*W$1/(10^(M5608/5+1)))-5,Q5608)</f>
        <v>40.270559874086011</v>
      </c>
      <c r="T5608">
        <f>(F5608/E5608)*S5608</f>
        <v>0.21709196697620489</v>
      </c>
      <c r="U5608">
        <v>11016</v>
      </c>
      <c r="V5608" t="s">
        <v>3477</v>
      </c>
    </row>
    <row r="5609" spans="1:22" x14ac:dyDescent="0.25">
      <c r="B5609">
        <v>41082</v>
      </c>
      <c r="C5609" t="s">
        <v>3474</v>
      </c>
      <c r="E5609">
        <v>40.950000000000003</v>
      </c>
      <c r="F5609">
        <v>0.13</v>
      </c>
      <c r="G5609">
        <v>1210</v>
      </c>
      <c r="H5609" t="s">
        <v>21</v>
      </c>
      <c r="I5609" t="s">
        <v>12</v>
      </c>
      <c r="K5609">
        <v>0.28199999999999997</v>
      </c>
      <c r="L5609">
        <v>70</v>
      </c>
      <c r="N5609">
        <v>34</v>
      </c>
      <c r="O5609" t="s">
        <v>3479</v>
      </c>
      <c r="P5609">
        <f t="shared" si="174"/>
        <v>40.410559874086019</v>
      </c>
      <c r="Q5609">
        <f t="shared" si="175"/>
        <v>40.410559874086019</v>
      </c>
      <c r="S5609">
        <f>IF(AND(M5609&lt;&gt;"",M5609&lt;&gt;18.5),5*LOG10(10^(Q5609/5+1)*W$1/(10^(M5609/5+1)))-5,Q5609)</f>
        <v>40.410559874086019</v>
      </c>
      <c r="T5609">
        <f>(F5609/E5609)*S5609</f>
        <v>0.12828749166376513</v>
      </c>
      <c r="U5609">
        <v>11016</v>
      </c>
      <c r="V5609" t="s">
        <v>3477</v>
      </c>
    </row>
    <row r="5610" spans="1:22" x14ac:dyDescent="0.25">
      <c r="B5610">
        <v>41098</v>
      </c>
      <c r="C5610" t="s">
        <v>3480</v>
      </c>
      <c r="E5610">
        <v>40.9</v>
      </c>
      <c r="F5610">
        <v>0.27</v>
      </c>
      <c r="G5610">
        <v>1190</v>
      </c>
      <c r="H5610" t="s">
        <v>21</v>
      </c>
      <c r="I5610" t="s">
        <v>12</v>
      </c>
      <c r="K5610">
        <v>0.27</v>
      </c>
      <c r="L5610">
        <v>70</v>
      </c>
      <c r="N5610">
        <v>34</v>
      </c>
      <c r="O5610" t="s">
        <v>24</v>
      </c>
      <c r="P5610">
        <f t="shared" si="174"/>
        <v>40.380981395220218</v>
      </c>
      <c r="Q5610">
        <f t="shared" si="175"/>
        <v>40.380981395220218</v>
      </c>
      <c r="S5610">
        <f>IF(AND(M5610&lt;&gt;"",M5610&lt;&gt;18.5),5*LOG10(10^(Q5610/5+1)*W$1/(10^(M5610/5+1)))-5,Q5610)</f>
        <v>40.380981395220218</v>
      </c>
      <c r="T5610">
        <f>(F5610/E5610)*S5610</f>
        <v>0.2665737158119672</v>
      </c>
      <c r="U5610">
        <v>11027</v>
      </c>
      <c r="V5610" t="s">
        <v>3480</v>
      </c>
    </row>
    <row r="5611" spans="1:22" x14ac:dyDescent="0.25">
      <c r="B5611">
        <v>41099</v>
      </c>
      <c r="C5611" t="s">
        <v>3480</v>
      </c>
      <c r="E5611">
        <v>41.04</v>
      </c>
      <c r="F5611">
        <v>0.21</v>
      </c>
      <c r="G5611">
        <v>1270</v>
      </c>
      <c r="H5611" t="s">
        <v>21</v>
      </c>
      <c r="I5611" t="s">
        <v>12</v>
      </c>
      <c r="K5611">
        <v>0.27</v>
      </c>
      <c r="L5611">
        <v>70</v>
      </c>
      <c r="N5611">
        <v>34</v>
      </c>
      <c r="O5611" t="s">
        <v>25</v>
      </c>
      <c r="P5611">
        <f t="shared" si="174"/>
        <v>40.520981395220225</v>
      </c>
      <c r="Q5611">
        <f t="shared" si="175"/>
        <v>40.520981395220225</v>
      </c>
      <c r="S5611">
        <f>IF(AND(M5611&lt;&gt;"",M5611&lt;&gt;18.5),5*LOG10(10^(Q5611/5+1)*W$1/(10^(M5611/5+1)))-5,Q5611)</f>
        <v>40.520981395220225</v>
      </c>
      <c r="T5611">
        <f>(F5611/E5611)*S5611</f>
        <v>0.20734420304571752</v>
      </c>
      <c r="U5611">
        <v>11027</v>
      </c>
      <c r="V5611" t="s">
        <v>3480</v>
      </c>
    </row>
    <row r="5612" spans="1:22" x14ac:dyDescent="0.25">
      <c r="B5612">
        <v>41104</v>
      </c>
      <c r="C5612" t="s">
        <v>3481</v>
      </c>
      <c r="E5612">
        <v>40.25</v>
      </c>
      <c r="F5612">
        <v>0.33</v>
      </c>
      <c r="G5612">
        <v>1120</v>
      </c>
      <c r="H5612" t="s">
        <v>21</v>
      </c>
      <c r="I5612" t="s">
        <v>22</v>
      </c>
      <c r="L5612">
        <v>70</v>
      </c>
      <c r="N5612">
        <v>31</v>
      </c>
      <c r="O5612" t="s">
        <v>3482</v>
      </c>
      <c r="P5612">
        <f t="shared" si="174"/>
        <v>40.25</v>
      </c>
      <c r="Q5612">
        <f t="shared" si="175"/>
        <v>40.25</v>
      </c>
      <c r="S5612">
        <f>IF(AND(M5612&lt;&gt;"",M5612&lt;&gt;18.5),5*LOG10(10^(Q5612/5+1)*W$1/(10^(M5612/5+1)))-5,Q5612)</f>
        <v>40.25</v>
      </c>
      <c r="T5612">
        <f>(F5612/E5612)*S5612</f>
        <v>0.32999999999999996</v>
      </c>
      <c r="U5612">
        <v>11030</v>
      </c>
      <c r="V5612" t="s">
        <v>3481</v>
      </c>
    </row>
    <row r="5613" spans="1:22" x14ac:dyDescent="0.25">
      <c r="B5613">
        <v>41150</v>
      </c>
      <c r="C5613" t="s">
        <v>3483</v>
      </c>
      <c r="E5613">
        <v>39.35</v>
      </c>
      <c r="F5613">
        <v>0.19</v>
      </c>
      <c r="G5613">
        <v>641</v>
      </c>
      <c r="H5613" t="s">
        <v>21</v>
      </c>
      <c r="I5613" t="s">
        <v>12</v>
      </c>
      <c r="K5613">
        <v>0.15609999999999999</v>
      </c>
      <c r="L5613">
        <v>70</v>
      </c>
      <c r="N5613">
        <v>34</v>
      </c>
      <c r="O5613" t="s">
        <v>24</v>
      </c>
      <c r="P5613">
        <f t="shared" si="174"/>
        <v>39.035022994067674</v>
      </c>
      <c r="Q5613">
        <f t="shared" si="175"/>
        <v>39.035022994067674</v>
      </c>
      <c r="S5613">
        <f>IF(AND(M5613&lt;&gt;"",M5613&lt;&gt;18.5),5*LOG10(10^(Q5613/5+1)*W$1/(10^(M5613/5+1)))-5,Q5613)</f>
        <v>39.035022994067674</v>
      </c>
      <c r="T5613">
        <f>(F5613/E5613)*S5613</f>
        <v>0.18847914533349067</v>
      </c>
      <c r="U5613">
        <v>11046</v>
      </c>
      <c r="V5613" t="s">
        <v>3483</v>
      </c>
    </row>
    <row r="5614" spans="1:22" x14ac:dyDescent="0.25">
      <c r="B5614">
        <v>41151</v>
      </c>
      <c r="C5614" t="s">
        <v>3483</v>
      </c>
      <c r="E5614">
        <v>39.49</v>
      </c>
      <c r="F5614">
        <v>0.1</v>
      </c>
      <c r="G5614">
        <v>683</v>
      </c>
      <c r="H5614" t="s">
        <v>21</v>
      </c>
      <c r="I5614" t="s">
        <v>12</v>
      </c>
      <c r="K5614">
        <v>0.15609999999999999</v>
      </c>
      <c r="L5614">
        <v>70</v>
      </c>
      <c r="N5614">
        <v>34</v>
      </c>
      <c r="O5614" t="s">
        <v>25</v>
      </c>
      <c r="P5614">
        <f t="shared" si="174"/>
        <v>39.175022994067668</v>
      </c>
      <c r="Q5614">
        <f t="shared" si="175"/>
        <v>39.175022994067668</v>
      </c>
      <c r="S5614">
        <f>IF(AND(M5614&lt;&gt;"",M5614&lt;&gt;18.5),5*LOG10(10^(Q5614/5+1)*W$1/(10^(M5614/5+1)))-5,Q5614)</f>
        <v>39.175022994067668</v>
      </c>
      <c r="T5614">
        <f>(F5614/E5614)*S5614</f>
        <v>9.9202387931293143E-2</v>
      </c>
      <c r="U5614">
        <v>11046</v>
      </c>
      <c r="V5614" t="s">
        <v>3483</v>
      </c>
    </row>
    <row r="5615" spans="1:22" x14ac:dyDescent="0.25">
      <c r="B5615">
        <v>41153</v>
      </c>
      <c r="C5615" t="s">
        <v>3484</v>
      </c>
      <c r="E5615">
        <v>40.15</v>
      </c>
      <c r="F5615">
        <v>0.46</v>
      </c>
      <c r="G5615">
        <v>824</v>
      </c>
      <c r="H5615" t="s">
        <v>21</v>
      </c>
      <c r="I5615" t="s">
        <v>179</v>
      </c>
      <c r="K5615">
        <v>0.3</v>
      </c>
      <c r="L5615">
        <v>70</v>
      </c>
      <c r="N5615">
        <v>28</v>
      </c>
      <c r="O5615" t="s">
        <v>88</v>
      </c>
      <c r="P5615">
        <f t="shared" si="174"/>
        <v>39.58028323846581</v>
      </c>
      <c r="Q5615">
        <f t="shared" si="175"/>
        <v>39.58028323846581</v>
      </c>
      <c r="S5615">
        <f>IF(AND(M5615&lt;&gt;"",M5615&lt;&gt;18.5),5*LOG10(10^(Q5615/5+1)*W$1/(10^(M5615/5+1)))-5,Q5615)</f>
        <v>39.58028323846581</v>
      </c>
      <c r="T5615">
        <f>(F5615/E5615)*S5615</f>
        <v>0.45347273448802677</v>
      </c>
      <c r="U5615">
        <v>11047</v>
      </c>
      <c r="V5615" t="s">
        <v>3485</v>
      </c>
    </row>
    <row r="5616" spans="1:22" x14ac:dyDescent="0.25">
      <c r="B5616">
        <v>41154</v>
      </c>
      <c r="C5616" t="s">
        <v>3484</v>
      </c>
      <c r="E5616">
        <v>40.299999999999997</v>
      </c>
      <c r="F5616">
        <v>0.87</v>
      </c>
      <c r="G5616">
        <v>881</v>
      </c>
      <c r="H5616" t="s">
        <v>21</v>
      </c>
      <c r="I5616" t="s">
        <v>87</v>
      </c>
      <c r="K5616">
        <v>0.3</v>
      </c>
      <c r="L5616">
        <v>65</v>
      </c>
      <c r="N5616">
        <v>29</v>
      </c>
      <c r="O5616" t="s">
        <v>88</v>
      </c>
      <c r="P5616">
        <f t="shared" si="174"/>
        <v>39.730283238465809</v>
      </c>
      <c r="Q5616">
        <f t="shared" si="175"/>
        <v>39.569359821608813</v>
      </c>
      <c r="S5616">
        <f>IF(AND(M5616&lt;&gt;"",M5616&lt;&gt;18.5),5*LOG10(10^(Q5616/5+1)*W$1/(10^(M5616/5+1)))-5,Q5616)</f>
        <v>39.569359821608813</v>
      </c>
      <c r="T5616">
        <f>(F5616/E5616)*S5616</f>
        <v>0.85422687456078583</v>
      </c>
      <c r="U5616">
        <v>11047</v>
      </c>
      <c r="V5616" t="s">
        <v>3485</v>
      </c>
    </row>
    <row r="5617" spans="1:22" x14ac:dyDescent="0.25">
      <c r="B5617">
        <v>41155</v>
      </c>
      <c r="C5617" t="s">
        <v>3484</v>
      </c>
      <c r="E5617">
        <v>40.33</v>
      </c>
      <c r="F5617">
        <v>0.46</v>
      </c>
      <c r="G5617">
        <v>895</v>
      </c>
      <c r="H5617" t="s">
        <v>21</v>
      </c>
      <c r="I5617" t="s">
        <v>1476</v>
      </c>
      <c r="K5617">
        <v>0.3</v>
      </c>
      <c r="L5617">
        <v>65</v>
      </c>
      <c r="N5617">
        <v>18</v>
      </c>
      <c r="O5617" t="s">
        <v>1475</v>
      </c>
      <c r="P5617">
        <f t="shared" si="174"/>
        <v>39.760283238465817</v>
      </c>
      <c r="Q5617">
        <f t="shared" si="175"/>
        <v>39.599359821608822</v>
      </c>
      <c r="S5617">
        <f>IF(AND(M5617&lt;&gt;"",M5617&lt;&gt;18.5),5*LOG10(10^(Q5617/5+1)*W$1/(10^(M5617/5+1)))-5,Q5617)</f>
        <v>39.599359821608822</v>
      </c>
      <c r="T5617">
        <f>(F5617/E5617)*S5617</f>
        <v>0.45166639022911131</v>
      </c>
      <c r="U5617">
        <v>11047</v>
      </c>
      <c r="V5617" t="s">
        <v>3485</v>
      </c>
    </row>
    <row r="5618" spans="1:22" x14ac:dyDescent="0.25">
      <c r="B5618">
        <v>41156</v>
      </c>
      <c r="C5618" t="s">
        <v>3484</v>
      </c>
      <c r="E5618">
        <v>40.44</v>
      </c>
      <c r="F5618">
        <v>0.46</v>
      </c>
      <c r="G5618">
        <v>942</v>
      </c>
      <c r="H5618" t="s">
        <v>21</v>
      </c>
      <c r="I5618" t="s">
        <v>183</v>
      </c>
      <c r="K5618">
        <v>0.3</v>
      </c>
      <c r="L5618">
        <v>65</v>
      </c>
      <c r="N5618">
        <v>24</v>
      </c>
      <c r="P5618">
        <f t="shared" si="174"/>
        <v>39.870283238465817</v>
      </c>
      <c r="Q5618">
        <f t="shared" si="175"/>
        <v>39.709359821608814</v>
      </c>
      <c r="S5618">
        <f>IF(AND(M5618&lt;&gt;"",M5618&lt;&gt;18.5),5*LOG10(10^(Q5618/5+1)*W$1/(10^(M5618/5+1)))-5,Q5618)</f>
        <v>39.709359821608814</v>
      </c>
      <c r="T5618">
        <f>(F5618/E5618)*S5618</f>
        <v>0.45168905830712308</v>
      </c>
      <c r="U5618">
        <v>11047</v>
      </c>
      <c r="V5618" t="s">
        <v>3485</v>
      </c>
    </row>
    <row r="5619" spans="1:22" x14ac:dyDescent="0.25">
      <c r="B5619">
        <v>41183</v>
      </c>
      <c r="C5619" t="s">
        <v>3486</v>
      </c>
      <c r="E5619">
        <v>40.79</v>
      </c>
      <c r="F5619">
        <v>0.11</v>
      </c>
      <c r="G5619">
        <v>1100</v>
      </c>
      <c r="H5619" t="s">
        <v>21</v>
      </c>
      <c r="I5619" t="s">
        <v>12</v>
      </c>
      <c r="K5619">
        <v>0.30280000000000001</v>
      </c>
      <c r="L5619">
        <v>70</v>
      </c>
      <c r="N5619">
        <v>34</v>
      </c>
      <c r="O5619" t="s">
        <v>25</v>
      </c>
      <c r="P5619">
        <f t="shared" si="174"/>
        <v>40.215611250535815</v>
      </c>
      <c r="Q5619">
        <f t="shared" si="175"/>
        <v>40.215611250535815</v>
      </c>
      <c r="S5619">
        <f>IF(AND(M5619&lt;&gt;"",M5619&lt;&gt;18.5),5*LOG10(10^(Q5619/5+1)*W$1/(10^(M5619/5+1)))-5,Q5619)</f>
        <v>40.215611250535815</v>
      </c>
      <c r="T5619">
        <f>(F5619/E5619)*S5619</f>
        <v>0.10845102323017748</v>
      </c>
      <c r="U5619">
        <v>11066</v>
      </c>
      <c r="V5619" t="s">
        <v>3486</v>
      </c>
    </row>
    <row r="5620" spans="1:22" x14ac:dyDescent="0.25">
      <c r="B5620">
        <v>41184</v>
      </c>
      <c r="C5620" t="s">
        <v>3486</v>
      </c>
      <c r="E5620">
        <v>40.83</v>
      </c>
      <c r="F5620">
        <v>0.21</v>
      </c>
      <c r="G5620">
        <v>1120</v>
      </c>
      <c r="H5620" t="s">
        <v>21</v>
      </c>
      <c r="I5620" t="s">
        <v>12</v>
      </c>
      <c r="K5620">
        <v>0.30280000000000001</v>
      </c>
      <c r="L5620">
        <v>70</v>
      </c>
      <c r="N5620">
        <v>34</v>
      </c>
      <c r="O5620" t="s">
        <v>24</v>
      </c>
      <c r="P5620">
        <f t="shared" si="174"/>
        <v>40.255611250535821</v>
      </c>
      <c r="Q5620">
        <f t="shared" si="175"/>
        <v>40.255611250535821</v>
      </c>
      <c r="S5620">
        <f>IF(AND(M5620&lt;&gt;"",M5620&lt;&gt;18.5),5*LOG10(10^(Q5620/5+1)*W$1/(10^(M5620/5+1)))-5,Q5620)</f>
        <v>40.255611250535821</v>
      </c>
      <c r="T5620">
        <f>(F5620/E5620)*S5620</f>
        <v>0.20704575955455604</v>
      </c>
      <c r="U5620">
        <v>11066</v>
      </c>
      <c r="V5620" t="s">
        <v>3486</v>
      </c>
    </row>
    <row r="5621" spans="1:22" x14ac:dyDescent="0.25">
      <c r="B5621">
        <v>41197</v>
      </c>
      <c r="C5621" t="s">
        <v>3487</v>
      </c>
      <c r="E5621">
        <v>36.119999999999997</v>
      </c>
      <c r="F5621">
        <v>0.14000000000000001</v>
      </c>
      <c r="G5621">
        <v>158</v>
      </c>
      <c r="H5621" t="s">
        <v>21</v>
      </c>
      <c r="I5621" t="s">
        <v>1730</v>
      </c>
      <c r="K5621">
        <v>5.8000000000000003E-2</v>
      </c>
      <c r="L5621">
        <v>70.8</v>
      </c>
      <c r="N5621">
        <v>35</v>
      </c>
      <c r="O5621" t="s">
        <v>1731</v>
      </c>
      <c r="P5621">
        <f t="shared" si="174"/>
        <v>35.997571661504175</v>
      </c>
      <c r="Q5621">
        <f t="shared" si="175"/>
        <v>36.022247749881736</v>
      </c>
      <c r="S5621">
        <f>IF(AND(M5621&lt;&gt;"",M5621&lt;&gt;18.5),5*LOG10(10^(Q5621/5+1)*W$1/(10^(M5621/5+1)))-5,Q5621)</f>
        <v>36.022247749881736</v>
      </c>
      <c r="T5621">
        <f>(F5621/E5621)*S5621</f>
        <v>0.13962111530961915</v>
      </c>
      <c r="U5621">
        <v>11073</v>
      </c>
      <c r="V5621" t="s">
        <v>3487</v>
      </c>
    </row>
    <row r="5622" spans="1:22" x14ac:dyDescent="0.25">
      <c r="B5622">
        <v>41199</v>
      </c>
      <c r="C5622" t="s">
        <v>3488</v>
      </c>
      <c r="E5622">
        <v>39.29</v>
      </c>
      <c r="F5622">
        <v>0.18</v>
      </c>
      <c r="G5622">
        <v>633</v>
      </c>
      <c r="H5622" t="s">
        <v>21</v>
      </c>
      <c r="I5622" t="s">
        <v>12</v>
      </c>
      <c r="K5622">
        <v>0.14000000000000001</v>
      </c>
      <c r="L5622">
        <v>70</v>
      </c>
      <c r="N5622">
        <v>34</v>
      </c>
      <c r="O5622" t="s">
        <v>3490</v>
      </c>
      <c r="P5622">
        <f t="shared" si="174"/>
        <v>39.005475743317639</v>
      </c>
      <c r="Q5622">
        <f t="shared" si="175"/>
        <v>39.005475743317639</v>
      </c>
      <c r="S5622">
        <f>IF(AND(M5622&lt;&gt;"",M5622&lt;&gt;18.5),5*LOG10(10^(Q5622/5+1)*W$1/(10^(M5622/5+1)))-5,Q5622)</f>
        <v>39.005475743317639</v>
      </c>
      <c r="T5622">
        <f>(F5622/E5622)*S5622</f>
        <v>0.17869650378715132</v>
      </c>
      <c r="U5622">
        <v>11075</v>
      </c>
      <c r="V5622" t="s">
        <v>3489</v>
      </c>
    </row>
    <row r="5623" spans="1:22" x14ac:dyDescent="0.25">
      <c r="B5623">
        <v>41200</v>
      </c>
      <c r="C5623" t="s">
        <v>3488</v>
      </c>
      <c r="E5623">
        <v>39.11</v>
      </c>
      <c r="F5623">
        <v>0.08</v>
      </c>
      <c r="G5623">
        <v>664</v>
      </c>
      <c r="H5623" t="s">
        <v>21</v>
      </c>
      <c r="I5623" t="s">
        <v>26</v>
      </c>
      <c r="L5623">
        <v>70</v>
      </c>
      <c r="N5623">
        <v>33</v>
      </c>
      <c r="O5623" t="s">
        <v>27</v>
      </c>
      <c r="P5623">
        <f t="shared" si="174"/>
        <v>39.11</v>
      </c>
      <c r="Q5623">
        <f t="shared" si="175"/>
        <v>39.11</v>
      </c>
      <c r="S5623">
        <f>IF(AND(M5623&lt;&gt;"",M5623&lt;&gt;18.5),5*LOG10(10^(Q5623/5+1)*W$1/(10^(M5623/5+1)))-5,Q5623)</f>
        <v>39.11</v>
      </c>
      <c r="T5623">
        <f>(F5623/E5623)*S5623</f>
        <v>0.08</v>
      </c>
      <c r="U5623">
        <v>11075</v>
      </c>
      <c r="V5623" t="s">
        <v>3491</v>
      </c>
    </row>
    <row r="5624" spans="1:22" x14ac:dyDescent="0.25">
      <c r="B5624">
        <v>41201</v>
      </c>
      <c r="C5624" t="s">
        <v>3488</v>
      </c>
      <c r="E5624">
        <v>39.119999999999997</v>
      </c>
      <c r="F5624">
        <v>0.08</v>
      </c>
      <c r="G5624">
        <v>667</v>
      </c>
      <c r="H5624" t="s">
        <v>21</v>
      </c>
      <c r="I5624" t="s">
        <v>26</v>
      </c>
      <c r="L5624">
        <v>70</v>
      </c>
      <c r="N5624">
        <v>33</v>
      </c>
      <c r="O5624" t="s">
        <v>28</v>
      </c>
      <c r="P5624">
        <f t="shared" si="174"/>
        <v>39.119999999999997</v>
      </c>
      <c r="Q5624">
        <f t="shared" si="175"/>
        <v>39.119999999999997</v>
      </c>
      <c r="S5624">
        <f>IF(AND(M5624&lt;&gt;"",M5624&lt;&gt;18.5),5*LOG10(10^(Q5624/5+1)*W$1/(10^(M5624/5+1)))-5,Q5624)</f>
        <v>39.119999999999997</v>
      </c>
      <c r="T5624">
        <f>(F5624/E5624)*S5624</f>
        <v>0.08</v>
      </c>
      <c r="U5624">
        <v>11075</v>
      </c>
      <c r="V5624" t="s">
        <v>3491</v>
      </c>
    </row>
    <row r="5625" spans="1:22" x14ac:dyDescent="0.25">
      <c r="B5625">
        <v>41202</v>
      </c>
      <c r="C5625" t="s">
        <v>3488</v>
      </c>
      <c r="E5625">
        <v>39.42</v>
      </c>
      <c r="F5625">
        <v>0.08</v>
      </c>
      <c r="G5625">
        <v>672</v>
      </c>
      <c r="H5625" t="s">
        <v>21</v>
      </c>
      <c r="I5625" t="s">
        <v>12</v>
      </c>
      <c r="K5625">
        <v>0.14000000000000001</v>
      </c>
      <c r="L5625">
        <v>70</v>
      </c>
      <c r="N5625">
        <v>34</v>
      </c>
      <c r="O5625" t="s">
        <v>3492</v>
      </c>
      <c r="P5625">
        <f t="shared" si="174"/>
        <v>39.135475743317649</v>
      </c>
      <c r="Q5625">
        <f t="shared" si="175"/>
        <v>39.135475743317649</v>
      </c>
      <c r="S5625">
        <f>IF(AND(M5625&lt;&gt;"",M5625&lt;&gt;18.5),5*LOG10(10^(Q5625/5+1)*W$1/(10^(M5625/5+1)))-5,Q5625)</f>
        <v>39.135475743317649</v>
      </c>
      <c r="T5625">
        <f>(F5625/E5625)*S5625</f>
        <v>7.9422578880401107E-2</v>
      </c>
      <c r="U5625">
        <v>11075</v>
      </c>
      <c r="V5625" t="s">
        <v>3489</v>
      </c>
    </row>
    <row r="5626" spans="1:22" x14ac:dyDescent="0.25">
      <c r="B5626">
        <v>41229</v>
      </c>
      <c r="C5626" t="s">
        <v>3493</v>
      </c>
      <c r="E5626">
        <v>40.299999999999997</v>
      </c>
      <c r="F5626">
        <v>0.2</v>
      </c>
      <c r="G5626">
        <v>1150</v>
      </c>
      <c r="H5626" t="s">
        <v>21</v>
      </c>
      <c r="I5626" t="s">
        <v>22</v>
      </c>
      <c r="L5626">
        <v>70</v>
      </c>
      <c r="N5626">
        <v>31</v>
      </c>
      <c r="O5626" t="s">
        <v>3494</v>
      </c>
      <c r="P5626">
        <f t="shared" si="174"/>
        <v>40.299999999999997</v>
      </c>
      <c r="Q5626">
        <f t="shared" si="175"/>
        <v>40.299999999999997</v>
      </c>
      <c r="S5626">
        <f>IF(AND(M5626&lt;&gt;"",M5626&lt;&gt;18.5),5*LOG10(10^(Q5626/5+1)*W$1/(10^(M5626/5+1)))-5,Q5626)</f>
        <v>40.299999999999997</v>
      </c>
      <c r="T5626">
        <f>(F5626/E5626)*S5626</f>
        <v>0.2</v>
      </c>
      <c r="U5626">
        <v>11082</v>
      </c>
      <c r="V5626" t="s">
        <v>3493</v>
      </c>
    </row>
    <row r="5627" spans="1:22" x14ac:dyDescent="0.25">
      <c r="B5627">
        <v>41267</v>
      </c>
      <c r="C5627" t="s">
        <v>3495</v>
      </c>
      <c r="E5627">
        <v>40.049999999999997</v>
      </c>
      <c r="F5627">
        <v>0.12</v>
      </c>
      <c r="G5627">
        <v>844</v>
      </c>
      <c r="H5627" t="s">
        <v>21</v>
      </c>
      <c r="I5627" t="s">
        <v>43</v>
      </c>
      <c r="K5627">
        <v>0.21299999999999999</v>
      </c>
      <c r="L5627">
        <v>70</v>
      </c>
      <c r="N5627">
        <v>34</v>
      </c>
      <c r="O5627" t="s">
        <v>27</v>
      </c>
      <c r="P5627">
        <f t="shared" si="174"/>
        <v>39.630695995667146</v>
      </c>
      <c r="Q5627">
        <f t="shared" si="175"/>
        <v>39.630695995667146</v>
      </c>
      <c r="S5627">
        <f>IF(AND(M5627&lt;&gt;"",M5627&lt;&gt;18.5),5*LOG10(10^(Q5627/5+1)*W$1/(10^(M5627/5+1)))-5,Q5627)</f>
        <v>39.630695995667146</v>
      </c>
      <c r="T5627">
        <f>(F5627/E5627)*S5627</f>
        <v>0.11874365841398396</v>
      </c>
      <c r="U5627">
        <v>11089</v>
      </c>
      <c r="V5627" t="s">
        <v>3496</v>
      </c>
    </row>
    <row r="5628" spans="1:22" x14ac:dyDescent="0.25">
      <c r="B5628">
        <v>41268</v>
      </c>
      <c r="C5628" t="s">
        <v>3495</v>
      </c>
      <c r="E5628">
        <v>40.08</v>
      </c>
      <c r="F5628">
        <v>0.2</v>
      </c>
      <c r="G5628">
        <v>856</v>
      </c>
      <c r="H5628" t="s">
        <v>21</v>
      </c>
      <c r="I5628" t="s">
        <v>12</v>
      </c>
      <c r="K5628">
        <v>0.21299999999999999</v>
      </c>
      <c r="L5628">
        <v>70</v>
      </c>
      <c r="N5628">
        <v>34</v>
      </c>
      <c r="O5628" t="s">
        <v>3497</v>
      </c>
      <c r="P5628">
        <f t="shared" si="174"/>
        <v>39.660695995667147</v>
      </c>
      <c r="Q5628">
        <f t="shared" si="175"/>
        <v>39.660695995667147</v>
      </c>
      <c r="S5628">
        <f>IF(AND(M5628&lt;&gt;"",M5628&lt;&gt;18.5),5*LOG10(10^(Q5628/5+1)*W$1/(10^(M5628/5+1)))-5,Q5628)</f>
        <v>39.660695995667147</v>
      </c>
      <c r="T5628">
        <f>(F5628/E5628)*S5628</f>
        <v>0.1979076646490377</v>
      </c>
      <c r="U5628">
        <v>11089</v>
      </c>
      <c r="V5628" t="s">
        <v>3496</v>
      </c>
    </row>
    <row r="5629" spans="1:22" x14ac:dyDescent="0.25">
      <c r="A5629" t="s">
        <v>51</v>
      </c>
      <c r="B5629">
        <v>41269</v>
      </c>
      <c r="C5629" t="s">
        <v>3498</v>
      </c>
      <c r="E5629">
        <v>40.14</v>
      </c>
      <c r="F5629">
        <v>0.13</v>
      </c>
      <c r="G5629">
        <v>880</v>
      </c>
      <c r="H5629" t="s">
        <v>21</v>
      </c>
      <c r="I5629" t="s">
        <v>64</v>
      </c>
      <c r="K5629">
        <v>0.212868</v>
      </c>
      <c r="L5629">
        <v>70</v>
      </c>
      <c r="N5629">
        <v>38</v>
      </c>
      <c r="O5629" t="s">
        <v>27</v>
      </c>
      <c r="P5629">
        <f t="shared" si="174"/>
        <v>39.720932310551831</v>
      </c>
      <c r="Q5629">
        <f t="shared" si="175"/>
        <v>39.720932310551831</v>
      </c>
      <c r="S5629">
        <f>IF(AND(M5629&lt;&gt;"",M5629&lt;&gt;18.5),5*LOG10(10^(Q5629/5+1)*W$1/(10^(M5629/5+1)))-5,Q5629)</f>
        <v>39.720932310551831</v>
      </c>
      <c r="T5629">
        <f>(F5629/E5629)*S5629</f>
        <v>0.12864278027831935</v>
      </c>
      <c r="U5629">
        <v>11089</v>
      </c>
      <c r="V5629" t="s">
        <v>3496</v>
      </c>
    </row>
    <row r="5630" spans="1:22" x14ac:dyDescent="0.25">
      <c r="B5630">
        <v>41270</v>
      </c>
      <c r="C5630" t="s">
        <v>3495</v>
      </c>
      <c r="E5630">
        <v>40.229999999999997</v>
      </c>
      <c r="F5630">
        <v>0.09</v>
      </c>
      <c r="G5630">
        <v>918</v>
      </c>
      <c r="H5630" t="s">
        <v>21</v>
      </c>
      <c r="I5630" t="s">
        <v>12</v>
      </c>
      <c r="K5630">
        <v>0.21299999999999999</v>
      </c>
      <c r="L5630">
        <v>70</v>
      </c>
      <c r="N5630">
        <v>34</v>
      </c>
      <c r="O5630" t="s">
        <v>3499</v>
      </c>
      <c r="P5630">
        <f t="shared" si="174"/>
        <v>39.810695995667132</v>
      </c>
      <c r="Q5630">
        <f t="shared" si="175"/>
        <v>39.810695995667132</v>
      </c>
      <c r="S5630">
        <f>IF(AND(M5630&lt;&gt;"",M5630&lt;&gt;18.5),5*LOG10(10^(Q5630/5+1)*W$1/(10^(M5630/5+1)))-5,Q5630)</f>
        <v>39.810695995667132</v>
      </c>
      <c r="T5630">
        <f>(F5630/E5630)*S5630</f>
        <v>8.9061959721850409E-2</v>
      </c>
      <c r="U5630">
        <v>11089</v>
      </c>
      <c r="V5630" t="s">
        <v>3496</v>
      </c>
    </row>
    <row r="5631" spans="1:22" x14ac:dyDescent="0.25">
      <c r="B5631">
        <v>41302</v>
      </c>
      <c r="C5631" t="s">
        <v>3500</v>
      </c>
      <c r="E5631">
        <v>41.07</v>
      </c>
      <c r="F5631">
        <v>0.26</v>
      </c>
      <c r="G5631">
        <v>1260</v>
      </c>
      <c r="H5631" t="s">
        <v>21</v>
      </c>
      <c r="I5631" t="s">
        <v>12</v>
      </c>
      <c r="K5631">
        <v>0.29909999999999998</v>
      </c>
      <c r="L5631">
        <v>70</v>
      </c>
      <c r="N5631">
        <v>34</v>
      </c>
      <c r="O5631" t="s">
        <v>24</v>
      </c>
      <c r="P5631">
        <f t="shared" si="174"/>
        <v>40.501787086141306</v>
      </c>
      <c r="Q5631">
        <f t="shared" si="175"/>
        <v>40.501787086141306</v>
      </c>
      <c r="S5631">
        <f>IF(AND(M5631&lt;&gt;"",M5631&lt;&gt;18.5),5*LOG10(10^(Q5631/5+1)*W$1/(10^(M5631/5+1)))-5,Q5631)</f>
        <v>40.501787086141306</v>
      </c>
      <c r="T5631">
        <f>(F5631/E5631)*S5631</f>
        <v>0.25640284008757586</v>
      </c>
      <c r="U5631">
        <v>11104</v>
      </c>
      <c r="V5631" t="s">
        <v>3500</v>
      </c>
    </row>
    <row r="5632" spans="1:22" x14ac:dyDescent="0.25">
      <c r="B5632">
        <v>41303</v>
      </c>
      <c r="C5632" t="s">
        <v>3500</v>
      </c>
      <c r="E5632">
        <v>41.22</v>
      </c>
      <c r="F5632">
        <v>0.19</v>
      </c>
      <c r="G5632">
        <v>1350</v>
      </c>
      <c r="H5632" t="s">
        <v>21</v>
      </c>
      <c r="I5632" t="s">
        <v>12</v>
      </c>
      <c r="K5632">
        <v>0.29909999999999998</v>
      </c>
      <c r="L5632">
        <v>70</v>
      </c>
      <c r="N5632">
        <v>34</v>
      </c>
      <c r="O5632" t="s">
        <v>25</v>
      </c>
      <c r="P5632">
        <f t="shared" si="174"/>
        <v>40.651787086141304</v>
      </c>
      <c r="Q5632">
        <f t="shared" si="175"/>
        <v>40.651787086141304</v>
      </c>
      <c r="S5632">
        <f>IF(AND(M5632&lt;&gt;"",M5632&lt;&gt;18.5),5*LOG10(10^(Q5632/5+1)*W$1/(10^(M5632/5+1)))-5,Q5632)</f>
        <v>40.651787086141304</v>
      </c>
      <c r="T5632">
        <f>(F5632/E5632)*S5632</f>
        <v>0.1873808720613015</v>
      </c>
      <c r="U5632">
        <v>11104</v>
      </c>
      <c r="V5632" t="s">
        <v>3500</v>
      </c>
    </row>
    <row r="5633" spans="2:22" x14ac:dyDescent="0.25">
      <c r="B5633">
        <v>41304</v>
      </c>
      <c r="C5633" t="s">
        <v>3501</v>
      </c>
      <c r="E5633">
        <v>38.869999999999997</v>
      </c>
      <c r="F5633">
        <v>0.57999999999999996</v>
      </c>
      <c r="G5633">
        <v>595</v>
      </c>
      <c r="H5633" t="s">
        <v>21</v>
      </c>
      <c r="I5633" t="s">
        <v>22</v>
      </c>
      <c r="L5633">
        <v>70</v>
      </c>
      <c r="N5633">
        <v>31</v>
      </c>
      <c r="O5633" t="s">
        <v>3502</v>
      </c>
      <c r="P5633">
        <f t="shared" si="174"/>
        <v>38.869999999999997</v>
      </c>
      <c r="Q5633">
        <f t="shared" si="175"/>
        <v>38.869999999999997</v>
      </c>
      <c r="S5633">
        <f>IF(AND(M5633&lt;&gt;"",M5633&lt;&gt;18.5),5*LOG10(10^(Q5633/5+1)*W$1/(10^(M5633/5+1)))-5,Q5633)</f>
        <v>38.869999999999997</v>
      </c>
      <c r="T5633">
        <f>(F5633/E5633)*S5633</f>
        <v>0.57999999999999996</v>
      </c>
      <c r="U5633">
        <v>11105</v>
      </c>
      <c r="V5633" t="s">
        <v>3501</v>
      </c>
    </row>
    <row r="5634" spans="2:22" x14ac:dyDescent="0.25">
      <c r="B5634">
        <v>41305</v>
      </c>
      <c r="C5634" t="s">
        <v>3503</v>
      </c>
      <c r="E5634">
        <v>40.520000000000003</v>
      </c>
      <c r="F5634">
        <v>0.25</v>
      </c>
      <c r="G5634">
        <v>1270</v>
      </c>
      <c r="H5634" t="s">
        <v>21</v>
      </c>
      <c r="I5634" t="s">
        <v>22</v>
      </c>
      <c r="L5634">
        <v>70</v>
      </c>
      <c r="N5634">
        <v>31</v>
      </c>
      <c r="O5634" t="s">
        <v>3504</v>
      </c>
      <c r="P5634">
        <f t="shared" ref="P5634:P5697" si="176">IF((K5634&lt;&gt;""),5*LOG10(10^(E5634/5+1)/(K5634+1))-5,E5634)</f>
        <v>40.520000000000003</v>
      </c>
      <c r="Q5634">
        <f t="shared" ref="Q5634:Q5697" si="177">IF(AND(L5634&lt;&gt;"",L5634&lt;&gt;70),5*LOG10(10^(P5634/5+1)*L5634/70)-5,P5634)</f>
        <v>40.520000000000003</v>
      </c>
      <c r="S5634">
        <f>IF(AND(M5634&lt;&gt;"",M5634&lt;&gt;18.5),5*LOG10(10^(Q5634/5+1)*W$1/(10^(M5634/5+1)))-5,Q5634)</f>
        <v>40.520000000000003</v>
      </c>
      <c r="T5634">
        <f>(F5634/E5634)*S5634</f>
        <v>0.25</v>
      </c>
      <c r="U5634">
        <v>11106</v>
      </c>
      <c r="V5634" t="s">
        <v>3503</v>
      </c>
    </row>
    <row r="5635" spans="2:22" x14ac:dyDescent="0.25">
      <c r="B5635">
        <v>41361</v>
      </c>
      <c r="C5635" t="s">
        <v>3505</v>
      </c>
      <c r="E5635">
        <v>38.840000000000003</v>
      </c>
      <c r="F5635">
        <v>0.11</v>
      </c>
      <c r="G5635">
        <v>520</v>
      </c>
      <c r="H5635" t="s">
        <v>21</v>
      </c>
      <c r="I5635" t="s">
        <v>43</v>
      </c>
      <c r="K5635">
        <v>0.13</v>
      </c>
      <c r="L5635">
        <v>70</v>
      </c>
      <c r="N5635">
        <v>34</v>
      </c>
      <c r="O5635" t="s">
        <v>27</v>
      </c>
      <c r="P5635">
        <f t="shared" si="176"/>
        <v>38.574607782582916</v>
      </c>
      <c r="Q5635">
        <f t="shared" si="177"/>
        <v>38.574607782582916</v>
      </c>
      <c r="S5635">
        <f>IF(AND(M5635&lt;&gt;"",M5635&lt;&gt;18.5),5*LOG10(10^(Q5635/5+1)*W$1/(10^(M5635/5+1)))-5,Q5635)</f>
        <v>38.574607782582916</v>
      </c>
      <c r="T5635">
        <f>(F5635/E5635)*S5635</f>
        <v>0.10924837425551288</v>
      </c>
      <c r="U5635">
        <v>11128</v>
      </c>
      <c r="V5635" t="s">
        <v>3506</v>
      </c>
    </row>
    <row r="5636" spans="2:22" x14ac:dyDescent="0.25">
      <c r="B5636">
        <v>41362</v>
      </c>
      <c r="C5636" t="s">
        <v>3505</v>
      </c>
      <c r="E5636">
        <v>38.6</v>
      </c>
      <c r="F5636">
        <v>0.06</v>
      </c>
      <c r="G5636">
        <v>526</v>
      </c>
      <c r="H5636" t="s">
        <v>21</v>
      </c>
      <c r="I5636" t="s">
        <v>36</v>
      </c>
      <c r="L5636">
        <v>70</v>
      </c>
      <c r="N5636">
        <v>36</v>
      </c>
      <c r="O5636" t="s">
        <v>3508</v>
      </c>
      <c r="P5636">
        <f t="shared" si="176"/>
        <v>38.6</v>
      </c>
      <c r="Q5636">
        <f t="shared" si="177"/>
        <v>38.6</v>
      </c>
      <c r="S5636">
        <f>IF(AND(M5636&lt;&gt;"",M5636&lt;&gt;18.5),5*LOG10(10^(Q5636/5+1)*W$1/(10^(M5636/5+1)))-5,Q5636)</f>
        <v>38.6</v>
      </c>
      <c r="T5636">
        <f>(F5636/E5636)*S5636</f>
        <v>0.06</v>
      </c>
      <c r="U5636">
        <v>11128</v>
      </c>
      <c r="V5636" t="s">
        <v>3507</v>
      </c>
    </row>
    <row r="5637" spans="2:22" x14ac:dyDescent="0.25">
      <c r="B5637">
        <v>41363</v>
      </c>
      <c r="C5637" t="s">
        <v>3505</v>
      </c>
      <c r="E5637">
        <v>38.92</v>
      </c>
      <c r="F5637">
        <v>0.18</v>
      </c>
      <c r="G5637">
        <v>538</v>
      </c>
      <c r="H5637" t="s">
        <v>21</v>
      </c>
      <c r="I5637" t="s">
        <v>12</v>
      </c>
      <c r="K5637">
        <v>0.13</v>
      </c>
      <c r="L5637">
        <v>70</v>
      </c>
      <c r="N5637">
        <v>34</v>
      </c>
      <c r="O5637" t="s">
        <v>3509</v>
      </c>
      <c r="P5637">
        <f t="shared" si="176"/>
        <v>38.654607782582914</v>
      </c>
      <c r="Q5637">
        <f t="shared" si="177"/>
        <v>38.654607782582914</v>
      </c>
      <c r="S5637">
        <f>IF(AND(M5637&lt;&gt;"",M5637&lt;&gt;18.5),5*LOG10(10^(Q5637/5+1)*W$1/(10^(M5637/5+1)))-5,Q5637)</f>
        <v>38.654607782582914</v>
      </c>
      <c r="T5637">
        <f>(F5637/E5637)*S5637</f>
        <v>0.17877259508902685</v>
      </c>
      <c r="U5637">
        <v>11128</v>
      </c>
      <c r="V5637" t="s">
        <v>3506</v>
      </c>
    </row>
    <row r="5638" spans="2:22" x14ac:dyDescent="0.25">
      <c r="B5638">
        <v>41364</v>
      </c>
      <c r="C5638" t="s">
        <v>3505</v>
      </c>
      <c r="E5638">
        <v>38.93</v>
      </c>
      <c r="F5638">
        <v>0.1</v>
      </c>
      <c r="G5638">
        <v>543</v>
      </c>
      <c r="H5638" t="s">
        <v>21</v>
      </c>
      <c r="I5638" t="s">
        <v>64</v>
      </c>
      <c r="K5638">
        <v>0.12775300000000001</v>
      </c>
      <c r="L5638">
        <v>70</v>
      </c>
      <c r="N5638">
        <v>38</v>
      </c>
      <c r="O5638" t="s">
        <v>27</v>
      </c>
      <c r="P5638">
        <f t="shared" si="176"/>
        <v>38.668930044686121</v>
      </c>
      <c r="Q5638">
        <f t="shared" si="177"/>
        <v>38.668930044686121</v>
      </c>
      <c r="S5638">
        <f>IF(AND(M5638&lt;&gt;"",M5638&lt;&gt;18.5),5*LOG10(10^(Q5638/5+1)*W$1/(10^(M5638/5+1)))-5,Q5638)</f>
        <v>38.668930044686121</v>
      </c>
      <c r="T5638">
        <f>(F5638/E5638)*S5638</f>
        <v>9.9329386192360966E-2</v>
      </c>
      <c r="U5638">
        <v>11128</v>
      </c>
      <c r="V5638" t="s">
        <v>3506</v>
      </c>
    </row>
    <row r="5639" spans="2:22" x14ac:dyDescent="0.25">
      <c r="B5639">
        <v>41365</v>
      </c>
      <c r="C5639" t="s">
        <v>3505</v>
      </c>
      <c r="E5639">
        <v>38.83</v>
      </c>
      <c r="F5639">
        <v>0.08</v>
      </c>
      <c r="G5639">
        <v>583</v>
      </c>
      <c r="H5639" t="s">
        <v>21</v>
      </c>
      <c r="I5639" t="s">
        <v>26</v>
      </c>
      <c r="L5639">
        <v>70</v>
      </c>
      <c r="N5639">
        <v>33</v>
      </c>
      <c r="O5639" t="s">
        <v>27</v>
      </c>
      <c r="P5639">
        <f t="shared" si="176"/>
        <v>38.83</v>
      </c>
      <c r="Q5639">
        <f t="shared" si="177"/>
        <v>38.83</v>
      </c>
      <c r="S5639">
        <f>IF(AND(M5639&lt;&gt;"",M5639&lt;&gt;18.5),5*LOG10(10^(Q5639/5+1)*W$1/(10^(M5639/5+1)))-5,Q5639)</f>
        <v>38.83</v>
      </c>
      <c r="T5639">
        <f>(F5639/E5639)*S5639</f>
        <v>0.08</v>
      </c>
      <c r="U5639">
        <v>11128</v>
      </c>
      <c r="V5639" t="s">
        <v>3507</v>
      </c>
    </row>
    <row r="5640" spans="2:22" x14ac:dyDescent="0.25">
      <c r="B5640">
        <v>41366</v>
      </c>
      <c r="C5640" t="s">
        <v>3505</v>
      </c>
      <c r="E5640">
        <v>38.83</v>
      </c>
      <c r="F5640">
        <v>0.08</v>
      </c>
      <c r="G5640">
        <v>583</v>
      </c>
      <c r="H5640" t="s">
        <v>21</v>
      </c>
      <c r="I5640" t="s">
        <v>26</v>
      </c>
      <c r="L5640">
        <v>70</v>
      </c>
      <c r="N5640">
        <v>33</v>
      </c>
      <c r="O5640" t="s">
        <v>28</v>
      </c>
      <c r="P5640">
        <f t="shared" si="176"/>
        <v>38.83</v>
      </c>
      <c r="Q5640">
        <f t="shared" si="177"/>
        <v>38.83</v>
      </c>
      <c r="S5640">
        <f>IF(AND(M5640&lt;&gt;"",M5640&lt;&gt;18.5),5*LOG10(10^(Q5640/5+1)*W$1/(10^(M5640/5+1)))-5,Q5640)</f>
        <v>38.83</v>
      </c>
      <c r="T5640">
        <f>(F5640/E5640)*S5640</f>
        <v>0.08</v>
      </c>
      <c r="U5640">
        <v>11128</v>
      </c>
      <c r="V5640" t="s">
        <v>3507</v>
      </c>
    </row>
    <row r="5641" spans="2:22" x14ac:dyDescent="0.25">
      <c r="B5641">
        <v>41367</v>
      </c>
      <c r="C5641" t="s">
        <v>3505</v>
      </c>
      <c r="E5641">
        <v>39.19</v>
      </c>
      <c r="F5641">
        <v>0.08</v>
      </c>
      <c r="G5641">
        <v>611</v>
      </c>
      <c r="H5641" t="s">
        <v>21</v>
      </c>
      <c r="I5641" t="s">
        <v>12</v>
      </c>
      <c r="K5641">
        <v>0.13</v>
      </c>
      <c r="L5641">
        <v>70</v>
      </c>
      <c r="N5641">
        <v>34</v>
      </c>
      <c r="O5641" t="s">
        <v>3510</v>
      </c>
      <c r="P5641">
        <f t="shared" si="176"/>
        <v>38.924607782582896</v>
      </c>
      <c r="Q5641">
        <f t="shared" si="177"/>
        <v>38.924607782582896</v>
      </c>
      <c r="S5641">
        <f>IF(AND(M5641&lt;&gt;"",M5641&lt;&gt;18.5),5*LOG10(10^(Q5641/5+1)*W$1/(10^(M5641/5+1)))-5,Q5641)</f>
        <v>38.924607782582896</v>
      </c>
      <c r="T5641">
        <f>(F5641/E5641)*S5641</f>
        <v>7.9458245026961777E-2</v>
      </c>
      <c r="U5641">
        <v>11128</v>
      </c>
      <c r="V5641" t="s">
        <v>3506</v>
      </c>
    </row>
    <row r="5642" spans="2:22" x14ac:dyDescent="0.25">
      <c r="B5642">
        <v>41370</v>
      </c>
      <c r="C5642" t="s">
        <v>3511</v>
      </c>
      <c r="E5642">
        <v>36.840000000000003</v>
      </c>
      <c r="F5642">
        <v>1.19</v>
      </c>
      <c r="G5642">
        <v>233</v>
      </c>
      <c r="H5642" t="s">
        <v>21</v>
      </c>
      <c r="I5642" t="s">
        <v>22</v>
      </c>
      <c r="L5642">
        <v>70</v>
      </c>
      <c r="N5642">
        <v>31</v>
      </c>
      <c r="O5642" t="s">
        <v>3512</v>
      </c>
      <c r="P5642">
        <f t="shared" si="176"/>
        <v>36.840000000000003</v>
      </c>
      <c r="Q5642">
        <f t="shared" si="177"/>
        <v>36.840000000000003</v>
      </c>
      <c r="S5642">
        <f>IF(AND(M5642&lt;&gt;"",M5642&lt;&gt;18.5),5*LOG10(10^(Q5642/5+1)*W$1/(10^(M5642/5+1)))-5,Q5642)</f>
        <v>36.840000000000003</v>
      </c>
      <c r="T5642">
        <f>(F5642/E5642)*S5642</f>
        <v>1.19</v>
      </c>
      <c r="U5642">
        <v>11131</v>
      </c>
      <c r="V5642" t="s">
        <v>3511</v>
      </c>
    </row>
    <row r="5643" spans="2:22" x14ac:dyDescent="0.25">
      <c r="B5643">
        <v>41373</v>
      </c>
      <c r="C5643" t="s">
        <v>3513</v>
      </c>
      <c r="E5643">
        <v>39.86</v>
      </c>
      <c r="F5643">
        <v>0.4</v>
      </c>
      <c r="G5643">
        <v>937</v>
      </c>
      <c r="H5643" t="s">
        <v>21</v>
      </c>
      <c r="I5643" t="s">
        <v>22</v>
      </c>
      <c r="L5643">
        <v>70</v>
      </c>
      <c r="N5643">
        <v>31</v>
      </c>
      <c r="O5643" t="s">
        <v>3514</v>
      </c>
      <c r="P5643">
        <f t="shared" si="176"/>
        <v>39.86</v>
      </c>
      <c r="Q5643">
        <f t="shared" si="177"/>
        <v>39.86</v>
      </c>
      <c r="S5643">
        <f>IF(AND(M5643&lt;&gt;"",M5643&lt;&gt;18.5),5*LOG10(10^(Q5643/5+1)*W$1/(10^(M5643/5+1)))-5,Q5643)</f>
        <v>39.86</v>
      </c>
      <c r="T5643">
        <f>(F5643/E5643)*S5643</f>
        <v>0.40000000000000008</v>
      </c>
      <c r="U5643">
        <v>11134</v>
      </c>
      <c r="V5643" t="s">
        <v>3513</v>
      </c>
    </row>
    <row r="5644" spans="2:22" x14ac:dyDescent="0.25">
      <c r="B5644">
        <v>41405</v>
      </c>
      <c r="C5644" t="s">
        <v>3515</v>
      </c>
      <c r="E5644">
        <v>41.76</v>
      </c>
      <c r="F5644">
        <v>0.39</v>
      </c>
      <c r="G5644">
        <v>1610</v>
      </c>
      <c r="H5644" t="s">
        <v>21</v>
      </c>
      <c r="I5644" t="s">
        <v>12</v>
      </c>
      <c r="K5644">
        <v>0.39560000000000001</v>
      </c>
      <c r="L5644">
        <v>70</v>
      </c>
      <c r="N5644">
        <v>34</v>
      </c>
      <c r="O5644" t="s">
        <v>24</v>
      </c>
      <c r="P5644">
        <f t="shared" si="176"/>
        <v>41.036195196119643</v>
      </c>
      <c r="Q5644">
        <f t="shared" si="177"/>
        <v>41.036195196119643</v>
      </c>
      <c r="S5644">
        <f>IF(AND(M5644&lt;&gt;"",M5644&lt;&gt;18.5),5*LOG10(10^(Q5644/5+1)*W$1/(10^(M5644/5+1)))-5,Q5644)</f>
        <v>41.036195196119643</v>
      </c>
      <c r="T5644">
        <f>(F5644/E5644)*S5644</f>
        <v>0.38324032869939323</v>
      </c>
      <c r="U5644">
        <v>11151</v>
      </c>
      <c r="V5644" t="s">
        <v>3516</v>
      </c>
    </row>
    <row r="5645" spans="2:22" x14ac:dyDescent="0.25">
      <c r="B5645">
        <v>41406</v>
      </c>
      <c r="C5645" t="s">
        <v>3515</v>
      </c>
      <c r="E5645">
        <v>41.65</v>
      </c>
      <c r="F5645">
        <v>0.38</v>
      </c>
      <c r="G5645">
        <v>2140</v>
      </c>
      <c r="H5645" t="s">
        <v>21</v>
      </c>
      <c r="I5645" t="s">
        <v>26</v>
      </c>
      <c r="L5645">
        <v>70</v>
      </c>
      <c r="N5645">
        <v>33</v>
      </c>
      <c r="O5645" t="s">
        <v>27</v>
      </c>
      <c r="P5645">
        <f t="shared" si="176"/>
        <v>41.65</v>
      </c>
      <c r="Q5645">
        <f t="shared" si="177"/>
        <v>41.65</v>
      </c>
      <c r="S5645">
        <f>IF(AND(M5645&lt;&gt;"",M5645&lt;&gt;18.5),5*LOG10(10^(Q5645/5+1)*W$1/(10^(M5645/5+1)))-5,Q5645)</f>
        <v>41.65</v>
      </c>
      <c r="T5645">
        <f>(F5645/E5645)*S5645</f>
        <v>0.38</v>
      </c>
      <c r="U5645">
        <v>11151</v>
      </c>
      <c r="V5645" t="s">
        <v>3516</v>
      </c>
    </row>
    <row r="5646" spans="2:22" x14ac:dyDescent="0.25">
      <c r="B5646">
        <v>41407</v>
      </c>
      <c r="C5646" t="s">
        <v>3515</v>
      </c>
      <c r="E5646">
        <v>41.71</v>
      </c>
      <c r="F5646">
        <v>0.38</v>
      </c>
      <c r="G5646">
        <v>2200</v>
      </c>
      <c r="H5646" t="s">
        <v>21</v>
      </c>
      <c r="I5646" t="s">
        <v>26</v>
      </c>
      <c r="L5646">
        <v>70</v>
      </c>
      <c r="N5646">
        <v>33</v>
      </c>
      <c r="O5646" t="s">
        <v>28</v>
      </c>
      <c r="P5646">
        <f t="shared" si="176"/>
        <v>41.71</v>
      </c>
      <c r="Q5646">
        <f t="shared" si="177"/>
        <v>41.71</v>
      </c>
      <c r="S5646">
        <f>IF(AND(M5646&lt;&gt;"",M5646&lt;&gt;18.5),5*LOG10(10^(Q5646/5+1)*W$1/(10^(M5646/5+1)))-5,Q5646)</f>
        <v>41.71</v>
      </c>
      <c r="T5646">
        <f>(F5646/E5646)*S5646</f>
        <v>0.37999999999999995</v>
      </c>
      <c r="U5646">
        <v>11151</v>
      </c>
      <c r="V5646" t="s">
        <v>3516</v>
      </c>
    </row>
    <row r="5647" spans="2:22" x14ac:dyDescent="0.25">
      <c r="B5647">
        <v>41410</v>
      </c>
      <c r="C5647" t="s">
        <v>3517</v>
      </c>
      <c r="E5647">
        <v>36.630000000000003</v>
      </c>
      <c r="F5647">
        <v>0.16</v>
      </c>
      <c r="G5647">
        <v>202</v>
      </c>
      <c r="H5647" t="s">
        <v>21</v>
      </c>
      <c r="I5647" t="s">
        <v>64</v>
      </c>
      <c r="K5647">
        <v>4.9970000000000001E-2</v>
      </c>
      <c r="L5647">
        <v>70</v>
      </c>
      <c r="N5647">
        <v>38</v>
      </c>
      <c r="O5647" t="s">
        <v>27</v>
      </c>
      <c r="P5647">
        <f t="shared" si="176"/>
        <v>36.52411554760549</v>
      </c>
      <c r="Q5647">
        <f t="shared" si="177"/>
        <v>36.52411554760549</v>
      </c>
      <c r="S5647">
        <f>IF(AND(M5647&lt;&gt;"",M5647&lt;&gt;18.5),5*LOG10(10^(Q5647/5+1)*W$1/(10^(M5647/5+1)))-5,Q5647)</f>
        <v>36.52411554760549</v>
      </c>
      <c r="T5647">
        <f>(F5647/E5647)*S5647</f>
        <v>0.159537496249437</v>
      </c>
      <c r="U5647">
        <v>11154</v>
      </c>
      <c r="V5647" t="s">
        <v>3518</v>
      </c>
    </row>
    <row r="5648" spans="2:22" x14ac:dyDescent="0.25">
      <c r="B5648">
        <v>41411</v>
      </c>
      <c r="C5648" t="s">
        <v>3517</v>
      </c>
      <c r="E5648">
        <v>36.75</v>
      </c>
      <c r="F5648">
        <v>0.48</v>
      </c>
      <c r="G5648">
        <v>213</v>
      </c>
      <c r="H5648" t="s">
        <v>21</v>
      </c>
      <c r="I5648" t="s">
        <v>85</v>
      </c>
      <c r="K5648">
        <v>4.9500000000000002E-2</v>
      </c>
      <c r="L5648">
        <v>73.8</v>
      </c>
      <c r="N5648">
        <v>34</v>
      </c>
      <c r="O5648" t="s">
        <v>86</v>
      </c>
      <c r="P5648">
        <f t="shared" si="176"/>
        <v>36.64508778540791</v>
      </c>
      <c r="Q5648">
        <f t="shared" si="177"/>
        <v>36.759879394451829</v>
      </c>
      <c r="S5648">
        <f>IF(AND(M5648&lt;&gt;"",M5648&lt;&gt;18.5),5*LOG10(10^(Q5648/5+1)*W$1/(10^(M5648/5+1)))-5,Q5648)</f>
        <v>36.759879394451829</v>
      </c>
      <c r="T5648">
        <f>(F5648/E5648)*S5648</f>
        <v>0.48012903698875853</v>
      </c>
      <c r="U5648">
        <v>11154</v>
      </c>
      <c r="V5648" t="s">
        <v>3518</v>
      </c>
    </row>
    <row r="5649" spans="2:22" x14ac:dyDescent="0.25">
      <c r="B5649">
        <v>41422</v>
      </c>
      <c r="C5649" t="s">
        <v>3519</v>
      </c>
      <c r="E5649">
        <v>40.42</v>
      </c>
      <c r="F5649">
        <v>0.17</v>
      </c>
      <c r="G5649">
        <v>1210</v>
      </c>
      <c r="H5649" t="s">
        <v>21</v>
      </c>
      <c r="I5649" t="s">
        <v>22</v>
      </c>
      <c r="L5649">
        <v>70</v>
      </c>
      <c r="N5649">
        <v>31</v>
      </c>
      <c r="O5649" t="s">
        <v>3520</v>
      </c>
      <c r="P5649">
        <f t="shared" si="176"/>
        <v>40.42</v>
      </c>
      <c r="Q5649">
        <f t="shared" si="177"/>
        <v>40.42</v>
      </c>
      <c r="S5649">
        <f>IF(AND(M5649&lt;&gt;"",M5649&lt;&gt;18.5),5*LOG10(10^(Q5649/5+1)*W$1/(10^(M5649/5+1)))-5,Q5649)</f>
        <v>40.42</v>
      </c>
      <c r="T5649">
        <f>(F5649/E5649)*S5649</f>
        <v>0.17</v>
      </c>
      <c r="U5649">
        <v>11160</v>
      </c>
      <c r="V5649" t="s">
        <v>3519</v>
      </c>
    </row>
    <row r="5650" spans="2:22" x14ac:dyDescent="0.25">
      <c r="B5650">
        <v>41438</v>
      </c>
      <c r="C5650" t="s">
        <v>3521</v>
      </c>
      <c r="E5650">
        <v>40.83</v>
      </c>
      <c r="F5650">
        <v>0.33</v>
      </c>
      <c r="G5650">
        <v>1130</v>
      </c>
      <c r="H5650" t="s">
        <v>21</v>
      </c>
      <c r="I5650" t="s">
        <v>12</v>
      </c>
      <c r="K5650">
        <v>0.29599999999999999</v>
      </c>
      <c r="L5650">
        <v>70</v>
      </c>
      <c r="N5650">
        <v>34</v>
      </c>
      <c r="O5650" t="s">
        <v>24</v>
      </c>
      <c r="P5650">
        <f t="shared" si="176"/>
        <v>40.266974992327135</v>
      </c>
      <c r="Q5650">
        <f t="shared" si="177"/>
        <v>40.266974992327135</v>
      </c>
      <c r="S5650">
        <f>IF(AND(M5650&lt;&gt;"",M5650&lt;&gt;18.5),5*LOG10(10^(Q5650/5+1)*W$1/(10^(M5650/5+1)))-5,Q5650)</f>
        <v>40.266974992327135</v>
      </c>
      <c r="T5650">
        <f>(F5650/E5650)*S5650</f>
        <v>0.32544946724143903</v>
      </c>
      <c r="U5650">
        <v>11166</v>
      </c>
      <c r="V5650" t="s">
        <v>3521</v>
      </c>
    </row>
    <row r="5651" spans="2:22" x14ac:dyDescent="0.25">
      <c r="B5651">
        <v>41439</v>
      </c>
      <c r="C5651" t="s">
        <v>3521</v>
      </c>
      <c r="E5651">
        <v>40.5</v>
      </c>
      <c r="F5651">
        <v>0.24</v>
      </c>
      <c r="G5651">
        <v>1260</v>
      </c>
      <c r="H5651" t="s">
        <v>21</v>
      </c>
      <c r="I5651" t="s">
        <v>22</v>
      </c>
      <c r="L5651">
        <v>70</v>
      </c>
      <c r="N5651">
        <v>31</v>
      </c>
      <c r="O5651" t="s">
        <v>3522</v>
      </c>
      <c r="P5651">
        <f t="shared" si="176"/>
        <v>40.5</v>
      </c>
      <c r="Q5651">
        <f t="shared" si="177"/>
        <v>40.5</v>
      </c>
      <c r="S5651">
        <f>IF(AND(M5651&lt;&gt;"",M5651&lt;&gt;18.5),5*LOG10(10^(Q5651/5+1)*W$1/(10^(M5651/5+1)))-5,Q5651)</f>
        <v>40.5</v>
      </c>
      <c r="T5651">
        <f>(F5651/E5651)*S5651</f>
        <v>0.24</v>
      </c>
      <c r="U5651">
        <v>11166</v>
      </c>
      <c r="V5651" t="s">
        <v>3521</v>
      </c>
    </row>
    <row r="5652" spans="2:22" x14ac:dyDescent="0.25">
      <c r="B5652">
        <v>41440</v>
      </c>
      <c r="C5652" t="s">
        <v>3521</v>
      </c>
      <c r="E5652">
        <v>41.22</v>
      </c>
      <c r="F5652">
        <v>0.3</v>
      </c>
      <c r="G5652">
        <v>1350</v>
      </c>
      <c r="H5652" t="s">
        <v>21</v>
      </c>
      <c r="I5652" t="s">
        <v>12</v>
      </c>
      <c r="K5652">
        <v>0.29599999999999999</v>
      </c>
      <c r="L5652">
        <v>70</v>
      </c>
      <c r="N5652">
        <v>34</v>
      </c>
      <c r="O5652" t="s">
        <v>25</v>
      </c>
      <c r="P5652">
        <f t="shared" si="176"/>
        <v>40.656974992327129</v>
      </c>
      <c r="Q5652">
        <f t="shared" si="177"/>
        <v>40.656974992327129</v>
      </c>
      <c r="S5652">
        <f>IF(AND(M5652&lt;&gt;"",M5652&lt;&gt;18.5),5*LOG10(10^(Q5652/5+1)*W$1/(10^(M5652/5+1)))-5,Q5652)</f>
        <v>40.656974992327129</v>
      </c>
      <c r="T5652">
        <f>(F5652/E5652)*S5652</f>
        <v>0.29590229252057587</v>
      </c>
      <c r="U5652">
        <v>11166</v>
      </c>
      <c r="V5652" t="s">
        <v>3521</v>
      </c>
    </row>
    <row r="5653" spans="2:22" x14ac:dyDescent="0.25">
      <c r="B5653">
        <v>41494</v>
      </c>
      <c r="C5653" t="s">
        <v>3523</v>
      </c>
      <c r="E5653">
        <v>39</v>
      </c>
      <c r="F5653">
        <v>0.06</v>
      </c>
      <c r="G5653">
        <v>632</v>
      </c>
      <c r="H5653" t="s">
        <v>21</v>
      </c>
      <c r="I5653" t="s">
        <v>36</v>
      </c>
      <c r="L5653">
        <v>70</v>
      </c>
      <c r="N5653">
        <v>36</v>
      </c>
      <c r="O5653" t="s">
        <v>3525</v>
      </c>
      <c r="P5653">
        <f t="shared" si="176"/>
        <v>39</v>
      </c>
      <c r="Q5653">
        <f t="shared" si="177"/>
        <v>39</v>
      </c>
      <c r="S5653">
        <f>IF(AND(M5653&lt;&gt;"",M5653&lt;&gt;18.5),5*LOG10(10^(Q5653/5+1)*W$1/(10^(M5653/5+1)))-5,Q5653)</f>
        <v>39</v>
      </c>
      <c r="T5653">
        <f>(F5653/E5653)*S5653</f>
        <v>0.06</v>
      </c>
      <c r="U5653">
        <v>11179</v>
      </c>
      <c r="V5653" t="s">
        <v>3524</v>
      </c>
    </row>
    <row r="5654" spans="2:22" x14ac:dyDescent="0.25">
      <c r="B5654">
        <v>41495</v>
      </c>
      <c r="C5654" t="s">
        <v>3523</v>
      </c>
      <c r="E5654">
        <v>39.479999999999997</v>
      </c>
      <c r="F5654">
        <v>0.11</v>
      </c>
      <c r="G5654">
        <v>666</v>
      </c>
      <c r="H5654" t="s">
        <v>21</v>
      </c>
      <c r="I5654" t="s">
        <v>64</v>
      </c>
      <c r="K5654">
        <v>0.18096300000000001</v>
      </c>
      <c r="L5654">
        <v>70</v>
      </c>
      <c r="N5654">
        <v>38</v>
      </c>
      <c r="O5654" t="s">
        <v>27</v>
      </c>
      <c r="P5654">
        <f t="shared" si="176"/>
        <v>39.118818543886491</v>
      </c>
      <c r="Q5654">
        <f t="shared" si="177"/>
        <v>39.118818543886491</v>
      </c>
      <c r="S5654">
        <f>IF(AND(M5654&lt;&gt;"",M5654&lt;&gt;18.5),5*LOG10(10^(Q5654/5+1)*W$1/(10^(M5654/5+1)))-5,Q5654)</f>
        <v>39.118818543886491</v>
      </c>
      <c r="T5654">
        <f>(F5654/E5654)*S5654</f>
        <v>0.10899366868864017</v>
      </c>
      <c r="U5654">
        <v>11179</v>
      </c>
      <c r="V5654" t="s">
        <v>3524</v>
      </c>
    </row>
    <row r="5655" spans="2:22" x14ac:dyDescent="0.25">
      <c r="B5655">
        <v>41496</v>
      </c>
      <c r="C5655" t="s">
        <v>3523</v>
      </c>
      <c r="E5655">
        <v>39.49</v>
      </c>
      <c r="F5655">
        <v>0.18</v>
      </c>
      <c r="G5655">
        <v>669</v>
      </c>
      <c r="H5655" t="s">
        <v>21</v>
      </c>
      <c r="I5655" t="s">
        <v>12</v>
      </c>
      <c r="K5655">
        <v>0.18</v>
      </c>
      <c r="L5655">
        <v>70</v>
      </c>
      <c r="N5655">
        <v>34</v>
      </c>
      <c r="O5655" t="s">
        <v>3527</v>
      </c>
      <c r="P5655">
        <f t="shared" si="176"/>
        <v>39.130589963469376</v>
      </c>
      <c r="Q5655">
        <f t="shared" si="177"/>
        <v>39.130589963469376</v>
      </c>
      <c r="S5655">
        <f>IF(AND(M5655&lt;&gt;"",M5655&lt;&gt;18.5),5*LOG10(10^(Q5655/5+1)*W$1/(10^(M5655/5+1)))-5,Q5655)</f>
        <v>39.130589963469376</v>
      </c>
      <c r="T5655">
        <f>(F5655/E5655)*S5655</f>
        <v>0.17836176736957424</v>
      </c>
      <c r="U5655">
        <v>11179</v>
      </c>
      <c r="V5655" t="s">
        <v>3526</v>
      </c>
    </row>
    <row r="5656" spans="2:22" x14ac:dyDescent="0.25">
      <c r="B5656">
        <v>41497</v>
      </c>
      <c r="C5656" t="s">
        <v>3523</v>
      </c>
      <c r="E5656">
        <v>39.5</v>
      </c>
      <c r="F5656">
        <v>0.11</v>
      </c>
      <c r="G5656">
        <v>673</v>
      </c>
      <c r="H5656" t="s">
        <v>21</v>
      </c>
      <c r="I5656" t="s">
        <v>43</v>
      </c>
      <c r="K5656">
        <v>0.18</v>
      </c>
      <c r="L5656">
        <v>70</v>
      </c>
      <c r="N5656">
        <v>34</v>
      </c>
      <c r="O5656" t="s">
        <v>27</v>
      </c>
      <c r="P5656">
        <f t="shared" si="176"/>
        <v>39.140589963469381</v>
      </c>
      <c r="Q5656">
        <f t="shared" si="177"/>
        <v>39.140589963469381</v>
      </c>
      <c r="S5656">
        <f>IF(AND(M5656&lt;&gt;"",M5656&lt;&gt;18.5),5*LOG10(10^(Q5656/5+1)*W$1/(10^(M5656/5+1)))-5,Q5656)</f>
        <v>39.140589963469381</v>
      </c>
      <c r="T5656">
        <f>(F5656/E5656)*S5656</f>
        <v>0.10899911129067423</v>
      </c>
      <c r="U5656">
        <v>11179</v>
      </c>
      <c r="V5656" t="s">
        <v>3526</v>
      </c>
    </row>
    <row r="5657" spans="2:22" x14ac:dyDescent="0.25">
      <c r="B5657">
        <v>41498</v>
      </c>
      <c r="C5657" t="s">
        <v>3523</v>
      </c>
      <c r="E5657">
        <v>39.61</v>
      </c>
      <c r="F5657">
        <v>0.08</v>
      </c>
      <c r="G5657">
        <v>708</v>
      </c>
      <c r="H5657" t="s">
        <v>21</v>
      </c>
      <c r="I5657" t="s">
        <v>12</v>
      </c>
      <c r="K5657">
        <v>0.18</v>
      </c>
      <c r="L5657">
        <v>70</v>
      </c>
      <c r="N5657">
        <v>34</v>
      </c>
      <c r="O5657" t="s">
        <v>3528</v>
      </c>
      <c r="P5657">
        <f t="shared" si="176"/>
        <v>39.25058996346938</v>
      </c>
      <c r="Q5657">
        <f t="shared" si="177"/>
        <v>39.25058996346938</v>
      </c>
      <c r="S5657">
        <f>IF(AND(M5657&lt;&gt;"",M5657&lt;&gt;18.5),5*LOG10(10^(Q5657/5+1)*W$1/(10^(M5657/5+1)))-5,Q5657)</f>
        <v>39.25058996346938</v>
      </c>
      <c r="T5657">
        <f>(F5657/E5657)*S5657</f>
        <v>7.9274102425588244E-2</v>
      </c>
      <c r="U5657">
        <v>11179</v>
      </c>
      <c r="V5657" t="s">
        <v>3526</v>
      </c>
    </row>
    <row r="5658" spans="2:22" x14ac:dyDescent="0.25">
      <c r="B5658">
        <v>41499</v>
      </c>
      <c r="C5658" t="s">
        <v>3523</v>
      </c>
      <c r="E5658">
        <v>39.26</v>
      </c>
      <c r="F5658">
        <v>0.08</v>
      </c>
      <c r="G5658">
        <v>711</v>
      </c>
      <c r="H5658" t="s">
        <v>21</v>
      </c>
      <c r="I5658" t="s">
        <v>26</v>
      </c>
      <c r="L5658">
        <v>70</v>
      </c>
      <c r="N5658">
        <v>33</v>
      </c>
      <c r="O5658" t="s">
        <v>27</v>
      </c>
      <c r="P5658">
        <f t="shared" si="176"/>
        <v>39.26</v>
      </c>
      <c r="Q5658">
        <f t="shared" si="177"/>
        <v>39.26</v>
      </c>
      <c r="S5658">
        <f>IF(AND(M5658&lt;&gt;"",M5658&lt;&gt;18.5),5*LOG10(10^(Q5658/5+1)*W$1/(10^(M5658/5+1)))-5,Q5658)</f>
        <v>39.26</v>
      </c>
      <c r="T5658">
        <f>(F5658/E5658)*S5658</f>
        <v>0.08</v>
      </c>
      <c r="U5658">
        <v>11179</v>
      </c>
      <c r="V5658" t="s">
        <v>3524</v>
      </c>
    </row>
    <row r="5659" spans="2:22" x14ac:dyDescent="0.25">
      <c r="B5659">
        <v>41500</v>
      </c>
      <c r="C5659" t="s">
        <v>3523</v>
      </c>
      <c r="E5659">
        <v>39.270000000000003</v>
      </c>
      <c r="F5659">
        <v>0.08</v>
      </c>
      <c r="G5659">
        <v>714</v>
      </c>
      <c r="H5659" t="s">
        <v>21</v>
      </c>
      <c r="I5659" t="s">
        <v>26</v>
      </c>
      <c r="L5659">
        <v>70</v>
      </c>
      <c r="N5659">
        <v>33</v>
      </c>
      <c r="O5659" t="s">
        <v>28</v>
      </c>
      <c r="P5659">
        <f t="shared" si="176"/>
        <v>39.270000000000003</v>
      </c>
      <c r="Q5659">
        <f t="shared" si="177"/>
        <v>39.270000000000003</v>
      </c>
      <c r="S5659">
        <f>IF(AND(M5659&lt;&gt;"",M5659&lt;&gt;18.5),5*LOG10(10^(Q5659/5+1)*W$1/(10^(M5659/5+1)))-5,Q5659)</f>
        <v>39.270000000000003</v>
      </c>
      <c r="T5659">
        <f>(F5659/E5659)*S5659</f>
        <v>0.08</v>
      </c>
      <c r="U5659">
        <v>11179</v>
      </c>
      <c r="V5659" t="s">
        <v>3524</v>
      </c>
    </row>
    <row r="5660" spans="2:22" x14ac:dyDescent="0.25">
      <c r="B5660">
        <v>41556</v>
      </c>
      <c r="C5660" t="s">
        <v>3529</v>
      </c>
      <c r="E5660">
        <v>33.54</v>
      </c>
      <c r="F5660">
        <v>0.75</v>
      </c>
      <c r="G5660">
        <v>51.1</v>
      </c>
      <c r="H5660" t="s">
        <v>21</v>
      </c>
      <c r="I5660" t="s">
        <v>22</v>
      </c>
      <c r="L5660">
        <v>70</v>
      </c>
      <c r="N5660">
        <v>31</v>
      </c>
      <c r="O5660" t="s">
        <v>3530</v>
      </c>
      <c r="P5660">
        <f t="shared" si="176"/>
        <v>33.54</v>
      </c>
      <c r="Q5660">
        <f t="shared" si="177"/>
        <v>33.54</v>
      </c>
      <c r="S5660">
        <f>IF(AND(M5660&lt;&gt;"",M5660&lt;&gt;18.5),5*LOG10(10^(Q5660/5+1)*W$1/(10^(M5660/5+1)))-5,Q5660)</f>
        <v>33.54</v>
      </c>
      <c r="T5660">
        <f>(F5660/E5660)*S5660</f>
        <v>0.75</v>
      </c>
      <c r="U5660">
        <v>11203</v>
      </c>
      <c r="V5660" t="s">
        <v>3529</v>
      </c>
    </row>
    <row r="5661" spans="2:22" x14ac:dyDescent="0.25">
      <c r="B5661">
        <v>41582</v>
      </c>
      <c r="C5661" t="s">
        <v>3531</v>
      </c>
      <c r="E5661">
        <v>33.65</v>
      </c>
      <c r="F5661">
        <v>0.2</v>
      </c>
      <c r="G5661">
        <v>52.7</v>
      </c>
      <c r="H5661" t="s">
        <v>21</v>
      </c>
      <c r="I5661" t="s">
        <v>62</v>
      </c>
      <c r="K5661">
        <v>1.9400000000000001E-2</v>
      </c>
      <c r="L5661">
        <v>74.2</v>
      </c>
      <c r="N5661">
        <v>30</v>
      </c>
      <c r="O5661" t="s">
        <v>27</v>
      </c>
      <c r="P5661">
        <f t="shared" si="176"/>
        <v>33.608276853736555</v>
      </c>
      <c r="Q5661">
        <f t="shared" si="177"/>
        <v>33.73480618006041</v>
      </c>
      <c r="S5661">
        <f>IF(AND(M5661&lt;&gt;"",M5661&lt;&gt;18.5),5*LOG10(10^(Q5661/5+1)*W$1/(10^(M5661/5+1)))-5,Q5661)</f>
        <v>33.73480618006041</v>
      </c>
      <c r="T5661">
        <f>(F5661/E5661)*S5661</f>
        <v>0.20050404861848686</v>
      </c>
      <c r="U5661">
        <v>11217</v>
      </c>
      <c r="V5661" t="s">
        <v>3532</v>
      </c>
    </row>
    <row r="5662" spans="2:22" x14ac:dyDescent="0.25">
      <c r="B5662">
        <v>41583</v>
      </c>
      <c r="C5662" t="s">
        <v>3531</v>
      </c>
      <c r="E5662">
        <v>34.200000000000003</v>
      </c>
      <c r="F5662">
        <v>0.04</v>
      </c>
      <c r="G5662">
        <v>67.900000000000006</v>
      </c>
      <c r="H5662" t="s">
        <v>21</v>
      </c>
      <c r="I5662" t="s">
        <v>84</v>
      </c>
      <c r="K5662">
        <v>1.9400000000000001E-2</v>
      </c>
      <c r="L5662">
        <v>72</v>
      </c>
      <c r="N5662">
        <v>31</v>
      </c>
      <c r="O5662" t="s">
        <v>89</v>
      </c>
      <c r="P5662">
        <f t="shared" si="176"/>
        <v>34.15827685373656</v>
      </c>
      <c r="Q5662">
        <f t="shared" si="177"/>
        <v>34.21944913582162</v>
      </c>
      <c r="S5662">
        <f>IF(AND(M5662&lt;&gt;"",M5662&lt;&gt;18.5),5*LOG10(10^(Q5662/5+1)*W$1/(10^(M5662/5+1)))-5,Q5662)</f>
        <v>34.21944913582162</v>
      </c>
      <c r="T5662">
        <f>(F5662/E5662)*S5662</f>
        <v>4.0022747527276747E-2</v>
      </c>
      <c r="U5662">
        <v>11217</v>
      </c>
      <c r="V5662" t="s">
        <v>3532</v>
      </c>
    </row>
    <row r="5663" spans="2:22" x14ac:dyDescent="0.25">
      <c r="B5663">
        <v>41584</v>
      </c>
      <c r="C5663" t="s">
        <v>3531</v>
      </c>
      <c r="E5663">
        <v>34.25</v>
      </c>
      <c r="F5663">
        <v>0.15</v>
      </c>
      <c r="G5663">
        <v>69.7</v>
      </c>
      <c r="H5663" t="s">
        <v>21</v>
      </c>
      <c r="I5663" t="s">
        <v>64</v>
      </c>
      <c r="K5663">
        <v>1.7842E-2</v>
      </c>
      <c r="L5663">
        <v>70</v>
      </c>
      <c r="N5663">
        <v>38</v>
      </c>
      <c r="O5663" t="s">
        <v>27</v>
      </c>
      <c r="P5663">
        <f t="shared" si="176"/>
        <v>34.211598162322943</v>
      </c>
      <c r="Q5663">
        <f t="shared" si="177"/>
        <v>34.211598162322943</v>
      </c>
      <c r="S5663">
        <f>IF(AND(M5663&lt;&gt;"",M5663&lt;&gt;18.5),5*LOG10(10^(Q5663/5+1)*W$1/(10^(M5663/5+1)))-5,Q5663)</f>
        <v>34.211598162322943</v>
      </c>
      <c r="T5663">
        <f>(F5663/E5663)*S5663</f>
        <v>0.14983181676929755</v>
      </c>
      <c r="U5663">
        <v>11217</v>
      </c>
      <c r="V5663" t="s">
        <v>3532</v>
      </c>
    </row>
    <row r="5664" spans="2:22" x14ac:dyDescent="0.25">
      <c r="B5664">
        <v>41585</v>
      </c>
      <c r="C5664" t="s">
        <v>3531</v>
      </c>
      <c r="E5664">
        <v>34.229999999999997</v>
      </c>
      <c r="F5664">
        <v>0.09</v>
      </c>
      <c r="G5664">
        <v>70.2</v>
      </c>
      <c r="H5664" t="s">
        <v>21</v>
      </c>
      <c r="I5664" t="s">
        <v>18</v>
      </c>
      <c r="L5664">
        <v>74.400000000000006</v>
      </c>
      <c r="N5664">
        <v>33</v>
      </c>
      <c r="P5664">
        <f t="shared" si="176"/>
        <v>34.229999999999997</v>
      </c>
      <c r="Q5664">
        <f t="shared" si="177"/>
        <v>34.362374477658108</v>
      </c>
      <c r="S5664">
        <f>IF(AND(M5664&lt;&gt;"",M5664&lt;&gt;18.5),5*LOG10(10^(Q5664/5+1)*W$1/(10^(M5664/5+1)))-5,Q5664)</f>
        <v>34.362374477658108</v>
      </c>
      <c r="T5664">
        <f>(F5664/E5664)*S5664</f>
        <v>9.0348048582799587E-2</v>
      </c>
      <c r="U5664">
        <v>11217</v>
      </c>
      <c r="V5664" t="s">
        <v>3532</v>
      </c>
    </row>
    <row r="5665" spans="2:22" x14ac:dyDescent="0.25">
      <c r="B5665">
        <v>41586</v>
      </c>
      <c r="C5665" t="s">
        <v>3531</v>
      </c>
      <c r="E5665">
        <v>34.39</v>
      </c>
      <c r="F5665">
        <v>0.26</v>
      </c>
      <c r="G5665">
        <v>74.099999999999994</v>
      </c>
      <c r="H5665" t="s">
        <v>21</v>
      </c>
      <c r="I5665" t="s">
        <v>87</v>
      </c>
      <c r="K5665">
        <v>1.9400000000000001E-2</v>
      </c>
      <c r="L5665">
        <v>65</v>
      </c>
      <c r="N5665">
        <v>29</v>
      </c>
      <c r="O5665" t="s">
        <v>89</v>
      </c>
      <c r="P5665">
        <f t="shared" si="176"/>
        <v>34.348276853736557</v>
      </c>
      <c r="Q5665">
        <f t="shared" si="177"/>
        <v>34.187353436879555</v>
      </c>
      <c r="S5665">
        <f>IF(AND(M5665&lt;&gt;"",M5665&lt;&gt;18.5),5*LOG10(10^(Q5665/5+1)*W$1/(10^(M5665/5+1)))-5,Q5665)</f>
        <v>34.187353436879555</v>
      </c>
      <c r="T5665">
        <f>(F5665/E5665)*S5665</f>
        <v>0.25846792362863286</v>
      </c>
      <c r="U5665">
        <v>11217</v>
      </c>
      <c r="V5665" t="s">
        <v>3532</v>
      </c>
    </row>
    <row r="5666" spans="2:22" x14ac:dyDescent="0.25">
      <c r="B5666">
        <v>41587</v>
      </c>
      <c r="C5666" t="s">
        <v>3531</v>
      </c>
      <c r="E5666">
        <v>34.4</v>
      </c>
      <c r="F5666">
        <v>0.18</v>
      </c>
      <c r="G5666">
        <v>74.400000000000006</v>
      </c>
      <c r="H5666" t="s">
        <v>21</v>
      </c>
      <c r="I5666" t="s">
        <v>85</v>
      </c>
      <c r="K5666">
        <v>1.9099999999999999E-2</v>
      </c>
      <c r="L5666">
        <v>73.8</v>
      </c>
      <c r="N5666">
        <v>34</v>
      </c>
      <c r="O5666" t="s">
        <v>86</v>
      </c>
      <c r="P5666">
        <f t="shared" si="176"/>
        <v>34.358915992051557</v>
      </c>
      <c r="Q5666">
        <f t="shared" si="177"/>
        <v>34.473707601095484</v>
      </c>
      <c r="S5666">
        <f>IF(AND(M5666&lt;&gt;"",M5666&lt;&gt;18.5),5*LOG10(10^(Q5666/5+1)*W$1/(10^(M5666/5+1)))-5,Q5666)</f>
        <v>34.473707601095484</v>
      </c>
      <c r="T5666">
        <f>(F5666/E5666)*S5666</f>
        <v>0.18038567930805777</v>
      </c>
      <c r="U5666">
        <v>11217</v>
      </c>
      <c r="V5666" t="s">
        <v>3532</v>
      </c>
    </row>
    <row r="5667" spans="2:22" x14ac:dyDescent="0.25">
      <c r="B5667">
        <v>41588</v>
      </c>
      <c r="C5667" t="s">
        <v>3531</v>
      </c>
      <c r="E5667">
        <v>34.409999999999997</v>
      </c>
      <c r="F5667">
        <v>0.19</v>
      </c>
      <c r="G5667">
        <v>74.8</v>
      </c>
      <c r="H5667" t="s">
        <v>21</v>
      </c>
      <c r="I5667" t="s">
        <v>65</v>
      </c>
      <c r="K5667">
        <v>1.9400000000000001E-2</v>
      </c>
      <c r="L5667">
        <v>70</v>
      </c>
      <c r="N5667">
        <v>33</v>
      </c>
      <c r="O5667" t="s">
        <v>27</v>
      </c>
      <c r="P5667">
        <f t="shared" si="176"/>
        <v>34.36827685373656</v>
      </c>
      <c r="Q5667">
        <f t="shared" si="177"/>
        <v>34.36827685373656</v>
      </c>
      <c r="S5667">
        <f>IF(AND(M5667&lt;&gt;"",M5667&lt;&gt;18.5),5*LOG10(10^(Q5667/5+1)*W$1/(10^(M5667/5+1)))-5,Q5667)</f>
        <v>34.36827685373656</v>
      </c>
      <c r="T5667">
        <f>(F5667/E5667)*S5667</f>
        <v>0.18976961936094006</v>
      </c>
      <c r="U5667">
        <v>11217</v>
      </c>
      <c r="V5667" t="s">
        <v>3532</v>
      </c>
    </row>
    <row r="5668" spans="2:22" x14ac:dyDescent="0.25">
      <c r="B5668">
        <v>41589</v>
      </c>
      <c r="C5668" t="s">
        <v>3531</v>
      </c>
      <c r="E5668">
        <v>34.46</v>
      </c>
      <c r="F5668">
        <v>0.2</v>
      </c>
      <c r="G5668">
        <v>76.400000000000006</v>
      </c>
      <c r="H5668" t="s">
        <v>21</v>
      </c>
      <c r="I5668" t="s">
        <v>87</v>
      </c>
      <c r="K5668">
        <v>1.9400000000000001E-2</v>
      </c>
      <c r="L5668">
        <v>65</v>
      </c>
      <c r="N5668">
        <v>29</v>
      </c>
      <c r="O5668" t="s">
        <v>88</v>
      </c>
      <c r="P5668">
        <f t="shared" si="176"/>
        <v>34.418276853736565</v>
      </c>
      <c r="Q5668">
        <f t="shared" si="177"/>
        <v>34.257353436879555</v>
      </c>
      <c r="S5668">
        <f>IF(AND(M5668&lt;&gt;"",M5668&lt;&gt;18.5),5*LOG10(10^(Q5668/5+1)*W$1/(10^(M5668/5+1)))-5,Q5668)</f>
        <v>34.257353436879555</v>
      </c>
      <c r="T5668">
        <f>(F5668/E5668)*S5668</f>
        <v>0.19882387369053717</v>
      </c>
      <c r="U5668">
        <v>11217</v>
      </c>
      <c r="V5668" t="s">
        <v>3532</v>
      </c>
    </row>
    <row r="5669" spans="2:22" x14ac:dyDescent="0.25">
      <c r="B5669">
        <v>41590</v>
      </c>
      <c r="C5669" t="s">
        <v>3531</v>
      </c>
      <c r="E5669">
        <v>34.479999999999997</v>
      </c>
      <c r="F5669">
        <v>0.25</v>
      </c>
      <c r="G5669">
        <v>77.099999999999994</v>
      </c>
      <c r="H5669" t="s">
        <v>21</v>
      </c>
      <c r="I5669" t="s">
        <v>87</v>
      </c>
      <c r="K5669">
        <v>1.9400000000000001E-2</v>
      </c>
      <c r="L5669">
        <v>65</v>
      </c>
      <c r="N5669">
        <v>29</v>
      </c>
      <c r="O5669" t="s">
        <v>90</v>
      </c>
      <c r="P5669">
        <f t="shared" si="176"/>
        <v>34.438276853736554</v>
      </c>
      <c r="Q5669">
        <f t="shared" si="177"/>
        <v>34.277353436879551</v>
      </c>
      <c r="S5669">
        <f>IF(AND(M5669&lt;&gt;"",M5669&lt;&gt;18.5),5*LOG10(10^(Q5669/5+1)*W$1/(10^(M5669/5+1)))-5,Q5669)</f>
        <v>34.277353436879551</v>
      </c>
      <c r="T5669">
        <f>(F5669/E5669)*S5669</f>
        <v>0.24853069487296661</v>
      </c>
      <c r="U5669">
        <v>11217</v>
      </c>
      <c r="V5669" t="s">
        <v>3532</v>
      </c>
    </row>
    <row r="5670" spans="2:22" x14ac:dyDescent="0.25">
      <c r="B5670">
        <v>41591</v>
      </c>
      <c r="C5670" t="s">
        <v>3531</v>
      </c>
      <c r="E5670">
        <v>34.54</v>
      </c>
      <c r="F5670">
        <v>0.24</v>
      </c>
      <c r="G5670">
        <v>79.400000000000006</v>
      </c>
      <c r="H5670" t="s">
        <v>21</v>
      </c>
      <c r="I5670" t="s">
        <v>87</v>
      </c>
      <c r="K5670">
        <v>1.9400000000000001E-2</v>
      </c>
      <c r="L5670">
        <v>65</v>
      </c>
      <c r="N5670">
        <v>29</v>
      </c>
      <c r="O5670" t="s">
        <v>37</v>
      </c>
      <c r="P5670">
        <f t="shared" si="176"/>
        <v>34.498276853736556</v>
      </c>
      <c r="Q5670">
        <f t="shared" si="177"/>
        <v>34.337353436879553</v>
      </c>
      <c r="S5670">
        <f>IF(AND(M5670&lt;&gt;"",M5670&lt;&gt;18.5),5*LOG10(10^(Q5670/5+1)*W$1/(10^(M5670/5+1)))-5,Q5670)</f>
        <v>34.337353436879553</v>
      </c>
      <c r="T5670">
        <f>(F5670/E5670)*S5670</f>
        <v>0.23859191733790078</v>
      </c>
      <c r="U5670">
        <v>11217</v>
      </c>
      <c r="V5670" t="s">
        <v>3532</v>
      </c>
    </row>
    <row r="5671" spans="2:22" x14ac:dyDescent="0.25">
      <c r="B5671">
        <v>41631</v>
      </c>
      <c r="C5671" t="s">
        <v>3533</v>
      </c>
      <c r="E5671">
        <v>33.18</v>
      </c>
      <c r="F5671">
        <v>0.2</v>
      </c>
      <c r="G5671">
        <v>42.2</v>
      </c>
      <c r="H5671" t="s">
        <v>21</v>
      </c>
      <c r="I5671" t="s">
        <v>81</v>
      </c>
      <c r="K5671">
        <v>2.7699999999999999E-2</v>
      </c>
      <c r="L5671">
        <v>74.2</v>
      </c>
      <c r="N5671">
        <v>31</v>
      </c>
      <c r="O5671" t="s">
        <v>83</v>
      </c>
      <c r="P5671">
        <f t="shared" si="176"/>
        <v>33.120668217361384</v>
      </c>
      <c r="Q5671">
        <f t="shared" si="177"/>
        <v>33.247197543685239</v>
      </c>
      <c r="S5671">
        <f>IF(AND(M5671&lt;&gt;"",M5671&lt;&gt;18.5),5*LOG10(10^(Q5671/5+1)*W$1/(10^(M5671/5+1)))-5,Q5671)</f>
        <v>33.247197543685239</v>
      </c>
      <c r="T5671">
        <f>(F5671/E5671)*S5671</f>
        <v>0.20040504848514309</v>
      </c>
      <c r="U5671">
        <v>11234</v>
      </c>
      <c r="V5671" t="s">
        <v>3534</v>
      </c>
    </row>
    <row r="5672" spans="2:22" x14ac:dyDescent="0.25">
      <c r="B5672">
        <v>41632</v>
      </c>
      <c r="C5672" t="s">
        <v>3533</v>
      </c>
      <c r="E5672">
        <v>34.96</v>
      </c>
      <c r="F5672">
        <v>0.18</v>
      </c>
      <c r="G5672">
        <v>95.5</v>
      </c>
      <c r="H5672" t="s">
        <v>21</v>
      </c>
      <c r="I5672" t="s">
        <v>62</v>
      </c>
      <c r="K5672">
        <v>2.7699999999999999E-2</v>
      </c>
      <c r="L5672">
        <v>74.2</v>
      </c>
      <c r="N5672">
        <v>30</v>
      </c>
      <c r="O5672" t="s">
        <v>27</v>
      </c>
      <c r="P5672">
        <f t="shared" si="176"/>
        <v>34.900668217361385</v>
      </c>
      <c r="Q5672">
        <f t="shared" si="177"/>
        <v>35.027197543685233</v>
      </c>
      <c r="S5672">
        <f>IF(AND(M5672&lt;&gt;"",M5672&lt;&gt;18.5),5*LOG10(10^(Q5672/5+1)*W$1/(10^(M5672/5+1)))-5,Q5672)</f>
        <v>35.027197543685233</v>
      </c>
      <c r="T5672">
        <f>(F5672/E5672)*S5672</f>
        <v>0.18034598277641137</v>
      </c>
      <c r="U5672">
        <v>11234</v>
      </c>
      <c r="V5672" t="s">
        <v>3534</v>
      </c>
    </row>
    <row r="5673" spans="2:22" x14ac:dyDescent="0.25">
      <c r="B5673">
        <v>41633</v>
      </c>
      <c r="C5673" t="s">
        <v>3533</v>
      </c>
      <c r="E5673">
        <v>35.31</v>
      </c>
      <c r="F5673">
        <v>0.18</v>
      </c>
      <c r="G5673">
        <v>112</v>
      </c>
      <c r="H5673" t="s">
        <v>21</v>
      </c>
      <c r="I5673" t="s">
        <v>87</v>
      </c>
      <c r="K5673">
        <v>2.7699999999999999E-2</v>
      </c>
      <c r="L5673">
        <v>65</v>
      </c>
      <c r="N5673">
        <v>29</v>
      </c>
      <c r="O5673" t="s">
        <v>1994</v>
      </c>
      <c r="P5673">
        <f t="shared" si="176"/>
        <v>35.250668217361394</v>
      </c>
      <c r="Q5673">
        <f t="shared" si="177"/>
        <v>35.089744800504391</v>
      </c>
      <c r="S5673">
        <f>IF(AND(M5673&lt;&gt;"",M5673&lt;&gt;18.5),5*LOG10(10^(Q5673/5+1)*W$1/(10^(M5673/5+1)))-5,Q5673)</f>
        <v>35.089744800504391</v>
      </c>
      <c r="T5673">
        <f>(F5673/E5673)*S5673</f>
        <v>0.17887720374088897</v>
      </c>
      <c r="U5673">
        <v>11234</v>
      </c>
      <c r="V5673" t="s">
        <v>3534</v>
      </c>
    </row>
    <row r="5674" spans="2:22" x14ac:dyDescent="0.25">
      <c r="B5674">
        <v>41634</v>
      </c>
      <c r="C5674" t="s">
        <v>3533</v>
      </c>
      <c r="E5674">
        <v>35.479999999999997</v>
      </c>
      <c r="F5674">
        <v>0.09</v>
      </c>
      <c r="G5674">
        <v>118</v>
      </c>
      <c r="H5674" t="s">
        <v>21</v>
      </c>
      <c r="I5674" t="s">
        <v>463</v>
      </c>
      <c r="K5674">
        <v>2.777E-2</v>
      </c>
      <c r="L5674">
        <v>72</v>
      </c>
      <c r="N5674">
        <v>33</v>
      </c>
      <c r="P5674">
        <f t="shared" si="176"/>
        <v>35.420520316327824</v>
      </c>
      <c r="Q5674">
        <f t="shared" si="177"/>
        <v>35.481692598412884</v>
      </c>
      <c r="S5674">
        <f>IF(AND(M5674&lt;&gt;"",M5674&lt;&gt;18.5),5*LOG10(10^(Q5674/5+1)*W$1/(10^(M5674/5+1)))-5,Q5674)</f>
        <v>35.481692598412884</v>
      </c>
      <c r="T5674">
        <f>(F5674/E5674)*S5674</f>
        <v>9.0004293513448699E-2</v>
      </c>
      <c r="U5674">
        <v>11234</v>
      </c>
      <c r="V5674" t="s">
        <v>3534</v>
      </c>
    </row>
    <row r="5675" spans="2:22" x14ac:dyDescent="0.25">
      <c r="B5675">
        <v>41635</v>
      </c>
      <c r="C5675" t="s">
        <v>3533</v>
      </c>
      <c r="E5675">
        <v>35.450000000000003</v>
      </c>
      <c r="F5675">
        <v>0.17</v>
      </c>
      <c r="G5675">
        <v>120</v>
      </c>
      <c r="H5675" t="s">
        <v>21</v>
      </c>
      <c r="I5675" t="s">
        <v>65</v>
      </c>
      <c r="K5675">
        <v>2.7699999999999999E-2</v>
      </c>
      <c r="L5675">
        <v>70</v>
      </c>
      <c r="N5675">
        <v>33</v>
      </c>
      <c r="O5675" t="s">
        <v>27</v>
      </c>
      <c r="P5675">
        <f t="shared" si="176"/>
        <v>35.39066821736138</v>
      </c>
      <c r="Q5675">
        <f t="shared" si="177"/>
        <v>35.39066821736138</v>
      </c>
      <c r="S5675">
        <f>IF(AND(M5675&lt;&gt;"",M5675&lt;&gt;18.5),5*LOG10(10^(Q5675/5+1)*W$1/(10^(M5675/5+1)))-5,Q5675)</f>
        <v>35.39066821736138</v>
      </c>
      <c r="T5675">
        <f>(F5675/E5675)*S5675</f>
        <v>0.16971547523135216</v>
      </c>
      <c r="U5675">
        <v>11234</v>
      </c>
      <c r="V5675" t="s">
        <v>3534</v>
      </c>
    </row>
    <row r="5676" spans="2:22" x14ac:dyDescent="0.25">
      <c r="B5676">
        <v>41636</v>
      </c>
      <c r="C5676" t="s">
        <v>3533</v>
      </c>
      <c r="E5676">
        <v>35.49</v>
      </c>
      <c r="F5676">
        <v>0.19</v>
      </c>
      <c r="G5676">
        <v>125</v>
      </c>
      <c r="H5676" t="s">
        <v>21</v>
      </c>
      <c r="I5676" t="s">
        <v>385</v>
      </c>
      <c r="L5676">
        <v>72</v>
      </c>
      <c r="N5676">
        <v>33</v>
      </c>
      <c r="O5676" t="s">
        <v>386</v>
      </c>
      <c r="P5676">
        <f t="shared" si="176"/>
        <v>35.49</v>
      </c>
      <c r="Q5676">
        <f t="shared" si="177"/>
        <v>35.551172282085062</v>
      </c>
      <c r="S5676">
        <f>IF(AND(M5676&lt;&gt;"",M5676&lt;&gt;18.5),5*LOG10(10^(Q5676/5+1)*W$1/(10^(M5676/5+1)))-5,Q5676)</f>
        <v>35.551172282085062</v>
      </c>
      <c r="T5676">
        <f>(F5676/E5676)*S5676</f>
        <v>0.19032749319797579</v>
      </c>
      <c r="U5676">
        <v>11234</v>
      </c>
      <c r="V5676" t="s">
        <v>3534</v>
      </c>
    </row>
    <row r="5677" spans="2:22" x14ac:dyDescent="0.25">
      <c r="B5677">
        <v>41637</v>
      </c>
      <c r="C5677" t="s">
        <v>3533</v>
      </c>
      <c r="E5677">
        <v>35.54</v>
      </c>
      <c r="F5677">
        <v>0.09</v>
      </c>
      <c r="G5677">
        <v>128</v>
      </c>
      <c r="H5677" t="s">
        <v>21</v>
      </c>
      <c r="I5677" t="s">
        <v>18</v>
      </c>
      <c r="L5677">
        <v>74.400000000000006</v>
      </c>
      <c r="N5677">
        <v>33</v>
      </c>
      <c r="P5677">
        <f t="shared" si="176"/>
        <v>35.54</v>
      </c>
      <c r="Q5677">
        <f t="shared" si="177"/>
        <v>35.672374477658117</v>
      </c>
      <c r="S5677">
        <f>IF(AND(M5677&lt;&gt;"",M5677&lt;&gt;18.5),5*LOG10(10^(Q5677/5+1)*W$1/(10^(M5677/5+1)))-5,Q5677)</f>
        <v>35.672374477658117</v>
      </c>
      <c r="T5677">
        <f>(F5677/E5677)*S5677</f>
        <v>9.033521955512748E-2</v>
      </c>
      <c r="U5677">
        <v>11234</v>
      </c>
      <c r="V5677" t="s">
        <v>3534</v>
      </c>
    </row>
    <row r="5678" spans="2:22" x14ac:dyDescent="0.25">
      <c r="B5678">
        <v>41638</v>
      </c>
      <c r="C5678" t="s">
        <v>3533</v>
      </c>
      <c r="E5678">
        <v>35.67</v>
      </c>
      <c r="F5678">
        <v>0.17</v>
      </c>
      <c r="G5678">
        <v>133</v>
      </c>
      <c r="H5678" t="s">
        <v>21</v>
      </c>
      <c r="I5678" t="s">
        <v>87</v>
      </c>
      <c r="K5678">
        <v>2.7699999999999999E-2</v>
      </c>
      <c r="L5678">
        <v>65</v>
      </c>
      <c r="N5678">
        <v>29</v>
      </c>
      <c r="O5678" t="s">
        <v>1992</v>
      </c>
      <c r="P5678">
        <f t="shared" si="176"/>
        <v>35.610668217361393</v>
      </c>
      <c r="Q5678">
        <f t="shared" si="177"/>
        <v>35.449744800504384</v>
      </c>
      <c r="S5678">
        <f>IF(AND(M5678&lt;&gt;"",M5678&lt;&gt;18.5),5*LOG10(10^(Q5678/5+1)*W$1/(10^(M5678/5+1)))-5,Q5678)</f>
        <v>35.449744800504384</v>
      </c>
      <c r="T5678">
        <f>(F5678/E5678)*S5678</f>
        <v>0.16895028360206743</v>
      </c>
      <c r="U5678">
        <v>11234</v>
      </c>
      <c r="V5678" t="s">
        <v>3534</v>
      </c>
    </row>
    <row r="5679" spans="2:22" x14ac:dyDescent="0.25">
      <c r="B5679">
        <v>41639</v>
      </c>
      <c r="C5679" t="s">
        <v>3533</v>
      </c>
      <c r="E5679">
        <v>35.85</v>
      </c>
      <c r="F5679">
        <v>0.18</v>
      </c>
      <c r="G5679">
        <v>144</v>
      </c>
      <c r="H5679" t="s">
        <v>21</v>
      </c>
      <c r="I5679" t="s">
        <v>87</v>
      </c>
      <c r="K5679">
        <v>2.7699999999999999E-2</v>
      </c>
      <c r="L5679">
        <v>65</v>
      </c>
      <c r="N5679">
        <v>29</v>
      </c>
      <c r="O5679" t="s">
        <v>1990</v>
      </c>
      <c r="P5679">
        <f t="shared" si="176"/>
        <v>35.790668217361379</v>
      </c>
      <c r="Q5679">
        <f t="shared" si="177"/>
        <v>35.629744800504383</v>
      </c>
      <c r="S5679">
        <f>IF(AND(M5679&lt;&gt;"",M5679&lt;&gt;18.5),5*LOG10(10^(Q5679/5+1)*W$1/(10^(M5679/5+1)))-5,Q5679)</f>
        <v>35.629744800504383</v>
      </c>
      <c r="T5679">
        <f>(F5679/E5679)*S5679</f>
        <v>0.17889411615316009</v>
      </c>
      <c r="U5679">
        <v>11234</v>
      </c>
      <c r="V5679" t="s">
        <v>3534</v>
      </c>
    </row>
    <row r="5680" spans="2:22" x14ac:dyDescent="0.25">
      <c r="B5680">
        <v>41640</v>
      </c>
      <c r="C5680" t="s">
        <v>3533</v>
      </c>
      <c r="E5680">
        <v>35.86</v>
      </c>
      <c r="F5680">
        <v>0.2</v>
      </c>
      <c r="G5680">
        <v>144</v>
      </c>
      <c r="H5680" t="s">
        <v>21</v>
      </c>
      <c r="I5680" t="s">
        <v>87</v>
      </c>
      <c r="K5680">
        <v>2.7699999999999999E-2</v>
      </c>
      <c r="L5680">
        <v>65</v>
      </c>
      <c r="N5680">
        <v>29</v>
      </c>
      <c r="O5680" t="s">
        <v>1991</v>
      </c>
      <c r="P5680">
        <f t="shared" si="176"/>
        <v>35.800668217361384</v>
      </c>
      <c r="Q5680">
        <f t="shared" si="177"/>
        <v>35.639744800504388</v>
      </c>
      <c r="S5680">
        <f>IF(AND(M5680&lt;&gt;"",M5680&lt;&gt;18.5),5*LOG10(10^(Q5680/5+1)*W$1/(10^(M5680/5+1)))-5,Q5680)</f>
        <v>35.639744800504388</v>
      </c>
      <c r="T5680">
        <f>(F5680/E5680)*S5680</f>
        <v>0.19877158282489901</v>
      </c>
      <c r="U5680">
        <v>11234</v>
      </c>
      <c r="V5680" t="s">
        <v>3534</v>
      </c>
    </row>
    <row r="5681" spans="2:22" x14ac:dyDescent="0.25">
      <c r="B5681">
        <v>41747</v>
      </c>
      <c r="C5681" t="s">
        <v>3535</v>
      </c>
      <c r="E5681">
        <v>38.049999999999997</v>
      </c>
      <c r="F5681">
        <v>0.11</v>
      </c>
      <c r="G5681">
        <v>364</v>
      </c>
      <c r="H5681" t="s">
        <v>21</v>
      </c>
      <c r="I5681" t="s">
        <v>62</v>
      </c>
      <c r="K5681">
        <v>0.12</v>
      </c>
      <c r="L5681">
        <v>74.2</v>
      </c>
      <c r="N5681">
        <v>30</v>
      </c>
      <c r="O5681" t="s">
        <v>27</v>
      </c>
      <c r="P5681">
        <f t="shared" si="176"/>
        <v>37.803909886649087</v>
      </c>
      <c r="Q5681">
        <f t="shared" si="177"/>
        <v>37.930439212972942</v>
      </c>
      <c r="S5681">
        <f>IF(AND(M5681&lt;&gt;"",M5681&lt;&gt;18.5),5*LOG10(10^(Q5681/5+1)*W$1/(10^(M5681/5+1)))-5,Q5681)</f>
        <v>37.930439212972942</v>
      </c>
      <c r="T5681">
        <f>(F5681/E5681)*S5681</f>
        <v>0.10965435777731994</v>
      </c>
      <c r="U5681">
        <v>11268</v>
      </c>
      <c r="V5681" t="s">
        <v>3536</v>
      </c>
    </row>
    <row r="5682" spans="2:22" x14ac:dyDescent="0.25">
      <c r="B5682">
        <v>41748</v>
      </c>
      <c r="C5682" t="s">
        <v>3535</v>
      </c>
      <c r="E5682">
        <v>38.520000000000003</v>
      </c>
      <c r="F5682">
        <v>0.03</v>
      </c>
      <c r="G5682">
        <v>452</v>
      </c>
      <c r="H5682" t="s">
        <v>21</v>
      </c>
      <c r="I5682" t="s">
        <v>94</v>
      </c>
      <c r="K5682">
        <v>0.12</v>
      </c>
      <c r="L5682">
        <v>70</v>
      </c>
      <c r="N5682">
        <v>31</v>
      </c>
      <c r="O5682" t="s">
        <v>3537</v>
      </c>
      <c r="P5682">
        <f t="shared" si="176"/>
        <v>38.273909886649101</v>
      </c>
      <c r="Q5682">
        <f t="shared" si="177"/>
        <v>38.273909886649101</v>
      </c>
      <c r="S5682">
        <f>IF(AND(M5682&lt;&gt;"",M5682&lt;&gt;18.5),5*LOG10(10^(Q5682/5+1)*W$1/(10^(M5682/5+1)))-5,Q5682)</f>
        <v>38.273909886649101</v>
      </c>
      <c r="T5682">
        <f>(F5682/E5682)*S5682</f>
        <v>2.9808341033215804E-2</v>
      </c>
      <c r="U5682">
        <v>11268</v>
      </c>
      <c r="V5682" t="s">
        <v>3536</v>
      </c>
    </row>
    <row r="5683" spans="2:22" x14ac:dyDescent="0.25">
      <c r="B5683">
        <v>41749</v>
      </c>
      <c r="C5683" t="s">
        <v>3535</v>
      </c>
      <c r="E5683">
        <v>38.57</v>
      </c>
      <c r="F5683">
        <v>0.11</v>
      </c>
      <c r="G5683">
        <v>463</v>
      </c>
      <c r="H5683" t="s">
        <v>21</v>
      </c>
      <c r="I5683" t="s">
        <v>43</v>
      </c>
      <c r="K5683">
        <v>0.12</v>
      </c>
      <c r="L5683">
        <v>70</v>
      </c>
      <c r="N5683">
        <v>34</v>
      </c>
      <c r="O5683" t="s">
        <v>27</v>
      </c>
      <c r="P5683">
        <f t="shared" si="176"/>
        <v>38.323909886649091</v>
      </c>
      <c r="Q5683">
        <f t="shared" si="177"/>
        <v>38.323909886649091</v>
      </c>
      <c r="S5683">
        <f>IF(AND(M5683&lt;&gt;"",M5683&lt;&gt;18.5),5*LOG10(10^(Q5683/5+1)*W$1/(10^(M5683/5+1)))-5,Q5683)</f>
        <v>38.323909886649091</v>
      </c>
      <c r="T5683">
        <f>(F5683/E5683)*S5683</f>
        <v>0.10929816146049778</v>
      </c>
      <c r="U5683">
        <v>11268</v>
      </c>
      <c r="V5683" t="s">
        <v>3537</v>
      </c>
    </row>
    <row r="5684" spans="2:22" x14ac:dyDescent="0.25">
      <c r="B5684">
        <v>41750</v>
      </c>
      <c r="C5684" t="s">
        <v>3535</v>
      </c>
      <c r="E5684">
        <v>38.72</v>
      </c>
      <c r="F5684">
        <v>0.1</v>
      </c>
      <c r="G5684">
        <v>498</v>
      </c>
      <c r="H5684" t="s">
        <v>21</v>
      </c>
      <c r="I5684" t="s">
        <v>64</v>
      </c>
      <c r="K5684">
        <v>0.116934</v>
      </c>
      <c r="L5684">
        <v>70</v>
      </c>
      <c r="N5684">
        <v>38</v>
      </c>
      <c r="O5684" t="s">
        <v>27</v>
      </c>
      <c r="P5684">
        <f t="shared" si="176"/>
        <v>38.479862443654973</v>
      </c>
      <c r="Q5684">
        <f t="shared" si="177"/>
        <v>38.479862443654973</v>
      </c>
      <c r="S5684">
        <f>IF(AND(M5684&lt;&gt;"",M5684&lt;&gt;18.5),5*LOG10(10^(Q5684/5+1)*W$1/(10^(M5684/5+1)))-5,Q5684)</f>
        <v>38.479862443654973</v>
      </c>
      <c r="T5684">
        <f>(F5684/E5684)*S5684</f>
        <v>9.9379810030100657E-2</v>
      </c>
      <c r="U5684">
        <v>11268</v>
      </c>
      <c r="V5684" t="s">
        <v>3536</v>
      </c>
    </row>
    <row r="5685" spans="2:22" x14ac:dyDescent="0.25">
      <c r="B5685">
        <v>41751</v>
      </c>
      <c r="C5685" t="s">
        <v>3535</v>
      </c>
      <c r="E5685">
        <v>38.78</v>
      </c>
      <c r="F5685">
        <v>0.12</v>
      </c>
      <c r="G5685">
        <v>508</v>
      </c>
      <c r="H5685" t="s">
        <v>21</v>
      </c>
      <c r="I5685" t="s">
        <v>65</v>
      </c>
      <c r="K5685">
        <v>0.12</v>
      </c>
      <c r="L5685">
        <v>70</v>
      </c>
      <c r="N5685">
        <v>33</v>
      </c>
      <c r="O5685" t="s">
        <v>3538</v>
      </c>
      <c r="P5685">
        <f t="shared" si="176"/>
        <v>38.533909886649099</v>
      </c>
      <c r="Q5685">
        <f t="shared" si="177"/>
        <v>38.533909886649099</v>
      </c>
      <c r="S5685">
        <f>IF(AND(M5685&lt;&gt;"",M5685&lt;&gt;18.5),5*LOG10(10^(Q5685/5+1)*W$1/(10^(M5685/5+1)))-5,Q5685)</f>
        <v>38.533909886649099</v>
      </c>
      <c r="T5685">
        <f>(F5685/E5685)*S5685</f>
        <v>0.11923850403295233</v>
      </c>
      <c r="U5685">
        <v>11268</v>
      </c>
      <c r="V5685" t="s">
        <v>3536</v>
      </c>
    </row>
    <row r="5686" spans="2:22" x14ac:dyDescent="0.25">
      <c r="B5686">
        <v>41752</v>
      </c>
      <c r="C5686" t="s">
        <v>3535</v>
      </c>
      <c r="E5686">
        <v>38.79</v>
      </c>
      <c r="F5686">
        <v>7.0000000000000007E-2</v>
      </c>
      <c r="G5686">
        <v>512</v>
      </c>
      <c r="H5686" t="s">
        <v>21</v>
      </c>
      <c r="I5686" t="s">
        <v>134</v>
      </c>
      <c r="K5686">
        <v>0.12</v>
      </c>
      <c r="L5686">
        <v>65</v>
      </c>
      <c r="N5686">
        <v>29</v>
      </c>
      <c r="O5686" t="s">
        <v>37</v>
      </c>
      <c r="P5686">
        <f t="shared" si="176"/>
        <v>38.543909886649097</v>
      </c>
      <c r="Q5686">
        <f t="shared" si="177"/>
        <v>38.382986469792101</v>
      </c>
      <c r="S5686">
        <f>IF(AND(M5686&lt;&gt;"",M5686&lt;&gt;18.5),5*LOG10(10^(Q5686/5+1)*W$1/(10^(M5686/5+1)))-5,Q5686)</f>
        <v>38.382986469792101</v>
      </c>
      <c r="T5686">
        <f>(F5686/E5686)*S5686</f>
        <v>6.9265507937237625E-2</v>
      </c>
      <c r="U5686">
        <v>11268</v>
      </c>
      <c r="V5686" t="s">
        <v>3536</v>
      </c>
    </row>
    <row r="5687" spans="2:22" x14ac:dyDescent="0.25">
      <c r="B5687">
        <v>41753</v>
      </c>
      <c r="C5687" t="s">
        <v>3535</v>
      </c>
      <c r="E5687">
        <v>38.81</v>
      </c>
      <c r="F5687">
        <v>0.18</v>
      </c>
      <c r="G5687">
        <v>517</v>
      </c>
      <c r="H5687" t="s">
        <v>21</v>
      </c>
      <c r="I5687" t="s">
        <v>12</v>
      </c>
      <c r="K5687">
        <v>0.12</v>
      </c>
      <c r="L5687">
        <v>70</v>
      </c>
      <c r="N5687">
        <v>34</v>
      </c>
      <c r="O5687" t="s">
        <v>3539</v>
      </c>
      <c r="P5687">
        <f t="shared" si="176"/>
        <v>38.5639098866491</v>
      </c>
      <c r="Q5687">
        <f t="shared" si="177"/>
        <v>38.5639098866491</v>
      </c>
      <c r="S5687">
        <f>IF(AND(M5687&lt;&gt;"",M5687&lt;&gt;18.5),5*LOG10(10^(Q5687/5+1)*W$1/(10^(M5687/5+1)))-5,Q5687)</f>
        <v>38.5639098866491</v>
      </c>
      <c r="T5687">
        <f>(F5687/E5687)*S5687</f>
        <v>0.17885863900017618</v>
      </c>
      <c r="U5687">
        <v>11268</v>
      </c>
      <c r="V5687" t="s">
        <v>3537</v>
      </c>
    </row>
    <row r="5688" spans="2:22" x14ac:dyDescent="0.25">
      <c r="B5688">
        <v>41754</v>
      </c>
      <c r="C5688" t="s">
        <v>3535</v>
      </c>
      <c r="E5688">
        <v>38.97</v>
      </c>
      <c r="F5688">
        <v>0.06</v>
      </c>
      <c r="G5688">
        <v>555</v>
      </c>
      <c r="H5688" t="s">
        <v>21</v>
      </c>
      <c r="I5688" t="s">
        <v>12</v>
      </c>
      <c r="K5688">
        <v>0.12</v>
      </c>
      <c r="L5688">
        <v>70</v>
      </c>
      <c r="N5688">
        <v>34</v>
      </c>
      <c r="O5688" t="s">
        <v>3540</v>
      </c>
      <c r="P5688">
        <f t="shared" si="176"/>
        <v>38.723909886649103</v>
      </c>
      <c r="Q5688">
        <f t="shared" si="177"/>
        <v>38.723909886649103</v>
      </c>
      <c r="S5688">
        <f>IF(AND(M5688&lt;&gt;"",M5688&lt;&gt;18.5),5*LOG10(10^(Q5688/5+1)*W$1/(10^(M5688/5+1)))-5,Q5688)</f>
        <v>38.723909886649103</v>
      </c>
      <c r="T5688">
        <f>(F5688/E5688)*S5688</f>
        <v>5.9621108370514396E-2</v>
      </c>
      <c r="U5688">
        <v>11268</v>
      </c>
      <c r="V5688" t="s">
        <v>3537</v>
      </c>
    </row>
    <row r="5689" spans="2:22" x14ac:dyDescent="0.25">
      <c r="B5689">
        <v>41755</v>
      </c>
      <c r="C5689" t="s">
        <v>3535</v>
      </c>
      <c r="E5689">
        <v>39.03</v>
      </c>
      <c r="F5689">
        <v>7.0000000000000007E-2</v>
      </c>
      <c r="G5689">
        <v>572</v>
      </c>
      <c r="H5689" t="s">
        <v>21</v>
      </c>
      <c r="I5689" t="s">
        <v>134</v>
      </c>
      <c r="K5689">
        <v>0.12</v>
      </c>
      <c r="L5689">
        <v>65</v>
      </c>
      <c r="N5689">
        <v>29</v>
      </c>
      <c r="O5689" t="s">
        <v>137</v>
      </c>
      <c r="P5689">
        <f t="shared" si="176"/>
        <v>38.783909886649106</v>
      </c>
      <c r="Q5689">
        <f t="shared" si="177"/>
        <v>38.62298646979211</v>
      </c>
      <c r="S5689">
        <f>IF(AND(M5689&lt;&gt;"",M5689&lt;&gt;18.5),5*LOG10(10^(Q5689/5+1)*W$1/(10^(M5689/5+1)))-5,Q5689)</f>
        <v>38.62298646979211</v>
      </c>
      <c r="T5689">
        <f>(F5689/E5689)*S5689</f>
        <v>6.9270024414180065E-2</v>
      </c>
      <c r="U5689">
        <v>11268</v>
      </c>
      <c r="V5689" t="s">
        <v>3536</v>
      </c>
    </row>
    <row r="5690" spans="2:22" x14ac:dyDescent="0.25">
      <c r="B5690">
        <v>41812</v>
      </c>
      <c r="C5690" t="s">
        <v>3541</v>
      </c>
      <c r="E5690">
        <v>41.29</v>
      </c>
      <c r="F5690">
        <v>0.24</v>
      </c>
      <c r="G5690">
        <v>1820</v>
      </c>
      <c r="H5690" t="s">
        <v>21</v>
      </c>
      <c r="I5690" t="s">
        <v>22</v>
      </c>
      <c r="L5690">
        <v>70</v>
      </c>
      <c r="N5690">
        <v>31</v>
      </c>
      <c r="O5690" t="s">
        <v>3542</v>
      </c>
      <c r="P5690">
        <f t="shared" si="176"/>
        <v>41.29</v>
      </c>
      <c r="Q5690">
        <f t="shared" si="177"/>
        <v>41.29</v>
      </c>
      <c r="S5690">
        <f>IF(AND(M5690&lt;&gt;"",M5690&lt;&gt;18.5),5*LOG10(10^(Q5690/5+1)*W$1/(10^(M5690/5+1)))-5,Q5690)</f>
        <v>41.29</v>
      </c>
      <c r="T5690">
        <f>(F5690/E5690)*S5690</f>
        <v>0.24</v>
      </c>
      <c r="U5690">
        <v>11294</v>
      </c>
      <c r="V5690" t="s">
        <v>3541</v>
      </c>
    </row>
    <row r="5691" spans="2:22" x14ac:dyDescent="0.25">
      <c r="B5691">
        <v>41859</v>
      </c>
      <c r="C5691" t="s">
        <v>3543</v>
      </c>
      <c r="E5691">
        <v>39.380000000000003</v>
      </c>
      <c r="F5691">
        <v>0.11</v>
      </c>
      <c r="G5691">
        <v>636</v>
      </c>
      <c r="H5691" t="s">
        <v>21</v>
      </c>
      <c r="I5691" t="s">
        <v>43</v>
      </c>
      <c r="K5691">
        <v>0.18201999999999999</v>
      </c>
      <c r="L5691">
        <v>70</v>
      </c>
      <c r="N5691">
        <v>34</v>
      </c>
      <c r="O5691" t="s">
        <v>27</v>
      </c>
      <c r="P5691">
        <f t="shared" si="176"/>
        <v>39.016875875242718</v>
      </c>
      <c r="Q5691">
        <f t="shared" si="177"/>
        <v>39.016875875242718</v>
      </c>
      <c r="S5691">
        <f>IF(AND(M5691&lt;&gt;"",M5691&lt;&gt;18.5),5*LOG10(10^(Q5691/5+1)*W$1/(10^(M5691/5+1)))-5,Q5691)</f>
        <v>39.016875875242718</v>
      </c>
      <c r="T5691">
        <f>(F5691/E5691)*S5691</f>
        <v>0.10898568680235395</v>
      </c>
      <c r="U5691">
        <v>11304</v>
      </c>
      <c r="V5691" t="s">
        <v>3544</v>
      </c>
    </row>
    <row r="5692" spans="2:22" x14ac:dyDescent="0.25">
      <c r="B5692">
        <v>41860</v>
      </c>
      <c r="C5692" t="s">
        <v>3543</v>
      </c>
      <c r="E5692">
        <v>39.14</v>
      </c>
      <c r="F5692">
        <v>0.06</v>
      </c>
      <c r="G5692">
        <v>674</v>
      </c>
      <c r="H5692" t="s">
        <v>21</v>
      </c>
      <c r="I5692" t="s">
        <v>36</v>
      </c>
      <c r="L5692">
        <v>70</v>
      </c>
      <c r="N5692">
        <v>36</v>
      </c>
      <c r="O5692" t="s">
        <v>3546</v>
      </c>
      <c r="P5692">
        <f t="shared" si="176"/>
        <v>39.14</v>
      </c>
      <c r="Q5692">
        <f t="shared" si="177"/>
        <v>39.14</v>
      </c>
      <c r="S5692">
        <f>IF(AND(M5692&lt;&gt;"",M5692&lt;&gt;18.5),5*LOG10(10^(Q5692/5+1)*W$1/(10^(M5692/5+1)))-5,Q5692)</f>
        <v>39.14</v>
      </c>
      <c r="T5692">
        <f>(F5692/E5692)*S5692</f>
        <v>0.06</v>
      </c>
      <c r="U5692">
        <v>11304</v>
      </c>
      <c r="V5692" t="s">
        <v>3545</v>
      </c>
    </row>
    <row r="5693" spans="2:22" x14ac:dyDescent="0.25">
      <c r="B5693">
        <v>41861</v>
      </c>
      <c r="C5693" t="s">
        <v>3543</v>
      </c>
      <c r="E5693">
        <v>39.18</v>
      </c>
      <c r="F5693">
        <v>0.06</v>
      </c>
      <c r="G5693">
        <v>685</v>
      </c>
      <c r="H5693" t="s">
        <v>21</v>
      </c>
      <c r="I5693" t="s">
        <v>123</v>
      </c>
      <c r="L5693">
        <v>70</v>
      </c>
      <c r="N5693">
        <v>31</v>
      </c>
      <c r="O5693" t="s">
        <v>3547</v>
      </c>
      <c r="P5693">
        <f t="shared" si="176"/>
        <v>39.18</v>
      </c>
      <c r="Q5693">
        <f t="shared" si="177"/>
        <v>39.18</v>
      </c>
      <c r="S5693">
        <f>IF(AND(M5693&lt;&gt;"",M5693&lt;&gt;18.5),5*LOG10(10^(Q5693/5+1)*W$1/(10^(M5693/5+1)))-5,Q5693)</f>
        <v>39.18</v>
      </c>
      <c r="T5693">
        <f>(F5693/E5693)*S5693</f>
        <v>6.0000000000000005E-2</v>
      </c>
      <c r="U5693">
        <v>11304</v>
      </c>
      <c r="V5693" t="s">
        <v>3545</v>
      </c>
    </row>
    <row r="5694" spans="2:22" x14ac:dyDescent="0.25">
      <c r="B5694">
        <v>41862</v>
      </c>
      <c r="C5694" t="s">
        <v>3543</v>
      </c>
      <c r="E5694">
        <v>39.549999999999997</v>
      </c>
      <c r="F5694">
        <v>0.11</v>
      </c>
      <c r="G5694">
        <v>688</v>
      </c>
      <c r="H5694" t="s">
        <v>21</v>
      </c>
      <c r="I5694" t="s">
        <v>64</v>
      </c>
      <c r="K5694">
        <v>0.181809</v>
      </c>
      <c r="L5694">
        <v>70</v>
      </c>
      <c r="N5694">
        <v>38</v>
      </c>
      <c r="O5694" t="s">
        <v>27</v>
      </c>
      <c r="P5694">
        <f t="shared" si="176"/>
        <v>39.187263534992745</v>
      </c>
      <c r="Q5694">
        <f t="shared" si="177"/>
        <v>39.187263534992745</v>
      </c>
      <c r="S5694">
        <f>IF(AND(M5694&lt;&gt;"",M5694&lt;&gt;18.5),5*LOG10(10^(Q5694/5+1)*W$1/(10^(M5694/5+1)))-5,Q5694)</f>
        <v>39.187263534992745</v>
      </c>
      <c r="T5694">
        <f>(F5694/E5694)*S5694</f>
        <v>0.10899112487608602</v>
      </c>
      <c r="U5694">
        <v>11304</v>
      </c>
      <c r="V5694" t="s">
        <v>3544</v>
      </c>
    </row>
    <row r="5695" spans="2:22" x14ac:dyDescent="0.25">
      <c r="B5695">
        <v>41863</v>
      </c>
      <c r="C5695" t="s">
        <v>3543</v>
      </c>
      <c r="E5695">
        <v>39.69</v>
      </c>
      <c r="F5695">
        <v>0.19</v>
      </c>
      <c r="G5695">
        <v>735</v>
      </c>
      <c r="H5695" t="s">
        <v>21</v>
      </c>
      <c r="I5695" t="s">
        <v>12</v>
      </c>
      <c r="K5695">
        <v>0.18201999999999999</v>
      </c>
      <c r="L5695">
        <v>70</v>
      </c>
      <c r="N5695">
        <v>34</v>
      </c>
      <c r="O5695" t="s">
        <v>3548</v>
      </c>
      <c r="P5695">
        <f t="shared" si="176"/>
        <v>39.326875875242706</v>
      </c>
      <c r="Q5695">
        <f t="shared" si="177"/>
        <v>39.326875875242706</v>
      </c>
      <c r="S5695">
        <f>IF(AND(M5695&lt;&gt;"",M5695&lt;&gt;18.5),5*LOG10(10^(Q5695/5+1)*W$1/(10^(M5695/5+1)))-5,Q5695)</f>
        <v>39.326875875242706</v>
      </c>
      <c r="T5695">
        <f>(F5695/E5695)*S5695</f>
        <v>0.18826168849322536</v>
      </c>
      <c r="U5695">
        <v>11304</v>
      </c>
      <c r="V5695" t="s">
        <v>3544</v>
      </c>
    </row>
    <row r="5696" spans="2:22" x14ac:dyDescent="0.25">
      <c r="B5696">
        <v>41864</v>
      </c>
      <c r="C5696" t="s">
        <v>3543</v>
      </c>
      <c r="E5696">
        <v>39.880000000000003</v>
      </c>
      <c r="F5696">
        <v>7.0000000000000007E-2</v>
      </c>
      <c r="G5696">
        <v>799</v>
      </c>
      <c r="H5696" t="s">
        <v>21</v>
      </c>
      <c r="I5696" t="s">
        <v>12</v>
      </c>
      <c r="K5696">
        <v>0.18201999999999999</v>
      </c>
      <c r="L5696">
        <v>70</v>
      </c>
      <c r="N5696">
        <v>34</v>
      </c>
      <c r="O5696" t="s">
        <v>3549</v>
      </c>
      <c r="P5696">
        <f t="shared" si="176"/>
        <v>39.516875875242718</v>
      </c>
      <c r="Q5696">
        <f t="shared" si="177"/>
        <v>39.516875875242718</v>
      </c>
      <c r="S5696">
        <f>IF(AND(M5696&lt;&gt;"",M5696&lt;&gt;18.5),5*LOG10(10^(Q5696/5+1)*W$1/(10^(M5696/5+1)))-5,Q5696)</f>
        <v>39.516875875242718</v>
      </c>
      <c r="T5696">
        <f>(F5696/E5696)*S5696</f>
        <v>6.9362620643605571E-2</v>
      </c>
      <c r="U5696">
        <v>11304</v>
      </c>
      <c r="V5696" t="s">
        <v>3544</v>
      </c>
    </row>
    <row r="5697" spans="2:22" x14ac:dyDescent="0.25">
      <c r="B5697">
        <v>41865</v>
      </c>
      <c r="C5697" t="s">
        <v>3543</v>
      </c>
      <c r="E5697">
        <v>39.659999999999997</v>
      </c>
      <c r="F5697">
        <v>0.09</v>
      </c>
      <c r="G5697">
        <v>855</v>
      </c>
      <c r="H5697" t="s">
        <v>21</v>
      </c>
      <c r="I5697" t="s">
        <v>26</v>
      </c>
      <c r="L5697">
        <v>70</v>
      </c>
      <c r="N5697">
        <v>33</v>
      </c>
      <c r="O5697" t="s">
        <v>27</v>
      </c>
      <c r="P5697">
        <f t="shared" si="176"/>
        <v>39.659999999999997</v>
      </c>
      <c r="Q5697">
        <f t="shared" si="177"/>
        <v>39.659999999999997</v>
      </c>
      <c r="S5697">
        <f>IF(AND(M5697&lt;&gt;"",M5697&lt;&gt;18.5),5*LOG10(10^(Q5697/5+1)*W$1/(10^(M5697/5+1)))-5,Q5697)</f>
        <v>39.659999999999997</v>
      </c>
      <c r="T5697">
        <f>(F5697/E5697)*S5697</f>
        <v>0.09</v>
      </c>
      <c r="U5697">
        <v>11304</v>
      </c>
      <c r="V5697" t="s">
        <v>3545</v>
      </c>
    </row>
    <row r="5698" spans="2:22" x14ac:dyDescent="0.25">
      <c r="B5698">
        <v>41866</v>
      </c>
      <c r="C5698" t="s">
        <v>3543</v>
      </c>
      <c r="E5698">
        <v>39.67</v>
      </c>
      <c r="F5698">
        <v>0.09</v>
      </c>
      <c r="G5698">
        <v>859</v>
      </c>
      <c r="H5698" t="s">
        <v>21</v>
      </c>
      <c r="I5698" t="s">
        <v>26</v>
      </c>
      <c r="L5698">
        <v>70</v>
      </c>
      <c r="N5698">
        <v>33</v>
      </c>
      <c r="O5698" t="s">
        <v>28</v>
      </c>
      <c r="P5698">
        <f t="shared" ref="P5698:P5761" si="178">IF((K5698&lt;&gt;""),5*LOG10(10^(E5698/5+1)/(K5698+1))-5,E5698)</f>
        <v>39.67</v>
      </c>
      <c r="Q5698">
        <f t="shared" ref="Q5698:Q5761" si="179">IF(AND(L5698&lt;&gt;"",L5698&lt;&gt;70),5*LOG10(10^(P5698/5+1)*L5698/70)-5,P5698)</f>
        <v>39.67</v>
      </c>
      <c r="S5698">
        <f>IF(AND(M5698&lt;&gt;"",M5698&lt;&gt;18.5),5*LOG10(10^(Q5698/5+1)*W$1/(10^(M5698/5+1)))-5,Q5698)</f>
        <v>39.67</v>
      </c>
      <c r="T5698">
        <f>(F5698/E5698)*S5698</f>
        <v>0.09</v>
      </c>
      <c r="U5698">
        <v>11304</v>
      </c>
      <c r="V5698" t="s">
        <v>3545</v>
      </c>
    </row>
    <row r="5699" spans="2:22" x14ac:dyDescent="0.25">
      <c r="B5699">
        <v>41867</v>
      </c>
      <c r="C5699" t="s">
        <v>3550</v>
      </c>
      <c r="E5699">
        <v>40.47</v>
      </c>
      <c r="F5699">
        <v>0.14000000000000001</v>
      </c>
      <c r="G5699">
        <v>1240</v>
      </c>
      <c r="H5699" t="s">
        <v>21</v>
      </c>
      <c r="I5699" t="s">
        <v>22</v>
      </c>
      <c r="L5699">
        <v>70</v>
      </c>
      <c r="N5699">
        <v>31</v>
      </c>
      <c r="O5699" t="s">
        <v>3551</v>
      </c>
      <c r="P5699">
        <f t="shared" si="178"/>
        <v>40.47</v>
      </c>
      <c r="Q5699">
        <f t="shared" si="179"/>
        <v>40.47</v>
      </c>
      <c r="S5699">
        <f>IF(AND(M5699&lt;&gt;"",M5699&lt;&gt;18.5),5*LOG10(10^(Q5699/5+1)*W$1/(10^(M5699/5+1)))-5,Q5699)</f>
        <v>40.47</v>
      </c>
      <c r="T5699">
        <f>(F5699/E5699)*S5699</f>
        <v>0.14000000000000001</v>
      </c>
      <c r="U5699">
        <v>11305</v>
      </c>
      <c r="V5699" t="s">
        <v>3550</v>
      </c>
    </row>
    <row r="5700" spans="2:22" x14ac:dyDescent="0.25">
      <c r="B5700">
        <v>41941</v>
      </c>
      <c r="C5700" t="s">
        <v>3552</v>
      </c>
      <c r="E5700">
        <v>37.17</v>
      </c>
      <c r="F5700">
        <v>0.14000000000000001</v>
      </c>
      <c r="G5700">
        <v>254</v>
      </c>
      <c r="H5700" t="s">
        <v>21</v>
      </c>
      <c r="I5700" t="s">
        <v>1730</v>
      </c>
      <c r="K5700">
        <v>6.9000000000000006E-2</v>
      </c>
      <c r="L5700">
        <v>70.8</v>
      </c>
      <c r="N5700">
        <v>35</v>
      </c>
      <c r="O5700" t="s">
        <v>1731</v>
      </c>
      <c r="P5700">
        <f t="shared" si="178"/>
        <v>37.025111473956116</v>
      </c>
      <c r="Q5700">
        <f t="shared" si="179"/>
        <v>37.049787562333677</v>
      </c>
      <c r="S5700">
        <f>IF(AND(M5700&lt;&gt;"",M5700&lt;&gt;18.5),5*LOG10(10^(Q5700/5+1)*W$1/(10^(M5700/5+1)))-5,Q5700)</f>
        <v>37.049787562333677</v>
      </c>
      <c r="T5700">
        <f>(F5700/E5700)*S5700</f>
        <v>0.13954722245700069</v>
      </c>
      <c r="U5700">
        <v>11318</v>
      </c>
      <c r="V5700" t="s">
        <v>3552</v>
      </c>
    </row>
    <row r="5701" spans="2:22" x14ac:dyDescent="0.25">
      <c r="B5701">
        <v>41953</v>
      </c>
      <c r="C5701" t="s">
        <v>3553</v>
      </c>
      <c r="E5701">
        <v>33.979999999999997</v>
      </c>
      <c r="F5701">
        <v>0.1</v>
      </c>
      <c r="G5701">
        <v>62.5</v>
      </c>
      <c r="H5701" t="s">
        <v>21</v>
      </c>
      <c r="I5701" t="s">
        <v>18</v>
      </c>
      <c r="L5701">
        <v>74.400000000000006</v>
      </c>
      <c r="N5701">
        <v>33</v>
      </c>
      <c r="O5701" t="s">
        <v>3555</v>
      </c>
      <c r="P5701">
        <f t="shared" si="178"/>
        <v>33.979999999999997</v>
      </c>
      <c r="Q5701">
        <f t="shared" si="179"/>
        <v>34.112374477658108</v>
      </c>
      <c r="S5701">
        <f>IF(AND(M5701&lt;&gt;"",M5701&lt;&gt;18.5),5*LOG10(10^(Q5701/5+1)*W$1/(10^(M5701/5+1)))-5,Q5701)</f>
        <v>34.112374477658108</v>
      </c>
      <c r="T5701">
        <f>(F5701/E5701)*S5701</f>
        <v>0.10038956585537996</v>
      </c>
      <c r="U5701">
        <v>11323</v>
      </c>
      <c r="V5701" t="s">
        <v>3554</v>
      </c>
    </row>
    <row r="5702" spans="2:22" x14ac:dyDescent="0.25">
      <c r="B5702">
        <v>41954</v>
      </c>
      <c r="C5702" t="s">
        <v>3553</v>
      </c>
      <c r="E5702">
        <v>34.08</v>
      </c>
      <c r="F5702">
        <v>0.22</v>
      </c>
      <c r="G5702">
        <v>64.2</v>
      </c>
      <c r="H5702" t="s">
        <v>21</v>
      </c>
      <c r="I5702" t="s">
        <v>87</v>
      </c>
      <c r="K5702">
        <v>1.7559000000000002E-2</v>
      </c>
      <c r="L5702">
        <v>65</v>
      </c>
      <c r="N5702">
        <v>29</v>
      </c>
      <c r="O5702" t="s">
        <v>3556</v>
      </c>
      <c r="P5702">
        <f t="shared" si="178"/>
        <v>34.042202000776257</v>
      </c>
      <c r="Q5702">
        <f t="shared" si="179"/>
        <v>33.881278583919247</v>
      </c>
      <c r="S5702">
        <f>IF(AND(M5702&lt;&gt;"",M5702&lt;&gt;18.5),5*LOG10(10^(Q5702/5+1)*W$1/(10^(M5702/5+1)))-5,Q5702)</f>
        <v>33.881278583919247</v>
      </c>
      <c r="T5702">
        <f>(F5702/E5702)*S5702</f>
        <v>0.2187171739572252</v>
      </c>
      <c r="U5702">
        <v>11323</v>
      </c>
      <c r="V5702" t="s">
        <v>3554</v>
      </c>
    </row>
    <row r="5703" spans="2:22" x14ac:dyDescent="0.25">
      <c r="B5703">
        <v>41955</v>
      </c>
      <c r="C5703" t="s">
        <v>3553</v>
      </c>
      <c r="E5703">
        <v>34.299999999999997</v>
      </c>
      <c r="F5703">
        <v>0.2</v>
      </c>
      <c r="G5703">
        <v>71.099999999999994</v>
      </c>
      <c r="H5703" t="s">
        <v>21</v>
      </c>
      <c r="I5703" t="s">
        <v>87</v>
      </c>
      <c r="K5703">
        <v>1.7559000000000002E-2</v>
      </c>
      <c r="L5703">
        <v>65</v>
      </c>
      <c r="N5703">
        <v>29</v>
      </c>
      <c r="O5703" t="s">
        <v>3557</v>
      </c>
      <c r="P5703">
        <f t="shared" si="178"/>
        <v>34.262202000776256</v>
      </c>
      <c r="Q5703">
        <f t="shared" si="179"/>
        <v>34.101278583919246</v>
      </c>
      <c r="S5703">
        <f>IF(AND(M5703&lt;&gt;"",M5703&lt;&gt;18.5),5*LOG10(10^(Q5703/5+1)*W$1/(10^(M5703/5+1)))-5,Q5703)</f>
        <v>34.101278583919246</v>
      </c>
      <c r="T5703">
        <f>(F5703/E5703)*S5703</f>
        <v>0.1988412745418032</v>
      </c>
      <c r="U5703">
        <v>11323</v>
      </c>
      <c r="V5703" t="s">
        <v>3554</v>
      </c>
    </row>
    <row r="5704" spans="2:22" x14ac:dyDescent="0.25">
      <c r="B5704">
        <v>41956</v>
      </c>
      <c r="C5704" t="s">
        <v>3553</v>
      </c>
      <c r="E5704">
        <v>34.630000000000003</v>
      </c>
      <c r="F5704">
        <v>0.22</v>
      </c>
      <c r="G5704">
        <v>82.8</v>
      </c>
      <c r="H5704" t="s">
        <v>21</v>
      </c>
      <c r="I5704" t="s">
        <v>87</v>
      </c>
      <c r="K5704">
        <v>1.7559000000000002E-2</v>
      </c>
      <c r="L5704">
        <v>65</v>
      </c>
      <c r="N5704">
        <v>29</v>
      </c>
      <c r="O5704" t="s">
        <v>3558</v>
      </c>
      <c r="P5704">
        <f t="shared" si="178"/>
        <v>34.592202000776261</v>
      </c>
      <c r="Q5704">
        <f t="shared" si="179"/>
        <v>34.431278583919259</v>
      </c>
      <c r="S5704">
        <f>IF(AND(M5704&lt;&gt;"",M5704&lt;&gt;18.5),5*LOG10(10^(Q5704/5+1)*W$1/(10^(M5704/5+1)))-5,Q5704)</f>
        <v>34.431278583919259</v>
      </c>
      <c r="T5704">
        <f>(F5704/E5704)*S5704</f>
        <v>0.21873754803529416</v>
      </c>
      <c r="U5704">
        <v>11323</v>
      </c>
      <c r="V5704" t="s">
        <v>3554</v>
      </c>
    </row>
    <row r="5705" spans="2:22" x14ac:dyDescent="0.25">
      <c r="B5705">
        <v>42059</v>
      </c>
      <c r="C5705" t="s">
        <v>3559</v>
      </c>
      <c r="E5705">
        <v>39.24</v>
      </c>
      <c r="F5705">
        <v>0.13</v>
      </c>
      <c r="G5705">
        <v>587</v>
      </c>
      <c r="H5705" t="s">
        <v>21</v>
      </c>
      <c r="I5705" t="s">
        <v>62</v>
      </c>
      <c r="K5705">
        <v>0.2</v>
      </c>
      <c r="L5705">
        <v>74.2</v>
      </c>
      <c r="N5705">
        <v>30</v>
      </c>
      <c r="O5705" t="s">
        <v>27</v>
      </c>
      <c r="P5705">
        <f t="shared" si="178"/>
        <v>38.844093769761876</v>
      </c>
      <c r="Q5705">
        <f t="shared" si="179"/>
        <v>38.970623096085731</v>
      </c>
      <c r="S5705">
        <f>IF(AND(M5705&lt;&gt;"",M5705&lt;&gt;18.5),5*LOG10(10^(Q5705/5+1)*W$1/(10^(M5705/5+1)))-5,Q5705)</f>
        <v>38.970623096085731</v>
      </c>
      <c r="T5705">
        <f>(F5705/E5705)*S5705</f>
        <v>0.12910756887082428</v>
      </c>
      <c r="U5705">
        <v>11349</v>
      </c>
      <c r="V5705" t="s">
        <v>3560</v>
      </c>
    </row>
    <row r="5706" spans="2:22" x14ac:dyDescent="0.25">
      <c r="B5706">
        <v>42060</v>
      </c>
      <c r="C5706" t="s">
        <v>3559</v>
      </c>
      <c r="E5706">
        <v>39.81</v>
      </c>
      <c r="F5706">
        <v>0.12</v>
      </c>
      <c r="G5706">
        <v>767</v>
      </c>
      <c r="H5706" t="s">
        <v>21</v>
      </c>
      <c r="I5706" t="s">
        <v>43</v>
      </c>
      <c r="K5706">
        <v>0.2</v>
      </c>
      <c r="L5706">
        <v>70</v>
      </c>
      <c r="N5706">
        <v>34</v>
      </c>
      <c r="O5706" t="s">
        <v>27</v>
      </c>
      <c r="P5706">
        <f t="shared" si="178"/>
        <v>39.414093769761884</v>
      </c>
      <c r="Q5706">
        <f t="shared" si="179"/>
        <v>39.414093769761884</v>
      </c>
      <c r="S5706">
        <f>IF(AND(M5706&lt;&gt;"",M5706&lt;&gt;18.5),5*LOG10(10^(Q5706/5+1)*W$1/(10^(M5706/5+1)))-5,Q5706)</f>
        <v>39.414093769761884</v>
      </c>
      <c r="T5706">
        <f>(F5706/E5706)*S5706</f>
        <v>0.11880661271970423</v>
      </c>
      <c r="U5706">
        <v>11349</v>
      </c>
      <c r="V5706" t="s">
        <v>3561</v>
      </c>
    </row>
    <row r="5707" spans="2:22" x14ac:dyDescent="0.25">
      <c r="B5707">
        <v>42061</v>
      </c>
      <c r="C5707" t="s">
        <v>3559</v>
      </c>
      <c r="E5707">
        <v>39.880000000000003</v>
      </c>
      <c r="F5707">
        <v>0.14000000000000001</v>
      </c>
      <c r="G5707">
        <v>787</v>
      </c>
      <c r="H5707" t="s">
        <v>21</v>
      </c>
      <c r="I5707" t="s">
        <v>65</v>
      </c>
      <c r="K5707">
        <v>0.2</v>
      </c>
      <c r="L5707">
        <v>70</v>
      </c>
      <c r="N5707">
        <v>33</v>
      </c>
      <c r="O5707" t="s">
        <v>27</v>
      </c>
      <c r="P5707">
        <f t="shared" si="178"/>
        <v>39.484093769761884</v>
      </c>
      <c r="Q5707">
        <f t="shared" si="179"/>
        <v>39.484093769761884</v>
      </c>
      <c r="S5707">
        <f>IF(AND(M5707&lt;&gt;"",M5707&lt;&gt;18.5),5*LOG10(10^(Q5707/5+1)*W$1/(10^(M5707/5+1)))-5,Q5707)</f>
        <v>39.484093769761884</v>
      </c>
      <c r="T5707">
        <f>(F5707/E5707)*S5707</f>
        <v>0.13861015867017712</v>
      </c>
      <c r="U5707">
        <v>11349</v>
      </c>
      <c r="V5707" t="s">
        <v>3560</v>
      </c>
    </row>
    <row r="5708" spans="2:22" x14ac:dyDescent="0.25">
      <c r="B5708">
        <v>42062</v>
      </c>
      <c r="C5708" t="s">
        <v>3559</v>
      </c>
      <c r="E5708">
        <v>39.94</v>
      </c>
      <c r="F5708">
        <v>0.2</v>
      </c>
      <c r="G5708">
        <v>812</v>
      </c>
      <c r="H5708" t="s">
        <v>21</v>
      </c>
      <c r="I5708" t="s">
        <v>12</v>
      </c>
      <c r="K5708">
        <v>0.2</v>
      </c>
      <c r="L5708">
        <v>70</v>
      </c>
      <c r="N5708">
        <v>34</v>
      </c>
      <c r="O5708" t="s">
        <v>3562</v>
      </c>
      <c r="P5708">
        <f t="shared" si="178"/>
        <v>39.544093769761879</v>
      </c>
      <c r="Q5708">
        <f t="shared" si="179"/>
        <v>39.544093769761879</v>
      </c>
      <c r="S5708">
        <f>IF(AND(M5708&lt;&gt;"",M5708&lt;&gt;18.5),5*LOG10(10^(Q5708/5+1)*W$1/(10^(M5708/5+1)))-5,Q5708)</f>
        <v>39.544093769761879</v>
      </c>
      <c r="T5708">
        <f>(F5708/E5708)*S5708</f>
        <v>0.19801749509144659</v>
      </c>
      <c r="U5708">
        <v>11349</v>
      </c>
      <c r="V5708" t="s">
        <v>3561</v>
      </c>
    </row>
    <row r="5709" spans="2:22" x14ac:dyDescent="0.25">
      <c r="B5709">
        <v>42063</v>
      </c>
      <c r="C5709" t="s">
        <v>3559</v>
      </c>
      <c r="E5709">
        <v>39.96</v>
      </c>
      <c r="F5709">
        <v>0.11</v>
      </c>
      <c r="G5709">
        <v>817</v>
      </c>
      <c r="H5709" t="s">
        <v>21</v>
      </c>
      <c r="I5709" t="s">
        <v>134</v>
      </c>
      <c r="K5709">
        <v>0.2</v>
      </c>
      <c r="L5709">
        <v>65</v>
      </c>
      <c r="N5709">
        <v>29</v>
      </c>
      <c r="O5709" t="s">
        <v>137</v>
      </c>
      <c r="P5709">
        <f t="shared" si="178"/>
        <v>39.56409376976189</v>
      </c>
      <c r="Q5709">
        <f t="shared" si="179"/>
        <v>39.40317035290488</v>
      </c>
      <c r="S5709">
        <f>IF(AND(M5709&lt;&gt;"",M5709&lt;&gt;18.5),5*LOG10(10^(Q5709/5+1)*W$1/(10^(M5709/5+1)))-5,Q5709)</f>
        <v>39.40317035290488</v>
      </c>
      <c r="T5709">
        <f>(F5709/E5709)*S5709</f>
        <v>0.10846718565614456</v>
      </c>
      <c r="U5709">
        <v>11349</v>
      </c>
      <c r="V5709" t="s">
        <v>3560</v>
      </c>
    </row>
    <row r="5710" spans="2:22" x14ac:dyDescent="0.25">
      <c r="B5710">
        <v>42064</v>
      </c>
      <c r="C5710" t="s">
        <v>3559</v>
      </c>
      <c r="E5710">
        <v>39.96</v>
      </c>
      <c r="F5710">
        <v>0.1</v>
      </c>
      <c r="G5710">
        <v>820</v>
      </c>
      <c r="H5710" t="s">
        <v>21</v>
      </c>
      <c r="I5710" t="s">
        <v>134</v>
      </c>
      <c r="K5710">
        <v>0.2</v>
      </c>
      <c r="L5710">
        <v>65</v>
      </c>
      <c r="N5710">
        <v>29</v>
      </c>
      <c r="O5710" t="s">
        <v>37</v>
      </c>
      <c r="P5710">
        <f t="shared" si="178"/>
        <v>39.56409376976189</v>
      </c>
      <c r="Q5710">
        <f t="shared" si="179"/>
        <v>39.40317035290488</v>
      </c>
      <c r="S5710">
        <f>IF(AND(M5710&lt;&gt;"",M5710&lt;&gt;18.5),5*LOG10(10^(Q5710/5+1)*W$1/(10^(M5710/5+1)))-5,Q5710)</f>
        <v>39.40317035290488</v>
      </c>
      <c r="T5710">
        <f>(F5710/E5710)*S5710</f>
        <v>9.8606532414676873E-2</v>
      </c>
      <c r="U5710">
        <v>11349</v>
      </c>
      <c r="V5710" t="s">
        <v>3560</v>
      </c>
    </row>
    <row r="5711" spans="2:22" x14ac:dyDescent="0.25">
      <c r="B5711">
        <v>42065</v>
      </c>
      <c r="C5711" t="s">
        <v>3559</v>
      </c>
      <c r="E5711">
        <v>39.96</v>
      </c>
      <c r="F5711">
        <v>0.13</v>
      </c>
      <c r="G5711">
        <v>821</v>
      </c>
      <c r="H5711" t="s">
        <v>21</v>
      </c>
      <c r="I5711" t="s">
        <v>64</v>
      </c>
      <c r="K5711">
        <v>0.19479299999999999</v>
      </c>
      <c r="L5711">
        <v>70</v>
      </c>
      <c r="N5711">
        <v>38</v>
      </c>
      <c r="O5711" t="s">
        <v>27</v>
      </c>
      <c r="P5711">
        <f t="shared" si="178"/>
        <v>39.573536652428103</v>
      </c>
      <c r="Q5711">
        <f t="shared" si="179"/>
        <v>39.573536652428103</v>
      </c>
      <c r="S5711">
        <f>IF(AND(M5711&lt;&gt;"",M5711&lt;&gt;18.5),5*LOG10(10^(Q5711/5+1)*W$1/(10^(M5711/5+1)))-5,Q5711)</f>
        <v>39.573536652428103</v>
      </c>
      <c r="T5711">
        <f>(F5711/E5711)*S5711</f>
        <v>0.12874273685724857</v>
      </c>
      <c r="U5711">
        <v>11349</v>
      </c>
      <c r="V5711" t="s">
        <v>3560</v>
      </c>
    </row>
    <row r="5712" spans="2:22" x14ac:dyDescent="0.25">
      <c r="B5712">
        <v>42066</v>
      </c>
      <c r="C5712" t="s">
        <v>3559</v>
      </c>
      <c r="E5712">
        <v>40</v>
      </c>
      <c r="F5712">
        <v>0.12</v>
      </c>
      <c r="G5712">
        <v>834</v>
      </c>
      <c r="H5712" t="s">
        <v>21</v>
      </c>
      <c r="I5712" t="s">
        <v>12</v>
      </c>
      <c r="K5712">
        <v>0.2</v>
      </c>
      <c r="L5712">
        <v>70</v>
      </c>
      <c r="N5712">
        <v>34</v>
      </c>
      <c r="O5712" t="s">
        <v>3563</v>
      </c>
      <c r="P5712">
        <f t="shared" si="178"/>
        <v>39.604093769761874</v>
      </c>
      <c r="Q5712">
        <f t="shared" si="179"/>
        <v>39.604093769761874</v>
      </c>
      <c r="S5712">
        <f>IF(AND(M5712&lt;&gt;"",M5712&lt;&gt;18.5),5*LOG10(10^(Q5712/5+1)*W$1/(10^(M5712/5+1)))-5,Q5712)</f>
        <v>39.604093769761874</v>
      </c>
      <c r="T5712">
        <f>(F5712/E5712)*S5712</f>
        <v>0.11881228130928563</v>
      </c>
      <c r="U5712">
        <v>11349</v>
      </c>
      <c r="V5712" t="s">
        <v>3561</v>
      </c>
    </row>
    <row r="5713" spans="2:22" x14ac:dyDescent="0.25">
      <c r="B5713">
        <v>42067</v>
      </c>
      <c r="C5713" t="s">
        <v>3564</v>
      </c>
      <c r="E5713">
        <v>40.549999999999997</v>
      </c>
      <c r="F5713">
        <v>0.15</v>
      </c>
      <c r="G5713">
        <v>1290</v>
      </c>
      <c r="H5713" t="s">
        <v>21</v>
      </c>
      <c r="I5713" t="s">
        <v>22</v>
      </c>
      <c r="L5713">
        <v>70</v>
      </c>
      <c r="N5713">
        <v>31</v>
      </c>
      <c r="O5713" t="s">
        <v>3565</v>
      </c>
      <c r="P5713">
        <f t="shared" si="178"/>
        <v>40.549999999999997</v>
      </c>
      <c r="Q5713">
        <f t="shared" si="179"/>
        <v>40.549999999999997</v>
      </c>
      <c r="S5713">
        <f>IF(AND(M5713&lt;&gt;"",M5713&lt;&gt;18.5),5*LOG10(10^(Q5713/5+1)*W$1/(10^(M5713/5+1)))-5,Q5713)</f>
        <v>40.549999999999997</v>
      </c>
      <c r="T5713">
        <f>(F5713/E5713)*S5713</f>
        <v>0.15</v>
      </c>
      <c r="U5713">
        <v>11350</v>
      </c>
      <c r="V5713" t="s">
        <v>3564</v>
      </c>
    </row>
    <row r="5714" spans="2:22" x14ac:dyDescent="0.25">
      <c r="B5714">
        <v>42101</v>
      </c>
      <c r="C5714" t="s">
        <v>3566</v>
      </c>
      <c r="E5714">
        <v>40.32</v>
      </c>
      <c r="F5714">
        <v>0.19</v>
      </c>
      <c r="G5714">
        <v>1160</v>
      </c>
      <c r="H5714" t="s">
        <v>21</v>
      </c>
      <c r="I5714" t="s">
        <v>22</v>
      </c>
      <c r="L5714">
        <v>70</v>
      </c>
      <c r="N5714">
        <v>31</v>
      </c>
      <c r="O5714" t="s">
        <v>3567</v>
      </c>
      <c r="P5714">
        <f t="shared" si="178"/>
        <v>40.32</v>
      </c>
      <c r="Q5714">
        <f t="shared" si="179"/>
        <v>40.32</v>
      </c>
      <c r="S5714">
        <f>IF(AND(M5714&lt;&gt;"",M5714&lt;&gt;18.5),5*LOG10(10^(Q5714/5+1)*W$1/(10^(M5714/5+1)))-5,Q5714)</f>
        <v>40.32</v>
      </c>
      <c r="T5714">
        <f>(F5714/E5714)*S5714</f>
        <v>0.19</v>
      </c>
      <c r="U5714">
        <v>11362</v>
      </c>
      <c r="V5714" t="s">
        <v>3566</v>
      </c>
    </row>
    <row r="5715" spans="2:22" x14ac:dyDescent="0.25">
      <c r="B5715">
        <v>42102</v>
      </c>
      <c r="C5715" t="s">
        <v>3568</v>
      </c>
      <c r="E5715">
        <v>40.04</v>
      </c>
      <c r="F5715">
        <v>0.33</v>
      </c>
      <c r="G5715">
        <v>1020</v>
      </c>
      <c r="H5715" t="s">
        <v>21</v>
      </c>
      <c r="I5715" t="s">
        <v>22</v>
      </c>
      <c r="L5715">
        <v>70</v>
      </c>
      <c r="N5715">
        <v>31</v>
      </c>
      <c r="O5715" t="s">
        <v>3569</v>
      </c>
      <c r="P5715">
        <f t="shared" si="178"/>
        <v>40.04</v>
      </c>
      <c r="Q5715">
        <f t="shared" si="179"/>
        <v>40.04</v>
      </c>
      <c r="S5715">
        <f>IF(AND(M5715&lt;&gt;"",M5715&lt;&gt;18.5),5*LOG10(10^(Q5715/5+1)*W$1/(10^(M5715/5+1)))-5,Q5715)</f>
        <v>40.04</v>
      </c>
      <c r="T5715">
        <f>(F5715/E5715)*S5715</f>
        <v>0.33</v>
      </c>
      <c r="U5715">
        <v>11363</v>
      </c>
      <c r="V5715" t="s">
        <v>3568</v>
      </c>
    </row>
    <row r="5716" spans="2:22" x14ac:dyDescent="0.25">
      <c r="B5716">
        <v>42104</v>
      </c>
      <c r="C5716" t="s">
        <v>3570</v>
      </c>
      <c r="E5716">
        <v>40.4</v>
      </c>
      <c r="F5716">
        <v>0.15</v>
      </c>
      <c r="G5716">
        <v>1200</v>
      </c>
      <c r="H5716" t="s">
        <v>21</v>
      </c>
      <c r="I5716" t="s">
        <v>22</v>
      </c>
      <c r="L5716">
        <v>70</v>
      </c>
      <c r="N5716">
        <v>31</v>
      </c>
      <c r="O5716" t="s">
        <v>3571</v>
      </c>
      <c r="P5716">
        <f t="shared" si="178"/>
        <v>40.4</v>
      </c>
      <c r="Q5716">
        <f t="shared" si="179"/>
        <v>40.4</v>
      </c>
      <c r="S5716">
        <f>IF(AND(M5716&lt;&gt;"",M5716&lt;&gt;18.5),5*LOG10(10^(Q5716/5+1)*W$1/(10^(M5716/5+1)))-5,Q5716)</f>
        <v>40.4</v>
      </c>
      <c r="T5716">
        <f>(F5716/E5716)*S5716</f>
        <v>0.15</v>
      </c>
      <c r="U5716">
        <v>11365</v>
      </c>
      <c r="V5716" t="s">
        <v>3570</v>
      </c>
    </row>
    <row r="5717" spans="2:22" x14ac:dyDescent="0.25">
      <c r="B5717">
        <v>42120</v>
      </c>
      <c r="C5717" t="s">
        <v>3572</v>
      </c>
      <c r="E5717">
        <v>40.950000000000003</v>
      </c>
      <c r="F5717">
        <v>0.21</v>
      </c>
      <c r="G5717">
        <v>1190</v>
      </c>
      <c r="H5717" t="s">
        <v>21</v>
      </c>
      <c r="I5717" t="s">
        <v>12</v>
      </c>
      <c r="K5717">
        <v>0.30059999999999998</v>
      </c>
      <c r="L5717">
        <v>70</v>
      </c>
      <c r="N5717">
        <v>34</v>
      </c>
      <c r="O5717" t="s">
        <v>24</v>
      </c>
      <c r="P5717">
        <f t="shared" si="178"/>
        <v>40.379281251640613</v>
      </c>
      <c r="Q5717">
        <f t="shared" si="179"/>
        <v>40.379281251640613</v>
      </c>
      <c r="S5717">
        <f>IF(AND(M5717&lt;&gt;"",M5717&lt;&gt;18.5),5*LOG10(10^(Q5717/5+1)*W$1/(10^(M5717/5+1)))-5,Q5717)</f>
        <v>40.379281251640613</v>
      </c>
      <c r="T5717">
        <f>(F5717/E5717)*S5717</f>
        <v>0.20707323718790055</v>
      </c>
      <c r="U5717">
        <v>11374</v>
      </c>
      <c r="V5717" t="s">
        <v>3572</v>
      </c>
    </row>
    <row r="5718" spans="2:22" x14ac:dyDescent="0.25">
      <c r="B5718">
        <v>42121</v>
      </c>
      <c r="C5718" t="s">
        <v>3572</v>
      </c>
      <c r="E5718">
        <v>41.06</v>
      </c>
      <c r="F5718">
        <v>0.12</v>
      </c>
      <c r="G5718">
        <v>1250</v>
      </c>
      <c r="H5718" t="s">
        <v>21</v>
      </c>
      <c r="I5718" t="s">
        <v>12</v>
      </c>
      <c r="K5718">
        <v>0.30059999999999998</v>
      </c>
      <c r="L5718">
        <v>70</v>
      </c>
      <c r="N5718">
        <v>34</v>
      </c>
      <c r="O5718" t="s">
        <v>25</v>
      </c>
      <c r="P5718">
        <f t="shared" si="178"/>
        <v>40.489281251640605</v>
      </c>
      <c r="Q5718">
        <f t="shared" si="179"/>
        <v>40.489281251640605</v>
      </c>
      <c r="S5718">
        <f>IF(AND(M5718&lt;&gt;"",M5718&lt;&gt;18.5),5*LOG10(10^(Q5718/5+1)*W$1/(10^(M5718/5+1)))-5,Q5718)</f>
        <v>40.489281251640605</v>
      </c>
      <c r="T5718">
        <f>(F5718/E5718)*S5718</f>
        <v>0.11833204457371828</v>
      </c>
      <c r="U5718">
        <v>11374</v>
      </c>
      <c r="V5718" t="s">
        <v>3572</v>
      </c>
    </row>
    <row r="5719" spans="2:22" x14ac:dyDescent="0.25">
      <c r="B5719">
        <v>42124</v>
      </c>
      <c r="C5719" t="s">
        <v>3573</v>
      </c>
      <c r="E5719">
        <v>40.78</v>
      </c>
      <c r="F5719">
        <v>0.81</v>
      </c>
      <c r="G5719">
        <v>1440</v>
      </c>
      <c r="H5719" t="s">
        <v>21</v>
      </c>
      <c r="I5719" t="s">
        <v>22</v>
      </c>
      <c r="L5719">
        <v>70</v>
      </c>
      <c r="N5719">
        <v>31</v>
      </c>
      <c r="O5719" t="s">
        <v>3574</v>
      </c>
      <c r="P5719">
        <f t="shared" si="178"/>
        <v>40.78</v>
      </c>
      <c r="Q5719">
        <f t="shared" si="179"/>
        <v>40.78</v>
      </c>
      <c r="S5719">
        <f>IF(AND(M5719&lt;&gt;"",M5719&lt;&gt;18.5),5*LOG10(10^(Q5719/5+1)*W$1/(10^(M5719/5+1)))-5,Q5719)</f>
        <v>40.78</v>
      </c>
      <c r="T5719">
        <f>(F5719/E5719)*S5719</f>
        <v>0.81</v>
      </c>
      <c r="U5719">
        <v>11377</v>
      </c>
      <c r="V5719" t="s">
        <v>3573</v>
      </c>
    </row>
    <row r="5720" spans="2:22" x14ac:dyDescent="0.25">
      <c r="B5720">
        <v>42130</v>
      </c>
      <c r="C5720" t="s">
        <v>3575</v>
      </c>
      <c r="E5720">
        <v>41.87</v>
      </c>
      <c r="F5720">
        <v>0.23</v>
      </c>
      <c r="G5720">
        <v>1800</v>
      </c>
      <c r="H5720" t="s">
        <v>21</v>
      </c>
      <c r="I5720" t="s">
        <v>12</v>
      </c>
      <c r="K5720">
        <v>0.31900000000000001</v>
      </c>
      <c r="L5720">
        <v>70</v>
      </c>
      <c r="N5720">
        <v>34</v>
      </c>
      <c r="O5720" t="s">
        <v>25</v>
      </c>
      <c r="P5720">
        <f t="shared" si="178"/>
        <v>41.26877602226817</v>
      </c>
      <c r="Q5720">
        <f t="shared" si="179"/>
        <v>41.26877602226817</v>
      </c>
      <c r="S5720">
        <f>IF(AND(M5720&lt;&gt;"",M5720&lt;&gt;18.5),5*LOG10(10^(Q5720/5+1)*W$1/(10^(M5720/5+1)))-5,Q5720)</f>
        <v>41.26877602226817</v>
      </c>
      <c r="T5720">
        <f>(F5720/E5720)*S5720</f>
        <v>0.22669736052356532</v>
      </c>
      <c r="U5720">
        <v>11379</v>
      </c>
      <c r="V5720" t="s">
        <v>3575</v>
      </c>
    </row>
    <row r="5721" spans="2:22" x14ac:dyDescent="0.25">
      <c r="B5721">
        <v>42131</v>
      </c>
      <c r="C5721" t="s">
        <v>3575</v>
      </c>
      <c r="E5721">
        <v>42.11</v>
      </c>
      <c r="F5721">
        <v>0.4</v>
      </c>
      <c r="G5721">
        <v>2000</v>
      </c>
      <c r="H5721" t="s">
        <v>21</v>
      </c>
      <c r="I5721" t="s">
        <v>12</v>
      </c>
      <c r="K5721">
        <v>0.31900000000000001</v>
      </c>
      <c r="L5721">
        <v>70</v>
      </c>
      <c r="N5721">
        <v>34</v>
      </c>
      <c r="O5721" t="s">
        <v>24</v>
      </c>
      <c r="P5721">
        <f t="shared" si="178"/>
        <v>41.508776022268179</v>
      </c>
      <c r="Q5721">
        <f t="shared" si="179"/>
        <v>41.508776022268179</v>
      </c>
      <c r="S5721">
        <f>IF(AND(M5721&lt;&gt;"",M5721&lt;&gt;18.5),5*LOG10(10^(Q5721/5+1)*W$1/(10^(M5721/5+1)))-5,Q5721)</f>
        <v>41.508776022268179</v>
      </c>
      <c r="T5721">
        <f>(F5721/E5721)*S5721</f>
        <v>0.3942890146973943</v>
      </c>
      <c r="U5721">
        <v>11379</v>
      </c>
      <c r="V5721" t="s">
        <v>3575</v>
      </c>
    </row>
    <row r="5722" spans="2:22" x14ac:dyDescent="0.25">
      <c r="B5722">
        <v>42133</v>
      </c>
      <c r="C5722" t="s">
        <v>3576</v>
      </c>
      <c r="E5722">
        <v>40.18</v>
      </c>
      <c r="F5722">
        <v>0.2</v>
      </c>
      <c r="G5722">
        <v>900</v>
      </c>
      <c r="H5722" t="s">
        <v>21</v>
      </c>
      <c r="I5722" t="s">
        <v>12</v>
      </c>
      <c r="K5722">
        <v>0.21</v>
      </c>
      <c r="L5722">
        <v>70</v>
      </c>
      <c r="N5722">
        <v>34</v>
      </c>
      <c r="O5722" t="s">
        <v>3578</v>
      </c>
      <c r="P5722">
        <f t="shared" si="178"/>
        <v>39.766073148417753</v>
      </c>
      <c r="Q5722">
        <f t="shared" si="179"/>
        <v>39.766073148417753</v>
      </c>
      <c r="S5722">
        <f>IF(AND(M5722&lt;&gt;"",M5722&lt;&gt;18.5),5*LOG10(10^(Q5722/5+1)*W$1/(10^(M5722/5+1)))-5,Q5722)</f>
        <v>39.766073148417753</v>
      </c>
      <c r="T5722">
        <f>(F5722/E5722)*S5722</f>
        <v>0.19793963737390621</v>
      </c>
      <c r="U5722">
        <v>11381</v>
      </c>
      <c r="V5722" t="s">
        <v>3577</v>
      </c>
    </row>
    <row r="5723" spans="2:22" x14ac:dyDescent="0.25">
      <c r="B5723">
        <v>42134</v>
      </c>
      <c r="C5723" t="s">
        <v>3576</v>
      </c>
      <c r="E5723">
        <v>40.380000000000003</v>
      </c>
      <c r="F5723">
        <v>0.1</v>
      </c>
      <c r="G5723">
        <v>984</v>
      </c>
      <c r="H5723" t="s">
        <v>21</v>
      </c>
      <c r="I5723" t="s">
        <v>12</v>
      </c>
      <c r="K5723">
        <v>0.21</v>
      </c>
      <c r="L5723">
        <v>70</v>
      </c>
      <c r="N5723">
        <v>34</v>
      </c>
      <c r="O5723" t="s">
        <v>3579</v>
      </c>
      <c r="P5723">
        <f t="shared" si="178"/>
        <v>39.966073148417756</v>
      </c>
      <c r="Q5723">
        <f t="shared" si="179"/>
        <v>39.966073148417756</v>
      </c>
      <c r="S5723">
        <f>IF(AND(M5723&lt;&gt;"",M5723&lt;&gt;18.5),5*LOG10(10^(Q5723/5+1)*W$1/(10^(M5723/5+1)))-5,Q5723)</f>
        <v>39.966073148417756</v>
      </c>
      <c r="T5723">
        <f>(F5723/E5723)*S5723</f>
        <v>9.8974921120400586E-2</v>
      </c>
      <c r="U5723">
        <v>11381</v>
      </c>
      <c r="V5723" t="s">
        <v>3577</v>
      </c>
    </row>
    <row r="5724" spans="2:22" x14ac:dyDescent="0.25">
      <c r="B5724">
        <v>42159</v>
      </c>
      <c r="C5724" t="s">
        <v>3580</v>
      </c>
      <c r="E5724">
        <v>39.75</v>
      </c>
      <c r="F5724">
        <v>0.51</v>
      </c>
      <c r="G5724">
        <v>891</v>
      </c>
      <c r="H5724" t="s">
        <v>21</v>
      </c>
      <c r="I5724" t="s">
        <v>22</v>
      </c>
      <c r="L5724">
        <v>70</v>
      </c>
      <c r="N5724">
        <v>31</v>
      </c>
      <c r="O5724" t="s">
        <v>3581</v>
      </c>
      <c r="P5724">
        <f t="shared" si="178"/>
        <v>39.75</v>
      </c>
      <c r="Q5724">
        <f t="shared" si="179"/>
        <v>39.75</v>
      </c>
      <c r="S5724">
        <f>IF(AND(M5724&lt;&gt;"",M5724&lt;&gt;18.5),5*LOG10(10^(Q5724/5+1)*W$1/(10^(M5724/5+1)))-5,Q5724)</f>
        <v>39.75</v>
      </c>
      <c r="T5724">
        <f>(F5724/E5724)*S5724</f>
        <v>0.51</v>
      </c>
      <c r="U5724">
        <v>11388</v>
      </c>
      <c r="V5724" t="s">
        <v>3580</v>
      </c>
    </row>
    <row r="5725" spans="2:22" x14ac:dyDescent="0.25">
      <c r="B5725">
        <v>42195</v>
      </c>
      <c r="C5725" t="s">
        <v>3582</v>
      </c>
      <c r="E5725">
        <v>40.18</v>
      </c>
      <c r="F5725">
        <v>0.21</v>
      </c>
      <c r="G5725">
        <v>856</v>
      </c>
      <c r="H5725" t="s">
        <v>21</v>
      </c>
      <c r="I5725" t="s">
        <v>12</v>
      </c>
      <c r="K5725">
        <v>0.27047300000000002</v>
      </c>
      <c r="L5725">
        <v>70</v>
      </c>
      <c r="N5725">
        <v>34</v>
      </c>
      <c r="O5725" t="s">
        <v>25</v>
      </c>
      <c r="P5725">
        <f t="shared" si="178"/>
        <v>39.660172800551763</v>
      </c>
      <c r="Q5725">
        <f t="shared" si="179"/>
        <v>39.660172800551763</v>
      </c>
      <c r="S5725">
        <f>IF(AND(M5725&lt;&gt;"",M5725&lt;&gt;18.5),5*LOG10(10^(Q5725/5+1)*W$1/(10^(M5725/5+1)))-5,Q5725)</f>
        <v>39.660172800551763</v>
      </c>
      <c r="T5725">
        <f>(F5725/E5725)*S5725</f>
        <v>0.20728313310392907</v>
      </c>
      <c r="U5725">
        <v>11412</v>
      </c>
      <c r="V5725" t="s">
        <v>3582</v>
      </c>
    </row>
    <row r="5726" spans="2:22" x14ac:dyDescent="0.25">
      <c r="B5726">
        <v>42196</v>
      </c>
      <c r="C5726" t="s">
        <v>3582</v>
      </c>
      <c r="E5726">
        <v>40.29</v>
      </c>
      <c r="F5726">
        <v>0.28000000000000003</v>
      </c>
      <c r="G5726">
        <v>900</v>
      </c>
      <c r="H5726" t="s">
        <v>21</v>
      </c>
      <c r="I5726" t="s">
        <v>12</v>
      </c>
      <c r="K5726">
        <v>0.27047300000000002</v>
      </c>
      <c r="L5726">
        <v>70</v>
      </c>
      <c r="N5726">
        <v>34</v>
      </c>
      <c r="O5726" t="s">
        <v>24</v>
      </c>
      <c r="P5726">
        <f t="shared" si="178"/>
        <v>39.770172800551777</v>
      </c>
      <c r="Q5726">
        <f t="shared" si="179"/>
        <v>39.770172800551777</v>
      </c>
      <c r="S5726">
        <f>IF(AND(M5726&lt;&gt;"",M5726&lt;&gt;18.5),5*LOG10(10^(Q5726/5+1)*W$1/(10^(M5726/5+1)))-5,Q5726)</f>
        <v>39.770172800551777</v>
      </c>
      <c r="T5726">
        <f>(F5726/E5726)*S5726</f>
        <v>0.27638740094699676</v>
      </c>
      <c r="U5726">
        <v>11412</v>
      </c>
      <c r="V5726" t="s">
        <v>3582</v>
      </c>
    </row>
    <row r="5727" spans="2:22" x14ac:dyDescent="0.25">
      <c r="B5727">
        <v>42209</v>
      </c>
      <c r="C5727" t="s">
        <v>3583</v>
      </c>
      <c r="E5727">
        <v>31.82</v>
      </c>
      <c r="F5727">
        <v>0.36</v>
      </c>
      <c r="G5727">
        <v>23</v>
      </c>
      <c r="H5727" t="s">
        <v>21</v>
      </c>
      <c r="I5727" t="s">
        <v>62</v>
      </c>
      <c r="K5727">
        <v>7.1250000000000003E-3</v>
      </c>
      <c r="L5727">
        <v>74.2</v>
      </c>
      <c r="N5727">
        <v>30</v>
      </c>
      <c r="O5727" t="s">
        <v>27</v>
      </c>
      <c r="P5727">
        <f t="shared" si="178"/>
        <v>31.804583116739472</v>
      </c>
      <c r="Q5727">
        <f t="shared" si="179"/>
        <v>31.931112443063327</v>
      </c>
      <c r="S5727">
        <f>IF(AND(M5727&lt;&gt;"",M5727&lt;&gt;18.5),5*LOG10(10^(Q5727/5+1)*W$1/(10^(M5727/5+1)))-5,Q5727)</f>
        <v>31.931112443063327</v>
      </c>
      <c r="T5727">
        <f>(F5727/E5727)*S5727</f>
        <v>0.36125708609373974</v>
      </c>
      <c r="U5727">
        <v>11415</v>
      </c>
      <c r="V5727" t="s">
        <v>3585</v>
      </c>
    </row>
    <row r="5728" spans="2:22" x14ac:dyDescent="0.25">
      <c r="B5728">
        <v>42210</v>
      </c>
      <c r="C5728" t="s">
        <v>3583</v>
      </c>
      <c r="E5728">
        <v>32.44</v>
      </c>
      <c r="F5728">
        <v>0.02</v>
      </c>
      <c r="G5728">
        <v>30.8</v>
      </c>
      <c r="H5728" t="s">
        <v>21</v>
      </c>
      <c r="I5728" t="s">
        <v>3586</v>
      </c>
      <c r="N5728">
        <v>29</v>
      </c>
      <c r="O5728" t="s">
        <v>3587</v>
      </c>
      <c r="P5728">
        <f t="shared" si="178"/>
        <v>32.44</v>
      </c>
      <c r="Q5728">
        <f t="shared" si="179"/>
        <v>32.44</v>
      </c>
      <c r="S5728">
        <f>IF(AND(M5728&lt;&gt;"",M5728&lt;&gt;18.5),5*LOG10(10^(Q5728/5+1)*W$1/(10^(M5728/5+1)))-5,Q5728)</f>
        <v>32.44</v>
      </c>
      <c r="T5728">
        <f>(F5728/E5728)*S5728</f>
        <v>0.02</v>
      </c>
      <c r="U5728">
        <v>11415</v>
      </c>
      <c r="V5728" t="s">
        <v>3585</v>
      </c>
    </row>
    <row r="5729" spans="1:22" x14ac:dyDescent="0.25">
      <c r="A5729" t="s">
        <v>47</v>
      </c>
      <c r="B5729">
        <v>42211</v>
      </c>
      <c r="C5729" t="s">
        <v>3583</v>
      </c>
      <c r="E5729">
        <v>32.54</v>
      </c>
      <c r="F5729">
        <v>0.08</v>
      </c>
      <c r="G5729">
        <v>32.200000000000003</v>
      </c>
      <c r="H5729" t="s">
        <v>21</v>
      </c>
      <c r="I5729" t="s">
        <v>3076</v>
      </c>
      <c r="L5729">
        <v>73.8</v>
      </c>
      <c r="N5729">
        <v>37</v>
      </c>
      <c r="P5729">
        <f t="shared" si="178"/>
        <v>32.54</v>
      </c>
      <c r="Q5729">
        <f t="shared" si="179"/>
        <v>32.654791609043926</v>
      </c>
      <c r="S5729">
        <f>IF(AND(M5729&lt;&gt;"",M5729&lt;&gt;18.5),5*LOG10(10^(Q5729/5+1)*W$1/(10^(M5729/5+1)))-5,Q5729)</f>
        <v>32.654791609043926</v>
      </c>
      <c r="T5729">
        <f>(F5729/E5729)*S5729</f>
        <v>8.028221661719466E-2</v>
      </c>
      <c r="U5729">
        <v>11415</v>
      </c>
      <c r="V5729" t="s">
        <v>3585</v>
      </c>
    </row>
    <row r="5730" spans="1:22" x14ac:dyDescent="0.25">
      <c r="B5730">
        <v>42212</v>
      </c>
      <c r="C5730" t="s">
        <v>3583</v>
      </c>
      <c r="E5730">
        <v>32.590000000000003</v>
      </c>
      <c r="F5730">
        <v>0.09</v>
      </c>
      <c r="G5730">
        <v>33</v>
      </c>
      <c r="H5730" t="s">
        <v>21</v>
      </c>
      <c r="I5730" t="s">
        <v>3584</v>
      </c>
      <c r="N5730">
        <v>31</v>
      </c>
      <c r="O5730" t="s">
        <v>3588</v>
      </c>
      <c r="P5730">
        <f t="shared" si="178"/>
        <v>32.590000000000003</v>
      </c>
      <c r="Q5730">
        <f t="shared" si="179"/>
        <v>32.590000000000003</v>
      </c>
      <c r="S5730">
        <f>IF(AND(M5730&lt;&gt;"",M5730&lt;&gt;18.5),5*LOG10(10^(Q5730/5+1)*W$1/(10^(M5730/5+1)))-5,Q5730)</f>
        <v>32.590000000000003</v>
      </c>
      <c r="T5730">
        <f>(F5730/E5730)*S5730</f>
        <v>0.09</v>
      </c>
      <c r="U5730">
        <v>11415</v>
      </c>
      <c r="V5730" t="s">
        <v>3585</v>
      </c>
    </row>
    <row r="5731" spans="1:22" x14ac:dyDescent="0.25">
      <c r="B5731">
        <v>42213</v>
      </c>
      <c r="C5731" t="s">
        <v>3583</v>
      </c>
      <c r="E5731">
        <v>32.590000000000003</v>
      </c>
      <c r="F5731">
        <v>0.15</v>
      </c>
      <c r="G5731">
        <v>33</v>
      </c>
      <c r="H5731" t="s">
        <v>21</v>
      </c>
      <c r="I5731" t="s">
        <v>1989</v>
      </c>
      <c r="N5731">
        <v>36</v>
      </c>
      <c r="P5731">
        <f t="shared" si="178"/>
        <v>32.590000000000003</v>
      </c>
      <c r="Q5731">
        <f t="shared" si="179"/>
        <v>32.590000000000003</v>
      </c>
      <c r="S5731">
        <f>IF(AND(M5731&lt;&gt;"",M5731&lt;&gt;18.5),5*LOG10(10^(Q5731/5+1)*W$1/(10^(M5731/5+1)))-5,Q5731)</f>
        <v>32.590000000000003</v>
      </c>
      <c r="T5731">
        <f>(F5731/E5731)*S5731</f>
        <v>0.15</v>
      </c>
      <c r="U5731">
        <v>11415</v>
      </c>
      <c r="V5731" t="s">
        <v>3585</v>
      </c>
    </row>
    <row r="5732" spans="1:22" x14ac:dyDescent="0.25">
      <c r="B5732">
        <v>42269</v>
      </c>
      <c r="C5732" t="s">
        <v>3589</v>
      </c>
      <c r="E5732">
        <v>40.39</v>
      </c>
      <c r="F5732">
        <v>0.14000000000000001</v>
      </c>
      <c r="G5732">
        <v>1200</v>
      </c>
      <c r="H5732" t="s">
        <v>21</v>
      </c>
      <c r="I5732" t="s">
        <v>22</v>
      </c>
      <c r="L5732">
        <v>70</v>
      </c>
      <c r="N5732">
        <v>31</v>
      </c>
      <c r="O5732" t="s">
        <v>3590</v>
      </c>
      <c r="P5732">
        <f t="shared" si="178"/>
        <v>40.39</v>
      </c>
      <c r="Q5732">
        <f t="shared" si="179"/>
        <v>40.39</v>
      </c>
      <c r="S5732">
        <f>IF(AND(M5732&lt;&gt;"",M5732&lt;&gt;18.5),5*LOG10(10^(Q5732/5+1)*W$1/(10^(M5732/5+1)))-5,Q5732)</f>
        <v>40.39</v>
      </c>
      <c r="T5732">
        <f>(F5732/E5732)*S5732</f>
        <v>0.14000000000000001</v>
      </c>
      <c r="U5732">
        <v>11435</v>
      </c>
      <c r="V5732" t="s">
        <v>3589</v>
      </c>
    </row>
    <row r="5733" spans="1:22" x14ac:dyDescent="0.25">
      <c r="B5733">
        <v>42293</v>
      </c>
      <c r="C5733" t="s">
        <v>3591</v>
      </c>
      <c r="E5733">
        <v>31.01</v>
      </c>
      <c r="F5733">
        <v>0.23</v>
      </c>
      <c r="G5733">
        <v>15.7</v>
      </c>
      <c r="H5733" t="s">
        <v>21</v>
      </c>
      <c r="I5733" t="s">
        <v>180</v>
      </c>
      <c r="K5733">
        <v>5.8710000000000004E-3</v>
      </c>
      <c r="L5733">
        <v>65</v>
      </c>
      <c r="N5733">
        <v>27</v>
      </c>
      <c r="O5733" t="s">
        <v>3594</v>
      </c>
      <c r="P5733">
        <f t="shared" si="178"/>
        <v>30.997288563500199</v>
      </c>
      <c r="Q5733">
        <f t="shared" si="179"/>
        <v>30.836365146643196</v>
      </c>
      <c r="S5733">
        <f>IF(AND(M5733&lt;&gt;"",M5733&lt;&gt;18.5),5*LOG10(10^(Q5733/5+1)*W$1/(10^(M5733/5+1)))-5,Q5733)</f>
        <v>30.836365146643196</v>
      </c>
      <c r="T5733">
        <f>(F5733/E5733)*S5733</f>
        <v>0.22871215684385474</v>
      </c>
      <c r="U5733">
        <v>11440</v>
      </c>
      <c r="V5733" t="s">
        <v>3593</v>
      </c>
    </row>
    <row r="5734" spans="1:22" x14ac:dyDescent="0.25">
      <c r="B5734">
        <v>42294</v>
      </c>
      <c r="C5734" t="s">
        <v>3591</v>
      </c>
      <c r="E5734">
        <v>31.03</v>
      </c>
      <c r="F5734">
        <v>0.3</v>
      </c>
      <c r="G5734">
        <v>16</v>
      </c>
      <c r="H5734" t="s">
        <v>21</v>
      </c>
      <c r="I5734" t="s">
        <v>3595</v>
      </c>
      <c r="K5734">
        <v>5.8710000000000004E-3</v>
      </c>
      <c r="L5734">
        <v>70</v>
      </c>
      <c r="N5734">
        <v>20</v>
      </c>
      <c r="O5734" t="s">
        <v>3592</v>
      </c>
      <c r="P5734">
        <f t="shared" si="178"/>
        <v>31.017288563500202</v>
      </c>
      <c r="Q5734">
        <f t="shared" si="179"/>
        <v>31.017288563500202</v>
      </c>
      <c r="S5734">
        <f>IF(AND(M5734&lt;&gt;"",M5734&lt;&gt;18.5),5*LOG10(10^(Q5734/5+1)*W$1/(10^(M5734/5+1)))-5,Q5734)</f>
        <v>31.017288563500202</v>
      </c>
      <c r="T5734">
        <f>(F5734/E5734)*S5734</f>
        <v>0.29987710502900611</v>
      </c>
      <c r="U5734">
        <v>11440</v>
      </c>
      <c r="V5734" t="s">
        <v>3593</v>
      </c>
    </row>
    <row r="5735" spans="1:22" x14ac:dyDescent="0.25">
      <c r="B5735">
        <v>42295</v>
      </c>
      <c r="C5735" t="s">
        <v>3591</v>
      </c>
      <c r="E5735">
        <v>31.1</v>
      </c>
      <c r="F5735">
        <v>0.09</v>
      </c>
      <c r="G5735">
        <v>16.600000000000001</v>
      </c>
      <c r="H5735" t="s">
        <v>21</v>
      </c>
      <c r="I5735" t="s">
        <v>3596</v>
      </c>
      <c r="L5735">
        <v>72</v>
      </c>
      <c r="N5735">
        <v>30</v>
      </c>
      <c r="O5735" t="s">
        <v>3597</v>
      </c>
      <c r="P5735">
        <f t="shared" si="178"/>
        <v>31.1</v>
      </c>
      <c r="Q5735">
        <f t="shared" si="179"/>
        <v>31.161172282085062</v>
      </c>
      <c r="S5735">
        <f>IF(AND(M5735&lt;&gt;"",M5735&lt;&gt;18.5),5*LOG10(10^(Q5735/5+1)*W$1/(10^(M5735/5+1)))-5,Q5735)</f>
        <v>31.161172282085062</v>
      </c>
      <c r="T5735">
        <f>(F5735/E5735)*S5735</f>
        <v>9.0177025896709173E-2</v>
      </c>
      <c r="U5735">
        <v>11440</v>
      </c>
      <c r="V5735" t="s">
        <v>3593</v>
      </c>
    </row>
    <row r="5736" spans="1:22" x14ac:dyDescent="0.25">
      <c r="B5736">
        <v>42296</v>
      </c>
      <c r="C5736" t="s">
        <v>3591</v>
      </c>
      <c r="E5736">
        <v>31.16</v>
      </c>
      <c r="F5736">
        <v>0.02</v>
      </c>
      <c r="G5736">
        <v>17</v>
      </c>
      <c r="H5736" t="s">
        <v>21</v>
      </c>
      <c r="I5736" t="s">
        <v>3596</v>
      </c>
      <c r="L5736">
        <v>72</v>
      </c>
      <c r="N5736">
        <v>30</v>
      </c>
      <c r="O5736" t="s">
        <v>3599</v>
      </c>
      <c r="P5736">
        <f t="shared" si="178"/>
        <v>31.16</v>
      </c>
      <c r="Q5736">
        <f t="shared" si="179"/>
        <v>31.221172282085064</v>
      </c>
      <c r="S5736">
        <f>IF(AND(M5736&lt;&gt;"",M5736&lt;&gt;18.5),5*LOG10(10^(Q5736/5+1)*W$1/(10^(M5736/5+1)))-5,Q5736)</f>
        <v>31.221172282085064</v>
      </c>
      <c r="T5736">
        <f>(F5736/E5736)*S5736</f>
        <v>2.0039263338950619E-2</v>
      </c>
      <c r="U5736">
        <v>11440</v>
      </c>
      <c r="V5736" t="s">
        <v>3598</v>
      </c>
    </row>
    <row r="5737" spans="1:22" x14ac:dyDescent="0.25">
      <c r="B5737">
        <v>42297</v>
      </c>
      <c r="C5737" t="s">
        <v>3591</v>
      </c>
      <c r="E5737">
        <v>31.16</v>
      </c>
      <c r="F5737">
        <v>0.01</v>
      </c>
      <c r="G5737">
        <v>17.100000000000001</v>
      </c>
      <c r="H5737" t="s">
        <v>21</v>
      </c>
      <c r="I5737" t="s">
        <v>3596</v>
      </c>
      <c r="L5737">
        <v>72</v>
      </c>
      <c r="N5737">
        <v>30</v>
      </c>
      <c r="O5737" t="s">
        <v>3600</v>
      </c>
      <c r="P5737">
        <f t="shared" si="178"/>
        <v>31.16</v>
      </c>
      <c r="Q5737">
        <f t="shared" si="179"/>
        <v>31.221172282085064</v>
      </c>
      <c r="S5737">
        <f>IF(AND(M5737&lt;&gt;"",M5737&lt;&gt;18.5),5*LOG10(10^(Q5737/5+1)*W$1/(10^(M5737/5+1)))-5,Q5737)</f>
        <v>31.221172282085064</v>
      </c>
      <c r="T5737">
        <f>(F5737/E5737)*S5737</f>
        <v>1.001963166947531E-2</v>
      </c>
      <c r="U5737">
        <v>11440</v>
      </c>
      <c r="V5737" t="s">
        <v>3598</v>
      </c>
    </row>
    <row r="5738" spans="1:22" x14ac:dyDescent="0.25">
      <c r="B5738">
        <v>42298</v>
      </c>
      <c r="C5738" t="s">
        <v>3591</v>
      </c>
      <c r="E5738">
        <v>31.18</v>
      </c>
      <c r="F5738">
        <v>0.01</v>
      </c>
      <c r="G5738">
        <v>17.2</v>
      </c>
      <c r="H5738" t="s">
        <v>21</v>
      </c>
      <c r="I5738" t="s">
        <v>3596</v>
      </c>
      <c r="L5738">
        <v>72</v>
      </c>
      <c r="N5738">
        <v>30</v>
      </c>
      <c r="O5738" t="s">
        <v>3601</v>
      </c>
      <c r="P5738">
        <f t="shared" si="178"/>
        <v>31.18</v>
      </c>
      <c r="Q5738">
        <f t="shared" si="179"/>
        <v>31.24117228208506</v>
      </c>
      <c r="S5738">
        <f>IF(AND(M5738&lt;&gt;"",M5738&lt;&gt;18.5),5*LOG10(10^(Q5738/5+1)*W$1/(10^(M5738/5+1)))-5,Q5738)</f>
        <v>31.24117228208506</v>
      </c>
      <c r="T5738">
        <f>(F5738/E5738)*S5738</f>
        <v>1.0019619076999699E-2</v>
      </c>
      <c r="U5738">
        <v>11440</v>
      </c>
      <c r="V5738" t="s">
        <v>3598</v>
      </c>
    </row>
    <row r="5739" spans="1:22" x14ac:dyDescent="0.25">
      <c r="B5739">
        <v>42299</v>
      </c>
      <c r="C5739" t="s">
        <v>3591</v>
      </c>
      <c r="E5739">
        <v>31.2</v>
      </c>
      <c r="F5739">
        <v>0.01</v>
      </c>
      <c r="G5739">
        <v>17.399999999999999</v>
      </c>
      <c r="H5739" t="s">
        <v>21</v>
      </c>
      <c r="I5739" t="s">
        <v>3596</v>
      </c>
      <c r="L5739">
        <v>72</v>
      </c>
      <c r="N5739">
        <v>30</v>
      </c>
      <c r="O5739" t="s">
        <v>3602</v>
      </c>
      <c r="P5739">
        <f t="shared" si="178"/>
        <v>31.2</v>
      </c>
      <c r="Q5739">
        <f t="shared" si="179"/>
        <v>31.261172282085063</v>
      </c>
      <c r="S5739">
        <f>IF(AND(M5739&lt;&gt;"",M5739&lt;&gt;18.5),5*LOG10(10^(Q5739/5+1)*W$1/(10^(M5739/5+1)))-5,Q5739)</f>
        <v>31.261172282085063</v>
      </c>
      <c r="T5739">
        <f>(F5739/E5739)*S5739</f>
        <v>1.001960650066829E-2</v>
      </c>
      <c r="U5739">
        <v>11440</v>
      </c>
      <c r="V5739" t="s">
        <v>3598</v>
      </c>
    </row>
    <row r="5740" spans="1:22" x14ac:dyDescent="0.25">
      <c r="B5740">
        <v>42300</v>
      </c>
      <c r="C5740" t="s">
        <v>3591</v>
      </c>
      <c r="E5740">
        <v>31.21</v>
      </c>
      <c r="F5740">
        <v>0.03</v>
      </c>
      <c r="G5740">
        <v>17.5</v>
      </c>
      <c r="H5740" t="s">
        <v>21</v>
      </c>
      <c r="I5740" t="s">
        <v>3596</v>
      </c>
      <c r="L5740">
        <v>72</v>
      </c>
      <c r="N5740">
        <v>30</v>
      </c>
      <c r="O5740" t="s">
        <v>3599</v>
      </c>
      <c r="P5740">
        <f t="shared" si="178"/>
        <v>31.21</v>
      </c>
      <c r="Q5740">
        <f t="shared" si="179"/>
        <v>31.271172282085061</v>
      </c>
      <c r="S5740">
        <f>IF(AND(M5740&lt;&gt;"",M5740&lt;&gt;18.5),5*LOG10(10^(Q5740/5+1)*W$1/(10^(M5740/5+1)))-5,Q5740)</f>
        <v>31.271172282085061</v>
      </c>
      <c r="T5740">
        <f>(F5740/E5740)*S5740</f>
        <v>3.0058800655640875E-2</v>
      </c>
      <c r="U5740">
        <v>11440</v>
      </c>
      <c r="V5740" t="s">
        <v>3603</v>
      </c>
    </row>
    <row r="5741" spans="1:22" x14ac:dyDescent="0.25">
      <c r="B5741">
        <v>42301</v>
      </c>
      <c r="C5741" t="s">
        <v>3591</v>
      </c>
      <c r="E5741">
        <v>31.24</v>
      </c>
      <c r="F5741">
        <v>0.03</v>
      </c>
      <c r="G5741">
        <v>17.7</v>
      </c>
      <c r="H5741" t="s">
        <v>21</v>
      </c>
      <c r="I5741" t="s">
        <v>3596</v>
      </c>
      <c r="L5741">
        <v>72</v>
      </c>
      <c r="N5741">
        <v>30</v>
      </c>
      <c r="O5741" t="s">
        <v>3600</v>
      </c>
      <c r="P5741">
        <f t="shared" si="178"/>
        <v>31.24</v>
      </c>
      <c r="Q5741">
        <f t="shared" si="179"/>
        <v>31.301172282085062</v>
      </c>
      <c r="S5741">
        <f>IF(AND(M5741&lt;&gt;"",M5741&lt;&gt;18.5),5*LOG10(10^(Q5741/5+1)*W$1/(10^(M5741/5+1)))-5,Q5741)</f>
        <v>31.301172282085062</v>
      </c>
      <c r="T5741">
        <f>(F5741/E5741)*S5741</f>
        <v>3.0058744188942121E-2</v>
      </c>
      <c r="U5741">
        <v>11440</v>
      </c>
      <c r="V5741" t="s">
        <v>3603</v>
      </c>
    </row>
    <row r="5742" spans="1:22" x14ac:dyDescent="0.25">
      <c r="B5742">
        <v>42302</v>
      </c>
      <c r="C5742" t="s">
        <v>3591</v>
      </c>
      <c r="E5742">
        <v>31.24</v>
      </c>
      <c r="F5742">
        <v>0.04</v>
      </c>
      <c r="G5742">
        <v>17.7</v>
      </c>
      <c r="H5742" t="s">
        <v>21</v>
      </c>
      <c r="I5742" t="s">
        <v>3596</v>
      </c>
      <c r="L5742">
        <v>72</v>
      </c>
      <c r="N5742">
        <v>30</v>
      </c>
      <c r="O5742" t="s">
        <v>3599</v>
      </c>
      <c r="P5742">
        <f t="shared" si="178"/>
        <v>31.24</v>
      </c>
      <c r="Q5742">
        <f t="shared" si="179"/>
        <v>31.301172282085062</v>
      </c>
      <c r="S5742">
        <f>IF(AND(M5742&lt;&gt;"",M5742&lt;&gt;18.5),5*LOG10(10^(Q5742/5+1)*W$1/(10^(M5742/5+1)))-5,Q5742)</f>
        <v>31.301172282085062</v>
      </c>
      <c r="T5742">
        <f>(F5742/E5742)*S5742</f>
        <v>4.0078325585256168E-2</v>
      </c>
      <c r="U5742">
        <v>11440</v>
      </c>
      <c r="V5742" t="s">
        <v>3593</v>
      </c>
    </row>
    <row r="5743" spans="1:22" x14ac:dyDescent="0.25">
      <c r="B5743">
        <v>42303</v>
      </c>
      <c r="C5743" t="s">
        <v>3591</v>
      </c>
      <c r="E5743">
        <v>31.25</v>
      </c>
      <c r="F5743">
        <v>0.03</v>
      </c>
      <c r="G5743">
        <v>17.8</v>
      </c>
      <c r="H5743" t="s">
        <v>21</v>
      </c>
      <c r="I5743" t="s">
        <v>3596</v>
      </c>
      <c r="L5743">
        <v>72</v>
      </c>
      <c r="N5743">
        <v>30</v>
      </c>
      <c r="O5743" t="s">
        <v>3604</v>
      </c>
      <c r="P5743">
        <f t="shared" si="178"/>
        <v>31.25</v>
      </c>
      <c r="Q5743">
        <f t="shared" si="179"/>
        <v>31.311172282085067</v>
      </c>
      <c r="S5743">
        <f>IF(AND(M5743&lt;&gt;"",M5743&lt;&gt;18.5),5*LOG10(10^(Q5743/5+1)*W$1/(10^(M5743/5+1)))-5,Q5743)</f>
        <v>31.311172282085067</v>
      </c>
      <c r="T5743">
        <f>(F5743/E5743)*S5743</f>
        <v>3.0058725390801663E-2</v>
      </c>
      <c r="U5743">
        <v>11440</v>
      </c>
      <c r="V5743" t="s">
        <v>3598</v>
      </c>
    </row>
    <row r="5744" spans="1:22" x14ac:dyDescent="0.25">
      <c r="B5744">
        <v>42304</v>
      </c>
      <c r="C5744" t="s">
        <v>3591</v>
      </c>
      <c r="E5744">
        <v>31.26</v>
      </c>
      <c r="F5744">
        <v>0.06</v>
      </c>
      <c r="G5744">
        <v>17.899999999999999</v>
      </c>
      <c r="H5744" t="s">
        <v>21</v>
      </c>
      <c r="I5744" t="s">
        <v>3596</v>
      </c>
      <c r="L5744">
        <v>72</v>
      </c>
      <c r="N5744">
        <v>30</v>
      </c>
      <c r="O5744" t="s">
        <v>3597</v>
      </c>
      <c r="P5744">
        <f t="shared" si="178"/>
        <v>31.26</v>
      </c>
      <c r="Q5744">
        <f t="shared" si="179"/>
        <v>31.321172282085065</v>
      </c>
      <c r="S5744">
        <f>IF(AND(M5744&lt;&gt;"",M5744&lt;&gt;18.5),5*LOG10(10^(Q5744/5+1)*W$1/(10^(M5744/5+1)))-5,Q5744)</f>
        <v>31.321172282085065</v>
      </c>
      <c r="T5744">
        <f>(F5744/E5744)*S5744</f>
        <v>6.0117413209376323E-2</v>
      </c>
      <c r="U5744">
        <v>11440</v>
      </c>
      <c r="V5744" t="s">
        <v>3603</v>
      </c>
    </row>
    <row r="5745" spans="2:22" x14ac:dyDescent="0.25">
      <c r="B5745">
        <v>42305</v>
      </c>
      <c r="C5745" t="s">
        <v>3591</v>
      </c>
      <c r="E5745">
        <v>31.28</v>
      </c>
      <c r="F5745">
        <v>0.05</v>
      </c>
      <c r="G5745">
        <v>18</v>
      </c>
      <c r="H5745" t="s">
        <v>21</v>
      </c>
      <c r="I5745" t="s">
        <v>3596</v>
      </c>
      <c r="L5745">
        <v>72</v>
      </c>
      <c r="N5745">
        <v>30</v>
      </c>
      <c r="O5745" t="s">
        <v>3597</v>
      </c>
      <c r="P5745">
        <f t="shared" si="178"/>
        <v>31.28</v>
      </c>
      <c r="Q5745">
        <f t="shared" si="179"/>
        <v>31.341172282085061</v>
      </c>
      <c r="S5745">
        <f>IF(AND(M5745&lt;&gt;"",M5745&lt;&gt;18.5),5*LOG10(10^(Q5745/5+1)*W$1/(10^(M5745/5+1)))-5,Q5745)</f>
        <v>31.341172282085061</v>
      </c>
      <c r="T5745">
        <f>(F5745/E5745)*S5745</f>
        <v>5.0097781780826502E-2</v>
      </c>
      <c r="U5745">
        <v>11440</v>
      </c>
      <c r="V5745" t="s">
        <v>3598</v>
      </c>
    </row>
    <row r="5746" spans="2:22" x14ac:dyDescent="0.25">
      <c r="B5746">
        <v>42306</v>
      </c>
      <c r="C5746" t="s">
        <v>3591</v>
      </c>
      <c r="E5746">
        <v>31.35</v>
      </c>
      <c r="F5746">
        <v>0.15</v>
      </c>
      <c r="G5746">
        <v>18.600000000000001</v>
      </c>
      <c r="H5746" t="s">
        <v>21</v>
      </c>
      <c r="I5746" t="s">
        <v>3605</v>
      </c>
      <c r="N5746">
        <v>19</v>
      </c>
      <c r="O5746" t="s">
        <v>3592</v>
      </c>
      <c r="P5746">
        <f t="shared" si="178"/>
        <v>31.35</v>
      </c>
      <c r="Q5746">
        <f t="shared" si="179"/>
        <v>31.35</v>
      </c>
      <c r="S5746">
        <f>IF(AND(M5746&lt;&gt;"",M5746&lt;&gt;18.5),5*LOG10(10^(Q5746/5+1)*W$1/(10^(M5746/5+1)))-5,Q5746)</f>
        <v>31.35</v>
      </c>
      <c r="T5746">
        <f>(F5746/E5746)*S5746</f>
        <v>0.15</v>
      </c>
      <c r="U5746">
        <v>11440</v>
      </c>
      <c r="V5746" t="s">
        <v>3603</v>
      </c>
    </row>
    <row r="5747" spans="2:22" x14ac:dyDescent="0.25">
      <c r="B5747">
        <v>42307</v>
      </c>
      <c r="C5747" t="s">
        <v>3591</v>
      </c>
      <c r="E5747">
        <v>31.35</v>
      </c>
      <c r="F5747">
        <v>0.15</v>
      </c>
      <c r="G5747">
        <v>18.600000000000001</v>
      </c>
      <c r="H5747" t="s">
        <v>21</v>
      </c>
      <c r="I5747" t="s">
        <v>3605</v>
      </c>
      <c r="N5747">
        <v>19</v>
      </c>
      <c r="O5747" t="s">
        <v>3592</v>
      </c>
      <c r="P5747">
        <f t="shared" si="178"/>
        <v>31.35</v>
      </c>
      <c r="Q5747">
        <f t="shared" si="179"/>
        <v>31.35</v>
      </c>
      <c r="S5747">
        <f>IF(AND(M5747&lt;&gt;"",M5747&lt;&gt;18.5),5*LOG10(10^(Q5747/5+1)*W$1/(10^(M5747/5+1)))-5,Q5747)</f>
        <v>31.35</v>
      </c>
      <c r="T5747">
        <f>(F5747/E5747)*S5747</f>
        <v>0.15</v>
      </c>
      <c r="U5747">
        <v>11440</v>
      </c>
      <c r="V5747" t="s">
        <v>3593</v>
      </c>
    </row>
    <row r="5748" spans="2:22" x14ac:dyDescent="0.25">
      <c r="B5748">
        <v>42308</v>
      </c>
      <c r="C5748" t="s">
        <v>3591</v>
      </c>
      <c r="E5748">
        <v>31.38</v>
      </c>
      <c r="F5748">
        <v>0.14000000000000001</v>
      </c>
      <c r="G5748">
        <v>18.899999999999999</v>
      </c>
      <c r="H5748" t="s">
        <v>21</v>
      </c>
      <c r="I5748" t="s">
        <v>184</v>
      </c>
      <c r="L5748">
        <v>60</v>
      </c>
      <c r="N5748">
        <v>25</v>
      </c>
      <c r="O5748" t="s">
        <v>3592</v>
      </c>
      <c r="P5748">
        <f t="shared" si="178"/>
        <v>31.38</v>
      </c>
      <c r="Q5748">
        <f t="shared" si="179"/>
        <v>31.045266051846937</v>
      </c>
      <c r="S5748">
        <f>IF(AND(M5748&lt;&gt;"",M5748&lt;&gt;18.5),5*LOG10(10^(Q5748/5+1)*W$1/(10^(M5748/5+1)))-5,Q5748)</f>
        <v>31.045266051846937</v>
      </c>
      <c r="T5748">
        <f>(F5748/E5748)*S5748</f>
        <v>0.13850660443781299</v>
      </c>
      <c r="U5748">
        <v>11440</v>
      </c>
      <c r="V5748" t="s">
        <v>3593</v>
      </c>
    </row>
    <row r="5749" spans="2:22" x14ac:dyDescent="0.25">
      <c r="B5749">
        <v>42309</v>
      </c>
      <c r="C5749" t="s">
        <v>3591</v>
      </c>
      <c r="E5749">
        <v>31.4</v>
      </c>
      <c r="F5749">
        <v>0.03</v>
      </c>
      <c r="G5749">
        <v>19</v>
      </c>
      <c r="H5749" t="s">
        <v>21</v>
      </c>
      <c r="I5749" t="s">
        <v>3596</v>
      </c>
      <c r="L5749">
        <v>72</v>
      </c>
      <c r="N5749">
        <v>30</v>
      </c>
      <c r="O5749" t="s">
        <v>3600</v>
      </c>
      <c r="P5749">
        <f t="shared" si="178"/>
        <v>31.4</v>
      </c>
      <c r="Q5749">
        <f t="shared" si="179"/>
        <v>31.461172282085059</v>
      </c>
      <c r="S5749">
        <f>IF(AND(M5749&lt;&gt;"",M5749&lt;&gt;18.5),5*LOG10(10^(Q5749/5+1)*W$1/(10^(M5749/5+1)))-5,Q5749)</f>
        <v>31.461172282085059</v>
      </c>
      <c r="T5749">
        <f>(F5749/E5749)*S5749</f>
        <v>3.0058444855495279E-2</v>
      </c>
      <c r="U5749">
        <v>11440</v>
      </c>
      <c r="V5749" t="s">
        <v>3593</v>
      </c>
    </row>
    <row r="5750" spans="2:22" x14ac:dyDescent="0.25">
      <c r="B5750">
        <v>42310</v>
      </c>
      <c r="C5750" t="s">
        <v>3591</v>
      </c>
      <c r="E5750">
        <v>31.41</v>
      </c>
      <c r="F5750">
        <v>0.11</v>
      </c>
      <c r="G5750">
        <v>19.100000000000001</v>
      </c>
      <c r="H5750" t="s">
        <v>21</v>
      </c>
      <c r="I5750" t="s">
        <v>3606</v>
      </c>
      <c r="K5750">
        <v>5.8710000000000004E-3</v>
      </c>
      <c r="N5750">
        <v>28</v>
      </c>
      <c r="O5750" t="s">
        <v>3607</v>
      </c>
      <c r="P5750">
        <f t="shared" si="178"/>
        <v>31.397288563500204</v>
      </c>
      <c r="Q5750">
        <f t="shared" si="179"/>
        <v>31.397288563500204</v>
      </c>
      <c r="S5750">
        <f>IF(AND(M5750&lt;&gt;"",M5750&lt;&gt;18.5),5*LOG10(10^(Q5750/5+1)*W$1/(10^(M5750/5+1)))-5,Q5750)</f>
        <v>31.397288563500204</v>
      </c>
      <c r="T5750">
        <f>(F5750/E5750)*S5750</f>
        <v>0.10995548366714494</v>
      </c>
      <c r="U5750">
        <v>11440</v>
      </c>
      <c r="V5750" t="s">
        <v>3598</v>
      </c>
    </row>
    <row r="5751" spans="2:22" x14ac:dyDescent="0.25">
      <c r="B5751">
        <v>42311</v>
      </c>
      <c r="C5751" t="s">
        <v>3591</v>
      </c>
      <c r="E5751">
        <v>31.44</v>
      </c>
      <c r="F5751">
        <v>0.32</v>
      </c>
      <c r="G5751">
        <v>19.3</v>
      </c>
      <c r="H5751" t="s">
        <v>21</v>
      </c>
      <c r="I5751" t="s">
        <v>3595</v>
      </c>
      <c r="K5751">
        <v>5.8710000000000004E-3</v>
      </c>
      <c r="L5751">
        <v>70</v>
      </c>
      <c r="N5751">
        <v>20</v>
      </c>
      <c r="O5751" t="s">
        <v>3592</v>
      </c>
      <c r="P5751">
        <f t="shared" si="178"/>
        <v>31.427288563500205</v>
      </c>
      <c r="Q5751">
        <f t="shared" si="179"/>
        <v>31.427288563500205</v>
      </c>
      <c r="S5751">
        <f>IF(AND(M5751&lt;&gt;"",M5751&lt;&gt;18.5),5*LOG10(10^(Q5751/5+1)*W$1/(10^(M5751/5+1)))-5,Q5751)</f>
        <v>31.427288563500205</v>
      </c>
      <c r="T5751">
        <f>(F5751/E5751)*S5751</f>
        <v>0.31987062151145246</v>
      </c>
      <c r="U5751">
        <v>11440</v>
      </c>
      <c r="V5751" t="s">
        <v>3603</v>
      </c>
    </row>
    <row r="5752" spans="2:22" x14ac:dyDescent="0.25">
      <c r="B5752">
        <v>42312</v>
      </c>
      <c r="C5752" t="s">
        <v>3591</v>
      </c>
      <c r="E5752">
        <v>31.44</v>
      </c>
      <c r="F5752">
        <v>0.32</v>
      </c>
      <c r="G5752">
        <v>19.399999999999999</v>
      </c>
      <c r="H5752" t="s">
        <v>21</v>
      </c>
      <c r="I5752" t="s">
        <v>3608</v>
      </c>
      <c r="L5752">
        <v>75</v>
      </c>
      <c r="N5752">
        <v>11</v>
      </c>
      <c r="O5752" t="s">
        <v>3592</v>
      </c>
      <c r="P5752">
        <f t="shared" si="178"/>
        <v>31.44</v>
      </c>
      <c r="Q5752">
        <f t="shared" si="179"/>
        <v>31.589816116887221</v>
      </c>
      <c r="S5752">
        <f>IF(AND(M5752&lt;&gt;"",M5752&lt;&gt;18.5),5*LOG10(10^(Q5752/5+1)*W$1/(10^(M5752/5+1)))-5,Q5752)</f>
        <v>31.589816116887221</v>
      </c>
      <c r="T5752">
        <f>(F5752/E5752)*S5752</f>
        <v>0.3215248459734068</v>
      </c>
      <c r="U5752">
        <v>11440</v>
      </c>
      <c r="V5752" t="s">
        <v>3603</v>
      </c>
    </row>
    <row r="5753" spans="2:22" x14ac:dyDescent="0.25">
      <c r="B5753">
        <v>42314</v>
      </c>
      <c r="C5753" t="s">
        <v>3591</v>
      </c>
      <c r="E5753">
        <v>31.6</v>
      </c>
      <c r="F5753">
        <v>0.1</v>
      </c>
      <c r="G5753">
        <v>20.7</v>
      </c>
      <c r="H5753" t="s">
        <v>21</v>
      </c>
      <c r="I5753" t="s">
        <v>180</v>
      </c>
      <c r="K5753">
        <v>5.8710000000000004E-3</v>
      </c>
      <c r="L5753">
        <v>65</v>
      </c>
      <c r="N5753">
        <v>27</v>
      </c>
      <c r="O5753" t="s">
        <v>3594</v>
      </c>
      <c r="P5753">
        <f t="shared" si="178"/>
        <v>31.587288563500202</v>
      </c>
      <c r="Q5753">
        <f t="shared" si="179"/>
        <v>31.426365146643199</v>
      </c>
      <c r="S5753">
        <f>IF(AND(M5753&lt;&gt;"",M5753&lt;&gt;18.5),5*LOG10(10^(Q5753/5+1)*W$1/(10^(M5753/5+1)))-5,Q5753)</f>
        <v>31.426365146643199</v>
      </c>
      <c r="T5753">
        <f>(F5753/E5753)*S5753</f>
        <v>9.9450522615959491E-2</v>
      </c>
      <c r="U5753">
        <v>11440</v>
      </c>
      <c r="V5753" t="s">
        <v>3603</v>
      </c>
    </row>
    <row r="5754" spans="2:22" x14ac:dyDescent="0.25">
      <c r="B5754">
        <v>42315</v>
      </c>
      <c r="C5754" t="s">
        <v>3591</v>
      </c>
      <c r="E5754">
        <v>31.6</v>
      </c>
      <c r="F5754">
        <v>0.15</v>
      </c>
      <c r="G5754">
        <v>20.9</v>
      </c>
      <c r="H5754" t="s">
        <v>21</v>
      </c>
      <c r="I5754" t="s">
        <v>3609</v>
      </c>
      <c r="L5754">
        <v>65</v>
      </c>
      <c r="N5754">
        <v>16</v>
      </c>
      <c r="O5754" t="s">
        <v>3610</v>
      </c>
      <c r="P5754">
        <f t="shared" si="178"/>
        <v>31.6</v>
      </c>
      <c r="Q5754">
        <f t="shared" si="179"/>
        <v>31.439076583142992</v>
      </c>
      <c r="S5754">
        <f>IF(AND(M5754&lt;&gt;"",M5754&lt;&gt;18.5),5*LOG10(10^(Q5754/5+1)*W$1/(10^(M5754/5+1)))-5,Q5754)</f>
        <v>31.439076583142992</v>
      </c>
      <c r="T5754">
        <f>(F5754/E5754)*S5754</f>
        <v>0.14923612302124836</v>
      </c>
      <c r="U5754">
        <v>11440</v>
      </c>
      <c r="V5754" t="s">
        <v>3603</v>
      </c>
    </row>
    <row r="5755" spans="2:22" x14ac:dyDescent="0.25">
      <c r="B5755">
        <v>42317</v>
      </c>
      <c r="C5755" t="s">
        <v>3591</v>
      </c>
      <c r="E5755">
        <v>31.74</v>
      </c>
      <c r="F5755">
        <v>0.01</v>
      </c>
      <c r="G5755">
        <v>22.3</v>
      </c>
      <c r="H5755" t="s">
        <v>21</v>
      </c>
      <c r="I5755" t="s">
        <v>3596</v>
      </c>
      <c r="L5755">
        <v>72</v>
      </c>
      <c r="N5755">
        <v>30</v>
      </c>
      <c r="O5755" t="s">
        <v>3612</v>
      </c>
      <c r="P5755">
        <f t="shared" si="178"/>
        <v>31.74</v>
      </c>
      <c r="Q5755">
        <f t="shared" si="179"/>
        <v>31.801172282085062</v>
      </c>
      <c r="S5755">
        <f>IF(AND(M5755&lt;&gt;"",M5755&lt;&gt;18.5),5*LOG10(10^(Q5755/5+1)*W$1/(10^(M5755/5+1)))-5,Q5755)</f>
        <v>31.801172282085062</v>
      </c>
      <c r="T5755">
        <f>(F5755/E5755)*S5755</f>
        <v>1.001927293071363E-2</v>
      </c>
      <c r="U5755">
        <v>11440</v>
      </c>
      <c r="V5755" t="s">
        <v>3611</v>
      </c>
    </row>
    <row r="5756" spans="2:22" x14ac:dyDescent="0.25">
      <c r="B5756">
        <v>42318</v>
      </c>
      <c r="C5756" t="s">
        <v>3591</v>
      </c>
      <c r="E5756">
        <v>31.75</v>
      </c>
      <c r="F5756">
        <v>0.14000000000000001</v>
      </c>
      <c r="G5756">
        <v>22.4</v>
      </c>
      <c r="H5756" t="s">
        <v>21</v>
      </c>
      <c r="I5756" t="s">
        <v>184</v>
      </c>
      <c r="L5756">
        <v>60</v>
      </c>
      <c r="N5756">
        <v>25</v>
      </c>
      <c r="O5756" t="s">
        <v>3592</v>
      </c>
      <c r="P5756">
        <f t="shared" si="178"/>
        <v>31.75</v>
      </c>
      <c r="Q5756">
        <f t="shared" si="179"/>
        <v>31.415266051846935</v>
      </c>
      <c r="S5756">
        <f>IF(AND(M5756&lt;&gt;"",M5756&lt;&gt;18.5),5*LOG10(10^(Q5756/5+1)*W$1/(10^(M5756/5+1)))-5,Q5756)</f>
        <v>31.415266051846935</v>
      </c>
      <c r="T5756">
        <f>(F5756/E5756)*S5756</f>
        <v>0.13852400778767152</v>
      </c>
      <c r="U5756">
        <v>11440</v>
      </c>
      <c r="V5756" t="s">
        <v>3603</v>
      </c>
    </row>
    <row r="5757" spans="2:22" x14ac:dyDescent="0.25">
      <c r="B5757">
        <v>42321</v>
      </c>
      <c r="C5757" t="s">
        <v>3591</v>
      </c>
      <c r="E5757">
        <v>31.8</v>
      </c>
      <c r="F5757">
        <v>0.05</v>
      </c>
      <c r="G5757">
        <v>22.9</v>
      </c>
      <c r="H5757" t="s">
        <v>21</v>
      </c>
      <c r="I5757" t="s">
        <v>3613</v>
      </c>
      <c r="N5757">
        <v>21</v>
      </c>
      <c r="O5757" t="s">
        <v>3614</v>
      </c>
      <c r="P5757">
        <f t="shared" si="178"/>
        <v>31.8</v>
      </c>
      <c r="Q5757">
        <f t="shared" si="179"/>
        <v>31.8</v>
      </c>
      <c r="S5757">
        <f>IF(AND(M5757&lt;&gt;"",M5757&lt;&gt;18.5),5*LOG10(10^(Q5757/5+1)*W$1/(10^(M5757/5+1)))-5,Q5757)</f>
        <v>31.8</v>
      </c>
      <c r="T5757">
        <f>(F5757/E5757)*S5757</f>
        <v>0.05</v>
      </c>
      <c r="U5757">
        <v>11440</v>
      </c>
      <c r="V5757" t="s">
        <v>3603</v>
      </c>
    </row>
    <row r="5758" spans="2:22" x14ac:dyDescent="0.25">
      <c r="B5758">
        <v>42322</v>
      </c>
      <c r="C5758" t="s">
        <v>3591</v>
      </c>
      <c r="E5758">
        <v>31.8</v>
      </c>
      <c r="F5758">
        <v>0.05</v>
      </c>
      <c r="G5758">
        <v>22.9</v>
      </c>
      <c r="H5758" t="s">
        <v>21</v>
      </c>
      <c r="I5758" t="s">
        <v>3613</v>
      </c>
      <c r="N5758">
        <v>21</v>
      </c>
      <c r="O5758" t="s">
        <v>3615</v>
      </c>
      <c r="P5758">
        <f t="shared" si="178"/>
        <v>31.8</v>
      </c>
      <c r="Q5758">
        <f t="shared" si="179"/>
        <v>31.8</v>
      </c>
      <c r="S5758">
        <f>IF(AND(M5758&lt;&gt;"",M5758&lt;&gt;18.5),5*LOG10(10^(Q5758/5+1)*W$1/(10^(M5758/5+1)))-5,Q5758)</f>
        <v>31.8</v>
      </c>
      <c r="T5758">
        <f>(F5758/E5758)*S5758</f>
        <v>0.05</v>
      </c>
      <c r="U5758">
        <v>11440</v>
      </c>
      <c r="V5758" t="s">
        <v>3593</v>
      </c>
    </row>
    <row r="5759" spans="2:22" x14ac:dyDescent="0.25">
      <c r="B5759">
        <v>42324</v>
      </c>
      <c r="C5759" t="s">
        <v>3591</v>
      </c>
      <c r="E5759">
        <v>31.83</v>
      </c>
      <c r="F5759">
        <v>7.0000000000000007E-2</v>
      </c>
      <c r="G5759">
        <v>23.3</v>
      </c>
      <c r="H5759" t="s">
        <v>21</v>
      </c>
      <c r="I5759" t="s">
        <v>3596</v>
      </c>
      <c r="L5759">
        <v>72</v>
      </c>
      <c r="N5759">
        <v>30</v>
      </c>
      <c r="O5759" t="s">
        <v>3616</v>
      </c>
      <c r="P5759">
        <f t="shared" si="178"/>
        <v>31.83</v>
      </c>
      <c r="Q5759">
        <f t="shared" si="179"/>
        <v>31.891172282085066</v>
      </c>
      <c r="S5759">
        <f>IF(AND(M5759&lt;&gt;"",M5759&lt;&gt;18.5),5*LOG10(10^(Q5759/5+1)*W$1/(10^(M5759/5+1)))-5,Q5759)</f>
        <v>31.891172282085066</v>
      </c>
      <c r="T5759">
        <f>(F5759/E5759)*S5759</f>
        <v>7.0134529052653313E-2</v>
      </c>
      <c r="U5759">
        <v>11440</v>
      </c>
      <c r="V5759" t="s">
        <v>3611</v>
      </c>
    </row>
    <row r="5760" spans="2:22" x14ac:dyDescent="0.25">
      <c r="B5760">
        <v>42326</v>
      </c>
      <c r="C5760" t="s">
        <v>3591</v>
      </c>
      <c r="E5760">
        <v>32.119999999999997</v>
      </c>
      <c r="F5760">
        <v>0.06</v>
      </c>
      <c r="G5760">
        <v>26.3</v>
      </c>
      <c r="H5760" t="s">
        <v>21</v>
      </c>
      <c r="I5760" t="s">
        <v>463</v>
      </c>
      <c r="K5760">
        <v>5.5100000000000001E-3</v>
      </c>
      <c r="L5760">
        <v>72</v>
      </c>
      <c r="N5760">
        <v>33</v>
      </c>
      <c r="O5760" t="s">
        <v>3592</v>
      </c>
      <c r="P5760">
        <f t="shared" si="178"/>
        <v>32.108068029497197</v>
      </c>
      <c r="Q5760">
        <f t="shared" si="179"/>
        <v>32.169240311582257</v>
      </c>
      <c r="S5760">
        <f>IF(AND(M5760&lt;&gt;"",M5760&lt;&gt;18.5),5*LOG10(10^(Q5760/5+1)*W$1/(10^(M5760/5+1)))-5,Q5760)</f>
        <v>32.169240311582257</v>
      </c>
      <c r="T5760">
        <f>(F5760/E5760)*S5760</f>
        <v>6.0091980656753911E-2</v>
      </c>
      <c r="U5760">
        <v>11440</v>
      </c>
      <c r="V5760" t="s">
        <v>3598</v>
      </c>
    </row>
    <row r="5761" spans="1:22" x14ac:dyDescent="0.25">
      <c r="B5761">
        <v>42328</v>
      </c>
      <c r="C5761" t="s">
        <v>3591</v>
      </c>
      <c r="E5761">
        <v>32.58</v>
      </c>
      <c r="F5761">
        <v>0.34</v>
      </c>
      <c r="G5761">
        <v>32.5</v>
      </c>
      <c r="H5761" t="s">
        <v>21</v>
      </c>
      <c r="I5761" t="s">
        <v>463</v>
      </c>
      <c r="K5761">
        <v>5.5100000000000001E-3</v>
      </c>
      <c r="L5761">
        <v>72</v>
      </c>
      <c r="N5761">
        <v>33</v>
      </c>
      <c r="O5761" t="s">
        <v>3592</v>
      </c>
      <c r="P5761">
        <f t="shared" si="178"/>
        <v>32.568068029497198</v>
      </c>
      <c r="Q5761">
        <f t="shared" si="179"/>
        <v>32.629240311582265</v>
      </c>
      <c r="S5761">
        <f>IF(AND(M5761&lt;&gt;"",M5761&lt;&gt;18.5),5*LOG10(10^(Q5761/5+1)*W$1/(10^(M5761/5+1)))-5,Q5761)</f>
        <v>32.629240311582265</v>
      </c>
      <c r="T5761">
        <f>(F5761/E5761)*S5761</f>
        <v>0.34051386451620536</v>
      </c>
      <c r="U5761">
        <v>11440</v>
      </c>
      <c r="V5761" t="s">
        <v>3611</v>
      </c>
    </row>
    <row r="5762" spans="1:22" x14ac:dyDescent="0.25">
      <c r="B5762">
        <v>42403</v>
      </c>
      <c r="C5762" t="s">
        <v>3617</v>
      </c>
      <c r="E5762">
        <v>40.630000000000003</v>
      </c>
      <c r="F5762">
        <v>0.97</v>
      </c>
      <c r="G5762">
        <v>1330</v>
      </c>
      <c r="H5762" t="s">
        <v>21</v>
      </c>
      <c r="I5762" t="s">
        <v>22</v>
      </c>
      <c r="L5762">
        <v>70</v>
      </c>
      <c r="N5762">
        <v>31</v>
      </c>
      <c r="O5762" t="s">
        <v>3618</v>
      </c>
      <c r="P5762">
        <f t="shared" ref="P5762:P5825" si="180">IF((K5762&lt;&gt;""),5*LOG10(10^(E5762/5+1)/(K5762+1))-5,E5762)</f>
        <v>40.630000000000003</v>
      </c>
      <c r="Q5762">
        <f t="shared" ref="Q5762:Q5825" si="181">IF(AND(L5762&lt;&gt;"",L5762&lt;&gt;70),5*LOG10(10^(P5762/5+1)*L5762/70)-5,P5762)</f>
        <v>40.630000000000003</v>
      </c>
      <c r="S5762">
        <f>IF(AND(M5762&lt;&gt;"",M5762&lt;&gt;18.5),5*LOG10(10^(Q5762/5+1)*W$1/(10^(M5762/5+1)))-5,Q5762)</f>
        <v>40.630000000000003</v>
      </c>
      <c r="T5762">
        <f>(F5762/E5762)*S5762</f>
        <v>0.97</v>
      </c>
      <c r="U5762">
        <v>11448</v>
      </c>
      <c r="V5762" t="s">
        <v>3617</v>
      </c>
    </row>
    <row r="5763" spans="1:22" x14ac:dyDescent="0.25">
      <c r="B5763">
        <v>42405</v>
      </c>
      <c r="C5763" t="s">
        <v>3619</v>
      </c>
      <c r="E5763">
        <v>35.6</v>
      </c>
      <c r="F5763">
        <v>0.16</v>
      </c>
      <c r="G5763">
        <v>124</v>
      </c>
      <c r="H5763" t="s">
        <v>21</v>
      </c>
      <c r="I5763" t="s">
        <v>463</v>
      </c>
      <c r="K5763">
        <v>3.2849999999999997E-2</v>
      </c>
      <c r="L5763">
        <v>72</v>
      </c>
      <c r="N5763">
        <v>33</v>
      </c>
      <c r="P5763">
        <f t="shared" si="180"/>
        <v>35.529813730748828</v>
      </c>
      <c r="Q5763">
        <f t="shared" si="181"/>
        <v>35.590986012833888</v>
      </c>
      <c r="S5763">
        <f>IF(AND(M5763&lt;&gt;"",M5763&lt;&gt;18.5),5*LOG10(10^(Q5763/5+1)*W$1/(10^(M5763/5+1)))-5,Q5763)</f>
        <v>35.590986012833888</v>
      </c>
      <c r="T5763">
        <f>(F5763/E5763)*S5763</f>
        <v>0.15995948769812982</v>
      </c>
      <c r="U5763">
        <v>11450</v>
      </c>
      <c r="V5763" t="s">
        <v>3620</v>
      </c>
    </row>
    <row r="5764" spans="1:22" x14ac:dyDescent="0.25">
      <c r="B5764">
        <v>42406</v>
      </c>
      <c r="C5764" t="s">
        <v>3619</v>
      </c>
      <c r="E5764">
        <v>35.69</v>
      </c>
      <c r="F5764">
        <v>0.11</v>
      </c>
      <c r="G5764">
        <v>133</v>
      </c>
      <c r="H5764" t="s">
        <v>21</v>
      </c>
      <c r="I5764" t="s">
        <v>64</v>
      </c>
      <c r="K5764">
        <v>3.3416000000000001E-2</v>
      </c>
      <c r="L5764">
        <v>70</v>
      </c>
      <c r="N5764">
        <v>38</v>
      </c>
      <c r="O5764" t="s">
        <v>27</v>
      </c>
      <c r="P5764">
        <f t="shared" si="180"/>
        <v>35.61862409358254</v>
      </c>
      <c r="Q5764">
        <f t="shared" si="181"/>
        <v>35.61862409358254</v>
      </c>
      <c r="S5764">
        <f>IF(AND(M5764&lt;&gt;"",M5764&lt;&gt;18.5),5*LOG10(10^(Q5764/5+1)*W$1/(10^(M5764/5+1)))-5,Q5764)</f>
        <v>35.61862409358254</v>
      </c>
      <c r="T5764">
        <f>(F5764/E5764)*S5764</f>
        <v>0.10978001261681365</v>
      </c>
      <c r="U5764">
        <v>11450</v>
      </c>
      <c r="V5764" t="s">
        <v>3620</v>
      </c>
    </row>
    <row r="5765" spans="1:22" x14ac:dyDescent="0.25">
      <c r="B5765">
        <v>42407</v>
      </c>
      <c r="C5765" t="s">
        <v>3619</v>
      </c>
      <c r="E5765">
        <v>35.74</v>
      </c>
      <c r="F5765">
        <v>0.13</v>
      </c>
      <c r="G5765">
        <v>136</v>
      </c>
      <c r="H5765" t="s">
        <v>21</v>
      </c>
      <c r="I5765" t="s">
        <v>85</v>
      </c>
      <c r="K5765">
        <v>3.3099999999999997E-2</v>
      </c>
      <c r="L5765">
        <v>73.8</v>
      </c>
      <c r="N5765">
        <v>34</v>
      </c>
      <c r="O5765" t="s">
        <v>86</v>
      </c>
      <c r="P5765">
        <f t="shared" si="180"/>
        <v>35.669288192274976</v>
      </c>
      <c r="Q5765">
        <f t="shared" si="181"/>
        <v>35.784079801318896</v>
      </c>
      <c r="S5765">
        <f>IF(AND(M5765&lt;&gt;"",M5765&lt;&gt;18.5),5*LOG10(10^(Q5765/5+1)*W$1/(10^(M5765/5+1)))-5,Q5765)</f>
        <v>35.784079801318896</v>
      </c>
      <c r="T5765">
        <f>(F5765/E5765)*S5765</f>
        <v>0.13016033503557517</v>
      </c>
      <c r="U5765">
        <v>11450</v>
      </c>
      <c r="V5765" t="s">
        <v>3620</v>
      </c>
    </row>
    <row r="5766" spans="1:22" x14ac:dyDescent="0.25">
      <c r="B5766">
        <v>42408</v>
      </c>
      <c r="C5766" t="s">
        <v>3619</v>
      </c>
      <c r="E5766">
        <v>35.68</v>
      </c>
      <c r="F5766">
        <v>0.08</v>
      </c>
      <c r="G5766">
        <v>137</v>
      </c>
      <c r="H5766" t="s">
        <v>21</v>
      </c>
      <c r="I5766" t="s">
        <v>385</v>
      </c>
      <c r="L5766">
        <v>72</v>
      </c>
      <c r="N5766">
        <v>33</v>
      </c>
      <c r="O5766" t="s">
        <v>386</v>
      </c>
      <c r="P5766">
        <f t="shared" si="180"/>
        <v>35.68</v>
      </c>
      <c r="Q5766">
        <f t="shared" si="181"/>
        <v>35.74117228208506</v>
      </c>
      <c r="S5766">
        <f>IF(AND(M5766&lt;&gt;"",M5766&lt;&gt;18.5),5*LOG10(10^(Q5766/5+1)*W$1/(10^(M5766/5+1)))-5,Q5766)</f>
        <v>35.74117228208506</v>
      </c>
      <c r="T5766">
        <f>(F5766/E5766)*S5766</f>
        <v>8.0137157583150362E-2</v>
      </c>
      <c r="U5766">
        <v>11450</v>
      </c>
      <c r="V5766" t="s">
        <v>3620</v>
      </c>
    </row>
    <row r="5767" spans="1:22" x14ac:dyDescent="0.25">
      <c r="B5767">
        <v>42409</v>
      </c>
      <c r="C5767" t="s">
        <v>3619</v>
      </c>
      <c r="E5767">
        <v>35.79</v>
      </c>
      <c r="F5767">
        <v>0.06</v>
      </c>
      <c r="G5767">
        <v>144</v>
      </c>
      <c r="H5767" t="s">
        <v>21</v>
      </c>
      <c r="I5767" t="s">
        <v>1989</v>
      </c>
      <c r="N5767">
        <v>36</v>
      </c>
      <c r="P5767">
        <f t="shared" si="180"/>
        <v>35.79</v>
      </c>
      <c r="Q5767">
        <f t="shared" si="181"/>
        <v>35.79</v>
      </c>
      <c r="S5767">
        <f>IF(AND(M5767&lt;&gt;"",M5767&lt;&gt;18.5),5*LOG10(10^(Q5767/5+1)*W$1/(10^(M5767/5+1)))-5,Q5767)</f>
        <v>35.79</v>
      </c>
      <c r="T5767">
        <f>(F5767/E5767)*S5767</f>
        <v>0.06</v>
      </c>
      <c r="U5767">
        <v>11450</v>
      </c>
      <c r="V5767" t="s">
        <v>3620</v>
      </c>
    </row>
    <row r="5768" spans="1:22" x14ac:dyDescent="0.25">
      <c r="B5768">
        <v>42435</v>
      </c>
      <c r="C5768" t="s">
        <v>3621</v>
      </c>
      <c r="E5768">
        <v>38.57</v>
      </c>
      <c r="F5768">
        <v>0.11</v>
      </c>
      <c r="G5768">
        <v>518</v>
      </c>
      <c r="H5768" t="s">
        <v>21</v>
      </c>
      <c r="I5768" t="s">
        <v>36</v>
      </c>
      <c r="L5768">
        <v>70</v>
      </c>
      <c r="N5768">
        <v>36</v>
      </c>
      <c r="O5768" t="s">
        <v>3622</v>
      </c>
      <c r="P5768">
        <f t="shared" si="180"/>
        <v>38.57</v>
      </c>
      <c r="Q5768">
        <f t="shared" si="181"/>
        <v>38.57</v>
      </c>
      <c r="S5768">
        <f>IF(AND(M5768&lt;&gt;"",M5768&lt;&gt;18.5),5*LOG10(10^(Q5768/5+1)*W$1/(10^(M5768/5+1)))-5,Q5768)</f>
        <v>38.57</v>
      </c>
      <c r="T5768">
        <f>(F5768/E5768)*S5768</f>
        <v>0.11</v>
      </c>
      <c r="U5768">
        <v>11467</v>
      </c>
      <c r="V5768" t="s">
        <v>3621</v>
      </c>
    </row>
    <row r="5769" spans="1:22" x14ac:dyDescent="0.25">
      <c r="B5769">
        <v>42436</v>
      </c>
      <c r="C5769" t="s">
        <v>3621</v>
      </c>
      <c r="E5769">
        <v>38.840000000000003</v>
      </c>
      <c r="F5769">
        <v>0.21</v>
      </c>
      <c r="G5769">
        <v>518</v>
      </c>
      <c r="H5769" t="s">
        <v>21</v>
      </c>
      <c r="I5769" t="s">
        <v>12</v>
      </c>
      <c r="K5769">
        <v>0.129</v>
      </c>
      <c r="L5769">
        <v>70</v>
      </c>
      <c r="N5769">
        <v>34</v>
      </c>
      <c r="O5769" t="s">
        <v>3624</v>
      </c>
      <c r="P5769">
        <f t="shared" si="180"/>
        <v>38.576530290375175</v>
      </c>
      <c r="Q5769">
        <f t="shared" si="181"/>
        <v>38.576530290375175</v>
      </c>
      <c r="S5769">
        <f>IF(AND(M5769&lt;&gt;"",M5769&lt;&gt;18.5),5*LOG10(10^(Q5769/5+1)*W$1/(10^(M5769/5+1)))-5,Q5769)</f>
        <v>38.576530290375175</v>
      </c>
      <c r="T5769">
        <f>(F5769/E5769)*S5769</f>
        <v>0.20857547273374832</v>
      </c>
      <c r="U5769">
        <v>11467</v>
      </c>
      <c r="V5769" t="s">
        <v>3623</v>
      </c>
    </row>
    <row r="5770" spans="1:22" x14ac:dyDescent="0.25">
      <c r="A5770" t="s">
        <v>51</v>
      </c>
      <c r="B5770">
        <v>42437</v>
      </c>
      <c r="C5770" t="s">
        <v>3625</v>
      </c>
      <c r="E5770">
        <v>38.9</v>
      </c>
      <c r="F5770">
        <v>0.13</v>
      </c>
      <c r="G5770">
        <v>534</v>
      </c>
      <c r="H5770" t="s">
        <v>21</v>
      </c>
      <c r="I5770" t="s">
        <v>64</v>
      </c>
      <c r="K5770">
        <v>0.12893199999999999</v>
      </c>
      <c r="L5770">
        <v>70</v>
      </c>
      <c r="N5770">
        <v>38</v>
      </c>
      <c r="O5770" t="s">
        <v>27</v>
      </c>
      <c r="P5770">
        <f t="shared" si="180"/>
        <v>38.636661082731969</v>
      </c>
      <c r="Q5770">
        <f t="shared" si="181"/>
        <v>38.636661082731969</v>
      </c>
      <c r="S5770">
        <f>IF(AND(M5770&lt;&gt;"",M5770&lt;&gt;18.5),5*LOG10(10^(Q5770/5+1)*W$1/(10^(M5770/5+1)))-5,Q5770)</f>
        <v>38.636661082731969</v>
      </c>
      <c r="T5770">
        <f>(F5770/E5770)*S5770</f>
        <v>0.12911994706311455</v>
      </c>
      <c r="U5770">
        <v>11467</v>
      </c>
      <c r="V5770" t="s">
        <v>3623</v>
      </c>
    </row>
    <row r="5771" spans="1:22" x14ac:dyDescent="0.25">
      <c r="B5771">
        <v>42438</v>
      </c>
      <c r="C5771" t="s">
        <v>3621</v>
      </c>
      <c r="E5771">
        <v>39.049999999999997</v>
      </c>
      <c r="F5771">
        <v>0.11</v>
      </c>
      <c r="G5771">
        <v>572</v>
      </c>
      <c r="H5771" t="s">
        <v>21</v>
      </c>
      <c r="I5771" t="s">
        <v>43</v>
      </c>
      <c r="K5771">
        <v>0.129</v>
      </c>
      <c r="L5771">
        <v>70</v>
      </c>
      <c r="N5771">
        <v>34</v>
      </c>
      <c r="O5771" t="s">
        <v>27</v>
      </c>
      <c r="P5771">
        <f t="shared" si="180"/>
        <v>38.786530290375154</v>
      </c>
      <c r="Q5771">
        <f t="shared" si="181"/>
        <v>38.786530290375154</v>
      </c>
      <c r="S5771">
        <f>IF(AND(M5771&lt;&gt;"",M5771&lt;&gt;18.5),5*LOG10(10^(Q5771/5+1)*W$1/(10^(M5771/5+1)))-5,Q5771)</f>
        <v>38.786530290375154</v>
      </c>
      <c r="T5771">
        <f>(F5771/E5771)*S5771</f>
        <v>0.10925783180387368</v>
      </c>
      <c r="U5771">
        <v>11467</v>
      </c>
      <c r="V5771" t="s">
        <v>3623</v>
      </c>
    </row>
    <row r="5772" spans="1:22" x14ac:dyDescent="0.25">
      <c r="B5772">
        <v>42439</v>
      </c>
      <c r="C5772" t="s">
        <v>3621</v>
      </c>
      <c r="E5772">
        <v>39.229999999999997</v>
      </c>
      <c r="F5772">
        <v>0.09</v>
      </c>
      <c r="G5772">
        <v>622</v>
      </c>
      <c r="H5772" t="s">
        <v>21</v>
      </c>
      <c r="I5772" t="s">
        <v>12</v>
      </c>
      <c r="K5772">
        <v>0.129</v>
      </c>
      <c r="L5772">
        <v>70</v>
      </c>
      <c r="N5772">
        <v>34</v>
      </c>
      <c r="O5772" t="s">
        <v>3626</v>
      </c>
      <c r="P5772">
        <f t="shared" si="180"/>
        <v>38.966530290375161</v>
      </c>
      <c r="Q5772">
        <f t="shared" si="181"/>
        <v>38.966530290375161</v>
      </c>
      <c r="S5772">
        <f>IF(AND(M5772&lt;&gt;"",M5772&lt;&gt;18.5),5*LOG10(10^(Q5772/5+1)*W$1/(10^(M5772/5+1)))-5,Q5772)</f>
        <v>38.966530290375161</v>
      </c>
      <c r="T5772">
        <f>(F5772/E5772)*S5772</f>
        <v>8.9395557637873171E-2</v>
      </c>
      <c r="U5772">
        <v>11467</v>
      </c>
      <c r="V5772" t="s">
        <v>3623</v>
      </c>
    </row>
    <row r="5773" spans="1:22" x14ac:dyDescent="0.25">
      <c r="B5773">
        <v>42448</v>
      </c>
      <c r="C5773" t="s">
        <v>3627</v>
      </c>
      <c r="E5773">
        <v>39.630000000000003</v>
      </c>
      <c r="F5773">
        <v>0.52</v>
      </c>
      <c r="G5773">
        <v>844</v>
      </c>
      <c r="H5773" t="s">
        <v>21</v>
      </c>
      <c r="I5773" t="s">
        <v>22</v>
      </c>
      <c r="L5773">
        <v>70</v>
      </c>
      <c r="N5773">
        <v>31</v>
      </c>
      <c r="O5773" t="s">
        <v>3628</v>
      </c>
      <c r="P5773">
        <f t="shared" si="180"/>
        <v>39.630000000000003</v>
      </c>
      <c r="Q5773">
        <f t="shared" si="181"/>
        <v>39.630000000000003</v>
      </c>
      <c r="S5773">
        <f>IF(AND(M5773&lt;&gt;"",M5773&lt;&gt;18.5),5*LOG10(10^(Q5773/5+1)*W$1/(10^(M5773/5+1)))-5,Q5773)</f>
        <v>39.630000000000003</v>
      </c>
      <c r="T5773">
        <f>(F5773/E5773)*S5773</f>
        <v>0.52</v>
      </c>
      <c r="U5773">
        <v>11472</v>
      </c>
      <c r="V5773" t="s">
        <v>3627</v>
      </c>
    </row>
    <row r="5774" spans="1:22" x14ac:dyDescent="0.25">
      <c r="B5774">
        <v>42457</v>
      </c>
      <c r="C5774" t="s">
        <v>3629</v>
      </c>
      <c r="E5774">
        <v>33.93</v>
      </c>
      <c r="F5774">
        <v>0.18</v>
      </c>
      <c r="G5774">
        <v>59.4</v>
      </c>
      <c r="H5774" t="s">
        <v>21</v>
      </c>
      <c r="I5774" t="s">
        <v>62</v>
      </c>
      <c r="K5774">
        <v>2.843E-2</v>
      </c>
      <c r="L5774">
        <v>74.2</v>
      </c>
      <c r="N5774">
        <v>30</v>
      </c>
      <c r="O5774" t="s">
        <v>27</v>
      </c>
      <c r="P5774">
        <f t="shared" si="180"/>
        <v>33.869126315900331</v>
      </c>
      <c r="Q5774">
        <f t="shared" si="181"/>
        <v>33.995655642224186</v>
      </c>
      <c r="S5774">
        <f>IF(AND(M5774&lt;&gt;"",M5774&lt;&gt;18.5),5*LOG10(10^(Q5774/5+1)*W$1/(10^(M5774/5+1)))-5,Q5774)</f>
        <v>33.995655642224186</v>
      </c>
      <c r="T5774">
        <f>(F5774/E5774)*S5774</f>
        <v>0.18034830579429276</v>
      </c>
      <c r="U5774">
        <v>11481</v>
      </c>
      <c r="V5774" t="s">
        <v>3630</v>
      </c>
    </row>
    <row r="5775" spans="1:22" x14ac:dyDescent="0.25">
      <c r="B5775">
        <v>42458</v>
      </c>
      <c r="C5775" t="s">
        <v>3629</v>
      </c>
      <c r="E5775">
        <v>34.42</v>
      </c>
      <c r="F5775">
        <v>0.24</v>
      </c>
      <c r="G5775">
        <v>74.3</v>
      </c>
      <c r="H5775" t="s">
        <v>21</v>
      </c>
      <c r="I5775" t="s">
        <v>87</v>
      </c>
      <c r="K5775">
        <v>2.843E-2</v>
      </c>
      <c r="L5775">
        <v>65</v>
      </c>
      <c r="N5775">
        <v>29</v>
      </c>
      <c r="O5775" t="s">
        <v>90</v>
      </c>
      <c r="P5775">
        <f t="shared" si="180"/>
        <v>34.35912631590034</v>
      </c>
      <c r="Q5775">
        <f t="shared" si="181"/>
        <v>34.198202899043338</v>
      </c>
      <c r="S5775">
        <f>IF(AND(M5775&lt;&gt;"",M5775&lt;&gt;18.5),5*LOG10(10^(Q5775/5+1)*W$1/(10^(M5775/5+1)))-5,Q5775)</f>
        <v>34.198202899043338</v>
      </c>
      <c r="T5775">
        <f>(F5775/E5775)*S5775</f>
        <v>0.23845347750640325</v>
      </c>
      <c r="U5775">
        <v>11481</v>
      </c>
      <c r="V5775" t="s">
        <v>3630</v>
      </c>
    </row>
    <row r="5776" spans="1:22" x14ac:dyDescent="0.25">
      <c r="B5776">
        <v>42459</v>
      </c>
      <c r="C5776" t="s">
        <v>3629</v>
      </c>
      <c r="E5776">
        <v>34.51</v>
      </c>
      <c r="F5776">
        <v>0.09</v>
      </c>
      <c r="G5776">
        <v>79.8</v>
      </c>
      <c r="H5776" t="s">
        <v>21</v>
      </c>
      <c r="I5776" t="s">
        <v>18</v>
      </c>
      <c r="L5776">
        <v>74.400000000000006</v>
      </c>
      <c r="N5776">
        <v>33</v>
      </c>
      <c r="P5776">
        <f t="shared" si="180"/>
        <v>34.51</v>
      </c>
      <c r="Q5776">
        <f t="shared" si="181"/>
        <v>34.642374477658109</v>
      </c>
      <c r="S5776">
        <f>IF(AND(M5776&lt;&gt;"",M5776&lt;&gt;18.5),5*LOG10(10^(Q5776/5+1)*W$1/(10^(M5776/5+1)))-5,Q5776)</f>
        <v>34.642374477658109</v>
      </c>
      <c r="T5776">
        <f>(F5776/E5776)*S5776</f>
        <v>9.0345224659206885E-2</v>
      </c>
      <c r="U5776">
        <v>11481</v>
      </c>
      <c r="V5776" t="s">
        <v>3630</v>
      </c>
    </row>
    <row r="5777" spans="1:22" x14ac:dyDescent="0.25">
      <c r="B5777">
        <v>42460</v>
      </c>
      <c r="C5777" t="s">
        <v>3629</v>
      </c>
      <c r="E5777">
        <v>34.82</v>
      </c>
      <c r="F5777">
        <v>0.24</v>
      </c>
      <c r="G5777">
        <v>89.3</v>
      </c>
      <c r="H5777" t="s">
        <v>21</v>
      </c>
      <c r="I5777" t="s">
        <v>87</v>
      </c>
      <c r="K5777">
        <v>2.843E-2</v>
      </c>
      <c r="L5777">
        <v>65</v>
      </c>
      <c r="N5777">
        <v>29</v>
      </c>
      <c r="O5777" t="s">
        <v>37</v>
      </c>
      <c r="P5777">
        <f t="shared" si="180"/>
        <v>34.759126315900339</v>
      </c>
      <c r="Q5777">
        <f t="shared" si="181"/>
        <v>34.598202899043336</v>
      </c>
      <c r="S5777">
        <f>IF(AND(M5777&lt;&gt;"",M5777&lt;&gt;18.5),5*LOG10(10^(Q5777/5+1)*W$1/(10^(M5777/5+1)))-5,Q5777)</f>
        <v>34.598202899043336</v>
      </c>
      <c r="T5777">
        <f>(F5777/E5777)*S5777</f>
        <v>0.23847124341672604</v>
      </c>
      <c r="U5777">
        <v>11481</v>
      </c>
      <c r="V5777" t="s">
        <v>3630</v>
      </c>
    </row>
    <row r="5778" spans="1:22" x14ac:dyDescent="0.25">
      <c r="B5778">
        <v>42494</v>
      </c>
      <c r="C5778" t="s">
        <v>3631</v>
      </c>
      <c r="E5778">
        <v>40.299999999999997</v>
      </c>
      <c r="F5778">
        <v>0.12</v>
      </c>
      <c r="G5778">
        <v>1150</v>
      </c>
      <c r="H5778" t="s">
        <v>21</v>
      </c>
      <c r="I5778" t="s">
        <v>22</v>
      </c>
      <c r="L5778">
        <v>70</v>
      </c>
      <c r="N5778">
        <v>31</v>
      </c>
      <c r="O5778" t="s">
        <v>3632</v>
      </c>
      <c r="P5778">
        <f t="shared" si="180"/>
        <v>40.299999999999997</v>
      </c>
      <c r="Q5778">
        <f t="shared" si="181"/>
        <v>40.299999999999997</v>
      </c>
      <c r="S5778">
        <f>IF(AND(M5778&lt;&gt;"",M5778&lt;&gt;18.5),5*LOG10(10^(Q5778/5+1)*W$1/(10^(M5778/5+1)))-5,Q5778)</f>
        <v>40.299999999999997</v>
      </c>
      <c r="T5778">
        <f>(F5778/E5778)*S5778</f>
        <v>0.12</v>
      </c>
      <c r="U5778">
        <v>11489</v>
      </c>
      <c r="V5778" t="s">
        <v>3631</v>
      </c>
    </row>
    <row r="5779" spans="1:22" x14ac:dyDescent="0.25">
      <c r="B5779">
        <v>42536</v>
      </c>
      <c r="C5779" t="s">
        <v>3633</v>
      </c>
      <c r="E5779">
        <v>39.72</v>
      </c>
      <c r="F5779">
        <v>0.11</v>
      </c>
      <c r="G5779">
        <v>726</v>
      </c>
      <c r="H5779" t="s">
        <v>21</v>
      </c>
      <c r="I5779" t="s">
        <v>43</v>
      </c>
      <c r="K5779">
        <v>0.21149999999999999</v>
      </c>
      <c r="L5779">
        <v>70</v>
      </c>
      <c r="N5779">
        <v>34</v>
      </c>
      <c r="O5779" t="s">
        <v>27</v>
      </c>
      <c r="P5779">
        <f t="shared" si="180"/>
        <v>39.303382907632376</v>
      </c>
      <c r="Q5779">
        <f t="shared" si="181"/>
        <v>39.303382907632376</v>
      </c>
      <c r="S5779">
        <f>IF(AND(M5779&lt;&gt;"",M5779&lt;&gt;18.5),5*LOG10(10^(Q5779/5+1)*W$1/(10^(M5779/5+1)))-5,Q5779)</f>
        <v>39.303382907632376</v>
      </c>
      <c r="T5779">
        <f>(F5779/E5779)*S5779</f>
        <v>0.10884622658206348</v>
      </c>
      <c r="U5779">
        <v>11503</v>
      </c>
      <c r="V5779" t="s">
        <v>3634</v>
      </c>
    </row>
    <row r="5780" spans="1:22" x14ac:dyDescent="0.25">
      <c r="A5780" t="s">
        <v>51</v>
      </c>
      <c r="B5780">
        <v>42537</v>
      </c>
      <c r="C5780" t="s">
        <v>3635</v>
      </c>
      <c r="E5780">
        <v>39.92</v>
      </c>
      <c r="F5780">
        <v>0.12</v>
      </c>
      <c r="G5780">
        <v>794</v>
      </c>
      <c r="H5780" t="s">
        <v>21</v>
      </c>
      <c r="I5780" t="s">
        <v>64</v>
      </c>
      <c r="K5780">
        <v>0.21137800000000001</v>
      </c>
      <c r="L5780">
        <v>70</v>
      </c>
      <c r="N5780">
        <v>38</v>
      </c>
      <c r="O5780" t="s">
        <v>27</v>
      </c>
      <c r="P5780">
        <f t="shared" si="180"/>
        <v>39.50360158941016</v>
      </c>
      <c r="Q5780">
        <f t="shared" si="181"/>
        <v>39.50360158941016</v>
      </c>
      <c r="S5780">
        <f>IF(AND(M5780&lt;&gt;"",M5780&lt;&gt;18.5),5*LOG10(10^(Q5780/5+1)*W$1/(10^(M5780/5+1)))-5,Q5780)</f>
        <v>39.50360158941016</v>
      </c>
      <c r="T5780">
        <f>(F5780/E5780)*S5780</f>
        <v>0.11874830137097242</v>
      </c>
      <c r="U5780">
        <v>11503</v>
      </c>
      <c r="V5780" t="s">
        <v>3634</v>
      </c>
    </row>
    <row r="5781" spans="1:22" x14ac:dyDescent="0.25">
      <c r="B5781">
        <v>42538</v>
      </c>
      <c r="C5781" t="s">
        <v>3633</v>
      </c>
      <c r="E5781">
        <v>39.950000000000003</v>
      </c>
      <c r="F5781">
        <v>0.19</v>
      </c>
      <c r="G5781">
        <v>806</v>
      </c>
      <c r="H5781" t="s">
        <v>21</v>
      </c>
      <c r="I5781" t="s">
        <v>12</v>
      </c>
      <c r="K5781">
        <v>0.21149999999999999</v>
      </c>
      <c r="L5781">
        <v>70</v>
      </c>
      <c r="N5781">
        <v>34</v>
      </c>
      <c r="O5781" t="s">
        <v>3636</v>
      </c>
      <c r="P5781">
        <f t="shared" si="180"/>
        <v>39.533382907632379</v>
      </c>
      <c r="Q5781">
        <f t="shared" si="181"/>
        <v>39.533382907632379</v>
      </c>
      <c r="S5781">
        <f>IF(AND(M5781&lt;&gt;"",M5781&lt;&gt;18.5),5*LOG10(10^(Q5781/5+1)*W$1/(10^(M5781/5+1)))-5,Q5781)</f>
        <v>39.533382907632379</v>
      </c>
      <c r="T5781">
        <f>(F5781/E5781)*S5781</f>
        <v>0.18801859205131793</v>
      </c>
      <c r="U5781">
        <v>11503</v>
      </c>
      <c r="V5781" t="s">
        <v>3634</v>
      </c>
    </row>
    <row r="5782" spans="1:22" x14ac:dyDescent="0.25">
      <c r="B5782">
        <v>42539</v>
      </c>
      <c r="C5782" t="s">
        <v>3633</v>
      </c>
      <c r="E5782">
        <v>40.18</v>
      </c>
      <c r="F5782">
        <v>0.09</v>
      </c>
      <c r="G5782">
        <v>898</v>
      </c>
      <c r="H5782" t="s">
        <v>21</v>
      </c>
      <c r="I5782" t="s">
        <v>12</v>
      </c>
      <c r="K5782">
        <v>0.21149999999999999</v>
      </c>
      <c r="L5782">
        <v>70</v>
      </c>
      <c r="N5782">
        <v>34</v>
      </c>
      <c r="O5782" t="s">
        <v>3637</v>
      </c>
      <c r="P5782">
        <f t="shared" si="180"/>
        <v>39.763382907632376</v>
      </c>
      <c r="Q5782">
        <f t="shared" si="181"/>
        <v>39.763382907632376</v>
      </c>
      <c r="S5782">
        <f>IF(AND(M5782&lt;&gt;"",M5782&lt;&gt;18.5),5*LOG10(10^(Q5782/5+1)*W$1/(10^(M5782/5+1)))-5,Q5782)</f>
        <v>39.763382907632376</v>
      </c>
      <c r="T5782">
        <f>(F5782/E5782)*S5782</f>
        <v>8.9066810893153645E-2</v>
      </c>
      <c r="U5782">
        <v>11503</v>
      </c>
      <c r="V5782" t="s">
        <v>3634</v>
      </c>
    </row>
    <row r="5783" spans="1:22" x14ac:dyDescent="0.25">
      <c r="B5783">
        <v>42554</v>
      </c>
      <c r="C5783" t="s">
        <v>3638</v>
      </c>
      <c r="E5783">
        <v>41.21</v>
      </c>
      <c r="F5783">
        <v>0.3</v>
      </c>
      <c r="G5783">
        <v>1330</v>
      </c>
      <c r="H5783" t="s">
        <v>21</v>
      </c>
      <c r="I5783" t="s">
        <v>12</v>
      </c>
      <c r="K5783">
        <v>0.309251</v>
      </c>
      <c r="L5783">
        <v>70</v>
      </c>
      <c r="N5783">
        <v>34</v>
      </c>
      <c r="O5783" t="s">
        <v>24</v>
      </c>
      <c r="P5783">
        <f t="shared" si="180"/>
        <v>40.624885428570948</v>
      </c>
      <c r="Q5783">
        <f t="shared" si="181"/>
        <v>40.624885428570948</v>
      </c>
      <c r="S5783">
        <f>IF(AND(M5783&lt;&gt;"",M5783&lt;&gt;18.5),5*LOG10(10^(Q5783/5+1)*W$1/(10^(M5783/5+1)))-5,Q5783)</f>
        <v>40.624885428570948</v>
      </c>
      <c r="T5783">
        <f>(F5783/E5783)*S5783</f>
        <v>0.29574049086559778</v>
      </c>
      <c r="U5783">
        <v>11516</v>
      </c>
      <c r="V5783" t="s">
        <v>3638</v>
      </c>
    </row>
    <row r="5784" spans="1:22" x14ac:dyDescent="0.25">
      <c r="B5784">
        <v>42555</v>
      </c>
      <c r="C5784" t="s">
        <v>3638</v>
      </c>
      <c r="E5784">
        <v>41.59</v>
      </c>
      <c r="F5784">
        <v>0.27</v>
      </c>
      <c r="G5784">
        <v>1590</v>
      </c>
      <c r="H5784" t="s">
        <v>21</v>
      </c>
      <c r="I5784" t="s">
        <v>12</v>
      </c>
      <c r="K5784">
        <v>0.309251</v>
      </c>
      <c r="L5784">
        <v>70</v>
      </c>
      <c r="N5784">
        <v>34</v>
      </c>
      <c r="O5784" t="s">
        <v>25</v>
      </c>
      <c r="P5784">
        <f t="shared" si="180"/>
        <v>41.004885428570944</v>
      </c>
      <c r="Q5784">
        <f t="shared" si="181"/>
        <v>41.004885428570944</v>
      </c>
      <c r="S5784">
        <f>IF(AND(M5784&lt;&gt;"",M5784&lt;&gt;18.5),5*LOG10(10^(Q5784/5+1)*W$1/(10^(M5784/5+1)))-5,Q5784)</f>
        <v>41.004885428570944</v>
      </c>
      <c r="T5784">
        <f>(F5784/E5784)*S5784</f>
        <v>0.26620146827877267</v>
      </c>
      <c r="U5784">
        <v>11516</v>
      </c>
      <c r="V5784" t="s">
        <v>3638</v>
      </c>
    </row>
    <row r="5785" spans="1:22" x14ac:dyDescent="0.25">
      <c r="B5785">
        <v>42585</v>
      </c>
      <c r="C5785" t="s">
        <v>3639</v>
      </c>
      <c r="E5785">
        <v>38.270000000000003</v>
      </c>
      <c r="F5785">
        <v>0.23</v>
      </c>
      <c r="G5785">
        <v>403</v>
      </c>
      <c r="H5785" t="s">
        <v>21</v>
      </c>
      <c r="I5785" t="s">
        <v>12</v>
      </c>
      <c r="K5785">
        <v>0.11840000000000001</v>
      </c>
      <c r="L5785">
        <v>70</v>
      </c>
      <c r="N5785">
        <v>34</v>
      </c>
      <c r="O5785" t="s">
        <v>3641</v>
      </c>
      <c r="P5785">
        <f t="shared" si="180"/>
        <v>38.027014207991968</v>
      </c>
      <c r="Q5785">
        <f t="shared" si="181"/>
        <v>38.027014207991968</v>
      </c>
      <c r="S5785">
        <f>IF(AND(M5785&lt;&gt;"",M5785&lt;&gt;18.5),5*LOG10(10^(Q5785/5+1)*W$1/(10^(M5785/5+1)))-5,Q5785)</f>
        <v>38.027014207991968</v>
      </c>
      <c r="T5785">
        <f>(F5785/E5785)*S5785</f>
        <v>0.22853967253300633</v>
      </c>
      <c r="U5785">
        <v>11527</v>
      </c>
      <c r="V5785" t="s">
        <v>3640</v>
      </c>
    </row>
    <row r="5786" spans="1:22" x14ac:dyDescent="0.25">
      <c r="B5786">
        <v>42586</v>
      </c>
      <c r="C5786" t="s">
        <v>3639</v>
      </c>
      <c r="E5786">
        <v>38.33</v>
      </c>
      <c r="F5786">
        <v>0.08</v>
      </c>
      <c r="G5786">
        <v>415</v>
      </c>
      <c r="H5786" t="s">
        <v>21</v>
      </c>
      <c r="I5786" t="s">
        <v>12</v>
      </c>
      <c r="K5786">
        <v>0.11840000000000001</v>
      </c>
      <c r="L5786">
        <v>70</v>
      </c>
      <c r="N5786">
        <v>34</v>
      </c>
      <c r="O5786" t="s">
        <v>3642</v>
      </c>
      <c r="P5786">
        <f t="shared" si="180"/>
        <v>38.08701420799197</v>
      </c>
      <c r="Q5786">
        <f t="shared" si="181"/>
        <v>38.08701420799197</v>
      </c>
      <c r="S5786">
        <f>IF(AND(M5786&lt;&gt;"",M5786&lt;&gt;18.5),5*LOG10(10^(Q5786/5+1)*W$1/(10^(M5786/5+1)))-5,Q5786)</f>
        <v>38.08701420799197</v>
      </c>
      <c r="T5786">
        <f>(F5786/E5786)*S5786</f>
        <v>7.9492855117123853E-2</v>
      </c>
      <c r="U5786">
        <v>11527</v>
      </c>
      <c r="V5786" t="s">
        <v>3640</v>
      </c>
    </row>
    <row r="5787" spans="1:22" x14ac:dyDescent="0.25">
      <c r="B5787">
        <v>42612</v>
      </c>
      <c r="C5787" t="s">
        <v>3643</v>
      </c>
      <c r="E5787">
        <v>42.51</v>
      </c>
      <c r="F5787">
        <v>0.51</v>
      </c>
      <c r="G5787">
        <v>2170</v>
      </c>
      <c r="H5787" t="s">
        <v>21</v>
      </c>
      <c r="I5787" t="s">
        <v>12</v>
      </c>
      <c r="K5787">
        <v>0.46400000000000002</v>
      </c>
      <c r="L5787">
        <v>70</v>
      </c>
      <c r="N5787">
        <v>34</v>
      </c>
      <c r="O5787" t="s">
        <v>3645</v>
      </c>
      <c r="P5787">
        <f t="shared" si="180"/>
        <v>41.682294616388134</v>
      </c>
      <c r="Q5787">
        <f t="shared" si="181"/>
        <v>41.682294616388134</v>
      </c>
      <c r="S5787">
        <f>IF(AND(M5787&lt;&gt;"",M5787&lt;&gt;18.5),5*LOG10(10^(Q5787/5+1)*W$1/(10^(M5787/5+1)))-5,Q5787)</f>
        <v>41.682294616388134</v>
      </c>
      <c r="T5787">
        <f>(F5787/E5787)*S5787</f>
        <v>0.50006987189738761</v>
      </c>
      <c r="U5787">
        <v>11530</v>
      </c>
      <c r="V5787" t="s">
        <v>3644</v>
      </c>
    </row>
    <row r="5788" spans="1:22" x14ac:dyDescent="0.25">
      <c r="B5788">
        <v>42649</v>
      </c>
      <c r="C5788" t="s">
        <v>3646</v>
      </c>
      <c r="E5788">
        <v>41.37</v>
      </c>
      <c r="F5788">
        <v>0.18</v>
      </c>
      <c r="G5788">
        <v>1880</v>
      </c>
      <c r="H5788" t="s">
        <v>21</v>
      </c>
      <c r="I5788" t="s">
        <v>22</v>
      </c>
      <c r="L5788">
        <v>70</v>
      </c>
      <c r="N5788">
        <v>31</v>
      </c>
      <c r="O5788" t="s">
        <v>3647</v>
      </c>
      <c r="P5788">
        <f t="shared" si="180"/>
        <v>41.37</v>
      </c>
      <c r="Q5788">
        <f t="shared" si="181"/>
        <v>41.37</v>
      </c>
      <c r="S5788">
        <f>IF(AND(M5788&lt;&gt;"",M5788&lt;&gt;18.5),5*LOG10(10^(Q5788/5+1)*W$1/(10^(M5788/5+1)))-5,Q5788)</f>
        <v>41.37</v>
      </c>
      <c r="T5788">
        <f>(F5788/E5788)*S5788</f>
        <v>0.18</v>
      </c>
      <c r="U5788">
        <v>11548</v>
      </c>
      <c r="V5788" t="s">
        <v>3646</v>
      </c>
    </row>
    <row r="5789" spans="1:22" x14ac:dyDescent="0.25">
      <c r="B5789">
        <v>42677</v>
      </c>
      <c r="C5789" t="s">
        <v>3648</v>
      </c>
      <c r="E5789">
        <v>41.19</v>
      </c>
      <c r="F5789">
        <v>0.26</v>
      </c>
      <c r="G5789">
        <v>1320</v>
      </c>
      <c r="H5789" t="s">
        <v>21</v>
      </c>
      <c r="I5789" t="s">
        <v>12</v>
      </c>
      <c r="K5789">
        <v>0.31409999999999999</v>
      </c>
      <c r="L5789">
        <v>70</v>
      </c>
      <c r="N5789">
        <v>34</v>
      </c>
      <c r="O5789" t="s">
        <v>24</v>
      </c>
      <c r="P5789">
        <f t="shared" si="180"/>
        <v>40.596857923517014</v>
      </c>
      <c r="Q5789">
        <f t="shared" si="181"/>
        <v>40.596857923517014</v>
      </c>
      <c r="S5789">
        <f>IF(AND(M5789&lt;&gt;"",M5789&lt;&gt;18.5),5*LOG10(10^(Q5789/5+1)*W$1/(10^(M5789/5+1)))-5,Q5789)</f>
        <v>40.596857923517014</v>
      </c>
      <c r="T5789">
        <f>(F5789/E5789)*S5789</f>
        <v>0.25625596164395303</v>
      </c>
      <c r="U5789">
        <v>11559</v>
      </c>
      <c r="V5789" t="s">
        <v>3648</v>
      </c>
    </row>
    <row r="5790" spans="1:22" x14ac:dyDescent="0.25">
      <c r="B5790">
        <v>42678</v>
      </c>
      <c r="C5790" t="s">
        <v>3648</v>
      </c>
      <c r="E5790">
        <v>41.28</v>
      </c>
      <c r="F5790">
        <v>0.18</v>
      </c>
      <c r="G5790">
        <v>1370</v>
      </c>
      <c r="H5790" t="s">
        <v>21</v>
      </c>
      <c r="I5790" t="s">
        <v>12</v>
      </c>
      <c r="K5790">
        <v>0.31409999999999999</v>
      </c>
      <c r="L5790">
        <v>70</v>
      </c>
      <c r="N5790">
        <v>34</v>
      </c>
      <c r="O5790" t="s">
        <v>25</v>
      </c>
      <c r="P5790">
        <f t="shared" si="180"/>
        <v>40.68685792351701</v>
      </c>
      <c r="Q5790">
        <f t="shared" si="181"/>
        <v>40.68685792351701</v>
      </c>
      <c r="S5790">
        <f>IF(AND(M5790&lt;&gt;"",M5790&lt;&gt;18.5),5*LOG10(10^(Q5790/5+1)*W$1/(10^(M5790/5+1)))-5,Q5790)</f>
        <v>40.68685792351701</v>
      </c>
      <c r="T5790">
        <f>(F5790/E5790)*S5790</f>
        <v>0.1774136246664986</v>
      </c>
      <c r="U5790">
        <v>11559</v>
      </c>
      <c r="V5790" t="s">
        <v>3648</v>
      </c>
    </row>
    <row r="5791" spans="1:22" x14ac:dyDescent="0.25">
      <c r="B5791">
        <v>42688</v>
      </c>
      <c r="C5791" t="s">
        <v>3649</v>
      </c>
      <c r="E5791">
        <v>40.78</v>
      </c>
      <c r="F5791">
        <v>0.19</v>
      </c>
      <c r="G5791">
        <v>1430</v>
      </c>
      <c r="H5791" t="s">
        <v>21</v>
      </c>
      <c r="I5791" t="s">
        <v>22</v>
      </c>
      <c r="L5791">
        <v>70</v>
      </c>
      <c r="N5791">
        <v>31</v>
      </c>
      <c r="O5791" t="s">
        <v>3650</v>
      </c>
      <c r="P5791">
        <f t="shared" si="180"/>
        <v>40.78</v>
      </c>
      <c r="Q5791">
        <f t="shared" si="181"/>
        <v>40.78</v>
      </c>
      <c r="S5791">
        <f>IF(AND(M5791&lt;&gt;"",M5791&lt;&gt;18.5),5*LOG10(10^(Q5791/5+1)*W$1/(10^(M5791/5+1)))-5,Q5791)</f>
        <v>40.78</v>
      </c>
      <c r="T5791">
        <f>(F5791/E5791)*S5791</f>
        <v>0.19</v>
      </c>
      <c r="U5791">
        <v>11561</v>
      </c>
      <c r="V5791" t="s">
        <v>3649</v>
      </c>
    </row>
    <row r="5792" spans="1:22" x14ac:dyDescent="0.25">
      <c r="B5792">
        <v>42707</v>
      </c>
      <c r="C5792" t="s">
        <v>3651</v>
      </c>
      <c r="E5792">
        <v>39.61</v>
      </c>
      <c r="F5792">
        <v>0.95</v>
      </c>
      <c r="G5792">
        <v>837</v>
      </c>
      <c r="H5792" t="s">
        <v>21</v>
      </c>
      <c r="I5792" t="s">
        <v>22</v>
      </c>
      <c r="L5792">
        <v>70</v>
      </c>
      <c r="N5792">
        <v>31</v>
      </c>
      <c r="O5792" t="s">
        <v>3652</v>
      </c>
      <c r="P5792">
        <f t="shared" si="180"/>
        <v>39.61</v>
      </c>
      <c r="Q5792">
        <f t="shared" si="181"/>
        <v>39.61</v>
      </c>
      <c r="S5792">
        <f>IF(AND(M5792&lt;&gt;"",M5792&lt;&gt;18.5),5*LOG10(10^(Q5792/5+1)*W$1/(10^(M5792/5+1)))-5,Q5792)</f>
        <v>39.61</v>
      </c>
      <c r="T5792">
        <f>(F5792/E5792)*S5792</f>
        <v>0.94999999999999984</v>
      </c>
      <c r="U5792">
        <v>11571</v>
      </c>
      <c r="V5792" t="s">
        <v>3651</v>
      </c>
    </row>
    <row r="5793" spans="1:22" x14ac:dyDescent="0.25">
      <c r="B5793">
        <v>42717</v>
      </c>
      <c r="C5793" t="s">
        <v>3653</v>
      </c>
      <c r="E5793">
        <v>40.56</v>
      </c>
      <c r="F5793">
        <v>0.22</v>
      </c>
      <c r="G5793">
        <v>1290</v>
      </c>
      <c r="H5793" t="s">
        <v>21</v>
      </c>
      <c r="I5793" t="s">
        <v>22</v>
      </c>
      <c r="L5793">
        <v>70</v>
      </c>
      <c r="N5793">
        <v>31</v>
      </c>
      <c r="O5793" t="s">
        <v>3654</v>
      </c>
      <c r="P5793">
        <f t="shared" si="180"/>
        <v>40.56</v>
      </c>
      <c r="Q5793">
        <f t="shared" si="181"/>
        <v>40.56</v>
      </c>
      <c r="S5793">
        <f>IF(AND(M5793&lt;&gt;"",M5793&lt;&gt;18.5),5*LOG10(10^(Q5793/5+1)*W$1/(10^(M5793/5+1)))-5,Q5793)</f>
        <v>40.56</v>
      </c>
      <c r="T5793">
        <f>(F5793/E5793)*S5793</f>
        <v>0.22</v>
      </c>
      <c r="U5793">
        <v>11578</v>
      </c>
      <c r="V5793" t="s">
        <v>3653</v>
      </c>
    </row>
    <row r="5794" spans="1:22" x14ac:dyDescent="0.25">
      <c r="B5794">
        <v>42718</v>
      </c>
      <c r="C5794" t="s">
        <v>3655</v>
      </c>
      <c r="E5794">
        <v>39.47</v>
      </c>
      <c r="F5794">
        <v>1.18</v>
      </c>
      <c r="G5794">
        <v>783</v>
      </c>
      <c r="H5794" t="s">
        <v>21</v>
      </c>
      <c r="I5794" t="s">
        <v>22</v>
      </c>
      <c r="L5794">
        <v>70</v>
      </c>
      <c r="N5794">
        <v>31</v>
      </c>
      <c r="O5794" t="s">
        <v>3656</v>
      </c>
      <c r="P5794">
        <f t="shared" si="180"/>
        <v>39.47</v>
      </c>
      <c r="Q5794">
        <f t="shared" si="181"/>
        <v>39.47</v>
      </c>
      <c r="S5794">
        <f>IF(AND(M5794&lt;&gt;"",M5794&lt;&gt;18.5),5*LOG10(10^(Q5794/5+1)*W$1/(10^(M5794/5+1)))-5,Q5794)</f>
        <v>39.47</v>
      </c>
      <c r="T5794">
        <f>(F5794/E5794)*S5794</f>
        <v>1.18</v>
      </c>
      <c r="U5794">
        <v>11579</v>
      </c>
      <c r="V5794" t="s">
        <v>3655</v>
      </c>
    </row>
    <row r="5795" spans="1:22" x14ac:dyDescent="0.25">
      <c r="B5795">
        <v>42732</v>
      </c>
      <c r="C5795" t="s">
        <v>3657</v>
      </c>
      <c r="E5795">
        <v>39.880000000000003</v>
      </c>
      <c r="F5795">
        <v>0.34</v>
      </c>
      <c r="G5795">
        <v>947</v>
      </c>
      <c r="H5795" t="s">
        <v>21</v>
      </c>
      <c r="I5795" t="s">
        <v>22</v>
      </c>
      <c r="L5795">
        <v>70</v>
      </c>
      <c r="N5795">
        <v>31</v>
      </c>
      <c r="O5795" t="s">
        <v>3658</v>
      </c>
      <c r="P5795">
        <f t="shared" si="180"/>
        <v>39.880000000000003</v>
      </c>
      <c r="Q5795">
        <f t="shared" si="181"/>
        <v>39.880000000000003</v>
      </c>
      <c r="S5795">
        <f>IF(AND(M5795&lt;&gt;"",M5795&lt;&gt;18.5),5*LOG10(10^(Q5795/5+1)*W$1/(10^(M5795/5+1)))-5,Q5795)</f>
        <v>39.880000000000003</v>
      </c>
      <c r="T5795">
        <f>(F5795/E5795)*S5795</f>
        <v>0.34</v>
      </c>
      <c r="U5795">
        <v>11583</v>
      </c>
      <c r="V5795" t="s">
        <v>3657</v>
      </c>
    </row>
    <row r="5796" spans="1:22" x14ac:dyDescent="0.25">
      <c r="B5796">
        <v>42765</v>
      </c>
      <c r="C5796" t="s">
        <v>3659</v>
      </c>
      <c r="E5796">
        <v>38.979999999999997</v>
      </c>
      <c r="F5796">
        <v>1.25</v>
      </c>
      <c r="G5796">
        <v>624</v>
      </c>
      <c r="H5796" t="s">
        <v>21</v>
      </c>
      <c r="I5796" t="s">
        <v>22</v>
      </c>
      <c r="L5796">
        <v>70</v>
      </c>
      <c r="N5796">
        <v>31</v>
      </c>
      <c r="O5796" t="s">
        <v>3660</v>
      </c>
      <c r="P5796">
        <f t="shared" si="180"/>
        <v>38.979999999999997</v>
      </c>
      <c r="Q5796">
        <f t="shared" si="181"/>
        <v>38.979999999999997</v>
      </c>
      <c r="S5796">
        <f>IF(AND(M5796&lt;&gt;"",M5796&lt;&gt;18.5),5*LOG10(10^(Q5796/5+1)*W$1/(10^(M5796/5+1)))-5,Q5796)</f>
        <v>38.979999999999997</v>
      </c>
      <c r="T5796">
        <f>(F5796/E5796)*S5796</f>
        <v>1.25</v>
      </c>
      <c r="U5796">
        <v>11598</v>
      </c>
      <c r="V5796" t="s">
        <v>3659</v>
      </c>
    </row>
    <row r="5797" spans="1:22" x14ac:dyDescent="0.25">
      <c r="B5797">
        <v>42768</v>
      </c>
      <c r="C5797" t="s">
        <v>3661</v>
      </c>
      <c r="E5797">
        <v>41.96</v>
      </c>
      <c r="F5797">
        <v>0.31</v>
      </c>
      <c r="G5797">
        <v>1770</v>
      </c>
      <c r="H5797" t="s">
        <v>21</v>
      </c>
      <c r="I5797" t="s">
        <v>12</v>
      </c>
      <c r="K5797">
        <v>0.39400000000000002</v>
      </c>
      <c r="L5797">
        <v>70</v>
      </c>
      <c r="N5797">
        <v>34</v>
      </c>
      <c r="O5797" t="s">
        <v>24</v>
      </c>
      <c r="P5797">
        <f t="shared" si="180"/>
        <v>41.23868613119005</v>
      </c>
      <c r="Q5797">
        <f t="shared" si="181"/>
        <v>41.23868613119005</v>
      </c>
      <c r="S5797">
        <f>IF(AND(M5797&lt;&gt;"",M5797&lt;&gt;18.5),5*LOG10(10^(Q5797/5+1)*W$1/(10^(M5797/5+1)))-5,Q5797)</f>
        <v>41.23868613119005</v>
      </c>
      <c r="T5797">
        <f>(F5797/E5797)*S5797</f>
        <v>0.30467094138867767</v>
      </c>
      <c r="U5797">
        <v>11601</v>
      </c>
      <c r="V5797" t="s">
        <v>3662</v>
      </c>
    </row>
    <row r="5798" spans="1:22" x14ac:dyDescent="0.25">
      <c r="B5798">
        <v>42769</v>
      </c>
      <c r="C5798" t="s">
        <v>3661</v>
      </c>
      <c r="E5798">
        <v>42.16</v>
      </c>
      <c r="F5798">
        <v>0.32</v>
      </c>
      <c r="G5798">
        <v>1940</v>
      </c>
      <c r="H5798" t="s">
        <v>21</v>
      </c>
      <c r="I5798" t="s">
        <v>12</v>
      </c>
      <c r="K5798">
        <v>0.39400000000000002</v>
      </c>
      <c r="L5798">
        <v>70</v>
      </c>
      <c r="N5798">
        <v>34</v>
      </c>
      <c r="O5798" t="s">
        <v>25</v>
      </c>
      <c r="P5798">
        <f t="shared" si="180"/>
        <v>41.438686131190046</v>
      </c>
      <c r="Q5798">
        <f t="shared" si="181"/>
        <v>41.438686131190046</v>
      </c>
      <c r="S5798">
        <f>IF(AND(M5798&lt;&gt;"",M5798&lt;&gt;18.5),5*LOG10(10^(Q5798/5+1)*W$1/(10^(M5798/5+1)))-5,Q5798)</f>
        <v>41.438686131190046</v>
      </c>
      <c r="T5798">
        <f>(F5798/E5798)*S5798</f>
        <v>0.31452513192554121</v>
      </c>
      <c r="U5798">
        <v>11601</v>
      </c>
      <c r="V5798" t="s">
        <v>3662</v>
      </c>
    </row>
    <row r="5799" spans="1:22" x14ac:dyDescent="0.25">
      <c r="B5799">
        <v>42770</v>
      </c>
      <c r="C5799" t="s">
        <v>3661</v>
      </c>
      <c r="E5799">
        <v>41.9</v>
      </c>
      <c r="F5799">
        <v>0.28000000000000003</v>
      </c>
      <c r="G5799">
        <v>2400</v>
      </c>
      <c r="H5799" t="s">
        <v>21</v>
      </c>
      <c r="I5799" t="s">
        <v>26</v>
      </c>
      <c r="L5799">
        <v>70</v>
      </c>
      <c r="N5799">
        <v>33</v>
      </c>
      <c r="O5799" t="s">
        <v>27</v>
      </c>
      <c r="P5799">
        <f t="shared" si="180"/>
        <v>41.9</v>
      </c>
      <c r="Q5799">
        <f t="shared" si="181"/>
        <v>41.9</v>
      </c>
      <c r="S5799">
        <f>IF(AND(M5799&lt;&gt;"",M5799&lt;&gt;18.5),5*LOG10(10^(Q5799/5+1)*W$1/(10^(M5799/5+1)))-5,Q5799)</f>
        <v>41.9</v>
      </c>
      <c r="T5799">
        <f>(F5799/E5799)*S5799</f>
        <v>0.28000000000000003</v>
      </c>
      <c r="U5799">
        <v>11601</v>
      </c>
      <c r="V5799" t="s">
        <v>3662</v>
      </c>
    </row>
    <row r="5800" spans="1:22" x14ac:dyDescent="0.25">
      <c r="B5800">
        <v>42771</v>
      </c>
      <c r="C5800" t="s">
        <v>3661</v>
      </c>
      <c r="E5800">
        <v>41.96</v>
      </c>
      <c r="F5800">
        <v>0.28000000000000003</v>
      </c>
      <c r="G5800">
        <v>2470</v>
      </c>
      <c r="H5800" t="s">
        <v>21</v>
      </c>
      <c r="I5800" t="s">
        <v>26</v>
      </c>
      <c r="L5800">
        <v>70</v>
      </c>
      <c r="N5800">
        <v>33</v>
      </c>
      <c r="O5800" t="s">
        <v>28</v>
      </c>
      <c r="P5800">
        <f t="shared" si="180"/>
        <v>41.96</v>
      </c>
      <c r="Q5800">
        <f t="shared" si="181"/>
        <v>41.96</v>
      </c>
      <c r="S5800">
        <f>IF(AND(M5800&lt;&gt;"",M5800&lt;&gt;18.5),5*LOG10(10^(Q5800/5+1)*W$1/(10^(M5800/5+1)))-5,Q5800)</f>
        <v>41.96</v>
      </c>
      <c r="T5800">
        <f>(F5800/E5800)*S5800</f>
        <v>0.28000000000000003</v>
      </c>
      <c r="U5800">
        <v>11601</v>
      </c>
      <c r="V5800" t="s">
        <v>3662</v>
      </c>
    </row>
    <row r="5801" spans="1:22" x14ac:dyDescent="0.25">
      <c r="A5801" t="s">
        <v>51</v>
      </c>
      <c r="B5801">
        <v>42773</v>
      </c>
      <c r="C5801" t="s">
        <v>3663</v>
      </c>
      <c r="E5801">
        <v>41.04</v>
      </c>
      <c r="F5801">
        <v>0.16</v>
      </c>
      <c r="G5801">
        <v>1240</v>
      </c>
      <c r="H5801" t="s">
        <v>21</v>
      </c>
      <c r="I5801" t="s">
        <v>64</v>
      </c>
      <c r="K5801">
        <v>0.30001100000000003</v>
      </c>
      <c r="L5801">
        <v>70</v>
      </c>
      <c r="N5801">
        <v>38</v>
      </c>
      <c r="O5801" t="s">
        <v>27</v>
      </c>
      <c r="P5801">
        <f t="shared" si="180"/>
        <v>40.470264864546252</v>
      </c>
      <c r="Q5801">
        <f t="shared" si="181"/>
        <v>40.470264864546252</v>
      </c>
      <c r="S5801">
        <f>IF(AND(M5801&lt;&gt;"",M5801&lt;&gt;18.5),5*LOG10(10^(Q5801/5+1)*W$1/(10^(M5801/5+1)))-5,Q5801)</f>
        <v>40.470264864546252</v>
      </c>
      <c r="T5801">
        <f>(F5801/E5801)*S5801</f>
        <v>0.15777881038809455</v>
      </c>
      <c r="U5801">
        <v>11603</v>
      </c>
      <c r="V5801" t="s">
        <v>3664</v>
      </c>
    </row>
    <row r="5802" spans="1:22" x14ac:dyDescent="0.25">
      <c r="A5802" t="s">
        <v>51</v>
      </c>
      <c r="B5802">
        <v>42774</v>
      </c>
      <c r="C5802" t="s">
        <v>3663</v>
      </c>
      <c r="E5802">
        <v>41.29</v>
      </c>
      <c r="F5802">
        <v>0.24</v>
      </c>
      <c r="G5802">
        <v>1390</v>
      </c>
      <c r="H5802" t="s">
        <v>21</v>
      </c>
      <c r="I5802" t="s">
        <v>85</v>
      </c>
      <c r="K5802">
        <v>0.29959999999999998</v>
      </c>
      <c r="L5802">
        <v>73.8</v>
      </c>
      <c r="N5802">
        <v>34</v>
      </c>
      <c r="O5802" t="s">
        <v>86</v>
      </c>
      <c r="P5802">
        <f t="shared" si="180"/>
        <v>40.720951486635272</v>
      </c>
      <c r="Q5802">
        <f t="shared" si="181"/>
        <v>40.835743095679192</v>
      </c>
      <c r="S5802">
        <f>IF(AND(M5802&lt;&gt;"",M5802&lt;&gt;18.5),5*LOG10(10^(Q5802/5+1)*W$1/(10^(M5802/5+1)))-5,Q5802)</f>
        <v>40.835743095679192</v>
      </c>
      <c r="T5802">
        <f>(F5802/E5802)*S5802</f>
        <v>0.23735961111559714</v>
      </c>
      <c r="U5802">
        <v>11603</v>
      </c>
      <c r="V5802" t="s">
        <v>3664</v>
      </c>
    </row>
    <row r="5803" spans="1:22" x14ac:dyDescent="0.25">
      <c r="B5803">
        <v>42779</v>
      </c>
      <c r="C5803" t="s">
        <v>3665</v>
      </c>
      <c r="E5803">
        <v>39.78</v>
      </c>
      <c r="F5803">
        <v>0.26</v>
      </c>
      <c r="G5803">
        <v>904</v>
      </c>
      <c r="H5803" t="s">
        <v>21</v>
      </c>
      <c r="I5803" t="s">
        <v>22</v>
      </c>
      <c r="L5803">
        <v>70</v>
      </c>
      <c r="N5803">
        <v>31</v>
      </c>
      <c r="O5803" t="s">
        <v>3666</v>
      </c>
      <c r="P5803">
        <f t="shared" si="180"/>
        <v>39.78</v>
      </c>
      <c r="Q5803">
        <f t="shared" si="181"/>
        <v>39.78</v>
      </c>
      <c r="S5803">
        <f>IF(AND(M5803&lt;&gt;"",M5803&lt;&gt;18.5),5*LOG10(10^(Q5803/5+1)*W$1/(10^(M5803/5+1)))-5,Q5803)</f>
        <v>39.78</v>
      </c>
      <c r="T5803">
        <f>(F5803/E5803)*S5803</f>
        <v>0.26</v>
      </c>
      <c r="U5803">
        <v>11607</v>
      </c>
      <c r="V5803" t="s">
        <v>3665</v>
      </c>
    </row>
    <row r="5804" spans="1:22" x14ac:dyDescent="0.25">
      <c r="B5804">
        <v>42791</v>
      </c>
      <c r="C5804" t="s">
        <v>3667</v>
      </c>
      <c r="E5804">
        <v>40.29</v>
      </c>
      <c r="F5804">
        <v>0.22</v>
      </c>
      <c r="G5804">
        <v>1140</v>
      </c>
      <c r="H5804" t="s">
        <v>21</v>
      </c>
      <c r="I5804" t="s">
        <v>22</v>
      </c>
      <c r="L5804">
        <v>70</v>
      </c>
      <c r="N5804">
        <v>31</v>
      </c>
      <c r="O5804" t="s">
        <v>3668</v>
      </c>
      <c r="P5804">
        <f t="shared" si="180"/>
        <v>40.29</v>
      </c>
      <c r="Q5804">
        <f t="shared" si="181"/>
        <v>40.29</v>
      </c>
      <c r="S5804">
        <f>IF(AND(M5804&lt;&gt;"",M5804&lt;&gt;18.5),5*LOG10(10^(Q5804/5+1)*W$1/(10^(M5804/5+1)))-5,Q5804)</f>
        <v>40.29</v>
      </c>
      <c r="T5804">
        <f>(F5804/E5804)*S5804</f>
        <v>0.22000000000000003</v>
      </c>
      <c r="U5804">
        <v>11616</v>
      </c>
      <c r="V5804" t="s">
        <v>3667</v>
      </c>
    </row>
    <row r="5805" spans="1:22" x14ac:dyDescent="0.25">
      <c r="B5805">
        <v>42792</v>
      </c>
      <c r="C5805" t="s">
        <v>3669</v>
      </c>
      <c r="E5805">
        <v>34.85</v>
      </c>
      <c r="F5805">
        <v>0.22</v>
      </c>
      <c r="G5805">
        <v>91.5</v>
      </c>
      <c r="H5805" t="s">
        <v>21</v>
      </c>
      <c r="I5805" t="s">
        <v>85</v>
      </c>
      <c r="K5805">
        <v>1.9400000000000001E-2</v>
      </c>
      <c r="L5805">
        <v>73.8</v>
      </c>
      <c r="N5805">
        <v>34</v>
      </c>
      <c r="O5805" t="s">
        <v>86</v>
      </c>
      <c r="P5805">
        <f t="shared" si="180"/>
        <v>34.808276853736558</v>
      </c>
      <c r="Q5805">
        <f t="shared" si="181"/>
        <v>34.923068462780485</v>
      </c>
      <c r="S5805">
        <f>IF(AND(M5805&lt;&gt;"",M5805&lt;&gt;18.5),5*LOG10(10^(Q5805/5+1)*W$1/(10^(M5805/5+1)))-5,Q5805)</f>
        <v>34.923068462780485</v>
      </c>
      <c r="T5805">
        <f>(F5805/E5805)*S5805</f>
        <v>0.22046126432745211</v>
      </c>
      <c r="U5805">
        <v>11617</v>
      </c>
      <c r="V5805" t="s">
        <v>3670</v>
      </c>
    </row>
    <row r="5806" spans="1:22" x14ac:dyDescent="0.25">
      <c r="B5806">
        <v>42805</v>
      </c>
      <c r="C5806" t="s">
        <v>3671</v>
      </c>
      <c r="E5806">
        <v>40.89</v>
      </c>
      <c r="F5806">
        <v>0.33</v>
      </c>
      <c r="G5806">
        <v>1160</v>
      </c>
      <c r="H5806" t="s">
        <v>21</v>
      </c>
      <c r="I5806" t="s">
        <v>12</v>
      </c>
      <c r="K5806">
        <v>0.30199999999999999</v>
      </c>
      <c r="L5806">
        <v>70</v>
      </c>
      <c r="N5806">
        <v>34</v>
      </c>
      <c r="O5806" t="s">
        <v>3673</v>
      </c>
      <c r="P5806">
        <f t="shared" si="180"/>
        <v>40.31694507883914</v>
      </c>
      <c r="Q5806">
        <f t="shared" si="181"/>
        <v>40.31694507883914</v>
      </c>
      <c r="S5806">
        <f>IF(AND(M5806&lt;&gt;"",M5806&lt;&gt;18.5),5*LOG10(10^(Q5806/5+1)*W$1/(10^(M5806/5+1)))-5,Q5806)</f>
        <v>40.31694507883914</v>
      </c>
      <c r="T5806">
        <f>(F5806/E5806)*S5806</f>
        <v>0.32537519872870913</v>
      </c>
      <c r="U5806">
        <v>11621</v>
      </c>
      <c r="V5806" t="s">
        <v>3672</v>
      </c>
    </row>
    <row r="5807" spans="1:22" x14ac:dyDescent="0.25">
      <c r="B5807">
        <v>42806</v>
      </c>
      <c r="C5807" t="s">
        <v>3671</v>
      </c>
      <c r="E5807">
        <v>40.909999999999997</v>
      </c>
      <c r="F5807">
        <v>0.24</v>
      </c>
      <c r="G5807">
        <v>1170</v>
      </c>
      <c r="H5807" t="s">
        <v>21</v>
      </c>
      <c r="I5807" t="s">
        <v>12</v>
      </c>
      <c r="K5807">
        <v>0.30199999999999999</v>
      </c>
      <c r="L5807">
        <v>70</v>
      </c>
      <c r="N5807">
        <v>34</v>
      </c>
      <c r="O5807" t="s">
        <v>3674</v>
      </c>
      <c r="P5807">
        <f t="shared" si="180"/>
        <v>40.336945078839136</v>
      </c>
      <c r="Q5807">
        <f t="shared" si="181"/>
        <v>40.336945078839136</v>
      </c>
      <c r="S5807">
        <f>IF(AND(M5807&lt;&gt;"",M5807&lt;&gt;18.5),5*LOG10(10^(Q5807/5+1)*W$1/(10^(M5807/5+1)))-5,Q5807)</f>
        <v>40.336945078839136</v>
      </c>
      <c r="T5807">
        <f>(F5807/E5807)*S5807</f>
        <v>0.23663815250357842</v>
      </c>
      <c r="U5807">
        <v>11621</v>
      </c>
      <c r="V5807" t="s">
        <v>3672</v>
      </c>
    </row>
    <row r="5808" spans="1:22" x14ac:dyDescent="0.25">
      <c r="B5808">
        <v>42810</v>
      </c>
      <c r="C5808" t="s">
        <v>3675</v>
      </c>
      <c r="E5808">
        <v>39.4</v>
      </c>
      <c r="F5808">
        <v>0.94</v>
      </c>
      <c r="G5808">
        <v>758</v>
      </c>
      <c r="H5808" t="s">
        <v>21</v>
      </c>
      <c r="I5808" t="s">
        <v>22</v>
      </c>
      <c r="L5808">
        <v>70</v>
      </c>
      <c r="N5808">
        <v>31</v>
      </c>
      <c r="O5808" t="s">
        <v>3676</v>
      </c>
      <c r="P5808">
        <f t="shared" si="180"/>
        <v>39.4</v>
      </c>
      <c r="Q5808">
        <f t="shared" si="181"/>
        <v>39.4</v>
      </c>
      <c r="S5808">
        <f>IF(AND(M5808&lt;&gt;"",M5808&lt;&gt;18.5),5*LOG10(10^(Q5808/5+1)*W$1/(10^(M5808/5+1)))-5,Q5808)</f>
        <v>39.4</v>
      </c>
      <c r="T5808">
        <f>(F5808/E5808)*S5808</f>
        <v>0.94</v>
      </c>
      <c r="U5808">
        <v>11625</v>
      </c>
      <c r="V5808" t="s">
        <v>3675</v>
      </c>
    </row>
    <row r="5809" spans="2:22" x14ac:dyDescent="0.25">
      <c r="B5809">
        <v>42816</v>
      </c>
      <c r="C5809" t="s">
        <v>3677</v>
      </c>
      <c r="E5809">
        <v>40.5</v>
      </c>
      <c r="F5809">
        <v>0.18</v>
      </c>
      <c r="G5809">
        <v>1260</v>
      </c>
      <c r="H5809" t="s">
        <v>21</v>
      </c>
      <c r="I5809" t="s">
        <v>22</v>
      </c>
      <c r="L5809">
        <v>70</v>
      </c>
      <c r="N5809">
        <v>31</v>
      </c>
      <c r="O5809" t="s">
        <v>3678</v>
      </c>
      <c r="P5809">
        <f t="shared" si="180"/>
        <v>40.5</v>
      </c>
      <c r="Q5809">
        <f t="shared" si="181"/>
        <v>40.5</v>
      </c>
      <c r="S5809">
        <f>IF(AND(M5809&lt;&gt;"",M5809&lt;&gt;18.5),5*LOG10(10^(Q5809/5+1)*W$1/(10^(M5809/5+1)))-5,Q5809)</f>
        <v>40.5</v>
      </c>
      <c r="T5809">
        <f>(F5809/E5809)*S5809</f>
        <v>0.18</v>
      </c>
      <c r="U5809">
        <v>11628</v>
      </c>
      <c r="V5809" t="s">
        <v>3677</v>
      </c>
    </row>
    <row r="5810" spans="2:22" x14ac:dyDescent="0.25">
      <c r="B5810">
        <v>42926</v>
      </c>
      <c r="C5810" t="s">
        <v>3679</v>
      </c>
      <c r="E5810">
        <v>39.090000000000003</v>
      </c>
      <c r="F5810">
        <v>0.76</v>
      </c>
      <c r="G5810">
        <v>656</v>
      </c>
      <c r="H5810" t="s">
        <v>21</v>
      </c>
      <c r="I5810" t="s">
        <v>22</v>
      </c>
      <c r="L5810">
        <v>70</v>
      </c>
      <c r="N5810">
        <v>31</v>
      </c>
      <c r="O5810" t="s">
        <v>3680</v>
      </c>
      <c r="P5810">
        <f t="shared" si="180"/>
        <v>39.090000000000003</v>
      </c>
      <c r="Q5810">
        <f t="shared" si="181"/>
        <v>39.090000000000003</v>
      </c>
      <c r="S5810">
        <f>IF(AND(M5810&lt;&gt;"",M5810&lt;&gt;18.5),5*LOG10(10^(Q5810/5+1)*W$1/(10^(M5810/5+1)))-5,Q5810)</f>
        <v>39.090000000000003</v>
      </c>
      <c r="T5810">
        <f>(F5810/E5810)*S5810</f>
        <v>0.7599999999999999</v>
      </c>
      <c r="U5810">
        <v>11650</v>
      </c>
      <c r="V5810" t="s">
        <v>3679</v>
      </c>
    </row>
    <row r="5811" spans="2:22" x14ac:dyDescent="0.25">
      <c r="B5811">
        <v>42928</v>
      </c>
      <c r="C5811" t="s">
        <v>3681</v>
      </c>
      <c r="E5811">
        <v>41.25</v>
      </c>
      <c r="F5811">
        <v>0.3</v>
      </c>
      <c r="G5811">
        <v>1340</v>
      </c>
      <c r="H5811" t="s">
        <v>21</v>
      </c>
      <c r="I5811" t="s">
        <v>12</v>
      </c>
      <c r="K5811">
        <v>0.32900000000000001</v>
      </c>
      <c r="L5811">
        <v>70</v>
      </c>
      <c r="N5811">
        <v>34</v>
      </c>
      <c r="O5811" t="s">
        <v>3683</v>
      </c>
      <c r="P5811">
        <f t="shared" si="180"/>
        <v>40.632375095286342</v>
      </c>
      <c r="Q5811">
        <f t="shared" si="181"/>
        <v>40.632375095286342</v>
      </c>
      <c r="S5811">
        <f>IF(AND(M5811&lt;&gt;"",M5811&lt;&gt;18.5),5*LOG10(10^(Q5811/5+1)*W$1/(10^(M5811/5+1)))-5,Q5811)</f>
        <v>40.632375095286342</v>
      </c>
      <c r="T5811">
        <f>(F5811/E5811)*S5811</f>
        <v>0.29550818251117339</v>
      </c>
      <c r="U5811">
        <v>11652</v>
      </c>
      <c r="V5811" t="s">
        <v>3682</v>
      </c>
    </row>
    <row r="5812" spans="2:22" x14ac:dyDescent="0.25">
      <c r="B5812">
        <v>42929</v>
      </c>
      <c r="C5812" t="s">
        <v>3681</v>
      </c>
      <c r="E5812">
        <v>41.28</v>
      </c>
      <c r="F5812">
        <v>0.38</v>
      </c>
      <c r="G5812">
        <v>1360</v>
      </c>
      <c r="H5812" t="s">
        <v>21</v>
      </c>
      <c r="I5812" t="s">
        <v>12</v>
      </c>
      <c r="K5812">
        <v>0.32900000000000001</v>
      </c>
      <c r="L5812">
        <v>70</v>
      </c>
      <c r="N5812">
        <v>34</v>
      </c>
      <c r="O5812" t="s">
        <v>3684</v>
      </c>
      <c r="P5812">
        <f t="shared" si="180"/>
        <v>40.662375095286343</v>
      </c>
      <c r="Q5812">
        <f t="shared" si="181"/>
        <v>40.662375095286343</v>
      </c>
      <c r="S5812">
        <f>IF(AND(M5812&lt;&gt;"",M5812&lt;&gt;18.5),5*LOG10(10^(Q5812/5+1)*W$1/(10^(M5812/5+1)))-5,Q5812)</f>
        <v>40.662375095286343</v>
      </c>
      <c r="T5812">
        <f>(F5812/E5812)*S5812</f>
        <v>0.37431449942366302</v>
      </c>
      <c r="U5812">
        <v>11652</v>
      </c>
      <c r="V5812" t="s">
        <v>3682</v>
      </c>
    </row>
    <row r="5813" spans="2:22" x14ac:dyDescent="0.25">
      <c r="B5813">
        <v>42966</v>
      </c>
      <c r="C5813" t="s">
        <v>3685</v>
      </c>
      <c r="E5813">
        <v>39.5</v>
      </c>
      <c r="F5813">
        <v>0.13</v>
      </c>
      <c r="G5813">
        <v>646</v>
      </c>
      <c r="H5813" t="s">
        <v>21</v>
      </c>
      <c r="I5813" t="s">
        <v>62</v>
      </c>
      <c r="K5813">
        <v>0.23</v>
      </c>
      <c r="L5813">
        <v>74.2</v>
      </c>
      <c r="N5813">
        <v>30</v>
      </c>
      <c r="O5813" t="s">
        <v>27</v>
      </c>
      <c r="P5813">
        <f t="shared" si="180"/>
        <v>39.050474442803022</v>
      </c>
      <c r="Q5813">
        <f t="shared" si="181"/>
        <v>39.177003769126877</v>
      </c>
      <c r="S5813">
        <f>IF(AND(M5813&lt;&gt;"",M5813&lt;&gt;18.5),5*LOG10(10^(Q5813/5+1)*W$1/(10^(M5813/5+1)))-5,Q5813)</f>
        <v>39.177003769126877</v>
      </c>
      <c r="T5813">
        <f>(F5813/E5813)*S5813</f>
        <v>0.12893697443003782</v>
      </c>
      <c r="U5813">
        <v>11655</v>
      </c>
      <c r="V5813" t="s">
        <v>3686</v>
      </c>
    </row>
    <row r="5814" spans="2:22" x14ac:dyDescent="0.25">
      <c r="B5814">
        <v>42967</v>
      </c>
      <c r="C5814" t="s">
        <v>3685</v>
      </c>
      <c r="E5814">
        <v>39.65</v>
      </c>
      <c r="F5814">
        <v>0.12</v>
      </c>
      <c r="G5814">
        <v>853</v>
      </c>
      <c r="H5814" t="s">
        <v>21</v>
      </c>
      <c r="I5814" t="s">
        <v>123</v>
      </c>
      <c r="L5814">
        <v>70</v>
      </c>
      <c r="N5814">
        <v>31</v>
      </c>
      <c r="O5814" t="s">
        <v>3687</v>
      </c>
      <c r="P5814">
        <f t="shared" si="180"/>
        <v>39.65</v>
      </c>
      <c r="Q5814">
        <f t="shared" si="181"/>
        <v>39.65</v>
      </c>
      <c r="S5814">
        <f>IF(AND(M5814&lt;&gt;"",M5814&lt;&gt;18.5),5*LOG10(10^(Q5814/5+1)*W$1/(10^(M5814/5+1)))-5,Q5814)</f>
        <v>39.65</v>
      </c>
      <c r="T5814">
        <f>(F5814/E5814)*S5814</f>
        <v>0.12</v>
      </c>
      <c r="U5814">
        <v>11655</v>
      </c>
      <c r="V5814" t="s">
        <v>3686</v>
      </c>
    </row>
    <row r="5815" spans="2:22" x14ac:dyDescent="0.25">
      <c r="B5815">
        <v>42968</v>
      </c>
      <c r="C5815" t="s">
        <v>3685</v>
      </c>
      <c r="E5815">
        <v>40.159999999999997</v>
      </c>
      <c r="F5815">
        <v>0.12</v>
      </c>
      <c r="G5815">
        <v>883</v>
      </c>
      <c r="H5815" t="s">
        <v>21</v>
      </c>
      <c r="I5815" t="s">
        <v>43</v>
      </c>
      <c r="K5815">
        <v>0.219</v>
      </c>
      <c r="L5815">
        <v>70</v>
      </c>
      <c r="N5815">
        <v>34</v>
      </c>
      <c r="O5815" t="s">
        <v>27</v>
      </c>
      <c r="P5815">
        <f t="shared" si="180"/>
        <v>39.72998147190809</v>
      </c>
      <c r="Q5815">
        <f t="shared" si="181"/>
        <v>39.72998147190809</v>
      </c>
      <c r="S5815">
        <f>IF(AND(M5815&lt;&gt;"",M5815&lt;&gt;18.5),5*LOG10(10^(Q5815/5+1)*W$1/(10^(M5815/5+1)))-5,Q5815)</f>
        <v>39.72998147190809</v>
      </c>
      <c r="T5815">
        <f>(F5815/E5815)*S5815</f>
        <v>0.11871508407940665</v>
      </c>
      <c r="U5815">
        <v>11655</v>
      </c>
      <c r="V5815" t="s">
        <v>3688</v>
      </c>
    </row>
    <row r="5816" spans="2:22" x14ac:dyDescent="0.25">
      <c r="B5816">
        <v>42969</v>
      </c>
      <c r="C5816" t="s">
        <v>3685</v>
      </c>
      <c r="E5816">
        <v>40.24</v>
      </c>
      <c r="F5816">
        <v>0.09</v>
      </c>
      <c r="G5816">
        <v>909</v>
      </c>
      <c r="H5816" t="s">
        <v>21</v>
      </c>
      <c r="I5816" t="s">
        <v>134</v>
      </c>
      <c r="K5816">
        <v>0.23</v>
      </c>
      <c r="L5816">
        <v>65</v>
      </c>
      <c r="N5816">
        <v>29</v>
      </c>
      <c r="O5816" t="s">
        <v>37</v>
      </c>
      <c r="P5816">
        <f t="shared" si="180"/>
        <v>39.79047444280301</v>
      </c>
      <c r="Q5816">
        <f t="shared" si="181"/>
        <v>39.629551025946</v>
      </c>
      <c r="S5816">
        <f>IF(AND(M5816&lt;&gt;"",M5816&lt;&gt;18.5),5*LOG10(10^(Q5816/5+1)*W$1/(10^(M5816/5+1)))-5,Q5816)</f>
        <v>39.629551025946</v>
      </c>
      <c r="T5816">
        <f>(F5816/E5816)*S5816</f>
        <v>8.8634681718070082E-2</v>
      </c>
      <c r="U5816">
        <v>11655</v>
      </c>
      <c r="V5816" t="s">
        <v>3686</v>
      </c>
    </row>
    <row r="5817" spans="2:22" x14ac:dyDescent="0.25">
      <c r="B5817">
        <v>42970</v>
      </c>
      <c r="C5817" t="s">
        <v>3685</v>
      </c>
      <c r="E5817">
        <v>40.25</v>
      </c>
      <c r="F5817">
        <v>0.14000000000000001</v>
      </c>
      <c r="G5817">
        <v>913</v>
      </c>
      <c r="H5817" t="s">
        <v>21</v>
      </c>
      <c r="I5817" t="s">
        <v>65</v>
      </c>
      <c r="K5817">
        <v>0.23</v>
      </c>
      <c r="L5817">
        <v>70</v>
      </c>
      <c r="N5817">
        <v>33</v>
      </c>
      <c r="O5817" t="s">
        <v>27</v>
      </c>
      <c r="P5817">
        <f t="shared" si="180"/>
        <v>39.800474442803015</v>
      </c>
      <c r="Q5817">
        <f t="shared" si="181"/>
        <v>39.800474442803015</v>
      </c>
      <c r="S5817">
        <f>IF(AND(M5817&lt;&gt;"",M5817&lt;&gt;18.5),5*LOG10(10^(Q5817/5+1)*W$1/(10^(M5817/5+1)))-5,Q5817)</f>
        <v>39.800474442803015</v>
      </c>
      <c r="T5817">
        <f>(F5817/E5817)*S5817</f>
        <v>0.13843643284453222</v>
      </c>
      <c r="U5817">
        <v>11655</v>
      </c>
      <c r="V5817" t="s">
        <v>3686</v>
      </c>
    </row>
    <row r="5818" spans="2:22" x14ac:dyDescent="0.25">
      <c r="B5818">
        <v>42971</v>
      </c>
      <c r="C5818" t="s">
        <v>3685</v>
      </c>
      <c r="E5818">
        <v>40.24</v>
      </c>
      <c r="F5818">
        <v>0.21</v>
      </c>
      <c r="G5818">
        <v>918</v>
      </c>
      <c r="H5818" t="s">
        <v>21</v>
      </c>
      <c r="I5818" t="s">
        <v>12</v>
      </c>
      <c r="K5818">
        <v>0.219</v>
      </c>
      <c r="L5818">
        <v>70</v>
      </c>
      <c r="N5818">
        <v>34</v>
      </c>
      <c r="O5818" t="s">
        <v>3689</v>
      </c>
      <c r="P5818">
        <f t="shared" si="180"/>
        <v>39.809981471908095</v>
      </c>
      <c r="Q5818">
        <f t="shared" si="181"/>
        <v>39.809981471908095</v>
      </c>
      <c r="S5818">
        <f>IF(AND(M5818&lt;&gt;"",M5818&lt;&gt;18.5),5*LOG10(10^(Q5818/5+1)*W$1/(10^(M5818/5+1)))-5,Q5818)</f>
        <v>39.809981471908095</v>
      </c>
      <c r="T5818">
        <f>(F5818/E5818)*S5818</f>
        <v>0.2077558675223832</v>
      </c>
      <c r="U5818">
        <v>11655</v>
      </c>
      <c r="V5818" t="s">
        <v>3688</v>
      </c>
    </row>
    <row r="5819" spans="2:22" x14ac:dyDescent="0.25">
      <c r="B5819">
        <v>42972</v>
      </c>
      <c r="C5819" t="s">
        <v>3685</v>
      </c>
      <c r="E5819">
        <v>40.270000000000003</v>
      </c>
      <c r="F5819">
        <v>0.14000000000000001</v>
      </c>
      <c r="G5819">
        <v>930</v>
      </c>
      <c r="H5819" t="s">
        <v>21</v>
      </c>
      <c r="I5819" t="s">
        <v>64</v>
      </c>
      <c r="K5819">
        <v>0.218886</v>
      </c>
      <c r="L5819">
        <v>70</v>
      </c>
      <c r="N5819">
        <v>38</v>
      </c>
      <c r="O5819" t="s">
        <v>27</v>
      </c>
      <c r="P5819">
        <f t="shared" si="180"/>
        <v>39.840184555936524</v>
      </c>
      <c r="Q5819">
        <f t="shared" si="181"/>
        <v>39.840184555936524</v>
      </c>
      <c r="S5819">
        <f>IF(AND(M5819&lt;&gt;"",M5819&lt;&gt;18.5),5*LOG10(10^(Q5819/5+1)*W$1/(10^(M5819/5+1)))-5,Q5819)</f>
        <v>39.840184555936524</v>
      </c>
      <c r="T5819">
        <f>(F5819/E5819)*S5819</f>
        <v>0.13850573225306961</v>
      </c>
      <c r="U5819">
        <v>11655</v>
      </c>
      <c r="V5819" t="s">
        <v>3686</v>
      </c>
    </row>
    <row r="5820" spans="2:22" x14ac:dyDescent="0.25">
      <c r="B5820">
        <v>42974</v>
      </c>
      <c r="C5820" t="s">
        <v>3685</v>
      </c>
      <c r="E5820">
        <v>40.32</v>
      </c>
      <c r="F5820">
        <v>0.04</v>
      </c>
      <c r="G5820">
        <v>943</v>
      </c>
      <c r="H5820" t="s">
        <v>21</v>
      </c>
      <c r="I5820" t="s">
        <v>94</v>
      </c>
      <c r="K5820">
        <v>0.23</v>
      </c>
      <c r="L5820">
        <v>70</v>
      </c>
      <c r="N5820">
        <v>31</v>
      </c>
      <c r="O5820" t="s">
        <v>3690</v>
      </c>
      <c r="P5820">
        <f t="shared" si="180"/>
        <v>39.870474442803008</v>
      </c>
      <c r="Q5820">
        <f t="shared" si="181"/>
        <v>39.870474442803008</v>
      </c>
      <c r="S5820">
        <f>IF(AND(M5820&lt;&gt;"",M5820&lt;&gt;18.5),5*LOG10(10^(Q5820/5+1)*W$1/(10^(M5820/5+1)))-5,Q5820)</f>
        <v>39.870474442803008</v>
      </c>
      <c r="T5820">
        <f>(F5820/E5820)*S5820</f>
        <v>3.955404210595536E-2</v>
      </c>
      <c r="U5820">
        <v>11655</v>
      </c>
      <c r="V5820" t="s">
        <v>3686</v>
      </c>
    </row>
    <row r="5821" spans="2:22" x14ac:dyDescent="0.25">
      <c r="B5821">
        <v>42975</v>
      </c>
      <c r="C5821" t="s">
        <v>3685</v>
      </c>
      <c r="E5821">
        <v>40.35</v>
      </c>
      <c r="F5821">
        <v>0.2</v>
      </c>
      <c r="G5821">
        <v>957</v>
      </c>
      <c r="H5821" t="s">
        <v>21</v>
      </c>
      <c r="I5821" t="s">
        <v>240</v>
      </c>
      <c r="K5821">
        <v>0.23</v>
      </c>
      <c r="L5821">
        <v>72</v>
      </c>
      <c r="N5821">
        <v>29</v>
      </c>
      <c r="O5821" t="s">
        <v>3691</v>
      </c>
      <c r="P5821">
        <f t="shared" si="180"/>
        <v>39.900474442803009</v>
      </c>
      <c r="Q5821">
        <f t="shared" si="181"/>
        <v>39.96164672488807</v>
      </c>
      <c r="S5821">
        <f>IF(AND(M5821&lt;&gt;"",M5821&lt;&gt;18.5),5*LOG10(10^(Q5821/5+1)*W$1/(10^(M5821/5+1)))-5,Q5821)</f>
        <v>39.96164672488807</v>
      </c>
      <c r="T5821">
        <f>(F5821/E5821)*S5821</f>
        <v>0.19807507670328658</v>
      </c>
      <c r="U5821">
        <v>11655</v>
      </c>
      <c r="V5821" t="s">
        <v>3686</v>
      </c>
    </row>
    <row r="5822" spans="2:22" x14ac:dyDescent="0.25">
      <c r="B5822">
        <v>42976</v>
      </c>
      <c r="C5822" t="s">
        <v>3685</v>
      </c>
      <c r="E5822">
        <v>40.39</v>
      </c>
      <c r="F5822">
        <v>0.12</v>
      </c>
      <c r="G5822">
        <v>982</v>
      </c>
      <c r="H5822" t="s">
        <v>21</v>
      </c>
      <c r="I5822" t="s">
        <v>12</v>
      </c>
      <c r="K5822">
        <v>0.219</v>
      </c>
      <c r="L5822">
        <v>70</v>
      </c>
      <c r="N5822">
        <v>34</v>
      </c>
      <c r="O5822" t="s">
        <v>3692</v>
      </c>
      <c r="P5822">
        <f t="shared" si="180"/>
        <v>39.959981471908094</v>
      </c>
      <c r="Q5822">
        <f t="shared" si="181"/>
        <v>39.959981471908094</v>
      </c>
      <c r="S5822">
        <f>IF(AND(M5822&lt;&gt;"",M5822&lt;&gt;18.5),5*LOG10(10^(Q5822/5+1)*W$1/(10^(M5822/5+1)))-5,Q5822)</f>
        <v>39.959981471908094</v>
      </c>
      <c r="T5822">
        <f>(F5822/E5822)*S5822</f>
        <v>0.11872240100591659</v>
      </c>
      <c r="U5822">
        <v>11655</v>
      </c>
      <c r="V5822" t="s">
        <v>3688</v>
      </c>
    </row>
    <row r="5823" spans="2:22" x14ac:dyDescent="0.25">
      <c r="B5823">
        <v>42977</v>
      </c>
      <c r="C5823" t="s">
        <v>3685</v>
      </c>
      <c r="E5823">
        <v>40.42</v>
      </c>
      <c r="F5823">
        <v>0.11</v>
      </c>
      <c r="G5823">
        <v>986</v>
      </c>
      <c r="H5823" t="s">
        <v>21</v>
      </c>
      <c r="I5823" t="s">
        <v>134</v>
      </c>
      <c r="K5823">
        <v>0.23</v>
      </c>
      <c r="L5823">
        <v>65</v>
      </c>
      <c r="N5823">
        <v>29</v>
      </c>
      <c r="O5823" t="s">
        <v>137</v>
      </c>
      <c r="P5823">
        <f t="shared" si="180"/>
        <v>39.970474442803017</v>
      </c>
      <c r="Q5823">
        <f t="shared" si="181"/>
        <v>39.809551025946007</v>
      </c>
      <c r="S5823">
        <f>IF(AND(M5823&lt;&gt;"",M5823&lt;&gt;18.5),5*LOG10(10^(Q5823/5+1)*W$1/(10^(M5823/5+1)))-5,Q5823)</f>
        <v>39.809551025946007</v>
      </c>
      <c r="T5823">
        <f>(F5823/E5823)*S5823</f>
        <v>0.10833870887813113</v>
      </c>
      <c r="U5823">
        <v>11655</v>
      </c>
      <c r="V5823" t="s">
        <v>3686</v>
      </c>
    </row>
    <row r="5824" spans="2:22" x14ac:dyDescent="0.25">
      <c r="B5824">
        <v>42978</v>
      </c>
      <c r="C5824" t="s">
        <v>3693</v>
      </c>
      <c r="E5824">
        <v>40.99</v>
      </c>
      <c r="F5824">
        <v>0.25</v>
      </c>
      <c r="G5824">
        <v>1210</v>
      </c>
      <c r="H5824" t="s">
        <v>21</v>
      </c>
      <c r="I5824" t="s">
        <v>12</v>
      </c>
      <c r="K5824">
        <v>0.3049</v>
      </c>
      <c r="L5824">
        <v>70</v>
      </c>
      <c r="N5824">
        <v>34</v>
      </c>
      <c r="O5824" t="s">
        <v>24</v>
      </c>
      <c r="P5824">
        <f t="shared" si="180"/>
        <v>40.412113844357393</v>
      </c>
      <c r="Q5824">
        <f t="shared" si="181"/>
        <v>40.412113844357393</v>
      </c>
      <c r="S5824">
        <f>IF(AND(M5824&lt;&gt;"",M5824&lt;&gt;18.5),5*LOG10(10^(Q5824/5+1)*W$1/(10^(M5824/5+1)))-5,Q5824)</f>
        <v>40.412113844357393</v>
      </c>
      <c r="T5824">
        <f>(F5824/E5824)*S5824</f>
        <v>0.24647544428127219</v>
      </c>
      <c r="U5824">
        <v>11656</v>
      </c>
      <c r="V5824" t="s">
        <v>3694</v>
      </c>
    </row>
    <row r="5825" spans="1:22" x14ac:dyDescent="0.25">
      <c r="B5825">
        <v>42979</v>
      </c>
      <c r="C5825" t="s">
        <v>3693</v>
      </c>
      <c r="E5825">
        <v>41.07</v>
      </c>
      <c r="F5825">
        <v>0.15</v>
      </c>
      <c r="G5825">
        <v>1260</v>
      </c>
      <c r="H5825" t="s">
        <v>21</v>
      </c>
      <c r="I5825" t="s">
        <v>12</v>
      </c>
      <c r="K5825">
        <v>0.3049</v>
      </c>
      <c r="L5825">
        <v>70</v>
      </c>
      <c r="N5825">
        <v>34</v>
      </c>
      <c r="O5825" t="s">
        <v>25</v>
      </c>
      <c r="P5825">
        <f t="shared" si="180"/>
        <v>40.492113844357398</v>
      </c>
      <c r="Q5825">
        <f t="shared" si="181"/>
        <v>40.492113844357398</v>
      </c>
      <c r="S5825">
        <f>IF(AND(M5825&lt;&gt;"",M5825&lt;&gt;18.5),5*LOG10(10^(Q5825/5+1)*W$1/(10^(M5825/5+1)))-5,Q5825)</f>
        <v>40.492113844357398</v>
      </c>
      <c r="T5825">
        <f>(F5825/E5825)*S5825</f>
        <v>0.14788938584498684</v>
      </c>
      <c r="U5825">
        <v>11656</v>
      </c>
      <c r="V5825" t="s">
        <v>3694</v>
      </c>
    </row>
    <row r="5826" spans="1:22" x14ac:dyDescent="0.25">
      <c r="B5826">
        <v>42980</v>
      </c>
      <c r="C5826" t="s">
        <v>3693</v>
      </c>
      <c r="E5826">
        <v>40.880000000000003</v>
      </c>
      <c r="F5826">
        <v>0.2</v>
      </c>
      <c r="G5826">
        <v>1500</v>
      </c>
      <c r="H5826" t="s">
        <v>21</v>
      </c>
      <c r="I5826" t="s">
        <v>26</v>
      </c>
      <c r="L5826">
        <v>70</v>
      </c>
      <c r="N5826">
        <v>33</v>
      </c>
      <c r="O5826" t="s">
        <v>27</v>
      </c>
      <c r="P5826">
        <f t="shared" ref="P5826:P5889" si="182">IF((K5826&lt;&gt;""),5*LOG10(10^(E5826/5+1)/(K5826+1))-5,E5826)</f>
        <v>40.880000000000003</v>
      </c>
      <c r="Q5826">
        <f t="shared" ref="Q5826:Q5889" si="183">IF(AND(L5826&lt;&gt;"",L5826&lt;&gt;70),5*LOG10(10^(P5826/5+1)*L5826/70)-5,P5826)</f>
        <v>40.880000000000003</v>
      </c>
      <c r="S5826">
        <f>IF(AND(M5826&lt;&gt;"",M5826&lt;&gt;18.5),5*LOG10(10^(Q5826/5+1)*W$1/(10^(M5826/5+1)))-5,Q5826)</f>
        <v>40.880000000000003</v>
      </c>
      <c r="T5826">
        <f>(F5826/E5826)*S5826</f>
        <v>0.2</v>
      </c>
      <c r="U5826">
        <v>11656</v>
      </c>
      <c r="V5826" t="s">
        <v>3694</v>
      </c>
    </row>
    <row r="5827" spans="1:22" x14ac:dyDescent="0.25">
      <c r="B5827">
        <v>42981</v>
      </c>
      <c r="C5827" t="s">
        <v>3693</v>
      </c>
      <c r="E5827">
        <v>40.909999999999997</v>
      </c>
      <c r="F5827">
        <v>0.2</v>
      </c>
      <c r="G5827">
        <v>1520</v>
      </c>
      <c r="H5827" t="s">
        <v>21</v>
      </c>
      <c r="I5827" t="s">
        <v>26</v>
      </c>
      <c r="L5827">
        <v>70</v>
      </c>
      <c r="N5827">
        <v>33</v>
      </c>
      <c r="O5827" t="s">
        <v>28</v>
      </c>
      <c r="P5827">
        <f t="shared" si="182"/>
        <v>40.909999999999997</v>
      </c>
      <c r="Q5827">
        <f t="shared" si="183"/>
        <v>40.909999999999997</v>
      </c>
      <c r="S5827">
        <f>IF(AND(M5827&lt;&gt;"",M5827&lt;&gt;18.5),5*LOG10(10^(Q5827/5+1)*W$1/(10^(M5827/5+1)))-5,Q5827)</f>
        <v>40.909999999999997</v>
      </c>
      <c r="T5827">
        <f>(F5827/E5827)*S5827</f>
        <v>0.2</v>
      </c>
      <c r="U5827">
        <v>11656</v>
      </c>
      <c r="V5827" t="s">
        <v>3694</v>
      </c>
    </row>
    <row r="5828" spans="1:22" x14ac:dyDescent="0.25">
      <c r="A5828" t="s">
        <v>51</v>
      </c>
      <c r="B5828">
        <v>42985</v>
      </c>
      <c r="C5828" t="s">
        <v>3695</v>
      </c>
      <c r="E5828">
        <v>39.119999999999997</v>
      </c>
      <c r="F5828">
        <v>0.11</v>
      </c>
      <c r="G5828">
        <v>582</v>
      </c>
      <c r="H5828" t="s">
        <v>21</v>
      </c>
      <c r="I5828" t="s">
        <v>85</v>
      </c>
      <c r="K5828">
        <v>0.14760000000000001</v>
      </c>
      <c r="L5828">
        <v>73.8</v>
      </c>
      <c r="N5828">
        <v>34</v>
      </c>
      <c r="O5828" t="s">
        <v>86</v>
      </c>
      <c r="P5828">
        <f t="shared" si="182"/>
        <v>38.821047302130196</v>
      </c>
      <c r="Q5828">
        <f t="shared" si="183"/>
        <v>38.935838911174123</v>
      </c>
      <c r="S5828">
        <f>IF(AND(M5828&lt;&gt;"",M5828&lt;&gt;18.5),5*LOG10(10^(Q5828/5+1)*W$1/(10^(M5828/5+1)))-5,Q5828)</f>
        <v>38.935838911174123</v>
      </c>
      <c r="T5828">
        <f>(F5828/E5828)*S5828</f>
        <v>0.1094821646275346</v>
      </c>
      <c r="U5828">
        <v>11660</v>
      </c>
      <c r="V5828" t="s">
        <v>3696</v>
      </c>
    </row>
    <row r="5829" spans="1:22" x14ac:dyDescent="0.25">
      <c r="A5829" t="s">
        <v>51</v>
      </c>
      <c r="B5829">
        <v>42990</v>
      </c>
      <c r="C5829" t="s">
        <v>3697</v>
      </c>
      <c r="E5829">
        <v>40.299999999999997</v>
      </c>
      <c r="F5829">
        <v>0.14000000000000001</v>
      </c>
      <c r="G5829">
        <v>933</v>
      </c>
      <c r="H5829" t="s">
        <v>21</v>
      </c>
      <c r="I5829" t="s">
        <v>64</v>
      </c>
      <c r="K5829">
        <v>0.23000699999999999</v>
      </c>
      <c r="L5829">
        <v>70</v>
      </c>
      <c r="N5829">
        <v>38</v>
      </c>
      <c r="O5829" t="s">
        <v>27</v>
      </c>
      <c r="P5829">
        <f t="shared" si="182"/>
        <v>39.850462084865114</v>
      </c>
      <c r="Q5829">
        <f t="shared" si="183"/>
        <v>39.850462084865114</v>
      </c>
      <c r="S5829">
        <f>IF(AND(M5829&lt;&gt;"",M5829&lt;&gt;18.5),5*LOG10(10^(Q5829/5+1)*W$1/(10^(M5829/5+1)))-5,Q5829)</f>
        <v>39.850462084865114</v>
      </c>
      <c r="T5829">
        <f>(F5829/E5829)*S5829</f>
        <v>0.13843832982335277</v>
      </c>
      <c r="U5829">
        <v>11665</v>
      </c>
      <c r="V5829" t="s">
        <v>3698</v>
      </c>
    </row>
    <row r="5830" spans="1:22" x14ac:dyDescent="0.25">
      <c r="A5830" t="s">
        <v>51</v>
      </c>
      <c r="B5830">
        <v>42991</v>
      </c>
      <c r="C5830" t="s">
        <v>3697</v>
      </c>
      <c r="E5830">
        <v>40.4</v>
      </c>
      <c r="F5830">
        <v>0.18</v>
      </c>
      <c r="G5830">
        <v>978</v>
      </c>
      <c r="H5830" t="s">
        <v>21</v>
      </c>
      <c r="I5830" t="s">
        <v>85</v>
      </c>
      <c r="K5830">
        <v>0.2296</v>
      </c>
      <c r="L5830">
        <v>73.8</v>
      </c>
      <c r="N5830">
        <v>34</v>
      </c>
      <c r="O5830" t="s">
        <v>86</v>
      </c>
      <c r="P5830">
        <f t="shared" si="182"/>
        <v>39.951180727541562</v>
      </c>
      <c r="Q5830">
        <f t="shared" si="183"/>
        <v>40.065972336585489</v>
      </c>
      <c r="S5830">
        <f>IF(AND(M5830&lt;&gt;"",M5830&lt;&gt;18.5),5*LOG10(10^(Q5830/5+1)*W$1/(10^(M5830/5+1)))-5,Q5830)</f>
        <v>40.065972336585489</v>
      </c>
      <c r="T5830">
        <f>(F5830/E5830)*S5830</f>
        <v>0.17851175793528187</v>
      </c>
      <c r="U5830">
        <v>11665</v>
      </c>
      <c r="V5830" t="s">
        <v>3698</v>
      </c>
    </row>
    <row r="5831" spans="1:22" x14ac:dyDescent="0.25">
      <c r="B5831">
        <v>42994</v>
      </c>
      <c r="C5831" t="s">
        <v>3699</v>
      </c>
      <c r="E5831">
        <v>39.81</v>
      </c>
      <c r="F5831">
        <v>0.33</v>
      </c>
      <c r="G5831">
        <v>917</v>
      </c>
      <c r="H5831" t="s">
        <v>21</v>
      </c>
      <c r="I5831" t="s">
        <v>22</v>
      </c>
      <c r="L5831">
        <v>70</v>
      </c>
      <c r="N5831">
        <v>31</v>
      </c>
      <c r="O5831" t="s">
        <v>3700</v>
      </c>
      <c r="P5831">
        <f t="shared" si="182"/>
        <v>39.81</v>
      </c>
      <c r="Q5831">
        <f t="shared" si="183"/>
        <v>39.81</v>
      </c>
      <c r="S5831">
        <f>IF(AND(M5831&lt;&gt;"",M5831&lt;&gt;18.5),5*LOG10(10^(Q5831/5+1)*W$1/(10^(M5831/5+1)))-5,Q5831)</f>
        <v>39.81</v>
      </c>
      <c r="T5831">
        <f>(F5831/E5831)*S5831</f>
        <v>0.33</v>
      </c>
      <c r="U5831">
        <v>11667</v>
      </c>
      <c r="V5831" t="s">
        <v>3699</v>
      </c>
    </row>
    <row r="5832" spans="1:22" x14ac:dyDescent="0.25">
      <c r="B5832">
        <v>43000</v>
      </c>
      <c r="C5832" t="s">
        <v>3701</v>
      </c>
      <c r="E5832">
        <v>39.79</v>
      </c>
      <c r="F5832">
        <v>0.26</v>
      </c>
      <c r="G5832">
        <v>907</v>
      </c>
      <c r="H5832" t="s">
        <v>21</v>
      </c>
      <c r="I5832" t="s">
        <v>22</v>
      </c>
      <c r="L5832">
        <v>70</v>
      </c>
      <c r="N5832">
        <v>31</v>
      </c>
      <c r="O5832" t="s">
        <v>3702</v>
      </c>
      <c r="P5832">
        <f t="shared" si="182"/>
        <v>39.79</v>
      </c>
      <c r="Q5832">
        <f t="shared" si="183"/>
        <v>39.79</v>
      </c>
      <c r="S5832">
        <f>IF(AND(M5832&lt;&gt;"",M5832&lt;&gt;18.5),5*LOG10(10^(Q5832/5+1)*W$1/(10^(M5832/5+1)))-5,Q5832)</f>
        <v>39.79</v>
      </c>
      <c r="T5832">
        <f>(F5832/E5832)*S5832</f>
        <v>0.26</v>
      </c>
      <c r="U5832">
        <v>11671</v>
      </c>
      <c r="V5832" t="s">
        <v>3701</v>
      </c>
    </row>
    <row r="5833" spans="1:22" x14ac:dyDescent="0.25">
      <c r="B5833">
        <v>43033</v>
      </c>
      <c r="C5833" t="s">
        <v>3703</v>
      </c>
      <c r="E5833">
        <v>40.93</v>
      </c>
      <c r="F5833">
        <v>0.62</v>
      </c>
      <c r="G5833">
        <v>1530</v>
      </c>
      <c r="H5833" t="s">
        <v>21</v>
      </c>
      <c r="I5833" t="s">
        <v>22</v>
      </c>
      <c r="L5833">
        <v>70</v>
      </c>
      <c r="N5833">
        <v>31</v>
      </c>
      <c r="O5833" t="s">
        <v>3704</v>
      </c>
      <c r="P5833">
        <f t="shared" si="182"/>
        <v>40.93</v>
      </c>
      <c r="Q5833">
        <f t="shared" si="183"/>
        <v>40.93</v>
      </c>
      <c r="S5833">
        <f>IF(AND(M5833&lt;&gt;"",M5833&lt;&gt;18.5),5*LOG10(10^(Q5833/5+1)*W$1/(10^(M5833/5+1)))-5,Q5833)</f>
        <v>40.93</v>
      </c>
      <c r="T5833">
        <f>(F5833/E5833)*S5833</f>
        <v>0.62</v>
      </c>
      <c r="U5833">
        <v>11683</v>
      </c>
      <c r="V5833" t="s">
        <v>3703</v>
      </c>
    </row>
    <row r="5834" spans="1:22" x14ac:dyDescent="0.25">
      <c r="B5834">
        <v>43042</v>
      </c>
      <c r="C5834" t="s">
        <v>3705</v>
      </c>
      <c r="E5834">
        <v>40.130000000000003</v>
      </c>
      <c r="F5834">
        <v>0.15</v>
      </c>
      <c r="G5834">
        <v>817</v>
      </c>
      <c r="H5834" t="s">
        <v>21</v>
      </c>
      <c r="I5834" t="s">
        <v>62</v>
      </c>
      <c r="K5834">
        <v>0.3</v>
      </c>
      <c r="L5834">
        <v>74.2</v>
      </c>
      <c r="N5834">
        <v>30</v>
      </c>
      <c r="O5834" t="s">
        <v>27</v>
      </c>
      <c r="P5834">
        <f t="shared" si="182"/>
        <v>39.560283238465814</v>
      </c>
      <c r="Q5834">
        <f t="shared" si="183"/>
        <v>39.686812564789669</v>
      </c>
      <c r="S5834">
        <f>IF(AND(M5834&lt;&gt;"",M5834&lt;&gt;18.5),5*LOG10(10^(Q5834/5+1)*W$1/(10^(M5834/5+1)))-5,Q5834)</f>
        <v>39.686812564789669</v>
      </c>
      <c r="T5834">
        <f>(F5834/E5834)*S5834</f>
        <v>0.14834343096731747</v>
      </c>
      <c r="U5834">
        <v>11692</v>
      </c>
      <c r="V5834" t="s">
        <v>3706</v>
      </c>
    </row>
    <row r="5835" spans="1:22" x14ac:dyDescent="0.25">
      <c r="B5835">
        <v>43043</v>
      </c>
      <c r="C5835" t="s">
        <v>3705</v>
      </c>
      <c r="E5835">
        <v>40.159999999999997</v>
      </c>
      <c r="F5835">
        <v>0.16</v>
      </c>
      <c r="G5835">
        <v>1070</v>
      </c>
      <c r="H5835" t="s">
        <v>21</v>
      </c>
      <c r="I5835" t="s">
        <v>123</v>
      </c>
      <c r="L5835">
        <v>70</v>
      </c>
      <c r="N5835">
        <v>31</v>
      </c>
      <c r="O5835" t="s">
        <v>3707</v>
      </c>
      <c r="P5835">
        <f t="shared" si="182"/>
        <v>40.159999999999997</v>
      </c>
      <c r="Q5835">
        <f t="shared" si="183"/>
        <v>40.159999999999997</v>
      </c>
      <c r="S5835">
        <f>IF(AND(M5835&lt;&gt;"",M5835&lt;&gt;18.5),5*LOG10(10^(Q5835/5+1)*W$1/(10^(M5835/5+1)))-5,Q5835)</f>
        <v>40.159999999999997</v>
      </c>
      <c r="T5835">
        <f>(F5835/E5835)*S5835</f>
        <v>0.16000000000000003</v>
      </c>
      <c r="U5835">
        <v>11692</v>
      </c>
      <c r="V5835" t="s">
        <v>3706</v>
      </c>
    </row>
    <row r="5836" spans="1:22" x14ac:dyDescent="0.25">
      <c r="B5836">
        <v>43044</v>
      </c>
      <c r="C5836" t="s">
        <v>3705</v>
      </c>
      <c r="E5836">
        <v>40.82</v>
      </c>
      <c r="F5836">
        <v>0.16</v>
      </c>
      <c r="G5836">
        <v>1120</v>
      </c>
      <c r="H5836" t="s">
        <v>21</v>
      </c>
      <c r="I5836" t="s">
        <v>134</v>
      </c>
      <c r="K5836">
        <v>0.3</v>
      </c>
      <c r="L5836">
        <v>65</v>
      </c>
      <c r="N5836">
        <v>29</v>
      </c>
      <c r="O5836" t="s">
        <v>37</v>
      </c>
      <c r="P5836">
        <f t="shared" si="182"/>
        <v>40.250283238465812</v>
      </c>
      <c r="Q5836">
        <f t="shared" si="183"/>
        <v>40.089359821608817</v>
      </c>
      <c r="S5836">
        <f>IF(AND(M5836&lt;&gt;"",M5836&lt;&gt;18.5),5*LOG10(10^(Q5836/5+1)*W$1/(10^(M5836/5+1)))-5,Q5836)</f>
        <v>40.089359821608817</v>
      </c>
      <c r="T5836">
        <f>(F5836/E5836)*S5836</f>
        <v>0.1571361482473643</v>
      </c>
      <c r="U5836">
        <v>11692</v>
      </c>
      <c r="V5836" t="s">
        <v>3706</v>
      </c>
    </row>
    <row r="5837" spans="1:22" x14ac:dyDescent="0.25">
      <c r="B5837">
        <v>43045</v>
      </c>
      <c r="C5837" t="s">
        <v>3705</v>
      </c>
      <c r="E5837">
        <v>40.86</v>
      </c>
      <c r="F5837">
        <v>0.13</v>
      </c>
      <c r="G5837">
        <v>1140</v>
      </c>
      <c r="H5837" t="s">
        <v>21</v>
      </c>
      <c r="I5837" t="s">
        <v>43</v>
      </c>
      <c r="K5837">
        <v>0.3009</v>
      </c>
      <c r="L5837">
        <v>70</v>
      </c>
      <c r="N5837">
        <v>34</v>
      </c>
      <c r="O5837" t="s">
        <v>27</v>
      </c>
      <c r="P5837">
        <f t="shared" si="182"/>
        <v>40.288780431555473</v>
      </c>
      <c r="Q5837">
        <f t="shared" si="183"/>
        <v>40.288780431555473</v>
      </c>
      <c r="S5837">
        <f>IF(AND(M5837&lt;&gt;"",M5837&lt;&gt;18.5),5*LOG10(10^(Q5837/5+1)*W$1/(10^(M5837/5+1)))-5,Q5837)</f>
        <v>40.288780431555473</v>
      </c>
      <c r="T5837">
        <f>(F5837/E5837)*S5837</f>
        <v>0.12818261028150299</v>
      </c>
      <c r="U5837">
        <v>11692</v>
      </c>
      <c r="V5837" t="s">
        <v>3708</v>
      </c>
    </row>
    <row r="5838" spans="1:22" x14ac:dyDescent="0.25">
      <c r="B5838">
        <v>43046</v>
      </c>
      <c r="C5838" t="s">
        <v>3705</v>
      </c>
      <c r="E5838">
        <v>40.86</v>
      </c>
      <c r="F5838">
        <v>0.19</v>
      </c>
      <c r="G5838">
        <v>1140</v>
      </c>
      <c r="H5838" t="s">
        <v>21</v>
      </c>
      <c r="I5838" t="s">
        <v>65</v>
      </c>
      <c r="K5838">
        <v>0.3</v>
      </c>
      <c r="L5838">
        <v>70</v>
      </c>
      <c r="N5838">
        <v>33</v>
      </c>
      <c r="O5838" t="s">
        <v>27</v>
      </c>
      <c r="P5838">
        <f t="shared" si="182"/>
        <v>40.290283238465818</v>
      </c>
      <c r="Q5838">
        <f t="shared" si="183"/>
        <v>40.290283238465818</v>
      </c>
      <c r="S5838">
        <f>IF(AND(M5838&lt;&gt;"",M5838&lt;&gt;18.5),5*LOG10(10^(Q5838/5+1)*W$1/(10^(M5838/5+1)))-5,Q5838)</f>
        <v>40.290283238465818</v>
      </c>
      <c r="T5838">
        <f>(F5838/E5838)*S5838</f>
        <v>0.18735080311572455</v>
      </c>
      <c r="U5838">
        <v>11692</v>
      </c>
      <c r="V5838" t="s">
        <v>3706</v>
      </c>
    </row>
    <row r="5839" spans="1:22" x14ac:dyDescent="0.25">
      <c r="B5839">
        <v>43047</v>
      </c>
      <c r="C5839" t="s">
        <v>3705</v>
      </c>
      <c r="E5839">
        <v>40.89</v>
      </c>
      <c r="F5839">
        <v>0.26</v>
      </c>
      <c r="G5839">
        <v>1160</v>
      </c>
      <c r="H5839" t="s">
        <v>21</v>
      </c>
      <c r="I5839" t="s">
        <v>12</v>
      </c>
      <c r="K5839">
        <v>0.3009</v>
      </c>
      <c r="L5839">
        <v>70</v>
      </c>
      <c r="N5839">
        <v>34</v>
      </c>
      <c r="O5839" t="s">
        <v>3709</v>
      </c>
      <c r="P5839">
        <f t="shared" si="182"/>
        <v>40.318780431555474</v>
      </c>
      <c r="Q5839">
        <f t="shared" si="183"/>
        <v>40.318780431555474</v>
      </c>
      <c r="S5839">
        <f>IF(AND(M5839&lt;&gt;"",M5839&lt;&gt;18.5),5*LOG10(10^(Q5839/5+1)*W$1/(10^(M5839/5+1)))-5,Q5839)</f>
        <v>40.318780431555474</v>
      </c>
      <c r="T5839">
        <f>(F5839/E5839)*S5839</f>
        <v>0.2563678873124095</v>
      </c>
      <c r="U5839">
        <v>11692</v>
      </c>
      <c r="V5839" t="s">
        <v>3708</v>
      </c>
    </row>
    <row r="5840" spans="1:22" x14ac:dyDescent="0.25">
      <c r="B5840">
        <v>43048</v>
      </c>
      <c r="C5840" t="s">
        <v>3705</v>
      </c>
      <c r="E5840">
        <v>40.97</v>
      </c>
      <c r="F5840">
        <v>0.17</v>
      </c>
      <c r="G5840">
        <v>1200</v>
      </c>
      <c r="H5840" t="s">
        <v>21</v>
      </c>
      <c r="I5840" t="s">
        <v>64</v>
      </c>
      <c r="K5840">
        <v>0.30073899999999998</v>
      </c>
      <c r="L5840">
        <v>70</v>
      </c>
      <c r="N5840">
        <v>38</v>
      </c>
      <c r="O5840" t="s">
        <v>27</v>
      </c>
      <c r="P5840">
        <f t="shared" si="182"/>
        <v>40.399049190640319</v>
      </c>
      <c r="Q5840">
        <f t="shared" si="183"/>
        <v>40.399049190640319</v>
      </c>
      <c r="S5840">
        <f>IF(AND(M5840&lt;&gt;"",M5840&lt;&gt;18.5),5*LOG10(10^(Q5840/5+1)*W$1/(10^(M5840/5+1)))-5,Q5840)</f>
        <v>40.399049190640319</v>
      </c>
      <c r="T5840">
        <f>(F5840/E5840)*S5840</f>
        <v>0.16763090950473161</v>
      </c>
      <c r="U5840">
        <v>11692</v>
      </c>
      <c r="V5840" t="s">
        <v>3706</v>
      </c>
    </row>
    <row r="5841" spans="2:22" x14ac:dyDescent="0.25">
      <c r="B5841">
        <v>43049</v>
      </c>
      <c r="C5841" t="s">
        <v>3705</v>
      </c>
      <c r="E5841">
        <v>40.98</v>
      </c>
      <c r="F5841">
        <v>0.19</v>
      </c>
      <c r="G5841">
        <v>1210</v>
      </c>
      <c r="H5841" t="s">
        <v>21</v>
      </c>
      <c r="I5841" t="s">
        <v>12</v>
      </c>
      <c r="K5841">
        <v>0.3009</v>
      </c>
      <c r="L5841">
        <v>70</v>
      </c>
      <c r="N5841">
        <v>34</v>
      </c>
      <c r="O5841" t="s">
        <v>3710</v>
      </c>
      <c r="P5841">
        <f t="shared" si="182"/>
        <v>40.408780431555471</v>
      </c>
      <c r="Q5841">
        <f t="shared" si="183"/>
        <v>40.408780431555471</v>
      </c>
      <c r="S5841">
        <f>IF(AND(M5841&lt;&gt;"",M5841&lt;&gt;18.5),5*LOG10(10^(Q5841/5+1)*W$1/(10^(M5841/5+1)))-5,Q5841)</f>
        <v>40.408780431555471</v>
      </c>
      <c r="T5841">
        <f>(F5841/E5841)*S5841</f>
        <v>0.18735159302087701</v>
      </c>
      <c r="U5841">
        <v>11692</v>
      </c>
      <c r="V5841" t="s">
        <v>3708</v>
      </c>
    </row>
    <row r="5842" spans="2:22" x14ac:dyDescent="0.25">
      <c r="B5842">
        <v>43050</v>
      </c>
      <c r="C5842" t="s">
        <v>3705</v>
      </c>
      <c r="E5842">
        <v>41.05</v>
      </c>
      <c r="F5842">
        <v>0.16</v>
      </c>
      <c r="G5842">
        <v>1250</v>
      </c>
      <c r="H5842" t="s">
        <v>21</v>
      </c>
      <c r="I5842" t="s">
        <v>134</v>
      </c>
      <c r="K5842">
        <v>0.3</v>
      </c>
      <c r="L5842">
        <v>65</v>
      </c>
      <c r="N5842">
        <v>29</v>
      </c>
      <c r="O5842" t="s">
        <v>137</v>
      </c>
      <c r="P5842">
        <f t="shared" si="182"/>
        <v>40.480283238465816</v>
      </c>
      <c r="Q5842">
        <f t="shared" si="183"/>
        <v>40.319359821608813</v>
      </c>
      <c r="S5842">
        <f>IF(AND(M5842&lt;&gt;"",M5842&lt;&gt;18.5),5*LOG10(10^(Q5842/5+1)*W$1/(10^(M5842/5+1)))-5,Q5842)</f>
        <v>40.319359821608813</v>
      </c>
      <c r="T5842">
        <f>(F5842/E5842)*S5842</f>
        <v>0.15715219418897469</v>
      </c>
      <c r="U5842">
        <v>11692</v>
      </c>
      <c r="V5842" t="s">
        <v>3706</v>
      </c>
    </row>
    <row r="5843" spans="2:22" x14ac:dyDescent="0.25">
      <c r="B5843">
        <v>43051</v>
      </c>
      <c r="C5843" t="s">
        <v>3711</v>
      </c>
      <c r="E5843">
        <v>40.06</v>
      </c>
      <c r="F5843">
        <v>0.25</v>
      </c>
      <c r="G5843">
        <v>848</v>
      </c>
      <c r="H5843" t="s">
        <v>21</v>
      </c>
      <c r="I5843" t="s">
        <v>12</v>
      </c>
      <c r="K5843">
        <v>0.21410000000000001</v>
      </c>
      <c r="L5843">
        <v>70</v>
      </c>
      <c r="N5843">
        <v>34</v>
      </c>
      <c r="O5843" t="s">
        <v>24</v>
      </c>
      <c r="P5843">
        <f t="shared" si="182"/>
        <v>39.638727704443859</v>
      </c>
      <c r="Q5843">
        <f t="shared" si="183"/>
        <v>39.638727704443859</v>
      </c>
      <c r="S5843">
        <f>IF(AND(M5843&lt;&gt;"",M5843&lt;&gt;18.5),5*LOG10(10^(Q5843/5+1)*W$1/(10^(M5843/5+1)))-5,Q5843)</f>
        <v>39.638727704443859</v>
      </c>
      <c r="T5843">
        <f>(F5843/E5843)*S5843</f>
        <v>0.24737099166527618</v>
      </c>
      <c r="U5843">
        <v>11693</v>
      </c>
      <c r="V5843" t="s">
        <v>3712</v>
      </c>
    </row>
    <row r="5844" spans="2:22" x14ac:dyDescent="0.25">
      <c r="B5844">
        <v>43052</v>
      </c>
      <c r="C5844" t="s">
        <v>3711</v>
      </c>
      <c r="E5844">
        <v>39.880000000000003</v>
      </c>
      <c r="F5844">
        <v>0.2</v>
      </c>
      <c r="G5844">
        <v>946</v>
      </c>
      <c r="H5844" t="s">
        <v>21</v>
      </c>
      <c r="I5844" t="s">
        <v>26</v>
      </c>
      <c r="L5844">
        <v>70</v>
      </c>
      <c r="N5844">
        <v>33</v>
      </c>
      <c r="O5844" t="s">
        <v>27</v>
      </c>
      <c r="P5844">
        <f t="shared" si="182"/>
        <v>39.880000000000003</v>
      </c>
      <c r="Q5844">
        <f t="shared" si="183"/>
        <v>39.880000000000003</v>
      </c>
      <c r="S5844">
        <f>IF(AND(M5844&lt;&gt;"",M5844&lt;&gt;18.5),5*LOG10(10^(Q5844/5+1)*W$1/(10^(M5844/5+1)))-5,Q5844)</f>
        <v>39.880000000000003</v>
      </c>
      <c r="T5844">
        <f>(F5844/E5844)*S5844</f>
        <v>0.2</v>
      </c>
      <c r="U5844">
        <v>11693</v>
      </c>
      <c r="V5844" t="s">
        <v>3712</v>
      </c>
    </row>
    <row r="5845" spans="2:22" x14ac:dyDescent="0.25">
      <c r="B5845">
        <v>43053</v>
      </c>
      <c r="C5845" t="s">
        <v>3711</v>
      </c>
      <c r="E5845">
        <v>39.89</v>
      </c>
      <c r="F5845">
        <v>0.2</v>
      </c>
      <c r="G5845">
        <v>951</v>
      </c>
      <c r="H5845" t="s">
        <v>21</v>
      </c>
      <c r="I5845" t="s">
        <v>26</v>
      </c>
      <c r="L5845">
        <v>70</v>
      </c>
      <c r="N5845">
        <v>33</v>
      </c>
      <c r="O5845" t="s">
        <v>28</v>
      </c>
      <c r="P5845">
        <f t="shared" si="182"/>
        <v>39.89</v>
      </c>
      <c r="Q5845">
        <f t="shared" si="183"/>
        <v>39.89</v>
      </c>
      <c r="S5845">
        <f>IF(AND(M5845&lt;&gt;"",M5845&lt;&gt;18.5),5*LOG10(10^(Q5845/5+1)*W$1/(10^(M5845/5+1)))-5,Q5845)</f>
        <v>39.89</v>
      </c>
      <c r="T5845">
        <f>(F5845/E5845)*S5845</f>
        <v>0.19999999999999998</v>
      </c>
      <c r="U5845">
        <v>11693</v>
      </c>
      <c r="V5845" t="s">
        <v>3712</v>
      </c>
    </row>
    <row r="5846" spans="2:22" x14ac:dyDescent="0.25">
      <c r="B5846">
        <v>43054</v>
      </c>
      <c r="C5846" t="s">
        <v>3711</v>
      </c>
      <c r="E5846">
        <v>40.42</v>
      </c>
      <c r="F5846">
        <v>0.19</v>
      </c>
      <c r="G5846">
        <v>998</v>
      </c>
      <c r="H5846" t="s">
        <v>21</v>
      </c>
      <c r="I5846" t="s">
        <v>12</v>
      </c>
      <c r="K5846">
        <v>0.21410000000000001</v>
      </c>
      <c r="L5846">
        <v>70</v>
      </c>
      <c r="N5846">
        <v>34</v>
      </c>
      <c r="O5846" t="s">
        <v>25</v>
      </c>
      <c r="P5846">
        <f t="shared" si="182"/>
        <v>39.998727704443851</v>
      </c>
      <c r="Q5846">
        <f t="shared" si="183"/>
        <v>39.998727704443851</v>
      </c>
      <c r="S5846">
        <f>IF(AND(M5846&lt;&gt;"",M5846&lt;&gt;18.5),5*LOG10(10^(Q5846/5+1)*W$1/(10^(M5846/5+1)))-5,Q5846)</f>
        <v>39.998727704443851</v>
      </c>
      <c r="T5846">
        <f>(F5846/E5846)*S5846</f>
        <v>0.18801974922920167</v>
      </c>
      <c r="U5846">
        <v>11693</v>
      </c>
      <c r="V5846" t="s">
        <v>3712</v>
      </c>
    </row>
    <row r="5847" spans="2:22" x14ac:dyDescent="0.25">
      <c r="B5847">
        <v>43056</v>
      </c>
      <c r="C5847" t="s">
        <v>3713</v>
      </c>
      <c r="E5847">
        <v>40.799999999999997</v>
      </c>
      <c r="F5847">
        <v>0.2</v>
      </c>
      <c r="G5847">
        <v>1110</v>
      </c>
      <c r="H5847" t="s">
        <v>21</v>
      </c>
      <c r="I5847" t="s">
        <v>12</v>
      </c>
      <c r="K5847">
        <v>0.30199999999999999</v>
      </c>
      <c r="L5847">
        <v>70</v>
      </c>
      <c r="N5847">
        <v>34</v>
      </c>
      <c r="O5847" t="s">
        <v>3715</v>
      </c>
      <c r="P5847">
        <f t="shared" si="182"/>
        <v>40.226945078839137</v>
      </c>
      <c r="Q5847">
        <f t="shared" si="183"/>
        <v>40.226945078839137</v>
      </c>
      <c r="S5847">
        <f>IF(AND(M5847&lt;&gt;"",M5847&lt;&gt;18.5),5*LOG10(10^(Q5847/5+1)*W$1/(10^(M5847/5+1)))-5,Q5847)</f>
        <v>40.226945078839137</v>
      </c>
      <c r="T5847">
        <f>(F5847/E5847)*S5847</f>
        <v>0.19719090724921148</v>
      </c>
      <c r="U5847">
        <v>11695</v>
      </c>
      <c r="V5847" t="s">
        <v>3714</v>
      </c>
    </row>
    <row r="5848" spans="2:22" x14ac:dyDescent="0.25">
      <c r="B5848">
        <v>43057</v>
      </c>
      <c r="C5848" t="s">
        <v>3713</v>
      </c>
      <c r="E5848">
        <v>40.950000000000003</v>
      </c>
      <c r="F5848">
        <v>0.16</v>
      </c>
      <c r="G5848">
        <v>1190</v>
      </c>
      <c r="H5848" t="s">
        <v>21</v>
      </c>
      <c r="I5848" t="s">
        <v>12</v>
      </c>
      <c r="K5848">
        <v>0.30199999999999999</v>
      </c>
      <c r="L5848">
        <v>70</v>
      </c>
      <c r="N5848">
        <v>34</v>
      </c>
      <c r="O5848" t="s">
        <v>3716</v>
      </c>
      <c r="P5848">
        <f t="shared" si="182"/>
        <v>40.376945078839142</v>
      </c>
      <c r="Q5848">
        <f t="shared" si="183"/>
        <v>40.376945078839142</v>
      </c>
      <c r="S5848">
        <f>IF(AND(M5848&lt;&gt;"",M5848&lt;&gt;18.5),5*LOG10(10^(Q5848/5+1)*W$1/(10^(M5848/5+1)))-5,Q5848)</f>
        <v>40.376945078839142</v>
      </c>
      <c r="T5848">
        <f>(F5848/E5848)*S5848</f>
        <v>0.15776095757299788</v>
      </c>
      <c r="U5848">
        <v>11695</v>
      </c>
      <c r="V5848" t="s">
        <v>3714</v>
      </c>
    </row>
    <row r="5849" spans="2:22" x14ac:dyDescent="0.25">
      <c r="B5849">
        <v>43059</v>
      </c>
      <c r="C5849" t="s">
        <v>3717</v>
      </c>
      <c r="E5849">
        <v>36.75</v>
      </c>
      <c r="F5849">
        <v>0.16</v>
      </c>
      <c r="G5849">
        <v>211</v>
      </c>
      <c r="H5849" t="s">
        <v>21</v>
      </c>
      <c r="I5849" t="s">
        <v>62</v>
      </c>
      <c r="K5849">
        <v>6.3E-2</v>
      </c>
      <c r="L5849">
        <v>74.2</v>
      </c>
      <c r="N5849">
        <v>30</v>
      </c>
      <c r="O5849" t="s">
        <v>27</v>
      </c>
      <c r="P5849">
        <f t="shared" si="182"/>
        <v>36.617333677383513</v>
      </c>
      <c r="Q5849">
        <f t="shared" si="183"/>
        <v>36.743863003707375</v>
      </c>
      <c r="S5849">
        <f>IF(AND(M5849&lt;&gt;"",M5849&lt;&gt;18.5),5*LOG10(10^(Q5849/5+1)*W$1/(10^(M5849/5+1)))-5,Q5849)</f>
        <v>36.743863003707375</v>
      </c>
      <c r="T5849">
        <f>(F5849/E5849)*S5849</f>
        <v>0.15997328110457631</v>
      </c>
      <c r="U5849">
        <v>11697</v>
      </c>
      <c r="V5849" t="s">
        <v>3718</v>
      </c>
    </row>
    <row r="5850" spans="2:22" x14ac:dyDescent="0.25">
      <c r="B5850">
        <v>43060</v>
      </c>
      <c r="C5850" t="s">
        <v>3717</v>
      </c>
      <c r="E5850">
        <v>37.17</v>
      </c>
      <c r="F5850">
        <v>0.22</v>
      </c>
      <c r="G5850">
        <v>256</v>
      </c>
      <c r="H5850" t="s">
        <v>21</v>
      </c>
      <c r="I5850" t="s">
        <v>656</v>
      </c>
      <c r="K5850">
        <v>6.3E-2</v>
      </c>
      <c r="L5850">
        <v>72</v>
      </c>
      <c r="N5850">
        <v>26</v>
      </c>
      <c r="P5850">
        <f t="shared" si="182"/>
        <v>37.037333677383522</v>
      </c>
      <c r="Q5850">
        <f t="shared" si="183"/>
        <v>37.098505959468582</v>
      </c>
      <c r="S5850">
        <f>IF(AND(M5850&lt;&gt;"",M5850&lt;&gt;18.5),5*LOG10(10^(Q5850/5+1)*W$1/(10^(M5850/5+1)))-5,Q5850)</f>
        <v>37.098505959468582</v>
      </c>
      <c r="T5850">
        <f>(F5850/E5850)*S5850</f>
        <v>0.21957684452739004</v>
      </c>
      <c r="U5850">
        <v>11697</v>
      </c>
      <c r="V5850" t="s">
        <v>3718</v>
      </c>
    </row>
    <row r="5851" spans="2:22" x14ac:dyDescent="0.25">
      <c r="B5851">
        <v>43061</v>
      </c>
      <c r="C5851" t="s">
        <v>3717</v>
      </c>
      <c r="E5851">
        <v>37.19</v>
      </c>
      <c r="F5851">
        <v>0.17</v>
      </c>
      <c r="G5851">
        <v>274</v>
      </c>
      <c r="H5851" t="s">
        <v>21</v>
      </c>
      <c r="I5851" t="s">
        <v>181</v>
      </c>
      <c r="L5851">
        <v>70.8</v>
      </c>
      <c r="N5851">
        <v>28</v>
      </c>
      <c r="P5851">
        <f t="shared" si="182"/>
        <v>37.19</v>
      </c>
      <c r="Q5851">
        <f t="shared" si="183"/>
        <v>37.214676088377558</v>
      </c>
      <c r="S5851">
        <f>IF(AND(M5851&lt;&gt;"",M5851&lt;&gt;18.5),5*LOG10(10^(Q5851/5+1)*W$1/(10^(M5851/5+1)))-5,Q5851)</f>
        <v>37.214676088377558</v>
      </c>
      <c r="T5851">
        <f>(F5851/E5851)*S5851</f>
        <v>0.1701127973924223</v>
      </c>
      <c r="U5851">
        <v>11697</v>
      </c>
      <c r="V5851" t="s">
        <v>3718</v>
      </c>
    </row>
    <row r="5852" spans="2:22" x14ac:dyDescent="0.25">
      <c r="B5852">
        <v>43062</v>
      </c>
      <c r="C5852" t="s">
        <v>3717</v>
      </c>
      <c r="E5852">
        <v>37.43</v>
      </c>
      <c r="F5852">
        <v>7.0000000000000007E-2</v>
      </c>
      <c r="G5852">
        <v>288</v>
      </c>
      <c r="H5852" t="s">
        <v>21</v>
      </c>
      <c r="I5852" t="s">
        <v>182</v>
      </c>
      <c r="K5852">
        <v>6.3E-2</v>
      </c>
      <c r="L5852">
        <v>72</v>
      </c>
      <c r="N5852">
        <v>26</v>
      </c>
      <c r="P5852">
        <f t="shared" si="182"/>
        <v>37.297333677383534</v>
      </c>
      <c r="Q5852">
        <f t="shared" si="183"/>
        <v>37.358505959468587</v>
      </c>
      <c r="S5852">
        <f>IF(AND(M5852&lt;&gt;"",M5852&lt;&gt;18.5),5*LOG10(10^(Q5852/5+1)*W$1/(10^(M5852/5+1)))-5,Q5852)</f>
        <v>37.358505959468587</v>
      </c>
      <c r="T5852">
        <f>(F5852/E5852)*S5852</f>
        <v>6.9866294874774276E-2</v>
      </c>
      <c r="U5852">
        <v>11697</v>
      </c>
      <c r="V5852" t="s">
        <v>3718</v>
      </c>
    </row>
    <row r="5853" spans="2:22" x14ac:dyDescent="0.25">
      <c r="B5853">
        <v>43063</v>
      </c>
      <c r="C5853" t="s">
        <v>3717</v>
      </c>
      <c r="E5853">
        <v>37.43</v>
      </c>
      <c r="F5853">
        <v>0.1</v>
      </c>
      <c r="G5853">
        <v>288</v>
      </c>
      <c r="H5853" t="s">
        <v>21</v>
      </c>
      <c r="I5853" t="s">
        <v>134</v>
      </c>
      <c r="K5853">
        <v>6.3E-2</v>
      </c>
      <c r="L5853">
        <v>65</v>
      </c>
      <c r="N5853">
        <v>29</v>
      </c>
      <c r="O5853" t="s">
        <v>37</v>
      </c>
      <c r="P5853">
        <f t="shared" si="182"/>
        <v>37.297333677383534</v>
      </c>
      <c r="Q5853">
        <f t="shared" si="183"/>
        <v>37.136410260526524</v>
      </c>
      <c r="S5853">
        <f>IF(AND(M5853&lt;&gt;"",M5853&lt;&gt;18.5),5*LOG10(10^(Q5853/5+1)*W$1/(10^(M5853/5+1)))-5,Q5853)</f>
        <v>37.136410260526524</v>
      </c>
      <c r="T5853">
        <f>(F5853/E5853)*S5853</f>
        <v>9.9215629870495661E-2</v>
      </c>
      <c r="U5853">
        <v>11697</v>
      </c>
      <c r="V5853" t="s">
        <v>3718</v>
      </c>
    </row>
    <row r="5854" spans="2:22" x14ac:dyDescent="0.25">
      <c r="B5854">
        <v>43064</v>
      </c>
      <c r="C5854" t="s">
        <v>3717</v>
      </c>
      <c r="E5854">
        <v>37.43</v>
      </c>
      <c r="F5854">
        <v>0.18</v>
      </c>
      <c r="G5854">
        <v>288</v>
      </c>
      <c r="H5854" t="s">
        <v>21</v>
      </c>
      <c r="I5854" t="s">
        <v>65</v>
      </c>
      <c r="K5854">
        <v>6.3E-2</v>
      </c>
      <c r="L5854">
        <v>70</v>
      </c>
      <c r="N5854">
        <v>33</v>
      </c>
      <c r="O5854" t="s">
        <v>27</v>
      </c>
      <c r="P5854">
        <f t="shared" si="182"/>
        <v>37.297333677383534</v>
      </c>
      <c r="Q5854">
        <f t="shared" si="183"/>
        <v>37.297333677383534</v>
      </c>
      <c r="S5854">
        <f>IF(AND(M5854&lt;&gt;"",M5854&lt;&gt;18.5),5*LOG10(10^(Q5854/5+1)*W$1/(10^(M5854/5+1)))-5,Q5854)</f>
        <v>37.297333677383534</v>
      </c>
      <c r="T5854">
        <f>(F5854/E5854)*S5854</f>
        <v>0.17936201073815217</v>
      </c>
      <c r="U5854">
        <v>11697</v>
      </c>
      <c r="V5854" t="s">
        <v>3718</v>
      </c>
    </row>
    <row r="5855" spans="2:22" x14ac:dyDescent="0.25">
      <c r="B5855">
        <v>43065</v>
      </c>
      <c r="C5855" t="s">
        <v>3717</v>
      </c>
      <c r="E5855">
        <v>37.299999999999997</v>
      </c>
      <c r="F5855">
        <v>0.08</v>
      </c>
      <c r="G5855">
        <v>288</v>
      </c>
      <c r="H5855" t="s">
        <v>21</v>
      </c>
      <c r="I5855" t="s">
        <v>18</v>
      </c>
      <c r="L5855">
        <v>74.400000000000006</v>
      </c>
      <c r="N5855">
        <v>33</v>
      </c>
      <c r="P5855">
        <f t="shared" si="182"/>
        <v>37.299999999999997</v>
      </c>
      <c r="Q5855">
        <f t="shared" si="183"/>
        <v>37.432374477658108</v>
      </c>
      <c r="S5855">
        <f>IF(AND(M5855&lt;&gt;"",M5855&lt;&gt;18.5),5*LOG10(10^(Q5855/5+1)*W$1/(10^(M5855/5+1)))-5,Q5855)</f>
        <v>37.432374477658108</v>
      </c>
      <c r="T5855">
        <f>(F5855/E5855)*S5855</f>
        <v>8.0283913088810957E-2</v>
      </c>
      <c r="U5855">
        <v>11697</v>
      </c>
      <c r="V5855" t="s">
        <v>3718</v>
      </c>
    </row>
    <row r="5856" spans="2:22" x14ac:dyDescent="0.25">
      <c r="B5856">
        <v>43066</v>
      </c>
      <c r="C5856" t="s">
        <v>3717</v>
      </c>
      <c r="E5856">
        <v>37.450000000000003</v>
      </c>
      <c r="F5856">
        <v>0.14000000000000001</v>
      </c>
      <c r="G5856">
        <v>291</v>
      </c>
      <c r="H5856" t="s">
        <v>21</v>
      </c>
      <c r="I5856" t="s">
        <v>43</v>
      </c>
      <c r="K5856">
        <v>6.3E-2</v>
      </c>
      <c r="L5856">
        <v>70</v>
      </c>
      <c r="N5856">
        <v>34</v>
      </c>
      <c r="O5856" t="s">
        <v>27</v>
      </c>
      <c r="P5856">
        <f t="shared" si="182"/>
        <v>37.317333677383516</v>
      </c>
      <c r="Q5856">
        <f t="shared" si="183"/>
        <v>37.317333677383516</v>
      </c>
      <c r="S5856">
        <f>IF(AND(M5856&lt;&gt;"",M5856&lt;&gt;18.5),5*LOG10(10^(Q5856/5+1)*W$1/(10^(M5856/5+1)))-5,Q5856)</f>
        <v>37.317333677383516</v>
      </c>
      <c r="T5856">
        <f>(F5856/E5856)*S5856</f>
        <v>0.13950405113040568</v>
      </c>
      <c r="U5856">
        <v>11697</v>
      </c>
      <c r="V5856" t="s">
        <v>3718</v>
      </c>
    </row>
    <row r="5857" spans="2:22" x14ac:dyDescent="0.25">
      <c r="B5857">
        <v>43067</v>
      </c>
      <c r="C5857" t="s">
        <v>3717</v>
      </c>
      <c r="E5857">
        <v>37.479999999999997</v>
      </c>
      <c r="F5857">
        <v>0.19</v>
      </c>
      <c r="G5857">
        <v>294</v>
      </c>
      <c r="H5857" t="s">
        <v>21</v>
      </c>
      <c r="I5857" t="s">
        <v>85</v>
      </c>
      <c r="K5857">
        <v>6.3399999999999998E-2</v>
      </c>
      <c r="L5857">
        <v>73.8</v>
      </c>
      <c r="N5857">
        <v>34</v>
      </c>
      <c r="O5857" t="s">
        <v>86</v>
      </c>
      <c r="P5857">
        <f t="shared" si="182"/>
        <v>37.346516720109193</v>
      </c>
      <c r="Q5857">
        <f t="shared" si="183"/>
        <v>37.461308329153127</v>
      </c>
      <c r="S5857">
        <f>IF(AND(M5857&lt;&gt;"",M5857&lt;&gt;18.5),5*LOG10(10^(Q5857/5+1)*W$1/(10^(M5857/5+1)))-5,Q5857)</f>
        <v>37.461308329153127</v>
      </c>
      <c r="T5857">
        <f>(F5857/E5857)*S5857</f>
        <v>0.18990524499837499</v>
      </c>
      <c r="U5857">
        <v>11697</v>
      </c>
      <c r="V5857" t="s">
        <v>3718</v>
      </c>
    </row>
    <row r="5858" spans="2:22" x14ac:dyDescent="0.25">
      <c r="B5858">
        <v>43068</v>
      </c>
      <c r="C5858" t="s">
        <v>3717</v>
      </c>
      <c r="E5858">
        <v>37.64</v>
      </c>
      <c r="F5858">
        <v>0.16</v>
      </c>
      <c r="G5858">
        <v>298</v>
      </c>
      <c r="H5858" t="s">
        <v>21</v>
      </c>
      <c r="I5858" t="s">
        <v>180</v>
      </c>
      <c r="K5858">
        <v>6.3E-2</v>
      </c>
      <c r="L5858">
        <v>65</v>
      </c>
      <c r="N5858">
        <v>27</v>
      </c>
      <c r="O5858" t="s">
        <v>137</v>
      </c>
      <c r="P5858">
        <f t="shared" si="182"/>
        <v>37.507333677383521</v>
      </c>
      <c r="Q5858">
        <f t="shared" si="183"/>
        <v>37.346410260526511</v>
      </c>
      <c r="S5858">
        <f>IF(AND(M5858&lt;&gt;"",M5858&lt;&gt;18.5),5*LOG10(10^(Q5858/5+1)*W$1/(10^(M5858/5+1)))-5,Q5858)</f>
        <v>37.346410260526511</v>
      </c>
      <c r="T5858">
        <f>(F5858/E5858)*S5858</f>
        <v>0.15875200960903935</v>
      </c>
      <c r="U5858">
        <v>11697</v>
      </c>
      <c r="V5858" t="s">
        <v>3718</v>
      </c>
    </row>
    <row r="5859" spans="2:22" x14ac:dyDescent="0.25">
      <c r="B5859">
        <v>43069</v>
      </c>
      <c r="C5859" t="s">
        <v>3717</v>
      </c>
      <c r="E5859">
        <v>37.520000000000003</v>
      </c>
      <c r="F5859">
        <v>0.04</v>
      </c>
      <c r="G5859">
        <v>300</v>
      </c>
      <c r="H5859" t="s">
        <v>21</v>
      </c>
      <c r="I5859" t="s">
        <v>94</v>
      </c>
      <c r="K5859">
        <v>6.3E-2</v>
      </c>
      <c r="L5859">
        <v>70</v>
      </c>
      <c r="N5859">
        <v>31</v>
      </c>
      <c r="O5859" t="s">
        <v>27</v>
      </c>
      <c r="P5859">
        <f t="shared" si="182"/>
        <v>37.387333677383523</v>
      </c>
      <c r="Q5859">
        <f t="shared" si="183"/>
        <v>37.387333677383523</v>
      </c>
      <c r="S5859">
        <f>IF(AND(M5859&lt;&gt;"",M5859&lt;&gt;18.5),5*LOG10(10^(Q5859/5+1)*W$1/(10^(M5859/5+1)))-5,Q5859)</f>
        <v>37.387333677383523</v>
      </c>
      <c r="T5859">
        <f>(F5859/E5859)*S5859</f>
        <v>3.9858564688042136E-2</v>
      </c>
      <c r="U5859">
        <v>11697</v>
      </c>
      <c r="V5859" t="s">
        <v>3718</v>
      </c>
    </row>
    <row r="5860" spans="2:22" x14ac:dyDescent="0.25">
      <c r="B5860">
        <v>43070</v>
      </c>
      <c r="C5860" t="s">
        <v>3717</v>
      </c>
      <c r="E5860">
        <v>37.54</v>
      </c>
      <c r="F5860">
        <v>0.05</v>
      </c>
      <c r="G5860">
        <v>303</v>
      </c>
      <c r="H5860" t="s">
        <v>21</v>
      </c>
      <c r="I5860" t="s">
        <v>657</v>
      </c>
      <c r="K5860">
        <v>6.3E-2</v>
      </c>
      <c r="L5860">
        <v>70</v>
      </c>
      <c r="N5860">
        <v>26</v>
      </c>
      <c r="P5860">
        <f t="shared" si="182"/>
        <v>37.407333677383512</v>
      </c>
      <c r="Q5860">
        <f t="shared" si="183"/>
        <v>37.407333677383512</v>
      </c>
      <c r="S5860">
        <f>IF(AND(M5860&lt;&gt;"",M5860&lt;&gt;18.5),5*LOG10(10^(Q5860/5+1)*W$1/(10^(M5860/5+1)))-5,Q5860)</f>
        <v>37.407333677383512</v>
      </c>
      <c r="T5860">
        <f>(F5860/E5860)*S5860</f>
        <v>4.9823300049791575E-2</v>
      </c>
      <c r="U5860">
        <v>11697</v>
      </c>
      <c r="V5860" t="s">
        <v>3718</v>
      </c>
    </row>
    <row r="5861" spans="2:22" x14ac:dyDescent="0.25">
      <c r="B5861">
        <v>43071</v>
      </c>
      <c r="C5861" t="s">
        <v>3717</v>
      </c>
      <c r="E5861">
        <v>37.549999999999997</v>
      </c>
      <c r="F5861">
        <v>0.15</v>
      </c>
      <c r="G5861">
        <v>304</v>
      </c>
      <c r="H5861" t="s">
        <v>21</v>
      </c>
      <c r="I5861" t="s">
        <v>179</v>
      </c>
      <c r="K5861">
        <v>6.3E-2</v>
      </c>
      <c r="L5861">
        <v>70</v>
      </c>
      <c r="N5861">
        <v>28</v>
      </c>
      <c r="O5861" t="s">
        <v>88</v>
      </c>
      <c r="P5861">
        <f t="shared" si="182"/>
        <v>37.417333677383517</v>
      </c>
      <c r="Q5861">
        <f t="shared" si="183"/>
        <v>37.417333677383517</v>
      </c>
      <c r="S5861">
        <f>IF(AND(M5861&lt;&gt;"",M5861&lt;&gt;18.5),5*LOG10(10^(Q5861/5+1)*W$1/(10^(M5861/5+1)))-5,Q5861)</f>
        <v>37.417333677383517</v>
      </c>
      <c r="T5861">
        <f>(F5861/E5861)*S5861</f>
        <v>0.14947004132110592</v>
      </c>
      <c r="U5861">
        <v>11697</v>
      </c>
      <c r="V5861" t="s">
        <v>3718</v>
      </c>
    </row>
    <row r="5862" spans="2:22" x14ac:dyDescent="0.25">
      <c r="B5862">
        <v>43072</v>
      </c>
      <c r="C5862" t="s">
        <v>3717</v>
      </c>
      <c r="E5862">
        <v>37.61</v>
      </c>
      <c r="F5862">
        <v>0.14000000000000001</v>
      </c>
      <c r="G5862">
        <v>313</v>
      </c>
      <c r="H5862" t="s">
        <v>21</v>
      </c>
      <c r="I5862" t="s">
        <v>1476</v>
      </c>
      <c r="K5862">
        <v>6.3E-2</v>
      </c>
      <c r="L5862">
        <v>65</v>
      </c>
      <c r="N5862">
        <v>18</v>
      </c>
      <c r="O5862" t="s">
        <v>1473</v>
      </c>
      <c r="P5862">
        <f t="shared" si="182"/>
        <v>37.47733367738352</v>
      </c>
      <c r="Q5862">
        <f t="shared" si="183"/>
        <v>37.316410260526524</v>
      </c>
      <c r="S5862">
        <f>IF(AND(M5862&lt;&gt;"",M5862&lt;&gt;18.5),5*LOG10(10^(Q5862/5+1)*W$1/(10^(M5862/5+1)))-5,Q5862)</f>
        <v>37.316410260526524</v>
      </c>
      <c r="T5862">
        <f>(F5862/E5862)*S5862</f>
        <v>0.1389071373696813</v>
      </c>
      <c r="U5862">
        <v>11697</v>
      </c>
      <c r="V5862" t="s">
        <v>3718</v>
      </c>
    </row>
    <row r="5863" spans="2:22" x14ac:dyDescent="0.25">
      <c r="B5863">
        <v>43073</v>
      </c>
      <c r="C5863" t="s">
        <v>3717</v>
      </c>
      <c r="E5863">
        <v>37.61</v>
      </c>
      <c r="F5863">
        <v>0.17</v>
      </c>
      <c r="G5863">
        <v>313</v>
      </c>
      <c r="H5863" t="s">
        <v>21</v>
      </c>
      <c r="I5863" t="s">
        <v>87</v>
      </c>
      <c r="K5863">
        <v>6.3E-2</v>
      </c>
      <c r="L5863">
        <v>65</v>
      </c>
      <c r="N5863">
        <v>29</v>
      </c>
      <c r="O5863" t="s">
        <v>37</v>
      </c>
      <c r="P5863">
        <f t="shared" si="182"/>
        <v>37.47733367738352</v>
      </c>
      <c r="Q5863">
        <f t="shared" si="183"/>
        <v>37.316410260526524</v>
      </c>
      <c r="S5863">
        <f>IF(AND(M5863&lt;&gt;"",M5863&lt;&gt;18.5),5*LOG10(10^(Q5863/5+1)*W$1/(10^(M5863/5+1)))-5,Q5863)</f>
        <v>37.316410260526524</v>
      </c>
      <c r="T5863">
        <f>(F5863/E5863)*S5863</f>
        <v>0.1686729525203273</v>
      </c>
      <c r="U5863">
        <v>11697</v>
      </c>
      <c r="V5863" t="s">
        <v>3718</v>
      </c>
    </row>
    <row r="5864" spans="2:22" x14ac:dyDescent="0.25">
      <c r="B5864">
        <v>43074</v>
      </c>
      <c r="C5864" t="s">
        <v>3717</v>
      </c>
      <c r="E5864">
        <v>37.630000000000003</v>
      </c>
      <c r="F5864">
        <v>0.18</v>
      </c>
      <c r="G5864">
        <v>316</v>
      </c>
      <c r="H5864" t="s">
        <v>21</v>
      </c>
      <c r="I5864" t="s">
        <v>1476</v>
      </c>
      <c r="K5864">
        <v>6.3E-2</v>
      </c>
      <c r="L5864">
        <v>65</v>
      </c>
      <c r="N5864">
        <v>18</v>
      </c>
      <c r="O5864" t="s">
        <v>1477</v>
      </c>
      <c r="P5864">
        <f t="shared" si="182"/>
        <v>37.497333677383516</v>
      </c>
      <c r="Q5864">
        <f t="shared" si="183"/>
        <v>37.336410260526513</v>
      </c>
      <c r="S5864">
        <f>IF(AND(M5864&lt;&gt;"",M5864&lt;&gt;18.5),5*LOG10(10^(Q5864/5+1)*W$1/(10^(M5864/5+1)))-5,Q5864)</f>
        <v>37.336410260526513</v>
      </c>
      <c r="T5864">
        <f>(F5864/E5864)*S5864</f>
        <v>0.17859563770647813</v>
      </c>
      <c r="U5864">
        <v>11697</v>
      </c>
      <c r="V5864" t="s">
        <v>3718</v>
      </c>
    </row>
    <row r="5865" spans="2:22" x14ac:dyDescent="0.25">
      <c r="B5865">
        <v>43075</v>
      </c>
      <c r="C5865" t="s">
        <v>3717</v>
      </c>
      <c r="E5865">
        <v>37.630000000000003</v>
      </c>
      <c r="F5865">
        <v>0.18</v>
      </c>
      <c r="G5865">
        <v>316</v>
      </c>
      <c r="H5865" t="s">
        <v>21</v>
      </c>
      <c r="I5865" t="s">
        <v>87</v>
      </c>
      <c r="K5865">
        <v>6.3E-2</v>
      </c>
      <c r="L5865">
        <v>65</v>
      </c>
      <c r="N5865">
        <v>29</v>
      </c>
      <c r="O5865" t="s">
        <v>89</v>
      </c>
      <c r="P5865">
        <f t="shared" si="182"/>
        <v>37.497333677383516</v>
      </c>
      <c r="Q5865">
        <f t="shared" si="183"/>
        <v>37.336410260526513</v>
      </c>
      <c r="S5865">
        <f>IF(AND(M5865&lt;&gt;"",M5865&lt;&gt;18.5),5*LOG10(10^(Q5865/5+1)*W$1/(10^(M5865/5+1)))-5,Q5865)</f>
        <v>37.336410260526513</v>
      </c>
      <c r="T5865">
        <f>(F5865/E5865)*S5865</f>
        <v>0.17859563770647813</v>
      </c>
      <c r="U5865">
        <v>11697</v>
      </c>
      <c r="V5865" t="s">
        <v>3718</v>
      </c>
    </row>
    <row r="5866" spans="2:22" x14ac:dyDescent="0.25">
      <c r="B5866">
        <v>43076</v>
      </c>
      <c r="C5866" t="s">
        <v>3717</v>
      </c>
      <c r="E5866">
        <v>37.630000000000003</v>
      </c>
      <c r="F5866">
        <v>0.2</v>
      </c>
      <c r="G5866">
        <v>316</v>
      </c>
      <c r="H5866" t="s">
        <v>21</v>
      </c>
      <c r="I5866" t="s">
        <v>87</v>
      </c>
      <c r="K5866">
        <v>6.3E-2</v>
      </c>
      <c r="L5866">
        <v>65</v>
      </c>
      <c r="N5866">
        <v>29</v>
      </c>
      <c r="O5866" t="s">
        <v>90</v>
      </c>
      <c r="P5866">
        <f t="shared" si="182"/>
        <v>37.497333677383516</v>
      </c>
      <c r="Q5866">
        <f t="shared" si="183"/>
        <v>37.336410260526513</v>
      </c>
      <c r="S5866">
        <f>IF(AND(M5866&lt;&gt;"",M5866&lt;&gt;18.5),5*LOG10(10^(Q5866/5+1)*W$1/(10^(M5866/5+1)))-5,Q5866)</f>
        <v>37.336410260526513</v>
      </c>
      <c r="T5866">
        <f>(F5866/E5866)*S5866</f>
        <v>0.19843959745164239</v>
      </c>
      <c r="U5866">
        <v>11697</v>
      </c>
      <c r="V5866" t="s">
        <v>3718</v>
      </c>
    </row>
    <row r="5867" spans="2:22" x14ac:dyDescent="0.25">
      <c r="B5867">
        <v>43077</v>
      </c>
      <c r="C5867" t="s">
        <v>3717</v>
      </c>
      <c r="E5867">
        <v>37.64</v>
      </c>
      <c r="F5867">
        <v>0.17</v>
      </c>
      <c r="G5867">
        <v>318</v>
      </c>
      <c r="H5867" t="s">
        <v>21</v>
      </c>
      <c r="I5867" t="s">
        <v>658</v>
      </c>
      <c r="K5867">
        <v>6.3E-2</v>
      </c>
      <c r="L5867">
        <v>65</v>
      </c>
      <c r="N5867">
        <v>27</v>
      </c>
      <c r="O5867" t="s">
        <v>137</v>
      </c>
      <c r="P5867">
        <f t="shared" si="182"/>
        <v>37.507333677383521</v>
      </c>
      <c r="Q5867">
        <f t="shared" si="183"/>
        <v>37.346410260526511</v>
      </c>
      <c r="S5867">
        <f>IF(AND(M5867&lt;&gt;"",M5867&lt;&gt;18.5),5*LOG10(10^(Q5867/5+1)*W$1/(10^(M5867/5+1)))-5,Q5867)</f>
        <v>37.346410260526511</v>
      </c>
      <c r="T5867">
        <f>(F5867/E5867)*S5867</f>
        <v>0.16867401020960432</v>
      </c>
      <c r="U5867">
        <v>11697</v>
      </c>
      <c r="V5867" t="s">
        <v>3718</v>
      </c>
    </row>
    <row r="5868" spans="2:22" x14ac:dyDescent="0.25">
      <c r="B5868">
        <v>43078</v>
      </c>
      <c r="C5868" t="s">
        <v>3717</v>
      </c>
      <c r="E5868">
        <v>37.67</v>
      </c>
      <c r="F5868">
        <v>0.19</v>
      </c>
      <c r="G5868">
        <v>322</v>
      </c>
      <c r="H5868" t="s">
        <v>21</v>
      </c>
      <c r="I5868" t="s">
        <v>183</v>
      </c>
      <c r="K5868">
        <v>6.3E-2</v>
      </c>
      <c r="L5868">
        <v>65</v>
      </c>
      <c r="N5868">
        <v>24</v>
      </c>
      <c r="P5868">
        <f t="shared" si="182"/>
        <v>37.537333677383522</v>
      </c>
      <c r="Q5868">
        <f t="shared" si="183"/>
        <v>37.376410260526512</v>
      </c>
      <c r="S5868">
        <f>IF(AND(M5868&lt;&gt;"",M5868&lt;&gt;18.5),5*LOG10(10^(Q5868/5+1)*W$1/(10^(M5868/5+1)))-5,Q5868)</f>
        <v>37.376410260526512</v>
      </c>
      <c r="T5868">
        <f>(F5868/E5868)*S5868</f>
        <v>0.18851919165118231</v>
      </c>
      <c r="U5868">
        <v>11697</v>
      </c>
      <c r="V5868" t="s">
        <v>3718</v>
      </c>
    </row>
    <row r="5869" spans="2:22" x14ac:dyDescent="0.25">
      <c r="B5869">
        <v>43079</v>
      </c>
      <c r="C5869" t="s">
        <v>3717</v>
      </c>
      <c r="E5869">
        <v>37.68</v>
      </c>
      <c r="F5869">
        <v>0.09</v>
      </c>
      <c r="G5869">
        <v>323</v>
      </c>
      <c r="H5869" t="s">
        <v>21</v>
      </c>
      <c r="I5869" t="s">
        <v>134</v>
      </c>
      <c r="K5869">
        <v>6.3E-2</v>
      </c>
      <c r="L5869">
        <v>65</v>
      </c>
      <c r="N5869">
        <v>29</v>
      </c>
      <c r="O5869" t="s">
        <v>137</v>
      </c>
      <c r="P5869">
        <f t="shared" si="182"/>
        <v>37.54733367738352</v>
      </c>
      <c r="Q5869">
        <f t="shared" si="183"/>
        <v>37.38641026052651</v>
      </c>
      <c r="S5869">
        <f>IF(AND(M5869&lt;&gt;"",M5869&lt;&gt;18.5),5*LOG10(10^(Q5869/5+1)*W$1/(10^(M5869/5+1)))-5,Q5869)</f>
        <v>37.38641026052651</v>
      </c>
      <c r="T5869">
        <f>(F5869/E5869)*S5869</f>
        <v>8.9298750622276699E-2</v>
      </c>
      <c r="U5869">
        <v>11697</v>
      </c>
      <c r="V5869" t="s">
        <v>3718</v>
      </c>
    </row>
    <row r="5870" spans="2:22" x14ac:dyDescent="0.25">
      <c r="B5870">
        <v>43080</v>
      </c>
      <c r="C5870" t="s">
        <v>3717</v>
      </c>
      <c r="E5870">
        <v>37.72</v>
      </c>
      <c r="F5870">
        <v>0.13</v>
      </c>
      <c r="G5870">
        <v>330</v>
      </c>
      <c r="H5870" t="s">
        <v>21</v>
      </c>
      <c r="I5870" t="s">
        <v>87</v>
      </c>
      <c r="K5870">
        <v>6.3E-2</v>
      </c>
      <c r="L5870">
        <v>65</v>
      </c>
      <c r="N5870">
        <v>29</v>
      </c>
      <c r="O5870" t="s">
        <v>88</v>
      </c>
      <c r="P5870">
        <f t="shared" si="182"/>
        <v>37.587333677383519</v>
      </c>
      <c r="Q5870">
        <f t="shared" si="183"/>
        <v>37.426410260526517</v>
      </c>
      <c r="S5870">
        <f>IF(AND(M5870&lt;&gt;"",M5870&lt;&gt;18.5),5*LOG10(10^(Q5870/5+1)*W$1/(10^(M5870/5+1)))-5,Q5870)</f>
        <v>37.426410260526517</v>
      </c>
      <c r="T5870">
        <f>(F5870/E5870)*S5870</f>
        <v>0.12898815837403094</v>
      </c>
      <c r="U5870">
        <v>11697</v>
      </c>
      <c r="V5870" t="s">
        <v>3718</v>
      </c>
    </row>
    <row r="5871" spans="2:22" x14ac:dyDescent="0.25">
      <c r="B5871">
        <v>43081</v>
      </c>
      <c r="C5871" t="s">
        <v>3717</v>
      </c>
      <c r="E5871">
        <v>37.78</v>
      </c>
      <c r="F5871">
        <v>0.05</v>
      </c>
      <c r="G5871">
        <v>339</v>
      </c>
      <c r="H5871" t="s">
        <v>21</v>
      </c>
      <c r="I5871" t="s">
        <v>658</v>
      </c>
      <c r="K5871">
        <v>6.3E-2</v>
      </c>
      <c r="L5871">
        <v>65</v>
      </c>
      <c r="N5871">
        <v>27</v>
      </c>
      <c r="O5871" t="s">
        <v>88</v>
      </c>
      <c r="P5871">
        <f t="shared" si="182"/>
        <v>37.647333677383521</v>
      </c>
      <c r="Q5871">
        <f t="shared" si="183"/>
        <v>37.486410260526519</v>
      </c>
      <c r="S5871">
        <f>IF(AND(M5871&lt;&gt;"",M5871&lt;&gt;18.5),5*LOG10(10^(Q5871/5+1)*W$1/(10^(M5871/5+1)))-5,Q5871)</f>
        <v>37.486410260526519</v>
      </c>
      <c r="T5871">
        <f>(F5871/E5871)*S5871</f>
        <v>4.9611448200802696E-2</v>
      </c>
      <c r="U5871">
        <v>11697</v>
      </c>
      <c r="V5871" t="s">
        <v>3718</v>
      </c>
    </row>
    <row r="5872" spans="2:22" x14ac:dyDescent="0.25">
      <c r="B5872">
        <v>43082</v>
      </c>
      <c r="C5872" t="s">
        <v>3717</v>
      </c>
      <c r="E5872">
        <v>37.71</v>
      </c>
      <c r="F5872">
        <v>7.0000000000000007E-2</v>
      </c>
      <c r="G5872">
        <v>348</v>
      </c>
      <c r="H5872" t="s">
        <v>21</v>
      </c>
      <c r="I5872" t="s">
        <v>185</v>
      </c>
      <c r="L5872">
        <v>60</v>
      </c>
      <c r="N5872">
        <v>20</v>
      </c>
      <c r="O5872" t="s">
        <v>186</v>
      </c>
      <c r="P5872">
        <f t="shared" si="182"/>
        <v>37.71</v>
      </c>
      <c r="Q5872">
        <f t="shared" si="183"/>
        <v>37.375266051846936</v>
      </c>
      <c r="S5872">
        <f>IF(AND(M5872&lt;&gt;"",M5872&lt;&gt;18.5),5*LOG10(10^(Q5872/5+1)*W$1/(10^(M5872/5+1)))-5,Q5872)</f>
        <v>37.375266051846936</v>
      </c>
      <c r="T5872">
        <f>(F5872/E5872)*S5872</f>
        <v>6.9378642896560219E-2</v>
      </c>
      <c r="U5872">
        <v>11697</v>
      </c>
      <c r="V5872" t="s">
        <v>3718</v>
      </c>
    </row>
    <row r="5873" spans="1:22" x14ac:dyDescent="0.25">
      <c r="B5873">
        <v>43083</v>
      </c>
      <c r="C5873" t="s">
        <v>3717</v>
      </c>
      <c r="E5873">
        <v>37.74</v>
      </c>
      <c r="F5873">
        <v>0.09</v>
      </c>
      <c r="G5873">
        <v>353</v>
      </c>
      <c r="H5873" t="s">
        <v>21</v>
      </c>
      <c r="I5873" t="s">
        <v>185</v>
      </c>
      <c r="L5873">
        <v>60</v>
      </c>
      <c r="N5873">
        <v>20</v>
      </c>
      <c r="O5873" t="s">
        <v>187</v>
      </c>
      <c r="P5873">
        <f t="shared" si="182"/>
        <v>37.74</v>
      </c>
      <c r="Q5873">
        <f t="shared" si="183"/>
        <v>37.405266051846937</v>
      </c>
      <c r="S5873">
        <f>IF(AND(M5873&lt;&gt;"",M5873&lt;&gt;18.5),5*LOG10(10^(Q5873/5+1)*W$1/(10^(M5873/5+1)))-5,Q5873)</f>
        <v>37.405266051846937</v>
      </c>
      <c r="T5873">
        <f>(F5873/E5873)*S5873</f>
        <v>8.9201747341447382E-2</v>
      </c>
      <c r="U5873">
        <v>11697</v>
      </c>
      <c r="V5873" t="s">
        <v>3718</v>
      </c>
    </row>
    <row r="5874" spans="1:22" x14ac:dyDescent="0.25">
      <c r="B5874">
        <v>43084</v>
      </c>
      <c r="C5874" t="s">
        <v>3717</v>
      </c>
      <c r="E5874">
        <v>37.78</v>
      </c>
      <c r="F5874">
        <v>0.14000000000000001</v>
      </c>
      <c r="G5874">
        <v>360</v>
      </c>
      <c r="H5874" t="s">
        <v>21</v>
      </c>
      <c r="I5874" t="s">
        <v>184</v>
      </c>
      <c r="L5874">
        <v>60</v>
      </c>
      <c r="N5874">
        <v>25</v>
      </c>
      <c r="P5874">
        <f t="shared" si="182"/>
        <v>37.78</v>
      </c>
      <c r="Q5874">
        <f t="shared" si="183"/>
        <v>37.445266051846943</v>
      </c>
      <c r="S5874">
        <f>IF(AND(M5874&lt;&gt;"",M5874&lt;&gt;18.5),5*LOG10(10^(Q5874/5+1)*W$1/(10^(M5874/5+1)))-5,Q5874)</f>
        <v>37.445266051846943</v>
      </c>
      <c r="T5874">
        <f>(F5874/E5874)*S5874</f>
        <v>0.1387595883340014</v>
      </c>
      <c r="U5874">
        <v>11697</v>
      </c>
      <c r="V5874" t="s">
        <v>3718</v>
      </c>
    </row>
    <row r="5875" spans="1:22" x14ac:dyDescent="0.25">
      <c r="B5875">
        <v>43088</v>
      </c>
      <c r="C5875" t="s">
        <v>3719</v>
      </c>
      <c r="E5875">
        <v>39.58</v>
      </c>
      <c r="F5875">
        <v>0.19</v>
      </c>
      <c r="G5875">
        <v>824</v>
      </c>
      <c r="H5875" t="s">
        <v>21</v>
      </c>
      <c r="I5875" t="s">
        <v>22</v>
      </c>
      <c r="L5875">
        <v>70</v>
      </c>
      <c r="N5875">
        <v>31</v>
      </c>
      <c r="O5875" t="s">
        <v>3720</v>
      </c>
      <c r="P5875">
        <f t="shared" si="182"/>
        <v>39.58</v>
      </c>
      <c r="Q5875">
        <f t="shared" si="183"/>
        <v>39.58</v>
      </c>
      <c r="S5875">
        <f>IF(AND(M5875&lt;&gt;"",M5875&lt;&gt;18.5),5*LOG10(10^(Q5875/5+1)*W$1/(10^(M5875/5+1)))-5,Q5875)</f>
        <v>39.58</v>
      </c>
      <c r="T5875">
        <f>(F5875/E5875)*S5875</f>
        <v>0.19000000000000003</v>
      </c>
      <c r="U5875">
        <v>11701</v>
      </c>
      <c r="V5875" t="s">
        <v>3719</v>
      </c>
    </row>
    <row r="5876" spans="1:22" x14ac:dyDescent="0.25">
      <c r="B5876">
        <v>43089</v>
      </c>
      <c r="C5876" t="s">
        <v>3721</v>
      </c>
      <c r="E5876">
        <v>39.85</v>
      </c>
      <c r="F5876">
        <v>0.25</v>
      </c>
      <c r="G5876">
        <v>771</v>
      </c>
      <c r="H5876" t="s">
        <v>21</v>
      </c>
      <c r="I5876" t="s">
        <v>12</v>
      </c>
      <c r="K5876">
        <v>0.20938999999999999</v>
      </c>
      <c r="L5876">
        <v>70</v>
      </c>
      <c r="N5876">
        <v>34</v>
      </c>
      <c r="O5876" t="s">
        <v>3722</v>
      </c>
      <c r="P5876">
        <f t="shared" si="182"/>
        <v>39.437168133680878</v>
      </c>
      <c r="Q5876">
        <f t="shared" si="183"/>
        <v>39.437168133680878</v>
      </c>
      <c r="S5876">
        <f>IF(AND(M5876&lt;&gt;"",M5876&lt;&gt;18.5),5*LOG10(10^(Q5876/5+1)*W$1/(10^(M5876/5+1)))-5,Q5876)</f>
        <v>39.437168133680878</v>
      </c>
      <c r="T5876">
        <f>(F5876/E5876)*S5876</f>
        <v>0.24741008866801054</v>
      </c>
      <c r="U5876">
        <v>11702</v>
      </c>
      <c r="V5876" t="s">
        <v>3721</v>
      </c>
    </row>
    <row r="5877" spans="1:22" x14ac:dyDescent="0.25">
      <c r="B5877">
        <v>43090</v>
      </c>
      <c r="C5877" t="s">
        <v>3721</v>
      </c>
      <c r="E5877">
        <v>40.049999999999997</v>
      </c>
      <c r="F5877">
        <v>0.15</v>
      </c>
      <c r="G5877">
        <v>847</v>
      </c>
      <c r="H5877" t="s">
        <v>21</v>
      </c>
      <c r="I5877" t="s">
        <v>12</v>
      </c>
      <c r="K5877">
        <v>0.20938999999999999</v>
      </c>
      <c r="L5877">
        <v>70</v>
      </c>
      <c r="N5877">
        <v>34</v>
      </c>
      <c r="O5877" t="s">
        <v>3723</v>
      </c>
      <c r="P5877">
        <f t="shared" si="182"/>
        <v>39.637168133680881</v>
      </c>
      <c r="Q5877">
        <f t="shared" si="183"/>
        <v>39.637168133680881</v>
      </c>
      <c r="S5877">
        <f>IF(AND(M5877&lt;&gt;"",M5877&lt;&gt;18.5),5*LOG10(10^(Q5877/5+1)*W$1/(10^(M5877/5+1)))-5,Q5877)</f>
        <v>39.637168133680881</v>
      </c>
      <c r="T5877">
        <f>(F5877/E5877)*S5877</f>
        <v>0.14845381323475984</v>
      </c>
      <c r="U5877">
        <v>11702</v>
      </c>
      <c r="V5877" t="s">
        <v>3721</v>
      </c>
    </row>
    <row r="5878" spans="1:22" x14ac:dyDescent="0.25">
      <c r="B5878">
        <v>43091</v>
      </c>
      <c r="C5878" t="s">
        <v>3721</v>
      </c>
      <c r="E5878">
        <v>39.659999999999997</v>
      </c>
      <c r="F5878">
        <v>0.22</v>
      </c>
      <c r="G5878">
        <v>855</v>
      </c>
      <c r="H5878" t="s">
        <v>21</v>
      </c>
      <c r="I5878" t="s">
        <v>26</v>
      </c>
      <c r="L5878">
        <v>70</v>
      </c>
      <c r="N5878">
        <v>33</v>
      </c>
      <c r="O5878" t="s">
        <v>27</v>
      </c>
      <c r="P5878">
        <f t="shared" si="182"/>
        <v>39.659999999999997</v>
      </c>
      <c r="Q5878">
        <f t="shared" si="183"/>
        <v>39.659999999999997</v>
      </c>
      <c r="S5878">
        <f>IF(AND(M5878&lt;&gt;"",M5878&lt;&gt;18.5),5*LOG10(10^(Q5878/5+1)*W$1/(10^(M5878/5+1)))-5,Q5878)</f>
        <v>39.659999999999997</v>
      </c>
      <c r="T5878">
        <f>(F5878/E5878)*S5878</f>
        <v>0.22</v>
      </c>
      <c r="U5878">
        <v>11702</v>
      </c>
      <c r="V5878" t="s">
        <v>3721</v>
      </c>
    </row>
    <row r="5879" spans="1:22" x14ac:dyDescent="0.25">
      <c r="B5879">
        <v>43092</v>
      </c>
      <c r="C5879" t="s">
        <v>3721</v>
      </c>
      <c r="E5879">
        <v>39.67</v>
      </c>
      <c r="F5879">
        <v>0.22</v>
      </c>
      <c r="G5879">
        <v>859</v>
      </c>
      <c r="H5879" t="s">
        <v>21</v>
      </c>
      <c r="I5879" t="s">
        <v>26</v>
      </c>
      <c r="L5879">
        <v>70</v>
      </c>
      <c r="N5879">
        <v>33</v>
      </c>
      <c r="O5879" t="s">
        <v>28</v>
      </c>
      <c r="P5879">
        <f t="shared" si="182"/>
        <v>39.67</v>
      </c>
      <c r="Q5879">
        <f t="shared" si="183"/>
        <v>39.67</v>
      </c>
      <c r="S5879">
        <f>IF(AND(M5879&lt;&gt;"",M5879&lt;&gt;18.5),5*LOG10(10^(Q5879/5+1)*W$1/(10^(M5879/5+1)))-5,Q5879)</f>
        <v>39.67</v>
      </c>
      <c r="T5879">
        <f>(F5879/E5879)*S5879</f>
        <v>0.22</v>
      </c>
      <c r="U5879">
        <v>11702</v>
      </c>
      <c r="V5879" t="s">
        <v>3721</v>
      </c>
    </row>
    <row r="5880" spans="1:22" x14ac:dyDescent="0.25">
      <c r="B5880">
        <v>43095</v>
      </c>
      <c r="C5880" t="s">
        <v>3724</v>
      </c>
      <c r="E5880">
        <v>33.950000000000003</v>
      </c>
      <c r="F5880">
        <v>0.19</v>
      </c>
      <c r="G5880">
        <v>61.6</v>
      </c>
      <c r="H5880" t="s">
        <v>21</v>
      </c>
      <c r="I5880" t="s">
        <v>385</v>
      </c>
      <c r="L5880">
        <v>72</v>
      </c>
      <c r="N5880">
        <v>33</v>
      </c>
      <c r="O5880" t="s">
        <v>386</v>
      </c>
      <c r="P5880">
        <f t="shared" si="182"/>
        <v>33.950000000000003</v>
      </c>
      <c r="Q5880">
        <f t="shared" si="183"/>
        <v>34.011172282085063</v>
      </c>
      <c r="S5880">
        <f>IF(AND(M5880&lt;&gt;"",M5880&lt;&gt;18.5),5*LOG10(10^(Q5880/5+1)*W$1/(10^(M5880/5+1)))-5,Q5880)</f>
        <v>34.011172282085063</v>
      </c>
      <c r="T5880">
        <f>(F5880/E5880)*S5880</f>
        <v>0.19034234855953347</v>
      </c>
      <c r="U5880">
        <v>11705</v>
      </c>
      <c r="V5880" t="s">
        <v>3725</v>
      </c>
    </row>
    <row r="5881" spans="1:22" x14ac:dyDescent="0.25">
      <c r="B5881">
        <v>43109</v>
      </c>
      <c r="C5881" t="s">
        <v>3726</v>
      </c>
      <c r="E5881">
        <v>41.23</v>
      </c>
      <c r="F5881">
        <v>0.24</v>
      </c>
      <c r="G5881">
        <v>1760</v>
      </c>
      <c r="H5881" t="s">
        <v>21</v>
      </c>
      <c r="I5881" t="s">
        <v>22</v>
      </c>
      <c r="L5881">
        <v>70</v>
      </c>
      <c r="N5881">
        <v>31</v>
      </c>
      <c r="O5881" t="s">
        <v>3727</v>
      </c>
      <c r="P5881">
        <f t="shared" si="182"/>
        <v>41.23</v>
      </c>
      <c r="Q5881">
        <f t="shared" si="183"/>
        <v>41.23</v>
      </c>
      <c r="S5881">
        <f>IF(AND(M5881&lt;&gt;"",M5881&lt;&gt;18.5),5*LOG10(10^(Q5881/5+1)*W$1/(10^(M5881/5+1)))-5,Q5881)</f>
        <v>41.23</v>
      </c>
      <c r="T5881">
        <f>(F5881/E5881)*S5881</f>
        <v>0.24</v>
      </c>
      <c r="U5881">
        <v>11709</v>
      </c>
      <c r="V5881" t="s">
        <v>3726</v>
      </c>
    </row>
    <row r="5882" spans="1:22" x14ac:dyDescent="0.25">
      <c r="A5882" t="s">
        <v>51</v>
      </c>
      <c r="B5882">
        <v>43110</v>
      </c>
      <c r="C5882" t="s">
        <v>3728</v>
      </c>
      <c r="E5882">
        <v>37.25</v>
      </c>
      <c r="F5882">
        <v>0.13</v>
      </c>
      <c r="G5882">
        <v>265</v>
      </c>
      <c r="H5882" t="s">
        <v>21</v>
      </c>
      <c r="I5882" t="s">
        <v>64</v>
      </c>
      <c r="K5882">
        <v>6.5898999999999999E-2</v>
      </c>
      <c r="L5882">
        <v>70</v>
      </c>
      <c r="N5882">
        <v>38</v>
      </c>
      <c r="O5882" t="s">
        <v>27</v>
      </c>
      <c r="P5882">
        <f t="shared" si="182"/>
        <v>37.11141972617564</v>
      </c>
      <c r="Q5882">
        <f t="shared" si="183"/>
        <v>37.11141972617564</v>
      </c>
      <c r="S5882">
        <f>IF(AND(M5882&lt;&gt;"",M5882&lt;&gt;18.5),5*LOG10(10^(Q5882/5+1)*W$1/(10^(M5882/5+1)))-5,Q5882)</f>
        <v>37.11141972617564</v>
      </c>
      <c r="T5882">
        <f>(F5882/E5882)*S5882</f>
        <v>0.1295163641450425</v>
      </c>
      <c r="U5882">
        <v>11710</v>
      </c>
      <c r="V5882" t="s">
        <v>3729</v>
      </c>
    </row>
    <row r="5883" spans="1:22" x14ac:dyDescent="0.25">
      <c r="A5883" t="s">
        <v>51</v>
      </c>
      <c r="B5883">
        <v>43111</v>
      </c>
      <c r="C5883" t="s">
        <v>3728</v>
      </c>
      <c r="E5883">
        <v>37.299999999999997</v>
      </c>
      <c r="F5883">
        <v>0.12</v>
      </c>
      <c r="G5883">
        <v>270</v>
      </c>
      <c r="H5883" t="s">
        <v>21</v>
      </c>
      <c r="I5883" t="s">
        <v>85</v>
      </c>
      <c r="K5883">
        <v>6.5600000000000006E-2</v>
      </c>
      <c r="L5883">
        <v>73.8</v>
      </c>
      <c r="N5883">
        <v>34</v>
      </c>
      <c r="O5883" t="s">
        <v>86</v>
      </c>
      <c r="P5883">
        <f t="shared" si="182"/>
        <v>37.162028940868872</v>
      </c>
      <c r="Q5883">
        <f t="shared" si="183"/>
        <v>37.276820549912799</v>
      </c>
      <c r="S5883">
        <f>IF(AND(M5883&lt;&gt;"",M5883&lt;&gt;18.5),5*LOG10(10^(Q5883/5+1)*W$1/(10^(M5883/5+1)))-5,Q5883)</f>
        <v>37.276820549912799</v>
      </c>
      <c r="T5883">
        <f>(F5883/E5883)*S5883</f>
        <v>0.11992542804261491</v>
      </c>
      <c r="U5883">
        <v>11710</v>
      </c>
      <c r="V5883" t="s">
        <v>3729</v>
      </c>
    </row>
    <row r="5884" spans="1:22" x14ac:dyDescent="0.25">
      <c r="B5884">
        <v>43115</v>
      </c>
      <c r="C5884" t="s">
        <v>3730</v>
      </c>
      <c r="E5884">
        <v>41.03</v>
      </c>
      <c r="F5884">
        <v>0.36</v>
      </c>
      <c r="G5884">
        <v>1610</v>
      </c>
      <c r="H5884" t="s">
        <v>21</v>
      </c>
      <c r="I5884" t="s">
        <v>22</v>
      </c>
      <c r="L5884">
        <v>70</v>
      </c>
      <c r="N5884">
        <v>31</v>
      </c>
      <c r="O5884" t="s">
        <v>3731</v>
      </c>
      <c r="P5884">
        <f t="shared" si="182"/>
        <v>41.03</v>
      </c>
      <c r="Q5884">
        <f t="shared" si="183"/>
        <v>41.03</v>
      </c>
      <c r="S5884">
        <f>IF(AND(M5884&lt;&gt;"",M5884&lt;&gt;18.5),5*LOG10(10^(Q5884/5+1)*W$1/(10^(M5884/5+1)))-5,Q5884)</f>
        <v>41.03</v>
      </c>
      <c r="T5884">
        <f>(F5884/E5884)*S5884</f>
        <v>0.36</v>
      </c>
      <c r="U5884">
        <v>11714</v>
      </c>
      <c r="V5884" t="s">
        <v>3730</v>
      </c>
    </row>
    <row r="5885" spans="1:22" x14ac:dyDescent="0.25">
      <c r="B5885">
        <v>43120</v>
      </c>
      <c r="C5885" t="s">
        <v>3732</v>
      </c>
      <c r="E5885">
        <v>36.1</v>
      </c>
      <c r="F5885">
        <v>0.16</v>
      </c>
      <c r="G5885">
        <v>154</v>
      </c>
      <c r="H5885" t="s">
        <v>21</v>
      </c>
      <c r="I5885" t="s">
        <v>463</v>
      </c>
      <c r="K5885">
        <v>3.6600000000000001E-2</v>
      </c>
      <c r="L5885">
        <v>72</v>
      </c>
      <c r="N5885">
        <v>33</v>
      </c>
      <c r="P5885">
        <f t="shared" si="182"/>
        <v>36.021943977482451</v>
      </c>
      <c r="Q5885">
        <f t="shared" si="183"/>
        <v>36.083116259567518</v>
      </c>
      <c r="S5885">
        <f>IF(AND(M5885&lt;&gt;"",M5885&lt;&gt;18.5),5*LOG10(10^(Q5885/5+1)*W$1/(10^(M5885/5+1)))-5,Q5885)</f>
        <v>36.083116259567518</v>
      </c>
      <c r="T5885">
        <f>(F5885/E5885)*S5885</f>
        <v>0.15992516901747375</v>
      </c>
      <c r="U5885">
        <v>11718</v>
      </c>
      <c r="V5885" t="s">
        <v>3733</v>
      </c>
    </row>
    <row r="5886" spans="1:22" x14ac:dyDescent="0.25">
      <c r="B5886">
        <v>43121</v>
      </c>
      <c r="C5886" t="s">
        <v>3732</v>
      </c>
      <c r="E5886">
        <v>36.090000000000003</v>
      </c>
      <c r="F5886">
        <v>0.2</v>
      </c>
      <c r="G5886">
        <v>159</v>
      </c>
      <c r="H5886" t="s">
        <v>21</v>
      </c>
      <c r="I5886" t="s">
        <v>12</v>
      </c>
      <c r="K5886">
        <v>3.7130999999999997E-2</v>
      </c>
      <c r="L5886">
        <v>70</v>
      </c>
      <c r="N5886">
        <v>34</v>
      </c>
      <c r="O5886" t="s">
        <v>3735</v>
      </c>
      <c r="P5886">
        <f t="shared" si="182"/>
        <v>36.010831922085998</v>
      </c>
      <c r="Q5886">
        <f t="shared" si="183"/>
        <v>36.010831922085998</v>
      </c>
      <c r="S5886">
        <f>IF(AND(M5886&lt;&gt;"",M5886&lt;&gt;18.5),5*LOG10(10^(Q5886/5+1)*W$1/(10^(M5886/5+1)))-5,Q5886)</f>
        <v>36.010831922085998</v>
      </c>
      <c r="T5886">
        <f>(F5886/E5886)*S5886</f>
        <v>0.19956127415952338</v>
      </c>
      <c r="U5886">
        <v>11718</v>
      </c>
      <c r="V5886" t="s">
        <v>3734</v>
      </c>
    </row>
    <row r="5887" spans="1:22" x14ac:dyDescent="0.25">
      <c r="B5887">
        <v>43122</v>
      </c>
      <c r="C5887" t="s">
        <v>3732</v>
      </c>
      <c r="E5887">
        <v>36.11</v>
      </c>
      <c r="F5887">
        <v>0.12</v>
      </c>
      <c r="G5887">
        <v>161</v>
      </c>
      <c r="H5887" t="s">
        <v>21</v>
      </c>
      <c r="I5887" t="s">
        <v>64</v>
      </c>
      <c r="K5887">
        <v>3.705E-2</v>
      </c>
      <c r="L5887">
        <v>70</v>
      </c>
      <c r="N5887">
        <v>38</v>
      </c>
      <c r="O5887" t="s">
        <v>27</v>
      </c>
      <c r="P5887">
        <f t="shared" si="182"/>
        <v>36.031001520848363</v>
      </c>
      <c r="Q5887">
        <f t="shared" si="183"/>
        <v>36.031001520848363</v>
      </c>
      <c r="S5887">
        <f>IF(AND(M5887&lt;&gt;"",M5887&lt;&gt;18.5),5*LOG10(10^(Q5887/5+1)*W$1/(10^(M5887/5+1)))-5,Q5887)</f>
        <v>36.031001520848363</v>
      </c>
      <c r="T5887">
        <f>(F5887/E5887)*S5887</f>
        <v>0.11973747389924684</v>
      </c>
      <c r="U5887">
        <v>11718</v>
      </c>
      <c r="V5887" t="s">
        <v>3734</v>
      </c>
    </row>
    <row r="5888" spans="1:22" x14ac:dyDescent="0.25">
      <c r="B5888">
        <v>43123</v>
      </c>
      <c r="C5888" t="s">
        <v>3732</v>
      </c>
      <c r="E5888">
        <v>36.08</v>
      </c>
      <c r="F5888">
        <v>0.11</v>
      </c>
      <c r="G5888">
        <v>164</v>
      </c>
      <c r="H5888" t="s">
        <v>21</v>
      </c>
      <c r="I5888" t="s">
        <v>26</v>
      </c>
      <c r="L5888">
        <v>70</v>
      </c>
      <c r="N5888">
        <v>33</v>
      </c>
      <c r="O5888" t="s">
        <v>27</v>
      </c>
      <c r="P5888">
        <f t="shared" si="182"/>
        <v>36.08</v>
      </c>
      <c r="Q5888">
        <f t="shared" si="183"/>
        <v>36.08</v>
      </c>
      <c r="S5888">
        <f>IF(AND(M5888&lt;&gt;"",M5888&lt;&gt;18.5),5*LOG10(10^(Q5888/5+1)*W$1/(10^(M5888/5+1)))-5,Q5888)</f>
        <v>36.08</v>
      </c>
      <c r="T5888">
        <f>(F5888/E5888)*S5888</f>
        <v>0.11</v>
      </c>
      <c r="U5888">
        <v>11718</v>
      </c>
      <c r="V5888" t="s">
        <v>3733</v>
      </c>
    </row>
    <row r="5889" spans="1:22" x14ac:dyDescent="0.25">
      <c r="B5889">
        <v>43124</v>
      </c>
      <c r="C5889" t="s">
        <v>3732</v>
      </c>
      <c r="E5889">
        <v>36.08</v>
      </c>
      <c r="F5889">
        <v>0.11</v>
      </c>
      <c r="G5889">
        <v>164</v>
      </c>
      <c r="H5889" t="s">
        <v>21</v>
      </c>
      <c r="I5889" t="s">
        <v>26</v>
      </c>
      <c r="L5889">
        <v>70</v>
      </c>
      <c r="N5889">
        <v>33</v>
      </c>
      <c r="O5889" t="s">
        <v>28</v>
      </c>
      <c r="P5889">
        <f t="shared" si="182"/>
        <v>36.08</v>
      </c>
      <c r="Q5889">
        <f t="shared" si="183"/>
        <v>36.08</v>
      </c>
      <c r="S5889">
        <f>IF(AND(M5889&lt;&gt;"",M5889&lt;&gt;18.5),5*LOG10(10^(Q5889/5+1)*W$1/(10^(M5889/5+1)))-5,Q5889)</f>
        <v>36.08</v>
      </c>
      <c r="T5889">
        <f>(F5889/E5889)*S5889</f>
        <v>0.11</v>
      </c>
      <c r="U5889">
        <v>11718</v>
      </c>
      <c r="V5889" t="s">
        <v>3733</v>
      </c>
    </row>
    <row r="5890" spans="1:22" x14ac:dyDescent="0.25">
      <c r="B5890">
        <v>43125</v>
      </c>
      <c r="C5890" t="s">
        <v>3732</v>
      </c>
      <c r="E5890">
        <v>36.19</v>
      </c>
      <c r="F5890">
        <v>0.12</v>
      </c>
      <c r="G5890">
        <v>167</v>
      </c>
      <c r="H5890" t="s">
        <v>21</v>
      </c>
      <c r="I5890" t="s">
        <v>43</v>
      </c>
      <c r="K5890">
        <v>3.7130999999999997E-2</v>
      </c>
      <c r="L5890">
        <v>70</v>
      </c>
      <c r="N5890">
        <v>34</v>
      </c>
      <c r="O5890" t="s">
        <v>27</v>
      </c>
      <c r="P5890">
        <f t="shared" ref="P5890:P5953" si="184">IF((K5890&lt;&gt;""),5*LOG10(10^(E5890/5+1)/(K5890+1))-5,E5890)</f>
        <v>36.110831922086007</v>
      </c>
      <c r="Q5890">
        <f t="shared" ref="Q5890:Q5953" si="185">IF(AND(L5890&lt;&gt;"",L5890&lt;&gt;70),5*LOG10(10^(P5890/5+1)*L5890/70)-5,P5890)</f>
        <v>36.110831922086007</v>
      </c>
      <c r="S5890">
        <f>IF(AND(M5890&lt;&gt;"",M5890&lt;&gt;18.5),5*LOG10(10^(Q5890/5+1)*W$1/(10^(M5890/5+1)))-5,Q5890)</f>
        <v>36.110831922086007</v>
      </c>
      <c r="T5890">
        <f>(F5890/E5890)*S5890</f>
        <v>0.11973749186654659</v>
      </c>
      <c r="U5890">
        <v>11718</v>
      </c>
      <c r="V5890" t="s">
        <v>3734</v>
      </c>
    </row>
    <row r="5891" spans="1:22" x14ac:dyDescent="0.25">
      <c r="B5891">
        <v>43126</v>
      </c>
      <c r="C5891" t="s">
        <v>3732</v>
      </c>
      <c r="E5891">
        <v>36.22</v>
      </c>
      <c r="F5891">
        <v>0.18</v>
      </c>
      <c r="G5891">
        <v>169</v>
      </c>
      <c r="H5891" t="s">
        <v>21</v>
      </c>
      <c r="I5891" t="s">
        <v>85</v>
      </c>
      <c r="K5891">
        <v>3.6700000000000003E-2</v>
      </c>
      <c r="L5891">
        <v>73.8</v>
      </c>
      <c r="N5891">
        <v>34</v>
      </c>
      <c r="O5891" t="s">
        <v>86</v>
      </c>
      <c r="P5891">
        <f t="shared" si="184"/>
        <v>36.141734507322674</v>
      </c>
      <c r="Q5891">
        <f t="shared" si="185"/>
        <v>36.256526116366608</v>
      </c>
      <c r="S5891">
        <f>IF(AND(M5891&lt;&gt;"",M5891&lt;&gt;18.5),5*LOG10(10^(Q5891/5+1)*W$1/(10^(M5891/5+1)))-5,Q5891)</f>
        <v>36.256526116366608</v>
      </c>
      <c r="T5891">
        <f>(F5891/E5891)*S5891</f>
        <v>0.18018152128509082</v>
      </c>
      <c r="U5891">
        <v>11718</v>
      </c>
      <c r="V5891" t="s">
        <v>3733</v>
      </c>
    </row>
    <row r="5892" spans="1:22" x14ac:dyDescent="0.25">
      <c r="A5892" t="s">
        <v>47</v>
      </c>
      <c r="B5892">
        <v>43127</v>
      </c>
      <c r="C5892" t="s">
        <v>3732</v>
      </c>
      <c r="E5892">
        <v>36.159999999999997</v>
      </c>
      <c r="F5892">
        <v>0.08</v>
      </c>
      <c r="G5892">
        <v>171</v>
      </c>
      <c r="H5892" t="s">
        <v>21</v>
      </c>
      <c r="I5892" t="s">
        <v>91</v>
      </c>
      <c r="N5892">
        <v>35</v>
      </c>
      <c r="O5892" t="s">
        <v>92</v>
      </c>
      <c r="P5892">
        <f t="shared" si="184"/>
        <v>36.159999999999997</v>
      </c>
      <c r="Q5892">
        <f t="shared" si="185"/>
        <v>36.159999999999997</v>
      </c>
      <c r="S5892">
        <f>IF(AND(M5892&lt;&gt;"",M5892&lt;&gt;18.5),5*LOG10(10^(Q5892/5+1)*W$1/(10^(M5892/5+1)))-5,Q5892)</f>
        <v>36.159999999999997</v>
      </c>
      <c r="T5892">
        <f>(F5892/E5892)*S5892</f>
        <v>0.08</v>
      </c>
      <c r="U5892">
        <v>11718</v>
      </c>
      <c r="V5892" t="s">
        <v>3733</v>
      </c>
    </row>
    <row r="5893" spans="1:22" x14ac:dyDescent="0.25">
      <c r="B5893">
        <v>43128</v>
      </c>
      <c r="C5893" t="s">
        <v>3732</v>
      </c>
      <c r="E5893">
        <v>36.19</v>
      </c>
      <c r="F5893">
        <v>0.05</v>
      </c>
      <c r="G5893">
        <v>173</v>
      </c>
      <c r="H5893" t="s">
        <v>21</v>
      </c>
      <c r="I5893" t="s">
        <v>385</v>
      </c>
      <c r="L5893">
        <v>72</v>
      </c>
      <c r="N5893">
        <v>33</v>
      </c>
      <c r="O5893" t="s">
        <v>386</v>
      </c>
      <c r="P5893">
        <f t="shared" si="184"/>
        <v>36.19</v>
      </c>
      <c r="Q5893">
        <f t="shared" si="185"/>
        <v>36.251172282085058</v>
      </c>
      <c r="S5893">
        <f>IF(AND(M5893&lt;&gt;"",M5893&lt;&gt;18.5),5*LOG10(10^(Q5893/5+1)*W$1/(10^(M5893/5+1)))-5,Q5893)</f>
        <v>36.251172282085058</v>
      </c>
      <c r="T5893">
        <f>(F5893/E5893)*S5893</f>
        <v>5.0084515449136585E-2</v>
      </c>
      <c r="U5893">
        <v>11718</v>
      </c>
      <c r="V5893" t="s">
        <v>3733</v>
      </c>
    </row>
    <row r="5894" spans="1:22" x14ac:dyDescent="0.25">
      <c r="A5894" t="s">
        <v>47</v>
      </c>
      <c r="B5894">
        <v>43129</v>
      </c>
      <c r="C5894" t="s">
        <v>3732</v>
      </c>
      <c r="E5894">
        <v>36.200000000000003</v>
      </c>
      <c r="F5894">
        <v>0.09</v>
      </c>
      <c r="G5894">
        <v>174</v>
      </c>
      <c r="H5894" t="s">
        <v>21</v>
      </c>
      <c r="I5894" t="s">
        <v>91</v>
      </c>
      <c r="N5894">
        <v>35</v>
      </c>
      <c r="O5894" t="s">
        <v>93</v>
      </c>
      <c r="P5894">
        <f t="shared" si="184"/>
        <v>36.200000000000003</v>
      </c>
      <c r="Q5894">
        <f t="shared" si="185"/>
        <v>36.200000000000003</v>
      </c>
      <c r="S5894">
        <f>IF(AND(M5894&lt;&gt;"",M5894&lt;&gt;18.5),5*LOG10(10^(Q5894/5+1)*W$1/(10^(M5894/5+1)))-5,Q5894)</f>
        <v>36.200000000000003</v>
      </c>
      <c r="T5894">
        <f>(F5894/E5894)*S5894</f>
        <v>0.09</v>
      </c>
      <c r="U5894">
        <v>11718</v>
      </c>
      <c r="V5894" t="s">
        <v>3733</v>
      </c>
    </row>
    <row r="5895" spans="1:22" x14ac:dyDescent="0.25">
      <c r="B5895">
        <v>43130</v>
      </c>
      <c r="C5895" t="s">
        <v>3732</v>
      </c>
      <c r="E5895">
        <v>36.36</v>
      </c>
      <c r="F5895">
        <v>0.08</v>
      </c>
      <c r="G5895">
        <v>181</v>
      </c>
      <c r="H5895" t="s">
        <v>21</v>
      </c>
      <c r="I5895" t="s">
        <v>12</v>
      </c>
      <c r="K5895">
        <v>3.7130999999999997E-2</v>
      </c>
      <c r="L5895">
        <v>70</v>
      </c>
      <c r="N5895">
        <v>34</v>
      </c>
      <c r="O5895" t="s">
        <v>3736</v>
      </c>
      <c r="P5895">
        <f t="shared" si="184"/>
        <v>36.280831922086008</v>
      </c>
      <c r="Q5895">
        <f t="shared" si="185"/>
        <v>36.280831922086008</v>
      </c>
      <c r="S5895">
        <f>IF(AND(M5895&lt;&gt;"",M5895&lt;&gt;18.5),5*LOG10(10^(Q5895/5+1)*W$1/(10^(M5895/5+1)))-5,Q5895)</f>
        <v>36.280831922086008</v>
      </c>
      <c r="T5895">
        <f>(F5895/E5895)*S5895</f>
        <v>7.9825812809870195E-2</v>
      </c>
      <c r="U5895">
        <v>11718</v>
      </c>
      <c r="V5895" t="s">
        <v>3734</v>
      </c>
    </row>
    <row r="5896" spans="1:22" x14ac:dyDescent="0.25">
      <c r="B5896">
        <v>43131</v>
      </c>
      <c r="C5896" t="s">
        <v>3732</v>
      </c>
      <c r="E5896">
        <v>36.4</v>
      </c>
      <c r="F5896">
        <v>0.28000000000000003</v>
      </c>
      <c r="G5896">
        <v>184</v>
      </c>
      <c r="H5896" t="s">
        <v>21</v>
      </c>
      <c r="I5896" t="s">
        <v>85</v>
      </c>
      <c r="K5896">
        <v>3.6700000000000003E-2</v>
      </c>
      <c r="L5896">
        <v>73.8</v>
      </c>
      <c r="N5896">
        <v>34</v>
      </c>
      <c r="O5896" t="s">
        <v>86</v>
      </c>
      <c r="P5896">
        <f t="shared" si="184"/>
        <v>36.321734507322674</v>
      </c>
      <c r="Q5896">
        <f t="shared" si="185"/>
        <v>36.436526116366601</v>
      </c>
      <c r="S5896">
        <f>IF(AND(M5896&lt;&gt;"",M5896&lt;&gt;18.5),5*LOG10(10^(Q5896/5+1)*W$1/(10^(M5896/5+1)))-5,Q5896)</f>
        <v>36.436526116366601</v>
      </c>
      <c r="T5896">
        <f>(F5896/E5896)*S5896</f>
        <v>0.28028097012589698</v>
      </c>
      <c r="U5896">
        <v>11718</v>
      </c>
      <c r="V5896" t="s">
        <v>3733</v>
      </c>
    </row>
    <row r="5897" spans="1:22" x14ac:dyDescent="0.25">
      <c r="A5897" t="s">
        <v>51</v>
      </c>
      <c r="B5897">
        <v>43147</v>
      </c>
      <c r="C5897" t="s">
        <v>3737</v>
      </c>
      <c r="E5897">
        <v>39.89</v>
      </c>
      <c r="F5897">
        <v>0.3</v>
      </c>
      <c r="G5897">
        <v>782</v>
      </c>
      <c r="H5897" t="s">
        <v>21</v>
      </c>
      <c r="I5897" t="s">
        <v>85</v>
      </c>
      <c r="K5897">
        <v>0.21659999999999999</v>
      </c>
      <c r="L5897">
        <v>73.8</v>
      </c>
      <c r="N5897">
        <v>34</v>
      </c>
      <c r="O5897" t="s">
        <v>86</v>
      </c>
      <c r="P5897">
        <f t="shared" si="184"/>
        <v>39.464260939365481</v>
      </c>
      <c r="Q5897">
        <f t="shared" si="185"/>
        <v>39.579052548409408</v>
      </c>
      <c r="S5897">
        <f>IF(AND(M5897&lt;&gt;"",M5897&lt;&gt;18.5),5*LOG10(10^(Q5897/5+1)*W$1/(10^(M5897/5+1)))-5,Q5897)</f>
        <v>39.579052548409408</v>
      </c>
      <c r="T5897">
        <f>(F5897/E5897)*S5897</f>
        <v>0.29766146313669645</v>
      </c>
      <c r="U5897">
        <v>11729</v>
      </c>
      <c r="V5897" t="s">
        <v>3738</v>
      </c>
    </row>
    <row r="5898" spans="1:22" x14ac:dyDescent="0.25">
      <c r="A5898" t="s">
        <v>51</v>
      </c>
      <c r="B5898">
        <v>43148</v>
      </c>
      <c r="C5898" t="s">
        <v>3737</v>
      </c>
      <c r="E5898">
        <v>39.94</v>
      </c>
      <c r="F5898">
        <v>0.12</v>
      </c>
      <c r="G5898">
        <v>798</v>
      </c>
      <c r="H5898" t="s">
        <v>21</v>
      </c>
      <c r="I5898" t="s">
        <v>64</v>
      </c>
      <c r="K5898">
        <v>0.21699399999999999</v>
      </c>
      <c r="L5898">
        <v>70</v>
      </c>
      <c r="N5898">
        <v>38</v>
      </c>
      <c r="O5898" t="s">
        <v>27</v>
      </c>
      <c r="P5898">
        <f t="shared" si="184"/>
        <v>39.513557814574057</v>
      </c>
      <c r="Q5898">
        <f t="shared" si="185"/>
        <v>39.513557814574057</v>
      </c>
      <c r="S5898">
        <f>IF(AND(M5898&lt;&gt;"",M5898&lt;&gt;18.5),5*LOG10(10^(Q5898/5+1)*W$1/(10^(M5898/5+1)))-5,Q5898)</f>
        <v>39.513557814574057</v>
      </c>
      <c r="T5898">
        <f>(F5898/E5898)*S5898</f>
        <v>0.11871875157107879</v>
      </c>
      <c r="U5898">
        <v>11729</v>
      </c>
      <c r="V5898" t="s">
        <v>3738</v>
      </c>
    </row>
    <row r="5899" spans="1:22" x14ac:dyDescent="0.25">
      <c r="B5899">
        <v>43151</v>
      </c>
      <c r="C5899" t="s">
        <v>3739</v>
      </c>
      <c r="E5899">
        <v>40.57</v>
      </c>
      <c r="F5899">
        <v>1.02</v>
      </c>
      <c r="G5899">
        <v>1300</v>
      </c>
      <c r="H5899" t="s">
        <v>21</v>
      </c>
      <c r="I5899" t="s">
        <v>22</v>
      </c>
      <c r="L5899">
        <v>70</v>
      </c>
      <c r="N5899">
        <v>31</v>
      </c>
      <c r="O5899" t="s">
        <v>3740</v>
      </c>
      <c r="P5899">
        <f t="shared" si="184"/>
        <v>40.57</v>
      </c>
      <c r="Q5899">
        <f t="shared" si="185"/>
        <v>40.57</v>
      </c>
      <c r="S5899">
        <f>IF(AND(M5899&lt;&gt;"",M5899&lt;&gt;18.5),5*LOG10(10^(Q5899/5+1)*W$1/(10^(M5899/5+1)))-5,Q5899)</f>
        <v>40.57</v>
      </c>
      <c r="T5899">
        <f>(F5899/E5899)*S5899</f>
        <v>1.02</v>
      </c>
      <c r="U5899">
        <v>11732</v>
      </c>
      <c r="V5899" t="s">
        <v>3739</v>
      </c>
    </row>
    <row r="5900" spans="1:22" x14ac:dyDescent="0.25">
      <c r="B5900">
        <v>43156</v>
      </c>
      <c r="C5900" t="s">
        <v>3741</v>
      </c>
      <c r="E5900">
        <v>36.65</v>
      </c>
      <c r="F5900">
        <v>0.12</v>
      </c>
      <c r="G5900">
        <v>200</v>
      </c>
      <c r="H5900" t="s">
        <v>21</v>
      </c>
      <c r="I5900" t="s">
        <v>62</v>
      </c>
      <c r="K5900">
        <v>6.7107E-2</v>
      </c>
      <c r="L5900">
        <v>74.2</v>
      </c>
      <c r="N5900">
        <v>30</v>
      </c>
      <c r="O5900" t="s">
        <v>27</v>
      </c>
      <c r="P5900">
        <f t="shared" si="184"/>
        <v>36.508960156018652</v>
      </c>
      <c r="Q5900">
        <f t="shared" si="185"/>
        <v>36.635489482342507</v>
      </c>
      <c r="S5900">
        <f>IF(AND(M5900&lt;&gt;"",M5900&lt;&gt;18.5),5*LOG10(10^(Q5900/5+1)*W$1/(10^(M5900/5+1)))-5,Q5900)</f>
        <v>36.635489482342507</v>
      </c>
      <c r="T5900">
        <f>(F5900/E5900)*S5900</f>
        <v>0.11995248943741066</v>
      </c>
      <c r="U5900">
        <v>11737</v>
      </c>
      <c r="V5900" t="s">
        <v>3742</v>
      </c>
    </row>
    <row r="5901" spans="1:22" x14ac:dyDescent="0.25">
      <c r="B5901">
        <v>43157</v>
      </c>
      <c r="C5901" t="s">
        <v>3741</v>
      </c>
      <c r="E5901">
        <v>37.31</v>
      </c>
      <c r="F5901">
        <v>0.13</v>
      </c>
      <c r="G5901">
        <v>271</v>
      </c>
      <c r="H5901" t="s">
        <v>21</v>
      </c>
      <c r="I5901" t="s">
        <v>65</v>
      </c>
      <c r="K5901">
        <v>6.7107E-2</v>
      </c>
      <c r="L5901">
        <v>70</v>
      </c>
      <c r="N5901">
        <v>33</v>
      </c>
      <c r="O5901" t="s">
        <v>27</v>
      </c>
      <c r="P5901">
        <f t="shared" si="184"/>
        <v>37.168960156018649</v>
      </c>
      <c r="Q5901">
        <f t="shared" si="185"/>
        <v>37.168960156018649</v>
      </c>
      <c r="S5901">
        <f>IF(AND(M5901&lt;&gt;"",M5901&lt;&gt;18.5),5*LOG10(10^(Q5901/5+1)*W$1/(10^(M5901/5+1)))-5,Q5901)</f>
        <v>37.168960156018649</v>
      </c>
      <c r="T5901">
        <f>(F5901/E5901)*S5901</f>
        <v>0.1295085719721904</v>
      </c>
      <c r="U5901">
        <v>11737</v>
      </c>
      <c r="V5901" t="s">
        <v>3742</v>
      </c>
    </row>
    <row r="5902" spans="1:22" x14ac:dyDescent="0.25">
      <c r="B5902">
        <v>43158</v>
      </c>
      <c r="C5902" t="s">
        <v>3741</v>
      </c>
      <c r="E5902">
        <v>37.32</v>
      </c>
      <c r="F5902">
        <v>0.09</v>
      </c>
      <c r="G5902">
        <v>273</v>
      </c>
      <c r="H5902" t="s">
        <v>21</v>
      </c>
      <c r="I5902" t="s">
        <v>134</v>
      </c>
      <c r="K5902">
        <v>6.7107E-2</v>
      </c>
      <c r="L5902">
        <v>65</v>
      </c>
      <c r="N5902">
        <v>29</v>
      </c>
      <c r="O5902" t="s">
        <v>37</v>
      </c>
      <c r="P5902">
        <f t="shared" si="184"/>
        <v>37.178960156018654</v>
      </c>
      <c r="Q5902">
        <f t="shared" si="185"/>
        <v>37.018036739161644</v>
      </c>
      <c r="S5902">
        <f>IF(AND(M5902&lt;&gt;"",M5902&lt;&gt;18.5),5*LOG10(10^(Q5902/5+1)*W$1/(10^(M5902/5+1)))-5,Q5902)</f>
        <v>37.018036739161644</v>
      </c>
      <c r="T5902">
        <f>(F5902/E5902)*S5902</f>
        <v>8.9271792779328715E-2</v>
      </c>
      <c r="U5902">
        <v>11737</v>
      </c>
      <c r="V5902" t="s">
        <v>3742</v>
      </c>
    </row>
    <row r="5903" spans="1:22" x14ac:dyDescent="0.25">
      <c r="B5903">
        <v>43159</v>
      </c>
      <c r="C5903" t="s">
        <v>3741</v>
      </c>
      <c r="E5903">
        <v>37.33</v>
      </c>
      <c r="F5903">
        <v>0.11</v>
      </c>
      <c r="G5903">
        <v>274</v>
      </c>
      <c r="H5903" t="s">
        <v>21</v>
      </c>
      <c r="I5903" t="s">
        <v>64</v>
      </c>
      <c r="K5903">
        <v>6.7034999999999997E-2</v>
      </c>
      <c r="L5903">
        <v>70</v>
      </c>
      <c r="N5903">
        <v>38</v>
      </c>
      <c r="O5903" t="s">
        <v>27</v>
      </c>
      <c r="P5903">
        <f t="shared" si="184"/>
        <v>37.189106674866544</v>
      </c>
      <c r="Q5903">
        <f t="shared" si="185"/>
        <v>37.189106674866544</v>
      </c>
      <c r="S5903">
        <f>IF(AND(M5903&lt;&gt;"",M5903&lt;&gt;18.5),5*LOG10(10^(Q5903/5+1)*W$1/(10^(M5903/5+1)))-5,Q5903)</f>
        <v>37.189106674866544</v>
      </c>
      <c r="T5903">
        <f>(F5903/E5903)*S5903</f>
        <v>0.10958483081262578</v>
      </c>
      <c r="U5903">
        <v>11737</v>
      </c>
      <c r="V5903" t="s">
        <v>3742</v>
      </c>
    </row>
    <row r="5904" spans="1:22" x14ac:dyDescent="0.25">
      <c r="B5904">
        <v>43161</v>
      </c>
      <c r="C5904" t="s">
        <v>3741</v>
      </c>
      <c r="E5904">
        <v>37.21</v>
      </c>
      <c r="F5904">
        <v>0.09</v>
      </c>
      <c r="G5904">
        <v>277</v>
      </c>
      <c r="H5904" t="s">
        <v>21</v>
      </c>
      <c r="I5904" t="s">
        <v>26</v>
      </c>
      <c r="L5904">
        <v>70</v>
      </c>
      <c r="N5904">
        <v>33</v>
      </c>
      <c r="O5904" t="s">
        <v>27</v>
      </c>
      <c r="P5904">
        <f t="shared" si="184"/>
        <v>37.21</v>
      </c>
      <c r="Q5904">
        <f t="shared" si="185"/>
        <v>37.21</v>
      </c>
      <c r="S5904">
        <f>IF(AND(M5904&lt;&gt;"",M5904&lt;&gt;18.5),5*LOG10(10^(Q5904/5+1)*W$1/(10^(M5904/5+1)))-5,Q5904)</f>
        <v>37.21</v>
      </c>
      <c r="T5904">
        <f>(F5904/E5904)*S5904</f>
        <v>0.09</v>
      </c>
      <c r="U5904">
        <v>11737</v>
      </c>
      <c r="V5904" t="s">
        <v>3742</v>
      </c>
    </row>
    <row r="5905" spans="2:22" x14ac:dyDescent="0.25">
      <c r="B5905">
        <v>43162</v>
      </c>
      <c r="C5905" t="s">
        <v>3741</v>
      </c>
      <c r="E5905">
        <v>37.35</v>
      </c>
      <c r="F5905">
        <v>0.19</v>
      </c>
      <c r="G5905">
        <v>277</v>
      </c>
      <c r="H5905" t="s">
        <v>21</v>
      </c>
      <c r="I5905" t="s">
        <v>12</v>
      </c>
      <c r="K5905">
        <v>6.7107E-2</v>
      </c>
      <c r="L5905">
        <v>70</v>
      </c>
      <c r="N5905">
        <v>34</v>
      </c>
      <c r="O5905" t="s">
        <v>3745</v>
      </c>
      <c r="P5905">
        <f t="shared" si="184"/>
        <v>37.208960156018655</v>
      </c>
      <c r="Q5905">
        <f t="shared" si="185"/>
        <v>37.208960156018655</v>
      </c>
      <c r="S5905">
        <f>IF(AND(M5905&lt;&gt;"",M5905&lt;&gt;18.5),5*LOG10(10^(Q5905/5+1)*W$1/(10^(M5905/5+1)))-5,Q5905)</f>
        <v>37.208960156018655</v>
      </c>
      <c r="T5905">
        <f>(F5905/E5905)*S5905</f>
        <v>0.18928252823677497</v>
      </c>
      <c r="U5905">
        <v>11737</v>
      </c>
      <c r="V5905" t="s">
        <v>3744</v>
      </c>
    </row>
    <row r="5906" spans="2:22" x14ac:dyDescent="0.25">
      <c r="B5906">
        <v>43163</v>
      </c>
      <c r="C5906" t="s">
        <v>3741</v>
      </c>
      <c r="E5906">
        <v>37.36</v>
      </c>
      <c r="F5906">
        <v>0.11</v>
      </c>
      <c r="G5906">
        <v>278</v>
      </c>
      <c r="H5906" t="s">
        <v>21</v>
      </c>
      <c r="I5906" t="s">
        <v>43</v>
      </c>
      <c r="K5906">
        <v>6.7107E-2</v>
      </c>
      <c r="L5906">
        <v>70</v>
      </c>
      <c r="N5906">
        <v>34</v>
      </c>
      <c r="O5906" t="s">
        <v>27</v>
      </c>
      <c r="P5906">
        <f t="shared" si="184"/>
        <v>37.218960156018653</v>
      </c>
      <c r="Q5906">
        <f t="shared" si="185"/>
        <v>37.218960156018653</v>
      </c>
      <c r="S5906">
        <f>IF(AND(M5906&lt;&gt;"",M5906&lt;&gt;18.5),5*LOG10(10^(Q5906/5+1)*W$1/(10^(M5906/5+1)))-5,Q5906)</f>
        <v>37.218960156018653</v>
      </c>
      <c r="T5906">
        <f>(F5906/E5906)*S5906</f>
        <v>0.10958473279341681</v>
      </c>
      <c r="U5906">
        <v>11737</v>
      </c>
      <c r="V5906" t="s">
        <v>3744</v>
      </c>
    </row>
    <row r="5907" spans="2:22" x14ac:dyDescent="0.25">
      <c r="B5907">
        <v>43164</v>
      </c>
      <c r="C5907" t="s">
        <v>3741</v>
      </c>
      <c r="E5907">
        <v>37.22</v>
      </c>
      <c r="F5907">
        <v>0.09</v>
      </c>
      <c r="G5907">
        <v>278</v>
      </c>
      <c r="H5907" t="s">
        <v>21</v>
      </c>
      <c r="I5907" t="s">
        <v>26</v>
      </c>
      <c r="L5907">
        <v>70</v>
      </c>
      <c r="N5907">
        <v>33</v>
      </c>
      <c r="O5907" t="s">
        <v>28</v>
      </c>
      <c r="P5907">
        <f t="shared" si="184"/>
        <v>37.22</v>
      </c>
      <c r="Q5907">
        <f t="shared" si="185"/>
        <v>37.22</v>
      </c>
      <c r="S5907">
        <f>IF(AND(M5907&lt;&gt;"",M5907&lt;&gt;18.5),5*LOG10(10^(Q5907/5+1)*W$1/(10^(M5907/5+1)))-5,Q5907)</f>
        <v>37.22</v>
      </c>
      <c r="T5907">
        <f>(F5907/E5907)*S5907</f>
        <v>8.9999999999999983E-2</v>
      </c>
      <c r="U5907">
        <v>11737</v>
      </c>
      <c r="V5907" t="s">
        <v>3742</v>
      </c>
    </row>
    <row r="5908" spans="2:22" x14ac:dyDescent="0.25">
      <c r="B5908">
        <v>43165</v>
      </c>
      <c r="C5908" t="s">
        <v>3741</v>
      </c>
      <c r="E5908">
        <v>37.229999999999997</v>
      </c>
      <c r="F5908">
        <v>0.1</v>
      </c>
      <c r="G5908">
        <v>279</v>
      </c>
      <c r="H5908" t="s">
        <v>21</v>
      </c>
      <c r="I5908" t="s">
        <v>18</v>
      </c>
      <c r="L5908">
        <v>74.400000000000006</v>
      </c>
      <c r="N5908">
        <v>33</v>
      </c>
      <c r="P5908">
        <f t="shared" si="184"/>
        <v>37.229999999999997</v>
      </c>
      <c r="Q5908">
        <f t="shared" si="185"/>
        <v>37.362374477658108</v>
      </c>
      <c r="S5908">
        <f>IF(AND(M5908&lt;&gt;"",M5908&lt;&gt;18.5),5*LOG10(10^(Q5908/5+1)*W$1/(10^(M5908/5+1)))-5,Q5908)</f>
        <v>37.362374477658108</v>
      </c>
      <c r="T5908">
        <f>(F5908/E5908)*S5908</f>
        <v>0.10035555862921867</v>
      </c>
      <c r="U5908">
        <v>11737</v>
      </c>
      <c r="V5908" t="s">
        <v>3742</v>
      </c>
    </row>
    <row r="5909" spans="2:22" x14ac:dyDescent="0.25">
      <c r="B5909">
        <v>43166</v>
      </c>
      <c r="C5909" t="s">
        <v>3741</v>
      </c>
      <c r="E5909">
        <v>37.54</v>
      </c>
      <c r="F5909">
        <v>0.08</v>
      </c>
      <c r="G5909">
        <v>302</v>
      </c>
      <c r="H5909" t="s">
        <v>21</v>
      </c>
      <c r="I5909" t="s">
        <v>134</v>
      </c>
      <c r="K5909">
        <v>6.7107E-2</v>
      </c>
      <c r="L5909">
        <v>65</v>
      </c>
      <c r="N5909">
        <v>29</v>
      </c>
      <c r="O5909" t="s">
        <v>137</v>
      </c>
      <c r="P5909">
        <f t="shared" si="184"/>
        <v>37.398960156018646</v>
      </c>
      <c r="Q5909">
        <f t="shared" si="185"/>
        <v>37.23803673916165</v>
      </c>
      <c r="S5909">
        <f>IF(AND(M5909&lt;&gt;"",M5909&lt;&gt;18.5),5*LOG10(10^(Q5909/5+1)*W$1/(10^(M5909/5+1)))-5,Q5909)</f>
        <v>37.23803673916165</v>
      </c>
      <c r="T5909">
        <f>(F5909/E5909)*S5909</f>
        <v>7.9356498112225157E-2</v>
      </c>
      <c r="U5909">
        <v>11737</v>
      </c>
      <c r="V5909" t="s">
        <v>3742</v>
      </c>
    </row>
    <row r="5910" spans="2:22" x14ac:dyDescent="0.25">
      <c r="B5910">
        <v>43167</v>
      </c>
      <c r="C5910" t="s">
        <v>3741</v>
      </c>
      <c r="E5910">
        <v>37.56</v>
      </c>
      <c r="F5910">
        <v>0.06</v>
      </c>
      <c r="G5910">
        <v>304</v>
      </c>
      <c r="H5910" t="s">
        <v>21</v>
      </c>
      <c r="I5910" t="s">
        <v>12</v>
      </c>
      <c r="K5910">
        <v>6.7107E-2</v>
      </c>
      <c r="L5910">
        <v>70</v>
      </c>
      <c r="N5910">
        <v>34</v>
      </c>
      <c r="O5910" t="s">
        <v>3746</v>
      </c>
      <c r="P5910">
        <f t="shared" si="184"/>
        <v>37.418960156018656</v>
      </c>
      <c r="Q5910">
        <f t="shared" si="185"/>
        <v>37.418960156018656</v>
      </c>
      <c r="S5910">
        <f>IF(AND(M5910&lt;&gt;"",M5910&lt;&gt;18.5),5*LOG10(10^(Q5910/5+1)*W$1/(10^(M5910/5+1)))-5,Q5910)</f>
        <v>37.418960156018656</v>
      </c>
      <c r="T5910">
        <f>(F5910/E5910)*S5910</f>
        <v>5.9774696734854083E-2</v>
      </c>
      <c r="U5910">
        <v>11737</v>
      </c>
      <c r="V5910" t="s">
        <v>3744</v>
      </c>
    </row>
    <row r="5911" spans="2:22" x14ac:dyDescent="0.25">
      <c r="B5911">
        <v>43168</v>
      </c>
      <c r="C5911" t="s">
        <v>3741</v>
      </c>
      <c r="E5911">
        <v>38.340000000000003</v>
      </c>
      <c r="F5911">
        <v>0.04</v>
      </c>
      <c r="G5911">
        <v>435</v>
      </c>
      <c r="H5911" t="s">
        <v>21</v>
      </c>
      <c r="I5911" t="s">
        <v>94</v>
      </c>
      <c r="K5911">
        <v>6.7107E-2</v>
      </c>
      <c r="L5911">
        <v>70</v>
      </c>
      <c r="N5911">
        <v>31</v>
      </c>
      <c r="O5911" t="s">
        <v>3743</v>
      </c>
      <c r="P5911">
        <f t="shared" si="184"/>
        <v>38.198960156018657</v>
      </c>
      <c r="Q5911">
        <f t="shared" si="185"/>
        <v>38.198960156018657</v>
      </c>
      <c r="S5911">
        <f>IF(AND(M5911&lt;&gt;"",M5911&lt;&gt;18.5),5*LOG10(10^(Q5911/5+1)*W$1/(10^(M5911/5+1)))-5,Q5911)</f>
        <v>38.198960156018657</v>
      </c>
      <c r="T5911">
        <f>(F5911/E5911)*S5911</f>
        <v>3.9852853579570843E-2</v>
      </c>
      <c r="U5911">
        <v>11737</v>
      </c>
      <c r="V5911" t="s">
        <v>3742</v>
      </c>
    </row>
    <row r="5912" spans="2:22" x14ac:dyDescent="0.25">
      <c r="B5912">
        <v>43175</v>
      </c>
      <c r="C5912" t="s">
        <v>3747</v>
      </c>
      <c r="E5912">
        <v>39.57</v>
      </c>
      <c r="F5912">
        <v>0.64</v>
      </c>
      <c r="G5912">
        <v>820</v>
      </c>
      <c r="H5912" t="s">
        <v>21</v>
      </c>
      <c r="I5912" t="s">
        <v>22</v>
      </c>
      <c r="L5912">
        <v>70</v>
      </c>
      <c r="N5912">
        <v>31</v>
      </c>
      <c r="O5912" t="s">
        <v>3748</v>
      </c>
      <c r="P5912">
        <f t="shared" si="184"/>
        <v>39.57</v>
      </c>
      <c r="Q5912">
        <f t="shared" si="185"/>
        <v>39.57</v>
      </c>
      <c r="S5912">
        <f>IF(AND(M5912&lt;&gt;"",M5912&lt;&gt;18.5),5*LOG10(10^(Q5912/5+1)*W$1/(10^(M5912/5+1)))-5,Q5912)</f>
        <v>39.57</v>
      </c>
      <c r="T5912">
        <f>(F5912/E5912)*S5912</f>
        <v>0.6399999999999999</v>
      </c>
      <c r="U5912">
        <v>11741</v>
      </c>
      <c r="V5912" t="s">
        <v>3747</v>
      </c>
    </row>
    <row r="5913" spans="2:22" x14ac:dyDescent="0.25">
      <c r="B5913">
        <v>43183</v>
      </c>
      <c r="C5913" t="s">
        <v>3749</v>
      </c>
      <c r="E5913">
        <v>38.869999999999997</v>
      </c>
      <c r="F5913">
        <v>0.11</v>
      </c>
      <c r="G5913">
        <v>528</v>
      </c>
      <c r="H5913" t="s">
        <v>21</v>
      </c>
      <c r="I5913" t="s">
        <v>43</v>
      </c>
      <c r="K5913">
        <v>0.125</v>
      </c>
      <c r="L5913">
        <v>70</v>
      </c>
      <c r="N5913">
        <v>34</v>
      </c>
      <c r="O5913" t="s">
        <v>27</v>
      </c>
      <c r="P5913">
        <f t="shared" si="184"/>
        <v>38.614237387763097</v>
      </c>
      <c r="Q5913">
        <f t="shared" si="185"/>
        <v>38.614237387763097</v>
      </c>
      <c r="S5913">
        <f>IF(AND(M5913&lt;&gt;"",M5913&lt;&gt;18.5),5*LOG10(10^(Q5913/5+1)*W$1/(10^(M5913/5+1)))-5,Q5913)</f>
        <v>38.614237387763097</v>
      </c>
      <c r="T5913">
        <f>(F5913/E5913)*S5913</f>
        <v>0.10927620562526218</v>
      </c>
      <c r="U5913">
        <v>11746</v>
      </c>
      <c r="V5913" t="s">
        <v>3750</v>
      </c>
    </row>
    <row r="5914" spans="2:22" x14ac:dyDescent="0.25">
      <c r="B5914">
        <v>43184</v>
      </c>
      <c r="C5914" t="s">
        <v>3749</v>
      </c>
      <c r="E5914">
        <v>39.020000000000003</v>
      </c>
      <c r="F5914">
        <v>0.21</v>
      </c>
      <c r="G5914">
        <v>567</v>
      </c>
      <c r="H5914" t="s">
        <v>21</v>
      </c>
      <c r="I5914" t="s">
        <v>12</v>
      </c>
      <c r="K5914">
        <v>0.125</v>
      </c>
      <c r="L5914">
        <v>70</v>
      </c>
      <c r="N5914">
        <v>34</v>
      </c>
      <c r="O5914" t="s">
        <v>3751</v>
      </c>
      <c r="P5914">
        <f t="shared" si="184"/>
        <v>38.764237387763103</v>
      </c>
      <c r="Q5914">
        <f t="shared" si="185"/>
        <v>38.764237387763103</v>
      </c>
      <c r="S5914">
        <f>IF(AND(M5914&lt;&gt;"",M5914&lt;&gt;18.5),5*LOG10(10^(Q5914/5+1)*W$1/(10^(M5914/5+1)))-5,Q5914)</f>
        <v>38.764237387763103</v>
      </c>
      <c r="T5914">
        <f>(F5914/E5914)*S5914</f>
        <v>0.20862352258919145</v>
      </c>
      <c r="U5914">
        <v>11746</v>
      </c>
      <c r="V5914" t="s">
        <v>3750</v>
      </c>
    </row>
    <row r="5915" spans="2:22" x14ac:dyDescent="0.25">
      <c r="B5915">
        <v>43185</v>
      </c>
      <c r="C5915" t="s">
        <v>3749</v>
      </c>
      <c r="E5915">
        <v>39.19</v>
      </c>
      <c r="F5915">
        <v>0.11</v>
      </c>
      <c r="G5915">
        <v>613</v>
      </c>
      <c r="H5915" t="s">
        <v>21</v>
      </c>
      <c r="I5915" t="s">
        <v>12</v>
      </c>
      <c r="K5915">
        <v>0.125</v>
      </c>
      <c r="L5915">
        <v>70</v>
      </c>
      <c r="N5915">
        <v>34</v>
      </c>
      <c r="O5915" t="s">
        <v>3752</v>
      </c>
      <c r="P5915">
        <f t="shared" si="184"/>
        <v>38.934237387763091</v>
      </c>
      <c r="Q5915">
        <f t="shared" si="185"/>
        <v>38.934237387763091</v>
      </c>
      <c r="S5915">
        <f>IF(AND(M5915&lt;&gt;"",M5915&lt;&gt;18.5),5*LOG10(10^(Q5915/5+1)*W$1/(10^(M5915/5+1)))-5,Q5915)</f>
        <v>38.934237387763091</v>
      </c>
      <c r="T5915">
        <f>(F5915/E5915)*S5915</f>
        <v>0.10928211565843175</v>
      </c>
      <c r="U5915">
        <v>11746</v>
      </c>
      <c r="V5915" t="s">
        <v>3750</v>
      </c>
    </row>
    <row r="5916" spans="2:22" x14ac:dyDescent="0.25">
      <c r="B5916">
        <v>43236</v>
      </c>
      <c r="C5916" t="s">
        <v>3753</v>
      </c>
      <c r="E5916">
        <v>38.409999999999997</v>
      </c>
      <c r="F5916">
        <v>0.11</v>
      </c>
      <c r="G5916">
        <v>415</v>
      </c>
      <c r="H5916" t="s">
        <v>21</v>
      </c>
      <c r="I5916" t="s">
        <v>62</v>
      </c>
      <c r="K5916">
        <v>0.16</v>
      </c>
      <c r="L5916">
        <v>74.2</v>
      </c>
      <c r="N5916">
        <v>30</v>
      </c>
      <c r="O5916" t="s">
        <v>27</v>
      </c>
      <c r="P5916">
        <f t="shared" si="184"/>
        <v>38.087710053865408</v>
      </c>
      <c r="Q5916">
        <f t="shared" si="185"/>
        <v>38.214239380189269</v>
      </c>
      <c r="S5916">
        <f>IF(AND(M5916&lt;&gt;"",M5916&lt;&gt;18.5),5*LOG10(10^(Q5916/5+1)*W$1/(10^(M5916/5+1)))-5,Q5916)</f>
        <v>38.214239380189269</v>
      </c>
      <c r="T5916">
        <f>(F5916/E5916)*S5916</f>
        <v>0.10943937338768081</v>
      </c>
      <c r="U5916">
        <v>11768</v>
      </c>
      <c r="V5916" t="s">
        <v>3754</v>
      </c>
    </row>
    <row r="5917" spans="2:22" x14ac:dyDescent="0.25">
      <c r="B5917">
        <v>43237</v>
      </c>
      <c r="C5917" t="s">
        <v>3753</v>
      </c>
      <c r="E5917">
        <v>38.86</v>
      </c>
      <c r="F5917">
        <v>0.04</v>
      </c>
      <c r="G5917">
        <v>511</v>
      </c>
      <c r="H5917" t="s">
        <v>21</v>
      </c>
      <c r="I5917" t="s">
        <v>94</v>
      </c>
      <c r="K5917">
        <v>0.16</v>
      </c>
      <c r="L5917">
        <v>70</v>
      </c>
      <c r="N5917">
        <v>31</v>
      </c>
      <c r="O5917" t="s">
        <v>3755</v>
      </c>
      <c r="P5917">
        <f t="shared" si="184"/>
        <v>38.53771005386541</v>
      </c>
      <c r="Q5917">
        <f t="shared" si="185"/>
        <v>38.53771005386541</v>
      </c>
      <c r="S5917">
        <f>IF(AND(M5917&lt;&gt;"",M5917&lt;&gt;18.5),5*LOG10(10^(Q5917/5+1)*W$1/(10^(M5917/5+1)))-5,Q5917)</f>
        <v>38.53771005386541</v>
      </c>
      <c r="T5917">
        <f>(F5917/E5917)*S5917</f>
        <v>3.9668255330793017E-2</v>
      </c>
      <c r="U5917">
        <v>11768</v>
      </c>
      <c r="V5917" t="s">
        <v>3754</v>
      </c>
    </row>
    <row r="5918" spans="2:22" x14ac:dyDescent="0.25">
      <c r="B5918">
        <v>43238</v>
      </c>
      <c r="C5918" t="s">
        <v>3753</v>
      </c>
      <c r="E5918">
        <v>39.020000000000003</v>
      </c>
      <c r="F5918">
        <v>0.11</v>
      </c>
      <c r="G5918">
        <v>557</v>
      </c>
      <c r="H5918" t="s">
        <v>21</v>
      </c>
      <c r="I5918" t="s">
        <v>43</v>
      </c>
      <c r="K5918">
        <v>0.14369999999999999</v>
      </c>
      <c r="L5918">
        <v>70</v>
      </c>
      <c r="N5918">
        <v>34</v>
      </c>
      <c r="O5918" t="s">
        <v>27</v>
      </c>
      <c r="P5918">
        <f t="shared" si="184"/>
        <v>38.728439394458078</v>
      </c>
      <c r="Q5918">
        <f t="shared" si="185"/>
        <v>38.728439394458078</v>
      </c>
      <c r="S5918">
        <f>IF(AND(M5918&lt;&gt;"",M5918&lt;&gt;18.5),5*LOG10(10^(Q5918/5+1)*W$1/(10^(M5918/5+1)))-5,Q5918)</f>
        <v>38.728439394458078</v>
      </c>
      <c r="T5918">
        <f>(F5918/E5918)*S5918</f>
        <v>0.10917807107612477</v>
      </c>
      <c r="U5918">
        <v>11768</v>
      </c>
      <c r="V5918" t="s">
        <v>3755</v>
      </c>
    </row>
    <row r="5919" spans="2:22" x14ac:dyDescent="0.25">
      <c r="B5919">
        <v>43239</v>
      </c>
      <c r="C5919" t="s">
        <v>3753</v>
      </c>
      <c r="E5919">
        <v>38.82</v>
      </c>
      <c r="F5919">
        <v>0.05</v>
      </c>
      <c r="G5919">
        <v>582</v>
      </c>
      <c r="H5919" t="s">
        <v>21</v>
      </c>
      <c r="I5919" t="s">
        <v>123</v>
      </c>
      <c r="L5919">
        <v>70</v>
      </c>
      <c r="N5919">
        <v>31</v>
      </c>
      <c r="O5919" t="s">
        <v>3756</v>
      </c>
      <c r="P5919">
        <f t="shared" si="184"/>
        <v>38.82</v>
      </c>
      <c r="Q5919">
        <f t="shared" si="185"/>
        <v>38.82</v>
      </c>
      <c r="S5919">
        <f>IF(AND(M5919&lt;&gt;"",M5919&lt;&gt;18.5),5*LOG10(10^(Q5919/5+1)*W$1/(10^(M5919/5+1)))-5,Q5919)</f>
        <v>38.82</v>
      </c>
      <c r="T5919">
        <f>(F5919/E5919)*S5919</f>
        <v>0.05</v>
      </c>
      <c r="U5919">
        <v>11768</v>
      </c>
      <c r="V5919" t="s">
        <v>3754</v>
      </c>
    </row>
    <row r="5920" spans="2:22" x14ac:dyDescent="0.25">
      <c r="B5920">
        <v>43240</v>
      </c>
      <c r="C5920" t="s">
        <v>3753</v>
      </c>
      <c r="E5920">
        <v>39.14</v>
      </c>
      <c r="F5920">
        <v>0.1</v>
      </c>
      <c r="G5920">
        <v>588</v>
      </c>
      <c r="H5920" t="s">
        <v>21</v>
      </c>
      <c r="I5920" t="s">
        <v>64</v>
      </c>
      <c r="K5920">
        <v>0.143622</v>
      </c>
      <c r="L5920">
        <v>70</v>
      </c>
      <c r="N5920">
        <v>38</v>
      </c>
      <c r="O5920" t="s">
        <v>27</v>
      </c>
      <c r="P5920">
        <f t="shared" si="184"/>
        <v>38.848587493281066</v>
      </c>
      <c r="Q5920">
        <f t="shared" si="185"/>
        <v>38.848587493281066</v>
      </c>
      <c r="S5920">
        <f>IF(AND(M5920&lt;&gt;"",M5920&lt;&gt;18.5),5*LOG10(10^(Q5920/5+1)*W$1/(10^(M5920/5+1)))-5,Q5920)</f>
        <v>38.848587493281066</v>
      </c>
      <c r="T5920">
        <f>(F5920/E5920)*S5920</f>
        <v>9.9255461147882126E-2</v>
      </c>
      <c r="U5920">
        <v>11768</v>
      </c>
      <c r="V5920" t="s">
        <v>3754</v>
      </c>
    </row>
    <row r="5921" spans="1:22" x14ac:dyDescent="0.25">
      <c r="B5921">
        <v>43241</v>
      </c>
      <c r="C5921" t="s">
        <v>3753</v>
      </c>
      <c r="E5921">
        <v>39.18</v>
      </c>
      <c r="F5921">
        <v>0.12</v>
      </c>
      <c r="G5921">
        <v>590</v>
      </c>
      <c r="H5921" t="s">
        <v>21</v>
      </c>
      <c r="I5921" t="s">
        <v>65</v>
      </c>
      <c r="K5921">
        <v>0.16</v>
      </c>
      <c r="L5921">
        <v>70</v>
      </c>
      <c r="N5921">
        <v>33</v>
      </c>
      <c r="O5921" t="s">
        <v>3757</v>
      </c>
      <c r="P5921">
        <f t="shared" si="184"/>
        <v>38.857710053865411</v>
      </c>
      <c r="Q5921">
        <f t="shared" si="185"/>
        <v>38.857710053865411</v>
      </c>
      <c r="S5921">
        <f>IF(AND(M5921&lt;&gt;"",M5921&lt;&gt;18.5),5*LOG10(10^(Q5921/5+1)*W$1/(10^(M5921/5+1)))-5,Q5921)</f>
        <v>38.857710053865411</v>
      </c>
      <c r="T5921">
        <f>(F5921/E5921)*S5921</f>
        <v>0.11901289449882209</v>
      </c>
      <c r="U5921">
        <v>11768</v>
      </c>
      <c r="V5921" t="s">
        <v>3754</v>
      </c>
    </row>
    <row r="5922" spans="1:22" x14ac:dyDescent="0.25">
      <c r="B5922">
        <v>43242</v>
      </c>
      <c r="C5922" t="s">
        <v>3753</v>
      </c>
      <c r="E5922">
        <v>39.19</v>
      </c>
      <c r="F5922">
        <v>7.0000000000000007E-2</v>
      </c>
      <c r="G5922">
        <v>594</v>
      </c>
      <c r="H5922" t="s">
        <v>21</v>
      </c>
      <c r="I5922" t="s">
        <v>134</v>
      </c>
      <c r="K5922">
        <v>0.16</v>
      </c>
      <c r="L5922">
        <v>65</v>
      </c>
      <c r="N5922">
        <v>29</v>
      </c>
      <c r="O5922" t="s">
        <v>37</v>
      </c>
      <c r="P5922">
        <f t="shared" si="184"/>
        <v>38.867710053865409</v>
      </c>
      <c r="Q5922">
        <f t="shared" si="185"/>
        <v>38.706786637008406</v>
      </c>
      <c r="S5922">
        <f>IF(AND(M5922&lt;&gt;"",M5922&lt;&gt;18.5),5*LOG10(10^(Q5922/5+1)*W$1/(10^(M5922/5+1)))-5,Q5922)</f>
        <v>38.706786637008406</v>
      </c>
      <c r="T5922">
        <f>(F5922/E5922)*S5922</f>
        <v>6.9136898815784359E-2</v>
      </c>
      <c r="U5922">
        <v>11768</v>
      </c>
      <c r="V5922" t="s">
        <v>3754</v>
      </c>
    </row>
    <row r="5923" spans="1:22" x14ac:dyDescent="0.25">
      <c r="B5923">
        <v>43243</v>
      </c>
      <c r="C5923" t="s">
        <v>3753</v>
      </c>
      <c r="E5923">
        <v>39.21</v>
      </c>
      <c r="F5923">
        <v>0.19</v>
      </c>
      <c r="G5923">
        <v>608</v>
      </c>
      <c r="H5923" t="s">
        <v>21</v>
      </c>
      <c r="I5923" t="s">
        <v>12</v>
      </c>
      <c r="K5923">
        <v>0.14369999999999999</v>
      </c>
      <c r="L5923">
        <v>70</v>
      </c>
      <c r="N5923">
        <v>34</v>
      </c>
      <c r="O5923" t="s">
        <v>3758</v>
      </c>
      <c r="P5923">
        <f t="shared" si="184"/>
        <v>38.918439394458069</v>
      </c>
      <c r="Q5923">
        <f t="shared" si="185"/>
        <v>38.918439394458069</v>
      </c>
      <c r="S5923">
        <f>IF(AND(M5923&lt;&gt;"",M5923&lt;&gt;18.5),5*LOG10(10^(Q5923/5+1)*W$1/(10^(M5923/5+1)))-5,Q5923)</f>
        <v>38.918439394458069</v>
      </c>
      <c r="T5923">
        <f>(F5923/E5923)*S5923</f>
        <v>0.18858718400783048</v>
      </c>
      <c r="U5923">
        <v>11768</v>
      </c>
      <c r="V5923" t="s">
        <v>3755</v>
      </c>
    </row>
    <row r="5924" spans="1:22" x14ac:dyDescent="0.25">
      <c r="B5924">
        <v>43244</v>
      </c>
      <c r="C5924" t="s">
        <v>3753</v>
      </c>
      <c r="E5924">
        <v>39.5</v>
      </c>
      <c r="F5924">
        <v>0.08</v>
      </c>
      <c r="G5924">
        <v>683</v>
      </c>
      <c r="H5924" t="s">
        <v>21</v>
      </c>
      <c r="I5924" t="s">
        <v>134</v>
      </c>
      <c r="K5924">
        <v>0.16</v>
      </c>
      <c r="L5924">
        <v>65</v>
      </c>
      <c r="N5924">
        <v>29</v>
      </c>
      <c r="O5924" t="s">
        <v>137</v>
      </c>
      <c r="P5924">
        <f t="shared" si="184"/>
        <v>39.177710053865418</v>
      </c>
      <c r="Q5924">
        <f t="shared" si="185"/>
        <v>39.016786637008423</v>
      </c>
      <c r="S5924">
        <f>IF(AND(M5924&lt;&gt;"",M5924&lt;&gt;18.5),5*LOG10(10^(Q5924/5+1)*W$1/(10^(M5924/5+1)))-5,Q5924)</f>
        <v>39.016786637008423</v>
      </c>
      <c r="T5924">
        <f>(F5924/E5924)*S5924</f>
        <v>7.902134002432086E-2</v>
      </c>
      <c r="U5924">
        <v>11768</v>
      </c>
      <c r="V5924" t="s">
        <v>3754</v>
      </c>
    </row>
    <row r="5925" spans="1:22" x14ac:dyDescent="0.25">
      <c r="B5925">
        <v>43245</v>
      </c>
      <c r="C5925" t="s">
        <v>3753</v>
      </c>
      <c r="E5925">
        <v>39.53</v>
      </c>
      <c r="F5925">
        <v>0.08</v>
      </c>
      <c r="G5925">
        <v>703</v>
      </c>
      <c r="H5925" t="s">
        <v>21</v>
      </c>
      <c r="I5925" t="s">
        <v>12</v>
      </c>
      <c r="K5925">
        <v>0.14369999999999999</v>
      </c>
      <c r="L5925">
        <v>70</v>
      </c>
      <c r="N5925">
        <v>34</v>
      </c>
      <c r="O5925" t="s">
        <v>3759</v>
      </c>
      <c r="P5925">
        <f t="shared" si="184"/>
        <v>39.238439394458084</v>
      </c>
      <c r="Q5925">
        <f t="shared" si="185"/>
        <v>39.238439394458084</v>
      </c>
      <c r="S5925">
        <f>IF(AND(M5925&lt;&gt;"",M5925&lt;&gt;18.5),5*LOG10(10^(Q5925/5+1)*W$1/(10^(M5925/5+1)))-5,Q5925)</f>
        <v>39.238439394458084</v>
      </c>
      <c r="T5925">
        <f>(F5925/E5925)*S5925</f>
        <v>7.9409945650307276E-2</v>
      </c>
      <c r="U5925">
        <v>11768</v>
      </c>
      <c r="V5925" t="s">
        <v>3755</v>
      </c>
    </row>
    <row r="5926" spans="1:22" x14ac:dyDescent="0.25">
      <c r="B5926">
        <v>43246</v>
      </c>
      <c r="C5926" t="s">
        <v>3760</v>
      </c>
      <c r="E5926">
        <v>38.81</v>
      </c>
      <c r="F5926">
        <v>0.09</v>
      </c>
      <c r="G5926">
        <v>578</v>
      </c>
      <c r="H5926" t="s">
        <v>21</v>
      </c>
      <c r="I5926" t="s">
        <v>36</v>
      </c>
      <c r="L5926">
        <v>70</v>
      </c>
      <c r="N5926">
        <v>36</v>
      </c>
      <c r="O5926" t="s">
        <v>37</v>
      </c>
      <c r="P5926">
        <f t="shared" si="184"/>
        <v>38.81</v>
      </c>
      <c r="Q5926">
        <f t="shared" si="185"/>
        <v>38.81</v>
      </c>
      <c r="S5926">
        <f>IF(AND(M5926&lt;&gt;"",M5926&lt;&gt;18.5),5*LOG10(10^(Q5926/5+1)*W$1/(10^(M5926/5+1)))-5,Q5926)</f>
        <v>38.81</v>
      </c>
      <c r="T5926">
        <f>(F5926/E5926)*S5926</f>
        <v>0.09</v>
      </c>
      <c r="U5926">
        <v>11769</v>
      </c>
      <c r="V5926" t="s">
        <v>3760</v>
      </c>
    </row>
    <row r="5927" spans="1:22" x14ac:dyDescent="0.25">
      <c r="B5927">
        <v>43247</v>
      </c>
      <c r="C5927" t="s">
        <v>3760</v>
      </c>
      <c r="E5927">
        <v>39.18</v>
      </c>
      <c r="F5927">
        <v>0.2</v>
      </c>
      <c r="G5927">
        <v>595</v>
      </c>
      <c r="H5927" t="s">
        <v>21</v>
      </c>
      <c r="I5927" t="s">
        <v>12</v>
      </c>
      <c r="K5927">
        <v>0.14993699999999999</v>
      </c>
      <c r="L5927">
        <v>70</v>
      </c>
      <c r="N5927">
        <v>34</v>
      </c>
      <c r="O5927" t="s">
        <v>24</v>
      </c>
      <c r="P5927">
        <f t="shared" si="184"/>
        <v>38.876629760413806</v>
      </c>
      <c r="Q5927">
        <f t="shared" si="185"/>
        <v>38.876629760413806</v>
      </c>
      <c r="S5927">
        <f>IF(AND(M5927&lt;&gt;"",M5927&lt;&gt;18.5),5*LOG10(10^(Q5927/5+1)*W$1/(10^(M5927/5+1)))-5,Q5927)</f>
        <v>38.876629760413806</v>
      </c>
      <c r="T5927">
        <f>(F5927/E5927)*S5927</f>
        <v>0.19845140255443497</v>
      </c>
      <c r="U5927">
        <v>11769</v>
      </c>
      <c r="V5927" t="s">
        <v>3760</v>
      </c>
    </row>
    <row r="5928" spans="1:22" x14ac:dyDescent="0.25">
      <c r="B5928">
        <v>43248</v>
      </c>
      <c r="C5928" t="s">
        <v>3760</v>
      </c>
      <c r="E5928">
        <v>39.450000000000003</v>
      </c>
      <c r="F5928">
        <v>0.13</v>
      </c>
      <c r="G5928">
        <v>674</v>
      </c>
      <c r="H5928" t="s">
        <v>21</v>
      </c>
      <c r="I5928" t="s">
        <v>12</v>
      </c>
      <c r="K5928">
        <v>0.14993699999999999</v>
      </c>
      <c r="L5928">
        <v>70</v>
      </c>
      <c r="N5928">
        <v>34</v>
      </c>
      <c r="O5928" t="s">
        <v>25</v>
      </c>
      <c r="P5928">
        <f t="shared" si="184"/>
        <v>39.146629760413809</v>
      </c>
      <c r="Q5928">
        <f t="shared" si="185"/>
        <v>39.146629760413809</v>
      </c>
      <c r="S5928">
        <f>IF(AND(M5928&lt;&gt;"",M5928&lt;&gt;18.5),5*LOG10(10^(Q5928/5+1)*W$1/(10^(M5928/5+1)))-5,Q5928)</f>
        <v>39.146629760413809</v>
      </c>
      <c r="T5928">
        <f>(F5928/E5928)*S5928</f>
        <v>0.12900030085814437</v>
      </c>
      <c r="U5928">
        <v>11769</v>
      </c>
      <c r="V5928" t="s">
        <v>3760</v>
      </c>
    </row>
    <row r="5929" spans="1:22" x14ac:dyDescent="0.25">
      <c r="A5929" t="s">
        <v>51</v>
      </c>
      <c r="B5929">
        <v>43251</v>
      </c>
      <c r="C5929" t="s">
        <v>3761</v>
      </c>
      <c r="E5929">
        <v>39.909999999999997</v>
      </c>
      <c r="F5929">
        <v>0.24</v>
      </c>
      <c r="G5929">
        <v>786</v>
      </c>
      <c r="H5929" t="s">
        <v>21</v>
      </c>
      <c r="I5929" t="s">
        <v>85</v>
      </c>
      <c r="K5929">
        <v>0.21959999999999999</v>
      </c>
      <c r="L5929">
        <v>73.8</v>
      </c>
      <c r="N5929">
        <v>34</v>
      </c>
      <c r="O5929" t="s">
        <v>86</v>
      </c>
      <c r="P5929">
        <f t="shared" si="184"/>
        <v>39.478912921533286</v>
      </c>
      <c r="Q5929">
        <f t="shared" si="185"/>
        <v>39.593704530577213</v>
      </c>
      <c r="S5929">
        <f>IF(AND(M5929&lt;&gt;"",M5929&lt;&gt;18.5),5*LOG10(10^(Q5929/5+1)*W$1/(10^(M5929/5+1)))-5,Q5929)</f>
        <v>39.593704530577213</v>
      </c>
      <c r="T5929">
        <f>(F5929/E5929)*S5929</f>
        <v>0.23809794756548563</v>
      </c>
      <c r="U5929">
        <v>11772</v>
      </c>
      <c r="V5929" t="s">
        <v>3762</v>
      </c>
    </row>
    <row r="5930" spans="1:22" x14ac:dyDescent="0.25">
      <c r="A5930" t="s">
        <v>51</v>
      </c>
      <c r="B5930">
        <v>43252</v>
      </c>
      <c r="C5930" t="s">
        <v>3761</v>
      </c>
      <c r="E5930">
        <v>40.07</v>
      </c>
      <c r="F5930">
        <v>0.17</v>
      </c>
      <c r="G5930">
        <v>852</v>
      </c>
      <c r="H5930" t="s">
        <v>21</v>
      </c>
      <c r="I5930" t="s">
        <v>64</v>
      </c>
      <c r="K5930">
        <v>0.21490300000000001</v>
      </c>
      <c r="L5930">
        <v>70</v>
      </c>
      <c r="N5930">
        <v>38</v>
      </c>
      <c r="O5930" t="s">
        <v>27</v>
      </c>
      <c r="P5930">
        <f t="shared" si="184"/>
        <v>39.647291977597604</v>
      </c>
      <c r="Q5930">
        <f t="shared" si="185"/>
        <v>39.647291977597604</v>
      </c>
      <c r="S5930">
        <f>IF(AND(M5930&lt;&gt;"",M5930&lt;&gt;18.5),5*LOG10(10^(Q5930/5+1)*W$1/(10^(M5930/5+1)))-5,Q5930)</f>
        <v>39.647291977597604</v>
      </c>
      <c r="T5930">
        <f>(F5930/E5930)*S5930</f>
        <v>0.16820662930350869</v>
      </c>
      <c r="U5930">
        <v>11772</v>
      </c>
      <c r="V5930" t="s">
        <v>3762</v>
      </c>
    </row>
    <row r="5931" spans="1:22" x14ac:dyDescent="0.25">
      <c r="B5931">
        <v>43392</v>
      </c>
      <c r="C5931" t="s">
        <v>3763</v>
      </c>
      <c r="E5931">
        <v>41.16</v>
      </c>
      <c r="F5931">
        <v>0.14000000000000001</v>
      </c>
      <c r="G5931">
        <v>1710</v>
      </c>
      <c r="H5931" t="s">
        <v>21</v>
      </c>
      <c r="I5931" t="s">
        <v>22</v>
      </c>
      <c r="L5931">
        <v>70</v>
      </c>
      <c r="N5931">
        <v>31</v>
      </c>
      <c r="O5931" t="s">
        <v>3764</v>
      </c>
      <c r="P5931">
        <f t="shared" si="184"/>
        <v>41.16</v>
      </c>
      <c r="Q5931">
        <f t="shared" si="185"/>
        <v>41.16</v>
      </c>
      <c r="S5931">
        <f>IF(AND(M5931&lt;&gt;"",M5931&lt;&gt;18.5),5*LOG10(10^(Q5931/5+1)*W$1/(10^(M5931/5+1)))-5,Q5931)</f>
        <v>41.16</v>
      </c>
      <c r="T5931">
        <f>(F5931/E5931)*S5931</f>
        <v>0.14000000000000001</v>
      </c>
      <c r="U5931">
        <v>11811</v>
      </c>
      <c r="V5931" t="s">
        <v>3763</v>
      </c>
    </row>
    <row r="5932" spans="1:22" x14ac:dyDescent="0.25">
      <c r="B5932">
        <v>43415</v>
      </c>
      <c r="C5932" t="s">
        <v>3765</v>
      </c>
      <c r="E5932">
        <v>40.159999999999997</v>
      </c>
      <c r="F5932">
        <v>0.14000000000000001</v>
      </c>
      <c r="G5932">
        <v>1080</v>
      </c>
      <c r="H5932" t="s">
        <v>21</v>
      </c>
      <c r="I5932" t="s">
        <v>123</v>
      </c>
      <c r="L5932">
        <v>70</v>
      </c>
      <c r="N5932">
        <v>31</v>
      </c>
      <c r="O5932" t="s">
        <v>3767</v>
      </c>
      <c r="P5932">
        <f t="shared" si="184"/>
        <v>40.159999999999997</v>
      </c>
      <c r="Q5932">
        <f t="shared" si="185"/>
        <v>40.159999999999997</v>
      </c>
      <c r="S5932">
        <f>IF(AND(M5932&lt;&gt;"",M5932&lt;&gt;18.5),5*LOG10(10^(Q5932/5+1)*W$1/(10^(M5932/5+1)))-5,Q5932)</f>
        <v>40.159999999999997</v>
      </c>
      <c r="T5932">
        <f>(F5932/E5932)*S5932</f>
        <v>0.14000000000000001</v>
      </c>
      <c r="U5932">
        <v>11817</v>
      </c>
      <c r="V5932" t="s">
        <v>3766</v>
      </c>
    </row>
    <row r="5933" spans="1:22" x14ac:dyDescent="0.25">
      <c r="B5933">
        <v>43416</v>
      </c>
      <c r="C5933" t="s">
        <v>3765</v>
      </c>
      <c r="E5933">
        <v>41.03</v>
      </c>
      <c r="F5933">
        <v>0.25</v>
      </c>
      <c r="G5933">
        <v>1230</v>
      </c>
      <c r="H5933" t="s">
        <v>21</v>
      </c>
      <c r="I5933" t="s">
        <v>12</v>
      </c>
      <c r="K5933">
        <v>0.307</v>
      </c>
      <c r="L5933">
        <v>70</v>
      </c>
      <c r="N5933">
        <v>34</v>
      </c>
      <c r="O5933" t="s">
        <v>3769</v>
      </c>
      <c r="P5933">
        <f t="shared" si="184"/>
        <v>40.448622062097286</v>
      </c>
      <c r="Q5933">
        <f t="shared" si="185"/>
        <v>40.448622062097286</v>
      </c>
      <c r="S5933">
        <f>IF(AND(M5933&lt;&gt;"",M5933&lt;&gt;18.5),5*LOG10(10^(Q5933/5+1)*W$1/(10^(M5933/5+1)))-5,Q5933)</f>
        <v>40.448622062097286</v>
      </c>
      <c r="T5933">
        <f>(F5933/E5933)*S5933</f>
        <v>0.24645760457041971</v>
      </c>
      <c r="U5933">
        <v>11817</v>
      </c>
      <c r="V5933" t="s">
        <v>3768</v>
      </c>
    </row>
    <row r="5934" spans="1:22" x14ac:dyDescent="0.25">
      <c r="B5934">
        <v>43417</v>
      </c>
      <c r="C5934" t="s">
        <v>3765</v>
      </c>
      <c r="E5934">
        <v>41.06</v>
      </c>
      <c r="F5934">
        <v>0.13</v>
      </c>
      <c r="G5934">
        <v>1250</v>
      </c>
      <c r="H5934" t="s">
        <v>21</v>
      </c>
      <c r="I5934" t="s">
        <v>43</v>
      </c>
      <c r="K5934">
        <v>0.307</v>
      </c>
      <c r="L5934">
        <v>70</v>
      </c>
      <c r="N5934">
        <v>34</v>
      </c>
      <c r="O5934" t="s">
        <v>27</v>
      </c>
      <c r="P5934">
        <f t="shared" si="184"/>
        <v>40.478622062097287</v>
      </c>
      <c r="Q5934">
        <f t="shared" si="185"/>
        <v>40.478622062097287</v>
      </c>
      <c r="S5934">
        <f>IF(AND(M5934&lt;&gt;"",M5934&lt;&gt;18.5),5*LOG10(10^(Q5934/5+1)*W$1/(10^(M5934/5+1)))-5,Q5934)</f>
        <v>40.478622062097287</v>
      </c>
      <c r="T5934">
        <f>(F5934/E5934)*S5934</f>
        <v>0.12815930024531533</v>
      </c>
      <c r="U5934">
        <v>11817</v>
      </c>
      <c r="V5934" t="s">
        <v>3768</v>
      </c>
    </row>
    <row r="5935" spans="1:22" x14ac:dyDescent="0.25">
      <c r="B5935">
        <v>43418</v>
      </c>
      <c r="C5935" t="s">
        <v>3765</v>
      </c>
      <c r="E5935">
        <v>41.12</v>
      </c>
      <c r="F5935">
        <v>0.16</v>
      </c>
      <c r="G5935">
        <v>1280</v>
      </c>
      <c r="H5935" t="s">
        <v>21</v>
      </c>
      <c r="I5935" t="s">
        <v>64</v>
      </c>
      <c r="K5935">
        <v>0.30683899999999997</v>
      </c>
      <c r="L5935">
        <v>70</v>
      </c>
      <c r="N5935">
        <v>38</v>
      </c>
      <c r="O5935" t="s">
        <v>27</v>
      </c>
      <c r="P5935">
        <f t="shared" si="184"/>
        <v>40.538889566758726</v>
      </c>
      <c r="Q5935">
        <f t="shared" si="185"/>
        <v>40.538889566758726</v>
      </c>
      <c r="S5935">
        <f>IF(AND(M5935&lt;&gt;"",M5935&lt;&gt;18.5),5*LOG10(10^(Q5935/5+1)*W$1/(10^(M5935/5+1)))-5,Q5935)</f>
        <v>40.538889566758726</v>
      </c>
      <c r="T5935">
        <f>(F5935/E5935)*S5935</f>
        <v>0.15773886990956704</v>
      </c>
      <c r="U5935">
        <v>11817</v>
      </c>
      <c r="V5935" t="s">
        <v>3766</v>
      </c>
    </row>
    <row r="5936" spans="1:22" x14ac:dyDescent="0.25">
      <c r="B5936">
        <v>43419</v>
      </c>
      <c r="C5936" t="s">
        <v>3765</v>
      </c>
      <c r="E5936">
        <v>41.13</v>
      </c>
      <c r="F5936">
        <v>0.19</v>
      </c>
      <c r="G5936">
        <v>1290</v>
      </c>
      <c r="H5936" t="s">
        <v>21</v>
      </c>
      <c r="I5936" t="s">
        <v>12</v>
      </c>
      <c r="K5936">
        <v>0.307</v>
      </c>
      <c r="L5936">
        <v>70</v>
      </c>
      <c r="N5936">
        <v>34</v>
      </c>
      <c r="O5936" t="s">
        <v>3770</v>
      </c>
      <c r="P5936">
        <f t="shared" si="184"/>
        <v>40.548622062097294</v>
      </c>
      <c r="Q5936">
        <f t="shared" si="185"/>
        <v>40.548622062097294</v>
      </c>
      <c r="S5936">
        <f>IF(AND(M5936&lt;&gt;"",M5936&lt;&gt;18.5),5*LOG10(10^(Q5936/5+1)*W$1/(10^(M5936/5+1)))-5,Q5936)</f>
        <v>40.548622062097294</v>
      </c>
      <c r="T5936">
        <f>(F5936/E5936)*S5936</f>
        <v>0.18731432511058804</v>
      </c>
      <c r="U5936">
        <v>11817</v>
      </c>
      <c r="V5936" t="s">
        <v>3768</v>
      </c>
    </row>
    <row r="5937" spans="2:22" x14ac:dyDescent="0.25">
      <c r="B5937">
        <v>43422</v>
      </c>
      <c r="C5937" t="s">
        <v>3771</v>
      </c>
      <c r="E5937">
        <v>42.2</v>
      </c>
      <c r="F5937">
        <v>1.08</v>
      </c>
      <c r="G5937">
        <v>1150</v>
      </c>
      <c r="H5937" t="s">
        <v>21</v>
      </c>
      <c r="I5937" t="s">
        <v>62</v>
      </c>
      <c r="K5937">
        <v>1.4</v>
      </c>
      <c r="L5937">
        <v>74.2</v>
      </c>
      <c r="N5937">
        <v>30</v>
      </c>
      <c r="O5937" t="s">
        <v>27</v>
      </c>
      <c r="P5937">
        <f t="shared" si="184"/>
        <v>40.298943791441985</v>
      </c>
      <c r="Q5937">
        <f t="shared" si="185"/>
        <v>40.42547311776584</v>
      </c>
      <c r="S5937">
        <f>IF(AND(M5937&lt;&gt;"",M5937&lt;&gt;18.5),5*LOG10(10^(Q5937/5+1)*W$1/(10^(M5937/5+1)))-5,Q5937)</f>
        <v>40.42547311776584</v>
      </c>
      <c r="T5937">
        <f>(F5937/E5937)*S5937</f>
        <v>1.0345855679428224</v>
      </c>
      <c r="U5937">
        <v>11819</v>
      </c>
      <c r="V5937" t="s">
        <v>3772</v>
      </c>
    </row>
    <row r="5938" spans="2:22" x14ac:dyDescent="0.25">
      <c r="B5938">
        <v>43423</v>
      </c>
      <c r="C5938" t="s">
        <v>3771</v>
      </c>
      <c r="E5938">
        <v>45.09</v>
      </c>
      <c r="F5938">
        <v>0.45</v>
      </c>
      <c r="G5938">
        <v>4340</v>
      </c>
      <c r="H5938" t="s">
        <v>21</v>
      </c>
      <c r="I5938" t="s">
        <v>183</v>
      </c>
      <c r="K5938">
        <v>1.4</v>
      </c>
      <c r="L5938">
        <v>65</v>
      </c>
      <c r="N5938">
        <v>24</v>
      </c>
      <c r="P5938">
        <f t="shared" si="184"/>
        <v>43.188943791441972</v>
      </c>
      <c r="Q5938">
        <f t="shared" si="185"/>
        <v>43.028020374584976</v>
      </c>
      <c r="S5938">
        <f>IF(AND(M5938&lt;&gt;"",M5938&lt;&gt;18.5),5*LOG10(10^(Q5938/5+1)*W$1/(10^(M5938/5+1)))-5,Q5938)</f>
        <v>43.028020374584976</v>
      </c>
      <c r="T5938">
        <f>(F5938/E5938)*S5938</f>
        <v>0.42942136102380218</v>
      </c>
      <c r="U5938">
        <v>11819</v>
      </c>
      <c r="V5938" t="s">
        <v>3772</v>
      </c>
    </row>
    <row r="5939" spans="2:22" x14ac:dyDescent="0.25">
      <c r="B5939">
        <v>43424</v>
      </c>
      <c r="C5939" t="s">
        <v>3771</v>
      </c>
      <c r="E5939">
        <v>45.28</v>
      </c>
      <c r="F5939">
        <v>0.81</v>
      </c>
      <c r="G5939">
        <v>4740</v>
      </c>
      <c r="H5939" t="s">
        <v>21</v>
      </c>
      <c r="I5939" t="s">
        <v>3773</v>
      </c>
      <c r="K5939">
        <v>1.4</v>
      </c>
      <c r="L5939">
        <v>65</v>
      </c>
      <c r="N5939">
        <v>27</v>
      </c>
      <c r="P5939">
        <f t="shared" si="184"/>
        <v>43.378943791441984</v>
      </c>
      <c r="Q5939">
        <f t="shared" si="185"/>
        <v>43.218020374584981</v>
      </c>
      <c r="S5939">
        <f>IF(AND(M5939&lt;&gt;"",M5939&lt;&gt;18.5),5*LOG10(10^(Q5939/5+1)*W$1/(10^(M5939/5+1)))-5,Q5939)</f>
        <v>43.218020374584981</v>
      </c>
      <c r="T5939">
        <f>(F5939/E5939)*S5939</f>
        <v>0.77311388037574735</v>
      </c>
      <c r="U5939">
        <v>11819</v>
      </c>
      <c r="V5939" t="s">
        <v>3772</v>
      </c>
    </row>
    <row r="5940" spans="2:22" x14ac:dyDescent="0.25">
      <c r="B5940">
        <v>43425</v>
      </c>
      <c r="C5940" t="s">
        <v>3771</v>
      </c>
      <c r="E5940">
        <v>45.8</v>
      </c>
      <c r="F5940">
        <v>5.94</v>
      </c>
      <c r="G5940">
        <v>6020</v>
      </c>
      <c r="H5940" t="s">
        <v>21</v>
      </c>
      <c r="I5940" t="s">
        <v>179</v>
      </c>
      <c r="K5940">
        <v>1.4</v>
      </c>
      <c r="L5940">
        <v>70</v>
      </c>
      <c r="N5940">
        <v>28</v>
      </c>
      <c r="O5940" t="s">
        <v>88</v>
      </c>
      <c r="P5940">
        <f t="shared" si="184"/>
        <v>43.89894379144198</v>
      </c>
      <c r="Q5940">
        <f t="shared" si="185"/>
        <v>43.89894379144198</v>
      </c>
      <c r="S5940">
        <f>IF(AND(M5940&lt;&gt;"",M5940&lt;&gt;18.5),5*LOG10(10^(Q5940/5+1)*W$1/(10^(M5940/5+1)))-5,Q5940)</f>
        <v>43.89894379144198</v>
      </c>
      <c r="T5940">
        <f>(F5940/E5940)*S5940</f>
        <v>5.6934438017721698</v>
      </c>
      <c r="U5940">
        <v>11819</v>
      </c>
      <c r="V5940" t="s">
        <v>3772</v>
      </c>
    </row>
    <row r="5941" spans="2:22" x14ac:dyDescent="0.25">
      <c r="B5941">
        <v>43426</v>
      </c>
      <c r="C5941" t="s">
        <v>3771</v>
      </c>
      <c r="E5941">
        <v>45.94</v>
      </c>
      <c r="F5941">
        <v>0.34</v>
      </c>
      <c r="G5941">
        <v>6420</v>
      </c>
      <c r="H5941" t="s">
        <v>21</v>
      </c>
      <c r="I5941" t="s">
        <v>87</v>
      </c>
      <c r="K5941">
        <v>1.4</v>
      </c>
      <c r="L5941">
        <v>65</v>
      </c>
      <c r="N5941">
        <v>29</v>
      </c>
      <c r="O5941" t="s">
        <v>3774</v>
      </c>
      <c r="P5941">
        <f t="shared" si="184"/>
        <v>44.038943791441973</v>
      </c>
      <c r="Q5941">
        <f t="shared" si="185"/>
        <v>43.878020374584963</v>
      </c>
      <c r="S5941">
        <f>IF(AND(M5941&lt;&gt;"",M5941&lt;&gt;18.5),5*LOG10(10^(Q5941/5+1)*W$1/(10^(M5941/5+1)))-5,Q5941)</f>
        <v>43.878020374584963</v>
      </c>
      <c r="T5941">
        <f>(F5941/E5941)*S5941</f>
        <v>0.32473937586762924</v>
      </c>
      <c r="U5941">
        <v>11819</v>
      </c>
      <c r="V5941" t="s">
        <v>3772</v>
      </c>
    </row>
    <row r="5942" spans="2:22" x14ac:dyDescent="0.25">
      <c r="B5942">
        <v>43431</v>
      </c>
      <c r="C5942" t="s">
        <v>3775</v>
      </c>
      <c r="E5942">
        <v>44.3</v>
      </c>
      <c r="F5942">
        <v>0.24</v>
      </c>
      <c r="G5942">
        <v>3060</v>
      </c>
      <c r="H5942" t="s">
        <v>21</v>
      </c>
      <c r="I5942" t="s">
        <v>62</v>
      </c>
      <c r="K5942">
        <v>1.37</v>
      </c>
      <c r="L5942">
        <v>74.2</v>
      </c>
      <c r="N5942">
        <v>30</v>
      </c>
      <c r="O5942" t="s">
        <v>27</v>
      </c>
      <c r="P5942">
        <f t="shared" si="184"/>
        <v>42.426258269949486</v>
      </c>
      <c r="Q5942">
        <f t="shared" si="185"/>
        <v>42.55278759627334</v>
      </c>
      <c r="S5942">
        <f>IF(AND(M5942&lt;&gt;"",M5942&lt;&gt;18.5),5*LOG10(10^(Q5942/5+1)*W$1/(10^(M5942/5+1)))-5,Q5942)</f>
        <v>42.55278759627334</v>
      </c>
      <c r="T5942">
        <f>(F5942/E5942)*S5942</f>
        <v>0.23053428946062307</v>
      </c>
      <c r="U5942">
        <v>11823</v>
      </c>
      <c r="V5942" t="s">
        <v>3776</v>
      </c>
    </row>
    <row r="5943" spans="2:22" x14ac:dyDescent="0.25">
      <c r="B5943">
        <v>43432</v>
      </c>
      <c r="C5943" t="s">
        <v>3775</v>
      </c>
      <c r="E5943">
        <v>44.79</v>
      </c>
      <c r="F5943">
        <v>0.32</v>
      </c>
      <c r="G5943">
        <v>3830</v>
      </c>
      <c r="H5943" t="s">
        <v>21</v>
      </c>
      <c r="I5943" t="s">
        <v>179</v>
      </c>
      <c r="K5943">
        <v>1.37</v>
      </c>
      <c r="L5943">
        <v>70</v>
      </c>
      <c r="N5943">
        <v>28</v>
      </c>
      <c r="O5943" t="s">
        <v>88</v>
      </c>
      <c r="P5943">
        <f t="shared" si="184"/>
        <v>42.916258269949488</v>
      </c>
      <c r="Q5943">
        <f t="shared" si="185"/>
        <v>42.916258269949488</v>
      </c>
      <c r="S5943">
        <f>IF(AND(M5943&lt;&gt;"",M5943&lt;&gt;18.5),5*LOG10(10^(Q5943/5+1)*W$1/(10^(M5943/5+1)))-5,Q5943)</f>
        <v>42.916258269949488</v>
      </c>
      <c r="T5943">
        <f>(F5943/E5943)*S5943</f>
        <v>0.30661314236177356</v>
      </c>
      <c r="U5943">
        <v>11823</v>
      </c>
      <c r="V5943" t="s">
        <v>3776</v>
      </c>
    </row>
    <row r="5944" spans="2:22" x14ac:dyDescent="0.25">
      <c r="B5944">
        <v>43433</v>
      </c>
      <c r="C5944" t="s">
        <v>3775</v>
      </c>
      <c r="E5944">
        <v>44.86</v>
      </c>
      <c r="F5944">
        <v>0.16</v>
      </c>
      <c r="G5944">
        <v>3950</v>
      </c>
      <c r="H5944" t="s">
        <v>21</v>
      </c>
      <c r="I5944" t="s">
        <v>64</v>
      </c>
      <c r="K5944">
        <v>1.371202</v>
      </c>
      <c r="L5944">
        <v>70</v>
      </c>
      <c r="N5944">
        <v>38</v>
      </c>
      <c r="O5944" t="s">
        <v>27</v>
      </c>
      <c r="P5944">
        <f t="shared" si="184"/>
        <v>42.985157236965804</v>
      </c>
      <c r="Q5944">
        <f t="shared" si="185"/>
        <v>42.985157236965804</v>
      </c>
      <c r="S5944">
        <f>IF(AND(M5944&lt;&gt;"",M5944&lt;&gt;18.5),5*LOG10(10^(Q5944/5+1)*W$1/(10^(M5944/5+1)))-5,Q5944)</f>
        <v>42.985157236965804</v>
      </c>
      <c r="T5944">
        <f>(F5944/E5944)*S5944</f>
        <v>0.15331308867397525</v>
      </c>
      <c r="U5944">
        <v>11823</v>
      </c>
      <c r="V5944" t="s">
        <v>3776</v>
      </c>
    </row>
    <row r="5945" spans="2:22" x14ac:dyDescent="0.25">
      <c r="B5945">
        <v>43434</v>
      </c>
      <c r="C5945" t="s">
        <v>3775</v>
      </c>
      <c r="E5945">
        <v>44.93</v>
      </c>
      <c r="F5945">
        <v>0.35</v>
      </c>
      <c r="G5945">
        <v>4080</v>
      </c>
      <c r="H5945" t="s">
        <v>21</v>
      </c>
      <c r="I5945" t="s">
        <v>87</v>
      </c>
      <c r="K5945">
        <v>1.37</v>
      </c>
      <c r="L5945">
        <v>65</v>
      </c>
      <c r="N5945">
        <v>29</v>
      </c>
      <c r="O5945" t="s">
        <v>88</v>
      </c>
      <c r="P5945">
        <f t="shared" si="184"/>
        <v>43.056258269949488</v>
      </c>
      <c r="Q5945">
        <f t="shared" si="185"/>
        <v>42.895334853092486</v>
      </c>
      <c r="S5945">
        <f>IF(AND(M5945&lt;&gt;"",M5945&lt;&gt;18.5),5*LOG10(10^(Q5945/5+1)*W$1/(10^(M5945/5+1)))-5,Q5945)</f>
        <v>42.895334853092486</v>
      </c>
      <c r="T5945">
        <f>(F5945/E5945)*S5945</f>
        <v>0.33415017134614666</v>
      </c>
      <c r="U5945">
        <v>11823</v>
      </c>
      <c r="V5945" t="s">
        <v>3776</v>
      </c>
    </row>
    <row r="5946" spans="2:22" x14ac:dyDescent="0.25">
      <c r="B5946">
        <v>43435</v>
      </c>
      <c r="C5946" t="s">
        <v>3775</v>
      </c>
      <c r="E5946">
        <v>45.07</v>
      </c>
      <c r="F5946">
        <v>0.19</v>
      </c>
      <c r="G5946">
        <v>4360</v>
      </c>
      <c r="H5946" t="s">
        <v>21</v>
      </c>
      <c r="I5946" t="s">
        <v>134</v>
      </c>
      <c r="K5946">
        <v>1.37</v>
      </c>
      <c r="L5946">
        <v>65</v>
      </c>
      <c r="N5946">
        <v>29</v>
      </c>
      <c r="O5946" t="s">
        <v>37</v>
      </c>
      <c r="P5946">
        <f t="shared" si="184"/>
        <v>43.196258269949482</v>
      </c>
      <c r="Q5946">
        <f t="shared" si="185"/>
        <v>43.035334853092479</v>
      </c>
      <c r="S5946">
        <f>IF(AND(M5946&lt;&gt;"",M5946&lt;&gt;18.5),5*LOG10(10^(Q5946/5+1)*W$1/(10^(M5946/5+1)))-5,Q5946)</f>
        <v>43.035334853092479</v>
      </c>
      <c r="T5946">
        <f>(F5946/E5946)*S5946</f>
        <v>0.18142253432632729</v>
      </c>
      <c r="U5946">
        <v>11823</v>
      </c>
      <c r="V5946" t="s">
        <v>3776</v>
      </c>
    </row>
    <row r="5947" spans="2:22" x14ac:dyDescent="0.25">
      <c r="B5947">
        <v>43436</v>
      </c>
      <c r="C5947" t="s">
        <v>3775</v>
      </c>
      <c r="E5947">
        <v>45.08</v>
      </c>
      <c r="F5947">
        <v>0.2</v>
      </c>
      <c r="G5947">
        <v>4380</v>
      </c>
      <c r="H5947" t="s">
        <v>21</v>
      </c>
      <c r="I5947" t="s">
        <v>87</v>
      </c>
      <c r="K5947">
        <v>1.37</v>
      </c>
      <c r="L5947">
        <v>65</v>
      </c>
      <c r="N5947">
        <v>29</v>
      </c>
      <c r="O5947" t="s">
        <v>37</v>
      </c>
      <c r="P5947">
        <f t="shared" si="184"/>
        <v>43.206258269949487</v>
      </c>
      <c r="Q5947">
        <f t="shared" si="185"/>
        <v>43.045334853092484</v>
      </c>
      <c r="S5947">
        <f>IF(AND(M5947&lt;&gt;"",M5947&lt;&gt;18.5),5*LOG10(10^(Q5947/5+1)*W$1/(10^(M5947/5+1)))-5,Q5947)</f>
        <v>43.045334853092484</v>
      </c>
      <c r="T5947">
        <f>(F5947/E5947)*S5947</f>
        <v>0.19097309162862686</v>
      </c>
      <c r="U5947">
        <v>11823</v>
      </c>
      <c r="V5947" t="s">
        <v>3776</v>
      </c>
    </row>
    <row r="5948" spans="2:22" x14ac:dyDescent="0.25">
      <c r="B5948">
        <v>43437</v>
      </c>
      <c r="C5948" t="s">
        <v>3775</v>
      </c>
      <c r="E5948">
        <v>45.11</v>
      </c>
      <c r="F5948">
        <v>0.15</v>
      </c>
      <c r="G5948">
        <v>4440</v>
      </c>
      <c r="H5948" t="s">
        <v>21</v>
      </c>
      <c r="I5948" t="s">
        <v>134</v>
      </c>
      <c r="K5948">
        <v>1.37</v>
      </c>
      <c r="L5948">
        <v>65</v>
      </c>
      <c r="N5948">
        <v>29</v>
      </c>
      <c r="O5948" t="s">
        <v>137</v>
      </c>
      <c r="P5948">
        <f t="shared" si="184"/>
        <v>43.236258269949488</v>
      </c>
      <c r="Q5948">
        <f t="shared" si="185"/>
        <v>43.075334853092485</v>
      </c>
      <c r="S5948">
        <f>IF(AND(M5948&lt;&gt;"",M5948&lt;&gt;18.5),5*LOG10(10^(Q5948/5+1)*W$1/(10^(M5948/5+1)))-5,Q5948)</f>
        <v>43.075334853092485</v>
      </c>
      <c r="T5948">
        <f>(F5948/E5948)*S5948</f>
        <v>0.1432343211696713</v>
      </c>
      <c r="U5948">
        <v>11823</v>
      </c>
      <c r="V5948" t="s">
        <v>3776</v>
      </c>
    </row>
    <row r="5949" spans="2:22" x14ac:dyDescent="0.25">
      <c r="B5949">
        <v>43438</v>
      </c>
      <c r="C5949" t="s">
        <v>3775</v>
      </c>
      <c r="E5949">
        <v>45.19</v>
      </c>
      <c r="F5949">
        <v>0.19</v>
      </c>
      <c r="G5949">
        <v>4600</v>
      </c>
      <c r="H5949" t="s">
        <v>21</v>
      </c>
      <c r="I5949" t="s">
        <v>87</v>
      </c>
      <c r="K5949">
        <v>1.37</v>
      </c>
      <c r="L5949">
        <v>65</v>
      </c>
      <c r="N5949">
        <v>29</v>
      </c>
      <c r="O5949" t="s">
        <v>89</v>
      </c>
      <c r="P5949">
        <f t="shared" si="184"/>
        <v>43.316258269949486</v>
      </c>
      <c r="Q5949">
        <f t="shared" si="185"/>
        <v>43.155334853092491</v>
      </c>
      <c r="S5949">
        <f>IF(AND(M5949&lt;&gt;"",M5949&lt;&gt;18.5),5*LOG10(10^(Q5949/5+1)*W$1/(10^(M5949/5+1)))-5,Q5949)</f>
        <v>43.155334853092491</v>
      </c>
      <c r="T5949">
        <f>(F5949/E5949)*S5949</f>
        <v>0.1814453113982645</v>
      </c>
      <c r="U5949">
        <v>11823</v>
      </c>
      <c r="V5949" t="s">
        <v>3776</v>
      </c>
    </row>
    <row r="5950" spans="2:22" x14ac:dyDescent="0.25">
      <c r="B5950">
        <v>43439</v>
      </c>
      <c r="C5950" t="s">
        <v>3775</v>
      </c>
      <c r="E5950">
        <v>45.2</v>
      </c>
      <c r="F5950">
        <v>0.19</v>
      </c>
      <c r="G5950">
        <v>4620</v>
      </c>
      <c r="H5950" t="s">
        <v>21</v>
      </c>
      <c r="I5950" t="s">
        <v>87</v>
      </c>
      <c r="K5950">
        <v>1.37</v>
      </c>
      <c r="L5950">
        <v>65</v>
      </c>
      <c r="N5950">
        <v>29</v>
      </c>
      <c r="O5950" t="s">
        <v>90</v>
      </c>
      <c r="P5950">
        <f t="shared" si="184"/>
        <v>43.326258269949491</v>
      </c>
      <c r="Q5950">
        <f t="shared" si="185"/>
        <v>43.165334853092496</v>
      </c>
      <c r="S5950">
        <f>IF(AND(M5950&lt;&gt;"",M5950&lt;&gt;18.5),5*LOG10(10^(Q5950/5+1)*W$1/(10^(M5950/5+1)))-5,Q5950)</f>
        <v>43.165334853092496</v>
      </c>
      <c r="T5950">
        <f>(F5950/E5950)*S5950</f>
        <v>0.18144720402848616</v>
      </c>
      <c r="U5950">
        <v>11823</v>
      </c>
      <c r="V5950" t="s">
        <v>3776</v>
      </c>
    </row>
    <row r="5951" spans="2:22" x14ac:dyDescent="0.25">
      <c r="B5951">
        <v>43440</v>
      </c>
      <c r="C5951" t="s">
        <v>3775</v>
      </c>
      <c r="E5951">
        <v>45.23</v>
      </c>
      <c r="F5951">
        <v>0.25</v>
      </c>
      <c r="G5951">
        <v>4690</v>
      </c>
      <c r="H5951" t="s">
        <v>21</v>
      </c>
      <c r="I5951" t="s">
        <v>3773</v>
      </c>
      <c r="K5951">
        <v>1.37</v>
      </c>
      <c r="L5951">
        <v>65</v>
      </c>
      <c r="N5951">
        <v>27</v>
      </c>
      <c r="P5951">
        <f t="shared" si="184"/>
        <v>43.356258269949485</v>
      </c>
      <c r="Q5951">
        <f t="shared" si="185"/>
        <v>43.19533485309249</v>
      </c>
      <c r="S5951">
        <f>IF(AND(M5951&lt;&gt;"",M5951&lt;&gt;18.5),5*LOG10(10^(Q5951/5+1)*W$1/(10^(M5951/5+1)))-5,Q5951)</f>
        <v>43.19533485309249</v>
      </c>
      <c r="T5951">
        <f>(F5951/E5951)*S5951</f>
        <v>0.23875378539184441</v>
      </c>
      <c r="U5951">
        <v>11823</v>
      </c>
      <c r="V5951" t="s">
        <v>3776</v>
      </c>
    </row>
    <row r="5952" spans="2:22" x14ac:dyDescent="0.25">
      <c r="B5952">
        <v>43445</v>
      </c>
      <c r="C5952" t="s">
        <v>3777</v>
      </c>
      <c r="E5952">
        <v>40.64</v>
      </c>
      <c r="F5952">
        <v>0.11</v>
      </c>
      <c r="G5952">
        <v>1340</v>
      </c>
      <c r="H5952" t="s">
        <v>21</v>
      </c>
      <c r="I5952" t="s">
        <v>22</v>
      </c>
      <c r="L5952">
        <v>70</v>
      </c>
      <c r="N5952">
        <v>31</v>
      </c>
      <c r="O5952" t="s">
        <v>3778</v>
      </c>
      <c r="P5952">
        <f t="shared" si="184"/>
        <v>40.64</v>
      </c>
      <c r="Q5952">
        <f t="shared" si="185"/>
        <v>40.64</v>
      </c>
      <c r="S5952">
        <f>IF(AND(M5952&lt;&gt;"",M5952&lt;&gt;18.5),5*LOG10(10^(Q5952/5+1)*W$1/(10^(M5952/5+1)))-5,Q5952)</f>
        <v>40.64</v>
      </c>
      <c r="T5952">
        <f>(F5952/E5952)*S5952</f>
        <v>0.11</v>
      </c>
      <c r="U5952">
        <v>11828</v>
      </c>
      <c r="V5952" t="s">
        <v>3777</v>
      </c>
    </row>
    <row r="5953" spans="1:22" x14ac:dyDescent="0.25">
      <c r="B5953">
        <v>43446</v>
      </c>
      <c r="C5953" t="s">
        <v>3779</v>
      </c>
      <c r="E5953">
        <v>43.77</v>
      </c>
      <c r="F5953">
        <v>0.43</v>
      </c>
      <c r="G5953">
        <v>4110</v>
      </c>
      <c r="H5953" t="s">
        <v>21</v>
      </c>
      <c r="I5953" t="s">
        <v>12</v>
      </c>
      <c r="K5953">
        <v>0.378359</v>
      </c>
      <c r="L5953">
        <v>70</v>
      </c>
      <c r="N5953">
        <v>34</v>
      </c>
      <c r="O5953" t="s">
        <v>25</v>
      </c>
      <c r="P5953">
        <f t="shared" si="184"/>
        <v>43.073188268407307</v>
      </c>
      <c r="Q5953">
        <f t="shared" si="185"/>
        <v>43.073188268407307</v>
      </c>
      <c r="S5953">
        <f>IF(AND(M5953&lt;&gt;"",M5953&lt;&gt;18.5),5*LOG10(10^(Q5953/5+1)*W$1/(10^(M5953/5+1)))-5,Q5953)</f>
        <v>43.073188268407307</v>
      </c>
      <c r="T5953">
        <f>(F5953/E5953)*S5953</f>
        <v>0.42315446551096964</v>
      </c>
      <c r="U5953">
        <v>11829</v>
      </c>
      <c r="V5953" t="s">
        <v>3779</v>
      </c>
    </row>
    <row r="5954" spans="1:22" x14ac:dyDescent="0.25">
      <c r="A5954" t="s">
        <v>51</v>
      </c>
      <c r="B5954">
        <v>43447</v>
      </c>
      <c r="C5954" t="s">
        <v>3780</v>
      </c>
      <c r="E5954">
        <v>40.85</v>
      </c>
      <c r="F5954">
        <v>0.14000000000000001</v>
      </c>
      <c r="G5954">
        <v>1160</v>
      </c>
      <c r="H5954" t="s">
        <v>21</v>
      </c>
      <c r="I5954" t="s">
        <v>64</v>
      </c>
      <c r="K5954">
        <v>0.275592</v>
      </c>
      <c r="L5954">
        <v>70</v>
      </c>
      <c r="N5954">
        <v>38</v>
      </c>
      <c r="O5954" t="s">
        <v>27</v>
      </c>
      <c r="P5954">
        <f t="shared" ref="P5954:P6017" si="186">IF((K5954&lt;&gt;""),5*LOG10(10^(E5954/5+1)/(K5954+1))-5,E5954)</f>
        <v>40.321441065704306</v>
      </c>
      <c r="Q5954">
        <f t="shared" ref="Q5954:Q6017" si="187">IF(AND(L5954&lt;&gt;"",L5954&lt;&gt;70),5*LOG10(10^(P5954/5+1)*L5954/70)-5,P5954)</f>
        <v>40.321441065704306</v>
      </c>
      <c r="S5954">
        <f>IF(AND(M5954&lt;&gt;"",M5954&lt;&gt;18.5),5*LOG10(10^(Q5954/5+1)*W$1/(10^(M5954/5+1)))-5,Q5954)</f>
        <v>40.321441065704306</v>
      </c>
      <c r="T5954">
        <f>(F5954/E5954)*S5954</f>
        <v>0.1381885373120833</v>
      </c>
      <c r="U5954">
        <v>11830</v>
      </c>
      <c r="V5954" t="s">
        <v>3781</v>
      </c>
    </row>
    <row r="5955" spans="1:22" x14ac:dyDescent="0.25">
      <c r="A5955" t="s">
        <v>51</v>
      </c>
      <c r="B5955">
        <v>43448</v>
      </c>
      <c r="C5955" t="s">
        <v>3780</v>
      </c>
      <c r="E5955">
        <v>40.880000000000003</v>
      </c>
      <c r="F5955">
        <v>0.14000000000000001</v>
      </c>
      <c r="G5955">
        <v>1170</v>
      </c>
      <c r="H5955" t="s">
        <v>21</v>
      </c>
      <c r="I5955" t="s">
        <v>85</v>
      </c>
      <c r="K5955">
        <v>0.27560000000000001</v>
      </c>
      <c r="L5955">
        <v>73.8</v>
      </c>
      <c r="N5955">
        <v>34</v>
      </c>
      <c r="O5955" t="s">
        <v>86</v>
      </c>
      <c r="P5955">
        <f t="shared" si="186"/>
        <v>40.351427447145397</v>
      </c>
      <c r="Q5955">
        <f t="shared" si="187"/>
        <v>40.466219056189317</v>
      </c>
      <c r="S5955">
        <f>IF(AND(M5955&lt;&gt;"",M5955&lt;&gt;18.5),5*LOG10(10^(Q5955/5+1)*W$1/(10^(M5955/5+1)))-5,Q5955)</f>
        <v>40.466219056189317</v>
      </c>
      <c r="T5955">
        <f>(F5955/E5955)*S5955</f>
        <v>0.13858294197325111</v>
      </c>
      <c r="U5955">
        <v>11830</v>
      </c>
      <c r="V5955" t="s">
        <v>3781</v>
      </c>
    </row>
    <row r="5956" spans="1:22" x14ac:dyDescent="0.25">
      <c r="B5956">
        <v>43450</v>
      </c>
      <c r="C5956" t="s">
        <v>3782</v>
      </c>
      <c r="E5956">
        <v>42.57</v>
      </c>
      <c r="F5956">
        <v>0.18</v>
      </c>
      <c r="G5956">
        <v>1880</v>
      </c>
      <c r="H5956" t="s">
        <v>21</v>
      </c>
      <c r="I5956" t="s">
        <v>62</v>
      </c>
      <c r="K5956">
        <v>0.74</v>
      </c>
      <c r="L5956">
        <v>74.2</v>
      </c>
      <c r="N5956">
        <v>30</v>
      </c>
      <c r="O5956" t="s">
        <v>27</v>
      </c>
      <c r="P5956">
        <f t="shared" si="186"/>
        <v>41.367253758586997</v>
      </c>
      <c r="Q5956">
        <f t="shared" si="187"/>
        <v>41.493783084910859</v>
      </c>
      <c r="S5956">
        <f>IF(AND(M5956&lt;&gt;"",M5956&lt;&gt;18.5),5*LOG10(10^(Q5956/5+1)*W$1/(10^(M5956/5+1)))-5,Q5956)</f>
        <v>41.493783084910859</v>
      </c>
      <c r="T5956">
        <f>(F5956/E5956)*S5956</f>
        <v>0.17544939993619815</v>
      </c>
      <c r="U5956">
        <v>11831</v>
      </c>
      <c r="V5956" t="s">
        <v>3783</v>
      </c>
    </row>
    <row r="5957" spans="1:22" x14ac:dyDescent="0.25">
      <c r="B5957">
        <v>43451</v>
      </c>
      <c r="C5957" t="s">
        <v>3782</v>
      </c>
      <c r="E5957">
        <v>43.18</v>
      </c>
      <c r="F5957">
        <v>0.13</v>
      </c>
      <c r="G5957">
        <v>2490</v>
      </c>
      <c r="H5957" t="s">
        <v>21</v>
      </c>
      <c r="I5957" t="s">
        <v>64</v>
      </c>
      <c r="K5957">
        <v>0.74120200000000003</v>
      </c>
      <c r="L5957">
        <v>70</v>
      </c>
      <c r="N5957">
        <v>38</v>
      </c>
      <c r="O5957" t="s">
        <v>27</v>
      </c>
      <c r="P5957">
        <f t="shared" si="186"/>
        <v>41.975754213349489</v>
      </c>
      <c r="Q5957">
        <f t="shared" si="187"/>
        <v>41.975754213349489</v>
      </c>
      <c r="S5957">
        <f>IF(AND(M5957&lt;&gt;"",M5957&lt;&gt;18.5),5*LOG10(10^(Q5957/5+1)*W$1/(10^(M5957/5+1)))-5,Q5957)</f>
        <v>41.975754213349489</v>
      </c>
      <c r="T5957">
        <f>(F5957/E5957)*S5957</f>
        <v>0.12637443371318743</v>
      </c>
      <c r="U5957">
        <v>11831</v>
      </c>
      <c r="V5957" t="s">
        <v>3783</v>
      </c>
    </row>
    <row r="5958" spans="1:22" x14ac:dyDescent="0.25">
      <c r="B5958">
        <v>43452</v>
      </c>
      <c r="C5958" t="s">
        <v>3782</v>
      </c>
      <c r="E5958">
        <v>43.23</v>
      </c>
      <c r="F5958">
        <v>0.17</v>
      </c>
      <c r="G5958">
        <v>2540</v>
      </c>
      <c r="H5958" t="s">
        <v>21</v>
      </c>
      <c r="I5958" t="s">
        <v>134</v>
      </c>
      <c r="K5958">
        <v>0.74</v>
      </c>
      <c r="L5958">
        <v>65</v>
      </c>
      <c r="N5958">
        <v>29</v>
      </c>
      <c r="O5958" t="s">
        <v>137</v>
      </c>
      <c r="P5958">
        <f t="shared" si="186"/>
        <v>42.027253758587008</v>
      </c>
      <c r="Q5958">
        <f t="shared" si="187"/>
        <v>41.866330341729999</v>
      </c>
      <c r="S5958">
        <f>IF(AND(M5958&lt;&gt;"",M5958&lt;&gt;18.5),5*LOG10(10^(Q5958/5+1)*W$1/(10^(M5958/5+1)))-5,Q5958)</f>
        <v>41.866330341729999</v>
      </c>
      <c r="T5958">
        <f>(F5958/E5958)*S5958</f>
        <v>0.16463743136928291</v>
      </c>
      <c r="U5958">
        <v>11831</v>
      </c>
      <c r="V5958" t="s">
        <v>3783</v>
      </c>
    </row>
    <row r="5959" spans="1:22" x14ac:dyDescent="0.25">
      <c r="B5959">
        <v>43453</v>
      </c>
      <c r="C5959" t="s">
        <v>3782</v>
      </c>
      <c r="E5959">
        <v>43.23</v>
      </c>
      <c r="F5959">
        <v>0.14000000000000001</v>
      </c>
      <c r="G5959">
        <v>2550</v>
      </c>
      <c r="H5959" t="s">
        <v>21</v>
      </c>
      <c r="I5959" t="s">
        <v>134</v>
      </c>
      <c r="K5959">
        <v>0.74</v>
      </c>
      <c r="L5959">
        <v>65</v>
      </c>
      <c r="N5959">
        <v>29</v>
      </c>
      <c r="O5959" t="s">
        <v>37</v>
      </c>
      <c r="P5959">
        <f t="shared" si="186"/>
        <v>42.027253758587008</v>
      </c>
      <c r="Q5959">
        <f t="shared" si="187"/>
        <v>41.866330341729999</v>
      </c>
      <c r="S5959">
        <f>IF(AND(M5959&lt;&gt;"",M5959&lt;&gt;18.5),5*LOG10(10^(Q5959/5+1)*W$1/(10^(M5959/5+1)))-5,Q5959)</f>
        <v>41.866330341729999</v>
      </c>
      <c r="T5959">
        <f>(F5959/E5959)*S5959</f>
        <v>0.13558376700999772</v>
      </c>
      <c r="U5959">
        <v>11831</v>
      </c>
      <c r="V5959" t="s">
        <v>3783</v>
      </c>
    </row>
    <row r="5960" spans="1:22" x14ac:dyDescent="0.25">
      <c r="B5960">
        <v>43454</v>
      </c>
      <c r="C5960" t="s">
        <v>3782</v>
      </c>
      <c r="E5960">
        <v>43.28</v>
      </c>
      <c r="F5960">
        <v>0.2</v>
      </c>
      <c r="G5960">
        <v>2610</v>
      </c>
      <c r="H5960" t="s">
        <v>21</v>
      </c>
      <c r="I5960" t="s">
        <v>87</v>
      </c>
      <c r="K5960">
        <v>0.74</v>
      </c>
      <c r="L5960">
        <v>65</v>
      </c>
      <c r="N5960">
        <v>29</v>
      </c>
      <c r="O5960" t="s">
        <v>89</v>
      </c>
      <c r="P5960">
        <f t="shared" si="186"/>
        <v>42.077253758587013</v>
      </c>
      <c r="Q5960">
        <f t="shared" si="187"/>
        <v>41.91633034173001</v>
      </c>
      <c r="S5960">
        <f>IF(AND(M5960&lt;&gt;"",M5960&lt;&gt;18.5),5*LOG10(10^(Q5960/5+1)*W$1/(10^(M5960/5+1)))-5,Q5960)</f>
        <v>41.91633034173001</v>
      </c>
      <c r="T5960">
        <f>(F5960/E5960)*S5960</f>
        <v>0.19369838420392796</v>
      </c>
      <c r="U5960">
        <v>11831</v>
      </c>
      <c r="V5960" t="s">
        <v>3783</v>
      </c>
    </row>
    <row r="5961" spans="1:22" x14ac:dyDescent="0.25">
      <c r="B5961">
        <v>43455</v>
      </c>
      <c r="C5961" t="s">
        <v>3782</v>
      </c>
      <c r="E5961">
        <v>43.37</v>
      </c>
      <c r="F5961">
        <v>0.22</v>
      </c>
      <c r="G5961">
        <v>2710</v>
      </c>
      <c r="H5961" t="s">
        <v>21</v>
      </c>
      <c r="I5961" t="s">
        <v>87</v>
      </c>
      <c r="K5961">
        <v>0.74</v>
      </c>
      <c r="L5961">
        <v>65</v>
      </c>
      <c r="N5961">
        <v>29</v>
      </c>
      <c r="O5961" t="s">
        <v>90</v>
      </c>
      <c r="P5961">
        <f t="shared" si="186"/>
        <v>42.167253758587002</v>
      </c>
      <c r="Q5961">
        <f t="shared" si="187"/>
        <v>42.006330341729992</v>
      </c>
      <c r="S5961">
        <f>IF(AND(M5961&lt;&gt;"",M5961&lt;&gt;18.5),5*LOG10(10^(Q5961/5+1)*W$1/(10^(M5961/5+1)))-5,Q5961)</f>
        <v>42.006330341729992</v>
      </c>
      <c r="T5961">
        <f>(F5961/E5961)*S5961</f>
        <v>0.2130826072211344</v>
      </c>
      <c r="U5961">
        <v>11831</v>
      </c>
      <c r="V5961" t="s">
        <v>3783</v>
      </c>
    </row>
    <row r="5962" spans="1:22" x14ac:dyDescent="0.25">
      <c r="B5962">
        <v>43456</v>
      </c>
      <c r="C5962" t="s">
        <v>3782</v>
      </c>
      <c r="E5962">
        <v>43.38</v>
      </c>
      <c r="F5962">
        <v>0.22</v>
      </c>
      <c r="G5962">
        <v>2730</v>
      </c>
      <c r="H5962" t="s">
        <v>21</v>
      </c>
      <c r="I5962" t="s">
        <v>3773</v>
      </c>
      <c r="K5962">
        <v>0.74</v>
      </c>
      <c r="L5962">
        <v>65</v>
      </c>
      <c r="N5962">
        <v>27</v>
      </c>
      <c r="P5962">
        <f t="shared" si="186"/>
        <v>42.177253758587014</v>
      </c>
      <c r="Q5962">
        <f t="shared" si="187"/>
        <v>42.016330341730004</v>
      </c>
      <c r="S5962">
        <f>IF(AND(M5962&lt;&gt;"",M5962&lt;&gt;18.5),5*LOG10(10^(Q5962/5+1)*W$1/(10^(M5962/5+1)))-5,Q5962)</f>
        <v>42.016330341730004</v>
      </c>
      <c r="T5962">
        <f>(F5962/E5962)*S5962</f>
        <v>0.21308420182527893</v>
      </c>
      <c r="U5962">
        <v>11831</v>
      </c>
      <c r="V5962" t="s">
        <v>3783</v>
      </c>
    </row>
    <row r="5963" spans="1:22" x14ac:dyDescent="0.25">
      <c r="B5963">
        <v>43457</v>
      </c>
      <c r="C5963" t="s">
        <v>3782</v>
      </c>
      <c r="E5963">
        <v>43.42</v>
      </c>
      <c r="F5963">
        <v>0.2</v>
      </c>
      <c r="G5963">
        <v>2780</v>
      </c>
      <c r="H5963" t="s">
        <v>21</v>
      </c>
      <c r="I5963" t="s">
        <v>179</v>
      </c>
      <c r="K5963">
        <v>0.74</v>
      </c>
      <c r="L5963">
        <v>70</v>
      </c>
      <c r="N5963">
        <v>28</v>
      </c>
      <c r="O5963" t="s">
        <v>88</v>
      </c>
      <c r="P5963">
        <f t="shared" si="186"/>
        <v>42.21725375858702</v>
      </c>
      <c r="Q5963">
        <f t="shared" si="187"/>
        <v>42.21725375858702</v>
      </c>
      <c r="S5963">
        <f>IF(AND(M5963&lt;&gt;"",M5963&lt;&gt;18.5),5*LOG10(10^(Q5963/5+1)*W$1/(10^(M5963/5+1)))-5,Q5963)</f>
        <v>42.21725375858702</v>
      </c>
      <c r="T5963">
        <f>(F5963/E5963)*S5963</f>
        <v>0.19445994361394298</v>
      </c>
      <c r="U5963">
        <v>11831</v>
      </c>
      <c r="V5963" t="s">
        <v>3783</v>
      </c>
    </row>
    <row r="5964" spans="1:22" x14ac:dyDescent="0.25">
      <c r="B5964">
        <v>43458</v>
      </c>
      <c r="C5964" t="s">
        <v>3782</v>
      </c>
      <c r="E5964">
        <v>43.53</v>
      </c>
      <c r="F5964">
        <v>0.19</v>
      </c>
      <c r="G5964">
        <v>2920</v>
      </c>
      <c r="H5964" t="s">
        <v>21</v>
      </c>
      <c r="I5964" t="s">
        <v>87</v>
      </c>
      <c r="K5964">
        <v>0.74</v>
      </c>
      <c r="L5964">
        <v>65</v>
      </c>
      <c r="N5964">
        <v>29</v>
      </c>
      <c r="O5964" t="s">
        <v>37</v>
      </c>
      <c r="P5964">
        <f t="shared" si="186"/>
        <v>42.327253758586998</v>
      </c>
      <c r="Q5964">
        <f t="shared" si="187"/>
        <v>42.166330341730003</v>
      </c>
      <c r="S5964">
        <f>IF(AND(M5964&lt;&gt;"",M5964&lt;&gt;18.5),5*LOG10(10^(Q5964/5+1)*W$1/(10^(M5964/5+1)))-5,Q5964)</f>
        <v>42.166330341730003</v>
      </c>
      <c r="T5964">
        <f>(F5964/E5964)*S5964</f>
        <v>0.18404784665583965</v>
      </c>
      <c r="U5964">
        <v>11831</v>
      </c>
      <c r="V5964" t="s">
        <v>3783</v>
      </c>
    </row>
    <row r="5965" spans="1:22" x14ac:dyDescent="0.25">
      <c r="B5965">
        <v>43459</v>
      </c>
      <c r="C5965" t="s">
        <v>3782</v>
      </c>
      <c r="E5965">
        <v>43.61</v>
      </c>
      <c r="F5965">
        <v>0.17</v>
      </c>
      <c r="G5965">
        <v>3040</v>
      </c>
      <c r="H5965" t="s">
        <v>21</v>
      </c>
      <c r="I5965" t="s">
        <v>87</v>
      </c>
      <c r="K5965">
        <v>0.74</v>
      </c>
      <c r="L5965">
        <v>65</v>
      </c>
      <c r="N5965">
        <v>29</v>
      </c>
      <c r="O5965" t="s">
        <v>88</v>
      </c>
      <c r="P5965">
        <f t="shared" si="186"/>
        <v>42.407253758587004</v>
      </c>
      <c r="Q5965">
        <f t="shared" si="187"/>
        <v>42.246330341730001</v>
      </c>
      <c r="S5965">
        <f>IF(AND(M5965&lt;&gt;"",M5965&lt;&gt;18.5),5*LOG10(10^(Q5965/5+1)*W$1/(10^(M5965/5+1)))-5,Q5965)</f>
        <v>42.246330341730001</v>
      </c>
      <c r="T5965">
        <f>(F5965/E5965)*S5965</f>
        <v>0.16468415863549876</v>
      </c>
      <c r="U5965">
        <v>11831</v>
      </c>
      <c r="V5965" t="s">
        <v>3783</v>
      </c>
    </row>
    <row r="5966" spans="1:22" x14ac:dyDescent="0.25">
      <c r="B5966">
        <v>43473</v>
      </c>
      <c r="C5966" t="s">
        <v>3784</v>
      </c>
      <c r="E5966">
        <v>43.53</v>
      </c>
      <c r="F5966">
        <v>0.22</v>
      </c>
      <c r="G5966">
        <v>2370</v>
      </c>
      <c r="H5966" t="s">
        <v>21</v>
      </c>
      <c r="I5966" t="s">
        <v>62</v>
      </c>
      <c r="K5966">
        <v>1.1399999999999999</v>
      </c>
      <c r="L5966">
        <v>74.2</v>
      </c>
      <c r="N5966">
        <v>30</v>
      </c>
      <c r="O5966" t="s">
        <v>27</v>
      </c>
      <c r="P5966">
        <f t="shared" si="186"/>
        <v>41.877931133254044</v>
      </c>
      <c r="Q5966">
        <f t="shared" si="187"/>
        <v>42.004460459577899</v>
      </c>
      <c r="S5966">
        <f>IF(AND(M5966&lt;&gt;"",M5966&lt;&gt;18.5),5*LOG10(10^(Q5966/5+1)*W$1/(10^(M5966/5+1)))-5,Q5966)</f>
        <v>42.004460459577899</v>
      </c>
      <c r="T5966">
        <f>(F5966/E5966)*S5966</f>
        <v>0.21228994489104383</v>
      </c>
      <c r="U5966">
        <v>11836</v>
      </c>
      <c r="V5966" t="s">
        <v>3785</v>
      </c>
    </row>
    <row r="5967" spans="1:22" x14ac:dyDescent="0.25">
      <c r="B5967">
        <v>43474</v>
      </c>
      <c r="C5967" t="s">
        <v>3784</v>
      </c>
      <c r="E5967">
        <v>43.64</v>
      </c>
      <c r="F5967">
        <v>0.08</v>
      </c>
      <c r="G5967">
        <v>2500</v>
      </c>
      <c r="H5967" t="s">
        <v>21</v>
      </c>
      <c r="I5967" t="s">
        <v>94</v>
      </c>
      <c r="K5967">
        <v>1.1399999999999999</v>
      </c>
      <c r="L5967">
        <v>70</v>
      </c>
      <c r="N5967">
        <v>31</v>
      </c>
      <c r="O5967" t="s">
        <v>89</v>
      </c>
      <c r="P5967">
        <f t="shared" si="186"/>
        <v>41.987931133254051</v>
      </c>
      <c r="Q5967">
        <f t="shared" si="187"/>
        <v>41.987931133254051</v>
      </c>
      <c r="S5967">
        <f>IF(AND(M5967&lt;&gt;"",M5967&lt;&gt;18.5),5*LOG10(10^(Q5967/5+1)*W$1/(10^(M5967/5+1)))-5,Q5967)</f>
        <v>41.987931133254051</v>
      </c>
      <c r="T5967">
        <f>(F5967/E5967)*S5967</f>
        <v>7.6971459456011096E-2</v>
      </c>
      <c r="U5967">
        <v>11836</v>
      </c>
      <c r="V5967" t="s">
        <v>3785</v>
      </c>
    </row>
    <row r="5968" spans="1:22" x14ac:dyDescent="0.25">
      <c r="B5968">
        <v>43475</v>
      </c>
      <c r="C5968" t="s">
        <v>3784</v>
      </c>
      <c r="E5968">
        <v>44.25</v>
      </c>
      <c r="F5968">
        <v>0.13</v>
      </c>
      <c r="G5968">
        <v>3310</v>
      </c>
      <c r="H5968" t="s">
        <v>21</v>
      </c>
      <c r="I5968" t="s">
        <v>134</v>
      </c>
      <c r="K5968">
        <v>1.1399999999999999</v>
      </c>
      <c r="L5968">
        <v>65</v>
      </c>
      <c r="N5968">
        <v>29</v>
      </c>
      <c r="O5968" t="s">
        <v>37</v>
      </c>
      <c r="P5968">
        <f t="shared" si="186"/>
        <v>42.59793113325405</v>
      </c>
      <c r="Q5968">
        <f t="shared" si="187"/>
        <v>42.437007716397055</v>
      </c>
      <c r="S5968">
        <f>IF(AND(M5968&lt;&gt;"",M5968&lt;&gt;18.5),5*LOG10(10^(Q5968/5+1)*W$1/(10^(M5968/5+1)))-5,Q5968)</f>
        <v>42.437007716397055</v>
      </c>
      <c r="T5968">
        <f>(F5968/E5968)*S5968</f>
        <v>0.12467369498602525</v>
      </c>
      <c r="U5968">
        <v>11836</v>
      </c>
      <c r="V5968" t="s">
        <v>3785</v>
      </c>
    </row>
    <row r="5969" spans="2:22" x14ac:dyDescent="0.25">
      <c r="B5969">
        <v>43476</v>
      </c>
      <c r="C5969" t="s">
        <v>3784</v>
      </c>
      <c r="E5969">
        <v>44.28</v>
      </c>
      <c r="F5969">
        <v>0.28000000000000003</v>
      </c>
      <c r="G5969">
        <v>3350</v>
      </c>
      <c r="H5969" t="s">
        <v>21</v>
      </c>
      <c r="I5969" t="s">
        <v>179</v>
      </c>
      <c r="K5969">
        <v>1.1399999999999999</v>
      </c>
      <c r="L5969">
        <v>70</v>
      </c>
      <c r="N5969">
        <v>28</v>
      </c>
      <c r="O5969" t="s">
        <v>88</v>
      </c>
      <c r="P5969">
        <f t="shared" si="186"/>
        <v>42.627931133254052</v>
      </c>
      <c r="Q5969">
        <f t="shared" si="187"/>
        <v>42.627931133254052</v>
      </c>
      <c r="S5969">
        <f>IF(AND(M5969&lt;&gt;"",M5969&lt;&gt;18.5),5*LOG10(10^(Q5969/5+1)*W$1/(10^(M5969/5+1)))-5,Q5969)</f>
        <v>42.627931133254052</v>
      </c>
      <c r="T5969">
        <f>(F5969/E5969)*S5969</f>
        <v>0.26955331339907712</v>
      </c>
      <c r="U5969">
        <v>11836</v>
      </c>
      <c r="V5969" t="s">
        <v>3785</v>
      </c>
    </row>
    <row r="5970" spans="2:22" x14ac:dyDescent="0.25">
      <c r="B5970">
        <v>43477</v>
      </c>
      <c r="C5970" t="s">
        <v>3784</v>
      </c>
      <c r="E5970">
        <v>44.34</v>
      </c>
      <c r="F5970">
        <v>0.16</v>
      </c>
      <c r="G5970">
        <v>3440</v>
      </c>
      <c r="H5970" t="s">
        <v>21</v>
      </c>
      <c r="I5970" t="s">
        <v>87</v>
      </c>
      <c r="K5970">
        <v>1.1399999999999999</v>
      </c>
      <c r="L5970">
        <v>65</v>
      </c>
      <c r="N5970">
        <v>29</v>
      </c>
      <c r="O5970" t="s">
        <v>89</v>
      </c>
      <c r="P5970">
        <f t="shared" si="186"/>
        <v>42.687931133254054</v>
      </c>
      <c r="Q5970">
        <f t="shared" si="187"/>
        <v>42.527007716397058</v>
      </c>
      <c r="S5970">
        <f>IF(AND(M5970&lt;&gt;"",M5970&lt;&gt;18.5),5*LOG10(10^(Q5970/5+1)*W$1/(10^(M5970/5+1)))-5,Q5970)</f>
        <v>42.527007716397058</v>
      </c>
      <c r="T5970">
        <f>(F5970/E5970)*S5970</f>
        <v>0.15345785373530738</v>
      </c>
      <c r="U5970">
        <v>11836</v>
      </c>
      <c r="V5970" t="s">
        <v>3785</v>
      </c>
    </row>
    <row r="5971" spans="2:22" x14ac:dyDescent="0.25">
      <c r="B5971">
        <v>43478</v>
      </c>
      <c r="C5971" t="s">
        <v>3784</v>
      </c>
      <c r="E5971">
        <v>44.44</v>
      </c>
      <c r="F5971">
        <v>0.31</v>
      </c>
      <c r="G5971">
        <v>3610</v>
      </c>
      <c r="H5971" t="s">
        <v>21</v>
      </c>
      <c r="I5971" t="s">
        <v>3773</v>
      </c>
      <c r="K5971">
        <v>1.1399999999999999</v>
      </c>
      <c r="L5971">
        <v>65</v>
      </c>
      <c r="N5971">
        <v>27</v>
      </c>
      <c r="P5971">
        <f t="shared" si="186"/>
        <v>42.787931133254055</v>
      </c>
      <c r="Q5971">
        <f t="shared" si="187"/>
        <v>42.62700771639706</v>
      </c>
      <c r="S5971">
        <f>IF(AND(M5971&lt;&gt;"",M5971&lt;&gt;18.5),5*LOG10(10^(Q5971/5+1)*W$1/(10^(M5971/5+1)))-5,Q5971)</f>
        <v>42.62700771639706</v>
      </c>
      <c r="T5971">
        <f>(F5971/E5971)*S5971</f>
        <v>0.29735311413328286</v>
      </c>
      <c r="U5971">
        <v>11836</v>
      </c>
      <c r="V5971" t="s">
        <v>3785</v>
      </c>
    </row>
    <row r="5972" spans="2:22" x14ac:dyDescent="0.25">
      <c r="B5972">
        <v>43479</v>
      </c>
      <c r="C5972" t="s">
        <v>3784</v>
      </c>
      <c r="E5972">
        <v>44.44</v>
      </c>
      <c r="F5972">
        <v>0.14000000000000001</v>
      </c>
      <c r="G5972">
        <v>3610</v>
      </c>
      <c r="H5972" t="s">
        <v>21</v>
      </c>
      <c r="I5972" t="s">
        <v>134</v>
      </c>
      <c r="K5972">
        <v>1.1399999999999999</v>
      </c>
      <c r="L5972">
        <v>65</v>
      </c>
      <c r="N5972">
        <v>29</v>
      </c>
      <c r="O5972" t="s">
        <v>137</v>
      </c>
      <c r="P5972">
        <f t="shared" si="186"/>
        <v>42.787931133254055</v>
      </c>
      <c r="Q5972">
        <f t="shared" si="187"/>
        <v>42.62700771639706</v>
      </c>
      <c r="S5972">
        <f>IF(AND(M5972&lt;&gt;"",M5972&lt;&gt;18.5),5*LOG10(10^(Q5972/5+1)*W$1/(10^(M5972/5+1)))-5,Q5972)</f>
        <v>42.62700771639706</v>
      </c>
      <c r="T5972">
        <f>(F5972/E5972)*S5972</f>
        <v>0.13428850315696644</v>
      </c>
      <c r="U5972">
        <v>11836</v>
      </c>
      <c r="V5972" t="s">
        <v>3785</v>
      </c>
    </row>
    <row r="5973" spans="2:22" x14ac:dyDescent="0.25">
      <c r="B5973">
        <v>43480</v>
      </c>
      <c r="C5973" t="s">
        <v>3784</v>
      </c>
      <c r="E5973">
        <v>44.45</v>
      </c>
      <c r="F5973">
        <v>0.27</v>
      </c>
      <c r="G5973">
        <v>3620</v>
      </c>
      <c r="H5973" t="s">
        <v>21</v>
      </c>
      <c r="I5973" t="s">
        <v>87</v>
      </c>
      <c r="K5973">
        <v>1.1399999999999999</v>
      </c>
      <c r="L5973">
        <v>65</v>
      </c>
      <c r="N5973">
        <v>29</v>
      </c>
      <c r="O5973" t="s">
        <v>88</v>
      </c>
      <c r="P5973">
        <f t="shared" si="186"/>
        <v>42.797931133254053</v>
      </c>
      <c r="Q5973">
        <f t="shared" si="187"/>
        <v>42.637007716397058</v>
      </c>
      <c r="S5973">
        <f>IF(AND(M5973&lt;&gt;"",M5973&lt;&gt;18.5),5*LOG10(10^(Q5973/5+1)*W$1/(10^(M5973/5+1)))-5,Q5973)</f>
        <v>42.637007716397058</v>
      </c>
      <c r="T5973">
        <f>(F5973/E5973)*S5973</f>
        <v>0.25898744844605637</v>
      </c>
      <c r="U5973">
        <v>11836</v>
      </c>
      <c r="V5973" t="s">
        <v>3785</v>
      </c>
    </row>
    <row r="5974" spans="2:22" x14ac:dyDescent="0.25">
      <c r="B5974">
        <v>43481</v>
      </c>
      <c r="C5974" t="s">
        <v>3786</v>
      </c>
      <c r="E5974">
        <v>42.37</v>
      </c>
      <c r="F5974">
        <v>0.19</v>
      </c>
      <c r="G5974">
        <v>1720</v>
      </c>
      <c r="H5974" t="s">
        <v>21</v>
      </c>
      <c r="I5974" t="s">
        <v>62</v>
      </c>
      <c r="K5974">
        <v>0.73499999999999999</v>
      </c>
      <c r="L5974">
        <v>74.2</v>
      </c>
      <c r="N5974">
        <v>30</v>
      </c>
      <c r="O5974" t="s">
        <v>27</v>
      </c>
      <c r="P5974">
        <f t="shared" si="186"/>
        <v>41.173502604365538</v>
      </c>
      <c r="Q5974">
        <f t="shared" si="187"/>
        <v>41.3000319306894</v>
      </c>
      <c r="S5974">
        <f>IF(AND(M5974&lt;&gt;"",M5974&lt;&gt;18.5),5*LOG10(10^(Q5974/5+1)*W$1/(10^(M5974/5+1)))-5,Q5974)</f>
        <v>41.3000319306894</v>
      </c>
      <c r="T5974">
        <f>(F5974/E5974)*S5974</f>
        <v>0.18520193690892106</v>
      </c>
      <c r="U5974">
        <v>11837</v>
      </c>
      <c r="V5974" t="s">
        <v>3787</v>
      </c>
    </row>
    <row r="5975" spans="2:22" x14ac:dyDescent="0.25">
      <c r="B5975">
        <v>43483</v>
      </c>
      <c r="C5975" t="s">
        <v>3786</v>
      </c>
      <c r="E5975">
        <v>43.01</v>
      </c>
      <c r="F5975">
        <v>0.23</v>
      </c>
      <c r="G5975">
        <v>2310</v>
      </c>
      <c r="H5975" t="s">
        <v>21</v>
      </c>
      <c r="I5975" t="s">
        <v>87</v>
      </c>
      <c r="K5975">
        <v>0.73499999999999999</v>
      </c>
      <c r="L5975">
        <v>65</v>
      </c>
      <c r="N5975">
        <v>29</v>
      </c>
      <c r="O5975" t="s">
        <v>3788</v>
      </c>
      <c r="P5975">
        <f t="shared" si="186"/>
        <v>41.813502604365539</v>
      </c>
      <c r="Q5975">
        <f t="shared" si="187"/>
        <v>41.652579187508536</v>
      </c>
      <c r="S5975">
        <f>IF(AND(M5975&lt;&gt;"",M5975&lt;&gt;18.5),5*LOG10(10^(Q5975/5+1)*W$1/(10^(M5975/5+1)))-5,Q5975)</f>
        <v>41.652579187508536</v>
      </c>
      <c r="T5975">
        <f>(F5975/E5975)*S5975</f>
        <v>0.22274106517384246</v>
      </c>
      <c r="U5975">
        <v>11837</v>
      </c>
      <c r="V5975" t="s">
        <v>3787</v>
      </c>
    </row>
    <row r="5976" spans="2:22" x14ac:dyDescent="0.25">
      <c r="B5976">
        <v>43484</v>
      </c>
      <c r="C5976" t="s">
        <v>3786</v>
      </c>
      <c r="E5976">
        <v>43.01</v>
      </c>
      <c r="F5976">
        <v>0.21</v>
      </c>
      <c r="G5976">
        <v>2310</v>
      </c>
      <c r="H5976" t="s">
        <v>21</v>
      </c>
      <c r="I5976" t="s">
        <v>134</v>
      </c>
      <c r="K5976">
        <v>0.73499999999999999</v>
      </c>
      <c r="L5976">
        <v>65</v>
      </c>
      <c r="N5976">
        <v>29</v>
      </c>
      <c r="O5976" t="s">
        <v>3789</v>
      </c>
      <c r="P5976">
        <f t="shared" si="186"/>
        <v>41.813502604365539</v>
      </c>
      <c r="Q5976">
        <f t="shared" si="187"/>
        <v>41.652579187508536</v>
      </c>
      <c r="S5976">
        <f>IF(AND(M5976&lt;&gt;"",M5976&lt;&gt;18.5),5*LOG10(10^(Q5976/5+1)*W$1/(10^(M5976/5+1)))-5,Q5976)</f>
        <v>41.652579187508536</v>
      </c>
      <c r="T5976">
        <f>(F5976/E5976)*S5976</f>
        <v>0.20337227689785614</v>
      </c>
      <c r="U5976">
        <v>11837</v>
      </c>
      <c r="V5976" t="s">
        <v>3787</v>
      </c>
    </row>
    <row r="5977" spans="2:22" x14ac:dyDescent="0.25">
      <c r="B5977">
        <v>43485</v>
      </c>
      <c r="C5977" t="s">
        <v>3786</v>
      </c>
      <c r="E5977">
        <v>43.05</v>
      </c>
      <c r="F5977">
        <v>0.13</v>
      </c>
      <c r="G5977">
        <v>2340</v>
      </c>
      <c r="H5977" t="s">
        <v>21</v>
      </c>
      <c r="I5977" t="s">
        <v>64</v>
      </c>
      <c r="K5977">
        <v>0.73620200000000002</v>
      </c>
      <c r="L5977">
        <v>70</v>
      </c>
      <c r="N5977">
        <v>38</v>
      </c>
      <c r="O5977" t="s">
        <v>27</v>
      </c>
      <c r="P5977">
        <f t="shared" si="186"/>
        <v>41.851998739168089</v>
      </c>
      <c r="Q5977">
        <f t="shared" si="187"/>
        <v>41.851998739168089</v>
      </c>
      <c r="S5977">
        <f>IF(AND(M5977&lt;&gt;"",M5977&lt;&gt;18.5),5*LOG10(10^(Q5977/5+1)*W$1/(10^(M5977/5+1)))-5,Q5977)</f>
        <v>41.851998739168089</v>
      </c>
      <c r="T5977">
        <f>(F5977/E5977)*S5977</f>
        <v>0.12638234230178519</v>
      </c>
      <c r="U5977">
        <v>11837</v>
      </c>
      <c r="V5977" t="s">
        <v>3787</v>
      </c>
    </row>
    <row r="5978" spans="2:22" x14ac:dyDescent="0.25">
      <c r="B5978">
        <v>43486</v>
      </c>
      <c r="C5978" t="s">
        <v>3786</v>
      </c>
      <c r="E5978">
        <v>43.04</v>
      </c>
      <c r="F5978">
        <v>0.2</v>
      </c>
      <c r="G5978">
        <v>2340</v>
      </c>
      <c r="H5978" t="s">
        <v>21</v>
      </c>
      <c r="I5978" t="s">
        <v>134</v>
      </c>
      <c r="K5978">
        <v>0.73499999999999999</v>
      </c>
      <c r="L5978">
        <v>65</v>
      </c>
      <c r="N5978">
        <v>29</v>
      </c>
      <c r="O5978" t="s">
        <v>3790</v>
      </c>
      <c r="P5978">
        <f t="shared" si="186"/>
        <v>41.84350260436554</v>
      </c>
      <c r="Q5978">
        <f t="shared" si="187"/>
        <v>41.682579187508537</v>
      </c>
      <c r="S5978">
        <f>IF(AND(M5978&lt;&gt;"",M5978&lt;&gt;18.5),5*LOG10(10^(Q5978/5+1)*W$1/(10^(M5978/5+1)))-5,Q5978)</f>
        <v>41.682579187508537</v>
      </c>
      <c r="T5978">
        <f>(F5978/E5978)*S5978</f>
        <v>0.19369228246983522</v>
      </c>
      <c r="U5978">
        <v>11837</v>
      </c>
      <c r="V5978" t="s">
        <v>3787</v>
      </c>
    </row>
    <row r="5979" spans="2:22" x14ac:dyDescent="0.25">
      <c r="B5979">
        <v>43487</v>
      </c>
      <c r="C5979" t="s">
        <v>3786</v>
      </c>
      <c r="E5979">
        <v>43.09</v>
      </c>
      <c r="F5979">
        <v>0.19</v>
      </c>
      <c r="G5979">
        <v>2390</v>
      </c>
      <c r="H5979" t="s">
        <v>21</v>
      </c>
      <c r="I5979" t="s">
        <v>183</v>
      </c>
      <c r="K5979">
        <v>0.73499999999999999</v>
      </c>
      <c r="L5979">
        <v>65</v>
      </c>
      <c r="N5979">
        <v>24</v>
      </c>
      <c r="P5979">
        <f t="shared" si="186"/>
        <v>41.893502604365544</v>
      </c>
      <c r="Q5979">
        <f t="shared" si="187"/>
        <v>41.732579187508534</v>
      </c>
      <c r="S5979">
        <f>IF(AND(M5979&lt;&gt;"",M5979&lt;&gt;18.5),5*LOG10(10^(Q5979/5+1)*W$1/(10^(M5979/5+1)))-5,Q5979)</f>
        <v>41.732579187508534</v>
      </c>
      <c r="T5979">
        <f>(F5979/E5979)*S5979</f>
        <v>0.18401462162048321</v>
      </c>
      <c r="U5979">
        <v>11837</v>
      </c>
      <c r="V5979" t="s">
        <v>3787</v>
      </c>
    </row>
    <row r="5980" spans="2:22" x14ac:dyDescent="0.25">
      <c r="B5980">
        <v>43488</v>
      </c>
      <c r="C5980" t="s">
        <v>3786</v>
      </c>
      <c r="E5980">
        <v>43.09</v>
      </c>
      <c r="F5980">
        <v>0.28000000000000003</v>
      </c>
      <c r="G5980">
        <v>2390</v>
      </c>
      <c r="H5980" t="s">
        <v>21</v>
      </c>
      <c r="I5980" t="s">
        <v>87</v>
      </c>
      <c r="K5980">
        <v>0.73499999999999999</v>
      </c>
      <c r="L5980">
        <v>65</v>
      </c>
      <c r="N5980">
        <v>29</v>
      </c>
      <c r="O5980" t="s">
        <v>3791</v>
      </c>
      <c r="P5980">
        <f t="shared" si="186"/>
        <v>41.893502604365544</v>
      </c>
      <c r="Q5980">
        <f t="shared" si="187"/>
        <v>41.732579187508534</v>
      </c>
      <c r="S5980">
        <f>IF(AND(M5980&lt;&gt;"",M5980&lt;&gt;18.5),5*LOG10(10^(Q5980/5+1)*W$1/(10^(M5980/5+1)))-5,Q5980)</f>
        <v>41.732579187508534</v>
      </c>
      <c r="T5980">
        <f>(F5980/E5980)*S5980</f>
        <v>0.27117944238808056</v>
      </c>
      <c r="U5980">
        <v>11837</v>
      </c>
      <c r="V5980" t="s">
        <v>3787</v>
      </c>
    </row>
    <row r="5981" spans="2:22" x14ac:dyDescent="0.25">
      <c r="B5981">
        <v>43489</v>
      </c>
      <c r="C5981" t="s">
        <v>3786</v>
      </c>
      <c r="E5981">
        <v>43.11</v>
      </c>
      <c r="F5981">
        <v>0.18</v>
      </c>
      <c r="G5981">
        <v>2410</v>
      </c>
      <c r="H5981" t="s">
        <v>21</v>
      </c>
      <c r="I5981" t="s">
        <v>179</v>
      </c>
      <c r="K5981">
        <v>0.73499999999999999</v>
      </c>
      <c r="L5981">
        <v>70</v>
      </c>
      <c r="N5981">
        <v>28</v>
      </c>
      <c r="O5981" t="s">
        <v>88</v>
      </c>
      <c r="P5981">
        <f t="shared" si="186"/>
        <v>41.91350260436554</v>
      </c>
      <c r="Q5981">
        <f t="shared" si="187"/>
        <v>41.91350260436554</v>
      </c>
      <c r="S5981">
        <f>IF(AND(M5981&lt;&gt;"",M5981&lt;&gt;18.5),5*LOG10(10^(Q5981/5+1)*W$1/(10^(M5981/5+1)))-5,Q5981)</f>
        <v>41.91350260436554</v>
      </c>
      <c r="T5981">
        <f>(F5981/E5981)*S5981</f>
        <v>0.17500418623952207</v>
      </c>
      <c r="U5981">
        <v>11837</v>
      </c>
      <c r="V5981" t="s">
        <v>3787</v>
      </c>
    </row>
    <row r="5982" spans="2:22" x14ac:dyDescent="0.25">
      <c r="B5982">
        <v>43490</v>
      </c>
      <c r="C5982" t="s">
        <v>3786</v>
      </c>
      <c r="E5982">
        <v>43.14</v>
      </c>
      <c r="F5982">
        <v>0.19</v>
      </c>
      <c r="G5982">
        <v>2450</v>
      </c>
      <c r="H5982" t="s">
        <v>21</v>
      </c>
      <c r="I5982" t="s">
        <v>3773</v>
      </c>
      <c r="K5982">
        <v>0.73499999999999999</v>
      </c>
      <c r="L5982">
        <v>65</v>
      </c>
      <c r="N5982">
        <v>27</v>
      </c>
      <c r="P5982">
        <f t="shared" si="186"/>
        <v>41.943502604365541</v>
      </c>
      <c r="Q5982">
        <f t="shared" si="187"/>
        <v>41.782579187508546</v>
      </c>
      <c r="S5982">
        <f>IF(AND(M5982&lt;&gt;"",M5982&lt;&gt;18.5),5*LOG10(10^(Q5982/5+1)*W$1/(10^(M5982/5+1)))-5,Q5982)</f>
        <v>41.782579187508546</v>
      </c>
      <c r="T5982">
        <f>(F5982/E5982)*S5982</f>
        <v>0.18402155877669502</v>
      </c>
      <c r="U5982">
        <v>11837</v>
      </c>
      <c r="V5982" t="s">
        <v>3787</v>
      </c>
    </row>
    <row r="5983" spans="2:22" x14ac:dyDescent="0.25">
      <c r="B5983">
        <v>43491</v>
      </c>
      <c r="C5983" t="s">
        <v>3786</v>
      </c>
      <c r="E5983">
        <v>43.28</v>
      </c>
      <c r="F5983">
        <v>0.15</v>
      </c>
      <c r="G5983">
        <v>2610</v>
      </c>
      <c r="H5983" t="s">
        <v>21</v>
      </c>
      <c r="I5983" t="s">
        <v>87</v>
      </c>
      <c r="K5983">
        <v>0.73499999999999999</v>
      </c>
      <c r="L5983">
        <v>65</v>
      </c>
      <c r="N5983">
        <v>29</v>
      </c>
      <c r="O5983" t="s">
        <v>88</v>
      </c>
      <c r="P5983">
        <f t="shared" si="186"/>
        <v>42.083502604365542</v>
      </c>
      <c r="Q5983">
        <f t="shared" si="187"/>
        <v>41.922579187508546</v>
      </c>
      <c r="S5983">
        <f>IF(AND(M5983&lt;&gt;"",M5983&lt;&gt;18.5),5*LOG10(10^(Q5983/5+1)*W$1/(10^(M5983/5+1)))-5,Q5983)</f>
        <v>41.922579187508546</v>
      </c>
      <c r="T5983">
        <f>(F5983/E5983)*S5983</f>
        <v>0.14529544542805642</v>
      </c>
      <c r="U5983">
        <v>11837</v>
      </c>
      <c r="V5983" t="s">
        <v>3787</v>
      </c>
    </row>
    <row r="5984" spans="2:22" x14ac:dyDescent="0.25">
      <c r="B5984">
        <v>43492</v>
      </c>
      <c r="C5984" t="s">
        <v>3786</v>
      </c>
      <c r="E5984">
        <v>43.42</v>
      </c>
      <c r="F5984">
        <v>0.25</v>
      </c>
      <c r="G5984">
        <v>2780</v>
      </c>
      <c r="H5984" t="s">
        <v>21</v>
      </c>
      <c r="I5984" t="s">
        <v>87</v>
      </c>
      <c r="K5984">
        <v>0.73499999999999999</v>
      </c>
      <c r="L5984">
        <v>65</v>
      </c>
      <c r="N5984">
        <v>29</v>
      </c>
      <c r="O5984" t="s">
        <v>3790</v>
      </c>
      <c r="P5984">
        <f t="shared" si="186"/>
        <v>42.223502604365557</v>
      </c>
      <c r="Q5984">
        <f t="shared" si="187"/>
        <v>42.062579187508561</v>
      </c>
      <c r="S5984">
        <f>IF(AND(M5984&lt;&gt;"",M5984&lt;&gt;18.5),5*LOG10(10^(Q5984/5+1)*W$1/(10^(M5984/5+1)))-5,Q5984)</f>
        <v>42.062579187508561</v>
      </c>
      <c r="T5984">
        <f>(F5984/E5984)*S5984</f>
        <v>0.24218435736704605</v>
      </c>
      <c r="U5984">
        <v>11837</v>
      </c>
      <c r="V5984" t="s">
        <v>3787</v>
      </c>
    </row>
    <row r="5985" spans="2:22" x14ac:dyDescent="0.25">
      <c r="B5985">
        <v>43494</v>
      </c>
      <c r="C5985" t="s">
        <v>3792</v>
      </c>
      <c r="E5985">
        <v>42.63</v>
      </c>
      <c r="F5985">
        <v>0.25</v>
      </c>
      <c r="G5985">
        <v>2200</v>
      </c>
      <c r="H5985" t="s">
        <v>21</v>
      </c>
      <c r="I5985" t="s">
        <v>62</v>
      </c>
      <c r="K5985">
        <v>0.52600000000000002</v>
      </c>
      <c r="L5985">
        <v>74.2</v>
      </c>
      <c r="N5985">
        <v>30</v>
      </c>
      <c r="O5985" t="s">
        <v>27</v>
      </c>
      <c r="P5985">
        <f t="shared" si="186"/>
        <v>41.712227331905694</v>
      </c>
      <c r="Q5985">
        <f t="shared" si="187"/>
        <v>41.838756658229556</v>
      </c>
      <c r="S5985">
        <f>IF(AND(M5985&lt;&gt;"",M5985&lt;&gt;18.5),5*LOG10(10^(Q5985/5+1)*W$1/(10^(M5985/5+1)))-5,Q5985)</f>
        <v>41.838756658229556</v>
      </c>
      <c r="T5985">
        <f>(F5985/E5985)*S5985</f>
        <v>0.24535982089039149</v>
      </c>
      <c r="U5985">
        <v>11839</v>
      </c>
      <c r="V5985" t="s">
        <v>3793</v>
      </c>
    </row>
    <row r="5986" spans="2:22" x14ac:dyDescent="0.25">
      <c r="B5986">
        <v>43496</v>
      </c>
      <c r="C5986" t="s">
        <v>3792</v>
      </c>
      <c r="E5986">
        <v>43.01</v>
      </c>
      <c r="F5986">
        <v>0.27</v>
      </c>
      <c r="G5986">
        <v>2620</v>
      </c>
      <c r="H5986" t="s">
        <v>21</v>
      </c>
      <c r="I5986" t="s">
        <v>183</v>
      </c>
      <c r="K5986">
        <v>0.52600000000000002</v>
      </c>
      <c r="L5986">
        <v>65</v>
      </c>
      <c r="N5986">
        <v>24</v>
      </c>
      <c r="P5986">
        <f t="shared" si="186"/>
        <v>42.092227331905704</v>
      </c>
      <c r="Q5986">
        <f t="shared" si="187"/>
        <v>41.931303915048701</v>
      </c>
      <c r="S5986">
        <f>IF(AND(M5986&lt;&gt;"",M5986&lt;&gt;18.5),5*LOG10(10^(Q5986/5+1)*W$1/(10^(M5986/5+1)))-5,Q5986)</f>
        <v>41.931303915048701</v>
      </c>
      <c r="T5986">
        <f>(F5986/E5986)*S5986</f>
        <v>0.26322836682313766</v>
      </c>
      <c r="U5986">
        <v>11839</v>
      </c>
      <c r="V5986" t="s">
        <v>3793</v>
      </c>
    </row>
    <row r="5987" spans="2:22" x14ac:dyDescent="0.25">
      <c r="B5987">
        <v>43497</v>
      </c>
      <c r="C5987" t="s">
        <v>3792</v>
      </c>
      <c r="E5987">
        <v>43.02</v>
      </c>
      <c r="F5987">
        <v>0.23</v>
      </c>
      <c r="G5987">
        <v>2630</v>
      </c>
      <c r="H5987" t="s">
        <v>21</v>
      </c>
      <c r="I5987" t="s">
        <v>179</v>
      </c>
      <c r="K5987">
        <v>0.52600000000000002</v>
      </c>
      <c r="L5987">
        <v>70</v>
      </c>
      <c r="N5987">
        <v>28</v>
      </c>
      <c r="O5987" t="s">
        <v>88</v>
      </c>
      <c r="P5987">
        <f t="shared" si="186"/>
        <v>42.102227331905695</v>
      </c>
      <c r="Q5987">
        <f t="shared" si="187"/>
        <v>42.102227331905695</v>
      </c>
      <c r="S5987">
        <f>IF(AND(M5987&lt;&gt;"",M5987&lt;&gt;18.5),5*LOG10(10^(Q5987/5+1)*W$1/(10^(M5987/5+1)))-5,Q5987)</f>
        <v>42.102227331905695</v>
      </c>
      <c r="T5987">
        <f>(F5987/E5987)*S5987</f>
        <v>0.22509326560526055</v>
      </c>
      <c r="U5987">
        <v>11839</v>
      </c>
      <c r="V5987" t="s">
        <v>3793</v>
      </c>
    </row>
    <row r="5988" spans="2:22" x14ac:dyDescent="0.25">
      <c r="B5988">
        <v>43498</v>
      </c>
      <c r="C5988" t="s">
        <v>3792</v>
      </c>
      <c r="E5988">
        <v>43.08</v>
      </c>
      <c r="F5988">
        <v>0.27</v>
      </c>
      <c r="G5988">
        <v>2710</v>
      </c>
      <c r="H5988" t="s">
        <v>21</v>
      </c>
      <c r="I5988" t="s">
        <v>3773</v>
      </c>
      <c r="K5988">
        <v>0.52600000000000002</v>
      </c>
      <c r="L5988">
        <v>65</v>
      </c>
      <c r="N5988">
        <v>27</v>
      </c>
      <c r="P5988">
        <f t="shared" si="186"/>
        <v>42.162227331905697</v>
      </c>
      <c r="Q5988">
        <f t="shared" si="187"/>
        <v>42.001303915048702</v>
      </c>
      <c r="S5988">
        <f>IF(AND(M5988&lt;&gt;"",M5988&lt;&gt;18.5),5*LOG10(10^(Q5988/5+1)*W$1/(10^(M5988/5+1)))-5,Q5988)</f>
        <v>42.001303915048702</v>
      </c>
      <c r="T5988">
        <f>(F5988/E5988)*S5988</f>
        <v>0.26323936994111308</v>
      </c>
      <c r="U5988">
        <v>11839</v>
      </c>
      <c r="V5988" t="s">
        <v>3793</v>
      </c>
    </row>
    <row r="5989" spans="2:22" x14ac:dyDescent="0.25">
      <c r="B5989">
        <v>43499</v>
      </c>
      <c r="C5989" t="s">
        <v>3792</v>
      </c>
      <c r="E5989">
        <v>43.13</v>
      </c>
      <c r="F5989">
        <v>0.21</v>
      </c>
      <c r="G5989">
        <v>2770</v>
      </c>
      <c r="H5989" t="s">
        <v>21</v>
      </c>
      <c r="I5989" t="s">
        <v>87</v>
      </c>
      <c r="K5989">
        <v>0.52600000000000002</v>
      </c>
      <c r="L5989">
        <v>65</v>
      </c>
      <c r="N5989">
        <v>29</v>
      </c>
      <c r="O5989" t="s">
        <v>88</v>
      </c>
      <c r="P5989">
        <f t="shared" si="186"/>
        <v>42.212227331905709</v>
      </c>
      <c r="Q5989">
        <f t="shared" si="187"/>
        <v>42.051303915048706</v>
      </c>
      <c r="S5989">
        <f>IF(AND(M5989&lt;&gt;"",M5989&lt;&gt;18.5),5*LOG10(10^(Q5989/5+1)*W$1/(10^(M5989/5+1)))-5,Q5989)</f>
        <v>42.051303915048706</v>
      </c>
      <c r="T5989">
        <f>(F5989/E5989)*S5989</f>
        <v>0.20474782801206184</v>
      </c>
      <c r="U5989">
        <v>11839</v>
      </c>
      <c r="V5989" t="s">
        <v>3793</v>
      </c>
    </row>
    <row r="5990" spans="2:22" x14ac:dyDescent="0.25">
      <c r="B5990">
        <v>43500</v>
      </c>
      <c r="C5990" t="s">
        <v>3792</v>
      </c>
      <c r="E5990">
        <v>43.17</v>
      </c>
      <c r="F5990">
        <v>0.19</v>
      </c>
      <c r="G5990">
        <v>2820</v>
      </c>
      <c r="H5990" t="s">
        <v>21</v>
      </c>
      <c r="I5990" t="s">
        <v>134</v>
      </c>
      <c r="K5990">
        <v>0.52600000000000002</v>
      </c>
      <c r="L5990">
        <v>65</v>
      </c>
      <c r="N5990">
        <v>29</v>
      </c>
      <c r="O5990" t="s">
        <v>3794</v>
      </c>
      <c r="P5990">
        <f t="shared" si="186"/>
        <v>42.252227331905701</v>
      </c>
      <c r="Q5990">
        <f t="shared" si="187"/>
        <v>42.091303915048698</v>
      </c>
      <c r="S5990">
        <f>IF(AND(M5990&lt;&gt;"",M5990&lt;&gt;18.5),5*LOG10(10^(Q5990/5+1)*W$1/(10^(M5990/5+1)))-5,Q5990)</f>
        <v>42.091303915048698</v>
      </c>
      <c r="T5990">
        <f>(F5990/E5990)*S5990</f>
        <v>0.18525243789342719</v>
      </c>
      <c r="U5990">
        <v>11839</v>
      </c>
      <c r="V5990" t="s">
        <v>3793</v>
      </c>
    </row>
    <row r="5991" spans="2:22" x14ac:dyDescent="0.25">
      <c r="B5991">
        <v>43501</v>
      </c>
      <c r="C5991" t="s">
        <v>3792</v>
      </c>
      <c r="E5991">
        <v>43.36</v>
      </c>
      <c r="F5991">
        <v>0.32</v>
      </c>
      <c r="G5991">
        <v>3070</v>
      </c>
      <c r="H5991" t="s">
        <v>21</v>
      </c>
      <c r="I5991" t="s">
        <v>134</v>
      </c>
      <c r="K5991">
        <v>0.52600000000000002</v>
      </c>
      <c r="L5991">
        <v>65</v>
      </c>
      <c r="N5991">
        <v>29</v>
      </c>
      <c r="O5991" t="s">
        <v>3795</v>
      </c>
      <c r="P5991">
        <f t="shared" si="186"/>
        <v>42.442227331905698</v>
      </c>
      <c r="Q5991">
        <f t="shared" si="187"/>
        <v>42.281303915048696</v>
      </c>
      <c r="S5991">
        <f>IF(AND(M5991&lt;&gt;"",M5991&lt;&gt;18.5),5*LOG10(10^(Q5991/5+1)*W$1/(10^(M5991/5+1)))-5,Q5991)</f>
        <v>42.281303915048696</v>
      </c>
      <c r="T5991">
        <f>(F5991/E5991)*S5991</f>
        <v>0.31203914328449223</v>
      </c>
      <c r="U5991">
        <v>11839</v>
      </c>
      <c r="V5991" t="s">
        <v>3793</v>
      </c>
    </row>
    <row r="5992" spans="2:22" x14ac:dyDescent="0.25">
      <c r="B5992">
        <v>43502</v>
      </c>
      <c r="C5992" t="s">
        <v>3792</v>
      </c>
      <c r="E5992">
        <v>43.38</v>
      </c>
      <c r="F5992">
        <v>0.23</v>
      </c>
      <c r="G5992">
        <v>3110</v>
      </c>
      <c r="H5992" t="s">
        <v>21</v>
      </c>
      <c r="I5992" t="s">
        <v>87</v>
      </c>
      <c r="K5992">
        <v>0.52600000000000002</v>
      </c>
      <c r="L5992">
        <v>65</v>
      </c>
      <c r="N5992">
        <v>29</v>
      </c>
      <c r="O5992" t="s">
        <v>3796</v>
      </c>
      <c r="P5992">
        <f t="shared" si="186"/>
        <v>42.462227331905702</v>
      </c>
      <c r="Q5992">
        <f t="shared" si="187"/>
        <v>42.301303915048692</v>
      </c>
      <c r="S5992">
        <f>IF(AND(M5992&lt;&gt;"",M5992&lt;&gt;18.5),5*LOG10(10^(Q5992/5+1)*W$1/(10^(M5992/5+1)))-5,Q5992)</f>
        <v>42.301303915048692</v>
      </c>
      <c r="T5992">
        <f>(F5992/E5992)*S5992</f>
        <v>0.22428077225590592</v>
      </c>
      <c r="U5992">
        <v>11839</v>
      </c>
      <c r="V5992" t="s">
        <v>3793</v>
      </c>
    </row>
    <row r="5993" spans="2:22" x14ac:dyDescent="0.25">
      <c r="B5993">
        <v>43503</v>
      </c>
      <c r="C5993" t="s">
        <v>3792</v>
      </c>
      <c r="E5993">
        <v>43.44</v>
      </c>
      <c r="F5993">
        <v>0.26</v>
      </c>
      <c r="G5993">
        <v>3200</v>
      </c>
      <c r="H5993" t="s">
        <v>21</v>
      </c>
      <c r="I5993" t="s">
        <v>87</v>
      </c>
      <c r="K5993">
        <v>0.52600000000000002</v>
      </c>
      <c r="L5993">
        <v>65</v>
      </c>
      <c r="N5993">
        <v>29</v>
      </c>
      <c r="O5993" t="s">
        <v>3795</v>
      </c>
      <c r="P5993">
        <f t="shared" si="186"/>
        <v>42.522227331905682</v>
      </c>
      <c r="Q5993">
        <f t="shared" si="187"/>
        <v>42.361303915048687</v>
      </c>
      <c r="S5993">
        <f>IF(AND(M5993&lt;&gt;"",M5993&lt;&gt;18.5),5*LOG10(10^(Q5993/5+1)*W$1/(10^(M5993/5+1)))-5,Q5993)</f>
        <v>42.361303915048687</v>
      </c>
      <c r="T5993">
        <f>(F5993/E5993)*S5993</f>
        <v>0.25354371588196728</v>
      </c>
      <c r="U5993">
        <v>11839</v>
      </c>
      <c r="V5993" t="s">
        <v>3793</v>
      </c>
    </row>
    <row r="5994" spans="2:22" x14ac:dyDescent="0.25">
      <c r="B5994">
        <v>43504</v>
      </c>
      <c r="C5994" t="s">
        <v>3792</v>
      </c>
      <c r="E5994">
        <v>43.48</v>
      </c>
      <c r="F5994">
        <v>0.33</v>
      </c>
      <c r="G5994">
        <v>3260</v>
      </c>
      <c r="H5994" t="s">
        <v>21</v>
      </c>
      <c r="I5994" t="s">
        <v>87</v>
      </c>
      <c r="K5994">
        <v>0.52600000000000002</v>
      </c>
      <c r="L5994">
        <v>65</v>
      </c>
      <c r="N5994">
        <v>29</v>
      </c>
      <c r="O5994" t="s">
        <v>3797</v>
      </c>
      <c r="P5994">
        <f t="shared" si="186"/>
        <v>42.562227331905689</v>
      </c>
      <c r="Q5994">
        <f t="shared" si="187"/>
        <v>42.401303915048693</v>
      </c>
      <c r="S5994">
        <f>IF(AND(M5994&lt;&gt;"",M5994&lt;&gt;18.5),5*LOG10(10^(Q5994/5+1)*W$1/(10^(M5994/5+1)))-5,Q5994)</f>
        <v>42.401303915048693</v>
      </c>
      <c r="T5994">
        <f>(F5994/E5994)*S5994</f>
        <v>0.32181302419425184</v>
      </c>
      <c r="U5994">
        <v>11839</v>
      </c>
      <c r="V5994" t="s">
        <v>3793</v>
      </c>
    </row>
    <row r="5995" spans="2:22" x14ac:dyDescent="0.25">
      <c r="B5995">
        <v>43507</v>
      </c>
      <c r="C5995" t="s">
        <v>3798</v>
      </c>
      <c r="E5995">
        <v>43.91</v>
      </c>
      <c r="F5995">
        <v>0.25</v>
      </c>
      <c r="G5995">
        <v>2630</v>
      </c>
      <c r="H5995" t="s">
        <v>21</v>
      </c>
      <c r="I5995" t="s">
        <v>62</v>
      </c>
      <c r="K5995">
        <v>1.3049999999999999</v>
      </c>
      <c r="L5995">
        <v>74.2</v>
      </c>
      <c r="N5995">
        <v>30</v>
      </c>
      <c r="O5995" t="s">
        <v>27</v>
      </c>
      <c r="P5995">
        <f t="shared" si="186"/>
        <v>42.096645351371677</v>
      </c>
      <c r="Q5995">
        <f t="shared" si="187"/>
        <v>42.223174677695532</v>
      </c>
      <c r="S5995">
        <f>IF(AND(M5995&lt;&gt;"",M5995&lt;&gt;18.5),5*LOG10(10^(Q5995/5+1)*W$1/(10^(M5995/5+1)))-5,Q5995)</f>
        <v>42.223174677695532</v>
      </c>
      <c r="T5995">
        <f>(F5995/E5995)*S5995</f>
        <v>0.24039612091605292</v>
      </c>
      <c r="U5995">
        <v>11841</v>
      </c>
      <c r="V5995" t="s">
        <v>3799</v>
      </c>
    </row>
    <row r="5996" spans="2:22" x14ac:dyDescent="0.25">
      <c r="B5996">
        <v>43508</v>
      </c>
      <c r="C5996" t="s">
        <v>3798</v>
      </c>
      <c r="E5996">
        <v>44.42</v>
      </c>
      <c r="F5996">
        <v>0.28999999999999998</v>
      </c>
      <c r="G5996">
        <v>3320</v>
      </c>
      <c r="H5996" t="s">
        <v>21</v>
      </c>
      <c r="I5996" t="s">
        <v>179</v>
      </c>
      <c r="K5996">
        <v>1.3049999999999999</v>
      </c>
      <c r="L5996">
        <v>70</v>
      </c>
      <c r="N5996">
        <v>28</v>
      </c>
      <c r="O5996" t="s">
        <v>88</v>
      </c>
      <c r="P5996">
        <f t="shared" si="186"/>
        <v>42.606645351371675</v>
      </c>
      <c r="Q5996">
        <f t="shared" si="187"/>
        <v>42.606645351371675</v>
      </c>
      <c r="S5996">
        <f>IF(AND(M5996&lt;&gt;"",M5996&lt;&gt;18.5),5*LOG10(10^(Q5996/5+1)*W$1/(10^(M5996/5+1)))-5,Q5996)</f>
        <v>42.606645351371675</v>
      </c>
      <c r="T5996">
        <f>(F5996/E5996)*S5996</f>
        <v>0.27816134966001316</v>
      </c>
      <c r="U5996">
        <v>11841</v>
      </c>
      <c r="V5996" t="s">
        <v>3799</v>
      </c>
    </row>
    <row r="5997" spans="2:22" x14ac:dyDescent="0.25">
      <c r="B5997">
        <v>43509</v>
      </c>
      <c r="C5997" t="s">
        <v>3798</v>
      </c>
      <c r="E5997">
        <v>44.51</v>
      </c>
      <c r="F5997">
        <v>0.3</v>
      </c>
      <c r="G5997">
        <v>3460</v>
      </c>
      <c r="H5997" t="s">
        <v>21</v>
      </c>
      <c r="I5997" t="s">
        <v>3773</v>
      </c>
      <c r="K5997">
        <v>1.3049999999999999</v>
      </c>
      <c r="L5997">
        <v>65</v>
      </c>
      <c r="N5997">
        <v>27</v>
      </c>
      <c r="P5997">
        <f t="shared" si="186"/>
        <v>42.696645351371664</v>
      </c>
      <c r="Q5997">
        <f t="shared" si="187"/>
        <v>42.535721934514669</v>
      </c>
      <c r="S5997">
        <f>IF(AND(M5997&lt;&gt;"",M5997&lt;&gt;18.5),5*LOG10(10^(Q5997/5+1)*W$1/(10^(M5997/5+1)))-5,Q5997)</f>
        <v>42.535721934514669</v>
      </c>
      <c r="T5997">
        <f>(F5997/E5997)*S5997</f>
        <v>0.28669325051346667</v>
      </c>
      <c r="U5997">
        <v>11841</v>
      </c>
      <c r="V5997" t="s">
        <v>3799</v>
      </c>
    </row>
    <row r="5998" spans="2:22" x14ac:dyDescent="0.25">
      <c r="B5998">
        <v>43510</v>
      </c>
      <c r="C5998" t="s">
        <v>3798</v>
      </c>
      <c r="E5998">
        <v>44.57</v>
      </c>
      <c r="F5998">
        <v>0.27</v>
      </c>
      <c r="G5998">
        <v>3560</v>
      </c>
      <c r="H5998" t="s">
        <v>21</v>
      </c>
      <c r="I5998" t="s">
        <v>87</v>
      </c>
      <c r="K5998">
        <v>1.3049999999999999</v>
      </c>
      <c r="L5998">
        <v>65</v>
      </c>
      <c r="N5998">
        <v>29</v>
      </c>
      <c r="O5998" t="s">
        <v>88</v>
      </c>
      <c r="P5998">
        <f t="shared" si="186"/>
        <v>42.756645351371667</v>
      </c>
      <c r="Q5998">
        <f t="shared" si="187"/>
        <v>42.595721934514671</v>
      </c>
      <c r="S5998">
        <f>IF(AND(M5998&lt;&gt;"",M5998&lt;&gt;18.5),5*LOG10(10^(Q5998/5+1)*W$1/(10^(M5998/5+1)))-5,Q5998)</f>
        <v>42.595721934514671</v>
      </c>
      <c r="T5998">
        <f>(F5998/E5998)*S5998</f>
        <v>0.25804004761765675</v>
      </c>
      <c r="U5998">
        <v>11841</v>
      </c>
      <c r="V5998" t="s">
        <v>3799</v>
      </c>
    </row>
    <row r="5999" spans="2:22" x14ac:dyDescent="0.25">
      <c r="B5999">
        <v>43511</v>
      </c>
      <c r="C5999" t="s">
        <v>3798</v>
      </c>
      <c r="E5999">
        <v>44.6</v>
      </c>
      <c r="F5999">
        <v>0.24</v>
      </c>
      <c r="G5999">
        <v>3610</v>
      </c>
      <c r="H5999" t="s">
        <v>21</v>
      </c>
      <c r="I5999" t="s">
        <v>64</v>
      </c>
      <c r="K5999">
        <v>1.3062020000000001</v>
      </c>
      <c r="L5999">
        <v>70</v>
      </c>
      <c r="N5999">
        <v>38</v>
      </c>
      <c r="O5999" t="s">
        <v>27</v>
      </c>
      <c r="P5999">
        <f t="shared" si="186"/>
        <v>42.785513277827569</v>
      </c>
      <c r="Q5999">
        <f t="shared" si="187"/>
        <v>42.785513277827569</v>
      </c>
      <c r="S5999">
        <f>IF(AND(M5999&lt;&gt;"",M5999&lt;&gt;18.5),5*LOG10(10^(Q5999/5+1)*W$1/(10^(M5999/5+1)))-5,Q5999)</f>
        <v>42.785513277827569</v>
      </c>
      <c r="T5999">
        <f>(F5999/E5999)*S5999</f>
        <v>0.23023594588965504</v>
      </c>
      <c r="U5999">
        <v>11841</v>
      </c>
      <c r="V5999" t="s">
        <v>3799</v>
      </c>
    </row>
    <row r="6000" spans="2:22" x14ac:dyDescent="0.25">
      <c r="B6000">
        <v>43512</v>
      </c>
      <c r="C6000" t="s">
        <v>3798</v>
      </c>
      <c r="E6000">
        <v>44.63</v>
      </c>
      <c r="F6000">
        <v>0.27</v>
      </c>
      <c r="G6000">
        <v>3650</v>
      </c>
      <c r="H6000" t="s">
        <v>21</v>
      </c>
      <c r="I6000" t="s">
        <v>134</v>
      </c>
      <c r="K6000">
        <v>1.3049999999999999</v>
      </c>
      <c r="L6000">
        <v>65</v>
      </c>
      <c r="N6000">
        <v>29</v>
      </c>
      <c r="O6000" t="s">
        <v>3800</v>
      </c>
      <c r="P6000">
        <f t="shared" si="186"/>
        <v>42.816645351371669</v>
      </c>
      <c r="Q6000">
        <f t="shared" si="187"/>
        <v>42.655721934514659</v>
      </c>
      <c r="S6000">
        <f>IF(AND(M6000&lt;&gt;"",M6000&lt;&gt;18.5),5*LOG10(10^(Q6000/5+1)*W$1/(10^(M6000/5+1)))-5,Q6000)</f>
        <v>42.655721934514659</v>
      </c>
      <c r="T6000">
        <f>(F6000/E6000)*S6000</f>
        <v>0.25805612642435488</v>
      </c>
      <c r="U6000">
        <v>11841</v>
      </c>
      <c r="V6000" t="s">
        <v>3799</v>
      </c>
    </row>
    <row r="6001" spans="2:22" x14ac:dyDescent="0.25">
      <c r="B6001">
        <v>43513</v>
      </c>
      <c r="C6001" t="s">
        <v>3798</v>
      </c>
      <c r="E6001">
        <v>44.7</v>
      </c>
      <c r="F6001">
        <v>0.22</v>
      </c>
      <c r="G6001">
        <v>3780</v>
      </c>
      <c r="H6001" t="s">
        <v>21</v>
      </c>
      <c r="I6001" t="s">
        <v>183</v>
      </c>
      <c r="K6001">
        <v>1.3049999999999999</v>
      </c>
      <c r="L6001">
        <v>65</v>
      </c>
      <c r="N6001">
        <v>24</v>
      </c>
      <c r="P6001">
        <f t="shared" si="186"/>
        <v>42.886645351371669</v>
      </c>
      <c r="Q6001">
        <f t="shared" si="187"/>
        <v>42.725721934514667</v>
      </c>
      <c r="S6001">
        <f>IF(AND(M6001&lt;&gt;"",M6001&lt;&gt;18.5),5*LOG10(10^(Q6001/5+1)*W$1/(10^(M6001/5+1)))-5,Q6001)</f>
        <v>42.725721934514667</v>
      </c>
      <c r="T6001">
        <f>(F6001/E6001)*S6001</f>
        <v>0.21028319520342786</v>
      </c>
      <c r="U6001">
        <v>11841</v>
      </c>
      <c r="V6001" t="s">
        <v>3799</v>
      </c>
    </row>
    <row r="6002" spans="2:22" x14ac:dyDescent="0.25">
      <c r="B6002">
        <v>43514</v>
      </c>
      <c r="C6002" t="s">
        <v>3798</v>
      </c>
      <c r="E6002">
        <v>44.73</v>
      </c>
      <c r="F6002">
        <v>0.3</v>
      </c>
      <c r="G6002">
        <v>3830</v>
      </c>
      <c r="H6002" t="s">
        <v>21</v>
      </c>
      <c r="I6002" t="s">
        <v>134</v>
      </c>
      <c r="K6002">
        <v>1.3049999999999999</v>
      </c>
      <c r="L6002">
        <v>65</v>
      </c>
      <c r="N6002">
        <v>29</v>
      </c>
      <c r="O6002" t="s">
        <v>3801</v>
      </c>
      <c r="P6002">
        <f t="shared" si="186"/>
        <v>42.916645351371663</v>
      </c>
      <c r="Q6002">
        <f t="shared" si="187"/>
        <v>42.755721934514661</v>
      </c>
      <c r="S6002">
        <f>IF(AND(M6002&lt;&gt;"",M6002&lt;&gt;18.5),5*LOG10(10^(Q6002/5+1)*W$1/(10^(M6002/5+1)))-5,Q6002)</f>
        <v>42.755721934514661</v>
      </c>
      <c r="T6002">
        <f>(F6002/E6002)*S6002</f>
        <v>0.28675869842062146</v>
      </c>
      <c r="U6002">
        <v>11841</v>
      </c>
      <c r="V6002" t="s">
        <v>3799</v>
      </c>
    </row>
    <row r="6003" spans="2:22" x14ac:dyDescent="0.25">
      <c r="B6003">
        <v>43516</v>
      </c>
      <c r="C6003" t="s">
        <v>3802</v>
      </c>
      <c r="E6003">
        <v>43.54</v>
      </c>
      <c r="F6003">
        <v>0.2</v>
      </c>
      <c r="G6003">
        <v>2580</v>
      </c>
      <c r="H6003" t="s">
        <v>21</v>
      </c>
      <c r="I6003" t="s">
        <v>62</v>
      </c>
      <c r="K6003">
        <v>0.97499999999999998</v>
      </c>
      <c r="L6003">
        <v>74.2</v>
      </c>
      <c r="N6003">
        <v>30</v>
      </c>
      <c r="O6003" t="s">
        <v>27</v>
      </c>
      <c r="P6003">
        <f t="shared" si="186"/>
        <v>42.062164500187606</v>
      </c>
      <c r="Q6003">
        <f t="shared" si="187"/>
        <v>42.188693826511461</v>
      </c>
      <c r="S6003">
        <f>IF(AND(M6003&lt;&gt;"",M6003&lt;&gt;18.5),5*LOG10(10^(Q6003/5+1)*W$1/(10^(M6003/5+1)))-5,Q6003)</f>
        <v>42.188693826511461</v>
      </c>
      <c r="T6003">
        <f>(F6003/E6003)*S6003</f>
        <v>0.19379280581769162</v>
      </c>
      <c r="U6003">
        <v>11842</v>
      </c>
      <c r="V6003" t="s">
        <v>3803</v>
      </c>
    </row>
    <row r="6004" spans="2:22" x14ac:dyDescent="0.25">
      <c r="B6004">
        <v>43517</v>
      </c>
      <c r="C6004" t="s">
        <v>3802</v>
      </c>
      <c r="E6004">
        <v>43.87</v>
      </c>
      <c r="F6004">
        <v>0.06</v>
      </c>
      <c r="G6004">
        <v>3010</v>
      </c>
      <c r="H6004" t="s">
        <v>21</v>
      </c>
      <c r="I6004" t="s">
        <v>94</v>
      </c>
      <c r="K6004">
        <v>0.97499999999999998</v>
      </c>
      <c r="L6004">
        <v>70</v>
      </c>
      <c r="N6004">
        <v>31</v>
      </c>
      <c r="O6004" t="s">
        <v>89</v>
      </c>
      <c r="P6004">
        <f t="shared" si="186"/>
        <v>42.392164500187604</v>
      </c>
      <c r="Q6004">
        <f t="shared" si="187"/>
        <v>42.392164500187604</v>
      </c>
      <c r="S6004">
        <f>IF(AND(M6004&lt;&gt;"",M6004&lt;&gt;18.5),5*LOG10(10^(Q6004/5+1)*W$1/(10^(M6004/5+1)))-5,Q6004)</f>
        <v>42.392164500187604</v>
      </c>
      <c r="T6004">
        <f>(F6004/E6004)*S6004</f>
        <v>5.7978798039919219E-2</v>
      </c>
      <c r="U6004">
        <v>11842</v>
      </c>
      <c r="V6004" t="s">
        <v>3803</v>
      </c>
    </row>
    <row r="6005" spans="2:22" x14ac:dyDescent="0.25">
      <c r="B6005">
        <v>43518</v>
      </c>
      <c r="C6005" t="s">
        <v>3802</v>
      </c>
      <c r="E6005">
        <v>43.96</v>
      </c>
      <c r="F6005">
        <v>0.12</v>
      </c>
      <c r="G6005">
        <v>3140</v>
      </c>
      <c r="H6005" t="s">
        <v>21</v>
      </c>
      <c r="I6005" t="s">
        <v>43</v>
      </c>
      <c r="K6005">
        <v>0.97499999999999998</v>
      </c>
      <c r="L6005">
        <v>70</v>
      </c>
      <c r="N6005">
        <v>34</v>
      </c>
      <c r="O6005" t="s">
        <v>27</v>
      </c>
      <c r="P6005">
        <f t="shared" si="186"/>
        <v>42.482164500187601</v>
      </c>
      <c r="Q6005">
        <f t="shared" si="187"/>
        <v>42.482164500187601</v>
      </c>
      <c r="S6005">
        <f>IF(AND(M6005&lt;&gt;"",M6005&lt;&gt;18.5),5*LOG10(10^(Q6005/5+1)*W$1/(10^(M6005/5+1)))-5,Q6005)</f>
        <v>42.482164500187601</v>
      </c>
      <c r="T6005">
        <f>(F6005/E6005)*S6005</f>
        <v>0.11596587215701801</v>
      </c>
      <c r="U6005">
        <v>11842</v>
      </c>
      <c r="V6005" t="s">
        <v>3803</v>
      </c>
    </row>
    <row r="6006" spans="2:22" x14ac:dyDescent="0.25">
      <c r="B6006">
        <v>43519</v>
      </c>
      <c r="C6006" t="s">
        <v>3802</v>
      </c>
      <c r="E6006">
        <v>44.05</v>
      </c>
      <c r="F6006">
        <v>0.14000000000000001</v>
      </c>
      <c r="G6006">
        <v>3260</v>
      </c>
      <c r="H6006" t="s">
        <v>21</v>
      </c>
      <c r="I6006" t="s">
        <v>64</v>
      </c>
      <c r="K6006">
        <v>0.97640199999999999</v>
      </c>
      <c r="L6006">
        <v>70</v>
      </c>
      <c r="N6006">
        <v>38</v>
      </c>
      <c r="O6006" t="s">
        <v>27</v>
      </c>
      <c r="P6006">
        <f t="shared" si="186"/>
        <v>42.57062357651246</v>
      </c>
      <c r="Q6006">
        <f t="shared" si="187"/>
        <v>42.57062357651246</v>
      </c>
      <c r="S6006">
        <f>IF(AND(M6006&lt;&gt;"",M6006&lt;&gt;18.5),5*LOG10(10^(Q6006/5+1)*W$1/(10^(M6006/5+1)))-5,Q6006)</f>
        <v>42.57062357651246</v>
      </c>
      <c r="T6006">
        <f>(F6006/E6006)*S6006</f>
        <v>0.13529823611150388</v>
      </c>
      <c r="U6006">
        <v>11842</v>
      </c>
      <c r="V6006" t="s">
        <v>3803</v>
      </c>
    </row>
    <row r="6007" spans="2:22" x14ac:dyDescent="0.25">
      <c r="B6007">
        <v>43520</v>
      </c>
      <c r="C6007" t="s">
        <v>3802</v>
      </c>
      <c r="E6007">
        <v>44.21</v>
      </c>
      <c r="F6007">
        <v>0.26</v>
      </c>
      <c r="G6007">
        <v>3520</v>
      </c>
      <c r="H6007" t="s">
        <v>21</v>
      </c>
      <c r="I6007" t="s">
        <v>3773</v>
      </c>
      <c r="K6007">
        <v>0.97499999999999998</v>
      </c>
      <c r="L6007">
        <v>65</v>
      </c>
      <c r="N6007">
        <v>27</v>
      </c>
      <c r="P6007">
        <f t="shared" si="186"/>
        <v>42.732164500187615</v>
      </c>
      <c r="Q6007">
        <f t="shared" si="187"/>
        <v>42.571241083330619</v>
      </c>
      <c r="S6007">
        <f>IF(AND(M6007&lt;&gt;"",M6007&lt;&gt;18.5),5*LOG10(10^(Q6007/5+1)*W$1/(10^(M6007/5+1)))-5,Q6007)</f>
        <v>42.571241083330619</v>
      </c>
      <c r="T6007">
        <f>(F6007/E6007)*S6007</f>
        <v>0.25036242211413617</v>
      </c>
      <c r="U6007">
        <v>11842</v>
      </c>
      <c r="V6007" t="s">
        <v>3803</v>
      </c>
    </row>
    <row r="6008" spans="2:22" x14ac:dyDescent="0.25">
      <c r="B6008">
        <v>43521</v>
      </c>
      <c r="C6008" t="s">
        <v>3802</v>
      </c>
      <c r="E6008">
        <v>44.23</v>
      </c>
      <c r="F6008">
        <v>0.2</v>
      </c>
      <c r="G6008">
        <v>3550</v>
      </c>
      <c r="H6008" t="s">
        <v>21</v>
      </c>
      <c r="I6008" t="s">
        <v>179</v>
      </c>
      <c r="K6008">
        <v>0.97499999999999998</v>
      </c>
      <c r="L6008">
        <v>70</v>
      </c>
      <c r="N6008">
        <v>28</v>
      </c>
      <c r="O6008" t="s">
        <v>88</v>
      </c>
      <c r="P6008">
        <f t="shared" si="186"/>
        <v>42.752164500187611</v>
      </c>
      <c r="Q6008">
        <f t="shared" si="187"/>
        <v>42.752164500187611</v>
      </c>
      <c r="S6008">
        <f>IF(AND(M6008&lt;&gt;"",M6008&lt;&gt;18.5),5*LOG10(10^(Q6008/5+1)*W$1/(10^(M6008/5+1)))-5,Q6008)</f>
        <v>42.752164500187611</v>
      </c>
      <c r="T6008">
        <f>(F6008/E6008)*S6008</f>
        <v>0.19331749717471225</v>
      </c>
      <c r="U6008">
        <v>11842</v>
      </c>
      <c r="V6008" t="s">
        <v>3803</v>
      </c>
    </row>
    <row r="6009" spans="2:22" x14ac:dyDescent="0.25">
      <c r="B6009">
        <v>43522</v>
      </c>
      <c r="C6009" t="s">
        <v>3802</v>
      </c>
      <c r="E6009">
        <v>44.23</v>
      </c>
      <c r="F6009">
        <v>0.16</v>
      </c>
      <c r="G6009">
        <v>3560</v>
      </c>
      <c r="H6009" t="s">
        <v>21</v>
      </c>
      <c r="I6009" t="s">
        <v>134</v>
      </c>
      <c r="K6009">
        <v>0.97499999999999998</v>
      </c>
      <c r="L6009">
        <v>65</v>
      </c>
      <c r="N6009">
        <v>29</v>
      </c>
      <c r="O6009" t="s">
        <v>37</v>
      </c>
      <c r="P6009">
        <f t="shared" si="186"/>
        <v>42.752164500187611</v>
      </c>
      <c r="Q6009">
        <f t="shared" si="187"/>
        <v>42.591241083330615</v>
      </c>
      <c r="S6009">
        <f>IF(AND(M6009&lt;&gt;"",M6009&lt;&gt;18.5),5*LOG10(10^(Q6009/5+1)*W$1/(10^(M6009/5+1)))-5,Q6009)</f>
        <v>42.591241083330615</v>
      </c>
      <c r="T6009">
        <f>(F6009/E6009)*S6009</f>
        <v>0.15407186464691158</v>
      </c>
      <c r="U6009">
        <v>11842</v>
      </c>
      <c r="V6009" t="s">
        <v>3803</v>
      </c>
    </row>
    <row r="6010" spans="2:22" x14ac:dyDescent="0.25">
      <c r="B6010">
        <v>43523</v>
      </c>
      <c r="C6010" t="s">
        <v>3802</v>
      </c>
      <c r="E6010">
        <v>44.24</v>
      </c>
      <c r="F6010">
        <v>0.18</v>
      </c>
      <c r="G6010">
        <v>3570</v>
      </c>
      <c r="H6010" t="s">
        <v>21</v>
      </c>
      <c r="I6010" t="s">
        <v>134</v>
      </c>
      <c r="K6010">
        <v>0.97499999999999998</v>
      </c>
      <c r="L6010">
        <v>65</v>
      </c>
      <c r="N6010">
        <v>29</v>
      </c>
      <c r="O6010" t="s">
        <v>137</v>
      </c>
      <c r="P6010">
        <f t="shared" si="186"/>
        <v>42.762164500187616</v>
      </c>
      <c r="Q6010">
        <f t="shared" si="187"/>
        <v>42.601241083330621</v>
      </c>
      <c r="S6010">
        <f>IF(AND(M6010&lt;&gt;"",M6010&lt;&gt;18.5),5*LOG10(10^(Q6010/5+1)*W$1/(10^(M6010/5+1)))-5,Q6010)</f>
        <v>42.601241083330621</v>
      </c>
      <c r="T6010">
        <f>(F6010/E6010)*S6010</f>
        <v>0.17333235522150792</v>
      </c>
      <c r="U6010">
        <v>11842</v>
      </c>
      <c r="V6010" t="s">
        <v>3803</v>
      </c>
    </row>
    <row r="6011" spans="2:22" x14ac:dyDescent="0.25">
      <c r="B6011">
        <v>43524</v>
      </c>
      <c r="C6011" t="s">
        <v>3802</v>
      </c>
      <c r="E6011">
        <v>44.24</v>
      </c>
      <c r="F6011">
        <v>0.17</v>
      </c>
      <c r="G6011">
        <v>3570</v>
      </c>
      <c r="H6011" t="s">
        <v>21</v>
      </c>
      <c r="I6011" t="s">
        <v>65</v>
      </c>
      <c r="K6011">
        <v>0.97499999999999998</v>
      </c>
      <c r="L6011">
        <v>70</v>
      </c>
      <c r="N6011">
        <v>33</v>
      </c>
      <c r="O6011" t="s">
        <v>27</v>
      </c>
      <c r="P6011">
        <f t="shared" si="186"/>
        <v>42.762164500187616</v>
      </c>
      <c r="Q6011">
        <f t="shared" si="187"/>
        <v>42.762164500187616</v>
      </c>
      <c r="S6011">
        <f>IF(AND(M6011&lt;&gt;"",M6011&lt;&gt;18.5),5*LOG10(10^(Q6011/5+1)*W$1/(10^(M6011/5+1)))-5,Q6011)</f>
        <v>42.762164500187616</v>
      </c>
      <c r="T6011">
        <f>(F6011/E6011)*S6011</f>
        <v>0.1643211565332707</v>
      </c>
      <c r="U6011">
        <v>11842</v>
      </c>
      <c r="V6011" t="s">
        <v>3803</v>
      </c>
    </row>
    <row r="6012" spans="2:22" x14ac:dyDescent="0.25">
      <c r="B6012">
        <v>43525</v>
      </c>
      <c r="C6012" t="s">
        <v>3802</v>
      </c>
      <c r="E6012">
        <v>44.27</v>
      </c>
      <c r="F6012">
        <v>0.21</v>
      </c>
      <c r="G6012">
        <v>3620</v>
      </c>
      <c r="H6012" t="s">
        <v>21</v>
      </c>
      <c r="I6012" t="s">
        <v>87</v>
      </c>
      <c r="K6012">
        <v>0.97499999999999998</v>
      </c>
      <c r="L6012">
        <v>65</v>
      </c>
      <c r="N6012">
        <v>29</v>
      </c>
      <c r="O6012" t="s">
        <v>89</v>
      </c>
      <c r="P6012">
        <f t="shared" si="186"/>
        <v>42.792164500187617</v>
      </c>
      <c r="Q6012">
        <f t="shared" si="187"/>
        <v>42.631241083330622</v>
      </c>
      <c r="S6012">
        <f>IF(AND(M6012&lt;&gt;"",M6012&lt;&gt;18.5),5*LOG10(10^(Q6012/5+1)*W$1/(10^(M6012/5+1)))-5,Q6012)</f>
        <v>42.631241083330622</v>
      </c>
      <c r="T6012">
        <f>(F6012/E6012)*S6012</f>
        <v>0.20222635255250576</v>
      </c>
      <c r="U6012">
        <v>11842</v>
      </c>
      <c r="V6012" t="s">
        <v>3803</v>
      </c>
    </row>
    <row r="6013" spans="2:22" x14ac:dyDescent="0.25">
      <c r="B6013">
        <v>43526</v>
      </c>
      <c r="C6013" t="s">
        <v>3802</v>
      </c>
      <c r="E6013">
        <v>44.32</v>
      </c>
      <c r="F6013">
        <v>0.19</v>
      </c>
      <c r="G6013">
        <v>3710</v>
      </c>
      <c r="H6013" t="s">
        <v>21</v>
      </c>
      <c r="I6013" t="s">
        <v>87</v>
      </c>
      <c r="K6013">
        <v>0.97499999999999998</v>
      </c>
      <c r="L6013">
        <v>65</v>
      </c>
      <c r="N6013">
        <v>29</v>
      </c>
      <c r="O6013" t="s">
        <v>37</v>
      </c>
      <c r="P6013">
        <f t="shared" si="186"/>
        <v>42.842164500187614</v>
      </c>
      <c r="Q6013">
        <f t="shared" si="187"/>
        <v>42.681241083330619</v>
      </c>
      <c r="S6013">
        <f>IF(AND(M6013&lt;&gt;"",M6013&lt;&gt;18.5),5*LOG10(10^(Q6013/5+1)*W$1/(10^(M6013/5+1)))-5,Q6013)</f>
        <v>42.681241083330619</v>
      </c>
      <c r="T6013">
        <f>(F6013/E6013)*S6013</f>
        <v>0.1829746346081412</v>
      </c>
      <c r="U6013">
        <v>11842</v>
      </c>
      <c r="V6013" t="s">
        <v>3803</v>
      </c>
    </row>
    <row r="6014" spans="2:22" x14ac:dyDescent="0.25">
      <c r="B6014">
        <v>43527</v>
      </c>
      <c r="C6014" t="s">
        <v>3802</v>
      </c>
      <c r="E6014">
        <v>44.36</v>
      </c>
      <c r="F6014">
        <v>0.18</v>
      </c>
      <c r="G6014">
        <v>3770</v>
      </c>
      <c r="H6014" t="s">
        <v>21</v>
      </c>
      <c r="I6014" t="s">
        <v>87</v>
      </c>
      <c r="K6014">
        <v>0.97499999999999998</v>
      </c>
      <c r="L6014">
        <v>65</v>
      </c>
      <c r="N6014">
        <v>29</v>
      </c>
      <c r="O6014" t="s">
        <v>88</v>
      </c>
      <c r="P6014">
        <f t="shared" si="186"/>
        <v>42.882164500187613</v>
      </c>
      <c r="Q6014">
        <f t="shared" si="187"/>
        <v>42.721241083330611</v>
      </c>
      <c r="S6014">
        <f>IF(AND(M6014&lt;&gt;"",M6014&lt;&gt;18.5),5*LOG10(10^(Q6014/5+1)*W$1/(10^(M6014/5+1)))-5,Q6014)</f>
        <v>42.721241083330611</v>
      </c>
      <c r="T6014">
        <f>(F6014/E6014)*S6014</f>
        <v>0.1733503921325408</v>
      </c>
      <c r="U6014">
        <v>11842</v>
      </c>
      <c r="V6014" t="s">
        <v>3803</v>
      </c>
    </row>
    <row r="6015" spans="2:22" x14ac:dyDescent="0.25">
      <c r="B6015">
        <v>43528</v>
      </c>
      <c r="C6015" t="s">
        <v>3802</v>
      </c>
      <c r="E6015">
        <v>44.38</v>
      </c>
      <c r="F6015">
        <v>0.2</v>
      </c>
      <c r="G6015">
        <v>3800</v>
      </c>
      <c r="H6015" t="s">
        <v>21</v>
      </c>
      <c r="I6015" t="s">
        <v>87</v>
      </c>
      <c r="K6015">
        <v>0.97499999999999998</v>
      </c>
      <c r="L6015">
        <v>65</v>
      </c>
      <c r="N6015">
        <v>29</v>
      </c>
      <c r="O6015" t="s">
        <v>90</v>
      </c>
      <c r="P6015">
        <f t="shared" si="186"/>
        <v>42.902164500187617</v>
      </c>
      <c r="Q6015">
        <f t="shared" si="187"/>
        <v>42.741241083330621</v>
      </c>
      <c r="S6015">
        <f>IF(AND(M6015&lt;&gt;"",M6015&lt;&gt;18.5),5*LOG10(10^(Q6015/5+1)*W$1/(10^(M6015/5+1)))-5,Q6015)</f>
        <v>42.741241083330621</v>
      </c>
      <c r="T6015">
        <f>(F6015/E6015)*S6015</f>
        <v>0.19261487644583425</v>
      </c>
      <c r="U6015">
        <v>11842</v>
      </c>
      <c r="V6015" t="s">
        <v>3803</v>
      </c>
    </row>
    <row r="6016" spans="2:22" x14ac:dyDescent="0.25">
      <c r="B6016">
        <v>43534</v>
      </c>
      <c r="C6016" t="s">
        <v>3804</v>
      </c>
      <c r="E6016">
        <v>39.82</v>
      </c>
      <c r="F6016">
        <v>0.23</v>
      </c>
      <c r="G6016">
        <v>757</v>
      </c>
      <c r="H6016" t="s">
        <v>21</v>
      </c>
      <c r="I6016" t="s">
        <v>62</v>
      </c>
      <c r="K6016">
        <v>0.216</v>
      </c>
      <c r="L6016">
        <v>74.2</v>
      </c>
      <c r="N6016">
        <v>30</v>
      </c>
      <c r="O6016" t="s">
        <v>27</v>
      </c>
      <c r="P6016">
        <f t="shared" si="186"/>
        <v>39.395332125316429</v>
      </c>
      <c r="Q6016">
        <f t="shared" si="187"/>
        <v>39.521861451640284</v>
      </c>
      <c r="S6016">
        <f>IF(AND(M6016&lt;&gt;"",M6016&lt;&gt;18.5),5*LOG10(10^(Q6016/5+1)*W$1/(10^(M6016/5+1)))-5,Q6016)</f>
        <v>39.521861451640284</v>
      </c>
      <c r="T6016">
        <f>(F6016/E6016)*S6016</f>
        <v>0.22827795414056418</v>
      </c>
      <c r="U6016">
        <v>11848</v>
      </c>
      <c r="V6016" t="s">
        <v>3805</v>
      </c>
    </row>
    <row r="6017" spans="2:22" x14ac:dyDescent="0.25">
      <c r="B6017">
        <v>43535</v>
      </c>
      <c r="C6017" t="s">
        <v>3804</v>
      </c>
      <c r="E6017">
        <v>40.33</v>
      </c>
      <c r="F6017">
        <v>0.18</v>
      </c>
      <c r="G6017">
        <v>957</v>
      </c>
      <c r="H6017" t="s">
        <v>21</v>
      </c>
      <c r="I6017" t="s">
        <v>183</v>
      </c>
      <c r="K6017">
        <v>0.216</v>
      </c>
      <c r="L6017">
        <v>65</v>
      </c>
      <c r="N6017">
        <v>24</v>
      </c>
      <c r="P6017">
        <f t="shared" si="186"/>
        <v>39.90533212531642</v>
      </c>
      <c r="Q6017">
        <f t="shared" si="187"/>
        <v>39.744408708459424</v>
      </c>
      <c r="S6017">
        <f>IF(AND(M6017&lt;&gt;"",M6017&lt;&gt;18.5),5*LOG10(10^(Q6017/5+1)*W$1/(10^(M6017/5+1)))-5,Q6017)</f>
        <v>39.744408708459424</v>
      </c>
      <c r="T6017">
        <f>(F6017/E6017)*S6017</f>
        <v>0.17738640137670958</v>
      </c>
      <c r="U6017">
        <v>11848</v>
      </c>
      <c r="V6017" t="s">
        <v>3805</v>
      </c>
    </row>
    <row r="6018" spans="2:22" x14ac:dyDescent="0.25">
      <c r="B6018">
        <v>43536</v>
      </c>
      <c r="C6018" t="s">
        <v>3804</v>
      </c>
      <c r="E6018">
        <v>40.33</v>
      </c>
      <c r="F6018">
        <v>0.19</v>
      </c>
      <c r="G6018">
        <v>957</v>
      </c>
      <c r="H6018" t="s">
        <v>21</v>
      </c>
      <c r="I6018" t="s">
        <v>3773</v>
      </c>
      <c r="K6018">
        <v>0.216</v>
      </c>
      <c r="L6018">
        <v>65</v>
      </c>
      <c r="N6018">
        <v>27</v>
      </c>
      <c r="P6018">
        <f t="shared" ref="P6018:P6081" si="188">IF((K6018&lt;&gt;""),5*LOG10(10^(E6018/5+1)/(K6018+1))-5,E6018)</f>
        <v>39.90533212531642</v>
      </c>
      <c r="Q6018">
        <f t="shared" ref="Q6018:Q6081" si="189">IF(AND(L6018&lt;&gt;"",L6018&lt;&gt;70),5*LOG10(10^(P6018/5+1)*L6018/70)-5,P6018)</f>
        <v>39.744408708459424</v>
      </c>
      <c r="S6018">
        <f>IF(AND(M6018&lt;&gt;"",M6018&lt;&gt;18.5),5*LOG10(10^(Q6018/5+1)*W$1/(10^(M6018/5+1)))-5,Q6018)</f>
        <v>39.744408708459424</v>
      </c>
      <c r="T6018">
        <f>(F6018/E6018)*S6018</f>
        <v>0.18724120145319342</v>
      </c>
      <c r="U6018">
        <v>11848</v>
      </c>
      <c r="V6018" t="s">
        <v>3805</v>
      </c>
    </row>
    <row r="6019" spans="2:22" x14ac:dyDescent="0.25">
      <c r="B6019">
        <v>43537</v>
      </c>
      <c r="C6019" t="s">
        <v>3804</v>
      </c>
      <c r="E6019">
        <v>40.33</v>
      </c>
      <c r="F6019">
        <v>0.3</v>
      </c>
      <c r="G6019">
        <v>959</v>
      </c>
      <c r="H6019" t="s">
        <v>21</v>
      </c>
      <c r="I6019" t="s">
        <v>87</v>
      </c>
      <c r="K6019">
        <v>0.216</v>
      </c>
      <c r="L6019">
        <v>65</v>
      </c>
      <c r="N6019">
        <v>29</v>
      </c>
      <c r="O6019" t="s">
        <v>3806</v>
      </c>
      <c r="P6019">
        <f t="shared" si="188"/>
        <v>39.90533212531642</v>
      </c>
      <c r="Q6019">
        <f t="shared" si="189"/>
        <v>39.744408708459424</v>
      </c>
      <c r="S6019">
        <f>IF(AND(M6019&lt;&gt;"",M6019&lt;&gt;18.5),5*LOG10(10^(Q6019/5+1)*W$1/(10^(M6019/5+1)))-5,Q6019)</f>
        <v>39.744408708459424</v>
      </c>
      <c r="T6019">
        <f>(F6019/E6019)*S6019</f>
        <v>0.29564400229451593</v>
      </c>
      <c r="U6019">
        <v>11848</v>
      </c>
      <c r="V6019" t="s">
        <v>3805</v>
      </c>
    </row>
    <row r="6020" spans="2:22" x14ac:dyDescent="0.25">
      <c r="B6020">
        <v>43538</v>
      </c>
      <c r="C6020" t="s">
        <v>3804</v>
      </c>
      <c r="E6020">
        <v>40.44</v>
      </c>
      <c r="F6020">
        <v>0.22</v>
      </c>
      <c r="G6020">
        <v>1010</v>
      </c>
      <c r="H6020" t="s">
        <v>21</v>
      </c>
      <c r="I6020" t="s">
        <v>134</v>
      </c>
      <c r="K6020">
        <v>0.216</v>
      </c>
      <c r="L6020">
        <v>65</v>
      </c>
      <c r="N6020">
        <v>29</v>
      </c>
      <c r="O6020" t="s">
        <v>3807</v>
      </c>
      <c r="P6020">
        <f t="shared" si="188"/>
        <v>40.015332125316419</v>
      </c>
      <c r="Q6020">
        <f t="shared" si="189"/>
        <v>39.854408708459424</v>
      </c>
      <c r="S6020">
        <f>IF(AND(M6020&lt;&gt;"",M6020&lt;&gt;18.5),5*LOG10(10^(Q6020/5+1)*W$1/(10^(M6020/5+1)))-5,Q6020)</f>
        <v>39.854408708459424</v>
      </c>
      <c r="T6020">
        <f>(F6020/E6020)*S6020</f>
        <v>0.21681429069883959</v>
      </c>
      <c r="U6020">
        <v>11848</v>
      </c>
      <c r="V6020" t="s">
        <v>3805</v>
      </c>
    </row>
    <row r="6021" spans="2:22" x14ac:dyDescent="0.25">
      <c r="B6021">
        <v>43539</v>
      </c>
      <c r="C6021" t="s">
        <v>3804</v>
      </c>
      <c r="E6021">
        <v>40.47</v>
      </c>
      <c r="F6021">
        <v>0.39</v>
      </c>
      <c r="G6021">
        <v>1020</v>
      </c>
      <c r="H6021" t="s">
        <v>21</v>
      </c>
      <c r="I6021" t="s">
        <v>87</v>
      </c>
      <c r="K6021">
        <v>0.216</v>
      </c>
      <c r="L6021">
        <v>65</v>
      </c>
      <c r="N6021">
        <v>29</v>
      </c>
      <c r="O6021" t="s">
        <v>3808</v>
      </c>
      <c r="P6021">
        <f t="shared" si="188"/>
        <v>40.045332125316421</v>
      </c>
      <c r="Q6021">
        <f t="shared" si="189"/>
        <v>39.884408708459418</v>
      </c>
      <c r="S6021">
        <f>IF(AND(M6021&lt;&gt;"",M6021&lt;&gt;18.5),5*LOG10(10^(Q6021/5+1)*W$1/(10^(M6021/5+1)))-5,Q6021)</f>
        <v>39.884408708459418</v>
      </c>
      <c r="T6021">
        <f>(F6021/E6021)*S6021</f>
        <v>0.38435679259449401</v>
      </c>
      <c r="U6021">
        <v>11848</v>
      </c>
      <c r="V6021" t="s">
        <v>3805</v>
      </c>
    </row>
    <row r="6022" spans="2:22" x14ac:dyDescent="0.25">
      <c r="B6022">
        <v>43540</v>
      </c>
      <c r="C6022" t="s">
        <v>3804</v>
      </c>
      <c r="E6022">
        <v>40.54</v>
      </c>
      <c r="F6022">
        <v>0.23</v>
      </c>
      <c r="G6022">
        <v>1050</v>
      </c>
      <c r="H6022" t="s">
        <v>21</v>
      </c>
      <c r="I6022" t="s">
        <v>87</v>
      </c>
      <c r="K6022">
        <v>0.216</v>
      </c>
      <c r="L6022">
        <v>65</v>
      </c>
      <c r="N6022">
        <v>29</v>
      </c>
      <c r="O6022" t="s">
        <v>3809</v>
      </c>
      <c r="P6022">
        <f t="shared" si="188"/>
        <v>40.115332125316428</v>
      </c>
      <c r="Q6022">
        <f t="shared" si="189"/>
        <v>39.954408708459425</v>
      </c>
      <c r="S6022">
        <f>IF(AND(M6022&lt;&gt;"",M6022&lt;&gt;18.5),5*LOG10(10^(Q6022/5+1)*W$1/(10^(M6022/5+1)))-5,Q6022)</f>
        <v>39.954408708459425</v>
      </c>
      <c r="T6022">
        <f>(F6022/E6022)*S6022</f>
        <v>0.22667770110867461</v>
      </c>
      <c r="U6022">
        <v>11848</v>
      </c>
      <c r="V6022" t="s">
        <v>3805</v>
      </c>
    </row>
    <row r="6023" spans="2:22" x14ac:dyDescent="0.25">
      <c r="B6023">
        <v>43541</v>
      </c>
      <c r="C6023" t="s">
        <v>3804</v>
      </c>
      <c r="E6023">
        <v>40.58</v>
      </c>
      <c r="F6023">
        <v>0.42</v>
      </c>
      <c r="G6023">
        <v>1080</v>
      </c>
      <c r="H6023" t="s">
        <v>21</v>
      </c>
      <c r="I6023" t="s">
        <v>134</v>
      </c>
      <c r="K6023">
        <v>0.216</v>
      </c>
      <c r="L6023">
        <v>65</v>
      </c>
      <c r="N6023">
        <v>29</v>
      </c>
      <c r="O6023" t="s">
        <v>3808</v>
      </c>
      <c r="P6023">
        <f t="shared" si="188"/>
        <v>40.155332125316427</v>
      </c>
      <c r="Q6023">
        <f t="shared" si="189"/>
        <v>39.994408708459417</v>
      </c>
      <c r="S6023">
        <f>IF(AND(M6023&lt;&gt;"",M6023&lt;&gt;18.5),5*LOG10(10^(Q6023/5+1)*W$1/(10^(M6023/5+1)))-5,Q6023)</f>
        <v>39.994408708459417</v>
      </c>
      <c r="T6023">
        <f>(F6023/E6023)*S6023</f>
        <v>0.41393917342417336</v>
      </c>
      <c r="U6023">
        <v>11848</v>
      </c>
      <c r="V6023" t="s">
        <v>3805</v>
      </c>
    </row>
    <row r="6024" spans="2:22" x14ac:dyDescent="0.25">
      <c r="B6024">
        <v>43542</v>
      </c>
      <c r="C6024" t="s">
        <v>3804</v>
      </c>
      <c r="E6024">
        <v>40.75</v>
      </c>
      <c r="F6024">
        <v>0.17</v>
      </c>
      <c r="G6024">
        <v>1160</v>
      </c>
      <c r="H6024" t="s">
        <v>21</v>
      </c>
      <c r="I6024" t="s">
        <v>179</v>
      </c>
      <c r="K6024">
        <v>0.216</v>
      </c>
      <c r="L6024">
        <v>70</v>
      </c>
      <c r="N6024">
        <v>28</v>
      </c>
      <c r="O6024" t="s">
        <v>88</v>
      </c>
      <c r="P6024">
        <f t="shared" si="188"/>
        <v>40.325332125316422</v>
      </c>
      <c r="Q6024">
        <f t="shared" si="189"/>
        <v>40.325332125316422</v>
      </c>
      <c r="S6024">
        <f>IF(AND(M6024&lt;&gt;"",M6024&lt;&gt;18.5),5*LOG10(10^(Q6024/5+1)*W$1/(10^(M6024/5+1)))-5,Q6024)</f>
        <v>40.325332125316422</v>
      </c>
      <c r="T6024">
        <f>(F6024/E6024)*S6024</f>
        <v>0.16822837941849797</v>
      </c>
      <c r="U6024">
        <v>11848</v>
      </c>
      <c r="V6024" t="s">
        <v>3805</v>
      </c>
    </row>
    <row r="6025" spans="2:22" x14ac:dyDescent="0.25">
      <c r="B6025">
        <v>43543</v>
      </c>
      <c r="C6025" t="s">
        <v>3810</v>
      </c>
      <c r="E6025">
        <v>41.23</v>
      </c>
      <c r="F6025">
        <v>0.39</v>
      </c>
      <c r="G6025">
        <v>1300</v>
      </c>
      <c r="H6025" t="s">
        <v>21</v>
      </c>
      <c r="I6025" t="s">
        <v>3773</v>
      </c>
      <c r="K6025">
        <v>0.35899999999999999</v>
      </c>
      <c r="L6025">
        <v>65</v>
      </c>
      <c r="N6025">
        <v>27</v>
      </c>
      <c r="P6025">
        <f t="shared" si="188"/>
        <v>40.563902716337523</v>
      </c>
      <c r="Q6025">
        <f t="shared" si="189"/>
        <v>40.402979299480528</v>
      </c>
      <c r="S6025">
        <f>IF(AND(M6025&lt;&gt;"",M6025&lt;&gt;18.5),5*LOG10(10^(Q6025/5+1)*W$1/(10^(M6025/5+1)))-5,Q6025)</f>
        <v>40.402979299480528</v>
      </c>
      <c r="T6025">
        <f>(F6025/E6025)*S6025</f>
        <v>0.38217710227497959</v>
      </c>
      <c r="U6025">
        <v>11849</v>
      </c>
      <c r="V6025" t="s">
        <v>3810</v>
      </c>
    </row>
    <row r="6026" spans="2:22" x14ac:dyDescent="0.25">
      <c r="B6026">
        <v>43544</v>
      </c>
      <c r="C6026" t="s">
        <v>3810</v>
      </c>
      <c r="E6026">
        <v>43.16</v>
      </c>
      <c r="F6026">
        <v>7.0000000000000007E-2</v>
      </c>
      <c r="G6026">
        <v>3150</v>
      </c>
      <c r="H6026" t="s">
        <v>21</v>
      </c>
      <c r="I6026" t="s">
        <v>179</v>
      </c>
      <c r="K6026">
        <v>0.35899999999999999</v>
      </c>
      <c r="L6026">
        <v>70</v>
      </c>
      <c r="N6026">
        <v>28</v>
      </c>
      <c r="O6026" t="s">
        <v>88</v>
      </c>
      <c r="P6026">
        <f t="shared" si="188"/>
        <v>42.49390271633753</v>
      </c>
      <c r="Q6026">
        <f t="shared" si="189"/>
        <v>42.49390271633753</v>
      </c>
      <c r="S6026">
        <f>IF(AND(M6026&lt;&gt;"",M6026&lt;&gt;18.5),5*LOG10(10^(Q6026/5+1)*W$1/(10^(M6026/5+1)))-5,Q6026)</f>
        <v>42.49390271633753</v>
      </c>
      <c r="T6026">
        <f>(F6026/E6026)*S6026</f>
        <v>6.8919675397211028E-2</v>
      </c>
      <c r="U6026">
        <v>11849</v>
      </c>
      <c r="V6026" t="s">
        <v>3810</v>
      </c>
    </row>
    <row r="6027" spans="2:22" x14ac:dyDescent="0.25">
      <c r="B6027">
        <v>43546</v>
      </c>
      <c r="C6027" t="s">
        <v>3811</v>
      </c>
      <c r="E6027">
        <v>44.14</v>
      </c>
      <c r="F6027">
        <v>0.22</v>
      </c>
      <c r="G6027">
        <v>2930</v>
      </c>
      <c r="H6027" t="s">
        <v>21</v>
      </c>
      <c r="I6027" t="s">
        <v>62</v>
      </c>
      <c r="K6027">
        <v>1.3</v>
      </c>
      <c r="L6027">
        <v>74.2</v>
      </c>
      <c r="N6027">
        <v>30</v>
      </c>
      <c r="O6027" t="s">
        <v>27</v>
      </c>
      <c r="P6027">
        <f t="shared" si="188"/>
        <v>42.331360819912042</v>
      </c>
      <c r="Q6027">
        <f t="shared" si="189"/>
        <v>42.457890146235897</v>
      </c>
      <c r="S6027">
        <f>IF(AND(M6027&lt;&gt;"",M6027&lt;&gt;18.5),5*LOG10(10^(Q6027/5+1)*W$1/(10^(M6027/5+1)))-5,Q6027)</f>
        <v>42.457890146235897</v>
      </c>
      <c r="T6027">
        <f>(F6027/E6027)*S6027</f>
        <v>0.21161612669170585</v>
      </c>
      <c r="U6027">
        <v>11850</v>
      </c>
      <c r="V6027" t="s">
        <v>3812</v>
      </c>
    </row>
    <row r="6028" spans="2:22" x14ac:dyDescent="0.25">
      <c r="B6028">
        <v>43547</v>
      </c>
      <c r="C6028" t="s">
        <v>3811</v>
      </c>
      <c r="E6028">
        <v>44.72</v>
      </c>
      <c r="F6028">
        <v>0.13</v>
      </c>
      <c r="G6028">
        <v>3820</v>
      </c>
      <c r="H6028" t="s">
        <v>21</v>
      </c>
      <c r="I6028" t="s">
        <v>43</v>
      </c>
      <c r="K6028">
        <v>1.3</v>
      </c>
      <c r="L6028">
        <v>70</v>
      </c>
      <c r="N6028">
        <v>34</v>
      </c>
      <c r="O6028" t="s">
        <v>27</v>
      </c>
      <c r="P6028">
        <f t="shared" si="188"/>
        <v>42.911360819912041</v>
      </c>
      <c r="Q6028">
        <f t="shared" si="189"/>
        <v>42.911360819912041</v>
      </c>
      <c r="S6028">
        <f>IF(AND(M6028&lt;&gt;"",M6028&lt;&gt;18.5),5*LOG10(10^(Q6028/5+1)*W$1/(10^(M6028/5+1)))-5,Q6028)</f>
        <v>42.911360819912041</v>
      </c>
      <c r="T6028">
        <f>(F6028/E6028)*S6028</f>
        <v>0.12474232796486058</v>
      </c>
      <c r="U6028">
        <v>11850</v>
      </c>
      <c r="V6028" t="s">
        <v>3812</v>
      </c>
    </row>
    <row r="6029" spans="2:22" x14ac:dyDescent="0.25">
      <c r="B6029">
        <v>43548</v>
      </c>
      <c r="C6029" t="s">
        <v>3811</v>
      </c>
      <c r="E6029">
        <v>44.85</v>
      </c>
      <c r="F6029">
        <v>0.2</v>
      </c>
      <c r="G6029">
        <v>4050</v>
      </c>
      <c r="H6029" t="s">
        <v>21</v>
      </c>
      <c r="I6029" t="s">
        <v>87</v>
      </c>
      <c r="K6029">
        <v>1.3</v>
      </c>
      <c r="L6029">
        <v>65</v>
      </c>
      <c r="N6029">
        <v>29</v>
      </c>
      <c r="O6029" t="s">
        <v>3813</v>
      </c>
      <c r="P6029">
        <f t="shared" si="188"/>
        <v>43.041360819912043</v>
      </c>
      <c r="Q6029">
        <f t="shared" si="189"/>
        <v>42.880437403055048</v>
      </c>
      <c r="S6029">
        <f>IF(AND(M6029&lt;&gt;"",M6029&lt;&gt;18.5),5*LOG10(10^(Q6029/5+1)*W$1/(10^(M6029/5+1)))-5,Q6029)</f>
        <v>42.880437403055048</v>
      </c>
      <c r="T6029">
        <f>(F6029/E6029)*S6029</f>
        <v>0.1912171121652399</v>
      </c>
      <c r="U6029">
        <v>11850</v>
      </c>
      <c r="V6029" t="s">
        <v>3812</v>
      </c>
    </row>
    <row r="6030" spans="2:22" x14ac:dyDescent="0.25">
      <c r="B6030">
        <v>43549</v>
      </c>
      <c r="C6030" t="s">
        <v>3811</v>
      </c>
      <c r="E6030">
        <v>44.86</v>
      </c>
      <c r="F6030">
        <v>0.18</v>
      </c>
      <c r="G6030">
        <v>4070</v>
      </c>
      <c r="H6030" t="s">
        <v>21</v>
      </c>
      <c r="I6030" t="s">
        <v>64</v>
      </c>
      <c r="K6030">
        <v>1.301202</v>
      </c>
      <c r="L6030">
        <v>70</v>
      </c>
      <c r="N6030">
        <v>38</v>
      </c>
      <c r="O6030" t="s">
        <v>27</v>
      </c>
      <c r="P6030">
        <f t="shared" si="188"/>
        <v>43.050226285981296</v>
      </c>
      <c r="Q6030">
        <f t="shared" si="189"/>
        <v>43.050226285981296</v>
      </c>
      <c r="S6030">
        <f>IF(AND(M6030&lt;&gt;"",M6030&lt;&gt;18.5),5*LOG10(10^(Q6030/5+1)*W$1/(10^(M6030/5+1)))-5,Q6030)</f>
        <v>43.050226285981296</v>
      </c>
      <c r="T6030">
        <f>(F6030/E6030)*S6030</f>
        <v>0.17273831322952815</v>
      </c>
      <c r="U6030">
        <v>11850</v>
      </c>
      <c r="V6030" t="s">
        <v>3812</v>
      </c>
    </row>
    <row r="6031" spans="2:22" x14ac:dyDescent="0.25">
      <c r="B6031">
        <v>43550</v>
      </c>
      <c r="C6031" t="s">
        <v>3811</v>
      </c>
      <c r="E6031">
        <v>44.86</v>
      </c>
      <c r="F6031">
        <v>0.16</v>
      </c>
      <c r="G6031">
        <v>4070</v>
      </c>
      <c r="H6031" t="s">
        <v>21</v>
      </c>
      <c r="I6031" t="s">
        <v>65</v>
      </c>
      <c r="K6031">
        <v>1.3</v>
      </c>
      <c r="L6031">
        <v>70</v>
      </c>
      <c r="N6031">
        <v>33</v>
      </c>
      <c r="O6031" t="s">
        <v>3814</v>
      </c>
      <c r="P6031">
        <f t="shared" si="188"/>
        <v>43.051360819912041</v>
      </c>
      <c r="Q6031">
        <f t="shared" si="189"/>
        <v>43.051360819912041</v>
      </c>
      <c r="S6031">
        <f>IF(AND(M6031&lt;&gt;"",M6031&lt;&gt;18.5),5*LOG10(10^(Q6031/5+1)*W$1/(10^(M6031/5+1)))-5,Q6031)</f>
        <v>43.051360819912041</v>
      </c>
      <c r="T6031">
        <f>(F6031/E6031)*S6031</f>
        <v>0.15354921380262879</v>
      </c>
      <c r="U6031">
        <v>11850</v>
      </c>
      <c r="V6031" t="s">
        <v>3812</v>
      </c>
    </row>
    <row r="6032" spans="2:22" x14ac:dyDescent="0.25">
      <c r="B6032">
        <v>43551</v>
      </c>
      <c r="C6032" t="s">
        <v>3811</v>
      </c>
      <c r="E6032">
        <v>44.86</v>
      </c>
      <c r="F6032">
        <v>0.17</v>
      </c>
      <c r="G6032">
        <v>4070</v>
      </c>
      <c r="H6032" t="s">
        <v>21</v>
      </c>
      <c r="I6032" t="s">
        <v>87</v>
      </c>
      <c r="K6032">
        <v>1.3</v>
      </c>
      <c r="L6032">
        <v>65</v>
      </c>
      <c r="N6032">
        <v>29</v>
      </c>
      <c r="O6032" t="s">
        <v>3815</v>
      </c>
      <c r="P6032">
        <f t="shared" si="188"/>
        <v>43.051360819912041</v>
      </c>
      <c r="Q6032">
        <f t="shared" si="189"/>
        <v>42.890437403055031</v>
      </c>
      <c r="S6032">
        <f>IF(AND(M6032&lt;&gt;"",M6032&lt;&gt;18.5),5*LOG10(10^(Q6032/5+1)*W$1/(10^(M6032/5+1)))-5,Q6032)</f>
        <v>42.890437403055031</v>
      </c>
      <c r="T6032">
        <f>(F6032/E6032)*S6032</f>
        <v>0.16253620950778772</v>
      </c>
      <c r="U6032">
        <v>11850</v>
      </c>
      <c r="V6032" t="s">
        <v>3812</v>
      </c>
    </row>
    <row r="6033" spans="2:22" x14ac:dyDescent="0.25">
      <c r="B6033">
        <v>43552</v>
      </c>
      <c r="C6033" t="s">
        <v>3811</v>
      </c>
      <c r="E6033">
        <v>44.86</v>
      </c>
      <c r="F6033">
        <v>0.08</v>
      </c>
      <c r="G6033">
        <v>4080</v>
      </c>
      <c r="H6033" t="s">
        <v>21</v>
      </c>
      <c r="I6033" t="s">
        <v>94</v>
      </c>
      <c r="K6033">
        <v>1.3</v>
      </c>
      <c r="L6033">
        <v>70</v>
      </c>
      <c r="N6033">
        <v>31</v>
      </c>
      <c r="O6033" t="s">
        <v>3813</v>
      </c>
      <c r="P6033">
        <f t="shared" si="188"/>
        <v>43.051360819912041</v>
      </c>
      <c r="Q6033">
        <f t="shared" si="189"/>
        <v>43.051360819912041</v>
      </c>
      <c r="S6033">
        <f>IF(AND(M6033&lt;&gt;"",M6033&lt;&gt;18.5),5*LOG10(10^(Q6033/5+1)*W$1/(10^(M6033/5+1)))-5,Q6033)</f>
        <v>43.051360819912041</v>
      </c>
      <c r="T6033">
        <f>(F6033/E6033)*S6033</f>
        <v>7.6774606901314393E-2</v>
      </c>
      <c r="U6033">
        <v>11850</v>
      </c>
      <c r="V6033" t="s">
        <v>3812</v>
      </c>
    </row>
    <row r="6034" spans="2:22" x14ac:dyDescent="0.25">
      <c r="B6034">
        <v>43553</v>
      </c>
      <c r="C6034" t="s">
        <v>3811</v>
      </c>
      <c r="E6034">
        <v>44.91</v>
      </c>
      <c r="F6034">
        <v>0.15</v>
      </c>
      <c r="G6034">
        <v>4160</v>
      </c>
      <c r="H6034" t="s">
        <v>21</v>
      </c>
      <c r="I6034" t="s">
        <v>134</v>
      </c>
      <c r="K6034">
        <v>1.3</v>
      </c>
      <c r="L6034">
        <v>65</v>
      </c>
      <c r="N6034">
        <v>29</v>
      </c>
      <c r="O6034" t="s">
        <v>3816</v>
      </c>
      <c r="P6034">
        <f t="shared" si="188"/>
        <v>43.101360819912038</v>
      </c>
      <c r="Q6034">
        <f t="shared" si="189"/>
        <v>42.940437403055036</v>
      </c>
      <c r="S6034">
        <f>IF(AND(M6034&lt;&gt;"",M6034&lt;&gt;18.5),5*LOG10(10^(Q6034/5+1)*W$1/(10^(M6034/5+1)))-5,Q6034)</f>
        <v>42.940437403055036</v>
      </c>
      <c r="T6034">
        <f>(F6034/E6034)*S6034</f>
        <v>0.14342163461274227</v>
      </c>
      <c r="U6034">
        <v>11850</v>
      </c>
      <c r="V6034" t="s">
        <v>3812</v>
      </c>
    </row>
    <row r="6035" spans="2:22" x14ac:dyDescent="0.25">
      <c r="B6035">
        <v>43554</v>
      </c>
      <c r="C6035" t="s">
        <v>3811</v>
      </c>
      <c r="E6035">
        <v>44.95</v>
      </c>
      <c r="F6035">
        <v>0.35</v>
      </c>
      <c r="G6035">
        <v>4250</v>
      </c>
      <c r="H6035" t="s">
        <v>21</v>
      </c>
      <c r="I6035" t="s">
        <v>179</v>
      </c>
      <c r="K6035">
        <v>1.3</v>
      </c>
      <c r="L6035">
        <v>70</v>
      </c>
      <c r="N6035">
        <v>28</v>
      </c>
      <c r="O6035" t="s">
        <v>88</v>
      </c>
      <c r="P6035">
        <f t="shared" si="188"/>
        <v>43.141360819912045</v>
      </c>
      <c r="Q6035">
        <f t="shared" si="189"/>
        <v>43.141360819912045</v>
      </c>
      <c r="S6035">
        <f>IF(AND(M6035&lt;&gt;"",M6035&lt;&gt;18.5),5*LOG10(10^(Q6035/5+1)*W$1/(10^(M6035/5+1)))-5,Q6035)</f>
        <v>43.141360819912045</v>
      </c>
      <c r="T6035">
        <f>(F6035/E6035)*S6035</f>
        <v>0.33591715877573336</v>
      </c>
      <c r="U6035">
        <v>11850</v>
      </c>
      <c r="V6035" t="s">
        <v>3812</v>
      </c>
    </row>
    <row r="6036" spans="2:22" x14ac:dyDescent="0.25">
      <c r="B6036">
        <v>43555</v>
      </c>
      <c r="C6036" t="s">
        <v>3811</v>
      </c>
      <c r="E6036">
        <v>44.99</v>
      </c>
      <c r="F6036">
        <v>0.12</v>
      </c>
      <c r="G6036">
        <v>4320</v>
      </c>
      <c r="H6036" t="s">
        <v>21</v>
      </c>
      <c r="I6036" t="s">
        <v>134</v>
      </c>
      <c r="K6036">
        <v>1.3</v>
      </c>
      <c r="L6036">
        <v>65</v>
      </c>
      <c r="N6036">
        <v>29</v>
      </c>
      <c r="O6036" t="s">
        <v>3817</v>
      </c>
      <c r="P6036">
        <f t="shared" si="188"/>
        <v>43.181360819912051</v>
      </c>
      <c r="Q6036">
        <f t="shared" si="189"/>
        <v>43.020437403055041</v>
      </c>
      <c r="S6036">
        <f>IF(AND(M6036&lt;&gt;"",M6036&lt;&gt;18.5),5*LOG10(10^(Q6036/5+1)*W$1/(10^(M6036/5+1)))-5,Q6036)</f>
        <v>43.020437403055041</v>
      </c>
      <c r="T6036">
        <f>(F6036/E6036)*S6036</f>
        <v>0.11474666566718392</v>
      </c>
      <c r="U6036">
        <v>11850</v>
      </c>
      <c r="V6036" t="s">
        <v>3812</v>
      </c>
    </row>
    <row r="6037" spans="2:22" x14ac:dyDescent="0.25">
      <c r="B6037">
        <v>43556</v>
      </c>
      <c r="C6037" t="s">
        <v>3811</v>
      </c>
      <c r="E6037">
        <v>45.04</v>
      </c>
      <c r="F6037">
        <v>0.19</v>
      </c>
      <c r="G6037">
        <v>4420</v>
      </c>
      <c r="H6037" t="s">
        <v>21</v>
      </c>
      <c r="I6037" t="s">
        <v>87</v>
      </c>
      <c r="K6037">
        <v>1.3</v>
      </c>
      <c r="L6037">
        <v>65</v>
      </c>
      <c r="N6037">
        <v>29</v>
      </c>
      <c r="O6037" t="s">
        <v>3816</v>
      </c>
      <c r="P6037">
        <f t="shared" si="188"/>
        <v>43.231360819912027</v>
      </c>
      <c r="Q6037">
        <f t="shared" si="189"/>
        <v>43.070437403055031</v>
      </c>
      <c r="S6037">
        <f>IF(AND(M6037&lt;&gt;"",M6037&lt;&gt;18.5),5*LOG10(10^(Q6037/5+1)*W$1/(10^(M6037/5+1)))-5,Q6037)</f>
        <v>43.070437403055031</v>
      </c>
      <c r="T6037">
        <f>(F6037/E6037)*S6037</f>
        <v>0.18169145440897991</v>
      </c>
      <c r="U6037">
        <v>11850</v>
      </c>
      <c r="V6037" t="s">
        <v>3812</v>
      </c>
    </row>
    <row r="6038" spans="2:22" x14ac:dyDescent="0.25">
      <c r="B6038">
        <v>43557</v>
      </c>
      <c r="C6038" t="s">
        <v>3811</v>
      </c>
      <c r="E6038">
        <v>45.06</v>
      </c>
      <c r="F6038">
        <v>0.2</v>
      </c>
      <c r="G6038">
        <v>4470</v>
      </c>
      <c r="H6038" t="s">
        <v>21</v>
      </c>
      <c r="I6038" t="s">
        <v>3773</v>
      </c>
      <c r="K6038">
        <v>1.3</v>
      </c>
      <c r="L6038">
        <v>65</v>
      </c>
      <c r="N6038">
        <v>27</v>
      </c>
      <c r="P6038">
        <f t="shared" si="188"/>
        <v>43.251360819912037</v>
      </c>
      <c r="Q6038">
        <f t="shared" si="189"/>
        <v>43.090437403055041</v>
      </c>
      <c r="S6038">
        <f>IF(AND(M6038&lt;&gt;"",M6038&lt;&gt;18.5),5*LOG10(10^(Q6038/5+1)*W$1/(10^(M6038/5+1)))-5,Q6038)</f>
        <v>43.090437403055041</v>
      </c>
      <c r="T6038">
        <f>(F6038/E6038)*S6038</f>
        <v>0.19125804439882399</v>
      </c>
      <c r="U6038">
        <v>11850</v>
      </c>
      <c r="V6038" t="s">
        <v>3812</v>
      </c>
    </row>
    <row r="6039" spans="2:22" x14ac:dyDescent="0.25">
      <c r="B6039">
        <v>43558</v>
      </c>
      <c r="C6039" t="s">
        <v>3811</v>
      </c>
      <c r="E6039">
        <v>45.11</v>
      </c>
      <c r="F6039">
        <v>0.32</v>
      </c>
      <c r="G6039">
        <v>4580</v>
      </c>
      <c r="H6039" t="s">
        <v>21</v>
      </c>
      <c r="I6039" t="s">
        <v>87</v>
      </c>
      <c r="K6039">
        <v>1.3</v>
      </c>
      <c r="L6039">
        <v>65</v>
      </c>
      <c r="N6039">
        <v>29</v>
      </c>
      <c r="O6039" t="s">
        <v>88</v>
      </c>
      <c r="P6039">
        <f t="shared" si="188"/>
        <v>43.301360819912034</v>
      </c>
      <c r="Q6039">
        <f t="shared" si="189"/>
        <v>43.140437403055039</v>
      </c>
      <c r="S6039">
        <f>IF(AND(M6039&lt;&gt;"",M6039&lt;&gt;18.5),5*LOG10(10^(Q6039/5+1)*W$1/(10^(M6039/5+1)))-5,Q6039)</f>
        <v>43.140437403055039</v>
      </c>
      <c r="T6039">
        <f>(F6039/E6039)*S6039</f>
        <v>0.3060283743954248</v>
      </c>
      <c r="U6039">
        <v>11850</v>
      </c>
      <c r="V6039" t="s">
        <v>3812</v>
      </c>
    </row>
    <row r="6040" spans="2:22" x14ac:dyDescent="0.25">
      <c r="B6040">
        <v>43559</v>
      </c>
      <c r="C6040" t="s">
        <v>3811</v>
      </c>
      <c r="E6040">
        <v>45.27</v>
      </c>
      <c r="F6040">
        <v>0.19</v>
      </c>
      <c r="G6040">
        <v>4920</v>
      </c>
      <c r="H6040" t="s">
        <v>21</v>
      </c>
      <c r="I6040" t="s">
        <v>183</v>
      </c>
      <c r="K6040">
        <v>1.3</v>
      </c>
      <c r="L6040">
        <v>65</v>
      </c>
      <c r="N6040">
        <v>24</v>
      </c>
      <c r="P6040">
        <f t="shared" si="188"/>
        <v>43.461360819912045</v>
      </c>
      <c r="Q6040">
        <f t="shared" si="189"/>
        <v>43.300437403055049</v>
      </c>
      <c r="S6040">
        <f>IF(AND(M6040&lt;&gt;"",M6040&lt;&gt;18.5),5*LOG10(10^(Q6040/5+1)*W$1/(10^(M6040/5+1)))-5,Q6040)</f>
        <v>43.300437403055049</v>
      </c>
      <c r="T6040">
        <f>(F6040/E6040)*S6040</f>
        <v>0.18173366703292376</v>
      </c>
      <c r="U6040">
        <v>11850</v>
      </c>
      <c r="V6040" t="s">
        <v>3812</v>
      </c>
    </row>
    <row r="6041" spans="2:22" x14ac:dyDescent="0.25">
      <c r="B6041">
        <v>43563</v>
      </c>
      <c r="C6041" t="s">
        <v>3818</v>
      </c>
      <c r="E6041">
        <v>44.39</v>
      </c>
      <c r="F6041">
        <v>0.27</v>
      </c>
      <c r="G6041">
        <v>3280</v>
      </c>
      <c r="H6041" t="s">
        <v>21</v>
      </c>
      <c r="I6041" t="s">
        <v>62</v>
      </c>
      <c r="K6041">
        <v>1.3049999999999999</v>
      </c>
      <c r="L6041">
        <v>74.2</v>
      </c>
      <c r="N6041">
        <v>30</v>
      </c>
      <c r="O6041" t="s">
        <v>27</v>
      </c>
      <c r="P6041">
        <f t="shared" si="188"/>
        <v>42.576645351371674</v>
      </c>
      <c r="Q6041">
        <f t="shared" si="189"/>
        <v>42.703174677695529</v>
      </c>
      <c r="S6041">
        <f>IF(AND(M6041&lt;&gt;"",M6041&lt;&gt;18.5),5*LOG10(10^(Q6041/5+1)*W$1/(10^(M6041/5+1)))-5,Q6041)</f>
        <v>42.703174677695529</v>
      </c>
      <c r="T6041">
        <f>(F6041/E6041)*S6041</f>
        <v>0.25973996762734386</v>
      </c>
      <c r="U6041">
        <v>11854</v>
      </c>
      <c r="V6041" t="s">
        <v>3819</v>
      </c>
    </row>
    <row r="6042" spans="2:22" x14ac:dyDescent="0.25">
      <c r="B6042">
        <v>43564</v>
      </c>
      <c r="C6042" t="s">
        <v>3818</v>
      </c>
      <c r="E6042">
        <v>44.99</v>
      </c>
      <c r="F6042">
        <v>0.31</v>
      </c>
      <c r="G6042">
        <v>4320</v>
      </c>
      <c r="H6042" t="s">
        <v>21</v>
      </c>
      <c r="I6042" t="s">
        <v>3773</v>
      </c>
      <c r="K6042">
        <v>1.3049999999999999</v>
      </c>
      <c r="L6042">
        <v>65</v>
      </c>
      <c r="N6042">
        <v>27</v>
      </c>
      <c r="P6042">
        <f t="shared" si="188"/>
        <v>43.176645351371683</v>
      </c>
      <c r="Q6042">
        <f t="shared" si="189"/>
        <v>43.015721934514673</v>
      </c>
      <c r="S6042">
        <f>IF(AND(M6042&lt;&gt;"",M6042&lt;&gt;18.5),5*LOG10(10^(Q6042/5+1)*W$1/(10^(M6042/5+1)))-5,Q6042)</f>
        <v>43.015721934514673</v>
      </c>
      <c r="T6042">
        <f>(F6042/E6042)*S6042</f>
        <v>0.29639639474771168</v>
      </c>
      <c r="U6042">
        <v>11854</v>
      </c>
      <c r="V6042" t="s">
        <v>3819</v>
      </c>
    </row>
    <row r="6043" spans="2:22" x14ac:dyDescent="0.25">
      <c r="B6043">
        <v>43565</v>
      </c>
      <c r="C6043" t="s">
        <v>3818</v>
      </c>
      <c r="E6043">
        <v>45.09</v>
      </c>
      <c r="F6043">
        <v>0.32</v>
      </c>
      <c r="G6043">
        <v>4520</v>
      </c>
      <c r="H6043" t="s">
        <v>21</v>
      </c>
      <c r="I6043" t="s">
        <v>134</v>
      </c>
      <c r="K6043">
        <v>1.3049999999999999</v>
      </c>
      <c r="L6043">
        <v>65</v>
      </c>
      <c r="N6043">
        <v>29</v>
      </c>
      <c r="O6043" t="s">
        <v>3820</v>
      </c>
      <c r="P6043">
        <f t="shared" si="188"/>
        <v>43.27664535137167</v>
      </c>
      <c r="Q6043">
        <f t="shared" si="189"/>
        <v>43.115721934514674</v>
      </c>
      <c r="S6043">
        <f>IF(AND(M6043&lt;&gt;"",M6043&lt;&gt;18.5),5*LOG10(10^(Q6043/5+1)*W$1/(10^(M6043/5+1)))-5,Q6043)</f>
        <v>43.115721934514674</v>
      </c>
      <c r="T6043">
        <f>(F6043/E6043)*S6043</f>
        <v>0.30598871188832766</v>
      </c>
      <c r="U6043">
        <v>11854</v>
      </c>
      <c r="V6043" t="s">
        <v>3819</v>
      </c>
    </row>
    <row r="6044" spans="2:22" x14ac:dyDescent="0.25">
      <c r="B6044">
        <v>43566</v>
      </c>
      <c r="C6044" t="s">
        <v>3818</v>
      </c>
      <c r="E6044">
        <v>45.15</v>
      </c>
      <c r="F6044">
        <v>0.36</v>
      </c>
      <c r="G6044">
        <v>4640</v>
      </c>
      <c r="H6044" t="s">
        <v>21</v>
      </c>
      <c r="I6044" t="s">
        <v>87</v>
      </c>
      <c r="K6044">
        <v>1.3049999999999999</v>
      </c>
      <c r="L6044">
        <v>65</v>
      </c>
      <c r="N6044">
        <v>29</v>
      </c>
      <c r="O6044" t="s">
        <v>3821</v>
      </c>
      <c r="P6044">
        <f t="shared" si="188"/>
        <v>43.336645351371665</v>
      </c>
      <c r="Q6044">
        <f t="shared" si="189"/>
        <v>43.175721934514655</v>
      </c>
      <c r="S6044">
        <f>IF(AND(M6044&lt;&gt;"",M6044&lt;&gt;18.5),5*LOG10(10^(Q6044/5+1)*W$1/(10^(M6044/5+1)))-5,Q6044)</f>
        <v>43.175721934514655</v>
      </c>
      <c r="T6044">
        <f>(F6044/E6044)*S6044</f>
        <v>0.34425824798284105</v>
      </c>
      <c r="U6044">
        <v>11854</v>
      </c>
      <c r="V6044" t="s">
        <v>3819</v>
      </c>
    </row>
    <row r="6045" spans="2:22" x14ac:dyDescent="0.25">
      <c r="B6045">
        <v>43567</v>
      </c>
      <c r="C6045" t="s">
        <v>3818</v>
      </c>
      <c r="E6045">
        <v>45.17</v>
      </c>
      <c r="F6045">
        <v>0.26</v>
      </c>
      <c r="G6045">
        <v>4680</v>
      </c>
      <c r="H6045" t="s">
        <v>21</v>
      </c>
      <c r="I6045" t="s">
        <v>134</v>
      </c>
      <c r="K6045">
        <v>1.3049999999999999</v>
      </c>
      <c r="L6045">
        <v>65</v>
      </c>
      <c r="N6045">
        <v>29</v>
      </c>
      <c r="O6045" t="s">
        <v>3822</v>
      </c>
      <c r="P6045">
        <f t="shared" si="188"/>
        <v>43.356645351371668</v>
      </c>
      <c r="Q6045">
        <f t="shared" si="189"/>
        <v>43.195721934514665</v>
      </c>
      <c r="S6045">
        <f>IF(AND(M6045&lt;&gt;"",M6045&lt;&gt;18.5),5*LOG10(10^(Q6045/5+1)*W$1/(10^(M6045/5+1)))-5,Q6045)</f>
        <v>43.195721934514665</v>
      </c>
      <c r="T6045">
        <f>(F6045/E6045)*S6045</f>
        <v>0.24863599076762927</v>
      </c>
      <c r="U6045">
        <v>11854</v>
      </c>
      <c r="V6045" t="s">
        <v>3819</v>
      </c>
    </row>
    <row r="6046" spans="2:22" x14ac:dyDescent="0.25">
      <c r="B6046">
        <v>43568</v>
      </c>
      <c r="C6046" t="s">
        <v>3818</v>
      </c>
      <c r="E6046">
        <v>45.18</v>
      </c>
      <c r="F6046">
        <v>0.28999999999999998</v>
      </c>
      <c r="G6046">
        <v>4720</v>
      </c>
      <c r="H6046" t="s">
        <v>21</v>
      </c>
      <c r="I6046" t="s">
        <v>87</v>
      </c>
      <c r="K6046">
        <v>1.3049999999999999</v>
      </c>
      <c r="L6046">
        <v>65</v>
      </c>
      <c r="N6046">
        <v>29</v>
      </c>
      <c r="O6046" t="s">
        <v>3823</v>
      </c>
      <c r="P6046">
        <f t="shared" si="188"/>
        <v>43.366645351371666</v>
      </c>
      <c r="Q6046">
        <f t="shared" si="189"/>
        <v>43.205721934514656</v>
      </c>
      <c r="S6046">
        <f>IF(AND(M6046&lt;&gt;"",M6046&lt;&gt;18.5),5*LOG10(10^(Q6046/5+1)*W$1/(10^(M6046/5+1)))-5,Q6046)</f>
        <v>43.205721934514656</v>
      </c>
      <c r="T6046">
        <f>(F6046/E6046)*S6046</f>
        <v>0.27732756443136897</v>
      </c>
      <c r="U6046">
        <v>11854</v>
      </c>
      <c r="V6046" t="s">
        <v>3819</v>
      </c>
    </row>
    <row r="6047" spans="2:22" x14ac:dyDescent="0.25">
      <c r="B6047">
        <v>43569</v>
      </c>
      <c r="C6047" t="s">
        <v>3818</v>
      </c>
      <c r="E6047">
        <v>45.25</v>
      </c>
      <c r="F6047">
        <v>0.35</v>
      </c>
      <c r="G6047">
        <v>4870</v>
      </c>
      <c r="H6047" t="s">
        <v>21</v>
      </c>
      <c r="I6047" t="s">
        <v>87</v>
      </c>
      <c r="K6047">
        <v>1.3049999999999999</v>
      </c>
      <c r="L6047">
        <v>65</v>
      </c>
      <c r="N6047">
        <v>29</v>
      </c>
      <c r="O6047" t="s">
        <v>3820</v>
      </c>
      <c r="P6047">
        <f t="shared" si="188"/>
        <v>43.436645351371666</v>
      </c>
      <c r="Q6047">
        <f t="shared" si="189"/>
        <v>43.275721934514664</v>
      </c>
      <c r="S6047">
        <f>IF(AND(M6047&lt;&gt;"",M6047&lt;&gt;18.5),5*LOG10(10^(Q6047/5+1)*W$1/(10^(M6047/5+1)))-5,Q6047)</f>
        <v>43.275721934514664</v>
      </c>
      <c r="T6047">
        <f>(F6047/E6047)*S6047</f>
        <v>0.33472934092994766</v>
      </c>
      <c r="U6047">
        <v>11854</v>
      </c>
      <c r="V6047" t="s">
        <v>3819</v>
      </c>
    </row>
    <row r="6048" spans="2:22" x14ac:dyDescent="0.25">
      <c r="B6048">
        <v>43570</v>
      </c>
      <c r="C6048" t="s">
        <v>3818</v>
      </c>
      <c r="E6048">
        <v>45.27</v>
      </c>
      <c r="F6048">
        <v>0.34</v>
      </c>
      <c r="G6048">
        <v>4910</v>
      </c>
      <c r="H6048" t="s">
        <v>21</v>
      </c>
      <c r="I6048" t="s">
        <v>179</v>
      </c>
      <c r="K6048">
        <v>1.3049999999999999</v>
      </c>
      <c r="L6048">
        <v>70</v>
      </c>
      <c r="N6048">
        <v>28</v>
      </c>
      <c r="O6048" t="s">
        <v>88</v>
      </c>
      <c r="P6048">
        <f t="shared" si="188"/>
        <v>43.45664535137167</v>
      </c>
      <c r="Q6048">
        <f t="shared" si="189"/>
        <v>43.45664535137167</v>
      </c>
      <c r="S6048">
        <f>IF(AND(M6048&lt;&gt;"",M6048&lt;&gt;18.5),5*LOG10(10^(Q6048/5+1)*W$1/(10^(M6048/5+1)))-5,Q6048)</f>
        <v>43.45664535137167</v>
      </c>
      <c r="T6048">
        <f>(F6048/E6048)*S6048</f>
        <v>0.32638081333038144</v>
      </c>
      <c r="U6048">
        <v>11854</v>
      </c>
      <c r="V6048" t="s">
        <v>3819</v>
      </c>
    </row>
    <row r="6049" spans="2:22" x14ac:dyDescent="0.25">
      <c r="B6049">
        <v>43574</v>
      </c>
      <c r="C6049" t="s">
        <v>3824</v>
      </c>
      <c r="E6049">
        <v>41.66</v>
      </c>
      <c r="F6049">
        <v>0.18</v>
      </c>
      <c r="G6049">
        <v>1410</v>
      </c>
      <c r="H6049" t="s">
        <v>21</v>
      </c>
      <c r="I6049" t="s">
        <v>62</v>
      </c>
      <c r="K6049">
        <v>0.52100000000000002</v>
      </c>
      <c r="L6049">
        <v>74.2</v>
      </c>
      <c r="N6049">
        <v>30</v>
      </c>
      <c r="O6049" t="s">
        <v>27</v>
      </c>
      <c r="P6049">
        <f t="shared" si="188"/>
        <v>40.749353929735008</v>
      </c>
      <c r="Q6049">
        <f t="shared" si="189"/>
        <v>40.875883256058863</v>
      </c>
      <c r="S6049">
        <f>IF(AND(M6049&lt;&gt;"",M6049&lt;&gt;18.5),5*LOG10(10^(Q6049/5+1)*W$1/(10^(M6049/5+1)))-5,Q6049)</f>
        <v>40.875883256058863</v>
      </c>
      <c r="T6049">
        <f>(F6049/E6049)*S6049</f>
        <v>0.17661207359794995</v>
      </c>
      <c r="U6049">
        <v>11856</v>
      </c>
      <c r="V6049" t="s">
        <v>3825</v>
      </c>
    </row>
    <row r="6050" spans="2:22" x14ac:dyDescent="0.25">
      <c r="B6050">
        <v>43575</v>
      </c>
      <c r="C6050" t="s">
        <v>3824</v>
      </c>
      <c r="E6050">
        <v>42.05</v>
      </c>
      <c r="F6050">
        <v>0.37</v>
      </c>
      <c r="G6050">
        <v>1690</v>
      </c>
      <c r="H6050" t="s">
        <v>21</v>
      </c>
      <c r="I6050" t="s">
        <v>3773</v>
      </c>
      <c r="K6050">
        <v>0.52100000000000002</v>
      </c>
      <c r="L6050">
        <v>65</v>
      </c>
      <c r="N6050">
        <v>27</v>
      </c>
      <c r="P6050">
        <f t="shared" si="188"/>
        <v>41.139353929735016</v>
      </c>
      <c r="Q6050">
        <f t="shared" si="189"/>
        <v>40.978430512878006</v>
      </c>
      <c r="S6050">
        <f>IF(AND(M6050&lt;&gt;"",M6050&lt;&gt;18.5),5*LOG10(10^(Q6050/5+1)*W$1/(10^(M6050/5+1)))-5,Q6050)</f>
        <v>40.978430512878006</v>
      </c>
      <c r="T6050">
        <f>(F6050/E6050)*S6050</f>
        <v>0.36057120784220842</v>
      </c>
      <c r="U6050">
        <v>11856</v>
      </c>
      <c r="V6050" t="s">
        <v>3825</v>
      </c>
    </row>
    <row r="6051" spans="2:22" x14ac:dyDescent="0.25">
      <c r="B6051">
        <v>43576</v>
      </c>
      <c r="C6051" t="s">
        <v>3824</v>
      </c>
      <c r="E6051">
        <v>42.35</v>
      </c>
      <c r="F6051">
        <v>0.2</v>
      </c>
      <c r="G6051">
        <v>1940</v>
      </c>
      <c r="H6051" t="s">
        <v>21</v>
      </c>
      <c r="I6051" t="s">
        <v>134</v>
      </c>
      <c r="K6051">
        <v>0.52100000000000002</v>
      </c>
      <c r="L6051">
        <v>65</v>
      </c>
      <c r="N6051">
        <v>29</v>
      </c>
      <c r="O6051" t="s">
        <v>37</v>
      </c>
      <c r="P6051">
        <f t="shared" si="188"/>
        <v>41.43935392973502</v>
      </c>
      <c r="Q6051">
        <f t="shared" si="189"/>
        <v>41.278430512878018</v>
      </c>
      <c r="S6051">
        <f>IF(AND(M6051&lt;&gt;"",M6051&lt;&gt;18.5),5*LOG10(10^(Q6051/5+1)*W$1/(10^(M6051/5+1)))-5,Q6051)</f>
        <v>41.278430512878018</v>
      </c>
      <c r="T6051">
        <f>(F6051/E6051)*S6051</f>
        <v>0.19493945932882178</v>
      </c>
      <c r="U6051">
        <v>11856</v>
      </c>
      <c r="V6051" t="s">
        <v>3825</v>
      </c>
    </row>
    <row r="6052" spans="2:22" x14ac:dyDescent="0.25">
      <c r="B6052">
        <v>43577</v>
      </c>
      <c r="C6052" t="s">
        <v>3824</v>
      </c>
      <c r="E6052">
        <v>42.43</v>
      </c>
      <c r="F6052">
        <v>0.19</v>
      </c>
      <c r="G6052">
        <v>2010</v>
      </c>
      <c r="H6052" t="s">
        <v>21</v>
      </c>
      <c r="I6052" t="s">
        <v>179</v>
      </c>
      <c r="K6052">
        <v>0.52100000000000002</v>
      </c>
      <c r="L6052">
        <v>70</v>
      </c>
      <c r="N6052">
        <v>28</v>
      </c>
      <c r="O6052" t="s">
        <v>88</v>
      </c>
      <c r="P6052">
        <f t="shared" si="188"/>
        <v>41.519353929735018</v>
      </c>
      <c r="Q6052">
        <f t="shared" si="189"/>
        <v>41.519353929735018</v>
      </c>
      <c r="S6052">
        <f>IF(AND(M6052&lt;&gt;"",M6052&lt;&gt;18.5),5*LOG10(10^(Q6052/5+1)*W$1/(10^(M6052/5+1)))-5,Q6052)</f>
        <v>41.519353929735018</v>
      </c>
      <c r="T6052">
        <f>(F6052/E6052)*S6052</f>
        <v>0.18592215994932013</v>
      </c>
      <c r="U6052">
        <v>11856</v>
      </c>
      <c r="V6052" t="s">
        <v>3825</v>
      </c>
    </row>
    <row r="6053" spans="2:22" x14ac:dyDescent="0.25">
      <c r="B6053">
        <v>43578</v>
      </c>
      <c r="C6053" t="s">
        <v>3824</v>
      </c>
      <c r="E6053">
        <v>42.45</v>
      </c>
      <c r="F6053">
        <v>0.19</v>
      </c>
      <c r="G6053">
        <v>2030</v>
      </c>
      <c r="H6053" t="s">
        <v>21</v>
      </c>
      <c r="I6053" t="s">
        <v>134</v>
      </c>
      <c r="K6053">
        <v>0.52100000000000002</v>
      </c>
      <c r="L6053">
        <v>65</v>
      </c>
      <c r="N6053">
        <v>29</v>
      </c>
      <c r="O6053" t="s">
        <v>137</v>
      </c>
      <c r="P6053">
        <f t="shared" si="188"/>
        <v>41.539353929735015</v>
      </c>
      <c r="Q6053">
        <f t="shared" si="189"/>
        <v>41.378430512878012</v>
      </c>
      <c r="S6053">
        <f>IF(AND(M6053&lt;&gt;"",M6053&lt;&gt;18.5),5*LOG10(10^(Q6053/5+1)*W$1/(10^(M6053/5+1)))-5,Q6053)</f>
        <v>41.378430512878012</v>
      </c>
      <c r="T6053">
        <f>(F6053/E6053)*S6053</f>
        <v>0.18520381148284623</v>
      </c>
      <c r="U6053">
        <v>11856</v>
      </c>
      <c r="V6053" t="s">
        <v>3825</v>
      </c>
    </row>
    <row r="6054" spans="2:22" x14ac:dyDescent="0.25">
      <c r="B6054">
        <v>43579</v>
      </c>
      <c r="C6054" t="s">
        <v>3824</v>
      </c>
      <c r="E6054">
        <v>42.47</v>
      </c>
      <c r="F6054">
        <v>0.2</v>
      </c>
      <c r="G6054">
        <v>2050</v>
      </c>
      <c r="H6054" t="s">
        <v>21</v>
      </c>
      <c r="I6054" t="s">
        <v>87</v>
      </c>
      <c r="K6054">
        <v>0.52100000000000002</v>
      </c>
      <c r="L6054">
        <v>65</v>
      </c>
      <c r="N6054">
        <v>29</v>
      </c>
      <c r="O6054" t="s">
        <v>89</v>
      </c>
      <c r="P6054">
        <f t="shared" si="188"/>
        <v>41.559353929735011</v>
      </c>
      <c r="Q6054">
        <f t="shared" si="189"/>
        <v>41.398430512878008</v>
      </c>
      <c r="S6054">
        <f>IF(AND(M6054&lt;&gt;"",M6054&lt;&gt;18.5),5*LOG10(10^(Q6054/5+1)*W$1/(10^(M6054/5+1)))-5,Q6054)</f>
        <v>41.398430512878008</v>
      </c>
      <c r="T6054">
        <f>(F6054/E6054)*S6054</f>
        <v>0.19495375800743117</v>
      </c>
      <c r="U6054">
        <v>11856</v>
      </c>
      <c r="V6054" t="s">
        <v>3825</v>
      </c>
    </row>
    <row r="6055" spans="2:22" x14ac:dyDescent="0.25">
      <c r="B6055">
        <v>43580</v>
      </c>
      <c r="C6055" t="s">
        <v>3824</v>
      </c>
      <c r="E6055">
        <v>42.5</v>
      </c>
      <c r="F6055">
        <v>0.23</v>
      </c>
      <c r="G6055">
        <v>2080</v>
      </c>
      <c r="H6055" t="s">
        <v>21</v>
      </c>
      <c r="I6055" t="s">
        <v>87</v>
      </c>
      <c r="K6055">
        <v>0.52100000000000002</v>
      </c>
      <c r="L6055">
        <v>65</v>
      </c>
      <c r="N6055">
        <v>29</v>
      </c>
      <c r="O6055" t="s">
        <v>90</v>
      </c>
      <c r="P6055">
        <f t="shared" si="188"/>
        <v>41.589353929735012</v>
      </c>
      <c r="Q6055">
        <f t="shared" si="189"/>
        <v>41.428430512878009</v>
      </c>
      <c r="S6055">
        <f>IF(AND(M6055&lt;&gt;"",M6055&lt;&gt;18.5),5*LOG10(10^(Q6055/5+1)*W$1/(10^(M6055/5+1)))-5,Q6055)</f>
        <v>41.428430512878009</v>
      </c>
      <c r="T6055">
        <f>(F6055/E6055)*S6055</f>
        <v>0.22420091806969275</v>
      </c>
      <c r="U6055">
        <v>11856</v>
      </c>
      <c r="V6055" t="s">
        <v>3825</v>
      </c>
    </row>
    <row r="6056" spans="2:22" x14ac:dyDescent="0.25">
      <c r="B6056">
        <v>43581</v>
      </c>
      <c r="C6056" t="s">
        <v>3824</v>
      </c>
      <c r="E6056">
        <v>42.5</v>
      </c>
      <c r="F6056">
        <v>0.21</v>
      </c>
      <c r="G6056">
        <v>2080</v>
      </c>
      <c r="H6056" t="s">
        <v>21</v>
      </c>
      <c r="I6056" t="s">
        <v>87</v>
      </c>
      <c r="K6056">
        <v>0.52100000000000002</v>
      </c>
      <c r="L6056">
        <v>65</v>
      </c>
      <c r="N6056">
        <v>29</v>
      </c>
      <c r="O6056" t="s">
        <v>37</v>
      </c>
      <c r="P6056">
        <f t="shared" si="188"/>
        <v>41.589353929735012</v>
      </c>
      <c r="Q6056">
        <f t="shared" si="189"/>
        <v>41.428430512878009</v>
      </c>
      <c r="S6056">
        <f>IF(AND(M6056&lt;&gt;"",M6056&lt;&gt;18.5),5*LOG10(10^(Q6056/5+1)*W$1/(10^(M6056/5+1)))-5,Q6056)</f>
        <v>41.428430512878009</v>
      </c>
      <c r="T6056">
        <f>(F6056/E6056)*S6056</f>
        <v>0.20470518606363253</v>
      </c>
      <c r="U6056">
        <v>11856</v>
      </c>
      <c r="V6056" t="s">
        <v>3825</v>
      </c>
    </row>
    <row r="6057" spans="2:22" x14ac:dyDescent="0.25">
      <c r="B6057">
        <v>43582</v>
      </c>
      <c r="C6057" t="s">
        <v>3824</v>
      </c>
      <c r="E6057">
        <v>42.56</v>
      </c>
      <c r="F6057">
        <v>0.17</v>
      </c>
      <c r="G6057">
        <v>2140</v>
      </c>
      <c r="H6057" t="s">
        <v>21</v>
      </c>
      <c r="I6057" t="s">
        <v>87</v>
      </c>
      <c r="K6057">
        <v>0.52100000000000002</v>
      </c>
      <c r="L6057">
        <v>65</v>
      </c>
      <c r="N6057">
        <v>29</v>
      </c>
      <c r="O6057" t="s">
        <v>88</v>
      </c>
      <c r="P6057">
        <f t="shared" si="188"/>
        <v>41.649353929735014</v>
      </c>
      <c r="Q6057">
        <f t="shared" si="189"/>
        <v>41.488430512878011</v>
      </c>
      <c r="S6057">
        <f>IF(AND(M6057&lt;&gt;"",M6057&lt;&gt;18.5),5*LOG10(10^(Q6057/5+1)*W$1/(10^(M6057/5+1)))-5,Q6057)</f>
        <v>41.488430512878011</v>
      </c>
      <c r="T6057">
        <f>(F6057/E6057)*S6057</f>
        <v>0.16571976473658978</v>
      </c>
      <c r="U6057">
        <v>11856</v>
      </c>
      <c r="V6057" t="s">
        <v>3825</v>
      </c>
    </row>
    <row r="6058" spans="2:22" x14ac:dyDescent="0.25">
      <c r="B6058">
        <v>43583</v>
      </c>
      <c r="C6058" t="s">
        <v>3826</v>
      </c>
      <c r="E6058">
        <v>45.07</v>
      </c>
      <c r="F6058">
        <v>0.32</v>
      </c>
      <c r="G6058">
        <v>4050</v>
      </c>
      <c r="H6058" t="s">
        <v>21</v>
      </c>
      <c r="I6058" t="s">
        <v>3773</v>
      </c>
      <c r="K6058">
        <v>1.5509999999999999</v>
      </c>
      <c r="L6058">
        <v>65</v>
      </c>
      <c r="N6058">
        <v>27</v>
      </c>
      <c r="P6058">
        <f t="shared" si="188"/>
        <v>43.036447706951044</v>
      </c>
      <c r="Q6058">
        <f t="shared" si="189"/>
        <v>42.875524290094035</v>
      </c>
      <c r="S6058">
        <f>IF(AND(M6058&lt;&gt;"",M6058&lt;&gt;18.5),5*LOG10(10^(Q6058/5+1)*W$1/(10^(M6058/5+1)))-5,Q6058)</f>
        <v>42.875524290094035</v>
      </c>
      <c r="T6058">
        <f>(F6058/E6058)*S6058</f>
        <v>0.30441907638850879</v>
      </c>
      <c r="U6058">
        <v>11857</v>
      </c>
      <c r="V6058" t="s">
        <v>3827</v>
      </c>
    </row>
    <row r="6059" spans="2:22" x14ac:dyDescent="0.25">
      <c r="B6059">
        <v>43584</v>
      </c>
      <c r="C6059" t="s">
        <v>3826</v>
      </c>
      <c r="E6059">
        <v>45.09</v>
      </c>
      <c r="F6059">
        <v>0.3</v>
      </c>
      <c r="G6059">
        <v>4090</v>
      </c>
      <c r="H6059" t="s">
        <v>21</v>
      </c>
      <c r="I6059" t="s">
        <v>87</v>
      </c>
      <c r="K6059">
        <v>1.5509999999999999</v>
      </c>
      <c r="L6059">
        <v>65</v>
      </c>
      <c r="N6059">
        <v>29</v>
      </c>
      <c r="O6059" t="s">
        <v>3828</v>
      </c>
      <c r="P6059">
        <f t="shared" si="188"/>
        <v>43.056447706951047</v>
      </c>
      <c r="Q6059">
        <f t="shared" si="189"/>
        <v>42.895524290094045</v>
      </c>
      <c r="S6059">
        <f>IF(AND(M6059&lt;&gt;"",M6059&lt;&gt;18.5),5*LOG10(10^(Q6059/5+1)*W$1/(10^(M6059/5+1)))-5,Q6059)</f>
        <v>42.895524290094045</v>
      </c>
      <c r="T6059">
        <f>(F6059/E6059)*S6059</f>
        <v>0.28539936320754516</v>
      </c>
      <c r="U6059">
        <v>11857</v>
      </c>
      <c r="V6059" t="s">
        <v>3827</v>
      </c>
    </row>
    <row r="6060" spans="2:22" x14ac:dyDescent="0.25">
      <c r="B6060">
        <v>43585</v>
      </c>
      <c r="C6060" t="s">
        <v>3826</v>
      </c>
      <c r="E6060">
        <v>45.13</v>
      </c>
      <c r="F6060">
        <v>0.18</v>
      </c>
      <c r="G6060">
        <v>4170</v>
      </c>
      <c r="H6060" t="s">
        <v>21</v>
      </c>
      <c r="I6060" t="s">
        <v>134</v>
      </c>
      <c r="K6060">
        <v>1.5509999999999999</v>
      </c>
      <c r="L6060">
        <v>65</v>
      </c>
      <c r="N6060">
        <v>29</v>
      </c>
      <c r="O6060" t="s">
        <v>3829</v>
      </c>
      <c r="P6060">
        <f t="shared" si="188"/>
        <v>43.096447706951054</v>
      </c>
      <c r="Q6060">
        <f t="shared" si="189"/>
        <v>42.935524290094051</v>
      </c>
      <c r="S6060">
        <f>IF(AND(M6060&lt;&gt;"",M6060&lt;&gt;18.5),5*LOG10(10^(Q6060/5+1)*W$1/(10^(M6060/5+1)))-5,Q6060)</f>
        <v>42.935524290094051</v>
      </c>
      <c r="T6060">
        <f>(F6060/E6060)*S6060</f>
        <v>0.17124738249982113</v>
      </c>
      <c r="U6060">
        <v>11857</v>
      </c>
      <c r="V6060" t="s">
        <v>3827</v>
      </c>
    </row>
    <row r="6061" spans="2:22" x14ac:dyDescent="0.25">
      <c r="B6061">
        <v>43586</v>
      </c>
      <c r="C6061" t="s">
        <v>3826</v>
      </c>
      <c r="E6061">
        <v>45.15</v>
      </c>
      <c r="F6061">
        <v>0.21</v>
      </c>
      <c r="G6061">
        <v>4210</v>
      </c>
      <c r="H6061" t="s">
        <v>21</v>
      </c>
      <c r="I6061" t="s">
        <v>87</v>
      </c>
      <c r="K6061">
        <v>1.5509999999999999</v>
      </c>
      <c r="L6061">
        <v>65</v>
      </c>
      <c r="N6061">
        <v>29</v>
      </c>
      <c r="O6061" t="s">
        <v>3830</v>
      </c>
      <c r="P6061">
        <f t="shared" si="188"/>
        <v>43.11644770695105</v>
      </c>
      <c r="Q6061">
        <f t="shared" si="189"/>
        <v>42.955524290094047</v>
      </c>
      <c r="S6061">
        <f>IF(AND(M6061&lt;&gt;"",M6061&lt;&gt;18.5),5*LOG10(10^(Q6061/5+1)*W$1/(10^(M6061/5+1)))-5,Q6061)</f>
        <v>42.955524290094047</v>
      </c>
      <c r="T6061">
        <f>(F6061/E6061)*S6061</f>
        <v>0.19979313623299558</v>
      </c>
      <c r="U6061">
        <v>11857</v>
      </c>
      <c r="V6061" t="s">
        <v>3827</v>
      </c>
    </row>
    <row r="6062" spans="2:22" x14ac:dyDescent="0.25">
      <c r="B6062">
        <v>43587</v>
      </c>
      <c r="C6062" t="s">
        <v>3826</v>
      </c>
      <c r="E6062">
        <v>45.3</v>
      </c>
      <c r="F6062">
        <v>0.22</v>
      </c>
      <c r="G6062">
        <v>4500</v>
      </c>
      <c r="H6062" t="s">
        <v>21</v>
      </c>
      <c r="I6062" t="s">
        <v>183</v>
      </c>
      <c r="K6062">
        <v>1.5509999999999999</v>
      </c>
      <c r="L6062">
        <v>65</v>
      </c>
      <c r="N6062">
        <v>24</v>
      </c>
      <c r="P6062">
        <f t="shared" si="188"/>
        <v>43.266447706951048</v>
      </c>
      <c r="Q6062">
        <f t="shared" si="189"/>
        <v>43.105524290094053</v>
      </c>
      <c r="S6062">
        <f>IF(AND(M6062&lt;&gt;"",M6062&lt;&gt;18.5),5*LOG10(10^(Q6062/5+1)*W$1/(10^(M6062/5+1)))-5,Q6062)</f>
        <v>43.105524290094053</v>
      </c>
      <c r="T6062">
        <f>(F6062/E6062)*S6062</f>
        <v>0.20934250207109695</v>
      </c>
      <c r="U6062">
        <v>11857</v>
      </c>
      <c r="V6062" t="s">
        <v>3827</v>
      </c>
    </row>
    <row r="6063" spans="2:22" x14ac:dyDescent="0.25">
      <c r="B6063">
        <v>43588</v>
      </c>
      <c r="C6063" t="s">
        <v>3826</v>
      </c>
      <c r="E6063">
        <v>45.33</v>
      </c>
      <c r="F6063">
        <v>0.4</v>
      </c>
      <c r="G6063">
        <v>4560</v>
      </c>
      <c r="H6063" t="s">
        <v>21</v>
      </c>
      <c r="I6063" t="s">
        <v>179</v>
      </c>
      <c r="K6063">
        <v>1.5509999999999999</v>
      </c>
      <c r="L6063">
        <v>70</v>
      </c>
      <c r="N6063">
        <v>28</v>
      </c>
      <c r="O6063" t="s">
        <v>88</v>
      </c>
      <c r="P6063">
        <f t="shared" si="188"/>
        <v>43.296447706951049</v>
      </c>
      <c r="Q6063">
        <f t="shared" si="189"/>
        <v>43.296447706951049</v>
      </c>
      <c r="S6063">
        <f>IF(AND(M6063&lt;&gt;"",M6063&lt;&gt;18.5),5*LOG10(10^(Q6063/5+1)*W$1/(10^(M6063/5+1)))-5,Q6063)</f>
        <v>43.296447706951049</v>
      </c>
      <c r="T6063">
        <f>(F6063/E6063)*S6063</f>
        <v>0.38205557208869229</v>
      </c>
      <c r="U6063">
        <v>11857</v>
      </c>
      <c r="V6063" t="s">
        <v>3827</v>
      </c>
    </row>
    <row r="6064" spans="2:22" x14ac:dyDescent="0.25">
      <c r="B6064">
        <v>43589</v>
      </c>
      <c r="C6064" t="s">
        <v>3826</v>
      </c>
      <c r="E6064">
        <v>45.33</v>
      </c>
      <c r="F6064">
        <v>0.21</v>
      </c>
      <c r="G6064">
        <v>4560</v>
      </c>
      <c r="H6064" t="s">
        <v>21</v>
      </c>
      <c r="I6064" t="s">
        <v>87</v>
      </c>
      <c r="K6064">
        <v>1.5509999999999999</v>
      </c>
      <c r="L6064">
        <v>65</v>
      </c>
      <c r="N6064">
        <v>29</v>
      </c>
      <c r="O6064" t="s">
        <v>3831</v>
      </c>
      <c r="P6064">
        <f t="shared" si="188"/>
        <v>43.296447706951049</v>
      </c>
      <c r="Q6064">
        <f t="shared" si="189"/>
        <v>43.135524290094054</v>
      </c>
      <c r="S6064">
        <f>IF(AND(M6064&lt;&gt;"",M6064&lt;&gt;18.5),5*LOG10(10^(Q6064/5+1)*W$1/(10^(M6064/5+1)))-5,Q6064)</f>
        <v>43.135524290094054</v>
      </c>
      <c r="T6064">
        <f>(F6064/E6064)*S6064</f>
        <v>0.19983366646635234</v>
      </c>
      <c r="U6064">
        <v>11857</v>
      </c>
      <c r="V6064" t="s">
        <v>3827</v>
      </c>
    </row>
    <row r="6065" spans="1:22" x14ac:dyDescent="0.25">
      <c r="B6065">
        <v>43590</v>
      </c>
      <c r="C6065" t="s">
        <v>3826</v>
      </c>
      <c r="E6065">
        <v>45.4</v>
      </c>
      <c r="F6065">
        <v>0.61</v>
      </c>
      <c r="G6065">
        <v>4720</v>
      </c>
      <c r="H6065" t="s">
        <v>21</v>
      </c>
      <c r="I6065" t="s">
        <v>87</v>
      </c>
      <c r="K6065">
        <v>1.5509999999999999</v>
      </c>
      <c r="L6065">
        <v>65</v>
      </c>
      <c r="N6065">
        <v>29</v>
      </c>
      <c r="O6065" t="s">
        <v>88</v>
      </c>
      <c r="P6065">
        <f t="shared" si="188"/>
        <v>43.366447706951057</v>
      </c>
      <c r="Q6065">
        <f t="shared" si="189"/>
        <v>43.205524290094061</v>
      </c>
      <c r="S6065">
        <f>IF(AND(M6065&lt;&gt;"",M6065&lt;&gt;18.5),5*LOG10(10^(Q6065/5+1)*W$1/(10^(M6065/5+1)))-5,Q6065)</f>
        <v>43.205524290094061</v>
      </c>
      <c r="T6065">
        <f>(F6065/E6065)*S6065</f>
        <v>0.58051475367747529</v>
      </c>
      <c r="U6065">
        <v>11857</v>
      </c>
      <c r="V6065" t="s">
        <v>3827</v>
      </c>
    </row>
    <row r="6066" spans="1:22" x14ac:dyDescent="0.25">
      <c r="B6066">
        <v>43591</v>
      </c>
      <c r="C6066" t="s">
        <v>3826</v>
      </c>
      <c r="E6066">
        <v>45.75</v>
      </c>
      <c r="F6066">
        <v>1.1599999999999999</v>
      </c>
      <c r="G6066">
        <v>5540</v>
      </c>
      <c r="H6066" t="s">
        <v>21</v>
      </c>
      <c r="I6066" t="s">
        <v>134</v>
      </c>
      <c r="K6066">
        <v>1.5509999999999999</v>
      </c>
      <c r="L6066">
        <v>65</v>
      </c>
      <c r="N6066">
        <v>29</v>
      </c>
      <c r="O6066" t="s">
        <v>3831</v>
      </c>
      <c r="P6066">
        <f t="shared" si="188"/>
        <v>43.716447706951058</v>
      </c>
      <c r="Q6066">
        <f t="shared" si="189"/>
        <v>43.555524290094056</v>
      </c>
      <c r="S6066">
        <f>IF(AND(M6066&lt;&gt;"",M6066&lt;&gt;18.5),5*LOG10(10^(Q6066/5+1)*W$1/(10^(M6066/5+1)))-5,Q6066)</f>
        <v>43.555524290094056</v>
      </c>
      <c r="T6066">
        <f>(F6066/E6066)*S6066</f>
        <v>1.1043586486668657</v>
      </c>
      <c r="U6066">
        <v>11857</v>
      </c>
      <c r="V6066" t="s">
        <v>3827</v>
      </c>
    </row>
    <row r="6067" spans="1:22" x14ac:dyDescent="0.25">
      <c r="B6067">
        <v>43602</v>
      </c>
      <c r="C6067" t="s">
        <v>3832</v>
      </c>
      <c r="E6067">
        <v>40.380000000000003</v>
      </c>
      <c r="F6067">
        <v>0.12</v>
      </c>
      <c r="G6067">
        <v>1190</v>
      </c>
      <c r="H6067" t="s">
        <v>21</v>
      </c>
      <c r="I6067" t="s">
        <v>22</v>
      </c>
      <c r="L6067">
        <v>70</v>
      </c>
      <c r="N6067">
        <v>31</v>
      </c>
      <c r="O6067" t="s">
        <v>58</v>
      </c>
      <c r="P6067">
        <f t="shared" si="188"/>
        <v>40.380000000000003</v>
      </c>
      <c r="Q6067">
        <f t="shared" si="189"/>
        <v>40.380000000000003</v>
      </c>
      <c r="S6067">
        <f>IF(AND(M6067&lt;&gt;"",M6067&lt;&gt;18.5),5*LOG10(10^(Q6067/5+1)*W$1/(10^(M6067/5+1)))-5,Q6067)</f>
        <v>40.380000000000003</v>
      </c>
      <c r="T6067">
        <f>(F6067/E6067)*S6067</f>
        <v>0.12</v>
      </c>
      <c r="U6067">
        <v>11863</v>
      </c>
      <c r="V6067" t="s">
        <v>3832</v>
      </c>
    </row>
    <row r="6068" spans="1:22" x14ac:dyDescent="0.25">
      <c r="B6068">
        <v>43603</v>
      </c>
      <c r="C6068" t="s">
        <v>3833</v>
      </c>
      <c r="E6068">
        <v>40.409999999999997</v>
      </c>
      <c r="F6068">
        <v>0.14000000000000001</v>
      </c>
      <c r="G6068">
        <v>1210</v>
      </c>
      <c r="H6068" t="s">
        <v>21</v>
      </c>
      <c r="I6068" t="s">
        <v>22</v>
      </c>
      <c r="L6068">
        <v>70</v>
      </c>
      <c r="N6068">
        <v>31</v>
      </c>
      <c r="O6068" t="s">
        <v>3834</v>
      </c>
      <c r="P6068">
        <f t="shared" si="188"/>
        <v>40.409999999999997</v>
      </c>
      <c r="Q6068">
        <f t="shared" si="189"/>
        <v>40.409999999999997</v>
      </c>
      <c r="S6068">
        <f>IF(AND(M6068&lt;&gt;"",M6068&lt;&gt;18.5),5*LOG10(10^(Q6068/5+1)*W$1/(10^(M6068/5+1)))-5,Q6068)</f>
        <v>40.409999999999997</v>
      </c>
      <c r="T6068">
        <f>(F6068/E6068)*S6068</f>
        <v>0.14000000000000001</v>
      </c>
      <c r="U6068">
        <v>11864</v>
      </c>
      <c r="V6068" t="s">
        <v>3833</v>
      </c>
    </row>
    <row r="6069" spans="1:22" x14ac:dyDescent="0.25">
      <c r="B6069">
        <v>43607</v>
      </c>
      <c r="C6069" t="s">
        <v>3835</v>
      </c>
      <c r="E6069">
        <v>41.17</v>
      </c>
      <c r="F6069">
        <v>0.32</v>
      </c>
      <c r="G6069">
        <v>1260</v>
      </c>
      <c r="H6069" t="s">
        <v>21</v>
      </c>
      <c r="I6069" t="s">
        <v>12</v>
      </c>
      <c r="K6069">
        <v>0.36670000000000003</v>
      </c>
      <c r="L6069">
        <v>70</v>
      </c>
      <c r="N6069">
        <v>34</v>
      </c>
      <c r="O6069" t="s">
        <v>24</v>
      </c>
      <c r="P6069">
        <f t="shared" si="188"/>
        <v>40.491634027903828</v>
      </c>
      <c r="Q6069">
        <f t="shared" si="189"/>
        <v>40.491634027903828</v>
      </c>
      <c r="S6069">
        <f>IF(AND(M6069&lt;&gt;"",M6069&lt;&gt;18.5),5*LOG10(10^(Q6069/5+1)*W$1/(10^(M6069/5+1)))-5,Q6069)</f>
        <v>40.491634027903828</v>
      </c>
      <c r="T6069">
        <f>(F6069/E6069)*S6069</f>
        <v>0.31472729873522531</v>
      </c>
      <c r="U6069">
        <v>11868</v>
      </c>
      <c r="V6069" t="s">
        <v>3835</v>
      </c>
    </row>
    <row r="6070" spans="1:22" x14ac:dyDescent="0.25">
      <c r="B6070">
        <v>43608</v>
      </c>
      <c r="C6070" t="s">
        <v>3835</v>
      </c>
      <c r="E6070">
        <v>41.36</v>
      </c>
      <c r="F6070">
        <v>0.28999999999999998</v>
      </c>
      <c r="G6070">
        <v>1370</v>
      </c>
      <c r="H6070" t="s">
        <v>21</v>
      </c>
      <c r="I6070" t="s">
        <v>12</v>
      </c>
      <c r="K6070">
        <v>0.36670000000000003</v>
      </c>
      <c r="L6070">
        <v>70</v>
      </c>
      <c r="N6070">
        <v>34</v>
      </c>
      <c r="O6070" t="s">
        <v>25</v>
      </c>
      <c r="P6070">
        <f t="shared" si="188"/>
        <v>40.681634027903819</v>
      </c>
      <c r="Q6070">
        <f t="shared" si="189"/>
        <v>40.681634027903819</v>
      </c>
      <c r="S6070">
        <f>IF(AND(M6070&lt;&gt;"",M6070&lt;&gt;18.5),5*LOG10(10^(Q6070/5+1)*W$1/(10^(M6070/5+1)))-5,Q6070)</f>
        <v>40.681634027903819</v>
      </c>
      <c r="T6070">
        <f>(F6070/E6070)*S6070</f>
        <v>0.28524356547611474</v>
      </c>
      <c r="U6070">
        <v>11868</v>
      </c>
      <c r="V6070" t="s">
        <v>3835</v>
      </c>
    </row>
    <row r="6071" spans="1:22" x14ac:dyDescent="0.25">
      <c r="B6071">
        <v>43674</v>
      </c>
      <c r="C6071" t="s">
        <v>3836</v>
      </c>
      <c r="E6071">
        <v>39.979999999999997</v>
      </c>
      <c r="F6071">
        <v>0.17</v>
      </c>
      <c r="G6071">
        <v>989</v>
      </c>
      <c r="H6071" t="s">
        <v>21</v>
      </c>
      <c r="I6071" t="s">
        <v>22</v>
      </c>
      <c r="L6071">
        <v>70</v>
      </c>
      <c r="N6071">
        <v>31</v>
      </c>
      <c r="O6071" t="s">
        <v>3837</v>
      </c>
      <c r="P6071">
        <f t="shared" si="188"/>
        <v>39.979999999999997</v>
      </c>
      <c r="Q6071">
        <f t="shared" si="189"/>
        <v>39.979999999999997</v>
      </c>
      <c r="S6071">
        <f>IF(AND(M6071&lt;&gt;"",M6071&lt;&gt;18.5),5*LOG10(10^(Q6071/5+1)*W$1/(10^(M6071/5+1)))-5,Q6071)</f>
        <v>39.979999999999997</v>
      </c>
      <c r="T6071">
        <f>(F6071/E6071)*S6071</f>
        <v>0.17000000000000004</v>
      </c>
      <c r="U6071">
        <v>11894</v>
      </c>
      <c r="V6071" t="s">
        <v>3836</v>
      </c>
    </row>
    <row r="6072" spans="1:22" x14ac:dyDescent="0.25">
      <c r="A6072" t="s">
        <v>51</v>
      </c>
      <c r="B6072">
        <v>43675</v>
      </c>
      <c r="C6072" t="s">
        <v>3838</v>
      </c>
      <c r="E6072">
        <v>40.340000000000003</v>
      </c>
      <c r="F6072">
        <v>0.13</v>
      </c>
      <c r="G6072">
        <v>949</v>
      </c>
      <c r="H6072" t="s">
        <v>21</v>
      </c>
      <c r="I6072" t="s">
        <v>85</v>
      </c>
      <c r="K6072">
        <v>0.23039999999999999</v>
      </c>
      <c r="L6072">
        <v>73.8</v>
      </c>
      <c r="N6072">
        <v>34</v>
      </c>
      <c r="O6072" t="s">
        <v>86</v>
      </c>
      <c r="P6072">
        <f t="shared" si="188"/>
        <v>39.889768387713225</v>
      </c>
      <c r="Q6072">
        <f t="shared" si="189"/>
        <v>40.004559996757152</v>
      </c>
      <c r="S6072">
        <f>IF(AND(M6072&lt;&gt;"",M6072&lt;&gt;18.5),5*LOG10(10^(Q6072/5+1)*W$1/(10^(M6072/5+1)))-5,Q6072)</f>
        <v>40.004559996757152</v>
      </c>
      <c r="T6072">
        <f>(F6072/E6072)*S6072</f>
        <v>0.12891900841790851</v>
      </c>
      <c r="U6072">
        <v>11895</v>
      </c>
      <c r="V6072" t="s">
        <v>3839</v>
      </c>
    </row>
    <row r="6073" spans="1:22" x14ac:dyDescent="0.25">
      <c r="A6073" t="s">
        <v>51</v>
      </c>
      <c r="B6073">
        <v>43676</v>
      </c>
      <c r="C6073" t="s">
        <v>3838</v>
      </c>
      <c r="E6073">
        <v>40.35</v>
      </c>
      <c r="F6073">
        <v>0.15</v>
      </c>
      <c r="G6073">
        <v>956</v>
      </c>
      <c r="H6073" t="s">
        <v>21</v>
      </c>
      <c r="I6073" t="s">
        <v>64</v>
      </c>
      <c r="K6073">
        <v>0.230879</v>
      </c>
      <c r="L6073">
        <v>70</v>
      </c>
      <c r="N6073">
        <v>38</v>
      </c>
      <c r="O6073" t="s">
        <v>27</v>
      </c>
      <c r="P6073">
        <f t="shared" si="188"/>
        <v>39.898923188694923</v>
      </c>
      <c r="Q6073">
        <f t="shared" si="189"/>
        <v>39.898923188694923</v>
      </c>
      <c r="S6073">
        <f>IF(AND(M6073&lt;&gt;"",M6073&lt;&gt;18.5),5*LOG10(10^(Q6073/5+1)*W$1/(10^(M6073/5+1)))-5,Q6073)</f>
        <v>39.898923188694923</v>
      </c>
      <c r="T6073">
        <f>(F6073/E6073)*S6073</f>
        <v>0.14832313453046439</v>
      </c>
      <c r="U6073">
        <v>11895</v>
      </c>
      <c r="V6073" t="s">
        <v>3839</v>
      </c>
    </row>
    <row r="6074" spans="1:22" x14ac:dyDescent="0.25">
      <c r="A6074" t="s">
        <v>47</v>
      </c>
      <c r="B6074">
        <v>43728</v>
      </c>
      <c r="C6074" t="s">
        <v>3840</v>
      </c>
      <c r="E6074">
        <v>31.28</v>
      </c>
      <c r="F6074">
        <v>0.08</v>
      </c>
      <c r="G6074">
        <v>18</v>
      </c>
      <c r="H6074" t="s">
        <v>21</v>
      </c>
      <c r="I6074" t="s">
        <v>3076</v>
      </c>
      <c r="L6074">
        <v>73.8</v>
      </c>
      <c r="N6074">
        <v>37</v>
      </c>
      <c r="P6074">
        <f t="shared" si="188"/>
        <v>31.28</v>
      </c>
      <c r="Q6074">
        <f t="shared" si="189"/>
        <v>31.394791609043928</v>
      </c>
      <c r="S6074">
        <f>IF(AND(M6074&lt;&gt;"",M6074&lt;&gt;18.5),5*LOG10(10^(Q6074/5+1)*W$1/(10^(M6074/5+1)))-5,Q6074)</f>
        <v>31.394791609043928</v>
      </c>
      <c r="T6074">
        <f>(F6074/E6074)*S6074</f>
        <v>8.0293584677861699E-2</v>
      </c>
      <c r="U6074">
        <v>11903</v>
      </c>
      <c r="V6074" t="s">
        <v>3841</v>
      </c>
    </row>
    <row r="6075" spans="1:22" x14ac:dyDescent="0.25">
      <c r="A6075" t="s">
        <v>47</v>
      </c>
      <c r="B6075">
        <v>43729</v>
      </c>
      <c r="C6075" t="s">
        <v>3840</v>
      </c>
      <c r="E6075">
        <v>31.48</v>
      </c>
      <c r="F6075">
        <v>0.19</v>
      </c>
      <c r="G6075">
        <v>19.8</v>
      </c>
      <c r="H6075" t="s">
        <v>21</v>
      </c>
      <c r="I6075" t="s">
        <v>3842</v>
      </c>
      <c r="L6075">
        <v>70</v>
      </c>
      <c r="N6075">
        <v>36</v>
      </c>
      <c r="O6075" t="s">
        <v>742</v>
      </c>
      <c r="P6075">
        <f t="shared" si="188"/>
        <v>31.48</v>
      </c>
      <c r="Q6075">
        <f t="shared" si="189"/>
        <v>31.48</v>
      </c>
      <c r="S6075">
        <f>IF(AND(M6075&lt;&gt;"",M6075&lt;&gt;18.5),5*LOG10(10^(Q6075/5+1)*W$1/(10^(M6075/5+1)))-5,Q6075)</f>
        <v>31.48</v>
      </c>
      <c r="T6075">
        <f>(F6075/E6075)*S6075</f>
        <v>0.19</v>
      </c>
      <c r="U6075">
        <v>11903</v>
      </c>
      <c r="V6075" t="s">
        <v>3841</v>
      </c>
    </row>
    <row r="6076" spans="1:22" x14ac:dyDescent="0.25">
      <c r="B6076">
        <v>43771</v>
      </c>
      <c r="C6076" t="s">
        <v>3843</v>
      </c>
      <c r="E6076">
        <v>40.57</v>
      </c>
      <c r="F6076">
        <v>0.12</v>
      </c>
      <c r="G6076">
        <v>1000</v>
      </c>
      <c r="H6076" t="s">
        <v>21</v>
      </c>
      <c r="I6076" t="s">
        <v>12</v>
      </c>
      <c r="K6076">
        <v>0.30059999999999998</v>
      </c>
      <c r="L6076">
        <v>70</v>
      </c>
      <c r="N6076">
        <v>34</v>
      </c>
      <c r="O6076" t="s">
        <v>3845</v>
      </c>
      <c r="P6076">
        <f t="shared" si="188"/>
        <v>39.99928125164061</v>
      </c>
      <c r="Q6076">
        <f t="shared" si="189"/>
        <v>39.99928125164061</v>
      </c>
      <c r="S6076">
        <f>IF(AND(M6076&lt;&gt;"",M6076&lt;&gt;18.5),5*LOG10(10^(Q6076/5+1)*W$1/(10^(M6076/5+1)))-5,Q6076)</f>
        <v>39.99928125164061</v>
      </c>
      <c r="T6076">
        <f>(F6076/E6076)*S6076</f>
        <v>0.11831189919144375</v>
      </c>
      <c r="U6076">
        <v>11905</v>
      </c>
      <c r="V6076" t="s">
        <v>3844</v>
      </c>
    </row>
    <row r="6077" spans="1:22" x14ac:dyDescent="0.25">
      <c r="B6077">
        <v>43772</v>
      </c>
      <c r="C6077" t="s">
        <v>3843</v>
      </c>
      <c r="E6077">
        <v>41.12</v>
      </c>
      <c r="F6077">
        <v>0.27</v>
      </c>
      <c r="G6077">
        <v>1290</v>
      </c>
      <c r="H6077" t="s">
        <v>21</v>
      </c>
      <c r="I6077" t="s">
        <v>12</v>
      </c>
      <c r="K6077">
        <v>0.30059999999999998</v>
      </c>
      <c r="L6077">
        <v>70</v>
      </c>
      <c r="N6077">
        <v>34</v>
      </c>
      <c r="O6077" t="s">
        <v>3846</v>
      </c>
      <c r="P6077">
        <f t="shared" si="188"/>
        <v>40.549281251640608</v>
      </c>
      <c r="Q6077">
        <f t="shared" si="189"/>
        <v>40.549281251640608</v>
      </c>
      <c r="S6077">
        <f>IF(AND(M6077&lt;&gt;"",M6077&lt;&gt;18.5),5*LOG10(10^(Q6077/5+1)*W$1/(10^(M6077/5+1)))-5,Q6077)</f>
        <v>40.549281251640608</v>
      </c>
      <c r="T6077">
        <f>(F6077/E6077)*S6077</f>
        <v>0.26625257631184257</v>
      </c>
      <c r="U6077">
        <v>11905</v>
      </c>
      <c r="V6077" t="s">
        <v>3844</v>
      </c>
    </row>
    <row r="6078" spans="1:22" x14ac:dyDescent="0.25">
      <c r="B6078">
        <v>43796</v>
      </c>
      <c r="C6078" t="s">
        <v>3847</v>
      </c>
      <c r="E6078">
        <v>40.94</v>
      </c>
      <c r="F6078">
        <v>0.22</v>
      </c>
      <c r="G6078">
        <v>1540</v>
      </c>
      <c r="H6078" t="s">
        <v>21</v>
      </c>
      <c r="I6078" t="s">
        <v>22</v>
      </c>
      <c r="L6078">
        <v>70</v>
      </c>
      <c r="N6078">
        <v>31</v>
      </c>
      <c r="O6078" t="s">
        <v>3848</v>
      </c>
      <c r="P6078">
        <f t="shared" si="188"/>
        <v>40.94</v>
      </c>
      <c r="Q6078">
        <f t="shared" si="189"/>
        <v>40.94</v>
      </c>
      <c r="S6078">
        <f>IF(AND(M6078&lt;&gt;"",M6078&lt;&gt;18.5),5*LOG10(10^(Q6078/5+1)*W$1/(10^(M6078/5+1)))-5,Q6078)</f>
        <v>40.94</v>
      </c>
      <c r="T6078">
        <f>(F6078/E6078)*S6078</f>
        <v>0.22000000000000003</v>
      </c>
      <c r="U6078">
        <v>11911</v>
      </c>
      <c r="V6078" t="s">
        <v>3847</v>
      </c>
    </row>
    <row r="6079" spans="1:22" x14ac:dyDescent="0.25">
      <c r="B6079">
        <v>43815</v>
      </c>
      <c r="C6079" t="s">
        <v>3849</v>
      </c>
      <c r="E6079">
        <v>41.27</v>
      </c>
      <c r="F6079">
        <v>0.3</v>
      </c>
      <c r="G6079">
        <v>1330</v>
      </c>
      <c r="H6079" t="s">
        <v>21</v>
      </c>
      <c r="I6079" t="s">
        <v>12</v>
      </c>
      <c r="K6079">
        <v>0.35099999999999998</v>
      </c>
      <c r="L6079">
        <v>70</v>
      </c>
      <c r="N6079">
        <v>34</v>
      </c>
      <c r="O6079" t="s">
        <v>24</v>
      </c>
      <c r="P6079">
        <f t="shared" si="188"/>
        <v>40.616723254889862</v>
      </c>
      <c r="Q6079">
        <f t="shared" si="189"/>
        <v>40.616723254889862</v>
      </c>
      <c r="S6079">
        <f>IF(AND(M6079&lt;&gt;"",M6079&lt;&gt;18.5),5*LOG10(10^(Q6079/5+1)*W$1/(10^(M6079/5+1)))-5,Q6079)</f>
        <v>40.616723254889862</v>
      </c>
      <c r="T6079">
        <f>(F6079/E6079)*S6079</f>
        <v>0.29525119884824225</v>
      </c>
      <c r="U6079">
        <v>11914</v>
      </c>
      <c r="V6079" t="s">
        <v>3849</v>
      </c>
    </row>
    <row r="6080" spans="1:22" x14ac:dyDescent="0.25">
      <c r="B6080">
        <v>43816</v>
      </c>
      <c r="C6080" t="s">
        <v>3849</v>
      </c>
      <c r="E6080">
        <v>41.35</v>
      </c>
      <c r="F6080">
        <v>0.28999999999999998</v>
      </c>
      <c r="G6080">
        <v>1380</v>
      </c>
      <c r="H6080" t="s">
        <v>21</v>
      </c>
      <c r="I6080" t="s">
        <v>12</v>
      </c>
      <c r="K6080">
        <v>0.35099999999999998</v>
      </c>
      <c r="L6080">
        <v>70</v>
      </c>
      <c r="N6080">
        <v>34</v>
      </c>
      <c r="O6080" t="s">
        <v>25</v>
      </c>
      <c r="P6080">
        <f t="shared" si="188"/>
        <v>40.696723254889847</v>
      </c>
      <c r="Q6080">
        <f t="shared" si="189"/>
        <v>40.696723254889847</v>
      </c>
      <c r="S6080">
        <f>IF(AND(M6080&lt;&gt;"",M6080&lt;&gt;18.5),5*LOG10(10^(Q6080/5+1)*W$1/(10^(M6080/5+1)))-5,Q6080)</f>
        <v>40.696723254889847</v>
      </c>
      <c r="T6080">
        <f>(F6080/E6080)*S6080</f>
        <v>0.28541837349257687</v>
      </c>
      <c r="U6080">
        <v>11914</v>
      </c>
      <c r="V6080" t="s">
        <v>3849</v>
      </c>
    </row>
    <row r="6081" spans="1:22" x14ac:dyDescent="0.25">
      <c r="B6081">
        <v>43817</v>
      </c>
      <c r="C6081" t="s">
        <v>3850</v>
      </c>
      <c r="E6081">
        <v>40.89</v>
      </c>
      <c r="F6081">
        <v>0.2</v>
      </c>
      <c r="G6081">
        <v>1100</v>
      </c>
      <c r="H6081" t="s">
        <v>21</v>
      </c>
      <c r="I6081" t="s">
        <v>62</v>
      </c>
      <c r="K6081">
        <v>0.37</v>
      </c>
      <c r="L6081">
        <v>74.2</v>
      </c>
      <c r="N6081">
        <v>30</v>
      </c>
      <c r="O6081" t="s">
        <v>27</v>
      </c>
      <c r="P6081">
        <f t="shared" si="188"/>
        <v>40.206397164217975</v>
      </c>
      <c r="Q6081">
        <f t="shared" si="189"/>
        <v>40.33292649054183</v>
      </c>
      <c r="S6081">
        <f>IF(AND(M6081&lt;&gt;"",M6081&lt;&gt;18.5),5*LOG10(10^(Q6081/5+1)*W$1/(10^(M6081/5+1)))-5,Q6081)</f>
        <v>40.33292649054183</v>
      </c>
      <c r="T6081">
        <f>(F6081/E6081)*S6081</f>
        <v>0.19727525796303169</v>
      </c>
      <c r="U6081">
        <v>11915</v>
      </c>
      <c r="V6081" t="s">
        <v>3851</v>
      </c>
    </row>
    <row r="6082" spans="1:22" x14ac:dyDescent="0.25">
      <c r="B6082">
        <v>43818</v>
      </c>
      <c r="C6082" t="s">
        <v>3850</v>
      </c>
      <c r="E6082">
        <v>40.840000000000003</v>
      </c>
      <c r="F6082">
        <v>0.22</v>
      </c>
      <c r="G6082">
        <v>1470</v>
      </c>
      <c r="H6082" t="s">
        <v>21</v>
      </c>
      <c r="I6082" t="s">
        <v>123</v>
      </c>
      <c r="L6082">
        <v>70</v>
      </c>
      <c r="N6082">
        <v>31</v>
      </c>
      <c r="O6082" t="s">
        <v>3852</v>
      </c>
      <c r="P6082">
        <f t="shared" ref="P6082:P6145" si="190">IF((K6082&lt;&gt;""),5*LOG10(10^(E6082/5+1)/(K6082+1))-5,E6082)</f>
        <v>40.840000000000003</v>
      </c>
      <c r="Q6082">
        <f t="shared" ref="Q6082:Q6145" si="191">IF(AND(L6082&lt;&gt;"",L6082&lt;&gt;70),5*LOG10(10^(P6082/5+1)*L6082/70)-5,P6082)</f>
        <v>40.840000000000003</v>
      </c>
      <c r="S6082">
        <f>IF(AND(M6082&lt;&gt;"",M6082&lt;&gt;18.5),5*LOG10(10^(Q6082/5+1)*W$1/(10^(M6082/5+1)))-5,Q6082)</f>
        <v>40.840000000000003</v>
      </c>
      <c r="T6082">
        <f>(F6082/E6082)*S6082</f>
        <v>0.22</v>
      </c>
      <c r="U6082">
        <v>11915</v>
      </c>
      <c r="V6082" t="s">
        <v>3851</v>
      </c>
    </row>
    <row r="6083" spans="1:22" x14ac:dyDescent="0.25">
      <c r="B6083">
        <v>43819</v>
      </c>
      <c r="C6083" t="s">
        <v>3850</v>
      </c>
      <c r="E6083">
        <v>41.56</v>
      </c>
      <c r="F6083">
        <v>0.33</v>
      </c>
      <c r="G6083">
        <v>1480</v>
      </c>
      <c r="H6083" t="s">
        <v>21</v>
      </c>
      <c r="I6083" t="s">
        <v>12</v>
      </c>
      <c r="K6083">
        <v>0.38979999999999998</v>
      </c>
      <c r="L6083">
        <v>70</v>
      </c>
      <c r="N6083">
        <v>34</v>
      </c>
      <c r="O6083" t="s">
        <v>3854</v>
      </c>
      <c r="P6083">
        <f t="shared" si="190"/>
        <v>40.845238463282847</v>
      </c>
      <c r="Q6083">
        <f t="shared" si="191"/>
        <v>40.845238463282847</v>
      </c>
      <c r="S6083">
        <f>IF(AND(M6083&lt;&gt;"",M6083&lt;&gt;18.5),5*LOG10(10^(Q6083/5+1)*W$1/(10^(M6083/5+1)))-5,Q6083)</f>
        <v>40.845238463282847</v>
      </c>
      <c r="T6083">
        <f>(F6083/E6083)*S6083</f>
        <v>0.32432455950152406</v>
      </c>
      <c r="U6083">
        <v>11915</v>
      </c>
      <c r="V6083" t="s">
        <v>3853</v>
      </c>
    </row>
    <row r="6084" spans="1:22" x14ac:dyDescent="0.25">
      <c r="B6084">
        <v>43820</v>
      </c>
      <c r="C6084" t="s">
        <v>3850</v>
      </c>
      <c r="E6084">
        <v>41.7</v>
      </c>
      <c r="F6084">
        <v>0.31</v>
      </c>
      <c r="G6084">
        <v>1580</v>
      </c>
      <c r="H6084" t="s">
        <v>21</v>
      </c>
      <c r="I6084" t="s">
        <v>12</v>
      </c>
      <c r="K6084">
        <v>0.38979999999999998</v>
      </c>
      <c r="L6084">
        <v>70</v>
      </c>
      <c r="N6084">
        <v>34</v>
      </c>
      <c r="O6084" t="s">
        <v>3855</v>
      </c>
      <c r="P6084">
        <f t="shared" si="190"/>
        <v>40.985238463282847</v>
      </c>
      <c r="Q6084">
        <f t="shared" si="191"/>
        <v>40.985238463282847</v>
      </c>
      <c r="S6084">
        <f>IF(AND(M6084&lt;&gt;"",M6084&lt;&gt;18.5),5*LOG10(10^(Q6084/5+1)*W$1/(10^(M6084/5+1)))-5,Q6084)</f>
        <v>40.985238463282847</v>
      </c>
      <c r="T6084">
        <f>(F6084/E6084)*S6084</f>
        <v>0.30468642502680293</v>
      </c>
      <c r="U6084">
        <v>11915</v>
      </c>
      <c r="V6084" t="s">
        <v>3853</v>
      </c>
    </row>
    <row r="6085" spans="1:22" x14ac:dyDescent="0.25">
      <c r="B6085">
        <v>43821</v>
      </c>
      <c r="C6085" t="s">
        <v>3850</v>
      </c>
      <c r="E6085">
        <v>41.97</v>
      </c>
      <c r="F6085">
        <v>0.16</v>
      </c>
      <c r="G6085">
        <v>1810</v>
      </c>
      <c r="H6085" t="s">
        <v>21</v>
      </c>
      <c r="I6085" t="s">
        <v>134</v>
      </c>
      <c r="K6085">
        <v>0.37</v>
      </c>
      <c r="L6085">
        <v>65</v>
      </c>
      <c r="N6085">
        <v>29</v>
      </c>
      <c r="O6085" t="s">
        <v>137</v>
      </c>
      <c r="P6085">
        <f t="shared" si="190"/>
        <v>41.286397164217973</v>
      </c>
      <c r="Q6085">
        <f t="shared" si="191"/>
        <v>41.125473747360971</v>
      </c>
      <c r="S6085">
        <f>IF(AND(M6085&lt;&gt;"",M6085&lt;&gt;18.5),5*LOG10(10^(Q6085/5+1)*W$1/(10^(M6085/5+1)))-5,Q6085)</f>
        <v>41.125473747360971</v>
      </c>
      <c r="T6085">
        <f>(F6085/E6085)*S6085</f>
        <v>0.15678045745956054</v>
      </c>
      <c r="U6085">
        <v>11915</v>
      </c>
      <c r="V6085" t="s">
        <v>3851</v>
      </c>
    </row>
    <row r="6086" spans="1:22" x14ac:dyDescent="0.25">
      <c r="B6086">
        <v>43822</v>
      </c>
      <c r="C6086" t="s">
        <v>3850</v>
      </c>
      <c r="E6086">
        <v>42.07</v>
      </c>
      <c r="F6086">
        <v>0.39</v>
      </c>
      <c r="G6086">
        <v>1890</v>
      </c>
      <c r="H6086" t="s">
        <v>21</v>
      </c>
      <c r="I6086" t="s">
        <v>240</v>
      </c>
      <c r="K6086">
        <v>0.37</v>
      </c>
      <c r="L6086">
        <v>72</v>
      </c>
      <c r="N6086">
        <v>29</v>
      </c>
      <c r="O6086" t="s">
        <v>3856</v>
      </c>
      <c r="P6086">
        <f t="shared" si="190"/>
        <v>41.386397164217968</v>
      </c>
      <c r="Q6086">
        <f t="shared" si="191"/>
        <v>41.447569446303035</v>
      </c>
      <c r="S6086">
        <f>IF(AND(M6086&lt;&gt;"",M6086&lt;&gt;18.5),5*LOG10(10^(Q6086/5+1)*W$1/(10^(M6086/5+1)))-5,Q6086)</f>
        <v>41.447569446303035</v>
      </c>
      <c r="T6086">
        <f>(F6086/E6086)*S6086</f>
        <v>0.3842299045414353</v>
      </c>
      <c r="U6086">
        <v>11915</v>
      </c>
      <c r="V6086" t="s">
        <v>3851</v>
      </c>
    </row>
    <row r="6087" spans="1:22" x14ac:dyDescent="0.25">
      <c r="B6087">
        <v>43823</v>
      </c>
      <c r="C6087" t="s">
        <v>3850</v>
      </c>
      <c r="E6087">
        <v>42.51</v>
      </c>
      <c r="F6087">
        <v>0.89</v>
      </c>
      <c r="G6087">
        <v>2320</v>
      </c>
      <c r="H6087" t="s">
        <v>21</v>
      </c>
      <c r="I6087" t="s">
        <v>134</v>
      </c>
      <c r="K6087">
        <v>0.37</v>
      </c>
      <c r="L6087">
        <v>65</v>
      </c>
      <c r="N6087">
        <v>29</v>
      </c>
      <c r="O6087" t="s">
        <v>37</v>
      </c>
      <c r="P6087">
        <f t="shared" si="190"/>
        <v>41.826397164217965</v>
      </c>
      <c r="Q6087">
        <f t="shared" si="191"/>
        <v>41.66547374736097</v>
      </c>
      <c r="S6087">
        <f>IF(AND(M6087&lt;&gt;"",M6087&lt;&gt;18.5),5*LOG10(10^(Q6087/5+1)*W$1/(10^(M6087/5+1)))-5,Q6087)</f>
        <v>41.66547374736097</v>
      </c>
      <c r="T6087">
        <f>(F6087/E6087)*S6087</f>
        <v>0.87231878699485443</v>
      </c>
      <c r="U6087">
        <v>11915</v>
      </c>
      <c r="V6087" t="s">
        <v>3851</v>
      </c>
    </row>
    <row r="6088" spans="1:22" x14ac:dyDescent="0.25">
      <c r="B6088">
        <v>43851</v>
      </c>
      <c r="C6088" t="s">
        <v>3857</v>
      </c>
      <c r="E6088">
        <v>38.92</v>
      </c>
      <c r="F6088">
        <v>0.34</v>
      </c>
      <c r="G6088">
        <v>609</v>
      </c>
      <c r="H6088" t="s">
        <v>21</v>
      </c>
      <c r="I6088" t="s">
        <v>22</v>
      </c>
      <c r="L6088">
        <v>70</v>
      </c>
      <c r="N6088">
        <v>31</v>
      </c>
      <c r="O6088" t="s">
        <v>3858</v>
      </c>
      <c r="P6088">
        <f t="shared" si="190"/>
        <v>38.92</v>
      </c>
      <c r="Q6088">
        <f t="shared" si="191"/>
        <v>38.92</v>
      </c>
      <c r="S6088">
        <f>IF(AND(M6088&lt;&gt;"",M6088&lt;&gt;18.5),5*LOG10(10^(Q6088/5+1)*W$1/(10^(M6088/5+1)))-5,Q6088)</f>
        <v>38.92</v>
      </c>
      <c r="T6088">
        <f>(F6088/E6088)*S6088</f>
        <v>0.34</v>
      </c>
      <c r="U6088">
        <v>11934</v>
      </c>
      <c r="V6088" t="s">
        <v>3857</v>
      </c>
    </row>
    <row r="6089" spans="1:22" x14ac:dyDescent="0.25">
      <c r="A6089" t="s">
        <v>51</v>
      </c>
      <c r="B6089">
        <v>43856</v>
      </c>
      <c r="C6089" t="s">
        <v>3859</v>
      </c>
      <c r="E6089">
        <v>40.58</v>
      </c>
      <c r="F6089">
        <v>0.14000000000000001</v>
      </c>
      <c r="G6089">
        <v>1030</v>
      </c>
      <c r="H6089" t="s">
        <v>21</v>
      </c>
      <c r="I6089" t="s">
        <v>64</v>
      </c>
      <c r="K6089">
        <v>0.26508100000000001</v>
      </c>
      <c r="L6089">
        <v>70</v>
      </c>
      <c r="N6089">
        <v>38</v>
      </c>
      <c r="O6089" t="s">
        <v>27</v>
      </c>
      <c r="P6089">
        <f t="shared" si="190"/>
        <v>40.069408333994836</v>
      </c>
      <c r="Q6089">
        <f t="shared" si="191"/>
        <v>40.069408333994836</v>
      </c>
      <c r="S6089">
        <f>IF(AND(M6089&lt;&gt;"",M6089&lt;&gt;18.5),5*LOG10(10^(Q6089/5+1)*W$1/(10^(M6089/5+1)))-5,Q6089)</f>
        <v>40.069408333994836</v>
      </c>
      <c r="T6089">
        <f>(F6089/E6089)*S6089</f>
        <v>0.13823847133462983</v>
      </c>
      <c r="U6089">
        <v>11939</v>
      </c>
      <c r="V6089" t="s">
        <v>3860</v>
      </c>
    </row>
    <row r="6090" spans="1:22" x14ac:dyDescent="0.25">
      <c r="A6090" t="s">
        <v>51</v>
      </c>
      <c r="B6090">
        <v>43857</v>
      </c>
      <c r="C6090" t="s">
        <v>3859</v>
      </c>
      <c r="E6090">
        <v>40.58</v>
      </c>
      <c r="F6090">
        <v>0.14000000000000001</v>
      </c>
      <c r="G6090">
        <v>1030</v>
      </c>
      <c r="H6090" t="s">
        <v>21</v>
      </c>
      <c r="I6090" t="s">
        <v>85</v>
      </c>
      <c r="K6090">
        <v>0.26960000000000001</v>
      </c>
      <c r="L6090">
        <v>73.8</v>
      </c>
      <c r="N6090">
        <v>34</v>
      </c>
      <c r="O6090" t="s">
        <v>86</v>
      </c>
      <c r="P6090">
        <f t="shared" si="190"/>
        <v>40.061665431266043</v>
      </c>
      <c r="Q6090">
        <f t="shared" si="191"/>
        <v>40.17645704030997</v>
      </c>
      <c r="S6090">
        <f>IF(AND(M6090&lt;&gt;"",M6090&lt;&gt;18.5),5*LOG10(10^(Q6090/5+1)*W$1/(10^(M6090/5+1)))-5,Q6090)</f>
        <v>40.17645704030997</v>
      </c>
      <c r="T6090">
        <f>(F6090/E6090)*S6090</f>
        <v>0.13860778673344989</v>
      </c>
      <c r="U6090">
        <v>11939</v>
      </c>
      <c r="V6090" t="s">
        <v>3860</v>
      </c>
    </row>
    <row r="6091" spans="1:22" x14ac:dyDescent="0.25">
      <c r="B6091">
        <v>43868</v>
      </c>
      <c r="C6091" t="s">
        <v>3861</v>
      </c>
      <c r="E6091">
        <v>38.92</v>
      </c>
      <c r="F6091">
        <v>0.14000000000000001</v>
      </c>
      <c r="G6091">
        <v>609</v>
      </c>
      <c r="H6091" t="s">
        <v>21</v>
      </c>
      <c r="I6091" t="s">
        <v>123</v>
      </c>
      <c r="L6091">
        <v>70</v>
      </c>
      <c r="N6091">
        <v>31</v>
      </c>
      <c r="O6091" t="s">
        <v>3863</v>
      </c>
      <c r="P6091">
        <f t="shared" si="190"/>
        <v>38.92</v>
      </c>
      <c r="Q6091">
        <f t="shared" si="191"/>
        <v>38.92</v>
      </c>
      <c r="S6091">
        <f>IF(AND(M6091&lt;&gt;"",M6091&lt;&gt;18.5),5*LOG10(10^(Q6091/5+1)*W$1/(10^(M6091/5+1)))-5,Q6091)</f>
        <v>38.92</v>
      </c>
      <c r="T6091">
        <f>(F6091/E6091)*S6091</f>
        <v>0.14000000000000001</v>
      </c>
      <c r="U6091">
        <v>11945</v>
      </c>
      <c r="V6091" t="s">
        <v>3862</v>
      </c>
    </row>
    <row r="6092" spans="1:22" x14ac:dyDescent="0.25">
      <c r="B6092">
        <v>43869</v>
      </c>
      <c r="C6092" t="s">
        <v>3861</v>
      </c>
      <c r="E6092">
        <v>39.21</v>
      </c>
      <c r="F6092">
        <v>0.11</v>
      </c>
      <c r="G6092">
        <v>613</v>
      </c>
      <c r="H6092" t="s">
        <v>21</v>
      </c>
      <c r="I6092" t="s">
        <v>43</v>
      </c>
      <c r="K6092">
        <v>0.13300000000000001</v>
      </c>
      <c r="L6092">
        <v>70</v>
      </c>
      <c r="N6092">
        <v>34</v>
      </c>
      <c r="O6092" t="s">
        <v>27</v>
      </c>
      <c r="P6092">
        <f t="shared" si="190"/>
        <v>38.93885045068302</v>
      </c>
      <c r="Q6092">
        <f t="shared" si="191"/>
        <v>38.93885045068302</v>
      </c>
      <c r="S6092">
        <f>IF(AND(M6092&lt;&gt;"",M6092&lt;&gt;18.5),5*LOG10(10^(Q6092/5+1)*W$1/(10^(M6092/5+1)))-5,Q6092)</f>
        <v>38.93885045068302</v>
      </c>
      <c r="T6092">
        <f>(F6092/E6092)*S6092</f>
        <v>0.10923931521487203</v>
      </c>
      <c r="U6092">
        <v>11945</v>
      </c>
      <c r="V6092" t="s">
        <v>3864</v>
      </c>
    </row>
    <row r="6093" spans="1:22" x14ac:dyDescent="0.25">
      <c r="B6093">
        <v>43870</v>
      </c>
      <c r="C6093" t="s">
        <v>3861</v>
      </c>
      <c r="E6093">
        <v>39.270000000000003</v>
      </c>
      <c r="F6093">
        <v>0.13</v>
      </c>
      <c r="G6093">
        <v>630</v>
      </c>
      <c r="H6093" t="s">
        <v>21</v>
      </c>
      <c r="I6093" t="s">
        <v>64</v>
      </c>
      <c r="K6093">
        <v>0.132935</v>
      </c>
      <c r="L6093">
        <v>70</v>
      </c>
      <c r="N6093">
        <v>38</v>
      </c>
      <c r="O6093" t="s">
        <v>27</v>
      </c>
      <c r="P6093">
        <f t="shared" si="190"/>
        <v>38.998975031226294</v>
      </c>
      <c r="Q6093">
        <f t="shared" si="191"/>
        <v>38.998975031226294</v>
      </c>
      <c r="S6093">
        <f>IF(AND(M6093&lt;&gt;"",M6093&lt;&gt;18.5),5*LOG10(10^(Q6093/5+1)*W$1/(10^(M6093/5+1)))-5,Q6093)</f>
        <v>38.998975031226294</v>
      </c>
      <c r="T6093">
        <f>(F6093/E6093)*S6093</f>
        <v>0.12910279485763734</v>
      </c>
      <c r="U6093">
        <v>11945</v>
      </c>
      <c r="V6093" t="s">
        <v>3862</v>
      </c>
    </row>
    <row r="6094" spans="1:22" x14ac:dyDescent="0.25">
      <c r="B6094">
        <v>43871</v>
      </c>
      <c r="C6094" t="s">
        <v>3861</v>
      </c>
      <c r="E6094">
        <v>39.299999999999997</v>
      </c>
      <c r="F6094">
        <v>0.21</v>
      </c>
      <c r="G6094">
        <v>638</v>
      </c>
      <c r="H6094" t="s">
        <v>21</v>
      </c>
      <c r="I6094" t="s">
        <v>12</v>
      </c>
      <c r="K6094">
        <v>0.13300000000000001</v>
      </c>
      <c r="L6094">
        <v>70</v>
      </c>
      <c r="N6094">
        <v>34</v>
      </c>
      <c r="O6094" t="s">
        <v>3865</v>
      </c>
      <c r="P6094">
        <f t="shared" si="190"/>
        <v>39.028850450683017</v>
      </c>
      <c r="Q6094">
        <f t="shared" si="191"/>
        <v>39.028850450683017</v>
      </c>
      <c r="S6094">
        <f>IF(AND(M6094&lt;&gt;"",M6094&lt;&gt;18.5),5*LOG10(10^(Q6094/5+1)*W$1/(10^(M6094/5+1)))-5,Q6094)</f>
        <v>39.028850450683017</v>
      </c>
      <c r="T6094">
        <f>(F6094/E6094)*S6094</f>
        <v>0.20855110927845888</v>
      </c>
      <c r="U6094">
        <v>11945</v>
      </c>
      <c r="V6094" t="s">
        <v>3864</v>
      </c>
    </row>
    <row r="6095" spans="1:22" x14ac:dyDescent="0.25">
      <c r="B6095">
        <v>43872</v>
      </c>
      <c r="C6095" t="s">
        <v>3861</v>
      </c>
      <c r="E6095">
        <v>39.58</v>
      </c>
      <c r="F6095">
        <v>0.08</v>
      </c>
      <c r="G6095">
        <v>729</v>
      </c>
      <c r="H6095" t="s">
        <v>21</v>
      </c>
      <c r="I6095" t="s">
        <v>12</v>
      </c>
      <c r="K6095">
        <v>0.13300000000000001</v>
      </c>
      <c r="L6095">
        <v>70</v>
      </c>
      <c r="N6095">
        <v>34</v>
      </c>
      <c r="O6095" t="s">
        <v>3866</v>
      </c>
      <c r="P6095">
        <f t="shared" si="190"/>
        <v>39.308850450683018</v>
      </c>
      <c r="Q6095">
        <f t="shared" si="191"/>
        <v>39.308850450683018</v>
      </c>
      <c r="S6095">
        <f>IF(AND(M6095&lt;&gt;"",M6095&lt;&gt;18.5),5*LOG10(10^(Q6095/5+1)*W$1/(10^(M6095/5+1)))-5,Q6095)</f>
        <v>39.308850450683018</v>
      </c>
      <c r="T6095">
        <f>(F6095/E6095)*S6095</f>
        <v>7.9451946337914137E-2</v>
      </c>
      <c r="U6095">
        <v>11945</v>
      </c>
      <c r="V6095" t="s">
        <v>3864</v>
      </c>
    </row>
    <row r="6096" spans="1:22" x14ac:dyDescent="0.25">
      <c r="A6096" t="s">
        <v>51</v>
      </c>
      <c r="B6096">
        <v>43880</v>
      </c>
      <c r="C6096" t="s">
        <v>3867</v>
      </c>
      <c r="E6096">
        <v>38.08</v>
      </c>
      <c r="F6096">
        <v>0.17</v>
      </c>
      <c r="G6096">
        <v>375</v>
      </c>
      <c r="H6096" t="s">
        <v>21</v>
      </c>
      <c r="I6096" t="s">
        <v>85</v>
      </c>
      <c r="K6096">
        <v>0.10290000000000001</v>
      </c>
      <c r="L6096">
        <v>73.8</v>
      </c>
      <c r="N6096">
        <v>34</v>
      </c>
      <c r="O6096" t="s">
        <v>86</v>
      </c>
      <c r="P6096">
        <f t="shared" si="190"/>
        <v>37.867319316389285</v>
      </c>
      <c r="Q6096">
        <f t="shared" si="191"/>
        <v>37.982110925433204</v>
      </c>
      <c r="S6096">
        <f>IF(AND(M6096&lt;&gt;"",M6096&lt;&gt;18.5),5*LOG10(10^(Q6096/5+1)*W$1/(10^(M6096/5+1)))-5,Q6096)</f>
        <v>37.982110925433204</v>
      </c>
      <c r="T6096">
        <f>(F6096/E6096)*S6096</f>
        <v>0.16956299520282683</v>
      </c>
      <c r="U6096">
        <v>11948</v>
      </c>
      <c r="V6096" t="s">
        <v>3868</v>
      </c>
    </row>
    <row r="6097" spans="1:22" x14ac:dyDescent="0.25">
      <c r="A6097" t="s">
        <v>51</v>
      </c>
      <c r="B6097">
        <v>43881</v>
      </c>
      <c r="C6097" t="s">
        <v>3867</v>
      </c>
      <c r="E6097">
        <v>38.24</v>
      </c>
      <c r="F6097">
        <v>0.12</v>
      </c>
      <c r="G6097">
        <v>404</v>
      </c>
      <c r="H6097" t="s">
        <v>21</v>
      </c>
      <c r="I6097" t="s">
        <v>64</v>
      </c>
      <c r="K6097">
        <v>0.103381</v>
      </c>
      <c r="L6097">
        <v>70</v>
      </c>
      <c r="N6097">
        <v>38</v>
      </c>
      <c r="O6097" t="s">
        <v>27</v>
      </c>
      <c r="P6097">
        <f t="shared" si="190"/>
        <v>38.026372493889767</v>
      </c>
      <c r="Q6097">
        <f t="shared" si="191"/>
        <v>38.026372493889767</v>
      </c>
      <c r="S6097">
        <f>IF(AND(M6097&lt;&gt;"",M6097&lt;&gt;18.5),5*LOG10(10^(Q6097/5+1)*W$1/(10^(M6097/5+1)))-5,Q6097)</f>
        <v>38.026372493889767</v>
      </c>
      <c r="T6097">
        <f>(F6097/E6097)*S6097</f>
        <v>0.1193296207967252</v>
      </c>
      <c r="U6097">
        <v>11948</v>
      </c>
      <c r="V6097" t="s">
        <v>3868</v>
      </c>
    </row>
    <row r="6098" spans="1:22" x14ac:dyDescent="0.25">
      <c r="B6098">
        <v>43888</v>
      </c>
      <c r="C6098" t="s">
        <v>3869</v>
      </c>
      <c r="E6098">
        <v>41.4</v>
      </c>
      <c r="F6098">
        <v>0.13</v>
      </c>
      <c r="G6098">
        <v>1900</v>
      </c>
      <c r="H6098" t="s">
        <v>21</v>
      </c>
      <c r="I6098" t="s">
        <v>22</v>
      </c>
      <c r="L6098">
        <v>70</v>
      </c>
      <c r="N6098">
        <v>31</v>
      </c>
      <c r="O6098" t="s">
        <v>3870</v>
      </c>
      <c r="P6098">
        <f t="shared" si="190"/>
        <v>41.4</v>
      </c>
      <c r="Q6098">
        <f t="shared" si="191"/>
        <v>41.4</v>
      </c>
      <c r="S6098">
        <f>IF(AND(M6098&lt;&gt;"",M6098&lt;&gt;18.5),5*LOG10(10^(Q6098/5+1)*W$1/(10^(M6098/5+1)))-5,Q6098)</f>
        <v>41.4</v>
      </c>
      <c r="T6098">
        <f>(F6098/E6098)*S6098</f>
        <v>0.13</v>
      </c>
      <c r="U6098">
        <v>11954</v>
      </c>
      <c r="V6098" t="s">
        <v>3869</v>
      </c>
    </row>
    <row r="6099" spans="1:22" x14ac:dyDescent="0.25">
      <c r="B6099">
        <v>43890</v>
      </c>
      <c r="C6099" t="s">
        <v>3871</v>
      </c>
      <c r="E6099">
        <v>40.090000000000003</v>
      </c>
      <c r="F6099">
        <v>0.24</v>
      </c>
      <c r="G6099">
        <v>1040</v>
      </c>
      <c r="H6099" t="s">
        <v>21</v>
      </c>
      <c r="I6099" t="s">
        <v>22</v>
      </c>
      <c r="L6099">
        <v>70</v>
      </c>
      <c r="N6099">
        <v>31</v>
      </c>
      <c r="O6099" t="s">
        <v>3872</v>
      </c>
      <c r="P6099">
        <f t="shared" si="190"/>
        <v>40.090000000000003</v>
      </c>
      <c r="Q6099">
        <f t="shared" si="191"/>
        <v>40.090000000000003</v>
      </c>
      <c r="S6099">
        <f>IF(AND(M6099&lt;&gt;"",M6099&lt;&gt;18.5),5*LOG10(10^(Q6099/5+1)*W$1/(10^(M6099/5+1)))-5,Q6099)</f>
        <v>40.090000000000003</v>
      </c>
      <c r="T6099">
        <f>(F6099/E6099)*S6099</f>
        <v>0.24</v>
      </c>
      <c r="U6099">
        <v>11956</v>
      </c>
      <c r="V6099" t="s">
        <v>3871</v>
      </c>
    </row>
    <row r="6100" spans="1:22" x14ac:dyDescent="0.25">
      <c r="B6100">
        <v>43895</v>
      </c>
      <c r="C6100" t="s">
        <v>3873</v>
      </c>
      <c r="E6100">
        <v>38.61</v>
      </c>
      <c r="F6100">
        <v>0.11</v>
      </c>
      <c r="G6100">
        <v>469</v>
      </c>
      <c r="H6100" t="s">
        <v>21</v>
      </c>
      <c r="I6100" t="s">
        <v>43</v>
      </c>
      <c r="K6100">
        <v>0.123</v>
      </c>
      <c r="L6100">
        <v>70</v>
      </c>
      <c r="N6100">
        <v>34</v>
      </c>
      <c r="O6100" t="s">
        <v>27</v>
      </c>
      <c r="P6100">
        <f t="shared" si="190"/>
        <v>38.358101218692717</v>
      </c>
      <c r="Q6100">
        <f t="shared" si="191"/>
        <v>38.358101218692717</v>
      </c>
      <c r="S6100">
        <f>IF(AND(M6100&lt;&gt;"",M6100&lt;&gt;18.5),5*LOG10(10^(Q6100/5+1)*W$1/(10^(M6100/5+1)))-5,Q6100)</f>
        <v>38.358101218692717</v>
      </c>
      <c r="T6100">
        <f>(F6100/E6100)*S6100</f>
        <v>0.10928233965439521</v>
      </c>
      <c r="U6100">
        <v>11958</v>
      </c>
      <c r="V6100" t="s">
        <v>3874</v>
      </c>
    </row>
    <row r="6101" spans="1:22" x14ac:dyDescent="0.25">
      <c r="B6101">
        <v>43896</v>
      </c>
      <c r="C6101" t="s">
        <v>3873</v>
      </c>
      <c r="E6101">
        <v>38.369999999999997</v>
      </c>
      <c r="F6101">
        <v>0.06</v>
      </c>
      <c r="G6101">
        <v>472</v>
      </c>
      <c r="H6101" t="s">
        <v>21</v>
      </c>
      <c r="I6101" t="s">
        <v>36</v>
      </c>
      <c r="L6101">
        <v>70</v>
      </c>
      <c r="N6101">
        <v>36</v>
      </c>
      <c r="O6101" t="s">
        <v>3876</v>
      </c>
      <c r="P6101">
        <f t="shared" si="190"/>
        <v>38.369999999999997</v>
      </c>
      <c r="Q6101">
        <f t="shared" si="191"/>
        <v>38.369999999999997</v>
      </c>
      <c r="S6101">
        <f>IF(AND(M6101&lt;&gt;"",M6101&lt;&gt;18.5),5*LOG10(10^(Q6101/5+1)*W$1/(10^(M6101/5+1)))-5,Q6101)</f>
        <v>38.369999999999997</v>
      </c>
      <c r="T6101">
        <f>(F6101/E6101)*S6101</f>
        <v>0.06</v>
      </c>
      <c r="U6101">
        <v>11958</v>
      </c>
      <c r="V6101" t="s">
        <v>3875</v>
      </c>
    </row>
    <row r="6102" spans="1:22" x14ac:dyDescent="0.25">
      <c r="B6102">
        <v>43897</v>
      </c>
      <c r="C6102" t="s">
        <v>3873</v>
      </c>
      <c r="E6102">
        <v>38.770000000000003</v>
      </c>
      <c r="F6102">
        <v>0.18</v>
      </c>
      <c r="G6102">
        <v>506</v>
      </c>
      <c r="H6102" t="s">
        <v>21</v>
      </c>
      <c r="I6102" t="s">
        <v>12</v>
      </c>
      <c r="K6102">
        <v>0.123</v>
      </c>
      <c r="L6102">
        <v>70</v>
      </c>
      <c r="N6102">
        <v>34</v>
      </c>
      <c r="O6102" t="s">
        <v>3877</v>
      </c>
      <c r="P6102">
        <f t="shared" si="190"/>
        <v>38.518101218692721</v>
      </c>
      <c r="Q6102">
        <f t="shared" si="191"/>
        <v>38.518101218692721</v>
      </c>
      <c r="S6102">
        <f>IF(AND(M6102&lt;&gt;"",M6102&lt;&gt;18.5),5*LOG10(10^(Q6102/5+1)*W$1/(10^(M6102/5+1)))-5,Q6102)</f>
        <v>38.518101218692721</v>
      </c>
      <c r="T6102">
        <f>(F6102/E6102)*S6102</f>
        <v>0.1788304931484315</v>
      </c>
      <c r="U6102">
        <v>11958</v>
      </c>
      <c r="V6102" t="s">
        <v>3874</v>
      </c>
    </row>
    <row r="6103" spans="1:22" x14ac:dyDescent="0.25">
      <c r="B6103">
        <v>43898</v>
      </c>
      <c r="C6103" t="s">
        <v>3873</v>
      </c>
      <c r="E6103">
        <v>38.78</v>
      </c>
      <c r="F6103">
        <v>0.1</v>
      </c>
      <c r="G6103">
        <v>508</v>
      </c>
      <c r="H6103" t="s">
        <v>21</v>
      </c>
      <c r="I6103" t="s">
        <v>64</v>
      </c>
      <c r="K6103">
        <v>0.123127</v>
      </c>
      <c r="L6103">
        <v>70</v>
      </c>
      <c r="N6103">
        <v>38</v>
      </c>
      <c r="O6103" t="s">
        <v>27</v>
      </c>
      <c r="P6103">
        <f t="shared" si="190"/>
        <v>38.527855660898076</v>
      </c>
      <c r="Q6103">
        <f t="shared" si="191"/>
        <v>38.527855660898076</v>
      </c>
      <c r="S6103">
        <f>IF(AND(M6103&lt;&gt;"",M6103&lt;&gt;18.5),5*LOG10(10^(Q6103/5+1)*W$1/(10^(M6103/5+1)))-5,Q6103)</f>
        <v>38.527855660898076</v>
      </c>
      <c r="T6103">
        <f>(F6103/E6103)*S6103</f>
        <v>9.9349808305564918E-2</v>
      </c>
      <c r="U6103">
        <v>11958</v>
      </c>
      <c r="V6103" t="s">
        <v>3874</v>
      </c>
    </row>
    <row r="6104" spans="1:22" x14ac:dyDescent="0.25">
      <c r="B6104">
        <v>43899</v>
      </c>
      <c r="C6104" t="s">
        <v>3873</v>
      </c>
      <c r="E6104">
        <v>38.89</v>
      </c>
      <c r="F6104">
        <v>0.06</v>
      </c>
      <c r="G6104">
        <v>535</v>
      </c>
      <c r="H6104" t="s">
        <v>21</v>
      </c>
      <c r="I6104" t="s">
        <v>12</v>
      </c>
      <c r="K6104">
        <v>0.123</v>
      </c>
      <c r="L6104">
        <v>70</v>
      </c>
      <c r="N6104">
        <v>34</v>
      </c>
      <c r="O6104" t="s">
        <v>3878</v>
      </c>
      <c r="P6104">
        <f t="shared" si="190"/>
        <v>38.638101218692718</v>
      </c>
      <c r="Q6104">
        <f t="shared" si="191"/>
        <v>38.638101218692718</v>
      </c>
      <c r="S6104">
        <f>IF(AND(M6104&lt;&gt;"",M6104&lt;&gt;18.5),5*LOG10(10^(Q6104/5+1)*W$1/(10^(M6104/5+1)))-5,Q6104)</f>
        <v>38.638101218692718</v>
      </c>
      <c r="T6104">
        <f>(F6104/E6104)*S6104</f>
        <v>5.9611367269775339E-2</v>
      </c>
      <c r="U6104">
        <v>11958</v>
      </c>
      <c r="V6104" t="s">
        <v>3874</v>
      </c>
    </row>
    <row r="6105" spans="1:22" x14ac:dyDescent="0.25">
      <c r="B6105">
        <v>43900</v>
      </c>
      <c r="C6105" t="s">
        <v>3873</v>
      </c>
      <c r="E6105">
        <v>38.69</v>
      </c>
      <c r="F6105">
        <v>7.0000000000000007E-2</v>
      </c>
      <c r="G6105">
        <v>547</v>
      </c>
      <c r="H6105" t="s">
        <v>21</v>
      </c>
      <c r="I6105" t="s">
        <v>26</v>
      </c>
      <c r="L6105">
        <v>70</v>
      </c>
      <c r="N6105">
        <v>33</v>
      </c>
      <c r="O6105" t="s">
        <v>27</v>
      </c>
      <c r="P6105">
        <f t="shared" si="190"/>
        <v>38.69</v>
      </c>
      <c r="Q6105">
        <f t="shared" si="191"/>
        <v>38.69</v>
      </c>
      <c r="S6105">
        <f>IF(AND(M6105&lt;&gt;"",M6105&lt;&gt;18.5),5*LOG10(10^(Q6105/5+1)*W$1/(10^(M6105/5+1)))-5,Q6105)</f>
        <v>38.69</v>
      </c>
      <c r="T6105">
        <f>(F6105/E6105)*S6105</f>
        <v>7.0000000000000007E-2</v>
      </c>
      <c r="U6105">
        <v>11958</v>
      </c>
      <c r="V6105" t="s">
        <v>3875</v>
      </c>
    </row>
    <row r="6106" spans="1:22" x14ac:dyDescent="0.25">
      <c r="B6106">
        <v>43901</v>
      </c>
      <c r="C6106" t="s">
        <v>3873</v>
      </c>
      <c r="E6106">
        <v>38.700000000000003</v>
      </c>
      <c r="F6106">
        <v>7.0000000000000007E-2</v>
      </c>
      <c r="G6106">
        <v>550</v>
      </c>
      <c r="H6106" t="s">
        <v>21</v>
      </c>
      <c r="I6106" t="s">
        <v>26</v>
      </c>
      <c r="L6106">
        <v>70</v>
      </c>
      <c r="N6106">
        <v>33</v>
      </c>
      <c r="O6106" t="s">
        <v>28</v>
      </c>
      <c r="P6106">
        <f t="shared" si="190"/>
        <v>38.700000000000003</v>
      </c>
      <c r="Q6106">
        <f t="shared" si="191"/>
        <v>38.700000000000003</v>
      </c>
      <c r="S6106">
        <f>IF(AND(M6106&lt;&gt;"",M6106&lt;&gt;18.5),5*LOG10(10^(Q6106/5+1)*W$1/(10^(M6106/5+1)))-5,Q6106)</f>
        <v>38.700000000000003</v>
      </c>
      <c r="T6106">
        <f>(F6106/E6106)*S6106</f>
        <v>7.0000000000000007E-2</v>
      </c>
      <c r="U6106">
        <v>11958</v>
      </c>
      <c r="V6106" t="s">
        <v>3875</v>
      </c>
    </row>
    <row r="6107" spans="1:22" x14ac:dyDescent="0.25">
      <c r="B6107">
        <v>43915</v>
      </c>
      <c r="C6107" t="s">
        <v>3879</v>
      </c>
      <c r="E6107">
        <v>40.98</v>
      </c>
      <c r="F6107">
        <v>0.17</v>
      </c>
      <c r="G6107">
        <v>1570</v>
      </c>
      <c r="H6107" t="s">
        <v>21</v>
      </c>
      <c r="I6107" t="s">
        <v>22</v>
      </c>
      <c r="L6107">
        <v>70</v>
      </c>
      <c r="N6107">
        <v>31</v>
      </c>
      <c r="O6107" t="s">
        <v>3880</v>
      </c>
      <c r="P6107">
        <f t="shared" si="190"/>
        <v>40.98</v>
      </c>
      <c r="Q6107">
        <f t="shared" si="191"/>
        <v>40.98</v>
      </c>
      <c r="S6107">
        <f>IF(AND(M6107&lt;&gt;"",M6107&lt;&gt;18.5),5*LOG10(10^(Q6107/5+1)*W$1/(10^(M6107/5+1)))-5,Q6107)</f>
        <v>40.98</v>
      </c>
      <c r="T6107">
        <f>(F6107/E6107)*S6107</f>
        <v>0.17000000000000004</v>
      </c>
      <c r="U6107">
        <v>11967</v>
      </c>
      <c r="V6107" t="s">
        <v>3879</v>
      </c>
    </row>
    <row r="6108" spans="1:22" x14ac:dyDescent="0.25">
      <c r="B6108">
        <v>43929</v>
      </c>
      <c r="C6108" t="s">
        <v>3881</v>
      </c>
      <c r="E6108">
        <v>31.09</v>
      </c>
      <c r="F6108">
        <v>0.11</v>
      </c>
      <c r="G6108">
        <v>16.399999999999999</v>
      </c>
      <c r="H6108" t="s">
        <v>21</v>
      </c>
      <c r="I6108" t="s">
        <v>463</v>
      </c>
      <c r="K6108">
        <v>4.4900000000000001E-3</v>
      </c>
      <c r="L6108">
        <v>72</v>
      </c>
      <c r="N6108">
        <v>33</v>
      </c>
      <c r="P6108">
        <f t="shared" si="190"/>
        <v>31.080271912131856</v>
      </c>
      <c r="Q6108">
        <f t="shared" si="191"/>
        <v>31.141444194216916</v>
      </c>
      <c r="S6108">
        <f>IF(AND(M6108&lt;&gt;"",M6108&lt;&gt;18.5),5*LOG10(10^(Q6108/5+1)*W$1/(10^(M6108/5+1)))-5,Q6108)</f>
        <v>31.141444194216916</v>
      </c>
      <c r="T6108">
        <f>(F6108/E6108)*S6108</f>
        <v>0.11018201548291608</v>
      </c>
      <c r="U6108">
        <v>11972</v>
      </c>
      <c r="V6108" t="s">
        <v>3882</v>
      </c>
    </row>
    <row r="6109" spans="1:22" x14ac:dyDescent="0.25">
      <c r="B6109">
        <v>43930</v>
      </c>
      <c r="C6109" t="s">
        <v>3881</v>
      </c>
      <c r="E6109">
        <v>31.09</v>
      </c>
      <c r="F6109">
        <v>0.11</v>
      </c>
      <c r="G6109">
        <v>16.399999999999999</v>
      </c>
      <c r="H6109" t="s">
        <v>21</v>
      </c>
      <c r="I6109" t="s">
        <v>968</v>
      </c>
      <c r="N6109">
        <v>37</v>
      </c>
      <c r="P6109">
        <f t="shared" si="190"/>
        <v>31.09</v>
      </c>
      <c r="Q6109">
        <f t="shared" si="191"/>
        <v>31.09</v>
      </c>
      <c r="S6109">
        <f>IF(AND(M6109&lt;&gt;"",M6109&lt;&gt;18.5),5*LOG10(10^(Q6109/5+1)*W$1/(10^(M6109/5+1)))-5,Q6109)</f>
        <v>31.09</v>
      </c>
      <c r="T6109">
        <f>(F6109/E6109)*S6109</f>
        <v>0.11</v>
      </c>
      <c r="U6109">
        <v>11972</v>
      </c>
      <c r="V6109" t="s">
        <v>3882</v>
      </c>
    </row>
    <row r="6110" spans="1:22" x14ac:dyDescent="0.25">
      <c r="B6110">
        <v>43931</v>
      </c>
      <c r="C6110" t="s">
        <v>3881</v>
      </c>
      <c r="E6110">
        <v>31.92</v>
      </c>
      <c r="F6110">
        <v>0.05</v>
      </c>
      <c r="G6110">
        <v>24.1</v>
      </c>
      <c r="H6110" t="s">
        <v>21</v>
      </c>
      <c r="I6110" t="s">
        <v>685</v>
      </c>
      <c r="K6110">
        <v>4.8799999999999998E-3</v>
      </c>
      <c r="L6110">
        <v>72</v>
      </c>
      <c r="N6110">
        <v>30</v>
      </c>
      <c r="O6110" t="s">
        <v>686</v>
      </c>
      <c r="P6110">
        <f t="shared" si="190"/>
        <v>31.909428986985823</v>
      </c>
      <c r="Q6110">
        <f t="shared" si="191"/>
        <v>31.97060126907089</v>
      </c>
      <c r="S6110">
        <f>IF(AND(M6110&lt;&gt;"",M6110&lt;&gt;18.5),5*LOG10(10^(Q6110/5+1)*W$1/(10^(M6110/5+1)))-5,Q6110)</f>
        <v>31.97060126907089</v>
      </c>
      <c r="T6110">
        <f>(F6110/E6110)*S6110</f>
        <v>5.0079262639522067E-2</v>
      </c>
      <c r="U6110">
        <v>11972</v>
      </c>
      <c r="V6110" t="s">
        <v>3882</v>
      </c>
    </row>
    <row r="6111" spans="1:22" x14ac:dyDescent="0.25">
      <c r="B6111">
        <v>43932</v>
      </c>
      <c r="C6111" t="s">
        <v>3881</v>
      </c>
      <c r="E6111">
        <v>32</v>
      </c>
      <c r="F6111">
        <v>0.08</v>
      </c>
      <c r="G6111">
        <v>25</v>
      </c>
      <c r="H6111" t="s">
        <v>21</v>
      </c>
      <c r="I6111" t="s">
        <v>685</v>
      </c>
      <c r="K6111">
        <v>4.8799999999999998E-3</v>
      </c>
      <c r="L6111">
        <v>72</v>
      </c>
      <c r="N6111">
        <v>30</v>
      </c>
      <c r="O6111" t="s">
        <v>93</v>
      </c>
      <c r="P6111">
        <f t="shared" si="190"/>
        <v>31.989428986985821</v>
      </c>
      <c r="Q6111">
        <f t="shared" si="191"/>
        <v>32.050601269070881</v>
      </c>
      <c r="S6111">
        <f>IF(AND(M6111&lt;&gt;"",M6111&lt;&gt;18.5),5*LOG10(10^(Q6111/5+1)*W$1/(10^(M6111/5+1)))-5,Q6111)</f>
        <v>32.050601269070881</v>
      </c>
      <c r="T6111">
        <f>(F6111/E6111)*S6111</f>
        <v>8.0126503172677208E-2</v>
      </c>
      <c r="U6111">
        <v>11972</v>
      </c>
      <c r="V6111" t="s">
        <v>3882</v>
      </c>
    </row>
    <row r="6112" spans="1:22" x14ac:dyDescent="0.25">
      <c r="B6112">
        <v>43933</v>
      </c>
      <c r="C6112" t="s">
        <v>3881</v>
      </c>
      <c r="E6112">
        <v>32.06</v>
      </c>
      <c r="F6112">
        <v>0.27</v>
      </c>
      <c r="G6112">
        <v>25.7</v>
      </c>
      <c r="H6112" t="s">
        <v>21</v>
      </c>
      <c r="I6112" t="s">
        <v>524</v>
      </c>
      <c r="K6112">
        <v>4.8799999999999998E-3</v>
      </c>
      <c r="L6112">
        <v>72</v>
      </c>
      <c r="N6112">
        <v>28</v>
      </c>
      <c r="P6112">
        <f t="shared" si="190"/>
        <v>32.049428986985831</v>
      </c>
      <c r="Q6112">
        <f t="shared" si="191"/>
        <v>32.110601269070891</v>
      </c>
      <c r="S6112">
        <f>IF(AND(M6112&lt;&gt;"",M6112&lt;&gt;18.5),5*LOG10(10^(Q6112/5+1)*W$1/(10^(M6112/5+1)))-5,Q6112)</f>
        <v>32.110601269070891</v>
      </c>
      <c r="T6112">
        <f>(F6112/E6112)*S6112</f>
        <v>0.27042614917807678</v>
      </c>
      <c r="U6112">
        <v>11972</v>
      </c>
      <c r="V6112" t="s">
        <v>3882</v>
      </c>
    </row>
    <row r="6113" spans="1:22" x14ac:dyDescent="0.25">
      <c r="A6113" t="s">
        <v>51</v>
      </c>
      <c r="B6113">
        <v>44008</v>
      </c>
      <c r="C6113" t="s">
        <v>3883</v>
      </c>
      <c r="E6113">
        <v>39.950000000000003</v>
      </c>
      <c r="F6113">
        <v>0.15</v>
      </c>
      <c r="G6113">
        <v>815</v>
      </c>
      <c r="H6113" t="s">
        <v>21</v>
      </c>
      <c r="I6113" t="s">
        <v>64</v>
      </c>
      <c r="K6113">
        <v>0.19997400000000001</v>
      </c>
      <c r="L6113">
        <v>70</v>
      </c>
      <c r="N6113">
        <v>38</v>
      </c>
      <c r="O6113" t="s">
        <v>27</v>
      </c>
      <c r="P6113">
        <f t="shared" si="190"/>
        <v>39.554140818840452</v>
      </c>
      <c r="Q6113">
        <f t="shared" si="191"/>
        <v>39.554140818840452</v>
      </c>
      <c r="S6113">
        <f>IF(AND(M6113&lt;&gt;"",M6113&lt;&gt;18.5),5*LOG10(10^(Q6113/5+1)*W$1/(10^(M6113/5+1)))-5,Q6113)</f>
        <v>39.554140818840452</v>
      </c>
      <c r="T6113">
        <f>(F6113/E6113)*S6113</f>
        <v>0.1485136701583496</v>
      </c>
      <c r="U6113">
        <v>11988</v>
      </c>
      <c r="V6113" t="s">
        <v>3884</v>
      </c>
    </row>
    <row r="6114" spans="1:22" x14ac:dyDescent="0.25">
      <c r="A6114" t="s">
        <v>51</v>
      </c>
      <c r="B6114">
        <v>44009</v>
      </c>
      <c r="C6114" t="s">
        <v>3883</v>
      </c>
      <c r="E6114">
        <v>39.950000000000003</v>
      </c>
      <c r="F6114">
        <v>0.15</v>
      </c>
      <c r="G6114">
        <v>816</v>
      </c>
      <c r="H6114" t="s">
        <v>21</v>
      </c>
      <c r="I6114" t="s">
        <v>85</v>
      </c>
      <c r="K6114">
        <v>0.1996</v>
      </c>
      <c r="L6114">
        <v>73.8</v>
      </c>
      <c r="N6114">
        <v>34</v>
      </c>
      <c r="O6114" t="s">
        <v>86</v>
      </c>
      <c r="P6114">
        <f t="shared" si="190"/>
        <v>39.55481771456256</v>
      </c>
      <c r="Q6114">
        <f t="shared" si="191"/>
        <v>39.669609323606487</v>
      </c>
      <c r="S6114">
        <f>IF(AND(M6114&lt;&gt;"",M6114&lt;&gt;18.5),5*LOG10(10^(Q6114/5+1)*W$1/(10^(M6114/5+1)))-5,Q6114)</f>
        <v>39.669609323606487</v>
      </c>
      <c r="T6114">
        <f>(F6114/E6114)*S6114</f>
        <v>0.14894721898725838</v>
      </c>
      <c r="U6114">
        <v>11988</v>
      </c>
      <c r="V6114" t="s">
        <v>3884</v>
      </c>
    </row>
    <row r="6115" spans="1:22" x14ac:dyDescent="0.25">
      <c r="B6115">
        <v>44020</v>
      </c>
      <c r="C6115" t="s">
        <v>3885</v>
      </c>
      <c r="E6115">
        <v>40.18</v>
      </c>
      <c r="F6115">
        <v>0.15</v>
      </c>
      <c r="G6115">
        <v>1080</v>
      </c>
      <c r="H6115" t="s">
        <v>21</v>
      </c>
      <c r="I6115" t="s">
        <v>123</v>
      </c>
      <c r="L6115">
        <v>70</v>
      </c>
      <c r="N6115">
        <v>31</v>
      </c>
      <c r="O6115" t="s">
        <v>3887</v>
      </c>
      <c r="P6115">
        <f t="shared" si="190"/>
        <v>40.18</v>
      </c>
      <c r="Q6115">
        <f t="shared" si="191"/>
        <v>40.18</v>
      </c>
      <c r="S6115">
        <f>IF(AND(M6115&lt;&gt;"",M6115&lt;&gt;18.5),5*LOG10(10^(Q6115/5+1)*W$1/(10^(M6115/5+1)))-5,Q6115)</f>
        <v>40.18</v>
      </c>
      <c r="T6115">
        <f>(F6115/E6115)*S6115</f>
        <v>0.15</v>
      </c>
      <c r="U6115">
        <v>11992</v>
      </c>
      <c r="V6115" t="s">
        <v>3886</v>
      </c>
    </row>
    <row r="6116" spans="1:22" x14ac:dyDescent="0.25">
      <c r="B6116">
        <v>44021</v>
      </c>
      <c r="C6116" t="s">
        <v>3885</v>
      </c>
      <c r="E6116">
        <v>40.74</v>
      </c>
      <c r="F6116">
        <v>0.12</v>
      </c>
      <c r="G6116">
        <v>1090</v>
      </c>
      <c r="H6116" t="s">
        <v>21</v>
      </c>
      <c r="I6116" t="s">
        <v>43</v>
      </c>
      <c r="K6116">
        <v>0.29199999999999998</v>
      </c>
      <c r="L6116">
        <v>70</v>
      </c>
      <c r="N6116">
        <v>34</v>
      </c>
      <c r="O6116" t="s">
        <v>27</v>
      </c>
      <c r="P6116">
        <f t="shared" si="190"/>
        <v>40.183687431704669</v>
      </c>
      <c r="Q6116">
        <f t="shared" si="191"/>
        <v>40.183687431704669</v>
      </c>
      <c r="S6116">
        <f>IF(AND(M6116&lt;&gt;"",M6116&lt;&gt;18.5),5*LOG10(10^(Q6116/5+1)*W$1/(10^(M6116/5+1)))-5,Q6116)</f>
        <v>40.183687431704669</v>
      </c>
      <c r="T6116">
        <f>(F6116/E6116)*S6116</f>
        <v>0.11836137682387236</v>
      </c>
      <c r="U6116">
        <v>11992</v>
      </c>
      <c r="V6116" t="s">
        <v>3888</v>
      </c>
    </row>
    <row r="6117" spans="1:22" x14ac:dyDescent="0.25">
      <c r="B6117">
        <v>44022</v>
      </c>
      <c r="C6117" t="s">
        <v>3885</v>
      </c>
      <c r="E6117">
        <v>40.86</v>
      </c>
      <c r="F6117">
        <v>0.15</v>
      </c>
      <c r="G6117">
        <v>1150</v>
      </c>
      <c r="H6117" t="s">
        <v>21</v>
      </c>
      <c r="I6117" t="s">
        <v>64</v>
      </c>
      <c r="K6117">
        <v>0.291854</v>
      </c>
      <c r="L6117">
        <v>70</v>
      </c>
      <c r="N6117">
        <v>38</v>
      </c>
      <c r="O6117" t="s">
        <v>27</v>
      </c>
      <c r="P6117">
        <f t="shared" si="190"/>
        <v>40.30393282867535</v>
      </c>
      <c r="Q6117">
        <f t="shared" si="191"/>
        <v>40.30393282867535</v>
      </c>
      <c r="S6117">
        <f>IF(AND(M6117&lt;&gt;"",M6117&lt;&gt;18.5),5*LOG10(10^(Q6117/5+1)*W$1/(10^(M6117/5+1)))-5,Q6117)</f>
        <v>40.30393282867535</v>
      </c>
      <c r="T6117">
        <f>(F6117/E6117)*S6117</f>
        <v>0.14795863740336032</v>
      </c>
      <c r="U6117">
        <v>11992</v>
      </c>
      <c r="V6117" t="s">
        <v>3886</v>
      </c>
    </row>
    <row r="6118" spans="1:22" x14ac:dyDescent="0.25">
      <c r="B6118">
        <v>44023</v>
      </c>
      <c r="C6118" t="s">
        <v>3885</v>
      </c>
      <c r="E6118">
        <v>40.880000000000003</v>
      </c>
      <c r="F6118">
        <v>0.24</v>
      </c>
      <c r="G6118">
        <v>1160</v>
      </c>
      <c r="H6118" t="s">
        <v>21</v>
      </c>
      <c r="I6118" t="s">
        <v>12</v>
      </c>
      <c r="K6118">
        <v>0.29199999999999998</v>
      </c>
      <c r="L6118">
        <v>70</v>
      </c>
      <c r="N6118">
        <v>34</v>
      </c>
      <c r="O6118" t="s">
        <v>3889</v>
      </c>
      <c r="P6118">
        <f t="shared" si="190"/>
        <v>40.32368743170467</v>
      </c>
      <c r="Q6118">
        <f t="shared" si="191"/>
        <v>40.32368743170467</v>
      </c>
      <c r="S6118">
        <f>IF(AND(M6118&lt;&gt;"",M6118&lt;&gt;18.5),5*LOG10(10^(Q6118/5+1)*W$1/(10^(M6118/5+1)))-5,Q6118)</f>
        <v>40.32368743170467</v>
      </c>
      <c r="T6118">
        <f>(F6118/E6118)*S6118</f>
        <v>0.23673397709415656</v>
      </c>
      <c r="U6118">
        <v>11992</v>
      </c>
      <c r="V6118" t="s">
        <v>3888</v>
      </c>
    </row>
    <row r="6119" spans="1:22" x14ac:dyDescent="0.25">
      <c r="B6119">
        <v>44024</v>
      </c>
      <c r="C6119" t="s">
        <v>3885</v>
      </c>
      <c r="E6119">
        <v>40.97</v>
      </c>
      <c r="F6119">
        <v>0.15</v>
      </c>
      <c r="G6119">
        <v>1210</v>
      </c>
      <c r="H6119" t="s">
        <v>21</v>
      </c>
      <c r="I6119" t="s">
        <v>12</v>
      </c>
      <c r="K6119">
        <v>0.29199999999999998</v>
      </c>
      <c r="L6119">
        <v>70</v>
      </c>
      <c r="N6119">
        <v>34</v>
      </c>
      <c r="O6119" t="s">
        <v>3890</v>
      </c>
      <c r="P6119">
        <f t="shared" si="190"/>
        <v>40.413687431704673</v>
      </c>
      <c r="Q6119">
        <f t="shared" si="191"/>
        <v>40.413687431704673</v>
      </c>
      <c r="S6119">
        <f>IF(AND(M6119&lt;&gt;"",M6119&lt;&gt;18.5),5*LOG10(10^(Q6119/5+1)*W$1/(10^(M6119/5+1)))-5,Q6119)</f>
        <v>40.413687431704673</v>
      </c>
      <c r="T6119">
        <f>(F6119/E6119)*S6119</f>
        <v>0.14796321978900906</v>
      </c>
      <c r="U6119">
        <v>11992</v>
      </c>
      <c r="V6119" t="s">
        <v>3888</v>
      </c>
    </row>
    <row r="6120" spans="1:22" x14ac:dyDescent="0.25">
      <c r="B6120">
        <v>44064</v>
      </c>
      <c r="C6120" t="s">
        <v>3891</v>
      </c>
      <c r="E6120">
        <v>40.57</v>
      </c>
      <c r="F6120">
        <v>0.37</v>
      </c>
      <c r="G6120">
        <v>1300</v>
      </c>
      <c r="H6120" t="s">
        <v>21</v>
      </c>
      <c r="I6120" t="s">
        <v>22</v>
      </c>
      <c r="L6120">
        <v>70</v>
      </c>
      <c r="N6120">
        <v>31</v>
      </c>
      <c r="O6120" t="s">
        <v>3892</v>
      </c>
      <c r="P6120">
        <f t="shared" si="190"/>
        <v>40.57</v>
      </c>
      <c r="Q6120">
        <f t="shared" si="191"/>
        <v>40.57</v>
      </c>
      <c r="S6120">
        <f>IF(AND(M6120&lt;&gt;"",M6120&lt;&gt;18.5),5*LOG10(10^(Q6120/5+1)*W$1/(10^(M6120/5+1)))-5,Q6120)</f>
        <v>40.57</v>
      </c>
      <c r="T6120">
        <f>(F6120/E6120)*S6120</f>
        <v>0.37000000000000005</v>
      </c>
      <c r="U6120">
        <v>12009</v>
      </c>
      <c r="V6120" t="s">
        <v>3891</v>
      </c>
    </row>
    <row r="6121" spans="1:22" x14ac:dyDescent="0.25">
      <c r="B6121">
        <v>44066</v>
      </c>
      <c r="C6121" t="s">
        <v>3893</v>
      </c>
      <c r="E6121">
        <v>40.53</v>
      </c>
      <c r="F6121">
        <v>0.78</v>
      </c>
      <c r="G6121">
        <v>1270</v>
      </c>
      <c r="H6121" t="s">
        <v>21</v>
      </c>
      <c r="I6121" t="s">
        <v>22</v>
      </c>
      <c r="L6121">
        <v>70</v>
      </c>
      <c r="N6121">
        <v>31</v>
      </c>
      <c r="O6121" t="s">
        <v>3894</v>
      </c>
      <c r="P6121">
        <f t="shared" si="190"/>
        <v>40.53</v>
      </c>
      <c r="Q6121">
        <f t="shared" si="191"/>
        <v>40.53</v>
      </c>
      <c r="S6121">
        <f>IF(AND(M6121&lt;&gt;"",M6121&lt;&gt;18.5),5*LOG10(10^(Q6121/5+1)*W$1/(10^(M6121/5+1)))-5,Q6121)</f>
        <v>40.53</v>
      </c>
      <c r="T6121">
        <f>(F6121/E6121)*S6121</f>
        <v>0.78</v>
      </c>
      <c r="U6121">
        <v>12011</v>
      </c>
      <c r="V6121" t="s">
        <v>3893</v>
      </c>
    </row>
    <row r="6122" spans="1:22" x14ac:dyDescent="0.25">
      <c r="B6122">
        <v>44073</v>
      </c>
      <c r="C6122" t="s">
        <v>3895</v>
      </c>
      <c r="E6122">
        <v>36.06</v>
      </c>
      <c r="F6122">
        <v>7.0000000000000007E-2</v>
      </c>
      <c r="G6122">
        <v>151</v>
      </c>
      <c r="H6122" t="s">
        <v>21</v>
      </c>
      <c r="I6122" t="s">
        <v>463</v>
      </c>
      <c r="K6122">
        <v>4.0289999999999999E-2</v>
      </c>
      <c r="L6122">
        <v>72</v>
      </c>
      <c r="N6122">
        <v>33</v>
      </c>
      <c r="P6122">
        <f t="shared" si="190"/>
        <v>35.974227881182443</v>
      </c>
      <c r="Q6122">
        <f t="shared" si="191"/>
        <v>36.035400163267504</v>
      </c>
      <c r="S6122">
        <f>IF(AND(M6122&lt;&gt;"",M6122&lt;&gt;18.5),5*LOG10(10^(Q6122/5+1)*W$1/(10^(M6122/5+1)))-5,Q6122)</f>
        <v>36.035400163267504</v>
      </c>
      <c r="T6122">
        <f>(F6122/E6122)*S6122</f>
        <v>6.9952246573175961E-2</v>
      </c>
      <c r="U6122">
        <v>12018</v>
      </c>
      <c r="V6122" t="s">
        <v>3896</v>
      </c>
    </row>
    <row r="6123" spans="1:22" x14ac:dyDescent="0.25">
      <c r="B6123">
        <v>44074</v>
      </c>
      <c r="C6123" t="s">
        <v>3895</v>
      </c>
      <c r="E6123">
        <v>36.07</v>
      </c>
      <c r="F6123">
        <v>0.06</v>
      </c>
      <c r="G6123">
        <v>158</v>
      </c>
      <c r="H6123" t="s">
        <v>21</v>
      </c>
      <c r="I6123" t="s">
        <v>12</v>
      </c>
      <c r="K6123">
        <v>4.0795999999999999E-2</v>
      </c>
      <c r="L6123">
        <v>70</v>
      </c>
      <c r="N6123">
        <v>34</v>
      </c>
      <c r="O6123" t="s">
        <v>3898</v>
      </c>
      <c r="P6123">
        <f t="shared" si="190"/>
        <v>35.98317192764582</v>
      </c>
      <c r="Q6123">
        <f t="shared" si="191"/>
        <v>35.98317192764582</v>
      </c>
      <c r="S6123">
        <f>IF(AND(M6123&lt;&gt;"",M6123&lt;&gt;18.5),5*LOG10(10^(Q6123/5+1)*W$1/(10^(M6123/5+1)))-5,Q6123)</f>
        <v>35.98317192764582</v>
      </c>
      <c r="T6123">
        <f>(F6123/E6123)*S6123</f>
        <v>5.9855567387267793E-2</v>
      </c>
      <c r="U6123">
        <v>12018</v>
      </c>
      <c r="V6123" t="s">
        <v>3897</v>
      </c>
    </row>
    <row r="6124" spans="1:22" x14ac:dyDescent="0.25">
      <c r="B6124">
        <v>44075</v>
      </c>
      <c r="C6124" t="s">
        <v>3895</v>
      </c>
      <c r="E6124">
        <v>36.369999999999997</v>
      </c>
      <c r="F6124">
        <v>0.13</v>
      </c>
      <c r="G6124">
        <v>181</v>
      </c>
      <c r="H6124" t="s">
        <v>21</v>
      </c>
      <c r="I6124" t="s">
        <v>85</v>
      </c>
      <c r="K6124">
        <v>4.0500000000000001E-2</v>
      </c>
      <c r="L6124">
        <v>73.8</v>
      </c>
      <c r="N6124">
        <v>34</v>
      </c>
      <c r="O6124" t="s">
        <v>86</v>
      </c>
      <c r="P6124">
        <f t="shared" si="190"/>
        <v>36.283789577261771</v>
      </c>
      <c r="Q6124">
        <f t="shared" si="191"/>
        <v>36.398581186305698</v>
      </c>
      <c r="S6124">
        <f>IF(AND(M6124&lt;&gt;"",M6124&lt;&gt;18.5),5*LOG10(10^(Q6124/5+1)*W$1/(10^(M6124/5+1)))-5,Q6124)</f>
        <v>36.398581186305698</v>
      </c>
      <c r="T6124">
        <f>(F6124/E6124)*S6124</f>
        <v>0.13010215986306684</v>
      </c>
      <c r="U6124">
        <v>12018</v>
      </c>
      <c r="V6124" t="s">
        <v>3896</v>
      </c>
    </row>
    <row r="6125" spans="1:22" x14ac:dyDescent="0.25">
      <c r="B6125">
        <v>44076</v>
      </c>
      <c r="C6125" t="s">
        <v>3895</v>
      </c>
      <c r="E6125">
        <v>36.65</v>
      </c>
      <c r="F6125">
        <v>0.2</v>
      </c>
      <c r="G6125">
        <v>205</v>
      </c>
      <c r="H6125" t="s">
        <v>21</v>
      </c>
      <c r="I6125" t="s">
        <v>12</v>
      </c>
      <c r="K6125">
        <v>4.0795999999999999E-2</v>
      </c>
      <c r="L6125">
        <v>70</v>
      </c>
      <c r="N6125">
        <v>34</v>
      </c>
      <c r="O6125" t="s">
        <v>3899</v>
      </c>
      <c r="P6125">
        <f t="shared" si="190"/>
        <v>36.563171927645818</v>
      </c>
      <c r="Q6125">
        <f t="shared" si="191"/>
        <v>36.563171927645818</v>
      </c>
      <c r="S6125">
        <f>IF(AND(M6125&lt;&gt;"",M6125&lt;&gt;18.5),5*LOG10(10^(Q6125/5+1)*W$1/(10^(M6125/5+1)))-5,Q6125)</f>
        <v>36.563171927645818</v>
      </c>
      <c r="T6125">
        <f>(F6125/E6125)*S6125</f>
        <v>0.1995261769585038</v>
      </c>
      <c r="U6125">
        <v>12018</v>
      </c>
      <c r="V6125" t="s">
        <v>3897</v>
      </c>
    </row>
    <row r="6126" spans="1:22" x14ac:dyDescent="0.25">
      <c r="B6126">
        <v>44123</v>
      </c>
      <c r="C6126" t="s">
        <v>3900</v>
      </c>
      <c r="E6126">
        <v>40.33</v>
      </c>
      <c r="F6126">
        <v>0.35</v>
      </c>
      <c r="G6126">
        <v>1160</v>
      </c>
      <c r="H6126" t="s">
        <v>21</v>
      </c>
      <c r="I6126" t="s">
        <v>22</v>
      </c>
      <c r="L6126">
        <v>70</v>
      </c>
      <c r="N6126">
        <v>31</v>
      </c>
      <c r="O6126" t="s">
        <v>3901</v>
      </c>
      <c r="P6126">
        <f t="shared" si="190"/>
        <v>40.33</v>
      </c>
      <c r="Q6126">
        <f t="shared" si="191"/>
        <v>40.33</v>
      </c>
      <c r="S6126">
        <f>IF(AND(M6126&lt;&gt;"",M6126&lt;&gt;18.5),5*LOG10(10^(Q6126/5+1)*W$1/(10^(M6126/5+1)))-5,Q6126)</f>
        <v>40.33</v>
      </c>
      <c r="T6126">
        <f>(F6126/E6126)*S6126</f>
        <v>0.35</v>
      </c>
      <c r="U6126">
        <v>12023</v>
      </c>
      <c r="V6126" t="s">
        <v>3900</v>
      </c>
    </row>
    <row r="6127" spans="1:22" x14ac:dyDescent="0.25">
      <c r="B6127">
        <v>44133</v>
      </c>
      <c r="C6127" t="s">
        <v>3902</v>
      </c>
      <c r="E6127">
        <v>39.44</v>
      </c>
      <c r="F6127">
        <v>1.05</v>
      </c>
      <c r="G6127">
        <v>772</v>
      </c>
      <c r="H6127" t="s">
        <v>21</v>
      </c>
      <c r="I6127" t="s">
        <v>22</v>
      </c>
      <c r="L6127">
        <v>70</v>
      </c>
      <c r="N6127">
        <v>31</v>
      </c>
      <c r="O6127" t="s">
        <v>3903</v>
      </c>
      <c r="P6127">
        <f t="shared" si="190"/>
        <v>39.44</v>
      </c>
      <c r="Q6127">
        <f t="shared" si="191"/>
        <v>39.44</v>
      </c>
      <c r="S6127">
        <f>IF(AND(M6127&lt;&gt;"",M6127&lt;&gt;18.5),5*LOG10(10^(Q6127/5+1)*W$1/(10^(M6127/5+1)))-5,Q6127)</f>
        <v>39.44</v>
      </c>
      <c r="T6127">
        <f>(F6127/E6127)*S6127</f>
        <v>1.05</v>
      </c>
      <c r="U6127">
        <v>12026</v>
      </c>
      <c r="V6127" t="s">
        <v>3902</v>
      </c>
    </row>
    <row r="6128" spans="1:22" x14ac:dyDescent="0.25">
      <c r="A6128" t="s">
        <v>51</v>
      </c>
      <c r="B6128">
        <v>44141</v>
      </c>
      <c r="C6128" t="s">
        <v>3904</v>
      </c>
      <c r="E6128">
        <v>39.11</v>
      </c>
      <c r="F6128">
        <v>0.11</v>
      </c>
      <c r="G6128">
        <v>581</v>
      </c>
      <c r="H6128" t="s">
        <v>21</v>
      </c>
      <c r="I6128" t="s">
        <v>85</v>
      </c>
      <c r="K6128">
        <v>0.1396</v>
      </c>
      <c r="L6128">
        <v>73.8</v>
      </c>
      <c r="N6128">
        <v>34</v>
      </c>
      <c r="O6128" t="s">
        <v>86</v>
      </c>
      <c r="P6128">
        <f t="shared" si="190"/>
        <v>38.826237797162797</v>
      </c>
      <c r="Q6128">
        <f t="shared" si="191"/>
        <v>38.941029406206724</v>
      </c>
      <c r="S6128">
        <f>IF(AND(M6128&lt;&gt;"",M6128&lt;&gt;18.5),5*LOG10(10^(Q6128/5+1)*W$1/(10^(M6128/5+1)))-5,Q6128)</f>
        <v>38.941029406206724</v>
      </c>
      <c r="T6128">
        <f>(F6128/E6128)*S6128</f>
        <v>0.1095247567037264</v>
      </c>
      <c r="U6128">
        <v>12030</v>
      </c>
      <c r="V6128" t="s">
        <v>3905</v>
      </c>
    </row>
    <row r="6129" spans="1:22" x14ac:dyDescent="0.25">
      <c r="A6129" t="s">
        <v>51</v>
      </c>
      <c r="B6129">
        <v>44142</v>
      </c>
      <c r="C6129" t="s">
        <v>3904</v>
      </c>
      <c r="E6129">
        <v>39.119999999999997</v>
      </c>
      <c r="F6129">
        <v>0.11</v>
      </c>
      <c r="G6129">
        <v>585</v>
      </c>
      <c r="H6129" t="s">
        <v>21</v>
      </c>
      <c r="I6129" t="s">
        <v>64</v>
      </c>
      <c r="K6129">
        <v>0.13996900000000001</v>
      </c>
      <c r="L6129">
        <v>70</v>
      </c>
      <c r="N6129">
        <v>38</v>
      </c>
      <c r="O6129" t="s">
        <v>27</v>
      </c>
      <c r="P6129">
        <f t="shared" si="190"/>
        <v>38.835534792931639</v>
      </c>
      <c r="Q6129">
        <f t="shared" si="191"/>
        <v>38.835534792931639</v>
      </c>
      <c r="S6129">
        <f>IF(AND(M6129&lt;&gt;"",M6129&lt;&gt;18.5),5*LOG10(10^(Q6129/5+1)*W$1/(10^(M6129/5+1)))-5,Q6129)</f>
        <v>38.835534792931639</v>
      </c>
      <c r="T6129">
        <f>(F6129/E6129)*S6129</f>
        <v>0.10920012339525768</v>
      </c>
      <c r="U6129">
        <v>12030</v>
      </c>
      <c r="V6129" t="s">
        <v>3905</v>
      </c>
    </row>
    <row r="6130" spans="1:22" x14ac:dyDescent="0.25">
      <c r="B6130">
        <v>44167</v>
      </c>
      <c r="C6130" t="s">
        <v>3906</v>
      </c>
      <c r="E6130">
        <v>31.35</v>
      </c>
      <c r="F6130">
        <v>0.15</v>
      </c>
      <c r="G6130">
        <v>18.600000000000001</v>
      </c>
      <c r="H6130" t="s">
        <v>21</v>
      </c>
      <c r="I6130" t="s">
        <v>3605</v>
      </c>
      <c r="N6130">
        <v>19</v>
      </c>
      <c r="P6130">
        <f t="shared" si="190"/>
        <v>31.35</v>
      </c>
      <c r="Q6130">
        <f t="shared" si="191"/>
        <v>31.35</v>
      </c>
      <c r="S6130">
        <f>IF(AND(M6130&lt;&gt;"",M6130&lt;&gt;18.5),5*LOG10(10^(Q6130/5+1)*W$1/(10^(M6130/5+1)))-5,Q6130)</f>
        <v>31.35</v>
      </c>
      <c r="T6130">
        <f>(F6130/E6130)*S6130</f>
        <v>0.15</v>
      </c>
      <c r="U6130">
        <v>12035</v>
      </c>
      <c r="V6130" t="s">
        <v>3907</v>
      </c>
    </row>
    <row r="6131" spans="1:22" x14ac:dyDescent="0.25">
      <c r="B6131">
        <v>44168</v>
      </c>
      <c r="C6131" t="s">
        <v>3906</v>
      </c>
      <c r="E6131">
        <v>31.41</v>
      </c>
      <c r="F6131">
        <v>0.17</v>
      </c>
      <c r="G6131">
        <v>19</v>
      </c>
      <c r="H6131" t="s">
        <v>21</v>
      </c>
      <c r="I6131" t="s">
        <v>656</v>
      </c>
      <c r="K6131">
        <v>6.2599999999999999E-3</v>
      </c>
      <c r="L6131">
        <v>72</v>
      </c>
      <c r="N6131">
        <v>26</v>
      </c>
      <c r="P6131">
        <f t="shared" si="190"/>
        <v>31.396448953377579</v>
      </c>
      <c r="Q6131">
        <f t="shared" si="191"/>
        <v>31.457621235462639</v>
      </c>
      <c r="S6131">
        <f>IF(AND(M6131&lt;&gt;"",M6131&lt;&gt;18.5),5*LOG10(10^(Q6131/5+1)*W$1/(10^(M6131/5+1)))-5,Q6131)</f>
        <v>31.457621235462639</v>
      </c>
      <c r="T6131">
        <f>(F6131/E6131)*S6131</f>
        <v>0.17025773989266629</v>
      </c>
      <c r="U6131">
        <v>12035</v>
      </c>
      <c r="V6131" t="s">
        <v>3907</v>
      </c>
    </row>
    <row r="6132" spans="1:22" x14ac:dyDescent="0.25">
      <c r="B6132">
        <v>44169</v>
      </c>
      <c r="C6132" t="s">
        <v>3906</v>
      </c>
      <c r="E6132">
        <v>31.6</v>
      </c>
      <c r="F6132">
        <v>0.15</v>
      </c>
      <c r="G6132">
        <v>20.9</v>
      </c>
      <c r="H6132" t="s">
        <v>21</v>
      </c>
      <c r="I6132" t="s">
        <v>3609</v>
      </c>
      <c r="L6132">
        <v>65</v>
      </c>
      <c r="N6132">
        <v>16</v>
      </c>
      <c r="O6132" t="s">
        <v>3908</v>
      </c>
      <c r="P6132">
        <f t="shared" si="190"/>
        <v>31.6</v>
      </c>
      <c r="Q6132">
        <f t="shared" si="191"/>
        <v>31.439076583142992</v>
      </c>
      <c r="S6132">
        <f>IF(AND(M6132&lt;&gt;"",M6132&lt;&gt;18.5),5*LOG10(10^(Q6132/5+1)*W$1/(10^(M6132/5+1)))-5,Q6132)</f>
        <v>31.439076583142992</v>
      </c>
      <c r="T6132">
        <f>(F6132/E6132)*S6132</f>
        <v>0.14923612302124836</v>
      </c>
      <c r="U6132">
        <v>12035</v>
      </c>
      <c r="V6132" t="s">
        <v>3907</v>
      </c>
    </row>
    <row r="6133" spans="1:22" x14ac:dyDescent="0.25">
      <c r="B6133">
        <v>44170</v>
      </c>
      <c r="C6133" t="s">
        <v>3906</v>
      </c>
      <c r="E6133">
        <v>31.61</v>
      </c>
      <c r="F6133">
        <v>0.01</v>
      </c>
      <c r="G6133">
        <v>21</v>
      </c>
      <c r="H6133" t="s">
        <v>21</v>
      </c>
      <c r="I6133" t="s">
        <v>3596</v>
      </c>
      <c r="L6133">
        <v>72</v>
      </c>
      <c r="N6133">
        <v>30</v>
      </c>
      <c r="O6133" t="s">
        <v>3909</v>
      </c>
      <c r="P6133">
        <f t="shared" si="190"/>
        <v>31.61</v>
      </c>
      <c r="Q6133">
        <f t="shared" si="191"/>
        <v>31.671172282085067</v>
      </c>
      <c r="S6133">
        <f>IF(AND(M6133&lt;&gt;"",M6133&lt;&gt;18.5),5*LOG10(10^(Q6133/5+1)*W$1/(10^(M6133/5+1)))-5,Q6133)</f>
        <v>31.671172282085067</v>
      </c>
      <c r="T6133">
        <f>(F6133/E6133)*S6133</f>
        <v>1.0019352193003817E-2</v>
      </c>
      <c r="U6133">
        <v>12035</v>
      </c>
      <c r="V6133" t="s">
        <v>3907</v>
      </c>
    </row>
    <row r="6134" spans="1:22" x14ac:dyDescent="0.25">
      <c r="B6134">
        <v>44171</v>
      </c>
      <c r="C6134" t="s">
        <v>3906</v>
      </c>
      <c r="E6134">
        <v>31.65</v>
      </c>
      <c r="F6134">
        <v>7.0000000000000007E-2</v>
      </c>
      <c r="G6134">
        <v>21.2</v>
      </c>
      <c r="H6134" t="s">
        <v>21</v>
      </c>
      <c r="I6134" t="s">
        <v>180</v>
      </c>
      <c r="K6134">
        <v>6.2599999999999999E-3</v>
      </c>
      <c r="L6134">
        <v>65</v>
      </c>
      <c r="N6134">
        <v>27</v>
      </c>
      <c r="O6134" t="s">
        <v>137</v>
      </c>
      <c r="P6134">
        <f t="shared" si="190"/>
        <v>31.636448953377574</v>
      </c>
      <c r="Q6134">
        <f t="shared" si="191"/>
        <v>31.475525536520571</v>
      </c>
      <c r="S6134">
        <f>IF(AND(M6134&lt;&gt;"",M6134&lt;&gt;18.5),5*LOG10(10^(Q6134/5+1)*W$1/(10^(M6134/5+1)))-5,Q6134)</f>
        <v>31.475525536520571</v>
      </c>
      <c r="T6134">
        <f>(F6134/E6134)*S6134</f>
        <v>6.9614116510472043E-2</v>
      </c>
      <c r="U6134">
        <v>12035</v>
      </c>
      <c r="V6134" t="s">
        <v>3907</v>
      </c>
    </row>
    <row r="6135" spans="1:22" x14ac:dyDescent="0.25">
      <c r="B6135">
        <v>44173</v>
      </c>
      <c r="C6135" t="s">
        <v>3906</v>
      </c>
      <c r="E6135">
        <v>31.9</v>
      </c>
      <c r="F6135">
        <v>0.4</v>
      </c>
      <c r="G6135">
        <v>24</v>
      </c>
      <c r="H6135" t="s">
        <v>21</v>
      </c>
      <c r="I6135" t="s">
        <v>3910</v>
      </c>
      <c r="L6135">
        <v>68</v>
      </c>
      <c r="N6135">
        <v>16</v>
      </c>
      <c r="P6135">
        <f t="shared" si="190"/>
        <v>31.9</v>
      </c>
      <c r="Q6135">
        <f t="shared" si="191"/>
        <v>31.837054363459899</v>
      </c>
      <c r="S6135">
        <f>IF(AND(M6135&lt;&gt;"",M6135&lt;&gt;18.5),5*LOG10(10^(Q6135/5+1)*W$1/(10^(M6135/5+1)))-5,Q6135)</f>
        <v>31.837054363459899</v>
      </c>
      <c r="T6135">
        <f>(F6135/E6135)*S6135</f>
        <v>0.39921071302144079</v>
      </c>
      <c r="U6135">
        <v>12035</v>
      </c>
      <c r="V6135" t="s">
        <v>3907</v>
      </c>
    </row>
    <row r="6136" spans="1:22" x14ac:dyDescent="0.25">
      <c r="B6136">
        <v>44174</v>
      </c>
      <c r="C6136" t="s">
        <v>3906</v>
      </c>
      <c r="E6136">
        <v>31.9</v>
      </c>
      <c r="F6136">
        <v>0.06</v>
      </c>
      <c r="G6136">
        <v>24</v>
      </c>
      <c r="H6136" t="s">
        <v>21</v>
      </c>
      <c r="I6136" t="s">
        <v>185</v>
      </c>
      <c r="L6136">
        <v>60</v>
      </c>
      <c r="N6136">
        <v>20</v>
      </c>
      <c r="O6136" t="s">
        <v>188</v>
      </c>
      <c r="P6136">
        <f t="shared" si="190"/>
        <v>31.9</v>
      </c>
      <c r="Q6136">
        <f t="shared" si="191"/>
        <v>31.565266051846933</v>
      </c>
      <c r="S6136">
        <f>IF(AND(M6136&lt;&gt;"",M6136&lt;&gt;18.5),5*LOG10(10^(Q6136/5+1)*W$1/(10^(M6136/5+1)))-5,Q6136)</f>
        <v>31.565266051846933</v>
      </c>
      <c r="T6136">
        <f>(F6136/E6136)*S6136</f>
        <v>5.9370406367110218E-2</v>
      </c>
      <c r="U6136">
        <v>12035</v>
      </c>
      <c r="V6136" t="s">
        <v>3907</v>
      </c>
    </row>
    <row r="6137" spans="1:22" x14ac:dyDescent="0.25">
      <c r="B6137">
        <v>44175</v>
      </c>
      <c r="C6137" t="s">
        <v>3906</v>
      </c>
      <c r="E6137">
        <v>31.9</v>
      </c>
      <c r="F6137">
        <v>0.14000000000000001</v>
      </c>
      <c r="G6137">
        <v>24</v>
      </c>
      <c r="H6137" t="s">
        <v>21</v>
      </c>
      <c r="I6137" t="s">
        <v>184</v>
      </c>
      <c r="L6137">
        <v>60</v>
      </c>
      <c r="N6137">
        <v>25</v>
      </c>
      <c r="P6137">
        <f t="shared" si="190"/>
        <v>31.9</v>
      </c>
      <c r="Q6137">
        <f t="shared" si="191"/>
        <v>31.565266051846933</v>
      </c>
      <c r="S6137">
        <f>IF(AND(M6137&lt;&gt;"",M6137&lt;&gt;18.5),5*LOG10(10^(Q6137/5+1)*W$1/(10^(M6137/5+1)))-5,Q6137)</f>
        <v>31.565266051846933</v>
      </c>
      <c r="T6137">
        <f>(F6137/E6137)*S6137</f>
        <v>0.13853094818992387</v>
      </c>
      <c r="U6137">
        <v>12035</v>
      </c>
      <c r="V6137" t="s">
        <v>3907</v>
      </c>
    </row>
    <row r="6138" spans="1:22" x14ac:dyDescent="0.25">
      <c r="B6138">
        <v>44176</v>
      </c>
      <c r="C6138" t="s">
        <v>3906</v>
      </c>
      <c r="E6138">
        <v>31.91</v>
      </c>
      <c r="F6138">
        <v>0.06</v>
      </c>
      <c r="G6138">
        <v>24.1</v>
      </c>
      <c r="H6138" t="s">
        <v>21</v>
      </c>
      <c r="I6138" t="s">
        <v>185</v>
      </c>
      <c r="L6138">
        <v>60</v>
      </c>
      <c r="N6138">
        <v>20</v>
      </c>
      <c r="O6138" t="s">
        <v>186</v>
      </c>
      <c r="P6138">
        <f t="shared" si="190"/>
        <v>31.91</v>
      </c>
      <c r="Q6138">
        <f t="shared" si="191"/>
        <v>31.575266051846938</v>
      </c>
      <c r="S6138">
        <f>IF(AND(M6138&lt;&gt;"",M6138&lt;&gt;18.5),5*LOG10(10^(Q6138/5+1)*W$1/(10^(M6138/5+1)))-5,Q6138)</f>
        <v>31.575266051846938</v>
      </c>
      <c r="T6138">
        <f>(F6138/E6138)*S6138</f>
        <v>5.937060367003498E-2</v>
      </c>
      <c r="U6138">
        <v>12035</v>
      </c>
      <c r="V6138" t="s">
        <v>3907</v>
      </c>
    </row>
    <row r="6139" spans="1:22" x14ac:dyDescent="0.25">
      <c r="B6139">
        <v>44177</v>
      </c>
      <c r="C6139" t="s">
        <v>3906</v>
      </c>
      <c r="E6139">
        <v>31.92</v>
      </c>
      <c r="F6139">
        <v>7.0000000000000007E-2</v>
      </c>
      <c r="G6139">
        <v>24.2</v>
      </c>
      <c r="H6139" t="s">
        <v>21</v>
      </c>
      <c r="I6139" t="s">
        <v>185</v>
      </c>
      <c r="L6139">
        <v>60</v>
      </c>
      <c r="N6139">
        <v>20</v>
      </c>
      <c r="O6139" t="s">
        <v>187</v>
      </c>
      <c r="P6139">
        <f t="shared" si="190"/>
        <v>31.92</v>
      </c>
      <c r="Q6139">
        <f t="shared" si="191"/>
        <v>31.585266051846943</v>
      </c>
      <c r="S6139">
        <f>IF(AND(M6139&lt;&gt;"",M6139&lt;&gt;18.5),5*LOG10(10^(Q6139/5+1)*W$1/(10^(M6139/5+1)))-5,Q6139)</f>
        <v>31.585266051846943</v>
      </c>
      <c r="T6139">
        <f>(F6139/E6139)*S6139</f>
        <v>6.9265934324225745E-2</v>
      </c>
      <c r="U6139">
        <v>12035</v>
      </c>
      <c r="V6139" t="s">
        <v>3907</v>
      </c>
    </row>
    <row r="6140" spans="1:22" x14ac:dyDescent="0.25">
      <c r="B6140">
        <v>44224</v>
      </c>
      <c r="C6140" t="s">
        <v>3911</v>
      </c>
      <c r="E6140">
        <v>39.94</v>
      </c>
      <c r="F6140">
        <v>0.35</v>
      </c>
      <c r="G6140">
        <v>973</v>
      </c>
      <c r="H6140" t="s">
        <v>21</v>
      </c>
      <c r="I6140" t="s">
        <v>22</v>
      </c>
      <c r="L6140">
        <v>70</v>
      </c>
      <c r="N6140">
        <v>31</v>
      </c>
      <c r="O6140" t="s">
        <v>3912</v>
      </c>
      <c r="P6140">
        <f t="shared" si="190"/>
        <v>39.94</v>
      </c>
      <c r="Q6140">
        <f t="shared" si="191"/>
        <v>39.94</v>
      </c>
      <c r="S6140">
        <f>IF(AND(M6140&lt;&gt;"",M6140&lt;&gt;18.5),5*LOG10(10^(Q6140/5+1)*W$1/(10^(M6140/5+1)))-5,Q6140)</f>
        <v>39.94</v>
      </c>
      <c r="T6140">
        <f>(F6140/E6140)*S6140</f>
        <v>0.35</v>
      </c>
      <c r="U6140">
        <v>12040</v>
      </c>
      <c r="V6140" t="s">
        <v>3911</v>
      </c>
    </row>
    <row r="6141" spans="1:22" x14ac:dyDescent="0.25">
      <c r="B6141">
        <v>44226</v>
      </c>
      <c r="C6141" t="s">
        <v>3913</v>
      </c>
      <c r="E6141">
        <v>39.49</v>
      </c>
      <c r="F6141">
        <v>0.13</v>
      </c>
      <c r="G6141">
        <v>638</v>
      </c>
      <c r="H6141" t="s">
        <v>21</v>
      </c>
      <c r="I6141" t="s">
        <v>62</v>
      </c>
      <c r="K6141">
        <v>0.24</v>
      </c>
      <c r="L6141">
        <v>74.2</v>
      </c>
      <c r="N6141">
        <v>30</v>
      </c>
      <c r="O6141" t="s">
        <v>27</v>
      </c>
      <c r="P6141">
        <f t="shared" si="190"/>
        <v>39.022891574188833</v>
      </c>
      <c r="Q6141">
        <f t="shared" si="191"/>
        <v>39.149420900512688</v>
      </c>
      <c r="S6141">
        <f>IF(AND(M6141&lt;&gt;"",M6141&lt;&gt;18.5),5*LOG10(10^(Q6141/5+1)*W$1/(10^(M6141/5+1)))-5,Q6141)</f>
        <v>39.149420900512688</v>
      </c>
      <c r="T6141">
        <f>(F6141/E6141)*S6141</f>
        <v>0.12887882291888197</v>
      </c>
      <c r="U6141">
        <v>12042</v>
      </c>
      <c r="V6141" t="s">
        <v>3914</v>
      </c>
    </row>
    <row r="6142" spans="1:22" x14ac:dyDescent="0.25">
      <c r="B6142">
        <v>44227</v>
      </c>
      <c r="C6142" t="s">
        <v>3913</v>
      </c>
      <c r="E6142">
        <v>39.64</v>
      </c>
      <c r="F6142">
        <v>0.04</v>
      </c>
      <c r="G6142">
        <v>685</v>
      </c>
      <c r="H6142" t="s">
        <v>21</v>
      </c>
      <c r="I6142" t="s">
        <v>94</v>
      </c>
      <c r="K6142">
        <v>0.24</v>
      </c>
      <c r="L6142">
        <v>70</v>
      </c>
      <c r="N6142">
        <v>31</v>
      </c>
      <c r="O6142" t="s">
        <v>3915</v>
      </c>
      <c r="P6142">
        <f t="shared" si="190"/>
        <v>39.172891574188824</v>
      </c>
      <c r="Q6142">
        <f t="shared" si="191"/>
        <v>39.172891574188824</v>
      </c>
      <c r="S6142">
        <f>IF(AND(M6142&lt;&gt;"",M6142&lt;&gt;18.5),5*LOG10(10^(Q6142/5+1)*W$1/(10^(M6142/5+1)))-5,Q6142)</f>
        <v>39.172891574188824</v>
      </c>
      <c r="T6142">
        <f>(F6142/E6142)*S6142</f>
        <v>3.9528649418959456E-2</v>
      </c>
      <c r="U6142">
        <v>12042</v>
      </c>
      <c r="V6142" t="s">
        <v>3914</v>
      </c>
    </row>
    <row r="6143" spans="1:22" x14ac:dyDescent="0.25">
      <c r="B6143">
        <v>44228</v>
      </c>
      <c r="C6143" t="s">
        <v>3913</v>
      </c>
      <c r="E6143">
        <v>39.619999999999997</v>
      </c>
      <c r="F6143">
        <v>0.09</v>
      </c>
      <c r="G6143">
        <v>841</v>
      </c>
      <c r="H6143" t="s">
        <v>21</v>
      </c>
      <c r="I6143" t="s">
        <v>123</v>
      </c>
      <c r="L6143">
        <v>70</v>
      </c>
      <c r="N6143">
        <v>31</v>
      </c>
      <c r="O6143" t="s">
        <v>3916</v>
      </c>
      <c r="P6143">
        <f t="shared" si="190"/>
        <v>39.619999999999997</v>
      </c>
      <c r="Q6143">
        <f t="shared" si="191"/>
        <v>39.619999999999997</v>
      </c>
      <c r="S6143">
        <f>IF(AND(M6143&lt;&gt;"",M6143&lt;&gt;18.5),5*LOG10(10^(Q6143/5+1)*W$1/(10^(M6143/5+1)))-5,Q6143)</f>
        <v>39.619999999999997</v>
      </c>
      <c r="T6143">
        <f>(F6143/E6143)*S6143</f>
        <v>0.09</v>
      </c>
      <c r="U6143">
        <v>12042</v>
      </c>
      <c r="V6143" t="s">
        <v>3914</v>
      </c>
    </row>
    <row r="6144" spans="1:22" x14ac:dyDescent="0.25">
      <c r="B6144">
        <v>44229</v>
      </c>
      <c r="C6144" t="s">
        <v>3913</v>
      </c>
      <c r="E6144">
        <v>40.11</v>
      </c>
      <c r="F6144">
        <v>0.12</v>
      </c>
      <c r="G6144">
        <v>845</v>
      </c>
      <c r="H6144" t="s">
        <v>21</v>
      </c>
      <c r="I6144" t="s">
        <v>43</v>
      </c>
      <c r="K6144">
        <v>0.24510000000000001</v>
      </c>
      <c r="L6144">
        <v>70</v>
      </c>
      <c r="N6144">
        <v>34</v>
      </c>
      <c r="O6144" t="s">
        <v>27</v>
      </c>
      <c r="P6144">
        <f t="shared" si="190"/>
        <v>39.633978834390916</v>
      </c>
      <c r="Q6144">
        <f t="shared" si="191"/>
        <v>39.633978834390916</v>
      </c>
      <c r="S6144">
        <f>IF(AND(M6144&lt;&gt;"",M6144&lt;&gt;18.5),5*LOG10(10^(Q6144/5+1)*W$1/(10^(M6144/5+1)))-5,Q6144)</f>
        <v>39.633978834390916</v>
      </c>
      <c r="T6144">
        <f>(F6144/E6144)*S6144</f>
        <v>0.11857585290767664</v>
      </c>
      <c r="U6144">
        <v>12042</v>
      </c>
      <c r="V6144" t="s">
        <v>3915</v>
      </c>
    </row>
    <row r="6145" spans="2:22" x14ac:dyDescent="0.25">
      <c r="B6145">
        <v>44230</v>
      </c>
      <c r="C6145" t="s">
        <v>3913</v>
      </c>
      <c r="E6145">
        <v>40.21</v>
      </c>
      <c r="F6145">
        <v>0.13</v>
      </c>
      <c r="G6145">
        <v>884</v>
      </c>
      <c r="H6145" t="s">
        <v>21</v>
      </c>
      <c r="I6145" t="s">
        <v>64</v>
      </c>
      <c r="K6145">
        <v>0.24498</v>
      </c>
      <c r="L6145">
        <v>70</v>
      </c>
      <c r="N6145">
        <v>38</v>
      </c>
      <c r="O6145" t="s">
        <v>27</v>
      </c>
      <c r="P6145">
        <f t="shared" si="190"/>
        <v>39.734188126212331</v>
      </c>
      <c r="Q6145">
        <f t="shared" si="191"/>
        <v>39.734188126212331</v>
      </c>
      <c r="S6145">
        <f>IF(AND(M6145&lt;&gt;"",M6145&lt;&gt;18.5),5*LOG10(10^(Q6145/5+1)*W$1/(10^(M6145/5+1)))-5,Q6145)</f>
        <v>39.734188126212331</v>
      </c>
      <c r="T6145">
        <f>(F6145/E6145)*S6145</f>
        <v>0.12846168755054968</v>
      </c>
      <c r="U6145">
        <v>12042</v>
      </c>
      <c r="V6145" t="s">
        <v>3914</v>
      </c>
    </row>
    <row r="6146" spans="2:22" x14ac:dyDescent="0.25">
      <c r="B6146">
        <v>44231</v>
      </c>
      <c r="C6146" t="s">
        <v>3913</v>
      </c>
      <c r="E6146">
        <v>40.25</v>
      </c>
      <c r="F6146">
        <v>0.09</v>
      </c>
      <c r="G6146">
        <v>903</v>
      </c>
      <c r="H6146" t="s">
        <v>21</v>
      </c>
      <c r="I6146" t="s">
        <v>134</v>
      </c>
      <c r="K6146">
        <v>0.24</v>
      </c>
      <c r="L6146">
        <v>65</v>
      </c>
      <c r="N6146">
        <v>29</v>
      </c>
      <c r="O6146" t="s">
        <v>37</v>
      </c>
      <c r="P6146">
        <f t="shared" ref="P6146:P6209" si="192">IF((K6146&lt;&gt;""),5*LOG10(10^(E6146/5+1)/(K6146+1))-5,E6146)</f>
        <v>39.782891574188838</v>
      </c>
      <c r="Q6146">
        <f t="shared" ref="Q6146:Q6209" si="193">IF(AND(L6146&lt;&gt;"",L6146&lt;&gt;70),5*LOG10(10^(P6146/5+1)*L6146/70)-5,P6146)</f>
        <v>39.621968157331828</v>
      </c>
      <c r="S6146">
        <f>IF(AND(M6146&lt;&gt;"",M6146&lt;&gt;18.5),5*LOG10(10^(Q6146/5+1)*W$1/(10^(M6146/5+1)))-5,Q6146)</f>
        <v>39.621968157331828</v>
      </c>
      <c r="T6146">
        <f>(F6146/E6146)*S6146</f>
        <v>8.8595705196518368E-2</v>
      </c>
      <c r="U6146">
        <v>12042</v>
      </c>
      <c r="V6146" t="s">
        <v>3914</v>
      </c>
    </row>
    <row r="6147" spans="2:22" x14ac:dyDescent="0.25">
      <c r="B6147">
        <v>44232</v>
      </c>
      <c r="C6147" t="s">
        <v>3913</v>
      </c>
      <c r="E6147">
        <v>40.270000000000003</v>
      </c>
      <c r="F6147">
        <v>0.14000000000000001</v>
      </c>
      <c r="G6147">
        <v>913</v>
      </c>
      <c r="H6147" t="s">
        <v>21</v>
      </c>
      <c r="I6147" t="s">
        <v>65</v>
      </c>
      <c r="K6147">
        <v>0.24</v>
      </c>
      <c r="L6147">
        <v>70</v>
      </c>
      <c r="N6147">
        <v>33</v>
      </c>
      <c r="O6147" t="s">
        <v>3917</v>
      </c>
      <c r="P6147">
        <f t="shared" si="192"/>
        <v>39.802891574188834</v>
      </c>
      <c r="Q6147">
        <f t="shared" si="193"/>
        <v>39.802891574188834</v>
      </c>
      <c r="S6147">
        <f>IF(AND(M6147&lt;&gt;"",M6147&lt;&gt;18.5),5*LOG10(10^(Q6147/5+1)*W$1/(10^(M6147/5+1)))-5,Q6147)</f>
        <v>39.802891574188834</v>
      </c>
      <c r="T6147">
        <f>(F6147/E6147)*S6147</f>
        <v>0.13837608195645487</v>
      </c>
      <c r="U6147">
        <v>12042</v>
      </c>
      <c r="V6147" t="s">
        <v>3914</v>
      </c>
    </row>
    <row r="6148" spans="2:22" x14ac:dyDescent="0.25">
      <c r="B6148">
        <v>44233</v>
      </c>
      <c r="C6148" t="s">
        <v>3913</v>
      </c>
      <c r="E6148">
        <v>40.28</v>
      </c>
      <c r="F6148">
        <v>0.2</v>
      </c>
      <c r="G6148">
        <v>913</v>
      </c>
      <c r="H6148" t="s">
        <v>21</v>
      </c>
      <c r="I6148" t="s">
        <v>12</v>
      </c>
      <c r="K6148">
        <v>0.24510000000000001</v>
      </c>
      <c r="L6148">
        <v>70</v>
      </c>
      <c r="N6148">
        <v>34</v>
      </c>
      <c r="O6148" t="s">
        <v>3918</v>
      </c>
      <c r="P6148">
        <f t="shared" si="192"/>
        <v>39.803978834390918</v>
      </c>
      <c r="Q6148">
        <f t="shared" si="193"/>
        <v>39.803978834390918</v>
      </c>
      <c r="S6148">
        <f>IF(AND(M6148&lt;&gt;"",M6148&lt;&gt;18.5),5*LOG10(10^(Q6148/5+1)*W$1/(10^(M6148/5+1)))-5,Q6148)</f>
        <v>39.803978834390918</v>
      </c>
      <c r="T6148">
        <f>(F6148/E6148)*S6148</f>
        <v>0.19763643909826673</v>
      </c>
      <c r="U6148">
        <v>12042</v>
      </c>
      <c r="V6148" t="s">
        <v>3915</v>
      </c>
    </row>
    <row r="6149" spans="2:22" x14ac:dyDescent="0.25">
      <c r="B6149">
        <v>44234</v>
      </c>
      <c r="C6149" t="s">
        <v>3913</v>
      </c>
      <c r="E6149">
        <v>40.53</v>
      </c>
      <c r="F6149">
        <v>0.09</v>
      </c>
      <c r="G6149">
        <v>1030</v>
      </c>
      <c r="H6149" t="s">
        <v>21</v>
      </c>
      <c r="I6149" t="s">
        <v>134</v>
      </c>
      <c r="K6149">
        <v>0.24</v>
      </c>
      <c r="L6149">
        <v>65</v>
      </c>
      <c r="N6149">
        <v>29</v>
      </c>
      <c r="O6149" t="s">
        <v>137</v>
      </c>
      <c r="P6149">
        <f t="shared" si="192"/>
        <v>40.062891574188832</v>
      </c>
      <c r="Q6149">
        <f t="shared" si="193"/>
        <v>39.901968157331837</v>
      </c>
      <c r="S6149">
        <f>IF(AND(M6149&lt;&gt;"",M6149&lt;&gt;18.5),5*LOG10(10^(Q6149/5+1)*W$1/(10^(M6149/5+1)))-5,Q6149)</f>
        <v>39.901968157331837</v>
      </c>
      <c r="T6149">
        <f>(F6149/E6149)*S6149</f>
        <v>8.860540671502258E-2</v>
      </c>
      <c r="U6149">
        <v>12042</v>
      </c>
      <c r="V6149" t="s">
        <v>3914</v>
      </c>
    </row>
    <row r="6150" spans="2:22" x14ac:dyDescent="0.25">
      <c r="B6150">
        <v>44235</v>
      </c>
      <c r="C6150" t="s">
        <v>3913</v>
      </c>
      <c r="E6150">
        <v>40.54</v>
      </c>
      <c r="F6150">
        <v>0.12</v>
      </c>
      <c r="G6150">
        <v>1030</v>
      </c>
      <c r="H6150" t="s">
        <v>21</v>
      </c>
      <c r="I6150" t="s">
        <v>12</v>
      </c>
      <c r="K6150">
        <v>0.24510000000000001</v>
      </c>
      <c r="L6150">
        <v>70</v>
      </c>
      <c r="N6150">
        <v>34</v>
      </c>
      <c r="O6150" t="s">
        <v>3919</v>
      </c>
      <c r="P6150">
        <f t="shared" si="192"/>
        <v>40.063978834390916</v>
      </c>
      <c r="Q6150">
        <f t="shared" si="193"/>
        <v>40.063978834390916</v>
      </c>
      <c r="S6150">
        <f>IF(AND(M6150&lt;&gt;"",M6150&lt;&gt;18.5),5*LOG10(10^(Q6150/5+1)*W$1/(10^(M6150/5+1)))-5,Q6150)</f>
        <v>40.063978834390916</v>
      </c>
      <c r="T6150">
        <f>(F6150/E6150)*S6150</f>
        <v>0.11859095856257794</v>
      </c>
      <c r="U6150">
        <v>12042</v>
      </c>
      <c r="V6150" t="s">
        <v>3915</v>
      </c>
    </row>
    <row r="6151" spans="2:22" x14ac:dyDescent="0.25">
      <c r="B6151">
        <v>44236</v>
      </c>
      <c r="C6151" t="s">
        <v>3920</v>
      </c>
      <c r="E6151">
        <v>36.76</v>
      </c>
      <c r="F6151">
        <v>0.16</v>
      </c>
      <c r="G6151">
        <v>208</v>
      </c>
      <c r="H6151" t="s">
        <v>21</v>
      </c>
      <c r="I6151" t="s">
        <v>62</v>
      </c>
      <c r="K6151">
        <v>7.9000000000000001E-2</v>
      </c>
      <c r="L6151">
        <v>74.2</v>
      </c>
      <c r="N6151">
        <v>30</v>
      </c>
      <c r="O6151" t="s">
        <v>27</v>
      </c>
      <c r="P6151">
        <f t="shared" si="192"/>
        <v>36.594892776585453</v>
      </c>
      <c r="Q6151">
        <f t="shared" si="193"/>
        <v>36.721422102909301</v>
      </c>
      <c r="S6151">
        <f>IF(AND(M6151&lt;&gt;"",M6151&lt;&gt;18.5),5*LOG10(10^(Q6151/5+1)*W$1/(10^(M6151/5+1)))-5,Q6151)</f>
        <v>36.721422102909301</v>
      </c>
      <c r="T6151">
        <f>(F6151/E6151)*S6151</f>
        <v>0.15983208749906117</v>
      </c>
      <c r="U6151">
        <v>12043</v>
      </c>
      <c r="V6151" t="s">
        <v>3921</v>
      </c>
    </row>
    <row r="6152" spans="2:22" x14ac:dyDescent="0.25">
      <c r="B6152">
        <v>44237</v>
      </c>
      <c r="C6152" t="s">
        <v>3920</v>
      </c>
      <c r="E6152">
        <v>37.450000000000003</v>
      </c>
      <c r="F6152">
        <v>0.1</v>
      </c>
      <c r="G6152">
        <v>287</v>
      </c>
      <c r="H6152" t="s">
        <v>21</v>
      </c>
      <c r="I6152" t="s">
        <v>134</v>
      </c>
      <c r="K6152">
        <v>7.9000000000000001E-2</v>
      </c>
      <c r="L6152">
        <v>65</v>
      </c>
      <c r="N6152">
        <v>29</v>
      </c>
      <c r="O6152" t="s">
        <v>37</v>
      </c>
      <c r="P6152">
        <f t="shared" si="192"/>
        <v>37.284892776585451</v>
      </c>
      <c r="Q6152">
        <f t="shared" si="193"/>
        <v>37.123969359728441</v>
      </c>
      <c r="S6152">
        <f>IF(AND(M6152&lt;&gt;"",M6152&lt;&gt;18.5),5*LOG10(10^(Q6152/5+1)*W$1/(10^(M6152/5+1)))-5,Q6152)</f>
        <v>37.123969359728441</v>
      </c>
      <c r="T6152">
        <f>(F6152/E6152)*S6152</f>
        <v>9.9129424191531215E-2</v>
      </c>
      <c r="U6152">
        <v>12043</v>
      </c>
      <c r="V6152" t="s">
        <v>3921</v>
      </c>
    </row>
    <row r="6153" spans="2:22" x14ac:dyDescent="0.25">
      <c r="B6153">
        <v>44238</v>
      </c>
      <c r="C6153" t="s">
        <v>3920</v>
      </c>
      <c r="E6153">
        <v>37.47</v>
      </c>
      <c r="F6153">
        <v>0.04</v>
      </c>
      <c r="G6153">
        <v>288</v>
      </c>
      <c r="H6153" t="s">
        <v>21</v>
      </c>
      <c r="I6153" t="s">
        <v>657</v>
      </c>
      <c r="K6153">
        <v>7.9000000000000001E-2</v>
      </c>
      <c r="L6153">
        <v>70</v>
      </c>
      <c r="N6153">
        <v>26</v>
      </c>
      <c r="P6153">
        <f t="shared" si="192"/>
        <v>37.304892776585447</v>
      </c>
      <c r="Q6153">
        <f t="shared" si="193"/>
        <v>37.304892776585447</v>
      </c>
      <c r="S6153">
        <f>IF(AND(M6153&lt;&gt;"",M6153&lt;&gt;18.5),5*LOG10(10^(Q6153/5+1)*W$1/(10^(M6153/5+1)))-5,Q6153)</f>
        <v>37.304892776585447</v>
      </c>
      <c r="T6153">
        <f>(F6153/E6153)*S6153</f>
        <v>3.9823744624057057E-2</v>
      </c>
      <c r="U6153">
        <v>12043</v>
      </c>
      <c r="V6153" t="s">
        <v>3921</v>
      </c>
    </row>
    <row r="6154" spans="2:22" x14ac:dyDescent="0.25">
      <c r="B6154">
        <v>44239</v>
      </c>
      <c r="C6154" t="s">
        <v>3920</v>
      </c>
      <c r="E6154">
        <v>37.479999999999997</v>
      </c>
      <c r="F6154">
        <v>0.27</v>
      </c>
      <c r="G6154">
        <v>290</v>
      </c>
      <c r="H6154" t="s">
        <v>21</v>
      </c>
      <c r="I6154" t="s">
        <v>656</v>
      </c>
      <c r="K6154">
        <v>7.9000000000000001E-2</v>
      </c>
      <c r="L6154">
        <v>72</v>
      </c>
      <c r="N6154">
        <v>26</v>
      </c>
      <c r="P6154">
        <f t="shared" si="192"/>
        <v>37.314892776585438</v>
      </c>
      <c r="Q6154">
        <f t="shared" si="193"/>
        <v>37.376065058670498</v>
      </c>
      <c r="S6154">
        <f>IF(AND(M6154&lt;&gt;"",M6154&lt;&gt;18.5),5*LOG10(10^(Q6154/5+1)*W$1/(10^(M6154/5+1)))-5,Q6154)</f>
        <v>37.376065058670498</v>
      </c>
      <c r="T6154">
        <f>(F6154/E6154)*S6154</f>
        <v>0.2692512690992806</v>
      </c>
      <c r="U6154">
        <v>12043</v>
      </c>
      <c r="V6154" t="s">
        <v>3921</v>
      </c>
    </row>
    <row r="6155" spans="2:22" x14ac:dyDescent="0.25">
      <c r="B6155">
        <v>44240</v>
      </c>
      <c r="C6155" t="s">
        <v>3920</v>
      </c>
      <c r="E6155">
        <v>37.479999999999997</v>
      </c>
      <c r="F6155">
        <v>0.03</v>
      </c>
      <c r="G6155">
        <v>290</v>
      </c>
      <c r="H6155" t="s">
        <v>21</v>
      </c>
      <c r="I6155" t="s">
        <v>94</v>
      </c>
      <c r="K6155">
        <v>7.9000000000000001E-2</v>
      </c>
      <c r="L6155">
        <v>70</v>
      </c>
      <c r="N6155">
        <v>31</v>
      </c>
      <c r="O6155" t="s">
        <v>27</v>
      </c>
      <c r="P6155">
        <f t="shared" si="192"/>
        <v>37.314892776585438</v>
      </c>
      <c r="Q6155">
        <f t="shared" si="193"/>
        <v>37.314892776585438</v>
      </c>
      <c r="S6155">
        <f>IF(AND(M6155&lt;&gt;"",M6155&lt;&gt;18.5),5*LOG10(10^(Q6155/5+1)*W$1/(10^(M6155/5+1)))-5,Q6155)</f>
        <v>37.314892776585438</v>
      </c>
      <c r="T6155">
        <f>(F6155/E6155)*S6155</f>
        <v>2.9867843737928577E-2</v>
      </c>
      <c r="U6155">
        <v>12043</v>
      </c>
      <c r="V6155" t="s">
        <v>3921</v>
      </c>
    </row>
    <row r="6156" spans="2:22" x14ac:dyDescent="0.25">
      <c r="B6156">
        <v>44241</v>
      </c>
      <c r="C6156" t="s">
        <v>3920</v>
      </c>
      <c r="E6156">
        <v>37.520000000000003</v>
      </c>
      <c r="F6156">
        <v>0.02</v>
      </c>
      <c r="G6156">
        <v>296</v>
      </c>
      <c r="H6156" t="s">
        <v>21</v>
      </c>
      <c r="I6156" t="s">
        <v>182</v>
      </c>
      <c r="K6156">
        <v>7.9000000000000001E-2</v>
      </c>
      <c r="L6156">
        <v>72</v>
      </c>
      <c r="N6156">
        <v>26</v>
      </c>
      <c r="P6156">
        <f t="shared" si="192"/>
        <v>37.354892776585451</v>
      </c>
      <c r="Q6156">
        <f t="shared" si="193"/>
        <v>37.416065058670512</v>
      </c>
      <c r="S6156">
        <f>IF(AND(M6156&lt;&gt;"",M6156&lt;&gt;18.5),5*LOG10(10^(Q6156/5+1)*W$1/(10^(M6156/5+1)))-5,Q6156)</f>
        <v>37.416065058670512</v>
      </c>
      <c r="T6156">
        <f>(F6156/E6156)*S6156</f>
        <v>1.9944597579248675E-2</v>
      </c>
      <c r="U6156">
        <v>12043</v>
      </c>
      <c r="V6156" t="s">
        <v>3921</v>
      </c>
    </row>
    <row r="6157" spans="2:22" x14ac:dyDescent="0.25">
      <c r="B6157">
        <v>44242</v>
      </c>
      <c r="C6157" t="s">
        <v>3920</v>
      </c>
      <c r="E6157">
        <v>37.520000000000003</v>
      </c>
      <c r="F6157">
        <v>0.15</v>
      </c>
      <c r="G6157">
        <v>296</v>
      </c>
      <c r="H6157" t="s">
        <v>21</v>
      </c>
      <c r="I6157" t="s">
        <v>179</v>
      </c>
      <c r="K6157">
        <v>7.9000000000000001E-2</v>
      </c>
      <c r="L6157">
        <v>70</v>
      </c>
      <c r="N6157">
        <v>28</v>
      </c>
      <c r="O6157" t="s">
        <v>88</v>
      </c>
      <c r="P6157">
        <f t="shared" si="192"/>
        <v>37.354892776585451</v>
      </c>
      <c r="Q6157">
        <f t="shared" si="193"/>
        <v>37.354892776585451</v>
      </c>
      <c r="S6157">
        <f>IF(AND(M6157&lt;&gt;"",M6157&lt;&gt;18.5),5*LOG10(10^(Q6157/5+1)*W$1/(10^(M6157/5+1)))-5,Q6157)</f>
        <v>37.354892776585451</v>
      </c>
      <c r="T6157">
        <f>(F6157/E6157)*S6157</f>
        <v>0.14933992314732986</v>
      </c>
      <c r="U6157">
        <v>12043</v>
      </c>
      <c r="V6157" t="s">
        <v>3921</v>
      </c>
    </row>
    <row r="6158" spans="2:22" x14ac:dyDescent="0.25">
      <c r="B6158">
        <v>44243</v>
      </c>
      <c r="C6158" t="s">
        <v>3920</v>
      </c>
      <c r="E6158">
        <v>37.380000000000003</v>
      </c>
      <c r="F6158">
        <v>0.08</v>
      </c>
      <c r="G6158">
        <v>299</v>
      </c>
      <c r="H6158" t="s">
        <v>21</v>
      </c>
      <c r="I6158" t="s">
        <v>18</v>
      </c>
      <c r="L6158">
        <v>74.400000000000006</v>
      </c>
      <c r="N6158">
        <v>33</v>
      </c>
      <c r="P6158">
        <f t="shared" si="192"/>
        <v>37.380000000000003</v>
      </c>
      <c r="Q6158">
        <f t="shared" si="193"/>
        <v>37.512374477658113</v>
      </c>
      <c r="S6158">
        <f>IF(AND(M6158&lt;&gt;"",M6158&lt;&gt;18.5),5*LOG10(10^(Q6158/5+1)*W$1/(10^(M6158/5+1)))-5,Q6158)</f>
        <v>37.512374477658113</v>
      </c>
      <c r="T6158">
        <f>(F6158/E6158)*S6158</f>
        <v>8.0283305463152724E-2</v>
      </c>
      <c r="U6158">
        <v>12043</v>
      </c>
      <c r="V6158" t="s">
        <v>3921</v>
      </c>
    </row>
    <row r="6159" spans="2:22" x14ac:dyDescent="0.25">
      <c r="B6159">
        <v>44244</v>
      </c>
      <c r="C6159" t="s">
        <v>3920</v>
      </c>
      <c r="E6159">
        <v>37.56</v>
      </c>
      <c r="F6159">
        <v>0.19</v>
      </c>
      <c r="G6159">
        <v>301</v>
      </c>
      <c r="H6159" t="s">
        <v>21</v>
      </c>
      <c r="I6159" t="s">
        <v>65</v>
      </c>
      <c r="K6159">
        <v>7.9000000000000001E-2</v>
      </c>
      <c r="L6159">
        <v>70</v>
      </c>
      <c r="N6159">
        <v>33</v>
      </c>
      <c r="O6159" t="s">
        <v>27</v>
      </c>
      <c r="P6159">
        <f t="shared" si="192"/>
        <v>37.394892776585451</v>
      </c>
      <c r="Q6159">
        <f t="shared" si="193"/>
        <v>37.394892776585451</v>
      </c>
      <c r="S6159">
        <f>IF(AND(M6159&lt;&gt;"",M6159&lt;&gt;18.5),5*LOG10(10^(Q6159/5+1)*W$1/(10^(M6159/5+1)))-5,Q6159)</f>
        <v>37.394892776585451</v>
      </c>
      <c r="T6159">
        <f>(F6159/E6159)*S6159</f>
        <v>0.18916479306579434</v>
      </c>
      <c r="U6159">
        <v>12043</v>
      </c>
      <c r="V6159" t="s">
        <v>3921</v>
      </c>
    </row>
    <row r="6160" spans="2:22" x14ac:dyDescent="0.25">
      <c r="B6160">
        <v>44245</v>
      </c>
      <c r="C6160" t="s">
        <v>3920</v>
      </c>
      <c r="E6160">
        <v>37.630000000000003</v>
      </c>
      <c r="F6160">
        <v>0.19</v>
      </c>
      <c r="G6160">
        <v>311</v>
      </c>
      <c r="H6160" t="s">
        <v>21</v>
      </c>
      <c r="I6160" t="s">
        <v>85</v>
      </c>
      <c r="K6160">
        <v>7.8899999999999998E-2</v>
      </c>
      <c r="L6160">
        <v>73.8</v>
      </c>
      <c r="N6160">
        <v>34</v>
      </c>
      <c r="O6160" t="s">
        <v>86</v>
      </c>
      <c r="P6160">
        <f t="shared" si="192"/>
        <v>37.465094034513164</v>
      </c>
      <c r="Q6160">
        <f t="shared" si="193"/>
        <v>37.579885643557098</v>
      </c>
      <c r="S6160">
        <f>IF(AND(M6160&lt;&gt;"",M6160&lt;&gt;18.5),5*LOG10(10^(Q6160/5+1)*W$1/(10^(M6160/5+1)))-5,Q6160)</f>
        <v>37.579885643557098</v>
      </c>
      <c r="T6160">
        <f>(F6160/E6160)*S6160</f>
        <v>0.18974696445059391</v>
      </c>
      <c r="U6160">
        <v>12043</v>
      </c>
      <c r="V6160" t="s">
        <v>3921</v>
      </c>
    </row>
    <row r="6161" spans="2:22" x14ac:dyDescent="0.25">
      <c r="B6161">
        <v>44246</v>
      </c>
      <c r="C6161" t="s">
        <v>3920</v>
      </c>
      <c r="E6161">
        <v>37.79</v>
      </c>
      <c r="F6161">
        <v>0.11</v>
      </c>
      <c r="G6161">
        <v>311</v>
      </c>
      <c r="H6161" t="s">
        <v>21</v>
      </c>
      <c r="I6161" t="s">
        <v>180</v>
      </c>
      <c r="K6161">
        <v>7.9000000000000001E-2</v>
      </c>
      <c r="L6161">
        <v>65</v>
      </c>
      <c r="N6161">
        <v>27</v>
      </c>
      <c r="O6161" t="s">
        <v>137</v>
      </c>
      <c r="P6161">
        <f t="shared" si="192"/>
        <v>37.624892776585455</v>
      </c>
      <c r="Q6161">
        <f t="shared" si="193"/>
        <v>37.463969359728459</v>
      </c>
      <c r="S6161">
        <f>IF(AND(M6161&lt;&gt;"",M6161&lt;&gt;18.5),5*LOG10(10^(Q6161/5+1)*W$1/(10^(M6161/5+1)))-5,Q6161)</f>
        <v>37.463969359728459</v>
      </c>
      <c r="T6161">
        <f>(F6161/E6161)*S6161</f>
        <v>0.10905098252368697</v>
      </c>
      <c r="U6161">
        <v>12043</v>
      </c>
      <c r="V6161" t="s">
        <v>3921</v>
      </c>
    </row>
    <row r="6162" spans="2:22" x14ac:dyDescent="0.25">
      <c r="B6162">
        <v>44247</v>
      </c>
      <c r="C6162" t="s">
        <v>3920</v>
      </c>
      <c r="E6162">
        <v>37.65</v>
      </c>
      <c r="F6162">
        <v>0.13</v>
      </c>
      <c r="G6162">
        <v>314</v>
      </c>
      <c r="H6162" t="s">
        <v>21</v>
      </c>
      <c r="I6162" t="s">
        <v>1476</v>
      </c>
      <c r="K6162">
        <v>7.9000000000000001E-2</v>
      </c>
      <c r="L6162">
        <v>65</v>
      </c>
      <c r="N6162">
        <v>18</v>
      </c>
      <c r="O6162" t="s">
        <v>1473</v>
      </c>
      <c r="P6162">
        <f t="shared" si="192"/>
        <v>37.48489277658544</v>
      </c>
      <c r="Q6162">
        <f t="shared" si="193"/>
        <v>37.323969359728444</v>
      </c>
      <c r="S6162">
        <f>IF(AND(M6162&lt;&gt;"",M6162&lt;&gt;18.5),5*LOG10(10^(Q6162/5+1)*W$1/(10^(M6162/5+1)))-5,Q6162)</f>
        <v>37.323969359728444</v>
      </c>
      <c r="T6162">
        <f>(F6162/E6162)*S6162</f>
        <v>0.12887426339348468</v>
      </c>
      <c r="U6162">
        <v>12043</v>
      </c>
      <c r="V6162" t="s">
        <v>3921</v>
      </c>
    </row>
    <row r="6163" spans="2:22" x14ac:dyDescent="0.25">
      <c r="B6163">
        <v>44248</v>
      </c>
      <c r="C6163" t="s">
        <v>3920</v>
      </c>
      <c r="E6163">
        <v>37.65</v>
      </c>
      <c r="F6163">
        <v>0.17</v>
      </c>
      <c r="G6163">
        <v>314</v>
      </c>
      <c r="H6163" t="s">
        <v>21</v>
      </c>
      <c r="I6163" t="s">
        <v>87</v>
      </c>
      <c r="K6163">
        <v>7.9000000000000001E-2</v>
      </c>
      <c r="L6163">
        <v>65</v>
      </c>
      <c r="N6163">
        <v>29</v>
      </c>
      <c r="O6163" t="s">
        <v>37</v>
      </c>
      <c r="P6163">
        <f t="shared" si="192"/>
        <v>37.48489277658544</v>
      </c>
      <c r="Q6163">
        <f t="shared" si="193"/>
        <v>37.323969359728444</v>
      </c>
      <c r="S6163">
        <f>IF(AND(M6163&lt;&gt;"",M6163&lt;&gt;18.5),5*LOG10(10^(Q6163/5+1)*W$1/(10^(M6163/5+1)))-5,Q6163)</f>
        <v>37.323969359728444</v>
      </c>
      <c r="T6163">
        <f>(F6163/E6163)*S6163</f>
        <v>0.16852788289917228</v>
      </c>
      <c r="U6163">
        <v>12043</v>
      </c>
      <c r="V6163" t="s">
        <v>3921</v>
      </c>
    </row>
    <row r="6164" spans="2:22" x14ac:dyDescent="0.25">
      <c r="B6164">
        <v>44249</v>
      </c>
      <c r="C6164" t="s">
        <v>3920</v>
      </c>
      <c r="E6164">
        <v>37.5</v>
      </c>
      <c r="F6164">
        <v>7.0000000000000007E-2</v>
      </c>
      <c r="G6164">
        <v>316</v>
      </c>
      <c r="H6164" t="s">
        <v>21</v>
      </c>
      <c r="I6164" t="s">
        <v>185</v>
      </c>
      <c r="L6164">
        <v>60</v>
      </c>
      <c r="N6164">
        <v>20</v>
      </c>
      <c r="O6164" t="s">
        <v>187</v>
      </c>
      <c r="P6164">
        <f t="shared" si="192"/>
        <v>37.5</v>
      </c>
      <c r="Q6164">
        <f t="shared" si="193"/>
        <v>37.165266051846935</v>
      </c>
      <c r="S6164">
        <f>IF(AND(M6164&lt;&gt;"",M6164&lt;&gt;18.5),5*LOG10(10^(Q6164/5+1)*W$1/(10^(M6164/5+1)))-5,Q6164)</f>
        <v>37.165266051846935</v>
      </c>
      <c r="T6164">
        <f>(F6164/E6164)*S6164</f>
        <v>6.9375163296780951E-2</v>
      </c>
      <c r="U6164">
        <v>12043</v>
      </c>
      <c r="V6164" t="s">
        <v>3921</v>
      </c>
    </row>
    <row r="6165" spans="2:22" x14ac:dyDescent="0.25">
      <c r="B6165">
        <v>44250</v>
      </c>
      <c r="C6165" t="s">
        <v>3920</v>
      </c>
      <c r="E6165">
        <v>37.69</v>
      </c>
      <c r="F6165">
        <v>0.13</v>
      </c>
      <c r="G6165">
        <v>319</v>
      </c>
      <c r="H6165" t="s">
        <v>21</v>
      </c>
      <c r="I6165" t="s">
        <v>87</v>
      </c>
      <c r="K6165">
        <v>7.9000000000000001E-2</v>
      </c>
      <c r="L6165">
        <v>65</v>
      </c>
      <c r="N6165">
        <v>29</v>
      </c>
      <c r="O6165" t="s">
        <v>88</v>
      </c>
      <c r="P6165">
        <f t="shared" si="192"/>
        <v>37.524892776585446</v>
      </c>
      <c r="Q6165">
        <f t="shared" si="193"/>
        <v>37.363969359728451</v>
      </c>
      <c r="S6165">
        <f>IF(AND(M6165&lt;&gt;"",M6165&lt;&gt;18.5),5*LOG10(10^(Q6165/5+1)*W$1/(10^(M6165/5+1)))-5,Q6165)</f>
        <v>37.363969359728451</v>
      </c>
      <c r="T6165">
        <f>(F6165/E6165)*S6165</f>
        <v>0.12887545812588747</v>
      </c>
      <c r="U6165">
        <v>12043</v>
      </c>
      <c r="V6165" t="s">
        <v>3921</v>
      </c>
    </row>
    <row r="6166" spans="2:22" x14ac:dyDescent="0.25">
      <c r="B6166">
        <v>44251</v>
      </c>
      <c r="C6166" t="s">
        <v>3920</v>
      </c>
      <c r="E6166">
        <v>37.69</v>
      </c>
      <c r="F6166">
        <v>0.14000000000000001</v>
      </c>
      <c r="G6166">
        <v>320</v>
      </c>
      <c r="H6166" t="s">
        <v>21</v>
      </c>
      <c r="I6166" t="s">
        <v>43</v>
      </c>
      <c r="K6166">
        <v>7.9000000000000001E-2</v>
      </c>
      <c r="L6166">
        <v>70</v>
      </c>
      <c r="N6166">
        <v>34</v>
      </c>
      <c r="O6166" t="s">
        <v>27</v>
      </c>
      <c r="P6166">
        <f t="shared" si="192"/>
        <v>37.524892776585446</v>
      </c>
      <c r="Q6166">
        <f t="shared" si="193"/>
        <v>37.524892776585446</v>
      </c>
      <c r="S6166">
        <f>IF(AND(M6166&lt;&gt;"",M6166&lt;&gt;18.5),5*LOG10(10^(Q6166/5+1)*W$1/(10^(M6166/5+1)))-5,Q6166)</f>
        <v>37.524892776585446</v>
      </c>
      <c r="T6166">
        <f>(F6166/E6166)*S6166</f>
        <v>0.13938670705019801</v>
      </c>
      <c r="U6166">
        <v>12043</v>
      </c>
      <c r="V6166" t="s">
        <v>3921</v>
      </c>
    </row>
    <row r="6167" spans="2:22" x14ac:dyDescent="0.25">
      <c r="B6167">
        <v>44252</v>
      </c>
      <c r="C6167" t="s">
        <v>3920</v>
      </c>
      <c r="E6167">
        <v>37.700000000000003</v>
      </c>
      <c r="F6167">
        <v>0.03</v>
      </c>
      <c r="G6167">
        <v>321</v>
      </c>
      <c r="H6167" t="s">
        <v>21</v>
      </c>
      <c r="I6167" t="s">
        <v>658</v>
      </c>
      <c r="K6167">
        <v>7.9000000000000001E-2</v>
      </c>
      <c r="L6167">
        <v>65</v>
      </c>
      <c r="N6167">
        <v>27</v>
      </c>
      <c r="O6167" t="s">
        <v>88</v>
      </c>
      <c r="P6167">
        <f t="shared" si="192"/>
        <v>37.534892776585451</v>
      </c>
      <c r="Q6167">
        <f t="shared" si="193"/>
        <v>37.373969359728456</v>
      </c>
      <c r="S6167">
        <f>IF(AND(M6167&lt;&gt;"",M6167&lt;&gt;18.5),5*LOG10(10^(Q6167/5+1)*W$1/(10^(M6167/5+1)))-5,Q6167)</f>
        <v>37.373969359728456</v>
      </c>
      <c r="T6167">
        <f>(F6167/E6167)*S6167</f>
        <v>2.9740559172197704E-2</v>
      </c>
      <c r="U6167">
        <v>12043</v>
      </c>
      <c r="V6167" t="s">
        <v>3921</v>
      </c>
    </row>
    <row r="6168" spans="2:22" x14ac:dyDescent="0.25">
      <c r="B6168">
        <v>44253</v>
      </c>
      <c r="C6168" t="s">
        <v>3920</v>
      </c>
      <c r="E6168">
        <v>37.75</v>
      </c>
      <c r="F6168">
        <v>0.15</v>
      </c>
      <c r="G6168">
        <v>329</v>
      </c>
      <c r="H6168" t="s">
        <v>21</v>
      </c>
      <c r="I6168" t="s">
        <v>87</v>
      </c>
      <c r="K6168">
        <v>7.9000000000000001E-2</v>
      </c>
      <c r="L6168">
        <v>65</v>
      </c>
      <c r="N6168">
        <v>29</v>
      </c>
      <c r="O6168" t="s">
        <v>89</v>
      </c>
      <c r="P6168">
        <f t="shared" si="192"/>
        <v>37.584892776585448</v>
      </c>
      <c r="Q6168">
        <f t="shared" si="193"/>
        <v>37.423969359728453</v>
      </c>
      <c r="S6168">
        <f>IF(AND(M6168&lt;&gt;"",M6168&lt;&gt;18.5),5*LOG10(10^(Q6168/5+1)*W$1/(10^(M6168/5+1)))-5,Q6168)</f>
        <v>37.423969359728453</v>
      </c>
      <c r="T6168">
        <f>(F6168/E6168)*S6168</f>
        <v>0.14870451401216603</v>
      </c>
      <c r="U6168">
        <v>12043</v>
      </c>
      <c r="V6168" t="s">
        <v>3921</v>
      </c>
    </row>
    <row r="6169" spans="2:22" x14ac:dyDescent="0.25">
      <c r="B6169">
        <v>44254</v>
      </c>
      <c r="C6169" t="s">
        <v>3920</v>
      </c>
      <c r="E6169">
        <v>37.61</v>
      </c>
      <c r="F6169">
        <v>0.06</v>
      </c>
      <c r="G6169">
        <v>333</v>
      </c>
      <c r="H6169" t="s">
        <v>21</v>
      </c>
      <c r="I6169" t="s">
        <v>185</v>
      </c>
      <c r="L6169">
        <v>60</v>
      </c>
      <c r="N6169">
        <v>20</v>
      </c>
      <c r="O6169" t="s">
        <v>186</v>
      </c>
      <c r="P6169">
        <f t="shared" si="192"/>
        <v>37.61</v>
      </c>
      <c r="Q6169">
        <f t="shared" si="193"/>
        <v>37.275266051846934</v>
      </c>
      <c r="S6169">
        <f>IF(AND(M6169&lt;&gt;"",M6169&lt;&gt;18.5),5*LOG10(10^(Q6169/5+1)*W$1/(10^(M6169/5+1)))-5,Q6169)</f>
        <v>37.275266051846934</v>
      </c>
      <c r="T6169">
        <f>(F6169/E6169)*S6169</f>
        <v>5.9465992106110498E-2</v>
      </c>
      <c r="U6169">
        <v>12043</v>
      </c>
      <c r="V6169" t="s">
        <v>3921</v>
      </c>
    </row>
    <row r="6170" spans="2:22" x14ac:dyDescent="0.25">
      <c r="B6170">
        <v>44255</v>
      </c>
      <c r="C6170" t="s">
        <v>3920</v>
      </c>
      <c r="E6170">
        <v>37.78</v>
      </c>
      <c r="F6170">
        <v>0.08</v>
      </c>
      <c r="G6170">
        <v>333</v>
      </c>
      <c r="H6170" t="s">
        <v>21</v>
      </c>
      <c r="I6170" t="s">
        <v>134</v>
      </c>
      <c r="K6170">
        <v>7.9000000000000001E-2</v>
      </c>
      <c r="L6170">
        <v>65</v>
      </c>
      <c r="N6170">
        <v>29</v>
      </c>
      <c r="O6170" t="s">
        <v>137</v>
      </c>
      <c r="P6170">
        <f t="shared" si="192"/>
        <v>37.614892776585464</v>
      </c>
      <c r="Q6170">
        <f t="shared" si="193"/>
        <v>37.453969359728461</v>
      </c>
      <c r="S6170">
        <f>IF(AND(M6170&lt;&gt;"",M6170&lt;&gt;18.5),5*LOG10(10^(Q6170/5+1)*W$1/(10^(M6170/5+1)))-5,Q6170)</f>
        <v>37.453969359728461</v>
      </c>
      <c r="T6170">
        <f>(F6170/E6170)*S6170</f>
        <v>7.9309622783967096E-2</v>
      </c>
      <c r="U6170">
        <v>12043</v>
      </c>
      <c r="V6170" t="s">
        <v>3921</v>
      </c>
    </row>
    <row r="6171" spans="2:22" x14ac:dyDescent="0.25">
      <c r="B6171">
        <v>44256</v>
      </c>
      <c r="C6171" t="s">
        <v>3920</v>
      </c>
      <c r="E6171">
        <v>37.78</v>
      </c>
      <c r="F6171">
        <v>0.11</v>
      </c>
      <c r="G6171">
        <v>334</v>
      </c>
      <c r="H6171" t="s">
        <v>21</v>
      </c>
      <c r="I6171" t="s">
        <v>658</v>
      </c>
      <c r="K6171">
        <v>7.9000000000000001E-2</v>
      </c>
      <c r="L6171">
        <v>65</v>
      </c>
      <c r="N6171">
        <v>27</v>
      </c>
      <c r="O6171" t="s">
        <v>137</v>
      </c>
      <c r="P6171">
        <f t="shared" si="192"/>
        <v>37.614892776585464</v>
      </c>
      <c r="Q6171">
        <f t="shared" si="193"/>
        <v>37.453969359728461</v>
      </c>
      <c r="S6171">
        <f>IF(AND(M6171&lt;&gt;"",M6171&lt;&gt;18.5),5*LOG10(10^(Q6171/5+1)*W$1/(10^(M6171/5+1)))-5,Q6171)</f>
        <v>37.453969359728461</v>
      </c>
      <c r="T6171">
        <f>(F6171/E6171)*S6171</f>
        <v>0.10905073132795476</v>
      </c>
      <c r="U6171">
        <v>12043</v>
      </c>
      <c r="V6171" t="s">
        <v>3921</v>
      </c>
    </row>
    <row r="6172" spans="2:22" x14ac:dyDescent="0.25">
      <c r="B6172">
        <v>44257</v>
      </c>
      <c r="C6172" t="s">
        <v>3920</v>
      </c>
      <c r="E6172">
        <v>37.799999999999997</v>
      </c>
      <c r="F6172">
        <v>0.14000000000000001</v>
      </c>
      <c r="G6172">
        <v>337</v>
      </c>
      <c r="H6172" t="s">
        <v>21</v>
      </c>
      <c r="I6172" t="s">
        <v>87</v>
      </c>
      <c r="K6172">
        <v>7.9000000000000001E-2</v>
      </c>
      <c r="L6172">
        <v>65</v>
      </c>
      <c r="N6172">
        <v>29</v>
      </c>
      <c r="O6172" t="s">
        <v>90</v>
      </c>
      <c r="P6172">
        <f t="shared" si="192"/>
        <v>37.634892776585446</v>
      </c>
      <c r="Q6172">
        <f t="shared" si="193"/>
        <v>37.473969359728443</v>
      </c>
      <c r="S6172">
        <f>IF(AND(M6172&lt;&gt;"",M6172&lt;&gt;18.5),5*LOG10(10^(Q6172/5+1)*W$1/(10^(M6172/5+1)))-5,Q6172)</f>
        <v>37.473969359728443</v>
      </c>
      <c r="T6172">
        <f>(F6172/E6172)*S6172</f>
        <v>0.13879247911010537</v>
      </c>
      <c r="U6172">
        <v>12043</v>
      </c>
      <c r="V6172" t="s">
        <v>3921</v>
      </c>
    </row>
    <row r="6173" spans="2:22" x14ac:dyDescent="0.25">
      <c r="B6173">
        <v>44258</v>
      </c>
      <c r="C6173" t="s">
        <v>3920</v>
      </c>
      <c r="E6173">
        <v>37.659999999999997</v>
      </c>
      <c r="F6173">
        <v>0.06</v>
      </c>
      <c r="G6173">
        <v>340</v>
      </c>
      <c r="H6173" t="s">
        <v>21</v>
      </c>
      <c r="I6173" t="s">
        <v>185</v>
      </c>
      <c r="L6173">
        <v>60</v>
      </c>
      <c r="N6173">
        <v>20</v>
      </c>
      <c r="O6173" t="s">
        <v>188</v>
      </c>
      <c r="P6173">
        <f t="shared" si="192"/>
        <v>37.659999999999997</v>
      </c>
      <c r="Q6173">
        <f t="shared" si="193"/>
        <v>37.325266051846938</v>
      </c>
      <c r="S6173">
        <f>IF(AND(M6173&lt;&gt;"",M6173&lt;&gt;18.5),5*LOG10(10^(Q6173/5+1)*W$1/(10^(M6173/5+1)))-5,Q6173)</f>
        <v>37.325266051846938</v>
      </c>
      <c r="T6173">
        <f>(F6173/E6173)*S6173</f>
        <v>5.9466701091630811E-2</v>
      </c>
      <c r="U6173">
        <v>12043</v>
      </c>
      <c r="V6173" t="s">
        <v>3921</v>
      </c>
    </row>
    <row r="6174" spans="2:22" x14ac:dyDescent="0.25">
      <c r="B6174">
        <v>44259</v>
      </c>
      <c r="C6174" t="s">
        <v>3920</v>
      </c>
      <c r="E6174">
        <v>37.659999999999997</v>
      </c>
      <c r="F6174">
        <v>0.14000000000000001</v>
      </c>
      <c r="G6174">
        <v>340</v>
      </c>
      <c r="H6174" t="s">
        <v>21</v>
      </c>
      <c r="I6174" t="s">
        <v>184</v>
      </c>
      <c r="L6174">
        <v>60</v>
      </c>
      <c r="N6174">
        <v>25</v>
      </c>
      <c r="P6174">
        <f t="shared" si="192"/>
        <v>37.659999999999997</v>
      </c>
      <c r="Q6174">
        <f t="shared" si="193"/>
        <v>37.325266051846938</v>
      </c>
      <c r="S6174">
        <f>IF(AND(M6174&lt;&gt;"",M6174&lt;&gt;18.5),5*LOG10(10^(Q6174/5+1)*W$1/(10^(M6174/5+1)))-5,Q6174)</f>
        <v>37.325266051846938</v>
      </c>
      <c r="T6174">
        <f>(F6174/E6174)*S6174</f>
        <v>0.13875563588047191</v>
      </c>
      <c r="U6174">
        <v>12043</v>
      </c>
      <c r="V6174" t="s">
        <v>3921</v>
      </c>
    </row>
    <row r="6175" spans="2:22" x14ac:dyDescent="0.25">
      <c r="B6175">
        <v>44260</v>
      </c>
      <c r="C6175" t="s">
        <v>3920</v>
      </c>
      <c r="E6175">
        <v>37.69</v>
      </c>
      <c r="F6175">
        <v>0.12</v>
      </c>
      <c r="G6175">
        <v>345</v>
      </c>
      <c r="H6175" t="s">
        <v>21</v>
      </c>
      <c r="I6175" t="s">
        <v>181</v>
      </c>
      <c r="L6175">
        <v>70.8</v>
      </c>
      <c r="N6175">
        <v>28</v>
      </c>
      <c r="P6175">
        <f t="shared" si="192"/>
        <v>37.69</v>
      </c>
      <c r="Q6175">
        <f t="shared" si="193"/>
        <v>37.714676088377566</v>
      </c>
      <c r="S6175">
        <f>IF(AND(M6175&lt;&gt;"",M6175&lt;&gt;18.5),5*LOG10(10^(Q6175/5+1)*W$1/(10^(M6175/5+1)))-5,Q6175)</f>
        <v>37.714676088377566</v>
      </c>
      <c r="T6175">
        <f>(F6175/E6175)*S6175</f>
        <v>0.12007856541802356</v>
      </c>
      <c r="U6175">
        <v>12043</v>
      </c>
      <c r="V6175" t="s">
        <v>3921</v>
      </c>
    </row>
    <row r="6176" spans="2:22" x14ac:dyDescent="0.25">
      <c r="B6176">
        <v>44261</v>
      </c>
      <c r="C6176" t="s">
        <v>3920</v>
      </c>
      <c r="E6176">
        <v>37.94</v>
      </c>
      <c r="F6176">
        <v>0.18</v>
      </c>
      <c r="G6176">
        <v>359</v>
      </c>
      <c r="H6176" t="s">
        <v>21</v>
      </c>
      <c r="I6176" t="s">
        <v>183</v>
      </c>
      <c r="K6176">
        <v>7.9000000000000001E-2</v>
      </c>
      <c r="L6176">
        <v>65</v>
      </c>
      <c r="N6176">
        <v>24</v>
      </c>
      <c r="P6176">
        <f t="shared" si="192"/>
        <v>37.774892776585446</v>
      </c>
      <c r="Q6176">
        <f t="shared" si="193"/>
        <v>37.613969359728436</v>
      </c>
      <c r="S6176">
        <f>IF(AND(M6176&lt;&gt;"",M6176&lt;&gt;18.5),5*LOG10(10^(Q6176/5+1)*W$1/(10^(M6176/5+1)))-5,Q6176)</f>
        <v>37.613969359728436</v>
      </c>
      <c r="T6176">
        <f>(F6176/E6176)*S6176</f>
        <v>0.17845320202296044</v>
      </c>
      <c r="U6176">
        <v>12043</v>
      </c>
      <c r="V6176" t="s">
        <v>3921</v>
      </c>
    </row>
    <row r="6177" spans="1:22" x14ac:dyDescent="0.25">
      <c r="B6177">
        <v>44262</v>
      </c>
      <c r="C6177" t="s">
        <v>3920</v>
      </c>
      <c r="E6177">
        <v>37.96</v>
      </c>
      <c r="F6177">
        <v>0.15</v>
      </c>
      <c r="G6177">
        <v>362</v>
      </c>
      <c r="H6177" t="s">
        <v>21</v>
      </c>
      <c r="I6177" t="s">
        <v>1476</v>
      </c>
      <c r="K6177">
        <v>7.9000000000000001E-2</v>
      </c>
      <c r="L6177">
        <v>65</v>
      </c>
      <c r="N6177">
        <v>18</v>
      </c>
      <c r="O6177" t="s">
        <v>1477</v>
      </c>
      <c r="P6177">
        <f t="shared" si="192"/>
        <v>37.794892776585456</v>
      </c>
      <c r="Q6177">
        <f t="shared" si="193"/>
        <v>37.633969359728454</v>
      </c>
      <c r="S6177">
        <f>IF(AND(M6177&lt;&gt;"",M6177&lt;&gt;18.5),5*LOG10(10^(Q6177/5+1)*W$1/(10^(M6177/5+1)))-5,Q6177)</f>
        <v>37.633969359728454</v>
      </c>
      <c r="T6177">
        <f>(F6177/E6177)*S6177</f>
        <v>0.14871168082084477</v>
      </c>
      <c r="U6177">
        <v>12043</v>
      </c>
      <c r="V6177" t="s">
        <v>3921</v>
      </c>
    </row>
    <row r="6178" spans="1:22" x14ac:dyDescent="0.25">
      <c r="B6178">
        <v>44266</v>
      </c>
      <c r="C6178" t="s">
        <v>3922</v>
      </c>
      <c r="E6178">
        <v>40.32</v>
      </c>
      <c r="F6178">
        <v>0.22</v>
      </c>
      <c r="G6178">
        <v>1160</v>
      </c>
      <c r="H6178" t="s">
        <v>21</v>
      </c>
      <c r="I6178" t="s">
        <v>22</v>
      </c>
      <c r="L6178">
        <v>70</v>
      </c>
      <c r="N6178">
        <v>31</v>
      </c>
      <c r="O6178" t="s">
        <v>3923</v>
      </c>
      <c r="P6178">
        <f t="shared" si="192"/>
        <v>40.32</v>
      </c>
      <c r="Q6178">
        <f t="shared" si="193"/>
        <v>40.32</v>
      </c>
      <c r="S6178">
        <f>IF(AND(M6178&lt;&gt;"",M6178&lt;&gt;18.5),5*LOG10(10^(Q6178/5+1)*W$1/(10^(M6178/5+1)))-5,Q6178)</f>
        <v>40.32</v>
      </c>
      <c r="T6178">
        <f>(F6178/E6178)*S6178</f>
        <v>0.22</v>
      </c>
      <c r="U6178">
        <v>12046</v>
      </c>
      <c r="V6178" t="s">
        <v>3922</v>
      </c>
    </row>
    <row r="6179" spans="1:22" x14ac:dyDescent="0.25">
      <c r="B6179">
        <v>44330</v>
      </c>
      <c r="C6179" t="s">
        <v>3924</v>
      </c>
      <c r="E6179">
        <v>38.64</v>
      </c>
      <c r="F6179">
        <v>0.11</v>
      </c>
      <c r="G6179">
        <v>478</v>
      </c>
      <c r="H6179" t="s">
        <v>21</v>
      </c>
      <c r="I6179" t="s">
        <v>43</v>
      </c>
      <c r="K6179">
        <v>0.12759999999999999</v>
      </c>
      <c r="L6179">
        <v>70</v>
      </c>
      <c r="N6179">
        <v>34</v>
      </c>
      <c r="O6179" t="s">
        <v>27</v>
      </c>
      <c r="P6179">
        <f t="shared" si="192"/>
        <v>38.37922466400218</v>
      </c>
      <c r="Q6179">
        <f t="shared" si="193"/>
        <v>38.37922466400218</v>
      </c>
      <c r="S6179">
        <f>IF(AND(M6179&lt;&gt;"",M6179&lt;&gt;18.5),5*LOG10(10^(Q6179/5+1)*W$1/(10^(M6179/5+1)))-5,Q6179)</f>
        <v>38.37922466400218</v>
      </c>
      <c r="T6179">
        <f>(F6179/E6179)*S6179</f>
        <v>0.10925762714907453</v>
      </c>
      <c r="U6179">
        <v>12069</v>
      </c>
      <c r="V6179" t="s">
        <v>3925</v>
      </c>
    </row>
    <row r="6180" spans="1:22" x14ac:dyDescent="0.25">
      <c r="B6180">
        <v>44331</v>
      </c>
      <c r="C6180" t="s">
        <v>3924</v>
      </c>
      <c r="E6180">
        <v>38.79</v>
      </c>
      <c r="F6180">
        <v>0.13</v>
      </c>
      <c r="G6180">
        <v>512</v>
      </c>
      <c r="H6180" t="s">
        <v>21</v>
      </c>
      <c r="I6180" t="s">
        <v>64</v>
      </c>
      <c r="K6180">
        <v>0.11894399999999999</v>
      </c>
      <c r="L6180">
        <v>70</v>
      </c>
      <c r="N6180">
        <v>38</v>
      </c>
      <c r="O6180" t="s">
        <v>27</v>
      </c>
      <c r="P6180">
        <f t="shared" si="192"/>
        <v>38.545958240725369</v>
      </c>
      <c r="Q6180">
        <f t="shared" si="193"/>
        <v>38.545958240725369</v>
      </c>
      <c r="S6180">
        <f>IF(AND(M6180&lt;&gt;"",M6180&lt;&gt;18.5),5*LOG10(10^(Q6180/5+1)*W$1/(10^(M6180/5+1)))-5,Q6180)</f>
        <v>38.545958240725369</v>
      </c>
      <c r="T6180">
        <f>(F6180/E6180)*S6180</f>
        <v>0.12918212351880121</v>
      </c>
      <c r="U6180">
        <v>12069</v>
      </c>
      <c r="V6180" t="s">
        <v>3925</v>
      </c>
    </row>
    <row r="6181" spans="1:22" x14ac:dyDescent="0.25">
      <c r="B6181">
        <v>44332</v>
      </c>
      <c r="C6181" t="s">
        <v>3924</v>
      </c>
      <c r="E6181">
        <v>38.58</v>
      </c>
      <c r="F6181">
        <v>0.05</v>
      </c>
      <c r="G6181">
        <v>520</v>
      </c>
      <c r="H6181" t="s">
        <v>21</v>
      </c>
      <c r="I6181" t="s">
        <v>123</v>
      </c>
      <c r="L6181">
        <v>70</v>
      </c>
      <c r="N6181">
        <v>31</v>
      </c>
      <c r="O6181" t="s">
        <v>3927</v>
      </c>
      <c r="P6181">
        <f t="shared" si="192"/>
        <v>38.58</v>
      </c>
      <c r="Q6181">
        <f t="shared" si="193"/>
        <v>38.58</v>
      </c>
      <c r="S6181">
        <f>IF(AND(M6181&lt;&gt;"",M6181&lt;&gt;18.5),5*LOG10(10^(Q6181/5+1)*W$1/(10^(M6181/5+1)))-5,Q6181)</f>
        <v>38.58</v>
      </c>
      <c r="T6181">
        <f>(F6181/E6181)*S6181</f>
        <v>0.05</v>
      </c>
      <c r="U6181">
        <v>12069</v>
      </c>
      <c r="V6181" t="s">
        <v>3926</v>
      </c>
    </row>
    <row r="6182" spans="1:22" x14ac:dyDescent="0.25">
      <c r="B6182">
        <v>44333</v>
      </c>
      <c r="C6182" t="s">
        <v>3924</v>
      </c>
      <c r="E6182">
        <v>38.909999999999997</v>
      </c>
      <c r="F6182">
        <v>0.21</v>
      </c>
      <c r="G6182">
        <v>537</v>
      </c>
      <c r="H6182" t="s">
        <v>21</v>
      </c>
      <c r="I6182" t="s">
        <v>12</v>
      </c>
      <c r="K6182">
        <v>0.12759999999999999</v>
      </c>
      <c r="L6182">
        <v>70</v>
      </c>
      <c r="N6182">
        <v>34</v>
      </c>
      <c r="O6182" t="s">
        <v>3928</v>
      </c>
      <c r="P6182">
        <f t="shared" si="192"/>
        <v>38.649224664002176</v>
      </c>
      <c r="Q6182">
        <f t="shared" si="193"/>
        <v>38.649224664002176</v>
      </c>
      <c r="S6182">
        <f>IF(AND(M6182&lt;&gt;"",M6182&lt;&gt;18.5),5*LOG10(10^(Q6182/5+1)*W$1/(10^(M6182/5+1)))-5,Q6182)</f>
        <v>38.649224664002176</v>
      </c>
      <c r="T6182">
        <f>(F6182/E6182)*S6182</f>
        <v>0.20859257721512353</v>
      </c>
      <c r="U6182">
        <v>12069</v>
      </c>
      <c r="V6182" t="s">
        <v>3925</v>
      </c>
    </row>
    <row r="6183" spans="1:22" x14ac:dyDescent="0.25">
      <c r="B6183">
        <v>44334</v>
      </c>
      <c r="C6183" t="s">
        <v>3924</v>
      </c>
      <c r="E6183">
        <v>39.15</v>
      </c>
      <c r="F6183">
        <v>0.06</v>
      </c>
      <c r="G6183">
        <v>599</v>
      </c>
      <c r="H6183" t="s">
        <v>21</v>
      </c>
      <c r="I6183" t="s">
        <v>12</v>
      </c>
      <c r="K6183">
        <v>0.12759999999999999</v>
      </c>
      <c r="L6183">
        <v>70</v>
      </c>
      <c r="N6183">
        <v>34</v>
      </c>
      <c r="O6183" t="s">
        <v>3929</v>
      </c>
      <c r="P6183">
        <f t="shared" si="192"/>
        <v>38.889224664002178</v>
      </c>
      <c r="Q6183">
        <f t="shared" si="193"/>
        <v>38.889224664002178</v>
      </c>
      <c r="S6183">
        <f>IF(AND(M6183&lt;&gt;"",M6183&lt;&gt;18.5),5*LOG10(10^(Q6183/5+1)*W$1/(10^(M6183/5+1)))-5,Q6183)</f>
        <v>38.889224664002178</v>
      </c>
      <c r="T6183">
        <f>(F6183/E6183)*S6183</f>
        <v>5.9600344312647019E-2</v>
      </c>
      <c r="U6183">
        <v>12069</v>
      </c>
      <c r="V6183" t="s">
        <v>3925</v>
      </c>
    </row>
    <row r="6184" spans="1:22" x14ac:dyDescent="0.25">
      <c r="A6184" t="s">
        <v>51</v>
      </c>
      <c r="B6184">
        <v>44375</v>
      </c>
      <c r="C6184" t="s">
        <v>3930</v>
      </c>
      <c r="E6184">
        <v>40.200000000000003</v>
      </c>
      <c r="F6184">
        <v>0.2</v>
      </c>
      <c r="G6184">
        <v>890</v>
      </c>
      <c r="H6184" t="s">
        <v>21</v>
      </c>
      <c r="I6184" t="s">
        <v>64</v>
      </c>
      <c r="K6184">
        <v>0.23517199999999999</v>
      </c>
      <c r="L6184">
        <v>70</v>
      </c>
      <c r="N6184">
        <v>38</v>
      </c>
      <c r="O6184" t="s">
        <v>27</v>
      </c>
      <c r="P6184">
        <f t="shared" si="192"/>
        <v>39.741362809391283</v>
      </c>
      <c r="Q6184">
        <f t="shared" si="193"/>
        <v>39.741362809391283</v>
      </c>
      <c r="S6184">
        <f>IF(AND(M6184&lt;&gt;"",M6184&lt;&gt;18.5),5*LOG10(10^(Q6184/5+1)*W$1/(10^(M6184/5+1)))-5,Q6184)</f>
        <v>39.741362809391283</v>
      </c>
      <c r="T6184">
        <f>(F6184/E6184)*S6184</f>
        <v>0.19771822293229493</v>
      </c>
      <c r="U6184">
        <v>12083</v>
      </c>
      <c r="V6184" t="s">
        <v>3931</v>
      </c>
    </row>
    <row r="6185" spans="1:22" x14ac:dyDescent="0.25">
      <c r="A6185" t="s">
        <v>51</v>
      </c>
      <c r="B6185">
        <v>44376</v>
      </c>
      <c r="C6185" t="s">
        <v>3930</v>
      </c>
      <c r="E6185">
        <v>40.36</v>
      </c>
      <c r="F6185">
        <v>0.25</v>
      </c>
      <c r="G6185">
        <v>946</v>
      </c>
      <c r="H6185" t="s">
        <v>21</v>
      </c>
      <c r="I6185" t="s">
        <v>85</v>
      </c>
      <c r="K6185">
        <v>0.24959999999999999</v>
      </c>
      <c r="L6185">
        <v>73.8</v>
      </c>
      <c r="N6185">
        <v>34</v>
      </c>
      <c r="O6185" t="s">
        <v>86</v>
      </c>
      <c r="P6185">
        <f t="shared" si="192"/>
        <v>39.876144917333875</v>
      </c>
      <c r="Q6185">
        <f t="shared" si="193"/>
        <v>39.990936526377794</v>
      </c>
      <c r="S6185">
        <f>IF(AND(M6185&lt;&gt;"",M6185&lt;&gt;18.5),5*LOG10(10^(Q6185/5+1)*W$1/(10^(M6185/5+1)))-5,Q6185)</f>
        <v>39.990936526377794</v>
      </c>
      <c r="T6185">
        <f>(F6185/E6185)*S6185</f>
        <v>0.24771392793841546</v>
      </c>
      <c r="U6185">
        <v>12083</v>
      </c>
      <c r="V6185" t="s">
        <v>3931</v>
      </c>
    </row>
    <row r="6186" spans="1:22" x14ac:dyDescent="0.25">
      <c r="B6186">
        <v>44377</v>
      </c>
      <c r="C6186" t="s">
        <v>3932</v>
      </c>
      <c r="E6186">
        <v>35.17</v>
      </c>
      <c r="F6186">
        <v>0.17</v>
      </c>
      <c r="G6186">
        <v>104</v>
      </c>
      <c r="H6186" t="s">
        <v>21</v>
      </c>
      <c r="I6186" t="s">
        <v>62</v>
      </c>
      <c r="K6186">
        <v>3.9030000000000002E-2</v>
      </c>
      <c r="L6186">
        <v>74.2</v>
      </c>
      <c r="N6186">
        <v>30</v>
      </c>
      <c r="O6186" t="s">
        <v>27</v>
      </c>
      <c r="P6186">
        <f t="shared" si="192"/>
        <v>35.086859564204673</v>
      </c>
      <c r="Q6186">
        <f t="shared" si="193"/>
        <v>35.213388890528527</v>
      </c>
      <c r="S6186">
        <f>IF(AND(M6186&lt;&gt;"",M6186&lt;&gt;18.5),5*LOG10(10^(Q6186/5+1)*W$1/(10^(M6186/5+1)))-5,Q6186)</f>
        <v>35.213388890528527</v>
      </c>
      <c r="T6186">
        <f>(F6186/E6186)*S6186</f>
        <v>0.1702097273639423</v>
      </c>
      <c r="U6186">
        <v>12084</v>
      </c>
      <c r="V6186" t="s">
        <v>3933</v>
      </c>
    </row>
    <row r="6187" spans="1:22" x14ac:dyDescent="0.25">
      <c r="B6187">
        <v>44378</v>
      </c>
      <c r="C6187" t="s">
        <v>3932</v>
      </c>
      <c r="E6187">
        <v>35.729999999999997</v>
      </c>
      <c r="F6187">
        <v>0.11</v>
      </c>
      <c r="G6187">
        <v>135</v>
      </c>
      <c r="H6187" t="s">
        <v>21</v>
      </c>
      <c r="I6187" t="s">
        <v>182</v>
      </c>
      <c r="K6187">
        <v>3.9030000000000002E-2</v>
      </c>
      <c r="L6187">
        <v>72</v>
      </c>
      <c r="N6187">
        <v>26</v>
      </c>
      <c r="P6187">
        <f t="shared" si="192"/>
        <v>35.646859564204661</v>
      </c>
      <c r="Q6187">
        <f t="shared" si="193"/>
        <v>35.708031846289721</v>
      </c>
      <c r="S6187">
        <f>IF(AND(M6187&lt;&gt;"",M6187&lt;&gt;18.5),5*LOG10(10^(Q6187/5+1)*W$1/(10^(M6187/5+1)))-5,Q6187)</f>
        <v>35.708031846289721</v>
      </c>
      <c r="T6187">
        <f>(F6187/E6187)*S6187</f>
        <v>0.10993236784472069</v>
      </c>
      <c r="U6187">
        <v>12084</v>
      </c>
      <c r="V6187" t="s">
        <v>3933</v>
      </c>
    </row>
    <row r="6188" spans="1:22" x14ac:dyDescent="0.25">
      <c r="B6188">
        <v>44379</v>
      </c>
      <c r="C6188" t="s">
        <v>3932</v>
      </c>
      <c r="E6188">
        <v>35.840000000000003</v>
      </c>
      <c r="F6188">
        <v>0.16</v>
      </c>
      <c r="G6188">
        <v>142</v>
      </c>
      <c r="H6188" t="s">
        <v>21</v>
      </c>
      <c r="I6188" t="s">
        <v>65</v>
      </c>
      <c r="K6188">
        <v>3.9030000000000002E-2</v>
      </c>
      <c r="L6188">
        <v>70</v>
      </c>
      <c r="N6188">
        <v>33</v>
      </c>
      <c r="O6188" t="s">
        <v>27</v>
      </c>
      <c r="P6188">
        <f t="shared" si="192"/>
        <v>35.756859564204674</v>
      </c>
      <c r="Q6188">
        <f t="shared" si="193"/>
        <v>35.756859564204674</v>
      </c>
      <c r="S6188">
        <f>IF(AND(M6188&lt;&gt;"",M6188&lt;&gt;18.5),5*LOG10(10^(Q6188/5+1)*W$1/(10^(M6188/5+1)))-5,Q6188)</f>
        <v>35.756859564204674</v>
      </c>
      <c r="T6188">
        <f>(F6188/E6188)*S6188</f>
        <v>0.15962883734019942</v>
      </c>
      <c r="U6188">
        <v>12084</v>
      </c>
      <c r="V6188" t="s">
        <v>3933</v>
      </c>
    </row>
    <row r="6189" spans="1:22" x14ac:dyDescent="0.25">
      <c r="B6189">
        <v>44380</v>
      </c>
      <c r="C6189" t="s">
        <v>3932</v>
      </c>
      <c r="E6189">
        <v>35.950000000000003</v>
      </c>
      <c r="F6189">
        <v>0.12</v>
      </c>
      <c r="G6189">
        <v>155</v>
      </c>
      <c r="H6189" t="s">
        <v>21</v>
      </c>
      <c r="I6189" t="s">
        <v>181</v>
      </c>
      <c r="L6189">
        <v>70.8</v>
      </c>
      <c r="N6189">
        <v>28</v>
      </c>
      <c r="P6189">
        <f t="shared" si="192"/>
        <v>35.950000000000003</v>
      </c>
      <c r="Q6189">
        <f t="shared" si="193"/>
        <v>35.974676088377571</v>
      </c>
      <c r="S6189">
        <f>IF(AND(M6189&lt;&gt;"",M6189&lt;&gt;18.5),5*LOG10(10^(Q6189/5+1)*W$1/(10^(M6189/5+1)))-5,Q6189)</f>
        <v>35.974676088377571</v>
      </c>
      <c r="T6189">
        <f>(F6189/E6189)*S6189</f>
        <v>0.12008236802796406</v>
      </c>
      <c r="U6189">
        <v>12084</v>
      </c>
      <c r="V6189" t="s">
        <v>3933</v>
      </c>
    </row>
    <row r="6190" spans="1:22" x14ac:dyDescent="0.25">
      <c r="B6190">
        <v>44381</v>
      </c>
      <c r="C6190" t="s">
        <v>3932</v>
      </c>
      <c r="E6190">
        <v>36.22</v>
      </c>
      <c r="F6190">
        <v>0.25</v>
      </c>
      <c r="G6190">
        <v>163</v>
      </c>
      <c r="H6190" t="s">
        <v>21</v>
      </c>
      <c r="I6190" t="s">
        <v>180</v>
      </c>
      <c r="K6190">
        <v>3.9030000000000002E-2</v>
      </c>
      <c r="L6190">
        <v>65</v>
      </c>
      <c r="N6190">
        <v>27</v>
      </c>
      <c r="O6190" t="s">
        <v>137</v>
      </c>
      <c r="P6190">
        <f t="shared" si="192"/>
        <v>36.13685956420467</v>
      </c>
      <c r="Q6190">
        <f t="shared" si="193"/>
        <v>35.97593614734766</v>
      </c>
      <c r="S6190">
        <f>IF(AND(M6190&lt;&gt;"",M6190&lt;&gt;18.5),5*LOG10(10^(Q6190/5+1)*W$1/(10^(M6190/5+1)))-5,Q6190)</f>
        <v>35.97593614734766</v>
      </c>
      <c r="T6190">
        <f>(F6190/E6190)*S6190</f>
        <v>0.24831540687015227</v>
      </c>
      <c r="U6190">
        <v>12084</v>
      </c>
      <c r="V6190" t="s">
        <v>3933</v>
      </c>
    </row>
    <row r="6191" spans="1:22" x14ac:dyDescent="0.25">
      <c r="B6191">
        <v>44382</v>
      </c>
      <c r="C6191" t="s">
        <v>3932</v>
      </c>
      <c r="E6191">
        <v>36.31</v>
      </c>
      <c r="F6191">
        <v>0.1</v>
      </c>
      <c r="G6191">
        <v>176</v>
      </c>
      <c r="H6191" t="s">
        <v>21</v>
      </c>
      <c r="I6191" t="s">
        <v>179</v>
      </c>
      <c r="K6191">
        <v>3.9030000000000002E-2</v>
      </c>
      <c r="L6191">
        <v>70</v>
      </c>
      <c r="N6191">
        <v>28</v>
      </c>
      <c r="O6191" t="s">
        <v>88</v>
      </c>
      <c r="P6191">
        <f t="shared" si="192"/>
        <v>36.226859564204673</v>
      </c>
      <c r="Q6191">
        <f t="shared" si="193"/>
        <v>36.226859564204673</v>
      </c>
      <c r="S6191">
        <f>IF(AND(M6191&lt;&gt;"",M6191&lt;&gt;18.5),5*LOG10(10^(Q6191/5+1)*W$1/(10^(M6191/5+1)))-5,Q6191)</f>
        <v>36.226859564204673</v>
      </c>
      <c r="T6191">
        <f>(F6191/E6191)*S6191</f>
        <v>9.9771026065008733E-2</v>
      </c>
      <c r="U6191">
        <v>12084</v>
      </c>
      <c r="V6191" t="s">
        <v>3933</v>
      </c>
    </row>
    <row r="6192" spans="1:22" x14ac:dyDescent="0.25">
      <c r="B6192">
        <v>44383</v>
      </c>
      <c r="C6192" t="s">
        <v>3932</v>
      </c>
      <c r="E6192">
        <v>36.4</v>
      </c>
      <c r="F6192">
        <v>0.45</v>
      </c>
      <c r="G6192">
        <v>195</v>
      </c>
      <c r="H6192" t="s">
        <v>21</v>
      </c>
      <c r="I6192" t="s">
        <v>280</v>
      </c>
      <c r="L6192">
        <v>67</v>
      </c>
      <c r="N6192">
        <v>16</v>
      </c>
      <c r="P6192">
        <f t="shared" si="192"/>
        <v>36.4</v>
      </c>
      <c r="Q6192">
        <f t="shared" si="193"/>
        <v>36.304883813432845</v>
      </c>
      <c r="S6192">
        <f>IF(AND(M6192&lt;&gt;"",M6192&lt;&gt;18.5),5*LOG10(10^(Q6192/5+1)*W$1/(10^(M6192/5+1)))-5,Q6192)</f>
        <v>36.304883813432845</v>
      </c>
      <c r="T6192">
        <f>(F6192/E6192)*S6192</f>
        <v>0.44882411307815334</v>
      </c>
      <c r="U6192">
        <v>12084</v>
      </c>
      <c r="V6192" t="s">
        <v>3933</v>
      </c>
    </row>
    <row r="6193" spans="2:22" x14ac:dyDescent="0.25">
      <c r="B6193">
        <v>44384</v>
      </c>
      <c r="C6193" t="s">
        <v>3932</v>
      </c>
      <c r="E6193">
        <v>36.47</v>
      </c>
      <c r="F6193">
        <v>0.14000000000000001</v>
      </c>
      <c r="G6193">
        <v>197</v>
      </c>
      <c r="H6193" t="s">
        <v>21</v>
      </c>
      <c r="I6193" t="s">
        <v>184</v>
      </c>
      <c r="L6193">
        <v>60</v>
      </c>
      <c r="N6193">
        <v>25</v>
      </c>
      <c r="P6193">
        <f t="shared" si="192"/>
        <v>36.47</v>
      </c>
      <c r="Q6193">
        <f t="shared" si="193"/>
        <v>36.135266051846941</v>
      </c>
      <c r="S6193">
        <f>IF(AND(M6193&lt;&gt;"",M6193&lt;&gt;18.5),5*LOG10(10^(Q6193/5+1)*W$1/(10^(M6193/5+1)))-5,Q6193)</f>
        <v>36.135266051846941</v>
      </c>
      <c r="T6193">
        <f>(F6193/E6193)*S6193</f>
        <v>0.1387150328285871</v>
      </c>
      <c r="U6193">
        <v>12084</v>
      </c>
      <c r="V6193" t="s">
        <v>3933</v>
      </c>
    </row>
    <row r="6194" spans="2:22" x14ac:dyDescent="0.25">
      <c r="B6194">
        <v>44416</v>
      </c>
      <c r="C6194" t="s">
        <v>3934</v>
      </c>
      <c r="E6194">
        <v>41.12</v>
      </c>
      <c r="F6194">
        <v>0.19</v>
      </c>
      <c r="G6194">
        <v>1680</v>
      </c>
      <c r="H6194" t="s">
        <v>21</v>
      </c>
      <c r="I6194" t="s">
        <v>22</v>
      </c>
      <c r="L6194">
        <v>70</v>
      </c>
      <c r="N6194">
        <v>31</v>
      </c>
      <c r="O6194" t="s">
        <v>3935</v>
      </c>
      <c r="P6194">
        <f t="shared" si="192"/>
        <v>41.12</v>
      </c>
      <c r="Q6194">
        <f t="shared" si="193"/>
        <v>41.12</v>
      </c>
      <c r="S6194">
        <f>IF(AND(M6194&lt;&gt;"",M6194&lt;&gt;18.5),5*LOG10(10^(Q6194/5+1)*W$1/(10^(M6194/5+1)))-5,Q6194)</f>
        <v>41.12</v>
      </c>
      <c r="T6194">
        <f>(F6194/E6194)*S6194</f>
        <v>0.19</v>
      </c>
      <c r="U6194">
        <v>12087</v>
      </c>
      <c r="V6194" t="s">
        <v>3934</v>
      </c>
    </row>
    <row r="6195" spans="2:22" x14ac:dyDescent="0.25">
      <c r="B6195">
        <v>44419</v>
      </c>
      <c r="C6195" t="s">
        <v>3936</v>
      </c>
      <c r="E6195">
        <v>41.27</v>
      </c>
      <c r="F6195">
        <v>0.23</v>
      </c>
      <c r="G6195">
        <v>1790</v>
      </c>
      <c r="H6195" t="s">
        <v>21</v>
      </c>
      <c r="I6195" t="s">
        <v>22</v>
      </c>
      <c r="L6195">
        <v>70</v>
      </c>
      <c r="N6195">
        <v>31</v>
      </c>
      <c r="O6195" t="s">
        <v>3937</v>
      </c>
      <c r="P6195">
        <f t="shared" si="192"/>
        <v>41.27</v>
      </c>
      <c r="Q6195">
        <f t="shared" si="193"/>
        <v>41.27</v>
      </c>
      <c r="S6195">
        <f>IF(AND(M6195&lt;&gt;"",M6195&lt;&gt;18.5),5*LOG10(10^(Q6195/5+1)*W$1/(10^(M6195/5+1)))-5,Q6195)</f>
        <v>41.27</v>
      </c>
      <c r="T6195">
        <f>(F6195/E6195)*S6195</f>
        <v>0.23</v>
      </c>
      <c r="U6195">
        <v>12089</v>
      </c>
      <c r="V6195" t="s">
        <v>3936</v>
      </c>
    </row>
    <row r="6196" spans="2:22" x14ac:dyDescent="0.25">
      <c r="B6196">
        <v>44429</v>
      </c>
      <c r="C6196" t="s">
        <v>3938</v>
      </c>
      <c r="E6196">
        <v>39.58</v>
      </c>
      <c r="F6196">
        <v>0.09</v>
      </c>
      <c r="G6196">
        <v>825</v>
      </c>
      <c r="H6196" t="s">
        <v>21</v>
      </c>
      <c r="I6196" t="s">
        <v>36</v>
      </c>
      <c r="L6196">
        <v>70</v>
      </c>
      <c r="N6196">
        <v>36</v>
      </c>
      <c r="O6196" t="s">
        <v>37</v>
      </c>
      <c r="P6196">
        <f t="shared" si="192"/>
        <v>39.58</v>
      </c>
      <c r="Q6196">
        <f t="shared" si="193"/>
        <v>39.58</v>
      </c>
      <c r="S6196">
        <f>IF(AND(M6196&lt;&gt;"",M6196&lt;&gt;18.5),5*LOG10(10^(Q6196/5+1)*W$1/(10^(M6196/5+1)))-5,Q6196)</f>
        <v>39.58</v>
      </c>
      <c r="T6196">
        <f>(F6196/E6196)*S6196</f>
        <v>0.09</v>
      </c>
      <c r="U6196">
        <v>12096</v>
      </c>
      <c r="V6196" t="s">
        <v>3939</v>
      </c>
    </row>
    <row r="6197" spans="2:22" x14ac:dyDescent="0.25">
      <c r="B6197">
        <v>44430</v>
      </c>
      <c r="C6197" t="s">
        <v>3938</v>
      </c>
      <c r="E6197">
        <v>40.14</v>
      </c>
      <c r="F6197">
        <v>0.2</v>
      </c>
      <c r="G6197">
        <v>875</v>
      </c>
      <c r="H6197" t="s">
        <v>21</v>
      </c>
      <c r="I6197" t="s">
        <v>12</v>
      </c>
      <c r="K6197">
        <v>0.218864</v>
      </c>
      <c r="L6197">
        <v>70</v>
      </c>
      <c r="N6197">
        <v>34</v>
      </c>
      <c r="O6197" t="s">
        <v>24</v>
      </c>
      <c r="P6197">
        <f t="shared" si="192"/>
        <v>39.710223749777576</v>
      </c>
      <c r="Q6197">
        <f t="shared" si="193"/>
        <v>39.710223749777576</v>
      </c>
      <c r="S6197">
        <f>IF(AND(M6197&lt;&gt;"",M6197&lt;&gt;18.5),5*LOG10(10^(Q6197/5+1)*W$1/(10^(M6197/5+1)))-5,Q6197)</f>
        <v>39.710223749777576</v>
      </c>
      <c r="T6197">
        <f>(F6197/E6197)*S6197</f>
        <v>0.1978586136012834</v>
      </c>
      <c r="U6197">
        <v>12096</v>
      </c>
      <c r="V6197" t="s">
        <v>3939</v>
      </c>
    </row>
    <row r="6198" spans="2:22" x14ac:dyDescent="0.25">
      <c r="B6198">
        <v>44431</v>
      </c>
      <c r="C6198" t="s">
        <v>3938</v>
      </c>
      <c r="E6198">
        <v>40.33</v>
      </c>
      <c r="F6198">
        <v>0.11</v>
      </c>
      <c r="G6198">
        <v>956</v>
      </c>
      <c r="H6198" t="s">
        <v>21</v>
      </c>
      <c r="I6198" t="s">
        <v>12</v>
      </c>
      <c r="K6198">
        <v>0.218864</v>
      </c>
      <c r="L6198">
        <v>70</v>
      </c>
      <c r="N6198">
        <v>34</v>
      </c>
      <c r="O6198" t="s">
        <v>25</v>
      </c>
      <c r="P6198">
        <f t="shared" si="192"/>
        <v>39.900223749777567</v>
      </c>
      <c r="Q6198">
        <f t="shared" si="193"/>
        <v>39.900223749777567</v>
      </c>
      <c r="S6198">
        <f>IF(AND(M6198&lt;&gt;"",M6198&lt;&gt;18.5),5*LOG10(10^(Q6198/5+1)*W$1/(10^(M6198/5+1)))-5,Q6198)</f>
        <v>39.900223749777567</v>
      </c>
      <c r="T6198">
        <f>(F6198/E6198)*S6198</f>
        <v>0.10882778607675508</v>
      </c>
      <c r="U6198">
        <v>12096</v>
      </c>
      <c r="V6198" t="s">
        <v>3939</v>
      </c>
    </row>
    <row r="6199" spans="2:22" x14ac:dyDescent="0.25">
      <c r="B6199">
        <v>44432</v>
      </c>
      <c r="C6199" t="s">
        <v>3938</v>
      </c>
      <c r="E6199">
        <v>40.1</v>
      </c>
      <c r="F6199">
        <v>0.11</v>
      </c>
      <c r="G6199">
        <v>1050</v>
      </c>
      <c r="H6199" t="s">
        <v>21</v>
      </c>
      <c r="I6199" t="s">
        <v>26</v>
      </c>
      <c r="L6199">
        <v>70</v>
      </c>
      <c r="N6199">
        <v>33</v>
      </c>
      <c r="O6199" t="s">
        <v>27</v>
      </c>
      <c r="P6199">
        <f t="shared" si="192"/>
        <v>40.1</v>
      </c>
      <c r="Q6199">
        <f t="shared" si="193"/>
        <v>40.1</v>
      </c>
      <c r="S6199">
        <f>IF(AND(M6199&lt;&gt;"",M6199&lt;&gt;18.5),5*LOG10(10^(Q6199/5+1)*W$1/(10^(M6199/5+1)))-5,Q6199)</f>
        <v>40.1</v>
      </c>
      <c r="T6199">
        <f>(F6199/E6199)*S6199</f>
        <v>0.11</v>
      </c>
      <c r="U6199">
        <v>12096</v>
      </c>
      <c r="V6199" t="s">
        <v>3939</v>
      </c>
    </row>
    <row r="6200" spans="2:22" x14ac:dyDescent="0.25">
      <c r="B6200">
        <v>44433</v>
      </c>
      <c r="C6200" t="s">
        <v>3938</v>
      </c>
      <c r="E6200">
        <v>40.11</v>
      </c>
      <c r="F6200">
        <v>0.11</v>
      </c>
      <c r="G6200">
        <v>1050</v>
      </c>
      <c r="H6200" t="s">
        <v>21</v>
      </c>
      <c r="I6200" t="s">
        <v>26</v>
      </c>
      <c r="L6200">
        <v>70</v>
      </c>
      <c r="N6200">
        <v>33</v>
      </c>
      <c r="O6200" t="s">
        <v>28</v>
      </c>
      <c r="P6200">
        <f t="shared" si="192"/>
        <v>40.11</v>
      </c>
      <c r="Q6200">
        <f t="shared" si="193"/>
        <v>40.11</v>
      </c>
      <c r="S6200">
        <f>IF(AND(M6200&lt;&gt;"",M6200&lt;&gt;18.5),5*LOG10(10^(Q6200/5+1)*W$1/(10^(M6200/5+1)))-5,Q6200)</f>
        <v>40.11</v>
      </c>
      <c r="T6200">
        <f>(F6200/E6200)*S6200</f>
        <v>0.11</v>
      </c>
      <c r="U6200">
        <v>12096</v>
      </c>
      <c r="V6200" t="s">
        <v>3939</v>
      </c>
    </row>
    <row r="6201" spans="2:22" x14ac:dyDescent="0.25">
      <c r="B6201">
        <v>44448</v>
      </c>
      <c r="C6201" t="s">
        <v>3940</v>
      </c>
      <c r="E6201">
        <v>43.67</v>
      </c>
      <c r="F6201">
        <v>0.05</v>
      </c>
      <c r="G6201">
        <v>2980</v>
      </c>
      <c r="H6201" t="s">
        <v>21</v>
      </c>
      <c r="I6201" t="s">
        <v>2480</v>
      </c>
      <c r="K6201">
        <v>0.82099999999999995</v>
      </c>
      <c r="L6201">
        <v>70</v>
      </c>
      <c r="N6201">
        <v>32</v>
      </c>
      <c r="O6201" t="s">
        <v>3941</v>
      </c>
      <c r="P6201">
        <f t="shared" si="192"/>
        <v>42.368450271025402</v>
      </c>
      <c r="Q6201">
        <f t="shared" si="193"/>
        <v>42.368450271025402</v>
      </c>
      <c r="S6201">
        <f>IF(AND(M6201&lt;&gt;"",M6201&lt;&gt;18.5),5*LOG10(10^(Q6201/5+1)*W$1/(10^(M6201/5+1)))-5,Q6201)</f>
        <v>42.368450271025402</v>
      </c>
      <c r="T6201">
        <f>(F6201/E6201)*S6201</f>
        <v>4.8509789639369597E-2</v>
      </c>
      <c r="U6201">
        <v>12099</v>
      </c>
      <c r="V6201" t="s">
        <v>3940</v>
      </c>
    </row>
    <row r="6202" spans="2:22" x14ac:dyDescent="0.25">
      <c r="B6202">
        <v>44463</v>
      </c>
      <c r="C6202" t="s">
        <v>3942</v>
      </c>
      <c r="E6202">
        <v>40.71</v>
      </c>
      <c r="F6202">
        <v>0.28000000000000003</v>
      </c>
      <c r="G6202">
        <v>1050</v>
      </c>
      <c r="H6202" t="s">
        <v>21</v>
      </c>
      <c r="I6202" t="s">
        <v>12</v>
      </c>
      <c r="K6202">
        <v>0.32251800000000003</v>
      </c>
      <c r="L6202">
        <v>70</v>
      </c>
      <c r="N6202">
        <v>34</v>
      </c>
      <c r="O6202" t="s">
        <v>25</v>
      </c>
      <c r="P6202">
        <f t="shared" si="192"/>
        <v>40.102992041653003</v>
      </c>
      <c r="Q6202">
        <f t="shared" si="193"/>
        <v>40.102992041653003</v>
      </c>
      <c r="S6202">
        <f>IF(AND(M6202&lt;&gt;"",M6202&lt;&gt;18.5),5*LOG10(10^(Q6202/5+1)*W$1/(10^(M6202/5+1)))-5,Q6202)</f>
        <v>40.102992041653003</v>
      </c>
      <c r="T6202">
        <f>(F6202/E6202)*S6202</f>
        <v>0.27582504966010418</v>
      </c>
      <c r="U6202">
        <v>12106</v>
      </c>
      <c r="V6202" t="s">
        <v>3942</v>
      </c>
    </row>
    <row r="6203" spans="2:22" x14ac:dyDescent="0.25">
      <c r="B6203">
        <v>44464</v>
      </c>
      <c r="C6203" t="s">
        <v>3942</v>
      </c>
      <c r="E6203">
        <v>41.55</v>
      </c>
      <c r="F6203">
        <v>0.4</v>
      </c>
      <c r="G6203">
        <v>1540</v>
      </c>
      <c r="H6203" t="s">
        <v>21</v>
      </c>
      <c r="I6203" t="s">
        <v>12</v>
      </c>
      <c r="K6203">
        <v>0.32251800000000003</v>
      </c>
      <c r="L6203">
        <v>70</v>
      </c>
      <c r="N6203">
        <v>34</v>
      </c>
      <c r="O6203" t="s">
        <v>24</v>
      </c>
      <c r="P6203">
        <f t="shared" si="192"/>
        <v>40.942992041653014</v>
      </c>
      <c r="Q6203">
        <f t="shared" si="193"/>
        <v>40.942992041653014</v>
      </c>
      <c r="S6203">
        <f>IF(AND(M6203&lt;&gt;"",M6203&lt;&gt;18.5),5*LOG10(10^(Q6203/5+1)*W$1/(10^(M6203/5+1)))-5,Q6203)</f>
        <v>40.942992041653014</v>
      </c>
      <c r="T6203">
        <f>(F6203/E6203)*S6203</f>
        <v>0.39415636141182203</v>
      </c>
      <c r="U6203">
        <v>12106</v>
      </c>
      <c r="V6203" t="s">
        <v>3942</v>
      </c>
    </row>
    <row r="6204" spans="2:22" x14ac:dyDescent="0.25">
      <c r="B6204">
        <v>44468</v>
      </c>
      <c r="C6204" t="s">
        <v>3943</v>
      </c>
      <c r="E6204">
        <v>39.78</v>
      </c>
      <c r="F6204">
        <v>0.47</v>
      </c>
      <c r="G6204">
        <v>904</v>
      </c>
      <c r="H6204" t="s">
        <v>21</v>
      </c>
      <c r="I6204" t="s">
        <v>22</v>
      </c>
      <c r="L6204">
        <v>70</v>
      </c>
      <c r="N6204">
        <v>31</v>
      </c>
      <c r="O6204" t="s">
        <v>3944</v>
      </c>
      <c r="P6204">
        <f t="shared" si="192"/>
        <v>39.78</v>
      </c>
      <c r="Q6204">
        <f t="shared" si="193"/>
        <v>39.78</v>
      </c>
      <c r="S6204">
        <f>IF(AND(M6204&lt;&gt;"",M6204&lt;&gt;18.5),5*LOG10(10^(Q6204/5+1)*W$1/(10^(M6204/5+1)))-5,Q6204)</f>
        <v>39.78</v>
      </c>
      <c r="T6204">
        <f>(F6204/E6204)*S6204</f>
        <v>0.47</v>
      </c>
      <c r="U6204">
        <v>12110</v>
      </c>
      <c r="V6204" t="s">
        <v>3943</v>
      </c>
    </row>
    <row r="6205" spans="2:22" x14ac:dyDescent="0.25">
      <c r="B6205">
        <v>44499</v>
      </c>
      <c r="C6205" t="s">
        <v>3945</v>
      </c>
      <c r="E6205">
        <v>39.590000000000003</v>
      </c>
      <c r="F6205">
        <v>0.27</v>
      </c>
      <c r="G6205">
        <v>827</v>
      </c>
      <c r="H6205" t="s">
        <v>21</v>
      </c>
      <c r="I6205" t="s">
        <v>22</v>
      </c>
      <c r="L6205">
        <v>70</v>
      </c>
      <c r="N6205">
        <v>31</v>
      </c>
      <c r="O6205" t="s">
        <v>3946</v>
      </c>
      <c r="P6205">
        <f t="shared" si="192"/>
        <v>39.590000000000003</v>
      </c>
      <c r="Q6205">
        <f t="shared" si="193"/>
        <v>39.590000000000003</v>
      </c>
      <c r="S6205">
        <f>IF(AND(M6205&lt;&gt;"",M6205&lt;&gt;18.5),5*LOG10(10^(Q6205/5+1)*W$1/(10^(M6205/5+1)))-5,Q6205)</f>
        <v>39.590000000000003</v>
      </c>
      <c r="T6205">
        <f>(F6205/E6205)*S6205</f>
        <v>0.27</v>
      </c>
      <c r="U6205">
        <v>12124</v>
      </c>
      <c r="V6205" t="s">
        <v>3945</v>
      </c>
    </row>
    <row r="6206" spans="2:22" x14ac:dyDescent="0.25">
      <c r="B6206">
        <v>44669</v>
      </c>
      <c r="C6206" t="s">
        <v>3947</v>
      </c>
      <c r="E6206">
        <v>39.75</v>
      </c>
      <c r="F6206">
        <v>0.12</v>
      </c>
      <c r="G6206">
        <v>733</v>
      </c>
      <c r="H6206" t="s">
        <v>21</v>
      </c>
      <c r="I6206" t="s">
        <v>12</v>
      </c>
      <c r="K6206">
        <v>0.216</v>
      </c>
      <c r="L6206">
        <v>70</v>
      </c>
      <c r="N6206">
        <v>34</v>
      </c>
      <c r="O6206" t="s">
        <v>3949</v>
      </c>
      <c r="P6206">
        <f t="shared" si="192"/>
        <v>39.325332125316415</v>
      </c>
      <c r="Q6206">
        <f t="shared" si="193"/>
        <v>39.325332125316415</v>
      </c>
      <c r="S6206">
        <f>IF(AND(M6206&lt;&gt;"",M6206&lt;&gt;18.5),5*LOG10(10^(Q6206/5+1)*W$1/(10^(M6206/5+1)))-5,Q6206)</f>
        <v>39.325332125316415</v>
      </c>
      <c r="T6206">
        <f>(F6206/E6206)*S6206</f>
        <v>0.11871798377454011</v>
      </c>
      <c r="U6206">
        <v>12142</v>
      </c>
      <c r="V6206" t="s">
        <v>3948</v>
      </c>
    </row>
    <row r="6207" spans="2:22" x14ac:dyDescent="0.25">
      <c r="B6207">
        <v>44670</v>
      </c>
      <c r="C6207" t="s">
        <v>3947</v>
      </c>
      <c r="E6207">
        <v>40.229999999999997</v>
      </c>
      <c r="F6207">
        <v>0.31</v>
      </c>
      <c r="G6207">
        <v>913</v>
      </c>
      <c r="H6207" t="s">
        <v>21</v>
      </c>
      <c r="I6207" t="s">
        <v>12</v>
      </c>
      <c r="K6207">
        <v>0.216</v>
      </c>
      <c r="L6207">
        <v>70</v>
      </c>
      <c r="N6207">
        <v>34</v>
      </c>
      <c r="O6207" t="s">
        <v>3950</v>
      </c>
      <c r="P6207">
        <f t="shared" si="192"/>
        <v>39.805332125316411</v>
      </c>
      <c r="Q6207">
        <f t="shared" si="193"/>
        <v>39.805332125316411</v>
      </c>
      <c r="S6207">
        <f>IF(AND(M6207&lt;&gt;"",M6207&lt;&gt;18.5),5*LOG10(10^(Q6207/5+1)*W$1/(10^(M6207/5+1)))-5,Q6207)</f>
        <v>39.805332125316411</v>
      </c>
      <c r="T6207">
        <f>(F6207/E6207)*S6207</f>
        <v>0.30672764004096664</v>
      </c>
      <c r="U6207">
        <v>12142</v>
      </c>
      <c r="V6207" t="s">
        <v>3948</v>
      </c>
    </row>
    <row r="6208" spans="2:22" x14ac:dyDescent="0.25">
      <c r="B6208">
        <v>44699</v>
      </c>
      <c r="C6208" t="s">
        <v>3951</v>
      </c>
      <c r="E6208">
        <v>40.729999999999997</v>
      </c>
      <c r="F6208">
        <v>0.22</v>
      </c>
      <c r="G6208">
        <v>1070</v>
      </c>
      <c r="H6208" t="s">
        <v>21</v>
      </c>
      <c r="I6208" t="s">
        <v>12</v>
      </c>
      <c r="K6208">
        <v>0.30370000000000003</v>
      </c>
      <c r="L6208">
        <v>70</v>
      </c>
      <c r="N6208">
        <v>34</v>
      </c>
      <c r="O6208" t="s">
        <v>25</v>
      </c>
      <c r="P6208">
        <f t="shared" si="192"/>
        <v>40.154111672368757</v>
      </c>
      <c r="Q6208">
        <f t="shared" si="193"/>
        <v>40.154111672368757</v>
      </c>
      <c r="S6208">
        <f>IF(AND(M6208&lt;&gt;"",M6208&lt;&gt;18.5),5*LOG10(10^(Q6208/5+1)*W$1/(10^(M6208/5+1)))-5,Q6208)</f>
        <v>40.154111672368757</v>
      </c>
      <c r="T6208">
        <f>(F6208/E6208)*S6208</f>
        <v>0.21688938295902596</v>
      </c>
      <c r="U6208">
        <v>12144</v>
      </c>
      <c r="V6208" t="s">
        <v>3951</v>
      </c>
    </row>
    <row r="6209" spans="2:22" x14ac:dyDescent="0.25">
      <c r="B6209">
        <v>44700</v>
      </c>
      <c r="C6209" t="s">
        <v>3951</v>
      </c>
      <c r="E6209">
        <v>40.75</v>
      </c>
      <c r="F6209">
        <v>0.28000000000000003</v>
      </c>
      <c r="G6209">
        <v>1080</v>
      </c>
      <c r="H6209" t="s">
        <v>21</v>
      </c>
      <c r="I6209" t="s">
        <v>12</v>
      </c>
      <c r="K6209">
        <v>0.30370000000000003</v>
      </c>
      <c r="L6209">
        <v>70</v>
      </c>
      <c r="N6209">
        <v>34</v>
      </c>
      <c r="O6209" t="s">
        <v>24</v>
      </c>
      <c r="P6209">
        <f t="shared" si="192"/>
        <v>40.17411167236876</v>
      </c>
      <c r="Q6209">
        <f t="shared" si="193"/>
        <v>40.17411167236876</v>
      </c>
      <c r="S6209">
        <f>IF(AND(M6209&lt;&gt;"",M6209&lt;&gt;18.5),5*LOG10(10^(Q6209/5+1)*W$1/(10^(M6209/5+1)))-5,Q6209)</f>
        <v>40.17411167236876</v>
      </c>
      <c r="T6209">
        <f>(F6209/E6209)*S6209</f>
        <v>0.27604297590830068</v>
      </c>
      <c r="U6209">
        <v>12144</v>
      </c>
      <c r="V6209" t="s">
        <v>3951</v>
      </c>
    </row>
    <row r="6210" spans="2:22" x14ac:dyDescent="0.25">
      <c r="B6210">
        <v>44755</v>
      </c>
      <c r="C6210" t="s">
        <v>3952</v>
      </c>
      <c r="E6210">
        <v>31.07</v>
      </c>
      <c r="F6210">
        <v>0.02</v>
      </c>
      <c r="G6210">
        <v>16.399999999999999</v>
      </c>
      <c r="H6210" t="s">
        <v>21</v>
      </c>
      <c r="I6210" t="s">
        <v>3953</v>
      </c>
      <c r="N6210">
        <v>38</v>
      </c>
      <c r="O6210" t="s">
        <v>50</v>
      </c>
      <c r="P6210">
        <f t="shared" ref="P6210:P6273" si="194">IF((K6210&lt;&gt;""),5*LOG10(10^(E6210/5+1)/(K6210+1))-5,E6210)</f>
        <v>31.07</v>
      </c>
      <c r="Q6210">
        <f t="shared" ref="Q6210:Q6273" si="195">IF(AND(L6210&lt;&gt;"",L6210&lt;&gt;70),5*LOG10(10^(P6210/5+1)*L6210/70)-5,P6210)</f>
        <v>31.07</v>
      </c>
      <c r="S6210">
        <f>IF(AND(M6210&lt;&gt;"",M6210&lt;&gt;18.5),5*LOG10(10^(Q6210/5+1)*W$1/(10^(M6210/5+1)))-5,Q6210)</f>
        <v>31.07</v>
      </c>
      <c r="T6210">
        <f>(F6210/E6210)*S6210</f>
        <v>0.02</v>
      </c>
      <c r="U6210">
        <v>12162</v>
      </c>
      <c r="V6210" t="s">
        <v>3954</v>
      </c>
    </row>
    <row r="6211" spans="2:22" x14ac:dyDescent="0.25">
      <c r="B6211">
        <v>44756</v>
      </c>
      <c r="C6211" t="s">
        <v>3952</v>
      </c>
      <c r="E6211">
        <v>31.11</v>
      </c>
      <c r="F6211">
        <v>0.02</v>
      </c>
      <c r="G6211">
        <v>16.7</v>
      </c>
      <c r="H6211" t="s">
        <v>21</v>
      </c>
      <c r="I6211" t="s">
        <v>3953</v>
      </c>
      <c r="N6211">
        <v>38</v>
      </c>
      <c r="O6211" t="s">
        <v>16</v>
      </c>
      <c r="P6211">
        <f t="shared" si="194"/>
        <v>31.11</v>
      </c>
      <c r="Q6211">
        <f t="shared" si="195"/>
        <v>31.11</v>
      </c>
      <c r="S6211">
        <f>IF(AND(M6211&lt;&gt;"",M6211&lt;&gt;18.5),5*LOG10(10^(Q6211/5+1)*W$1/(10^(M6211/5+1)))-5,Q6211)</f>
        <v>31.11</v>
      </c>
      <c r="T6211">
        <f>(F6211/E6211)*S6211</f>
        <v>0.02</v>
      </c>
      <c r="U6211">
        <v>12162</v>
      </c>
      <c r="V6211" t="s">
        <v>3954</v>
      </c>
    </row>
    <row r="6212" spans="2:22" x14ac:dyDescent="0.25">
      <c r="B6212">
        <v>44757</v>
      </c>
      <c r="C6212" t="s">
        <v>3952</v>
      </c>
      <c r="E6212">
        <v>31.17</v>
      </c>
      <c r="F6212">
        <v>0.09</v>
      </c>
      <c r="G6212">
        <v>17.100000000000001</v>
      </c>
      <c r="H6212" t="s">
        <v>21</v>
      </c>
      <c r="I6212" t="s">
        <v>3953</v>
      </c>
      <c r="N6212">
        <v>38</v>
      </c>
      <c r="O6212" t="s">
        <v>3909</v>
      </c>
      <c r="P6212">
        <f t="shared" si="194"/>
        <v>31.17</v>
      </c>
      <c r="Q6212">
        <f t="shared" si="195"/>
        <v>31.17</v>
      </c>
      <c r="S6212">
        <f>IF(AND(M6212&lt;&gt;"",M6212&lt;&gt;18.5),5*LOG10(10^(Q6212/5+1)*W$1/(10^(M6212/5+1)))-5,Q6212)</f>
        <v>31.17</v>
      </c>
      <c r="T6212">
        <f>(F6212/E6212)*S6212</f>
        <v>0.09</v>
      </c>
      <c r="U6212">
        <v>12162</v>
      </c>
      <c r="V6212" t="s">
        <v>3954</v>
      </c>
    </row>
    <row r="6213" spans="2:22" x14ac:dyDescent="0.25">
      <c r="B6213">
        <v>44758</v>
      </c>
      <c r="C6213" t="s">
        <v>3952</v>
      </c>
      <c r="E6213">
        <v>31.31</v>
      </c>
      <c r="F6213">
        <v>0.03</v>
      </c>
      <c r="G6213">
        <v>18.3</v>
      </c>
      <c r="H6213" t="s">
        <v>21</v>
      </c>
      <c r="I6213" t="s">
        <v>3953</v>
      </c>
      <c r="N6213">
        <v>38</v>
      </c>
      <c r="O6213" t="s">
        <v>16</v>
      </c>
      <c r="P6213">
        <f t="shared" si="194"/>
        <v>31.31</v>
      </c>
      <c r="Q6213">
        <f t="shared" si="195"/>
        <v>31.31</v>
      </c>
      <c r="S6213">
        <f>IF(AND(M6213&lt;&gt;"",M6213&lt;&gt;18.5),5*LOG10(10^(Q6213/5+1)*W$1/(10^(M6213/5+1)))-5,Q6213)</f>
        <v>31.31</v>
      </c>
      <c r="T6213">
        <f>(F6213/E6213)*S6213</f>
        <v>0.03</v>
      </c>
      <c r="U6213">
        <v>12162</v>
      </c>
      <c r="V6213" t="s">
        <v>3955</v>
      </c>
    </row>
    <row r="6214" spans="2:22" x14ac:dyDescent="0.25">
      <c r="B6214">
        <v>44759</v>
      </c>
      <c r="C6214" t="s">
        <v>3952</v>
      </c>
      <c r="E6214">
        <v>31.37</v>
      </c>
      <c r="F6214">
        <v>0.02</v>
      </c>
      <c r="G6214">
        <v>18.8</v>
      </c>
      <c r="H6214" t="s">
        <v>21</v>
      </c>
      <c r="I6214" t="s">
        <v>3953</v>
      </c>
      <c r="N6214">
        <v>38</v>
      </c>
      <c r="O6214" t="s">
        <v>50</v>
      </c>
      <c r="P6214">
        <f t="shared" si="194"/>
        <v>31.37</v>
      </c>
      <c r="Q6214">
        <f t="shared" si="195"/>
        <v>31.37</v>
      </c>
      <c r="S6214">
        <f>IF(AND(M6214&lt;&gt;"",M6214&lt;&gt;18.5),5*LOG10(10^(Q6214/5+1)*W$1/(10^(M6214/5+1)))-5,Q6214)</f>
        <v>31.37</v>
      </c>
      <c r="T6214">
        <f>(F6214/E6214)*S6214</f>
        <v>0.02</v>
      </c>
      <c r="U6214">
        <v>12162</v>
      </c>
      <c r="V6214" t="s">
        <v>3955</v>
      </c>
    </row>
    <row r="6215" spans="2:22" x14ac:dyDescent="0.25">
      <c r="B6215">
        <v>44760</v>
      </c>
      <c r="C6215" t="s">
        <v>3952</v>
      </c>
      <c r="E6215">
        <v>31.45</v>
      </c>
      <c r="F6215">
        <v>0.08</v>
      </c>
      <c r="G6215">
        <v>19.5</v>
      </c>
      <c r="H6215" t="s">
        <v>21</v>
      </c>
      <c r="I6215" t="s">
        <v>1989</v>
      </c>
      <c r="N6215">
        <v>36</v>
      </c>
      <c r="P6215">
        <f t="shared" si="194"/>
        <v>31.45</v>
      </c>
      <c r="Q6215">
        <f t="shared" si="195"/>
        <v>31.45</v>
      </c>
      <c r="S6215">
        <f>IF(AND(M6215&lt;&gt;"",M6215&lt;&gt;18.5),5*LOG10(10^(Q6215/5+1)*W$1/(10^(M6215/5+1)))-5,Q6215)</f>
        <v>31.45</v>
      </c>
      <c r="T6215">
        <f>(F6215/E6215)*S6215</f>
        <v>0.08</v>
      </c>
      <c r="U6215">
        <v>12162</v>
      </c>
      <c r="V6215" t="s">
        <v>3955</v>
      </c>
    </row>
    <row r="6216" spans="2:22" x14ac:dyDescent="0.25">
      <c r="B6216">
        <v>44761</v>
      </c>
      <c r="C6216" t="s">
        <v>3952</v>
      </c>
      <c r="E6216">
        <v>31.45</v>
      </c>
      <c r="F6216">
        <v>0.08</v>
      </c>
      <c r="G6216">
        <v>19.5</v>
      </c>
      <c r="H6216" t="s">
        <v>21</v>
      </c>
      <c r="I6216" t="s">
        <v>968</v>
      </c>
      <c r="N6216">
        <v>37</v>
      </c>
      <c r="P6216">
        <f t="shared" si="194"/>
        <v>31.45</v>
      </c>
      <c r="Q6216">
        <f t="shared" si="195"/>
        <v>31.45</v>
      </c>
      <c r="S6216">
        <f>IF(AND(M6216&lt;&gt;"",M6216&lt;&gt;18.5),5*LOG10(10^(Q6216/5+1)*W$1/(10^(M6216/5+1)))-5,Q6216)</f>
        <v>31.45</v>
      </c>
      <c r="T6216">
        <f>(F6216/E6216)*S6216</f>
        <v>0.08</v>
      </c>
      <c r="U6216">
        <v>12162</v>
      </c>
      <c r="V6216" t="s">
        <v>3955</v>
      </c>
    </row>
    <row r="6217" spans="2:22" x14ac:dyDescent="0.25">
      <c r="B6217">
        <v>44762</v>
      </c>
      <c r="C6217" t="s">
        <v>3952</v>
      </c>
      <c r="E6217">
        <v>31.45</v>
      </c>
      <c r="F6217">
        <v>0.08</v>
      </c>
      <c r="G6217">
        <v>19.5</v>
      </c>
      <c r="H6217" t="s">
        <v>21</v>
      </c>
      <c r="I6217" t="s">
        <v>968</v>
      </c>
      <c r="N6217">
        <v>37</v>
      </c>
      <c r="P6217">
        <f t="shared" si="194"/>
        <v>31.45</v>
      </c>
      <c r="Q6217">
        <f t="shared" si="195"/>
        <v>31.45</v>
      </c>
      <c r="S6217">
        <f>IF(AND(M6217&lt;&gt;"",M6217&lt;&gt;18.5),5*LOG10(10^(Q6217/5+1)*W$1/(10^(M6217/5+1)))-5,Q6217)</f>
        <v>31.45</v>
      </c>
      <c r="T6217">
        <f>(F6217/E6217)*S6217</f>
        <v>0.08</v>
      </c>
      <c r="U6217">
        <v>12162</v>
      </c>
      <c r="V6217" t="s">
        <v>3954</v>
      </c>
    </row>
    <row r="6218" spans="2:22" x14ac:dyDescent="0.25">
      <c r="B6218">
        <v>44763</v>
      </c>
      <c r="C6218" t="s">
        <v>3952</v>
      </c>
      <c r="E6218">
        <v>31.57</v>
      </c>
      <c r="F6218">
        <v>0.09</v>
      </c>
      <c r="G6218">
        <v>20.6</v>
      </c>
      <c r="H6218" t="s">
        <v>21</v>
      </c>
      <c r="I6218" t="s">
        <v>3953</v>
      </c>
      <c r="N6218">
        <v>38</v>
      </c>
      <c r="O6218" t="s">
        <v>3909</v>
      </c>
      <c r="P6218">
        <f t="shared" si="194"/>
        <v>31.57</v>
      </c>
      <c r="Q6218">
        <f t="shared" si="195"/>
        <v>31.57</v>
      </c>
      <c r="S6218">
        <f>IF(AND(M6218&lt;&gt;"",M6218&lt;&gt;18.5),5*LOG10(10^(Q6218/5+1)*W$1/(10^(M6218/5+1)))-5,Q6218)</f>
        <v>31.57</v>
      </c>
      <c r="T6218">
        <f>(F6218/E6218)*S6218</f>
        <v>0.09</v>
      </c>
      <c r="U6218">
        <v>12162</v>
      </c>
      <c r="V6218" t="s">
        <v>3955</v>
      </c>
    </row>
    <row r="6219" spans="2:22" x14ac:dyDescent="0.25">
      <c r="B6219">
        <v>44764</v>
      </c>
      <c r="C6219" t="s">
        <v>3952</v>
      </c>
      <c r="E6219">
        <v>31.61</v>
      </c>
      <c r="F6219">
        <v>0.09</v>
      </c>
      <c r="G6219">
        <v>21</v>
      </c>
      <c r="H6219" t="s">
        <v>21</v>
      </c>
      <c r="I6219" t="s">
        <v>385</v>
      </c>
      <c r="L6219">
        <v>72</v>
      </c>
      <c r="N6219">
        <v>33</v>
      </c>
      <c r="O6219" t="s">
        <v>386</v>
      </c>
      <c r="P6219">
        <f t="shared" si="194"/>
        <v>31.61</v>
      </c>
      <c r="Q6219">
        <f t="shared" si="195"/>
        <v>31.671172282085067</v>
      </c>
      <c r="S6219">
        <f>IF(AND(M6219&lt;&gt;"",M6219&lt;&gt;18.5),5*LOG10(10^(Q6219/5+1)*W$1/(10^(M6219/5+1)))-5,Q6219)</f>
        <v>31.671172282085067</v>
      </c>
      <c r="T6219">
        <f>(F6219/E6219)*S6219</f>
        <v>9.0174169737034349E-2</v>
      </c>
      <c r="U6219">
        <v>12162</v>
      </c>
      <c r="V6219" t="s">
        <v>3955</v>
      </c>
    </row>
    <row r="6220" spans="2:22" x14ac:dyDescent="0.25">
      <c r="B6220">
        <v>44856</v>
      </c>
      <c r="C6220" t="s">
        <v>3956</v>
      </c>
      <c r="E6220">
        <v>31.84</v>
      </c>
      <c r="F6220">
        <v>0.89</v>
      </c>
      <c r="G6220">
        <v>23.3</v>
      </c>
      <c r="H6220" t="s">
        <v>21</v>
      </c>
      <c r="I6220" t="s">
        <v>62</v>
      </c>
      <c r="K6220">
        <v>2.5000000000000001E-3</v>
      </c>
      <c r="L6220">
        <v>74.2</v>
      </c>
      <c r="N6220">
        <v>30</v>
      </c>
      <c r="O6220" t="s">
        <v>27</v>
      </c>
      <c r="P6220">
        <f t="shared" si="194"/>
        <v>31.834578093538909</v>
      </c>
      <c r="Q6220">
        <f t="shared" si="195"/>
        <v>31.961107419862763</v>
      </c>
      <c r="S6220">
        <f>IF(AND(M6220&lt;&gt;"",M6220&lt;&gt;18.5),5*LOG10(10^(Q6220/5+1)*W$1/(10^(M6220/5+1)))-5,Q6220)</f>
        <v>31.961107419862763</v>
      </c>
      <c r="T6220">
        <f>(F6220/E6220)*S6220</f>
        <v>0.8933852262461639</v>
      </c>
      <c r="U6220">
        <v>12187</v>
      </c>
      <c r="V6220" t="s">
        <v>3957</v>
      </c>
    </row>
    <row r="6221" spans="2:22" x14ac:dyDescent="0.25">
      <c r="B6221">
        <v>44903</v>
      </c>
      <c r="C6221" t="s">
        <v>3958</v>
      </c>
      <c r="E6221">
        <v>39.17</v>
      </c>
      <c r="F6221">
        <v>0.11</v>
      </c>
      <c r="G6221">
        <v>683</v>
      </c>
      <c r="H6221" t="s">
        <v>21</v>
      </c>
      <c r="I6221" t="s">
        <v>36</v>
      </c>
      <c r="L6221">
        <v>70</v>
      </c>
      <c r="N6221">
        <v>36</v>
      </c>
      <c r="O6221" t="s">
        <v>3960</v>
      </c>
      <c r="P6221">
        <f t="shared" si="194"/>
        <v>39.17</v>
      </c>
      <c r="Q6221">
        <f t="shared" si="195"/>
        <v>39.17</v>
      </c>
      <c r="S6221">
        <f>IF(AND(M6221&lt;&gt;"",M6221&lt;&gt;18.5),5*LOG10(10^(Q6221/5+1)*W$1/(10^(M6221/5+1)))-5,Q6221)</f>
        <v>39.17</v>
      </c>
      <c r="T6221">
        <f>(F6221/E6221)*S6221</f>
        <v>0.10999999999999999</v>
      </c>
      <c r="U6221">
        <v>12196</v>
      </c>
      <c r="V6221" t="s">
        <v>3959</v>
      </c>
    </row>
    <row r="6222" spans="2:22" x14ac:dyDescent="0.25">
      <c r="B6222">
        <v>44904</v>
      </c>
      <c r="C6222" t="s">
        <v>3958</v>
      </c>
      <c r="E6222">
        <v>39.590000000000003</v>
      </c>
      <c r="F6222">
        <v>0.12</v>
      </c>
      <c r="G6222">
        <v>701</v>
      </c>
      <c r="H6222" t="s">
        <v>21</v>
      </c>
      <c r="I6222" t="s">
        <v>43</v>
      </c>
      <c r="K6222">
        <v>0.181364</v>
      </c>
      <c r="L6222">
        <v>70</v>
      </c>
      <c r="N6222">
        <v>34</v>
      </c>
      <c r="O6222" t="s">
        <v>27</v>
      </c>
      <c r="P6222">
        <f t="shared" si="194"/>
        <v>39.228081338203651</v>
      </c>
      <c r="Q6222">
        <f t="shared" si="195"/>
        <v>39.228081338203651</v>
      </c>
      <c r="S6222">
        <f>IF(AND(M6222&lt;&gt;"",M6222&lt;&gt;18.5),5*LOG10(10^(Q6222/5+1)*W$1/(10^(M6222/5+1)))-5,Q6222)</f>
        <v>39.228081338203651</v>
      </c>
      <c r="T6222">
        <f>(F6222/E6222)*S6222</f>
        <v>0.11890299976217321</v>
      </c>
      <c r="U6222">
        <v>12196</v>
      </c>
      <c r="V6222" t="s">
        <v>3961</v>
      </c>
    </row>
    <row r="6223" spans="2:22" x14ac:dyDescent="0.25">
      <c r="B6223">
        <v>44905</v>
      </c>
      <c r="C6223" t="s">
        <v>3958</v>
      </c>
      <c r="E6223">
        <v>39.68</v>
      </c>
      <c r="F6223">
        <v>0.21</v>
      </c>
      <c r="G6223">
        <v>730</v>
      </c>
      <c r="H6223" t="s">
        <v>21</v>
      </c>
      <c r="I6223" t="s">
        <v>12</v>
      </c>
      <c r="K6223">
        <v>0.181364</v>
      </c>
      <c r="L6223">
        <v>70</v>
      </c>
      <c r="N6223">
        <v>34</v>
      </c>
      <c r="O6223" t="s">
        <v>3962</v>
      </c>
      <c r="P6223">
        <f t="shared" si="194"/>
        <v>39.31808133820364</v>
      </c>
      <c r="Q6223">
        <f t="shared" si="195"/>
        <v>39.31808133820364</v>
      </c>
      <c r="S6223">
        <f>IF(AND(M6223&lt;&gt;"",M6223&lt;&gt;18.5),5*LOG10(10^(Q6223/5+1)*W$1/(10^(M6223/5+1)))-5,Q6223)</f>
        <v>39.31808133820364</v>
      </c>
      <c r="T6223">
        <f>(F6223/E6223)*S6223</f>
        <v>0.20808460385642047</v>
      </c>
      <c r="U6223">
        <v>12196</v>
      </c>
      <c r="V6223" t="s">
        <v>3961</v>
      </c>
    </row>
    <row r="6224" spans="2:22" x14ac:dyDescent="0.25">
      <c r="B6224">
        <v>44906</v>
      </c>
      <c r="C6224" t="s">
        <v>3958</v>
      </c>
      <c r="E6224">
        <v>39.72</v>
      </c>
      <c r="F6224">
        <v>0.14000000000000001</v>
      </c>
      <c r="G6224">
        <v>744</v>
      </c>
      <c r="H6224" t="s">
        <v>21</v>
      </c>
      <c r="I6224" t="s">
        <v>64</v>
      </c>
      <c r="K6224">
        <v>0.18127399999999999</v>
      </c>
      <c r="L6224">
        <v>70</v>
      </c>
      <c r="N6224">
        <v>38</v>
      </c>
      <c r="O6224" t="s">
        <v>27</v>
      </c>
      <c r="P6224">
        <f t="shared" si="194"/>
        <v>39.358246774057079</v>
      </c>
      <c r="Q6224">
        <f t="shared" si="195"/>
        <v>39.358246774057079</v>
      </c>
      <c r="S6224">
        <f>IF(AND(M6224&lt;&gt;"",M6224&lt;&gt;18.5),5*LOG10(10^(Q6224/5+1)*W$1/(10^(M6224/5+1)))-5,Q6224)</f>
        <v>39.358246774057079</v>
      </c>
      <c r="T6224">
        <f>(F6224/E6224)*S6224</f>
        <v>0.13872493827713978</v>
      </c>
      <c r="U6224">
        <v>12196</v>
      </c>
      <c r="V6224" t="s">
        <v>3961</v>
      </c>
    </row>
    <row r="6225" spans="2:22" x14ac:dyDescent="0.25">
      <c r="B6225">
        <v>44907</v>
      </c>
      <c r="C6225" t="s">
        <v>3958</v>
      </c>
      <c r="E6225">
        <v>39.880000000000003</v>
      </c>
      <c r="F6225">
        <v>0.15</v>
      </c>
      <c r="G6225">
        <v>802</v>
      </c>
      <c r="H6225" t="s">
        <v>21</v>
      </c>
      <c r="I6225" t="s">
        <v>12</v>
      </c>
      <c r="K6225">
        <v>0.181364</v>
      </c>
      <c r="L6225">
        <v>70</v>
      </c>
      <c r="N6225">
        <v>34</v>
      </c>
      <c r="O6225" t="s">
        <v>3963</v>
      </c>
      <c r="P6225">
        <f t="shared" si="194"/>
        <v>39.518081338203643</v>
      </c>
      <c r="Q6225">
        <f t="shared" si="195"/>
        <v>39.518081338203643</v>
      </c>
      <c r="S6225">
        <f>IF(AND(M6225&lt;&gt;"",M6225&lt;&gt;18.5),5*LOG10(10^(Q6225/5+1)*W$1/(10^(M6225/5+1)))-5,Q6225)</f>
        <v>39.518081338203643</v>
      </c>
      <c r="T6225">
        <f>(F6225/E6225)*S6225</f>
        <v>0.14863872118180907</v>
      </c>
      <c r="U6225">
        <v>12196</v>
      </c>
      <c r="V6225" t="s">
        <v>3961</v>
      </c>
    </row>
    <row r="6226" spans="2:22" x14ac:dyDescent="0.25">
      <c r="B6226">
        <v>44910</v>
      </c>
      <c r="C6226" t="s">
        <v>3964</v>
      </c>
      <c r="E6226">
        <v>39.14</v>
      </c>
      <c r="F6226">
        <v>0.06</v>
      </c>
      <c r="G6226">
        <v>673</v>
      </c>
      <c r="H6226" t="s">
        <v>21</v>
      </c>
      <c r="I6226" t="s">
        <v>123</v>
      </c>
      <c r="L6226">
        <v>70</v>
      </c>
      <c r="N6226">
        <v>31</v>
      </c>
      <c r="O6226" t="s">
        <v>3966</v>
      </c>
      <c r="P6226">
        <f t="shared" si="194"/>
        <v>39.14</v>
      </c>
      <c r="Q6226">
        <f t="shared" si="195"/>
        <v>39.14</v>
      </c>
      <c r="S6226">
        <f>IF(AND(M6226&lt;&gt;"",M6226&lt;&gt;18.5),5*LOG10(10^(Q6226/5+1)*W$1/(10^(M6226/5+1)))-5,Q6226)</f>
        <v>39.14</v>
      </c>
      <c r="T6226">
        <f>(F6226/E6226)*S6226</f>
        <v>0.06</v>
      </c>
      <c r="U6226">
        <v>12199</v>
      </c>
      <c r="V6226" t="s">
        <v>3965</v>
      </c>
    </row>
    <row r="6227" spans="2:22" x14ac:dyDescent="0.25">
      <c r="B6227">
        <v>44911</v>
      </c>
      <c r="C6227" t="s">
        <v>3964</v>
      </c>
      <c r="E6227">
        <v>39.58</v>
      </c>
      <c r="F6227">
        <v>0.11</v>
      </c>
      <c r="G6227">
        <v>700</v>
      </c>
      <c r="H6227" t="s">
        <v>21</v>
      </c>
      <c r="I6227" t="s">
        <v>64</v>
      </c>
      <c r="K6227">
        <v>0.177014</v>
      </c>
      <c r="L6227">
        <v>70</v>
      </c>
      <c r="N6227">
        <v>38</v>
      </c>
      <c r="O6227" t="s">
        <v>27</v>
      </c>
      <c r="P6227">
        <f t="shared" si="194"/>
        <v>39.22609185703778</v>
      </c>
      <c r="Q6227">
        <f t="shared" si="195"/>
        <v>39.22609185703778</v>
      </c>
      <c r="S6227">
        <f>IF(AND(M6227&lt;&gt;"",M6227&lt;&gt;18.5),5*LOG10(10^(Q6227/5+1)*W$1/(10^(M6227/5+1)))-5,Q6227)</f>
        <v>39.22609185703778</v>
      </c>
      <c r="T6227">
        <f>(F6227/E6227)*S6227</f>
        <v>0.10901642507008984</v>
      </c>
      <c r="U6227">
        <v>12199</v>
      </c>
      <c r="V6227" t="s">
        <v>3965</v>
      </c>
    </row>
    <row r="6228" spans="2:22" x14ac:dyDescent="0.25">
      <c r="B6228">
        <v>44912</v>
      </c>
      <c r="C6228" t="s">
        <v>3964</v>
      </c>
      <c r="E6228">
        <v>39.61</v>
      </c>
      <c r="F6228">
        <v>0.11</v>
      </c>
      <c r="G6228">
        <v>710</v>
      </c>
      <c r="H6228" t="s">
        <v>21</v>
      </c>
      <c r="I6228" t="s">
        <v>43</v>
      </c>
      <c r="K6228">
        <v>0.17710000000000001</v>
      </c>
      <c r="L6228">
        <v>70</v>
      </c>
      <c r="N6228">
        <v>34</v>
      </c>
      <c r="O6228" t="s">
        <v>27</v>
      </c>
      <c r="P6228">
        <f t="shared" si="194"/>
        <v>39.255933201486435</v>
      </c>
      <c r="Q6228">
        <f t="shared" si="195"/>
        <v>39.255933201486435</v>
      </c>
      <c r="S6228">
        <f>IF(AND(M6228&lt;&gt;"",M6228&lt;&gt;18.5),5*LOG10(10^(Q6228/5+1)*W$1/(10^(M6228/5+1)))-5,Q6228)</f>
        <v>39.255933201486435</v>
      </c>
      <c r="T6228">
        <f>(F6228/E6228)*S6228</f>
        <v>0.10901672941589265</v>
      </c>
      <c r="U6228">
        <v>12199</v>
      </c>
      <c r="V6228" t="s">
        <v>3967</v>
      </c>
    </row>
    <row r="6229" spans="2:22" x14ac:dyDescent="0.25">
      <c r="B6229">
        <v>44913</v>
      </c>
      <c r="C6229" t="s">
        <v>3964</v>
      </c>
      <c r="E6229">
        <v>39.659999999999997</v>
      </c>
      <c r="F6229">
        <v>0.19</v>
      </c>
      <c r="G6229">
        <v>726</v>
      </c>
      <c r="H6229" t="s">
        <v>21</v>
      </c>
      <c r="I6229" t="s">
        <v>12</v>
      </c>
      <c r="K6229">
        <v>0.17710000000000001</v>
      </c>
      <c r="L6229">
        <v>70</v>
      </c>
      <c r="N6229">
        <v>34</v>
      </c>
      <c r="O6229" t="s">
        <v>3968</v>
      </c>
      <c r="P6229">
        <f t="shared" si="194"/>
        <v>39.305933201486418</v>
      </c>
      <c r="Q6229">
        <f t="shared" si="195"/>
        <v>39.305933201486418</v>
      </c>
      <c r="S6229">
        <f>IF(AND(M6229&lt;&gt;"",M6229&lt;&gt;18.5),5*LOG10(10^(Q6229/5+1)*W$1/(10^(M6229/5+1)))-5,Q6229)</f>
        <v>39.305933201486418</v>
      </c>
      <c r="T6229">
        <f>(F6229/E6229)*S6229</f>
        <v>0.18830376470707061</v>
      </c>
      <c r="U6229">
        <v>12199</v>
      </c>
      <c r="V6229" t="s">
        <v>3967</v>
      </c>
    </row>
    <row r="6230" spans="2:22" x14ac:dyDescent="0.25">
      <c r="B6230">
        <v>44914</v>
      </c>
      <c r="C6230" t="s">
        <v>3964</v>
      </c>
      <c r="E6230">
        <v>39.92</v>
      </c>
      <c r="F6230">
        <v>0.08</v>
      </c>
      <c r="G6230">
        <v>817</v>
      </c>
      <c r="H6230" t="s">
        <v>21</v>
      </c>
      <c r="I6230" t="s">
        <v>12</v>
      </c>
      <c r="K6230">
        <v>0.17710000000000001</v>
      </c>
      <c r="L6230">
        <v>70</v>
      </c>
      <c r="N6230">
        <v>34</v>
      </c>
      <c r="O6230" t="s">
        <v>3969</v>
      </c>
      <c r="P6230">
        <f t="shared" si="194"/>
        <v>39.565933201486423</v>
      </c>
      <c r="Q6230">
        <f t="shared" si="195"/>
        <v>39.565933201486423</v>
      </c>
      <c r="S6230">
        <f>IF(AND(M6230&lt;&gt;"",M6230&lt;&gt;18.5),5*LOG10(10^(Q6230/5+1)*W$1/(10^(M6230/5+1)))-5,Q6230)</f>
        <v>39.565933201486423</v>
      </c>
      <c r="T6230">
        <f>(F6230/E6230)*S6230</f>
        <v>7.929044729756797E-2</v>
      </c>
      <c r="U6230">
        <v>12199</v>
      </c>
      <c r="V6230" t="s">
        <v>3967</v>
      </c>
    </row>
    <row r="6231" spans="2:22" x14ac:dyDescent="0.25">
      <c r="B6231">
        <v>44915</v>
      </c>
      <c r="C6231" t="s">
        <v>3970</v>
      </c>
      <c r="E6231">
        <v>40.47</v>
      </c>
      <c r="F6231">
        <v>0.25</v>
      </c>
      <c r="G6231">
        <v>948</v>
      </c>
      <c r="H6231" t="s">
        <v>21</v>
      </c>
      <c r="I6231" t="s">
        <v>12</v>
      </c>
      <c r="K6231">
        <v>0.30720500000000001</v>
      </c>
      <c r="L6231">
        <v>70</v>
      </c>
      <c r="N6231">
        <v>34</v>
      </c>
      <c r="O6231" t="s">
        <v>24</v>
      </c>
      <c r="P6231">
        <f t="shared" si="194"/>
        <v>39.888281498258671</v>
      </c>
      <c r="Q6231">
        <f t="shared" si="195"/>
        <v>39.888281498258671</v>
      </c>
      <c r="S6231">
        <f>IF(AND(M6231&lt;&gt;"",M6231&lt;&gt;18.5),5*LOG10(10^(Q6231/5+1)*W$1/(10^(M6231/5+1)))-5,Q6231)</f>
        <v>39.888281498258671</v>
      </c>
      <c r="T6231">
        <f>(F6231/E6231)*S6231</f>
        <v>0.2464064831866733</v>
      </c>
      <c r="U6231">
        <v>12200</v>
      </c>
      <c r="V6231" t="s">
        <v>3970</v>
      </c>
    </row>
    <row r="6232" spans="2:22" x14ac:dyDescent="0.25">
      <c r="B6232">
        <v>44916</v>
      </c>
      <c r="C6232" t="s">
        <v>3970</v>
      </c>
      <c r="E6232">
        <v>40.61</v>
      </c>
      <c r="F6232">
        <v>0.18</v>
      </c>
      <c r="G6232">
        <v>1010</v>
      </c>
      <c r="H6232" t="s">
        <v>21</v>
      </c>
      <c r="I6232" t="s">
        <v>12</v>
      </c>
      <c r="K6232">
        <v>0.30720500000000001</v>
      </c>
      <c r="L6232">
        <v>70</v>
      </c>
      <c r="N6232">
        <v>34</v>
      </c>
      <c r="O6232" t="s">
        <v>25</v>
      </c>
      <c r="P6232">
        <f t="shared" si="194"/>
        <v>40.028281498258671</v>
      </c>
      <c r="Q6232">
        <f t="shared" si="195"/>
        <v>40.028281498258671</v>
      </c>
      <c r="S6232">
        <f>IF(AND(M6232&lt;&gt;"",M6232&lt;&gt;18.5),5*LOG10(10^(Q6232/5+1)*W$1/(10^(M6232/5+1)))-5,Q6232)</f>
        <v>40.028281498258671</v>
      </c>
      <c r="T6232">
        <f>(F6232/E6232)*S6232</f>
        <v>0.1774215875322965</v>
      </c>
      <c r="U6232">
        <v>12200</v>
      </c>
      <c r="V6232" t="s">
        <v>3970</v>
      </c>
    </row>
    <row r="6233" spans="2:22" x14ac:dyDescent="0.25">
      <c r="B6233">
        <v>44917</v>
      </c>
      <c r="C6233" t="s">
        <v>3970</v>
      </c>
      <c r="E6233">
        <v>40.270000000000003</v>
      </c>
      <c r="F6233">
        <v>0.19</v>
      </c>
      <c r="G6233">
        <v>1130</v>
      </c>
      <c r="H6233" t="s">
        <v>21</v>
      </c>
      <c r="I6233" t="s">
        <v>26</v>
      </c>
      <c r="L6233">
        <v>70</v>
      </c>
      <c r="N6233">
        <v>33</v>
      </c>
      <c r="O6233" t="s">
        <v>27</v>
      </c>
      <c r="P6233">
        <f t="shared" si="194"/>
        <v>40.270000000000003</v>
      </c>
      <c r="Q6233">
        <f t="shared" si="195"/>
        <v>40.270000000000003</v>
      </c>
      <c r="S6233">
        <f>IF(AND(M6233&lt;&gt;"",M6233&lt;&gt;18.5),5*LOG10(10^(Q6233/5+1)*W$1/(10^(M6233/5+1)))-5,Q6233)</f>
        <v>40.270000000000003</v>
      </c>
      <c r="T6233">
        <f>(F6233/E6233)*S6233</f>
        <v>0.19</v>
      </c>
      <c r="U6233">
        <v>12200</v>
      </c>
      <c r="V6233" t="s">
        <v>3970</v>
      </c>
    </row>
    <row r="6234" spans="2:22" x14ac:dyDescent="0.25">
      <c r="B6234">
        <v>44918</v>
      </c>
      <c r="C6234" t="s">
        <v>3970</v>
      </c>
      <c r="E6234">
        <v>40.31</v>
      </c>
      <c r="F6234">
        <v>0.19</v>
      </c>
      <c r="G6234">
        <v>1150</v>
      </c>
      <c r="H6234" t="s">
        <v>21</v>
      </c>
      <c r="I6234" t="s">
        <v>26</v>
      </c>
      <c r="L6234">
        <v>70</v>
      </c>
      <c r="N6234">
        <v>33</v>
      </c>
      <c r="O6234" t="s">
        <v>28</v>
      </c>
      <c r="P6234">
        <f t="shared" si="194"/>
        <v>40.31</v>
      </c>
      <c r="Q6234">
        <f t="shared" si="195"/>
        <v>40.31</v>
      </c>
      <c r="S6234">
        <f>IF(AND(M6234&lt;&gt;"",M6234&lt;&gt;18.5),5*LOG10(10^(Q6234/5+1)*W$1/(10^(M6234/5+1)))-5,Q6234)</f>
        <v>40.31</v>
      </c>
      <c r="T6234">
        <f>(F6234/E6234)*S6234</f>
        <v>0.19000000000000003</v>
      </c>
      <c r="U6234">
        <v>12200</v>
      </c>
      <c r="V6234" t="s">
        <v>3970</v>
      </c>
    </row>
    <row r="6235" spans="2:22" x14ac:dyDescent="0.25">
      <c r="B6235">
        <v>44962</v>
      </c>
      <c r="C6235" t="s">
        <v>3971</v>
      </c>
      <c r="E6235">
        <v>40.57</v>
      </c>
      <c r="F6235">
        <v>0.17</v>
      </c>
      <c r="G6235">
        <v>1300</v>
      </c>
      <c r="H6235" t="s">
        <v>21</v>
      </c>
      <c r="I6235" t="s">
        <v>22</v>
      </c>
      <c r="L6235">
        <v>70</v>
      </c>
      <c r="N6235">
        <v>31</v>
      </c>
      <c r="O6235" t="s">
        <v>3972</v>
      </c>
      <c r="P6235">
        <f t="shared" si="194"/>
        <v>40.57</v>
      </c>
      <c r="Q6235">
        <f t="shared" si="195"/>
        <v>40.57</v>
      </c>
      <c r="S6235">
        <f>IF(AND(M6235&lt;&gt;"",M6235&lt;&gt;18.5),5*LOG10(10^(Q6235/5+1)*W$1/(10^(M6235/5+1)))-5,Q6235)</f>
        <v>40.57</v>
      </c>
      <c r="T6235">
        <f>(F6235/E6235)*S6235</f>
        <v>0.17</v>
      </c>
      <c r="U6235">
        <v>12210</v>
      </c>
      <c r="V6235" t="s">
        <v>3971</v>
      </c>
    </row>
    <row r="6236" spans="2:22" x14ac:dyDescent="0.25">
      <c r="B6236">
        <v>45004</v>
      </c>
      <c r="C6236" t="s">
        <v>3973</v>
      </c>
      <c r="E6236">
        <v>39.659999999999997</v>
      </c>
      <c r="F6236">
        <v>0.08</v>
      </c>
      <c r="G6236">
        <v>855</v>
      </c>
      <c r="H6236" t="s">
        <v>21</v>
      </c>
      <c r="I6236" t="s">
        <v>123</v>
      </c>
      <c r="L6236">
        <v>70</v>
      </c>
      <c r="N6236">
        <v>31</v>
      </c>
      <c r="O6236" t="s">
        <v>3975</v>
      </c>
      <c r="P6236">
        <f t="shared" si="194"/>
        <v>39.659999999999997</v>
      </c>
      <c r="Q6236">
        <f t="shared" si="195"/>
        <v>39.659999999999997</v>
      </c>
      <c r="S6236">
        <f>IF(AND(M6236&lt;&gt;"",M6236&lt;&gt;18.5),5*LOG10(10^(Q6236/5+1)*W$1/(10^(M6236/5+1)))-5,Q6236)</f>
        <v>39.659999999999997</v>
      </c>
      <c r="T6236">
        <f>(F6236/E6236)*S6236</f>
        <v>0.08</v>
      </c>
      <c r="U6236">
        <v>12230</v>
      </c>
      <c r="V6236" t="s">
        <v>3974</v>
      </c>
    </row>
    <row r="6237" spans="2:22" x14ac:dyDescent="0.25">
      <c r="B6237">
        <v>45005</v>
      </c>
      <c r="C6237" t="s">
        <v>3973</v>
      </c>
      <c r="E6237">
        <v>40.15</v>
      </c>
      <c r="F6237">
        <v>0.11</v>
      </c>
      <c r="G6237">
        <v>860</v>
      </c>
      <c r="H6237" t="s">
        <v>21</v>
      </c>
      <c r="I6237" t="s">
        <v>43</v>
      </c>
      <c r="K6237">
        <v>0.24030000000000001</v>
      </c>
      <c r="L6237">
        <v>70</v>
      </c>
      <c r="N6237">
        <v>34</v>
      </c>
      <c r="O6237" t="s">
        <v>27</v>
      </c>
      <c r="P6237">
        <f t="shared" si="194"/>
        <v>39.682366281501622</v>
      </c>
      <c r="Q6237">
        <f t="shared" si="195"/>
        <v>39.682366281501622</v>
      </c>
      <c r="S6237">
        <f>IF(AND(M6237&lt;&gt;"",M6237&lt;&gt;18.5),5*LOG10(10^(Q6237/5+1)*W$1/(10^(M6237/5+1)))-5,Q6237)</f>
        <v>39.682366281501622</v>
      </c>
      <c r="T6237">
        <f>(F6237/E6237)*S6237</f>
        <v>0.10871881173014143</v>
      </c>
      <c r="U6237">
        <v>12230</v>
      </c>
      <c r="V6237" t="s">
        <v>3976</v>
      </c>
    </row>
    <row r="6238" spans="2:22" x14ac:dyDescent="0.25">
      <c r="B6238">
        <v>45006</v>
      </c>
      <c r="C6238" t="s">
        <v>3973</v>
      </c>
      <c r="E6238">
        <v>40.22</v>
      </c>
      <c r="F6238">
        <v>0.13</v>
      </c>
      <c r="G6238">
        <v>890</v>
      </c>
      <c r="H6238" t="s">
        <v>21</v>
      </c>
      <c r="I6238" t="s">
        <v>64</v>
      </c>
      <c r="K6238">
        <v>0.24587899999999999</v>
      </c>
      <c r="L6238">
        <v>70</v>
      </c>
      <c r="N6238">
        <v>38</v>
      </c>
      <c r="O6238" t="s">
        <v>27</v>
      </c>
      <c r="P6238">
        <f t="shared" si="194"/>
        <v>39.742620671947826</v>
      </c>
      <c r="Q6238">
        <f t="shared" si="195"/>
        <v>39.742620671947826</v>
      </c>
      <c r="S6238">
        <f>IF(AND(M6238&lt;&gt;"",M6238&lt;&gt;18.5),5*LOG10(10^(Q6238/5+1)*W$1/(10^(M6238/5+1)))-5,Q6238)</f>
        <v>39.742620671947826</v>
      </c>
      <c r="T6238">
        <f>(F6238/E6238)*S6238</f>
        <v>0.12845700366368021</v>
      </c>
      <c r="U6238">
        <v>12230</v>
      </c>
      <c r="V6238" t="s">
        <v>3974</v>
      </c>
    </row>
    <row r="6239" spans="2:22" x14ac:dyDescent="0.25">
      <c r="B6239">
        <v>45007</v>
      </c>
      <c r="C6239" t="s">
        <v>3973</v>
      </c>
      <c r="E6239">
        <v>40.35</v>
      </c>
      <c r="F6239">
        <v>0.2</v>
      </c>
      <c r="G6239">
        <v>947</v>
      </c>
      <c r="H6239" t="s">
        <v>21</v>
      </c>
      <c r="I6239" t="s">
        <v>12</v>
      </c>
      <c r="K6239">
        <v>0.24030000000000001</v>
      </c>
      <c r="L6239">
        <v>70</v>
      </c>
      <c r="N6239">
        <v>34</v>
      </c>
      <c r="O6239" t="s">
        <v>3977</v>
      </c>
      <c r="P6239">
        <f t="shared" si="194"/>
        <v>39.882366281501625</v>
      </c>
      <c r="Q6239">
        <f t="shared" si="195"/>
        <v>39.882366281501625</v>
      </c>
      <c r="S6239">
        <f>IF(AND(M6239&lt;&gt;"",M6239&lt;&gt;18.5),5*LOG10(10^(Q6239/5+1)*W$1/(10^(M6239/5+1)))-5,Q6239)</f>
        <v>39.882366281501625</v>
      </c>
      <c r="T6239">
        <f>(F6239/E6239)*S6239</f>
        <v>0.19768211291946283</v>
      </c>
      <c r="U6239">
        <v>12230</v>
      </c>
      <c r="V6239" t="s">
        <v>3976</v>
      </c>
    </row>
    <row r="6240" spans="2:22" x14ac:dyDescent="0.25">
      <c r="B6240">
        <v>45008</v>
      </c>
      <c r="C6240" t="s">
        <v>3973</v>
      </c>
      <c r="E6240">
        <v>40.57</v>
      </c>
      <c r="F6240">
        <v>0.1</v>
      </c>
      <c r="G6240">
        <v>1050</v>
      </c>
      <c r="H6240" t="s">
        <v>21</v>
      </c>
      <c r="I6240" t="s">
        <v>12</v>
      </c>
      <c r="K6240">
        <v>0.24030000000000001</v>
      </c>
      <c r="L6240">
        <v>70</v>
      </c>
      <c r="N6240">
        <v>34</v>
      </c>
      <c r="O6240" t="s">
        <v>3978</v>
      </c>
      <c r="P6240">
        <f t="shared" si="194"/>
        <v>40.102366281501638</v>
      </c>
      <c r="Q6240">
        <f t="shared" si="195"/>
        <v>40.102366281501638</v>
      </c>
      <c r="S6240">
        <f>IF(AND(M6240&lt;&gt;"",M6240&lt;&gt;18.5),5*LOG10(10^(Q6240/5+1)*W$1/(10^(M6240/5+1)))-5,Q6240)</f>
        <v>40.102366281501638</v>
      </c>
      <c r="T6240">
        <f>(F6240/E6240)*S6240</f>
        <v>9.8847341093176333E-2</v>
      </c>
      <c r="U6240">
        <v>12230</v>
      </c>
      <c r="V6240" t="s">
        <v>3976</v>
      </c>
    </row>
    <row r="6241" spans="2:22" x14ac:dyDescent="0.25">
      <c r="B6241">
        <v>45015</v>
      </c>
      <c r="C6241" t="s">
        <v>3979</v>
      </c>
      <c r="E6241">
        <v>41.2</v>
      </c>
      <c r="F6241">
        <v>0.34</v>
      </c>
      <c r="G6241">
        <v>1740</v>
      </c>
      <c r="H6241" t="s">
        <v>21</v>
      </c>
      <c r="I6241" t="s">
        <v>22</v>
      </c>
      <c r="L6241">
        <v>70</v>
      </c>
      <c r="N6241">
        <v>31</v>
      </c>
      <c r="O6241" t="s">
        <v>3980</v>
      </c>
      <c r="P6241">
        <f t="shared" si="194"/>
        <v>41.2</v>
      </c>
      <c r="Q6241">
        <f t="shared" si="195"/>
        <v>41.2</v>
      </c>
      <c r="S6241">
        <f>IF(AND(M6241&lt;&gt;"",M6241&lt;&gt;18.5),5*LOG10(10^(Q6241/5+1)*W$1/(10^(M6241/5+1)))-5,Q6241)</f>
        <v>41.2</v>
      </c>
      <c r="T6241">
        <f>(F6241/E6241)*S6241</f>
        <v>0.34000000000000008</v>
      </c>
      <c r="U6241">
        <v>12233</v>
      </c>
      <c r="V6241" t="s">
        <v>3979</v>
      </c>
    </row>
    <row r="6242" spans="2:22" x14ac:dyDescent="0.25">
      <c r="B6242">
        <v>45043</v>
      </c>
      <c r="C6242" t="s">
        <v>3981</v>
      </c>
      <c r="E6242">
        <v>40.619999999999997</v>
      </c>
      <c r="F6242">
        <v>0.51</v>
      </c>
      <c r="G6242">
        <v>1330</v>
      </c>
      <c r="H6242" t="s">
        <v>21</v>
      </c>
      <c r="I6242" t="s">
        <v>22</v>
      </c>
      <c r="L6242">
        <v>70</v>
      </c>
      <c r="N6242">
        <v>31</v>
      </c>
      <c r="O6242" t="s">
        <v>3982</v>
      </c>
      <c r="P6242">
        <f t="shared" si="194"/>
        <v>40.619999999999997</v>
      </c>
      <c r="Q6242">
        <f t="shared" si="195"/>
        <v>40.619999999999997</v>
      </c>
      <c r="S6242">
        <f>IF(AND(M6242&lt;&gt;"",M6242&lt;&gt;18.5),5*LOG10(10^(Q6242/5+1)*W$1/(10^(M6242/5+1)))-5,Q6242)</f>
        <v>40.619999999999997</v>
      </c>
      <c r="T6242">
        <f>(F6242/E6242)*S6242</f>
        <v>0.51</v>
      </c>
      <c r="U6242">
        <v>12241</v>
      </c>
      <c r="V6242" t="s">
        <v>3981</v>
      </c>
    </row>
    <row r="6243" spans="2:22" x14ac:dyDescent="0.25">
      <c r="B6243">
        <v>45128</v>
      </c>
      <c r="C6243" t="s">
        <v>3983</v>
      </c>
      <c r="E6243">
        <v>39.75</v>
      </c>
      <c r="F6243">
        <v>0.43</v>
      </c>
      <c r="G6243">
        <v>891</v>
      </c>
      <c r="H6243" t="s">
        <v>21</v>
      </c>
      <c r="I6243" t="s">
        <v>22</v>
      </c>
      <c r="L6243">
        <v>70</v>
      </c>
      <c r="N6243">
        <v>31</v>
      </c>
      <c r="O6243" t="s">
        <v>3984</v>
      </c>
      <c r="P6243">
        <f t="shared" si="194"/>
        <v>39.75</v>
      </c>
      <c r="Q6243">
        <f t="shared" si="195"/>
        <v>39.75</v>
      </c>
      <c r="S6243">
        <f>IF(AND(M6243&lt;&gt;"",M6243&lt;&gt;18.5),5*LOG10(10^(Q6243/5+1)*W$1/(10^(M6243/5+1)))-5,Q6243)</f>
        <v>39.75</v>
      </c>
      <c r="T6243">
        <f>(F6243/E6243)*S6243</f>
        <v>0.43</v>
      </c>
      <c r="U6243">
        <v>12267</v>
      </c>
      <c r="V6243" t="s">
        <v>3983</v>
      </c>
    </row>
    <row r="6244" spans="2:22" x14ac:dyDescent="0.25">
      <c r="B6244">
        <v>45131</v>
      </c>
      <c r="C6244" t="s">
        <v>3985</v>
      </c>
      <c r="E6244">
        <v>34.07</v>
      </c>
      <c r="F6244">
        <v>0.2</v>
      </c>
      <c r="G6244">
        <v>63.8</v>
      </c>
      <c r="H6244" t="s">
        <v>21</v>
      </c>
      <c r="I6244" t="s">
        <v>62</v>
      </c>
      <c r="K6244">
        <v>2.1301E-2</v>
      </c>
      <c r="L6244">
        <v>74.2</v>
      </c>
      <c r="N6244">
        <v>30</v>
      </c>
      <c r="O6244" t="s">
        <v>27</v>
      </c>
      <c r="P6244">
        <f t="shared" si="194"/>
        <v>34.024231214277826</v>
      </c>
      <c r="Q6244">
        <f t="shared" si="195"/>
        <v>34.150760540601681</v>
      </c>
      <c r="S6244">
        <f>IF(AND(M6244&lt;&gt;"",M6244&lt;&gt;18.5),5*LOG10(10^(Q6244/5+1)*W$1/(10^(M6244/5+1)))-5,Q6244)</f>
        <v>34.150760540601681</v>
      </c>
      <c r="T6244">
        <f>(F6244/E6244)*S6244</f>
        <v>0.20047408594424232</v>
      </c>
      <c r="U6244">
        <v>12270</v>
      </c>
      <c r="V6244" t="s">
        <v>3986</v>
      </c>
    </row>
    <row r="6245" spans="2:22" x14ac:dyDescent="0.25">
      <c r="B6245">
        <v>45132</v>
      </c>
      <c r="C6245" t="s">
        <v>3985</v>
      </c>
      <c r="E6245">
        <v>34.630000000000003</v>
      </c>
      <c r="F6245">
        <v>0.14000000000000001</v>
      </c>
      <c r="G6245">
        <v>80.900000000000006</v>
      </c>
      <c r="H6245" t="s">
        <v>21</v>
      </c>
      <c r="I6245" t="s">
        <v>463</v>
      </c>
      <c r="K6245">
        <v>2.0809999999999999E-2</v>
      </c>
      <c r="L6245">
        <v>72</v>
      </c>
      <c r="N6245">
        <v>33</v>
      </c>
      <c r="P6245">
        <f t="shared" si="194"/>
        <v>34.5852754209577</v>
      </c>
      <c r="Q6245">
        <f t="shared" si="195"/>
        <v>34.64644770304276</v>
      </c>
      <c r="S6245">
        <f>IF(AND(M6245&lt;&gt;"",M6245&lt;&gt;18.5),5*LOG10(10^(Q6245/5+1)*W$1/(10^(M6245/5+1)))-5,Q6245)</f>
        <v>34.64644770304276</v>
      </c>
      <c r="T6245">
        <f>(F6245/E6245)*S6245</f>
        <v>0.14006649374605795</v>
      </c>
      <c r="U6245">
        <v>12270</v>
      </c>
      <c r="V6245" t="s">
        <v>3986</v>
      </c>
    </row>
    <row r="6246" spans="2:22" x14ac:dyDescent="0.25">
      <c r="B6246">
        <v>45133</v>
      </c>
      <c r="C6246" t="s">
        <v>3985</v>
      </c>
      <c r="E6246">
        <v>34.68</v>
      </c>
      <c r="F6246">
        <v>0.09</v>
      </c>
      <c r="G6246">
        <v>86.3</v>
      </c>
      <c r="H6246" t="s">
        <v>21</v>
      </c>
      <c r="I6246" t="s">
        <v>18</v>
      </c>
      <c r="L6246">
        <v>74.400000000000006</v>
      </c>
      <c r="N6246">
        <v>33</v>
      </c>
      <c r="P6246">
        <f t="shared" si="194"/>
        <v>34.68</v>
      </c>
      <c r="Q6246">
        <f t="shared" si="195"/>
        <v>34.812374477658118</v>
      </c>
      <c r="S6246">
        <f>IF(AND(M6246&lt;&gt;"",M6246&lt;&gt;18.5),5*LOG10(10^(Q6246/5+1)*W$1/(10^(M6246/5+1)))-5,Q6246)</f>
        <v>34.812374477658118</v>
      </c>
      <c r="T6246">
        <f>(F6246/E6246)*S6246</f>
        <v>9.0343532381465697E-2</v>
      </c>
      <c r="U6246">
        <v>12270</v>
      </c>
      <c r="V6246" t="s">
        <v>3986</v>
      </c>
    </row>
    <row r="6247" spans="2:22" x14ac:dyDescent="0.25">
      <c r="B6247">
        <v>45134</v>
      </c>
      <c r="C6247" t="s">
        <v>3985</v>
      </c>
      <c r="E6247">
        <v>34.74</v>
      </c>
      <c r="F6247">
        <v>0.06</v>
      </c>
      <c r="G6247">
        <v>86.9</v>
      </c>
      <c r="H6247" t="s">
        <v>21</v>
      </c>
      <c r="I6247" t="s">
        <v>84</v>
      </c>
      <c r="K6247">
        <v>2.1301E-2</v>
      </c>
      <c r="L6247">
        <v>72</v>
      </c>
      <c r="N6247">
        <v>31</v>
      </c>
      <c r="O6247" t="s">
        <v>90</v>
      </c>
      <c r="P6247">
        <f t="shared" si="194"/>
        <v>34.694231214277835</v>
      </c>
      <c r="Q6247">
        <f t="shared" si="195"/>
        <v>34.755403496362895</v>
      </c>
      <c r="S6247">
        <f>IF(AND(M6247&lt;&gt;"",M6247&lt;&gt;18.5),5*LOG10(10^(Q6247/5+1)*W$1/(10^(M6247/5+1)))-5,Q6247)</f>
        <v>34.755403496362895</v>
      </c>
      <c r="T6247">
        <f>(F6247/E6247)*S6247</f>
        <v>6.0026603620661298E-2</v>
      </c>
      <c r="U6247">
        <v>12270</v>
      </c>
      <c r="V6247" t="s">
        <v>3986</v>
      </c>
    </row>
    <row r="6248" spans="2:22" x14ac:dyDescent="0.25">
      <c r="B6248">
        <v>45135</v>
      </c>
      <c r="C6248" t="s">
        <v>3985</v>
      </c>
      <c r="E6248">
        <v>34.81</v>
      </c>
      <c r="F6248">
        <v>0.09</v>
      </c>
      <c r="G6248">
        <v>91.8</v>
      </c>
      <c r="H6248" t="s">
        <v>21</v>
      </c>
      <c r="I6248" t="s">
        <v>385</v>
      </c>
      <c r="L6248">
        <v>72</v>
      </c>
      <c r="N6248">
        <v>33</v>
      </c>
      <c r="O6248" t="s">
        <v>386</v>
      </c>
      <c r="P6248">
        <f t="shared" si="194"/>
        <v>34.81</v>
      </c>
      <c r="Q6248">
        <f t="shared" si="195"/>
        <v>34.87117228208507</v>
      </c>
      <c r="S6248">
        <f>IF(AND(M6248&lt;&gt;"",M6248&lt;&gt;18.5),5*LOG10(10^(Q6248/5+1)*W$1/(10^(M6248/5+1)))-5,Q6248)</f>
        <v>34.87117228208507</v>
      </c>
      <c r="T6248">
        <f>(F6248/E6248)*S6248</f>
        <v>9.0158158729895313E-2</v>
      </c>
      <c r="U6248">
        <v>12270</v>
      </c>
      <c r="V6248" t="s">
        <v>3986</v>
      </c>
    </row>
    <row r="6249" spans="2:22" x14ac:dyDescent="0.25">
      <c r="B6249">
        <v>45136</v>
      </c>
      <c r="C6249" t="s">
        <v>3985</v>
      </c>
      <c r="E6249">
        <v>34.86</v>
      </c>
      <c r="F6249">
        <v>0.18</v>
      </c>
      <c r="G6249">
        <v>91.8</v>
      </c>
      <c r="H6249" t="s">
        <v>21</v>
      </c>
      <c r="I6249" t="s">
        <v>65</v>
      </c>
      <c r="K6249">
        <v>2.1301E-2</v>
      </c>
      <c r="L6249">
        <v>70</v>
      </c>
      <c r="N6249">
        <v>33</v>
      </c>
      <c r="O6249" t="s">
        <v>27</v>
      </c>
      <c r="P6249">
        <f t="shared" si="194"/>
        <v>34.814231214277825</v>
      </c>
      <c r="Q6249">
        <f t="shared" si="195"/>
        <v>34.814231214277825</v>
      </c>
      <c r="S6249">
        <f>IF(AND(M6249&lt;&gt;"",M6249&lt;&gt;18.5),5*LOG10(10^(Q6249/5+1)*W$1/(10^(M6249/5+1)))-5,Q6249)</f>
        <v>34.814231214277825</v>
      </c>
      <c r="T6249">
        <f>(F6249/E6249)*S6249</f>
        <v>0.17976367236288032</v>
      </c>
      <c r="U6249">
        <v>12270</v>
      </c>
      <c r="V6249" t="s">
        <v>3986</v>
      </c>
    </row>
    <row r="6250" spans="2:22" x14ac:dyDescent="0.25">
      <c r="B6250">
        <v>45137</v>
      </c>
      <c r="C6250" t="s">
        <v>3985</v>
      </c>
      <c r="E6250">
        <v>34.92</v>
      </c>
      <c r="F6250">
        <v>0.22</v>
      </c>
      <c r="G6250">
        <v>94.3</v>
      </c>
      <c r="H6250" t="s">
        <v>21</v>
      </c>
      <c r="I6250" t="s">
        <v>85</v>
      </c>
      <c r="K6250">
        <v>2.1000000000000001E-2</v>
      </c>
      <c r="L6250">
        <v>73.8</v>
      </c>
      <c r="N6250">
        <v>34</v>
      </c>
      <c r="O6250" t="s">
        <v>86</v>
      </c>
      <c r="P6250">
        <f t="shared" si="194"/>
        <v>34.874871289565455</v>
      </c>
      <c r="Q6250">
        <f t="shared" si="195"/>
        <v>34.989662898609389</v>
      </c>
      <c r="S6250">
        <f>IF(AND(M6250&lt;&gt;"",M6250&lt;&gt;18.5),5*LOG10(10^(Q6250/5+1)*W$1/(10^(M6250/5+1)))-5,Q6250)</f>
        <v>34.989662898609389</v>
      </c>
      <c r="T6250">
        <f>(F6250/E6250)*S6250</f>
        <v>0.22043888424095259</v>
      </c>
      <c r="U6250">
        <v>12270</v>
      </c>
      <c r="V6250" t="s">
        <v>3986</v>
      </c>
    </row>
    <row r="6251" spans="2:22" x14ac:dyDescent="0.25">
      <c r="B6251">
        <v>45138</v>
      </c>
      <c r="C6251" t="s">
        <v>3985</v>
      </c>
      <c r="E6251">
        <v>34.94</v>
      </c>
      <c r="F6251">
        <v>0.24</v>
      </c>
      <c r="G6251">
        <v>95.3</v>
      </c>
      <c r="H6251" t="s">
        <v>21</v>
      </c>
      <c r="I6251" t="s">
        <v>85</v>
      </c>
      <c r="K6251">
        <v>2.1000000000000001E-2</v>
      </c>
      <c r="L6251">
        <v>73.8</v>
      </c>
      <c r="N6251">
        <v>34</v>
      </c>
      <c r="O6251" t="s">
        <v>86</v>
      </c>
      <c r="P6251">
        <f t="shared" si="194"/>
        <v>34.894871289565451</v>
      </c>
      <c r="Q6251">
        <f t="shared" si="195"/>
        <v>35.009662898609378</v>
      </c>
      <c r="S6251">
        <f>IF(AND(M6251&lt;&gt;"",M6251&lt;&gt;18.5),5*LOG10(10^(Q6251/5+1)*W$1/(10^(M6251/5+1)))-5,Q6251)</f>
        <v>35.009662898609378</v>
      </c>
      <c r="T6251">
        <f>(F6251/E6251)*S6251</f>
        <v>0.24047850874831858</v>
      </c>
      <c r="U6251">
        <v>12270</v>
      </c>
      <c r="V6251" t="s">
        <v>3986</v>
      </c>
    </row>
    <row r="6252" spans="2:22" x14ac:dyDescent="0.25">
      <c r="B6252">
        <v>45139</v>
      </c>
      <c r="C6252" t="s">
        <v>3985</v>
      </c>
      <c r="E6252">
        <v>34.96</v>
      </c>
      <c r="F6252">
        <v>0.19</v>
      </c>
      <c r="G6252">
        <v>96.1</v>
      </c>
      <c r="H6252" t="s">
        <v>21</v>
      </c>
      <c r="I6252" t="s">
        <v>87</v>
      </c>
      <c r="K6252">
        <v>2.1301E-2</v>
      </c>
      <c r="L6252">
        <v>65</v>
      </c>
      <c r="N6252">
        <v>29</v>
      </c>
      <c r="O6252" t="s">
        <v>90</v>
      </c>
      <c r="P6252">
        <f t="shared" si="194"/>
        <v>34.914231214277834</v>
      </c>
      <c r="Q6252">
        <f t="shared" si="195"/>
        <v>34.753307797420831</v>
      </c>
      <c r="S6252">
        <f>IF(AND(M6252&lt;&gt;"",M6252&lt;&gt;18.5),5*LOG10(10^(Q6252/5+1)*W$1/(10^(M6252/5+1)))-5,Q6252)</f>
        <v>34.753307797420831</v>
      </c>
      <c r="T6252">
        <f>(F6252/E6252)*S6252</f>
        <v>0.18887667281206974</v>
      </c>
      <c r="U6252">
        <v>12270</v>
      </c>
      <c r="V6252" t="s">
        <v>3986</v>
      </c>
    </row>
    <row r="6253" spans="2:22" x14ac:dyDescent="0.25">
      <c r="B6253">
        <v>45140</v>
      </c>
      <c r="C6253" t="s">
        <v>3985</v>
      </c>
      <c r="E6253">
        <v>34.96</v>
      </c>
      <c r="F6253">
        <v>0.2</v>
      </c>
      <c r="G6253">
        <v>96.2</v>
      </c>
      <c r="H6253" t="s">
        <v>21</v>
      </c>
      <c r="I6253" t="s">
        <v>87</v>
      </c>
      <c r="K6253">
        <v>2.1301E-2</v>
      </c>
      <c r="L6253">
        <v>65</v>
      </c>
      <c r="N6253">
        <v>29</v>
      </c>
      <c r="O6253" t="s">
        <v>89</v>
      </c>
      <c r="P6253">
        <f t="shared" si="194"/>
        <v>34.914231214277834</v>
      </c>
      <c r="Q6253">
        <f t="shared" si="195"/>
        <v>34.753307797420831</v>
      </c>
      <c r="S6253">
        <f>IF(AND(M6253&lt;&gt;"",M6253&lt;&gt;18.5),5*LOG10(10^(Q6253/5+1)*W$1/(10^(M6253/5+1)))-5,Q6253)</f>
        <v>34.753307797420831</v>
      </c>
      <c r="T6253">
        <f>(F6253/E6253)*S6253</f>
        <v>0.19881755032849446</v>
      </c>
      <c r="U6253">
        <v>12270</v>
      </c>
      <c r="V6253" t="s">
        <v>3986</v>
      </c>
    </row>
    <row r="6254" spans="2:22" x14ac:dyDescent="0.25">
      <c r="B6254">
        <v>45141</v>
      </c>
      <c r="C6254" t="s">
        <v>3985</v>
      </c>
      <c r="E6254">
        <v>35</v>
      </c>
      <c r="F6254">
        <v>0.19</v>
      </c>
      <c r="G6254">
        <v>98</v>
      </c>
      <c r="H6254" t="s">
        <v>21</v>
      </c>
      <c r="I6254" t="s">
        <v>87</v>
      </c>
      <c r="K6254">
        <v>2.1301E-2</v>
      </c>
      <c r="L6254">
        <v>65</v>
      </c>
      <c r="N6254">
        <v>29</v>
      </c>
      <c r="O6254" t="s">
        <v>88</v>
      </c>
      <c r="P6254">
        <f t="shared" si="194"/>
        <v>34.954231214277826</v>
      </c>
      <c r="Q6254">
        <f t="shared" si="195"/>
        <v>34.793307797420823</v>
      </c>
      <c r="S6254">
        <f>IF(AND(M6254&lt;&gt;"",M6254&lt;&gt;18.5),5*LOG10(10^(Q6254/5+1)*W$1/(10^(M6254/5+1)))-5,Q6254)</f>
        <v>34.793307797420823</v>
      </c>
      <c r="T6254">
        <f>(F6254/E6254)*S6254</f>
        <v>0.18887795661457019</v>
      </c>
      <c r="U6254">
        <v>12270</v>
      </c>
      <c r="V6254" t="s">
        <v>3986</v>
      </c>
    </row>
    <row r="6255" spans="2:22" x14ac:dyDescent="0.25">
      <c r="B6255">
        <v>45142</v>
      </c>
      <c r="C6255" t="s">
        <v>3985</v>
      </c>
      <c r="E6255">
        <v>35.03</v>
      </c>
      <c r="F6255">
        <v>0.22</v>
      </c>
      <c r="G6255">
        <v>99.2</v>
      </c>
      <c r="H6255" t="s">
        <v>21</v>
      </c>
      <c r="I6255" t="s">
        <v>87</v>
      </c>
      <c r="K6255">
        <v>2.1301E-2</v>
      </c>
      <c r="L6255">
        <v>65</v>
      </c>
      <c r="N6255">
        <v>29</v>
      </c>
      <c r="O6255" t="s">
        <v>37</v>
      </c>
      <c r="P6255">
        <f t="shared" si="194"/>
        <v>34.984231214277827</v>
      </c>
      <c r="Q6255">
        <f t="shared" si="195"/>
        <v>34.823307797420824</v>
      </c>
      <c r="S6255">
        <f>IF(AND(M6255&lt;&gt;"",M6255&lt;&gt;18.5),5*LOG10(10^(Q6255/5+1)*W$1/(10^(M6255/5+1)))-5,Q6255)</f>
        <v>34.823307797420824</v>
      </c>
      <c r="T6255">
        <f>(F6255/E6255)*S6255</f>
        <v>0.21870190452276853</v>
      </c>
      <c r="U6255">
        <v>12270</v>
      </c>
      <c r="V6255" t="s">
        <v>3986</v>
      </c>
    </row>
    <row r="6256" spans="2:22" x14ac:dyDescent="0.25">
      <c r="B6256">
        <v>45143</v>
      </c>
      <c r="C6256" t="s">
        <v>3987</v>
      </c>
      <c r="E6256">
        <v>39.369999999999997</v>
      </c>
      <c r="F6256">
        <v>0.19</v>
      </c>
      <c r="G6256">
        <v>644</v>
      </c>
      <c r="H6256" t="s">
        <v>21</v>
      </c>
      <c r="I6256" t="s">
        <v>12</v>
      </c>
      <c r="K6256">
        <v>0.15970000000000001</v>
      </c>
      <c r="L6256">
        <v>70</v>
      </c>
      <c r="N6256">
        <v>34</v>
      </c>
      <c r="O6256" t="s">
        <v>24</v>
      </c>
      <c r="P6256">
        <f t="shared" si="194"/>
        <v>39.048271714189148</v>
      </c>
      <c r="Q6256">
        <f t="shared" si="195"/>
        <v>39.048271714189148</v>
      </c>
      <c r="S6256">
        <f>IF(AND(M6256&lt;&gt;"",M6256&lt;&gt;18.5),5*LOG10(10^(Q6256/5+1)*W$1/(10^(M6256/5+1)))-5,Q6256)</f>
        <v>39.048271714189148</v>
      </c>
      <c r="T6256">
        <f>(F6256/E6256)*S6256</f>
        <v>0.18844733618734921</v>
      </c>
      <c r="U6256">
        <v>12271</v>
      </c>
      <c r="V6256" t="s">
        <v>3987</v>
      </c>
    </row>
    <row r="6257" spans="2:22" x14ac:dyDescent="0.25">
      <c r="B6257">
        <v>45144</v>
      </c>
      <c r="C6257" t="s">
        <v>3987</v>
      </c>
      <c r="E6257">
        <v>39.56</v>
      </c>
      <c r="F6257">
        <v>0.09</v>
      </c>
      <c r="G6257">
        <v>704</v>
      </c>
      <c r="H6257" t="s">
        <v>21</v>
      </c>
      <c r="I6257" t="s">
        <v>12</v>
      </c>
      <c r="K6257">
        <v>0.15970000000000001</v>
      </c>
      <c r="L6257">
        <v>70</v>
      </c>
      <c r="N6257">
        <v>34</v>
      </c>
      <c r="O6257" t="s">
        <v>25</v>
      </c>
      <c r="P6257">
        <f t="shared" si="194"/>
        <v>39.238271714189153</v>
      </c>
      <c r="Q6257">
        <f t="shared" si="195"/>
        <v>39.238271714189153</v>
      </c>
      <c r="S6257">
        <f>IF(AND(M6257&lt;&gt;"",M6257&lt;&gt;18.5),5*LOG10(10^(Q6257/5+1)*W$1/(10^(M6257/5+1)))-5,Q6257)</f>
        <v>39.238271714189153</v>
      </c>
      <c r="T6257">
        <f>(F6257/E6257)*S6257</f>
        <v>8.9268060017113848E-2</v>
      </c>
      <c r="U6257">
        <v>12271</v>
      </c>
      <c r="V6257" t="s">
        <v>3987</v>
      </c>
    </row>
    <row r="6258" spans="2:22" x14ac:dyDescent="0.25">
      <c r="B6258">
        <v>45149</v>
      </c>
      <c r="C6258" t="s">
        <v>3988</v>
      </c>
      <c r="E6258">
        <v>40.04</v>
      </c>
      <c r="F6258">
        <v>0.56000000000000005</v>
      </c>
      <c r="G6258">
        <v>1020</v>
      </c>
      <c r="H6258" t="s">
        <v>21</v>
      </c>
      <c r="I6258" t="s">
        <v>22</v>
      </c>
      <c r="L6258">
        <v>70</v>
      </c>
      <c r="N6258">
        <v>31</v>
      </c>
      <c r="O6258" t="s">
        <v>3989</v>
      </c>
      <c r="P6258">
        <f t="shared" si="194"/>
        <v>40.04</v>
      </c>
      <c r="Q6258">
        <f t="shared" si="195"/>
        <v>40.04</v>
      </c>
      <c r="S6258">
        <f>IF(AND(M6258&lt;&gt;"",M6258&lt;&gt;18.5),5*LOG10(10^(Q6258/5+1)*W$1/(10^(M6258/5+1)))-5,Q6258)</f>
        <v>40.04</v>
      </c>
      <c r="T6258">
        <f>(F6258/E6258)*S6258</f>
        <v>0.56000000000000005</v>
      </c>
      <c r="U6258">
        <v>12275</v>
      </c>
      <c r="V6258" t="s">
        <v>3988</v>
      </c>
    </row>
    <row r="6259" spans="2:22" x14ac:dyDescent="0.25">
      <c r="B6259">
        <v>45150</v>
      </c>
      <c r="C6259" t="s">
        <v>3990</v>
      </c>
      <c r="E6259">
        <v>40.31</v>
      </c>
      <c r="F6259">
        <v>0.18</v>
      </c>
      <c r="G6259">
        <v>1150</v>
      </c>
      <c r="H6259" t="s">
        <v>21</v>
      </c>
      <c r="I6259" t="s">
        <v>22</v>
      </c>
      <c r="L6259">
        <v>70</v>
      </c>
      <c r="N6259">
        <v>31</v>
      </c>
      <c r="O6259" t="s">
        <v>3991</v>
      </c>
      <c r="P6259">
        <f t="shared" si="194"/>
        <v>40.31</v>
      </c>
      <c r="Q6259">
        <f t="shared" si="195"/>
        <v>40.31</v>
      </c>
      <c r="S6259">
        <f>IF(AND(M6259&lt;&gt;"",M6259&lt;&gt;18.5),5*LOG10(10^(Q6259/5+1)*W$1/(10^(M6259/5+1)))-5,Q6259)</f>
        <v>40.31</v>
      </c>
      <c r="T6259">
        <f>(F6259/E6259)*S6259</f>
        <v>0.18</v>
      </c>
      <c r="U6259">
        <v>12276</v>
      </c>
      <c r="V6259" t="s">
        <v>3990</v>
      </c>
    </row>
    <row r="6260" spans="2:22" x14ac:dyDescent="0.25">
      <c r="B6260">
        <v>45172</v>
      </c>
      <c r="C6260" t="s">
        <v>3992</v>
      </c>
      <c r="E6260">
        <v>37.99</v>
      </c>
      <c r="F6260">
        <v>0.12</v>
      </c>
      <c r="G6260">
        <v>351</v>
      </c>
      <c r="H6260" t="s">
        <v>21</v>
      </c>
      <c r="I6260" t="s">
        <v>62</v>
      </c>
      <c r="K6260">
        <v>0.13</v>
      </c>
      <c r="L6260">
        <v>74.2</v>
      </c>
      <c r="N6260">
        <v>30</v>
      </c>
      <c r="O6260" t="s">
        <v>27</v>
      </c>
      <c r="P6260">
        <f t="shared" si="194"/>
        <v>37.724607782582915</v>
      </c>
      <c r="Q6260">
        <f t="shared" si="195"/>
        <v>37.851137108906769</v>
      </c>
      <c r="S6260">
        <f>IF(AND(M6260&lt;&gt;"",M6260&lt;&gt;18.5),5*LOG10(10^(Q6260/5+1)*W$1/(10^(M6260/5+1)))-5,Q6260)</f>
        <v>37.851137108906769</v>
      </c>
      <c r="T6260">
        <f>(F6260/E6260)*S6260</f>
        <v>0.11956137017817352</v>
      </c>
      <c r="U6260">
        <v>12281</v>
      </c>
      <c r="V6260" t="s">
        <v>3993</v>
      </c>
    </row>
    <row r="6261" spans="2:22" x14ac:dyDescent="0.25">
      <c r="B6261">
        <v>45173</v>
      </c>
      <c r="C6261" t="s">
        <v>3992</v>
      </c>
      <c r="E6261">
        <v>38.64</v>
      </c>
      <c r="F6261">
        <v>0.12</v>
      </c>
      <c r="G6261">
        <v>474</v>
      </c>
      <c r="H6261" t="s">
        <v>21</v>
      </c>
      <c r="I6261" t="s">
        <v>65</v>
      </c>
      <c r="K6261">
        <v>0.13</v>
      </c>
      <c r="L6261">
        <v>70</v>
      </c>
      <c r="N6261">
        <v>33</v>
      </c>
      <c r="O6261" t="s">
        <v>27</v>
      </c>
      <c r="P6261">
        <f t="shared" si="194"/>
        <v>38.374607782582899</v>
      </c>
      <c r="Q6261">
        <f t="shared" si="195"/>
        <v>38.374607782582899</v>
      </c>
      <c r="S6261">
        <f>IF(AND(M6261&lt;&gt;"",M6261&lt;&gt;18.5),5*LOG10(10^(Q6261/5+1)*W$1/(10^(M6261/5+1)))-5,Q6261)</f>
        <v>38.374607782582899</v>
      </c>
      <c r="T6261">
        <f>(F6261/E6261)*S6261</f>
        <v>0.11917580056702763</v>
      </c>
      <c r="U6261">
        <v>12281</v>
      </c>
      <c r="V6261" t="s">
        <v>3993</v>
      </c>
    </row>
    <row r="6262" spans="2:22" x14ac:dyDescent="0.25">
      <c r="B6262">
        <v>45174</v>
      </c>
      <c r="C6262" t="s">
        <v>3992</v>
      </c>
      <c r="E6262">
        <v>38.380000000000003</v>
      </c>
      <c r="F6262">
        <v>7.0000000000000007E-2</v>
      </c>
      <c r="G6262">
        <v>475</v>
      </c>
      <c r="H6262" t="s">
        <v>21</v>
      </c>
      <c r="I6262" t="s">
        <v>36</v>
      </c>
      <c r="L6262">
        <v>70</v>
      </c>
      <c r="N6262">
        <v>36</v>
      </c>
      <c r="O6262" t="s">
        <v>3994</v>
      </c>
      <c r="P6262">
        <f t="shared" si="194"/>
        <v>38.380000000000003</v>
      </c>
      <c r="Q6262">
        <f t="shared" si="195"/>
        <v>38.380000000000003</v>
      </c>
      <c r="S6262">
        <f>IF(AND(M6262&lt;&gt;"",M6262&lt;&gt;18.5),5*LOG10(10^(Q6262/5+1)*W$1/(10^(M6262/5+1)))-5,Q6262)</f>
        <v>38.380000000000003</v>
      </c>
      <c r="T6262">
        <f>(F6262/E6262)*S6262</f>
        <v>7.0000000000000007E-2</v>
      </c>
      <c r="U6262">
        <v>12281</v>
      </c>
      <c r="V6262" t="s">
        <v>3993</v>
      </c>
    </row>
    <row r="6263" spans="2:22" x14ac:dyDescent="0.25">
      <c r="B6263">
        <v>45175</v>
      </c>
      <c r="C6263" t="s">
        <v>3992</v>
      </c>
      <c r="E6263">
        <v>38.67</v>
      </c>
      <c r="F6263">
        <v>0.19</v>
      </c>
      <c r="G6263">
        <v>479</v>
      </c>
      <c r="H6263" t="s">
        <v>21</v>
      </c>
      <c r="I6263" t="s">
        <v>12</v>
      </c>
      <c r="K6263">
        <v>0.13</v>
      </c>
      <c r="L6263">
        <v>70</v>
      </c>
      <c r="N6263">
        <v>34</v>
      </c>
      <c r="O6263" t="s">
        <v>3996</v>
      </c>
      <c r="P6263">
        <f t="shared" si="194"/>
        <v>38.4046077825829</v>
      </c>
      <c r="Q6263">
        <f t="shared" si="195"/>
        <v>38.4046077825829</v>
      </c>
      <c r="S6263">
        <f>IF(AND(M6263&lt;&gt;"",M6263&lt;&gt;18.5),5*LOG10(10^(Q6263/5+1)*W$1/(10^(M6263/5+1)))-5,Q6263)</f>
        <v>38.4046077825829</v>
      </c>
      <c r="T6263">
        <f>(F6263/E6263)*S6263</f>
        <v>0.18869602996355703</v>
      </c>
      <c r="U6263">
        <v>12281</v>
      </c>
      <c r="V6263" t="s">
        <v>3995</v>
      </c>
    </row>
    <row r="6264" spans="2:22" x14ac:dyDescent="0.25">
      <c r="B6264">
        <v>45177</v>
      </c>
      <c r="C6264" t="s">
        <v>3992</v>
      </c>
      <c r="E6264">
        <v>38.69</v>
      </c>
      <c r="F6264">
        <v>0.1</v>
      </c>
      <c r="G6264">
        <v>484</v>
      </c>
      <c r="H6264" t="s">
        <v>21</v>
      </c>
      <c r="I6264" t="s">
        <v>134</v>
      </c>
      <c r="K6264">
        <v>0.13</v>
      </c>
      <c r="L6264">
        <v>65</v>
      </c>
      <c r="N6264">
        <v>29</v>
      </c>
      <c r="O6264" t="s">
        <v>37</v>
      </c>
      <c r="P6264">
        <f t="shared" si="194"/>
        <v>38.424607782582896</v>
      </c>
      <c r="Q6264">
        <f t="shared" si="195"/>
        <v>38.263684365725894</v>
      </c>
      <c r="S6264">
        <f>IF(AND(M6264&lt;&gt;"",M6264&lt;&gt;18.5),5*LOG10(10^(Q6264/5+1)*W$1/(10^(M6264/5+1)))-5,Q6264)</f>
        <v>38.263684365725894</v>
      </c>
      <c r="T6264">
        <f>(F6264/E6264)*S6264</f>
        <v>9.8898124491408376E-2</v>
      </c>
      <c r="U6264">
        <v>12281</v>
      </c>
      <c r="V6264" t="s">
        <v>3993</v>
      </c>
    </row>
    <row r="6265" spans="2:22" x14ac:dyDescent="0.25">
      <c r="B6265">
        <v>45178</v>
      </c>
      <c r="C6265" t="s">
        <v>3992</v>
      </c>
      <c r="E6265">
        <v>38.71</v>
      </c>
      <c r="F6265">
        <v>0.11</v>
      </c>
      <c r="G6265">
        <v>490</v>
      </c>
      <c r="H6265" t="s">
        <v>21</v>
      </c>
      <c r="I6265" t="s">
        <v>64</v>
      </c>
      <c r="K6265">
        <v>0.12654799999999999</v>
      </c>
      <c r="L6265">
        <v>70</v>
      </c>
      <c r="N6265">
        <v>38</v>
      </c>
      <c r="O6265" t="s">
        <v>27</v>
      </c>
      <c r="P6265">
        <f t="shared" si="194"/>
        <v>38.451251495550657</v>
      </c>
      <c r="Q6265">
        <f t="shared" si="195"/>
        <v>38.451251495550657</v>
      </c>
      <c r="S6265">
        <f>IF(AND(M6265&lt;&gt;"",M6265&lt;&gt;18.5),5*LOG10(10^(Q6265/5+1)*W$1/(10^(M6265/5+1)))-5,Q6265)</f>
        <v>38.451251495550657</v>
      </c>
      <c r="T6265">
        <f>(F6265/E6265)*S6265</f>
        <v>0.10926472912711373</v>
      </c>
      <c r="U6265">
        <v>12281</v>
      </c>
      <c r="V6265" t="s">
        <v>3993</v>
      </c>
    </row>
    <row r="6266" spans="2:22" x14ac:dyDescent="0.25">
      <c r="B6266">
        <v>45179</v>
      </c>
      <c r="C6266" t="s">
        <v>3992</v>
      </c>
      <c r="E6266">
        <v>38.770000000000003</v>
      </c>
      <c r="F6266">
        <v>0.11</v>
      </c>
      <c r="G6266">
        <v>504</v>
      </c>
      <c r="H6266" t="s">
        <v>21</v>
      </c>
      <c r="I6266" t="s">
        <v>43</v>
      </c>
      <c r="K6266">
        <v>0.13</v>
      </c>
      <c r="L6266">
        <v>70</v>
      </c>
      <c r="N6266">
        <v>34</v>
      </c>
      <c r="O6266" t="s">
        <v>27</v>
      </c>
      <c r="P6266">
        <f t="shared" si="194"/>
        <v>38.504607782582909</v>
      </c>
      <c r="Q6266">
        <f t="shared" si="195"/>
        <v>38.504607782582909</v>
      </c>
      <c r="S6266">
        <f>IF(AND(M6266&lt;&gt;"",M6266&lt;&gt;18.5),5*LOG10(10^(Q6266/5+1)*W$1/(10^(M6266/5+1)))-5,Q6266)</f>
        <v>38.504607782582909</v>
      </c>
      <c r="T6266">
        <f>(F6266/E6266)*S6266</f>
        <v>0.10924701718040029</v>
      </c>
      <c r="U6266">
        <v>12281</v>
      </c>
      <c r="V6266" t="s">
        <v>3995</v>
      </c>
    </row>
    <row r="6267" spans="2:22" x14ac:dyDescent="0.25">
      <c r="B6267">
        <v>45180</v>
      </c>
      <c r="C6267" t="s">
        <v>3992</v>
      </c>
      <c r="E6267">
        <v>38.82</v>
      </c>
      <c r="F6267">
        <v>0.11</v>
      </c>
      <c r="G6267">
        <v>514</v>
      </c>
      <c r="H6267" t="s">
        <v>21</v>
      </c>
      <c r="I6267" t="s">
        <v>134</v>
      </c>
      <c r="K6267">
        <v>0.13</v>
      </c>
      <c r="L6267">
        <v>65</v>
      </c>
      <c r="N6267">
        <v>29</v>
      </c>
      <c r="O6267" t="s">
        <v>137</v>
      </c>
      <c r="P6267">
        <f t="shared" si="194"/>
        <v>38.554607782582906</v>
      </c>
      <c r="Q6267">
        <f t="shared" si="195"/>
        <v>38.393684365725903</v>
      </c>
      <c r="S6267">
        <f>IF(AND(M6267&lt;&gt;"",M6267&lt;&gt;18.5),5*LOG10(10^(Q6267/5+1)*W$1/(10^(M6267/5+1)))-5,Q6267)</f>
        <v>38.393684365725903</v>
      </c>
      <c r="T6267">
        <f>(F6267/E6267)*S6267</f>
        <v>0.10879199588433409</v>
      </c>
      <c r="U6267">
        <v>12281</v>
      </c>
      <c r="V6267" t="s">
        <v>3993</v>
      </c>
    </row>
    <row r="6268" spans="2:22" x14ac:dyDescent="0.25">
      <c r="B6268">
        <v>45181</v>
      </c>
      <c r="C6268" t="s">
        <v>3992</v>
      </c>
      <c r="E6268">
        <v>38.880000000000003</v>
      </c>
      <c r="F6268">
        <v>0.1</v>
      </c>
      <c r="G6268">
        <v>529</v>
      </c>
      <c r="H6268" t="s">
        <v>21</v>
      </c>
      <c r="I6268" t="s">
        <v>12</v>
      </c>
      <c r="K6268">
        <v>0.13</v>
      </c>
      <c r="L6268">
        <v>70</v>
      </c>
      <c r="N6268">
        <v>34</v>
      </c>
      <c r="O6268" t="s">
        <v>3998</v>
      </c>
      <c r="P6268">
        <f t="shared" si="194"/>
        <v>38.614607782582908</v>
      </c>
      <c r="Q6268">
        <f t="shared" si="195"/>
        <v>38.614607782582908</v>
      </c>
      <c r="S6268">
        <f>IF(AND(M6268&lt;&gt;"",M6268&lt;&gt;18.5),5*LOG10(10^(Q6268/5+1)*W$1/(10^(M6268/5+1)))-5,Q6268)</f>
        <v>38.614607782582908</v>
      </c>
      <c r="T6268">
        <f>(F6268/E6268)*S6268</f>
        <v>9.9317406848207071E-2</v>
      </c>
      <c r="U6268">
        <v>12281</v>
      </c>
      <c r="V6268" t="s">
        <v>3995</v>
      </c>
    </row>
    <row r="6269" spans="2:22" x14ac:dyDescent="0.25">
      <c r="B6269">
        <v>45182</v>
      </c>
      <c r="C6269" t="s">
        <v>3992</v>
      </c>
      <c r="E6269">
        <v>39.799999999999997</v>
      </c>
      <c r="F6269">
        <v>0.05</v>
      </c>
      <c r="G6269">
        <v>807</v>
      </c>
      <c r="H6269" t="s">
        <v>21</v>
      </c>
      <c r="I6269" t="s">
        <v>94</v>
      </c>
      <c r="K6269">
        <v>0.13</v>
      </c>
      <c r="L6269">
        <v>70</v>
      </c>
      <c r="N6269">
        <v>31</v>
      </c>
      <c r="O6269" t="s">
        <v>3997</v>
      </c>
      <c r="P6269">
        <f t="shared" si="194"/>
        <v>39.534607782582903</v>
      </c>
      <c r="Q6269">
        <f t="shared" si="195"/>
        <v>39.534607782582903</v>
      </c>
      <c r="S6269">
        <f>IF(AND(M6269&lt;&gt;"",M6269&lt;&gt;18.5),5*LOG10(10^(Q6269/5+1)*W$1/(10^(M6269/5+1)))-5,Q6269)</f>
        <v>39.534607782582903</v>
      </c>
      <c r="T6269">
        <f>(F6269/E6269)*S6269</f>
        <v>4.9666592691687071E-2</v>
      </c>
      <c r="U6269">
        <v>12281</v>
      </c>
      <c r="V6269" t="s">
        <v>3993</v>
      </c>
    </row>
    <row r="6270" spans="2:22" x14ac:dyDescent="0.25">
      <c r="B6270">
        <v>45196</v>
      </c>
      <c r="C6270" t="s">
        <v>3999</v>
      </c>
      <c r="E6270">
        <v>41.37</v>
      </c>
      <c r="F6270">
        <v>0.12</v>
      </c>
      <c r="G6270">
        <v>1880</v>
      </c>
      <c r="H6270" t="s">
        <v>21</v>
      </c>
      <c r="I6270" t="s">
        <v>22</v>
      </c>
      <c r="L6270">
        <v>70</v>
      </c>
      <c r="N6270">
        <v>31</v>
      </c>
      <c r="O6270" t="s">
        <v>4000</v>
      </c>
      <c r="P6270">
        <f t="shared" si="194"/>
        <v>41.37</v>
      </c>
      <c r="Q6270">
        <f t="shared" si="195"/>
        <v>41.37</v>
      </c>
      <c r="S6270">
        <f>IF(AND(M6270&lt;&gt;"",M6270&lt;&gt;18.5),5*LOG10(10^(Q6270/5+1)*W$1/(10^(M6270/5+1)))-5,Q6270)</f>
        <v>41.37</v>
      </c>
      <c r="T6270">
        <f>(F6270/E6270)*S6270</f>
        <v>0.12</v>
      </c>
      <c r="U6270">
        <v>12288</v>
      </c>
      <c r="V6270" t="s">
        <v>3999</v>
      </c>
    </row>
    <row r="6271" spans="2:22" x14ac:dyDescent="0.25">
      <c r="B6271">
        <v>45281</v>
      </c>
      <c r="C6271" t="s">
        <v>4001</v>
      </c>
      <c r="E6271">
        <v>38.979999999999997</v>
      </c>
      <c r="F6271">
        <v>0.11</v>
      </c>
      <c r="G6271">
        <v>539</v>
      </c>
      <c r="H6271" t="s">
        <v>21</v>
      </c>
      <c r="I6271" t="s">
        <v>43</v>
      </c>
      <c r="K6271">
        <v>0.16003999999999999</v>
      </c>
      <c r="L6271">
        <v>70</v>
      </c>
      <c r="N6271">
        <v>34</v>
      </c>
      <c r="O6271" t="s">
        <v>27</v>
      </c>
      <c r="P6271">
        <f t="shared" si="194"/>
        <v>38.657635176797442</v>
      </c>
      <c r="Q6271">
        <f t="shared" si="195"/>
        <v>38.657635176797442</v>
      </c>
      <c r="S6271">
        <f>IF(AND(M6271&lt;&gt;"",M6271&lt;&gt;18.5),5*LOG10(10^(Q6271/5+1)*W$1/(10^(M6271/5+1)))-5,Q6271)</f>
        <v>38.657635176797442</v>
      </c>
      <c r="T6271">
        <f>(F6271/E6271)*S6271</f>
        <v>0.10909029937013132</v>
      </c>
      <c r="U6271">
        <v>12300</v>
      </c>
      <c r="V6271" t="s">
        <v>4002</v>
      </c>
    </row>
    <row r="6272" spans="2:22" x14ac:dyDescent="0.25">
      <c r="B6272">
        <v>45282</v>
      </c>
      <c r="C6272" t="s">
        <v>4001</v>
      </c>
      <c r="E6272">
        <v>38.74</v>
      </c>
      <c r="F6272">
        <v>0.06</v>
      </c>
      <c r="G6272">
        <v>560</v>
      </c>
      <c r="H6272" t="s">
        <v>21</v>
      </c>
      <c r="I6272" t="s">
        <v>36</v>
      </c>
      <c r="L6272">
        <v>70</v>
      </c>
      <c r="N6272">
        <v>36</v>
      </c>
      <c r="O6272" t="s">
        <v>4004</v>
      </c>
      <c r="P6272">
        <f t="shared" si="194"/>
        <v>38.74</v>
      </c>
      <c r="Q6272">
        <f t="shared" si="195"/>
        <v>38.74</v>
      </c>
      <c r="S6272">
        <f>IF(AND(M6272&lt;&gt;"",M6272&lt;&gt;18.5),5*LOG10(10^(Q6272/5+1)*W$1/(10^(M6272/5+1)))-5,Q6272)</f>
        <v>38.74</v>
      </c>
      <c r="T6272">
        <f>(F6272/E6272)*S6272</f>
        <v>0.06</v>
      </c>
      <c r="U6272">
        <v>12300</v>
      </c>
      <c r="V6272" t="s">
        <v>4003</v>
      </c>
    </row>
    <row r="6273" spans="2:22" x14ac:dyDescent="0.25">
      <c r="B6273">
        <v>45283</v>
      </c>
      <c r="C6273" t="s">
        <v>4001</v>
      </c>
      <c r="E6273">
        <v>38.770000000000003</v>
      </c>
      <c r="F6273">
        <v>0.06</v>
      </c>
      <c r="G6273">
        <v>567</v>
      </c>
      <c r="H6273" t="s">
        <v>21</v>
      </c>
      <c r="I6273" t="s">
        <v>123</v>
      </c>
      <c r="L6273">
        <v>70</v>
      </c>
      <c r="N6273">
        <v>31</v>
      </c>
      <c r="O6273" t="s">
        <v>4005</v>
      </c>
      <c r="P6273">
        <f t="shared" si="194"/>
        <v>38.770000000000003</v>
      </c>
      <c r="Q6273">
        <f t="shared" si="195"/>
        <v>38.770000000000003</v>
      </c>
      <c r="S6273">
        <f>IF(AND(M6273&lt;&gt;"",M6273&lt;&gt;18.5),5*LOG10(10^(Q6273/5+1)*W$1/(10^(M6273/5+1)))-5,Q6273)</f>
        <v>38.770000000000003</v>
      </c>
      <c r="T6273">
        <f>(F6273/E6273)*S6273</f>
        <v>0.06</v>
      </c>
      <c r="U6273">
        <v>12300</v>
      </c>
      <c r="V6273" t="s">
        <v>4003</v>
      </c>
    </row>
    <row r="6274" spans="2:22" x14ac:dyDescent="0.25">
      <c r="B6274">
        <v>45284</v>
      </c>
      <c r="C6274" t="s">
        <v>4001</v>
      </c>
      <c r="E6274">
        <v>39.18</v>
      </c>
      <c r="F6274">
        <v>0.11</v>
      </c>
      <c r="G6274">
        <v>591</v>
      </c>
      <c r="H6274" t="s">
        <v>21</v>
      </c>
      <c r="I6274" t="s">
        <v>64</v>
      </c>
      <c r="K6274">
        <v>0.15981999999999999</v>
      </c>
      <c r="L6274">
        <v>70</v>
      </c>
      <c r="N6274">
        <v>38</v>
      </c>
      <c r="O6274" t="s">
        <v>27</v>
      </c>
      <c r="P6274">
        <f t="shared" ref="P6274:P6337" si="196">IF((K6274&lt;&gt;""),5*LOG10(10^(E6274/5+1)/(K6274+1))-5,E6274)</f>
        <v>38.85804703262626</v>
      </c>
      <c r="Q6274">
        <f t="shared" ref="Q6274:Q6337" si="197">IF(AND(L6274&lt;&gt;"",L6274&lt;&gt;70),5*LOG10(10^(P6274/5+1)*L6274/70)-5,P6274)</f>
        <v>38.85804703262626</v>
      </c>
      <c r="S6274">
        <f>IF(AND(M6274&lt;&gt;"",M6274&lt;&gt;18.5),5*LOG10(10^(Q6274/5+1)*W$1/(10^(M6274/5+1)))-5,Q6274)</f>
        <v>38.85804703262626</v>
      </c>
      <c r="T6274">
        <f>(F6274/E6274)*S6274</f>
        <v>0.10909609937694968</v>
      </c>
      <c r="U6274">
        <v>12300</v>
      </c>
      <c r="V6274" t="s">
        <v>4002</v>
      </c>
    </row>
    <row r="6275" spans="2:22" x14ac:dyDescent="0.25">
      <c r="B6275">
        <v>45285</v>
      </c>
      <c r="C6275" t="s">
        <v>4001</v>
      </c>
      <c r="E6275">
        <v>39.19</v>
      </c>
      <c r="F6275">
        <v>0.19</v>
      </c>
      <c r="G6275">
        <v>593</v>
      </c>
      <c r="H6275" t="s">
        <v>21</v>
      </c>
      <c r="I6275" t="s">
        <v>12</v>
      </c>
      <c r="K6275">
        <v>0.16003999999999999</v>
      </c>
      <c r="L6275">
        <v>70</v>
      </c>
      <c r="N6275">
        <v>34</v>
      </c>
      <c r="O6275" t="s">
        <v>4006</v>
      </c>
      <c r="P6275">
        <f t="shared" si="196"/>
        <v>38.867635176797435</v>
      </c>
      <c r="Q6275">
        <f t="shared" si="197"/>
        <v>38.867635176797435</v>
      </c>
      <c r="S6275">
        <f>IF(AND(M6275&lt;&gt;"",M6275&lt;&gt;18.5),5*LOG10(10^(Q6275/5+1)*W$1/(10^(M6275/5+1)))-5,Q6275)</f>
        <v>38.867635176797435</v>
      </c>
      <c r="T6275">
        <f>(F6275/E6275)*S6275</f>
        <v>0.18843711874436114</v>
      </c>
      <c r="U6275">
        <v>12300</v>
      </c>
      <c r="V6275" t="s">
        <v>4002</v>
      </c>
    </row>
    <row r="6276" spans="2:22" x14ac:dyDescent="0.25">
      <c r="B6276">
        <v>45286</v>
      </c>
      <c r="C6276" t="s">
        <v>4001</v>
      </c>
      <c r="E6276">
        <v>39.07</v>
      </c>
      <c r="F6276">
        <v>0.08</v>
      </c>
      <c r="G6276">
        <v>652</v>
      </c>
      <c r="H6276" t="s">
        <v>21</v>
      </c>
      <c r="I6276" t="s">
        <v>26</v>
      </c>
      <c r="L6276">
        <v>70</v>
      </c>
      <c r="N6276">
        <v>33</v>
      </c>
      <c r="O6276" t="s">
        <v>27</v>
      </c>
      <c r="P6276">
        <f t="shared" si="196"/>
        <v>39.07</v>
      </c>
      <c r="Q6276">
        <f t="shared" si="197"/>
        <v>39.07</v>
      </c>
      <c r="S6276">
        <f>IF(AND(M6276&lt;&gt;"",M6276&lt;&gt;18.5),5*LOG10(10^(Q6276/5+1)*W$1/(10^(M6276/5+1)))-5,Q6276)</f>
        <v>39.07</v>
      </c>
      <c r="T6276">
        <f>(F6276/E6276)*S6276</f>
        <v>0.08</v>
      </c>
      <c r="U6276">
        <v>12300</v>
      </c>
      <c r="V6276" t="s">
        <v>4003</v>
      </c>
    </row>
    <row r="6277" spans="2:22" x14ac:dyDescent="0.25">
      <c r="B6277">
        <v>45287</v>
      </c>
      <c r="C6277" t="s">
        <v>4001</v>
      </c>
      <c r="E6277">
        <v>39.08</v>
      </c>
      <c r="F6277">
        <v>0.08</v>
      </c>
      <c r="G6277">
        <v>655</v>
      </c>
      <c r="H6277" t="s">
        <v>21</v>
      </c>
      <c r="I6277" t="s">
        <v>26</v>
      </c>
      <c r="L6277">
        <v>70</v>
      </c>
      <c r="N6277">
        <v>33</v>
      </c>
      <c r="O6277" t="s">
        <v>28</v>
      </c>
      <c r="P6277">
        <f t="shared" si="196"/>
        <v>39.08</v>
      </c>
      <c r="Q6277">
        <f t="shared" si="197"/>
        <v>39.08</v>
      </c>
      <c r="S6277">
        <f>IF(AND(M6277&lt;&gt;"",M6277&lt;&gt;18.5),5*LOG10(10^(Q6277/5+1)*W$1/(10^(M6277/5+1)))-5,Q6277)</f>
        <v>39.08</v>
      </c>
      <c r="T6277">
        <f>(F6277/E6277)*S6277</f>
        <v>0.08</v>
      </c>
      <c r="U6277">
        <v>12300</v>
      </c>
      <c r="V6277" t="s">
        <v>4003</v>
      </c>
    </row>
    <row r="6278" spans="2:22" x14ac:dyDescent="0.25">
      <c r="B6278">
        <v>45288</v>
      </c>
      <c r="C6278" t="s">
        <v>4001</v>
      </c>
      <c r="E6278">
        <v>39.409999999999997</v>
      </c>
      <c r="F6278">
        <v>7.0000000000000007E-2</v>
      </c>
      <c r="G6278">
        <v>657</v>
      </c>
      <c r="H6278" t="s">
        <v>21</v>
      </c>
      <c r="I6278" t="s">
        <v>12</v>
      </c>
      <c r="K6278">
        <v>0.16003999999999999</v>
      </c>
      <c r="L6278">
        <v>70</v>
      </c>
      <c r="N6278">
        <v>34</v>
      </c>
      <c r="O6278" t="s">
        <v>4007</v>
      </c>
      <c r="P6278">
        <f t="shared" si="196"/>
        <v>39.087635176797441</v>
      </c>
      <c r="Q6278">
        <f t="shared" si="197"/>
        <v>39.087635176797441</v>
      </c>
      <c r="S6278">
        <f>IF(AND(M6278&lt;&gt;"",M6278&lt;&gt;18.5),5*LOG10(10^(Q6278/5+1)*W$1/(10^(M6278/5+1)))-5,Q6278)</f>
        <v>39.087635176797441</v>
      </c>
      <c r="T6278">
        <f>(F6278/E6278)*S6278</f>
        <v>6.9427415944578061E-2</v>
      </c>
      <c r="U6278">
        <v>12300</v>
      </c>
      <c r="V6278" t="s">
        <v>4002</v>
      </c>
    </row>
    <row r="6279" spans="2:22" x14ac:dyDescent="0.25">
      <c r="B6279">
        <v>45297</v>
      </c>
      <c r="C6279" t="s">
        <v>4008</v>
      </c>
      <c r="E6279">
        <v>42.06</v>
      </c>
      <c r="F6279">
        <v>0.34</v>
      </c>
      <c r="G6279">
        <v>1820</v>
      </c>
      <c r="H6279" t="s">
        <v>21</v>
      </c>
      <c r="I6279" t="s">
        <v>12</v>
      </c>
      <c r="K6279">
        <v>0.41978199999999999</v>
      </c>
      <c r="L6279">
        <v>70</v>
      </c>
      <c r="N6279">
        <v>34</v>
      </c>
      <c r="O6279" t="s">
        <v>24</v>
      </c>
      <c r="P6279">
        <f t="shared" si="196"/>
        <v>41.298891670567812</v>
      </c>
      <c r="Q6279">
        <f t="shared" si="197"/>
        <v>41.298891670567812</v>
      </c>
      <c r="S6279">
        <f>IF(AND(M6279&lt;&gt;"",M6279&lt;&gt;18.5),5*LOG10(10^(Q6279/5+1)*W$1/(10^(M6279/5+1)))-5,Q6279)</f>
        <v>41.298891670567812</v>
      </c>
      <c r="T6279">
        <f>(F6279/E6279)*S6279</f>
        <v>0.33384743623378638</v>
      </c>
      <c r="U6279">
        <v>12302</v>
      </c>
      <c r="V6279" t="s">
        <v>4008</v>
      </c>
    </row>
    <row r="6280" spans="2:22" x14ac:dyDescent="0.25">
      <c r="B6280">
        <v>45298</v>
      </c>
      <c r="C6280" t="s">
        <v>4008</v>
      </c>
      <c r="E6280">
        <v>42.39</v>
      </c>
      <c r="F6280">
        <v>0.4</v>
      </c>
      <c r="G6280">
        <v>2110</v>
      </c>
      <c r="H6280" t="s">
        <v>21</v>
      </c>
      <c r="I6280" t="s">
        <v>12</v>
      </c>
      <c r="K6280">
        <v>0.41978199999999999</v>
      </c>
      <c r="L6280">
        <v>70</v>
      </c>
      <c r="N6280">
        <v>34</v>
      </c>
      <c r="O6280" t="s">
        <v>25</v>
      </c>
      <c r="P6280">
        <f t="shared" si="196"/>
        <v>41.62889167056781</v>
      </c>
      <c r="Q6280">
        <f t="shared" si="197"/>
        <v>41.62889167056781</v>
      </c>
      <c r="S6280">
        <f>IF(AND(M6280&lt;&gt;"",M6280&lt;&gt;18.5),5*LOG10(10^(Q6280/5+1)*W$1/(10^(M6280/5+1)))-5,Q6280)</f>
        <v>41.62889167056781</v>
      </c>
      <c r="T6280">
        <f>(F6280/E6280)*S6280</f>
        <v>0.39281803888245165</v>
      </c>
      <c r="U6280">
        <v>12302</v>
      </c>
      <c r="V6280" t="s">
        <v>4008</v>
      </c>
    </row>
    <row r="6281" spans="2:22" x14ac:dyDescent="0.25">
      <c r="B6281">
        <v>45299</v>
      </c>
      <c r="C6281" t="s">
        <v>4008</v>
      </c>
      <c r="E6281">
        <v>41.96</v>
      </c>
      <c r="F6281">
        <v>0.32</v>
      </c>
      <c r="G6281">
        <v>2470</v>
      </c>
      <c r="H6281" t="s">
        <v>21</v>
      </c>
      <c r="I6281" t="s">
        <v>26</v>
      </c>
      <c r="L6281">
        <v>70</v>
      </c>
      <c r="N6281">
        <v>33</v>
      </c>
      <c r="O6281" t="s">
        <v>27</v>
      </c>
      <c r="P6281">
        <f t="shared" si="196"/>
        <v>41.96</v>
      </c>
      <c r="Q6281">
        <f t="shared" si="197"/>
        <v>41.96</v>
      </c>
      <c r="S6281">
        <f>IF(AND(M6281&lt;&gt;"",M6281&lt;&gt;18.5),5*LOG10(10^(Q6281/5+1)*W$1/(10^(M6281/5+1)))-5,Q6281)</f>
        <v>41.96</v>
      </c>
      <c r="T6281">
        <f>(F6281/E6281)*S6281</f>
        <v>0.32</v>
      </c>
      <c r="U6281">
        <v>12302</v>
      </c>
      <c r="V6281" t="s">
        <v>4008</v>
      </c>
    </row>
    <row r="6282" spans="2:22" x14ac:dyDescent="0.25">
      <c r="B6282">
        <v>45300</v>
      </c>
      <c r="C6282" t="s">
        <v>4008</v>
      </c>
      <c r="E6282">
        <v>42.04</v>
      </c>
      <c r="F6282">
        <v>0.32</v>
      </c>
      <c r="G6282">
        <v>2560</v>
      </c>
      <c r="H6282" t="s">
        <v>21</v>
      </c>
      <c r="I6282" t="s">
        <v>26</v>
      </c>
      <c r="L6282">
        <v>70</v>
      </c>
      <c r="N6282">
        <v>33</v>
      </c>
      <c r="O6282" t="s">
        <v>28</v>
      </c>
      <c r="P6282">
        <f t="shared" si="196"/>
        <v>42.04</v>
      </c>
      <c r="Q6282">
        <f t="shared" si="197"/>
        <v>42.04</v>
      </c>
      <c r="S6282">
        <f>IF(AND(M6282&lt;&gt;"",M6282&lt;&gt;18.5),5*LOG10(10^(Q6282/5+1)*W$1/(10^(M6282/5+1)))-5,Q6282)</f>
        <v>42.04</v>
      </c>
      <c r="T6282">
        <f>(F6282/E6282)*S6282</f>
        <v>0.32</v>
      </c>
      <c r="U6282">
        <v>12302</v>
      </c>
      <c r="V6282" t="s">
        <v>4008</v>
      </c>
    </row>
    <row r="6283" spans="2:22" x14ac:dyDescent="0.25">
      <c r="B6283">
        <v>45303</v>
      </c>
      <c r="C6283" t="s">
        <v>4009</v>
      </c>
      <c r="E6283">
        <v>39.4</v>
      </c>
      <c r="F6283">
        <v>0.21</v>
      </c>
      <c r="G6283">
        <v>758</v>
      </c>
      <c r="H6283" t="s">
        <v>21</v>
      </c>
      <c r="I6283" t="s">
        <v>123</v>
      </c>
      <c r="L6283">
        <v>70</v>
      </c>
      <c r="N6283">
        <v>31</v>
      </c>
      <c r="O6283" t="s">
        <v>4011</v>
      </c>
      <c r="P6283">
        <f t="shared" si="196"/>
        <v>39.4</v>
      </c>
      <c r="Q6283">
        <f t="shared" si="197"/>
        <v>39.4</v>
      </c>
      <c r="S6283">
        <f>IF(AND(M6283&lt;&gt;"",M6283&lt;&gt;18.5),5*LOG10(10^(Q6283/5+1)*W$1/(10^(M6283/5+1)))-5,Q6283)</f>
        <v>39.4</v>
      </c>
      <c r="T6283">
        <f>(F6283/E6283)*S6283</f>
        <v>0.21</v>
      </c>
      <c r="U6283">
        <v>12304</v>
      </c>
      <c r="V6283" t="s">
        <v>4010</v>
      </c>
    </row>
    <row r="6284" spans="2:22" x14ac:dyDescent="0.25">
      <c r="B6284">
        <v>45304</v>
      </c>
      <c r="C6284" t="s">
        <v>4009</v>
      </c>
      <c r="E6284">
        <v>40.049999999999997</v>
      </c>
      <c r="F6284">
        <v>0.28999999999999998</v>
      </c>
      <c r="G6284">
        <v>854</v>
      </c>
      <c r="H6284" t="s">
        <v>21</v>
      </c>
      <c r="I6284" t="s">
        <v>12</v>
      </c>
      <c r="K6284">
        <v>0.19589999999999999</v>
      </c>
      <c r="L6284">
        <v>70</v>
      </c>
      <c r="N6284">
        <v>34</v>
      </c>
      <c r="O6284" t="s">
        <v>4013</v>
      </c>
      <c r="P6284">
        <f t="shared" si="196"/>
        <v>39.661525670567073</v>
      </c>
      <c r="Q6284">
        <f t="shared" si="197"/>
        <v>39.661525670567073</v>
      </c>
      <c r="S6284">
        <f>IF(AND(M6284&lt;&gt;"",M6284&lt;&gt;18.5),5*LOG10(10^(Q6284/5+1)*W$1/(10^(M6284/5+1)))-5,Q6284)</f>
        <v>39.661525670567073</v>
      </c>
      <c r="T6284">
        <f>(F6284/E6284)*S6284</f>
        <v>0.28718707726503001</v>
      </c>
      <c r="U6284">
        <v>12304</v>
      </c>
      <c r="V6284" t="s">
        <v>4012</v>
      </c>
    </row>
    <row r="6285" spans="2:22" x14ac:dyDescent="0.25">
      <c r="B6285">
        <v>45305</v>
      </c>
      <c r="C6285" t="s">
        <v>4009</v>
      </c>
      <c r="E6285">
        <v>40.18</v>
      </c>
      <c r="F6285">
        <v>0.2</v>
      </c>
      <c r="G6285">
        <v>910</v>
      </c>
      <c r="H6285" t="s">
        <v>21</v>
      </c>
      <c r="I6285" t="s">
        <v>12</v>
      </c>
      <c r="K6285">
        <v>0.19589999999999999</v>
      </c>
      <c r="L6285">
        <v>70</v>
      </c>
      <c r="N6285">
        <v>34</v>
      </c>
      <c r="O6285" t="s">
        <v>4014</v>
      </c>
      <c r="P6285">
        <f t="shared" si="196"/>
        <v>39.791525670567069</v>
      </c>
      <c r="Q6285">
        <f t="shared" si="197"/>
        <v>39.791525670567069</v>
      </c>
      <c r="S6285">
        <f>IF(AND(M6285&lt;&gt;"",M6285&lt;&gt;18.5),5*LOG10(10^(Q6285/5+1)*W$1/(10^(M6285/5+1)))-5,Q6285)</f>
        <v>39.791525670567069</v>
      </c>
      <c r="T6285">
        <f>(F6285/E6285)*S6285</f>
        <v>0.19806632986842743</v>
      </c>
      <c r="U6285">
        <v>12304</v>
      </c>
      <c r="V6285" t="s">
        <v>4012</v>
      </c>
    </row>
    <row r="6286" spans="2:22" x14ac:dyDescent="0.25">
      <c r="B6286">
        <v>45348</v>
      </c>
      <c r="C6286" t="s">
        <v>4015</v>
      </c>
      <c r="E6286">
        <v>36.26</v>
      </c>
      <c r="F6286">
        <v>0.19</v>
      </c>
      <c r="G6286">
        <v>171</v>
      </c>
      <c r="H6286" t="s">
        <v>21</v>
      </c>
      <c r="I6286" t="s">
        <v>85</v>
      </c>
      <c r="K6286">
        <v>4.0599999999999997E-2</v>
      </c>
      <c r="L6286">
        <v>73.8</v>
      </c>
      <c r="N6286">
        <v>34</v>
      </c>
      <c r="O6286" t="s">
        <v>86</v>
      </c>
      <c r="P6286">
        <f t="shared" si="196"/>
        <v>36.173580892199915</v>
      </c>
      <c r="Q6286">
        <f t="shared" si="197"/>
        <v>36.288372501243842</v>
      </c>
      <c r="S6286">
        <f>IF(AND(M6286&lt;&gt;"",M6286&lt;&gt;18.5),5*LOG10(10^(Q6286/5+1)*W$1/(10^(M6286/5+1)))-5,Q6286)</f>
        <v>36.288372501243842</v>
      </c>
      <c r="T6286">
        <f>(F6286/E6286)*S6286</f>
        <v>0.19014867002858055</v>
      </c>
      <c r="U6286">
        <v>12307</v>
      </c>
      <c r="V6286" t="s">
        <v>4016</v>
      </c>
    </row>
    <row r="6287" spans="2:22" x14ac:dyDescent="0.25">
      <c r="B6287">
        <v>45349</v>
      </c>
      <c r="C6287" t="s">
        <v>4015</v>
      </c>
      <c r="E6287">
        <v>36.270000000000003</v>
      </c>
      <c r="F6287">
        <v>0.12</v>
      </c>
      <c r="G6287">
        <v>173</v>
      </c>
      <c r="H6287" t="s">
        <v>21</v>
      </c>
      <c r="I6287" t="s">
        <v>64</v>
      </c>
      <c r="K6287">
        <v>4.1647999999999998E-2</v>
      </c>
      <c r="L6287">
        <v>70</v>
      </c>
      <c r="N6287">
        <v>38</v>
      </c>
      <c r="O6287" t="s">
        <v>27</v>
      </c>
      <c r="P6287">
        <f t="shared" si="196"/>
        <v>36.181395078332095</v>
      </c>
      <c r="Q6287">
        <f t="shared" si="197"/>
        <v>36.181395078332095</v>
      </c>
      <c r="S6287">
        <f>IF(AND(M6287&lt;&gt;"",M6287&lt;&gt;18.5),5*LOG10(10^(Q6287/5+1)*W$1/(10^(M6287/5+1)))-5,Q6287)</f>
        <v>36.181395078332095</v>
      </c>
      <c r="T6287">
        <f>(F6287/E6287)*S6287</f>
        <v>0.11970684889439898</v>
      </c>
      <c r="U6287">
        <v>12307</v>
      </c>
      <c r="V6287" t="s">
        <v>4016</v>
      </c>
    </row>
    <row r="6288" spans="2:22" x14ac:dyDescent="0.25">
      <c r="B6288">
        <v>45401</v>
      </c>
      <c r="C6288" t="s">
        <v>4017</v>
      </c>
      <c r="E6288">
        <v>37.090000000000003</v>
      </c>
      <c r="F6288">
        <v>0.14000000000000001</v>
      </c>
      <c r="G6288">
        <v>250</v>
      </c>
      <c r="H6288" t="s">
        <v>21</v>
      </c>
      <c r="I6288" t="s">
        <v>1730</v>
      </c>
      <c r="K6288">
        <v>4.8000000000000001E-2</v>
      </c>
      <c r="L6288">
        <v>70.8</v>
      </c>
      <c r="N6288">
        <v>35</v>
      </c>
      <c r="O6288" t="s">
        <v>1731</v>
      </c>
      <c r="P6288">
        <f t="shared" si="196"/>
        <v>36.988193586761469</v>
      </c>
      <c r="Q6288">
        <f t="shared" si="197"/>
        <v>37.012869675139029</v>
      </c>
      <c r="S6288">
        <f>IF(AND(M6288&lt;&gt;"",M6288&lt;&gt;18.5),5*LOG10(10^(Q6288/5+1)*W$1/(10^(M6288/5+1)))-5,Q6288)</f>
        <v>37.012869675139029</v>
      </c>
      <c r="T6288">
        <f>(F6288/E6288)*S6288</f>
        <v>0.13970886369693891</v>
      </c>
      <c r="U6288">
        <v>12321</v>
      </c>
      <c r="V6288" t="s">
        <v>4017</v>
      </c>
    </row>
    <row r="6289" spans="2:22" x14ac:dyDescent="0.25">
      <c r="B6289">
        <v>45436</v>
      </c>
      <c r="C6289" t="s">
        <v>4018</v>
      </c>
      <c r="E6289">
        <v>40.1</v>
      </c>
      <c r="F6289">
        <v>0.28000000000000003</v>
      </c>
      <c r="G6289">
        <v>1050</v>
      </c>
      <c r="H6289" t="s">
        <v>21</v>
      </c>
      <c r="I6289" t="s">
        <v>22</v>
      </c>
      <c r="L6289">
        <v>70</v>
      </c>
      <c r="N6289">
        <v>31</v>
      </c>
      <c r="O6289" t="s">
        <v>4019</v>
      </c>
      <c r="P6289">
        <f t="shared" si="196"/>
        <v>40.1</v>
      </c>
      <c r="Q6289">
        <f t="shared" si="197"/>
        <v>40.1</v>
      </c>
      <c r="S6289">
        <f>IF(AND(M6289&lt;&gt;"",M6289&lt;&gt;18.5),5*LOG10(10^(Q6289/5+1)*W$1/(10^(M6289/5+1)))-5,Q6289)</f>
        <v>40.1</v>
      </c>
      <c r="T6289">
        <f>(F6289/E6289)*S6289</f>
        <v>0.28000000000000003</v>
      </c>
      <c r="U6289">
        <v>12327</v>
      </c>
      <c r="V6289" t="s">
        <v>4018</v>
      </c>
    </row>
    <row r="6290" spans="2:22" x14ac:dyDescent="0.25">
      <c r="B6290">
        <v>45437</v>
      </c>
      <c r="C6290" t="s">
        <v>4020</v>
      </c>
      <c r="E6290">
        <v>40.03</v>
      </c>
      <c r="F6290">
        <v>0.17</v>
      </c>
      <c r="G6290">
        <v>1010</v>
      </c>
      <c r="H6290" t="s">
        <v>21</v>
      </c>
      <c r="I6290" t="s">
        <v>22</v>
      </c>
      <c r="L6290">
        <v>70</v>
      </c>
      <c r="N6290">
        <v>31</v>
      </c>
      <c r="O6290" t="s">
        <v>4021</v>
      </c>
      <c r="P6290">
        <f t="shared" si="196"/>
        <v>40.03</v>
      </c>
      <c r="Q6290">
        <f t="shared" si="197"/>
        <v>40.03</v>
      </c>
      <c r="S6290">
        <f>IF(AND(M6290&lt;&gt;"",M6290&lt;&gt;18.5),5*LOG10(10^(Q6290/5+1)*W$1/(10^(M6290/5+1)))-5,Q6290)</f>
        <v>40.03</v>
      </c>
      <c r="T6290">
        <f>(F6290/E6290)*S6290</f>
        <v>0.16999999999999998</v>
      </c>
      <c r="U6290">
        <v>12328</v>
      </c>
      <c r="V6290" t="s">
        <v>4020</v>
      </c>
    </row>
    <row r="6291" spans="2:22" x14ac:dyDescent="0.25">
      <c r="B6291">
        <v>45463</v>
      </c>
      <c r="C6291" t="s">
        <v>4022</v>
      </c>
      <c r="E6291">
        <v>36.35</v>
      </c>
      <c r="F6291">
        <v>0.17</v>
      </c>
      <c r="G6291">
        <v>176</v>
      </c>
      <c r="H6291" t="s">
        <v>21</v>
      </c>
      <c r="I6291" t="s">
        <v>62</v>
      </c>
      <c r="K6291">
        <v>5.8700000000000002E-2</v>
      </c>
      <c r="L6291">
        <v>74.2</v>
      </c>
      <c r="N6291">
        <v>30</v>
      </c>
      <c r="O6291" t="s">
        <v>27</v>
      </c>
      <c r="P6291">
        <f t="shared" si="196"/>
        <v>36.226135434601836</v>
      </c>
      <c r="Q6291">
        <f t="shared" si="197"/>
        <v>36.352664760925691</v>
      </c>
      <c r="S6291">
        <f>IF(AND(M6291&lt;&gt;"",M6291&lt;&gt;18.5),5*LOG10(10^(Q6291/5+1)*W$1/(10^(M6291/5+1)))-5,Q6291)</f>
        <v>36.352664760925691</v>
      </c>
      <c r="T6291">
        <f>(F6291/E6291)*S6291</f>
        <v>0.17001246243073914</v>
      </c>
      <c r="U6291">
        <v>12333</v>
      </c>
      <c r="V6291" t="s">
        <v>4023</v>
      </c>
    </row>
    <row r="6292" spans="2:22" x14ac:dyDescent="0.25">
      <c r="B6292">
        <v>45464</v>
      </c>
      <c r="C6292" t="s">
        <v>4022</v>
      </c>
      <c r="E6292">
        <v>36.74</v>
      </c>
      <c r="F6292">
        <v>0.24</v>
      </c>
      <c r="G6292">
        <v>210</v>
      </c>
      <c r="H6292" t="s">
        <v>21</v>
      </c>
      <c r="I6292" t="s">
        <v>656</v>
      </c>
      <c r="K6292">
        <v>5.8700000000000002E-2</v>
      </c>
      <c r="L6292">
        <v>72</v>
      </c>
      <c r="N6292">
        <v>26</v>
      </c>
      <c r="P6292">
        <f t="shared" si="196"/>
        <v>36.616135434601851</v>
      </c>
      <c r="Q6292">
        <f t="shared" si="197"/>
        <v>36.677307716686911</v>
      </c>
      <c r="S6292">
        <f>IF(AND(M6292&lt;&gt;"",M6292&lt;&gt;18.5),5*LOG10(10^(Q6292/5+1)*W$1/(10^(M6292/5+1)))-5,Q6292)</f>
        <v>36.677307716686911</v>
      </c>
      <c r="T6292">
        <f>(F6292/E6292)*S6292</f>
        <v>0.23959046957008326</v>
      </c>
      <c r="U6292">
        <v>12333</v>
      </c>
      <c r="V6292" t="s">
        <v>4023</v>
      </c>
    </row>
    <row r="6293" spans="2:22" x14ac:dyDescent="0.25">
      <c r="B6293">
        <v>45465</v>
      </c>
      <c r="C6293" t="s">
        <v>4022</v>
      </c>
      <c r="E6293">
        <v>36.979999999999997</v>
      </c>
      <c r="F6293">
        <v>0.04</v>
      </c>
      <c r="G6293">
        <v>235</v>
      </c>
      <c r="H6293" t="s">
        <v>21</v>
      </c>
      <c r="I6293" t="s">
        <v>182</v>
      </c>
      <c r="K6293">
        <v>5.8700000000000002E-2</v>
      </c>
      <c r="L6293">
        <v>72</v>
      </c>
      <c r="N6293">
        <v>26</v>
      </c>
      <c r="P6293">
        <f t="shared" si="196"/>
        <v>36.856135434601839</v>
      </c>
      <c r="Q6293">
        <f t="shared" si="197"/>
        <v>36.917307716686892</v>
      </c>
      <c r="S6293">
        <f>IF(AND(M6293&lt;&gt;"",M6293&lt;&gt;18.5),5*LOG10(10^(Q6293/5+1)*W$1/(10^(M6293/5+1)))-5,Q6293)</f>
        <v>36.917307716686892</v>
      </c>
      <c r="T6293">
        <f>(F6293/E6293)*S6293</f>
        <v>3.993218790339307E-2</v>
      </c>
      <c r="U6293">
        <v>12333</v>
      </c>
      <c r="V6293" t="s">
        <v>4023</v>
      </c>
    </row>
    <row r="6294" spans="2:22" x14ac:dyDescent="0.25">
      <c r="B6294">
        <v>45466</v>
      </c>
      <c r="C6294" t="s">
        <v>4022</v>
      </c>
      <c r="E6294">
        <v>36.909999999999997</v>
      </c>
      <c r="F6294">
        <v>0.08</v>
      </c>
      <c r="G6294">
        <v>241</v>
      </c>
      <c r="H6294" t="s">
        <v>21</v>
      </c>
      <c r="I6294" t="s">
        <v>18</v>
      </c>
      <c r="L6294">
        <v>74.400000000000006</v>
      </c>
      <c r="N6294">
        <v>33</v>
      </c>
      <c r="P6294">
        <f t="shared" si="196"/>
        <v>36.909999999999997</v>
      </c>
      <c r="Q6294">
        <f t="shared" si="197"/>
        <v>37.042374477658115</v>
      </c>
      <c r="S6294">
        <f>IF(AND(M6294&lt;&gt;"",M6294&lt;&gt;18.5),5*LOG10(10^(Q6294/5+1)*W$1/(10^(M6294/5+1)))-5,Q6294)</f>
        <v>37.042374477658115</v>
      </c>
      <c r="T6294">
        <f>(F6294/E6294)*S6294</f>
        <v>8.0286912983274158E-2</v>
      </c>
      <c r="U6294">
        <v>12333</v>
      </c>
      <c r="V6294" t="s">
        <v>4023</v>
      </c>
    </row>
    <row r="6295" spans="2:22" x14ac:dyDescent="0.25">
      <c r="B6295">
        <v>45467</v>
      </c>
      <c r="C6295" t="s">
        <v>4022</v>
      </c>
      <c r="E6295">
        <v>37.18</v>
      </c>
      <c r="F6295">
        <v>0.17</v>
      </c>
      <c r="G6295">
        <v>244</v>
      </c>
      <c r="H6295" t="s">
        <v>21</v>
      </c>
      <c r="I6295" t="s">
        <v>180</v>
      </c>
      <c r="K6295">
        <v>5.8700000000000002E-2</v>
      </c>
      <c r="L6295">
        <v>65</v>
      </c>
      <c r="N6295">
        <v>27</v>
      </c>
      <c r="O6295" t="s">
        <v>137</v>
      </c>
      <c r="P6295">
        <f t="shared" si="196"/>
        <v>37.056135434601849</v>
      </c>
      <c r="Q6295">
        <f t="shared" si="197"/>
        <v>36.895212017744853</v>
      </c>
      <c r="S6295">
        <f>IF(AND(M6295&lt;&gt;"",M6295&lt;&gt;18.5),5*LOG10(10^(Q6295/5+1)*W$1/(10^(M6295/5+1)))-5,Q6295)</f>
        <v>36.895212017744853</v>
      </c>
      <c r="T6295">
        <f>(F6295/E6295)*S6295</f>
        <v>0.16869784946252356</v>
      </c>
      <c r="U6295">
        <v>12333</v>
      </c>
      <c r="V6295" t="s">
        <v>4023</v>
      </c>
    </row>
    <row r="6296" spans="2:22" x14ac:dyDescent="0.25">
      <c r="B6296">
        <v>45468</v>
      </c>
      <c r="C6296" t="s">
        <v>4022</v>
      </c>
      <c r="E6296">
        <v>37</v>
      </c>
      <c r="F6296">
        <v>0.12</v>
      </c>
      <c r="G6296">
        <v>251</v>
      </c>
      <c r="H6296" t="s">
        <v>21</v>
      </c>
      <c r="I6296" t="s">
        <v>181</v>
      </c>
      <c r="L6296">
        <v>70.8</v>
      </c>
      <c r="N6296">
        <v>28</v>
      </c>
      <c r="P6296">
        <f t="shared" si="196"/>
        <v>37</v>
      </c>
      <c r="Q6296">
        <f t="shared" si="197"/>
        <v>37.024676088377568</v>
      </c>
      <c r="S6296">
        <f>IF(AND(M6296&lt;&gt;"",M6296&lt;&gt;18.5),5*LOG10(10^(Q6296/5+1)*W$1/(10^(M6296/5+1)))-5,Q6296)</f>
        <v>37.024676088377568</v>
      </c>
      <c r="T6296">
        <f>(F6296/E6296)*S6296</f>
        <v>0.12008003055690021</v>
      </c>
      <c r="U6296">
        <v>12333</v>
      </c>
      <c r="V6296" t="s">
        <v>4023</v>
      </c>
    </row>
    <row r="6297" spans="2:22" x14ac:dyDescent="0.25">
      <c r="B6297">
        <v>45469</v>
      </c>
      <c r="C6297" t="s">
        <v>4022</v>
      </c>
      <c r="E6297">
        <v>37.130000000000003</v>
      </c>
      <c r="F6297">
        <v>0.19</v>
      </c>
      <c r="G6297">
        <v>252</v>
      </c>
      <c r="H6297" t="s">
        <v>21</v>
      </c>
      <c r="I6297" t="s">
        <v>183</v>
      </c>
      <c r="K6297">
        <v>5.8700000000000002E-2</v>
      </c>
      <c r="L6297">
        <v>65</v>
      </c>
      <c r="N6297">
        <v>24</v>
      </c>
      <c r="P6297">
        <f t="shared" si="196"/>
        <v>37.006135434601852</v>
      </c>
      <c r="Q6297">
        <f t="shared" si="197"/>
        <v>36.845212017744842</v>
      </c>
      <c r="S6297">
        <f>IF(AND(M6297&lt;&gt;"",M6297&lt;&gt;18.5),5*LOG10(10^(Q6297/5+1)*W$1/(10^(M6297/5+1)))-5,Q6297)</f>
        <v>36.845212017744842</v>
      </c>
      <c r="T6297">
        <f>(F6297/E6297)*S6297</f>
        <v>0.18854269548536279</v>
      </c>
      <c r="U6297">
        <v>12333</v>
      </c>
      <c r="V6297" t="s">
        <v>4023</v>
      </c>
    </row>
    <row r="6298" spans="2:22" x14ac:dyDescent="0.25">
      <c r="B6298">
        <v>45470</v>
      </c>
      <c r="C6298" t="s">
        <v>4022</v>
      </c>
      <c r="E6298">
        <v>37.130000000000003</v>
      </c>
      <c r="F6298">
        <v>0.06</v>
      </c>
      <c r="G6298">
        <v>252</v>
      </c>
      <c r="H6298" t="s">
        <v>21</v>
      </c>
      <c r="I6298" t="s">
        <v>179</v>
      </c>
      <c r="K6298">
        <v>5.8700000000000002E-2</v>
      </c>
      <c r="L6298">
        <v>70</v>
      </c>
      <c r="N6298">
        <v>28</v>
      </c>
      <c r="O6298" t="s">
        <v>88</v>
      </c>
      <c r="P6298">
        <f t="shared" si="196"/>
        <v>37.006135434601852</v>
      </c>
      <c r="Q6298">
        <f t="shared" si="197"/>
        <v>37.006135434601852</v>
      </c>
      <c r="S6298">
        <f>IF(AND(M6298&lt;&gt;"",M6298&lt;&gt;18.5),5*LOG10(10^(Q6298/5+1)*W$1/(10^(M6298/5+1)))-5,Q6298)</f>
        <v>37.006135434601852</v>
      </c>
      <c r="T6298">
        <f>(F6298/E6298)*S6298</f>
        <v>5.9799841801134145E-2</v>
      </c>
      <c r="U6298">
        <v>12333</v>
      </c>
      <c r="V6298" t="s">
        <v>4023</v>
      </c>
    </row>
    <row r="6299" spans="2:22" x14ac:dyDescent="0.25">
      <c r="B6299">
        <v>45471</v>
      </c>
      <c r="C6299" t="s">
        <v>4022</v>
      </c>
      <c r="E6299">
        <v>37.159999999999997</v>
      </c>
      <c r="F6299">
        <v>0.23</v>
      </c>
      <c r="G6299">
        <v>255</v>
      </c>
      <c r="H6299" t="s">
        <v>21</v>
      </c>
      <c r="I6299" t="s">
        <v>87</v>
      </c>
      <c r="K6299">
        <v>5.8700000000000002E-2</v>
      </c>
      <c r="L6299">
        <v>65</v>
      </c>
      <c r="N6299">
        <v>29</v>
      </c>
      <c r="O6299" t="s">
        <v>89</v>
      </c>
      <c r="P6299">
        <f t="shared" si="196"/>
        <v>37.036135434601846</v>
      </c>
      <c r="Q6299">
        <f t="shared" si="197"/>
        <v>36.875212017744843</v>
      </c>
      <c r="S6299">
        <f>IF(AND(M6299&lt;&gt;"",M6299&lt;&gt;18.5),5*LOG10(10^(Q6299/5+1)*W$1/(10^(M6299/5+1)))-5,Q6299)</f>
        <v>36.875212017744843</v>
      </c>
      <c r="T6299">
        <f>(F6299/E6299)*S6299</f>
        <v>0.22823731873200523</v>
      </c>
      <c r="U6299">
        <v>12333</v>
      </c>
      <c r="V6299" t="s">
        <v>4023</v>
      </c>
    </row>
    <row r="6300" spans="2:22" x14ac:dyDescent="0.25">
      <c r="B6300">
        <v>45472</v>
      </c>
      <c r="C6300" t="s">
        <v>4022</v>
      </c>
      <c r="E6300">
        <v>37.18</v>
      </c>
      <c r="F6300">
        <v>0.19</v>
      </c>
      <c r="G6300">
        <v>257</v>
      </c>
      <c r="H6300" t="s">
        <v>21</v>
      </c>
      <c r="I6300" t="s">
        <v>65</v>
      </c>
      <c r="K6300">
        <v>5.8700000000000002E-2</v>
      </c>
      <c r="L6300">
        <v>70</v>
      </c>
      <c r="N6300">
        <v>33</v>
      </c>
      <c r="O6300" t="s">
        <v>27</v>
      </c>
      <c r="P6300">
        <f t="shared" si="196"/>
        <v>37.056135434601849</v>
      </c>
      <c r="Q6300">
        <f t="shared" si="197"/>
        <v>37.056135434601849</v>
      </c>
      <c r="S6300">
        <f>IF(AND(M6300&lt;&gt;"",M6300&lt;&gt;18.5),5*LOG10(10^(Q6300/5+1)*W$1/(10^(M6300/5+1)))-5,Q6300)</f>
        <v>37.056135434601849</v>
      </c>
      <c r="T6300">
        <f>(F6300/E6300)*S6300</f>
        <v>0.18936701808968132</v>
      </c>
      <c r="U6300">
        <v>12333</v>
      </c>
      <c r="V6300" t="s">
        <v>4023</v>
      </c>
    </row>
    <row r="6301" spans="2:22" x14ac:dyDescent="0.25">
      <c r="B6301">
        <v>45473</v>
      </c>
      <c r="C6301" t="s">
        <v>4022</v>
      </c>
      <c r="E6301">
        <v>37.19</v>
      </c>
      <c r="F6301">
        <v>0.22</v>
      </c>
      <c r="G6301">
        <v>259</v>
      </c>
      <c r="H6301" t="s">
        <v>21</v>
      </c>
      <c r="I6301" t="s">
        <v>87</v>
      </c>
      <c r="K6301">
        <v>5.8700000000000002E-2</v>
      </c>
      <c r="L6301">
        <v>65</v>
      </c>
      <c r="N6301">
        <v>29</v>
      </c>
      <c r="O6301" t="s">
        <v>90</v>
      </c>
      <c r="P6301">
        <f t="shared" si="196"/>
        <v>37.066135434601847</v>
      </c>
      <c r="Q6301">
        <f t="shared" si="197"/>
        <v>36.905212017744844</v>
      </c>
      <c r="S6301">
        <f>IF(AND(M6301&lt;&gt;"",M6301&lt;&gt;18.5),5*LOG10(10^(Q6301/5+1)*W$1/(10^(M6301/5+1)))-5,Q6301)</f>
        <v>36.905212017744844</v>
      </c>
      <c r="T6301">
        <f>(F6301/E6301)*S6301</f>
        <v>0.21831531712567534</v>
      </c>
      <c r="U6301">
        <v>12333</v>
      </c>
      <c r="V6301" t="s">
        <v>4023</v>
      </c>
    </row>
    <row r="6302" spans="2:22" x14ac:dyDescent="0.25">
      <c r="B6302">
        <v>45474</v>
      </c>
      <c r="C6302" t="s">
        <v>4022</v>
      </c>
      <c r="E6302">
        <v>37.369999999999997</v>
      </c>
      <c r="F6302">
        <v>0.28000000000000003</v>
      </c>
      <c r="G6302">
        <v>281</v>
      </c>
      <c r="H6302" t="s">
        <v>21</v>
      </c>
      <c r="I6302" t="s">
        <v>87</v>
      </c>
      <c r="K6302">
        <v>5.8700000000000002E-2</v>
      </c>
      <c r="L6302">
        <v>65</v>
      </c>
      <c r="N6302">
        <v>29</v>
      </c>
      <c r="O6302" t="s">
        <v>37</v>
      </c>
      <c r="P6302">
        <f t="shared" si="196"/>
        <v>37.246135434601854</v>
      </c>
      <c r="Q6302">
        <f t="shared" si="197"/>
        <v>37.085212017744851</v>
      </c>
      <c r="S6302">
        <f>IF(AND(M6302&lt;&gt;"",M6302&lt;&gt;18.5),5*LOG10(10^(Q6302/5+1)*W$1/(10^(M6302/5+1)))-5,Q6302)</f>
        <v>37.085212017744851</v>
      </c>
      <c r="T6302">
        <f>(F6302/E6302)*S6302</f>
        <v>0.27786618584341877</v>
      </c>
      <c r="U6302">
        <v>12333</v>
      </c>
      <c r="V6302" t="s">
        <v>4023</v>
      </c>
    </row>
    <row r="6303" spans="2:22" x14ac:dyDescent="0.25">
      <c r="B6303">
        <v>45475</v>
      </c>
      <c r="C6303" t="s">
        <v>4022</v>
      </c>
      <c r="E6303">
        <v>37.32</v>
      </c>
      <c r="F6303">
        <v>0.14000000000000001</v>
      </c>
      <c r="G6303">
        <v>291</v>
      </c>
      <c r="H6303" t="s">
        <v>21</v>
      </c>
      <c r="I6303" t="s">
        <v>184</v>
      </c>
      <c r="L6303">
        <v>60</v>
      </c>
      <c r="N6303">
        <v>25</v>
      </c>
      <c r="P6303">
        <f t="shared" si="196"/>
        <v>37.32</v>
      </c>
      <c r="Q6303">
        <f t="shared" si="197"/>
        <v>36.985266051846949</v>
      </c>
      <c r="S6303">
        <f>IF(AND(M6303&lt;&gt;"",M6303&lt;&gt;18.5),5*LOG10(10^(Q6303/5+1)*W$1/(10^(M6303/5+1)))-5,Q6303)</f>
        <v>36.985266051846949</v>
      </c>
      <c r="T6303">
        <f>(F6303/E6303)*S6303</f>
        <v>0.13874429922986531</v>
      </c>
      <c r="U6303">
        <v>12333</v>
      </c>
      <c r="V6303" t="s">
        <v>4023</v>
      </c>
    </row>
    <row r="6304" spans="2:22" x14ac:dyDescent="0.25">
      <c r="B6304">
        <v>45476</v>
      </c>
      <c r="C6304" t="s">
        <v>4022</v>
      </c>
      <c r="E6304">
        <v>37.409999999999997</v>
      </c>
      <c r="F6304">
        <v>0.06</v>
      </c>
      <c r="G6304">
        <v>303</v>
      </c>
      <c r="H6304" t="s">
        <v>21</v>
      </c>
      <c r="I6304" t="s">
        <v>185</v>
      </c>
      <c r="L6304">
        <v>60</v>
      </c>
      <c r="N6304">
        <v>20</v>
      </c>
      <c r="O6304" t="s">
        <v>188</v>
      </c>
      <c r="P6304">
        <f t="shared" si="196"/>
        <v>37.409999999999997</v>
      </c>
      <c r="Q6304">
        <f t="shared" si="197"/>
        <v>37.075266051846931</v>
      </c>
      <c r="S6304">
        <f>IF(AND(M6304&lt;&gt;"",M6304&lt;&gt;18.5),5*LOG10(10^(Q6304/5+1)*W$1/(10^(M6304/5+1)))-5,Q6304)</f>
        <v>37.075266051846931</v>
      </c>
      <c r="T6304">
        <f>(F6304/E6304)*S6304</f>
        <v>5.9463137212264532E-2</v>
      </c>
      <c r="U6304">
        <v>12333</v>
      </c>
      <c r="V6304" t="s">
        <v>4023</v>
      </c>
    </row>
    <row r="6305" spans="2:22" x14ac:dyDescent="0.25">
      <c r="B6305">
        <v>45477</v>
      </c>
      <c r="C6305" t="s">
        <v>4022</v>
      </c>
      <c r="E6305">
        <v>37.450000000000003</v>
      </c>
      <c r="F6305">
        <v>0.1</v>
      </c>
      <c r="G6305">
        <v>309</v>
      </c>
      <c r="H6305" t="s">
        <v>21</v>
      </c>
      <c r="I6305" t="s">
        <v>185</v>
      </c>
      <c r="L6305">
        <v>60</v>
      </c>
      <c r="N6305">
        <v>20</v>
      </c>
      <c r="O6305" t="s">
        <v>187</v>
      </c>
      <c r="P6305">
        <f t="shared" si="196"/>
        <v>37.450000000000003</v>
      </c>
      <c r="Q6305">
        <f t="shared" si="197"/>
        <v>37.115266051846938</v>
      </c>
      <c r="S6305">
        <f>IF(AND(M6305&lt;&gt;"",M6305&lt;&gt;18.5),5*LOG10(10^(Q6305/5+1)*W$1/(10^(M6305/5+1)))-5,Q6305)</f>
        <v>37.115266051846938</v>
      </c>
      <c r="T6305">
        <f>(F6305/E6305)*S6305</f>
        <v>9.9106184384103971E-2</v>
      </c>
      <c r="U6305">
        <v>12333</v>
      </c>
      <c r="V6305" t="s">
        <v>4023</v>
      </c>
    </row>
    <row r="6306" spans="2:22" x14ac:dyDescent="0.25">
      <c r="B6306">
        <v>45478</v>
      </c>
      <c r="C6306" t="s">
        <v>4022</v>
      </c>
      <c r="E6306">
        <v>37.479999999999997</v>
      </c>
      <c r="F6306">
        <v>7.0000000000000007E-2</v>
      </c>
      <c r="G6306">
        <v>313</v>
      </c>
      <c r="H6306" t="s">
        <v>21</v>
      </c>
      <c r="I6306" t="s">
        <v>185</v>
      </c>
      <c r="L6306">
        <v>60</v>
      </c>
      <c r="N6306">
        <v>20</v>
      </c>
      <c r="O6306" t="s">
        <v>186</v>
      </c>
      <c r="P6306">
        <f t="shared" si="196"/>
        <v>37.479999999999997</v>
      </c>
      <c r="Q6306">
        <f t="shared" si="197"/>
        <v>37.145266051846932</v>
      </c>
      <c r="S6306">
        <f>IF(AND(M6306&lt;&gt;"",M6306&lt;&gt;18.5),5*LOG10(10^(Q6306/5+1)*W$1/(10^(M6306/5+1)))-5,Q6306)</f>
        <v>37.145266051846932</v>
      </c>
      <c r="T6306">
        <f>(F6306/E6306)*S6306</f>
        <v>6.9374829872713067E-2</v>
      </c>
      <c r="U6306">
        <v>12333</v>
      </c>
      <c r="V6306" t="s">
        <v>4023</v>
      </c>
    </row>
    <row r="6307" spans="2:22" x14ac:dyDescent="0.25">
      <c r="B6307">
        <v>45486</v>
      </c>
      <c r="C6307" t="s">
        <v>4024</v>
      </c>
      <c r="E6307">
        <v>39.14</v>
      </c>
      <c r="F6307">
        <v>0.12</v>
      </c>
      <c r="G6307">
        <v>594</v>
      </c>
      <c r="H6307" t="s">
        <v>21</v>
      </c>
      <c r="I6307" t="s">
        <v>64</v>
      </c>
      <c r="K6307">
        <v>0.130915</v>
      </c>
      <c r="L6307">
        <v>70</v>
      </c>
      <c r="N6307">
        <v>38</v>
      </c>
      <c r="O6307" t="s">
        <v>27</v>
      </c>
      <c r="P6307">
        <f t="shared" si="196"/>
        <v>38.872850177928875</v>
      </c>
      <c r="Q6307">
        <f t="shared" si="197"/>
        <v>38.872850177928875</v>
      </c>
      <c r="S6307">
        <f>IF(AND(M6307&lt;&gt;"",M6307&lt;&gt;18.5),5*LOG10(10^(Q6307/5+1)*W$1/(10^(M6307/5+1)))-5,Q6307)</f>
        <v>38.872850177928875</v>
      </c>
      <c r="T6307">
        <f>(F6307/E6307)*S6307</f>
        <v>0.11918094076012939</v>
      </c>
      <c r="U6307">
        <v>12340</v>
      </c>
      <c r="V6307" t="s">
        <v>4025</v>
      </c>
    </row>
    <row r="6308" spans="2:22" x14ac:dyDescent="0.25">
      <c r="B6308">
        <v>45487</v>
      </c>
      <c r="C6308" t="s">
        <v>4024</v>
      </c>
      <c r="E6308">
        <v>39.340000000000003</v>
      </c>
      <c r="F6308">
        <v>0.15</v>
      </c>
      <c r="G6308">
        <v>652</v>
      </c>
      <c r="H6308" t="s">
        <v>21</v>
      </c>
      <c r="I6308" t="s">
        <v>43</v>
      </c>
      <c r="K6308">
        <v>0.13100000000000001</v>
      </c>
      <c r="L6308">
        <v>70</v>
      </c>
      <c r="N6308">
        <v>34</v>
      </c>
      <c r="O6308" t="s">
        <v>27</v>
      </c>
      <c r="P6308">
        <f t="shared" si="196"/>
        <v>39.072686975372726</v>
      </c>
      <c r="Q6308">
        <f t="shared" si="197"/>
        <v>39.072686975372726</v>
      </c>
      <c r="S6308">
        <f>IF(AND(M6308&lt;&gt;"",M6308&lt;&gt;18.5),5*LOG10(10^(Q6308/5+1)*W$1/(10^(M6308/5+1)))-5,Q6308)</f>
        <v>39.072686975372726</v>
      </c>
      <c r="T6308">
        <f>(F6308/E6308)*S6308</f>
        <v>0.14898075867579838</v>
      </c>
      <c r="U6308">
        <v>12340</v>
      </c>
      <c r="V6308" t="s">
        <v>4025</v>
      </c>
    </row>
    <row r="6309" spans="2:22" x14ac:dyDescent="0.25">
      <c r="B6309">
        <v>45488</v>
      </c>
      <c r="C6309" t="s">
        <v>4026</v>
      </c>
      <c r="E6309">
        <v>40.72</v>
      </c>
      <c r="F6309">
        <v>0.24</v>
      </c>
      <c r="G6309">
        <v>1070</v>
      </c>
      <c r="H6309" t="s">
        <v>21</v>
      </c>
      <c r="I6309" t="s">
        <v>12</v>
      </c>
      <c r="K6309">
        <v>0.307786</v>
      </c>
      <c r="L6309">
        <v>70</v>
      </c>
      <c r="N6309">
        <v>34</v>
      </c>
      <c r="O6309" t="s">
        <v>24</v>
      </c>
      <c r="P6309">
        <f t="shared" si="196"/>
        <v>40.137316580604505</v>
      </c>
      <c r="Q6309">
        <f t="shared" si="197"/>
        <v>40.137316580604505</v>
      </c>
      <c r="S6309">
        <f>IF(AND(M6309&lt;&gt;"",M6309&lt;&gt;18.5),5*LOG10(10^(Q6309/5+1)*W$1/(10^(M6309/5+1)))-5,Q6309)</f>
        <v>40.137316580604505</v>
      </c>
      <c r="T6309">
        <f>(F6309/E6309)*S6309</f>
        <v>0.23656571658509531</v>
      </c>
      <c r="U6309">
        <v>12341</v>
      </c>
      <c r="V6309" t="s">
        <v>4026</v>
      </c>
    </row>
    <row r="6310" spans="2:22" x14ac:dyDescent="0.25">
      <c r="B6310">
        <v>45489</v>
      </c>
      <c r="C6310" t="s">
        <v>4026</v>
      </c>
      <c r="E6310">
        <v>40.9</v>
      </c>
      <c r="F6310">
        <v>0.16</v>
      </c>
      <c r="G6310">
        <v>1160</v>
      </c>
      <c r="H6310" t="s">
        <v>21</v>
      </c>
      <c r="I6310" t="s">
        <v>12</v>
      </c>
      <c r="K6310">
        <v>0.307786</v>
      </c>
      <c r="L6310">
        <v>70</v>
      </c>
      <c r="N6310">
        <v>34</v>
      </c>
      <c r="O6310" t="s">
        <v>25</v>
      </c>
      <c r="P6310">
        <f t="shared" si="196"/>
        <v>40.317316580604505</v>
      </c>
      <c r="Q6310">
        <f t="shared" si="197"/>
        <v>40.317316580604505</v>
      </c>
      <c r="S6310">
        <f>IF(AND(M6310&lt;&gt;"",M6310&lt;&gt;18.5),5*LOG10(10^(Q6310/5+1)*W$1/(10^(M6310/5+1)))-5,Q6310)</f>
        <v>40.317316580604505</v>
      </c>
      <c r="T6310">
        <f>(F6310/E6310)*S6310</f>
        <v>0.15772055386055553</v>
      </c>
      <c r="U6310">
        <v>12341</v>
      </c>
      <c r="V6310" t="s">
        <v>4026</v>
      </c>
    </row>
    <row r="6311" spans="2:22" x14ac:dyDescent="0.25">
      <c r="B6311">
        <v>45490</v>
      </c>
      <c r="C6311" t="s">
        <v>4026</v>
      </c>
      <c r="E6311">
        <v>40.64</v>
      </c>
      <c r="F6311">
        <v>0.18</v>
      </c>
      <c r="G6311">
        <v>1340</v>
      </c>
      <c r="H6311" t="s">
        <v>21</v>
      </c>
      <c r="I6311" t="s">
        <v>26</v>
      </c>
      <c r="L6311">
        <v>70</v>
      </c>
      <c r="N6311">
        <v>33</v>
      </c>
      <c r="O6311" t="s">
        <v>27</v>
      </c>
      <c r="P6311">
        <f t="shared" si="196"/>
        <v>40.64</v>
      </c>
      <c r="Q6311">
        <f t="shared" si="197"/>
        <v>40.64</v>
      </c>
      <c r="S6311">
        <f>IF(AND(M6311&lt;&gt;"",M6311&lt;&gt;18.5),5*LOG10(10^(Q6311/5+1)*W$1/(10^(M6311/5+1)))-5,Q6311)</f>
        <v>40.64</v>
      </c>
      <c r="T6311">
        <f>(F6311/E6311)*S6311</f>
        <v>0.18</v>
      </c>
      <c r="U6311">
        <v>12341</v>
      </c>
      <c r="V6311" t="s">
        <v>4026</v>
      </c>
    </row>
    <row r="6312" spans="2:22" x14ac:dyDescent="0.25">
      <c r="B6312">
        <v>45491</v>
      </c>
      <c r="C6312" t="s">
        <v>4026</v>
      </c>
      <c r="E6312">
        <v>40.67</v>
      </c>
      <c r="F6312">
        <v>0.18</v>
      </c>
      <c r="G6312">
        <v>1360</v>
      </c>
      <c r="H6312" t="s">
        <v>21</v>
      </c>
      <c r="I6312" t="s">
        <v>26</v>
      </c>
      <c r="L6312">
        <v>70</v>
      </c>
      <c r="N6312">
        <v>33</v>
      </c>
      <c r="O6312" t="s">
        <v>28</v>
      </c>
      <c r="P6312">
        <f t="shared" si="196"/>
        <v>40.67</v>
      </c>
      <c r="Q6312">
        <f t="shared" si="197"/>
        <v>40.67</v>
      </c>
      <c r="S6312">
        <f>IF(AND(M6312&lt;&gt;"",M6312&lt;&gt;18.5),5*LOG10(10^(Q6312/5+1)*W$1/(10^(M6312/5+1)))-5,Q6312)</f>
        <v>40.67</v>
      </c>
      <c r="T6312">
        <f>(F6312/E6312)*S6312</f>
        <v>0.18</v>
      </c>
      <c r="U6312">
        <v>12341</v>
      </c>
      <c r="V6312" t="s">
        <v>4026</v>
      </c>
    </row>
    <row r="6313" spans="2:22" x14ac:dyDescent="0.25">
      <c r="B6313">
        <v>45563</v>
      </c>
      <c r="C6313" t="s">
        <v>4027</v>
      </c>
      <c r="E6313">
        <v>37.64</v>
      </c>
      <c r="F6313">
        <v>3.34</v>
      </c>
      <c r="G6313">
        <v>337</v>
      </c>
      <c r="H6313" t="s">
        <v>21</v>
      </c>
      <c r="I6313" t="s">
        <v>22</v>
      </c>
      <c r="L6313">
        <v>70</v>
      </c>
      <c r="N6313">
        <v>31</v>
      </c>
      <c r="O6313" t="s">
        <v>4028</v>
      </c>
      <c r="P6313">
        <f t="shared" si="196"/>
        <v>37.64</v>
      </c>
      <c r="Q6313">
        <f t="shared" si="197"/>
        <v>37.64</v>
      </c>
      <c r="S6313">
        <f>IF(AND(M6313&lt;&gt;"",M6313&lt;&gt;18.5),5*LOG10(10^(Q6313/5+1)*W$1/(10^(M6313/5+1)))-5,Q6313)</f>
        <v>37.64</v>
      </c>
      <c r="T6313">
        <f>(F6313/E6313)*S6313</f>
        <v>3.34</v>
      </c>
      <c r="U6313">
        <v>12366</v>
      </c>
      <c r="V6313" t="s">
        <v>4027</v>
      </c>
    </row>
    <row r="6314" spans="2:22" x14ac:dyDescent="0.25">
      <c r="B6314">
        <v>45595</v>
      </c>
      <c r="C6314" t="s">
        <v>4029</v>
      </c>
      <c r="E6314">
        <v>30.92</v>
      </c>
      <c r="F6314">
        <v>0.17</v>
      </c>
      <c r="G6314">
        <v>15.3</v>
      </c>
      <c r="H6314" t="s">
        <v>21</v>
      </c>
      <c r="I6314" t="s">
        <v>181</v>
      </c>
      <c r="L6314">
        <v>70.8</v>
      </c>
      <c r="N6314">
        <v>28</v>
      </c>
      <c r="P6314">
        <f t="shared" si="196"/>
        <v>30.92</v>
      </c>
      <c r="Q6314">
        <f t="shared" si="197"/>
        <v>30.944676088377562</v>
      </c>
      <c r="S6314">
        <f>IF(AND(M6314&lt;&gt;"",M6314&lt;&gt;18.5),5*LOG10(10^(Q6314/5+1)*W$1/(10^(M6314/5+1)))-5,Q6314)</f>
        <v>30.944676088377562</v>
      </c>
      <c r="T6314">
        <f>(F6314/E6314)*S6314</f>
        <v>0.17013567060233462</v>
      </c>
      <c r="U6314">
        <v>12378</v>
      </c>
      <c r="V6314" t="s">
        <v>4030</v>
      </c>
    </row>
    <row r="6315" spans="2:22" x14ac:dyDescent="0.25">
      <c r="B6315">
        <v>45596</v>
      </c>
      <c r="C6315" t="s">
        <v>4029</v>
      </c>
      <c r="E6315">
        <v>31.01</v>
      </c>
      <c r="F6315">
        <v>0.34</v>
      </c>
      <c r="G6315">
        <v>15.9</v>
      </c>
      <c r="H6315" t="s">
        <v>21</v>
      </c>
      <c r="I6315" t="s">
        <v>524</v>
      </c>
      <c r="K6315">
        <v>3.8999999999999998E-3</v>
      </c>
      <c r="L6315">
        <v>72</v>
      </c>
      <c r="N6315">
        <v>28</v>
      </c>
      <c r="P6315">
        <f t="shared" si="196"/>
        <v>31.001547728839242</v>
      </c>
      <c r="Q6315">
        <f t="shared" si="197"/>
        <v>31.062720010924309</v>
      </c>
      <c r="S6315">
        <f>IF(AND(M6315&lt;&gt;"",M6315&lt;&gt;18.5),5*LOG10(10^(Q6315/5+1)*W$1/(10^(M6315/5+1)))-5,Q6315)</f>
        <v>31.062720010924309</v>
      </c>
      <c r="T6315">
        <f>(F6315/E6315)*S6315</f>
        <v>0.34057803301239165</v>
      </c>
      <c r="U6315">
        <v>12378</v>
      </c>
      <c r="V6315" t="s">
        <v>4030</v>
      </c>
    </row>
    <row r="6316" spans="2:22" x14ac:dyDescent="0.25">
      <c r="B6316">
        <v>45597</v>
      </c>
      <c r="C6316" t="s">
        <v>4029</v>
      </c>
      <c r="E6316">
        <v>31.04</v>
      </c>
      <c r="F6316">
        <v>0.14000000000000001</v>
      </c>
      <c r="G6316">
        <v>16.100000000000001</v>
      </c>
      <c r="H6316" t="s">
        <v>21</v>
      </c>
      <c r="I6316" t="s">
        <v>4031</v>
      </c>
      <c r="L6316">
        <v>74</v>
      </c>
      <c r="N6316">
        <v>23</v>
      </c>
      <c r="P6316">
        <f t="shared" si="196"/>
        <v>31.04</v>
      </c>
      <c r="Q6316">
        <f t="shared" si="197"/>
        <v>31.160668398583596</v>
      </c>
      <c r="S6316">
        <f>IF(AND(M6316&lt;&gt;"",M6316&lt;&gt;18.5),5*LOG10(10^(Q6316/5+1)*W$1/(10^(M6316/5+1)))-5,Q6316)</f>
        <v>31.160668398583596</v>
      </c>
      <c r="T6316">
        <f>(F6316/E6316)*S6316</f>
        <v>0.1405442517977353</v>
      </c>
      <c r="U6316">
        <v>12378</v>
      </c>
      <c r="V6316" t="s">
        <v>4030</v>
      </c>
    </row>
    <row r="6317" spans="2:22" x14ac:dyDescent="0.25">
      <c r="B6317">
        <v>45598</v>
      </c>
      <c r="C6317" t="s">
        <v>4029</v>
      </c>
      <c r="E6317">
        <v>31.1</v>
      </c>
      <c r="F6317">
        <v>0.03</v>
      </c>
      <c r="G6317">
        <v>16.5</v>
      </c>
      <c r="H6317" t="s">
        <v>21</v>
      </c>
      <c r="I6317" t="s">
        <v>2964</v>
      </c>
      <c r="K6317">
        <v>3.8999999999999998E-3</v>
      </c>
      <c r="L6317">
        <v>72</v>
      </c>
      <c r="N6317">
        <v>29</v>
      </c>
      <c r="P6317">
        <f t="shared" si="196"/>
        <v>31.091547728839245</v>
      </c>
      <c r="Q6317">
        <f t="shared" si="197"/>
        <v>31.152720010924313</v>
      </c>
      <c r="S6317">
        <f>IF(AND(M6317&lt;&gt;"",M6317&lt;&gt;18.5),5*LOG10(10^(Q6317/5+1)*W$1/(10^(M6317/5+1)))-5,Q6317)</f>
        <v>31.152720010924313</v>
      </c>
      <c r="T6317">
        <f>(F6317/E6317)*S6317</f>
        <v>3.0050855316004158E-2</v>
      </c>
      <c r="U6317">
        <v>12378</v>
      </c>
      <c r="V6317" t="s">
        <v>4030</v>
      </c>
    </row>
    <row r="6318" spans="2:22" x14ac:dyDescent="0.25">
      <c r="B6318">
        <v>45599</v>
      </c>
      <c r="C6318" t="s">
        <v>4029</v>
      </c>
      <c r="E6318">
        <v>31.18</v>
      </c>
      <c r="F6318">
        <v>0.19</v>
      </c>
      <c r="G6318">
        <v>17.2</v>
      </c>
      <c r="H6318" t="s">
        <v>21</v>
      </c>
      <c r="I6318" t="s">
        <v>656</v>
      </c>
      <c r="K6318">
        <v>3.8999999999999998E-3</v>
      </c>
      <c r="L6318">
        <v>72</v>
      </c>
      <c r="N6318">
        <v>26</v>
      </c>
      <c r="P6318">
        <f t="shared" si="196"/>
        <v>31.171547728839244</v>
      </c>
      <c r="Q6318">
        <f t="shared" si="197"/>
        <v>31.232720010924304</v>
      </c>
      <c r="S6318">
        <f>IF(AND(M6318&lt;&gt;"",M6318&lt;&gt;18.5),5*LOG10(10^(Q6318/5+1)*W$1/(10^(M6318/5+1)))-5,Q6318)</f>
        <v>31.232720010924304</v>
      </c>
      <c r="T6318">
        <f>(F6318/E6318)*S6318</f>
        <v>0.19032125728273311</v>
      </c>
      <c r="U6318">
        <v>12378</v>
      </c>
      <c r="V6318" t="s">
        <v>4030</v>
      </c>
    </row>
    <row r="6319" spans="2:22" x14ac:dyDescent="0.25">
      <c r="B6319">
        <v>45600</v>
      </c>
      <c r="C6319" t="s">
        <v>4029</v>
      </c>
      <c r="E6319">
        <v>31.19</v>
      </c>
      <c r="F6319">
        <v>0.03</v>
      </c>
      <c r="G6319">
        <v>17.3</v>
      </c>
      <c r="H6319" t="s">
        <v>21</v>
      </c>
      <c r="I6319" t="s">
        <v>385</v>
      </c>
      <c r="L6319">
        <v>72</v>
      </c>
      <c r="N6319">
        <v>33</v>
      </c>
      <c r="O6319" t="s">
        <v>386</v>
      </c>
      <c r="P6319">
        <f t="shared" si="196"/>
        <v>31.19</v>
      </c>
      <c r="Q6319">
        <f t="shared" si="197"/>
        <v>31.251172282085065</v>
      </c>
      <c r="S6319">
        <f>IF(AND(M6319&lt;&gt;"",M6319&lt;&gt;18.5),5*LOG10(10^(Q6319/5+1)*W$1/(10^(M6319/5+1)))-5,Q6319)</f>
        <v>31.251172282085065</v>
      </c>
      <c r="T6319">
        <f>(F6319/E6319)*S6319</f>
        <v>3.005883836045373E-2</v>
      </c>
      <c r="U6319">
        <v>12378</v>
      </c>
      <c r="V6319" t="s">
        <v>4030</v>
      </c>
    </row>
    <row r="6320" spans="2:22" x14ac:dyDescent="0.25">
      <c r="B6320">
        <v>45601</v>
      </c>
      <c r="C6320" t="s">
        <v>4029</v>
      </c>
      <c r="E6320">
        <v>31.29</v>
      </c>
      <c r="F6320">
        <v>0.08</v>
      </c>
      <c r="G6320">
        <v>17.899999999999999</v>
      </c>
      <c r="H6320" t="s">
        <v>21</v>
      </c>
      <c r="I6320" t="s">
        <v>4031</v>
      </c>
      <c r="L6320">
        <v>74</v>
      </c>
      <c r="N6320">
        <v>23</v>
      </c>
      <c r="P6320">
        <f t="shared" si="196"/>
        <v>31.29</v>
      </c>
      <c r="Q6320">
        <f t="shared" si="197"/>
        <v>31.410668398583596</v>
      </c>
      <c r="S6320">
        <f>IF(AND(M6320&lt;&gt;"",M6320&lt;&gt;18.5),5*LOG10(10^(Q6320/5+1)*W$1/(10^(M6320/5+1)))-5,Q6320)</f>
        <v>31.410668398583596</v>
      </c>
      <c r="T6320">
        <f>(F6320/E6320)*S6320</f>
        <v>8.0308516199638469E-2</v>
      </c>
      <c r="U6320">
        <v>12378</v>
      </c>
      <c r="V6320" t="s">
        <v>4030</v>
      </c>
    </row>
    <row r="6321" spans="1:22" x14ac:dyDescent="0.25">
      <c r="A6321" t="s">
        <v>47</v>
      </c>
      <c r="B6321">
        <v>45602</v>
      </c>
      <c r="C6321" t="s">
        <v>4029</v>
      </c>
      <c r="E6321">
        <v>31.3</v>
      </c>
      <c r="F6321">
        <v>0.06</v>
      </c>
      <c r="G6321">
        <v>18.2</v>
      </c>
      <c r="H6321" t="s">
        <v>21</v>
      </c>
      <c r="I6321" t="s">
        <v>3076</v>
      </c>
      <c r="L6321">
        <v>73.8</v>
      </c>
      <c r="N6321">
        <v>37</v>
      </c>
      <c r="P6321">
        <f t="shared" si="196"/>
        <v>31.3</v>
      </c>
      <c r="Q6321">
        <f t="shared" si="197"/>
        <v>31.414791609043931</v>
      </c>
      <c r="S6321">
        <f>IF(AND(M6321&lt;&gt;"",M6321&lt;&gt;18.5),5*LOG10(10^(Q6321/5+1)*W$1/(10^(M6321/5+1)))-5,Q6321)</f>
        <v>31.414791609043931</v>
      </c>
      <c r="T6321">
        <f>(F6321/E6321)*S6321</f>
        <v>6.0220047812863761E-2</v>
      </c>
      <c r="U6321">
        <v>12378</v>
      </c>
      <c r="V6321" t="s">
        <v>4030</v>
      </c>
    </row>
    <row r="6322" spans="1:22" x14ac:dyDescent="0.25">
      <c r="B6322">
        <v>45603</v>
      </c>
      <c r="C6322" t="s">
        <v>4029</v>
      </c>
      <c r="E6322">
        <v>31.39</v>
      </c>
      <c r="F6322">
        <v>0.03</v>
      </c>
      <c r="G6322">
        <v>18.899999999999999</v>
      </c>
      <c r="H6322" t="s">
        <v>21</v>
      </c>
      <c r="I6322" t="s">
        <v>84</v>
      </c>
      <c r="K6322">
        <v>3.8999999999999998E-3</v>
      </c>
      <c r="L6322">
        <v>72</v>
      </c>
      <c r="N6322">
        <v>31</v>
      </c>
      <c r="P6322">
        <f t="shared" si="196"/>
        <v>31.381547728839244</v>
      </c>
      <c r="Q6322">
        <f t="shared" si="197"/>
        <v>31.442720010924305</v>
      </c>
      <c r="S6322">
        <f>IF(AND(M6322&lt;&gt;"",M6322&lt;&gt;18.5),5*LOG10(10^(Q6322/5+1)*W$1/(10^(M6322/5+1)))-5,Q6322)</f>
        <v>31.442720010924305</v>
      </c>
      <c r="T6322">
        <f>(F6322/E6322)*S6322</f>
        <v>3.0050385483521156E-2</v>
      </c>
      <c r="U6322">
        <v>12378</v>
      </c>
      <c r="V6322" t="s">
        <v>4030</v>
      </c>
    </row>
    <row r="6323" spans="1:22" x14ac:dyDescent="0.25">
      <c r="B6323">
        <v>45604</v>
      </c>
      <c r="C6323" t="s">
        <v>4029</v>
      </c>
      <c r="E6323">
        <v>31.54</v>
      </c>
      <c r="F6323">
        <v>0.08</v>
      </c>
      <c r="G6323">
        <v>20.2</v>
      </c>
      <c r="H6323" t="s">
        <v>21</v>
      </c>
      <c r="I6323" t="s">
        <v>180</v>
      </c>
      <c r="K6323">
        <v>3.8999999999999998E-3</v>
      </c>
      <c r="L6323">
        <v>65</v>
      </c>
      <c r="N6323">
        <v>27</v>
      </c>
      <c r="O6323" t="s">
        <v>137</v>
      </c>
      <c r="P6323">
        <f t="shared" si="196"/>
        <v>31.531547728839236</v>
      </c>
      <c r="Q6323">
        <f t="shared" si="197"/>
        <v>31.370624311982233</v>
      </c>
      <c r="S6323">
        <f>IF(AND(M6323&lt;&gt;"",M6323&lt;&gt;18.5),5*LOG10(10^(Q6323/5+1)*W$1/(10^(M6323/5+1)))-5,Q6323)</f>
        <v>31.370624311982233</v>
      </c>
      <c r="T6323">
        <f>(F6323/E6323)*S6323</f>
        <v>7.9570385065268825E-2</v>
      </c>
      <c r="U6323">
        <v>12378</v>
      </c>
      <c r="V6323" t="s">
        <v>4030</v>
      </c>
    </row>
    <row r="6324" spans="1:22" x14ac:dyDescent="0.25">
      <c r="B6324">
        <v>45606</v>
      </c>
      <c r="C6324" t="s">
        <v>4029</v>
      </c>
      <c r="E6324">
        <v>31.87</v>
      </c>
      <c r="F6324">
        <v>0.14000000000000001</v>
      </c>
      <c r="G6324">
        <v>23.7</v>
      </c>
      <c r="H6324" t="s">
        <v>21</v>
      </c>
      <c r="I6324" t="s">
        <v>184</v>
      </c>
      <c r="L6324">
        <v>60</v>
      </c>
      <c r="N6324">
        <v>25</v>
      </c>
      <c r="P6324">
        <f t="shared" si="196"/>
        <v>31.87</v>
      </c>
      <c r="Q6324">
        <f t="shared" si="197"/>
        <v>31.535266051846939</v>
      </c>
      <c r="S6324">
        <f>IF(AND(M6324&lt;&gt;"",M6324&lt;&gt;18.5),5*LOG10(10^(Q6324/5+1)*W$1/(10^(M6324/5+1)))-5,Q6324)</f>
        <v>31.535266051846939</v>
      </c>
      <c r="T6324">
        <f>(F6324/E6324)*S6324</f>
        <v>0.13852956533600788</v>
      </c>
      <c r="U6324">
        <v>12378</v>
      </c>
      <c r="V6324" t="s">
        <v>4030</v>
      </c>
    </row>
    <row r="6325" spans="1:22" x14ac:dyDescent="0.25">
      <c r="B6325">
        <v>45657</v>
      </c>
      <c r="C6325" t="s">
        <v>4032</v>
      </c>
      <c r="E6325">
        <v>39.69</v>
      </c>
      <c r="F6325">
        <v>0.47</v>
      </c>
      <c r="G6325">
        <v>867</v>
      </c>
      <c r="H6325" t="s">
        <v>21</v>
      </c>
      <c r="I6325" t="s">
        <v>22</v>
      </c>
      <c r="L6325">
        <v>70</v>
      </c>
      <c r="N6325">
        <v>31</v>
      </c>
      <c r="O6325" t="s">
        <v>4033</v>
      </c>
      <c r="P6325">
        <f t="shared" si="196"/>
        <v>39.69</v>
      </c>
      <c r="Q6325">
        <f t="shared" si="197"/>
        <v>39.69</v>
      </c>
      <c r="S6325">
        <f>IF(AND(M6325&lt;&gt;"",M6325&lt;&gt;18.5),5*LOG10(10^(Q6325/5+1)*W$1/(10^(M6325/5+1)))-5,Q6325)</f>
        <v>39.69</v>
      </c>
      <c r="T6325">
        <f>(F6325/E6325)*S6325</f>
        <v>0.47</v>
      </c>
      <c r="U6325">
        <v>12385</v>
      </c>
      <c r="V6325" t="s">
        <v>4032</v>
      </c>
    </row>
    <row r="6326" spans="1:22" x14ac:dyDescent="0.25">
      <c r="B6326">
        <v>45716</v>
      </c>
      <c r="C6326" t="s">
        <v>4034</v>
      </c>
      <c r="E6326">
        <v>39.79</v>
      </c>
      <c r="F6326">
        <v>0.23</v>
      </c>
      <c r="G6326">
        <v>760</v>
      </c>
      <c r="H6326" t="s">
        <v>21</v>
      </c>
      <c r="I6326" t="s">
        <v>12</v>
      </c>
      <c r="K6326">
        <v>0.193909</v>
      </c>
      <c r="L6326">
        <v>70</v>
      </c>
      <c r="N6326">
        <v>34</v>
      </c>
      <c r="O6326" t="s">
        <v>24</v>
      </c>
      <c r="P6326">
        <f t="shared" si="196"/>
        <v>39.405143869818666</v>
      </c>
      <c r="Q6326">
        <f t="shared" si="197"/>
        <v>39.405143869818666</v>
      </c>
      <c r="S6326">
        <f>IF(AND(M6326&lt;&gt;"",M6326&lt;&gt;18.5),5*LOG10(10^(Q6326/5+1)*W$1/(10^(M6326/5+1)))-5,Q6326)</f>
        <v>39.405143869818666</v>
      </c>
      <c r="T6326">
        <f>(F6326/E6326)*S6326</f>
        <v>0.2277753980914374</v>
      </c>
      <c r="U6326">
        <v>12404</v>
      </c>
      <c r="V6326" t="s">
        <v>4034</v>
      </c>
    </row>
    <row r="6327" spans="1:22" x14ac:dyDescent="0.25">
      <c r="B6327">
        <v>45717</v>
      </c>
      <c r="C6327" t="s">
        <v>4034</v>
      </c>
      <c r="E6327">
        <v>39.880000000000003</v>
      </c>
      <c r="F6327">
        <v>0.18</v>
      </c>
      <c r="G6327">
        <v>792</v>
      </c>
      <c r="H6327" t="s">
        <v>21</v>
      </c>
      <c r="I6327" t="s">
        <v>12</v>
      </c>
      <c r="K6327">
        <v>0.193909</v>
      </c>
      <c r="L6327">
        <v>70</v>
      </c>
      <c r="N6327">
        <v>34</v>
      </c>
      <c r="O6327" t="s">
        <v>25</v>
      </c>
      <c r="P6327">
        <f t="shared" si="196"/>
        <v>39.495143869818669</v>
      </c>
      <c r="Q6327">
        <f t="shared" si="197"/>
        <v>39.495143869818669</v>
      </c>
      <c r="S6327">
        <f>IF(AND(M6327&lt;&gt;"",M6327&lt;&gt;18.5),5*LOG10(10^(Q6327/5+1)*W$1/(10^(M6327/5+1)))-5,Q6327)</f>
        <v>39.495143869818669</v>
      </c>
      <c r="T6327">
        <f>(F6327/E6327)*S6327</f>
        <v>0.17826293622285255</v>
      </c>
      <c r="U6327">
        <v>12404</v>
      </c>
      <c r="V6327" t="s">
        <v>4034</v>
      </c>
    </row>
    <row r="6328" spans="1:22" x14ac:dyDescent="0.25">
      <c r="B6328">
        <v>45727</v>
      </c>
      <c r="C6328" t="s">
        <v>4035</v>
      </c>
      <c r="E6328">
        <v>41.1</v>
      </c>
      <c r="F6328">
        <v>0.36</v>
      </c>
      <c r="G6328">
        <v>1290</v>
      </c>
      <c r="H6328" t="s">
        <v>21</v>
      </c>
      <c r="I6328" t="s">
        <v>12</v>
      </c>
      <c r="K6328">
        <v>0.28999999999999998</v>
      </c>
      <c r="L6328">
        <v>70</v>
      </c>
      <c r="N6328">
        <v>34</v>
      </c>
      <c r="O6328" t="s">
        <v>4037</v>
      </c>
      <c r="P6328">
        <f t="shared" si="196"/>
        <v>40.547051448503765</v>
      </c>
      <c r="Q6328">
        <f t="shared" si="197"/>
        <v>40.547051448503765</v>
      </c>
      <c r="S6328">
        <f>IF(AND(M6328&lt;&gt;"",M6328&lt;&gt;18.5),5*LOG10(10^(Q6328/5+1)*W$1/(10^(M6328/5+1)))-5,Q6328)</f>
        <v>40.547051448503765</v>
      </c>
      <c r="T6328">
        <f>(F6328/E6328)*S6328</f>
        <v>0.35515665502339061</v>
      </c>
      <c r="U6328">
        <v>12409</v>
      </c>
      <c r="V6328" t="s">
        <v>4036</v>
      </c>
    </row>
    <row r="6329" spans="1:22" x14ac:dyDescent="0.25">
      <c r="B6329">
        <v>45728</v>
      </c>
      <c r="C6329" t="s">
        <v>4035</v>
      </c>
      <c r="E6329">
        <v>41.37</v>
      </c>
      <c r="F6329">
        <v>0.34</v>
      </c>
      <c r="G6329">
        <v>1460</v>
      </c>
      <c r="H6329" t="s">
        <v>21</v>
      </c>
      <c r="I6329" t="s">
        <v>12</v>
      </c>
      <c r="K6329">
        <v>0.28999999999999998</v>
      </c>
      <c r="L6329">
        <v>70</v>
      </c>
      <c r="N6329">
        <v>34</v>
      </c>
      <c r="O6329" t="s">
        <v>4038</v>
      </c>
      <c r="P6329">
        <f t="shared" si="196"/>
        <v>40.817051448503754</v>
      </c>
      <c r="Q6329">
        <f t="shared" si="197"/>
        <v>40.817051448503754</v>
      </c>
      <c r="S6329">
        <f>IF(AND(M6329&lt;&gt;"",M6329&lt;&gt;18.5),5*LOG10(10^(Q6329/5+1)*W$1/(10^(M6329/5+1)))-5,Q6329)</f>
        <v>40.817051448503754</v>
      </c>
      <c r="T6329">
        <f>(F6329/E6329)*S6329</f>
        <v>0.33545558357484362</v>
      </c>
      <c r="U6329">
        <v>12409</v>
      </c>
      <c r="V6329" t="s">
        <v>4036</v>
      </c>
    </row>
    <row r="6330" spans="1:22" x14ac:dyDescent="0.25">
      <c r="B6330">
        <v>45743</v>
      </c>
      <c r="C6330" t="s">
        <v>4039</v>
      </c>
      <c r="E6330">
        <v>36.72</v>
      </c>
      <c r="F6330">
        <v>1.61</v>
      </c>
      <c r="G6330">
        <v>221</v>
      </c>
      <c r="H6330" t="s">
        <v>21</v>
      </c>
      <c r="I6330" t="s">
        <v>22</v>
      </c>
      <c r="L6330">
        <v>70</v>
      </c>
      <c r="N6330">
        <v>31</v>
      </c>
      <c r="O6330" t="s">
        <v>4040</v>
      </c>
      <c r="P6330">
        <f t="shared" si="196"/>
        <v>36.72</v>
      </c>
      <c r="Q6330">
        <f t="shared" si="197"/>
        <v>36.72</v>
      </c>
      <c r="S6330">
        <f>IF(AND(M6330&lt;&gt;"",M6330&lt;&gt;18.5),5*LOG10(10^(Q6330/5+1)*W$1/(10^(M6330/5+1)))-5,Q6330)</f>
        <v>36.72</v>
      </c>
      <c r="T6330">
        <f>(F6330/E6330)*S6330</f>
        <v>1.61</v>
      </c>
      <c r="U6330">
        <v>12416</v>
      </c>
      <c r="V6330" t="s">
        <v>4039</v>
      </c>
    </row>
    <row r="6331" spans="1:22" x14ac:dyDescent="0.25">
      <c r="B6331">
        <v>45754</v>
      </c>
      <c r="C6331" t="s">
        <v>4041</v>
      </c>
      <c r="E6331">
        <v>39.99</v>
      </c>
      <c r="F6331">
        <v>0.34</v>
      </c>
      <c r="G6331">
        <v>995</v>
      </c>
      <c r="H6331" t="s">
        <v>21</v>
      </c>
      <c r="I6331" t="s">
        <v>22</v>
      </c>
      <c r="L6331">
        <v>70</v>
      </c>
      <c r="N6331">
        <v>31</v>
      </c>
      <c r="O6331" t="s">
        <v>4042</v>
      </c>
      <c r="P6331">
        <f t="shared" si="196"/>
        <v>39.99</v>
      </c>
      <c r="Q6331">
        <f t="shared" si="197"/>
        <v>39.99</v>
      </c>
      <c r="S6331">
        <f>IF(AND(M6331&lt;&gt;"",M6331&lt;&gt;18.5),5*LOG10(10^(Q6331/5+1)*W$1/(10^(M6331/5+1)))-5,Q6331)</f>
        <v>39.99</v>
      </c>
      <c r="T6331">
        <f>(F6331/E6331)*S6331</f>
        <v>0.34000000000000008</v>
      </c>
      <c r="U6331">
        <v>12426</v>
      </c>
      <c r="V6331" t="s">
        <v>4041</v>
      </c>
    </row>
    <row r="6332" spans="1:22" x14ac:dyDescent="0.25">
      <c r="B6332">
        <v>45756</v>
      </c>
      <c r="C6332" t="s">
        <v>4043</v>
      </c>
      <c r="E6332">
        <v>40.450000000000003</v>
      </c>
      <c r="F6332">
        <v>0.16</v>
      </c>
      <c r="G6332">
        <v>1230</v>
      </c>
      <c r="H6332" t="s">
        <v>21</v>
      </c>
      <c r="I6332" t="s">
        <v>22</v>
      </c>
      <c r="L6332">
        <v>70</v>
      </c>
      <c r="N6332">
        <v>31</v>
      </c>
      <c r="O6332" t="s">
        <v>4044</v>
      </c>
      <c r="P6332">
        <f t="shared" si="196"/>
        <v>40.450000000000003</v>
      </c>
      <c r="Q6332">
        <f t="shared" si="197"/>
        <v>40.450000000000003</v>
      </c>
      <c r="S6332">
        <f>IF(AND(M6332&lt;&gt;"",M6332&lt;&gt;18.5),5*LOG10(10^(Q6332/5+1)*W$1/(10^(M6332/5+1)))-5,Q6332)</f>
        <v>40.450000000000003</v>
      </c>
      <c r="T6332">
        <f>(F6332/E6332)*S6332</f>
        <v>0.16</v>
      </c>
      <c r="U6332">
        <v>12428</v>
      </c>
      <c r="V6332" t="s">
        <v>4043</v>
      </c>
    </row>
    <row r="6333" spans="1:22" x14ac:dyDescent="0.25">
      <c r="B6333">
        <v>45758</v>
      </c>
      <c r="C6333" t="s">
        <v>4045</v>
      </c>
      <c r="E6333">
        <v>39.04</v>
      </c>
      <c r="F6333">
        <v>0.76</v>
      </c>
      <c r="G6333">
        <v>642</v>
      </c>
      <c r="H6333" t="s">
        <v>21</v>
      </c>
      <c r="I6333" t="s">
        <v>22</v>
      </c>
      <c r="L6333">
        <v>70</v>
      </c>
      <c r="N6333">
        <v>31</v>
      </c>
      <c r="O6333" t="s">
        <v>4046</v>
      </c>
      <c r="P6333">
        <f t="shared" si="196"/>
        <v>39.04</v>
      </c>
      <c r="Q6333">
        <f t="shared" si="197"/>
        <v>39.04</v>
      </c>
      <c r="S6333">
        <f>IF(AND(M6333&lt;&gt;"",M6333&lt;&gt;18.5),5*LOG10(10^(Q6333/5+1)*W$1/(10^(M6333/5+1)))-5,Q6333)</f>
        <v>39.04</v>
      </c>
      <c r="T6333">
        <f>(F6333/E6333)*S6333</f>
        <v>0.76</v>
      </c>
      <c r="U6333">
        <v>12430</v>
      </c>
      <c r="V6333" t="s">
        <v>4045</v>
      </c>
    </row>
    <row r="6334" spans="1:22" x14ac:dyDescent="0.25">
      <c r="B6334">
        <v>45799</v>
      </c>
      <c r="C6334" t="s">
        <v>4047</v>
      </c>
      <c r="E6334">
        <v>40.15</v>
      </c>
      <c r="F6334">
        <v>0.35</v>
      </c>
      <c r="G6334">
        <v>1070</v>
      </c>
      <c r="H6334" t="s">
        <v>21</v>
      </c>
      <c r="I6334" t="s">
        <v>22</v>
      </c>
      <c r="L6334">
        <v>70</v>
      </c>
      <c r="N6334">
        <v>31</v>
      </c>
      <c r="O6334" t="s">
        <v>4048</v>
      </c>
      <c r="P6334">
        <f t="shared" si="196"/>
        <v>40.15</v>
      </c>
      <c r="Q6334">
        <f t="shared" si="197"/>
        <v>40.15</v>
      </c>
      <c r="S6334">
        <f>IF(AND(M6334&lt;&gt;"",M6334&lt;&gt;18.5),5*LOG10(10^(Q6334/5+1)*W$1/(10^(M6334/5+1)))-5,Q6334)</f>
        <v>40.15</v>
      </c>
      <c r="T6334">
        <f>(F6334/E6334)*S6334</f>
        <v>0.35</v>
      </c>
      <c r="U6334">
        <v>12455</v>
      </c>
      <c r="V6334" t="s">
        <v>4047</v>
      </c>
    </row>
    <row r="6335" spans="1:22" x14ac:dyDescent="0.25">
      <c r="B6335">
        <v>45802</v>
      </c>
      <c r="C6335" t="s">
        <v>4049</v>
      </c>
      <c r="E6335">
        <v>41.26</v>
      </c>
      <c r="F6335">
        <v>0.34</v>
      </c>
      <c r="G6335">
        <v>1360</v>
      </c>
      <c r="H6335" t="s">
        <v>21</v>
      </c>
      <c r="I6335" t="s">
        <v>12</v>
      </c>
      <c r="K6335">
        <v>0.31164700000000001</v>
      </c>
      <c r="L6335">
        <v>70</v>
      </c>
      <c r="N6335">
        <v>34</v>
      </c>
      <c r="O6335" t="s">
        <v>24</v>
      </c>
      <c r="P6335">
        <f t="shared" si="196"/>
        <v>40.670915148657237</v>
      </c>
      <c r="Q6335">
        <f t="shared" si="197"/>
        <v>40.670915148657237</v>
      </c>
      <c r="S6335">
        <f>IF(AND(M6335&lt;&gt;"",M6335&lt;&gt;18.5),5*LOG10(10^(Q6335/5+1)*W$1/(10^(M6335/5+1)))-5,Q6335)</f>
        <v>40.670915148657237</v>
      </c>
      <c r="T6335">
        <f>(F6335/E6335)*S6335</f>
        <v>0.33514568954298257</v>
      </c>
      <c r="U6335">
        <v>12458</v>
      </c>
      <c r="V6335" t="s">
        <v>4049</v>
      </c>
    </row>
    <row r="6336" spans="1:22" x14ac:dyDescent="0.25">
      <c r="B6336">
        <v>45803</v>
      </c>
      <c r="C6336" t="s">
        <v>4049</v>
      </c>
      <c r="E6336">
        <v>41.54</v>
      </c>
      <c r="F6336">
        <v>0.31</v>
      </c>
      <c r="G6336">
        <v>1550</v>
      </c>
      <c r="H6336" t="s">
        <v>21</v>
      </c>
      <c r="I6336" t="s">
        <v>12</v>
      </c>
      <c r="K6336">
        <v>0.31164700000000001</v>
      </c>
      <c r="L6336">
        <v>70</v>
      </c>
      <c r="N6336">
        <v>34</v>
      </c>
      <c r="O6336" t="s">
        <v>25</v>
      </c>
      <c r="P6336">
        <f t="shared" si="196"/>
        <v>40.950915148657245</v>
      </c>
      <c r="Q6336">
        <f t="shared" si="197"/>
        <v>40.950915148657245</v>
      </c>
      <c r="S6336">
        <f>IF(AND(M6336&lt;&gt;"",M6336&lt;&gt;18.5),5*LOG10(10^(Q6336/5+1)*W$1/(10^(M6336/5+1)))-5,Q6336)</f>
        <v>40.950915148657245</v>
      </c>
      <c r="T6336">
        <f>(F6336/E6336)*S6336</f>
        <v>0.30560384439296451</v>
      </c>
      <c r="U6336">
        <v>12458</v>
      </c>
      <c r="V6336" t="s">
        <v>4049</v>
      </c>
    </row>
    <row r="6337" spans="2:22" x14ac:dyDescent="0.25">
      <c r="B6337">
        <v>45913</v>
      </c>
      <c r="C6337" t="s">
        <v>4050</v>
      </c>
      <c r="E6337">
        <v>39.97</v>
      </c>
      <c r="F6337">
        <v>0.2</v>
      </c>
      <c r="G6337">
        <v>986</v>
      </c>
      <c r="H6337" t="s">
        <v>21</v>
      </c>
      <c r="I6337" t="s">
        <v>36</v>
      </c>
      <c r="L6337">
        <v>70</v>
      </c>
      <c r="N6337">
        <v>36</v>
      </c>
      <c r="O6337" t="s">
        <v>37</v>
      </c>
      <c r="P6337">
        <f t="shared" si="196"/>
        <v>39.97</v>
      </c>
      <c r="Q6337">
        <f t="shared" si="197"/>
        <v>39.97</v>
      </c>
      <c r="S6337">
        <f>IF(AND(M6337&lt;&gt;"",M6337&lt;&gt;18.5),5*LOG10(10^(Q6337/5+1)*W$1/(10^(M6337/5+1)))-5,Q6337)</f>
        <v>39.97</v>
      </c>
      <c r="T6337">
        <f>(F6337/E6337)*S6337</f>
        <v>0.2</v>
      </c>
      <c r="U6337">
        <v>12486</v>
      </c>
      <c r="V6337" t="s">
        <v>4051</v>
      </c>
    </row>
    <row r="6338" spans="2:22" x14ac:dyDescent="0.25">
      <c r="B6338">
        <v>45914</v>
      </c>
      <c r="C6338" t="s">
        <v>4050</v>
      </c>
      <c r="E6338">
        <v>40.659999999999997</v>
      </c>
      <c r="F6338">
        <v>0.27</v>
      </c>
      <c r="G6338">
        <v>1060</v>
      </c>
      <c r="H6338" t="s">
        <v>21</v>
      </c>
      <c r="I6338" t="s">
        <v>12</v>
      </c>
      <c r="K6338">
        <v>0.27379999999999999</v>
      </c>
      <c r="L6338">
        <v>70</v>
      </c>
      <c r="N6338">
        <v>34</v>
      </c>
      <c r="O6338" t="s">
        <v>24</v>
      </c>
      <c r="P6338">
        <f t="shared" ref="P6338:P6401" si="198">IF((K6338&lt;&gt;""),5*LOG10(10^(E6338/5+1)/(K6338+1))-5,E6338)</f>
        <v>40.134493777251798</v>
      </c>
      <c r="Q6338">
        <f t="shared" ref="Q6338:Q6401" si="199">IF(AND(L6338&lt;&gt;"",L6338&lt;&gt;70),5*LOG10(10^(P6338/5+1)*L6338/70)-5,P6338)</f>
        <v>40.134493777251798</v>
      </c>
      <c r="S6338">
        <f>IF(AND(M6338&lt;&gt;"",M6338&lt;&gt;18.5),5*LOG10(10^(Q6338/5+1)*W$1/(10^(M6338/5+1)))-5,Q6338)</f>
        <v>40.134493777251798</v>
      </c>
      <c r="T6338">
        <f>(F6338/E6338)*S6338</f>
        <v>0.26651041121146057</v>
      </c>
      <c r="U6338">
        <v>12486</v>
      </c>
      <c r="V6338" t="s">
        <v>4051</v>
      </c>
    </row>
    <row r="6339" spans="2:22" x14ac:dyDescent="0.25">
      <c r="B6339">
        <v>45915</v>
      </c>
      <c r="C6339" t="s">
        <v>4050</v>
      </c>
      <c r="E6339">
        <v>40.71</v>
      </c>
      <c r="F6339">
        <v>0.22</v>
      </c>
      <c r="G6339">
        <v>1090</v>
      </c>
      <c r="H6339" t="s">
        <v>21</v>
      </c>
      <c r="I6339" t="s">
        <v>12</v>
      </c>
      <c r="K6339">
        <v>0.27379999999999999</v>
      </c>
      <c r="L6339">
        <v>70</v>
      </c>
      <c r="N6339">
        <v>34</v>
      </c>
      <c r="O6339" t="s">
        <v>25</v>
      </c>
      <c r="P6339">
        <f t="shared" si="198"/>
        <v>40.184493777251788</v>
      </c>
      <c r="Q6339">
        <f t="shared" si="199"/>
        <v>40.184493777251788</v>
      </c>
      <c r="S6339">
        <f>IF(AND(M6339&lt;&gt;"",M6339&lt;&gt;18.5),5*LOG10(10^(Q6339/5+1)*W$1/(10^(M6339/5+1)))-5,Q6339)</f>
        <v>40.184493777251788</v>
      </c>
      <c r="T6339">
        <f>(F6339/E6339)*S6339</f>
        <v>0.21716012358131645</v>
      </c>
      <c r="U6339">
        <v>12486</v>
      </c>
      <c r="V6339" t="s">
        <v>4051</v>
      </c>
    </row>
    <row r="6340" spans="2:22" x14ac:dyDescent="0.25">
      <c r="B6340">
        <v>45916</v>
      </c>
      <c r="C6340" t="s">
        <v>4050</v>
      </c>
      <c r="E6340">
        <v>40.57</v>
      </c>
      <c r="F6340">
        <v>0.23</v>
      </c>
      <c r="G6340">
        <v>1300</v>
      </c>
      <c r="H6340" t="s">
        <v>21</v>
      </c>
      <c r="I6340" t="s">
        <v>26</v>
      </c>
      <c r="L6340">
        <v>70</v>
      </c>
      <c r="N6340">
        <v>33</v>
      </c>
      <c r="O6340" t="s">
        <v>27</v>
      </c>
      <c r="P6340">
        <f t="shared" si="198"/>
        <v>40.57</v>
      </c>
      <c r="Q6340">
        <f t="shared" si="199"/>
        <v>40.57</v>
      </c>
      <c r="S6340">
        <f>IF(AND(M6340&lt;&gt;"",M6340&lt;&gt;18.5),5*LOG10(10^(Q6340/5+1)*W$1/(10^(M6340/5+1)))-5,Q6340)</f>
        <v>40.57</v>
      </c>
      <c r="T6340">
        <f>(F6340/E6340)*S6340</f>
        <v>0.23000000000000004</v>
      </c>
      <c r="U6340">
        <v>12486</v>
      </c>
      <c r="V6340" t="s">
        <v>4051</v>
      </c>
    </row>
    <row r="6341" spans="2:22" x14ac:dyDescent="0.25">
      <c r="B6341">
        <v>45917</v>
      </c>
      <c r="C6341" t="s">
        <v>4050</v>
      </c>
      <c r="E6341">
        <v>40.6</v>
      </c>
      <c r="F6341">
        <v>0.23</v>
      </c>
      <c r="G6341">
        <v>1320</v>
      </c>
      <c r="H6341" t="s">
        <v>21</v>
      </c>
      <c r="I6341" t="s">
        <v>26</v>
      </c>
      <c r="L6341">
        <v>70</v>
      </c>
      <c r="N6341">
        <v>33</v>
      </c>
      <c r="O6341" t="s">
        <v>28</v>
      </c>
      <c r="P6341">
        <f t="shared" si="198"/>
        <v>40.6</v>
      </c>
      <c r="Q6341">
        <f t="shared" si="199"/>
        <v>40.6</v>
      </c>
      <c r="S6341">
        <f>IF(AND(M6341&lt;&gt;"",M6341&lt;&gt;18.5),5*LOG10(10^(Q6341/5+1)*W$1/(10^(M6341/5+1)))-5,Q6341)</f>
        <v>40.6</v>
      </c>
      <c r="T6341">
        <f>(F6341/E6341)*S6341</f>
        <v>0.22999999999999998</v>
      </c>
      <c r="U6341">
        <v>12486</v>
      </c>
      <c r="V6341" t="s">
        <v>4051</v>
      </c>
    </row>
    <row r="6342" spans="2:22" x14ac:dyDescent="0.25">
      <c r="B6342">
        <v>46032</v>
      </c>
      <c r="C6342" t="s">
        <v>4052</v>
      </c>
      <c r="E6342">
        <v>41.08</v>
      </c>
      <c r="F6342">
        <v>0.26</v>
      </c>
      <c r="G6342">
        <v>1230</v>
      </c>
      <c r="H6342" t="s">
        <v>21</v>
      </c>
      <c r="I6342" t="s">
        <v>12</v>
      </c>
      <c r="K6342">
        <v>0.33</v>
      </c>
      <c r="L6342">
        <v>70</v>
      </c>
      <c r="N6342">
        <v>34</v>
      </c>
      <c r="O6342" t="s">
        <v>24</v>
      </c>
      <c r="P6342">
        <f t="shared" si="198"/>
        <v>40.46074179516458</v>
      </c>
      <c r="Q6342">
        <f t="shared" si="199"/>
        <v>40.46074179516458</v>
      </c>
      <c r="S6342">
        <f>IF(AND(M6342&lt;&gt;"",M6342&lt;&gt;18.5),5*LOG10(10^(Q6342/5+1)*W$1/(10^(M6342/5+1)))-5,Q6342)</f>
        <v>40.46074179516458</v>
      </c>
      <c r="T6342">
        <f>(F6342/E6342)*S6342</f>
        <v>0.2560806442731936</v>
      </c>
      <c r="U6342">
        <v>12519</v>
      </c>
      <c r="V6342" t="s">
        <v>4052</v>
      </c>
    </row>
    <row r="6343" spans="2:22" x14ac:dyDescent="0.25">
      <c r="B6343">
        <v>46033</v>
      </c>
      <c r="C6343" t="s">
        <v>4052</v>
      </c>
      <c r="E6343">
        <v>41.49</v>
      </c>
      <c r="F6343">
        <v>0.21</v>
      </c>
      <c r="G6343">
        <v>1500</v>
      </c>
      <c r="H6343" t="s">
        <v>21</v>
      </c>
      <c r="I6343" t="s">
        <v>12</v>
      </c>
      <c r="K6343">
        <v>0.33</v>
      </c>
      <c r="L6343">
        <v>70</v>
      </c>
      <c r="N6343">
        <v>34</v>
      </c>
      <c r="O6343" t="s">
        <v>25</v>
      </c>
      <c r="P6343">
        <f t="shared" si="198"/>
        <v>40.87074179516457</v>
      </c>
      <c r="Q6343">
        <f t="shared" si="199"/>
        <v>40.87074179516457</v>
      </c>
      <c r="S6343">
        <f>IF(AND(M6343&lt;&gt;"",M6343&lt;&gt;18.5),5*LOG10(10^(Q6343/5+1)*W$1/(10^(M6343/5+1)))-5,Q6343)</f>
        <v>40.87074179516457</v>
      </c>
      <c r="T6343">
        <f>(F6343/E6343)*S6343</f>
        <v>0.20686564899938681</v>
      </c>
      <c r="U6343">
        <v>12519</v>
      </c>
      <c r="V6343" t="s">
        <v>4052</v>
      </c>
    </row>
    <row r="6344" spans="2:22" x14ac:dyDescent="0.25">
      <c r="B6344">
        <v>46034</v>
      </c>
      <c r="C6344" t="s">
        <v>4053</v>
      </c>
      <c r="E6344">
        <v>39.85</v>
      </c>
      <c r="F6344">
        <v>1.54</v>
      </c>
      <c r="G6344">
        <v>934</v>
      </c>
      <c r="H6344" t="s">
        <v>21</v>
      </c>
      <c r="I6344" t="s">
        <v>22</v>
      </c>
      <c r="L6344">
        <v>70</v>
      </c>
      <c r="N6344">
        <v>31</v>
      </c>
      <c r="O6344" t="s">
        <v>4054</v>
      </c>
      <c r="P6344">
        <f t="shared" si="198"/>
        <v>39.85</v>
      </c>
      <c r="Q6344">
        <f t="shared" si="199"/>
        <v>39.85</v>
      </c>
      <c r="S6344">
        <f>IF(AND(M6344&lt;&gt;"",M6344&lt;&gt;18.5),5*LOG10(10^(Q6344/5+1)*W$1/(10^(M6344/5+1)))-5,Q6344)</f>
        <v>39.85</v>
      </c>
      <c r="T6344">
        <f>(F6344/E6344)*S6344</f>
        <v>1.54</v>
      </c>
      <c r="U6344">
        <v>12520</v>
      </c>
      <c r="V6344" t="s">
        <v>4053</v>
      </c>
    </row>
    <row r="6345" spans="2:22" x14ac:dyDescent="0.25">
      <c r="B6345">
        <v>46135</v>
      </c>
      <c r="C6345" t="s">
        <v>4055</v>
      </c>
      <c r="E6345">
        <v>39.729999999999997</v>
      </c>
      <c r="F6345">
        <v>0.31</v>
      </c>
      <c r="G6345">
        <v>763</v>
      </c>
      <c r="H6345" t="s">
        <v>21</v>
      </c>
      <c r="I6345" t="s">
        <v>12</v>
      </c>
      <c r="K6345">
        <v>0.159055</v>
      </c>
      <c r="L6345">
        <v>70</v>
      </c>
      <c r="N6345">
        <v>34</v>
      </c>
      <c r="O6345" t="s">
        <v>25</v>
      </c>
      <c r="P6345">
        <f t="shared" si="198"/>
        <v>39.409479776050162</v>
      </c>
      <c r="Q6345">
        <f t="shared" si="199"/>
        <v>39.409479776050162</v>
      </c>
      <c r="S6345">
        <f>IF(AND(M6345&lt;&gt;"",M6345&lt;&gt;18.5),5*LOG10(10^(Q6345/5+1)*W$1/(10^(M6345/5+1)))-5,Q6345)</f>
        <v>39.409479776050162</v>
      </c>
      <c r="T6345">
        <f>(F6345/E6345)*S6345</f>
        <v>0.30749908710232954</v>
      </c>
      <c r="U6345">
        <v>12559</v>
      </c>
      <c r="V6345" t="s">
        <v>4055</v>
      </c>
    </row>
    <row r="6346" spans="2:22" x14ac:dyDescent="0.25">
      <c r="B6346">
        <v>46136</v>
      </c>
      <c r="C6346" t="s">
        <v>4055</v>
      </c>
      <c r="E6346">
        <v>39.979999999999997</v>
      </c>
      <c r="F6346">
        <v>0.32</v>
      </c>
      <c r="G6346">
        <v>856</v>
      </c>
      <c r="H6346" t="s">
        <v>21</v>
      </c>
      <c r="I6346" t="s">
        <v>12</v>
      </c>
      <c r="K6346">
        <v>0.159055</v>
      </c>
      <c r="L6346">
        <v>70</v>
      </c>
      <c r="N6346">
        <v>34</v>
      </c>
      <c r="O6346" t="s">
        <v>24</v>
      </c>
      <c r="P6346">
        <f t="shared" si="198"/>
        <v>39.659479776050155</v>
      </c>
      <c r="Q6346">
        <f t="shared" si="199"/>
        <v>39.659479776050155</v>
      </c>
      <c r="S6346">
        <f>IF(AND(M6346&lt;&gt;"",M6346&lt;&gt;18.5),5*LOG10(10^(Q6346/5+1)*W$1/(10^(M6346/5+1)))-5,Q6346)</f>
        <v>39.659479776050155</v>
      </c>
      <c r="T6346">
        <f>(F6346/E6346)*S6346</f>
        <v>0.31743455548614435</v>
      </c>
      <c r="U6346">
        <v>12559</v>
      </c>
      <c r="V6346" t="s">
        <v>4055</v>
      </c>
    </row>
    <row r="6347" spans="2:22" x14ac:dyDescent="0.25">
      <c r="B6347">
        <v>46163</v>
      </c>
      <c r="C6347" t="s">
        <v>4056</v>
      </c>
      <c r="E6347">
        <v>33.799999999999997</v>
      </c>
      <c r="F6347">
        <v>0.17</v>
      </c>
      <c r="G6347">
        <v>56.7</v>
      </c>
      <c r="H6347" t="s">
        <v>21</v>
      </c>
      <c r="I6347" t="s">
        <v>64</v>
      </c>
      <c r="K6347">
        <v>1.2852000000000001E-2</v>
      </c>
      <c r="L6347">
        <v>70</v>
      </c>
      <c r="N6347">
        <v>38</v>
      </c>
      <c r="O6347" t="s">
        <v>27</v>
      </c>
      <c r="P6347">
        <f t="shared" si="198"/>
        <v>33.772270049995896</v>
      </c>
      <c r="Q6347">
        <f t="shared" si="199"/>
        <v>33.772270049995896</v>
      </c>
      <c r="S6347">
        <f>IF(AND(M6347&lt;&gt;"",M6347&lt;&gt;18.5),5*LOG10(10^(Q6347/5+1)*W$1/(10^(M6347/5+1)))-5,Q6347)</f>
        <v>33.772270049995896</v>
      </c>
      <c r="T6347">
        <f>(F6347/E6347)*S6347</f>
        <v>0.1698605298372575</v>
      </c>
      <c r="U6347">
        <v>12563</v>
      </c>
      <c r="V6347" t="s">
        <v>4057</v>
      </c>
    </row>
    <row r="6348" spans="2:22" x14ac:dyDescent="0.25">
      <c r="B6348">
        <v>46164</v>
      </c>
      <c r="C6348" t="s">
        <v>4056</v>
      </c>
      <c r="E6348">
        <v>33.89</v>
      </c>
      <c r="F6348">
        <v>0.24</v>
      </c>
      <c r="G6348">
        <v>59.1</v>
      </c>
      <c r="H6348" t="s">
        <v>21</v>
      </c>
      <c r="I6348" t="s">
        <v>85</v>
      </c>
      <c r="K6348">
        <v>1.2500000000000001E-2</v>
      </c>
      <c r="L6348">
        <v>73.8</v>
      </c>
      <c r="N6348">
        <v>34</v>
      </c>
      <c r="O6348" t="s">
        <v>86</v>
      </c>
      <c r="P6348">
        <f t="shared" si="198"/>
        <v>33.863024840566474</v>
      </c>
      <c r="Q6348">
        <f t="shared" si="199"/>
        <v>33.977816449610401</v>
      </c>
      <c r="S6348">
        <f>IF(AND(M6348&lt;&gt;"",M6348&lt;&gt;18.5),5*LOG10(10^(Q6348/5+1)*W$1/(10^(M6348/5+1)))-5,Q6348)</f>
        <v>33.977816449610401</v>
      </c>
      <c r="T6348">
        <f>(F6348/E6348)*S6348</f>
        <v>0.24062189282698423</v>
      </c>
      <c r="U6348">
        <v>12563</v>
      </c>
      <c r="V6348" t="s">
        <v>4057</v>
      </c>
    </row>
    <row r="6349" spans="2:22" x14ac:dyDescent="0.25">
      <c r="B6349">
        <v>46198</v>
      </c>
      <c r="C6349" t="s">
        <v>4058</v>
      </c>
      <c r="E6349">
        <v>40.01</v>
      </c>
      <c r="F6349">
        <v>0.16</v>
      </c>
      <c r="G6349">
        <v>789</v>
      </c>
      <c r="H6349" t="s">
        <v>21</v>
      </c>
      <c r="I6349" t="s">
        <v>62</v>
      </c>
      <c r="K6349">
        <v>0.27400000000000002</v>
      </c>
      <c r="L6349">
        <v>74.2</v>
      </c>
      <c r="N6349">
        <v>30</v>
      </c>
      <c r="O6349" t="s">
        <v>27</v>
      </c>
      <c r="P6349">
        <f t="shared" si="198"/>
        <v>39.484152860003341</v>
      </c>
      <c r="Q6349">
        <f t="shared" si="199"/>
        <v>39.610682186327196</v>
      </c>
      <c r="S6349">
        <f>IF(AND(M6349&lt;&gt;"",M6349&lt;&gt;18.5),5*LOG10(10^(Q6349/5+1)*W$1/(10^(M6349/5+1)))-5,Q6349)</f>
        <v>39.610682186327196</v>
      </c>
      <c r="T6349">
        <f>(F6349/E6349)*S6349</f>
        <v>0.15840312796331796</v>
      </c>
      <c r="U6349">
        <v>12575</v>
      </c>
      <c r="V6349" t="s">
        <v>4059</v>
      </c>
    </row>
    <row r="6350" spans="2:22" x14ac:dyDescent="0.25">
      <c r="B6350">
        <v>46199</v>
      </c>
      <c r="C6350" t="s">
        <v>4058</v>
      </c>
      <c r="E6350">
        <v>40.01</v>
      </c>
      <c r="F6350">
        <v>0.16</v>
      </c>
      <c r="G6350">
        <v>789</v>
      </c>
      <c r="H6350" t="s">
        <v>21</v>
      </c>
      <c r="I6350" t="s">
        <v>968</v>
      </c>
      <c r="N6350">
        <v>37</v>
      </c>
      <c r="P6350">
        <f t="shared" si="198"/>
        <v>40.01</v>
      </c>
      <c r="Q6350">
        <f t="shared" si="199"/>
        <v>40.01</v>
      </c>
      <c r="S6350">
        <f>IF(AND(M6350&lt;&gt;"",M6350&lt;&gt;18.5),5*LOG10(10^(Q6350/5+1)*W$1/(10^(M6350/5+1)))-5,Q6350)</f>
        <v>40.01</v>
      </c>
      <c r="T6350">
        <f>(F6350/E6350)*S6350</f>
        <v>0.16</v>
      </c>
      <c r="U6350">
        <v>12575</v>
      </c>
      <c r="V6350" t="s">
        <v>4059</v>
      </c>
    </row>
    <row r="6351" spans="2:22" x14ac:dyDescent="0.25">
      <c r="B6351">
        <v>46200</v>
      </c>
      <c r="C6351" t="s">
        <v>4058</v>
      </c>
      <c r="E6351">
        <v>40.520000000000003</v>
      </c>
      <c r="F6351">
        <v>0.13</v>
      </c>
      <c r="G6351">
        <v>994</v>
      </c>
      <c r="H6351" t="s">
        <v>21</v>
      </c>
      <c r="I6351" t="s">
        <v>12</v>
      </c>
      <c r="K6351">
        <v>0.28000000000000003</v>
      </c>
      <c r="L6351">
        <v>70</v>
      </c>
      <c r="N6351">
        <v>34</v>
      </c>
      <c r="O6351" t="s">
        <v>4061</v>
      </c>
      <c r="P6351">
        <f t="shared" si="198"/>
        <v>39.983950151760666</v>
      </c>
      <c r="Q6351">
        <f t="shared" si="199"/>
        <v>39.983950151760666</v>
      </c>
      <c r="S6351">
        <f>IF(AND(M6351&lt;&gt;"",M6351&lt;&gt;18.5),5*LOG10(10^(Q6351/5+1)*W$1/(10^(M6351/5+1)))-5,Q6351)</f>
        <v>39.983950151760666</v>
      </c>
      <c r="T6351">
        <f>(F6351/E6351)*S6351</f>
        <v>0.12828019545234173</v>
      </c>
      <c r="U6351">
        <v>12575</v>
      </c>
      <c r="V6351" t="s">
        <v>4060</v>
      </c>
    </row>
    <row r="6352" spans="2:22" x14ac:dyDescent="0.25">
      <c r="B6352">
        <v>46201</v>
      </c>
      <c r="C6352" t="s">
        <v>4058</v>
      </c>
      <c r="E6352">
        <v>40.799999999999997</v>
      </c>
      <c r="F6352">
        <v>0.23</v>
      </c>
      <c r="G6352">
        <v>1130</v>
      </c>
      <c r="H6352" t="s">
        <v>21</v>
      </c>
      <c r="I6352" t="s">
        <v>12</v>
      </c>
      <c r="K6352">
        <v>0.28000000000000003</v>
      </c>
      <c r="L6352">
        <v>70</v>
      </c>
      <c r="N6352">
        <v>34</v>
      </c>
      <c r="O6352" t="s">
        <v>4062</v>
      </c>
      <c r="P6352">
        <f t="shared" si="198"/>
        <v>40.263950151760653</v>
      </c>
      <c r="Q6352">
        <f t="shared" si="199"/>
        <v>40.263950151760653</v>
      </c>
      <c r="S6352">
        <f>IF(AND(M6352&lt;&gt;"",M6352&lt;&gt;18.5),5*LOG10(10^(Q6352/5+1)*W$1/(10^(M6352/5+1)))-5,Q6352)</f>
        <v>40.263950151760653</v>
      </c>
      <c r="T6352">
        <f>(F6352/E6352)*S6352</f>
        <v>0.22697815036531743</v>
      </c>
      <c r="U6352">
        <v>12575</v>
      </c>
      <c r="V6352" t="s">
        <v>4060</v>
      </c>
    </row>
    <row r="6353" spans="2:22" x14ac:dyDescent="0.25">
      <c r="B6353">
        <v>46203</v>
      </c>
      <c r="C6353" t="s">
        <v>4063</v>
      </c>
      <c r="E6353">
        <v>40.479999999999997</v>
      </c>
      <c r="F6353">
        <v>0.91</v>
      </c>
      <c r="G6353">
        <v>1250</v>
      </c>
      <c r="H6353" t="s">
        <v>21</v>
      </c>
      <c r="I6353" t="s">
        <v>22</v>
      </c>
      <c r="L6353">
        <v>70</v>
      </c>
      <c r="N6353">
        <v>31</v>
      </c>
      <c r="O6353" t="s">
        <v>4064</v>
      </c>
      <c r="P6353">
        <f t="shared" si="198"/>
        <v>40.479999999999997</v>
      </c>
      <c r="Q6353">
        <f t="shared" si="199"/>
        <v>40.479999999999997</v>
      </c>
      <c r="S6353">
        <f>IF(AND(M6353&lt;&gt;"",M6353&lt;&gt;18.5),5*LOG10(10^(Q6353/5+1)*W$1/(10^(M6353/5+1)))-5,Q6353)</f>
        <v>40.479999999999997</v>
      </c>
      <c r="T6353">
        <f>(F6353/E6353)*S6353</f>
        <v>0.91</v>
      </c>
      <c r="U6353">
        <v>12577</v>
      </c>
      <c r="V6353" t="s">
        <v>4063</v>
      </c>
    </row>
    <row r="6354" spans="2:22" x14ac:dyDescent="0.25">
      <c r="B6354">
        <v>46210</v>
      </c>
      <c r="C6354" t="s">
        <v>4065</v>
      </c>
      <c r="E6354">
        <v>38.57</v>
      </c>
      <c r="F6354">
        <v>0.54</v>
      </c>
      <c r="G6354">
        <v>517</v>
      </c>
      <c r="H6354" t="s">
        <v>21</v>
      </c>
      <c r="I6354" t="s">
        <v>22</v>
      </c>
      <c r="L6354">
        <v>70</v>
      </c>
      <c r="N6354">
        <v>31</v>
      </c>
      <c r="O6354" t="s">
        <v>4066</v>
      </c>
      <c r="P6354">
        <f t="shared" si="198"/>
        <v>38.57</v>
      </c>
      <c r="Q6354">
        <f t="shared" si="199"/>
        <v>38.57</v>
      </c>
      <c r="S6354">
        <f>IF(AND(M6354&lt;&gt;"",M6354&lt;&gt;18.5),5*LOG10(10^(Q6354/5+1)*W$1/(10^(M6354/5+1)))-5,Q6354)</f>
        <v>38.57</v>
      </c>
      <c r="T6354">
        <f>(F6354/E6354)*S6354</f>
        <v>0.54</v>
      </c>
      <c r="U6354">
        <v>12584</v>
      </c>
      <c r="V6354" t="s">
        <v>4065</v>
      </c>
    </row>
    <row r="6355" spans="2:22" x14ac:dyDescent="0.25">
      <c r="B6355">
        <v>46211</v>
      </c>
      <c r="C6355" t="s">
        <v>4067</v>
      </c>
      <c r="E6355">
        <v>40.380000000000003</v>
      </c>
      <c r="F6355">
        <v>0.93</v>
      </c>
      <c r="G6355">
        <v>1190</v>
      </c>
      <c r="H6355" t="s">
        <v>21</v>
      </c>
      <c r="I6355" t="s">
        <v>22</v>
      </c>
      <c r="L6355">
        <v>70</v>
      </c>
      <c r="N6355">
        <v>31</v>
      </c>
      <c r="O6355" t="s">
        <v>4068</v>
      </c>
      <c r="P6355">
        <f t="shared" si="198"/>
        <v>40.380000000000003</v>
      </c>
      <c r="Q6355">
        <f t="shared" si="199"/>
        <v>40.380000000000003</v>
      </c>
      <c r="S6355">
        <f>IF(AND(M6355&lt;&gt;"",M6355&lt;&gt;18.5),5*LOG10(10^(Q6355/5+1)*W$1/(10^(M6355/5+1)))-5,Q6355)</f>
        <v>40.380000000000003</v>
      </c>
      <c r="T6355">
        <f>(F6355/E6355)*S6355</f>
        <v>0.93000000000000016</v>
      </c>
      <c r="U6355">
        <v>12585</v>
      </c>
      <c r="V6355" t="s">
        <v>4067</v>
      </c>
    </row>
    <row r="6356" spans="2:22" x14ac:dyDescent="0.25">
      <c r="B6356">
        <v>46222</v>
      </c>
      <c r="C6356" t="s">
        <v>4069</v>
      </c>
      <c r="E6356">
        <v>39.770000000000003</v>
      </c>
      <c r="F6356">
        <v>0.16</v>
      </c>
      <c r="G6356">
        <v>901</v>
      </c>
      <c r="H6356" t="s">
        <v>21</v>
      </c>
      <c r="I6356" t="s">
        <v>36</v>
      </c>
      <c r="L6356">
        <v>70</v>
      </c>
      <c r="N6356">
        <v>36</v>
      </c>
      <c r="O6356" t="s">
        <v>37</v>
      </c>
      <c r="P6356">
        <f t="shared" si="198"/>
        <v>39.770000000000003</v>
      </c>
      <c r="Q6356">
        <f t="shared" si="199"/>
        <v>39.770000000000003</v>
      </c>
      <c r="S6356">
        <f>IF(AND(M6356&lt;&gt;"",M6356&lt;&gt;18.5),5*LOG10(10^(Q6356/5+1)*W$1/(10^(M6356/5+1)))-5,Q6356)</f>
        <v>39.770000000000003</v>
      </c>
      <c r="T6356">
        <f>(F6356/E6356)*S6356</f>
        <v>0.16</v>
      </c>
      <c r="U6356">
        <v>12591</v>
      </c>
      <c r="V6356" t="s">
        <v>4070</v>
      </c>
    </row>
    <row r="6357" spans="2:22" x14ac:dyDescent="0.25">
      <c r="B6357">
        <v>46223</v>
      </c>
      <c r="C6357" t="s">
        <v>4069</v>
      </c>
      <c r="E6357">
        <v>40.36</v>
      </c>
      <c r="F6357">
        <v>0.25</v>
      </c>
      <c r="G6357">
        <v>968</v>
      </c>
      <c r="H6357" t="s">
        <v>21</v>
      </c>
      <c r="I6357" t="s">
        <v>12</v>
      </c>
      <c r="K6357">
        <v>0.2195</v>
      </c>
      <c r="L6357">
        <v>70</v>
      </c>
      <c r="N6357">
        <v>34</v>
      </c>
      <c r="O6357" t="s">
        <v>24</v>
      </c>
      <c r="P6357">
        <f t="shared" si="198"/>
        <v>39.929090976751247</v>
      </c>
      <c r="Q6357">
        <f t="shared" si="199"/>
        <v>39.929090976751247</v>
      </c>
      <c r="S6357">
        <f>IF(AND(M6357&lt;&gt;"",M6357&lt;&gt;18.5),5*LOG10(10^(Q6357/5+1)*W$1/(10^(M6357/5+1)))-5,Q6357)</f>
        <v>39.929090976751247</v>
      </c>
      <c r="T6357">
        <f>(F6357/E6357)*S6357</f>
        <v>0.24733084103537689</v>
      </c>
      <c r="U6357">
        <v>12591</v>
      </c>
      <c r="V6357" t="s">
        <v>4070</v>
      </c>
    </row>
    <row r="6358" spans="2:22" x14ac:dyDescent="0.25">
      <c r="B6358">
        <v>46224</v>
      </c>
      <c r="C6358" t="s">
        <v>4069</v>
      </c>
      <c r="E6358">
        <v>40.409999999999997</v>
      </c>
      <c r="F6358">
        <v>0.17</v>
      </c>
      <c r="G6358">
        <v>991</v>
      </c>
      <c r="H6358" t="s">
        <v>21</v>
      </c>
      <c r="I6358" t="s">
        <v>12</v>
      </c>
      <c r="K6358">
        <v>0.2195</v>
      </c>
      <c r="L6358">
        <v>70</v>
      </c>
      <c r="N6358">
        <v>34</v>
      </c>
      <c r="O6358" t="s">
        <v>25</v>
      </c>
      <c r="P6358">
        <f t="shared" si="198"/>
        <v>39.979090976751259</v>
      </c>
      <c r="Q6358">
        <f t="shared" si="199"/>
        <v>39.979090976751259</v>
      </c>
      <c r="S6358">
        <f>IF(AND(M6358&lt;&gt;"",M6358&lt;&gt;18.5),5*LOG10(10^(Q6358/5+1)*W$1/(10^(M6358/5+1)))-5,Q6358)</f>
        <v>39.979090976751259</v>
      </c>
      <c r="T6358">
        <f>(F6358/E6358)*S6358</f>
        <v>0.16818721767007461</v>
      </c>
      <c r="U6358">
        <v>12591</v>
      </c>
      <c r="V6358" t="s">
        <v>4070</v>
      </c>
    </row>
    <row r="6359" spans="2:22" x14ac:dyDescent="0.25">
      <c r="B6359">
        <v>46225</v>
      </c>
      <c r="C6359" t="s">
        <v>4069</v>
      </c>
      <c r="E6359">
        <v>40.46</v>
      </c>
      <c r="F6359">
        <v>0.22</v>
      </c>
      <c r="G6359">
        <v>1240</v>
      </c>
      <c r="H6359" t="s">
        <v>21</v>
      </c>
      <c r="I6359" t="s">
        <v>26</v>
      </c>
      <c r="L6359">
        <v>70</v>
      </c>
      <c r="N6359">
        <v>33</v>
      </c>
      <c r="O6359" t="s">
        <v>27</v>
      </c>
      <c r="P6359">
        <f t="shared" si="198"/>
        <v>40.46</v>
      </c>
      <c r="Q6359">
        <f t="shared" si="199"/>
        <v>40.46</v>
      </c>
      <c r="S6359">
        <f>IF(AND(M6359&lt;&gt;"",M6359&lt;&gt;18.5),5*LOG10(10^(Q6359/5+1)*W$1/(10^(M6359/5+1)))-5,Q6359)</f>
        <v>40.46</v>
      </c>
      <c r="T6359">
        <f>(F6359/E6359)*S6359</f>
        <v>0.22</v>
      </c>
      <c r="U6359">
        <v>12591</v>
      </c>
      <c r="V6359" t="s">
        <v>4070</v>
      </c>
    </row>
    <row r="6360" spans="2:22" x14ac:dyDescent="0.25">
      <c r="B6360">
        <v>46226</v>
      </c>
      <c r="C6360" t="s">
        <v>4069</v>
      </c>
      <c r="E6360">
        <v>40.47</v>
      </c>
      <c r="F6360">
        <v>0.22</v>
      </c>
      <c r="G6360">
        <v>1240</v>
      </c>
      <c r="H6360" t="s">
        <v>21</v>
      </c>
      <c r="I6360" t="s">
        <v>26</v>
      </c>
      <c r="L6360">
        <v>70</v>
      </c>
      <c r="N6360">
        <v>33</v>
      </c>
      <c r="O6360" t="s">
        <v>28</v>
      </c>
      <c r="P6360">
        <f t="shared" si="198"/>
        <v>40.47</v>
      </c>
      <c r="Q6360">
        <f t="shared" si="199"/>
        <v>40.47</v>
      </c>
      <c r="S6360">
        <f>IF(AND(M6360&lt;&gt;"",M6360&lt;&gt;18.5),5*LOG10(10^(Q6360/5+1)*W$1/(10^(M6360/5+1)))-5,Q6360)</f>
        <v>40.47</v>
      </c>
      <c r="T6360">
        <f>(F6360/E6360)*S6360</f>
        <v>0.22</v>
      </c>
      <c r="U6360">
        <v>12591</v>
      </c>
      <c r="V6360" t="s">
        <v>4070</v>
      </c>
    </row>
    <row r="6361" spans="2:22" x14ac:dyDescent="0.25">
      <c r="B6361">
        <v>46239</v>
      </c>
      <c r="C6361" t="s">
        <v>4071</v>
      </c>
      <c r="E6361">
        <v>41.08</v>
      </c>
      <c r="F6361">
        <v>0.27</v>
      </c>
      <c r="G6361">
        <v>1220</v>
      </c>
      <c r="H6361" t="s">
        <v>21</v>
      </c>
      <c r="I6361" t="s">
        <v>12</v>
      </c>
      <c r="K6361">
        <v>0.34854600000000002</v>
      </c>
      <c r="L6361">
        <v>70</v>
      </c>
      <c r="N6361">
        <v>34</v>
      </c>
      <c r="O6361" t="s">
        <v>25</v>
      </c>
      <c r="P6361">
        <f t="shared" si="198"/>
        <v>40.430671174103516</v>
      </c>
      <c r="Q6361">
        <f t="shared" si="199"/>
        <v>40.430671174103516</v>
      </c>
      <c r="S6361">
        <f>IF(AND(M6361&lt;&gt;"",M6361&lt;&gt;18.5),5*LOG10(10^(Q6361/5+1)*W$1/(10^(M6361/5+1)))-5,Q6361)</f>
        <v>40.430671174103516</v>
      </c>
      <c r="T6361">
        <f>(F6361/E6361)*S6361</f>
        <v>0.26573225942083617</v>
      </c>
      <c r="U6361">
        <v>12599</v>
      </c>
      <c r="V6361" t="s">
        <v>4071</v>
      </c>
    </row>
    <row r="6362" spans="2:22" x14ac:dyDescent="0.25">
      <c r="B6362">
        <v>46240</v>
      </c>
      <c r="C6362" t="s">
        <v>4071</v>
      </c>
      <c r="E6362">
        <v>41.2</v>
      </c>
      <c r="F6362">
        <v>0.35</v>
      </c>
      <c r="G6362">
        <v>1290</v>
      </c>
      <c r="H6362" t="s">
        <v>21</v>
      </c>
      <c r="I6362" t="s">
        <v>12</v>
      </c>
      <c r="K6362">
        <v>0.34854600000000002</v>
      </c>
      <c r="L6362">
        <v>70</v>
      </c>
      <c r="N6362">
        <v>34</v>
      </c>
      <c r="O6362" t="s">
        <v>24</v>
      </c>
      <c r="P6362">
        <f t="shared" si="198"/>
        <v>40.55067117410352</v>
      </c>
      <c r="Q6362">
        <f t="shared" si="199"/>
        <v>40.55067117410352</v>
      </c>
      <c r="S6362">
        <f>IF(AND(M6362&lt;&gt;"",M6362&lt;&gt;18.5),5*LOG10(10^(Q6362/5+1)*W$1/(10^(M6362/5+1)))-5,Q6362)</f>
        <v>40.55067117410352</v>
      </c>
      <c r="T6362">
        <f>(F6362/E6362)*S6362</f>
        <v>0.34448385706155904</v>
      </c>
      <c r="U6362">
        <v>12599</v>
      </c>
      <c r="V6362" t="s">
        <v>4071</v>
      </c>
    </row>
    <row r="6363" spans="2:22" x14ac:dyDescent="0.25">
      <c r="B6363">
        <v>46316</v>
      </c>
      <c r="C6363" t="s">
        <v>4072</v>
      </c>
      <c r="E6363">
        <v>41.84</v>
      </c>
      <c r="F6363">
        <v>0.27</v>
      </c>
      <c r="G6363">
        <v>1670</v>
      </c>
      <c r="H6363" t="s">
        <v>21</v>
      </c>
      <c r="I6363" t="s">
        <v>12</v>
      </c>
      <c r="K6363">
        <v>0.39500000000000002</v>
      </c>
      <c r="L6363">
        <v>70</v>
      </c>
      <c r="N6363">
        <v>34</v>
      </c>
      <c r="O6363" t="s">
        <v>4074</v>
      </c>
      <c r="P6363">
        <f t="shared" si="198"/>
        <v>41.117128961951927</v>
      </c>
      <c r="Q6363">
        <f t="shared" si="199"/>
        <v>41.117128961951927</v>
      </c>
      <c r="S6363">
        <f>IF(AND(M6363&lt;&gt;"",M6363&lt;&gt;18.5),5*LOG10(10^(Q6363/5+1)*W$1/(10^(M6363/5+1)))-5,Q6363)</f>
        <v>41.117128961951927</v>
      </c>
      <c r="T6363">
        <f>(F6363/E6363)*S6363</f>
        <v>0.26533520123630544</v>
      </c>
      <c r="U6363">
        <v>12641</v>
      </c>
      <c r="V6363" t="s">
        <v>4073</v>
      </c>
    </row>
    <row r="6364" spans="2:22" x14ac:dyDescent="0.25">
      <c r="B6364">
        <v>46317</v>
      </c>
      <c r="C6364" t="s">
        <v>4072</v>
      </c>
      <c r="E6364">
        <v>42</v>
      </c>
      <c r="F6364">
        <v>0.23</v>
      </c>
      <c r="G6364">
        <v>1800</v>
      </c>
      <c r="H6364" t="s">
        <v>21</v>
      </c>
      <c r="I6364" t="s">
        <v>12</v>
      </c>
      <c r="K6364">
        <v>0.39500000000000002</v>
      </c>
      <c r="L6364">
        <v>70</v>
      </c>
      <c r="N6364">
        <v>34</v>
      </c>
      <c r="O6364" t="s">
        <v>4075</v>
      </c>
      <c r="P6364">
        <f t="shared" si="198"/>
        <v>41.277128961951924</v>
      </c>
      <c r="Q6364">
        <f t="shared" si="199"/>
        <v>41.277128961951924</v>
      </c>
      <c r="S6364">
        <f>IF(AND(M6364&lt;&gt;"",M6364&lt;&gt;18.5),5*LOG10(10^(Q6364/5+1)*W$1/(10^(M6364/5+1)))-5,Q6364)</f>
        <v>41.277128961951924</v>
      </c>
      <c r="T6364">
        <f>(F6364/E6364)*S6364</f>
        <v>0.22604142050592721</v>
      </c>
      <c r="U6364">
        <v>12641</v>
      </c>
      <c r="V6364" t="s">
        <v>4073</v>
      </c>
    </row>
    <row r="6365" spans="2:22" x14ac:dyDescent="0.25">
      <c r="B6365">
        <v>46328</v>
      </c>
      <c r="C6365" t="s">
        <v>4076</v>
      </c>
      <c r="E6365">
        <v>40.369999999999997</v>
      </c>
      <c r="F6365">
        <v>0.2</v>
      </c>
      <c r="G6365">
        <v>1180</v>
      </c>
      <c r="H6365" t="s">
        <v>21</v>
      </c>
      <c r="I6365" t="s">
        <v>22</v>
      </c>
      <c r="L6365">
        <v>70</v>
      </c>
      <c r="N6365">
        <v>31</v>
      </c>
      <c r="O6365" t="s">
        <v>4077</v>
      </c>
      <c r="P6365">
        <f t="shared" si="198"/>
        <v>40.369999999999997</v>
      </c>
      <c r="Q6365">
        <f t="shared" si="199"/>
        <v>40.369999999999997</v>
      </c>
      <c r="S6365">
        <f>IF(AND(M6365&lt;&gt;"",M6365&lt;&gt;18.5),5*LOG10(10^(Q6365/5+1)*W$1/(10^(M6365/5+1)))-5,Q6365)</f>
        <v>40.369999999999997</v>
      </c>
      <c r="T6365">
        <f>(F6365/E6365)*S6365</f>
        <v>0.2</v>
      </c>
      <c r="U6365">
        <v>12649</v>
      </c>
      <c r="V6365" t="s">
        <v>4076</v>
      </c>
    </row>
    <row r="6366" spans="2:22" x14ac:dyDescent="0.25">
      <c r="B6366">
        <v>46390</v>
      </c>
      <c r="C6366" t="s">
        <v>4078</v>
      </c>
      <c r="E6366">
        <v>39.71</v>
      </c>
      <c r="F6366">
        <v>0.22</v>
      </c>
      <c r="G6366">
        <v>874</v>
      </c>
      <c r="H6366" t="s">
        <v>21</v>
      </c>
      <c r="I6366" t="s">
        <v>22</v>
      </c>
      <c r="L6366">
        <v>70</v>
      </c>
      <c r="N6366">
        <v>31</v>
      </c>
      <c r="O6366" t="s">
        <v>989</v>
      </c>
      <c r="P6366">
        <f t="shared" si="198"/>
        <v>39.71</v>
      </c>
      <c r="Q6366">
        <f t="shared" si="199"/>
        <v>39.71</v>
      </c>
      <c r="S6366">
        <f>IF(AND(M6366&lt;&gt;"",M6366&lt;&gt;18.5),5*LOG10(10^(Q6366/5+1)*W$1/(10^(M6366/5+1)))-5,Q6366)</f>
        <v>39.71</v>
      </c>
      <c r="T6366">
        <f>(F6366/E6366)*S6366</f>
        <v>0.22</v>
      </c>
      <c r="U6366">
        <v>12694</v>
      </c>
      <c r="V6366" t="s">
        <v>4078</v>
      </c>
    </row>
    <row r="6367" spans="2:22" x14ac:dyDescent="0.25">
      <c r="B6367">
        <v>46410</v>
      </c>
      <c r="C6367" t="s">
        <v>4079</v>
      </c>
      <c r="E6367">
        <v>39.17</v>
      </c>
      <c r="F6367">
        <v>0.21</v>
      </c>
      <c r="G6367">
        <v>597</v>
      </c>
      <c r="H6367" t="s">
        <v>21</v>
      </c>
      <c r="I6367" t="s">
        <v>12</v>
      </c>
      <c r="K6367">
        <v>0.1444</v>
      </c>
      <c r="L6367">
        <v>70</v>
      </c>
      <c r="N6367">
        <v>34</v>
      </c>
      <c r="O6367" t="s">
        <v>24</v>
      </c>
      <c r="P6367">
        <f t="shared" si="198"/>
        <v>38.877110754333877</v>
      </c>
      <c r="Q6367">
        <f t="shared" si="199"/>
        <v>38.877110754333877</v>
      </c>
      <c r="S6367">
        <f>IF(AND(M6367&lt;&gt;"",M6367&lt;&gt;18.5),5*LOG10(10^(Q6367/5+1)*W$1/(10^(M6367/5+1)))-5,Q6367)</f>
        <v>38.877110754333877</v>
      </c>
      <c r="T6367">
        <f>(F6367/E6367)*S6367</f>
        <v>0.20842974874674786</v>
      </c>
      <c r="U6367">
        <v>12702</v>
      </c>
      <c r="V6367" t="s">
        <v>4079</v>
      </c>
    </row>
    <row r="6368" spans="2:22" x14ac:dyDescent="0.25">
      <c r="B6368">
        <v>46411</v>
      </c>
      <c r="C6368" t="s">
        <v>4079</v>
      </c>
      <c r="E6368">
        <v>39.18</v>
      </c>
      <c r="F6368">
        <v>0.11</v>
      </c>
      <c r="G6368">
        <v>599</v>
      </c>
      <c r="H6368" t="s">
        <v>21</v>
      </c>
      <c r="I6368" t="s">
        <v>12</v>
      </c>
      <c r="K6368">
        <v>0.1444</v>
      </c>
      <c r="L6368">
        <v>70</v>
      </c>
      <c r="N6368">
        <v>34</v>
      </c>
      <c r="O6368" t="s">
        <v>25</v>
      </c>
      <c r="P6368">
        <f t="shared" si="198"/>
        <v>38.887110754333875</v>
      </c>
      <c r="Q6368">
        <f t="shared" si="199"/>
        <v>38.887110754333875</v>
      </c>
      <c r="S6368">
        <f>IF(AND(M6368&lt;&gt;"",M6368&lt;&gt;18.5),5*LOG10(10^(Q6368/5+1)*W$1/(10^(M6368/5+1)))-5,Q6368)</f>
        <v>38.887110754333875</v>
      </c>
      <c r="T6368">
        <f>(F6368/E6368)*S6368</f>
        <v>0.10917769737051369</v>
      </c>
      <c r="U6368">
        <v>12702</v>
      </c>
      <c r="V6368" t="s">
        <v>4079</v>
      </c>
    </row>
    <row r="6369" spans="1:22" x14ac:dyDescent="0.25">
      <c r="B6369">
        <v>46417</v>
      </c>
      <c r="C6369" t="s">
        <v>4080</v>
      </c>
      <c r="E6369">
        <v>35.06</v>
      </c>
      <c r="F6369">
        <v>0.11</v>
      </c>
      <c r="G6369">
        <v>97.9</v>
      </c>
      <c r="H6369" t="s">
        <v>21</v>
      </c>
      <c r="I6369" t="s">
        <v>463</v>
      </c>
      <c r="K6369">
        <v>2.4670000000000001E-2</v>
      </c>
      <c r="L6369">
        <v>72</v>
      </c>
      <c r="N6369">
        <v>33</v>
      </c>
      <c r="P6369">
        <f t="shared" si="198"/>
        <v>35.007079893795051</v>
      </c>
      <c r="Q6369">
        <f t="shared" si="199"/>
        <v>35.068252175880104</v>
      </c>
      <c r="S6369">
        <f>IF(AND(M6369&lt;&gt;"",M6369&lt;&gt;18.5),5*LOG10(10^(Q6369/5+1)*W$1/(10^(M6369/5+1)))-5,Q6369)</f>
        <v>35.068252175880104</v>
      </c>
      <c r="T6369">
        <f>(F6369/E6369)*S6369</f>
        <v>0.1100258910252941</v>
      </c>
      <c r="U6369">
        <v>12704</v>
      </c>
      <c r="V6369" t="s">
        <v>4081</v>
      </c>
    </row>
    <row r="6370" spans="1:22" x14ac:dyDescent="0.25">
      <c r="B6370">
        <v>46418</v>
      </c>
      <c r="C6370" t="s">
        <v>4080</v>
      </c>
      <c r="E6370">
        <v>35.020000000000003</v>
      </c>
      <c r="F6370">
        <v>0.13</v>
      </c>
      <c r="G6370">
        <v>98.5</v>
      </c>
      <c r="H6370" t="s">
        <v>21</v>
      </c>
      <c r="I6370" t="s">
        <v>64</v>
      </c>
      <c r="K6370">
        <v>2.4996000000000001E-2</v>
      </c>
      <c r="L6370">
        <v>70</v>
      </c>
      <c r="N6370">
        <v>38</v>
      </c>
      <c r="O6370" t="s">
        <v>27</v>
      </c>
      <c r="P6370">
        <f t="shared" si="198"/>
        <v>34.966389147096351</v>
      </c>
      <c r="Q6370">
        <f t="shared" si="199"/>
        <v>34.966389147096351</v>
      </c>
      <c r="S6370">
        <f>IF(AND(M6370&lt;&gt;"",M6370&lt;&gt;18.5),5*LOG10(10^(Q6370/5+1)*W$1/(10^(M6370/5+1)))-5,Q6370)</f>
        <v>34.966389147096351</v>
      </c>
      <c r="T6370">
        <f>(F6370/E6370)*S6370</f>
        <v>0.12980098769624573</v>
      </c>
      <c r="U6370">
        <v>12704</v>
      </c>
      <c r="V6370" t="s">
        <v>4081</v>
      </c>
    </row>
    <row r="6371" spans="1:22" x14ac:dyDescent="0.25">
      <c r="B6371">
        <v>46419</v>
      </c>
      <c r="C6371" t="s">
        <v>4080</v>
      </c>
      <c r="E6371">
        <v>35.06</v>
      </c>
      <c r="F6371">
        <v>0.2</v>
      </c>
      <c r="G6371">
        <v>100</v>
      </c>
      <c r="H6371" t="s">
        <v>21</v>
      </c>
      <c r="I6371" t="s">
        <v>85</v>
      </c>
      <c r="K6371">
        <v>2.4500000000000001E-2</v>
      </c>
      <c r="L6371">
        <v>73.8</v>
      </c>
      <c r="N6371">
        <v>34</v>
      </c>
      <c r="O6371" t="s">
        <v>86</v>
      </c>
      <c r="P6371">
        <f t="shared" si="198"/>
        <v>35.007440186313936</v>
      </c>
      <c r="Q6371">
        <f t="shared" si="199"/>
        <v>35.12223179535787</v>
      </c>
      <c r="S6371">
        <f>IF(AND(M6371&lt;&gt;"",M6371&lt;&gt;18.5),5*LOG10(10^(Q6371/5+1)*W$1/(10^(M6371/5+1)))-5,Q6371)</f>
        <v>35.12223179535787</v>
      </c>
      <c r="T6371">
        <f>(F6371/E6371)*S6371</f>
        <v>0.20035500168487091</v>
      </c>
      <c r="U6371">
        <v>12704</v>
      </c>
      <c r="V6371" t="s">
        <v>4081</v>
      </c>
    </row>
    <row r="6372" spans="1:22" x14ac:dyDescent="0.25">
      <c r="A6372" t="s">
        <v>47</v>
      </c>
      <c r="B6372">
        <v>46420</v>
      </c>
      <c r="C6372" t="s">
        <v>4080</v>
      </c>
      <c r="E6372">
        <v>35.020000000000003</v>
      </c>
      <c r="F6372">
        <v>0.06</v>
      </c>
      <c r="G6372">
        <v>101</v>
      </c>
      <c r="H6372" t="s">
        <v>21</v>
      </c>
      <c r="I6372" t="s">
        <v>91</v>
      </c>
      <c r="N6372">
        <v>35</v>
      </c>
      <c r="O6372" t="s">
        <v>92</v>
      </c>
      <c r="P6372">
        <f t="shared" si="198"/>
        <v>35.020000000000003</v>
      </c>
      <c r="Q6372">
        <f t="shared" si="199"/>
        <v>35.020000000000003</v>
      </c>
      <c r="S6372">
        <f>IF(AND(M6372&lt;&gt;"",M6372&lt;&gt;18.5),5*LOG10(10^(Q6372/5+1)*W$1/(10^(M6372/5+1)))-5,Q6372)</f>
        <v>35.020000000000003</v>
      </c>
      <c r="T6372">
        <f>(F6372/E6372)*S6372</f>
        <v>0.06</v>
      </c>
      <c r="U6372">
        <v>12704</v>
      </c>
      <c r="V6372" t="s">
        <v>4081</v>
      </c>
    </row>
    <row r="6373" spans="1:22" x14ac:dyDescent="0.25">
      <c r="A6373" t="s">
        <v>47</v>
      </c>
      <c r="B6373">
        <v>46421</v>
      </c>
      <c r="C6373" t="s">
        <v>4080</v>
      </c>
      <c r="E6373">
        <v>35.06</v>
      </c>
      <c r="F6373">
        <v>7.0000000000000007E-2</v>
      </c>
      <c r="G6373">
        <v>103</v>
      </c>
      <c r="H6373" t="s">
        <v>21</v>
      </c>
      <c r="I6373" t="s">
        <v>91</v>
      </c>
      <c r="N6373">
        <v>35</v>
      </c>
      <c r="O6373" t="s">
        <v>93</v>
      </c>
      <c r="P6373">
        <f t="shared" si="198"/>
        <v>35.06</v>
      </c>
      <c r="Q6373">
        <f t="shared" si="199"/>
        <v>35.06</v>
      </c>
      <c r="S6373">
        <f>IF(AND(M6373&lt;&gt;"",M6373&lt;&gt;18.5),5*LOG10(10^(Q6373/5+1)*W$1/(10^(M6373/5+1)))-5,Q6373)</f>
        <v>35.06</v>
      </c>
      <c r="T6373">
        <f>(F6373/E6373)*S6373</f>
        <v>7.0000000000000007E-2</v>
      </c>
      <c r="U6373">
        <v>12704</v>
      </c>
      <c r="V6373" t="s">
        <v>4081</v>
      </c>
    </row>
    <row r="6374" spans="1:22" x14ac:dyDescent="0.25">
      <c r="B6374">
        <v>46454</v>
      </c>
      <c r="C6374" t="s">
        <v>4082</v>
      </c>
      <c r="E6374">
        <v>39.82</v>
      </c>
      <c r="F6374">
        <v>0.26</v>
      </c>
      <c r="G6374">
        <v>920</v>
      </c>
      <c r="H6374" t="s">
        <v>21</v>
      </c>
      <c r="I6374" t="s">
        <v>22</v>
      </c>
      <c r="L6374">
        <v>70</v>
      </c>
      <c r="N6374">
        <v>31</v>
      </c>
      <c r="O6374" t="s">
        <v>4083</v>
      </c>
      <c r="P6374">
        <f t="shared" si="198"/>
        <v>39.82</v>
      </c>
      <c r="Q6374">
        <f t="shared" si="199"/>
        <v>39.82</v>
      </c>
      <c r="S6374">
        <f>IF(AND(M6374&lt;&gt;"",M6374&lt;&gt;18.5),5*LOG10(10^(Q6374/5+1)*W$1/(10^(M6374/5+1)))-5,Q6374)</f>
        <v>39.82</v>
      </c>
      <c r="T6374">
        <f>(F6374/E6374)*S6374</f>
        <v>0.26</v>
      </c>
      <c r="U6374">
        <v>12711</v>
      </c>
      <c r="V6374" t="s">
        <v>4082</v>
      </c>
    </row>
    <row r="6375" spans="1:22" x14ac:dyDescent="0.25">
      <c r="B6375">
        <v>46580</v>
      </c>
      <c r="C6375" t="s">
        <v>4084</v>
      </c>
      <c r="E6375">
        <v>38.380000000000003</v>
      </c>
      <c r="F6375">
        <v>0.21</v>
      </c>
      <c r="G6375">
        <v>475</v>
      </c>
      <c r="H6375" t="s">
        <v>21</v>
      </c>
      <c r="I6375" t="s">
        <v>385</v>
      </c>
      <c r="L6375">
        <v>72</v>
      </c>
      <c r="N6375">
        <v>33</v>
      </c>
      <c r="O6375" t="s">
        <v>386</v>
      </c>
      <c r="P6375">
        <f t="shared" si="198"/>
        <v>38.380000000000003</v>
      </c>
      <c r="Q6375">
        <f t="shared" si="199"/>
        <v>38.441172282085063</v>
      </c>
      <c r="S6375">
        <f>IF(AND(M6375&lt;&gt;"",M6375&lt;&gt;18.5),5*LOG10(10^(Q6375/5+1)*W$1/(10^(M6375/5+1)))-5,Q6375)</f>
        <v>38.441172282085063</v>
      </c>
      <c r="T6375">
        <f>(F6375/E6375)*S6375</f>
        <v>0.21033471024590575</v>
      </c>
      <c r="U6375">
        <v>12772</v>
      </c>
      <c r="V6375" t="s">
        <v>4085</v>
      </c>
    </row>
    <row r="6376" spans="1:22" x14ac:dyDescent="0.25">
      <c r="B6376">
        <v>46843</v>
      </c>
      <c r="C6376" t="s">
        <v>4086</v>
      </c>
      <c r="E6376">
        <v>38.06</v>
      </c>
      <c r="F6376">
        <v>0.14000000000000001</v>
      </c>
      <c r="G6376">
        <v>382</v>
      </c>
      <c r="H6376" t="s">
        <v>21</v>
      </c>
      <c r="I6376" t="s">
        <v>1730</v>
      </c>
      <c r="K6376">
        <v>7.1999999999999995E-2</v>
      </c>
      <c r="L6376">
        <v>70.8</v>
      </c>
      <c r="N6376">
        <v>35</v>
      </c>
      <c r="O6376" t="s">
        <v>1731</v>
      </c>
      <c r="P6376">
        <f t="shared" si="198"/>
        <v>37.909026073216253</v>
      </c>
      <c r="Q6376">
        <f t="shared" si="199"/>
        <v>37.933702161593814</v>
      </c>
      <c r="S6376">
        <f>IF(AND(M6376&lt;&gt;"",M6376&lt;&gt;18.5),5*LOG10(10^(Q6376/5+1)*W$1/(10^(M6376/5+1)))-5,Q6376)</f>
        <v>37.933702161593814</v>
      </c>
      <c r="T6376">
        <f>(F6376/E6376)*S6376</f>
        <v>0.13953542571264146</v>
      </c>
      <c r="U6376">
        <v>12866</v>
      </c>
      <c r="V6376" t="s">
        <v>4086</v>
      </c>
    </row>
    <row r="6377" spans="1:22" x14ac:dyDescent="0.25">
      <c r="B6377">
        <v>47429</v>
      </c>
      <c r="C6377" t="s">
        <v>4087</v>
      </c>
      <c r="E6377">
        <v>41.34</v>
      </c>
      <c r="F6377">
        <v>0.19</v>
      </c>
      <c r="G6377">
        <v>1260</v>
      </c>
      <c r="H6377" t="s">
        <v>21</v>
      </c>
      <c r="I6377" t="s">
        <v>62</v>
      </c>
      <c r="K6377">
        <v>0.47</v>
      </c>
      <c r="L6377">
        <v>74.2</v>
      </c>
      <c r="N6377">
        <v>30</v>
      </c>
      <c r="O6377" t="s">
        <v>27</v>
      </c>
      <c r="P6377">
        <f t="shared" si="198"/>
        <v>40.503413326259121</v>
      </c>
      <c r="Q6377">
        <f t="shared" si="199"/>
        <v>40.629942652582976</v>
      </c>
      <c r="S6377">
        <f>IF(AND(M6377&lt;&gt;"",M6377&lt;&gt;18.5),5*LOG10(10^(Q6377/5+1)*W$1/(10^(M6377/5+1)))-5,Q6377)</f>
        <v>40.629942652582976</v>
      </c>
      <c r="T6377">
        <f>(F6377/E6377)*S6377</f>
        <v>0.18673655307186174</v>
      </c>
      <c r="U6377">
        <v>13075</v>
      </c>
      <c r="V6377" t="s">
        <v>4088</v>
      </c>
    </row>
    <row r="6378" spans="1:22" x14ac:dyDescent="0.25">
      <c r="B6378">
        <v>47430</v>
      </c>
      <c r="C6378" t="s">
        <v>4087</v>
      </c>
      <c r="E6378">
        <v>41.98</v>
      </c>
      <c r="F6378">
        <v>0.4</v>
      </c>
      <c r="G6378">
        <v>1690</v>
      </c>
      <c r="H6378" t="s">
        <v>21</v>
      </c>
      <c r="I6378" t="s">
        <v>2759</v>
      </c>
      <c r="K6378">
        <v>0.47</v>
      </c>
      <c r="L6378">
        <v>65</v>
      </c>
      <c r="N6378">
        <v>23</v>
      </c>
      <c r="O6378" t="s">
        <v>2682</v>
      </c>
      <c r="P6378">
        <f t="shared" si="198"/>
        <v>41.143413326259122</v>
      </c>
      <c r="Q6378">
        <f t="shared" si="199"/>
        <v>40.982489909402126</v>
      </c>
      <c r="S6378">
        <f>IF(AND(M6378&lt;&gt;"",M6378&lt;&gt;18.5),5*LOG10(10^(Q6378/5+1)*W$1/(10^(M6378/5+1)))-5,Q6378)</f>
        <v>40.982489909402126</v>
      </c>
      <c r="T6378">
        <f>(F6378/E6378)*S6378</f>
        <v>0.39049537788853866</v>
      </c>
      <c r="U6378">
        <v>13075</v>
      </c>
      <c r="V6378" t="s">
        <v>4088</v>
      </c>
    </row>
    <row r="6379" spans="1:22" x14ac:dyDescent="0.25">
      <c r="B6379">
        <v>47431</v>
      </c>
      <c r="C6379" t="s">
        <v>4087</v>
      </c>
      <c r="E6379">
        <v>42.01</v>
      </c>
      <c r="F6379">
        <v>0.15</v>
      </c>
      <c r="G6379">
        <v>1720</v>
      </c>
      <c r="H6379" t="s">
        <v>21</v>
      </c>
      <c r="I6379" t="s">
        <v>179</v>
      </c>
      <c r="K6379">
        <v>0.47</v>
      </c>
      <c r="L6379">
        <v>70</v>
      </c>
      <c r="N6379">
        <v>28</v>
      </c>
      <c r="O6379" t="s">
        <v>88</v>
      </c>
      <c r="P6379">
        <f t="shared" si="198"/>
        <v>41.173413326259123</v>
      </c>
      <c r="Q6379">
        <f t="shared" si="199"/>
        <v>41.173413326259123</v>
      </c>
      <c r="S6379">
        <f>IF(AND(M6379&lt;&gt;"",M6379&lt;&gt;18.5),5*LOG10(10^(Q6379/5+1)*W$1/(10^(M6379/5+1)))-5,Q6379)</f>
        <v>41.173413326259123</v>
      </c>
      <c r="T6379">
        <f>(F6379/E6379)*S6379</f>
        <v>0.14701290166481479</v>
      </c>
      <c r="U6379">
        <v>13075</v>
      </c>
      <c r="V6379" t="s">
        <v>4088</v>
      </c>
    </row>
    <row r="6380" spans="1:22" x14ac:dyDescent="0.25">
      <c r="B6380">
        <v>47432</v>
      </c>
      <c r="C6380" t="s">
        <v>4087</v>
      </c>
      <c r="E6380">
        <v>42.17</v>
      </c>
      <c r="F6380">
        <v>0.17</v>
      </c>
      <c r="G6380">
        <v>1850</v>
      </c>
      <c r="H6380" t="s">
        <v>21</v>
      </c>
      <c r="I6380" t="s">
        <v>87</v>
      </c>
      <c r="K6380">
        <v>0.47</v>
      </c>
      <c r="L6380">
        <v>65</v>
      </c>
      <c r="N6380">
        <v>29</v>
      </c>
      <c r="O6380" t="s">
        <v>88</v>
      </c>
      <c r="P6380">
        <f t="shared" si="198"/>
        <v>41.333413326259134</v>
      </c>
      <c r="Q6380">
        <f t="shared" si="199"/>
        <v>41.172489909402131</v>
      </c>
      <c r="S6380">
        <f>IF(AND(M6380&lt;&gt;"",M6380&lt;&gt;18.5),5*LOG10(10^(Q6380/5+1)*W$1/(10^(M6380/5+1)))-5,Q6380)</f>
        <v>41.172489909402131</v>
      </c>
      <c r="T6380">
        <f>(F6380/E6380)*S6380</f>
        <v>0.16597873570306765</v>
      </c>
      <c r="U6380">
        <v>13075</v>
      </c>
      <c r="V6380" t="s">
        <v>4088</v>
      </c>
    </row>
    <row r="6381" spans="1:22" x14ac:dyDescent="0.25">
      <c r="B6381">
        <v>47433</v>
      </c>
      <c r="C6381" t="s">
        <v>4087</v>
      </c>
      <c r="E6381">
        <v>42.19</v>
      </c>
      <c r="F6381">
        <v>0.23</v>
      </c>
      <c r="G6381">
        <v>1870</v>
      </c>
      <c r="H6381" t="s">
        <v>21</v>
      </c>
      <c r="I6381" t="s">
        <v>2759</v>
      </c>
      <c r="K6381">
        <v>0.47</v>
      </c>
      <c r="L6381">
        <v>65</v>
      </c>
      <c r="N6381">
        <v>23</v>
      </c>
      <c r="O6381" t="s">
        <v>2257</v>
      </c>
      <c r="P6381">
        <f t="shared" si="198"/>
        <v>41.353413326259123</v>
      </c>
      <c r="Q6381">
        <f t="shared" si="199"/>
        <v>41.192489909402113</v>
      </c>
      <c r="S6381">
        <f>IF(AND(M6381&lt;&gt;"",M6381&lt;&gt;18.5),5*LOG10(10^(Q6381/5+1)*W$1/(10^(M6381/5+1)))-5,Q6381)</f>
        <v>41.192489909402113</v>
      </c>
      <c r="T6381">
        <f>(F6381/E6381)*S6381</f>
        <v>0.22456204501451732</v>
      </c>
      <c r="U6381">
        <v>13075</v>
      </c>
      <c r="V6381" t="s">
        <v>4088</v>
      </c>
    </row>
    <row r="6382" spans="1:22" x14ac:dyDescent="0.25">
      <c r="B6382">
        <v>47434</v>
      </c>
      <c r="C6382" t="s">
        <v>4087</v>
      </c>
      <c r="E6382">
        <v>42.28</v>
      </c>
      <c r="F6382">
        <v>0.24</v>
      </c>
      <c r="G6382">
        <v>1940</v>
      </c>
      <c r="H6382" t="s">
        <v>21</v>
      </c>
      <c r="I6382" t="s">
        <v>2759</v>
      </c>
      <c r="K6382">
        <v>0.47</v>
      </c>
      <c r="L6382">
        <v>65</v>
      </c>
      <c r="N6382">
        <v>23</v>
      </c>
      <c r="O6382" t="s">
        <v>2760</v>
      </c>
      <c r="P6382">
        <f t="shared" si="198"/>
        <v>41.443413326259119</v>
      </c>
      <c r="Q6382">
        <f t="shared" si="199"/>
        <v>41.282489909402109</v>
      </c>
      <c r="S6382">
        <f>IF(AND(M6382&lt;&gt;"",M6382&lt;&gt;18.5),5*LOG10(10^(Q6382/5+1)*W$1/(10^(M6382/5+1)))-5,Q6382)</f>
        <v>41.282489909402109</v>
      </c>
      <c r="T6382">
        <f>(F6382/E6382)*S6382</f>
        <v>0.23433769106566948</v>
      </c>
      <c r="U6382">
        <v>13075</v>
      </c>
      <c r="V6382" t="s">
        <v>4088</v>
      </c>
    </row>
    <row r="6383" spans="1:22" x14ac:dyDescent="0.25">
      <c r="B6383">
        <v>47435</v>
      </c>
      <c r="C6383" t="s">
        <v>4087</v>
      </c>
      <c r="E6383">
        <v>42.36</v>
      </c>
      <c r="F6383">
        <v>0.16</v>
      </c>
      <c r="G6383">
        <v>2020</v>
      </c>
      <c r="H6383" t="s">
        <v>21</v>
      </c>
      <c r="I6383" t="s">
        <v>2759</v>
      </c>
      <c r="K6383">
        <v>0.47</v>
      </c>
      <c r="L6383">
        <v>65</v>
      </c>
      <c r="N6383">
        <v>23</v>
      </c>
      <c r="O6383" t="s">
        <v>2778</v>
      </c>
      <c r="P6383">
        <f t="shared" si="198"/>
        <v>41.523413326259117</v>
      </c>
      <c r="Q6383">
        <f t="shared" si="199"/>
        <v>41.362489909402115</v>
      </c>
      <c r="S6383">
        <f>IF(AND(M6383&lt;&gt;"",M6383&lt;&gt;18.5),5*LOG10(10^(Q6383/5+1)*W$1/(10^(M6383/5+1)))-5,Q6383)</f>
        <v>41.362489909402115</v>
      </c>
      <c r="T6383">
        <f>(F6383/E6383)*S6383</f>
        <v>0.15623225650387956</v>
      </c>
      <c r="U6383">
        <v>13075</v>
      </c>
      <c r="V6383" t="s">
        <v>4088</v>
      </c>
    </row>
    <row r="6384" spans="1:22" x14ac:dyDescent="0.25">
      <c r="B6384">
        <v>47436</v>
      </c>
      <c r="C6384" t="s">
        <v>4087</v>
      </c>
      <c r="E6384">
        <v>42.38</v>
      </c>
      <c r="F6384">
        <v>0.21</v>
      </c>
      <c r="G6384">
        <v>2040</v>
      </c>
      <c r="H6384" t="s">
        <v>21</v>
      </c>
      <c r="I6384" t="s">
        <v>183</v>
      </c>
      <c r="K6384">
        <v>0.47</v>
      </c>
      <c r="L6384">
        <v>65</v>
      </c>
      <c r="N6384">
        <v>24</v>
      </c>
      <c r="P6384">
        <f t="shared" si="198"/>
        <v>41.54341332625912</v>
      </c>
      <c r="Q6384">
        <f t="shared" si="199"/>
        <v>41.382489909402125</v>
      </c>
      <c r="S6384">
        <f>IF(AND(M6384&lt;&gt;"",M6384&lt;&gt;18.5),5*LOG10(10^(Q6384/5+1)*W$1/(10^(M6384/5+1)))-5,Q6384)</f>
        <v>41.382489909402125</v>
      </c>
      <c r="T6384">
        <f>(F6384/E6384)*S6384</f>
        <v>0.205057170386372</v>
      </c>
      <c r="U6384">
        <v>13075</v>
      </c>
      <c r="V6384" t="s">
        <v>4088</v>
      </c>
    </row>
    <row r="6385" spans="2:22" x14ac:dyDescent="0.25">
      <c r="B6385">
        <v>47437</v>
      </c>
      <c r="C6385" t="s">
        <v>4087</v>
      </c>
      <c r="E6385">
        <v>42.69</v>
      </c>
      <c r="F6385">
        <v>0.26</v>
      </c>
      <c r="G6385">
        <v>2350</v>
      </c>
      <c r="H6385" t="s">
        <v>21</v>
      </c>
      <c r="I6385" t="s">
        <v>2759</v>
      </c>
      <c r="K6385">
        <v>0.47</v>
      </c>
      <c r="L6385">
        <v>65</v>
      </c>
      <c r="N6385">
        <v>23</v>
      </c>
      <c r="O6385" t="s">
        <v>1473</v>
      </c>
      <c r="P6385">
        <f t="shared" si="198"/>
        <v>41.85341332625913</v>
      </c>
      <c r="Q6385">
        <f t="shared" si="199"/>
        <v>41.692489909402127</v>
      </c>
      <c r="S6385">
        <f>IF(AND(M6385&lt;&gt;"",M6385&lt;&gt;18.5),5*LOG10(10^(Q6385/5+1)*W$1/(10^(M6385/5+1)))-5,Q6385)</f>
        <v>41.692489909402127</v>
      </c>
      <c r="T6385">
        <f>(F6385/E6385)*S6385</f>
        <v>0.25392474529033859</v>
      </c>
      <c r="U6385">
        <v>13075</v>
      </c>
      <c r="V6385" t="s">
        <v>4088</v>
      </c>
    </row>
    <row r="6386" spans="2:22" x14ac:dyDescent="0.25">
      <c r="B6386">
        <v>47460</v>
      </c>
      <c r="C6386" t="s">
        <v>4089</v>
      </c>
      <c r="E6386">
        <v>42.41</v>
      </c>
      <c r="F6386">
        <v>0.25</v>
      </c>
      <c r="G6386">
        <v>2040</v>
      </c>
      <c r="H6386" t="s">
        <v>21</v>
      </c>
      <c r="I6386" t="s">
        <v>183</v>
      </c>
      <c r="K6386">
        <v>0.49</v>
      </c>
      <c r="L6386">
        <v>65</v>
      </c>
      <c r="N6386">
        <v>24</v>
      </c>
      <c r="P6386">
        <f t="shared" si="198"/>
        <v>41.544068657938631</v>
      </c>
      <c r="Q6386">
        <f t="shared" si="199"/>
        <v>41.383145241081635</v>
      </c>
      <c r="S6386">
        <f>IF(AND(M6386&lt;&gt;"",M6386&lt;&gt;18.5),5*LOG10(10^(Q6386/5+1)*W$1/(10^(M6386/5+1)))-5,Q6386)</f>
        <v>41.383145241081635</v>
      </c>
      <c r="T6386">
        <f>(F6386/E6386)*S6386</f>
        <v>0.24394685947348291</v>
      </c>
      <c r="U6386">
        <v>13090</v>
      </c>
      <c r="V6386" t="s">
        <v>4090</v>
      </c>
    </row>
    <row r="6387" spans="2:22" x14ac:dyDescent="0.25">
      <c r="B6387">
        <v>47540</v>
      </c>
      <c r="C6387" t="s">
        <v>4091</v>
      </c>
      <c r="E6387">
        <v>33.51</v>
      </c>
      <c r="F6387">
        <v>0.28000000000000003</v>
      </c>
      <c r="G6387">
        <v>49.3</v>
      </c>
      <c r="H6387" t="s">
        <v>21</v>
      </c>
      <c r="I6387" t="s">
        <v>463</v>
      </c>
      <c r="K6387">
        <v>1.0869999999999999E-2</v>
      </c>
      <c r="L6387">
        <v>72</v>
      </c>
      <c r="N6387">
        <v>33</v>
      </c>
      <c r="P6387">
        <f t="shared" si="198"/>
        <v>33.48652345999168</v>
      </c>
      <c r="Q6387">
        <f t="shared" si="199"/>
        <v>33.547695742076741</v>
      </c>
      <c r="S6387">
        <f>IF(AND(M6387&lt;&gt;"",M6387&lt;&gt;18.5),5*LOG10(10^(Q6387/5+1)*W$1/(10^(M6387/5+1)))-5,Q6387)</f>
        <v>33.547695742076741</v>
      </c>
      <c r="T6387">
        <f>(F6387/E6387)*S6387</f>
        <v>0.28031497486665141</v>
      </c>
      <c r="U6387">
        <v>13115</v>
      </c>
      <c r="V6387" t="s">
        <v>4092</v>
      </c>
    </row>
    <row r="6388" spans="2:22" x14ac:dyDescent="0.25">
      <c r="B6388">
        <v>47590</v>
      </c>
      <c r="C6388" t="s">
        <v>4093</v>
      </c>
      <c r="E6388">
        <v>31.72</v>
      </c>
      <c r="F6388">
        <v>0.2</v>
      </c>
      <c r="G6388">
        <v>22</v>
      </c>
      <c r="H6388" t="s">
        <v>21</v>
      </c>
      <c r="I6388" t="s">
        <v>685</v>
      </c>
      <c r="K6388">
        <v>4.3499999999999997E-3</v>
      </c>
      <c r="L6388">
        <v>72</v>
      </c>
      <c r="N6388">
        <v>30</v>
      </c>
      <c r="O6388" t="s">
        <v>93</v>
      </c>
      <c r="P6388">
        <f t="shared" si="198"/>
        <v>31.710574580475601</v>
      </c>
      <c r="Q6388">
        <f t="shared" si="199"/>
        <v>31.771746862560668</v>
      </c>
      <c r="S6388">
        <f>IF(AND(M6388&lt;&gt;"",M6388&lt;&gt;18.5),5*LOG10(10^(Q6388/5+1)*W$1/(10^(M6388/5+1)))-5,Q6388)</f>
        <v>31.771746862560668</v>
      </c>
      <c r="T6388">
        <f>(F6388/E6388)*S6388</f>
        <v>0.20032627277781004</v>
      </c>
      <c r="U6388">
        <v>13137</v>
      </c>
      <c r="V6388" t="s">
        <v>4094</v>
      </c>
    </row>
    <row r="6389" spans="2:22" x14ac:dyDescent="0.25">
      <c r="B6389">
        <v>47759</v>
      </c>
      <c r="C6389" t="s">
        <v>4095</v>
      </c>
      <c r="E6389">
        <v>35.61</v>
      </c>
      <c r="F6389">
        <v>0.14000000000000001</v>
      </c>
      <c r="G6389">
        <v>128</v>
      </c>
      <c r="H6389" t="s">
        <v>21</v>
      </c>
      <c r="I6389" t="s">
        <v>1730</v>
      </c>
      <c r="K6389">
        <v>3.6999999999999998E-2</v>
      </c>
      <c r="L6389">
        <v>70.8</v>
      </c>
      <c r="N6389">
        <v>35</v>
      </c>
      <c r="O6389" t="s">
        <v>1731</v>
      </c>
      <c r="P6389">
        <f t="shared" si="198"/>
        <v>35.531106218054802</v>
      </c>
      <c r="Q6389">
        <f t="shared" si="199"/>
        <v>35.555782306432363</v>
      </c>
      <c r="S6389">
        <f>IF(AND(M6389&lt;&gt;"",M6389&lt;&gt;18.5),5*LOG10(10^(Q6389/5+1)*W$1/(10^(M6389/5+1)))-5,Q6389)</f>
        <v>35.555782306432363</v>
      </c>
      <c r="T6389">
        <f>(F6389/E6389)*S6389</f>
        <v>0.13978684422635582</v>
      </c>
      <c r="U6389">
        <v>13182</v>
      </c>
      <c r="V6389" t="s">
        <v>4095</v>
      </c>
    </row>
    <row r="6390" spans="2:22" x14ac:dyDescent="0.25">
      <c r="B6390">
        <v>48616</v>
      </c>
      <c r="C6390" t="s">
        <v>4096</v>
      </c>
      <c r="E6390">
        <v>42.81</v>
      </c>
      <c r="F6390">
        <v>0.22</v>
      </c>
      <c r="G6390">
        <v>2060</v>
      </c>
      <c r="H6390" t="s">
        <v>21</v>
      </c>
      <c r="I6390" t="s">
        <v>2680</v>
      </c>
      <c r="K6390">
        <v>0.77200000000000002</v>
      </c>
      <c r="L6390">
        <v>72</v>
      </c>
      <c r="N6390">
        <v>24</v>
      </c>
      <c r="O6390" t="s">
        <v>1473</v>
      </c>
      <c r="P6390">
        <f t="shared" si="198"/>
        <v>41.567681412244852</v>
      </c>
      <c r="Q6390">
        <f t="shared" si="199"/>
        <v>41.628853694329912</v>
      </c>
      <c r="S6390">
        <f>IF(AND(M6390&lt;&gt;"",M6390&lt;&gt;18.5),5*LOG10(10^(Q6390/5+1)*W$1/(10^(M6390/5+1)))-5,Q6390)</f>
        <v>41.628853694329912</v>
      </c>
      <c r="T6390">
        <f>(F6390/E6390)*S6390</f>
        <v>0.21393010541351509</v>
      </c>
      <c r="U6390">
        <v>13496</v>
      </c>
      <c r="V6390" t="s">
        <v>4097</v>
      </c>
    </row>
    <row r="6391" spans="2:22" x14ac:dyDescent="0.25">
      <c r="B6391">
        <v>48617</v>
      </c>
      <c r="C6391" t="s">
        <v>4096</v>
      </c>
      <c r="E6391">
        <v>42.81</v>
      </c>
      <c r="F6391">
        <v>0.22</v>
      </c>
      <c r="G6391">
        <v>2060</v>
      </c>
      <c r="H6391" t="s">
        <v>21</v>
      </c>
      <c r="I6391" t="s">
        <v>62</v>
      </c>
      <c r="K6391">
        <v>0.77200000000000002</v>
      </c>
      <c r="L6391">
        <v>74.2</v>
      </c>
      <c r="N6391">
        <v>30</v>
      </c>
      <c r="O6391" t="s">
        <v>27</v>
      </c>
      <c r="P6391">
        <f t="shared" si="198"/>
        <v>41.567681412244852</v>
      </c>
      <c r="Q6391">
        <f t="shared" si="199"/>
        <v>41.694210738568707</v>
      </c>
      <c r="S6391">
        <f>IF(AND(M6391&lt;&gt;"",M6391&lt;&gt;18.5),5*LOG10(10^(Q6391/5+1)*W$1/(10^(M6391/5+1)))-5,Q6391)</f>
        <v>41.694210738568707</v>
      </c>
      <c r="T6391">
        <f>(F6391/E6391)*S6391</f>
        <v>0.21426597436311878</v>
      </c>
      <c r="U6391">
        <v>13496</v>
      </c>
      <c r="V6391" t="s">
        <v>4097</v>
      </c>
    </row>
    <row r="6392" spans="2:22" x14ac:dyDescent="0.25">
      <c r="B6392">
        <v>48618</v>
      </c>
      <c r="C6392" t="s">
        <v>4096</v>
      </c>
      <c r="E6392">
        <v>42.88</v>
      </c>
      <c r="F6392">
        <v>0.18</v>
      </c>
      <c r="G6392">
        <v>2130</v>
      </c>
      <c r="H6392" t="s">
        <v>21</v>
      </c>
      <c r="I6392" t="s">
        <v>2680</v>
      </c>
      <c r="K6392">
        <v>0.77200000000000002</v>
      </c>
      <c r="L6392">
        <v>72</v>
      </c>
      <c r="N6392">
        <v>24</v>
      </c>
      <c r="O6392" t="s">
        <v>2682</v>
      </c>
      <c r="P6392">
        <f t="shared" si="198"/>
        <v>41.637681412244845</v>
      </c>
      <c r="Q6392">
        <f t="shared" si="199"/>
        <v>41.698853694329905</v>
      </c>
      <c r="S6392">
        <f>IF(AND(M6392&lt;&gt;"",M6392&lt;&gt;18.5),5*LOG10(10^(Q6392/5+1)*W$1/(10^(M6392/5+1)))-5,Q6392)</f>
        <v>41.698853694329905</v>
      </c>
      <c r="T6392">
        <f>(F6392/E6392)*S6392</f>
        <v>0.17504182987358635</v>
      </c>
      <c r="U6392">
        <v>13496</v>
      </c>
      <c r="V6392" t="s">
        <v>4097</v>
      </c>
    </row>
    <row r="6393" spans="2:22" x14ac:dyDescent="0.25">
      <c r="B6393">
        <v>48619</v>
      </c>
      <c r="C6393" t="s">
        <v>4096</v>
      </c>
      <c r="E6393">
        <v>43</v>
      </c>
      <c r="F6393">
        <v>0.2</v>
      </c>
      <c r="G6393">
        <v>2250</v>
      </c>
      <c r="H6393" t="s">
        <v>21</v>
      </c>
      <c r="I6393" t="s">
        <v>2680</v>
      </c>
      <c r="K6393">
        <v>0.77200000000000002</v>
      </c>
      <c r="L6393">
        <v>72</v>
      </c>
      <c r="N6393">
        <v>24</v>
      </c>
      <c r="O6393" t="s">
        <v>2257</v>
      </c>
      <c r="P6393">
        <f t="shared" si="198"/>
        <v>41.757681412244843</v>
      </c>
      <c r="Q6393">
        <f t="shared" si="199"/>
        <v>41.818853694329903</v>
      </c>
      <c r="S6393">
        <f>IF(AND(M6393&lt;&gt;"",M6393&lt;&gt;18.5),5*LOG10(10^(Q6393/5+1)*W$1/(10^(M6393/5+1)))-5,Q6393)</f>
        <v>41.818853694329903</v>
      </c>
      <c r="T6393">
        <f>(F6393/E6393)*S6393</f>
        <v>0.19450629625269722</v>
      </c>
      <c r="U6393">
        <v>13496</v>
      </c>
      <c r="V6393" t="s">
        <v>4097</v>
      </c>
    </row>
    <row r="6394" spans="2:22" x14ac:dyDescent="0.25">
      <c r="B6394">
        <v>48620</v>
      </c>
      <c r="C6394" t="s">
        <v>4096</v>
      </c>
      <c r="E6394">
        <v>43.12</v>
      </c>
      <c r="F6394">
        <v>0.17</v>
      </c>
      <c r="G6394">
        <v>2370</v>
      </c>
      <c r="H6394" t="s">
        <v>21</v>
      </c>
      <c r="I6394" t="s">
        <v>183</v>
      </c>
      <c r="K6394">
        <v>0.77200000000000002</v>
      </c>
      <c r="L6394">
        <v>65</v>
      </c>
      <c r="N6394">
        <v>24</v>
      </c>
      <c r="P6394">
        <f t="shared" si="198"/>
        <v>41.87768141224484</v>
      </c>
      <c r="Q6394">
        <f t="shared" si="199"/>
        <v>41.716757995387837</v>
      </c>
      <c r="S6394">
        <f>IF(AND(M6394&lt;&gt;"",M6394&lt;&gt;18.5),5*LOG10(10^(Q6394/5+1)*W$1/(10^(M6394/5+1)))-5,Q6394)</f>
        <v>41.716757995387837</v>
      </c>
      <c r="T6394">
        <f>(F6394/E6394)*S6394</f>
        <v>0.16446773792244743</v>
      </c>
      <c r="U6394">
        <v>13496</v>
      </c>
      <c r="V6394" t="s">
        <v>4097</v>
      </c>
    </row>
    <row r="6395" spans="2:22" x14ac:dyDescent="0.25">
      <c r="B6395">
        <v>48621</v>
      </c>
      <c r="C6395" t="s">
        <v>4096</v>
      </c>
      <c r="E6395">
        <v>43.44</v>
      </c>
      <c r="F6395">
        <v>0.26</v>
      </c>
      <c r="G6395">
        <v>2750</v>
      </c>
      <c r="H6395" t="s">
        <v>21</v>
      </c>
      <c r="I6395" t="s">
        <v>179</v>
      </c>
      <c r="K6395">
        <v>0.77200000000000002</v>
      </c>
      <c r="L6395">
        <v>70</v>
      </c>
      <c r="N6395">
        <v>28</v>
      </c>
      <c r="O6395" t="s">
        <v>88</v>
      </c>
      <c r="P6395">
        <f t="shared" si="198"/>
        <v>42.19768141224484</v>
      </c>
      <c r="Q6395">
        <f t="shared" si="199"/>
        <v>42.19768141224484</v>
      </c>
      <c r="S6395">
        <f>IF(AND(M6395&lt;&gt;"",M6395&lt;&gt;18.5),5*LOG10(10^(Q6395/5+1)*W$1/(10^(M6395/5+1)))-5,Q6395)</f>
        <v>42.19768141224484</v>
      </c>
      <c r="T6395">
        <f>(F6395/E6395)*S6395</f>
        <v>0.25256439150975274</v>
      </c>
      <c r="U6395">
        <v>13496</v>
      </c>
      <c r="V6395" t="s">
        <v>4097</v>
      </c>
    </row>
    <row r="6396" spans="2:22" x14ac:dyDescent="0.25">
      <c r="B6396">
        <v>48622</v>
      </c>
      <c r="C6396" t="s">
        <v>4096</v>
      </c>
      <c r="E6396">
        <v>43.66</v>
      </c>
      <c r="F6396">
        <v>0.24</v>
      </c>
      <c r="G6396">
        <v>3040</v>
      </c>
      <c r="H6396" t="s">
        <v>21</v>
      </c>
      <c r="I6396" t="s">
        <v>87</v>
      </c>
      <c r="K6396">
        <v>0.77200000000000002</v>
      </c>
      <c r="L6396">
        <v>65</v>
      </c>
      <c r="N6396">
        <v>29</v>
      </c>
      <c r="O6396" t="s">
        <v>88</v>
      </c>
      <c r="P6396">
        <f t="shared" si="198"/>
        <v>42.417681412244839</v>
      </c>
      <c r="Q6396">
        <f t="shared" si="199"/>
        <v>42.256757995387844</v>
      </c>
      <c r="S6396">
        <f>IF(AND(M6396&lt;&gt;"",M6396&lt;&gt;18.5),5*LOG10(10^(Q6396/5+1)*W$1/(10^(M6396/5+1)))-5,Q6396)</f>
        <v>42.256757995387844</v>
      </c>
      <c r="T6396">
        <f>(F6396/E6396)*S6396</f>
        <v>0.23228634720323141</v>
      </c>
      <c r="U6396">
        <v>13496</v>
      </c>
      <c r="V6396" t="s">
        <v>4097</v>
      </c>
    </row>
    <row r="6397" spans="2:22" x14ac:dyDescent="0.25">
      <c r="B6397">
        <v>48661</v>
      </c>
      <c r="C6397" t="s">
        <v>4098</v>
      </c>
      <c r="E6397">
        <v>32.520000000000003</v>
      </c>
      <c r="F6397">
        <v>0.3</v>
      </c>
      <c r="G6397">
        <v>31.5</v>
      </c>
      <c r="H6397" t="s">
        <v>21</v>
      </c>
      <c r="I6397" t="s">
        <v>62</v>
      </c>
      <c r="K6397">
        <v>1.3206000000000001E-2</v>
      </c>
      <c r="L6397">
        <v>74.2</v>
      </c>
      <c r="N6397">
        <v>30</v>
      </c>
      <c r="O6397" t="s">
        <v>27</v>
      </c>
      <c r="P6397">
        <f t="shared" si="198"/>
        <v>32.491511235351119</v>
      </c>
      <c r="Q6397">
        <f t="shared" si="199"/>
        <v>32.618040561674974</v>
      </c>
      <c r="S6397">
        <f>IF(AND(M6397&lt;&gt;"",M6397&lt;&gt;18.5),5*LOG10(10^(Q6397/5+1)*W$1/(10^(M6397/5+1)))-5,Q6397)</f>
        <v>32.618040561674974</v>
      </c>
      <c r="T6397">
        <f>(F6397/E6397)*S6397</f>
        <v>0.30090443322578381</v>
      </c>
      <c r="U6397">
        <v>13511</v>
      </c>
      <c r="V6397" t="s">
        <v>4099</v>
      </c>
    </row>
    <row r="6398" spans="2:22" x14ac:dyDescent="0.25">
      <c r="B6398">
        <v>48662</v>
      </c>
      <c r="C6398" t="s">
        <v>4098</v>
      </c>
      <c r="E6398">
        <v>33.090000000000003</v>
      </c>
      <c r="F6398">
        <v>0.09</v>
      </c>
      <c r="G6398">
        <v>41.5</v>
      </c>
      <c r="H6398" t="s">
        <v>21</v>
      </c>
      <c r="I6398" t="s">
        <v>18</v>
      </c>
      <c r="L6398">
        <v>74.400000000000006</v>
      </c>
      <c r="N6398">
        <v>33</v>
      </c>
      <c r="P6398">
        <f t="shared" si="198"/>
        <v>33.090000000000003</v>
      </c>
      <c r="Q6398">
        <f t="shared" si="199"/>
        <v>33.222374477658121</v>
      </c>
      <c r="S6398">
        <f>IF(AND(M6398&lt;&gt;"",M6398&lt;&gt;18.5),5*LOG10(10^(Q6398/5+1)*W$1/(10^(M6398/5+1)))-5,Q6398)</f>
        <v>33.222374477658121</v>
      </c>
      <c r="T6398">
        <f>(F6398/E6398)*S6398</f>
        <v>9.0360039377129955E-2</v>
      </c>
      <c r="U6398">
        <v>13511</v>
      </c>
      <c r="V6398" t="s">
        <v>4099</v>
      </c>
    </row>
    <row r="6399" spans="2:22" x14ac:dyDescent="0.25">
      <c r="B6399">
        <v>48663</v>
      </c>
      <c r="C6399" t="s">
        <v>4098</v>
      </c>
      <c r="E6399">
        <v>33.26</v>
      </c>
      <c r="F6399">
        <v>0.22</v>
      </c>
      <c r="G6399">
        <v>44.3</v>
      </c>
      <c r="H6399" t="s">
        <v>21</v>
      </c>
      <c r="I6399" t="s">
        <v>65</v>
      </c>
      <c r="K6399">
        <v>1.3206000000000001E-2</v>
      </c>
      <c r="L6399">
        <v>70</v>
      </c>
      <c r="N6399">
        <v>33</v>
      </c>
      <c r="O6399" t="s">
        <v>27</v>
      </c>
      <c r="P6399">
        <f t="shared" si="198"/>
        <v>33.231511235351114</v>
      </c>
      <c r="Q6399">
        <f t="shared" si="199"/>
        <v>33.231511235351114</v>
      </c>
      <c r="S6399">
        <f>IF(AND(M6399&lt;&gt;"",M6399&lt;&gt;18.5),5*LOG10(10^(Q6399/5+1)*W$1/(10^(M6399/5+1)))-5,Q6399)</f>
        <v>33.231511235351114</v>
      </c>
      <c r="T6399">
        <f>(F6399/E6399)*S6399</f>
        <v>0.21981155958440304</v>
      </c>
      <c r="U6399">
        <v>13511</v>
      </c>
      <c r="V6399" t="s">
        <v>4099</v>
      </c>
    </row>
    <row r="6400" spans="2:22" x14ac:dyDescent="0.25">
      <c r="B6400">
        <v>48664</v>
      </c>
      <c r="C6400" t="s">
        <v>4098</v>
      </c>
      <c r="E6400">
        <v>33.39</v>
      </c>
      <c r="F6400">
        <v>0.27</v>
      </c>
      <c r="G6400">
        <v>46.9</v>
      </c>
      <c r="H6400" t="s">
        <v>21</v>
      </c>
      <c r="I6400" t="s">
        <v>87</v>
      </c>
      <c r="K6400">
        <v>1.3206000000000001E-2</v>
      </c>
      <c r="L6400">
        <v>65</v>
      </c>
      <c r="N6400">
        <v>29</v>
      </c>
      <c r="O6400" t="s">
        <v>37</v>
      </c>
      <c r="P6400">
        <f t="shared" si="198"/>
        <v>33.361511235351109</v>
      </c>
      <c r="Q6400">
        <f t="shared" si="199"/>
        <v>33.200587818494114</v>
      </c>
      <c r="S6400">
        <f>IF(AND(M6400&lt;&gt;"",M6400&lt;&gt;18.5),5*LOG10(10^(Q6400/5+1)*W$1/(10^(M6400/5+1)))-5,Q6400)</f>
        <v>33.200587818494114</v>
      </c>
      <c r="T6400">
        <f>(F6400/E6400)*S6400</f>
        <v>0.26846836510911681</v>
      </c>
      <c r="U6400">
        <v>13511</v>
      </c>
      <c r="V6400" t="s">
        <v>4099</v>
      </c>
    </row>
    <row r="6401" spans="2:22" x14ac:dyDescent="0.25">
      <c r="B6401">
        <v>48665</v>
      </c>
      <c r="C6401" t="s">
        <v>4098</v>
      </c>
      <c r="E6401">
        <v>33.58</v>
      </c>
      <c r="F6401">
        <v>0.04</v>
      </c>
      <c r="G6401">
        <v>52</v>
      </c>
      <c r="H6401" t="s">
        <v>21</v>
      </c>
      <c r="I6401" t="s">
        <v>385</v>
      </c>
      <c r="L6401">
        <v>72</v>
      </c>
      <c r="N6401">
        <v>33</v>
      </c>
      <c r="O6401" t="s">
        <v>386</v>
      </c>
      <c r="P6401">
        <f t="shared" si="198"/>
        <v>33.58</v>
      </c>
      <c r="Q6401">
        <f t="shared" si="199"/>
        <v>33.641172282085058</v>
      </c>
      <c r="S6401">
        <f>IF(AND(M6401&lt;&gt;"",M6401&lt;&gt;18.5),5*LOG10(10^(Q6401/5+1)*W$1/(10^(M6401/5+1)))-5,Q6401)</f>
        <v>33.641172282085058</v>
      </c>
      <c r="T6401">
        <f>(F6401/E6401)*S6401</f>
        <v>4.0072867518862493E-2</v>
      </c>
      <c r="U6401">
        <v>13511</v>
      </c>
      <c r="V6401" t="s">
        <v>4099</v>
      </c>
    </row>
    <row r="6402" spans="2:22" x14ac:dyDescent="0.25">
      <c r="B6402">
        <v>48666</v>
      </c>
      <c r="C6402" t="s">
        <v>4098</v>
      </c>
      <c r="E6402">
        <v>33.72</v>
      </c>
      <c r="F6402">
        <v>0.25</v>
      </c>
      <c r="G6402">
        <v>54.8</v>
      </c>
      <c r="H6402" t="s">
        <v>21</v>
      </c>
      <c r="I6402" t="s">
        <v>87</v>
      </c>
      <c r="K6402">
        <v>1.3206000000000001E-2</v>
      </c>
      <c r="L6402">
        <v>65</v>
      </c>
      <c r="N6402">
        <v>29</v>
      </c>
      <c r="O6402" t="s">
        <v>90</v>
      </c>
      <c r="P6402">
        <f t="shared" ref="P6402:P6465" si="200">IF((K6402&lt;&gt;""),5*LOG10(10^(E6402/5+1)/(K6402+1))-5,E6402)</f>
        <v>33.691511235351108</v>
      </c>
      <c r="Q6402">
        <f t="shared" ref="Q6402:Q6465" si="201">IF(AND(L6402&lt;&gt;"",L6402&lt;&gt;70),5*LOG10(10^(P6402/5+1)*L6402/70)-5,P6402)</f>
        <v>33.530587818494105</v>
      </c>
      <c r="S6402">
        <f>IF(AND(M6402&lt;&gt;"",M6402&lt;&gt;18.5),5*LOG10(10^(Q6402/5+1)*W$1/(10^(M6402/5+1)))-5,Q6402)</f>
        <v>33.530587818494105</v>
      </c>
      <c r="T6402">
        <f>(F6402/E6402)*S6402</f>
        <v>0.24859569853569177</v>
      </c>
      <c r="U6402">
        <v>13511</v>
      </c>
      <c r="V6402" t="s">
        <v>4099</v>
      </c>
    </row>
    <row r="6403" spans="2:22" x14ac:dyDescent="0.25">
      <c r="B6403">
        <v>48667</v>
      </c>
      <c r="C6403" t="s">
        <v>4098</v>
      </c>
      <c r="E6403">
        <v>33.75</v>
      </c>
      <c r="F6403">
        <v>0.26</v>
      </c>
      <c r="G6403">
        <v>55.4</v>
      </c>
      <c r="H6403" t="s">
        <v>21</v>
      </c>
      <c r="I6403" t="s">
        <v>87</v>
      </c>
      <c r="K6403">
        <v>1.3206000000000001E-2</v>
      </c>
      <c r="L6403">
        <v>65</v>
      </c>
      <c r="N6403">
        <v>29</v>
      </c>
      <c r="O6403" t="s">
        <v>89</v>
      </c>
      <c r="P6403">
        <f t="shared" si="200"/>
        <v>33.721511235351109</v>
      </c>
      <c r="Q6403">
        <f t="shared" si="201"/>
        <v>33.560587818494106</v>
      </c>
      <c r="S6403">
        <f>IF(AND(M6403&lt;&gt;"",M6403&lt;&gt;18.5),5*LOG10(10^(Q6403/5+1)*W$1/(10^(M6403/5+1)))-5,Q6403)</f>
        <v>33.560587818494106</v>
      </c>
      <c r="T6403">
        <f>(F6403/E6403)*S6403</f>
        <v>0.25854082467580647</v>
      </c>
      <c r="U6403">
        <v>13511</v>
      </c>
      <c r="V6403" t="s">
        <v>4099</v>
      </c>
    </row>
    <row r="6404" spans="2:22" x14ac:dyDescent="0.25">
      <c r="B6404">
        <v>48668</v>
      </c>
      <c r="C6404" t="s">
        <v>4098</v>
      </c>
      <c r="E6404">
        <v>33.82</v>
      </c>
      <c r="F6404">
        <v>0.09</v>
      </c>
      <c r="G6404">
        <v>57.3</v>
      </c>
      <c r="H6404" t="s">
        <v>21</v>
      </c>
      <c r="I6404" t="s">
        <v>524</v>
      </c>
      <c r="K6404">
        <v>1.3206000000000001E-2</v>
      </c>
      <c r="L6404">
        <v>72</v>
      </c>
      <c r="N6404">
        <v>28</v>
      </c>
      <c r="P6404">
        <f t="shared" si="200"/>
        <v>33.791511235351116</v>
      </c>
      <c r="Q6404">
        <f t="shared" si="201"/>
        <v>33.852683517436176</v>
      </c>
      <c r="S6404">
        <f>IF(AND(M6404&lt;&gt;"",M6404&lt;&gt;18.5),5*LOG10(10^(Q6404/5+1)*W$1/(10^(M6404/5+1)))-5,Q6404)</f>
        <v>33.852683517436176</v>
      </c>
      <c r="T6404">
        <f>(F6404/E6404)*S6404</f>
        <v>9.008697565255043E-2</v>
      </c>
      <c r="U6404">
        <v>13511</v>
      </c>
      <c r="V6404" t="s">
        <v>4099</v>
      </c>
    </row>
    <row r="6405" spans="2:22" x14ac:dyDescent="0.25">
      <c r="B6405">
        <v>48669</v>
      </c>
      <c r="C6405" t="s">
        <v>4098</v>
      </c>
      <c r="E6405">
        <v>33.83</v>
      </c>
      <c r="F6405">
        <v>0.11</v>
      </c>
      <c r="G6405">
        <v>57.6</v>
      </c>
      <c r="H6405" t="s">
        <v>21</v>
      </c>
      <c r="I6405" t="s">
        <v>2964</v>
      </c>
      <c r="K6405">
        <v>1.3206000000000001E-2</v>
      </c>
      <c r="L6405">
        <v>72</v>
      </c>
      <c r="N6405">
        <v>29</v>
      </c>
      <c r="P6405">
        <f t="shared" si="200"/>
        <v>33.801511235351114</v>
      </c>
      <c r="Q6405">
        <f t="shared" si="201"/>
        <v>33.862683517436182</v>
      </c>
      <c r="S6405">
        <f>IF(AND(M6405&lt;&gt;"",M6405&lt;&gt;18.5),5*LOG10(10^(Q6405/5+1)*W$1/(10^(M6405/5+1)))-5,Q6405)</f>
        <v>33.862683517436182</v>
      </c>
      <c r="T6405">
        <f>(F6405/E6405)*S6405</f>
        <v>0.11010627215246763</v>
      </c>
      <c r="U6405">
        <v>13511</v>
      </c>
      <c r="V6405" t="s">
        <v>4099</v>
      </c>
    </row>
    <row r="6406" spans="2:22" x14ac:dyDescent="0.25">
      <c r="B6406">
        <v>48707</v>
      </c>
      <c r="C6406" t="s">
        <v>4100</v>
      </c>
      <c r="E6406">
        <v>42.78</v>
      </c>
      <c r="F6406">
        <v>0.3</v>
      </c>
      <c r="G6406">
        <v>1820</v>
      </c>
      <c r="H6406" t="s">
        <v>21</v>
      </c>
      <c r="I6406" t="s">
        <v>62</v>
      </c>
      <c r="K6406">
        <v>0.97799999999999998</v>
      </c>
      <c r="L6406">
        <v>74.2</v>
      </c>
      <c r="N6406">
        <v>30</v>
      </c>
      <c r="O6406" t="s">
        <v>27</v>
      </c>
      <c r="P6406">
        <f t="shared" si="200"/>
        <v>41.298868563694207</v>
      </c>
      <c r="Q6406">
        <f t="shared" si="201"/>
        <v>41.425397890018061</v>
      </c>
      <c r="S6406">
        <f>IF(AND(M6406&lt;&gt;"",M6406&lt;&gt;18.5),5*LOG10(10^(Q6406/5+1)*W$1/(10^(M6406/5+1)))-5,Q6406)</f>
        <v>41.425397890018061</v>
      </c>
      <c r="T6406">
        <f>(F6406/E6406)*S6406</f>
        <v>0.29050068646576482</v>
      </c>
      <c r="U6406">
        <v>13519</v>
      </c>
      <c r="V6406" t="s">
        <v>4101</v>
      </c>
    </row>
    <row r="6407" spans="2:22" x14ac:dyDescent="0.25">
      <c r="B6407">
        <v>48708</v>
      </c>
      <c r="C6407" t="s">
        <v>4100</v>
      </c>
      <c r="E6407">
        <v>43.49</v>
      </c>
      <c r="F6407">
        <v>0.31</v>
      </c>
      <c r="G6407">
        <v>2520</v>
      </c>
      <c r="H6407" t="s">
        <v>21</v>
      </c>
      <c r="I6407" t="s">
        <v>2680</v>
      </c>
      <c r="K6407">
        <v>0.97799999999999998</v>
      </c>
      <c r="L6407">
        <v>72</v>
      </c>
      <c r="N6407">
        <v>24</v>
      </c>
      <c r="O6407" t="s">
        <v>1473</v>
      </c>
      <c r="P6407">
        <f t="shared" si="200"/>
        <v>42.008868563694207</v>
      </c>
      <c r="Q6407">
        <f t="shared" si="201"/>
        <v>42.070040845779261</v>
      </c>
      <c r="S6407">
        <f>IF(AND(M6407&lt;&gt;"",M6407&lt;&gt;18.5),5*LOG10(10^(Q6407/5+1)*W$1/(10^(M6407/5+1)))-5,Q6407)</f>
        <v>42.070040845779261</v>
      </c>
      <c r="T6407">
        <f>(F6407/E6407)*S6407</f>
        <v>0.29987842405591103</v>
      </c>
      <c r="U6407">
        <v>13519</v>
      </c>
      <c r="V6407" t="s">
        <v>4101</v>
      </c>
    </row>
    <row r="6408" spans="2:22" x14ac:dyDescent="0.25">
      <c r="B6408">
        <v>48709</v>
      </c>
      <c r="C6408" t="s">
        <v>4100</v>
      </c>
      <c r="E6408">
        <v>43.65</v>
      </c>
      <c r="F6408">
        <v>0.31</v>
      </c>
      <c r="G6408">
        <v>2720</v>
      </c>
      <c r="H6408" t="s">
        <v>21</v>
      </c>
      <c r="I6408" t="s">
        <v>179</v>
      </c>
      <c r="K6408">
        <v>0.97799999999999998</v>
      </c>
      <c r="L6408">
        <v>70</v>
      </c>
      <c r="N6408">
        <v>28</v>
      </c>
      <c r="O6408" t="s">
        <v>88</v>
      </c>
      <c r="P6408">
        <f t="shared" si="200"/>
        <v>42.168868563694204</v>
      </c>
      <c r="Q6408">
        <f t="shared" si="201"/>
        <v>42.168868563694204</v>
      </c>
      <c r="S6408">
        <f>IF(AND(M6408&lt;&gt;"",M6408&lt;&gt;18.5),5*LOG10(10^(Q6408/5+1)*W$1/(10^(M6408/5+1)))-5,Q6408)</f>
        <v>42.168868563694204</v>
      </c>
      <c r="T6408">
        <f>(F6408/E6408)*S6408</f>
        <v>0.2994810825829371</v>
      </c>
      <c r="U6408">
        <v>13519</v>
      </c>
      <c r="V6408" t="s">
        <v>4101</v>
      </c>
    </row>
    <row r="6409" spans="2:22" x14ac:dyDescent="0.25">
      <c r="B6409">
        <v>48710</v>
      </c>
      <c r="C6409" t="s">
        <v>4100</v>
      </c>
      <c r="E6409">
        <v>43.8</v>
      </c>
      <c r="F6409">
        <v>0.28000000000000003</v>
      </c>
      <c r="G6409">
        <v>2910</v>
      </c>
      <c r="H6409" t="s">
        <v>21</v>
      </c>
      <c r="I6409" t="s">
        <v>87</v>
      </c>
      <c r="K6409">
        <v>0.97799999999999998</v>
      </c>
      <c r="L6409">
        <v>65</v>
      </c>
      <c r="N6409">
        <v>29</v>
      </c>
      <c r="O6409" t="s">
        <v>88</v>
      </c>
      <c r="P6409">
        <f t="shared" si="200"/>
        <v>42.318868563694203</v>
      </c>
      <c r="Q6409">
        <f t="shared" si="201"/>
        <v>42.157945146837207</v>
      </c>
      <c r="S6409">
        <f>IF(AND(M6409&lt;&gt;"",M6409&lt;&gt;18.5),5*LOG10(10^(Q6409/5+1)*W$1/(10^(M6409/5+1)))-5,Q6409)</f>
        <v>42.157945146837207</v>
      </c>
      <c r="T6409">
        <f>(F6409/E6409)*S6409</f>
        <v>0.26950284568754385</v>
      </c>
      <c r="U6409">
        <v>13519</v>
      </c>
      <c r="V6409" t="s">
        <v>4101</v>
      </c>
    </row>
    <row r="6410" spans="2:22" x14ac:dyDescent="0.25">
      <c r="B6410">
        <v>48711</v>
      </c>
      <c r="C6410" t="s">
        <v>4100</v>
      </c>
      <c r="E6410">
        <v>43.87</v>
      </c>
      <c r="F6410">
        <v>0.26</v>
      </c>
      <c r="G6410">
        <v>3000</v>
      </c>
      <c r="H6410" t="s">
        <v>21</v>
      </c>
      <c r="I6410" t="s">
        <v>2680</v>
      </c>
      <c r="K6410">
        <v>0.97799999999999998</v>
      </c>
      <c r="L6410">
        <v>72</v>
      </c>
      <c r="N6410">
        <v>24</v>
      </c>
      <c r="O6410" t="s">
        <v>2257</v>
      </c>
      <c r="P6410">
        <f t="shared" si="200"/>
        <v>42.388868563694196</v>
      </c>
      <c r="Q6410">
        <f t="shared" si="201"/>
        <v>42.45004084577927</v>
      </c>
      <c r="S6410">
        <f>IF(AND(M6410&lt;&gt;"",M6410&lt;&gt;18.5),5*LOG10(10^(Q6410/5+1)*W$1/(10^(M6410/5+1)))-5,Q6410)</f>
        <v>42.45004084577927</v>
      </c>
      <c r="T6410">
        <f>(F6410/E6410)*S6410</f>
        <v>0.25158446819928448</v>
      </c>
      <c r="U6410">
        <v>13519</v>
      </c>
      <c r="V6410" t="s">
        <v>4101</v>
      </c>
    </row>
    <row r="6411" spans="2:22" x14ac:dyDescent="0.25">
      <c r="B6411">
        <v>48712</v>
      </c>
      <c r="C6411" t="s">
        <v>4100</v>
      </c>
      <c r="E6411">
        <v>43.91</v>
      </c>
      <c r="F6411">
        <v>0.26</v>
      </c>
      <c r="G6411">
        <v>3060</v>
      </c>
      <c r="H6411" t="s">
        <v>21</v>
      </c>
      <c r="I6411" t="s">
        <v>183</v>
      </c>
      <c r="K6411">
        <v>0.97799999999999998</v>
      </c>
      <c r="L6411">
        <v>65</v>
      </c>
      <c r="N6411">
        <v>24</v>
      </c>
      <c r="P6411">
        <f t="shared" si="200"/>
        <v>42.428868563694202</v>
      </c>
      <c r="Q6411">
        <f t="shared" si="201"/>
        <v>42.267945146837206</v>
      </c>
      <c r="S6411">
        <f>IF(AND(M6411&lt;&gt;"",M6411&lt;&gt;18.5),5*LOG10(10^(Q6411/5+1)*W$1/(10^(M6411/5+1)))-5,Q6411)</f>
        <v>42.267945146837206</v>
      </c>
      <c r="T6411">
        <f>(F6411/E6411)*S6411</f>
        <v>0.25027706076469314</v>
      </c>
      <c r="U6411">
        <v>13519</v>
      </c>
      <c r="V6411" t="s">
        <v>4101</v>
      </c>
    </row>
    <row r="6412" spans="2:22" x14ac:dyDescent="0.25">
      <c r="B6412">
        <v>48718</v>
      </c>
      <c r="C6412" t="s">
        <v>4102</v>
      </c>
      <c r="E6412">
        <v>42.97</v>
      </c>
      <c r="F6412">
        <v>0.53</v>
      </c>
      <c r="G6412">
        <v>2140</v>
      </c>
      <c r="H6412" t="s">
        <v>21</v>
      </c>
      <c r="I6412" t="s">
        <v>62</v>
      </c>
      <c r="K6412">
        <v>0.83299999999999996</v>
      </c>
      <c r="L6412">
        <v>74.2</v>
      </c>
      <c r="N6412">
        <v>30</v>
      </c>
      <c r="O6412" t="s">
        <v>27</v>
      </c>
      <c r="P6412">
        <f t="shared" si="200"/>
        <v>41.654187675188922</v>
      </c>
      <c r="Q6412">
        <f t="shared" si="201"/>
        <v>41.780717001512777</v>
      </c>
      <c r="S6412">
        <f>IF(AND(M6412&lt;&gt;"",M6412&lt;&gt;18.5),5*LOG10(10^(Q6412/5+1)*W$1/(10^(M6412/5+1)))-5,Q6412)</f>
        <v>41.780717001512777</v>
      </c>
      <c r="T6412">
        <f>(F6412/E6412)*S6412</f>
        <v>0.51533116152668779</v>
      </c>
      <c r="U6412">
        <v>13522</v>
      </c>
      <c r="V6412" t="s">
        <v>4103</v>
      </c>
    </row>
    <row r="6413" spans="2:22" x14ac:dyDescent="0.25">
      <c r="B6413">
        <v>48719</v>
      </c>
      <c r="C6413" t="s">
        <v>4102</v>
      </c>
      <c r="E6413">
        <v>43.18</v>
      </c>
      <c r="F6413">
        <v>0.3</v>
      </c>
      <c r="G6413">
        <v>2360</v>
      </c>
      <c r="H6413" t="s">
        <v>21</v>
      </c>
      <c r="I6413" t="s">
        <v>2680</v>
      </c>
      <c r="K6413">
        <v>0.83299999999999996</v>
      </c>
      <c r="L6413">
        <v>72</v>
      </c>
      <c r="N6413">
        <v>24</v>
      </c>
      <c r="O6413" t="s">
        <v>1473</v>
      </c>
      <c r="P6413">
        <f t="shared" si="200"/>
        <v>41.864187675188916</v>
      </c>
      <c r="Q6413">
        <f t="shared" si="201"/>
        <v>41.925359957273976</v>
      </c>
      <c r="S6413">
        <f>IF(AND(M6413&lt;&gt;"",M6413&lt;&gt;18.5),5*LOG10(10^(Q6413/5+1)*W$1/(10^(M6413/5+1)))-5,Q6413)</f>
        <v>41.925359957273976</v>
      </c>
      <c r="T6413">
        <f>(F6413/E6413)*S6413</f>
        <v>0.29128318636364503</v>
      </c>
      <c r="U6413">
        <v>13522</v>
      </c>
      <c r="V6413" t="s">
        <v>4103</v>
      </c>
    </row>
    <row r="6414" spans="2:22" x14ac:dyDescent="0.25">
      <c r="B6414">
        <v>48720</v>
      </c>
      <c r="C6414" t="s">
        <v>4102</v>
      </c>
      <c r="E6414">
        <v>43.41</v>
      </c>
      <c r="F6414">
        <v>0.35</v>
      </c>
      <c r="G6414">
        <v>2620</v>
      </c>
      <c r="H6414" t="s">
        <v>21</v>
      </c>
      <c r="I6414" t="s">
        <v>179</v>
      </c>
      <c r="K6414">
        <v>0.83299999999999996</v>
      </c>
      <c r="L6414">
        <v>70</v>
      </c>
      <c r="N6414">
        <v>28</v>
      </c>
      <c r="O6414" t="s">
        <v>88</v>
      </c>
      <c r="P6414">
        <f t="shared" si="200"/>
        <v>42.094187675188913</v>
      </c>
      <c r="Q6414">
        <f t="shared" si="201"/>
        <v>42.094187675188913</v>
      </c>
      <c r="S6414">
        <f>IF(AND(M6414&lt;&gt;"",M6414&lt;&gt;18.5),5*LOG10(10^(Q6414/5+1)*W$1/(10^(M6414/5+1)))-5,Q6414)</f>
        <v>42.094187675188913</v>
      </c>
      <c r="T6414">
        <f>(F6414/E6414)*S6414</f>
        <v>0.3393910547412145</v>
      </c>
      <c r="U6414">
        <v>13522</v>
      </c>
      <c r="V6414" t="s">
        <v>4103</v>
      </c>
    </row>
    <row r="6415" spans="2:22" x14ac:dyDescent="0.25">
      <c r="B6415">
        <v>48721</v>
      </c>
      <c r="C6415" t="s">
        <v>4102</v>
      </c>
      <c r="E6415">
        <v>43.45</v>
      </c>
      <c r="F6415">
        <v>0.34</v>
      </c>
      <c r="G6415">
        <v>2670</v>
      </c>
      <c r="H6415" t="s">
        <v>21</v>
      </c>
      <c r="I6415" t="s">
        <v>2680</v>
      </c>
      <c r="K6415">
        <v>0.83299999999999996</v>
      </c>
      <c r="L6415">
        <v>72</v>
      </c>
      <c r="N6415">
        <v>24</v>
      </c>
      <c r="O6415" t="s">
        <v>2257</v>
      </c>
      <c r="P6415">
        <f t="shared" si="200"/>
        <v>42.134187675188926</v>
      </c>
      <c r="Q6415">
        <f t="shared" si="201"/>
        <v>42.195359957273993</v>
      </c>
      <c r="S6415">
        <f>IF(AND(M6415&lt;&gt;"",M6415&lt;&gt;18.5),5*LOG10(10^(Q6415/5+1)*W$1/(10^(M6415/5+1)))-5,Q6415)</f>
        <v>42.195359957273993</v>
      </c>
      <c r="T6415">
        <f>(F6415/E6415)*S6415</f>
        <v>0.33018233338258129</v>
      </c>
      <c r="U6415">
        <v>13522</v>
      </c>
      <c r="V6415" t="s">
        <v>4103</v>
      </c>
    </row>
    <row r="6416" spans="2:22" x14ac:dyDescent="0.25">
      <c r="B6416">
        <v>48722</v>
      </c>
      <c r="C6416" t="s">
        <v>4102</v>
      </c>
      <c r="E6416">
        <v>43.53</v>
      </c>
      <c r="F6416">
        <v>0.32</v>
      </c>
      <c r="G6416">
        <v>2770</v>
      </c>
      <c r="H6416" t="s">
        <v>21</v>
      </c>
      <c r="I6416" t="s">
        <v>87</v>
      </c>
      <c r="K6416">
        <v>0.83299999999999996</v>
      </c>
      <c r="L6416">
        <v>65</v>
      </c>
      <c r="N6416">
        <v>29</v>
      </c>
      <c r="O6416" t="s">
        <v>88</v>
      </c>
      <c r="P6416">
        <f t="shared" si="200"/>
        <v>42.214187675188917</v>
      </c>
      <c r="Q6416">
        <f t="shared" si="201"/>
        <v>42.053264258331915</v>
      </c>
      <c r="S6416">
        <f>IF(AND(M6416&lt;&gt;"",M6416&lt;&gt;18.5),5*LOG10(10^(Q6416/5+1)*W$1/(10^(M6416/5+1)))-5,Q6416)</f>
        <v>42.053264258331915</v>
      </c>
      <c r="T6416">
        <f>(F6416/E6416)*S6416</f>
        <v>0.30914414341066421</v>
      </c>
      <c r="U6416">
        <v>13522</v>
      </c>
      <c r="V6416" t="s">
        <v>4103</v>
      </c>
    </row>
    <row r="6417" spans="2:22" x14ac:dyDescent="0.25">
      <c r="B6417">
        <v>48723</v>
      </c>
      <c r="C6417" t="s">
        <v>4102</v>
      </c>
      <c r="E6417">
        <v>43.55</v>
      </c>
      <c r="F6417">
        <v>0.28999999999999998</v>
      </c>
      <c r="G6417">
        <v>2800</v>
      </c>
      <c r="H6417" t="s">
        <v>21</v>
      </c>
      <c r="I6417" t="s">
        <v>183</v>
      </c>
      <c r="K6417">
        <v>0.83299999999999996</v>
      </c>
      <c r="L6417">
        <v>65</v>
      </c>
      <c r="N6417">
        <v>24</v>
      </c>
      <c r="P6417">
        <f t="shared" si="200"/>
        <v>42.23418767518892</v>
      </c>
      <c r="Q6417">
        <f t="shared" si="201"/>
        <v>42.073264258331911</v>
      </c>
      <c r="S6417">
        <f>IF(AND(M6417&lt;&gt;"",M6417&lt;&gt;18.5),5*LOG10(10^(Q6417/5+1)*W$1/(10^(M6417/5+1)))-5,Q6417)</f>
        <v>42.073264258331911</v>
      </c>
      <c r="T6417">
        <f>(F6417/E6417)*S6417</f>
        <v>0.28016639804629745</v>
      </c>
      <c r="U6417">
        <v>13522</v>
      </c>
      <c r="V6417" t="s">
        <v>4103</v>
      </c>
    </row>
    <row r="6418" spans="2:22" x14ac:dyDescent="0.25">
      <c r="B6418">
        <v>48724</v>
      </c>
      <c r="C6418" t="s">
        <v>4104</v>
      </c>
      <c r="E6418">
        <v>42.56</v>
      </c>
      <c r="F6418">
        <v>0.4</v>
      </c>
      <c r="G6418">
        <v>1730</v>
      </c>
      <c r="H6418" t="s">
        <v>21</v>
      </c>
      <c r="I6418" t="s">
        <v>62</v>
      </c>
      <c r="K6418">
        <v>0.874</v>
      </c>
      <c r="L6418">
        <v>74.2</v>
      </c>
      <c r="N6418">
        <v>30</v>
      </c>
      <c r="O6418" t="s">
        <v>27</v>
      </c>
      <c r="P6418">
        <f t="shared" si="200"/>
        <v>41.196152067241208</v>
      </c>
      <c r="Q6418">
        <f t="shared" si="201"/>
        <v>41.322681393565063</v>
      </c>
      <c r="S6418">
        <f>IF(AND(M6418&lt;&gt;"",M6418&lt;&gt;18.5),5*LOG10(10^(Q6418/5+1)*W$1/(10^(M6418/5+1)))-5,Q6418)</f>
        <v>41.322681393565063</v>
      </c>
      <c r="T6418">
        <f>(F6418/E6418)*S6418</f>
        <v>0.38837106572899494</v>
      </c>
      <c r="U6418">
        <v>13523</v>
      </c>
      <c r="V6418" t="s">
        <v>4105</v>
      </c>
    </row>
    <row r="6419" spans="2:22" x14ac:dyDescent="0.25">
      <c r="B6419">
        <v>48725</v>
      </c>
      <c r="C6419" t="s">
        <v>4104</v>
      </c>
      <c r="E6419">
        <v>43.18</v>
      </c>
      <c r="F6419">
        <v>0.36</v>
      </c>
      <c r="G6419">
        <v>2310</v>
      </c>
      <c r="H6419" t="s">
        <v>21</v>
      </c>
      <c r="I6419" t="s">
        <v>2680</v>
      </c>
      <c r="K6419">
        <v>0.874</v>
      </c>
      <c r="L6419">
        <v>72</v>
      </c>
      <c r="N6419">
        <v>24</v>
      </c>
      <c r="O6419" t="s">
        <v>1473</v>
      </c>
      <c r="P6419">
        <f t="shared" si="200"/>
        <v>41.816152067241205</v>
      </c>
      <c r="Q6419">
        <f t="shared" si="201"/>
        <v>41.877324349326265</v>
      </c>
      <c r="S6419">
        <f>IF(AND(M6419&lt;&gt;"",M6419&lt;&gt;18.5),5*LOG10(10^(Q6419/5+1)*W$1/(10^(M6419/5+1)))-5,Q6419)</f>
        <v>41.877324349326265</v>
      </c>
      <c r="T6419">
        <f>(F6419/E6419)*S6419</f>
        <v>0.34913934149507769</v>
      </c>
      <c r="U6419">
        <v>13523</v>
      </c>
      <c r="V6419" t="s">
        <v>4105</v>
      </c>
    </row>
    <row r="6420" spans="2:22" x14ac:dyDescent="0.25">
      <c r="B6420">
        <v>48726</v>
      </c>
      <c r="C6420" t="s">
        <v>4104</v>
      </c>
      <c r="E6420">
        <v>43.39</v>
      </c>
      <c r="F6420">
        <v>0.46</v>
      </c>
      <c r="G6420">
        <v>2540</v>
      </c>
      <c r="H6420" t="s">
        <v>21</v>
      </c>
      <c r="I6420" t="s">
        <v>179</v>
      </c>
      <c r="K6420">
        <v>0.874</v>
      </c>
      <c r="L6420">
        <v>70</v>
      </c>
      <c r="N6420">
        <v>28</v>
      </c>
      <c r="O6420" t="s">
        <v>88</v>
      </c>
      <c r="P6420">
        <f t="shared" si="200"/>
        <v>42.026152067241213</v>
      </c>
      <c r="Q6420">
        <f t="shared" si="201"/>
        <v>42.026152067241213</v>
      </c>
      <c r="S6420">
        <f>IF(AND(M6420&lt;&gt;"",M6420&lt;&gt;18.5),5*LOG10(10^(Q6420/5+1)*W$1/(10^(M6420/5+1)))-5,Q6420)</f>
        <v>42.026152067241213</v>
      </c>
      <c r="T6420">
        <f>(F6420/E6420)*S6420</f>
        <v>0.44554113738029405</v>
      </c>
      <c r="U6420">
        <v>13523</v>
      </c>
      <c r="V6420" t="s">
        <v>4105</v>
      </c>
    </row>
    <row r="6421" spans="2:22" x14ac:dyDescent="0.25">
      <c r="B6421">
        <v>48727</v>
      </c>
      <c r="C6421" t="s">
        <v>4104</v>
      </c>
      <c r="E6421">
        <v>43.43</v>
      </c>
      <c r="F6421">
        <v>0.46</v>
      </c>
      <c r="G6421">
        <v>2590</v>
      </c>
      <c r="H6421" t="s">
        <v>21</v>
      </c>
      <c r="I6421" t="s">
        <v>87</v>
      </c>
      <c r="K6421">
        <v>0.874</v>
      </c>
      <c r="L6421">
        <v>65</v>
      </c>
      <c r="N6421">
        <v>29</v>
      </c>
      <c r="O6421" t="s">
        <v>88</v>
      </c>
      <c r="P6421">
        <f t="shared" si="200"/>
        <v>42.066152067241205</v>
      </c>
      <c r="Q6421">
        <f t="shared" si="201"/>
        <v>41.90522865038421</v>
      </c>
      <c r="S6421">
        <f>IF(AND(M6421&lt;&gt;"",M6421&lt;&gt;18.5),5*LOG10(10^(Q6421/5+1)*W$1/(10^(M6421/5+1)))-5,Q6421)</f>
        <v>41.90522865038421</v>
      </c>
      <c r="T6421">
        <f>(F6421/E6421)*S6421</f>
        <v>0.44384999261286523</v>
      </c>
      <c r="U6421">
        <v>13523</v>
      </c>
      <c r="V6421" t="s">
        <v>4105</v>
      </c>
    </row>
    <row r="6422" spans="2:22" x14ac:dyDescent="0.25">
      <c r="B6422">
        <v>48728</v>
      </c>
      <c r="C6422" t="s">
        <v>4104</v>
      </c>
      <c r="E6422">
        <v>43.75</v>
      </c>
      <c r="F6422">
        <v>0.38</v>
      </c>
      <c r="G6422">
        <v>3000</v>
      </c>
      <c r="H6422" t="s">
        <v>21</v>
      </c>
      <c r="I6422" t="s">
        <v>183</v>
      </c>
      <c r="K6422">
        <v>0.874</v>
      </c>
      <c r="L6422">
        <v>65</v>
      </c>
      <c r="N6422">
        <v>24</v>
      </c>
      <c r="P6422">
        <f t="shared" si="200"/>
        <v>42.386152067241206</v>
      </c>
      <c r="Q6422">
        <f t="shared" si="201"/>
        <v>42.22522865038421</v>
      </c>
      <c r="S6422">
        <f>IF(AND(M6422&lt;&gt;"",M6422&lt;&gt;18.5),5*LOG10(10^(Q6422/5+1)*W$1/(10^(M6422/5+1)))-5,Q6422)</f>
        <v>42.22522865038421</v>
      </c>
      <c r="T6422">
        <f>(F6422/E6422)*S6422</f>
        <v>0.36675627170619429</v>
      </c>
      <c r="U6422">
        <v>13523</v>
      </c>
      <c r="V6422" t="s">
        <v>4105</v>
      </c>
    </row>
    <row r="6423" spans="2:22" x14ac:dyDescent="0.25">
      <c r="B6423">
        <v>48730</v>
      </c>
      <c r="C6423" t="s">
        <v>4104</v>
      </c>
      <c r="E6423">
        <v>43.84</v>
      </c>
      <c r="F6423">
        <v>0.5</v>
      </c>
      <c r="G6423">
        <v>3130</v>
      </c>
      <c r="H6423" t="s">
        <v>21</v>
      </c>
      <c r="I6423" t="s">
        <v>2680</v>
      </c>
      <c r="K6423">
        <v>0.874</v>
      </c>
      <c r="L6423">
        <v>72</v>
      </c>
      <c r="N6423">
        <v>24</v>
      </c>
      <c r="O6423" t="s">
        <v>2257</v>
      </c>
      <c r="P6423">
        <f t="shared" si="200"/>
        <v>42.476152067241209</v>
      </c>
      <c r="Q6423">
        <f t="shared" si="201"/>
        <v>42.537324349326269</v>
      </c>
      <c r="S6423">
        <f>IF(AND(M6423&lt;&gt;"",M6423&lt;&gt;18.5),5*LOG10(10^(Q6423/5+1)*W$1/(10^(M6423/5+1)))-5,Q6423)</f>
        <v>42.537324349326269</v>
      </c>
      <c r="T6423">
        <f>(F6423/E6423)*S6423</f>
        <v>0.48514284157534521</v>
      </c>
      <c r="U6423">
        <v>13523</v>
      </c>
      <c r="V6423" t="s">
        <v>4105</v>
      </c>
    </row>
    <row r="6424" spans="2:22" x14ac:dyDescent="0.25">
      <c r="B6424">
        <v>48794</v>
      </c>
      <c r="C6424" t="s">
        <v>4106</v>
      </c>
      <c r="E6424">
        <v>42.68</v>
      </c>
      <c r="F6424">
        <v>0.2</v>
      </c>
      <c r="G6424">
        <v>2090</v>
      </c>
      <c r="H6424" t="s">
        <v>21</v>
      </c>
      <c r="I6424" t="s">
        <v>2680</v>
      </c>
      <c r="K6424">
        <v>0.64500000000000002</v>
      </c>
      <c r="L6424">
        <v>72</v>
      </c>
      <c r="N6424">
        <v>24</v>
      </c>
      <c r="O6424" t="s">
        <v>2682</v>
      </c>
      <c r="P6424">
        <f t="shared" si="200"/>
        <v>41.599170488570039</v>
      </c>
      <c r="Q6424">
        <f t="shared" si="201"/>
        <v>41.660342770655099</v>
      </c>
      <c r="S6424">
        <f>IF(AND(M6424&lt;&gt;"",M6424&lt;&gt;18.5),5*LOG10(10^(Q6424/5+1)*W$1/(10^(M6424/5+1)))-5,Q6424)</f>
        <v>41.660342770655099</v>
      </c>
      <c r="T6424">
        <f>(F6424/E6424)*S6424</f>
        <v>0.19522184990934913</v>
      </c>
      <c r="U6424">
        <v>13536</v>
      </c>
      <c r="V6424" t="s">
        <v>4107</v>
      </c>
    </row>
    <row r="6425" spans="2:22" x14ac:dyDescent="0.25">
      <c r="B6425">
        <v>48795</v>
      </c>
      <c r="C6425" t="s">
        <v>4106</v>
      </c>
      <c r="E6425">
        <v>42.83</v>
      </c>
      <c r="F6425">
        <v>0.32</v>
      </c>
      <c r="G6425">
        <v>2240</v>
      </c>
      <c r="H6425" t="s">
        <v>21</v>
      </c>
      <c r="I6425" t="s">
        <v>2680</v>
      </c>
      <c r="K6425">
        <v>0.64500000000000002</v>
      </c>
      <c r="L6425">
        <v>72</v>
      </c>
      <c r="N6425">
        <v>24</v>
      </c>
      <c r="O6425" t="s">
        <v>1473</v>
      </c>
      <c r="P6425">
        <f t="shared" si="200"/>
        <v>41.74917048857003</v>
      </c>
      <c r="Q6425">
        <f t="shared" si="201"/>
        <v>41.810342770655097</v>
      </c>
      <c r="S6425">
        <f>IF(AND(M6425&lt;&gt;"",M6425&lt;&gt;18.5),5*LOG10(10^(Q6425/5+1)*W$1/(10^(M6425/5+1)))-5,Q6425)</f>
        <v>41.810342770655097</v>
      </c>
      <c r="T6425">
        <f>(F6425/E6425)*S6425</f>
        <v>0.31238173445271145</v>
      </c>
      <c r="U6425">
        <v>13536</v>
      </c>
      <c r="V6425" t="s">
        <v>4107</v>
      </c>
    </row>
    <row r="6426" spans="2:22" x14ac:dyDescent="0.25">
      <c r="B6426">
        <v>48796</v>
      </c>
      <c r="C6426" t="s">
        <v>4106</v>
      </c>
      <c r="E6426">
        <v>43</v>
      </c>
      <c r="F6426">
        <v>0.35</v>
      </c>
      <c r="G6426">
        <v>2420</v>
      </c>
      <c r="H6426" t="s">
        <v>21</v>
      </c>
      <c r="I6426" t="s">
        <v>2680</v>
      </c>
      <c r="K6426">
        <v>0.64500000000000002</v>
      </c>
      <c r="L6426">
        <v>72</v>
      </c>
      <c r="N6426">
        <v>24</v>
      </c>
      <c r="O6426" t="s">
        <v>2257</v>
      </c>
      <c r="P6426">
        <f t="shared" si="200"/>
        <v>41.919170488570039</v>
      </c>
      <c r="Q6426">
        <f t="shared" si="201"/>
        <v>41.980342770655106</v>
      </c>
      <c r="S6426">
        <f>IF(AND(M6426&lt;&gt;"",M6426&lt;&gt;18.5),5*LOG10(10^(Q6426/5+1)*W$1/(10^(M6426/5+1)))-5,Q6426)</f>
        <v>41.980342770655106</v>
      </c>
      <c r="T6426">
        <f>(F6426/E6426)*S6426</f>
        <v>0.341700464412309</v>
      </c>
      <c r="U6426">
        <v>13536</v>
      </c>
      <c r="V6426" t="s">
        <v>4107</v>
      </c>
    </row>
    <row r="6427" spans="2:22" x14ac:dyDescent="0.25">
      <c r="B6427">
        <v>48798</v>
      </c>
      <c r="C6427" t="s">
        <v>4106</v>
      </c>
      <c r="E6427">
        <v>44.04</v>
      </c>
      <c r="F6427">
        <v>0.96</v>
      </c>
      <c r="G6427">
        <v>3910</v>
      </c>
      <c r="H6427" t="s">
        <v>21</v>
      </c>
      <c r="I6427" t="s">
        <v>179</v>
      </c>
      <c r="K6427">
        <v>0.64500000000000002</v>
      </c>
      <c r="L6427">
        <v>70</v>
      </c>
      <c r="N6427">
        <v>28</v>
      </c>
      <c r="O6427" t="s">
        <v>88</v>
      </c>
      <c r="P6427">
        <f t="shared" si="200"/>
        <v>42.959170488570038</v>
      </c>
      <c r="Q6427">
        <f t="shared" si="201"/>
        <v>42.959170488570038</v>
      </c>
      <c r="S6427">
        <f>IF(AND(M6427&lt;&gt;"",M6427&lt;&gt;18.5),5*LOG10(10^(Q6427/5+1)*W$1/(10^(M6427/5+1)))-5,Q6427)</f>
        <v>42.959170488570038</v>
      </c>
      <c r="T6427">
        <f>(F6427/E6427)*S6427</f>
        <v>0.93643968367455122</v>
      </c>
      <c r="U6427">
        <v>13536</v>
      </c>
      <c r="V6427" t="s">
        <v>4107</v>
      </c>
    </row>
    <row r="6428" spans="2:22" x14ac:dyDescent="0.25">
      <c r="B6428">
        <v>48799</v>
      </c>
      <c r="C6428" t="s">
        <v>4106</v>
      </c>
      <c r="E6428">
        <v>44.17</v>
      </c>
      <c r="F6428">
        <v>0.91</v>
      </c>
      <c r="G6428">
        <v>4140</v>
      </c>
      <c r="H6428" t="s">
        <v>21</v>
      </c>
      <c r="I6428" t="s">
        <v>87</v>
      </c>
      <c r="K6428">
        <v>0.64500000000000002</v>
      </c>
      <c r="L6428">
        <v>65</v>
      </c>
      <c r="N6428">
        <v>29</v>
      </c>
      <c r="O6428" t="s">
        <v>88</v>
      </c>
      <c r="P6428">
        <f t="shared" si="200"/>
        <v>43.089170488570041</v>
      </c>
      <c r="Q6428">
        <f t="shared" si="201"/>
        <v>42.928247071713031</v>
      </c>
      <c r="S6428">
        <f>IF(AND(M6428&lt;&gt;"",M6428&lt;&gt;18.5),5*LOG10(10^(Q6428/5+1)*W$1/(10^(M6428/5+1)))-5,Q6428)</f>
        <v>42.928247071713031</v>
      </c>
      <c r="T6428">
        <f>(F6428/E6428)*S6428</f>
        <v>0.88441713459947613</v>
      </c>
      <c r="U6428">
        <v>13536</v>
      </c>
      <c r="V6428" t="s">
        <v>4107</v>
      </c>
    </row>
    <row r="6429" spans="2:22" x14ac:dyDescent="0.25">
      <c r="B6429">
        <v>48833</v>
      </c>
      <c r="C6429" t="s">
        <v>4108</v>
      </c>
      <c r="E6429">
        <v>41.7</v>
      </c>
      <c r="F6429">
        <v>0.52</v>
      </c>
      <c r="G6429">
        <v>1510</v>
      </c>
      <c r="H6429" t="s">
        <v>21</v>
      </c>
      <c r="I6429" t="s">
        <v>62</v>
      </c>
      <c r="K6429">
        <v>0.45</v>
      </c>
      <c r="L6429">
        <v>74.2</v>
      </c>
      <c r="N6429">
        <v>30</v>
      </c>
      <c r="O6429" t="s">
        <v>27</v>
      </c>
      <c r="P6429">
        <f t="shared" si="200"/>
        <v>40.893159988825133</v>
      </c>
      <c r="Q6429">
        <f t="shared" si="201"/>
        <v>41.019689315148995</v>
      </c>
      <c r="S6429">
        <f>IF(AND(M6429&lt;&gt;"",M6429&lt;&gt;18.5),5*LOG10(10^(Q6429/5+1)*W$1/(10^(M6429/5+1)))-5,Q6429)</f>
        <v>41.019689315148995</v>
      </c>
      <c r="T6429">
        <f>(F6429/E6429)*S6429</f>
        <v>0.51151650944550309</v>
      </c>
      <c r="U6429">
        <v>13543</v>
      </c>
      <c r="V6429" t="s">
        <v>4109</v>
      </c>
    </row>
    <row r="6430" spans="2:22" x14ac:dyDescent="0.25">
      <c r="B6430">
        <v>48834</v>
      </c>
      <c r="C6430" t="s">
        <v>4108</v>
      </c>
      <c r="E6430">
        <v>42.13</v>
      </c>
      <c r="F6430">
        <v>0.21</v>
      </c>
      <c r="G6430">
        <v>1840</v>
      </c>
      <c r="H6430" t="s">
        <v>21</v>
      </c>
      <c r="I6430" t="s">
        <v>183</v>
      </c>
      <c r="K6430">
        <v>0.45</v>
      </c>
      <c r="L6430">
        <v>65</v>
      </c>
      <c r="N6430">
        <v>24</v>
      </c>
      <c r="P6430">
        <f t="shared" si="200"/>
        <v>41.323159988825125</v>
      </c>
      <c r="Q6430">
        <f t="shared" si="201"/>
        <v>41.162236571968123</v>
      </c>
      <c r="S6430">
        <f>IF(AND(M6430&lt;&gt;"",M6430&lt;&gt;18.5),5*LOG10(10^(Q6430/5+1)*W$1/(10^(M6430/5+1)))-5,Q6430)</f>
        <v>41.162236571968123</v>
      </c>
      <c r="T6430">
        <f>(F6430/E6430)*S6430</f>
        <v>0.20517611393575375</v>
      </c>
      <c r="U6430">
        <v>13543</v>
      </c>
      <c r="V6430" t="s">
        <v>4109</v>
      </c>
    </row>
    <row r="6431" spans="2:22" x14ac:dyDescent="0.25">
      <c r="B6431">
        <v>48835</v>
      </c>
      <c r="C6431" t="s">
        <v>4108</v>
      </c>
      <c r="E6431">
        <v>42.21</v>
      </c>
      <c r="F6431">
        <v>0.38</v>
      </c>
      <c r="G6431">
        <v>1910</v>
      </c>
      <c r="H6431" t="s">
        <v>21</v>
      </c>
      <c r="I6431" t="s">
        <v>179</v>
      </c>
      <c r="K6431">
        <v>0.45</v>
      </c>
      <c r="L6431">
        <v>70</v>
      </c>
      <c r="N6431">
        <v>28</v>
      </c>
      <c r="O6431" t="s">
        <v>88</v>
      </c>
      <c r="P6431">
        <f t="shared" si="200"/>
        <v>41.403159988825131</v>
      </c>
      <c r="Q6431">
        <f t="shared" si="201"/>
        <v>41.403159988825131</v>
      </c>
      <c r="S6431">
        <f>IF(AND(M6431&lt;&gt;"",M6431&lt;&gt;18.5),5*LOG10(10^(Q6431/5+1)*W$1/(10^(M6431/5+1)))-5,Q6431)</f>
        <v>41.403159988825131</v>
      </c>
      <c r="T6431">
        <f>(F6431/E6431)*S6431</f>
        <v>0.37273633726021205</v>
      </c>
      <c r="U6431">
        <v>13543</v>
      </c>
      <c r="V6431" t="s">
        <v>4109</v>
      </c>
    </row>
    <row r="6432" spans="2:22" x14ac:dyDescent="0.25">
      <c r="B6432">
        <v>48836</v>
      </c>
      <c r="C6432" t="s">
        <v>4108</v>
      </c>
      <c r="E6432">
        <v>42.43</v>
      </c>
      <c r="F6432">
        <v>0.36</v>
      </c>
      <c r="G6432">
        <v>2110</v>
      </c>
      <c r="H6432" t="s">
        <v>21</v>
      </c>
      <c r="I6432" t="s">
        <v>87</v>
      </c>
      <c r="K6432">
        <v>0.45</v>
      </c>
      <c r="L6432">
        <v>65</v>
      </c>
      <c r="N6432">
        <v>29</v>
      </c>
      <c r="O6432" t="s">
        <v>88</v>
      </c>
      <c r="P6432">
        <f t="shared" si="200"/>
        <v>41.62315998882513</v>
      </c>
      <c r="Q6432">
        <f t="shared" si="201"/>
        <v>41.462236571968134</v>
      </c>
      <c r="S6432">
        <f>IF(AND(M6432&lt;&gt;"",M6432&lt;&gt;18.5),5*LOG10(10^(Q6432/5+1)*W$1/(10^(M6432/5+1)))-5,Q6432)</f>
        <v>41.462236571968134</v>
      </c>
      <c r="T6432">
        <f>(F6432/E6432)*S6432</f>
        <v>0.35178895041028818</v>
      </c>
      <c r="U6432">
        <v>13543</v>
      </c>
      <c r="V6432" t="s">
        <v>4109</v>
      </c>
    </row>
    <row r="6433" spans="2:22" x14ac:dyDescent="0.25">
      <c r="B6433">
        <v>49035</v>
      </c>
      <c r="C6433" t="s">
        <v>4110</v>
      </c>
      <c r="E6433">
        <v>33.049999999999997</v>
      </c>
      <c r="F6433">
        <v>0.24</v>
      </c>
      <c r="G6433">
        <v>40.200000000000003</v>
      </c>
      <c r="H6433" t="s">
        <v>21</v>
      </c>
      <c r="I6433" t="s">
        <v>62</v>
      </c>
      <c r="K6433">
        <v>1.46E-2</v>
      </c>
      <c r="L6433">
        <v>74.2</v>
      </c>
      <c r="N6433">
        <v>30</v>
      </c>
      <c r="O6433" t="s">
        <v>27</v>
      </c>
      <c r="P6433">
        <f t="shared" si="200"/>
        <v>33.018525710093073</v>
      </c>
      <c r="Q6433">
        <f t="shared" si="201"/>
        <v>33.14505503641692</v>
      </c>
      <c r="S6433">
        <f>IF(AND(M6433&lt;&gt;"",M6433&lt;&gt;18.5),5*LOG10(10^(Q6433/5+1)*W$1/(10^(M6433/5+1)))-5,Q6433)</f>
        <v>33.14505503641692</v>
      </c>
      <c r="T6433">
        <f>(F6433/E6433)*S6433</f>
        <v>0.24069026350196859</v>
      </c>
      <c r="U6433">
        <v>13596</v>
      </c>
      <c r="V6433" t="s">
        <v>4111</v>
      </c>
    </row>
    <row r="6434" spans="2:22" x14ac:dyDescent="0.25">
      <c r="B6434">
        <v>49036</v>
      </c>
      <c r="C6434" t="s">
        <v>4110</v>
      </c>
      <c r="E6434">
        <v>33.67</v>
      </c>
      <c r="F6434">
        <v>0.08</v>
      </c>
      <c r="G6434">
        <v>54.2</v>
      </c>
      <c r="H6434" t="s">
        <v>21</v>
      </c>
      <c r="I6434" t="s">
        <v>18</v>
      </c>
      <c r="L6434">
        <v>74.400000000000006</v>
      </c>
      <c r="N6434">
        <v>33</v>
      </c>
      <c r="P6434">
        <f t="shared" si="200"/>
        <v>33.67</v>
      </c>
      <c r="Q6434">
        <f t="shared" si="201"/>
        <v>33.802374477658105</v>
      </c>
      <c r="S6434">
        <f>IF(AND(M6434&lt;&gt;"",M6434&lt;&gt;18.5),5*LOG10(10^(Q6434/5+1)*W$1/(10^(M6434/5+1)))-5,Q6434)</f>
        <v>33.802374477658105</v>
      </c>
      <c r="T6434">
        <f>(F6434/E6434)*S6434</f>
        <v>8.0314522073437727E-2</v>
      </c>
      <c r="U6434">
        <v>13596</v>
      </c>
      <c r="V6434" t="s">
        <v>4111</v>
      </c>
    </row>
    <row r="6435" spans="2:22" x14ac:dyDescent="0.25">
      <c r="B6435">
        <v>49037</v>
      </c>
      <c r="C6435" t="s">
        <v>4110</v>
      </c>
      <c r="E6435">
        <v>33.75</v>
      </c>
      <c r="F6435">
        <v>0.19</v>
      </c>
      <c r="G6435">
        <v>55.4</v>
      </c>
      <c r="H6435" t="s">
        <v>21</v>
      </c>
      <c r="I6435" t="s">
        <v>656</v>
      </c>
      <c r="K6435">
        <v>1.46E-2</v>
      </c>
      <c r="L6435">
        <v>72</v>
      </c>
      <c r="N6435">
        <v>26</v>
      </c>
      <c r="P6435">
        <f t="shared" si="200"/>
        <v>33.718525710093076</v>
      </c>
      <c r="Q6435">
        <f t="shared" si="201"/>
        <v>33.779697992178136</v>
      </c>
      <c r="S6435">
        <f>IF(AND(M6435&lt;&gt;"",M6435&lt;&gt;18.5),5*LOG10(10^(Q6435/5+1)*W$1/(10^(M6435/5+1)))-5,Q6435)</f>
        <v>33.779697992178136</v>
      </c>
      <c r="T6435">
        <f>(F6435/E6435)*S6435</f>
        <v>0.19016718869670654</v>
      </c>
      <c r="U6435">
        <v>13596</v>
      </c>
      <c r="V6435" t="s">
        <v>4111</v>
      </c>
    </row>
    <row r="6436" spans="2:22" x14ac:dyDescent="0.25">
      <c r="B6436">
        <v>49038</v>
      </c>
      <c r="C6436" t="s">
        <v>4110</v>
      </c>
      <c r="E6436">
        <v>33.85</v>
      </c>
      <c r="F6436">
        <v>0.24</v>
      </c>
      <c r="G6436">
        <v>58</v>
      </c>
      <c r="H6436" t="s">
        <v>21</v>
      </c>
      <c r="I6436" t="s">
        <v>179</v>
      </c>
      <c r="K6436">
        <v>1.46E-2</v>
      </c>
      <c r="L6436">
        <v>70</v>
      </c>
      <c r="N6436">
        <v>28</v>
      </c>
      <c r="O6436" t="s">
        <v>88</v>
      </c>
      <c r="P6436">
        <f t="shared" si="200"/>
        <v>33.818525710093084</v>
      </c>
      <c r="Q6436">
        <f t="shared" si="201"/>
        <v>33.818525710093084</v>
      </c>
      <c r="S6436">
        <f>IF(AND(M6436&lt;&gt;"",M6436&lt;&gt;18.5),5*LOG10(10^(Q6436/5+1)*W$1/(10^(M6436/5+1)))-5,Q6436)</f>
        <v>33.818525710093084</v>
      </c>
      <c r="T6436">
        <f>(F6436/E6436)*S6436</f>
        <v>0.23977684403020205</v>
      </c>
      <c r="U6436">
        <v>13596</v>
      </c>
      <c r="V6436" t="s">
        <v>4111</v>
      </c>
    </row>
    <row r="6437" spans="2:22" x14ac:dyDescent="0.25">
      <c r="B6437">
        <v>49039</v>
      </c>
      <c r="C6437" t="s">
        <v>4110</v>
      </c>
      <c r="E6437">
        <v>33.93</v>
      </c>
      <c r="F6437">
        <v>0.08</v>
      </c>
      <c r="G6437">
        <v>60.1</v>
      </c>
      <c r="H6437" t="s">
        <v>21</v>
      </c>
      <c r="I6437" t="s">
        <v>182</v>
      </c>
      <c r="K6437">
        <v>1.46E-2</v>
      </c>
      <c r="L6437">
        <v>72</v>
      </c>
      <c r="N6437">
        <v>26</v>
      </c>
      <c r="P6437">
        <f t="shared" si="200"/>
        <v>33.898525710093075</v>
      </c>
      <c r="Q6437">
        <f t="shared" si="201"/>
        <v>33.959697992178135</v>
      </c>
      <c r="S6437">
        <f>IF(AND(M6437&lt;&gt;"",M6437&lt;&gt;18.5),5*LOG10(10^(Q6437/5+1)*W$1/(10^(M6437/5+1)))-5,Q6437)</f>
        <v>33.959697992178135</v>
      </c>
      <c r="T6437">
        <f>(F6437/E6437)*S6437</f>
        <v>8.0070021791165652E-2</v>
      </c>
      <c r="U6437">
        <v>13596</v>
      </c>
      <c r="V6437" t="s">
        <v>4111</v>
      </c>
    </row>
    <row r="6438" spans="2:22" x14ac:dyDescent="0.25">
      <c r="B6438">
        <v>49040</v>
      </c>
      <c r="C6438" t="s">
        <v>4110</v>
      </c>
      <c r="E6438">
        <v>33.93</v>
      </c>
      <c r="F6438">
        <v>0.25</v>
      </c>
      <c r="G6438">
        <v>60.1</v>
      </c>
      <c r="H6438" t="s">
        <v>21</v>
      </c>
      <c r="I6438" t="s">
        <v>87</v>
      </c>
      <c r="K6438">
        <v>1.46E-2</v>
      </c>
      <c r="L6438">
        <v>65</v>
      </c>
      <c r="N6438">
        <v>29</v>
      </c>
      <c r="O6438" t="s">
        <v>37</v>
      </c>
      <c r="P6438">
        <f t="shared" si="200"/>
        <v>33.898525710093075</v>
      </c>
      <c r="Q6438">
        <f t="shared" si="201"/>
        <v>33.737602293236073</v>
      </c>
      <c r="S6438">
        <f>IF(AND(M6438&lt;&gt;"",M6438&lt;&gt;18.5),5*LOG10(10^(Q6438/5+1)*W$1/(10^(M6438/5+1)))-5,Q6438)</f>
        <v>33.737602293236073</v>
      </c>
      <c r="T6438">
        <f>(F6438/E6438)*S6438</f>
        <v>0.24858239237574473</v>
      </c>
      <c r="U6438">
        <v>13596</v>
      </c>
      <c r="V6438" t="s">
        <v>4111</v>
      </c>
    </row>
    <row r="6439" spans="2:22" x14ac:dyDescent="0.25">
      <c r="B6439">
        <v>49041</v>
      </c>
      <c r="C6439" t="s">
        <v>4110</v>
      </c>
      <c r="E6439">
        <v>33.97</v>
      </c>
      <c r="F6439">
        <v>0.24</v>
      </c>
      <c r="G6439">
        <v>61.3</v>
      </c>
      <c r="H6439" t="s">
        <v>21</v>
      </c>
      <c r="I6439" t="s">
        <v>87</v>
      </c>
      <c r="K6439">
        <v>1.46E-2</v>
      </c>
      <c r="L6439">
        <v>65</v>
      </c>
      <c r="N6439">
        <v>29</v>
      </c>
      <c r="O6439" t="s">
        <v>90</v>
      </c>
      <c r="P6439">
        <f t="shared" si="200"/>
        <v>33.938525710093074</v>
      </c>
      <c r="Q6439">
        <f t="shared" si="201"/>
        <v>33.777602293236072</v>
      </c>
      <c r="S6439">
        <f>IF(AND(M6439&lt;&gt;"",M6439&lt;&gt;18.5),5*LOG10(10^(Q6439/5+1)*W$1/(10^(M6439/5+1)))-5,Q6439)</f>
        <v>33.777602293236072</v>
      </c>
      <c r="T6439">
        <f>(F6439/E6439)*S6439</f>
        <v>0.2386406991573935</v>
      </c>
      <c r="U6439">
        <v>13596</v>
      </c>
      <c r="V6439" t="s">
        <v>4111</v>
      </c>
    </row>
    <row r="6440" spans="2:22" x14ac:dyDescent="0.25">
      <c r="B6440">
        <v>49042</v>
      </c>
      <c r="C6440" t="s">
        <v>4110</v>
      </c>
      <c r="E6440">
        <v>34.01</v>
      </c>
      <c r="F6440">
        <v>0.13</v>
      </c>
      <c r="G6440">
        <v>61.5</v>
      </c>
      <c r="H6440" t="s">
        <v>21</v>
      </c>
      <c r="I6440" t="s">
        <v>180</v>
      </c>
      <c r="K6440">
        <v>1.46E-2</v>
      </c>
      <c r="L6440">
        <v>65</v>
      </c>
      <c r="N6440">
        <v>27</v>
      </c>
      <c r="O6440" t="s">
        <v>137</v>
      </c>
      <c r="P6440">
        <f t="shared" si="200"/>
        <v>33.978525710093081</v>
      </c>
      <c r="Q6440">
        <f t="shared" si="201"/>
        <v>33.817602293236078</v>
      </c>
      <c r="S6440">
        <f>IF(AND(M6440&lt;&gt;"",M6440&lt;&gt;18.5),5*LOG10(10^(Q6440/5+1)*W$1/(10^(M6440/5+1)))-5,Q6440)</f>
        <v>33.817602293236078</v>
      </c>
      <c r="T6440">
        <f>(F6440/E6440)*S6440</f>
        <v>0.12926457801001737</v>
      </c>
      <c r="U6440">
        <v>13596</v>
      </c>
      <c r="V6440" t="s">
        <v>4111</v>
      </c>
    </row>
    <row r="6441" spans="2:22" x14ac:dyDescent="0.25">
      <c r="B6441">
        <v>49043</v>
      </c>
      <c r="C6441" t="s">
        <v>4110</v>
      </c>
      <c r="E6441">
        <v>34</v>
      </c>
      <c r="F6441">
        <v>0.18</v>
      </c>
      <c r="G6441">
        <v>62.2</v>
      </c>
      <c r="H6441" t="s">
        <v>21</v>
      </c>
      <c r="I6441" t="s">
        <v>1476</v>
      </c>
      <c r="K6441">
        <v>1.46E-2</v>
      </c>
      <c r="L6441">
        <v>65</v>
      </c>
      <c r="N6441">
        <v>18</v>
      </c>
      <c r="O6441" t="s">
        <v>1477</v>
      </c>
      <c r="P6441">
        <f t="shared" si="200"/>
        <v>33.968525710093076</v>
      </c>
      <c r="Q6441">
        <f t="shared" si="201"/>
        <v>33.807602293236073</v>
      </c>
      <c r="S6441">
        <f>IF(AND(M6441&lt;&gt;"",M6441&lt;&gt;18.5),5*LOG10(10^(Q6441/5+1)*W$1/(10^(M6441/5+1)))-5,Q6441)</f>
        <v>33.807602293236073</v>
      </c>
      <c r="T6441">
        <f>(F6441/E6441)*S6441</f>
        <v>0.17898142390536745</v>
      </c>
      <c r="U6441">
        <v>13596</v>
      </c>
      <c r="V6441" t="s">
        <v>4111</v>
      </c>
    </row>
    <row r="6442" spans="2:22" x14ac:dyDescent="0.25">
      <c r="B6442">
        <v>49044</v>
      </c>
      <c r="C6442" t="s">
        <v>4110</v>
      </c>
      <c r="E6442">
        <v>34.06</v>
      </c>
      <c r="F6442">
        <v>0.24</v>
      </c>
      <c r="G6442">
        <v>64</v>
      </c>
      <c r="H6442" t="s">
        <v>21</v>
      </c>
      <c r="I6442" t="s">
        <v>87</v>
      </c>
      <c r="K6442">
        <v>1.46E-2</v>
      </c>
      <c r="L6442">
        <v>65</v>
      </c>
      <c r="N6442">
        <v>29</v>
      </c>
      <c r="O6442" t="s">
        <v>89</v>
      </c>
      <c r="P6442">
        <f t="shared" si="200"/>
        <v>34.028525710093078</v>
      </c>
      <c r="Q6442">
        <f t="shared" si="201"/>
        <v>33.867602293236075</v>
      </c>
      <c r="S6442">
        <f>IF(AND(M6442&lt;&gt;"",M6442&lt;&gt;18.5),5*LOG10(10^(Q6442/5+1)*W$1/(10^(M6442/5+1)))-5,Q6442)</f>
        <v>33.867602293236075</v>
      </c>
      <c r="T6442">
        <f>(F6442/E6442)*S6442</f>
        <v>0.23864429096819312</v>
      </c>
      <c r="U6442">
        <v>13596</v>
      </c>
      <c r="V6442" t="s">
        <v>4111</v>
      </c>
    </row>
    <row r="6443" spans="2:22" x14ac:dyDescent="0.25">
      <c r="B6443">
        <v>49045</v>
      </c>
      <c r="C6443" t="s">
        <v>4110</v>
      </c>
      <c r="E6443">
        <v>34.08</v>
      </c>
      <c r="F6443">
        <v>0.14000000000000001</v>
      </c>
      <c r="G6443">
        <v>64.599999999999994</v>
      </c>
      <c r="H6443" t="s">
        <v>21</v>
      </c>
      <c r="I6443" t="s">
        <v>657</v>
      </c>
      <c r="K6443">
        <v>1.46E-2</v>
      </c>
      <c r="L6443">
        <v>70</v>
      </c>
      <c r="N6443">
        <v>26</v>
      </c>
      <c r="P6443">
        <f t="shared" si="200"/>
        <v>34.048525710093074</v>
      </c>
      <c r="Q6443">
        <f t="shared" si="201"/>
        <v>34.048525710093074</v>
      </c>
      <c r="S6443">
        <f>IF(AND(M6443&lt;&gt;"",M6443&lt;&gt;18.5),5*LOG10(10^(Q6443/5+1)*W$1/(10^(M6443/5+1)))-5,Q6443)</f>
        <v>34.048525710093074</v>
      </c>
      <c r="T6443">
        <f>(F6443/E6443)*S6443</f>
        <v>0.13987070420812883</v>
      </c>
      <c r="U6443">
        <v>13596</v>
      </c>
      <c r="V6443" t="s">
        <v>4111</v>
      </c>
    </row>
    <row r="6444" spans="2:22" x14ac:dyDescent="0.25">
      <c r="B6444">
        <v>49046</v>
      </c>
      <c r="C6444" t="s">
        <v>4110</v>
      </c>
      <c r="E6444">
        <v>34.11</v>
      </c>
      <c r="F6444">
        <v>0.25</v>
      </c>
      <c r="G6444">
        <v>65.400000000000006</v>
      </c>
      <c r="H6444" t="s">
        <v>21</v>
      </c>
      <c r="I6444" t="s">
        <v>183</v>
      </c>
      <c r="K6444">
        <v>1.46E-2</v>
      </c>
      <c r="L6444">
        <v>65</v>
      </c>
      <c r="N6444">
        <v>24</v>
      </c>
      <c r="P6444">
        <f t="shared" si="200"/>
        <v>34.078525710093075</v>
      </c>
      <c r="Q6444">
        <f t="shared" si="201"/>
        <v>33.917602293236072</v>
      </c>
      <c r="S6444">
        <f>IF(AND(M6444&lt;&gt;"",M6444&lt;&gt;18.5),5*LOG10(10^(Q6444/5+1)*W$1/(10^(M6444/5+1)))-5,Q6444)</f>
        <v>33.917602293236072</v>
      </c>
      <c r="T6444">
        <f>(F6444/E6444)*S6444</f>
        <v>0.24858987315476452</v>
      </c>
      <c r="U6444">
        <v>13596</v>
      </c>
      <c r="V6444" t="s">
        <v>4111</v>
      </c>
    </row>
    <row r="6445" spans="2:22" x14ac:dyDescent="0.25">
      <c r="B6445">
        <v>49047</v>
      </c>
      <c r="C6445" t="s">
        <v>4110</v>
      </c>
      <c r="E6445">
        <v>34.15</v>
      </c>
      <c r="F6445">
        <v>0.19</v>
      </c>
      <c r="G6445">
        <v>66.599999999999994</v>
      </c>
      <c r="H6445" t="s">
        <v>21</v>
      </c>
      <c r="I6445" t="s">
        <v>1476</v>
      </c>
      <c r="K6445">
        <v>1.46E-2</v>
      </c>
      <c r="L6445">
        <v>65</v>
      </c>
      <c r="N6445">
        <v>18</v>
      </c>
      <c r="O6445" t="s">
        <v>1473</v>
      </c>
      <c r="P6445">
        <f t="shared" si="200"/>
        <v>34.118525710093081</v>
      </c>
      <c r="Q6445">
        <f t="shared" si="201"/>
        <v>33.957602293236079</v>
      </c>
      <c r="S6445">
        <f>IF(AND(M6445&lt;&gt;"",M6445&lt;&gt;18.5),5*LOG10(10^(Q6445/5+1)*W$1/(10^(M6445/5+1)))-5,Q6445)</f>
        <v>33.957602293236079</v>
      </c>
      <c r="T6445">
        <f>(F6445/E6445)*S6445</f>
        <v>0.1889295588789123</v>
      </c>
      <c r="U6445">
        <v>13596</v>
      </c>
      <c r="V6445" t="s">
        <v>4111</v>
      </c>
    </row>
    <row r="6446" spans="2:22" x14ac:dyDescent="0.25">
      <c r="B6446">
        <v>49048</v>
      </c>
      <c r="C6446" t="s">
        <v>4110</v>
      </c>
      <c r="E6446">
        <v>34.17</v>
      </c>
      <c r="F6446">
        <v>0.17</v>
      </c>
      <c r="G6446">
        <v>68.2</v>
      </c>
      <c r="H6446" t="s">
        <v>21</v>
      </c>
      <c r="I6446" t="s">
        <v>181</v>
      </c>
      <c r="L6446">
        <v>70.8</v>
      </c>
      <c r="N6446">
        <v>28</v>
      </c>
      <c r="P6446">
        <f t="shared" si="200"/>
        <v>34.17</v>
      </c>
      <c r="Q6446">
        <f t="shared" si="201"/>
        <v>34.19467608837757</v>
      </c>
      <c r="S6446">
        <f>IF(AND(M6446&lt;&gt;"",M6446&lt;&gt;18.5),5*LOG10(10^(Q6446/5+1)*W$1/(10^(M6446/5+1)))-5,Q6446)</f>
        <v>34.19467608837757</v>
      </c>
      <c r="T6446">
        <f>(F6446/E6446)*S6446</f>
        <v>0.17012276660884362</v>
      </c>
      <c r="U6446">
        <v>13596</v>
      </c>
      <c r="V6446" t="s">
        <v>4111</v>
      </c>
    </row>
    <row r="6447" spans="2:22" x14ac:dyDescent="0.25">
      <c r="B6447">
        <v>49608</v>
      </c>
      <c r="C6447" t="s">
        <v>4112</v>
      </c>
      <c r="E6447">
        <v>42.59</v>
      </c>
      <c r="F6447">
        <v>0.53</v>
      </c>
      <c r="G6447">
        <v>2090</v>
      </c>
      <c r="H6447" t="s">
        <v>21</v>
      </c>
      <c r="I6447" t="s">
        <v>62</v>
      </c>
      <c r="K6447">
        <v>0.57999999999999996</v>
      </c>
      <c r="L6447">
        <v>74.2</v>
      </c>
      <c r="N6447">
        <v>30</v>
      </c>
      <c r="O6447" t="s">
        <v>27</v>
      </c>
      <c r="P6447">
        <f t="shared" si="200"/>
        <v>41.596714565227899</v>
      </c>
      <c r="Q6447">
        <f t="shared" si="201"/>
        <v>41.723243891551753</v>
      </c>
      <c r="S6447">
        <f>IF(AND(M6447&lt;&gt;"",M6447&lt;&gt;18.5),5*LOG10(10^(Q6447/5+1)*W$1/(10^(M6447/5+1)))-5,Q6447)</f>
        <v>41.723243891551753</v>
      </c>
      <c r="T6447">
        <f>(F6447/E6447)*S6447</f>
        <v>0.51921388266077551</v>
      </c>
      <c r="U6447">
        <v>13762</v>
      </c>
      <c r="V6447" t="s">
        <v>4113</v>
      </c>
    </row>
    <row r="6448" spans="2:22" x14ac:dyDescent="0.25">
      <c r="B6448">
        <v>49609</v>
      </c>
      <c r="C6448" t="s">
        <v>4112</v>
      </c>
      <c r="E6448">
        <v>42.94</v>
      </c>
      <c r="F6448">
        <v>0.4</v>
      </c>
      <c r="G6448">
        <v>2450</v>
      </c>
      <c r="H6448" t="s">
        <v>21</v>
      </c>
      <c r="I6448" t="s">
        <v>179</v>
      </c>
      <c r="K6448">
        <v>0.57999999999999996</v>
      </c>
      <c r="L6448">
        <v>70</v>
      </c>
      <c r="N6448">
        <v>28</v>
      </c>
      <c r="O6448" t="s">
        <v>88</v>
      </c>
      <c r="P6448">
        <f t="shared" si="200"/>
        <v>41.946714565227893</v>
      </c>
      <c r="Q6448">
        <f t="shared" si="201"/>
        <v>41.946714565227893</v>
      </c>
      <c r="S6448">
        <f>IF(AND(M6448&lt;&gt;"",M6448&lt;&gt;18.5),5*LOG10(10^(Q6448/5+1)*W$1/(10^(M6448/5+1)))-5,Q6448)</f>
        <v>41.946714565227893</v>
      </c>
      <c r="T6448">
        <f>(F6448/E6448)*S6448</f>
        <v>0.39074722464115413</v>
      </c>
      <c r="U6448">
        <v>13762</v>
      </c>
      <c r="V6448" t="s">
        <v>4113</v>
      </c>
    </row>
    <row r="6449" spans="2:22" x14ac:dyDescent="0.25">
      <c r="B6449">
        <v>49610</v>
      </c>
      <c r="C6449" t="s">
        <v>4112</v>
      </c>
      <c r="E6449">
        <v>43.04</v>
      </c>
      <c r="F6449">
        <v>0.21</v>
      </c>
      <c r="G6449">
        <v>2570</v>
      </c>
      <c r="H6449" t="s">
        <v>21</v>
      </c>
      <c r="I6449" t="s">
        <v>183</v>
      </c>
      <c r="K6449">
        <v>0.57999999999999996</v>
      </c>
      <c r="L6449">
        <v>65</v>
      </c>
      <c r="N6449">
        <v>24</v>
      </c>
      <c r="P6449">
        <f t="shared" si="200"/>
        <v>42.046714565227894</v>
      </c>
      <c r="Q6449">
        <f t="shared" si="201"/>
        <v>41.885791148370892</v>
      </c>
      <c r="S6449">
        <f>IF(AND(M6449&lt;&gt;"",M6449&lt;&gt;18.5),5*LOG10(10^(Q6449/5+1)*W$1/(10^(M6449/5+1)))-5,Q6449)</f>
        <v>41.885791148370892</v>
      </c>
      <c r="T6449">
        <f>(F6449/E6449)*S6449</f>
        <v>0.20436840476667953</v>
      </c>
      <c r="U6449">
        <v>13762</v>
      </c>
      <c r="V6449" t="s">
        <v>4113</v>
      </c>
    </row>
    <row r="6450" spans="2:22" x14ac:dyDescent="0.25">
      <c r="B6450">
        <v>49611</v>
      </c>
      <c r="C6450" t="s">
        <v>4112</v>
      </c>
      <c r="E6450">
        <v>43.12</v>
      </c>
      <c r="F6450">
        <v>0.38</v>
      </c>
      <c r="G6450">
        <v>2660</v>
      </c>
      <c r="H6450" t="s">
        <v>21</v>
      </c>
      <c r="I6450" t="s">
        <v>87</v>
      </c>
      <c r="K6450">
        <v>0.57999999999999996</v>
      </c>
      <c r="L6450">
        <v>65</v>
      </c>
      <c r="N6450">
        <v>29</v>
      </c>
      <c r="O6450" t="s">
        <v>88</v>
      </c>
      <c r="P6450">
        <f t="shared" si="200"/>
        <v>42.126714565227886</v>
      </c>
      <c r="Q6450">
        <f t="shared" si="201"/>
        <v>41.96579114837089</v>
      </c>
      <c r="S6450">
        <f>IF(AND(M6450&lt;&gt;"",M6450&lt;&gt;18.5),5*LOG10(10^(Q6450/5+1)*W$1/(10^(M6450/5+1)))-5,Q6450)</f>
        <v>41.96579114837089</v>
      </c>
      <c r="T6450">
        <f>(F6450/E6450)*S6450</f>
        <v>0.36982840065818506</v>
      </c>
      <c r="U6450">
        <v>13762</v>
      </c>
      <c r="V6450" t="s">
        <v>4113</v>
      </c>
    </row>
    <row r="6451" spans="2:22" x14ac:dyDescent="0.25">
      <c r="B6451">
        <v>49659</v>
      </c>
      <c r="C6451" t="s">
        <v>4114</v>
      </c>
      <c r="E6451">
        <v>43.21</v>
      </c>
      <c r="F6451">
        <v>0.17</v>
      </c>
      <c r="G6451">
        <v>2360</v>
      </c>
      <c r="H6451" t="s">
        <v>21</v>
      </c>
      <c r="I6451" t="s">
        <v>62</v>
      </c>
      <c r="K6451">
        <v>0.86</v>
      </c>
      <c r="L6451">
        <v>74.2</v>
      </c>
      <c r="N6451">
        <v>30</v>
      </c>
      <c r="O6451" t="s">
        <v>27</v>
      </c>
      <c r="P6451">
        <f t="shared" si="200"/>
        <v>41.862435278910425</v>
      </c>
      <c r="Q6451">
        <f t="shared" si="201"/>
        <v>41.988964605234273</v>
      </c>
      <c r="S6451">
        <f>IF(AND(M6451&lt;&gt;"",M6451&lt;&gt;18.5),5*LOG10(10^(Q6451/5+1)*W$1/(10^(M6451/5+1)))-5,Q6451)</f>
        <v>41.988964605234273</v>
      </c>
      <c r="T6451">
        <f>(F6451/E6451)*S6451</f>
        <v>0.16519611161513137</v>
      </c>
      <c r="U6451">
        <v>13777</v>
      </c>
      <c r="V6451" t="s">
        <v>4115</v>
      </c>
    </row>
    <row r="6452" spans="2:22" x14ac:dyDescent="0.25">
      <c r="B6452">
        <v>49660</v>
      </c>
      <c r="C6452" t="s">
        <v>4114</v>
      </c>
      <c r="E6452">
        <v>43.75</v>
      </c>
      <c r="F6452">
        <v>0.16</v>
      </c>
      <c r="G6452">
        <v>3020</v>
      </c>
      <c r="H6452" t="s">
        <v>21</v>
      </c>
      <c r="I6452" t="s">
        <v>179</v>
      </c>
      <c r="K6452">
        <v>0.86</v>
      </c>
      <c r="L6452">
        <v>70</v>
      </c>
      <c r="N6452">
        <v>28</v>
      </c>
      <c r="O6452" t="s">
        <v>88</v>
      </c>
      <c r="P6452">
        <f t="shared" si="200"/>
        <v>42.402435278910424</v>
      </c>
      <c r="Q6452">
        <f t="shared" si="201"/>
        <v>42.402435278910424</v>
      </c>
      <c r="S6452">
        <f>IF(AND(M6452&lt;&gt;"",M6452&lt;&gt;18.5),5*LOG10(10^(Q6452/5+1)*W$1/(10^(M6452/5+1)))-5,Q6452)</f>
        <v>42.402435278910424</v>
      </c>
      <c r="T6452">
        <f>(F6452/E6452)*S6452</f>
        <v>0.15507176330572955</v>
      </c>
      <c r="U6452">
        <v>13777</v>
      </c>
      <c r="V6452" t="s">
        <v>4115</v>
      </c>
    </row>
    <row r="6453" spans="2:22" x14ac:dyDescent="0.25">
      <c r="B6453">
        <v>49661</v>
      </c>
      <c r="C6453" t="s">
        <v>4114</v>
      </c>
      <c r="E6453">
        <v>43.89</v>
      </c>
      <c r="F6453">
        <v>0.13</v>
      </c>
      <c r="G6453">
        <v>3230</v>
      </c>
      <c r="H6453" t="s">
        <v>21</v>
      </c>
      <c r="I6453" t="s">
        <v>87</v>
      </c>
      <c r="K6453">
        <v>0.86</v>
      </c>
      <c r="L6453">
        <v>65</v>
      </c>
      <c r="N6453">
        <v>29</v>
      </c>
      <c r="O6453" t="s">
        <v>88</v>
      </c>
      <c r="P6453">
        <f t="shared" si="200"/>
        <v>42.542435278910425</v>
      </c>
      <c r="Q6453">
        <f t="shared" si="201"/>
        <v>42.381511862053422</v>
      </c>
      <c r="S6453">
        <f>IF(AND(M6453&lt;&gt;"",M6453&lt;&gt;18.5),5*LOG10(10^(Q6453/5+1)*W$1/(10^(M6453/5+1)))-5,Q6453)</f>
        <v>42.381511862053422</v>
      </c>
      <c r="T6453">
        <f>(F6453/E6453)*S6453</f>
        <v>0.12553193306144783</v>
      </c>
      <c r="U6453">
        <v>13777</v>
      </c>
      <c r="V6453" t="s">
        <v>4115</v>
      </c>
    </row>
    <row r="6454" spans="2:22" x14ac:dyDescent="0.25">
      <c r="B6454">
        <v>49662</v>
      </c>
      <c r="C6454" t="s">
        <v>4114</v>
      </c>
      <c r="E6454">
        <v>44.03</v>
      </c>
      <c r="F6454">
        <v>0.3</v>
      </c>
      <c r="G6454">
        <v>3440</v>
      </c>
      <c r="H6454" t="s">
        <v>21</v>
      </c>
      <c r="I6454" t="s">
        <v>183</v>
      </c>
      <c r="K6454">
        <v>0.86</v>
      </c>
      <c r="L6454">
        <v>65</v>
      </c>
      <c r="N6454">
        <v>24</v>
      </c>
      <c r="P6454">
        <f t="shared" si="200"/>
        <v>42.682435278910432</v>
      </c>
      <c r="Q6454">
        <f t="shared" si="201"/>
        <v>42.521511862053423</v>
      </c>
      <c r="S6454">
        <f>IF(AND(M6454&lt;&gt;"",M6454&lt;&gt;18.5),5*LOG10(10^(Q6454/5+1)*W$1/(10^(M6454/5+1)))-5,Q6454)</f>
        <v>42.521511862053423</v>
      </c>
      <c r="T6454">
        <f>(F6454/E6454)*S6454</f>
        <v>0.28972186142666423</v>
      </c>
      <c r="U6454">
        <v>13777</v>
      </c>
      <c r="V6454" t="s">
        <v>4115</v>
      </c>
    </row>
    <row r="6455" spans="2:22" x14ac:dyDescent="0.25">
      <c r="B6455">
        <v>49744</v>
      </c>
      <c r="C6455" t="s">
        <v>4116</v>
      </c>
      <c r="E6455">
        <v>32.950000000000003</v>
      </c>
      <c r="F6455">
        <v>0.23</v>
      </c>
      <c r="G6455">
        <v>38.4</v>
      </c>
      <c r="H6455" t="s">
        <v>21</v>
      </c>
      <c r="I6455" t="s">
        <v>62</v>
      </c>
      <c r="K6455">
        <v>1.3011999999999999E-2</v>
      </c>
      <c r="L6455">
        <v>74.2</v>
      </c>
      <c r="N6455">
        <v>30</v>
      </c>
      <c r="O6455" t="s">
        <v>27</v>
      </c>
      <c r="P6455">
        <f t="shared" si="200"/>
        <v>32.921927050084506</v>
      </c>
      <c r="Q6455">
        <f t="shared" si="201"/>
        <v>33.048456376408367</v>
      </c>
      <c r="S6455">
        <f>IF(AND(M6455&lt;&gt;"",M6455&lt;&gt;18.5),5*LOG10(10^(Q6455/5+1)*W$1/(10^(M6455/5+1)))-5,Q6455)</f>
        <v>33.048456376408367</v>
      </c>
      <c r="T6455">
        <f>(F6455/E6455)*S6455</f>
        <v>0.23068725239981561</v>
      </c>
      <c r="U6455">
        <v>13794</v>
      </c>
      <c r="V6455" t="s">
        <v>4117</v>
      </c>
    </row>
    <row r="6456" spans="2:22" x14ac:dyDescent="0.25">
      <c r="B6456">
        <v>49745</v>
      </c>
      <c r="C6456" t="s">
        <v>4116</v>
      </c>
      <c r="E6456">
        <v>33.54</v>
      </c>
      <c r="F6456">
        <v>0.03</v>
      </c>
      <c r="G6456">
        <v>50.4</v>
      </c>
      <c r="H6456" t="s">
        <v>21</v>
      </c>
      <c r="I6456" t="s">
        <v>84</v>
      </c>
      <c r="K6456">
        <v>1.3011999999999999E-2</v>
      </c>
      <c r="L6456">
        <v>72</v>
      </c>
      <c r="N6456">
        <v>31</v>
      </c>
      <c r="O6456" t="s">
        <v>90</v>
      </c>
      <c r="P6456">
        <f t="shared" si="200"/>
        <v>33.511927050084516</v>
      </c>
      <c r="Q6456">
        <f t="shared" si="201"/>
        <v>33.573099332169583</v>
      </c>
      <c r="S6456">
        <f>IF(AND(M6456&lt;&gt;"",M6456&lt;&gt;18.5),5*LOG10(10^(Q6456/5+1)*W$1/(10^(M6456/5+1)))-5,Q6456)</f>
        <v>33.573099332169583</v>
      </c>
      <c r="T6456">
        <f>(F6456/E6456)*S6456</f>
        <v>3.0029605842727715E-2</v>
      </c>
      <c r="U6456">
        <v>13794</v>
      </c>
      <c r="V6456" t="s">
        <v>4117</v>
      </c>
    </row>
    <row r="6457" spans="2:22" x14ac:dyDescent="0.25">
      <c r="B6457">
        <v>49746</v>
      </c>
      <c r="C6457" t="s">
        <v>4116</v>
      </c>
      <c r="E6457">
        <v>33.54</v>
      </c>
      <c r="F6457">
        <v>0.09</v>
      </c>
      <c r="G6457">
        <v>51.1</v>
      </c>
      <c r="H6457" t="s">
        <v>21</v>
      </c>
      <c r="I6457" t="s">
        <v>18</v>
      </c>
      <c r="L6457">
        <v>74.400000000000006</v>
      </c>
      <c r="N6457">
        <v>33</v>
      </c>
      <c r="P6457">
        <f t="shared" si="200"/>
        <v>33.54</v>
      </c>
      <c r="Q6457">
        <f t="shared" si="201"/>
        <v>33.672374477658117</v>
      </c>
      <c r="S6457">
        <f>IF(AND(M6457&lt;&gt;"",M6457&lt;&gt;18.5),5*LOG10(10^(Q6457/5+1)*W$1/(10^(M6457/5+1)))-5,Q6457)</f>
        <v>33.672374477658117</v>
      </c>
      <c r="T6457">
        <f>(F6457/E6457)*S6457</f>
        <v>9.0355208795146996E-2</v>
      </c>
      <c r="U6457">
        <v>13794</v>
      </c>
      <c r="V6457" t="s">
        <v>4117</v>
      </c>
    </row>
    <row r="6458" spans="2:22" x14ac:dyDescent="0.25">
      <c r="B6458">
        <v>49747</v>
      </c>
      <c r="C6458" t="s">
        <v>4116</v>
      </c>
      <c r="E6458">
        <v>33.619999999999997</v>
      </c>
      <c r="F6458">
        <v>0.19</v>
      </c>
      <c r="G6458">
        <v>52.2</v>
      </c>
      <c r="H6458" t="s">
        <v>21</v>
      </c>
      <c r="I6458" t="s">
        <v>85</v>
      </c>
      <c r="K6458">
        <v>1.3299999999999999E-2</v>
      </c>
      <c r="L6458">
        <v>73.8</v>
      </c>
      <c r="N6458">
        <v>34</v>
      </c>
      <c r="O6458" t="s">
        <v>86</v>
      </c>
      <c r="P6458">
        <f t="shared" si="200"/>
        <v>33.591309786742876</v>
      </c>
      <c r="Q6458">
        <f t="shared" si="201"/>
        <v>33.706101395786803</v>
      </c>
      <c r="S6458">
        <f>IF(AND(M6458&lt;&gt;"",M6458&lt;&gt;18.5),5*LOG10(10^(Q6458/5+1)*W$1/(10^(M6458/5+1)))-5,Q6458)</f>
        <v>33.706101395786803</v>
      </c>
      <c r="T6458">
        <f>(F6458/E6458)*S6458</f>
        <v>0.19048659325400039</v>
      </c>
      <c r="U6458">
        <v>13794</v>
      </c>
      <c r="V6458" t="s">
        <v>4117</v>
      </c>
    </row>
    <row r="6459" spans="2:22" x14ac:dyDescent="0.25">
      <c r="B6459">
        <v>49748</v>
      </c>
      <c r="C6459" t="s">
        <v>4116</v>
      </c>
      <c r="E6459">
        <v>33.729999999999997</v>
      </c>
      <c r="F6459">
        <v>0.22</v>
      </c>
      <c r="G6459">
        <v>55.1</v>
      </c>
      <c r="H6459" t="s">
        <v>21</v>
      </c>
      <c r="I6459" t="s">
        <v>65</v>
      </c>
      <c r="K6459">
        <v>1.3011999999999999E-2</v>
      </c>
      <c r="L6459">
        <v>70</v>
      </c>
      <c r="N6459">
        <v>33</v>
      </c>
      <c r="O6459" t="s">
        <v>27</v>
      </c>
      <c r="P6459">
        <f t="shared" si="200"/>
        <v>33.701927050084507</v>
      </c>
      <c r="Q6459">
        <f t="shared" si="201"/>
        <v>33.701927050084507</v>
      </c>
      <c r="S6459">
        <f>IF(AND(M6459&lt;&gt;"",M6459&lt;&gt;18.5),5*LOG10(10^(Q6459/5+1)*W$1/(10^(M6459/5+1)))-5,Q6459)</f>
        <v>33.701927050084507</v>
      </c>
      <c r="T6459">
        <f>(F6459/E6459)*S6459</f>
        <v>0.21981689745089214</v>
      </c>
      <c r="U6459">
        <v>13794</v>
      </c>
      <c r="V6459" t="s">
        <v>4117</v>
      </c>
    </row>
    <row r="6460" spans="2:22" x14ac:dyDescent="0.25">
      <c r="B6460">
        <v>49749</v>
      </c>
      <c r="C6460" t="s">
        <v>4116</v>
      </c>
      <c r="E6460">
        <v>33.799999999999997</v>
      </c>
      <c r="F6460">
        <v>0.25</v>
      </c>
      <c r="G6460">
        <v>56.7</v>
      </c>
      <c r="H6460" t="s">
        <v>21</v>
      </c>
      <c r="I6460" t="s">
        <v>87</v>
      </c>
      <c r="K6460">
        <v>1.3011999999999999E-2</v>
      </c>
      <c r="L6460">
        <v>65</v>
      </c>
      <c r="N6460">
        <v>29</v>
      </c>
      <c r="O6460" t="s">
        <v>90</v>
      </c>
      <c r="P6460">
        <f t="shared" si="200"/>
        <v>33.771927050084507</v>
      </c>
      <c r="Q6460">
        <f t="shared" si="201"/>
        <v>33.611003633227497</v>
      </c>
      <c r="S6460">
        <f>IF(AND(M6460&lt;&gt;"",M6460&lt;&gt;18.5),5*LOG10(10^(Q6460/5+1)*W$1/(10^(M6460/5+1)))-5,Q6460)</f>
        <v>33.611003633227497</v>
      </c>
      <c r="T6460">
        <f>(F6460/E6460)*S6460</f>
        <v>0.24860209787890161</v>
      </c>
      <c r="U6460">
        <v>13794</v>
      </c>
      <c r="V6460" t="s">
        <v>4117</v>
      </c>
    </row>
    <row r="6461" spans="2:22" x14ac:dyDescent="0.25">
      <c r="B6461">
        <v>49750</v>
      </c>
      <c r="C6461" t="s">
        <v>4116</v>
      </c>
      <c r="E6461">
        <v>33.799999999999997</v>
      </c>
      <c r="F6461">
        <v>0.16</v>
      </c>
      <c r="G6461">
        <v>56.8</v>
      </c>
      <c r="H6461" t="s">
        <v>21</v>
      </c>
      <c r="I6461" t="s">
        <v>43</v>
      </c>
      <c r="K6461">
        <v>1.3011999999999999E-2</v>
      </c>
      <c r="L6461">
        <v>70</v>
      </c>
      <c r="N6461">
        <v>34</v>
      </c>
      <c r="O6461" t="s">
        <v>27</v>
      </c>
      <c r="P6461">
        <f t="shared" si="200"/>
        <v>33.771927050084507</v>
      </c>
      <c r="Q6461">
        <f t="shared" si="201"/>
        <v>33.771927050084507</v>
      </c>
      <c r="S6461">
        <f>IF(AND(M6461&lt;&gt;"",M6461&lt;&gt;18.5),5*LOG10(10^(Q6461/5+1)*W$1/(10^(M6461/5+1)))-5,Q6461)</f>
        <v>33.771927050084507</v>
      </c>
      <c r="T6461">
        <f>(F6461/E6461)*S6461</f>
        <v>0.15986711029625805</v>
      </c>
      <c r="U6461">
        <v>13794</v>
      </c>
      <c r="V6461" t="s">
        <v>4117</v>
      </c>
    </row>
    <row r="6462" spans="2:22" x14ac:dyDescent="0.25">
      <c r="B6462">
        <v>49751</v>
      </c>
      <c r="C6462" t="s">
        <v>4116</v>
      </c>
      <c r="E6462">
        <v>33.86</v>
      </c>
      <c r="F6462">
        <v>0.27</v>
      </c>
      <c r="G6462">
        <v>58.4</v>
      </c>
      <c r="H6462" t="s">
        <v>21</v>
      </c>
      <c r="I6462" t="s">
        <v>87</v>
      </c>
      <c r="K6462">
        <v>1.3011999999999999E-2</v>
      </c>
      <c r="L6462">
        <v>65</v>
      </c>
      <c r="N6462">
        <v>29</v>
      </c>
      <c r="O6462" t="s">
        <v>37</v>
      </c>
      <c r="P6462">
        <f t="shared" si="200"/>
        <v>33.831927050084509</v>
      </c>
      <c r="Q6462">
        <f t="shared" si="201"/>
        <v>33.671003633227507</v>
      </c>
      <c r="S6462">
        <f>IF(AND(M6462&lt;&gt;"",M6462&lt;&gt;18.5),5*LOG10(10^(Q6462/5+1)*W$1/(10^(M6462/5+1)))-5,Q6462)</f>
        <v>33.671003633227507</v>
      </c>
      <c r="T6462">
        <f>(F6462/E6462)*S6462</f>
        <v>0.26849294096194415</v>
      </c>
      <c r="U6462">
        <v>13794</v>
      </c>
      <c r="V6462" t="s">
        <v>4117</v>
      </c>
    </row>
    <row r="6463" spans="2:22" x14ac:dyDescent="0.25">
      <c r="B6463">
        <v>49752</v>
      </c>
      <c r="C6463" t="s">
        <v>4116</v>
      </c>
      <c r="E6463">
        <v>33.89</v>
      </c>
      <c r="F6463">
        <v>0.25</v>
      </c>
      <c r="G6463">
        <v>59.3</v>
      </c>
      <c r="H6463" t="s">
        <v>21</v>
      </c>
      <c r="I6463" t="s">
        <v>87</v>
      </c>
      <c r="K6463">
        <v>1.3011999999999999E-2</v>
      </c>
      <c r="L6463">
        <v>65</v>
      </c>
      <c r="N6463">
        <v>29</v>
      </c>
      <c r="O6463" t="s">
        <v>89</v>
      </c>
      <c r="P6463">
        <f t="shared" si="200"/>
        <v>33.86192705008451</v>
      </c>
      <c r="Q6463">
        <f t="shared" si="201"/>
        <v>33.701003633227508</v>
      </c>
      <c r="S6463">
        <f>IF(AND(M6463&lt;&gt;"",M6463&lt;&gt;18.5),5*LOG10(10^(Q6463/5+1)*W$1/(10^(M6463/5+1)))-5,Q6463)</f>
        <v>33.701003633227508</v>
      </c>
      <c r="T6463">
        <f>(F6463/E6463)*S6463</f>
        <v>0.24860581021855641</v>
      </c>
      <c r="U6463">
        <v>13794</v>
      </c>
      <c r="V6463" t="s">
        <v>4117</v>
      </c>
    </row>
    <row r="6464" spans="2:22" x14ac:dyDescent="0.25">
      <c r="B6464">
        <v>49753</v>
      </c>
      <c r="C6464" t="s">
        <v>4116</v>
      </c>
      <c r="E6464">
        <v>34.53</v>
      </c>
      <c r="F6464">
        <v>0.03</v>
      </c>
      <c r="G6464">
        <v>79.400000000000006</v>
      </c>
      <c r="H6464" t="s">
        <v>21</v>
      </c>
      <c r="I6464" t="s">
        <v>94</v>
      </c>
      <c r="K6464">
        <v>1.3011999999999999E-2</v>
      </c>
      <c r="L6464">
        <v>70</v>
      </c>
      <c r="N6464">
        <v>31</v>
      </c>
      <c r="O6464" t="s">
        <v>27</v>
      </c>
      <c r="P6464">
        <f t="shared" si="200"/>
        <v>34.501927050084511</v>
      </c>
      <c r="Q6464">
        <f t="shared" si="201"/>
        <v>34.501927050084511</v>
      </c>
      <c r="S6464">
        <f>IF(AND(M6464&lt;&gt;"",M6464&lt;&gt;18.5),5*LOG10(10^(Q6464/5+1)*W$1/(10^(M6464/5+1)))-5,Q6464)</f>
        <v>34.501927050084511</v>
      </c>
      <c r="T6464">
        <f>(F6464/E6464)*S6464</f>
        <v>2.9975609947944837E-2</v>
      </c>
      <c r="U6464">
        <v>13794</v>
      </c>
      <c r="V6464" t="s">
        <v>4117</v>
      </c>
    </row>
    <row r="6465" spans="2:22" x14ac:dyDescent="0.25">
      <c r="B6465">
        <v>49804</v>
      </c>
      <c r="C6465" t="s">
        <v>4118</v>
      </c>
      <c r="E6465">
        <v>35.020000000000003</v>
      </c>
      <c r="F6465">
        <v>0.14000000000000001</v>
      </c>
      <c r="G6465">
        <v>98.9</v>
      </c>
      <c r="H6465" t="s">
        <v>21</v>
      </c>
      <c r="I6465" t="s">
        <v>1730</v>
      </c>
      <c r="K6465">
        <v>0.02</v>
      </c>
      <c r="L6465">
        <v>70.8</v>
      </c>
      <c r="N6465">
        <v>35</v>
      </c>
      <c r="O6465" t="s">
        <v>1731</v>
      </c>
      <c r="P6465">
        <f t="shared" si="200"/>
        <v>34.976999141190419</v>
      </c>
      <c r="Q6465">
        <f t="shared" si="201"/>
        <v>35.001675229567979</v>
      </c>
      <c r="S6465">
        <f>IF(AND(M6465&lt;&gt;"",M6465&lt;&gt;18.5),5*LOG10(10^(Q6465/5+1)*W$1/(10^(M6465/5+1)))-5,Q6465)</f>
        <v>35.001675229567979</v>
      </c>
      <c r="T6465">
        <f>(F6465/E6465)*S6465</f>
        <v>0.13992674277954076</v>
      </c>
      <c r="U6465">
        <v>13812</v>
      </c>
      <c r="V6465" t="s">
        <v>4118</v>
      </c>
    </row>
    <row r="6466" spans="2:22" x14ac:dyDescent="0.25">
      <c r="B6466">
        <v>49807</v>
      </c>
      <c r="C6466" t="s">
        <v>4119</v>
      </c>
      <c r="E6466">
        <v>43.78</v>
      </c>
      <c r="F6466">
        <v>0.91</v>
      </c>
      <c r="G6466">
        <v>3230</v>
      </c>
      <c r="H6466" t="s">
        <v>21</v>
      </c>
      <c r="I6466" t="s">
        <v>62</v>
      </c>
      <c r="K6466">
        <v>0.76300000000000001</v>
      </c>
      <c r="L6466">
        <v>74.2</v>
      </c>
      <c r="N6466">
        <v>30</v>
      </c>
      <c r="O6466" t="s">
        <v>27</v>
      </c>
      <c r="P6466">
        <f t="shared" ref="P6466:P6529" si="202">IF((K6466&lt;&gt;""),5*LOG10(10^(E6466/5+1)/(K6466+1))-5,E6466)</f>
        <v>42.548738438503399</v>
      </c>
      <c r="Q6466">
        <f t="shared" ref="Q6466:Q6529" si="203">IF(AND(L6466&lt;&gt;"",L6466&lt;&gt;70),5*LOG10(10^(P6466/5+1)*L6466/70)-5,P6466)</f>
        <v>42.675267764827254</v>
      </c>
      <c r="S6466">
        <f>IF(AND(M6466&lt;&gt;"",M6466&lt;&gt;18.5),5*LOG10(10^(Q6466/5+1)*W$1/(10^(M6466/5+1)))-5,Q6466)</f>
        <v>42.675267764827254</v>
      </c>
      <c r="T6466">
        <f>(F6466/E6466)*S6466</f>
        <v>0.88703731534931018</v>
      </c>
      <c r="U6466">
        <v>13814</v>
      </c>
      <c r="V6466" t="s">
        <v>4120</v>
      </c>
    </row>
    <row r="6467" spans="2:22" x14ac:dyDescent="0.25">
      <c r="B6467">
        <v>49808</v>
      </c>
      <c r="C6467" t="s">
        <v>4119</v>
      </c>
      <c r="E6467">
        <v>44.37</v>
      </c>
      <c r="F6467">
        <v>0.89</v>
      </c>
      <c r="G6467">
        <v>4240</v>
      </c>
      <c r="H6467" t="s">
        <v>21</v>
      </c>
      <c r="I6467" t="s">
        <v>179</v>
      </c>
      <c r="K6467">
        <v>0.76300000000000001</v>
      </c>
      <c r="L6467">
        <v>70</v>
      </c>
      <c r="N6467">
        <v>28</v>
      </c>
      <c r="O6467" t="s">
        <v>88</v>
      </c>
      <c r="P6467">
        <f t="shared" si="202"/>
        <v>43.138738438503388</v>
      </c>
      <c r="Q6467">
        <f t="shared" si="203"/>
        <v>43.138738438503388</v>
      </c>
      <c r="S6467">
        <f>IF(AND(M6467&lt;&gt;"",M6467&lt;&gt;18.5),5*LOG10(10^(Q6467/5+1)*W$1/(10^(M6467/5+1)))-5,Q6467)</f>
        <v>43.138738438503388</v>
      </c>
      <c r="T6467">
        <f>(F6467/E6467)*S6467</f>
        <v>0.86530261911805317</v>
      </c>
      <c r="U6467">
        <v>13814</v>
      </c>
      <c r="V6467" t="s">
        <v>4120</v>
      </c>
    </row>
    <row r="6468" spans="2:22" x14ac:dyDescent="0.25">
      <c r="B6468">
        <v>49809</v>
      </c>
      <c r="C6468" t="s">
        <v>4119</v>
      </c>
      <c r="E6468">
        <v>44.64</v>
      </c>
      <c r="F6468">
        <v>0.85</v>
      </c>
      <c r="G6468">
        <v>4810</v>
      </c>
      <c r="H6468" t="s">
        <v>21</v>
      </c>
      <c r="I6468" t="s">
        <v>87</v>
      </c>
      <c r="K6468">
        <v>0.76300000000000001</v>
      </c>
      <c r="L6468">
        <v>65</v>
      </c>
      <c r="N6468">
        <v>29</v>
      </c>
      <c r="O6468" t="s">
        <v>88</v>
      </c>
      <c r="P6468">
        <f t="shared" si="202"/>
        <v>43.408738438503399</v>
      </c>
      <c r="Q6468">
        <f t="shared" si="203"/>
        <v>43.247815021646396</v>
      </c>
      <c r="S6468">
        <f>IF(AND(M6468&lt;&gt;"",M6468&lt;&gt;18.5),5*LOG10(10^(Q6468/5+1)*W$1/(10^(M6468/5+1)))-5,Q6468)</f>
        <v>43.247815021646396</v>
      </c>
      <c r="T6468">
        <f>(F6468/E6468)*S6468</f>
        <v>0.82349110144263971</v>
      </c>
      <c r="U6468">
        <v>13814</v>
      </c>
      <c r="V6468" t="s">
        <v>4120</v>
      </c>
    </row>
    <row r="6469" spans="2:22" x14ac:dyDescent="0.25">
      <c r="B6469">
        <v>49874</v>
      </c>
      <c r="C6469" t="s">
        <v>4121</v>
      </c>
      <c r="E6469">
        <v>41.71</v>
      </c>
      <c r="F6469">
        <v>0.11</v>
      </c>
      <c r="G6469">
        <v>1430</v>
      </c>
      <c r="H6469" t="s">
        <v>21</v>
      </c>
      <c r="I6469" t="s">
        <v>62</v>
      </c>
      <c r="K6469">
        <v>0.54</v>
      </c>
      <c r="L6469">
        <v>74.2</v>
      </c>
      <c r="N6469">
        <v>30</v>
      </c>
      <c r="O6469" t="s">
        <v>27</v>
      </c>
      <c r="P6469">
        <f t="shared" si="202"/>
        <v>40.772396395817694</v>
      </c>
      <c r="Q6469">
        <f t="shared" si="203"/>
        <v>40.898925722141549</v>
      </c>
      <c r="S6469">
        <f>IF(AND(M6469&lt;&gt;"",M6469&lt;&gt;18.5),5*LOG10(10^(Q6469/5+1)*W$1/(10^(M6469/5+1)))-5,Q6469)</f>
        <v>40.898925722141549</v>
      </c>
      <c r="T6469">
        <f>(F6469/E6469)*S6469</f>
        <v>0.10786098847843612</v>
      </c>
      <c r="U6469">
        <v>13827</v>
      </c>
      <c r="V6469" t="s">
        <v>4122</v>
      </c>
    </row>
    <row r="6470" spans="2:22" x14ac:dyDescent="0.25">
      <c r="B6470">
        <v>49875</v>
      </c>
      <c r="C6470" t="s">
        <v>4121</v>
      </c>
      <c r="E6470">
        <v>42.43</v>
      </c>
      <c r="F6470">
        <v>0.12</v>
      </c>
      <c r="G6470">
        <v>1990</v>
      </c>
      <c r="H6470" t="s">
        <v>21</v>
      </c>
      <c r="I6470" t="s">
        <v>179</v>
      </c>
      <c r="K6470">
        <v>0.54</v>
      </c>
      <c r="L6470">
        <v>70</v>
      </c>
      <c r="N6470">
        <v>28</v>
      </c>
      <c r="O6470" t="s">
        <v>88</v>
      </c>
      <c r="P6470">
        <f t="shared" si="202"/>
        <v>41.492396395817693</v>
      </c>
      <c r="Q6470">
        <f t="shared" si="203"/>
        <v>41.492396395817693</v>
      </c>
      <c r="S6470">
        <f>IF(AND(M6470&lt;&gt;"",M6470&lt;&gt;18.5),5*LOG10(10^(Q6470/5+1)*W$1/(10^(M6470/5+1)))-5,Q6470)</f>
        <v>41.492396395817693</v>
      </c>
      <c r="T6470">
        <f>(F6470/E6470)*S6470</f>
        <v>0.1173482811100194</v>
      </c>
      <c r="U6470">
        <v>13827</v>
      </c>
      <c r="V6470" t="s">
        <v>4122</v>
      </c>
    </row>
    <row r="6471" spans="2:22" x14ac:dyDescent="0.25">
      <c r="B6471">
        <v>49876</v>
      </c>
      <c r="C6471" t="s">
        <v>4121</v>
      </c>
      <c r="E6471">
        <v>42.61</v>
      </c>
      <c r="F6471">
        <v>0.08</v>
      </c>
      <c r="G6471">
        <v>2160</v>
      </c>
      <c r="H6471" t="s">
        <v>21</v>
      </c>
      <c r="I6471" t="s">
        <v>87</v>
      </c>
      <c r="K6471">
        <v>0.54</v>
      </c>
      <c r="L6471">
        <v>65</v>
      </c>
      <c r="N6471">
        <v>29</v>
      </c>
      <c r="O6471" t="s">
        <v>88</v>
      </c>
      <c r="P6471">
        <f t="shared" si="202"/>
        <v>41.672396395817692</v>
      </c>
      <c r="Q6471">
        <f t="shared" si="203"/>
        <v>41.511472978960697</v>
      </c>
      <c r="S6471">
        <f>IF(AND(M6471&lt;&gt;"",M6471&lt;&gt;18.5),5*LOG10(10^(Q6471/5+1)*W$1/(10^(M6471/5+1)))-5,Q6471)</f>
        <v>41.511472978960697</v>
      </c>
      <c r="T6471">
        <f>(F6471/E6471)*S6471</f>
        <v>7.793752260776475E-2</v>
      </c>
      <c r="U6471">
        <v>13827</v>
      </c>
      <c r="V6471" t="s">
        <v>4122</v>
      </c>
    </row>
    <row r="6472" spans="2:22" x14ac:dyDescent="0.25">
      <c r="B6472">
        <v>49877</v>
      </c>
      <c r="C6472" t="s">
        <v>4121</v>
      </c>
      <c r="E6472">
        <v>42.66</v>
      </c>
      <c r="F6472">
        <v>0.18</v>
      </c>
      <c r="G6472">
        <v>2210</v>
      </c>
      <c r="H6472" t="s">
        <v>21</v>
      </c>
      <c r="I6472" t="s">
        <v>183</v>
      </c>
      <c r="K6472">
        <v>0.54</v>
      </c>
      <c r="L6472">
        <v>65</v>
      </c>
      <c r="N6472">
        <v>24</v>
      </c>
      <c r="P6472">
        <f t="shared" si="202"/>
        <v>41.72239639581769</v>
      </c>
      <c r="Q6472">
        <f t="shared" si="203"/>
        <v>41.561472978960694</v>
      </c>
      <c r="S6472">
        <f>IF(AND(M6472&lt;&gt;"",M6472&lt;&gt;18.5),5*LOG10(10^(Q6472/5+1)*W$1/(10^(M6472/5+1)))-5,Q6472)</f>
        <v>41.561472978960694</v>
      </c>
      <c r="T6472">
        <f>(F6472/E6472)*S6472</f>
        <v>0.17536486489012953</v>
      </c>
      <c r="U6472">
        <v>13827</v>
      </c>
      <c r="V6472" t="s">
        <v>4122</v>
      </c>
    </row>
    <row r="6473" spans="2:22" x14ac:dyDescent="0.25">
      <c r="B6473">
        <v>49893</v>
      </c>
      <c r="C6473" t="s">
        <v>4123</v>
      </c>
      <c r="E6473">
        <v>33.659999999999997</v>
      </c>
      <c r="F6473">
        <v>0.2</v>
      </c>
      <c r="G6473">
        <v>52.6</v>
      </c>
      <c r="H6473" t="s">
        <v>21</v>
      </c>
      <c r="I6473" t="s">
        <v>463</v>
      </c>
      <c r="K6473">
        <v>1.2919999999999999E-2</v>
      </c>
      <c r="L6473">
        <v>72</v>
      </c>
      <c r="N6473">
        <v>33</v>
      </c>
      <c r="P6473">
        <f t="shared" si="202"/>
        <v>33.632124268413463</v>
      </c>
      <c r="Q6473">
        <f t="shared" si="203"/>
        <v>33.693296550498523</v>
      </c>
      <c r="S6473">
        <f>IF(AND(M6473&lt;&gt;"",M6473&lt;&gt;18.5),5*LOG10(10^(Q6473/5+1)*W$1/(10^(M6473/5+1)))-5,Q6473)</f>
        <v>33.693296550498523</v>
      </c>
      <c r="T6473">
        <f>(F6473/E6473)*S6473</f>
        <v>0.20019784046642025</v>
      </c>
      <c r="U6473">
        <v>13834</v>
      </c>
      <c r="V6473" t="s">
        <v>4124</v>
      </c>
    </row>
    <row r="6474" spans="2:22" x14ac:dyDescent="0.25">
      <c r="B6474">
        <v>49899</v>
      </c>
      <c r="C6474" t="s">
        <v>4125</v>
      </c>
      <c r="E6474">
        <v>35.909999999999997</v>
      </c>
      <c r="F6474">
        <v>0.17</v>
      </c>
      <c r="G6474">
        <v>146</v>
      </c>
      <c r="H6474" t="s">
        <v>21</v>
      </c>
      <c r="I6474" t="s">
        <v>62</v>
      </c>
      <c r="K6474">
        <v>4.4999999999999998E-2</v>
      </c>
      <c r="L6474">
        <v>74.2</v>
      </c>
      <c r="N6474">
        <v>30</v>
      </c>
      <c r="O6474" t="s">
        <v>27</v>
      </c>
      <c r="P6474">
        <f t="shared" si="202"/>
        <v>35.814418547764632</v>
      </c>
      <c r="Q6474">
        <f t="shared" si="203"/>
        <v>35.940947874088486</v>
      </c>
      <c r="S6474">
        <f>IF(AND(M6474&lt;&gt;"",M6474&lt;&gt;18.5),5*LOG10(10^(Q6474/5+1)*W$1/(10^(M6474/5+1)))-5,Q6474)</f>
        <v>35.940947874088486</v>
      </c>
      <c r="T6474">
        <f>(F6474/E6474)*S6474</f>
        <v>0.1701465090112794</v>
      </c>
      <c r="U6474">
        <v>13836</v>
      </c>
      <c r="V6474" t="s">
        <v>4126</v>
      </c>
    </row>
    <row r="6475" spans="2:22" x14ac:dyDescent="0.25">
      <c r="B6475">
        <v>49900</v>
      </c>
      <c r="C6475" t="s">
        <v>4125</v>
      </c>
      <c r="E6475">
        <v>36.33</v>
      </c>
      <c r="F6475">
        <v>0.22</v>
      </c>
      <c r="G6475">
        <v>177</v>
      </c>
      <c r="H6475" t="s">
        <v>21</v>
      </c>
      <c r="I6475" t="s">
        <v>656</v>
      </c>
      <c r="K6475">
        <v>4.4999999999999998E-2</v>
      </c>
      <c r="L6475">
        <v>72</v>
      </c>
      <c r="N6475">
        <v>26</v>
      </c>
      <c r="P6475">
        <f t="shared" si="202"/>
        <v>36.234418547764648</v>
      </c>
      <c r="Q6475">
        <f t="shared" si="203"/>
        <v>36.295590829849701</v>
      </c>
      <c r="S6475">
        <f>IF(AND(M6475&lt;&gt;"",M6475&lt;&gt;18.5),5*LOG10(10^(Q6475/5+1)*W$1/(10^(M6475/5+1)))-5,Q6475)</f>
        <v>36.295590829849701</v>
      </c>
      <c r="T6475">
        <f>(F6475/E6475)*S6475</f>
        <v>0.21979163177998717</v>
      </c>
      <c r="U6475">
        <v>13836</v>
      </c>
      <c r="V6475" t="s">
        <v>4126</v>
      </c>
    </row>
    <row r="6476" spans="2:22" x14ac:dyDescent="0.25">
      <c r="B6476">
        <v>49901</v>
      </c>
      <c r="C6476" t="s">
        <v>4125</v>
      </c>
      <c r="E6476">
        <v>36.44</v>
      </c>
      <c r="F6476">
        <v>0.17</v>
      </c>
      <c r="G6476">
        <v>194</v>
      </c>
      <c r="H6476" t="s">
        <v>21</v>
      </c>
      <c r="I6476" t="s">
        <v>181</v>
      </c>
      <c r="L6476">
        <v>70.8</v>
      </c>
      <c r="N6476">
        <v>28</v>
      </c>
      <c r="P6476">
        <f t="shared" si="202"/>
        <v>36.44</v>
      </c>
      <c r="Q6476">
        <f t="shared" si="203"/>
        <v>36.464676088377566</v>
      </c>
      <c r="S6476">
        <f>IF(AND(M6476&lt;&gt;"",M6476&lt;&gt;18.5),5*LOG10(10^(Q6476/5+1)*W$1/(10^(M6476/5+1)))-5,Q6476)</f>
        <v>36.464676088377566</v>
      </c>
      <c r="T6476">
        <f>(F6476/E6476)*S6476</f>
        <v>0.17011511896334211</v>
      </c>
      <c r="U6476">
        <v>13836</v>
      </c>
      <c r="V6476" t="s">
        <v>4126</v>
      </c>
    </row>
    <row r="6477" spans="2:22" x14ac:dyDescent="0.25">
      <c r="B6477">
        <v>49902</v>
      </c>
      <c r="C6477" t="s">
        <v>4125</v>
      </c>
      <c r="E6477">
        <v>36.54</v>
      </c>
      <c r="F6477">
        <v>0.14000000000000001</v>
      </c>
      <c r="G6477">
        <v>194</v>
      </c>
      <c r="H6477" t="s">
        <v>21</v>
      </c>
      <c r="I6477" t="s">
        <v>43</v>
      </c>
      <c r="K6477">
        <v>4.4999999999999998E-2</v>
      </c>
      <c r="L6477">
        <v>70</v>
      </c>
      <c r="N6477">
        <v>34</v>
      </c>
      <c r="O6477" t="s">
        <v>27</v>
      </c>
      <c r="P6477">
        <f t="shared" si="202"/>
        <v>36.444418547764634</v>
      </c>
      <c r="Q6477">
        <f t="shared" si="203"/>
        <v>36.444418547764634</v>
      </c>
      <c r="S6477">
        <f>IF(AND(M6477&lt;&gt;"",M6477&lt;&gt;18.5),5*LOG10(10^(Q6477/5+1)*W$1/(10^(M6477/5+1)))-5,Q6477)</f>
        <v>36.444418547764634</v>
      </c>
      <c r="T6477">
        <f>(F6477/E6477)*S6477</f>
        <v>0.13963378753932812</v>
      </c>
      <c r="U6477">
        <v>13836</v>
      </c>
      <c r="V6477" t="s">
        <v>4126</v>
      </c>
    </row>
    <row r="6478" spans="2:22" x14ac:dyDescent="0.25">
      <c r="B6478">
        <v>49903</v>
      </c>
      <c r="C6478" t="s">
        <v>4125</v>
      </c>
      <c r="E6478">
        <v>36.549999999999997</v>
      </c>
      <c r="F6478">
        <v>0.18</v>
      </c>
      <c r="G6478">
        <v>196</v>
      </c>
      <c r="H6478" t="s">
        <v>21</v>
      </c>
      <c r="I6478" t="s">
        <v>65</v>
      </c>
      <c r="K6478">
        <v>4.4999999999999998E-2</v>
      </c>
      <c r="L6478">
        <v>70</v>
      </c>
      <c r="N6478">
        <v>33</v>
      </c>
      <c r="O6478" t="s">
        <v>27</v>
      </c>
      <c r="P6478">
        <f t="shared" si="202"/>
        <v>36.454418547764639</v>
      </c>
      <c r="Q6478">
        <f t="shared" si="203"/>
        <v>36.454418547764639</v>
      </c>
      <c r="S6478">
        <f>IF(AND(M6478&lt;&gt;"",M6478&lt;&gt;18.5),5*LOG10(10^(Q6478/5+1)*W$1/(10^(M6478/5+1)))-5,Q6478)</f>
        <v>36.454418547764639</v>
      </c>
      <c r="T6478">
        <f>(F6478/E6478)*S6478</f>
        <v>0.17952928422975745</v>
      </c>
      <c r="U6478">
        <v>13836</v>
      </c>
      <c r="V6478" t="s">
        <v>4126</v>
      </c>
    </row>
    <row r="6479" spans="2:22" x14ac:dyDescent="0.25">
      <c r="B6479">
        <v>49904</v>
      </c>
      <c r="C6479" t="s">
        <v>4125</v>
      </c>
      <c r="E6479">
        <v>36.57</v>
      </c>
      <c r="F6479">
        <v>0.03</v>
      </c>
      <c r="G6479">
        <v>197</v>
      </c>
      <c r="H6479" t="s">
        <v>21</v>
      </c>
      <c r="I6479" t="s">
        <v>182</v>
      </c>
      <c r="K6479">
        <v>4.4999999999999998E-2</v>
      </c>
      <c r="L6479">
        <v>72</v>
      </c>
      <c r="N6479">
        <v>26</v>
      </c>
      <c r="P6479">
        <f t="shared" si="202"/>
        <v>36.474418547764635</v>
      </c>
      <c r="Q6479">
        <f t="shared" si="203"/>
        <v>36.535590829849696</v>
      </c>
      <c r="S6479">
        <f>IF(AND(M6479&lt;&gt;"",M6479&lt;&gt;18.5),5*LOG10(10^(Q6479/5+1)*W$1/(10^(M6479/5+1)))-5,Q6479)</f>
        <v>36.535590829849696</v>
      </c>
      <c r="T6479">
        <f>(F6479/E6479)*S6479</f>
        <v>2.9971772624979239E-2</v>
      </c>
      <c r="U6479">
        <v>13836</v>
      </c>
      <c r="V6479" t="s">
        <v>4126</v>
      </c>
    </row>
    <row r="6480" spans="2:22" x14ac:dyDescent="0.25">
      <c r="B6480">
        <v>49905</v>
      </c>
      <c r="C6480" t="s">
        <v>4125</v>
      </c>
      <c r="E6480">
        <v>36.479999999999997</v>
      </c>
      <c r="F6480">
        <v>0.08</v>
      </c>
      <c r="G6480">
        <v>198</v>
      </c>
      <c r="H6480" t="s">
        <v>21</v>
      </c>
      <c r="I6480" t="s">
        <v>18</v>
      </c>
      <c r="L6480">
        <v>74.400000000000006</v>
      </c>
      <c r="N6480">
        <v>33</v>
      </c>
      <c r="P6480">
        <f t="shared" si="202"/>
        <v>36.479999999999997</v>
      </c>
      <c r="Q6480">
        <f t="shared" si="203"/>
        <v>36.612374477658108</v>
      </c>
      <c r="S6480">
        <f>IF(AND(M6480&lt;&gt;"",M6480&lt;&gt;18.5),5*LOG10(10^(Q6480/5+1)*W$1/(10^(M6480/5+1)))-5,Q6480)</f>
        <v>36.612374477658108</v>
      </c>
      <c r="T6480">
        <f>(F6480/E6480)*S6480</f>
        <v>8.0290294907144982E-2</v>
      </c>
      <c r="U6480">
        <v>13836</v>
      </c>
      <c r="V6480" t="s">
        <v>4126</v>
      </c>
    </row>
    <row r="6481" spans="2:22" x14ac:dyDescent="0.25">
      <c r="B6481">
        <v>49906</v>
      </c>
      <c r="C6481" t="s">
        <v>4125</v>
      </c>
      <c r="E6481">
        <v>36.57</v>
      </c>
      <c r="F6481">
        <v>0.19</v>
      </c>
      <c r="G6481">
        <v>198</v>
      </c>
      <c r="H6481" t="s">
        <v>21</v>
      </c>
      <c r="I6481" t="s">
        <v>85</v>
      </c>
      <c r="K6481">
        <v>4.19E-2</v>
      </c>
      <c r="L6481">
        <v>73.8</v>
      </c>
      <c r="N6481">
        <v>34</v>
      </c>
      <c r="O6481" t="s">
        <v>86</v>
      </c>
      <c r="P6481">
        <f t="shared" si="202"/>
        <v>36.480869809847874</v>
      </c>
      <c r="Q6481">
        <f t="shared" si="203"/>
        <v>36.595661418891808</v>
      </c>
      <c r="S6481">
        <f>IF(AND(M6481&lt;&gt;"",M6481&lt;&gt;18.5),5*LOG10(10^(Q6481/5+1)*W$1/(10^(M6481/5+1)))-5,Q6481)</f>
        <v>36.595661418891808</v>
      </c>
      <c r="T6481">
        <f>(F6481/E6481)*S6481</f>
        <v>0.19013332429831675</v>
      </c>
      <c r="U6481">
        <v>13836</v>
      </c>
      <c r="V6481" t="s">
        <v>4126</v>
      </c>
    </row>
    <row r="6482" spans="2:22" x14ac:dyDescent="0.25">
      <c r="B6482">
        <v>49907</v>
      </c>
      <c r="C6482" t="s">
        <v>4125</v>
      </c>
      <c r="E6482">
        <v>36.619999999999997</v>
      </c>
      <c r="F6482">
        <v>0.1</v>
      </c>
      <c r="G6482">
        <v>202</v>
      </c>
      <c r="H6482" t="s">
        <v>21</v>
      </c>
      <c r="I6482" t="s">
        <v>134</v>
      </c>
      <c r="K6482">
        <v>4.4999999999999998E-2</v>
      </c>
      <c r="L6482">
        <v>65</v>
      </c>
      <c r="N6482">
        <v>29</v>
      </c>
      <c r="O6482" t="s">
        <v>37</v>
      </c>
      <c r="P6482">
        <f t="shared" si="202"/>
        <v>36.52441854776464</v>
      </c>
      <c r="Q6482">
        <f t="shared" si="203"/>
        <v>36.363495130907644</v>
      </c>
      <c r="S6482">
        <f>IF(AND(M6482&lt;&gt;"",M6482&lt;&gt;18.5),5*LOG10(10^(Q6482/5+1)*W$1/(10^(M6482/5+1)))-5,Q6482)</f>
        <v>36.363495130907644</v>
      </c>
      <c r="T6482">
        <f>(F6482/E6482)*S6482</f>
        <v>9.9299549784018712E-2</v>
      </c>
      <c r="U6482">
        <v>13836</v>
      </c>
      <c r="V6482" t="s">
        <v>4126</v>
      </c>
    </row>
    <row r="6483" spans="2:22" x14ac:dyDescent="0.25">
      <c r="B6483">
        <v>49908</v>
      </c>
      <c r="C6483" t="s">
        <v>4125</v>
      </c>
      <c r="E6483">
        <v>36.659999999999997</v>
      </c>
      <c r="F6483">
        <v>0.15</v>
      </c>
      <c r="G6483">
        <v>206</v>
      </c>
      <c r="H6483" t="s">
        <v>21</v>
      </c>
      <c r="I6483" t="s">
        <v>179</v>
      </c>
      <c r="K6483">
        <v>4.4999999999999998E-2</v>
      </c>
      <c r="L6483">
        <v>70</v>
      </c>
      <c r="N6483">
        <v>28</v>
      </c>
      <c r="O6483" t="s">
        <v>88</v>
      </c>
      <c r="P6483">
        <f t="shared" si="202"/>
        <v>36.564418547764639</v>
      </c>
      <c r="Q6483">
        <f t="shared" si="203"/>
        <v>36.564418547764639</v>
      </c>
      <c r="S6483">
        <f>IF(AND(M6483&lt;&gt;"",M6483&lt;&gt;18.5),5*LOG10(10^(Q6483/5+1)*W$1/(10^(M6483/5+1)))-5,Q6483)</f>
        <v>36.564418547764639</v>
      </c>
      <c r="T6483">
        <f>(F6483/E6483)*S6483</f>
        <v>0.14960891386155745</v>
      </c>
      <c r="U6483">
        <v>13836</v>
      </c>
      <c r="V6483" t="s">
        <v>4126</v>
      </c>
    </row>
    <row r="6484" spans="2:22" x14ac:dyDescent="0.25">
      <c r="B6484">
        <v>49909</v>
      </c>
      <c r="C6484" t="s">
        <v>4125</v>
      </c>
      <c r="E6484">
        <v>36.729999999999997</v>
      </c>
      <c r="F6484">
        <v>0.06</v>
      </c>
      <c r="G6484">
        <v>212</v>
      </c>
      <c r="H6484" t="s">
        <v>21</v>
      </c>
      <c r="I6484" t="s">
        <v>657</v>
      </c>
      <c r="K6484">
        <v>4.4999999999999998E-2</v>
      </c>
      <c r="L6484">
        <v>70</v>
      </c>
      <c r="N6484">
        <v>26</v>
      </c>
      <c r="P6484">
        <f t="shared" si="202"/>
        <v>36.634418547764646</v>
      </c>
      <c r="Q6484">
        <f t="shared" si="203"/>
        <v>36.634418547764646</v>
      </c>
      <c r="S6484">
        <f>IF(AND(M6484&lt;&gt;"",M6484&lt;&gt;18.5),5*LOG10(10^(Q6484/5+1)*W$1/(10^(M6484/5+1)))-5,Q6484)</f>
        <v>36.634418547764646</v>
      </c>
      <c r="T6484">
        <f>(F6484/E6484)*S6484</f>
        <v>5.9843863677263243E-2</v>
      </c>
      <c r="U6484">
        <v>13836</v>
      </c>
      <c r="V6484" t="s">
        <v>4126</v>
      </c>
    </row>
    <row r="6485" spans="2:22" x14ac:dyDescent="0.25">
      <c r="B6485">
        <v>49910</v>
      </c>
      <c r="C6485" t="s">
        <v>4125</v>
      </c>
      <c r="E6485">
        <v>36.770000000000003</v>
      </c>
      <c r="F6485">
        <v>0.14000000000000001</v>
      </c>
      <c r="G6485">
        <v>216</v>
      </c>
      <c r="H6485" t="s">
        <v>21</v>
      </c>
      <c r="I6485" t="s">
        <v>87</v>
      </c>
      <c r="K6485">
        <v>4.4999999999999998E-2</v>
      </c>
      <c r="L6485">
        <v>65</v>
      </c>
      <c r="N6485">
        <v>29</v>
      </c>
      <c r="O6485" t="s">
        <v>88</v>
      </c>
      <c r="P6485">
        <f t="shared" si="202"/>
        <v>36.674418547764645</v>
      </c>
      <c r="Q6485">
        <f t="shared" si="203"/>
        <v>36.51349513090765</v>
      </c>
      <c r="S6485">
        <f>IF(AND(M6485&lt;&gt;"",M6485&lt;&gt;18.5),5*LOG10(10^(Q6485/5+1)*W$1/(10^(M6485/5+1)))-5,Q6485)</f>
        <v>36.51349513090765</v>
      </c>
      <c r="T6485">
        <f>(F6485/E6485)*S6485</f>
        <v>0.1390233700932029</v>
      </c>
      <c r="U6485">
        <v>13836</v>
      </c>
      <c r="V6485" t="s">
        <v>4126</v>
      </c>
    </row>
    <row r="6486" spans="2:22" x14ac:dyDescent="0.25">
      <c r="B6486">
        <v>49911</v>
      </c>
      <c r="C6486" t="s">
        <v>4125</v>
      </c>
      <c r="E6486">
        <v>36.770000000000003</v>
      </c>
      <c r="F6486">
        <v>0.18</v>
      </c>
      <c r="G6486">
        <v>216</v>
      </c>
      <c r="H6486" t="s">
        <v>21</v>
      </c>
      <c r="I6486" t="s">
        <v>87</v>
      </c>
      <c r="K6486">
        <v>4.4999999999999998E-2</v>
      </c>
      <c r="L6486">
        <v>65</v>
      </c>
      <c r="N6486">
        <v>29</v>
      </c>
      <c r="O6486" t="s">
        <v>37</v>
      </c>
      <c r="P6486">
        <f t="shared" si="202"/>
        <v>36.674418547764645</v>
      </c>
      <c r="Q6486">
        <f t="shared" si="203"/>
        <v>36.51349513090765</v>
      </c>
      <c r="S6486">
        <f>IF(AND(M6486&lt;&gt;"",M6486&lt;&gt;18.5),5*LOG10(10^(Q6486/5+1)*W$1/(10^(M6486/5+1)))-5,Q6486)</f>
        <v>36.51349513090765</v>
      </c>
      <c r="T6486">
        <f>(F6486/E6486)*S6486</f>
        <v>0.17874433297697515</v>
      </c>
      <c r="U6486">
        <v>13836</v>
      </c>
      <c r="V6486" t="s">
        <v>4126</v>
      </c>
    </row>
    <row r="6487" spans="2:22" x14ac:dyDescent="0.25">
      <c r="B6487">
        <v>49912</v>
      </c>
      <c r="C6487" t="s">
        <v>4125</v>
      </c>
      <c r="E6487">
        <v>36.9</v>
      </c>
      <c r="F6487">
        <v>0.13</v>
      </c>
      <c r="G6487">
        <v>220</v>
      </c>
      <c r="H6487" t="s">
        <v>21</v>
      </c>
      <c r="I6487" t="s">
        <v>180</v>
      </c>
      <c r="K6487">
        <v>4.4999999999999998E-2</v>
      </c>
      <c r="L6487">
        <v>65</v>
      </c>
      <c r="N6487">
        <v>27</v>
      </c>
      <c r="O6487" t="s">
        <v>137</v>
      </c>
      <c r="P6487">
        <f t="shared" si="202"/>
        <v>36.804418547764627</v>
      </c>
      <c r="Q6487">
        <f t="shared" si="203"/>
        <v>36.643495130907624</v>
      </c>
      <c r="S6487">
        <f>IF(AND(M6487&lt;&gt;"",M6487&lt;&gt;18.5),5*LOG10(10^(Q6487/5+1)*W$1/(10^(M6487/5+1)))-5,Q6487)</f>
        <v>36.643495130907624</v>
      </c>
      <c r="T6487">
        <f>(F6487/E6487)*S6487</f>
        <v>0.12909632430943066</v>
      </c>
      <c r="U6487">
        <v>13836</v>
      </c>
      <c r="V6487" t="s">
        <v>4126</v>
      </c>
    </row>
    <row r="6488" spans="2:22" x14ac:dyDescent="0.25">
      <c r="B6488">
        <v>49913</v>
      </c>
      <c r="C6488" t="s">
        <v>4125</v>
      </c>
      <c r="E6488">
        <v>36.869999999999997</v>
      </c>
      <c r="F6488">
        <v>0.17</v>
      </c>
      <c r="G6488">
        <v>226</v>
      </c>
      <c r="H6488" t="s">
        <v>21</v>
      </c>
      <c r="I6488" t="s">
        <v>1476</v>
      </c>
      <c r="K6488">
        <v>4.4999999999999998E-2</v>
      </c>
      <c r="L6488">
        <v>65</v>
      </c>
      <c r="N6488">
        <v>18</v>
      </c>
      <c r="O6488" t="s">
        <v>1477</v>
      </c>
      <c r="P6488">
        <f t="shared" si="202"/>
        <v>36.774418547764625</v>
      </c>
      <c r="Q6488">
        <f t="shared" si="203"/>
        <v>36.613495130907623</v>
      </c>
      <c r="S6488">
        <f>IF(AND(M6488&lt;&gt;"",M6488&lt;&gt;18.5),5*LOG10(10^(Q6488/5+1)*W$1/(10^(M6488/5+1)))-5,Q6488)</f>
        <v>36.613495130907623</v>
      </c>
      <c r="T6488">
        <f>(F6488/E6488)*S6488</f>
        <v>0.16881730871316239</v>
      </c>
      <c r="U6488">
        <v>13836</v>
      </c>
      <c r="V6488" t="s">
        <v>4126</v>
      </c>
    </row>
    <row r="6489" spans="2:22" x14ac:dyDescent="0.25">
      <c r="B6489">
        <v>49914</v>
      </c>
      <c r="C6489" t="s">
        <v>4125</v>
      </c>
      <c r="E6489">
        <v>36.869999999999997</v>
      </c>
      <c r="F6489">
        <v>0.18</v>
      </c>
      <c r="G6489">
        <v>227</v>
      </c>
      <c r="H6489" t="s">
        <v>21</v>
      </c>
      <c r="I6489" t="s">
        <v>87</v>
      </c>
      <c r="K6489">
        <v>4.4999999999999998E-2</v>
      </c>
      <c r="L6489">
        <v>65</v>
      </c>
      <c r="N6489">
        <v>29</v>
      </c>
      <c r="O6489" t="s">
        <v>90</v>
      </c>
      <c r="P6489">
        <f t="shared" si="202"/>
        <v>36.774418547764625</v>
      </c>
      <c r="Q6489">
        <f t="shared" si="203"/>
        <v>36.613495130907623</v>
      </c>
      <c r="S6489">
        <f>IF(AND(M6489&lt;&gt;"",M6489&lt;&gt;18.5),5*LOG10(10^(Q6489/5+1)*W$1/(10^(M6489/5+1)))-5,Q6489)</f>
        <v>36.613495130907623</v>
      </c>
      <c r="T6489">
        <f>(F6489/E6489)*S6489</f>
        <v>0.17874773863746601</v>
      </c>
      <c r="U6489">
        <v>13836</v>
      </c>
      <c r="V6489" t="s">
        <v>4126</v>
      </c>
    </row>
    <row r="6490" spans="2:22" x14ac:dyDescent="0.25">
      <c r="B6490">
        <v>49915</v>
      </c>
      <c r="C6490" t="s">
        <v>4125</v>
      </c>
      <c r="E6490">
        <v>36.89</v>
      </c>
      <c r="F6490">
        <v>0.08</v>
      </c>
      <c r="G6490">
        <v>228</v>
      </c>
      <c r="H6490" t="s">
        <v>21</v>
      </c>
      <c r="I6490" t="s">
        <v>134</v>
      </c>
      <c r="K6490">
        <v>4.4999999999999998E-2</v>
      </c>
      <c r="L6490">
        <v>65</v>
      </c>
      <c r="N6490">
        <v>29</v>
      </c>
      <c r="O6490" t="s">
        <v>137</v>
      </c>
      <c r="P6490">
        <f t="shared" si="202"/>
        <v>36.794418547764643</v>
      </c>
      <c r="Q6490">
        <f t="shared" si="203"/>
        <v>36.63349513090764</v>
      </c>
      <c r="S6490">
        <f>IF(AND(M6490&lt;&gt;"",M6490&lt;&gt;18.5),5*LOG10(10^(Q6490/5+1)*W$1/(10^(M6490/5+1)))-5,Q6490)</f>
        <v>36.63349513090764</v>
      </c>
      <c r="T6490">
        <f>(F6490/E6490)*S6490</f>
        <v>7.944374113506672E-2</v>
      </c>
      <c r="U6490">
        <v>13836</v>
      </c>
      <c r="V6490" t="s">
        <v>4126</v>
      </c>
    </row>
    <row r="6491" spans="2:22" x14ac:dyDescent="0.25">
      <c r="B6491">
        <v>49916</v>
      </c>
      <c r="C6491" t="s">
        <v>4125</v>
      </c>
      <c r="E6491">
        <v>36.9</v>
      </c>
      <c r="F6491">
        <v>0.16</v>
      </c>
      <c r="G6491">
        <v>229</v>
      </c>
      <c r="H6491" t="s">
        <v>21</v>
      </c>
      <c r="I6491" t="s">
        <v>87</v>
      </c>
      <c r="K6491">
        <v>4.4999999999999998E-2</v>
      </c>
      <c r="L6491">
        <v>65</v>
      </c>
      <c r="N6491">
        <v>29</v>
      </c>
      <c r="O6491" t="s">
        <v>89</v>
      </c>
      <c r="P6491">
        <f t="shared" si="202"/>
        <v>36.804418547764627</v>
      </c>
      <c r="Q6491">
        <f t="shared" si="203"/>
        <v>36.643495130907624</v>
      </c>
      <c r="S6491">
        <f>IF(AND(M6491&lt;&gt;"",M6491&lt;&gt;18.5),5*LOG10(10^(Q6491/5+1)*W$1/(10^(M6491/5+1)))-5,Q6491)</f>
        <v>36.643495130907624</v>
      </c>
      <c r="T6491">
        <f>(F6491/E6491)*S6491</f>
        <v>0.15888778376545312</v>
      </c>
      <c r="U6491">
        <v>13836</v>
      </c>
      <c r="V6491" t="s">
        <v>4126</v>
      </c>
    </row>
    <row r="6492" spans="2:22" x14ac:dyDescent="0.25">
      <c r="B6492">
        <v>49917</v>
      </c>
      <c r="C6492" t="s">
        <v>4125</v>
      </c>
      <c r="E6492">
        <v>36.909999999999997</v>
      </c>
      <c r="F6492">
        <v>0.14000000000000001</v>
      </c>
      <c r="G6492">
        <v>230</v>
      </c>
      <c r="H6492" t="s">
        <v>21</v>
      </c>
      <c r="I6492" t="s">
        <v>658</v>
      </c>
      <c r="K6492">
        <v>4.4999999999999998E-2</v>
      </c>
      <c r="L6492">
        <v>65</v>
      </c>
      <c r="N6492">
        <v>27</v>
      </c>
      <c r="O6492" t="s">
        <v>137</v>
      </c>
      <c r="P6492">
        <f t="shared" si="202"/>
        <v>36.814418547764632</v>
      </c>
      <c r="Q6492">
        <f t="shared" si="203"/>
        <v>36.653495130907629</v>
      </c>
      <c r="S6492">
        <f>IF(AND(M6492&lt;&gt;"",M6492&lt;&gt;18.5),5*LOG10(10^(Q6492/5+1)*W$1/(10^(M6492/5+1)))-5,Q6492)</f>
        <v>36.653495130907629</v>
      </c>
      <c r="T6492">
        <f>(F6492/E6492)*S6492</f>
        <v>0.13902707446022944</v>
      </c>
      <c r="U6492">
        <v>13836</v>
      </c>
      <c r="V6492" t="s">
        <v>4126</v>
      </c>
    </row>
    <row r="6493" spans="2:22" x14ac:dyDescent="0.25">
      <c r="B6493">
        <v>49918</v>
      </c>
      <c r="C6493" t="s">
        <v>4125</v>
      </c>
      <c r="E6493">
        <v>36.909999999999997</v>
      </c>
      <c r="F6493">
        <v>0.17</v>
      </c>
      <c r="G6493">
        <v>231</v>
      </c>
      <c r="H6493" t="s">
        <v>21</v>
      </c>
      <c r="I6493" t="s">
        <v>1476</v>
      </c>
      <c r="K6493">
        <v>4.4999999999999998E-2</v>
      </c>
      <c r="L6493">
        <v>65</v>
      </c>
      <c r="N6493">
        <v>18</v>
      </c>
      <c r="O6493" t="s">
        <v>1473</v>
      </c>
      <c r="P6493">
        <f t="shared" si="202"/>
        <v>36.814418547764632</v>
      </c>
      <c r="Q6493">
        <f t="shared" si="203"/>
        <v>36.653495130907629</v>
      </c>
      <c r="S6493">
        <f>IF(AND(M6493&lt;&gt;"",M6493&lt;&gt;18.5),5*LOG10(10^(Q6493/5+1)*W$1/(10^(M6493/5+1)))-5,Q6493)</f>
        <v>36.653495130907629</v>
      </c>
      <c r="T6493">
        <f>(F6493/E6493)*S6493</f>
        <v>0.1688185904159929</v>
      </c>
      <c r="U6493">
        <v>13836</v>
      </c>
      <c r="V6493" t="s">
        <v>4126</v>
      </c>
    </row>
    <row r="6494" spans="2:22" x14ac:dyDescent="0.25">
      <c r="B6494">
        <v>49919</v>
      </c>
      <c r="C6494" t="s">
        <v>4125</v>
      </c>
      <c r="E6494">
        <v>36.97</v>
      </c>
      <c r="F6494">
        <v>0.18</v>
      </c>
      <c r="G6494">
        <v>237</v>
      </c>
      <c r="H6494" t="s">
        <v>21</v>
      </c>
      <c r="I6494" t="s">
        <v>183</v>
      </c>
      <c r="K6494">
        <v>4.4999999999999998E-2</v>
      </c>
      <c r="L6494">
        <v>65</v>
      </c>
      <c r="N6494">
        <v>24</v>
      </c>
      <c r="P6494">
        <f t="shared" si="202"/>
        <v>36.874418547764634</v>
      </c>
      <c r="Q6494">
        <f t="shared" si="203"/>
        <v>36.713495130907631</v>
      </c>
      <c r="S6494">
        <f>IF(AND(M6494&lt;&gt;"",M6494&lt;&gt;18.5),5*LOG10(10^(Q6494/5+1)*W$1/(10^(M6494/5+1)))-5,Q6494)</f>
        <v>36.713495130907631</v>
      </c>
      <c r="T6494">
        <f>(F6494/E6494)*S6494</f>
        <v>0.1787511258740431</v>
      </c>
      <c r="U6494">
        <v>13836</v>
      </c>
      <c r="V6494" t="s">
        <v>4126</v>
      </c>
    </row>
    <row r="6495" spans="2:22" x14ac:dyDescent="0.25">
      <c r="B6495">
        <v>49920</v>
      </c>
      <c r="C6495" t="s">
        <v>4125</v>
      </c>
      <c r="E6495">
        <v>36.89</v>
      </c>
      <c r="F6495">
        <v>0.06</v>
      </c>
      <c r="G6495">
        <v>239</v>
      </c>
      <c r="H6495" t="s">
        <v>21</v>
      </c>
      <c r="I6495" t="s">
        <v>185</v>
      </c>
      <c r="L6495">
        <v>60</v>
      </c>
      <c r="N6495">
        <v>20</v>
      </c>
      <c r="O6495" t="s">
        <v>188</v>
      </c>
      <c r="P6495">
        <f t="shared" si="202"/>
        <v>36.89</v>
      </c>
      <c r="Q6495">
        <f t="shared" si="203"/>
        <v>36.555266051846942</v>
      </c>
      <c r="S6495">
        <f>IF(AND(M6495&lt;&gt;"",M6495&lt;&gt;18.5),5*LOG10(10^(Q6495/5+1)*W$1/(10^(M6495/5+1)))-5,Q6495)</f>
        <v>36.555266051846942</v>
      </c>
      <c r="T6495">
        <f>(F6495/E6495)*S6495</f>
        <v>5.9455569615365043E-2</v>
      </c>
      <c r="U6495">
        <v>13836</v>
      </c>
      <c r="V6495" t="s">
        <v>4126</v>
      </c>
    </row>
    <row r="6496" spans="2:22" x14ac:dyDescent="0.25">
      <c r="B6496">
        <v>49921</v>
      </c>
      <c r="C6496" t="s">
        <v>4125</v>
      </c>
      <c r="E6496">
        <v>36.979999999999997</v>
      </c>
      <c r="F6496">
        <v>0.03</v>
      </c>
      <c r="G6496">
        <v>239</v>
      </c>
      <c r="H6496" t="s">
        <v>21</v>
      </c>
      <c r="I6496" t="s">
        <v>658</v>
      </c>
      <c r="K6496">
        <v>4.4999999999999998E-2</v>
      </c>
      <c r="L6496">
        <v>65</v>
      </c>
      <c r="N6496">
        <v>27</v>
      </c>
      <c r="O6496" t="s">
        <v>88</v>
      </c>
      <c r="P6496">
        <f t="shared" si="202"/>
        <v>36.884418547764632</v>
      </c>
      <c r="Q6496">
        <f t="shared" si="203"/>
        <v>36.723495130907622</v>
      </c>
      <c r="S6496">
        <f>IF(AND(M6496&lt;&gt;"",M6496&lt;&gt;18.5),5*LOG10(10^(Q6496/5+1)*W$1/(10^(M6496/5+1)))-5,Q6496)</f>
        <v>36.723495130907622</v>
      </c>
      <c r="T6496">
        <f>(F6496/E6496)*S6496</f>
        <v>2.9791910598356643E-2</v>
      </c>
      <c r="U6496">
        <v>13836</v>
      </c>
      <c r="V6496" t="s">
        <v>4126</v>
      </c>
    </row>
    <row r="6497" spans="2:22" x14ac:dyDescent="0.25">
      <c r="B6497">
        <v>49922</v>
      </c>
      <c r="C6497" t="s">
        <v>4125</v>
      </c>
      <c r="E6497">
        <v>36.93</v>
      </c>
      <c r="F6497">
        <v>0.14000000000000001</v>
      </c>
      <c r="G6497">
        <v>243</v>
      </c>
      <c r="H6497" t="s">
        <v>21</v>
      </c>
      <c r="I6497" t="s">
        <v>184</v>
      </c>
      <c r="L6497">
        <v>60</v>
      </c>
      <c r="N6497">
        <v>25</v>
      </c>
      <c r="P6497">
        <f t="shared" si="202"/>
        <v>36.93</v>
      </c>
      <c r="Q6497">
        <f t="shared" si="203"/>
        <v>36.595266051846934</v>
      </c>
      <c r="S6497">
        <f>IF(AND(M6497&lt;&gt;"",M6497&lt;&gt;18.5),5*LOG10(10^(Q6497/5+1)*W$1/(10^(M6497/5+1)))-5,Q6497)</f>
        <v>36.595266051846934</v>
      </c>
      <c r="T6497">
        <f>(F6497/E6497)*S6497</f>
        <v>0.13873103837689063</v>
      </c>
      <c r="U6497">
        <v>13836</v>
      </c>
      <c r="V6497" t="s">
        <v>4126</v>
      </c>
    </row>
    <row r="6498" spans="2:22" x14ac:dyDescent="0.25">
      <c r="B6498">
        <v>49923</v>
      </c>
      <c r="C6498" t="s">
        <v>4125</v>
      </c>
      <c r="E6498">
        <v>36.950000000000003</v>
      </c>
      <c r="F6498">
        <v>0.06</v>
      </c>
      <c r="G6498">
        <v>245</v>
      </c>
      <c r="H6498" t="s">
        <v>21</v>
      </c>
      <c r="I6498" t="s">
        <v>185</v>
      </c>
      <c r="L6498">
        <v>60</v>
      </c>
      <c r="N6498">
        <v>20</v>
      </c>
      <c r="O6498" t="s">
        <v>186</v>
      </c>
      <c r="P6498">
        <f t="shared" si="202"/>
        <v>36.950000000000003</v>
      </c>
      <c r="Q6498">
        <f t="shared" si="203"/>
        <v>36.615266051846938</v>
      </c>
      <c r="S6498">
        <f>IF(AND(M6498&lt;&gt;"",M6498&lt;&gt;18.5),5*LOG10(10^(Q6498/5+1)*W$1/(10^(M6498/5+1)))-5,Q6498)</f>
        <v>36.615266051846938</v>
      </c>
      <c r="T6498">
        <f>(F6498/E6498)*S6498</f>
        <v>5.9456453670116809E-2</v>
      </c>
      <c r="U6498">
        <v>13836</v>
      </c>
      <c r="V6498" t="s">
        <v>4126</v>
      </c>
    </row>
    <row r="6499" spans="2:22" x14ac:dyDescent="0.25">
      <c r="B6499">
        <v>49924</v>
      </c>
      <c r="C6499" t="s">
        <v>4125</v>
      </c>
      <c r="E6499">
        <v>37.08</v>
      </c>
      <c r="F6499">
        <v>0.03</v>
      </c>
      <c r="G6499">
        <v>249</v>
      </c>
      <c r="H6499" t="s">
        <v>21</v>
      </c>
      <c r="I6499" t="s">
        <v>94</v>
      </c>
      <c r="K6499">
        <v>4.4999999999999998E-2</v>
      </c>
      <c r="L6499">
        <v>70</v>
      </c>
      <c r="N6499">
        <v>31</v>
      </c>
      <c r="O6499" t="s">
        <v>27</v>
      </c>
      <c r="P6499">
        <f t="shared" si="202"/>
        <v>36.984418547764633</v>
      </c>
      <c r="Q6499">
        <f t="shared" si="203"/>
        <v>36.984418547764633</v>
      </c>
      <c r="S6499">
        <f>IF(AND(M6499&lt;&gt;"",M6499&lt;&gt;18.5),5*LOG10(10^(Q6499/5+1)*W$1/(10^(M6499/5+1)))-5,Q6499)</f>
        <v>36.984418547764633</v>
      </c>
      <c r="T6499">
        <f>(F6499/E6499)*S6499</f>
        <v>2.9922668727964914E-2</v>
      </c>
      <c r="U6499">
        <v>13836</v>
      </c>
      <c r="V6499" t="s">
        <v>4126</v>
      </c>
    </row>
    <row r="6500" spans="2:22" x14ac:dyDescent="0.25">
      <c r="B6500">
        <v>49925</v>
      </c>
      <c r="C6500" t="s">
        <v>4125</v>
      </c>
      <c r="E6500">
        <v>37</v>
      </c>
      <c r="F6500">
        <v>0.08</v>
      </c>
      <c r="G6500">
        <v>251</v>
      </c>
      <c r="H6500" t="s">
        <v>21</v>
      </c>
      <c r="I6500" t="s">
        <v>185</v>
      </c>
      <c r="L6500">
        <v>60</v>
      </c>
      <c r="N6500">
        <v>20</v>
      </c>
      <c r="O6500" t="s">
        <v>187</v>
      </c>
      <c r="P6500">
        <f t="shared" si="202"/>
        <v>37</v>
      </c>
      <c r="Q6500">
        <f t="shared" si="203"/>
        <v>36.665266051846935</v>
      </c>
      <c r="S6500">
        <f>IF(AND(M6500&lt;&gt;"",M6500&lt;&gt;18.5),5*LOG10(10^(Q6500/5+1)*W$1/(10^(M6500/5+1)))-5,Q6500)</f>
        <v>36.665266051846935</v>
      </c>
      <c r="T6500">
        <f>(F6500/E6500)*S6500</f>
        <v>7.9276250922912295E-2</v>
      </c>
      <c r="U6500">
        <v>13836</v>
      </c>
      <c r="V6500" t="s">
        <v>4126</v>
      </c>
    </row>
    <row r="6501" spans="2:22" x14ac:dyDescent="0.25">
      <c r="B6501">
        <v>49953</v>
      </c>
      <c r="C6501" t="s">
        <v>4127</v>
      </c>
      <c r="E6501">
        <v>41.23</v>
      </c>
      <c r="F6501">
        <v>0.52</v>
      </c>
      <c r="G6501">
        <v>1150</v>
      </c>
      <c r="H6501" t="s">
        <v>21</v>
      </c>
      <c r="I6501" t="s">
        <v>62</v>
      </c>
      <c r="K6501">
        <v>0.53</v>
      </c>
      <c r="L6501">
        <v>74.2</v>
      </c>
      <c r="N6501">
        <v>30</v>
      </c>
      <c r="O6501" t="s">
        <v>27</v>
      </c>
      <c r="P6501">
        <f t="shared" si="202"/>
        <v>40.306542845911999</v>
      </c>
      <c r="Q6501">
        <f t="shared" si="203"/>
        <v>40.433072172235853</v>
      </c>
      <c r="S6501">
        <f>IF(AND(M6501&lt;&gt;"",M6501&lt;&gt;18.5),5*LOG10(10^(Q6501/5+1)*W$1/(10^(M6501/5+1)))-5,Q6501)</f>
        <v>40.433072172235853</v>
      </c>
      <c r="T6501">
        <f>(F6501/E6501)*S6501</f>
        <v>0.50994900629548012</v>
      </c>
      <c r="U6501">
        <v>13846</v>
      </c>
      <c r="V6501" t="s">
        <v>4128</v>
      </c>
    </row>
    <row r="6502" spans="2:22" x14ac:dyDescent="0.25">
      <c r="B6502">
        <v>49955</v>
      </c>
      <c r="C6502" t="s">
        <v>4127</v>
      </c>
      <c r="E6502">
        <v>42.01</v>
      </c>
      <c r="F6502">
        <v>0.4</v>
      </c>
      <c r="G6502">
        <v>1650</v>
      </c>
      <c r="H6502" t="s">
        <v>21</v>
      </c>
      <c r="I6502" t="s">
        <v>179</v>
      </c>
      <c r="K6502">
        <v>0.53</v>
      </c>
      <c r="L6502">
        <v>70</v>
      </c>
      <c r="N6502">
        <v>28</v>
      </c>
      <c r="O6502" t="s">
        <v>88</v>
      </c>
      <c r="P6502">
        <f t="shared" si="202"/>
        <v>41.086542845912007</v>
      </c>
      <c r="Q6502">
        <f t="shared" si="203"/>
        <v>41.086542845912007</v>
      </c>
      <c r="S6502">
        <f>IF(AND(M6502&lt;&gt;"",M6502&lt;&gt;18.5),5*LOG10(10^(Q6502/5+1)*W$1/(10^(M6502/5+1)))-5,Q6502)</f>
        <v>41.086542845912007</v>
      </c>
      <c r="T6502">
        <f>(F6502/E6502)*S6502</f>
        <v>0.39120726346976448</v>
      </c>
      <c r="U6502">
        <v>13846</v>
      </c>
      <c r="V6502" t="s">
        <v>4128</v>
      </c>
    </row>
    <row r="6503" spans="2:22" x14ac:dyDescent="0.25">
      <c r="B6503">
        <v>49956</v>
      </c>
      <c r="C6503" t="s">
        <v>4127</v>
      </c>
      <c r="E6503">
        <v>42.12</v>
      </c>
      <c r="F6503">
        <v>0.38</v>
      </c>
      <c r="G6503">
        <v>1730</v>
      </c>
      <c r="H6503" t="s">
        <v>21</v>
      </c>
      <c r="I6503" t="s">
        <v>87</v>
      </c>
      <c r="K6503">
        <v>0.53</v>
      </c>
      <c r="L6503">
        <v>65</v>
      </c>
      <c r="N6503">
        <v>29</v>
      </c>
      <c r="O6503" t="s">
        <v>88</v>
      </c>
      <c r="P6503">
        <f t="shared" si="202"/>
        <v>41.196542845912006</v>
      </c>
      <c r="Q6503">
        <f t="shared" si="203"/>
        <v>41.035619429055004</v>
      </c>
      <c r="S6503">
        <f>IF(AND(M6503&lt;&gt;"",M6503&lt;&gt;18.5),5*LOG10(10^(Q6503/5+1)*W$1/(10^(M6503/5+1)))-5,Q6503)</f>
        <v>41.035619429055004</v>
      </c>
      <c r="T6503">
        <f>(F6503/E6503)*S6503</f>
        <v>0.37021688943591891</v>
      </c>
      <c r="U6503">
        <v>13846</v>
      </c>
      <c r="V6503" t="s">
        <v>4128</v>
      </c>
    </row>
    <row r="6504" spans="2:22" x14ac:dyDescent="0.25">
      <c r="B6504">
        <v>49957</v>
      </c>
      <c r="C6504" t="s">
        <v>4127</v>
      </c>
      <c r="E6504">
        <v>42.56</v>
      </c>
      <c r="F6504">
        <v>0.18</v>
      </c>
      <c r="G6504">
        <v>2130</v>
      </c>
      <c r="H6504" t="s">
        <v>21</v>
      </c>
      <c r="I6504" t="s">
        <v>183</v>
      </c>
      <c r="K6504">
        <v>0.53</v>
      </c>
      <c r="L6504">
        <v>65</v>
      </c>
      <c r="N6504">
        <v>24</v>
      </c>
      <c r="P6504">
        <f t="shared" si="202"/>
        <v>41.636542845912018</v>
      </c>
      <c r="Q6504">
        <f t="shared" si="203"/>
        <v>41.475619429055016</v>
      </c>
      <c r="S6504">
        <f>IF(AND(M6504&lt;&gt;"",M6504&lt;&gt;18.5),5*LOG10(10^(Q6504/5+1)*W$1/(10^(M6504/5+1)))-5,Q6504)</f>
        <v>41.475619429055016</v>
      </c>
      <c r="T6504">
        <f>(F6504/E6504)*S6504</f>
        <v>0.17541380397626649</v>
      </c>
      <c r="U6504">
        <v>13846</v>
      </c>
      <c r="V6504" t="s">
        <v>4128</v>
      </c>
    </row>
    <row r="6505" spans="2:22" x14ac:dyDescent="0.25">
      <c r="B6505">
        <v>49959</v>
      </c>
      <c r="C6505" t="s">
        <v>4129</v>
      </c>
      <c r="E6505">
        <v>38.58</v>
      </c>
      <c r="F6505">
        <v>0.44</v>
      </c>
      <c r="G6505">
        <v>441</v>
      </c>
      <c r="H6505" t="s">
        <v>21</v>
      </c>
      <c r="I6505" t="s">
        <v>62</v>
      </c>
      <c r="K6505">
        <v>0.18</v>
      </c>
      <c r="L6505">
        <v>74.2</v>
      </c>
      <c r="N6505">
        <v>30</v>
      </c>
      <c r="O6505" t="s">
        <v>27</v>
      </c>
      <c r="P6505">
        <f t="shared" si="202"/>
        <v>38.220589963469379</v>
      </c>
      <c r="Q6505">
        <f t="shared" si="203"/>
        <v>38.347119289793234</v>
      </c>
      <c r="S6505">
        <f>IF(AND(M6505&lt;&gt;"",M6505&lt;&gt;18.5),5*LOG10(10^(Q6505/5+1)*W$1/(10^(M6505/5+1)))-5,Q6505)</f>
        <v>38.347119289793234</v>
      </c>
      <c r="T6505">
        <f>(F6505/E6505)*S6505</f>
        <v>0.43734402507799441</v>
      </c>
      <c r="U6505">
        <v>13848</v>
      </c>
      <c r="V6505" t="s">
        <v>4130</v>
      </c>
    </row>
    <row r="6506" spans="2:22" x14ac:dyDescent="0.25">
      <c r="B6506">
        <v>49960</v>
      </c>
      <c r="C6506" t="s">
        <v>4129</v>
      </c>
      <c r="E6506">
        <v>39.450000000000003</v>
      </c>
      <c r="F6506">
        <v>0.03</v>
      </c>
      <c r="G6506">
        <v>658</v>
      </c>
      <c r="H6506" t="s">
        <v>21</v>
      </c>
      <c r="I6506" t="s">
        <v>179</v>
      </c>
      <c r="K6506">
        <v>0.18</v>
      </c>
      <c r="L6506">
        <v>70</v>
      </c>
      <c r="N6506">
        <v>28</v>
      </c>
      <c r="O6506" t="s">
        <v>88</v>
      </c>
      <c r="P6506">
        <f t="shared" si="202"/>
        <v>39.090589963469384</v>
      </c>
      <c r="Q6506">
        <f t="shared" si="203"/>
        <v>39.090589963469384</v>
      </c>
      <c r="S6506">
        <f>IF(AND(M6506&lt;&gt;"",M6506&lt;&gt;18.5),5*LOG10(10^(Q6506/5+1)*W$1/(10^(M6506/5+1)))-5,Q6506)</f>
        <v>39.090589963469384</v>
      </c>
      <c r="T6506">
        <f>(F6506/E6506)*S6506</f>
        <v>2.972668438286645E-2</v>
      </c>
      <c r="U6506">
        <v>13848</v>
      </c>
      <c r="V6506" t="s">
        <v>4130</v>
      </c>
    </row>
    <row r="6507" spans="2:22" x14ac:dyDescent="0.25">
      <c r="B6507">
        <v>49961</v>
      </c>
      <c r="C6507" t="s">
        <v>4129</v>
      </c>
      <c r="E6507">
        <v>39.79</v>
      </c>
      <c r="F6507">
        <v>0.18</v>
      </c>
      <c r="G6507">
        <v>769</v>
      </c>
      <c r="H6507" t="s">
        <v>21</v>
      </c>
      <c r="I6507" t="s">
        <v>183</v>
      </c>
      <c r="K6507">
        <v>0.18</v>
      </c>
      <c r="L6507">
        <v>65</v>
      </c>
      <c r="N6507">
        <v>24</v>
      </c>
      <c r="P6507">
        <f t="shared" si="202"/>
        <v>39.43058996346938</v>
      </c>
      <c r="Q6507">
        <f t="shared" si="203"/>
        <v>39.269666546612385</v>
      </c>
      <c r="S6507">
        <f>IF(AND(M6507&lt;&gt;"",M6507&lt;&gt;18.5),5*LOG10(10^(Q6507/5+1)*W$1/(10^(M6507/5+1)))-5,Q6507)</f>
        <v>39.269666546612385</v>
      </c>
      <c r="T6507">
        <f>(F6507/E6507)*S6507</f>
        <v>0.17764614170370016</v>
      </c>
      <c r="U6507">
        <v>13848</v>
      </c>
      <c r="V6507" t="s">
        <v>4130</v>
      </c>
    </row>
    <row r="6508" spans="2:22" x14ac:dyDescent="0.25">
      <c r="B6508">
        <v>49962</v>
      </c>
      <c r="C6508" t="s">
        <v>4129</v>
      </c>
      <c r="E6508">
        <v>39.950000000000003</v>
      </c>
      <c r="F6508">
        <v>0.24</v>
      </c>
      <c r="G6508">
        <v>828</v>
      </c>
      <c r="H6508" t="s">
        <v>21</v>
      </c>
      <c r="I6508" t="s">
        <v>1476</v>
      </c>
      <c r="K6508">
        <v>0.18</v>
      </c>
      <c r="L6508">
        <v>65</v>
      </c>
      <c r="N6508">
        <v>18</v>
      </c>
      <c r="O6508" t="s">
        <v>1475</v>
      </c>
      <c r="P6508">
        <f t="shared" si="202"/>
        <v>39.590589963469384</v>
      </c>
      <c r="Q6508">
        <f t="shared" si="203"/>
        <v>39.429666546612374</v>
      </c>
      <c r="S6508">
        <f>IF(AND(M6508&lt;&gt;"",M6508&lt;&gt;18.5),5*LOG10(10^(Q6508/5+1)*W$1/(10^(M6508/5+1)))-5,Q6508)</f>
        <v>39.429666546612374</v>
      </c>
      <c r="T6508">
        <f>(F6508/E6508)*S6508</f>
        <v>0.23687409189454242</v>
      </c>
      <c r="U6508">
        <v>13848</v>
      </c>
      <c r="V6508" t="s">
        <v>4130</v>
      </c>
    </row>
    <row r="6509" spans="2:22" x14ac:dyDescent="0.25">
      <c r="B6509">
        <v>49963</v>
      </c>
      <c r="C6509" t="s">
        <v>4129</v>
      </c>
      <c r="E6509">
        <v>39.950000000000003</v>
      </c>
      <c r="F6509">
        <v>0.24</v>
      </c>
      <c r="G6509">
        <v>977</v>
      </c>
      <c r="H6509" t="s">
        <v>21</v>
      </c>
      <c r="I6509" t="s">
        <v>4131</v>
      </c>
      <c r="L6509">
        <v>65</v>
      </c>
      <c r="N6509">
        <v>18</v>
      </c>
      <c r="O6509" t="s">
        <v>1475</v>
      </c>
      <c r="P6509">
        <f t="shared" si="202"/>
        <v>39.950000000000003</v>
      </c>
      <c r="Q6509">
        <f t="shared" si="203"/>
        <v>39.789076583143</v>
      </c>
      <c r="S6509">
        <f>IF(AND(M6509&lt;&gt;"",M6509&lt;&gt;18.5),5*LOG10(10^(Q6509/5+1)*W$1/(10^(M6509/5+1)))-5,Q6509)</f>
        <v>39.789076583143</v>
      </c>
      <c r="T6509">
        <f>(F6509/E6509)*S6509</f>
        <v>0.23903325106268636</v>
      </c>
      <c r="U6509">
        <v>13848</v>
      </c>
      <c r="V6509" t="s">
        <v>4130</v>
      </c>
    </row>
    <row r="6510" spans="2:22" x14ac:dyDescent="0.25">
      <c r="B6510">
        <v>50049</v>
      </c>
      <c r="C6510" t="s">
        <v>4132</v>
      </c>
      <c r="E6510">
        <v>33.5</v>
      </c>
      <c r="F6510">
        <v>0.22</v>
      </c>
      <c r="G6510">
        <v>49.3</v>
      </c>
      <c r="H6510" t="s">
        <v>21</v>
      </c>
      <c r="I6510" t="s">
        <v>62</v>
      </c>
      <c r="K6510">
        <v>1.7432E-2</v>
      </c>
      <c r="L6510">
        <v>74.2</v>
      </c>
      <c r="N6510">
        <v>30</v>
      </c>
      <c r="O6510" t="s">
        <v>27</v>
      </c>
      <c r="P6510">
        <f t="shared" si="202"/>
        <v>33.462473035878006</v>
      </c>
      <c r="Q6510">
        <f t="shared" si="203"/>
        <v>33.58900236220186</v>
      </c>
      <c r="S6510">
        <f>IF(AND(M6510&lt;&gt;"",M6510&lt;&gt;18.5),5*LOG10(10^(Q6510/5+1)*W$1/(10^(M6510/5+1)))-5,Q6510)</f>
        <v>33.58900236220186</v>
      </c>
      <c r="T6510">
        <f>(F6510/E6510)*S6510</f>
        <v>0.22058449312490772</v>
      </c>
      <c r="U6510">
        <v>13877</v>
      </c>
      <c r="V6510" t="s">
        <v>4133</v>
      </c>
    </row>
    <row r="6511" spans="2:22" x14ac:dyDescent="0.25">
      <c r="B6511">
        <v>50050</v>
      </c>
      <c r="C6511" t="s">
        <v>4132</v>
      </c>
      <c r="E6511">
        <v>34.15</v>
      </c>
      <c r="F6511">
        <v>0.09</v>
      </c>
      <c r="G6511">
        <v>67.599999999999994</v>
      </c>
      <c r="H6511" t="s">
        <v>21</v>
      </c>
      <c r="I6511" t="s">
        <v>18</v>
      </c>
      <c r="L6511">
        <v>74.400000000000006</v>
      </c>
      <c r="N6511">
        <v>33</v>
      </c>
      <c r="P6511">
        <f t="shared" si="202"/>
        <v>34.15</v>
      </c>
      <c r="Q6511">
        <f t="shared" si="203"/>
        <v>34.282374477658117</v>
      </c>
      <c r="S6511">
        <f>IF(AND(M6511&lt;&gt;"",M6511&lt;&gt;18.5),5*LOG10(10^(Q6511/5+1)*W$1/(10^(M6511/5+1)))-5,Q6511)</f>
        <v>34.282374477658117</v>
      </c>
      <c r="T6511">
        <f>(F6511/E6511)*S6511</f>
        <v>9.0348863923549932E-2</v>
      </c>
      <c r="U6511">
        <v>13877</v>
      </c>
      <c r="V6511" t="s">
        <v>4133</v>
      </c>
    </row>
    <row r="6512" spans="2:22" x14ac:dyDescent="0.25">
      <c r="B6512">
        <v>50051</v>
      </c>
      <c r="C6512" t="s">
        <v>4132</v>
      </c>
      <c r="E6512">
        <v>34.340000000000003</v>
      </c>
      <c r="F6512">
        <v>0.19</v>
      </c>
      <c r="G6512">
        <v>72.599999999999994</v>
      </c>
      <c r="H6512" t="s">
        <v>21</v>
      </c>
      <c r="I6512" t="s">
        <v>65</v>
      </c>
      <c r="K6512">
        <v>1.7432E-2</v>
      </c>
      <c r="L6512">
        <v>70</v>
      </c>
      <c r="N6512">
        <v>33</v>
      </c>
      <c r="O6512" t="s">
        <v>27</v>
      </c>
      <c r="P6512">
        <f t="shared" si="202"/>
        <v>34.302473035878009</v>
      </c>
      <c r="Q6512">
        <f t="shared" si="203"/>
        <v>34.302473035878009</v>
      </c>
      <c r="S6512">
        <f>IF(AND(M6512&lt;&gt;"",M6512&lt;&gt;18.5),5*LOG10(10^(Q6512/5+1)*W$1/(10^(M6512/5+1)))-5,Q6512)</f>
        <v>34.302473035878009</v>
      </c>
      <c r="T6512">
        <f>(F6512/E6512)*S6512</f>
        <v>0.1897923668263489</v>
      </c>
      <c r="U6512">
        <v>13877</v>
      </c>
      <c r="V6512" t="s">
        <v>4133</v>
      </c>
    </row>
    <row r="6513" spans="2:22" x14ac:dyDescent="0.25">
      <c r="B6513">
        <v>50052</v>
      </c>
      <c r="C6513" t="s">
        <v>4132</v>
      </c>
      <c r="E6513">
        <v>34.35</v>
      </c>
      <c r="F6513">
        <v>0.21</v>
      </c>
      <c r="G6513">
        <v>72.8</v>
      </c>
      <c r="H6513" t="s">
        <v>21</v>
      </c>
      <c r="I6513" t="s">
        <v>87</v>
      </c>
      <c r="K6513">
        <v>1.7432E-2</v>
      </c>
      <c r="L6513">
        <v>65</v>
      </c>
      <c r="N6513">
        <v>29</v>
      </c>
      <c r="O6513" t="s">
        <v>88</v>
      </c>
      <c r="P6513">
        <f t="shared" si="202"/>
        <v>34.312473035878007</v>
      </c>
      <c r="Q6513">
        <f t="shared" si="203"/>
        <v>34.151549619021004</v>
      </c>
      <c r="S6513">
        <f>IF(AND(M6513&lt;&gt;"",M6513&lt;&gt;18.5),5*LOG10(10^(Q6513/5+1)*W$1/(10^(M6513/5+1)))-5,Q6513)</f>
        <v>34.151549619021004</v>
      </c>
      <c r="T6513">
        <f>(F6513/E6513)*S6513</f>
        <v>0.2087867662298227</v>
      </c>
      <c r="U6513">
        <v>13877</v>
      </c>
      <c r="V6513" t="s">
        <v>4133</v>
      </c>
    </row>
    <row r="6514" spans="2:22" x14ac:dyDescent="0.25">
      <c r="B6514">
        <v>50053</v>
      </c>
      <c r="C6514" t="s">
        <v>4132</v>
      </c>
      <c r="E6514">
        <v>34.35</v>
      </c>
      <c r="F6514">
        <v>0.03</v>
      </c>
      <c r="G6514">
        <v>72.900000000000006</v>
      </c>
      <c r="H6514" t="s">
        <v>21</v>
      </c>
      <c r="I6514" t="s">
        <v>84</v>
      </c>
      <c r="K6514">
        <v>1.7432E-2</v>
      </c>
      <c r="L6514">
        <v>72</v>
      </c>
      <c r="N6514">
        <v>31</v>
      </c>
      <c r="O6514" t="s">
        <v>88</v>
      </c>
      <c r="P6514">
        <f t="shared" si="202"/>
        <v>34.312473035878007</v>
      </c>
      <c r="Q6514">
        <f t="shared" si="203"/>
        <v>34.373645317963067</v>
      </c>
      <c r="S6514">
        <f>IF(AND(M6514&lt;&gt;"",M6514&lt;&gt;18.5),5*LOG10(10^(Q6514/5+1)*W$1/(10^(M6514/5+1)))-5,Q6514)</f>
        <v>34.373645317963067</v>
      </c>
      <c r="T6514">
        <f>(F6514/E6514)*S6514</f>
        <v>3.0020650932718832E-2</v>
      </c>
      <c r="U6514">
        <v>13877</v>
      </c>
      <c r="V6514" t="s">
        <v>4133</v>
      </c>
    </row>
    <row r="6515" spans="2:22" x14ac:dyDescent="0.25">
      <c r="B6515">
        <v>50054</v>
      </c>
      <c r="C6515" t="s">
        <v>4132</v>
      </c>
      <c r="E6515">
        <v>34.42</v>
      </c>
      <c r="F6515">
        <v>0.17</v>
      </c>
      <c r="G6515">
        <v>75.400000000000006</v>
      </c>
      <c r="H6515" t="s">
        <v>21</v>
      </c>
      <c r="I6515" t="s">
        <v>85</v>
      </c>
      <c r="K6515">
        <v>1.7399999999999999E-2</v>
      </c>
      <c r="L6515">
        <v>73.8</v>
      </c>
      <c r="N6515">
        <v>34</v>
      </c>
      <c r="O6515" t="s">
        <v>86</v>
      </c>
      <c r="P6515">
        <f t="shared" si="202"/>
        <v>34.382541333523321</v>
      </c>
      <c r="Q6515">
        <f t="shared" si="203"/>
        <v>34.497332942567247</v>
      </c>
      <c r="S6515">
        <f>IF(AND(M6515&lt;&gt;"",M6515&lt;&gt;18.5),5*LOG10(10^(Q6515/5+1)*W$1/(10^(M6515/5+1)))-5,Q6515)</f>
        <v>34.497332942567247</v>
      </c>
      <c r="T6515">
        <f>(F6515/E6515)*S6515</f>
        <v>0.17038194654957675</v>
      </c>
      <c r="U6515">
        <v>13877</v>
      </c>
      <c r="V6515" t="s">
        <v>4133</v>
      </c>
    </row>
    <row r="6516" spans="2:22" x14ac:dyDescent="0.25">
      <c r="B6516">
        <v>50055</v>
      </c>
      <c r="C6516" t="s">
        <v>4132</v>
      </c>
      <c r="E6516">
        <v>34.53</v>
      </c>
      <c r="F6516">
        <v>0.23</v>
      </c>
      <c r="G6516">
        <v>79.099999999999994</v>
      </c>
      <c r="H6516" t="s">
        <v>21</v>
      </c>
      <c r="I6516" t="s">
        <v>87</v>
      </c>
      <c r="K6516">
        <v>1.7432E-2</v>
      </c>
      <c r="L6516">
        <v>65</v>
      </c>
      <c r="N6516">
        <v>29</v>
      </c>
      <c r="O6516" t="s">
        <v>37</v>
      </c>
      <c r="P6516">
        <f t="shared" si="202"/>
        <v>34.492473035878007</v>
      </c>
      <c r="Q6516">
        <f t="shared" si="203"/>
        <v>34.331549619021004</v>
      </c>
      <c r="S6516">
        <f>IF(AND(M6516&lt;&gt;"",M6516&lt;&gt;18.5),5*LOG10(10^(Q6516/5+1)*W$1/(10^(M6516/5+1)))-5,Q6516)</f>
        <v>34.331549619021004</v>
      </c>
      <c r="T6516">
        <f>(F6516/E6516)*S6516</f>
        <v>0.22867814689762037</v>
      </c>
      <c r="U6516">
        <v>13877</v>
      </c>
      <c r="V6516" t="s">
        <v>4133</v>
      </c>
    </row>
    <row r="6517" spans="2:22" x14ac:dyDescent="0.25">
      <c r="B6517">
        <v>50056</v>
      </c>
      <c r="C6517" t="s">
        <v>4132</v>
      </c>
      <c r="E6517">
        <v>34.549999999999997</v>
      </c>
      <c r="F6517">
        <v>0.02</v>
      </c>
      <c r="G6517">
        <v>81.3</v>
      </c>
      <c r="H6517" t="s">
        <v>21</v>
      </c>
      <c r="I6517" t="s">
        <v>385</v>
      </c>
      <c r="L6517">
        <v>72</v>
      </c>
      <c r="N6517">
        <v>33</v>
      </c>
      <c r="O6517" t="s">
        <v>386</v>
      </c>
      <c r="P6517">
        <f t="shared" si="202"/>
        <v>34.549999999999997</v>
      </c>
      <c r="Q6517">
        <f t="shared" si="203"/>
        <v>34.611172282085057</v>
      </c>
      <c r="S6517">
        <f>IF(AND(M6517&lt;&gt;"",M6517&lt;&gt;18.5),5*LOG10(10^(Q6517/5+1)*W$1/(10^(M6517/5+1)))-5,Q6517)</f>
        <v>34.611172282085057</v>
      </c>
      <c r="T6517">
        <f>(F6517/E6517)*S6517</f>
        <v>2.0035410872408139E-2</v>
      </c>
      <c r="U6517">
        <v>13877</v>
      </c>
      <c r="V6517" t="s">
        <v>4133</v>
      </c>
    </row>
    <row r="6518" spans="2:22" x14ac:dyDescent="0.25">
      <c r="B6518">
        <v>50057</v>
      </c>
      <c r="C6518" t="s">
        <v>4132</v>
      </c>
      <c r="E6518">
        <v>34.630000000000003</v>
      </c>
      <c r="F6518">
        <v>0.08</v>
      </c>
      <c r="G6518">
        <v>82.9</v>
      </c>
      <c r="H6518" t="s">
        <v>21</v>
      </c>
      <c r="I6518" t="s">
        <v>2964</v>
      </c>
      <c r="K6518">
        <v>1.7432E-2</v>
      </c>
      <c r="L6518">
        <v>72</v>
      </c>
      <c r="N6518">
        <v>29</v>
      </c>
      <c r="P6518">
        <f t="shared" si="202"/>
        <v>34.592473035878008</v>
      </c>
      <c r="Q6518">
        <f t="shared" si="203"/>
        <v>34.653645317963068</v>
      </c>
      <c r="S6518">
        <f>IF(AND(M6518&lt;&gt;"",M6518&lt;&gt;18.5),5*LOG10(10^(Q6518/5+1)*W$1/(10^(M6518/5+1)))-5,Q6518)</f>
        <v>34.653645317963068</v>
      </c>
      <c r="T6518">
        <f>(F6518/E6518)*S6518</f>
        <v>8.0054623893648424E-2</v>
      </c>
      <c r="U6518">
        <v>13877</v>
      </c>
      <c r="V6518" t="s">
        <v>4133</v>
      </c>
    </row>
    <row r="6519" spans="2:22" x14ac:dyDescent="0.25">
      <c r="B6519">
        <v>50058</v>
      </c>
      <c r="C6519" t="s">
        <v>4132</v>
      </c>
      <c r="E6519">
        <v>34.630000000000003</v>
      </c>
      <c r="F6519">
        <v>0.2</v>
      </c>
      <c r="G6519">
        <v>83</v>
      </c>
      <c r="H6519" t="s">
        <v>21</v>
      </c>
      <c r="I6519" t="s">
        <v>87</v>
      </c>
      <c r="K6519">
        <v>1.7432E-2</v>
      </c>
      <c r="L6519">
        <v>65</v>
      </c>
      <c r="N6519">
        <v>29</v>
      </c>
      <c r="O6519" t="s">
        <v>89</v>
      </c>
      <c r="P6519">
        <f t="shared" si="202"/>
        <v>34.592473035878008</v>
      </c>
      <c r="Q6519">
        <f t="shared" si="203"/>
        <v>34.431549619021013</v>
      </c>
      <c r="S6519">
        <f>IF(AND(M6519&lt;&gt;"",M6519&lt;&gt;18.5),5*LOG10(10^(Q6519/5+1)*W$1/(10^(M6519/5+1)))-5,Q6519)</f>
        <v>34.431549619021013</v>
      </c>
      <c r="T6519">
        <f>(F6519/E6519)*S6519</f>
        <v>0.19885388171539711</v>
      </c>
      <c r="U6519">
        <v>13877</v>
      </c>
      <c r="V6519" t="s">
        <v>4133</v>
      </c>
    </row>
    <row r="6520" spans="2:22" x14ac:dyDescent="0.25">
      <c r="B6520">
        <v>50059</v>
      </c>
      <c r="C6520" t="s">
        <v>4132</v>
      </c>
      <c r="E6520">
        <v>34.65</v>
      </c>
      <c r="F6520">
        <v>0.08</v>
      </c>
      <c r="G6520">
        <v>83.7</v>
      </c>
      <c r="H6520" t="s">
        <v>21</v>
      </c>
      <c r="I6520" t="s">
        <v>524</v>
      </c>
      <c r="K6520">
        <v>1.7432E-2</v>
      </c>
      <c r="L6520">
        <v>72</v>
      </c>
      <c r="N6520">
        <v>28</v>
      </c>
      <c r="P6520">
        <f t="shared" si="202"/>
        <v>34.612473035878011</v>
      </c>
      <c r="Q6520">
        <f t="shared" si="203"/>
        <v>34.673645317963079</v>
      </c>
      <c r="S6520">
        <f>IF(AND(M6520&lt;&gt;"",M6520&lt;&gt;18.5),5*LOG10(10^(Q6520/5+1)*W$1/(10^(M6520/5+1)))-5,Q6520)</f>
        <v>34.673645317963079</v>
      </c>
      <c r="T6520">
        <f>(F6520/E6520)*S6520</f>
        <v>8.0054592364705524E-2</v>
      </c>
      <c r="U6520">
        <v>13877</v>
      </c>
      <c r="V6520" t="s">
        <v>4133</v>
      </c>
    </row>
    <row r="6521" spans="2:22" x14ac:dyDescent="0.25">
      <c r="B6521">
        <v>50060</v>
      </c>
      <c r="C6521" t="s">
        <v>4132</v>
      </c>
      <c r="E6521">
        <v>34.71</v>
      </c>
      <c r="F6521">
        <v>0.2</v>
      </c>
      <c r="G6521">
        <v>86.1</v>
      </c>
      <c r="H6521" t="s">
        <v>21</v>
      </c>
      <c r="I6521" t="s">
        <v>87</v>
      </c>
      <c r="K6521">
        <v>1.7432E-2</v>
      </c>
      <c r="L6521">
        <v>65</v>
      </c>
      <c r="N6521">
        <v>29</v>
      </c>
      <c r="O6521" t="s">
        <v>90</v>
      </c>
      <c r="P6521">
        <f t="shared" si="202"/>
        <v>34.672473035878014</v>
      </c>
      <c r="Q6521">
        <f t="shared" si="203"/>
        <v>34.511549619021018</v>
      </c>
      <c r="S6521">
        <f>IF(AND(M6521&lt;&gt;"",M6521&lt;&gt;18.5),5*LOG10(10^(Q6521/5+1)*W$1/(10^(M6521/5+1)))-5,Q6521)</f>
        <v>34.511549619021018</v>
      </c>
      <c r="T6521">
        <f>(F6521/E6521)*S6521</f>
        <v>0.19885652330176329</v>
      </c>
      <c r="U6521">
        <v>13877</v>
      </c>
      <c r="V6521" t="s">
        <v>4133</v>
      </c>
    </row>
    <row r="6522" spans="2:22" x14ac:dyDescent="0.25">
      <c r="B6522">
        <v>50068</v>
      </c>
      <c r="C6522" t="s">
        <v>4134</v>
      </c>
      <c r="E6522">
        <v>38.630000000000003</v>
      </c>
      <c r="F6522">
        <v>0.14000000000000001</v>
      </c>
      <c r="G6522">
        <v>504</v>
      </c>
      <c r="H6522" t="s">
        <v>21</v>
      </c>
      <c r="I6522" t="s">
        <v>1730</v>
      </c>
      <c r="K6522">
        <v>5.5968999999999998E-2</v>
      </c>
      <c r="L6522">
        <v>70.8</v>
      </c>
      <c r="N6522">
        <v>35</v>
      </c>
      <c r="O6522" t="s">
        <v>1731</v>
      </c>
      <c r="P6522">
        <f t="shared" si="202"/>
        <v>38.511744155822385</v>
      </c>
      <c r="Q6522">
        <f t="shared" si="203"/>
        <v>38.536420244199945</v>
      </c>
      <c r="S6522">
        <f>IF(AND(M6522&lt;&gt;"",M6522&lt;&gt;18.5),5*LOG10(10^(Q6522/5+1)*W$1/(10^(M6522/5+1)))-5,Q6522)</f>
        <v>38.536420244199945</v>
      </c>
      <c r="T6522">
        <f>(F6522/E6522)*S6522</f>
        <v>0.13966085514335988</v>
      </c>
      <c r="U6522">
        <v>13879</v>
      </c>
      <c r="V6522" t="s">
        <v>4135</v>
      </c>
    </row>
    <row r="6523" spans="2:22" x14ac:dyDescent="0.25">
      <c r="B6523">
        <v>50138</v>
      </c>
      <c r="C6523" t="s">
        <v>4136</v>
      </c>
      <c r="E6523">
        <v>33.729999999999997</v>
      </c>
      <c r="F6523">
        <v>0.1</v>
      </c>
      <c r="G6523">
        <v>55.7</v>
      </c>
      <c r="H6523" t="s">
        <v>21</v>
      </c>
      <c r="I6523" t="s">
        <v>18</v>
      </c>
      <c r="L6523">
        <v>74.400000000000006</v>
      </c>
      <c r="N6523">
        <v>33</v>
      </c>
      <c r="P6523">
        <f t="shared" si="202"/>
        <v>33.729999999999997</v>
      </c>
      <c r="Q6523">
        <f t="shared" si="203"/>
        <v>33.862374477658108</v>
      </c>
      <c r="S6523">
        <f>IF(AND(M6523&lt;&gt;"",M6523&lt;&gt;18.5),5*LOG10(10^(Q6523/5+1)*W$1/(10^(M6523/5+1)))-5,Q6523)</f>
        <v>33.862374477658108</v>
      </c>
      <c r="T6523">
        <f>(F6523/E6523)*S6523</f>
        <v>0.10039245323942518</v>
      </c>
      <c r="U6523">
        <v>13919</v>
      </c>
      <c r="V6523" t="s">
        <v>4137</v>
      </c>
    </row>
    <row r="6524" spans="2:22" x14ac:dyDescent="0.25">
      <c r="B6524">
        <v>50139</v>
      </c>
      <c r="C6524" t="s">
        <v>4136</v>
      </c>
      <c r="E6524">
        <v>34.049999999999997</v>
      </c>
      <c r="F6524">
        <v>0.18</v>
      </c>
      <c r="G6524">
        <v>62.6</v>
      </c>
      <c r="H6524" t="s">
        <v>21</v>
      </c>
      <c r="I6524" t="s">
        <v>463</v>
      </c>
      <c r="K6524">
        <v>1.5350000000000001E-2</v>
      </c>
      <c r="L6524">
        <v>72</v>
      </c>
      <c r="N6524">
        <v>33</v>
      </c>
      <c r="P6524">
        <f t="shared" si="202"/>
        <v>34.016921134235304</v>
      </c>
      <c r="Q6524">
        <f t="shared" si="203"/>
        <v>34.078093416320364</v>
      </c>
      <c r="S6524">
        <f>IF(AND(M6524&lt;&gt;"",M6524&lt;&gt;18.5),5*LOG10(10^(Q6524/5+1)*W$1/(10^(M6524/5+1)))-5,Q6524)</f>
        <v>34.078093416320364</v>
      </c>
      <c r="T6524">
        <f>(F6524/E6524)*S6524</f>
        <v>0.18014851145191385</v>
      </c>
      <c r="U6524">
        <v>13919</v>
      </c>
      <c r="V6524" t="s">
        <v>4137</v>
      </c>
    </row>
    <row r="6525" spans="2:22" x14ac:dyDescent="0.25">
      <c r="B6525">
        <v>50140</v>
      </c>
      <c r="C6525" t="s">
        <v>4136</v>
      </c>
      <c r="E6525">
        <v>34.03</v>
      </c>
      <c r="F6525">
        <v>0.21</v>
      </c>
      <c r="G6525">
        <v>63.1</v>
      </c>
      <c r="H6525" t="s">
        <v>21</v>
      </c>
      <c r="I6525" t="s">
        <v>65</v>
      </c>
      <c r="K6525">
        <v>1.5344E-2</v>
      </c>
      <c r="L6525">
        <v>70</v>
      </c>
      <c r="N6525">
        <v>33</v>
      </c>
      <c r="O6525" t="s">
        <v>27</v>
      </c>
      <c r="P6525">
        <f t="shared" si="202"/>
        <v>33.996933966138542</v>
      </c>
      <c r="Q6525">
        <f t="shared" si="203"/>
        <v>33.996933966138542</v>
      </c>
      <c r="S6525">
        <f>IF(AND(M6525&lt;&gt;"",M6525&lt;&gt;18.5),5*LOG10(10^(Q6525/5+1)*W$1/(10^(M6525/5+1)))-5,Q6525)</f>
        <v>33.996933966138542</v>
      </c>
      <c r="T6525">
        <f>(F6525/E6525)*S6525</f>
        <v>0.20979594865968537</v>
      </c>
      <c r="U6525">
        <v>13919</v>
      </c>
      <c r="V6525" t="s">
        <v>4137</v>
      </c>
    </row>
    <row r="6526" spans="2:22" x14ac:dyDescent="0.25">
      <c r="B6526">
        <v>50141</v>
      </c>
      <c r="C6526" t="s">
        <v>4136</v>
      </c>
      <c r="E6526">
        <v>34.04</v>
      </c>
      <c r="F6526">
        <v>0.22</v>
      </c>
      <c r="G6526">
        <v>63.4</v>
      </c>
      <c r="H6526" t="s">
        <v>21</v>
      </c>
      <c r="I6526" t="s">
        <v>87</v>
      </c>
      <c r="K6526">
        <v>1.5344E-2</v>
      </c>
      <c r="L6526">
        <v>65</v>
      </c>
      <c r="N6526">
        <v>29</v>
      </c>
      <c r="O6526" t="s">
        <v>89</v>
      </c>
      <c r="P6526">
        <f t="shared" si="202"/>
        <v>34.006933966138547</v>
      </c>
      <c r="Q6526">
        <f t="shared" si="203"/>
        <v>33.846010549281544</v>
      </c>
      <c r="S6526">
        <f>IF(AND(M6526&lt;&gt;"",M6526&lt;&gt;18.5),5*LOG10(10^(Q6526/5+1)*W$1/(10^(M6526/5+1)))-5,Q6526)</f>
        <v>33.846010549281544</v>
      </c>
      <c r="T6526">
        <f>(F6526/E6526)*S6526</f>
        <v>0.21874624914341775</v>
      </c>
      <c r="U6526">
        <v>13919</v>
      </c>
      <c r="V6526" t="s">
        <v>4137</v>
      </c>
    </row>
    <row r="6527" spans="2:22" x14ac:dyDescent="0.25">
      <c r="B6527">
        <v>50142</v>
      </c>
      <c r="C6527" t="s">
        <v>4136</v>
      </c>
      <c r="E6527">
        <v>34.090000000000003</v>
      </c>
      <c r="F6527">
        <v>0.15</v>
      </c>
      <c r="G6527">
        <v>64.8</v>
      </c>
      <c r="H6527" t="s">
        <v>21</v>
      </c>
      <c r="I6527" t="s">
        <v>64</v>
      </c>
      <c r="K6527">
        <v>1.4956000000000001E-2</v>
      </c>
      <c r="L6527">
        <v>70</v>
      </c>
      <c r="N6527">
        <v>38</v>
      </c>
      <c r="O6527" t="s">
        <v>27</v>
      </c>
      <c r="P6527">
        <f t="shared" si="202"/>
        <v>34.057763923588325</v>
      </c>
      <c r="Q6527">
        <f t="shared" si="203"/>
        <v>34.057763923588325</v>
      </c>
      <c r="S6527">
        <f>IF(AND(M6527&lt;&gt;"",M6527&lt;&gt;18.5),5*LOG10(10^(Q6527/5+1)*W$1/(10^(M6527/5+1)))-5,Q6527)</f>
        <v>34.057763923588325</v>
      </c>
      <c r="T6527">
        <f>(F6527/E6527)*S6527</f>
        <v>0.14985815748132145</v>
      </c>
      <c r="U6527">
        <v>13919</v>
      </c>
      <c r="V6527" t="s">
        <v>4137</v>
      </c>
    </row>
    <row r="6528" spans="2:22" x14ac:dyDescent="0.25">
      <c r="B6528">
        <v>50143</v>
      </c>
      <c r="C6528" t="s">
        <v>4136</v>
      </c>
      <c r="E6528">
        <v>34.15</v>
      </c>
      <c r="F6528">
        <v>0.11</v>
      </c>
      <c r="G6528">
        <v>67.5</v>
      </c>
      <c r="H6528" t="s">
        <v>21</v>
      </c>
      <c r="I6528" t="s">
        <v>385</v>
      </c>
      <c r="L6528">
        <v>72</v>
      </c>
      <c r="N6528">
        <v>33</v>
      </c>
      <c r="O6528" t="s">
        <v>386</v>
      </c>
      <c r="P6528">
        <f t="shared" si="202"/>
        <v>34.15</v>
      </c>
      <c r="Q6528">
        <f t="shared" si="203"/>
        <v>34.211172282085066</v>
      </c>
      <c r="S6528">
        <f>IF(AND(M6528&lt;&gt;"",M6528&lt;&gt;18.5),5*LOG10(10^(Q6528/5+1)*W$1/(10^(M6528/5+1)))-5,Q6528)</f>
        <v>34.211172282085066</v>
      </c>
      <c r="T6528">
        <f>(F6528/E6528)*S6528</f>
        <v>0.11019704102574986</v>
      </c>
      <c r="U6528">
        <v>13919</v>
      </c>
      <c r="V6528" t="s">
        <v>4137</v>
      </c>
    </row>
    <row r="6529" spans="1:22" x14ac:dyDescent="0.25">
      <c r="B6529">
        <v>50144</v>
      </c>
      <c r="C6529" t="s">
        <v>4136</v>
      </c>
      <c r="E6529">
        <v>34.21</v>
      </c>
      <c r="F6529">
        <v>0.23</v>
      </c>
      <c r="G6529">
        <v>68.5</v>
      </c>
      <c r="H6529" t="s">
        <v>21</v>
      </c>
      <c r="I6529" t="s">
        <v>87</v>
      </c>
      <c r="K6529">
        <v>1.5344E-2</v>
      </c>
      <c r="L6529">
        <v>65</v>
      </c>
      <c r="N6529">
        <v>29</v>
      </c>
      <c r="O6529" t="s">
        <v>90</v>
      </c>
      <c r="P6529">
        <f t="shared" si="202"/>
        <v>34.176933966138549</v>
      </c>
      <c r="Q6529">
        <f t="shared" si="203"/>
        <v>34.016010549281546</v>
      </c>
      <c r="S6529">
        <f>IF(AND(M6529&lt;&gt;"",M6529&lt;&gt;18.5),5*LOG10(10^(Q6529/5+1)*W$1/(10^(M6529/5+1)))-5,Q6529)</f>
        <v>34.016010549281546</v>
      </c>
      <c r="T6529">
        <f>(F6529/E6529)*S6529</f>
        <v>0.22869577393553803</v>
      </c>
      <c r="U6529">
        <v>13919</v>
      </c>
      <c r="V6529" t="s">
        <v>4137</v>
      </c>
    </row>
    <row r="6530" spans="1:22" x14ac:dyDescent="0.25">
      <c r="B6530">
        <v>50265</v>
      </c>
      <c r="C6530" t="s">
        <v>4138</v>
      </c>
      <c r="E6530">
        <v>35.380000000000003</v>
      </c>
      <c r="F6530">
        <v>0.41</v>
      </c>
      <c r="G6530">
        <v>113</v>
      </c>
      <c r="H6530" t="s">
        <v>21</v>
      </c>
      <c r="I6530" t="s">
        <v>463</v>
      </c>
      <c r="K6530">
        <v>2.8340000000000001E-2</v>
      </c>
      <c r="L6530">
        <v>72</v>
      </c>
      <c r="N6530">
        <v>33</v>
      </c>
      <c r="P6530">
        <f t="shared" ref="P6530:P6593" si="204">IF((K6530&lt;&gt;""),5*LOG10(10^(E6530/5+1)/(K6530+1))-5,E6530)</f>
        <v>35.319316354180728</v>
      </c>
      <c r="Q6530">
        <f t="shared" ref="Q6530:Q6593" si="205">IF(AND(L6530&lt;&gt;"",L6530&lt;&gt;70),5*LOG10(10^(P6530/5+1)*L6530/70)-5,P6530)</f>
        <v>35.380488636265788</v>
      </c>
      <c r="S6530">
        <f>IF(AND(M6530&lt;&gt;"",M6530&lt;&gt;18.5),5*LOG10(10^(Q6530/5+1)*W$1/(10^(M6530/5+1)))-5,Q6530)</f>
        <v>35.380488636265788</v>
      </c>
      <c r="T6530">
        <f>(F6530/E6530)*S6530</f>
        <v>0.41000566254575949</v>
      </c>
      <c r="U6530">
        <v>13957</v>
      </c>
      <c r="V6530" t="s">
        <v>4139</v>
      </c>
    </row>
    <row r="6531" spans="1:22" x14ac:dyDescent="0.25">
      <c r="B6531">
        <v>50266</v>
      </c>
      <c r="C6531" t="s">
        <v>4138</v>
      </c>
      <c r="E6531">
        <v>35.44</v>
      </c>
      <c r="F6531">
        <v>0.12</v>
      </c>
      <c r="G6531">
        <v>119</v>
      </c>
      <c r="H6531" t="s">
        <v>21</v>
      </c>
      <c r="I6531" t="s">
        <v>64</v>
      </c>
      <c r="K6531">
        <v>2.8403000000000001E-2</v>
      </c>
      <c r="L6531">
        <v>70</v>
      </c>
      <c r="N6531">
        <v>38</v>
      </c>
      <c r="O6531" t="s">
        <v>27</v>
      </c>
      <c r="P6531">
        <f t="shared" si="204"/>
        <v>35.379183325638181</v>
      </c>
      <c r="Q6531">
        <f t="shared" si="205"/>
        <v>35.379183325638181</v>
      </c>
      <c r="S6531">
        <f>IF(AND(M6531&lt;&gt;"",M6531&lt;&gt;18.5),5*LOG10(10^(Q6531/5+1)*W$1/(10^(M6531/5+1)))-5,Q6531)</f>
        <v>35.379183325638181</v>
      </c>
      <c r="T6531">
        <f>(F6531/E6531)*S6531</f>
        <v>0.1197940744660435</v>
      </c>
      <c r="U6531">
        <v>13957</v>
      </c>
      <c r="V6531" t="s">
        <v>4139</v>
      </c>
    </row>
    <row r="6532" spans="1:22" x14ac:dyDescent="0.25">
      <c r="A6532" t="s">
        <v>47</v>
      </c>
      <c r="B6532">
        <v>50267</v>
      </c>
      <c r="C6532" t="s">
        <v>4138</v>
      </c>
      <c r="E6532">
        <v>35.39</v>
      </c>
      <c r="F6532">
        <v>0.06</v>
      </c>
      <c r="G6532">
        <v>120</v>
      </c>
      <c r="H6532" t="s">
        <v>21</v>
      </c>
      <c r="I6532" t="s">
        <v>91</v>
      </c>
      <c r="N6532">
        <v>35</v>
      </c>
      <c r="O6532" t="s">
        <v>92</v>
      </c>
      <c r="P6532">
        <f t="shared" si="204"/>
        <v>35.39</v>
      </c>
      <c r="Q6532">
        <f t="shared" si="205"/>
        <v>35.39</v>
      </c>
      <c r="S6532">
        <f>IF(AND(M6532&lt;&gt;"",M6532&lt;&gt;18.5),5*LOG10(10^(Q6532/5+1)*W$1/(10^(M6532/5+1)))-5,Q6532)</f>
        <v>35.39</v>
      </c>
      <c r="T6532">
        <f>(F6532/E6532)*S6532</f>
        <v>0.06</v>
      </c>
      <c r="U6532">
        <v>13957</v>
      </c>
      <c r="V6532" t="s">
        <v>4139</v>
      </c>
    </row>
    <row r="6533" spans="1:22" x14ac:dyDescent="0.25">
      <c r="A6533" t="s">
        <v>47</v>
      </c>
      <c r="B6533">
        <v>50268</v>
      </c>
      <c r="C6533" t="s">
        <v>4138</v>
      </c>
      <c r="E6533">
        <v>35.44</v>
      </c>
      <c r="F6533">
        <v>0.06</v>
      </c>
      <c r="G6533">
        <v>122</v>
      </c>
      <c r="H6533" t="s">
        <v>21</v>
      </c>
      <c r="I6533" t="s">
        <v>91</v>
      </c>
      <c r="N6533">
        <v>35</v>
      </c>
      <c r="O6533" t="s">
        <v>93</v>
      </c>
      <c r="P6533">
        <f t="shared" si="204"/>
        <v>35.44</v>
      </c>
      <c r="Q6533">
        <f t="shared" si="205"/>
        <v>35.44</v>
      </c>
      <c r="S6533">
        <f>IF(AND(M6533&lt;&gt;"",M6533&lt;&gt;18.5),5*LOG10(10^(Q6533/5+1)*W$1/(10^(M6533/5+1)))-5,Q6533)</f>
        <v>35.44</v>
      </c>
      <c r="T6533">
        <f>(F6533/E6533)*S6533</f>
        <v>0.06</v>
      </c>
      <c r="U6533">
        <v>13957</v>
      </c>
      <c r="V6533" t="s">
        <v>4139</v>
      </c>
    </row>
    <row r="6534" spans="1:22" x14ac:dyDescent="0.25">
      <c r="B6534">
        <v>50269</v>
      </c>
      <c r="C6534" t="s">
        <v>4138</v>
      </c>
      <c r="E6534">
        <v>35.51</v>
      </c>
      <c r="F6534">
        <v>0.2</v>
      </c>
      <c r="G6534">
        <v>123</v>
      </c>
      <c r="H6534" t="s">
        <v>21</v>
      </c>
      <c r="I6534" t="s">
        <v>85</v>
      </c>
      <c r="K6534">
        <v>2.86E-2</v>
      </c>
      <c r="L6534">
        <v>73.8</v>
      </c>
      <c r="N6534">
        <v>34</v>
      </c>
      <c r="O6534" t="s">
        <v>86</v>
      </c>
      <c r="P6534">
        <f t="shared" si="204"/>
        <v>35.448767400074644</v>
      </c>
      <c r="Q6534">
        <f t="shared" si="205"/>
        <v>35.56355900911857</v>
      </c>
      <c r="S6534">
        <f>IF(AND(M6534&lt;&gt;"",M6534&lt;&gt;18.5),5*LOG10(10^(Q6534/5+1)*W$1/(10^(M6534/5+1)))-5,Q6534)</f>
        <v>35.56355900911857</v>
      </c>
      <c r="T6534">
        <f>(F6534/E6534)*S6534</f>
        <v>0.20030165592294327</v>
      </c>
      <c r="U6534">
        <v>13957</v>
      </c>
      <c r="V6534" t="s">
        <v>4139</v>
      </c>
    </row>
    <row r="6535" spans="1:22" x14ac:dyDescent="0.25">
      <c r="B6535">
        <v>50741</v>
      </c>
      <c r="C6535" t="s">
        <v>4140</v>
      </c>
      <c r="E6535">
        <v>33.29</v>
      </c>
      <c r="F6535">
        <v>0.21</v>
      </c>
      <c r="G6535">
        <v>44.8</v>
      </c>
      <c r="H6535" t="s">
        <v>21</v>
      </c>
      <c r="I6535" t="s">
        <v>62</v>
      </c>
      <c r="K6535">
        <v>1.491E-2</v>
      </c>
      <c r="L6535">
        <v>74.2</v>
      </c>
      <c r="N6535">
        <v>30</v>
      </c>
      <c r="O6535" t="s">
        <v>27</v>
      </c>
      <c r="P6535">
        <f t="shared" si="204"/>
        <v>33.25786234164238</v>
      </c>
      <c r="Q6535">
        <f t="shared" si="205"/>
        <v>33.384391667966241</v>
      </c>
      <c r="S6535">
        <f>IF(AND(M6535&lt;&gt;"",M6535&lt;&gt;18.5),5*LOG10(10^(Q6535/5+1)*W$1/(10^(M6535/5+1)))-5,Q6535)</f>
        <v>33.384391667966241</v>
      </c>
      <c r="T6535">
        <f>(F6535/E6535)*S6535</f>
        <v>0.21059544158224422</v>
      </c>
      <c r="U6535">
        <v>14109</v>
      </c>
      <c r="V6535" t="s">
        <v>4141</v>
      </c>
    </row>
    <row r="6536" spans="1:22" x14ac:dyDescent="0.25">
      <c r="B6536">
        <v>50742</v>
      </c>
      <c r="C6536" t="s">
        <v>4140</v>
      </c>
      <c r="E6536">
        <v>33.79</v>
      </c>
      <c r="F6536">
        <v>0.16</v>
      </c>
      <c r="G6536">
        <v>55.6</v>
      </c>
      <c r="H6536" t="s">
        <v>21</v>
      </c>
      <c r="I6536" t="s">
        <v>463</v>
      </c>
      <c r="K6536">
        <v>1.49E-2</v>
      </c>
      <c r="L6536">
        <v>72</v>
      </c>
      <c r="N6536">
        <v>33</v>
      </c>
      <c r="P6536">
        <f t="shared" si="204"/>
        <v>33.757883737461789</v>
      </c>
      <c r="Q6536">
        <f t="shared" si="205"/>
        <v>33.819056019546856</v>
      </c>
      <c r="S6536">
        <f>IF(AND(M6536&lt;&gt;"",M6536&lt;&gt;18.5),5*LOG10(10^(Q6536/5+1)*W$1/(10^(M6536/5+1)))-5,Q6536)</f>
        <v>33.819056019546856</v>
      </c>
      <c r="T6536">
        <f>(F6536/E6536)*S6536</f>
        <v>0.16013758399311917</v>
      </c>
      <c r="U6536">
        <v>14109</v>
      </c>
      <c r="V6536" t="s">
        <v>4141</v>
      </c>
    </row>
    <row r="6537" spans="1:22" x14ac:dyDescent="0.25">
      <c r="B6537">
        <v>50743</v>
      </c>
      <c r="C6537" t="s">
        <v>4140</v>
      </c>
      <c r="E6537">
        <v>33.799999999999997</v>
      </c>
      <c r="F6537">
        <v>0.08</v>
      </c>
      <c r="G6537">
        <v>56.7</v>
      </c>
      <c r="H6537" t="s">
        <v>21</v>
      </c>
      <c r="I6537" t="s">
        <v>524</v>
      </c>
      <c r="K6537">
        <v>1.491E-2</v>
      </c>
      <c r="L6537">
        <v>72</v>
      </c>
      <c r="N6537">
        <v>28</v>
      </c>
      <c r="P6537">
        <f t="shared" si="204"/>
        <v>33.767862341642378</v>
      </c>
      <c r="Q6537">
        <f t="shared" si="205"/>
        <v>33.829034623727438</v>
      </c>
      <c r="S6537">
        <f>IF(AND(M6537&lt;&gt;"",M6537&lt;&gt;18.5),5*LOG10(10^(Q6537/5+1)*W$1/(10^(M6537/5+1)))-5,Q6537)</f>
        <v>33.829034623727438</v>
      </c>
      <c r="T6537">
        <f>(F6537/E6537)*S6537</f>
        <v>8.0068721002905199E-2</v>
      </c>
      <c r="U6537">
        <v>14109</v>
      </c>
      <c r="V6537" t="s">
        <v>4141</v>
      </c>
    </row>
    <row r="6538" spans="1:22" x14ac:dyDescent="0.25">
      <c r="B6538">
        <v>50744</v>
      </c>
      <c r="C6538" t="s">
        <v>4140</v>
      </c>
      <c r="E6538">
        <v>33.869999999999997</v>
      </c>
      <c r="F6538">
        <v>0.04</v>
      </c>
      <c r="G6538">
        <v>58.6</v>
      </c>
      <c r="H6538" t="s">
        <v>21</v>
      </c>
      <c r="I6538" t="s">
        <v>84</v>
      </c>
      <c r="K6538">
        <v>1.491E-2</v>
      </c>
      <c r="L6538">
        <v>72</v>
      </c>
      <c r="N6538">
        <v>31</v>
      </c>
      <c r="P6538">
        <f t="shared" si="204"/>
        <v>33.837862341642378</v>
      </c>
      <c r="Q6538">
        <f t="shared" si="205"/>
        <v>33.899034623727445</v>
      </c>
      <c r="S6538">
        <f>IF(AND(M6538&lt;&gt;"",M6538&lt;&gt;18.5),5*LOG10(10^(Q6538/5+1)*W$1/(10^(M6538/5+1)))-5,Q6538)</f>
        <v>33.899034623727445</v>
      </c>
      <c r="T6538">
        <f>(F6538/E6538)*S6538</f>
        <v>4.0034289487720635E-2</v>
      </c>
      <c r="U6538">
        <v>14109</v>
      </c>
      <c r="V6538" t="s">
        <v>4141</v>
      </c>
    </row>
    <row r="6539" spans="1:22" x14ac:dyDescent="0.25">
      <c r="B6539">
        <v>50745</v>
      </c>
      <c r="C6539" t="s">
        <v>4140</v>
      </c>
      <c r="E6539">
        <v>33.9</v>
      </c>
      <c r="F6539">
        <v>0.03</v>
      </c>
      <c r="G6539">
        <v>59.4</v>
      </c>
      <c r="H6539" t="s">
        <v>21</v>
      </c>
      <c r="I6539" t="s">
        <v>2964</v>
      </c>
      <c r="K6539">
        <v>1.491E-2</v>
      </c>
      <c r="L6539">
        <v>72</v>
      </c>
      <c r="N6539">
        <v>29</v>
      </c>
      <c r="P6539">
        <f t="shared" si="204"/>
        <v>33.867862341642379</v>
      </c>
      <c r="Q6539">
        <f t="shared" si="205"/>
        <v>33.929034623727446</v>
      </c>
      <c r="S6539">
        <f>IF(AND(M6539&lt;&gt;"",M6539&lt;&gt;18.5),5*LOG10(10^(Q6539/5+1)*W$1/(10^(M6539/5+1)))-5,Q6539)</f>
        <v>33.929034623727446</v>
      </c>
      <c r="T6539">
        <f>(F6539/E6539)*S6539</f>
        <v>3.0025694357280926E-2</v>
      </c>
      <c r="U6539">
        <v>14109</v>
      </c>
      <c r="V6539" t="s">
        <v>4141</v>
      </c>
    </row>
    <row r="6540" spans="1:22" x14ac:dyDescent="0.25">
      <c r="B6540">
        <v>50746</v>
      </c>
      <c r="C6540" t="s">
        <v>4140</v>
      </c>
      <c r="E6540">
        <v>33.880000000000003</v>
      </c>
      <c r="F6540">
        <v>0.01</v>
      </c>
      <c r="G6540">
        <v>59.7</v>
      </c>
      <c r="H6540" t="s">
        <v>21</v>
      </c>
      <c r="I6540" t="s">
        <v>746</v>
      </c>
      <c r="L6540">
        <v>72</v>
      </c>
      <c r="N6540">
        <v>31</v>
      </c>
      <c r="P6540">
        <f t="shared" si="204"/>
        <v>33.880000000000003</v>
      </c>
      <c r="Q6540">
        <f t="shared" si="205"/>
        <v>33.94117228208507</v>
      </c>
      <c r="S6540">
        <f>IF(AND(M6540&lt;&gt;"",M6540&lt;&gt;18.5),5*LOG10(10^(Q6540/5+1)*W$1/(10^(M6540/5+1)))-5,Q6540)</f>
        <v>33.94117228208507</v>
      </c>
      <c r="T6540">
        <f>(F6540/E6540)*S6540</f>
        <v>1.0018055573224636E-2</v>
      </c>
      <c r="U6540">
        <v>14109</v>
      </c>
      <c r="V6540" t="s">
        <v>4141</v>
      </c>
    </row>
    <row r="6541" spans="1:22" x14ac:dyDescent="0.25">
      <c r="B6541">
        <v>50747</v>
      </c>
      <c r="C6541" t="s">
        <v>4140</v>
      </c>
      <c r="E6541">
        <v>33.880000000000003</v>
      </c>
      <c r="F6541">
        <v>0.09</v>
      </c>
      <c r="G6541">
        <v>59.7</v>
      </c>
      <c r="H6541" t="s">
        <v>21</v>
      </c>
      <c r="I6541" t="s">
        <v>18</v>
      </c>
      <c r="L6541">
        <v>74.400000000000006</v>
      </c>
      <c r="N6541">
        <v>33</v>
      </c>
      <c r="P6541">
        <f t="shared" si="204"/>
        <v>33.880000000000003</v>
      </c>
      <c r="Q6541">
        <f t="shared" si="205"/>
        <v>34.01237447765812</v>
      </c>
      <c r="S6541">
        <f>IF(AND(M6541&lt;&gt;"",M6541&lt;&gt;18.5),5*LOG10(10^(Q6541/5+1)*W$1/(10^(M6541/5+1)))-5,Q6541)</f>
        <v>34.01237447765812</v>
      </c>
      <c r="T6541">
        <f>(F6541/E6541)*S6541</f>
        <v>9.035164412601035E-2</v>
      </c>
      <c r="U6541">
        <v>14109</v>
      </c>
      <c r="V6541" t="s">
        <v>4141</v>
      </c>
    </row>
    <row r="6542" spans="1:22" x14ac:dyDescent="0.25">
      <c r="B6542">
        <v>50748</v>
      </c>
      <c r="C6542" t="s">
        <v>4140</v>
      </c>
      <c r="E6542">
        <v>33.880000000000003</v>
      </c>
      <c r="F6542">
        <v>0.01</v>
      </c>
      <c r="G6542">
        <v>59.7</v>
      </c>
      <c r="H6542" t="s">
        <v>21</v>
      </c>
      <c r="I6542" t="s">
        <v>968</v>
      </c>
      <c r="N6542">
        <v>37</v>
      </c>
      <c r="P6542">
        <f t="shared" si="204"/>
        <v>33.880000000000003</v>
      </c>
      <c r="Q6542">
        <f t="shared" si="205"/>
        <v>33.880000000000003</v>
      </c>
      <c r="S6542">
        <f>IF(AND(M6542&lt;&gt;"",M6542&lt;&gt;18.5),5*LOG10(10^(Q6542/5+1)*W$1/(10^(M6542/5+1)))-5,Q6542)</f>
        <v>33.880000000000003</v>
      </c>
      <c r="T6542">
        <f>(F6542/E6542)*S6542</f>
        <v>0.01</v>
      </c>
      <c r="U6542">
        <v>14109</v>
      </c>
      <c r="V6542" t="s">
        <v>4141</v>
      </c>
    </row>
    <row r="6543" spans="1:22" x14ac:dyDescent="0.25">
      <c r="B6543">
        <v>50749</v>
      </c>
      <c r="C6543" t="s">
        <v>4140</v>
      </c>
      <c r="E6543">
        <v>33.92</v>
      </c>
      <c r="F6543">
        <v>0.05</v>
      </c>
      <c r="G6543">
        <v>59.9</v>
      </c>
      <c r="H6543" t="s">
        <v>21</v>
      </c>
      <c r="I6543" t="s">
        <v>967</v>
      </c>
      <c r="K6543">
        <v>1.491E-2</v>
      </c>
      <c r="L6543">
        <v>72</v>
      </c>
      <c r="N6543">
        <v>30</v>
      </c>
      <c r="P6543">
        <f t="shared" si="204"/>
        <v>33.887862341642382</v>
      </c>
      <c r="Q6543">
        <f t="shared" si="205"/>
        <v>33.949034623727442</v>
      </c>
      <c r="S6543">
        <f>IF(AND(M6543&lt;&gt;"",M6543&lt;&gt;18.5),5*LOG10(10^(Q6543/5+1)*W$1/(10^(M6543/5+1)))-5,Q6543)</f>
        <v>33.949034623727442</v>
      </c>
      <c r="T6543">
        <f>(F6543/E6543)*S6543</f>
        <v>5.0042798678843523E-2</v>
      </c>
      <c r="U6543">
        <v>14109</v>
      </c>
      <c r="V6543" t="s">
        <v>4141</v>
      </c>
    </row>
    <row r="6544" spans="1:22" x14ac:dyDescent="0.25">
      <c r="B6544">
        <v>50750</v>
      </c>
      <c r="C6544" t="s">
        <v>4140</v>
      </c>
      <c r="E6544">
        <v>33.97</v>
      </c>
      <c r="F6544">
        <v>0.19</v>
      </c>
      <c r="G6544">
        <v>61.2</v>
      </c>
      <c r="H6544" t="s">
        <v>21</v>
      </c>
      <c r="I6544" t="s">
        <v>240</v>
      </c>
      <c r="K6544">
        <v>1.491E-2</v>
      </c>
      <c r="L6544">
        <v>72</v>
      </c>
      <c r="N6544">
        <v>29</v>
      </c>
      <c r="P6544">
        <f t="shared" si="204"/>
        <v>33.937862341642379</v>
      </c>
      <c r="Q6544">
        <f t="shared" si="205"/>
        <v>33.999034623727439</v>
      </c>
      <c r="S6544">
        <f>IF(AND(M6544&lt;&gt;"",M6544&lt;&gt;18.5),5*LOG10(10^(Q6544/5+1)*W$1/(10^(M6544/5+1)))-5,Q6544)</f>
        <v>33.999034623727439</v>
      </c>
      <c r="T6544">
        <f>(F6544/E6544)*S6544</f>
        <v>0.19016239559929979</v>
      </c>
      <c r="U6544">
        <v>14109</v>
      </c>
      <c r="V6544" t="s">
        <v>4141</v>
      </c>
    </row>
    <row r="6545" spans="2:22" x14ac:dyDescent="0.25">
      <c r="B6545">
        <v>50751</v>
      </c>
      <c r="C6545" t="s">
        <v>4140</v>
      </c>
      <c r="E6545">
        <v>33.96</v>
      </c>
      <c r="F6545">
        <v>0.04</v>
      </c>
      <c r="G6545">
        <v>62.1</v>
      </c>
      <c r="H6545" t="s">
        <v>21</v>
      </c>
      <c r="I6545" t="s">
        <v>385</v>
      </c>
      <c r="L6545">
        <v>72</v>
      </c>
      <c r="N6545">
        <v>33</v>
      </c>
      <c r="O6545" t="s">
        <v>386</v>
      </c>
      <c r="P6545">
        <f t="shared" si="204"/>
        <v>33.96</v>
      </c>
      <c r="Q6545">
        <f t="shared" si="205"/>
        <v>34.021172282085061</v>
      </c>
      <c r="S6545">
        <f>IF(AND(M6545&lt;&gt;"",M6545&lt;&gt;18.5),5*LOG10(10^(Q6545/5+1)*W$1/(10^(M6545/5+1)))-5,Q6545)</f>
        <v>34.021172282085061</v>
      </c>
      <c r="T6545">
        <f>(F6545/E6545)*S6545</f>
        <v>4.0072052157932934E-2</v>
      </c>
      <c r="U6545">
        <v>14109</v>
      </c>
      <c r="V6545" t="s">
        <v>4141</v>
      </c>
    </row>
    <row r="6546" spans="2:22" x14ac:dyDescent="0.25">
      <c r="B6546">
        <v>50752</v>
      </c>
      <c r="C6546" t="s">
        <v>4140</v>
      </c>
      <c r="E6546">
        <v>34.03</v>
      </c>
      <c r="F6546">
        <v>0.04</v>
      </c>
      <c r="G6546">
        <v>62.9</v>
      </c>
      <c r="H6546" t="s">
        <v>21</v>
      </c>
      <c r="I6546" t="s">
        <v>94</v>
      </c>
      <c r="K6546">
        <v>1.491E-2</v>
      </c>
      <c r="L6546">
        <v>70</v>
      </c>
      <c r="N6546">
        <v>31</v>
      </c>
      <c r="O6546" t="s">
        <v>27</v>
      </c>
      <c r="P6546">
        <f t="shared" si="204"/>
        <v>33.997862341642382</v>
      </c>
      <c r="Q6546">
        <f t="shared" si="205"/>
        <v>33.997862341642382</v>
      </c>
      <c r="S6546">
        <f>IF(AND(M6546&lt;&gt;"",M6546&lt;&gt;18.5),5*LOG10(10^(Q6546/5+1)*W$1/(10^(M6546/5+1)))-5,Q6546)</f>
        <v>33.997862341642382</v>
      </c>
      <c r="T6546">
        <f>(F6546/E6546)*S6546</f>
        <v>3.99622243216484E-2</v>
      </c>
      <c r="U6546">
        <v>14109</v>
      </c>
      <c r="V6546" t="s">
        <v>4141</v>
      </c>
    </row>
    <row r="6547" spans="2:22" x14ac:dyDescent="0.25">
      <c r="B6547">
        <v>50753</v>
      </c>
      <c r="C6547" t="s">
        <v>4140</v>
      </c>
      <c r="E6547">
        <v>34.04</v>
      </c>
      <c r="F6547">
        <v>0.15</v>
      </c>
      <c r="G6547">
        <v>63.3</v>
      </c>
      <c r="H6547" t="s">
        <v>21</v>
      </c>
      <c r="I6547" t="s">
        <v>64</v>
      </c>
      <c r="K6547">
        <v>1.4905E-2</v>
      </c>
      <c r="L6547">
        <v>70</v>
      </c>
      <c r="N6547">
        <v>38</v>
      </c>
      <c r="O6547" t="s">
        <v>27</v>
      </c>
      <c r="P6547">
        <f t="shared" si="204"/>
        <v>34.007873039525734</v>
      </c>
      <c r="Q6547">
        <f t="shared" si="205"/>
        <v>34.007873039525734</v>
      </c>
      <c r="S6547">
        <f>IF(AND(M6547&lt;&gt;"",M6547&lt;&gt;18.5),5*LOG10(10^(Q6547/5+1)*W$1/(10^(M6547/5+1)))-5,Q6547)</f>
        <v>34.007873039525734</v>
      </c>
      <c r="T6547">
        <f>(F6547/E6547)*S6547</f>
        <v>0.14985842996265747</v>
      </c>
      <c r="U6547">
        <v>14109</v>
      </c>
      <c r="V6547" t="s">
        <v>4141</v>
      </c>
    </row>
    <row r="6548" spans="2:22" x14ac:dyDescent="0.25">
      <c r="B6548">
        <v>50754</v>
      </c>
      <c r="C6548" t="s">
        <v>4140</v>
      </c>
      <c r="E6548">
        <v>34.04</v>
      </c>
      <c r="F6548">
        <v>0.14000000000000001</v>
      </c>
      <c r="G6548">
        <v>64.3</v>
      </c>
      <c r="H6548" t="s">
        <v>21</v>
      </c>
      <c r="I6548" t="s">
        <v>1989</v>
      </c>
      <c r="N6548">
        <v>36</v>
      </c>
      <c r="P6548">
        <f t="shared" si="204"/>
        <v>34.04</v>
      </c>
      <c r="Q6548">
        <f t="shared" si="205"/>
        <v>34.04</v>
      </c>
      <c r="S6548">
        <f>IF(AND(M6548&lt;&gt;"",M6548&lt;&gt;18.5),5*LOG10(10^(Q6548/5+1)*W$1/(10^(M6548/5+1)))-5,Q6548)</f>
        <v>34.04</v>
      </c>
      <c r="T6548">
        <f>(F6548/E6548)*S6548</f>
        <v>0.14000000000000001</v>
      </c>
      <c r="U6548">
        <v>14109</v>
      </c>
      <c r="V6548" t="s">
        <v>4141</v>
      </c>
    </row>
    <row r="6549" spans="2:22" x14ac:dyDescent="0.25">
      <c r="B6549">
        <v>50755</v>
      </c>
      <c r="C6549" t="s">
        <v>4140</v>
      </c>
      <c r="E6549">
        <v>34.08</v>
      </c>
      <c r="F6549">
        <v>0.28999999999999998</v>
      </c>
      <c r="G6549">
        <v>64.400000000000006</v>
      </c>
      <c r="H6549" t="s">
        <v>21</v>
      </c>
      <c r="I6549" t="s">
        <v>85</v>
      </c>
      <c r="K6549">
        <v>1.52E-2</v>
      </c>
      <c r="L6549">
        <v>73.8</v>
      </c>
      <c r="N6549">
        <v>34</v>
      </c>
      <c r="O6549" t="s">
        <v>86</v>
      </c>
      <c r="P6549">
        <f t="shared" si="204"/>
        <v>34.047241954566758</v>
      </c>
      <c r="Q6549">
        <f t="shared" si="205"/>
        <v>34.162033563610684</v>
      </c>
      <c r="S6549">
        <f>IF(AND(M6549&lt;&gt;"",M6549&lt;&gt;18.5),5*LOG10(10^(Q6549/5+1)*W$1/(10^(M6549/5+1)))-5,Q6549)</f>
        <v>34.162033563610684</v>
      </c>
      <c r="T6549">
        <f>(F6549/E6549)*S6549</f>
        <v>0.29069805555889372</v>
      </c>
      <c r="U6549">
        <v>14109</v>
      </c>
      <c r="V6549" t="s">
        <v>4141</v>
      </c>
    </row>
    <row r="6550" spans="2:22" x14ac:dyDescent="0.25">
      <c r="B6550">
        <v>50756</v>
      </c>
      <c r="C6550" t="s">
        <v>4140</v>
      </c>
      <c r="E6550">
        <v>34.119999999999997</v>
      </c>
      <c r="F6550">
        <v>0.2</v>
      </c>
      <c r="G6550">
        <v>65.8</v>
      </c>
      <c r="H6550" t="s">
        <v>21</v>
      </c>
      <c r="I6550" t="s">
        <v>65</v>
      </c>
      <c r="K6550">
        <v>1.491E-2</v>
      </c>
      <c r="L6550">
        <v>70</v>
      </c>
      <c r="N6550">
        <v>33</v>
      </c>
      <c r="O6550" t="s">
        <v>27</v>
      </c>
      <c r="P6550">
        <f t="shared" si="204"/>
        <v>34.087862341642385</v>
      </c>
      <c r="Q6550">
        <f t="shared" si="205"/>
        <v>34.087862341642385</v>
      </c>
      <c r="S6550">
        <f>IF(AND(M6550&lt;&gt;"",M6550&lt;&gt;18.5),5*LOG10(10^(Q6550/5+1)*W$1/(10^(M6550/5+1)))-5,Q6550)</f>
        <v>34.087862341642385</v>
      </c>
      <c r="T6550">
        <f>(F6550/E6550)*S6550</f>
        <v>0.19981161982205387</v>
      </c>
      <c r="U6550">
        <v>14109</v>
      </c>
      <c r="V6550" t="s">
        <v>4141</v>
      </c>
    </row>
    <row r="6551" spans="2:22" x14ac:dyDescent="0.25">
      <c r="B6551">
        <v>50757</v>
      </c>
      <c r="C6551" t="s">
        <v>4140</v>
      </c>
      <c r="E6551">
        <v>34.22</v>
      </c>
      <c r="F6551">
        <v>0.25</v>
      </c>
      <c r="G6551">
        <v>68.900000000000006</v>
      </c>
      <c r="H6551" t="s">
        <v>21</v>
      </c>
      <c r="I6551" t="s">
        <v>85</v>
      </c>
      <c r="K6551">
        <v>1.52E-2</v>
      </c>
      <c r="L6551">
        <v>73.8</v>
      </c>
      <c r="N6551">
        <v>34</v>
      </c>
      <c r="O6551" t="s">
        <v>86</v>
      </c>
      <c r="P6551">
        <f t="shared" si="204"/>
        <v>34.187241954566751</v>
      </c>
      <c r="Q6551">
        <f t="shared" si="205"/>
        <v>34.302033563610678</v>
      </c>
      <c r="S6551">
        <f>IF(AND(M6551&lt;&gt;"",M6551&lt;&gt;18.5),5*LOG10(10^(Q6551/5+1)*W$1/(10^(M6551/5+1)))-5,Q6551)</f>
        <v>34.302033563610678</v>
      </c>
      <c r="T6551">
        <f>(F6551/E6551)*S6551</f>
        <v>0.25059931007897923</v>
      </c>
      <c r="U6551">
        <v>14109</v>
      </c>
      <c r="V6551" t="s">
        <v>4141</v>
      </c>
    </row>
    <row r="6552" spans="2:22" x14ac:dyDescent="0.25">
      <c r="B6552">
        <v>50758</v>
      </c>
      <c r="C6552" t="s">
        <v>4140</v>
      </c>
      <c r="E6552">
        <v>34.229999999999997</v>
      </c>
      <c r="F6552">
        <v>0.25</v>
      </c>
      <c r="G6552">
        <v>69</v>
      </c>
      <c r="H6552" t="s">
        <v>21</v>
      </c>
      <c r="I6552" t="s">
        <v>87</v>
      </c>
      <c r="K6552">
        <v>1.491E-2</v>
      </c>
      <c r="L6552">
        <v>65</v>
      </c>
      <c r="N6552">
        <v>29</v>
      </c>
      <c r="O6552" t="s">
        <v>37</v>
      </c>
      <c r="P6552">
        <f t="shared" si="204"/>
        <v>34.197862341642377</v>
      </c>
      <c r="Q6552">
        <f t="shared" si="205"/>
        <v>34.036938924785375</v>
      </c>
      <c r="S6552">
        <f>IF(AND(M6552&lt;&gt;"",M6552&lt;&gt;18.5),5*LOG10(10^(Q6552/5+1)*W$1/(10^(M6552/5+1)))-5,Q6552)</f>
        <v>34.036938924785375</v>
      </c>
      <c r="T6552">
        <f>(F6552/E6552)*S6552</f>
        <v>0.24858997169723474</v>
      </c>
      <c r="U6552">
        <v>14109</v>
      </c>
      <c r="V6552" t="s">
        <v>4141</v>
      </c>
    </row>
    <row r="6553" spans="2:22" x14ac:dyDescent="0.25">
      <c r="B6553">
        <v>50759</v>
      </c>
      <c r="C6553" t="s">
        <v>4140</v>
      </c>
      <c r="E6553">
        <v>34.24</v>
      </c>
      <c r="F6553">
        <v>0.22</v>
      </c>
      <c r="G6553">
        <v>69.5</v>
      </c>
      <c r="H6553" t="s">
        <v>21</v>
      </c>
      <c r="I6553" t="s">
        <v>87</v>
      </c>
      <c r="K6553">
        <v>1.491E-2</v>
      </c>
      <c r="L6553">
        <v>65</v>
      </c>
      <c r="N6553">
        <v>29</v>
      </c>
      <c r="O6553" t="s">
        <v>89</v>
      </c>
      <c r="P6553">
        <f t="shared" si="204"/>
        <v>34.207862341642382</v>
      </c>
      <c r="Q6553">
        <f t="shared" si="205"/>
        <v>34.04693892478538</v>
      </c>
      <c r="S6553">
        <f>IF(AND(M6553&lt;&gt;"",M6553&lt;&gt;18.5),5*LOG10(10^(Q6553/5+1)*W$1/(10^(M6553/5+1)))-5,Q6553)</f>
        <v>34.04693892478538</v>
      </c>
      <c r="T6553">
        <f>(F6553/E6553)*S6553</f>
        <v>0.21875953748401822</v>
      </c>
      <c r="U6553">
        <v>14109</v>
      </c>
      <c r="V6553" t="s">
        <v>4141</v>
      </c>
    </row>
    <row r="6554" spans="2:22" x14ac:dyDescent="0.25">
      <c r="B6554">
        <v>50760</v>
      </c>
      <c r="C6554" t="s">
        <v>4140</v>
      </c>
      <c r="E6554">
        <v>34.29</v>
      </c>
      <c r="F6554">
        <v>0.22</v>
      </c>
      <c r="G6554">
        <v>70.900000000000006</v>
      </c>
      <c r="H6554" t="s">
        <v>21</v>
      </c>
      <c r="I6554" t="s">
        <v>87</v>
      </c>
      <c r="K6554">
        <v>1.491E-2</v>
      </c>
      <c r="L6554">
        <v>65</v>
      </c>
      <c r="N6554">
        <v>29</v>
      </c>
      <c r="O6554" t="s">
        <v>90</v>
      </c>
      <c r="P6554">
        <f t="shared" si="204"/>
        <v>34.25786234164238</v>
      </c>
      <c r="Q6554">
        <f t="shared" si="205"/>
        <v>34.096938924785377</v>
      </c>
      <c r="S6554">
        <f>IF(AND(M6554&lt;&gt;"",M6554&lt;&gt;18.5),5*LOG10(10^(Q6554/5+1)*W$1/(10^(M6554/5+1)))-5,Q6554)</f>
        <v>34.096938924785377</v>
      </c>
      <c r="T6554">
        <f>(F6554/E6554)*S6554</f>
        <v>0.21876134626575627</v>
      </c>
      <c r="U6554">
        <v>14109</v>
      </c>
      <c r="V6554" t="s">
        <v>4141</v>
      </c>
    </row>
    <row r="6555" spans="2:22" x14ac:dyDescent="0.25">
      <c r="B6555">
        <v>50761</v>
      </c>
      <c r="C6555" t="s">
        <v>4140</v>
      </c>
      <c r="E6555">
        <v>34.299999999999997</v>
      </c>
      <c r="F6555">
        <v>0.15</v>
      </c>
      <c r="G6555">
        <v>71.400000000000006</v>
      </c>
      <c r="H6555" t="s">
        <v>21</v>
      </c>
      <c r="I6555" t="s">
        <v>43</v>
      </c>
      <c r="K6555">
        <v>1.491E-2</v>
      </c>
      <c r="L6555">
        <v>70</v>
      </c>
      <c r="N6555">
        <v>34</v>
      </c>
      <c r="O6555" t="s">
        <v>27</v>
      </c>
      <c r="P6555">
        <f t="shared" si="204"/>
        <v>34.267862341642378</v>
      </c>
      <c r="Q6555">
        <f t="shared" si="205"/>
        <v>34.267862341642378</v>
      </c>
      <c r="S6555">
        <f>IF(AND(M6555&lt;&gt;"",M6555&lt;&gt;18.5),5*LOG10(10^(Q6555/5+1)*W$1/(10^(M6555/5+1)))-5,Q6555)</f>
        <v>34.267862341642378</v>
      </c>
      <c r="T6555">
        <f>(F6555/E6555)*S6555</f>
        <v>0.14985945630455852</v>
      </c>
      <c r="U6555">
        <v>14109</v>
      </c>
      <c r="V6555" t="s">
        <v>4141</v>
      </c>
    </row>
    <row r="6556" spans="2:22" x14ac:dyDescent="0.25">
      <c r="B6556">
        <v>50997</v>
      </c>
      <c r="C6556" t="s">
        <v>4142</v>
      </c>
      <c r="E6556">
        <v>37.549999999999997</v>
      </c>
      <c r="F6556">
        <v>0.14000000000000001</v>
      </c>
      <c r="G6556">
        <v>315</v>
      </c>
      <c r="H6556" t="s">
        <v>21</v>
      </c>
      <c r="I6556" t="s">
        <v>1730</v>
      </c>
      <c r="K6556">
        <v>2.7E-2</v>
      </c>
      <c r="L6556">
        <v>70.8</v>
      </c>
      <c r="N6556">
        <v>35</v>
      </c>
      <c r="O6556" t="s">
        <v>1731</v>
      </c>
      <c r="P6556">
        <f t="shared" si="204"/>
        <v>37.492147782013618</v>
      </c>
      <c r="Q6556">
        <f t="shared" si="205"/>
        <v>37.516823870391178</v>
      </c>
      <c r="S6556">
        <f>IF(AND(M6556&lt;&gt;"",M6556&lt;&gt;18.5),5*LOG10(10^(Q6556/5+1)*W$1/(10^(M6556/5+1)))-5,Q6556)</f>
        <v>37.516823870391178</v>
      </c>
      <c r="T6556">
        <f>(F6556/E6556)*S6556</f>
        <v>0.13987630737296314</v>
      </c>
      <c r="U6556">
        <v>14177</v>
      </c>
      <c r="V6556" t="s">
        <v>4143</v>
      </c>
    </row>
    <row r="6557" spans="2:22" x14ac:dyDescent="0.25">
      <c r="B6557">
        <v>51078</v>
      </c>
      <c r="C6557" t="s">
        <v>4144</v>
      </c>
      <c r="E6557">
        <v>37.18</v>
      </c>
      <c r="F6557">
        <v>0.14000000000000001</v>
      </c>
      <c r="G6557">
        <v>264</v>
      </c>
      <c r="H6557" t="s">
        <v>21</v>
      </c>
      <c r="I6557" t="s">
        <v>1730</v>
      </c>
      <c r="K6557">
        <v>3.2675999999999997E-2</v>
      </c>
      <c r="L6557">
        <v>70.8</v>
      </c>
      <c r="N6557">
        <v>35</v>
      </c>
      <c r="O6557" t="s">
        <v>1731</v>
      </c>
      <c r="P6557">
        <f t="shared" si="204"/>
        <v>37.11017958060998</v>
      </c>
      <c r="Q6557">
        <f t="shared" si="205"/>
        <v>37.134855668987541</v>
      </c>
      <c r="S6557">
        <f>IF(AND(M6557&lt;&gt;"",M6557&lt;&gt;18.5),5*LOG10(10^(Q6557/5+1)*W$1/(10^(M6557/5+1)))-5,Q6557)</f>
        <v>37.134855668987541</v>
      </c>
      <c r="T6557">
        <f>(F6557/E6557)*S6557</f>
        <v>0.13983001058790362</v>
      </c>
      <c r="U6557">
        <v>14206</v>
      </c>
      <c r="V6557" t="s">
        <v>4145</v>
      </c>
    </row>
    <row r="6558" spans="2:22" x14ac:dyDescent="0.25">
      <c r="B6558">
        <v>51149</v>
      </c>
      <c r="C6558" t="s">
        <v>4146</v>
      </c>
      <c r="E6558">
        <v>34.89</v>
      </c>
      <c r="F6558">
        <v>0.17</v>
      </c>
      <c r="G6558">
        <v>92.2</v>
      </c>
      <c r="H6558" t="s">
        <v>21</v>
      </c>
      <c r="I6558" t="s">
        <v>62</v>
      </c>
      <c r="K6558">
        <v>3.1399999999999997E-2</v>
      </c>
      <c r="L6558">
        <v>74.2</v>
      </c>
      <c r="N6558">
        <v>30</v>
      </c>
      <c r="O6558" t="s">
        <v>27</v>
      </c>
      <c r="P6558">
        <f t="shared" si="204"/>
        <v>34.82286436464652</v>
      </c>
      <c r="Q6558">
        <f t="shared" si="205"/>
        <v>34.949393690970375</v>
      </c>
      <c r="S6558">
        <f>IF(AND(M6558&lt;&gt;"",M6558&lt;&gt;18.5),5*LOG10(10^(Q6558/5+1)*W$1/(10^(M6558/5+1)))-5,Q6558)</f>
        <v>34.949393690970375</v>
      </c>
      <c r="T6558">
        <f>(F6558/E6558)*S6558</f>
        <v>0.17028939316322625</v>
      </c>
      <c r="U6558">
        <v>14223</v>
      </c>
      <c r="V6558" t="s">
        <v>4147</v>
      </c>
    </row>
    <row r="6559" spans="2:22" x14ac:dyDescent="0.25">
      <c r="B6559">
        <v>51150</v>
      </c>
      <c r="C6559" t="s">
        <v>4146</v>
      </c>
      <c r="E6559">
        <v>35.31</v>
      </c>
      <c r="F6559">
        <v>0.1</v>
      </c>
      <c r="G6559">
        <v>108</v>
      </c>
      <c r="H6559" t="s">
        <v>21</v>
      </c>
      <c r="I6559" t="s">
        <v>463</v>
      </c>
      <c r="K6559">
        <v>3.1399999999999997E-2</v>
      </c>
      <c r="L6559">
        <v>72</v>
      </c>
      <c r="N6559">
        <v>33</v>
      </c>
      <c r="P6559">
        <f t="shared" si="204"/>
        <v>35.242864364646529</v>
      </c>
      <c r="Q6559">
        <f t="shared" si="205"/>
        <v>35.304036646731589</v>
      </c>
      <c r="S6559">
        <f>IF(AND(M6559&lt;&gt;"",M6559&lt;&gt;18.5),5*LOG10(10^(Q6559/5+1)*W$1/(10^(M6559/5+1)))-5,Q6559)</f>
        <v>35.304036646731589</v>
      </c>
      <c r="T6559">
        <f>(F6559/E6559)*S6559</f>
        <v>9.9983111432261643E-2</v>
      </c>
      <c r="U6559">
        <v>14223</v>
      </c>
      <c r="V6559" t="s">
        <v>4147</v>
      </c>
    </row>
    <row r="6560" spans="2:22" x14ac:dyDescent="0.25">
      <c r="B6560">
        <v>51151</v>
      </c>
      <c r="C6560" t="s">
        <v>4146</v>
      </c>
      <c r="E6560">
        <v>35.33</v>
      </c>
      <c r="F6560">
        <v>0.22</v>
      </c>
      <c r="G6560">
        <v>117</v>
      </c>
      <c r="H6560" t="s">
        <v>21</v>
      </c>
      <c r="I6560" t="s">
        <v>385</v>
      </c>
      <c r="L6560">
        <v>72</v>
      </c>
      <c r="N6560">
        <v>33</v>
      </c>
      <c r="O6560" t="s">
        <v>386</v>
      </c>
      <c r="P6560">
        <f t="shared" si="204"/>
        <v>35.33</v>
      </c>
      <c r="Q6560">
        <f t="shared" si="205"/>
        <v>35.391172282085051</v>
      </c>
      <c r="S6560">
        <f>IF(AND(M6560&lt;&gt;"",M6560&lt;&gt;18.5),5*LOG10(10^(Q6560/5+1)*W$1/(10^(M6560/5+1)))-5,Q6560)</f>
        <v>35.391172282085051</v>
      </c>
      <c r="T6560">
        <f>(F6560/E6560)*S6560</f>
        <v>0.22038091995637452</v>
      </c>
      <c r="U6560">
        <v>14223</v>
      </c>
      <c r="V6560" t="s">
        <v>4147</v>
      </c>
    </row>
    <row r="6561" spans="2:22" x14ac:dyDescent="0.25">
      <c r="B6561">
        <v>51152</v>
      </c>
      <c r="C6561" t="s">
        <v>4146</v>
      </c>
      <c r="E6561">
        <v>35.47</v>
      </c>
      <c r="F6561">
        <v>0.1</v>
      </c>
      <c r="G6561">
        <v>124</v>
      </c>
      <c r="H6561" t="s">
        <v>21</v>
      </c>
      <c r="I6561" t="s">
        <v>18</v>
      </c>
      <c r="L6561">
        <v>74.400000000000006</v>
      </c>
      <c r="N6561">
        <v>33</v>
      </c>
      <c r="P6561">
        <f t="shared" si="204"/>
        <v>35.47</v>
      </c>
      <c r="Q6561">
        <f t="shared" si="205"/>
        <v>35.60237447765811</v>
      </c>
      <c r="S6561">
        <f>IF(AND(M6561&lt;&gt;"",M6561&lt;&gt;18.5),5*LOG10(10^(Q6561/5+1)*W$1/(10^(M6561/5+1)))-5,Q6561)</f>
        <v>35.60237447765811</v>
      </c>
      <c r="T6561">
        <f>(F6561/E6561)*S6561</f>
        <v>0.10037320123388246</v>
      </c>
      <c r="U6561">
        <v>14223</v>
      </c>
      <c r="V6561" t="s">
        <v>4147</v>
      </c>
    </row>
    <row r="6562" spans="2:22" x14ac:dyDescent="0.25">
      <c r="B6562">
        <v>51153</v>
      </c>
      <c r="C6562" t="s">
        <v>4146</v>
      </c>
      <c r="E6562">
        <v>35.590000000000003</v>
      </c>
      <c r="F6562">
        <v>0.13</v>
      </c>
      <c r="G6562">
        <v>127</v>
      </c>
      <c r="H6562" t="s">
        <v>21</v>
      </c>
      <c r="I6562" t="s">
        <v>64</v>
      </c>
      <c r="K6562">
        <v>3.1441999999999998E-2</v>
      </c>
      <c r="L6562">
        <v>70</v>
      </c>
      <c r="N6562">
        <v>38</v>
      </c>
      <c r="O6562" t="s">
        <v>27</v>
      </c>
      <c r="P6562">
        <f t="shared" si="204"/>
        <v>35.522775941159694</v>
      </c>
      <c r="Q6562">
        <f t="shared" si="205"/>
        <v>35.522775941159694</v>
      </c>
      <c r="S6562">
        <f>IF(AND(M6562&lt;&gt;"",M6562&lt;&gt;18.5),5*LOG10(10^(Q6562/5+1)*W$1/(10^(M6562/5+1)))-5,Q6562)</f>
        <v>35.522775941159694</v>
      </c>
      <c r="T6562">
        <f>(F6562/E6562)*S6562</f>
        <v>0.12975444991151333</v>
      </c>
      <c r="U6562">
        <v>14223</v>
      </c>
      <c r="V6562" t="s">
        <v>4147</v>
      </c>
    </row>
    <row r="6563" spans="2:22" x14ac:dyDescent="0.25">
      <c r="B6563">
        <v>51154</v>
      </c>
      <c r="C6563" t="s">
        <v>4146</v>
      </c>
      <c r="E6563">
        <v>35.65</v>
      </c>
      <c r="F6563">
        <v>0.04</v>
      </c>
      <c r="G6563">
        <v>132</v>
      </c>
      <c r="H6563" t="s">
        <v>21</v>
      </c>
      <c r="I6563" t="s">
        <v>84</v>
      </c>
      <c r="L6563">
        <v>72</v>
      </c>
      <c r="N6563">
        <v>31</v>
      </c>
      <c r="O6563" t="s">
        <v>90</v>
      </c>
      <c r="P6563">
        <f t="shared" si="204"/>
        <v>35.65</v>
      </c>
      <c r="Q6563">
        <f t="shared" si="205"/>
        <v>35.711172282085059</v>
      </c>
      <c r="S6563">
        <f>IF(AND(M6563&lt;&gt;"",M6563&lt;&gt;18.5),5*LOG10(10^(Q6563/5+1)*W$1/(10^(M6563/5+1)))-5,Q6563)</f>
        <v>35.711172282085059</v>
      </c>
      <c r="T6563">
        <f>(F6563/E6563)*S6563</f>
        <v>4.0068636501638215E-2</v>
      </c>
      <c r="U6563">
        <v>14223</v>
      </c>
      <c r="V6563" t="s">
        <v>4147</v>
      </c>
    </row>
    <row r="6564" spans="2:22" x14ac:dyDescent="0.25">
      <c r="B6564">
        <v>51155</v>
      </c>
      <c r="C6564" t="s">
        <v>4146</v>
      </c>
      <c r="E6564">
        <v>35.93</v>
      </c>
      <c r="F6564">
        <v>0.15</v>
      </c>
      <c r="G6564">
        <v>154</v>
      </c>
      <c r="H6564" t="s">
        <v>21</v>
      </c>
      <c r="I6564" t="s">
        <v>87</v>
      </c>
      <c r="L6564">
        <v>65</v>
      </c>
      <c r="N6564">
        <v>29</v>
      </c>
      <c r="O6564" t="s">
        <v>90</v>
      </c>
      <c r="P6564">
        <f t="shared" si="204"/>
        <v>35.93</v>
      </c>
      <c r="Q6564">
        <f t="shared" si="205"/>
        <v>35.76907658314299</v>
      </c>
      <c r="S6564">
        <f>IF(AND(M6564&lt;&gt;"",M6564&lt;&gt;18.5),5*LOG10(10^(Q6564/5+1)*W$1/(10^(M6564/5+1)))-5,Q6564)</f>
        <v>35.76907658314299</v>
      </c>
      <c r="T6564">
        <f>(F6564/E6564)*S6564</f>
        <v>0.14932817944535062</v>
      </c>
      <c r="U6564">
        <v>14223</v>
      </c>
      <c r="V6564" t="s">
        <v>4147</v>
      </c>
    </row>
    <row r="6565" spans="2:22" x14ac:dyDescent="0.25">
      <c r="B6565">
        <v>51393</v>
      </c>
      <c r="C6565" t="s">
        <v>4148</v>
      </c>
      <c r="E6565">
        <v>35.26</v>
      </c>
      <c r="F6565">
        <v>0.02</v>
      </c>
      <c r="G6565">
        <v>113</v>
      </c>
      <c r="H6565" t="s">
        <v>21</v>
      </c>
      <c r="I6565" t="s">
        <v>746</v>
      </c>
      <c r="L6565">
        <v>72</v>
      </c>
      <c r="N6565">
        <v>31</v>
      </c>
      <c r="P6565">
        <f t="shared" si="204"/>
        <v>35.26</v>
      </c>
      <c r="Q6565">
        <f t="shared" si="205"/>
        <v>35.321172282085058</v>
      </c>
      <c r="S6565">
        <f>IF(AND(M6565&lt;&gt;"",M6565&lt;&gt;18.5),5*LOG10(10^(Q6565/5+1)*W$1/(10^(M6565/5+1)))-5,Q6565)</f>
        <v>35.321172282085058</v>
      </c>
      <c r="T6565">
        <f>(F6565/E6565)*S6565</f>
        <v>2.0034697834421477E-2</v>
      </c>
      <c r="U6565">
        <v>14301</v>
      </c>
      <c r="V6565" t="s">
        <v>4149</v>
      </c>
    </row>
    <row r="6566" spans="2:22" x14ac:dyDescent="0.25">
      <c r="B6566">
        <v>51394</v>
      </c>
      <c r="C6566" t="s">
        <v>4148</v>
      </c>
      <c r="E6566">
        <v>35.340000000000003</v>
      </c>
      <c r="F6566">
        <v>0.04</v>
      </c>
      <c r="G6566">
        <v>113</v>
      </c>
      <c r="H6566" t="s">
        <v>21</v>
      </c>
      <c r="I6566" t="s">
        <v>967</v>
      </c>
      <c r="K6566">
        <v>3.2088999999999999E-2</v>
      </c>
      <c r="L6566">
        <v>72</v>
      </c>
      <c r="N6566">
        <v>30</v>
      </c>
      <c r="P6566">
        <f t="shared" si="204"/>
        <v>35.271414253164707</v>
      </c>
      <c r="Q6566">
        <f t="shared" si="205"/>
        <v>35.33258653524976</v>
      </c>
      <c r="S6566">
        <f>IF(AND(M6566&lt;&gt;"",M6566&lt;&gt;18.5),5*LOG10(10^(Q6566/5+1)*W$1/(10^(M6566/5+1)))-5,Q6566)</f>
        <v>35.33258653524976</v>
      </c>
      <c r="T6566">
        <f>(F6566/E6566)*S6566</f>
        <v>3.9991608981606967E-2</v>
      </c>
      <c r="U6566">
        <v>14301</v>
      </c>
      <c r="V6566" t="s">
        <v>4149</v>
      </c>
    </row>
    <row r="6567" spans="2:22" x14ac:dyDescent="0.25">
      <c r="B6567">
        <v>51395</v>
      </c>
      <c r="C6567" t="s">
        <v>4148</v>
      </c>
      <c r="E6567">
        <v>35.39</v>
      </c>
      <c r="F6567">
        <v>0.13</v>
      </c>
      <c r="G6567">
        <v>113</v>
      </c>
      <c r="H6567" t="s">
        <v>21</v>
      </c>
      <c r="I6567" t="s">
        <v>463</v>
      </c>
      <c r="K6567">
        <v>3.074E-2</v>
      </c>
      <c r="L6567">
        <v>72</v>
      </c>
      <c r="N6567">
        <v>33</v>
      </c>
      <c r="P6567">
        <f t="shared" si="204"/>
        <v>35.324254349651625</v>
      </c>
      <c r="Q6567">
        <f t="shared" si="205"/>
        <v>35.385426631736685</v>
      </c>
      <c r="S6567">
        <f>IF(AND(M6567&lt;&gt;"",M6567&lt;&gt;18.5),5*LOG10(10^(Q6567/5+1)*W$1/(10^(M6567/5+1)))-5,Q6567)</f>
        <v>35.385426631736685</v>
      </c>
      <c r="T6567">
        <f>(F6567/E6567)*S6567</f>
        <v>0.12998320039914577</v>
      </c>
      <c r="U6567">
        <v>14301</v>
      </c>
      <c r="V6567" t="s">
        <v>4149</v>
      </c>
    </row>
    <row r="6568" spans="2:22" x14ac:dyDescent="0.25">
      <c r="B6568">
        <v>51396</v>
      </c>
      <c r="C6568" t="s">
        <v>4148</v>
      </c>
      <c r="E6568">
        <v>35.28</v>
      </c>
      <c r="F6568">
        <v>0.1</v>
      </c>
      <c r="G6568">
        <v>114</v>
      </c>
      <c r="H6568" t="s">
        <v>21</v>
      </c>
      <c r="I6568" t="s">
        <v>18</v>
      </c>
      <c r="L6568">
        <v>74.400000000000006</v>
      </c>
      <c r="N6568">
        <v>33</v>
      </c>
      <c r="P6568">
        <f t="shared" si="204"/>
        <v>35.28</v>
      </c>
      <c r="Q6568">
        <f t="shared" si="205"/>
        <v>35.412374477658119</v>
      </c>
      <c r="S6568">
        <f>IF(AND(M6568&lt;&gt;"",M6568&lt;&gt;18.5),5*LOG10(10^(Q6568/5+1)*W$1/(10^(M6568/5+1)))-5,Q6568)</f>
        <v>35.412374477658119</v>
      </c>
      <c r="T6568">
        <f>(F6568/E6568)*S6568</f>
        <v>0.10037521110447313</v>
      </c>
      <c r="U6568">
        <v>14301</v>
      </c>
      <c r="V6568" t="s">
        <v>4149</v>
      </c>
    </row>
    <row r="6569" spans="2:22" x14ac:dyDescent="0.25">
      <c r="B6569">
        <v>51397</v>
      </c>
      <c r="C6569" t="s">
        <v>4148</v>
      </c>
      <c r="E6569">
        <v>35.4</v>
      </c>
      <c r="F6569">
        <v>0.15</v>
      </c>
      <c r="G6569">
        <v>116</v>
      </c>
      <c r="H6569" t="s">
        <v>21</v>
      </c>
      <c r="I6569" t="s">
        <v>65</v>
      </c>
      <c r="K6569">
        <v>3.2088999999999999E-2</v>
      </c>
      <c r="L6569">
        <v>70</v>
      </c>
      <c r="N6569">
        <v>33</v>
      </c>
      <c r="O6569" t="s">
        <v>27</v>
      </c>
      <c r="P6569">
        <f t="shared" si="204"/>
        <v>35.331414253164695</v>
      </c>
      <c r="Q6569">
        <f t="shared" si="205"/>
        <v>35.331414253164695</v>
      </c>
      <c r="S6569">
        <f>IF(AND(M6569&lt;&gt;"",M6569&lt;&gt;18.5),5*LOG10(10^(Q6569/5+1)*W$1/(10^(M6569/5+1)))-5,Q6569)</f>
        <v>35.331414253164695</v>
      </c>
      <c r="T6569">
        <f>(F6569/E6569)*S6569</f>
        <v>0.14970938242866397</v>
      </c>
      <c r="U6569">
        <v>14301</v>
      </c>
      <c r="V6569" t="s">
        <v>4149</v>
      </c>
    </row>
    <row r="6570" spans="2:22" x14ac:dyDescent="0.25">
      <c r="B6570">
        <v>51401</v>
      </c>
      <c r="C6570" t="s">
        <v>4150</v>
      </c>
      <c r="E6570">
        <v>35.22</v>
      </c>
      <c r="F6570">
        <v>0.14000000000000001</v>
      </c>
      <c r="G6570">
        <v>107</v>
      </c>
      <c r="H6570" t="s">
        <v>21</v>
      </c>
      <c r="I6570" t="s">
        <v>1730</v>
      </c>
      <c r="K6570">
        <v>3.1E-2</v>
      </c>
      <c r="L6570">
        <v>70.8</v>
      </c>
      <c r="N6570">
        <v>35</v>
      </c>
      <c r="O6570" t="s">
        <v>1731</v>
      </c>
      <c r="P6570">
        <f t="shared" si="204"/>
        <v>35.15370667358242</v>
      </c>
      <c r="Q6570">
        <f t="shared" si="205"/>
        <v>35.178382761959988</v>
      </c>
      <c r="S6570">
        <f>IF(AND(M6570&lt;&gt;"",M6570&lt;&gt;18.5),5*LOG10(10^(Q6570/5+1)*W$1/(10^(M6570/5+1)))-5,Q6570)</f>
        <v>35.178382761959988</v>
      </c>
      <c r="T6570">
        <f>(F6570/E6570)*S6570</f>
        <v>0.13983457088797271</v>
      </c>
      <c r="U6570">
        <v>14305</v>
      </c>
      <c r="V6570" t="s">
        <v>4150</v>
      </c>
    </row>
    <row r="6571" spans="2:22" x14ac:dyDescent="0.25">
      <c r="B6571">
        <v>51429</v>
      </c>
      <c r="C6571" t="s">
        <v>4151</v>
      </c>
      <c r="E6571">
        <v>37.69</v>
      </c>
      <c r="F6571">
        <v>0.14000000000000001</v>
      </c>
      <c r="G6571">
        <v>310</v>
      </c>
      <c r="H6571" t="s">
        <v>21</v>
      </c>
      <c r="I6571" t="s">
        <v>1730</v>
      </c>
      <c r="K6571">
        <v>0.112</v>
      </c>
      <c r="L6571">
        <v>70.8</v>
      </c>
      <c r="N6571">
        <v>35</v>
      </c>
      <c r="O6571" t="s">
        <v>1731</v>
      </c>
      <c r="P6571">
        <f t="shared" si="204"/>
        <v>37.459476063769806</v>
      </c>
      <c r="Q6571">
        <f t="shared" si="205"/>
        <v>37.484152152147374</v>
      </c>
      <c r="S6571">
        <f>IF(AND(M6571&lt;&gt;"",M6571&lt;&gt;18.5),5*LOG10(10^(Q6571/5+1)*W$1/(10^(M6571/5+1)))-5,Q6571)</f>
        <v>37.484152152147374</v>
      </c>
      <c r="T6571">
        <f>(F6571/E6571)*S6571</f>
        <v>0.13923537546565756</v>
      </c>
      <c r="U6571">
        <v>14318</v>
      </c>
      <c r="V6571" t="s">
        <v>4152</v>
      </c>
    </row>
    <row r="6572" spans="2:22" x14ac:dyDescent="0.25">
      <c r="B6572">
        <v>76734</v>
      </c>
      <c r="C6572" t="s">
        <v>4153</v>
      </c>
      <c r="E6572">
        <v>38.159999999999997</v>
      </c>
      <c r="F6572">
        <v>0.14000000000000001</v>
      </c>
      <c r="G6572">
        <v>390</v>
      </c>
      <c r="H6572" t="s">
        <v>21</v>
      </c>
      <c r="I6572" t="s">
        <v>1730</v>
      </c>
      <c r="K6572">
        <v>9.8000000000000004E-2</v>
      </c>
      <c r="L6572">
        <v>70.8</v>
      </c>
      <c r="N6572">
        <v>35</v>
      </c>
      <c r="O6572" t="s">
        <v>1731</v>
      </c>
      <c r="P6572">
        <f t="shared" si="204"/>
        <v>37.956988299429639</v>
      </c>
      <c r="Q6572">
        <f t="shared" si="205"/>
        <v>37.9816643878072</v>
      </c>
      <c r="S6572">
        <f>IF(AND(M6572&lt;&gt;"",M6572&lt;&gt;18.5),5*LOG10(10^(Q6572/5+1)*W$1/(10^(M6572/5+1)))-5,Q6572)</f>
        <v>37.9816643878072</v>
      </c>
      <c r="T6572">
        <f>(F6572/E6572)*S6572</f>
        <v>0.13934572888608515</v>
      </c>
      <c r="U6572">
        <v>14440</v>
      </c>
      <c r="V6572" t="s">
        <v>4154</v>
      </c>
    </row>
    <row r="6573" spans="2:22" x14ac:dyDescent="0.25">
      <c r="B6573">
        <v>76986</v>
      </c>
      <c r="C6573" t="s">
        <v>4155</v>
      </c>
      <c r="E6573">
        <v>33.01</v>
      </c>
      <c r="F6573">
        <v>0.2</v>
      </c>
      <c r="G6573">
        <v>39.299999999999997</v>
      </c>
      <c r="H6573" t="s">
        <v>21</v>
      </c>
      <c r="I6573" t="s">
        <v>81</v>
      </c>
      <c r="K6573">
        <v>1.7520000000000001E-2</v>
      </c>
      <c r="L6573">
        <v>74.2</v>
      </c>
      <c r="N6573">
        <v>31</v>
      </c>
      <c r="O6573" t="s">
        <v>83</v>
      </c>
      <c r="P6573">
        <f t="shared" si="204"/>
        <v>32.972285228428831</v>
      </c>
      <c r="Q6573">
        <f t="shared" si="205"/>
        <v>33.098814554752686</v>
      </c>
      <c r="S6573">
        <f>IF(AND(M6573&lt;&gt;"",M6573&lt;&gt;18.5),5*LOG10(10^(Q6573/5+1)*W$1/(10^(M6573/5+1)))-5,Q6573)</f>
        <v>33.098814554752686</v>
      </c>
      <c r="T6573">
        <f>(F6573/E6573)*S6573</f>
        <v>0.2005381069660872</v>
      </c>
      <c r="U6573">
        <v>14528</v>
      </c>
      <c r="V6573" t="s">
        <v>4156</v>
      </c>
    </row>
    <row r="6574" spans="2:22" x14ac:dyDescent="0.25">
      <c r="B6574">
        <v>76987</v>
      </c>
      <c r="C6574" t="s">
        <v>4155</v>
      </c>
      <c r="E6574">
        <v>33.61</v>
      </c>
      <c r="F6574">
        <v>0.27</v>
      </c>
      <c r="G6574">
        <v>51.8</v>
      </c>
      <c r="H6574" t="s">
        <v>21</v>
      </c>
      <c r="I6574" t="s">
        <v>62</v>
      </c>
      <c r="K6574">
        <v>1.7520000000000001E-2</v>
      </c>
      <c r="L6574">
        <v>74.2</v>
      </c>
      <c r="N6574">
        <v>30</v>
      </c>
      <c r="O6574" t="s">
        <v>27</v>
      </c>
      <c r="P6574">
        <f t="shared" si="204"/>
        <v>33.572285228428832</v>
      </c>
      <c r="Q6574">
        <f t="shared" si="205"/>
        <v>33.698814554752687</v>
      </c>
      <c r="S6574">
        <f>IF(AND(M6574&lt;&gt;"",M6574&lt;&gt;18.5),5*LOG10(10^(Q6574/5+1)*W$1/(10^(M6574/5+1)))-5,Q6574)</f>
        <v>33.698814554752687</v>
      </c>
      <c r="T6574">
        <f>(F6574/E6574)*S6574</f>
        <v>0.2707134760423453</v>
      </c>
      <c r="U6574">
        <v>14528</v>
      </c>
      <c r="V6574" t="s">
        <v>4156</v>
      </c>
    </row>
    <row r="6575" spans="2:22" x14ac:dyDescent="0.25">
      <c r="B6575">
        <v>76988</v>
      </c>
      <c r="C6575" t="s">
        <v>4155</v>
      </c>
      <c r="E6575">
        <v>34.1</v>
      </c>
      <c r="F6575">
        <v>0.03</v>
      </c>
      <c r="G6575">
        <v>64.900000000000006</v>
      </c>
      <c r="H6575" t="s">
        <v>21</v>
      </c>
      <c r="I6575" t="s">
        <v>84</v>
      </c>
      <c r="K6575">
        <v>1.7520000000000001E-2</v>
      </c>
      <c r="L6575">
        <v>72</v>
      </c>
      <c r="N6575">
        <v>31</v>
      </c>
      <c r="P6575">
        <f t="shared" si="204"/>
        <v>34.062285228428834</v>
      </c>
      <c r="Q6575">
        <f t="shared" si="205"/>
        <v>34.123457510513894</v>
      </c>
      <c r="S6575">
        <f>IF(AND(M6575&lt;&gt;"",M6575&lt;&gt;18.5),5*LOG10(10^(Q6575/5+1)*W$1/(10^(M6575/5+1)))-5,Q6575)</f>
        <v>34.123457510513894</v>
      </c>
      <c r="T6575">
        <f>(F6575/E6575)*S6575</f>
        <v>3.0020637106023949E-2</v>
      </c>
      <c r="U6575">
        <v>14528</v>
      </c>
      <c r="V6575" t="s">
        <v>4156</v>
      </c>
    </row>
    <row r="6576" spans="2:22" x14ac:dyDescent="0.25">
      <c r="B6576">
        <v>76989</v>
      </c>
      <c r="C6576" t="s">
        <v>4155</v>
      </c>
      <c r="E6576">
        <v>34.22</v>
      </c>
      <c r="F6576">
        <v>0.18</v>
      </c>
      <c r="G6576">
        <v>68.599999999999994</v>
      </c>
      <c r="H6576" t="s">
        <v>21</v>
      </c>
      <c r="I6576" t="s">
        <v>65</v>
      </c>
      <c r="K6576">
        <v>1.7520000000000001E-2</v>
      </c>
      <c r="L6576">
        <v>70</v>
      </c>
      <c r="N6576">
        <v>33</v>
      </c>
      <c r="O6576" t="s">
        <v>27</v>
      </c>
      <c r="P6576">
        <f t="shared" si="204"/>
        <v>34.182285228428825</v>
      </c>
      <c r="Q6576">
        <f t="shared" si="205"/>
        <v>34.182285228428825</v>
      </c>
      <c r="S6576">
        <f>IF(AND(M6576&lt;&gt;"",M6576&lt;&gt;18.5),5*LOG10(10^(Q6576/5+1)*W$1/(10^(M6576/5+1)))-5,Q6576)</f>
        <v>34.182285228428825</v>
      </c>
      <c r="T6576">
        <f>(F6576/E6576)*S6576</f>
        <v>0.17980161721558119</v>
      </c>
      <c r="U6576">
        <v>14528</v>
      </c>
      <c r="V6576" t="s">
        <v>4156</v>
      </c>
    </row>
    <row r="6577" spans="2:22" x14ac:dyDescent="0.25">
      <c r="B6577">
        <v>76990</v>
      </c>
      <c r="C6577" t="s">
        <v>4155</v>
      </c>
      <c r="E6577">
        <v>34.200000000000003</v>
      </c>
      <c r="F6577">
        <v>0.03</v>
      </c>
      <c r="G6577">
        <v>69.2</v>
      </c>
      <c r="H6577" t="s">
        <v>21</v>
      </c>
      <c r="I6577" t="s">
        <v>385</v>
      </c>
      <c r="L6577">
        <v>72</v>
      </c>
      <c r="N6577">
        <v>33</v>
      </c>
      <c r="O6577" t="s">
        <v>386</v>
      </c>
      <c r="P6577">
        <f t="shared" si="204"/>
        <v>34.200000000000003</v>
      </c>
      <c r="Q6577">
        <f t="shared" si="205"/>
        <v>34.261172282085063</v>
      </c>
      <c r="S6577">
        <f>IF(AND(M6577&lt;&gt;"",M6577&lt;&gt;18.5),5*LOG10(10^(Q6577/5+1)*W$1/(10^(M6577/5+1)))-5,Q6577)</f>
        <v>34.261172282085063</v>
      </c>
      <c r="T6577">
        <f>(F6577/E6577)*S6577</f>
        <v>3.0053659896565842E-2</v>
      </c>
      <c r="U6577">
        <v>14528</v>
      </c>
      <c r="V6577" t="s">
        <v>4156</v>
      </c>
    </row>
    <row r="6578" spans="2:22" x14ac:dyDescent="0.25">
      <c r="B6578">
        <v>76991</v>
      </c>
      <c r="C6578" t="s">
        <v>4155</v>
      </c>
      <c r="E6578">
        <v>34.270000000000003</v>
      </c>
      <c r="F6578">
        <v>0.19</v>
      </c>
      <c r="G6578">
        <v>70.2</v>
      </c>
      <c r="H6578" t="s">
        <v>21</v>
      </c>
      <c r="I6578" t="s">
        <v>656</v>
      </c>
      <c r="K6578">
        <v>1.7520000000000001E-2</v>
      </c>
      <c r="L6578">
        <v>72</v>
      </c>
      <c r="N6578">
        <v>26</v>
      </c>
      <c r="P6578">
        <f t="shared" si="204"/>
        <v>34.232285228428829</v>
      </c>
      <c r="Q6578">
        <f t="shared" si="205"/>
        <v>34.293457510513889</v>
      </c>
      <c r="S6578">
        <f>IF(AND(M6578&lt;&gt;"",M6578&lt;&gt;18.5),5*LOG10(10^(Q6578/5+1)*W$1/(10^(M6578/5+1)))-5,Q6578)</f>
        <v>34.293457510513889</v>
      </c>
      <c r="T6578">
        <f>(F6578/E6578)*S6578</f>
        <v>0.19013005331186572</v>
      </c>
      <c r="U6578">
        <v>14528</v>
      </c>
      <c r="V6578" t="s">
        <v>4156</v>
      </c>
    </row>
    <row r="6579" spans="2:22" x14ac:dyDescent="0.25">
      <c r="B6579">
        <v>76992</v>
      </c>
      <c r="C6579" t="s">
        <v>4155</v>
      </c>
      <c r="E6579">
        <v>34.270000000000003</v>
      </c>
      <c r="F6579">
        <v>7.0000000000000007E-2</v>
      </c>
      <c r="G6579">
        <v>70.2</v>
      </c>
      <c r="H6579" t="s">
        <v>21</v>
      </c>
      <c r="I6579" t="s">
        <v>182</v>
      </c>
      <c r="K6579">
        <v>1.7520000000000001E-2</v>
      </c>
      <c r="L6579">
        <v>72</v>
      </c>
      <c r="N6579">
        <v>26</v>
      </c>
      <c r="P6579">
        <f t="shared" si="204"/>
        <v>34.232285228428829</v>
      </c>
      <c r="Q6579">
        <f t="shared" si="205"/>
        <v>34.293457510513889</v>
      </c>
      <c r="S6579">
        <f>IF(AND(M6579&lt;&gt;"",M6579&lt;&gt;18.5),5*LOG10(10^(Q6579/5+1)*W$1/(10^(M6579/5+1)))-5,Q6579)</f>
        <v>34.293457510513889</v>
      </c>
      <c r="T6579">
        <f>(F6579/E6579)*S6579</f>
        <v>7.0047914378055812E-2</v>
      </c>
      <c r="U6579">
        <v>14528</v>
      </c>
      <c r="V6579" t="s">
        <v>4156</v>
      </c>
    </row>
    <row r="6580" spans="2:22" x14ac:dyDescent="0.25">
      <c r="B6580">
        <v>76993</v>
      </c>
      <c r="C6580" t="s">
        <v>4155</v>
      </c>
      <c r="E6580">
        <v>34.28</v>
      </c>
      <c r="F6580">
        <v>0.11</v>
      </c>
      <c r="G6580">
        <v>70.5</v>
      </c>
      <c r="H6580" t="s">
        <v>21</v>
      </c>
      <c r="I6580" t="s">
        <v>658</v>
      </c>
      <c r="K6580">
        <v>1.7520000000000001E-2</v>
      </c>
      <c r="L6580">
        <v>65</v>
      </c>
      <c r="N6580">
        <v>27</v>
      </c>
      <c r="O6580" t="s">
        <v>137</v>
      </c>
      <c r="P6580">
        <f t="shared" si="204"/>
        <v>34.242285228428827</v>
      </c>
      <c r="Q6580">
        <f t="shared" si="205"/>
        <v>34.081361811571824</v>
      </c>
      <c r="S6580">
        <f>IF(AND(M6580&lt;&gt;"",M6580&lt;&gt;18.5),5*LOG10(10^(Q6580/5+1)*W$1/(10^(M6580/5+1)))-5,Q6580)</f>
        <v>34.081361811571824</v>
      </c>
      <c r="T6580">
        <f>(F6580/E6580)*S6580</f>
        <v>0.10936259624483373</v>
      </c>
      <c r="U6580">
        <v>14528</v>
      </c>
      <c r="V6580" t="s">
        <v>4156</v>
      </c>
    </row>
    <row r="6581" spans="2:22" x14ac:dyDescent="0.25">
      <c r="B6581">
        <v>76994</v>
      </c>
      <c r="C6581" t="s">
        <v>4155</v>
      </c>
      <c r="E6581">
        <v>34.32</v>
      </c>
      <c r="F6581">
        <v>0.21</v>
      </c>
      <c r="G6581">
        <v>71.8</v>
      </c>
      <c r="H6581" t="s">
        <v>21</v>
      </c>
      <c r="I6581" t="s">
        <v>87</v>
      </c>
      <c r="K6581">
        <v>1.7520000000000001E-2</v>
      </c>
      <c r="L6581">
        <v>65</v>
      </c>
      <c r="N6581">
        <v>29</v>
      </c>
      <c r="O6581" t="s">
        <v>90</v>
      </c>
      <c r="P6581">
        <f t="shared" si="204"/>
        <v>34.282285228428833</v>
      </c>
      <c r="Q6581">
        <f t="shared" si="205"/>
        <v>34.12136181157183</v>
      </c>
      <c r="S6581">
        <f>IF(AND(M6581&lt;&gt;"",M6581&lt;&gt;18.5),5*LOG10(10^(Q6581/5+1)*W$1/(10^(M6581/5+1)))-5,Q6581)</f>
        <v>34.12136181157183</v>
      </c>
      <c r="T6581">
        <f>(F6581/E6581)*S6581</f>
        <v>0.20878455653933814</v>
      </c>
      <c r="U6581">
        <v>14528</v>
      </c>
      <c r="V6581" t="s">
        <v>4156</v>
      </c>
    </row>
    <row r="6582" spans="2:22" x14ac:dyDescent="0.25">
      <c r="B6582">
        <v>76995</v>
      </c>
      <c r="C6582" t="s">
        <v>4155</v>
      </c>
      <c r="E6582">
        <v>34.36</v>
      </c>
      <c r="F6582">
        <v>0.11</v>
      </c>
      <c r="G6582">
        <v>71.900000000000006</v>
      </c>
      <c r="H6582" t="s">
        <v>21</v>
      </c>
      <c r="I6582" t="s">
        <v>180</v>
      </c>
      <c r="K6582">
        <v>1.7520000000000001E-2</v>
      </c>
      <c r="L6582">
        <v>65</v>
      </c>
      <c r="N6582">
        <v>27</v>
      </c>
      <c r="O6582" t="s">
        <v>137</v>
      </c>
      <c r="P6582">
        <f t="shared" si="204"/>
        <v>34.322285228428832</v>
      </c>
      <c r="Q6582">
        <f t="shared" si="205"/>
        <v>34.161361811571837</v>
      </c>
      <c r="S6582">
        <f>IF(AND(M6582&lt;&gt;"",M6582&lt;&gt;18.5),5*LOG10(10^(Q6582/5+1)*W$1/(10^(M6582/5+1)))-5,Q6582)</f>
        <v>34.161361811571837</v>
      </c>
      <c r="T6582">
        <f>(F6582/E6582)*S6582</f>
        <v>0.10936408030479926</v>
      </c>
      <c r="U6582">
        <v>14528</v>
      </c>
      <c r="V6582" t="s">
        <v>4156</v>
      </c>
    </row>
    <row r="6583" spans="2:22" x14ac:dyDescent="0.25">
      <c r="B6583">
        <v>76996</v>
      </c>
      <c r="C6583" t="s">
        <v>4155</v>
      </c>
      <c r="E6583">
        <v>34.36</v>
      </c>
      <c r="F6583">
        <v>7.0000000000000007E-2</v>
      </c>
      <c r="G6583">
        <v>73.2</v>
      </c>
      <c r="H6583" t="s">
        <v>21</v>
      </c>
      <c r="I6583" t="s">
        <v>524</v>
      </c>
      <c r="K6583">
        <v>1.7520000000000001E-2</v>
      </c>
      <c r="L6583">
        <v>72</v>
      </c>
      <c r="N6583">
        <v>28</v>
      </c>
      <c r="P6583">
        <f t="shared" si="204"/>
        <v>34.322285228428832</v>
      </c>
      <c r="Q6583">
        <f t="shared" si="205"/>
        <v>34.383457510513892</v>
      </c>
      <c r="S6583">
        <f>IF(AND(M6583&lt;&gt;"",M6583&lt;&gt;18.5),5*LOG10(10^(Q6583/5+1)*W$1/(10^(M6583/5+1)))-5,Q6583)</f>
        <v>34.383457510513892</v>
      </c>
      <c r="T6583">
        <f>(F6583/E6583)*S6583</f>
        <v>7.0047788874737282E-2</v>
      </c>
      <c r="U6583">
        <v>14528</v>
      </c>
      <c r="V6583" t="s">
        <v>4156</v>
      </c>
    </row>
    <row r="6584" spans="2:22" x14ac:dyDescent="0.25">
      <c r="B6584">
        <v>76997</v>
      </c>
      <c r="C6584" t="s">
        <v>4155</v>
      </c>
      <c r="E6584">
        <v>34.380000000000003</v>
      </c>
      <c r="F6584">
        <v>0.22</v>
      </c>
      <c r="G6584">
        <v>73.8</v>
      </c>
      <c r="H6584" t="s">
        <v>21</v>
      </c>
      <c r="I6584" t="s">
        <v>87</v>
      </c>
      <c r="K6584">
        <v>1.7520000000000001E-2</v>
      </c>
      <c r="L6584">
        <v>65</v>
      </c>
      <c r="N6584">
        <v>29</v>
      </c>
      <c r="O6584" t="s">
        <v>89</v>
      </c>
      <c r="P6584">
        <f t="shared" si="204"/>
        <v>34.342285228428835</v>
      </c>
      <c r="Q6584">
        <f t="shared" si="205"/>
        <v>34.181361811571833</v>
      </c>
      <c r="S6584">
        <f>IF(AND(M6584&lt;&gt;"",M6584&lt;&gt;18.5),5*LOG10(10^(Q6584/5+1)*W$1/(10^(M6584/5+1)))-5,Q6584)</f>
        <v>34.181361811571833</v>
      </c>
      <c r="T6584">
        <f>(F6584/E6584)*S6584</f>
        <v>0.21872890048126245</v>
      </c>
      <c r="U6584">
        <v>14528</v>
      </c>
      <c r="V6584" t="s">
        <v>4156</v>
      </c>
    </row>
    <row r="6585" spans="2:22" x14ac:dyDescent="0.25">
      <c r="B6585">
        <v>76998</v>
      </c>
      <c r="C6585" t="s">
        <v>4155</v>
      </c>
      <c r="E6585">
        <v>34.39</v>
      </c>
      <c r="F6585">
        <v>0.31</v>
      </c>
      <c r="G6585">
        <v>74.2</v>
      </c>
      <c r="H6585" t="s">
        <v>21</v>
      </c>
      <c r="I6585" t="s">
        <v>179</v>
      </c>
      <c r="K6585">
        <v>1.7520000000000001E-2</v>
      </c>
      <c r="L6585">
        <v>70</v>
      </c>
      <c r="N6585">
        <v>28</v>
      </c>
      <c r="O6585" t="s">
        <v>88</v>
      </c>
      <c r="P6585">
        <f t="shared" si="204"/>
        <v>34.352285228428833</v>
      </c>
      <c r="Q6585">
        <f t="shared" si="205"/>
        <v>34.352285228428833</v>
      </c>
      <c r="S6585">
        <f>IF(AND(M6585&lt;&gt;"",M6585&lt;&gt;18.5),5*LOG10(10^(Q6585/5+1)*W$1/(10^(M6585/5+1)))-5,Q6585)</f>
        <v>34.352285228428833</v>
      </c>
      <c r="T6585">
        <f>(F6585/E6585)*S6585</f>
        <v>0.3096600296834236</v>
      </c>
      <c r="U6585">
        <v>14528</v>
      </c>
      <c r="V6585" t="s">
        <v>4156</v>
      </c>
    </row>
    <row r="6586" spans="2:22" x14ac:dyDescent="0.25">
      <c r="B6586">
        <v>76999</v>
      </c>
      <c r="C6586" t="s">
        <v>4155</v>
      </c>
      <c r="E6586">
        <v>34.380000000000003</v>
      </c>
      <c r="F6586">
        <v>0.17</v>
      </c>
      <c r="G6586">
        <v>75.2</v>
      </c>
      <c r="H6586" t="s">
        <v>21</v>
      </c>
      <c r="I6586" t="s">
        <v>181</v>
      </c>
      <c r="L6586">
        <v>70.8</v>
      </c>
      <c r="N6586">
        <v>28</v>
      </c>
      <c r="P6586">
        <f t="shared" si="204"/>
        <v>34.380000000000003</v>
      </c>
      <c r="Q6586">
        <f t="shared" si="205"/>
        <v>34.40467608837757</v>
      </c>
      <c r="S6586">
        <f>IF(AND(M6586&lt;&gt;"",M6586&lt;&gt;18.5),5*LOG10(10^(Q6586/5+1)*W$1/(10^(M6586/5+1)))-5,Q6586)</f>
        <v>34.40467608837757</v>
      </c>
      <c r="T6586">
        <f>(F6586/E6586)*S6586</f>
        <v>0.17012201672554353</v>
      </c>
      <c r="U6586">
        <v>14528</v>
      </c>
      <c r="V6586" t="s">
        <v>4156</v>
      </c>
    </row>
    <row r="6587" spans="2:22" x14ac:dyDescent="0.25">
      <c r="B6587">
        <v>77000</v>
      </c>
      <c r="C6587" t="s">
        <v>4155</v>
      </c>
      <c r="E6587">
        <v>34.450000000000003</v>
      </c>
      <c r="F6587">
        <v>0.14000000000000001</v>
      </c>
      <c r="G6587">
        <v>76.3</v>
      </c>
      <c r="H6587" t="s">
        <v>21</v>
      </c>
      <c r="I6587" t="s">
        <v>2964</v>
      </c>
      <c r="K6587">
        <v>1.7520000000000001E-2</v>
      </c>
      <c r="L6587">
        <v>72</v>
      </c>
      <c r="N6587">
        <v>29</v>
      </c>
      <c r="P6587">
        <f t="shared" si="204"/>
        <v>34.412285228428836</v>
      </c>
      <c r="Q6587">
        <f t="shared" si="205"/>
        <v>34.473457510513896</v>
      </c>
      <c r="S6587">
        <f>IF(AND(M6587&lt;&gt;"",M6587&lt;&gt;18.5),5*LOG10(10^(Q6587/5+1)*W$1/(10^(M6587/5+1)))-5,Q6587)</f>
        <v>34.473457510513896</v>
      </c>
      <c r="T6587">
        <f>(F6587/E6587)*S6587</f>
        <v>0.14009532805433803</v>
      </c>
      <c r="U6587">
        <v>14528</v>
      </c>
      <c r="V6587" t="s">
        <v>4156</v>
      </c>
    </row>
    <row r="6588" spans="2:22" x14ac:dyDescent="0.25">
      <c r="B6588">
        <v>77001</v>
      </c>
      <c r="C6588" t="s">
        <v>4155</v>
      </c>
      <c r="E6588">
        <v>34.46</v>
      </c>
      <c r="F6588">
        <v>0.2</v>
      </c>
      <c r="G6588">
        <v>76.5</v>
      </c>
      <c r="H6588" t="s">
        <v>21</v>
      </c>
      <c r="I6588" t="s">
        <v>85</v>
      </c>
      <c r="K6588">
        <v>1.77E-2</v>
      </c>
      <c r="L6588">
        <v>73.8</v>
      </c>
      <c r="N6588">
        <v>34</v>
      </c>
      <c r="O6588" t="s">
        <v>86</v>
      </c>
      <c r="P6588">
        <f t="shared" si="204"/>
        <v>34.421901127412994</v>
      </c>
      <c r="Q6588">
        <f t="shared" si="205"/>
        <v>34.536692736456928</v>
      </c>
      <c r="S6588">
        <f>IF(AND(M6588&lt;&gt;"",M6588&lt;&gt;18.5),5*LOG10(10^(Q6588/5+1)*W$1/(10^(M6588/5+1)))-5,Q6588)</f>
        <v>34.536692736456928</v>
      </c>
      <c r="T6588">
        <f>(F6588/E6588)*S6588</f>
        <v>0.20044511164513598</v>
      </c>
      <c r="U6588">
        <v>14528</v>
      </c>
      <c r="V6588" t="s">
        <v>4156</v>
      </c>
    </row>
    <row r="6589" spans="2:22" x14ac:dyDescent="0.25">
      <c r="B6589">
        <v>77002</v>
      </c>
      <c r="C6589" t="s">
        <v>4155</v>
      </c>
      <c r="E6589">
        <v>34.49</v>
      </c>
      <c r="F6589">
        <v>0.12</v>
      </c>
      <c r="G6589">
        <v>77.7</v>
      </c>
      <c r="H6589" t="s">
        <v>21</v>
      </c>
      <c r="I6589" t="s">
        <v>657</v>
      </c>
      <c r="K6589">
        <v>1.7520000000000001E-2</v>
      </c>
      <c r="L6589">
        <v>70</v>
      </c>
      <c r="N6589">
        <v>26</v>
      </c>
      <c r="P6589">
        <f t="shared" si="204"/>
        <v>34.452285228428828</v>
      </c>
      <c r="Q6589">
        <f t="shared" si="205"/>
        <v>34.452285228428828</v>
      </c>
      <c r="S6589">
        <f>IF(AND(M6589&lt;&gt;"",M6589&lt;&gt;18.5),5*LOG10(10^(Q6589/5+1)*W$1/(10^(M6589/5+1)))-5,Q6589)</f>
        <v>34.452285228428828</v>
      </c>
      <c r="T6589">
        <f>(F6589/E6589)*S6589</f>
        <v>0.11986878015110058</v>
      </c>
      <c r="U6589">
        <v>14528</v>
      </c>
      <c r="V6589" t="s">
        <v>4156</v>
      </c>
    </row>
    <row r="6590" spans="2:22" x14ac:dyDescent="0.25">
      <c r="B6590">
        <v>77003</v>
      </c>
      <c r="C6590" t="s">
        <v>4155</v>
      </c>
      <c r="E6590">
        <v>34.5</v>
      </c>
      <c r="F6590">
        <v>0.34</v>
      </c>
      <c r="G6590">
        <v>78.2</v>
      </c>
      <c r="H6590" t="s">
        <v>21</v>
      </c>
      <c r="I6590" t="s">
        <v>87</v>
      </c>
      <c r="K6590">
        <v>1.7520000000000001E-2</v>
      </c>
      <c r="L6590">
        <v>65</v>
      </c>
      <c r="N6590">
        <v>29</v>
      </c>
      <c r="O6590" t="s">
        <v>88</v>
      </c>
      <c r="P6590">
        <f t="shared" si="204"/>
        <v>34.462285228428833</v>
      </c>
      <c r="Q6590">
        <f t="shared" si="205"/>
        <v>34.301361811571823</v>
      </c>
      <c r="S6590">
        <f>IF(AND(M6590&lt;&gt;"",M6590&lt;&gt;18.5),5*LOG10(10^(Q6590/5+1)*W$1/(10^(M6590/5+1)))-5,Q6590)</f>
        <v>34.301361811571823</v>
      </c>
      <c r="T6590">
        <f>(F6590/E6590)*S6590</f>
        <v>0.33804240625896875</v>
      </c>
      <c r="U6590">
        <v>14528</v>
      </c>
      <c r="V6590" t="s">
        <v>4156</v>
      </c>
    </row>
    <row r="6591" spans="2:22" x14ac:dyDescent="0.25">
      <c r="B6591">
        <v>77004</v>
      </c>
      <c r="C6591" t="s">
        <v>4155</v>
      </c>
      <c r="E6591">
        <v>34.51</v>
      </c>
      <c r="F6591">
        <v>0.23</v>
      </c>
      <c r="G6591">
        <v>78.2</v>
      </c>
      <c r="H6591" t="s">
        <v>21</v>
      </c>
      <c r="I6591" t="s">
        <v>87</v>
      </c>
      <c r="K6591">
        <v>1.7520000000000001E-2</v>
      </c>
      <c r="L6591">
        <v>65</v>
      </c>
      <c r="N6591">
        <v>29</v>
      </c>
      <c r="O6591" t="s">
        <v>37</v>
      </c>
      <c r="P6591">
        <f t="shared" si="204"/>
        <v>34.472285228428831</v>
      </c>
      <c r="Q6591">
        <f t="shared" si="205"/>
        <v>34.311361811571828</v>
      </c>
      <c r="S6591">
        <f>IF(AND(M6591&lt;&gt;"",M6591&lt;&gt;18.5),5*LOG10(10^(Q6591/5+1)*W$1/(10^(M6591/5+1)))-5,Q6591)</f>
        <v>34.311361811571828</v>
      </c>
      <c r="T6591">
        <f>(F6591/E6591)*S6591</f>
        <v>0.22867612914116259</v>
      </c>
      <c r="U6591">
        <v>14528</v>
      </c>
      <c r="V6591" t="s">
        <v>4156</v>
      </c>
    </row>
    <row r="6592" spans="2:22" x14ac:dyDescent="0.25">
      <c r="B6592">
        <v>77005</v>
      </c>
      <c r="C6592" t="s">
        <v>4155</v>
      </c>
      <c r="E6592">
        <v>34.53</v>
      </c>
      <c r="F6592">
        <v>0.14000000000000001</v>
      </c>
      <c r="G6592">
        <v>80.5</v>
      </c>
      <c r="H6592" t="s">
        <v>21</v>
      </c>
      <c r="I6592" t="s">
        <v>184</v>
      </c>
      <c r="L6592">
        <v>60</v>
      </c>
      <c r="N6592">
        <v>25</v>
      </c>
      <c r="P6592">
        <f t="shared" si="204"/>
        <v>34.53</v>
      </c>
      <c r="Q6592">
        <f t="shared" si="205"/>
        <v>34.195266051846943</v>
      </c>
      <c r="S6592">
        <f>IF(AND(M6592&lt;&gt;"",M6592&lt;&gt;18.5),5*LOG10(10^(Q6592/5+1)*W$1/(10^(M6592/5+1)))-5,Q6592)</f>
        <v>34.195266051846943</v>
      </c>
      <c r="T6592">
        <f>(F6592/E6592)*S6592</f>
        <v>0.13864283948041042</v>
      </c>
      <c r="U6592">
        <v>14528</v>
      </c>
      <c r="V6592" t="s">
        <v>4156</v>
      </c>
    </row>
    <row r="6593" spans="2:22" x14ac:dyDescent="0.25">
      <c r="B6593">
        <v>77006</v>
      </c>
      <c r="C6593" t="s">
        <v>4155</v>
      </c>
      <c r="E6593">
        <v>34.74</v>
      </c>
      <c r="F6593">
        <v>0.01</v>
      </c>
      <c r="G6593">
        <v>87.3</v>
      </c>
      <c r="H6593" t="s">
        <v>21</v>
      </c>
      <c r="I6593" t="s">
        <v>658</v>
      </c>
      <c r="K6593">
        <v>1.7520000000000001E-2</v>
      </c>
      <c r="L6593">
        <v>65</v>
      </c>
      <c r="N6593">
        <v>27</v>
      </c>
      <c r="O6593" t="s">
        <v>88</v>
      </c>
      <c r="P6593">
        <f t="shared" si="204"/>
        <v>34.702285228428835</v>
      </c>
      <c r="Q6593">
        <f t="shared" si="205"/>
        <v>34.541361811571832</v>
      </c>
      <c r="S6593">
        <f>IF(AND(M6593&lt;&gt;"",M6593&lt;&gt;18.5),5*LOG10(10^(Q6593/5+1)*W$1/(10^(M6593/5+1)))-5,Q6593)</f>
        <v>34.541361811571832</v>
      </c>
      <c r="T6593">
        <f>(F6593/E6593)*S6593</f>
        <v>9.9428214771363922E-3</v>
      </c>
      <c r="U6593">
        <v>14528</v>
      </c>
      <c r="V6593" t="s">
        <v>4156</v>
      </c>
    </row>
    <row r="6594" spans="2:22" x14ac:dyDescent="0.25">
      <c r="B6594">
        <v>77197</v>
      </c>
      <c r="C6594" t="s">
        <v>4157</v>
      </c>
      <c r="E6594">
        <v>34.33</v>
      </c>
      <c r="F6594">
        <v>0.23</v>
      </c>
      <c r="G6594">
        <v>72.3</v>
      </c>
      <c r="H6594" t="s">
        <v>21</v>
      </c>
      <c r="I6594" t="s">
        <v>382</v>
      </c>
      <c r="K6594">
        <v>1.5244000000000001E-2</v>
      </c>
      <c r="L6594">
        <v>70</v>
      </c>
      <c r="N6594">
        <v>32</v>
      </c>
      <c r="O6594" t="s">
        <v>4159</v>
      </c>
      <c r="P6594">
        <f t="shared" ref="P6594:P6657" si="206">IF((K6594&lt;&gt;""),5*LOG10(10^(E6594/5+1)/(K6594+1))-5,E6594)</f>
        <v>34.297147842356786</v>
      </c>
      <c r="Q6594">
        <f t="shared" ref="Q6594:Q6657" si="207">IF(AND(L6594&lt;&gt;"",L6594&lt;&gt;70),5*LOG10(10^(P6594/5+1)*L6594/70)-5,P6594)</f>
        <v>34.297147842356786</v>
      </c>
      <c r="S6594">
        <f>IF(AND(M6594&lt;&gt;"",M6594&lt;&gt;18.5),5*LOG10(10^(Q6594/5+1)*W$1/(10^(M6594/5+1)))-5,Q6594)</f>
        <v>34.297147842356786</v>
      </c>
      <c r="T6594">
        <f>(F6594/E6594)*S6594</f>
        <v>0.22977990107026103</v>
      </c>
      <c r="U6594">
        <v>14609</v>
      </c>
      <c r="V6594" t="s">
        <v>4158</v>
      </c>
    </row>
    <row r="6595" spans="2:22" x14ac:dyDescent="0.25">
      <c r="B6595">
        <v>77396</v>
      </c>
      <c r="C6595" t="s">
        <v>4160</v>
      </c>
      <c r="E6595">
        <v>36</v>
      </c>
      <c r="F6595">
        <v>0.18</v>
      </c>
      <c r="G6595">
        <v>151</v>
      </c>
      <c r="H6595" t="s">
        <v>21</v>
      </c>
      <c r="I6595" t="s">
        <v>62</v>
      </c>
      <c r="K6595">
        <v>4.9000000000000002E-2</v>
      </c>
      <c r="L6595">
        <v>74.2</v>
      </c>
      <c r="N6595">
        <v>30</v>
      </c>
      <c r="O6595" t="s">
        <v>27</v>
      </c>
      <c r="P6595">
        <f t="shared" si="206"/>
        <v>35.896122559032207</v>
      </c>
      <c r="Q6595">
        <f t="shared" si="207"/>
        <v>36.022651885356069</v>
      </c>
      <c r="S6595">
        <f>IF(AND(M6595&lt;&gt;"",M6595&lt;&gt;18.5),5*LOG10(10^(Q6595/5+1)*W$1/(10^(M6595/5+1)))-5,Q6595)</f>
        <v>36.022651885356069</v>
      </c>
      <c r="T6595">
        <f>(F6595/E6595)*S6595</f>
        <v>0.18011325942678036</v>
      </c>
      <c r="U6595">
        <v>14697</v>
      </c>
      <c r="V6595" t="s">
        <v>4161</v>
      </c>
    </row>
    <row r="6596" spans="2:22" x14ac:dyDescent="0.25">
      <c r="B6596">
        <v>77397</v>
      </c>
      <c r="C6596" t="s">
        <v>4160</v>
      </c>
      <c r="E6596">
        <v>36.44</v>
      </c>
      <c r="F6596">
        <v>0.11</v>
      </c>
      <c r="G6596">
        <v>194</v>
      </c>
      <c r="H6596" t="s">
        <v>21</v>
      </c>
      <c r="I6596" t="s">
        <v>185</v>
      </c>
      <c r="L6596">
        <v>60</v>
      </c>
      <c r="N6596">
        <v>20</v>
      </c>
      <c r="O6596" t="s">
        <v>188</v>
      </c>
      <c r="P6596">
        <f t="shared" si="206"/>
        <v>36.44</v>
      </c>
      <c r="Q6596">
        <f t="shared" si="207"/>
        <v>36.105266051846939</v>
      </c>
      <c r="S6596">
        <f>IF(AND(M6596&lt;&gt;"",M6596&lt;&gt;18.5),5*LOG10(10^(Q6596/5+1)*W$1/(10^(M6596/5+1)))-5,Q6596)</f>
        <v>36.105266051846939</v>
      </c>
      <c r="T6596">
        <f>(F6596/E6596)*S6596</f>
        <v>0.10898955174816584</v>
      </c>
      <c r="U6596">
        <v>14697</v>
      </c>
      <c r="V6596" t="s">
        <v>4161</v>
      </c>
    </row>
    <row r="6597" spans="2:22" x14ac:dyDescent="0.25">
      <c r="B6597">
        <v>77398</v>
      </c>
      <c r="C6597" t="s">
        <v>4160</v>
      </c>
      <c r="E6597">
        <v>36.549999999999997</v>
      </c>
      <c r="F6597">
        <v>0.28000000000000003</v>
      </c>
      <c r="G6597">
        <v>195</v>
      </c>
      <c r="H6597" t="s">
        <v>21</v>
      </c>
      <c r="I6597" t="s">
        <v>656</v>
      </c>
      <c r="K6597">
        <v>4.9000000000000002E-2</v>
      </c>
      <c r="L6597">
        <v>72</v>
      </c>
      <c r="N6597">
        <v>26</v>
      </c>
      <c r="P6597">
        <f t="shared" si="206"/>
        <v>36.446122559032204</v>
      </c>
      <c r="Q6597">
        <f t="shared" si="207"/>
        <v>36.507294841117272</v>
      </c>
      <c r="S6597">
        <f>IF(AND(M6597&lt;&gt;"",M6597&lt;&gt;18.5),5*LOG10(10^(Q6597/5+1)*W$1/(10^(M6597/5+1)))-5,Q6597)</f>
        <v>36.507294841117272</v>
      </c>
      <c r="T6597">
        <f>(F6597/E6597)*S6597</f>
        <v>0.27967284693605576</v>
      </c>
      <c r="U6597">
        <v>14697</v>
      </c>
      <c r="V6597" t="s">
        <v>4161</v>
      </c>
    </row>
    <row r="6598" spans="2:22" x14ac:dyDescent="0.25">
      <c r="B6598">
        <v>77399</v>
      </c>
      <c r="C6598" t="s">
        <v>4160</v>
      </c>
      <c r="E6598">
        <v>36.61</v>
      </c>
      <c r="F6598">
        <v>0.08</v>
      </c>
      <c r="G6598">
        <v>200</v>
      </c>
      <c r="H6598" t="s">
        <v>21</v>
      </c>
      <c r="I6598" t="s">
        <v>182</v>
      </c>
      <c r="K6598">
        <v>4.9000000000000002E-2</v>
      </c>
      <c r="L6598">
        <v>72</v>
      </c>
      <c r="N6598">
        <v>26</v>
      </c>
      <c r="P6598">
        <f t="shared" si="206"/>
        <v>36.506122559032207</v>
      </c>
      <c r="Q6598">
        <f t="shared" si="207"/>
        <v>36.567294841117274</v>
      </c>
      <c r="S6598">
        <f>IF(AND(M6598&lt;&gt;"",M6598&lt;&gt;18.5),5*LOG10(10^(Q6598/5+1)*W$1/(10^(M6598/5+1)))-5,Q6598)</f>
        <v>36.567294841117274</v>
      </c>
      <c r="T6598">
        <f>(F6598/E6598)*S6598</f>
        <v>7.9906680887445569E-2</v>
      </c>
      <c r="U6598">
        <v>14697</v>
      </c>
      <c r="V6598" t="s">
        <v>4161</v>
      </c>
    </row>
    <row r="6599" spans="2:22" x14ac:dyDescent="0.25">
      <c r="B6599">
        <v>77400</v>
      </c>
      <c r="C6599" t="s">
        <v>4160</v>
      </c>
      <c r="E6599">
        <v>36.64</v>
      </c>
      <c r="F6599">
        <v>0.18</v>
      </c>
      <c r="G6599">
        <v>203</v>
      </c>
      <c r="H6599" t="s">
        <v>21</v>
      </c>
      <c r="I6599" t="s">
        <v>179</v>
      </c>
      <c r="K6599">
        <v>4.9000000000000002E-2</v>
      </c>
      <c r="L6599">
        <v>70</v>
      </c>
      <c r="N6599">
        <v>28</v>
      </c>
      <c r="O6599" t="s">
        <v>88</v>
      </c>
      <c r="P6599">
        <f t="shared" si="206"/>
        <v>36.536122559032208</v>
      </c>
      <c r="Q6599">
        <f t="shared" si="207"/>
        <v>36.536122559032208</v>
      </c>
      <c r="S6599">
        <f>IF(AND(M6599&lt;&gt;"",M6599&lt;&gt;18.5),5*LOG10(10^(Q6599/5+1)*W$1/(10^(M6599/5+1)))-5,Q6599)</f>
        <v>36.536122559032208</v>
      </c>
      <c r="T6599">
        <f>(F6599/E6599)*S6599</f>
        <v>0.17948968506074772</v>
      </c>
      <c r="U6599">
        <v>14697</v>
      </c>
      <c r="V6599" t="s">
        <v>4161</v>
      </c>
    </row>
    <row r="6600" spans="2:22" x14ac:dyDescent="0.25">
      <c r="B6600">
        <v>77401</v>
      </c>
      <c r="C6600" t="s">
        <v>4160</v>
      </c>
      <c r="E6600">
        <v>36.54</v>
      </c>
      <c r="F6600">
        <v>0.08</v>
      </c>
      <c r="G6600">
        <v>203</v>
      </c>
      <c r="H6600" t="s">
        <v>21</v>
      </c>
      <c r="I6600" t="s">
        <v>18</v>
      </c>
      <c r="L6600">
        <v>74.400000000000006</v>
      </c>
      <c r="N6600">
        <v>33</v>
      </c>
      <c r="P6600">
        <f t="shared" si="206"/>
        <v>36.54</v>
      </c>
      <c r="Q6600">
        <f t="shared" si="207"/>
        <v>36.67237447765811</v>
      </c>
      <c r="S6600">
        <f>IF(AND(M6600&lt;&gt;"",M6600&lt;&gt;18.5),5*LOG10(10^(Q6600/5+1)*W$1/(10^(M6600/5+1)))-5,Q6600)</f>
        <v>36.67237447765811</v>
      </c>
      <c r="T6600">
        <f>(F6600/E6600)*S6600</f>
        <v>8.0289818232420609E-2</v>
      </c>
      <c r="U6600">
        <v>14697</v>
      </c>
      <c r="V6600" t="s">
        <v>4161</v>
      </c>
    </row>
    <row r="6601" spans="2:22" x14ac:dyDescent="0.25">
      <c r="B6601">
        <v>77402</v>
      </c>
      <c r="C6601" t="s">
        <v>4160</v>
      </c>
      <c r="E6601">
        <v>36.67</v>
      </c>
      <c r="F6601">
        <v>0.16</v>
      </c>
      <c r="G6601">
        <v>205</v>
      </c>
      <c r="H6601" t="s">
        <v>21</v>
      </c>
      <c r="I6601" t="s">
        <v>65</v>
      </c>
      <c r="K6601">
        <v>4.9000000000000002E-2</v>
      </c>
      <c r="L6601">
        <v>70</v>
      </c>
      <c r="N6601">
        <v>33</v>
      </c>
      <c r="O6601" t="s">
        <v>27</v>
      </c>
      <c r="P6601">
        <f t="shared" si="206"/>
        <v>36.566122559032209</v>
      </c>
      <c r="Q6601">
        <f t="shared" si="207"/>
        <v>36.566122559032209</v>
      </c>
      <c r="S6601">
        <f>IF(AND(M6601&lt;&gt;"",M6601&lt;&gt;18.5),5*LOG10(10^(Q6601/5+1)*W$1/(10^(M6601/5+1)))-5,Q6601)</f>
        <v>36.566122559032209</v>
      </c>
      <c r="T6601">
        <f>(F6601/E6601)*S6601</f>
        <v>0.15954675782506553</v>
      </c>
      <c r="U6601">
        <v>14697</v>
      </c>
      <c r="V6601" t="s">
        <v>4161</v>
      </c>
    </row>
    <row r="6602" spans="2:22" x14ac:dyDescent="0.25">
      <c r="B6602">
        <v>77403</v>
      </c>
      <c r="C6602" t="s">
        <v>4160</v>
      </c>
      <c r="E6602">
        <v>36.64</v>
      </c>
      <c r="F6602">
        <v>0.12</v>
      </c>
      <c r="G6602">
        <v>213</v>
      </c>
      <c r="H6602" t="s">
        <v>21</v>
      </c>
      <c r="I6602" t="s">
        <v>185</v>
      </c>
      <c r="L6602">
        <v>60</v>
      </c>
      <c r="N6602">
        <v>20</v>
      </c>
      <c r="O6602" t="s">
        <v>186</v>
      </c>
      <c r="P6602">
        <f t="shared" si="206"/>
        <v>36.64</v>
      </c>
      <c r="Q6602">
        <f t="shared" si="207"/>
        <v>36.305266051846928</v>
      </c>
      <c r="S6602">
        <f>IF(AND(M6602&lt;&gt;"",M6602&lt;&gt;18.5),5*LOG10(10^(Q6602/5+1)*W$1/(10^(M6602/5+1)))-5,Q6602)</f>
        <v>36.305266051846928</v>
      </c>
      <c r="T6602">
        <f>(F6602/E6602)*S6602</f>
        <v>0.11890370977679124</v>
      </c>
      <c r="U6602">
        <v>14697</v>
      </c>
      <c r="V6602" t="s">
        <v>4161</v>
      </c>
    </row>
    <row r="6603" spans="2:22" x14ac:dyDescent="0.25">
      <c r="B6603">
        <v>77404</v>
      </c>
      <c r="C6603" t="s">
        <v>4160</v>
      </c>
      <c r="E6603">
        <v>36.64</v>
      </c>
      <c r="F6603">
        <v>0.12</v>
      </c>
      <c r="G6603">
        <v>213</v>
      </c>
      <c r="H6603" t="s">
        <v>21</v>
      </c>
      <c r="I6603" t="s">
        <v>181</v>
      </c>
      <c r="L6603">
        <v>70.8</v>
      </c>
      <c r="N6603">
        <v>28</v>
      </c>
      <c r="P6603">
        <f t="shared" si="206"/>
        <v>36.64</v>
      </c>
      <c r="Q6603">
        <f t="shared" si="207"/>
        <v>36.664676088377561</v>
      </c>
      <c r="S6603">
        <f>IF(AND(M6603&lt;&gt;"",M6603&lt;&gt;18.5),5*LOG10(10^(Q6603/5+1)*W$1/(10^(M6603/5+1)))-5,Q6603)</f>
        <v>36.664676088377561</v>
      </c>
      <c r="T6603">
        <f>(F6603/E6603)*S6603</f>
        <v>0.12008081688333262</v>
      </c>
      <c r="U6603">
        <v>14697</v>
      </c>
      <c r="V6603" t="s">
        <v>4161</v>
      </c>
    </row>
    <row r="6604" spans="2:22" x14ac:dyDescent="0.25">
      <c r="B6604">
        <v>77405</v>
      </c>
      <c r="C6604" t="s">
        <v>4160</v>
      </c>
      <c r="E6604">
        <v>36.76</v>
      </c>
      <c r="F6604">
        <v>0.12</v>
      </c>
      <c r="G6604">
        <v>214</v>
      </c>
      <c r="H6604" t="s">
        <v>21</v>
      </c>
      <c r="I6604" t="s">
        <v>64</v>
      </c>
      <c r="K6604">
        <v>5.0262000000000001E-2</v>
      </c>
      <c r="L6604">
        <v>70</v>
      </c>
      <c r="N6604">
        <v>38</v>
      </c>
      <c r="O6604" t="s">
        <v>27</v>
      </c>
      <c r="P6604">
        <f t="shared" si="206"/>
        <v>36.653511738171424</v>
      </c>
      <c r="Q6604">
        <f t="shared" si="207"/>
        <v>36.653511738171424</v>
      </c>
      <c r="S6604">
        <f>IF(AND(M6604&lt;&gt;"",M6604&lt;&gt;18.5),5*LOG10(10^(Q6604/5+1)*W$1/(10^(M6604/5+1)))-5,Q6604)</f>
        <v>36.653511738171424</v>
      </c>
      <c r="T6604">
        <f>(F6604/E6604)*S6604</f>
        <v>0.1196523778177522</v>
      </c>
      <c r="U6604">
        <v>14697</v>
      </c>
      <c r="V6604" t="s">
        <v>4161</v>
      </c>
    </row>
    <row r="6605" spans="2:22" x14ac:dyDescent="0.25">
      <c r="B6605">
        <v>77406</v>
      </c>
      <c r="C6605" t="s">
        <v>4160</v>
      </c>
      <c r="E6605">
        <v>36.659999999999997</v>
      </c>
      <c r="F6605">
        <v>0.16</v>
      </c>
      <c r="G6605">
        <v>215</v>
      </c>
      <c r="H6605" t="s">
        <v>21</v>
      </c>
      <c r="I6605" t="s">
        <v>185</v>
      </c>
      <c r="L6605">
        <v>60</v>
      </c>
      <c r="N6605">
        <v>20</v>
      </c>
      <c r="O6605" t="s">
        <v>187</v>
      </c>
      <c r="P6605">
        <f t="shared" si="206"/>
        <v>36.659999999999997</v>
      </c>
      <c r="Q6605">
        <f t="shared" si="207"/>
        <v>36.325266051846931</v>
      </c>
      <c r="S6605">
        <f>IF(AND(M6605&lt;&gt;"",M6605&lt;&gt;18.5),5*LOG10(10^(Q6605/5+1)*W$1/(10^(M6605/5+1)))-5,Q6605)</f>
        <v>36.325266051846931</v>
      </c>
      <c r="T6605">
        <f>(F6605/E6605)*S6605</f>
        <v>0.15853907714935925</v>
      </c>
      <c r="U6605">
        <v>14697</v>
      </c>
      <c r="V6605" t="s">
        <v>4161</v>
      </c>
    </row>
    <row r="6606" spans="2:22" x14ac:dyDescent="0.25">
      <c r="B6606">
        <v>77407</v>
      </c>
      <c r="C6606" t="s">
        <v>4160</v>
      </c>
      <c r="E6606">
        <v>36.880000000000003</v>
      </c>
      <c r="F6606">
        <v>0.19</v>
      </c>
      <c r="G6606">
        <v>216</v>
      </c>
      <c r="H6606" t="s">
        <v>21</v>
      </c>
      <c r="I6606" t="s">
        <v>180</v>
      </c>
      <c r="K6606">
        <v>4.9000000000000002E-2</v>
      </c>
      <c r="L6606">
        <v>65</v>
      </c>
      <c r="N6606">
        <v>27</v>
      </c>
      <c r="O6606" t="s">
        <v>137</v>
      </c>
      <c r="P6606">
        <f t="shared" si="206"/>
        <v>36.776122559032217</v>
      </c>
      <c r="Q6606">
        <f t="shared" si="207"/>
        <v>36.615199142175214</v>
      </c>
      <c r="S6606">
        <f>IF(AND(M6606&lt;&gt;"",M6606&lt;&gt;18.5),5*LOG10(10^(Q6606/5+1)*W$1/(10^(M6606/5+1)))-5,Q6606)</f>
        <v>36.615199142175214</v>
      </c>
      <c r="T6606">
        <f>(F6606/E6606)*S6606</f>
        <v>0.18863578733767056</v>
      </c>
      <c r="U6606">
        <v>14697</v>
      </c>
      <c r="V6606" t="s">
        <v>4161</v>
      </c>
    </row>
    <row r="6607" spans="2:22" x14ac:dyDescent="0.25">
      <c r="B6607">
        <v>77408</v>
      </c>
      <c r="C6607" t="s">
        <v>4160</v>
      </c>
      <c r="E6607">
        <v>36.79</v>
      </c>
      <c r="F6607">
        <v>0.16</v>
      </c>
      <c r="G6607">
        <v>217</v>
      </c>
      <c r="H6607" t="s">
        <v>21</v>
      </c>
      <c r="I6607" t="s">
        <v>87</v>
      </c>
      <c r="K6607">
        <v>4.9000000000000002E-2</v>
      </c>
      <c r="L6607">
        <v>65</v>
      </c>
      <c r="N6607">
        <v>29</v>
      </c>
      <c r="O6607" t="s">
        <v>88</v>
      </c>
      <c r="P6607">
        <f t="shared" si="206"/>
        <v>36.686122559032214</v>
      </c>
      <c r="Q6607">
        <f t="shared" si="207"/>
        <v>36.525199142175218</v>
      </c>
      <c r="S6607">
        <f>IF(AND(M6607&lt;&gt;"",M6607&lt;&gt;18.5),5*LOG10(10^(Q6607/5+1)*W$1/(10^(M6607/5+1)))-5,Q6607)</f>
        <v>36.525199142175218</v>
      </c>
      <c r="T6607">
        <f>(F6607/E6607)*S6607</f>
        <v>0.15884837898200693</v>
      </c>
      <c r="U6607">
        <v>14697</v>
      </c>
      <c r="V6607" t="s">
        <v>4161</v>
      </c>
    </row>
    <row r="6608" spans="2:22" x14ac:dyDescent="0.25">
      <c r="B6608">
        <v>77409</v>
      </c>
      <c r="C6608" t="s">
        <v>4160</v>
      </c>
      <c r="E6608">
        <v>36.880000000000003</v>
      </c>
      <c r="F6608">
        <v>0.22</v>
      </c>
      <c r="G6608">
        <v>226</v>
      </c>
      <c r="H6608" t="s">
        <v>21</v>
      </c>
      <c r="I6608" t="s">
        <v>87</v>
      </c>
      <c r="K6608">
        <v>4.9000000000000002E-2</v>
      </c>
      <c r="L6608">
        <v>65</v>
      </c>
      <c r="N6608">
        <v>29</v>
      </c>
      <c r="O6608" t="s">
        <v>90</v>
      </c>
      <c r="P6608">
        <f t="shared" si="206"/>
        <v>36.776122559032217</v>
      </c>
      <c r="Q6608">
        <f t="shared" si="207"/>
        <v>36.615199142175214</v>
      </c>
      <c r="S6608">
        <f>IF(AND(M6608&lt;&gt;"",M6608&lt;&gt;18.5),5*LOG10(10^(Q6608/5+1)*W$1/(10^(M6608/5+1)))-5,Q6608)</f>
        <v>36.615199142175214</v>
      </c>
      <c r="T6608">
        <f>(F6608/E6608)*S6608</f>
        <v>0.21842038533835539</v>
      </c>
      <c r="U6608">
        <v>14697</v>
      </c>
      <c r="V6608" t="s">
        <v>4161</v>
      </c>
    </row>
    <row r="6609" spans="2:22" x14ac:dyDescent="0.25">
      <c r="B6609">
        <v>77410</v>
      </c>
      <c r="C6609" t="s">
        <v>4160</v>
      </c>
      <c r="E6609">
        <v>36.89</v>
      </c>
      <c r="F6609">
        <v>0.19</v>
      </c>
      <c r="G6609">
        <v>228</v>
      </c>
      <c r="H6609" t="s">
        <v>21</v>
      </c>
      <c r="I6609" t="s">
        <v>87</v>
      </c>
      <c r="K6609">
        <v>4.9000000000000002E-2</v>
      </c>
      <c r="L6609">
        <v>65</v>
      </c>
      <c r="N6609">
        <v>29</v>
      </c>
      <c r="O6609" t="s">
        <v>89</v>
      </c>
      <c r="P6609">
        <f t="shared" si="206"/>
        <v>36.786122559032215</v>
      </c>
      <c r="Q6609">
        <f t="shared" si="207"/>
        <v>36.625199142175205</v>
      </c>
      <c r="S6609">
        <f>IF(AND(M6609&lt;&gt;"",M6609&lt;&gt;18.5),5*LOG10(10^(Q6609/5+1)*W$1/(10^(M6609/5+1)))-5,Q6609)</f>
        <v>36.625199142175205</v>
      </c>
      <c r="T6609">
        <f>(F6609/E6609)*S6609</f>
        <v>0.18863615714321738</v>
      </c>
      <c r="U6609">
        <v>14697</v>
      </c>
      <c r="V6609" t="s">
        <v>4161</v>
      </c>
    </row>
    <row r="6610" spans="2:22" x14ac:dyDescent="0.25">
      <c r="B6610">
        <v>77411</v>
      </c>
      <c r="C6610" t="s">
        <v>4160</v>
      </c>
      <c r="E6610">
        <v>36.89</v>
      </c>
      <c r="F6610">
        <v>0.19</v>
      </c>
      <c r="G6610">
        <v>228</v>
      </c>
      <c r="H6610" t="s">
        <v>21</v>
      </c>
      <c r="I6610" t="s">
        <v>87</v>
      </c>
      <c r="K6610">
        <v>4.9000000000000002E-2</v>
      </c>
      <c r="L6610">
        <v>65</v>
      </c>
      <c r="N6610">
        <v>29</v>
      </c>
      <c r="O6610" t="s">
        <v>37</v>
      </c>
      <c r="P6610">
        <f t="shared" si="206"/>
        <v>36.786122559032215</v>
      </c>
      <c r="Q6610">
        <f t="shared" si="207"/>
        <v>36.625199142175205</v>
      </c>
      <c r="S6610">
        <f>IF(AND(M6610&lt;&gt;"",M6610&lt;&gt;18.5),5*LOG10(10^(Q6610/5+1)*W$1/(10^(M6610/5+1)))-5,Q6610)</f>
        <v>36.625199142175205</v>
      </c>
      <c r="T6610">
        <f>(F6610/E6610)*S6610</f>
        <v>0.18863615714321738</v>
      </c>
      <c r="U6610">
        <v>14697</v>
      </c>
      <c r="V6610" t="s">
        <v>4161</v>
      </c>
    </row>
    <row r="6611" spans="2:22" x14ac:dyDescent="0.25">
      <c r="B6611">
        <v>77412</v>
      </c>
      <c r="C6611" t="s">
        <v>4160</v>
      </c>
      <c r="E6611">
        <v>36.9</v>
      </c>
      <c r="F6611">
        <v>0.2</v>
      </c>
      <c r="G6611">
        <v>229</v>
      </c>
      <c r="H6611" t="s">
        <v>21</v>
      </c>
      <c r="I6611" t="s">
        <v>183</v>
      </c>
      <c r="K6611">
        <v>4.9000000000000002E-2</v>
      </c>
      <c r="L6611">
        <v>65</v>
      </c>
      <c r="N6611">
        <v>24</v>
      </c>
      <c r="P6611">
        <f t="shared" si="206"/>
        <v>36.796122559032213</v>
      </c>
      <c r="Q6611">
        <f t="shared" si="207"/>
        <v>36.635199142175203</v>
      </c>
      <c r="S6611">
        <f>IF(AND(M6611&lt;&gt;"",M6611&lt;&gt;18.5),5*LOG10(10^(Q6611/5+1)*W$1/(10^(M6611/5+1)))-5,Q6611)</f>
        <v>36.635199142175203</v>
      </c>
      <c r="T6611">
        <f>(F6611/E6611)*S6611</f>
        <v>0.19856476499823961</v>
      </c>
      <c r="U6611">
        <v>14697</v>
      </c>
      <c r="V6611" t="s">
        <v>4161</v>
      </c>
    </row>
    <row r="6612" spans="2:22" x14ac:dyDescent="0.25">
      <c r="B6612">
        <v>77413</v>
      </c>
      <c r="C6612" t="s">
        <v>4160</v>
      </c>
      <c r="E6612">
        <v>36.93</v>
      </c>
      <c r="F6612">
        <v>0.22</v>
      </c>
      <c r="G6612">
        <v>243</v>
      </c>
      <c r="H6612" t="s">
        <v>21</v>
      </c>
      <c r="I6612" t="s">
        <v>1474</v>
      </c>
      <c r="L6612">
        <v>65</v>
      </c>
      <c r="N6612">
        <v>16</v>
      </c>
      <c r="O6612" t="s">
        <v>1475</v>
      </c>
      <c r="P6612">
        <f t="shared" si="206"/>
        <v>36.93</v>
      </c>
      <c r="Q6612">
        <f t="shared" si="207"/>
        <v>36.76907658314299</v>
      </c>
      <c r="S6612">
        <f>IF(AND(M6612&lt;&gt;"",M6612&lt;&gt;18.5),5*LOG10(10^(Q6612/5+1)*W$1/(10^(M6612/5+1)))-5,Q6612)</f>
        <v>36.76907658314299</v>
      </c>
      <c r="T6612">
        <f>(F6612/E6612)*S6612</f>
        <v>0.21904134438915401</v>
      </c>
      <c r="U6612">
        <v>14697</v>
      </c>
      <c r="V6612" t="s">
        <v>4161</v>
      </c>
    </row>
    <row r="6613" spans="2:22" x14ac:dyDescent="0.25">
      <c r="B6613">
        <v>77414</v>
      </c>
      <c r="C6613" t="s">
        <v>4160</v>
      </c>
      <c r="E6613">
        <v>37.130000000000003</v>
      </c>
      <c r="F6613">
        <v>0.24</v>
      </c>
      <c r="G6613">
        <v>254</v>
      </c>
      <c r="H6613" t="s">
        <v>21</v>
      </c>
      <c r="I6613" t="s">
        <v>1472</v>
      </c>
      <c r="K6613">
        <v>4.9000000000000002E-2</v>
      </c>
      <c r="L6613">
        <v>65</v>
      </c>
      <c r="N6613">
        <v>16</v>
      </c>
      <c r="O6613" t="s">
        <v>1473</v>
      </c>
      <c r="P6613">
        <f t="shared" si="206"/>
        <v>37.026122559032217</v>
      </c>
      <c r="Q6613">
        <f t="shared" si="207"/>
        <v>36.865199142175214</v>
      </c>
      <c r="S6613">
        <f>IF(AND(M6613&lt;&gt;"",M6613&lt;&gt;18.5),5*LOG10(10^(Q6613/5+1)*W$1/(10^(M6613/5+1)))-5,Q6613)</f>
        <v>36.865199142175214</v>
      </c>
      <c r="T6613">
        <f>(F6613/E6613)*S6613</f>
        <v>0.23828838659095208</v>
      </c>
      <c r="U6613">
        <v>14697</v>
      </c>
      <c r="V6613" t="s">
        <v>4161</v>
      </c>
    </row>
    <row r="6614" spans="2:22" x14ac:dyDescent="0.25">
      <c r="B6614">
        <v>77415</v>
      </c>
      <c r="C6614" t="s">
        <v>4160</v>
      </c>
      <c r="E6614">
        <v>37.090000000000003</v>
      </c>
      <c r="F6614">
        <v>0.14000000000000001</v>
      </c>
      <c r="G6614">
        <v>262</v>
      </c>
      <c r="H6614" t="s">
        <v>21</v>
      </c>
      <c r="I6614" t="s">
        <v>184</v>
      </c>
      <c r="L6614">
        <v>60</v>
      </c>
      <c r="N6614">
        <v>25</v>
      </c>
      <c r="P6614">
        <f t="shared" si="206"/>
        <v>37.090000000000003</v>
      </c>
      <c r="Q6614">
        <f t="shared" si="207"/>
        <v>36.755266051846938</v>
      </c>
      <c r="S6614">
        <f>IF(AND(M6614&lt;&gt;"",M6614&lt;&gt;18.5),5*LOG10(10^(Q6614/5+1)*W$1/(10^(M6614/5+1)))-5,Q6614)</f>
        <v>36.755266051846938</v>
      </c>
      <c r="T6614">
        <f>(F6614/E6614)*S6614</f>
        <v>0.1387365124631591</v>
      </c>
      <c r="U6614">
        <v>14697</v>
      </c>
      <c r="V6614" t="s">
        <v>4161</v>
      </c>
    </row>
    <row r="6615" spans="2:22" x14ac:dyDescent="0.25">
      <c r="B6615">
        <v>77776</v>
      </c>
      <c r="C6615" t="s">
        <v>4162</v>
      </c>
      <c r="E6615">
        <v>34.67</v>
      </c>
      <c r="F6615">
        <v>0.1</v>
      </c>
      <c r="G6615">
        <v>85.9</v>
      </c>
      <c r="H6615" t="s">
        <v>21</v>
      </c>
      <c r="I6615" t="s">
        <v>18</v>
      </c>
      <c r="L6615">
        <v>74.400000000000006</v>
      </c>
      <c r="N6615">
        <v>33</v>
      </c>
      <c r="P6615">
        <f t="shared" si="206"/>
        <v>34.67</v>
      </c>
      <c r="Q6615">
        <f t="shared" si="207"/>
        <v>34.802374477658113</v>
      </c>
      <c r="S6615">
        <f>IF(AND(M6615&lt;&gt;"",M6615&lt;&gt;18.5),5*LOG10(10^(Q6615/5+1)*W$1/(10^(M6615/5+1)))-5,Q6615)</f>
        <v>34.802374477658113</v>
      </c>
      <c r="T6615">
        <f>(F6615/E6615)*S6615</f>
        <v>0.10038181274201936</v>
      </c>
      <c r="U6615">
        <v>14821</v>
      </c>
      <c r="V6615" t="s">
        <v>4163</v>
      </c>
    </row>
    <row r="6616" spans="2:22" x14ac:dyDescent="0.25">
      <c r="B6616">
        <v>77777</v>
      </c>
      <c r="C6616" t="s">
        <v>4162</v>
      </c>
      <c r="E6616">
        <v>34.979999999999997</v>
      </c>
      <c r="F6616">
        <v>0.22</v>
      </c>
      <c r="G6616">
        <v>97.5</v>
      </c>
      <c r="H6616" t="s">
        <v>21</v>
      </c>
      <c r="I6616" t="s">
        <v>87</v>
      </c>
      <c r="K6616">
        <v>1.7181999999999999E-2</v>
      </c>
      <c r="L6616">
        <v>65</v>
      </c>
      <c r="N6616">
        <v>29</v>
      </c>
      <c r="O6616" t="s">
        <v>89</v>
      </c>
      <c r="P6616">
        <f t="shared" si="206"/>
        <v>34.943006668404962</v>
      </c>
      <c r="Q6616">
        <f t="shared" si="207"/>
        <v>34.782083251547959</v>
      </c>
      <c r="S6616">
        <f>IF(AND(M6616&lt;&gt;"",M6616&lt;&gt;18.5),5*LOG10(10^(Q6616/5+1)*W$1/(10^(M6616/5+1)))-5,Q6616)</f>
        <v>34.782083251547959</v>
      </c>
      <c r="T6616">
        <f>(F6616/E6616)*S6616</f>
        <v>0.21875524057577334</v>
      </c>
      <c r="U6616">
        <v>14821</v>
      </c>
      <c r="V6616" t="s">
        <v>4163</v>
      </c>
    </row>
    <row r="6617" spans="2:22" x14ac:dyDescent="0.25">
      <c r="B6617">
        <v>77855</v>
      </c>
      <c r="C6617" t="s">
        <v>4164</v>
      </c>
      <c r="E6617">
        <v>33.479999999999997</v>
      </c>
      <c r="F6617">
        <v>0.22</v>
      </c>
      <c r="G6617">
        <v>48.7</v>
      </c>
      <c r="H6617" t="s">
        <v>21</v>
      </c>
      <c r="I6617" t="s">
        <v>62</v>
      </c>
      <c r="K6617">
        <v>1.9300000000000001E-2</v>
      </c>
      <c r="L6617">
        <v>74.2</v>
      </c>
      <c r="N6617">
        <v>30</v>
      </c>
      <c r="O6617" t="s">
        <v>27</v>
      </c>
      <c r="P6617">
        <f t="shared" si="206"/>
        <v>33.438489878939997</v>
      </c>
      <c r="Q6617">
        <f t="shared" si="207"/>
        <v>33.565019205263852</v>
      </c>
      <c r="S6617">
        <f>IF(AND(M6617&lt;&gt;"",M6617&lt;&gt;18.5),5*LOG10(10^(Q6617/5+1)*W$1/(10^(M6617/5+1)))-5,Q6617)</f>
        <v>33.565019205263852</v>
      </c>
      <c r="T6617">
        <f>(F6617/E6617)*S6617</f>
        <v>0.22055866861284493</v>
      </c>
      <c r="U6617">
        <v>14864</v>
      </c>
      <c r="V6617" t="s">
        <v>4165</v>
      </c>
    </row>
    <row r="6618" spans="2:22" x14ac:dyDescent="0.25">
      <c r="B6618">
        <v>78201</v>
      </c>
      <c r="C6618" t="s">
        <v>4166</v>
      </c>
      <c r="E6618">
        <v>31.85</v>
      </c>
      <c r="F6618">
        <v>0.33</v>
      </c>
      <c r="G6618">
        <v>23.3</v>
      </c>
      <c r="H6618" t="s">
        <v>21</v>
      </c>
      <c r="I6618" t="s">
        <v>62</v>
      </c>
      <c r="K6618">
        <v>7.7000000000000002E-3</v>
      </c>
      <c r="L6618">
        <v>74.2</v>
      </c>
      <c r="N6618">
        <v>30</v>
      </c>
      <c r="O6618" t="s">
        <v>27</v>
      </c>
      <c r="P6618">
        <f t="shared" si="206"/>
        <v>31.833343707193372</v>
      </c>
      <c r="Q6618">
        <f t="shared" si="207"/>
        <v>31.959873033517226</v>
      </c>
      <c r="S6618">
        <f>IF(AND(M6618&lt;&gt;"",M6618&lt;&gt;18.5),5*LOG10(10^(Q6618/5+1)*W$1/(10^(M6618/5+1)))-5,Q6618)</f>
        <v>31.959873033517226</v>
      </c>
      <c r="T6618">
        <f>(F6618/E6618)*S6618</f>
        <v>0.33113840191713295</v>
      </c>
      <c r="U6618">
        <v>15017</v>
      </c>
      <c r="V6618" t="s">
        <v>4167</v>
      </c>
    </row>
    <row r="6619" spans="2:22" x14ac:dyDescent="0.25">
      <c r="B6619">
        <v>78202</v>
      </c>
      <c r="C6619" t="s">
        <v>4166</v>
      </c>
      <c r="E6619">
        <v>32.43</v>
      </c>
      <c r="F6619">
        <v>0.1</v>
      </c>
      <c r="G6619">
        <v>30.6</v>
      </c>
      <c r="H6619" t="s">
        <v>21</v>
      </c>
      <c r="I6619" t="s">
        <v>18</v>
      </c>
      <c r="L6619">
        <v>74.400000000000006</v>
      </c>
      <c r="N6619">
        <v>33</v>
      </c>
      <c r="P6619">
        <f t="shared" si="206"/>
        <v>32.43</v>
      </c>
      <c r="Q6619">
        <f t="shared" si="207"/>
        <v>32.562374477658111</v>
      </c>
      <c r="S6619">
        <f>IF(AND(M6619&lt;&gt;"",M6619&lt;&gt;18.5),5*LOG10(10^(Q6619/5+1)*W$1/(10^(M6619/5+1)))-5,Q6619)</f>
        <v>32.562374477658111</v>
      </c>
      <c r="T6619">
        <f>(F6619/E6619)*S6619</f>
        <v>0.10040818525333985</v>
      </c>
      <c r="U6619">
        <v>15017</v>
      </c>
      <c r="V6619" t="s">
        <v>4167</v>
      </c>
    </row>
    <row r="6620" spans="2:22" x14ac:dyDescent="0.25">
      <c r="B6620">
        <v>78386</v>
      </c>
      <c r="C6620" t="s">
        <v>4168</v>
      </c>
      <c r="E6620">
        <v>33.35</v>
      </c>
      <c r="F6620">
        <v>0.22</v>
      </c>
      <c r="G6620">
        <v>46.1</v>
      </c>
      <c r="H6620" t="s">
        <v>21</v>
      </c>
      <c r="I6620" t="s">
        <v>62</v>
      </c>
      <c r="K6620">
        <v>1.4277E-2</v>
      </c>
      <c r="L6620">
        <v>74.2</v>
      </c>
      <c r="N6620">
        <v>30</v>
      </c>
      <c r="O6620" t="s">
        <v>27</v>
      </c>
      <c r="P6620">
        <f t="shared" si="206"/>
        <v>33.319217112868309</v>
      </c>
      <c r="Q6620">
        <f t="shared" si="207"/>
        <v>33.445746439192163</v>
      </c>
      <c r="S6620">
        <f>IF(AND(M6620&lt;&gt;"",M6620&lt;&gt;18.5),5*LOG10(10^(Q6620/5+1)*W$1/(10^(M6620/5+1)))-5,Q6620)</f>
        <v>33.445746439192163</v>
      </c>
      <c r="T6620">
        <f>(F6620/E6620)*S6620</f>
        <v>0.2206316106933216</v>
      </c>
      <c r="U6620">
        <v>15080</v>
      </c>
      <c r="V6620" t="s">
        <v>4169</v>
      </c>
    </row>
    <row r="6621" spans="2:22" x14ac:dyDescent="0.25">
      <c r="B6621">
        <v>78387</v>
      </c>
      <c r="C6621" t="s">
        <v>4168</v>
      </c>
      <c r="E6621">
        <v>33.950000000000003</v>
      </c>
      <c r="F6621">
        <v>0.15</v>
      </c>
      <c r="G6621">
        <v>60.8</v>
      </c>
      <c r="H6621" t="s">
        <v>21</v>
      </c>
      <c r="I6621" t="s">
        <v>524</v>
      </c>
      <c r="K6621">
        <v>1.4277E-2</v>
      </c>
      <c r="L6621">
        <v>72</v>
      </c>
      <c r="N6621">
        <v>28</v>
      </c>
      <c r="P6621">
        <f t="shared" si="206"/>
        <v>33.91921711286831</v>
      </c>
      <c r="Q6621">
        <f t="shared" si="207"/>
        <v>33.98038939495337</v>
      </c>
      <c r="S6621">
        <f>IF(AND(M6621&lt;&gt;"",M6621&lt;&gt;18.5),5*LOG10(10^(Q6621/5+1)*W$1/(10^(M6621/5+1)))-5,Q6621)</f>
        <v>33.98038939495337</v>
      </c>
      <c r="T6621">
        <f>(F6621/E6621)*S6621</f>
        <v>0.15013426831349055</v>
      </c>
      <c r="U6621">
        <v>15080</v>
      </c>
      <c r="V6621" t="s">
        <v>4169</v>
      </c>
    </row>
    <row r="6622" spans="2:22" x14ac:dyDescent="0.25">
      <c r="B6622">
        <v>78388</v>
      </c>
      <c r="C6622" t="s">
        <v>4168</v>
      </c>
      <c r="E6622">
        <v>33.979999999999997</v>
      </c>
      <c r="F6622">
        <v>0.15</v>
      </c>
      <c r="G6622">
        <v>61.6</v>
      </c>
      <c r="H6622" t="s">
        <v>21</v>
      </c>
      <c r="I6622" t="s">
        <v>2964</v>
      </c>
      <c r="K6622">
        <v>1.4277E-2</v>
      </c>
      <c r="L6622">
        <v>72</v>
      </c>
      <c r="N6622">
        <v>29</v>
      </c>
      <c r="P6622">
        <f t="shared" si="206"/>
        <v>33.949217112868304</v>
      </c>
      <c r="Q6622">
        <f t="shared" si="207"/>
        <v>34.010389394953371</v>
      </c>
      <c r="S6622">
        <f>IF(AND(M6622&lt;&gt;"",M6622&lt;&gt;18.5),5*LOG10(10^(Q6622/5+1)*W$1/(10^(M6622/5+1)))-5,Q6622)</f>
        <v>34.010389394953371</v>
      </c>
      <c r="T6622">
        <f>(F6622/E6622)*S6622</f>
        <v>0.15013414977171885</v>
      </c>
      <c r="U6622">
        <v>15080</v>
      </c>
      <c r="V6622" t="s">
        <v>4169</v>
      </c>
    </row>
    <row r="6623" spans="2:22" x14ac:dyDescent="0.25">
      <c r="B6623">
        <v>78389</v>
      </c>
      <c r="C6623" t="s">
        <v>4168</v>
      </c>
      <c r="E6623">
        <v>33.99</v>
      </c>
      <c r="F6623">
        <v>0.16</v>
      </c>
      <c r="G6623">
        <v>61.9</v>
      </c>
      <c r="H6623" t="s">
        <v>21</v>
      </c>
      <c r="I6623" t="s">
        <v>64</v>
      </c>
      <c r="K6623">
        <v>1.4088E-2</v>
      </c>
      <c r="L6623">
        <v>70</v>
      </c>
      <c r="N6623">
        <v>38</v>
      </c>
      <c r="O6623" t="s">
        <v>27</v>
      </c>
      <c r="P6623">
        <f t="shared" si="206"/>
        <v>33.959621781935844</v>
      </c>
      <c r="Q6623">
        <f t="shared" si="207"/>
        <v>33.959621781935844</v>
      </c>
      <c r="S6623">
        <f>IF(AND(M6623&lt;&gt;"",M6623&lt;&gt;18.5),5*LOG10(10^(Q6623/5+1)*W$1/(10^(M6623/5+1)))-5,Q6623)</f>
        <v>33.959621781935844</v>
      </c>
      <c r="T6623">
        <f>(F6623/E6623)*S6623</f>
        <v>0.15985700162135141</v>
      </c>
      <c r="U6623">
        <v>15080</v>
      </c>
      <c r="V6623" t="s">
        <v>4169</v>
      </c>
    </row>
    <row r="6624" spans="2:22" x14ac:dyDescent="0.25">
      <c r="B6624">
        <v>78390</v>
      </c>
      <c r="C6624" t="s">
        <v>4168</v>
      </c>
      <c r="E6624">
        <v>33.96</v>
      </c>
      <c r="F6624">
        <v>0.09</v>
      </c>
      <c r="G6624">
        <v>61.9</v>
      </c>
      <c r="H6624" t="s">
        <v>21</v>
      </c>
      <c r="I6624" t="s">
        <v>18</v>
      </c>
      <c r="L6624">
        <v>74.400000000000006</v>
      </c>
      <c r="N6624">
        <v>33</v>
      </c>
      <c r="P6624">
        <f t="shared" si="206"/>
        <v>33.96</v>
      </c>
      <c r="Q6624">
        <f t="shared" si="207"/>
        <v>34.092374477658112</v>
      </c>
      <c r="S6624">
        <f>IF(AND(M6624&lt;&gt;"",M6624&lt;&gt;18.5),5*LOG10(10^(Q6624/5+1)*W$1/(10^(M6624/5+1)))-5,Q6624)</f>
        <v>34.092374477658112</v>
      </c>
      <c r="T6624">
        <f>(F6624/E6624)*S6624</f>
        <v>9.0350815753510894E-2</v>
      </c>
      <c r="U6624">
        <v>15080</v>
      </c>
      <c r="V6624" t="s">
        <v>4169</v>
      </c>
    </row>
    <row r="6625" spans="2:22" x14ac:dyDescent="0.25">
      <c r="B6625">
        <v>78391</v>
      </c>
      <c r="C6625" t="s">
        <v>4168</v>
      </c>
      <c r="E6625">
        <v>34</v>
      </c>
      <c r="F6625">
        <v>0.21</v>
      </c>
      <c r="G6625">
        <v>62.2</v>
      </c>
      <c r="H6625" t="s">
        <v>21</v>
      </c>
      <c r="I6625" t="s">
        <v>65</v>
      </c>
      <c r="K6625">
        <v>1.4277E-2</v>
      </c>
      <c r="L6625">
        <v>70</v>
      </c>
      <c r="N6625">
        <v>33</v>
      </c>
      <c r="O6625" t="s">
        <v>27</v>
      </c>
      <c r="P6625">
        <f t="shared" si="206"/>
        <v>33.9692171128683</v>
      </c>
      <c r="Q6625">
        <f t="shared" si="207"/>
        <v>33.9692171128683</v>
      </c>
      <c r="S6625">
        <f>IF(AND(M6625&lt;&gt;"",M6625&lt;&gt;18.5),5*LOG10(10^(Q6625/5+1)*W$1/(10^(M6625/5+1)))-5,Q6625)</f>
        <v>33.9692171128683</v>
      </c>
      <c r="T6625">
        <f>(F6625/E6625)*S6625</f>
        <v>0.20980987040301008</v>
      </c>
      <c r="U6625">
        <v>15080</v>
      </c>
      <c r="V6625" t="s">
        <v>4169</v>
      </c>
    </row>
    <row r="6626" spans="2:22" x14ac:dyDescent="0.25">
      <c r="B6626">
        <v>78392</v>
      </c>
      <c r="C6626" t="s">
        <v>4168</v>
      </c>
      <c r="E6626">
        <v>34.01</v>
      </c>
      <c r="F6626">
        <v>0.19</v>
      </c>
      <c r="G6626">
        <v>62.6</v>
      </c>
      <c r="H6626" t="s">
        <v>21</v>
      </c>
      <c r="I6626" t="s">
        <v>85</v>
      </c>
      <c r="K6626">
        <v>1.43E-2</v>
      </c>
      <c r="L6626">
        <v>73.8</v>
      </c>
      <c r="N6626">
        <v>34</v>
      </c>
      <c r="O6626" t="s">
        <v>86</v>
      </c>
      <c r="P6626">
        <f t="shared" si="206"/>
        <v>33.979167872572845</v>
      </c>
      <c r="Q6626">
        <f t="shared" si="207"/>
        <v>34.093959481616778</v>
      </c>
      <c r="S6626">
        <f>IF(AND(M6626&lt;&gt;"",M6626&lt;&gt;18.5),5*LOG10(10^(Q6626/5+1)*W$1/(10^(M6626/5+1)))-5,Q6626)</f>
        <v>34.093959481616778</v>
      </c>
      <c r="T6626">
        <f>(F6626/E6626)*S6626</f>
        <v>0.19046904738333395</v>
      </c>
      <c r="U6626">
        <v>15080</v>
      </c>
      <c r="V6626" t="s">
        <v>4169</v>
      </c>
    </row>
    <row r="6627" spans="2:22" x14ac:dyDescent="0.25">
      <c r="B6627">
        <v>78393</v>
      </c>
      <c r="C6627" t="s">
        <v>4168</v>
      </c>
      <c r="E6627">
        <v>34.03</v>
      </c>
      <c r="F6627">
        <v>0.04</v>
      </c>
      <c r="G6627">
        <v>63.1</v>
      </c>
      <c r="H6627" t="s">
        <v>21</v>
      </c>
      <c r="I6627" t="s">
        <v>84</v>
      </c>
      <c r="K6627">
        <v>1.4277E-2</v>
      </c>
      <c r="L6627">
        <v>72</v>
      </c>
      <c r="N6627">
        <v>31</v>
      </c>
      <c r="P6627">
        <f t="shared" si="206"/>
        <v>33.999217112868301</v>
      </c>
      <c r="Q6627">
        <f t="shared" si="207"/>
        <v>34.060389394953368</v>
      </c>
      <c r="S6627">
        <f>IF(AND(M6627&lt;&gt;"",M6627&lt;&gt;18.5),5*LOG10(10^(Q6627/5+1)*W$1/(10^(M6627/5+1)))-5,Q6627)</f>
        <v>34.060389394953368</v>
      </c>
      <c r="T6627">
        <f>(F6627/E6627)*S6627</f>
        <v>4.0035720711082419E-2</v>
      </c>
      <c r="U6627">
        <v>15080</v>
      </c>
      <c r="V6627" t="s">
        <v>4169</v>
      </c>
    </row>
    <row r="6628" spans="2:22" x14ac:dyDescent="0.25">
      <c r="B6628">
        <v>78394</v>
      </c>
      <c r="C6628" t="s">
        <v>4168</v>
      </c>
      <c r="E6628">
        <v>34.17</v>
      </c>
      <c r="F6628">
        <v>0.23</v>
      </c>
      <c r="G6628">
        <v>67.2</v>
      </c>
      <c r="H6628" t="s">
        <v>21</v>
      </c>
      <c r="I6628" t="s">
        <v>87</v>
      </c>
      <c r="K6628">
        <v>1.4277E-2</v>
      </c>
      <c r="L6628">
        <v>65</v>
      </c>
      <c r="N6628">
        <v>29</v>
      </c>
      <c r="O6628" t="s">
        <v>90</v>
      </c>
      <c r="P6628">
        <f t="shared" si="206"/>
        <v>34.139217112868309</v>
      </c>
      <c r="Q6628">
        <f t="shared" si="207"/>
        <v>33.978293696011306</v>
      </c>
      <c r="S6628">
        <f>IF(AND(M6628&lt;&gt;"",M6628&lt;&gt;18.5),5*LOG10(10^(Q6628/5+1)*W$1/(10^(M6628/5+1)))-5,Q6628)</f>
        <v>33.978293696011306</v>
      </c>
      <c r="T6628">
        <f>(F6628/E6628)*S6628</f>
        <v>0.22870961516191399</v>
      </c>
      <c r="U6628">
        <v>15080</v>
      </c>
      <c r="V6628" t="s">
        <v>4169</v>
      </c>
    </row>
    <row r="6629" spans="2:22" x14ac:dyDescent="0.25">
      <c r="B6629">
        <v>78395</v>
      </c>
      <c r="C6629" t="s">
        <v>4168</v>
      </c>
      <c r="E6629">
        <v>34.17</v>
      </c>
      <c r="F6629">
        <v>0.23</v>
      </c>
      <c r="G6629">
        <v>67.400000000000006</v>
      </c>
      <c r="H6629" t="s">
        <v>21</v>
      </c>
      <c r="I6629" t="s">
        <v>87</v>
      </c>
      <c r="K6629">
        <v>1.4277E-2</v>
      </c>
      <c r="L6629">
        <v>65</v>
      </c>
      <c r="N6629">
        <v>29</v>
      </c>
      <c r="O6629" t="s">
        <v>89</v>
      </c>
      <c r="P6629">
        <f t="shared" si="206"/>
        <v>34.139217112868309</v>
      </c>
      <c r="Q6629">
        <f t="shared" si="207"/>
        <v>33.978293696011306</v>
      </c>
      <c r="S6629">
        <f>IF(AND(M6629&lt;&gt;"",M6629&lt;&gt;18.5),5*LOG10(10^(Q6629/5+1)*W$1/(10^(M6629/5+1)))-5,Q6629)</f>
        <v>33.978293696011306</v>
      </c>
      <c r="T6629">
        <f>(F6629/E6629)*S6629</f>
        <v>0.22870961516191399</v>
      </c>
      <c r="U6629">
        <v>15080</v>
      </c>
      <c r="V6629" t="s">
        <v>4169</v>
      </c>
    </row>
    <row r="6630" spans="2:22" x14ac:dyDescent="0.25">
      <c r="B6630">
        <v>78396</v>
      </c>
      <c r="C6630" t="s">
        <v>4168</v>
      </c>
      <c r="E6630">
        <v>34.29</v>
      </c>
      <c r="F6630">
        <v>0.25</v>
      </c>
      <c r="G6630">
        <v>71.2</v>
      </c>
      <c r="H6630" t="s">
        <v>21</v>
      </c>
      <c r="I6630" t="s">
        <v>87</v>
      </c>
      <c r="K6630">
        <v>1.4277E-2</v>
      </c>
      <c r="L6630">
        <v>65</v>
      </c>
      <c r="N6630">
        <v>29</v>
      </c>
      <c r="O6630" t="s">
        <v>37</v>
      </c>
      <c r="P6630">
        <f t="shared" si="206"/>
        <v>34.259217112868306</v>
      </c>
      <c r="Q6630">
        <f t="shared" si="207"/>
        <v>34.098293696011304</v>
      </c>
      <c r="S6630">
        <f>IF(AND(M6630&lt;&gt;"",M6630&lt;&gt;18.5),5*LOG10(10^(Q6630/5+1)*W$1/(10^(M6630/5+1)))-5,Q6630)</f>
        <v>34.098293696011304</v>
      </c>
      <c r="T6630">
        <f>(F6630/E6630)*S6630</f>
        <v>0.24860231624388529</v>
      </c>
      <c r="U6630">
        <v>15080</v>
      </c>
      <c r="V6630" t="s">
        <v>4169</v>
      </c>
    </row>
    <row r="6631" spans="2:22" x14ac:dyDescent="0.25">
      <c r="B6631">
        <v>78397</v>
      </c>
      <c r="C6631" t="s">
        <v>4168</v>
      </c>
      <c r="E6631">
        <v>34.369999999999997</v>
      </c>
      <c r="F6631">
        <v>0.16</v>
      </c>
      <c r="G6631">
        <v>73.8</v>
      </c>
      <c r="H6631" t="s">
        <v>21</v>
      </c>
      <c r="I6631" t="s">
        <v>43</v>
      </c>
      <c r="K6631">
        <v>1.4277E-2</v>
      </c>
      <c r="L6631">
        <v>70</v>
      </c>
      <c r="N6631">
        <v>34</v>
      </c>
      <c r="O6631" t="s">
        <v>27</v>
      </c>
      <c r="P6631">
        <f t="shared" si="206"/>
        <v>34.339217112868305</v>
      </c>
      <c r="Q6631">
        <f t="shared" si="207"/>
        <v>34.339217112868305</v>
      </c>
      <c r="S6631">
        <f>IF(AND(M6631&lt;&gt;"",M6631&lt;&gt;18.5),5*LOG10(10^(Q6631/5+1)*W$1/(10^(M6631/5+1)))-5,Q6631)</f>
        <v>34.339217112868305</v>
      </c>
      <c r="T6631">
        <f>(F6631/E6631)*S6631</f>
        <v>0.15985669880881376</v>
      </c>
      <c r="U6631">
        <v>15080</v>
      </c>
      <c r="V6631" t="s">
        <v>4169</v>
      </c>
    </row>
    <row r="6632" spans="2:22" x14ac:dyDescent="0.25">
      <c r="B6632">
        <v>78398</v>
      </c>
      <c r="C6632" t="s">
        <v>4168</v>
      </c>
      <c r="E6632">
        <v>34.450000000000003</v>
      </c>
      <c r="F6632">
        <v>0.12</v>
      </c>
      <c r="G6632">
        <v>77.599999999999994</v>
      </c>
      <c r="H6632" t="s">
        <v>21</v>
      </c>
      <c r="I6632" t="s">
        <v>385</v>
      </c>
      <c r="L6632">
        <v>72</v>
      </c>
      <c r="N6632">
        <v>33</v>
      </c>
      <c r="O6632" t="s">
        <v>386</v>
      </c>
      <c r="P6632">
        <f t="shared" si="206"/>
        <v>34.450000000000003</v>
      </c>
      <c r="Q6632">
        <f t="shared" si="207"/>
        <v>34.511172282085063</v>
      </c>
      <c r="S6632">
        <f>IF(AND(M6632&lt;&gt;"",M6632&lt;&gt;18.5),5*LOG10(10^(Q6632/5+1)*W$1/(10^(M6632/5+1)))-5,Q6632)</f>
        <v>34.511172282085063</v>
      </c>
      <c r="T6632">
        <f>(F6632/E6632)*S6632</f>
        <v>0.12021308196952706</v>
      </c>
      <c r="U6632">
        <v>15080</v>
      </c>
      <c r="V6632" t="s">
        <v>4169</v>
      </c>
    </row>
    <row r="6633" spans="2:22" x14ac:dyDescent="0.25">
      <c r="B6633">
        <v>78399</v>
      </c>
      <c r="C6633" t="s">
        <v>4168</v>
      </c>
      <c r="E6633">
        <v>34.53</v>
      </c>
      <c r="F6633">
        <v>0.04</v>
      </c>
      <c r="G6633">
        <v>79.2</v>
      </c>
      <c r="H6633" t="s">
        <v>21</v>
      </c>
      <c r="I6633" t="s">
        <v>94</v>
      </c>
      <c r="K6633">
        <v>1.4277E-2</v>
      </c>
      <c r="L6633">
        <v>70</v>
      </c>
      <c r="N6633">
        <v>31</v>
      </c>
      <c r="O6633" t="s">
        <v>27</v>
      </c>
      <c r="P6633">
        <f t="shared" si="206"/>
        <v>34.499217112868308</v>
      </c>
      <c r="Q6633">
        <f t="shared" si="207"/>
        <v>34.499217112868308</v>
      </c>
      <c r="S6633">
        <f>IF(AND(M6633&lt;&gt;"",M6633&lt;&gt;18.5),5*LOG10(10^(Q6633/5+1)*W$1/(10^(M6633/5+1)))-5,Q6633)</f>
        <v>34.499217112868308</v>
      </c>
      <c r="T6633">
        <f>(F6633/E6633)*S6633</f>
        <v>3.9964340704162535E-2</v>
      </c>
      <c r="U6633">
        <v>15080</v>
      </c>
      <c r="V6633" t="s">
        <v>4169</v>
      </c>
    </row>
    <row r="6634" spans="2:22" x14ac:dyDescent="0.25">
      <c r="B6634">
        <v>78750</v>
      </c>
      <c r="C6634" t="s">
        <v>4170</v>
      </c>
      <c r="E6634">
        <v>33.49</v>
      </c>
      <c r="F6634">
        <v>0.21</v>
      </c>
      <c r="G6634">
        <v>49.1</v>
      </c>
      <c r="H6634" t="s">
        <v>21</v>
      </c>
      <c r="I6634" t="s">
        <v>62</v>
      </c>
      <c r="K6634">
        <v>1.6670000000000001E-2</v>
      </c>
      <c r="L6634">
        <v>74.2</v>
      </c>
      <c r="N6634">
        <v>30</v>
      </c>
      <c r="O6634" t="s">
        <v>27</v>
      </c>
      <c r="P6634">
        <f t="shared" si="206"/>
        <v>33.454099957294389</v>
      </c>
      <c r="Q6634">
        <f t="shared" si="207"/>
        <v>33.580629283618244</v>
      </c>
      <c r="S6634">
        <f>IF(AND(M6634&lt;&gt;"",M6634&lt;&gt;18.5),5*LOG10(10^(Q6634/5+1)*W$1/(10^(M6634/5+1)))-5,Q6634)</f>
        <v>33.580629283618244</v>
      </c>
      <c r="T6634">
        <f>(F6634/E6634)*S6634</f>
        <v>0.21056829350731054</v>
      </c>
      <c r="U6634">
        <v>15237</v>
      </c>
      <c r="V6634" t="s">
        <v>4171</v>
      </c>
    </row>
    <row r="6635" spans="2:22" x14ac:dyDescent="0.25">
      <c r="B6635">
        <v>78751</v>
      </c>
      <c r="C6635" t="s">
        <v>4170</v>
      </c>
      <c r="E6635">
        <v>33.89</v>
      </c>
      <c r="F6635">
        <v>0.15</v>
      </c>
      <c r="G6635">
        <v>59</v>
      </c>
      <c r="H6635" t="s">
        <v>21</v>
      </c>
      <c r="I6635" t="s">
        <v>43</v>
      </c>
      <c r="K6635">
        <v>1.6670000000000001E-2</v>
      </c>
      <c r="L6635">
        <v>70</v>
      </c>
      <c r="N6635">
        <v>34</v>
      </c>
      <c r="O6635" t="s">
        <v>27</v>
      </c>
      <c r="P6635">
        <f t="shared" si="206"/>
        <v>33.854099957294387</v>
      </c>
      <c r="Q6635">
        <f t="shared" si="207"/>
        <v>33.854099957294387</v>
      </c>
      <c r="S6635">
        <f>IF(AND(M6635&lt;&gt;"",M6635&lt;&gt;18.5),5*LOG10(10^(Q6635/5+1)*W$1/(10^(M6635/5+1)))-5,Q6635)</f>
        <v>33.854099957294387</v>
      </c>
      <c r="T6635">
        <f>(F6635/E6635)*S6635</f>
        <v>0.14984110338135609</v>
      </c>
      <c r="U6635">
        <v>15237</v>
      </c>
      <c r="V6635" t="s">
        <v>4171</v>
      </c>
    </row>
    <row r="6636" spans="2:22" x14ac:dyDescent="0.25">
      <c r="B6636">
        <v>78752</v>
      </c>
      <c r="C6636" t="s">
        <v>4170</v>
      </c>
      <c r="E6636">
        <v>33.9</v>
      </c>
      <c r="F6636">
        <v>0.04</v>
      </c>
      <c r="G6636">
        <v>59.2</v>
      </c>
      <c r="H6636" t="s">
        <v>21</v>
      </c>
      <c r="I6636" t="s">
        <v>182</v>
      </c>
      <c r="K6636">
        <v>1.6670000000000001E-2</v>
      </c>
      <c r="L6636">
        <v>72</v>
      </c>
      <c r="N6636">
        <v>26</v>
      </c>
      <c r="P6636">
        <f t="shared" si="206"/>
        <v>33.864099957294385</v>
      </c>
      <c r="Q6636">
        <f t="shared" si="207"/>
        <v>33.925272239379453</v>
      </c>
      <c r="S6636">
        <f>IF(AND(M6636&lt;&gt;"",M6636&lt;&gt;18.5),5*LOG10(10^(Q6636/5+1)*W$1/(10^(M6636/5+1)))-5,Q6636)</f>
        <v>33.925272239379453</v>
      </c>
      <c r="T6636">
        <f>(F6636/E6636)*S6636</f>
        <v>4.0029819751480178E-2</v>
      </c>
      <c r="U6636">
        <v>15237</v>
      </c>
      <c r="V6636" t="s">
        <v>4171</v>
      </c>
    </row>
    <row r="6637" spans="2:22" x14ac:dyDescent="0.25">
      <c r="B6637">
        <v>78753</v>
      </c>
      <c r="C6637" t="s">
        <v>4170</v>
      </c>
      <c r="E6637">
        <v>34.01</v>
      </c>
      <c r="F6637">
        <v>0.16</v>
      </c>
      <c r="G6637">
        <v>62.3</v>
      </c>
      <c r="H6637" t="s">
        <v>21</v>
      </c>
      <c r="I6637" t="s">
        <v>64</v>
      </c>
      <c r="K6637">
        <v>1.6671999999999999E-2</v>
      </c>
      <c r="L6637">
        <v>70</v>
      </c>
      <c r="N6637">
        <v>38</v>
      </c>
      <c r="O6637" t="s">
        <v>27</v>
      </c>
      <c r="P6637">
        <f t="shared" si="206"/>
        <v>33.97409568556359</v>
      </c>
      <c r="Q6637">
        <f t="shared" si="207"/>
        <v>33.97409568556359</v>
      </c>
      <c r="S6637">
        <f>IF(AND(M6637&lt;&gt;"",M6637&lt;&gt;18.5),5*LOG10(10^(Q6637/5+1)*W$1/(10^(M6637/5+1)))-5,Q6637)</f>
        <v>33.97409568556359</v>
      </c>
      <c r="T6637">
        <f>(F6637/E6637)*S6637</f>
        <v>0.15983108820024036</v>
      </c>
      <c r="U6637">
        <v>15237</v>
      </c>
      <c r="V6637" t="s">
        <v>4171</v>
      </c>
    </row>
    <row r="6638" spans="2:22" x14ac:dyDescent="0.25">
      <c r="B6638">
        <v>78754</v>
      </c>
      <c r="C6638" t="s">
        <v>4170</v>
      </c>
      <c r="E6638">
        <v>34.04</v>
      </c>
      <c r="F6638">
        <v>0.19</v>
      </c>
      <c r="G6638">
        <v>63.2</v>
      </c>
      <c r="H6638" t="s">
        <v>21</v>
      </c>
      <c r="I6638" t="s">
        <v>65</v>
      </c>
      <c r="K6638">
        <v>1.6670000000000001E-2</v>
      </c>
      <c r="L6638">
        <v>70</v>
      </c>
      <c r="N6638">
        <v>33</v>
      </c>
      <c r="O6638" t="s">
        <v>27</v>
      </c>
      <c r="P6638">
        <f t="shared" si="206"/>
        <v>34.004099957294386</v>
      </c>
      <c r="Q6638">
        <f t="shared" si="207"/>
        <v>34.004099957294386</v>
      </c>
      <c r="S6638">
        <f>IF(AND(M6638&lt;&gt;"",M6638&lt;&gt;18.5),5*LOG10(10^(Q6638/5+1)*W$1/(10^(M6638/5+1)))-5,Q6638)</f>
        <v>34.004099957294386</v>
      </c>
      <c r="T6638">
        <f>(F6638/E6638)*S6638</f>
        <v>0.18979961785798866</v>
      </c>
      <c r="U6638">
        <v>15237</v>
      </c>
      <c r="V6638" t="s">
        <v>4171</v>
      </c>
    </row>
    <row r="6639" spans="2:22" x14ac:dyDescent="0.25">
      <c r="B6639">
        <v>78755</v>
      </c>
      <c r="C6639" t="s">
        <v>4170</v>
      </c>
      <c r="E6639">
        <v>34.08</v>
      </c>
      <c r="F6639">
        <v>0.09</v>
      </c>
      <c r="G6639">
        <v>65.5</v>
      </c>
      <c r="H6639" t="s">
        <v>21</v>
      </c>
      <c r="I6639" t="s">
        <v>185</v>
      </c>
      <c r="L6639">
        <v>60</v>
      </c>
      <c r="N6639">
        <v>20</v>
      </c>
      <c r="O6639" t="s">
        <v>188</v>
      </c>
      <c r="P6639">
        <f t="shared" si="206"/>
        <v>34.08</v>
      </c>
      <c r="Q6639">
        <f t="shared" si="207"/>
        <v>33.745266051846933</v>
      </c>
      <c r="S6639">
        <f>IF(AND(M6639&lt;&gt;"",M6639&lt;&gt;18.5),5*LOG10(10^(Q6639/5+1)*W$1/(10^(M6639/5+1)))-5,Q6639)</f>
        <v>33.745266051846933</v>
      </c>
      <c r="T6639">
        <f>(F6639/E6639)*S6639</f>
        <v>8.91160195031169E-2</v>
      </c>
      <c r="U6639">
        <v>15237</v>
      </c>
      <c r="V6639" t="s">
        <v>4171</v>
      </c>
    </row>
    <row r="6640" spans="2:22" x14ac:dyDescent="0.25">
      <c r="B6640">
        <v>78756</v>
      </c>
      <c r="C6640" t="s">
        <v>4170</v>
      </c>
      <c r="E6640">
        <v>34.15</v>
      </c>
      <c r="F6640">
        <v>0.24</v>
      </c>
      <c r="G6640">
        <v>66.5</v>
      </c>
      <c r="H6640" t="s">
        <v>21</v>
      </c>
      <c r="I6640" t="s">
        <v>656</v>
      </c>
      <c r="K6640">
        <v>1.6670000000000001E-2</v>
      </c>
      <c r="L6640">
        <v>72</v>
      </c>
      <c r="N6640">
        <v>26</v>
      </c>
      <c r="P6640">
        <f t="shared" si="206"/>
        <v>34.114099957294393</v>
      </c>
      <c r="Q6640">
        <f t="shared" si="207"/>
        <v>34.175272239379453</v>
      </c>
      <c r="S6640">
        <f>IF(AND(M6640&lt;&gt;"",M6640&lt;&gt;18.5),5*LOG10(10^(Q6640/5+1)*W$1/(10^(M6640/5+1)))-5,Q6640)</f>
        <v>34.175272239379453</v>
      </c>
      <c r="T6640">
        <f>(F6640/E6640)*S6640</f>
        <v>0.2401776087101338</v>
      </c>
      <c r="U6640">
        <v>15237</v>
      </c>
      <c r="V6640" t="s">
        <v>4171</v>
      </c>
    </row>
    <row r="6641" spans="2:22" x14ac:dyDescent="0.25">
      <c r="B6641">
        <v>78757</v>
      </c>
      <c r="C6641" t="s">
        <v>4170</v>
      </c>
      <c r="E6641">
        <v>34.159999999999997</v>
      </c>
      <c r="F6641">
        <v>0.21</v>
      </c>
      <c r="G6641">
        <v>66.8</v>
      </c>
      <c r="H6641" t="s">
        <v>21</v>
      </c>
      <c r="I6641" t="s">
        <v>179</v>
      </c>
      <c r="K6641">
        <v>1.6670000000000001E-2</v>
      </c>
      <c r="L6641">
        <v>70</v>
      </c>
      <c r="N6641">
        <v>28</v>
      </c>
      <c r="O6641" t="s">
        <v>88</v>
      </c>
      <c r="P6641">
        <f t="shared" si="206"/>
        <v>34.124099957294376</v>
      </c>
      <c r="Q6641">
        <f t="shared" si="207"/>
        <v>34.124099957294376</v>
      </c>
      <c r="S6641">
        <f>IF(AND(M6641&lt;&gt;"",M6641&lt;&gt;18.5),5*LOG10(10^(Q6641/5+1)*W$1/(10^(M6641/5+1)))-5,Q6641)</f>
        <v>34.124099957294376</v>
      </c>
      <c r="T6641">
        <f>(F6641/E6641)*S6641</f>
        <v>0.20977930301615397</v>
      </c>
      <c r="U6641">
        <v>15237</v>
      </c>
      <c r="V6641" t="s">
        <v>4171</v>
      </c>
    </row>
    <row r="6642" spans="2:22" x14ac:dyDescent="0.25">
      <c r="B6642">
        <v>78758</v>
      </c>
      <c r="C6642" t="s">
        <v>4170</v>
      </c>
      <c r="E6642">
        <v>34.17</v>
      </c>
      <c r="F6642">
        <v>0.16</v>
      </c>
      <c r="G6642">
        <v>67.099999999999994</v>
      </c>
      <c r="H6642" t="s">
        <v>21</v>
      </c>
      <c r="I6642" t="s">
        <v>658</v>
      </c>
      <c r="K6642">
        <v>1.6670000000000001E-2</v>
      </c>
      <c r="L6642">
        <v>65</v>
      </c>
      <c r="N6642">
        <v>27</v>
      </c>
      <c r="O6642" t="s">
        <v>137</v>
      </c>
      <c r="P6642">
        <f t="shared" si="206"/>
        <v>34.134099957294389</v>
      </c>
      <c r="Q6642">
        <f t="shared" si="207"/>
        <v>33.973176540437386</v>
      </c>
      <c r="S6642">
        <f>IF(AND(M6642&lt;&gt;"",M6642&lt;&gt;18.5),5*LOG10(10^(Q6642/5+1)*W$1/(10^(M6642/5+1)))-5,Q6642)</f>
        <v>33.973176540437386</v>
      </c>
      <c r="T6642">
        <f>(F6642/E6642)*S6642</f>
        <v>0.15907838005472583</v>
      </c>
      <c r="U6642">
        <v>15237</v>
      </c>
      <c r="V6642" t="s">
        <v>4171</v>
      </c>
    </row>
    <row r="6643" spans="2:22" x14ac:dyDescent="0.25">
      <c r="B6643">
        <v>78759</v>
      </c>
      <c r="C6643" t="s">
        <v>4170</v>
      </c>
      <c r="E6643">
        <v>34.21</v>
      </c>
      <c r="F6643">
        <v>0.16</v>
      </c>
      <c r="G6643">
        <v>67.3</v>
      </c>
      <c r="H6643" t="s">
        <v>21</v>
      </c>
      <c r="I6643" t="s">
        <v>180</v>
      </c>
      <c r="K6643">
        <v>1.6670000000000001E-2</v>
      </c>
      <c r="L6643">
        <v>65</v>
      </c>
      <c r="N6643">
        <v>27</v>
      </c>
      <c r="O6643" t="s">
        <v>137</v>
      </c>
      <c r="P6643">
        <f t="shared" si="206"/>
        <v>34.174099957294395</v>
      </c>
      <c r="Q6643">
        <f t="shared" si="207"/>
        <v>34.013176540437392</v>
      </c>
      <c r="S6643">
        <f>IF(AND(M6643&lt;&gt;"",M6643&lt;&gt;18.5),5*LOG10(10^(Q6643/5+1)*W$1/(10^(M6643/5+1)))-5,Q6643)</f>
        <v>34.013176540437392</v>
      </c>
      <c r="T6643">
        <f>(F6643/E6643)*S6643</f>
        <v>0.15907945765770193</v>
      </c>
      <c r="U6643">
        <v>15237</v>
      </c>
      <c r="V6643" t="s">
        <v>4171</v>
      </c>
    </row>
    <row r="6644" spans="2:22" x14ac:dyDescent="0.25">
      <c r="B6644">
        <v>78760</v>
      </c>
      <c r="C6644" t="s">
        <v>4170</v>
      </c>
      <c r="E6644">
        <v>34.18</v>
      </c>
      <c r="F6644">
        <v>0.24</v>
      </c>
      <c r="G6644">
        <v>67.400000000000006</v>
      </c>
      <c r="H6644" t="s">
        <v>21</v>
      </c>
      <c r="I6644" t="s">
        <v>87</v>
      </c>
      <c r="K6644">
        <v>1.6670000000000001E-2</v>
      </c>
      <c r="L6644">
        <v>65</v>
      </c>
      <c r="N6644">
        <v>29</v>
      </c>
      <c r="O6644" t="s">
        <v>90</v>
      </c>
      <c r="P6644">
        <f t="shared" si="206"/>
        <v>34.144099957294394</v>
      </c>
      <c r="Q6644">
        <f t="shared" si="207"/>
        <v>33.983176540437391</v>
      </c>
      <c r="S6644">
        <f>IF(AND(M6644&lt;&gt;"",M6644&lt;&gt;18.5),5*LOG10(10^(Q6644/5+1)*W$1/(10^(M6644/5+1)))-5,Q6644)</f>
        <v>33.983176540437391</v>
      </c>
      <c r="T6644">
        <f>(F6644/E6644)*S6644</f>
        <v>0.23861797453788688</v>
      </c>
      <c r="U6644">
        <v>15237</v>
      </c>
      <c r="V6644" t="s">
        <v>4171</v>
      </c>
    </row>
    <row r="6645" spans="2:22" x14ac:dyDescent="0.25">
      <c r="B6645">
        <v>78761</v>
      </c>
      <c r="C6645" t="s">
        <v>4170</v>
      </c>
      <c r="E6645">
        <v>34.21</v>
      </c>
      <c r="F6645">
        <v>0.23</v>
      </c>
      <c r="G6645">
        <v>68.400000000000006</v>
      </c>
      <c r="H6645" t="s">
        <v>21</v>
      </c>
      <c r="I6645" t="s">
        <v>183</v>
      </c>
      <c r="K6645">
        <v>1.6670000000000001E-2</v>
      </c>
      <c r="L6645">
        <v>65</v>
      </c>
      <c r="N6645">
        <v>24</v>
      </c>
      <c r="P6645">
        <f t="shared" si="206"/>
        <v>34.174099957294395</v>
      </c>
      <c r="Q6645">
        <f t="shared" si="207"/>
        <v>34.013176540437392</v>
      </c>
      <c r="S6645">
        <f>IF(AND(M6645&lt;&gt;"",M6645&lt;&gt;18.5),5*LOG10(10^(Q6645/5+1)*W$1/(10^(M6645/5+1)))-5,Q6645)</f>
        <v>34.013176540437392</v>
      </c>
      <c r="T6645">
        <f>(F6645/E6645)*S6645</f>
        <v>0.22867672038294651</v>
      </c>
      <c r="U6645">
        <v>15237</v>
      </c>
      <c r="V6645" t="s">
        <v>4171</v>
      </c>
    </row>
    <row r="6646" spans="2:22" x14ac:dyDescent="0.25">
      <c r="B6646">
        <v>78762</v>
      </c>
      <c r="C6646" t="s">
        <v>4170</v>
      </c>
      <c r="E6646">
        <v>34.26</v>
      </c>
      <c r="F6646">
        <v>0.25</v>
      </c>
      <c r="G6646">
        <v>69.900000000000006</v>
      </c>
      <c r="H6646" t="s">
        <v>21</v>
      </c>
      <c r="I6646" t="s">
        <v>87</v>
      </c>
      <c r="K6646">
        <v>1.6670000000000001E-2</v>
      </c>
      <c r="L6646">
        <v>65</v>
      </c>
      <c r="N6646">
        <v>29</v>
      </c>
      <c r="O6646" t="s">
        <v>88</v>
      </c>
      <c r="P6646">
        <f t="shared" si="206"/>
        <v>34.224099957294385</v>
      </c>
      <c r="Q6646">
        <f t="shared" si="207"/>
        <v>34.063176540437382</v>
      </c>
      <c r="S6646">
        <f>IF(AND(M6646&lt;&gt;"",M6646&lt;&gt;18.5),5*LOG10(10^(Q6646/5+1)*W$1/(10^(M6646/5+1)))-5,Q6646)</f>
        <v>34.063176540437382</v>
      </c>
      <c r="T6646">
        <f>(F6646/E6646)*S6646</f>
        <v>0.24856375175450512</v>
      </c>
      <c r="U6646">
        <v>15237</v>
      </c>
      <c r="V6646" t="s">
        <v>4171</v>
      </c>
    </row>
    <row r="6647" spans="2:22" x14ac:dyDescent="0.25">
      <c r="B6647">
        <v>78763</v>
      </c>
      <c r="C6647" t="s">
        <v>4170</v>
      </c>
      <c r="E6647">
        <v>34.26</v>
      </c>
      <c r="F6647">
        <v>0.17</v>
      </c>
      <c r="G6647">
        <v>71.099999999999994</v>
      </c>
      <c r="H6647" t="s">
        <v>21</v>
      </c>
      <c r="I6647" t="s">
        <v>181</v>
      </c>
      <c r="L6647">
        <v>70.8</v>
      </c>
      <c r="N6647">
        <v>28</v>
      </c>
      <c r="P6647">
        <f t="shared" si="206"/>
        <v>34.26</v>
      </c>
      <c r="Q6647">
        <f t="shared" si="207"/>
        <v>34.284676088377559</v>
      </c>
      <c r="S6647">
        <f>IF(AND(M6647&lt;&gt;"",M6647&lt;&gt;18.5),5*LOG10(10^(Q6647/5+1)*W$1/(10^(M6647/5+1)))-5,Q6647)</f>
        <v>34.284676088377559</v>
      </c>
      <c r="T6647">
        <f>(F6647/E6647)*S6647</f>
        <v>0.17012244410461722</v>
      </c>
      <c r="U6647">
        <v>15237</v>
      </c>
      <c r="V6647" t="s">
        <v>4171</v>
      </c>
    </row>
    <row r="6648" spans="2:22" x14ac:dyDescent="0.25">
      <c r="B6648">
        <v>78764</v>
      </c>
      <c r="C6648" t="s">
        <v>4170</v>
      </c>
      <c r="E6648">
        <v>34.31</v>
      </c>
      <c r="F6648">
        <v>0.22</v>
      </c>
      <c r="G6648">
        <v>71.7</v>
      </c>
      <c r="H6648" t="s">
        <v>21</v>
      </c>
      <c r="I6648" t="s">
        <v>87</v>
      </c>
      <c r="K6648">
        <v>1.6670000000000001E-2</v>
      </c>
      <c r="L6648">
        <v>65</v>
      </c>
      <c r="N6648">
        <v>29</v>
      </c>
      <c r="O6648" t="s">
        <v>89</v>
      </c>
      <c r="P6648">
        <f t="shared" si="206"/>
        <v>34.274099957294382</v>
      </c>
      <c r="Q6648">
        <f t="shared" si="207"/>
        <v>34.113176540437379</v>
      </c>
      <c r="S6648">
        <f>IF(AND(M6648&lt;&gt;"",M6648&lt;&gt;18.5),5*LOG10(10^(Q6648/5+1)*W$1/(10^(M6648/5+1)))-5,Q6648)</f>
        <v>34.113176540437379</v>
      </c>
      <c r="T6648">
        <f>(F6648/E6648)*S6648</f>
        <v>0.21873794342454747</v>
      </c>
      <c r="U6648">
        <v>15237</v>
      </c>
      <c r="V6648" t="s">
        <v>4171</v>
      </c>
    </row>
    <row r="6649" spans="2:22" x14ac:dyDescent="0.25">
      <c r="B6649">
        <v>78765</v>
      </c>
      <c r="C6649" t="s">
        <v>4170</v>
      </c>
      <c r="E6649">
        <v>34.32</v>
      </c>
      <c r="F6649">
        <v>0.13</v>
      </c>
      <c r="G6649">
        <v>71.900000000000006</v>
      </c>
      <c r="H6649" t="s">
        <v>21</v>
      </c>
      <c r="I6649" t="s">
        <v>657</v>
      </c>
      <c r="K6649">
        <v>1.6670000000000001E-2</v>
      </c>
      <c r="L6649">
        <v>70</v>
      </c>
      <c r="N6649">
        <v>26</v>
      </c>
      <c r="P6649">
        <f t="shared" si="206"/>
        <v>34.284099957294387</v>
      </c>
      <c r="Q6649">
        <f t="shared" si="207"/>
        <v>34.284099957294387</v>
      </c>
      <c r="S6649">
        <f>IF(AND(M6649&lt;&gt;"",M6649&lt;&gt;18.5),5*LOG10(10^(Q6649/5+1)*W$1/(10^(M6649/5+1)))-5,Q6649)</f>
        <v>34.284099957294387</v>
      </c>
      <c r="T6649">
        <f>(F6649/E6649)*S6649</f>
        <v>0.12986401498975148</v>
      </c>
      <c r="U6649">
        <v>15237</v>
      </c>
      <c r="V6649" t="s">
        <v>4171</v>
      </c>
    </row>
    <row r="6650" spans="2:22" x14ac:dyDescent="0.25">
      <c r="B6650">
        <v>78766</v>
      </c>
      <c r="C6650" t="s">
        <v>4170</v>
      </c>
      <c r="E6650">
        <v>34.31</v>
      </c>
      <c r="F6650">
        <v>0.1</v>
      </c>
      <c r="G6650">
        <v>72.8</v>
      </c>
      <c r="H6650" t="s">
        <v>21</v>
      </c>
      <c r="I6650" t="s">
        <v>185</v>
      </c>
      <c r="L6650">
        <v>60</v>
      </c>
      <c r="N6650">
        <v>20</v>
      </c>
      <c r="O6650" t="s">
        <v>186</v>
      </c>
      <c r="P6650">
        <f t="shared" si="206"/>
        <v>34.31</v>
      </c>
      <c r="Q6650">
        <f t="shared" si="207"/>
        <v>33.975266051846937</v>
      </c>
      <c r="S6650">
        <f>IF(AND(M6650&lt;&gt;"",M6650&lt;&gt;18.5),5*LOG10(10^(Q6650/5+1)*W$1/(10^(M6650/5+1)))-5,Q6650)</f>
        <v>33.975266051846937</v>
      </c>
      <c r="T6650">
        <f>(F6650/E6650)*S6650</f>
        <v>9.9024383712757028E-2</v>
      </c>
      <c r="U6650">
        <v>15237</v>
      </c>
      <c r="V6650" t="s">
        <v>4171</v>
      </c>
    </row>
    <row r="6651" spans="2:22" x14ac:dyDescent="0.25">
      <c r="B6651">
        <v>78767</v>
      </c>
      <c r="C6651" t="s">
        <v>4170</v>
      </c>
      <c r="E6651">
        <v>34.35</v>
      </c>
      <c r="F6651">
        <v>0.24</v>
      </c>
      <c r="G6651">
        <v>72.8</v>
      </c>
      <c r="H6651" t="s">
        <v>21</v>
      </c>
      <c r="I6651" t="s">
        <v>87</v>
      </c>
      <c r="K6651">
        <v>1.6670000000000001E-2</v>
      </c>
      <c r="L6651">
        <v>65</v>
      </c>
      <c r="N6651">
        <v>29</v>
      </c>
      <c r="O6651" t="s">
        <v>37</v>
      </c>
      <c r="P6651">
        <f t="shared" si="206"/>
        <v>34.314099957294388</v>
      </c>
      <c r="Q6651">
        <f t="shared" si="207"/>
        <v>34.153176540437386</v>
      </c>
      <c r="S6651">
        <f>IF(AND(M6651&lt;&gt;"",M6651&lt;&gt;18.5),5*LOG10(10^(Q6651/5+1)*W$1/(10^(M6651/5+1)))-5,Q6651)</f>
        <v>34.153176540437386</v>
      </c>
      <c r="T6651">
        <f>(F6651/E6651)*S6651</f>
        <v>0.23862481425633106</v>
      </c>
      <c r="U6651">
        <v>15237</v>
      </c>
      <c r="V6651" t="s">
        <v>4171</v>
      </c>
    </row>
    <row r="6652" spans="2:22" x14ac:dyDescent="0.25">
      <c r="B6652">
        <v>78768</v>
      </c>
      <c r="C6652" t="s">
        <v>4170</v>
      </c>
      <c r="E6652">
        <v>34.46</v>
      </c>
      <c r="F6652">
        <v>0.13</v>
      </c>
      <c r="G6652">
        <v>78</v>
      </c>
      <c r="H6652" t="s">
        <v>21</v>
      </c>
      <c r="I6652" t="s">
        <v>185</v>
      </c>
      <c r="L6652">
        <v>60</v>
      </c>
      <c r="N6652">
        <v>20</v>
      </c>
      <c r="O6652" t="s">
        <v>187</v>
      </c>
      <c r="P6652">
        <f t="shared" si="206"/>
        <v>34.46</v>
      </c>
      <c r="Q6652">
        <f t="shared" si="207"/>
        <v>34.125266051846943</v>
      </c>
      <c r="S6652">
        <f>IF(AND(M6652&lt;&gt;"",M6652&lt;&gt;18.5),5*LOG10(10^(Q6652/5+1)*W$1/(10^(M6652/5+1)))-5,Q6652)</f>
        <v>34.125266051846943</v>
      </c>
      <c r="T6652">
        <f>(F6652/E6652)*S6652</f>
        <v>0.12873721958038603</v>
      </c>
      <c r="U6652">
        <v>15237</v>
      </c>
      <c r="V6652" t="s">
        <v>4171</v>
      </c>
    </row>
    <row r="6653" spans="2:22" x14ac:dyDescent="0.25">
      <c r="B6653">
        <v>78769</v>
      </c>
      <c r="C6653" t="s">
        <v>4170</v>
      </c>
      <c r="E6653">
        <v>34.590000000000003</v>
      </c>
      <c r="F6653">
        <v>0.03</v>
      </c>
      <c r="G6653">
        <v>81.3</v>
      </c>
      <c r="H6653" t="s">
        <v>21</v>
      </c>
      <c r="I6653" t="s">
        <v>658</v>
      </c>
      <c r="K6653">
        <v>1.6670000000000001E-2</v>
      </c>
      <c r="L6653">
        <v>65</v>
      </c>
      <c r="N6653">
        <v>27</v>
      </c>
      <c r="O6653" t="s">
        <v>88</v>
      </c>
      <c r="P6653">
        <f t="shared" si="206"/>
        <v>34.55409995729439</v>
      </c>
      <c r="Q6653">
        <f t="shared" si="207"/>
        <v>34.393176540437388</v>
      </c>
      <c r="S6653">
        <f>IF(AND(M6653&lt;&gt;"",M6653&lt;&gt;18.5),5*LOG10(10^(Q6653/5+1)*W$1/(10^(M6653/5+1)))-5,Q6653)</f>
        <v>34.393176540437388</v>
      </c>
      <c r="T6653">
        <f>(F6653/E6653)*S6653</f>
        <v>2.9829294484334242E-2</v>
      </c>
      <c r="U6653">
        <v>15237</v>
      </c>
      <c r="V6653" t="s">
        <v>4171</v>
      </c>
    </row>
    <row r="6654" spans="2:22" x14ac:dyDescent="0.25">
      <c r="B6654">
        <v>78770</v>
      </c>
      <c r="C6654" t="s">
        <v>4170</v>
      </c>
      <c r="E6654">
        <v>34.619999999999997</v>
      </c>
      <c r="F6654">
        <v>0.14000000000000001</v>
      </c>
      <c r="G6654">
        <v>83.9</v>
      </c>
      <c r="H6654" t="s">
        <v>21</v>
      </c>
      <c r="I6654" t="s">
        <v>184</v>
      </c>
      <c r="L6654">
        <v>60</v>
      </c>
      <c r="N6654">
        <v>25</v>
      </c>
      <c r="P6654">
        <f t="shared" si="206"/>
        <v>34.619999999999997</v>
      </c>
      <c r="Q6654">
        <f t="shared" si="207"/>
        <v>34.285266051846939</v>
      </c>
      <c r="S6654">
        <f>IF(AND(M6654&lt;&gt;"",M6654&lt;&gt;18.5),5*LOG10(10^(Q6654/5+1)*W$1/(10^(M6654/5+1)))-5,Q6654)</f>
        <v>34.285266051846939</v>
      </c>
      <c r="T6654">
        <f>(F6654/E6654)*S6654</f>
        <v>0.13864636762734178</v>
      </c>
      <c r="U6654">
        <v>15237</v>
      </c>
      <c r="V6654" t="s">
        <v>4171</v>
      </c>
    </row>
    <row r="6655" spans="2:22" x14ac:dyDescent="0.25">
      <c r="B6655">
        <v>78771</v>
      </c>
      <c r="C6655" t="s">
        <v>4170</v>
      </c>
      <c r="E6655">
        <v>34.979999999999997</v>
      </c>
      <c r="F6655">
        <v>0.05</v>
      </c>
      <c r="G6655">
        <v>97.6</v>
      </c>
      <c r="H6655" t="s">
        <v>21</v>
      </c>
      <c r="I6655" t="s">
        <v>94</v>
      </c>
      <c r="K6655">
        <v>1.6670000000000001E-2</v>
      </c>
      <c r="L6655">
        <v>70</v>
      </c>
      <c r="N6655">
        <v>31</v>
      </c>
      <c r="O6655" t="s">
        <v>27</v>
      </c>
      <c r="P6655">
        <f t="shared" si="206"/>
        <v>34.944099957294384</v>
      </c>
      <c r="Q6655">
        <f t="shared" si="207"/>
        <v>34.944099957294384</v>
      </c>
      <c r="S6655">
        <f>IF(AND(M6655&lt;&gt;"",M6655&lt;&gt;18.5),5*LOG10(10^(Q6655/5+1)*W$1/(10^(M6655/5+1)))-5,Q6655)</f>
        <v>34.944099957294384</v>
      </c>
      <c r="T6655">
        <f>(F6655/E6655)*S6655</f>
        <v>4.9948684901793008E-2</v>
      </c>
      <c r="U6655">
        <v>15237</v>
      </c>
      <c r="V6655" t="s">
        <v>4171</v>
      </c>
    </row>
    <row r="6656" spans="2:22" x14ac:dyDescent="0.25">
      <c r="B6656">
        <v>78781</v>
      </c>
      <c r="C6656" t="s">
        <v>4172</v>
      </c>
      <c r="E6656">
        <v>32.78</v>
      </c>
      <c r="F6656">
        <v>0.57999999999999996</v>
      </c>
      <c r="G6656">
        <v>36</v>
      </c>
      <c r="H6656" t="s">
        <v>21</v>
      </c>
      <c r="I6656" t="s">
        <v>4173</v>
      </c>
      <c r="L6656">
        <v>75</v>
      </c>
      <c r="N6656">
        <v>2</v>
      </c>
      <c r="O6656" t="s">
        <v>4175</v>
      </c>
      <c r="P6656">
        <f t="shared" si="206"/>
        <v>32.78</v>
      </c>
      <c r="Q6656">
        <f t="shared" si="207"/>
        <v>32.929816116887224</v>
      </c>
      <c r="S6656">
        <f>IF(AND(M6656&lt;&gt;"",M6656&lt;&gt;18.5),5*LOG10(10^(Q6656/5+1)*W$1/(10^(M6656/5+1)))-5,Q6656)</f>
        <v>32.929816116887224</v>
      </c>
      <c r="T6656">
        <f>(F6656/E6656)*S6656</f>
        <v>0.582650803776528</v>
      </c>
      <c r="U6656">
        <v>15238</v>
      </c>
      <c r="V6656" t="s">
        <v>4174</v>
      </c>
    </row>
    <row r="6657" spans="2:22" x14ac:dyDescent="0.25">
      <c r="B6657">
        <v>78782</v>
      </c>
      <c r="C6657" t="s">
        <v>4172</v>
      </c>
      <c r="E6657">
        <v>32.99</v>
      </c>
      <c r="F6657">
        <v>0.3</v>
      </c>
      <c r="G6657">
        <v>39.6</v>
      </c>
      <c r="H6657" t="s">
        <v>21</v>
      </c>
      <c r="I6657" t="s">
        <v>4173</v>
      </c>
      <c r="L6657">
        <v>75</v>
      </c>
      <c r="N6657">
        <v>2</v>
      </c>
      <c r="O6657" t="s">
        <v>4176</v>
      </c>
      <c r="P6657">
        <f t="shared" si="206"/>
        <v>32.99</v>
      </c>
      <c r="Q6657">
        <f t="shared" si="207"/>
        <v>33.139816116887225</v>
      </c>
      <c r="S6657">
        <f>IF(AND(M6657&lt;&gt;"",M6657&lt;&gt;18.5),5*LOG10(10^(Q6657/5+1)*W$1/(10^(M6657/5+1)))-5,Q6657)</f>
        <v>33.139816116887225</v>
      </c>
      <c r="T6657">
        <f>(F6657/E6657)*S6657</f>
        <v>0.3013623775406537</v>
      </c>
      <c r="U6657">
        <v>15238</v>
      </c>
      <c r="V6657" t="s">
        <v>4174</v>
      </c>
    </row>
    <row r="6658" spans="2:22" x14ac:dyDescent="0.25">
      <c r="B6658">
        <v>79264</v>
      </c>
      <c r="C6658" t="s">
        <v>4177</v>
      </c>
      <c r="E6658">
        <v>36.22</v>
      </c>
      <c r="F6658">
        <v>0.09</v>
      </c>
      <c r="G6658">
        <v>166</v>
      </c>
      <c r="H6658" t="s">
        <v>21</v>
      </c>
      <c r="I6658" t="s">
        <v>62</v>
      </c>
      <c r="K6658">
        <v>5.3999999999999999E-2</v>
      </c>
      <c r="L6658">
        <v>74.2</v>
      </c>
      <c r="N6658">
        <v>30</v>
      </c>
      <c r="O6658" t="s">
        <v>27</v>
      </c>
      <c r="P6658">
        <f t="shared" ref="P6658:P6721" si="208">IF((K6658&lt;&gt;""),5*LOG10(10^(E6658/5+1)/(K6658+1))-5,E6658)</f>
        <v>36.105796945617364</v>
      </c>
      <c r="Q6658">
        <f t="shared" ref="Q6658:Q6721" si="209">IF(AND(L6658&lt;&gt;"",L6658&lt;&gt;70),5*LOG10(10^(P6658/5+1)*L6658/70)-5,P6658)</f>
        <v>36.232326271941218</v>
      </c>
      <c r="S6658">
        <f>IF(AND(M6658&lt;&gt;"",M6658&lt;&gt;18.5),5*LOG10(10^(Q6658/5+1)*W$1/(10^(M6658/5+1)))-5,Q6658)</f>
        <v>36.232326271941218</v>
      </c>
      <c r="T6658">
        <f>(F6658/E6658)*S6658</f>
        <v>9.0030628505651841E-2</v>
      </c>
      <c r="U6658">
        <v>15402</v>
      </c>
      <c r="V6658" t="s">
        <v>4178</v>
      </c>
    </row>
    <row r="6659" spans="2:22" x14ac:dyDescent="0.25">
      <c r="B6659">
        <v>79265</v>
      </c>
      <c r="C6659" t="s">
        <v>4177</v>
      </c>
      <c r="E6659">
        <v>36.799999999999997</v>
      </c>
      <c r="F6659">
        <v>0.1</v>
      </c>
      <c r="G6659">
        <v>229</v>
      </c>
      <c r="H6659" t="s">
        <v>21</v>
      </c>
      <c r="I6659" t="s">
        <v>18</v>
      </c>
      <c r="L6659">
        <v>74.400000000000006</v>
      </c>
      <c r="N6659">
        <v>33</v>
      </c>
      <c r="P6659">
        <f t="shared" si="208"/>
        <v>36.799999999999997</v>
      </c>
      <c r="Q6659">
        <f t="shared" si="209"/>
        <v>36.932374477658108</v>
      </c>
      <c r="S6659">
        <f>IF(AND(M6659&lt;&gt;"",M6659&lt;&gt;18.5),5*LOG10(10^(Q6659/5+1)*W$1/(10^(M6659/5+1)))-5,Q6659)</f>
        <v>36.932374477658108</v>
      </c>
      <c r="T6659">
        <f>(F6659/E6659)*S6659</f>
        <v>0.10035971325450574</v>
      </c>
      <c r="U6659">
        <v>15402</v>
      </c>
      <c r="V6659" t="s">
        <v>4178</v>
      </c>
    </row>
    <row r="6660" spans="2:22" x14ac:dyDescent="0.25">
      <c r="B6660">
        <v>79266</v>
      </c>
      <c r="C6660" t="s">
        <v>4177</v>
      </c>
      <c r="E6660">
        <v>36.97</v>
      </c>
      <c r="F6660">
        <v>0.08</v>
      </c>
      <c r="G6660">
        <v>235</v>
      </c>
      <c r="H6660" t="s">
        <v>21</v>
      </c>
      <c r="I6660" t="s">
        <v>179</v>
      </c>
      <c r="K6660">
        <v>5.3999999999999999E-2</v>
      </c>
      <c r="L6660">
        <v>70</v>
      </c>
      <c r="N6660">
        <v>28</v>
      </c>
      <c r="O6660" t="s">
        <v>88</v>
      </c>
      <c r="P6660">
        <f t="shared" si="208"/>
        <v>36.855796945617357</v>
      </c>
      <c r="Q6660">
        <f t="shared" si="209"/>
        <v>36.855796945617357</v>
      </c>
      <c r="S6660">
        <f>IF(AND(M6660&lt;&gt;"",M6660&lt;&gt;18.5),5*LOG10(10^(Q6660/5+1)*W$1/(10^(M6660/5+1)))-5,Q6660)</f>
        <v>36.855796945617357</v>
      </c>
      <c r="T6660">
        <f>(F6660/E6660)*S6660</f>
        <v>7.9752874104662932E-2</v>
      </c>
      <c r="U6660">
        <v>15402</v>
      </c>
      <c r="V6660" t="s">
        <v>4178</v>
      </c>
    </row>
    <row r="6661" spans="2:22" x14ac:dyDescent="0.25">
      <c r="B6661">
        <v>79267</v>
      </c>
      <c r="C6661" t="s">
        <v>4177</v>
      </c>
      <c r="E6661">
        <v>37.01</v>
      </c>
      <c r="F6661">
        <v>0.14000000000000001</v>
      </c>
      <c r="G6661">
        <v>239</v>
      </c>
      <c r="H6661" t="s">
        <v>21</v>
      </c>
      <c r="I6661" t="s">
        <v>43</v>
      </c>
      <c r="K6661">
        <v>5.3999999999999999E-2</v>
      </c>
      <c r="L6661">
        <v>70</v>
      </c>
      <c r="N6661">
        <v>34</v>
      </c>
      <c r="O6661" t="s">
        <v>27</v>
      </c>
      <c r="P6661">
        <f t="shared" si="208"/>
        <v>36.895796945617363</v>
      </c>
      <c r="Q6661">
        <f t="shared" si="209"/>
        <v>36.895796945617363</v>
      </c>
      <c r="S6661">
        <f>IF(AND(M6661&lt;&gt;"",M6661&lt;&gt;18.5),5*LOG10(10^(Q6661/5+1)*W$1/(10^(M6661/5+1)))-5,Q6661)</f>
        <v>36.895796945617363</v>
      </c>
      <c r="T6661">
        <f>(F6661/E6661)*S6661</f>
        <v>0.13956799709231105</v>
      </c>
      <c r="U6661">
        <v>15402</v>
      </c>
      <c r="V6661" t="s">
        <v>4178</v>
      </c>
    </row>
    <row r="6662" spans="2:22" x14ac:dyDescent="0.25">
      <c r="B6662">
        <v>79268</v>
      </c>
      <c r="C6662" t="s">
        <v>4177</v>
      </c>
      <c r="E6662">
        <v>37.119999999999997</v>
      </c>
      <c r="F6662">
        <v>0.11</v>
      </c>
      <c r="G6662">
        <v>252</v>
      </c>
      <c r="H6662" t="s">
        <v>21</v>
      </c>
      <c r="I6662" t="s">
        <v>87</v>
      </c>
      <c r="K6662">
        <v>5.3999999999999999E-2</v>
      </c>
      <c r="L6662">
        <v>65</v>
      </c>
      <c r="N6662">
        <v>29</v>
      </c>
      <c r="O6662" t="s">
        <v>88</v>
      </c>
      <c r="P6662">
        <f t="shared" si="208"/>
        <v>37.005796945617362</v>
      </c>
      <c r="Q6662">
        <f t="shared" si="209"/>
        <v>36.844873528760367</v>
      </c>
      <c r="S6662">
        <f>IF(AND(M6662&lt;&gt;"",M6662&lt;&gt;18.5),5*LOG10(10^(Q6662/5+1)*W$1/(10^(M6662/5+1)))-5,Q6662)</f>
        <v>36.844873528760367</v>
      </c>
      <c r="T6662">
        <f>(F6662/E6662)*S6662</f>
        <v>0.10918470065096014</v>
      </c>
      <c r="U6662">
        <v>15402</v>
      </c>
      <c r="V6662" t="s">
        <v>4178</v>
      </c>
    </row>
    <row r="6663" spans="2:22" x14ac:dyDescent="0.25">
      <c r="B6663">
        <v>79269</v>
      </c>
      <c r="C6663" t="s">
        <v>4177</v>
      </c>
      <c r="E6663">
        <v>37.130000000000003</v>
      </c>
      <c r="F6663">
        <v>0.04</v>
      </c>
      <c r="G6663">
        <v>253</v>
      </c>
      <c r="H6663" t="s">
        <v>21</v>
      </c>
      <c r="I6663" t="s">
        <v>94</v>
      </c>
      <c r="K6663">
        <v>5.3999999999999999E-2</v>
      </c>
      <c r="L6663">
        <v>70</v>
      </c>
      <c r="N6663">
        <v>31</v>
      </c>
      <c r="O6663" t="s">
        <v>27</v>
      </c>
      <c r="P6663">
        <f t="shared" si="208"/>
        <v>37.015796945617367</v>
      </c>
      <c r="Q6663">
        <f t="shared" si="209"/>
        <v>37.015796945617367</v>
      </c>
      <c r="S6663">
        <f>IF(AND(M6663&lt;&gt;"",M6663&lt;&gt;18.5),5*LOG10(10^(Q6663/5+1)*W$1/(10^(M6663/5+1)))-5,Q6663)</f>
        <v>37.015796945617367</v>
      </c>
      <c r="T6663">
        <f>(F6663/E6663)*S6663</f>
        <v>3.9876969507802174E-2</v>
      </c>
      <c r="U6663">
        <v>15402</v>
      </c>
      <c r="V6663" t="s">
        <v>4178</v>
      </c>
    </row>
    <row r="6664" spans="2:22" x14ac:dyDescent="0.25">
      <c r="B6664">
        <v>79498</v>
      </c>
      <c r="C6664" t="s">
        <v>4179</v>
      </c>
      <c r="E6664">
        <v>32.68</v>
      </c>
      <c r="F6664">
        <v>0.2</v>
      </c>
      <c r="G6664">
        <v>33.700000000000003</v>
      </c>
      <c r="H6664" t="s">
        <v>21</v>
      </c>
      <c r="I6664" t="s">
        <v>81</v>
      </c>
      <c r="K6664">
        <v>1.9300000000000001E-2</v>
      </c>
      <c r="L6664">
        <v>74.2</v>
      </c>
      <c r="N6664">
        <v>31</v>
      </c>
      <c r="O6664" t="s">
        <v>83</v>
      </c>
      <c r="P6664">
        <f t="shared" si="208"/>
        <v>32.638489878939993</v>
      </c>
      <c r="Q6664">
        <f t="shared" si="209"/>
        <v>32.765019205263847</v>
      </c>
      <c r="S6664">
        <f>IF(AND(M6664&lt;&gt;"",M6664&lt;&gt;18.5),5*LOG10(10^(Q6664/5+1)*W$1/(10^(M6664/5+1)))-5,Q6664)</f>
        <v>32.765019205263847</v>
      </c>
      <c r="T6664">
        <f>(F6664/E6664)*S6664</f>
        <v>0.20052031337370776</v>
      </c>
      <c r="U6664">
        <v>15501</v>
      </c>
      <c r="V6664" t="s">
        <v>4180</v>
      </c>
    </row>
    <row r="6665" spans="2:22" x14ac:dyDescent="0.25">
      <c r="B6665">
        <v>79499</v>
      </c>
      <c r="C6665" t="s">
        <v>4179</v>
      </c>
      <c r="E6665">
        <v>34.03</v>
      </c>
      <c r="F6665">
        <v>0.19</v>
      </c>
      <c r="G6665">
        <v>62.8</v>
      </c>
      <c r="H6665" t="s">
        <v>21</v>
      </c>
      <c r="I6665" t="s">
        <v>62</v>
      </c>
      <c r="K6665">
        <v>1.9300000000000001E-2</v>
      </c>
      <c r="L6665">
        <v>74.2</v>
      </c>
      <c r="N6665">
        <v>30</v>
      </c>
      <c r="O6665" t="s">
        <v>27</v>
      </c>
      <c r="P6665">
        <f t="shared" si="208"/>
        <v>33.988489878939994</v>
      </c>
      <c r="Q6665">
        <f t="shared" si="209"/>
        <v>34.115019205263856</v>
      </c>
      <c r="S6665">
        <f>IF(AND(M6665&lt;&gt;"",M6665&lt;&gt;18.5),5*LOG10(10^(Q6665/5+1)*W$1/(10^(M6665/5+1)))-5,Q6665)</f>
        <v>34.115019205263856</v>
      </c>
      <c r="T6665">
        <f>(F6665/E6665)*S6665</f>
        <v>0.19047468848075619</v>
      </c>
      <c r="U6665">
        <v>15501</v>
      </c>
      <c r="V6665" t="s">
        <v>4180</v>
      </c>
    </row>
    <row r="6666" spans="2:22" x14ac:dyDescent="0.25">
      <c r="B6666">
        <v>79500</v>
      </c>
      <c r="C6666" t="s">
        <v>4179</v>
      </c>
      <c r="E6666">
        <v>34.6</v>
      </c>
      <c r="F6666">
        <v>0.09</v>
      </c>
      <c r="G6666">
        <v>83.2</v>
      </c>
      <c r="H6666" t="s">
        <v>21</v>
      </c>
      <c r="I6666" t="s">
        <v>18</v>
      </c>
      <c r="L6666">
        <v>74.400000000000006</v>
      </c>
      <c r="N6666">
        <v>33</v>
      </c>
      <c r="P6666">
        <f t="shared" si="208"/>
        <v>34.6</v>
      </c>
      <c r="Q6666">
        <f t="shared" si="209"/>
        <v>34.732374477658119</v>
      </c>
      <c r="S6666">
        <f>IF(AND(M6666&lt;&gt;"",M6666&lt;&gt;18.5),5*LOG10(10^(Q6666/5+1)*W$1/(10^(M6666/5+1)))-5,Q6666)</f>
        <v>34.732374477658119</v>
      </c>
      <c r="T6666">
        <f>(F6666/E6666)*S6666</f>
        <v>9.0344326675989323E-2</v>
      </c>
      <c r="U6666">
        <v>15501</v>
      </c>
      <c r="V6666" t="s">
        <v>4180</v>
      </c>
    </row>
    <row r="6667" spans="2:22" x14ac:dyDescent="0.25">
      <c r="B6667">
        <v>79501</v>
      </c>
      <c r="C6667" t="s">
        <v>4179</v>
      </c>
      <c r="E6667">
        <v>34.69</v>
      </c>
      <c r="F6667">
        <v>0.14000000000000001</v>
      </c>
      <c r="G6667">
        <v>85.2</v>
      </c>
      <c r="H6667" t="s">
        <v>21</v>
      </c>
      <c r="I6667" t="s">
        <v>64</v>
      </c>
      <c r="K6667">
        <v>1.9307000000000001E-2</v>
      </c>
      <c r="L6667">
        <v>70</v>
      </c>
      <c r="N6667">
        <v>38</v>
      </c>
      <c r="O6667" t="s">
        <v>27</v>
      </c>
      <c r="P6667">
        <f t="shared" si="208"/>
        <v>34.648474966495499</v>
      </c>
      <c r="Q6667">
        <f t="shared" si="209"/>
        <v>34.648474966495499</v>
      </c>
      <c r="S6667">
        <f>IF(AND(M6667&lt;&gt;"",M6667&lt;&gt;18.5),5*LOG10(10^(Q6667/5+1)*W$1/(10^(M6667/5+1)))-5,Q6667)</f>
        <v>34.648474966495499</v>
      </c>
      <c r="T6667">
        <f>(F6667/E6667)*S6667</f>
        <v>0.13983241554653708</v>
      </c>
      <c r="U6667">
        <v>15501</v>
      </c>
      <c r="V6667" t="s">
        <v>4180</v>
      </c>
    </row>
    <row r="6668" spans="2:22" x14ac:dyDescent="0.25">
      <c r="B6668">
        <v>79502</v>
      </c>
      <c r="C6668" t="s">
        <v>4179</v>
      </c>
      <c r="E6668">
        <v>34.71</v>
      </c>
      <c r="F6668">
        <v>0.04</v>
      </c>
      <c r="G6668">
        <v>85.8</v>
      </c>
      <c r="H6668" t="s">
        <v>21</v>
      </c>
      <c r="I6668" t="s">
        <v>84</v>
      </c>
      <c r="K6668">
        <v>1.9300000000000001E-2</v>
      </c>
      <c r="L6668">
        <v>72</v>
      </c>
      <c r="N6668">
        <v>31</v>
      </c>
      <c r="O6668" t="s">
        <v>37</v>
      </c>
      <c r="P6668">
        <f t="shared" si="208"/>
        <v>34.668489878940001</v>
      </c>
      <c r="Q6668">
        <f t="shared" si="209"/>
        <v>34.729662161025061</v>
      </c>
      <c r="S6668">
        <f>IF(AND(M6668&lt;&gt;"",M6668&lt;&gt;18.5),5*LOG10(10^(Q6668/5+1)*W$1/(10^(M6668/5+1)))-5,Q6668)</f>
        <v>34.729662161025061</v>
      </c>
      <c r="T6668">
        <f>(F6668/E6668)*S6668</f>
        <v>4.0022658785393329E-2</v>
      </c>
      <c r="U6668">
        <v>15501</v>
      </c>
      <c r="V6668" t="s">
        <v>4180</v>
      </c>
    </row>
    <row r="6669" spans="2:22" x14ac:dyDescent="0.25">
      <c r="B6669">
        <v>79503</v>
      </c>
      <c r="C6669" t="s">
        <v>4179</v>
      </c>
      <c r="E6669">
        <v>34.74</v>
      </c>
      <c r="F6669">
        <v>0.18</v>
      </c>
      <c r="G6669">
        <v>87</v>
      </c>
      <c r="H6669" t="s">
        <v>21</v>
      </c>
      <c r="I6669" t="s">
        <v>65</v>
      </c>
      <c r="K6669">
        <v>1.9300000000000001E-2</v>
      </c>
      <c r="L6669">
        <v>70</v>
      </c>
      <c r="N6669">
        <v>33</v>
      </c>
      <c r="O6669" t="s">
        <v>27</v>
      </c>
      <c r="P6669">
        <f t="shared" si="208"/>
        <v>34.698489878940002</v>
      </c>
      <c r="Q6669">
        <f t="shared" si="209"/>
        <v>34.698489878940002</v>
      </c>
      <c r="S6669">
        <f>IF(AND(M6669&lt;&gt;"",M6669&lt;&gt;18.5),5*LOG10(10^(Q6669/5+1)*W$1/(10^(M6669/5+1)))-5,Q6669)</f>
        <v>34.698489878940002</v>
      </c>
      <c r="T6669">
        <f>(F6669/E6669)*S6669</f>
        <v>0.17978492165253884</v>
      </c>
      <c r="U6669">
        <v>15501</v>
      </c>
      <c r="V6669" t="s">
        <v>4180</v>
      </c>
    </row>
    <row r="6670" spans="2:22" x14ac:dyDescent="0.25">
      <c r="B6670">
        <v>79504</v>
      </c>
      <c r="C6670" t="s">
        <v>4179</v>
      </c>
      <c r="E6670">
        <v>34.74</v>
      </c>
      <c r="F6670">
        <v>0.17</v>
      </c>
      <c r="G6670">
        <v>87.1</v>
      </c>
      <c r="H6670" t="s">
        <v>21</v>
      </c>
      <c r="I6670" t="s">
        <v>85</v>
      </c>
      <c r="K6670">
        <v>1.9599999999999999E-2</v>
      </c>
      <c r="L6670">
        <v>73.8</v>
      </c>
      <c r="N6670">
        <v>34</v>
      </c>
      <c r="O6670" t="s">
        <v>86</v>
      </c>
      <c r="P6670">
        <f t="shared" si="208"/>
        <v>34.697850866013859</v>
      </c>
      <c r="Q6670">
        <f t="shared" si="209"/>
        <v>34.812642475057785</v>
      </c>
      <c r="S6670">
        <f>IF(AND(M6670&lt;&gt;"",M6670&lt;&gt;18.5),5*LOG10(10^(Q6670/5+1)*W$1/(10^(M6670/5+1)))-5,Q6670)</f>
        <v>34.812642475057785</v>
      </c>
      <c r="T6670">
        <f>(F6670/E6670)*S6670</f>
        <v>0.17035547555439906</v>
      </c>
      <c r="U6670">
        <v>15501</v>
      </c>
      <c r="V6670" t="s">
        <v>4180</v>
      </c>
    </row>
    <row r="6671" spans="2:22" x14ac:dyDescent="0.25">
      <c r="B6671">
        <v>79505</v>
      </c>
      <c r="C6671" t="s">
        <v>4179</v>
      </c>
      <c r="E6671">
        <v>34.89</v>
      </c>
      <c r="F6671">
        <v>0.15</v>
      </c>
      <c r="G6671">
        <v>93.3</v>
      </c>
      <c r="H6671" t="s">
        <v>21</v>
      </c>
      <c r="I6671" t="s">
        <v>43</v>
      </c>
      <c r="K6671">
        <v>1.9300000000000001E-2</v>
      </c>
      <c r="L6671">
        <v>70</v>
      </c>
      <c r="N6671">
        <v>34</v>
      </c>
      <c r="O6671" t="s">
        <v>27</v>
      </c>
      <c r="P6671">
        <f t="shared" si="208"/>
        <v>34.848489878939994</v>
      </c>
      <c r="Q6671">
        <f t="shared" si="209"/>
        <v>34.848489878939994</v>
      </c>
      <c r="S6671">
        <f>IF(AND(M6671&lt;&gt;"",M6671&lt;&gt;18.5),5*LOG10(10^(Q6671/5+1)*W$1/(10^(M6671/5+1)))-5,Q6671)</f>
        <v>34.848489878939994</v>
      </c>
      <c r="T6671">
        <f>(F6671/E6671)*S6671</f>
        <v>0.14982153860249353</v>
      </c>
      <c r="U6671">
        <v>15501</v>
      </c>
      <c r="V6671" t="s">
        <v>4180</v>
      </c>
    </row>
    <row r="6672" spans="2:22" x14ac:dyDescent="0.25">
      <c r="B6672">
        <v>79506</v>
      </c>
      <c r="C6672" t="s">
        <v>4179</v>
      </c>
      <c r="E6672">
        <v>34.89</v>
      </c>
      <c r="F6672">
        <v>0.22</v>
      </c>
      <c r="G6672">
        <v>93.4</v>
      </c>
      <c r="H6672" t="s">
        <v>21</v>
      </c>
      <c r="I6672" t="s">
        <v>87</v>
      </c>
      <c r="K6672">
        <v>1.9300000000000001E-2</v>
      </c>
      <c r="L6672">
        <v>65</v>
      </c>
      <c r="N6672">
        <v>29</v>
      </c>
      <c r="O6672" t="s">
        <v>37</v>
      </c>
      <c r="P6672">
        <f t="shared" si="208"/>
        <v>34.848489878939994</v>
      </c>
      <c r="Q6672">
        <f t="shared" si="209"/>
        <v>34.687566462082991</v>
      </c>
      <c r="S6672">
        <f>IF(AND(M6672&lt;&gt;"",M6672&lt;&gt;18.5),5*LOG10(10^(Q6672/5+1)*W$1/(10^(M6672/5+1)))-5,Q6672)</f>
        <v>34.687566462082991</v>
      </c>
      <c r="T6672">
        <f>(F6672/E6672)*S6672</f>
        <v>0.21872354891539861</v>
      </c>
      <c r="U6672">
        <v>15501</v>
      </c>
      <c r="V6672" t="s">
        <v>4180</v>
      </c>
    </row>
    <row r="6673" spans="2:22" x14ac:dyDescent="0.25">
      <c r="B6673">
        <v>79507</v>
      </c>
      <c r="C6673" t="s">
        <v>4179</v>
      </c>
      <c r="E6673">
        <v>34.909999999999997</v>
      </c>
      <c r="F6673">
        <v>0.2</v>
      </c>
      <c r="G6673">
        <v>94.2</v>
      </c>
      <c r="H6673" t="s">
        <v>21</v>
      </c>
      <c r="I6673" t="s">
        <v>87</v>
      </c>
      <c r="K6673">
        <v>1.9300000000000001E-2</v>
      </c>
      <c r="L6673">
        <v>65</v>
      </c>
      <c r="N6673">
        <v>29</v>
      </c>
      <c r="O6673" t="s">
        <v>88</v>
      </c>
      <c r="P6673">
        <f t="shared" si="208"/>
        <v>34.86848987893999</v>
      </c>
      <c r="Q6673">
        <f t="shared" si="209"/>
        <v>34.707566462082987</v>
      </c>
      <c r="S6673">
        <f>IF(AND(M6673&lt;&gt;"",M6673&lt;&gt;18.5),5*LOG10(10^(Q6673/5+1)*W$1/(10^(M6673/5+1)))-5,Q6673)</f>
        <v>34.707566462082987</v>
      </c>
      <c r="T6673">
        <f>(F6673/E6673)*S6673</f>
        <v>0.19884025472405037</v>
      </c>
      <c r="U6673">
        <v>15501</v>
      </c>
      <c r="V6673" t="s">
        <v>4180</v>
      </c>
    </row>
    <row r="6674" spans="2:22" x14ac:dyDescent="0.25">
      <c r="B6674">
        <v>79508</v>
      </c>
      <c r="C6674" t="s">
        <v>4179</v>
      </c>
      <c r="E6674">
        <v>34.97</v>
      </c>
      <c r="F6674">
        <v>0.05</v>
      </c>
      <c r="G6674">
        <v>96.6</v>
      </c>
      <c r="H6674" t="s">
        <v>21</v>
      </c>
      <c r="I6674" t="s">
        <v>94</v>
      </c>
      <c r="K6674">
        <v>1.9300000000000001E-2</v>
      </c>
      <c r="L6674">
        <v>70</v>
      </c>
      <c r="N6674">
        <v>31</v>
      </c>
      <c r="O6674" t="s">
        <v>83</v>
      </c>
      <c r="P6674">
        <f t="shared" si="208"/>
        <v>34.928489878939992</v>
      </c>
      <c r="Q6674">
        <f t="shared" si="209"/>
        <v>34.928489878939992</v>
      </c>
      <c r="S6674">
        <f>IF(AND(M6674&lt;&gt;"",M6674&lt;&gt;18.5),5*LOG10(10^(Q6674/5+1)*W$1/(10^(M6674/5+1)))-5,Q6674)</f>
        <v>34.928489878939992</v>
      </c>
      <c r="T6674">
        <f>(F6674/E6674)*S6674</f>
        <v>4.9940648954732617E-2</v>
      </c>
      <c r="U6674">
        <v>15501</v>
      </c>
      <c r="V6674" t="s">
        <v>4180</v>
      </c>
    </row>
    <row r="6675" spans="2:22" x14ac:dyDescent="0.25">
      <c r="B6675">
        <v>79509</v>
      </c>
      <c r="C6675" t="s">
        <v>4179</v>
      </c>
      <c r="E6675">
        <v>34.979999999999997</v>
      </c>
      <c r="F6675">
        <v>0.19</v>
      </c>
      <c r="G6675">
        <v>97.1</v>
      </c>
      <c r="H6675" t="s">
        <v>21</v>
      </c>
      <c r="I6675" t="s">
        <v>87</v>
      </c>
      <c r="K6675">
        <v>1.9300000000000001E-2</v>
      </c>
      <c r="L6675">
        <v>65</v>
      </c>
      <c r="N6675">
        <v>29</v>
      </c>
      <c r="O6675" t="s">
        <v>89</v>
      </c>
      <c r="P6675">
        <f t="shared" si="208"/>
        <v>34.93848987893999</v>
      </c>
      <c r="Q6675">
        <f t="shared" si="209"/>
        <v>34.777566462082987</v>
      </c>
      <c r="S6675">
        <f>IF(AND(M6675&lt;&gt;"",M6675&lt;&gt;18.5),5*LOG10(10^(Q6675/5+1)*W$1/(10^(M6675/5+1)))-5,Q6675)</f>
        <v>34.777566462082987</v>
      </c>
      <c r="T6675">
        <f>(F6675/E6675)*S6675</f>
        <v>0.18890044676374407</v>
      </c>
      <c r="U6675">
        <v>15501</v>
      </c>
      <c r="V6675" t="s">
        <v>4180</v>
      </c>
    </row>
    <row r="6676" spans="2:22" x14ac:dyDescent="0.25">
      <c r="B6676">
        <v>79510</v>
      </c>
      <c r="C6676" t="s">
        <v>4179</v>
      </c>
      <c r="E6676">
        <v>35.03</v>
      </c>
      <c r="F6676">
        <v>0.19</v>
      </c>
      <c r="G6676">
        <v>99.2</v>
      </c>
      <c r="H6676" t="s">
        <v>21</v>
      </c>
      <c r="I6676" t="s">
        <v>87</v>
      </c>
      <c r="K6676">
        <v>1.9300000000000001E-2</v>
      </c>
      <c r="L6676">
        <v>65</v>
      </c>
      <c r="N6676">
        <v>29</v>
      </c>
      <c r="O6676" t="s">
        <v>90</v>
      </c>
      <c r="P6676">
        <f t="shared" si="208"/>
        <v>34.988489878939994</v>
      </c>
      <c r="Q6676">
        <f t="shared" si="209"/>
        <v>34.827566462082991</v>
      </c>
      <c r="S6676">
        <f>IF(AND(M6676&lt;&gt;"",M6676&lt;&gt;18.5),5*LOG10(10^(Q6676/5+1)*W$1/(10^(M6676/5+1)))-5,Q6676)</f>
        <v>34.827566462082991</v>
      </c>
      <c r="T6676">
        <f>(F6676/E6676)*S6676</f>
        <v>0.18890201620884292</v>
      </c>
      <c r="U6676">
        <v>15501</v>
      </c>
      <c r="V6676" t="s">
        <v>4180</v>
      </c>
    </row>
    <row r="6677" spans="2:22" x14ac:dyDescent="0.25">
      <c r="B6677">
        <v>79619</v>
      </c>
      <c r="C6677" t="s">
        <v>4181</v>
      </c>
      <c r="E6677">
        <v>35.659999999999997</v>
      </c>
      <c r="F6677">
        <v>7.0000000000000007E-2</v>
      </c>
      <c r="G6677">
        <v>127</v>
      </c>
      <c r="H6677" t="s">
        <v>21</v>
      </c>
      <c r="I6677" t="s">
        <v>463</v>
      </c>
      <c r="K6677">
        <v>3.4459999999999998E-2</v>
      </c>
      <c r="L6677">
        <v>72</v>
      </c>
      <c r="N6677">
        <v>33</v>
      </c>
      <c r="P6677">
        <f t="shared" si="208"/>
        <v>35.586431488814981</v>
      </c>
      <c r="Q6677">
        <f t="shared" si="209"/>
        <v>35.647603770900041</v>
      </c>
      <c r="S6677">
        <f>IF(AND(M6677&lt;&gt;"",M6677&lt;&gt;18.5),5*LOG10(10^(Q6677/5+1)*W$1/(10^(M6677/5+1)))-5,Q6677)</f>
        <v>35.647603770900041</v>
      </c>
      <c r="T6677">
        <f>(F6677/E6677)*S6677</f>
        <v>6.9975666403898018E-2</v>
      </c>
      <c r="U6677">
        <v>15540</v>
      </c>
      <c r="V6677" t="s">
        <v>4182</v>
      </c>
    </row>
    <row r="6678" spans="2:22" x14ac:dyDescent="0.25">
      <c r="B6678">
        <v>79620</v>
      </c>
      <c r="C6678" t="s">
        <v>4181</v>
      </c>
      <c r="E6678">
        <v>35.67</v>
      </c>
      <c r="F6678">
        <v>0.13</v>
      </c>
      <c r="G6678">
        <v>132</v>
      </c>
      <c r="H6678" t="s">
        <v>21</v>
      </c>
      <c r="I6678" t="s">
        <v>85</v>
      </c>
      <c r="K6678">
        <v>3.44E-2</v>
      </c>
      <c r="L6678">
        <v>73.8</v>
      </c>
      <c r="N6678">
        <v>34</v>
      </c>
      <c r="O6678" t="s">
        <v>86</v>
      </c>
      <c r="P6678">
        <f t="shared" si="208"/>
        <v>35.596557440638321</v>
      </c>
      <c r="Q6678">
        <f t="shared" si="209"/>
        <v>35.711349049682248</v>
      </c>
      <c r="S6678">
        <f>IF(AND(M6678&lt;&gt;"",M6678&lt;&gt;18.5),5*LOG10(10^(Q6678/5+1)*W$1/(10^(M6678/5+1)))-5,Q6678)</f>
        <v>35.711349049682248</v>
      </c>
      <c r="T6678">
        <f>(F6678/E6678)*S6678</f>
        <v>0.13015069740562635</v>
      </c>
      <c r="U6678">
        <v>15540</v>
      </c>
      <c r="V6678" t="s">
        <v>4182</v>
      </c>
    </row>
    <row r="6679" spans="2:22" x14ac:dyDescent="0.25">
      <c r="B6679">
        <v>79621</v>
      </c>
      <c r="C6679" t="s">
        <v>4181</v>
      </c>
      <c r="E6679">
        <v>35.72</v>
      </c>
      <c r="F6679">
        <v>0.12</v>
      </c>
      <c r="G6679">
        <v>135</v>
      </c>
      <c r="H6679" t="s">
        <v>21</v>
      </c>
      <c r="I6679" t="s">
        <v>64</v>
      </c>
      <c r="K6679">
        <v>3.3140999999999997E-2</v>
      </c>
      <c r="L6679">
        <v>70</v>
      </c>
      <c r="N6679">
        <v>38</v>
      </c>
      <c r="O6679" t="s">
        <v>27</v>
      </c>
      <c r="P6679">
        <f t="shared" si="208"/>
        <v>35.649202016104049</v>
      </c>
      <c r="Q6679">
        <f t="shared" si="209"/>
        <v>35.649202016104049</v>
      </c>
      <c r="S6679">
        <f>IF(AND(M6679&lt;&gt;"",M6679&lt;&gt;18.5),5*LOG10(10^(Q6679/5+1)*W$1/(10^(M6679/5+1)))-5,Q6679)</f>
        <v>35.649202016104049</v>
      </c>
      <c r="T6679">
        <f>(F6679/E6679)*S6679</f>
        <v>0.11976215682901695</v>
      </c>
      <c r="U6679">
        <v>15540</v>
      </c>
      <c r="V6679" t="s">
        <v>4182</v>
      </c>
    </row>
    <row r="6680" spans="2:22" x14ac:dyDescent="0.25">
      <c r="B6680">
        <v>79622</v>
      </c>
      <c r="C6680" t="s">
        <v>4181</v>
      </c>
      <c r="E6680">
        <v>35.840000000000003</v>
      </c>
      <c r="F6680">
        <v>0.13</v>
      </c>
      <c r="G6680">
        <v>147</v>
      </c>
      <c r="H6680" t="s">
        <v>21</v>
      </c>
      <c r="I6680" t="s">
        <v>385</v>
      </c>
      <c r="L6680">
        <v>72</v>
      </c>
      <c r="N6680">
        <v>33</v>
      </c>
      <c r="O6680" t="s">
        <v>386</v>
      </c>
      <c r="P6680">
        <f t="shared" si="208"/>
        <v>35.840000000000003</v>
      </c>
      <c r="Q6680">
        <f t="shared" si="209"/>
        <v>35.901172282085071</v>
      </c>
      <c r="S6680">
        <f>IF(AND(M6680&lt;&gt;"",M6680&lt;&gt;18.5),5*LOG10(10^(Q6680/5+1)*W$1/(10^(M6680/5+1)))-5,Q6680)</f>
        <v>35.901172282085071</v>
      </c>
      <c r="T6680">
        <f>(F6680/E6680)*S6680</f>
        <v>0.13022188606783089</v>
      </c>
      <c r="U6680">
        <v>15540</v>
      </c>
      <c r="V6680" t="s">
        <v>4182</v>
      </c>
    </row>
    <row r="6681" spans="2:22" x14ac:dyDescent="0.25">
      <c r="B6681">
        <v>79847</v>
      </c>
      <c r="C6681" t="s">
        <v>4183</v>
      </c>
      <c r="E6681">
        <v>32.96</v>
      </c>
      <c r="F6681">
        <v>0.13</v>
      </c>
      <c r="G6681">
        <v>38.700000000000003</v>
      </c>
      <c r="H6681" t="s">
        <v>21</v>
      </c>
      <c r="I6681" t="s">
        <v>524</v>
      </c>
      <c r="K6681">
        <v>9.3699999999999999E-3</v>
      </c>
      <c r="L6681">
        <v>72</v>
      </c>
      <c r="N6681">
        <v>28</v>
      </c>
      <c r="P6681">
        <f t="shared" si="208"/>
        <v>32.939748036490343</v>
      </c>
      <c r="Q6681">
        <f t="shared" si="209"/>
        <v>33.00092031857541</v>
      </c>
      <c r="S6681">
        <f>IF(AND(M6681&lt;&gt;"",M6681&lt;&gt;18.5),5*LOG10(10^(Q6681/5+1)*W$1/(10^(M6681/5+1)))-5,Q6681)</f>
        <v>33.00092031857541</v>
      </c>
      <c r="T6681">
        <f>(F6681/E6681)*S6681</f>
        <v>0.13016139688758505</v>
      </c>
      <c r="U6681">
        <v>15590</v>
      </c>
      <c r="V6681" t="s">
        <v>4184</v>
      </c>
    </row>
    <row r="6682" spans="2:22" x14ac:dyDescent="0.25">
      <c r="B6682">
        <v>79848</v>
      </c>
      <c r="C6682" t="s">
        <v>4183</v>
      </c>
      <c r="E6682">
        <v>33.01</v>
      </c>
      <c r="F6682">
        <v>0.06</v>
      </c>
      <c r="G6682">
        <v>39.6</v>
      </c>
      <c r="H6682" t="s">
        <v>21</v>
      </c>
      <c r="I6682" t="s">
        <v>2964</v>
      </c>
      <c r="K6682">
        <v>9.3699999999999999E-3</v>
      </c>
      <c r="L6682">
        <v>72</v>
      </c>
      <c r="N6682">
        <v>29</v>
      </c>
      <c r="P6682">
        <f t="shared" si="208"/>
        <v>32.989748036490333</v>
      </c>
      <c r="Q6682">
        <f t="shared" si="209"/>
        <v>33.0509203185754</v>
      </c>
      <c r="S6682">
        <f>IF(AND(M6682&lt;&gt;"",M6682&lt;&gt;18.5),5*LOG10(10^(Q6682/5+1)*W$1/(10^(M6682/5+1)))-5,Q6682)</f>
        <v>33.0509203185754</v>
      </c>
      <c r="T6682">
        <f>(F6682/E6682)*S6682</f>
        <v>6.0074378040427874E-2</v>
      </c>
      <c r="U6682">
        <v>15590</v>
      </c>
      <c r="V6682" t="s">
        <v>4184</v>
      </c>
    </row>
    <row r="6683" spans="2:22" x14ac:dyDescent="0.25">
      <c r="B6683">
        <v>79849</v>
      </c>
      <c r="C6683" t="s">
        <v>4183</v>
      </c>
      <c r="E6683">
        <v>33</v>
      </c>
      <c r="F6683">
        <v>0.17</v>
      </c>
      <c r="G6683">
        <v>39.799999999999997</v>
      </c>
      <c r="H6683" t="s">
        <v>21</v>
      </c>
      <c r="I6683" t="s">
        <v>181</v>
      </c>
      <c r="L6683">
        <v>70.8</v>
      </c>
      <c r="N6683">
        <v>28</v>
      </c>
      <c r="P6683">
        <f t="shared" si="208"/>
        <v>33</v>
      </c>
      <c r="Q6683">
        <f t="shared" si="209"/>
        <v>33.024676088377568</v>
      </c>
      <c r="S6683">
        <f>IF(AND(M6683&lt;&gt;"",M6683&lt;&gt;18.5),5*LOG10(10^(Q6683/5+1)*W$1/(10^(M6683/5+1)))-5,Q6683)</f>
        <v>33.024676088377568</v>
      </c>
      <c r="T6683">
        <f>(F6683/E6683)*S6683</f>
        <v>0.17012711924315718</v>
      </c>
      <c r="U6683">
        <v>15590</v>
      </c>
      <c r="V6683" t="s">
        <v>4184</v>
      </c>
    </row>
    <row r="6684" spans="2:22" x14ac:dyDescent="0.25">
      <c r="B6684">
        <v>79850</v>
      </c>
      <c r="C6684" t="s">
        <v>4183</v>
      </c>
      <c r="E6684">
        <v>33.01</v>
      </c>
      <c r="F6684">
        <v>0.04</v>
      </c>
      <c r="G6684">
        <v>40</v>
      </c>
      <c r="H6684" t="s">
        <v>21</v>
      </c>
      <c r="I6684" t="s">
        <v>385</v>
      </c>
      <c r="L6684">
        <v>72</v>
      </c>
      <c r="N6684">
        <v>33</v>
      </c>
      <c r="O6684" t="s">
        <v>386</v>
      </c>
      <c r="P6684">
        <f t="shared" si="208"/>
        <v>33.01</v>
      </c>
      <c r="Q6684">
        <f t="shared" si="209"/>
        <v>33.071172282085058</v>
      </c>
      <c r="S6684">
        <f>IF(AND(M6684&lt;&gt;"",M6684&lt;&gt;18.5),5*LOG10(10^(Q6684/5+1)*W$1/(10^(M6684/5+1)))-5,Q6684)</f>
        <v>33.071172282085058</v>
      </c>
      <c r="T6684">
        <f>(F6684/E6684)*S6684</f>
        <v>4.0074125758358142E-2</v>
      </c>
      <c r="U6684">
        <v>15590</v>
      </c>
      <c r="V6684" t="s">
        <v>4184</v>
      </c>
    </row>
    <row r="6685" spans="2:22" x14ac:dyDescent="0.25">
      <c r="B6685">
        <v>79851</v>
      </c>
      <c r="C6685" t="s">
        <v>4183</v>
      </c>
      <c r="E6685">
        <v>33.049999999999997</v>
      </c>
      <c r="F6685">
        <v>0.19</v>
      </c>
      <c r="G6685">
        <v>40.4</v>
      </c>
      <c r="H6685" t="s">
        <v>21</v>
      </c>
      <c r="I6685" t="s">
        <v>656</v>
      </c>
      <c r="K6685">
        <v>9.3699999999999999E-3</v>
      </c>
      <c r="L6685">
        <v>72</v>
      </c>
      <c r="N6685">
        <v>26</v>
      </c>
      <c r="P6685">
        <f t="shared" si="208"/>
        <v>33.029748036490339</v>
      </c>
      <c r="Q6685">
        <f t="shared" si="209"/>
        <v>33.0909203185754</v>
      </c>
      <c r="S6685">
        <f>IF(AND(M6685&lt;&gt;"",M6685&lt;&gt;18.5),5*LOG10(10^(Q6685/5+1)*W$1/(10^(M6685/5+1)))-5,Q6685)</f>
        <v>33.0909203185754</v>
      </c>
      <c r="T6685">
        <f>(F6685/E6685)*S6685</f>
        <v>0.19023524540179507</v>
      </c>
      <c r="U6685">
        <v>15590</v>
      </c>
      <c r="V6685" t="s">
        <v>4184</v>
      </c>
    </row>
    <row r="6686" spans="2:22" x14ac:dyDescent="0.25">
      <c r="B6686">
        <v>79852</v>
      </c>
      <c r="C6686" t="s">
        <v>4183</v>
      </c>
      <c r="E6686">
        <v>33.15</v>
      </c>
      <c r="F6686">
        <v>0.17</v>
      </c>
      <c r="G6686">
        <v>42.3</v>
      </c>
      <c r="H6686" t="s">
        <v>21</v>
      </c>
      <c r="I6686" t="s">
        <v>43</v>
      </c>
      <c r="K6686">
        <v>9.3699999999999999E-3</v>
      </c>
      <c r="L6686">
        <v>70</v>
      </c>
      <c r="N6686">
        <v>34</v>
      </c>
      <c r="O6686" t="s">
        <v>27</v>
      </c>
      <c r="P6686">
        <f t="shared" si="208"/>
        <v>33.129748036490334</v>
      </c>
      <c r="Q6686">
        <f t="shared" si="209"/>
        <v>33.129748036490334</v>
      </c>
      <c r="S6686">
        <f>IF(AND(M6686&lt;&gt;"",M6686&lt;&gt;18.5),5*LOG10(10^(Q6686/5+1)*W$1/(10^(M6686/5+1)))-5,Q6686)</f>
        <v>33.129748036490334</v>
      </c>
      <c r="T6686">
        <f>(F6686/E6686)*S6686</f>
        <v>0.16989614377687354</v>
      </c>
      <c r="U6686">
        <v>15590</v>
      </c>
      <c r="V6686" t="s">
        <v>4184</v>
      </c>
    </row>
    <row r="6687" spans="2:22" x14ac:dyDescent="0.25">
      <c r="B6687">
        <v>79853</v>
      </c>
      <c r="C6687" t="s">
        <v>4183</v>
      </c>
      <c r="E6687">
        <v>33.25</v>
      </c>
      <c r="F6687">
        <v>0.03</v>
      </c>
      <c r="G6687">
        <v>44.3</v>
      </c>
      <c r="H6687" t="s">
        <v>21</v>
      </c>
      <c r="I6687" t="s">
        <v>84</v>
      </c>
      <c r="K6687">
        <v>9.3699999999999999E-3</v>
      </c>
      <c r="L6687">
        <v>72</v>
      </c>
      <c r="N6687">
        <v>31</v>
      </c>
      <c r="P6687">
        <f t="shared" si="208"/>
        <v>33.229748036490335</v>
      </c>
      <c r="Q6687">
        <f t="shared" si="209"/>
        <v>33.290920318575395</v>
      </c>
      <c r="S6687">
        <f>IF(AND(M6687&lt;&gt;"",M6687&lt;&gt;18.5),5*LOG10(10^(Q6687/5+1)*W$1/(10^(M6687/5+1)))-5,Q6687)</f>
        <v>33.290920318575395</v>
      </c>
      <c r="T6687">
        <f>(F6687/E6687)*S6687</f>
        <v>3.0036920588188326E-2</v>
      </c>
      <c r="U6687">
        <v>15590</v>
      </c>
      <c r="V6687" t="s">
        <v>4184</v>
      </c>
    </row>
    <row r="6688" spans="2:22" x14ac:dyDescent="0.25">
      <c r="B6688">
        <v>79854</v>
      </c>
      <c r="C6688" t="s">
        <v>4183</v>
      </c>
      <c r="E6688">
        <v>33.32</v>
      </c>
      <c r="F6688">
        <v>0.17</v>
      </c>
      <c r="G6688">
        <v>46.1</v>
      </c>
      <c r="H6688" t="s">
        <v>21</v>
      </c>
      <c r="I6688" t="s">
        <v>4185</v>
      </c>
      <c r="K6688">
        <v>9.3699999999999999E-3</v>
      </c>
      <c r="L6688">
        <v>72</v>
      </c>
      <c r="N6688">
        <v>27</v>
      </c>
      <c r="P6688">
        <f t="shared" si="208"/>
        <v>33.299748036490335</v>
      </c>
      <c r="Q6688">
        <f t="shared" si="209"/>
        <v>33.360920318575403</v>
      </c>
      <c r="S6688">
        <f>IF(AND(M6688&lt;&gt;"",M6688&lt;&gt;18.5),5*LOG10(10^(Q6688/5+1)*W$1/(10^(M6688/5+1)))-5,Q6688)</f>
        <v>33.360920318575403</v>
      </c>
      <c r="T6688">
        <f>(F6688/E6688)*S6688</f>
        <v>0.1702087771355888</v>
      </c>
      <c r="U6688">
        <v>15590</v>
      </c>
      <c r="V6688" t="s">
        <v>4184</v>
      </c>
    </row>
    <row r="6689" spans="2:22" x14ac:dyDescent="0.25">
      <c r="B6689">
        <v>79855</v>
      </c>
      <c r="C6689" t="s">
        <v>4183</v>
      </c>
      <c r="E6689">
        <v>33.54</v>
      </c>
      <c r="F6689">
        <v>0.04</v>
      </c>
      <c r="G6689">
        <v>50.6</v>
      </c>
      <c r="H6689" t="s">
        <v>21</v>
      </c>
      <c r="I6689" t="s">
        <v>94</v>
      </c>
      <c r="K6689">
        <v>9.3699999999999999E-3</v>
      </c>
      <c r="L6689">
        <v>70</v>
      </c>
      <c r="N6689">
        <v>31</v>
      </c>
      <c r="P6689">
        <f t="shared" si="208"/>
        <v>33.519748036490341</v>
      </c>
      <c r="Q6689">
        <f t="shared" si="209"/>
        <v>33.519748036490341</v>
      </c>
      <c r="S6689">
        <f>IF(AND(M6689&lt;&gt;"",M6689&lt;&gt;18.5),5*LOG10(10^(Q6689/5+1)*W$1/(10^(M6689/5+1)))-5,Q6689)</f>
        <v>33.519748036490341</v>
      </c>
      <c r="T6689">
        <f>(F6689/E6689)*S6689</f>
        <v>3.9975847389970599E-2</v>
      </c>
      <c r="U6689">
        <v>15590</v>
      </c>
      <c r="V6689" t="s">
        <v>4184</v>
      </c>
    </row>
    <row r="6690" spans="2:22" x14ac:dyDescent="0.25">
      <c r="B6690">
        <v>79923</v>
      </c>
      <c r="C6690" t="s">
        <v>4186</v>
      </c>
      <c r="E6690">
        <v>33.21</v>
      </c>
      <c r="F6690">
        <v>0.27</v>
      </c>
      <c r="G6690">
        <v>43.3</v>
      </c>
      <c r="H6690" t="s">
        <v>21</v>
      </c>
      <c r="I6690" t="s">
        <v>62</v>
      </c>
      <c r="K6690">
        <v>1.354E-2</v>
      </c>
      <c r="L6690">
        <v>74.2</v>
      </c>
      <c r="N6690">
        <v>30</v>
      </c>
      <c r="O6690" t="s">
        <v>27</v>
      </c>
      <c r="P6690">
        <f t="shared" si="208"/>
        <v>33.180795534625574</v>
      </c>
      <c r="Q6690">
        <f t="shared" si="209"/>
        <v>33.307324860949436</v>
      </c>
      <c r="S6690">
        <f>IF(AND(M6690&lt;&gt;"",M6690&lt;&gt;18.5),5*LOG10(10^(Q6690/5+1)*W$1/(10^(M6690/5+1)))-5,Q6690)</f>
        <v>33.307324860949436</v>
      </c>
      <c r="T6690">
        <f>(F6690/E6690)*S6690</f>
        <v>0.27079125903210927</v>
      </c>
      <c r="U6690">
        <v>15617</v>
      </c>
      <c r="V6690" t="s">
        <v>4187</v>
      </c>
    </row>
    <row r="6691" spans="2:22" x14ac:dyDescent="0.25">
      <c r="B6691">
        <v>79924</v>
      </c>
      <c r="C6691" t="s">
        <v>4186</v>
      </c>
      <c r="E6691">
        <v>33.770000000000003</v>
      </c>
      <c r="F6691">
        <v>0.19</v>
      </c>
      <c r="G6691">
        <v>56</v>
      </c>
      <c r="H6691" t="s">
        <v>21</v>
      </c>
      <c r="I6691" t="s">
        <v>656</v>
      </c>
      <c r="K6691">
        <v>1.354E-2</v>
      </c>
      <c r="L6691">
        <v>72</v>
      </c>
      <c r="N6691">
        <v>26</v>
      </c>
      <c r="P6691">
        <f t="shared" si="208"/>
        <v>33.740795534625576</v>
      </c>
      <c r="Q6691">
        <f t="shared" si="209"/>
        <v>33.801967816710636</v>
      </c>
      <c r="S6691">
        <f>IF(AND(M6691&lt;&gt;"",M6691&lt;&gt;18.5),5*LOG10(10^(Q6691/5+1)*W$1/(10^(M6691/5+1)))-5,Q6691)</f>
        <v>33.801967816710636</v>
      </c>
      <c r="T6691">
        <f>(F6691/E6691)*S6691</f>
        <v>0.19017986038421739</v>
      </c>
      <c r="U6691">
        <v>15617</v>
      </c>
      <c r="V6691" t="s">
        <v>4187</v>
      </c>
    </row>
    <row r="6692" spans="2:22" x14ac:dyDescent="0.25">
      <c r="B6692">
        <v>79925</v>
      </c>
      <c r="C6692" t="s">
        <v>4186</v>
      </c>
      <c r="E6692">
        <v>33.770000000000003</v>
      </c>
      <c r="F6692">
        <v>0.08</v>
      </c>
      <c r="G6692">
        <v>56.8</v>
      </c>
      <c r="H6692" t="s">
        <v>21</v>
      </c>
      <c r="I6692" t="s">
        <v>18</v>
      </c>
      <c r="L6692">
        <v>74.400000000000006</v>
      </c>
      <c r="N6692">
        <v>33</v>
      </c>
      <c r="P6692">
        <f t="shared" si="208"/>
        <v>33.770000000000003</v>
      </c>
      <c r="Q6692">
        <f t="shared" si="209"/>
        <v>33.902374477658114</v>
      </c>
      <c r="S6692">
        <f>IF(AND(M6692&lt;&gt;"",M6692&lt;&gt;18.5),5*LOG10(10^(Q6692/5+1)*W$1/(10^(M6692/5+1)))-5,Q6692)</f>
        <v>33.902374477658114</v>
      </c>
      <c r="T6692">
        <f>(F6692/E6692)*S6692</f>
        <v>8.0313590708103316E-2</v>
      </c>
      <c r="U6692">
        <v>15617</v>
      </c>
      <c r="V6692" t="s">
        <v>4187</v>
      </c>
    </row>
    <row r="6693" spans="2:22" x14ac:dyDescent="0.25">
      <c r="B6693">
        <v>79926</v>
      </c>
      <c r="C6693" t="s">
        <v>4186</v>
      </c>
      <c r="E6693">
        <v>33.78</v>
      </c>
      <c r="F6693">
        <v>0.12</v>
      </c>
      <c r="G6693">
        <v>57</v>
      </c>
      <c r="H6693" t="s">
        <v>21</v>
      </c>
      <c r="I6693" t="s">
        <v>181</v>
      </c>
      <c r="L6693">
        <v>70.8</v>
      </c>
      <c r="N6693">
        <v>28</v>
      </c>
      <c r="P6693">
        <f t="shared" si="208"/>
        <v>33.78</v>
      </c>
      <c r="Q6693">
        <f t="shared" si="209"/>
        <v>33.804676088377562</v>
      </c>
      <c r="S6693">
        <f>IF(AND(M6693&lt;&gt;"",M6693&lt;&gt;18.5),5*LOG10(10^(Q6693/5+1)*W$1/(10^(M6693/5+1)))-5,Q6693)</f>
        <v>33.804676088377562</v>
      </c>
      <c r="T6693">
        <f>(F6693/E6693)*S6693</f>
        <v>0.12008765928375686</v>
      </c>
      <c r="U6693">
        <v>15617</v>
      </c>
      <c r="V6693" t="s">
        <v>4187</v>
      </c>
    </row>
    <row r="6694" spans="2:22" x14ac:dyDescent="0.25">
      <c r="B6694">
        <v>79927</v>
      </c>
      <c r="C6694" t="s">
        <v>4186</v>
      </c>
      <c r="E6694">
        <v>33.869999999999997</v>
      </c>
      <c r="F6694">
        <v>0.03</v>
      </c>
      <c r="G6694">
        <v>58.7</v>
      </c>
      <c r="H6694" t="s">
        <v>21</v>
      </c>
      <c r="I6694" t="s">
        <v>182</v>
      </c>
      <c r="K6694">
        <v>1.354E-2</v>
      </c>
      <c r="L6694">
        <v>72</v>
      </c>
      <c r="N6694">
        <v>26</v>
      </c>
      <c r="P6694">
        <f t="shared" si="208"/>
        <v>33.84079553462557</v>
      </c>
      <c r="Q6694">
        <f t="shared" si="209"/>
        <v>33.901967816710631</v>
      </c>
      <c r="S6694">
        <f>IF(AND(M6694&lt;&gt;"",M6694&lt;&gt;18.5),5*LOG10(10^(Q6694/5+1)*W$1/(10^(M6694/5+1)))-5,Q6694)</f>
        <v>33.901967816710631</v>
      </c>
      <c r="T6694">
        <f>(F6694/E6694)*S6694</f>
        <v>3.00283151609483E-2</v>
      </c>
      <c r="U6694">
        <v>15617</v>
      </c>
      <c r="V6694" t="s">
        <v>4187</v>
      </c>
    </row>
    <row r="6695" spans="2:22" x14ac:dyDescent="0.25">
      <c r="B6695">
        <v>79928</v>
      </c>
      <c r="C6695" t="s">
        <v>4186</v>
      </c>
      <c r="E6695">
        <v>33.880000000000003</v>
      </c>
      <c r="F6695">
        <v>0.21</v>
      </c>
      <c r="G6695">
        <v>58.8</v>
      </c>
      <c r="H6695" t="s">
        <v>21</v>
      </c>
      <c r="I6695" t="s">
        <v>65</v>
      </c>
      <c r="K6695">
        <v>1.354E-2</v>
      </c>
      <c r="L6695">
        <v>70</v>
      </c>
      <c r="N6695">
        <v>33</v>
      </c>
      <c r="O6695" t="s">
        <v>27</v>
      </c>
      <c r="P6695">
        <f t="shared" si="208"/>
        <v>33.850795534625583</v>
      </c>
      <c r="Q6695">
        <f t="shared" si="209"/>
        <v>33.850795534625583</v>
      </c>
      <c r="S6695">
        <f>IF(AND(M6695&lt;&gt;"",M6695&lt;&gt;18.5),5*LOG10(10^(Q6695/5+1)*W$1/(10^(M6695/5+1)))-5,Q6695)</f>
        <v>33.850795534625583</v>
      </c>
      <c r="T6695">
        <f>(F6695/E6695)*S6695</f>
        <v>0.20981898058652218</v>
      </c>
      <c r="U6695">
        <v>15617</v>
      </c>
      <c r="V6695" t="s">
        <v>4187</v>
      </c>
    </row>
    <row r="6696" spans="2:22" x14ac:dyDescent="0.25">
      <c r="B6696">
        <v>79929</v>
      </c>
      <c r="C6696" t="s">
        <v>4186</v>
      </c>
      <c r="E6696">
        <v>33.9</v>
      </c>
      <c r="F6696">
        <v>0.17</v>
      </c>
      <c r="G6696">
        <v>59.4</v>
      </c>
      <c r="H6696" t="s">
        <v>21</v>
      </c>
      <c r="I6696" t="s">
        <v>64</v>
      </c>
      <c r="K6696">
        <v>1.3141999999999999E-2</v>
      </c>
      <c r="L6696">
        <v>70</v>
      </c>
      <c r="N6696">
        <v>38</v>
      </c>
      <c r="O6696" t="s">
        <v>27</v>
      </c>
      <c r="P6696">
        <f t="shared" si="208"/>
        <v>33.871648402544764</v>
      </c>
      <c r="Q6696">
        <f t="shared" si="209"/>
        <v>33.871648402544764</v>
      </c>
      <c r="S6696">
        <f>IF(AND(M6696&lt;&gt;"",M6696&lt;&gt;18.5),5*LOG10(10^(Q6696/5+1)*W$1/(10^(M6696/5+1)))-5,Q6696)</f>
        <v>33.871648402544764</v>
      </c>
      <c r="T6696">
        <f>(F6696/E6696)*S6696</f>
        <v>0.16985782384756964</v>
      </c>
      <c r="U6696">
        <v>15617</v>
      </c>
      <c r="V6696" t="s">
        <v>4187</v>
      </c>
    </row>
    <row r="6697" spans="2:22" x14ac:dyDescent="0.25">
      <c r="B6697">
        <v>79930</v>
      </c>
      <c r="C6697" t="s">
        <v>4186</v>
      </c>
      <c r="E6697">
        <v>33.950000000000003</v>
      </c>
      <c r="F6697">
        <v>0.2</v>
      </c>
      <c r="G6697">
        <v>60.9</v>
      </c>
      <c r="H6697" t="s">
        <v>21</v>
      </c>
      <c r="I6697" t="s">
        <v>85</v>
      </c>
      <c r="K6697">
        <v>1.3299999999999999E-2</v>
      </c>
      <c r="L6697">
        <v>73.8</v>
      </c>
      <c r="N6697">
        <v>34</v>
      </c>
      <c r="O6697" t="s">
        <v>86</v>
      </c>
      <c r="P6697">
        <f t="shared" si="208"/>
        <v>33.921309786742889</v>
      </c>
      <c r="Q6697">
        <f t="shared" si="209"/>
        <v>34.036101395786822</v>
      </c>
      <c r="S6697">
        <f>IF(AND(M6697&lt;&gt;"",M6697&lt;&gt;18.5),5*LOG10(10^(Q6697/5+1)*W$1/(10^(M6697/5+1)))-5,Q6697)</f>
        <v>34.036101395786822</v>
      </c>
      <c r="T6697">
        <f>(F6697/E6697)*S6697</f>
        <v>0.20050722471744814</v>
      </c>
      <c r="U6697">
        <v>15617</v>
      </c>
      <c r="V6697" t="s">
        <v>4187</v>
      </c>
    </row>
    <row r="6698" spans="2:22" x14ac:dyDescent="0.25">
      <c r="B6698">
        <v>79931</v>
      </c>
      <c r="C6698" t="s">
        <v>4186</v>
      </c>
      <c r="E6698">
        <v>33.97</v>
      </c>
      <c r="F6698">
        <v>0.31</v>
      </c>
      <c r="G6698">
        <v>61.4</v>
      </c>
      <c r="H6698" t="s">
        <v>21</v>
      </c>
      <c r="I6698" t="s">
        <v>179</v>
      </c>
      <c r="K6698">
        <v>1.354E-2</v>
      </c>
      <c r="L6698">
        <v>70</v>
      </c>
      <c r="N6698">
        <v>28</v>
      </c>
      <c r="O6698" t="s">
        <v>88</v>
      </c>
      <c r="P6698">
        <f t="shared" si="208"/>
        <v>33.940795534625565</v>
      </c>
      <c r="Q6698">
        <f t="shared" si="209"/>
        <v>33.940795534625565</v>
      </c>
      <c r="S6698">
        <f>IF(AND(M6698&lt;&gt;"",M6698&lt;&gt;18.5),5*LOG10(10^(Q6698/5+1)*W$1/(10^(M6698/5+1)))-5,Q6698)</f>
        <v>33.940795534625565</v>
      </c>
      <c r="T6698">
        <f>(F6698/E6698)*S6698</f>
        <v>0.30973348883526425</v>
      </c>
      <c r="U6698">
        <v>15617</v>
      </c>
      <c r="V6698" t="s">
        <v>4187</v>
      </c>
    </row>
    <row r="6699" spans="2:22" x14ac:dyDescent="0.25">
      <c r="B6699">
        <v>79932</v>
      </c>
      <c r="C6699" t="s">
        <v>4186</v>
      </c>
      <c r="E6699">
        <v>34.020000000000003</v>
      </c>
      <c r="F6699">
        <v>0.26</v>
      </c>
      <c r="G6699">
        <v>62.8</v>
      </c>
      <c r="H6699" t="s">
        <v>21</v>
      </c>
      <c r="I6699" t="s">
        <v>183</v>
      </c>
      <c r="K6699">
        <v>1.354E-2</v>
      </c>
      <c r="L6699">
        <v>65</v>
      </c>
      <c r="N6699">
        <v>24</v>
      </c>
      <c r="P6699">
        <f t="shared" si="208"/>
        <v>33.990795534625576</v>
      </c>
      <c r="Q6699">
        <f t="shared" si="209"/>
        <v>33.829872117768574</v>
      </c>
      <c r="S6699">
        <f>IF(AND(M6699&lt;&gt;"",M6699&lt;&gt;18.5),5*LOG10(10^(Q6699/5+1)*W$1/(10^(M6699/5+1)))-5,Q6699)</f>
        <v>33.829872117768574</v>
      </c>
      <c r="T6699">
        <f>(F6699/E6699)*S6699</f>
        <v>0.2585469356443218</v>
      </c>
      <c r="U6699">
        <v>15617</v>
      </c>
      <c r="V6699" t="s">
        <v>4187</v>
      </c>
    </row>
    <row r="6700" spans="2:22" x14ac:dyDescent="0.25">
      <c r="B6700">
        <v>79933</v>
      </c>
      <c r="C6700" t="s">
        <v>4186</v>
      </c>
      <c r="E6700">
        <v>34.06</v>
      </c>
      <c r="F6700">
        <v>0.24</v>
      </c>
      <c r="G6700">
        <v>63.8</v>
      </c>
      <c r="H6700" t="s">
        <v>21</v>
      </c>
      <c r="I6700" t="s">
        <v>87</v>
      </c>
      <c r="K6700">
        <v>1.354E-2</v>
      </c>
      <c r="L6700">
        <v>65</v>
      </c>
      <c r="N6700">
        <v>29</v>
      </c>
      <c r="P6700">
        <f t="shared" si="208"/>
        <v>34.030795534625575</v>
      </c>
      <c r="Q6700">
        <f t="shared" si="209"/>
        <v>33.86987211776858</v>
      </c>
      <c r="S6700">
        <f>IF(AND(M6700&lt;&gt;"",M6700&lt;&gt;18.5),5*LOG10(10^(Q6700/5+1)*W$1/(10^(M6700/5+1)))-5,Q6700)</f>
        <v>33.86987211776858</v>
      </c>
      <c r="T6700">
        <f>(F6700/E6700)*S6700</f>
        <v>0.23866028503418846</v>
      </c>
      <c r="U6700">
        <v>15617</v>
      </c>
      <c r="V6700" t="s">
        <v>4187</v>
      </c>
    </row>
    <row r="6701" spans="2:22" x14ac:dyDescent="0.25">
      <c r="B6701">
        <v>79934</v>
      </c>
      <c r="C6701" t="s">
        <v>4186</v>
      </c>
      <c r="E6701">
        <v>34.11</v>
      </c>
      <c r="F6701">
        <v>0.09</v>
      </c>
      <c r="G6701">
        <v>64.5</v>
      </c>
      <c r="H6701" t="s">
        <v>21</v>
      </c>
      <c r="I6701" t="s">
        <v>180</v>
      </c>
      <c r="K6701">
        <v>1.354E-2</v>
      </c>
      <c r="L6701">
        <v>65</v>
      </c>
      <c r="N6701">
        <v>27</v>
      </c>
      <c r="O6701" t="s">
        <v>137</v>
      </c>
      <c r="P6701">
        <f t="shared" si="208"/>
        <v>34.080795534625572</v>
      </c>
      <c r="Q6701">
        <f t="shared" si="209"/>
        <v>33.91987211776857</v>
      </c>
      <c r="S6701">
        <f>IF(AND(M6701&lt;&gt;"",M6701&lt;&gt;18.5),5*LOG10(10^(Q6701/5+1)*W$1/(10^(M6701/5+1)))-5,Q6701)</f>
        <v>33.91987211776857</v>
      </c>
      <c r="T6701">
        <f>(F6701/E6701)*S6701</f>
        <v>8.9498343318650572E-2</v>
      </c>
      <c r="U6701">
        <v>15617</v>
      </c>
      <c r="V6701" t="s">
        <v>4187</v>
      </c>
    </row>
    <row r="6702" spans="2:22" x14ac:dyDescent="0.25">
      <c r="B6702">
        <v>79935</v>
      </c>
      <c r="C6702" t="s">
        <v>4186</v>
      </c>
      <c r="E6702">
        <v>34.1</v>
      </c>
      <c r="F6702">
        <v>0.24</v>
      </c>
      <c r="G6702">
        <v>65.2</v>
      </c>
      <c r="H6702" t="s">
        <v>21</v>
      </c>
      <c r="I6702" t="s">
        <v>87</v>
      </c>
      <c r="K6702">
        <v>1.354E-2</v>
      </c>
      <c r="L6702">
        <v>65</v>
      </c>
      <c r="N6702">
        <v>29</v>
      </c>
      <c r="P6702">
        <f t="shared" si="208"/>
        <v>34.070795534625582</v>
      </c>
      <c r="Q6702">
        <f t="shared" si="209"/>
        <v>33.909872117768586</v>
      </c>
      <c r="S6702">
        <f>IF(AND(M6702&lt;&gt;"",M6702&lt;&gt;18.5),5*LOG10(10^(Q6702/5+1)*W$1/(10^(M6702/5+1)))-5,Q6702)</f>
        <v>33.909872117768586</v>
      </c>
      <c r="T6702">
        <f>(F6702/E6702)*S6702</f>
        <v>0.23866185654734487</v>
      </c>
      <c r="U6702">
        <v>15617</v>
      </c>
      <c r="V6702" t="s">
        <v>4187</v>
      </c>
    </row>
    <row r="6703" spans="2:22" x14ac:dyDescent="0.25">
      <c r="B6703">
        <v>79936</v>
      </c>
      <c r="C6703" t="s">
        <v>4186</v>
      </c>
      <c r="E6703">
        <v>34.11</v>
      </c>
      <c r="F6703">
        <v>0.16</v>
      </c>
      <c r="G6703">
        <v>65.5</v>
      </c>
      <c r="H6703" t="s">
        <v>21</v>
      </c>
      <c r="I6703" t="s">
        <v>43</v>
      </c>
      <c r="K6703">
        <v>1.354E-2</v>
      </c>
      <c r="L6703">
        <v>70</v>
      </c>
      <c r="N6703">
        <v>34</v>
      </c>
      <c r="O6703" t="s">
        <v>27</v>
      </c>
      <c r="P6703">
        <f t="shared" si="208"/>
        <v>34.080795534625572</v>
      </c>
      <c r="Q6703">
        <f t="shared" si="209"/>
        <v>34.080795534625572</v>
      </c>
      <c r="S6703">
        <f>IF(AND(M6703&lt;&gt;"",M6703&lt;&gt;18.5),5*LOG10(10^(Q6703/5+1)*W$1/(10^(M6703/5+1)))-5,Q6703)</f>
        <v>34.080795534625572</v>
      </c>
      <c r="T6703">
        <f>(F6703/E6703)*S6703</f>
        <v>0.15986301042333895</v>
      </c>
      <c r="U6703">
        <v>15617</v>
      </c>
      <c r="V6703" t="s">
        <v>4187</v>
      </c>
    </row>
    <row r="6704" spans="2:22" x14ac:dyDescent="0.25">
      <c r="B6704">
        <v>79937</v>
      </c>
      <c r="C6704" t="s">
        <v>4186</v>
      </c>
      <c r="E6704">
        <v>34.119999999999997</v>
      </c>
      <c r="F6704">
        <v>0.27</v>
      </c>
      <c r="G6704">
        <v>65.900000000000006</v>
      </c>
      <c r="H6704" t="s">
        <v>21</v>
      </c>
      <c r="I6704" t="s">
        <v>87</v>
      </c>
      <c r="K6704">
        <v>1.354E-2</v>
      </c>
      <c r="L6704">
        <v>65</v>
      </c>
      <c r="N6704">
        <v>29</v>
      </c>
      <c r="P6704">
        <f t="shared" si="208"/>
        <v>34.090795534625578</v>
      </c>
      <c r="Q6704">
        <f t="shared" si="209"/>
        <v>33.929872117768568</v>
      </c>
      <c r="S6704">
        <f>IF(AND(M6704&lt;&gt;"",M6704&lt;&gt;18.5),5*LOG10(10^(Q6704/5+1)*W$1/(10^(M6704/5+1)))-5,Q6704)</f>
        <v>33.929872117768568</v>
      </c>
      <c r="T6704">
        <f>(F6704/E6704)*S6704</f>
        <v>0.26849547103744181</v>
      </c>
      <c r="U6704">
        <v>15617</v>
      </c>
      <c r="V6704" t="s">
        <v>4187</v>
      </c>
    </row>
    <row r="6705" spans="2:22" x14ac:dyDescent="0.25">
      <c r="B6705">
        <v>79938</v>
      </c>
      <c r="C6705" t="s">
        <v>4186</v>
      </c>
      <c r="E6705">
        <v>34.380000000000003</v>
      </c>
      <c r="F6705">
        <v>0.14000000000000001</v>
      </c>
      <c r="G6705">
        <v>75.2</v>
      </c>
      <c r="H6705" t="s">
        <v>21</v>
      </c>
      <c r="I6705" t="s">
        <v>184</v>
      </c>
      <c r="L6705">
        <v>60</v>
      </c>
      <c r="N6705">
        <v>25</v>
      </c>
      <c r="P6705">
        <f t="shared" si="208"/>
        <v>34.380000000000003</v>
      </c>
      <c r="Q6705">
        <f t="shared" si="209"/>
        <v>34.045266051846937</v>
      </c>
      <c r="S6705">
        <f>IF(AND(M6705&lt;&gt;"",M6705&lt;&gt;18.5),5*LOG10(10^(Q6705/5+1)*W$1/(10^(M6705/5+1)))-5,Q6705)</f>
        <v>34.045266051846937</v>
      </c>
      <c r="T6705">
        <f>(F6705/E6705)*S6705</f>
        <v>0.13863691818669491</v>
      </c>
      <c r="U6705">
        <v>15617</v>
      </c>
      <c r="V6705" t="s">
        <v>4187</v>
      </c>
    </row>
    <row r="6706" spans="2:22" x14ac:dyDescent="0.25">
      <c r="B6706">
        <v>79939</v>
      </c>
      <c r="C6706" t="s">
        <v>4186</v>
      </c>
      <c r="E6706">
        <v>34.69</v>
      </c>
      <c r="F6706">
        <v>0.04</v>
      </c>
      <c r="G6706">
        <v>85.7</v>
      </c>
      <c r="H6706" t="s">
        <v>21</v>
      </c>
      <c r="I6706" t="s">
        <v>94</v>
      </c>
      <c r="K6706">
        <v>1.354E-2</v>
      </c>
      <c r="L6706">
        <v>70</v>
      </c>
      <c r="N6706">
        <v>31</v>
      </c>
      <c r="O6706" t="s">
        <v>27</v>
      </c>
      <c r="P6706">
        <f t="shared" si="208"/>
        <v>34.660795534625571</v>
      </c>
      <c r="Q6706">
        <f t="shared" si="209"/>
        <v>34.660795534625571</v>
      </c>
      <c r="S6706">
        <f>IF(AND(M6706&lt;&gt;"",M6706&lt;&gt;18.5),5*LOG10(10^(Q6706/5+1)*W$1/(10^(M6706/5+1)))-5,Q6706)</f>
        <v>34.660795534625571</v>
      </c>
      <c r="T6706">
        <f>(F6706/E6706)*S6706</f>
        <v>3.9966325205679533E-2</v>
      </c>
      <c r="U6706">
        <v>15617</v>
      </c>
      <c r="V6706" t="s">
        <v>4187</v>
      </c>
    </row>
    <row r="6707" spans="2:22" x14ac:dyDescent="0.25">
      <c r="B6707">
        <v>80107</v>
      </c>
      <c r="C6707" t="s">
        <v>4188</v>
      </c>
      <c r="E6707">
        <v>34.020000000000003</v>
      </c>
      <c r="F6707">
        <v>0.24</v>
      </c>
      <c r="G6707">
        <v>62.4</v>
      </c>
      <c r="H6707" t="s">
        <v>21</v>
      </c>
      <c r="I6707" t="s">
        <v>62</v>
      </c>
      <c r="K6707">
        <v>1.9900000000000001E-2</v>
      </c>
      <c r="L6707">
        <v>74.2</v>
      </c>
      <c r="N6707">
        <v>30</v>
      </c>
      <c r="O6707" t="s">
        <v>27</v>
      </c>
      <c r="P6707">
        <f t="shared" si="208"/>
        <v>33.977212041078772</v>
      </c>
      <c r="Q6707">
        <f t="shared" si="209"/>
        <v>34.103741367402627</v>
      </c>
      <c r="S6707">
        <f>IF(AND(M6707&lt;&gt;"",M6707&lt;&gt;18.5),5*LOG10(10^(Q6707/5+1)*W$1/(10^(M6707/5+1)))-5,Q6707)</f>
        <v>34.103741367402627</v>
      </c>
      <c r="T6707">
        <f>(F6707/E6707)*S6707</f>
        <v>0.24059076802400439</v>
      </c>
      <c r="U6707">
        <v>15698</v>
      </c>
      <c r="V6707" t="s">
        <v>4189</v>
      </c>
    </row>
    <row r="6708" spans="2:22" x14ac:dyDescent="0.25">
      <c r="B6708">
        <v>80108</v>
      </c>
      <c r="C6708" t="s">
        <v>4188</v>
      </c>
      <c r="E6708">
        <v>34.659999999999997</v>
      </c>
      <c r="F6708">
        <v>0.17</v>
      </c>
      <c r="G6708">
        <v>85.5</v>
      </c>
      <c r="H6708" t="s">
        <v>21</v>
      </c>
      <c r="I6708" t="s">
        <v>181</v>
      </c>
      <c r="L6708">
        <v>70.8</v>
      </c>
      <c r="N6708">
        <v>28</v>
      </c>
      <c r="P6708">
        <f t="shared" si="208"/>
        <v>34.659999999999997</v>
      </c>
      <c r="Q6708">
        <f t="shared" si="209"/>
        <v>34.684676088377564</v>
      </c>
      <c r="S6708">
        <f>IF(AND(M6708&lt;&gt;"",M6708&lt;&gt;18.5),5*LOG10(10^(Q6708/5+1)*W$1/(10^(M6708/5+1)))-5,Q6708)</f>
        <v>34.684676088377564</v>
      </c>
      <c r="T6708">
        <f>(F6708/E6708)*S6708</f>
        <v>0.17012103101627774</v>
      </c>
      <c r="U6708">
        <v>15698</v>
      </c>
      <c r="V6708" t="s">
        <v>4189</v>
      </c>
    </row>
    <row r="6709" spans="2:22" x14ac:dyDescent="0.25">
      <c r="B6709">
        <v>80109</v>
      </c>
      <c r="C6709" t="s">
        <v>4188</v>
      </c>
      <c r="E6709">
        <v>34.74</v>
      </c>
      <c r="F6709">
        <v>0.2</v>
      </c>
      <c r="G6709">
        <v>87.1</v>
      </c>
      <c r="H6709" t="s">
        <v>21</v>
      </c>
      <c r="I6709" t="s">
        <v>65</v>
      </c>
      <c r="K6709">
        <v>1.9900000000000001E-2</v>
      </c>
      <c r="L6709">
        <v>70</v>
      </c>
      <c r="N6709">
        <v>33</v>
      </c>
      <c r="O6709" t="s">
        <v>27</v>
      </c>
      <c r="P6709">
        <f t="shared" si="208"/>
        <v>34.697212041078778</v>
      </c>
      <c r="Q6709">
        <f t="shared" si="209"/>
        <v>34.697212041078778</v>
      </c>
      <c r="S6709">
        <f>IF(AND(M6709&lt;&gt;"",M6709&lt;&gt;18.5),5*LOG10(10^(Q6709/5+1)*W$1/(10^(M6709/5+1)))-5,Q6709)</f>
        <v>34.697212041078778</v>
      </c>
      <c r="T6709">
        <f>(F6709/E6709)*S6709</f>
        <v>0.19975366747886458</v>
      </c>
      <c r="U6709">
        <v>15698</v>
      </c>
      <c r="V6709" t="s">
        <v>4189</v>
      </c>
    </row>
    <row r="6710" spans="2:22" x14ac:dyDescent="0.25">
      <c r="B6710">
        <v>80110</v>
      </c>
      <c r="C6710" t="s">
        <v>4188</v>
      </c>
      <c r="E6710">
        <v>34.75</v>
      </c>
      <c r="F6710">
        <v>0.05</v>
      </c>
      <c r="G6710">
        <v>87.5</v>
      </c>
      <c r="H6710" t="s">
        <v>21</v>
      </c>
      <c r="I6710" t="s">
        <v>182</v>
      </c>
      <c r="K6710">
        <v>1.9900000000000001E-2</v>
      </c>
      <c r="L6710">
        <v>72</v>
      </c>
      <c r="N6710">
        <v>26</v>
      </c>
      <c r="P6710">
        <f t="shared" si="208"/>
        <v>34.707212041078769</v>
      </c>
      <c r="Q6710">
        <f t="shared" si="209"/>
        <v>34.768384323163836</v>
      </c>
      <c r="S6710">
        <f>IF(AND(M6710&lt;&gt;"",M6710&lt;&gt;18.5),5*LOG10(10^(Q6710/5+1)*W$1/(10^(M6710/5+1)))-5,Q6710)</f>
        <v>34.768384323163836</v>
      </c>
      <c r="T6710">
        <f>(F6710/E6710)*S6710</f>
        <v>5.0026452263545088E-2</v>
      </c>
      <c r="U6710">
        <v>15698</v>
      </c>
      <c r="V6710" t="s">
        <v>4189</v>
      </c>
    </row>
    <row r="6711" spans="2:22" x14ac:dyDescent="0.25">
      <c r="B6711">
        <v>80111</v>
      </c>
      <c r="C6711" t="s">
        <v>4188</v>
      </c>
      <c r="E6711">
        <v>34.79</v>
      </c>
      <c r="F6711">
        <v>0.16</v>
      </c>
      <c r="G6711">
        <v>89.2</v>
      </c>
      <c r="H6711" t="s">
        <v>21</v>
      </c>
      <c r="I6711" t="s">
        <v>64</v>
      </c>
      <c r="K6711">
        <v>1.9879000000000001E-2</v>
      </c>
      <c r="L6711">
        <v>70</v>
      </c>
      <c r="N6711">
        <v>38</v>
      </c>
      <c r="O6711" t="s">
        <v>27</v>
      </c>
      <c r="P6711">
        <f t="shared" si="208"/>
        <v>34.747256752707429</v>
      </c>
      <c r="Q6711">
        <f t="shared" si="209"/>
        <v>34.747256752707429</v>
      </c>
      <c r="S6711">
        <f>IF(AND(M6711&lt;&gt;"",M6711&lt;&gt;18.5),5*LOG10(10^(Q6711/5+1)*W$1/(10^(M6711/5+1)))-5,Q6711)</f>
        <v>34.747256752707429</v>
      </c>
      <c r="T6711">
        <f>(F6711/E6711)*S6711</f>
        <v>0.15980342283510174</v>
      </c>
      <c r="U6711">
        <v>15698</v>
      </c>
      <c r="V6711" t="s">
        <v>4189</v>
      </c>
    </row>
    <row r="6712" spans="2:22" x14ac:dyDescent="0.25">
      <c r="B6712">
        <v>80112</v>
      </c>
      <c r="C6712" t="s">
        <v>4188</v>
      </c>
      <c r="E6712">
        <v>35.08</v>
      </c>
      <c r="F6712">
        <v>0.16</v>
      </c>
      <c r="G6712">
        <v>99.8</v>
      </c>
      <c r="H6712" t="s">
        <v>21</v>
      </c>
      <c r="I6712" t="s">
        <v>180</v>
      </c>
      <c r="K6712">
        <v>1.9900000000000001E-2</v>
      </c>
      <c r="L6712">
        <v>65</v>
      </c>
      <c r="N6712">
        <v>27</v>
      </c>
      <c r="O6712" t="s">
        <v>137</v>
      </c>
      <c r="P6712">
        <f t="shared" si="208"/>
        <v>35.037212041078767</v>
      </c>
      <c r="Q6712">
        <f t="shared" si="209"/>
        <v>34.876288624221772</v>
      </c>
      <c r="S6712">
        <f>IF(AND(M6712&lt;&gt;"",M6712&lt;&gt;18.5),5*LOG10(10^(Q6712/5+1)*W$1/(10^(M6712/5+1)))-5,Q6712)</f>
        <v>34.876288624221772</v>
      </c>
      <c r="T6712">
        <f>(F6712/E6712)*S6712</f>
        <v>0.15907087171822928</v>
      </c>
      <c r="U6712">
        <v>15698</v>
      </c>
      <c r="V6712" t="s">
        <v>4189</v>
      </c>
    </row>
    <row r="6713" spans="2:22" x14ac:dyDescent="0.25">
      <c r="B6713">
        <v>80113</v>
      </c>
      <c r="C6713" t="s">
        <v>4188</v>
      </c>
      <c r="E6713">
        <v>35.049999999999997</v>
      </c>
      <c r="F6713">
        <v>0.12</v>
      </c>
      <c r="G6713">
        <v>100</v>
      </c>
      <c r="H6713" t="s">
        <v>21</v>
      </c>
      <c r="I6713" t="s">
        <v>179</v>
      </c>
      <c r="K6713">
        <v>1.9900000000000001E-2</v>
      </c>
      <c r="L6713">
        <v>70</v>
      </c>
      <c r="N6713">
        <v>28</v>
      </c>
      <c r="O6713" t="s">
        <v>88</v>
      </c>
      <c r="P6713">
        <f t="shared" si="208"/>
        <v>35.007212041078766</v>
      </c>
      <c r="Q6713">
        <f t="shared" si="209"/>
        <v>35.007212041078766</v>
      </c>
      <c r="S6713">
        <f>IF(AND(M6713&lt;&gt;"",M6713&lt;&gt;18.5),5*LOG10(10^(Q6713/5+1)*W$1/(10^(M6713/5+1)))-5,Q6713)</f>
        <v>35.007212041078766</v>
      </c>
      <c r="T6713">
        <f>(F6713/E6713)*S6713</f>
        <v>0.11985350770126825</v>
      </c>
      <c r="U6713">
        <v>15698</v>
      </c>
      <c r="V6713" t="s">
        <v>4189</v>
      </c>
    </row>
    <row r="6714" spans="2:22" x14ac:dyDescent="0.25">
      <c r="B6714">
        <v>80114</v>
      </c>
      <c r="C6714" t="s">
        <v>4188</v>
      </c>
      <c r="E6714">
        <v>35.17</v>
      </c>
      <c r="F6714">
        <v>0.14000000000000001</v>
      </c>
      <c r="G6714">
        <v>108</v>
      </c>
      <c r="H6714" t="s">
        <v>21</v>
      </c>
      <c r="I6714" t="s">
        <v>184</v>
      </c>
      <c r="L6714">
        <v>60</v>
      </c>
      <c r="N6714">
        <v>25</v>
      </c>
      <c r="P6714">
        <f t="shared" si="208"/>
        <v>35.17</v>
      </c>
      <c r="Q6714">
        <f t="shared" si="209"/>
        <v>34.835266051846943</v>
      </c>
      <c r="S6714">
        <f>IF(AND(M6714&lt;&gt;"",M6714&lt;&gt;18.5),5*LOG10(10^(Q6714/5+1)*W$1/(10^(M6714/5+1)))-5,Q6714)</f>
        <v>34.835266051846943</v>
      </c>
      <c r="T6714">
        <f>(F6714/E6714)*S6714</f>
        <v>0.13866753617454</v>
      </c>
      <c r="U6714">
        <v>15698</v>
      </c>
      <c r="V6714" t="s">
        <v>4189</v>
      </c>
    </row>
    <row r="6715" spans="2:22" x14ac:dyDescent="0.25">
      <c r="B6715">
        <v>80277</v>
      </c>
      <c r="C6715" t="s">
        <v>4190</v>
      </c>
      <c r="E6715">
        <v>34.14</v>
      </c>
      <c r="F6715">
        <v>0.13</v>
      </c>
      <c r="G6715">
        <v>65.099999999999994</v>
      </c>
      <c r="H6715" t="s">
        <v>21</v>
      </c>
      <c r="I6715" t="s">
        <v>463</v>
      </c>
      <c r="K6715">
        <v>1.7080000000000001E-2</v>
      </c>
      <c r="L6715">
        <v>72</v>
      </c>
      <c r="N6715">
        <v>33</v>
      </c>
      <c r="P6715">
        <f t="shared" si="208"/>
        <v>34.103224428148756</v>
      </c>
      <c r="Q6715">
        <f t="shared" si="209"/>
        <v>34.164396710233817</v>
      </c>
      <c r="S6715">
        <f>IF(AND(M6715&lt;&gt;"",M6715&lt;&gt;18.5),5*LOG10(10^(Q6715/5+1)*W$1/(10^(M6715/5+1)))-5,Q6715)</f>
        <v>34.164396710233817</v>
      </c>
      <c r="T6715">
        <f>(F6715/E6715)*S6715</f>
        <v>0.13009289901377846</v>
      </c>
      <c r="U6715">
        <v>15750</v>
      </c>
      <c r="V6715" t="s">
        <v>4191</v>
      </c>
    </row>
    <row r="6716" spans="2:22" x14ac:dyDescent="0.25">
      <c r="B6716">
        <v>80278</v>
      </c>
      <c r="C6716" t="s">
        <v>4190</v>
      </c>
      <c r="E6716">
        <v>34.25</v>
      </c>
      <c r="F6716">
        <v>0.19</v>
      </c>
      <c r="G6716">
        <v>69.5</v>
      </c>
      <c r="H6716" t="s">
        <v>21</v>
      </c>
      <c r="I6716" t="s">
        <v>65</v>
      </c>
      <c r="K6716">
        <v>1.6621E-2</v>
      </c>
      <c r="L6716">
        <v>70</v>
      </c>
      <c r="N6716">
        <v>33</v>
      </c>
      <c r="O6716" t="s">
        <v>27</v>
      </c>
      <c r="P6716">
        <f t="shared" si="208"/>
        <v>34.214204617323951</v>
      </c>
      <c r="Q6716">
        <f t="shared" si="209"/>
        <v>34.214204617323951</v>
      </c>
      <c r="S6716">
        <f>IF(AND(M6716&lt;&gt;"",M6716&lt;&gt;18.5),5*LOG10(10^(Q6716/5+1)*W$1/(10^(M6716/5+1)))-5,Q6716)</f>
        <v>34.214204617323951</v>
      </c>
      <c r="T6716">
        <f>(F6716/E6716)*S6716</f>
        <v>0.18980142707420589</v>
      </c>
      <c r="U6716">
        <v>15750</v>
      </c>
      <c r="V6716" t="s">
        <v>4191</v>
      </c>
    </row>
    <row r="6717" spans="2:22" x14ac:dyDescent="0.25">
      <c r="B6717">
        <v>80279</v>
      </c>
      <c r="C6717" t="s">
        <v>4190</v>
      </c>
      <c r="E6717">
        <v>34.270000000000003</v>
      </c>
      <c r="F6717">
        <v>0.16</v>
      </c>
      <c r="G6717">
        <v>70.3</v>
      </c>
      <c r="H6717" t="s">
        <v>21</v>
      </c>
      <c r="I6717" t="s">
        <v>64</v>
      </c>
      <c r="K6717">
        <v>1.6622999999999999E-2</v>
      </c>
      <c r="L6717">
        <v>70</v>
      </c>
      <c r="N6717">
        <v>38</v>
      </c>
      <c r="O6717" t="s">
        <v>27</v>
      </c>
      <c r="P6717">
        <f t="shared" si="208"/>
        <v>34.234200345387265</v>
      </c>
      <c r="Q6717">
        <f t="shared" si="209"/>
        <v>34.234200345387265</v>
      </c>
      <c r="S6717">
        <f>IF(AND(M6717&lt;&gt;"",M6717&lt;&gt;18.5),5*LOG10(10^(Q6717/5+1)*W$1/(10^(M6717/5+1)))-5,Q6717)</f>
        <v>34.234200345387265</v>
      </c>
      <c r="T6717">
        <f>(F6717/E6717)*S6717</f>
        <v>0.15983285833854571</v>
      </c>
      <c r="U6717">
        <v>15750</v>
      </c>
      <c r="V6717" t="s">
        <v>4191</v>
      </c>
    </row>
    <row r="6718" spans="2:22" x14ac:dyDescent="0.25">
      <c r="B6718">
        <v>80280</v>
      </c>
      <c r="C6718" t="s">
        <v>4190</v>
      </c>
      <c r="E6718">
        <v>34.29</v>
      </c>
      <c r="F6718">
        <v>0.22</v>
      </c>
      <c r="G6718">
        <v>70.900000000000006</v>
      </c>
      <c r="H6718" t="s">
        <v>21</v>
      </c>
      <c r="I6718" t="s">
        <v>85</v>
      </c>
      <c r="K6718">
        <v>1.72E-2</v>
      </c>
      <c r="L6718">
        <v>73.8</v>
      </c>
      <c r="N6718">
        <v>34</v>
      </c>
      <c r="O6718" t="s">
        <v>86</v>
      </c>
      <c r="P6718">
        <f t="shared" si="208"/>
        <v>34.25296824248165</v>
      </c>
      <c r="Q6718">
        <f t="shared" si="209"/>
        <v>34.367759851525584</v>
      </c>
      <c r="S6718">
        <f>IF(AND(M6718&lt;&gt;"",M6718&lt;&gt;18.5),5*LOG10(10^(Q6718/5+1)*W$1/(10^(M6718/5+1)))-5,Q6718)</f>
        <v>34.367759851525584</v>
      </c>
      <c r="T6718">
        <f>(F6718/E6718)*S6718</f>
        <v>0.2204988966852035</v>
      </c>
      <c r="U6718">
        <v>15750</v>
      </c>
      <c r="V6718" t="s">
        <v>4191</v>
      </c>
    </row>
    <row r="6719" spans="2:22" x14ac:dyDescent="0.25">
      <c r="B6719">
        <v>80281</v>
      </c>
      <c r="C6719" t="s">
        <v>4190</v>
      </c>
      <c r="E6719">
        <v>34.380000000000003</v>
      </c>
      <c r="F6719">
        <v>0.04</v>
      </c>
      <c r="G6719">
        <v>75.099999999999994</v>
      </c>
      <c r="H6719" t="s">
        <v>21</v>
      </c>
      <c r="I6719" t="s">
        <v>385</v>
      </c>
      <c r="L6719">
        <v>72</v>
      </c>
      <c r="N6719">
        <v>33</v>
      </c>
      <c r="O6719" t="s">
        <v>386</v>
      </c>
      <c r="P6719">
        <f t="shared" si="208"/>
        <v>34.380000000000003</v>
      </c>
      <c r="Q6719">
        <f t="shared" si="209"/>
        <v>34.441172282085063</v>
      </c>
      <c r="S6719">
        <f>IF(AND(M6719&lt;&gt;"",M6719&lt;&gt;18.5),5*LOG10(10^(Q6719/5+1)*W$1/(10^(M6719/5+1)))-5,Q6719)</f>
        <v>34.441172282085063</v>
      </c>
      <c r="T6719">
        <f>(F6719/E6719)*S6719</f>
        <v>4.0071171939598672E-2</v>
      </c>
      <c r="U6719">
        <v>15750</v>
      </c>
      <c r="V6719" t="s">
        <v>4191</v>
      </c>
    </row>
    <row r="6720" spans="2:22" x14ac:dyDescent="0.25">
      <c r="B6720">
        <v>80314</v>
      </c>
      <c r="C6720" t="s">
        <v>4192</v>
      </c>
      <c r="E6720">
        <v>32.630000000000003</v>
      </c>
      <c r="F6720">
        <v>0.28999999999999998</v>
      </c>
      <c r="G6720">
        <v>33.200000000000003</v>
      </c>
      <c r="H6720" t="s">
        <v>21</v>
      </c>
      <c r="I6720" t="s">
        <v>62</v>
      </c>
      <c r="K6720">
        <v>1.11E-2</v>
      </c>
      <c r="L6720">
        <v>74.2</v>
      </c>
      <c r="N6720">
        <v>30</v>
      </c>
      <c r="O6720" t="s">
        <v>27</v>
      </c>
      <c r="P6720">
        <f t="shared" si="208"/>
        <v>32.606029448056447</v>
      </c>
      <c r="Q6720">
        <f t="shared" si="209"/>
        <v>32.732558774380308</v>
      </c>
      <c r="S6720">
        <f>IF(AND(M6720&lt;&gt;"",M6720&lt;&gt;18.5),5*LOG10(10^(Q6720/5+1)*W$1/(10^(M6720/5+1)))-5,Q6720)</f>
        <v>32.732558774380308</v>
      </c>
      <c r="T6720">
        <f>(F6720/E6720)*S6720</f>
        <v>0.29091149385750192</v>
      </c>
      <c r="U6720">
        <v>15766</v>
      </c>
      <c r="V6720" t="s">
        <v>4193</v>
      </c>
    </row>
    <row r="6721" spans="2:22" x14ac:dyDescent="0.25">
      <c r="B6721">
        <v>80315</v>
      </c>
      <c r="C6721" t="s">
        <v>4192</v>
      </c>
      <c r="E6721">
        <v>33.21</v>
      </c>
      <c r="F6721">
        <v>0.1</v>
      </c>
      <c r="G6721">
        <v>43.9</v>
      </c>
      <c r="H6721" t="s">
        <v>21</v>
      </c>
      <c r="I6721" t="s">
        <v>18</v>
      </c>
      <c r="L6721">
        <v>74.400000000000006</v>
      </c>
      <c r="N6721">
        <v>33</v>
      </c>
      <c r="P6721">
        <f t="shared" si="208"/>
        <v>33.21</v>
      </c>
      <c r="Q6721">
        <f t="shared" si="209"/>
        <v>33.342374477658112</v>
      </c>
      <c r="S6721">
        <f>IF(AND(M6721&lt;&gt;"",M6721&lt;&gt;18.5),5*LOG10(10^(Q6721/5+1)*W$1/(10^(M6721/5+1)))-5,Q6721)</f>
        <v>33.342374477658112</v>
      </c>
      <c r="T6721">
        <f>(F6721/E6721)*S6721</f>
        <v>0.10039859824648634</v>
      </c>
      <c r="U6721">
        <v>15766</v>
      </c>
      <c r="V6721" t="s">
        <v>4193</v>
      </c>
    </row>
    <row r="6722" spans="2:22" x14ac:dyDescent="0.25">
      <c r="B6722">
        <v>80353</v>
      </c>
      <c r="C6722" t="s">
        <v>4194</v>
      </c>
      <c r="E6722">
        <v>34.58</v>
      </c>
      <c r="F6722">
        <v>0.17</v>
      </c>
      <c r="G6722">
        <v>80.3</v>
      </c>
      <c r="H6722" t="s">
        <v>21</v>
      </c>
      <c r="I6722" t="s">
        <v>62</v>
      </c>
      <c r="K6722">
        <v>2.6322000000000002E-2</v>
      </c>
      <c r="L6722">
        <v>74.2</v>
      </c>
      <c r="N6722">
        <v>30</v>
      </c>
      <c r="O6722" t="s">
        <v>27</v>
      </c>
      <c r="P6722">
        <f t="shared" ref="P6722:P6785" si="210">IF((K6722&lt;&gt;""),5*LOG10(10^(E6722/5+1)/(K6722+1))-5,E6722)</f>
        <v>34.523581807799296</v>
      </c>
      <c r="Q6722">
        <f t="shared" ref="Q6722:Q6785" si="211">IF(AND(L6722&lt;&gt;"",L6722&lt;&gt;70),5*LOG10(10^(P6722/5+1)*L6722/70)-5,P6722)</f>
        <v>34.650111134123151</v>
      </c>
      <c r="S6722">
        <f>IF(AND(M6722&lt;&gt;"",M6722&lt;&gt;18.5),5*LOG10(10^(Q6722/5+1)*W$1/(10^(M6722/5+1)))-5,Q6722)</f>
        <v>34.650111134123151</v>
      </c>
      <c r="T6722">
        <f>(F6722/E6722)*S6722</f>
        <v>0.17034467590517458</v>
      </c>
      <c r="U6722">
        <v>15782</v>
      </c>
      <c r="V6722" t="s">
        <v>4195</v>
      </c>
    </row>
    <row r="6723" spans="2:22" x14ac:dyDescent="0.25">
      <c r="B6723">
        <v>80354</v>
      </c>
      <c r="C6723" t="s">
        <v>4194</v>
      </c>
      <c r="E6723">
        <v>34.97</v>
      </c>
      <c r="F6723">
        <v>0.03</v>
      </c>
      <c r="G6723">
        <v>96</v>
      </c>
      <c r="H6723" t="s">
        <v>21</v>
      </c>
      <c r="I6723" t="s">
        <v>94</v>
      </c>
      <c r="K6723">
        <v>2.6322000000000002E-2</v>
      </c>
      <c r="L6723">
        <v>70</v>
      </c>
      <c r="N6723">
        <v>31</v>
      </c>
      <c r="O6723" t="s">
        <v>27</v>
      </c>
      <c r="P6723">
        <f t="shared" si="210"/>
        <v>34.913581807799297</v>
      </c>
      <c r="Q6723">
        <f t="shared" si="211"/>
        <v>34.913581807799297</v>
      </c>
      <c r="S6723">
        <f>IF(AND(M6723&lt;&gt;"",M6723&lt;&gt;18.5),5*LOG10(10^(Q6723/5+1)*W$1/(10^(M6723/5+1)))-5,Q6723)</f>
        <v>34.913581807799297</v>
      </c>
      <c r="T6723">
        <f>(F6723/E6723)*S6723</f>
        <v>2.9951600063882727E-2</v>
      </c>
      <c r="U6723">
        <v>15782</v>
      </c>
      <c r="V6723" t="s">
        <v>4195</v>
      </c>
    </row>
    <row r="6724" spans="2:22" x14ac:dyDescent="0.25">
      <c r="B6724">
        <v>80355</v>
      </c>
      <c r="C6724" t="s">
        <v>4194</v>
      </c>
      <c r="E6724">
        <v>35.119999999999997</v>
      </c>
      <c r="F6724">
        <v>0.15</v>
      </c>
      <c r="G6724">
        <v>103</v>
      </c>
      <c r="H6724" t="s">
        <v>21</v>
      </c>
      <c r="I6724" t="s">
        <v>240</v>
      </c>
      <c r="K6724">
        <v>2.6322000000000002E-2</v>
      </c>
      <c r="L6724">
        <v>72</v>
      </c>
      <c r="N6724">
        <v>29</v>
      </c>
      <c r="P6724">
        <f t="shared" si="210"/>
        <v>35.063581807799295</v>
      </c>
      <c r="Q6724">
        <f t="shared" si="211"/>
        <v>35.124754089884355</v>
      </c>
      <c r="S6724">
        <f>IF(AND(M6724&lt;&gt;"",M6724&lt;&gt;18.5),5*LOG10(10^(Q6724/5+1)*W$1/(10^(M6724/5+1)))-5,Q6724)</f>
        <v>35.124754089884355</v>
      </c>
      <c r="T6724">
        <f>(F6724/E6724)*S6724</f>
        <v>0.15002030505360631</v>
      </c>
      <c r="U6724">
        <v>15782</v>
      </c>
      <c r="V6724" t="s">
        <v>4195</v>
      </c>
    </row>
    <row r="6725" spans="2:22" x14ac:dyDescent="0.25">
      <c r="B6725">
        <v>80356</v>
      </c>
      <c r="C6725" t="s">
        <v>4194</v>
      </c>
      <c r="E6725">
        <v>35.15</v>
      </c>
      <c r="F6725">
        <v>0.03</v>
      </c>
      <c r="G6725">
        <v>104</v>
      </c>
      <c r="H6725" t="s">
        <v>21</v>
      </c>
      <c r="I6725" t="s">
        <v>84</v>
      </c>
      <c r="K6725">
        <v>2.6322000000000002E-2</v>
      </c>
      <c r="L6725">
        <v>72</v>
      </c>
      <c r="N6725">
        <v>31</v>
      </c>
      <c r="P6725">
        <f t="shared" si="210"/>
        <v>35.093581807799296</v>
      </c>
      <c r="Q6725">
        <f t="shared" si="211"/>
        <v>35.154754089884356</v>
      </c>
      <c r="S6725">
        <f>IF(AND(M6725&lt;&gt;"",M6725&lt;&gt;18.5),5*LOG10(10^(Q6725/5+1)*W$1/(10^(M6725/5+1)))-5,Q6725)</f>
        <v>35.154754089884356</v>
      </c>
      <c r="T6725">
        <f>(F6725/E6725)*S6725</f>
        <v>3.0004057544709268E-2</v>
      </c>
      <c r="U6725">
        <v>15782</v>
      </c>
      <c r="V6725" t="s">
        <v>4195</v>
      </c>
    </row>
    <row r="6726" spans="2:22" x14ac:dyDescent="0.25">
      <c r="B6726">
        <v>80357</v>
      </c>
      <c r="C6726" t="s">
        <v>4194</v>
      </c>
      <c r="E6726">
        <v>35.119999999999997</v>
      </c>
      <c r="F6726">
        <v>0.02</v>
      </c>
      <c r="G6726">
        <v>106</v>
      </c>
      <c r="H6726" t="s">
        <v>21</v>
      </c>
      <c r="I6726" t="s">
        <v>746</v>
      </c>
      <c r="L6726">
        <v>72</v>
      </c>
      <c r="N6726">
        <v>31</v>
      </c>
      <c r="P6726">
        <f t="shared" si="210"/>
        <v>35.119999999999997</v>
      </c>
      <c r="Q6726">
        <f t="shared" si="211"/>
        <v>35.181172282085058</v>
      </c>
      <c r="S6726">
        <f>IF(AND(M6726&lt;&gt;"",M6726&lt;&gt;18.5),5*LOG10(10^(Q6726/5+1)*W$1/(10^(M6726/5+1)))-5,Q6726)</f>
        <v>35.181172282085058</v>
      </c>
      <c r="T6726">
        <f>(F6726/E6726)*S6726</f>
        <v>2.0034836151529078E-2</v>
      </c>
      <c r="U6726">
        <v>15782</v>
      </c>
      <c r="V6726" t="s">
        <v>4195</v>
      </c>
    </row>
    <row r="6727" spans="2:22" x14ac:dyDescent="0.25">
      <c r="B6727">
        <v>80358</v>
      </c>
      <c r="C6727" t="s">
        <v>4194</v>
      </c>
      <c r="E6727">
        <v>35.15</v>
      </c>
      <c r="F6727">
        <v>0.04</v>
      </c>
      <c r="G6727">
        <v>107</v>
      </c>
      <c r="H6727" t="s">
        <v>21</v>
      </c>
      <c r="I6727" t="s">
        <v>385</v>
      </c>
      <c r="L6727">
        <v>72</v>
      </c>
      <c r="N6727">
        <v>33</v>
      </c>
      <c r="O6727" t="s">
        <v>386</v>
      </c>
      <c r="P6727">
        <f t="shared" si="210"/>
        <v>35.15</v>
      </c>
      <c r="Q6727">
        <f t="shared" si="211"/>
        <v>35.211172282085059</v>
      </c>
      <c r="S6727">
        <f>IF(AND(M6727&lt;&gt;"",M6727&lt;&gt;18.5),5*LOG10(10^(Q6727/5+1)*W$1/(10^(M6727/5+1)))-5,Q6727)</f>
        <v>35.211172282085059</v>
      </c>
      <c r="T6727">
        <f>(F6727/E6727)*S6727</f>
        <v>4.006961283878812E-2</v>
      </c>
      <c r="U6727">
        <v>15782</v>
      </c>
      <c r="V6727" t="s">
        <v>4195</v>
      </c>
    </row>
    <row r="6728" spans="2:22" x14ac:dyDescent="0.25">
      <c r="B6728">
        <v>80359</v>
      </c>
      <c r="C6728" t="s">
        <v>4194</v>
      </c>
      <c r="E6728">
        <v>35.21</v>
      </c>
      <c r="F6728">
        <v>0.14000000000000001</v>
      </c>
      <c r="G6728">
        <v>107</v>
      </c>
      <c r="H6728" t="s">
        <v>21</v>
      </c>
      <c r="I6728" t="s">
        <v>2964</v>
      </c>
      <c r="K6728">
        <v>2.6322000000000002E-2</v>
      </c>
      <c r="L6728">
        <v>72</v>
      </c>
      <c r="N6728">
        <v>29</v>
      </c>
      <c r="P6728">
        <f t="shared" si="210"/>
        <v>35.153581807799306</v>
      </c>
      <c r="Q6728">
        <f t="shared" si="211"/>
        <v>35.214754089884366</v>
      </c>
      <c r="S6728">
        <f>IF(AND(M6728&lt;&gt;"",M6728&lt;&gt;18.5),5*LOG10(10^(Q6728/5+1)*W$1/(10^(M6728/5+1)))-5,Q6728)</f>
        <v>35.214754089884366</v>
      </c>
      <c r="T6728">
        <f>(F6728/E6728)*S6728</f>
        <v>0.14001890294188615</v>
      </c>
      <c r="U6728">
        <v>15782</v>
      </c>
      <c r="V6728" t="s">
        <v>4195</v>
      </c>
    </row>
    <row r="6729" spans="2:22" x14ac:dyDescent="0.25">
      <c r="B6729">
        <v>80360</v>
      </c>
      <c r="C6729" t="s">
        <v>4194</v>
      </c>
      <c r="E6729">
        <v>35.22</v>
      </c>
      <c r="F6729">
        <v>0.13</v>
      </c>
      <c r="G6729">
        <v>108</v>
      </c>
      <c r="H6729" t="s">
        <v>21</v>
      </c>
      <c r="I6729" t="s">
        <v>64</v>
      </c>
      <c r="K6729">
        <v>2.6318999999999999E-2</v>
      </c>
      <c r="L6729">
        <v>70</v>
      </c>
      <c r="N6729">
        <v>38</v>
      </c>
      <c r="O6729" t="s">
        <v>27</v>
      </c>
      <c r="P6729">
        <f t="shared" si="210"/>
        <v>35.163588155151061</v>
      </c>
      <c r="Q6729">
        <f t="shared" si="211"/>
        <v>35.163588155151061</v>
      </c>
      <c r="S6729">
        <f>IF(AND(M6729&lt;&gt;"",M6729&lt;&gt;18.5),5*LOG10(10^(Q6729/5+1)*W$1/(10^(M6729/5+1)))-5,Q6729)</f>
        <v>35.163588155151061</v>
      </c>
      <c r="T6729">
        <f>(F6729/E6729)*S6729</f>
        <v>0.12979177910759904</v>
      </c>
      <c r="U6729">
        <v>15782</v>
      </c>
      <c r="V6729" t="s">
        <v>4195</v>
      </c>
    </row>
    <row r="6730" spans="2:22" x14ac:dyDescent="0.25">
      <c r="B6730">
        <v>80361</v>
      </c>
      <c r="C6730" t="s">
        <v>4194</v>
      </c>
      <c r="E6730">
        <v>35.159999999999997</v>
      </c>
      <c r="F6730">
        <v>0.09</v>
      </c>
      <c r="G6730">
        <v>108</v>
      </c>
      <c r="H6730" t="s">
        <v>21</v>
      </c>
      <c r="I6730" t="s">
        <v>18</v>
      </c>
      <c r="L6730">
        <v>74.400000000000006</v>
      </c>
      <c r="N6730">
        <v>33</v>
      </c>
      <c r="P6730">
        <f t="shared" si="210"/>
        <v>35.159999999999997</v>
      </c>
      <c r="Q6730">
        <f t="shared" si="211"/>
        <v>35.292374477658115</v>
      </c>
      <c r="S6730">
        <f>IF(AND(M6730&lt;&gt;"",M6730&lt;&gt;18.5),5*LOG10(10^(Q6730/5+1)*W$1/(10^(M6730/5+1)))-5,Q6730)</f>
        <v>35.292374477658115</v>
      </c>
      <c r="T6730">
        <f>(F6730/E6730)*S6730</f>
        <v>9.0338842519602697E-2</v>
      </c>
      <c r="U6730">
        <v>15782</v>
      </c>
      <c r="V6730" t="s">
        <v>4195</v>
      </c>
    </row>
    <row r="6731" spans="2:22" x14ac:dyDescent="0.25">
      <c r="B6731">
        <v>80362</v>
      </c>
      <c r="C6731" t="s">
        <v>4194</v>
      </c>
      <c r="E6731">
        <v>35.229999999999997</v>
      </c>
      <c r="F6731">
        <v>0.22</v>
      </c>
      <c r="G6731">
        <v>108</v>
      </c>
      <c r="H6731" t="s">
        <v>21</v>
      </c>
      <c r="I6731" t="s">
        <v>85</v>
      </c>
      <c r="K6731">
        <v>2.69E-2</v>
      </c>
      <c r="L6731">
        <v>73.8</v>
      </c>
      <c r="N6731">
        <v>34</v>
      </c>
      <c r="O6731" t="s">
        <v>86</v>
      </c>
      <c r="P6731">
        <f t="shared" si="210"/>
        <v>35.172359230712303</v>
      </c>
      <c r="Q6731">
        <f t="shared" si="211"/>
        <v>35.287150839756229</v>
      </c>
      <c r="S6731">
        <f>IF(AND(M6731&lt;&gt;"",M6731&lt;&gt;18.5),5*LOG10(10^(Q6731/5+1)*W$1/(10^(M6731/5+1)))-5,Q6731)</f>
        <v>35.287150839756229</v>
      </c>
      <c r="T6731">
        <f>(F6731/E6731)*S6731</f>
        <v>0.22035688858207128</v>
      </c>
      <c r="U6731">
        <v>15782</v>
      </c>
      <c r="V6731" t="s">
        <v>4195</v>
      </c>
    </row>
    <row r="6732" spans="2:22" x14ac:dyDescent="0.25">
      <c r="B6732">
        <v>80363</v>
      </c>
      <c r="C6732" t="s">
        <v>4194</v>
      </c>
      <c r="E6732">
        <v>35.24</v>
      </c>
      <c r="F6732">
        <v>0.11</v>
      </c>
      <c r="G6732">
        <v>109</v>
      </c>
      <c r="H6732" t="s">
        <v>21</v>
      </c>
      <c r="I6732" t="s">
        <v>524</v>
      </c>
      <c r="K6732">
        <v>2.6322000000000002E-2</v>
      </c>
      <c r="L6732">
        <v>72</v>
      </c>
      <c r="N6732">
        <v>28</v>
      </c>
      <c r="P6732">
        <f t="shared" si="210"/>
        <v>35.183581807799307</v>
      </c>
      <c r="Q6732">
        <f t="shared" si="211"/>
        <v>35.244754089884367</v>
      </c>
      <c r="S6732">
        <f>IF(AND(M6732&lt;&gt;"",M6732&lt;&gt;18.5),5*LOG10(10^(Q6732/5+1)*W$1/(10^(M6732/5+1)))-5,Q6732)</f>
        <v>35.244754089884367</v>
      </c>
      <c r="T6732">
        <f>(F6732/E6732)*S6732</f>
        <v>0.11001483966762997</v>
      </c>
      <c r="U6732">
        <v>15782</v>
      </c>
      <c r="V6732" t="s">
        <v>4195</v>
      </c>
    </row>
    <row r="6733" spans="2:22" x14ac:dyDescent="0.25">
      <c r="B6733">
        <v>80364</v>
      </c>
      <c r="C6733" t="s">
        <v>4194</v>
      </c>
      <c r="E6733">
        <v>35.24</v>
      </c>
      <c r="F6733">
        <v>0.05</v>
      </c>
      <c r="G6733">
        <v>109</v>
      </c>
      <c r="H6733" t="s">
        <v>21</v>
      </c>
      <c r="I6733" t="s">
        <v>967</v>
      </c>
      <c r="K6733">
        <v>2.6322000000000002E-2</v>
      </c>
      <c r="L6733">
        <v>72</v>
      </c>
      <c r="N6733">
        <v>30</v>
      </c>
      <c r="P6733">
        <f t="shared" si="210"/>
        <v>35.183581807799307</v>
      </c>
      <c r="Q6733">
        <f t="shared" si="211"/>
        <v>35.244754089884367</v>
      </c>
      <c r="S6733">
        <f>IF(AND(M6733&lt;&gt;"",M6733&lt;&gt;18.5),5*LOG10(10^(Q6733/5+1)*W$1/(10^(M6733/5+1)))-5,Q6733)</f>
        <v>35.244754089884367</v>
      </c>
      <c r="T6733">
        <f>(F6733/E6733)*S6733</f>
        <v>5.0006745303468172E-2</v>
      </c>
      <c r="U6733">
        <v>15782</v>
      </c>
      <c r="V6733" t="s">
        <v>4195</v>
      </c>
    </row>
    <row r="6734" spans="2:22" x14ac:dyDescent="0.25">
      <c r="B6734">
        <v>80365</v>
      </c>
      <c r="C6734" t="s">
        <v>4194</v>
      </c>
      <c r="E6734">
        <v>35.299999999999997</v>
      </c>
      <c r="F6734">
        <v>0.21</v>
      </c>
      <c r="G6734">
        <v>109</v>
      </c>
      <c r="H6734" t="s">
        <v>21</v>
      </c>
      <c r="I6734" t="s">
        <v>463</v>
      </c>
      <c r="K6734">
        <v>2.683E-2</v>
      </c>
      <c r="L6734">
        <v>72</v>
      </c>
      <c r="N6734">
        <v>33</v>
      </c>
      <c r="P6734">
        <f t="shared" si="210"/>
        <v>35.242507257053369</v>
      </c>
      <c r="Q6734">
        <f t="shared" si="211"/>
        <v>35.303679539138429</v>
      </c>
      <c r="S6734">
        <f>IF(AND(M6734&lt;&gt;"",M6734&lt;&gt;18.5),5*LOG10(10^(Q6734/5+1)*W$1/(10^(M6734/5+1)))-5,Q6734)</f>
        <v>35.303679539138429</v>
      </c>
      <c r="T6734">
        <f>(F6734/E6734)*S6734</f>
        <v>0.21002188960960541</v>
      </c>
      <c r="U6734">
        <v>15782</v>
      </c>
      <c r="V6734" t="s">
        <v>4195</v>
      </c>
    </row>
    <row r="6735" spans="2:22" x14ac:dyDescent="0.25">
      <c r="B6735">
        <v>80366</v>
      </c>
      <c r="C6735" t="s">
        <v>4194</v>
      </c>
      <c r="E6735">
        <v>35.270000000000003</v>
      </c>
      <c r="F6735">
        <v>0.2</v>
      </c>
      <c r="G6735">
        <v>110</v>
      </c>
      <c r="H6735" t="s">
        <v>21</v>
      </c>
      <c r="I6735" t="s">
        <v>85</v>
      </c>
      <c r="K6735">
        <v>2.69E-2</v>
      </c>
      <c r="L6735">
        <v>73.8</v>
      </c>
      <c r="N6735">
        <v>34</v>
      </c>
      <c r="O6735" t="s">
        <v>86</v>
      </c>
      <c r="P6735">
        <f t="shared" si="210"/>
        <v>35.212359230712309</v>
      </c>
      <c r="Q6735">
        <f t="shared" si="211"/>
        <v>35.327150839756236</v>
      </c>
      <c r="S6735">
        <f>IF(AND(M6735&lt;&gt;"",M6735&lt;&gt;18.5),5*LOG10(10^(Q6735/5+1)*W$1/(10^(M6735/5+1)))-5,Q6735)</f>
        <v>35.327150839756236</v>
      </c>
      <c r="T6735">
        <f>(F6735/E6735)*S6735</f>
        <v>0.20032407621069598</v>
      </c>
      <c r="U6735">
        <v>15782</v>
      </c>
      <c r="V6735" t="s">
        <v>4195</v>
      </c>
    </row>
    <row r="6736" spans="2:22" x14ac:dyDescent="0.25">
      <c r="B6736">
        <v>80367</v>
      </c>
      <c r="C6736" t="s">
        <v>4194</v>
      </c>
      <c r="E6736">
        <v>35.35</v>
      </c>
      <c r="F6736">
        <v>0.14000000000000001</v>
      </c>
      <c r="G6736">
        <v>114</v>
      </c>
      <c r="H6736" t="s">
        <v>21</v>
      </c>
      <c r="I6736" t="s">
        <v>43</v>
      </c>
      <c r="K6736">
        <v>2.6322000000000002E-2</v>
      </c>
      <c r="L6736">
        <v>70</v>
      </c>
      <c r="N6736">
        <v>34</v>
      </c>
      <c r="O6736" t="s">
        <v>27</v>
      </c>
      <c r="P6736">
        <f t="shared" si="210"/>
        <v>35.293581807799299</v>
      </c>
      <c r="Q6736">
        <f t="shared" si="211"/>
        <v>35.293581807799299</v>
      </c>
      <c r="S6736">
        <f>IF(AND(M6736&lt;&gt;"",M6736&lt;&gt;18.5),5*LOG10(10^(Q6736/5+1)*W$1/(10^(M6736/5+1)))-5,Q6736)</f>
        <v>35.293581807799299</v>
      </c>
      <c r="T6736">
        <f>(F6736/E6736)*S6736</f>
        <v>0.13977656161504673</v>
      </c>
      <c r="U6736">
        <v>15782</v>
      </c>
      <c r="V6736" t="s">
        <v>4195</v>
      </c>
    </row>
    <row r="6737" spans="2:22" x14ac:dyDescent="0.25">
      <c r="B6737">
        <v>80368</v>
      </c>
      <c r="C6737" t="s">
        <v>4194</v>
      </c>
      <c r="E6737">
        <v>35.36</v>
      </c>
      <c r="F6737">
        <v>0.16</v>
      </c>
      <c r="G6737">
        <v>115</v>
      </c>
      <c r="H6737" t="s">
        <v>21</v>
      </c>
      <c r="I6737" t="s">
        <v>87</v>
      </c>
      <c r="K6737">
        <v>2.6322000000000002E-2</v>
      </c>
      <c r="L6737">
        <v>65</v>
      </c>
      <c r="N6737">
        <v>29</v>
      </c>
      <c r="O6737" t="s">
        <v>89</v>
      </c>
      <c r="P6737">
        <f t="shared" si="210"/>
        <v>35.30358180779929</v>
      </c>
      <c r="Q6737">
        <f t="shared" si="211"/>
        <v>35.142658390942294</v>
      </c>
      <c r="S6737">
        <f>IF(AND(M6737&lt;&gt;"",M6737&lt;&gt;18.5),5*LOG10(10^(Q6737/5+1)*W$1/(10^(M6737/5+1)))-5,Q6737)</f>
        <v>35.142658390942294</v>
      </c>
      <c r="T6737">
        <f>(F6737/E6737)*S6737</f>
        <v>0.15901655380516877</v>
      </c>
      <c r="U6737">
        <v>15782</v>
      </c>
      <c r="V6737" t="s">
        <v>4195</v>
      </c>
    </row>
    <row r="6738" spans="2:22" x14ac:dyDescent="0.25">
      <c r="B6738">
        <v>80369</v>
      </c>
      <c r="C6738" t="s">
        <v>4194</v>
      </c>
      <c r="E6738">
        <v>35.42</v>
      </c>
      <c r="F6738">
        <v>0.17</v>
      </c>
      <c r="G6738">
        <v>118</v>
      </c>
      <c r="H6738" t="s">
        <v>21</v>
      </c>
      <c r="I6738" t="s">
        <v>87</v>
      </c>
      <c r="K6738">
        <v>2.6322000000000002E-2</v>
      </c>
      <c r="L6738">
        <v>65</v>
      </c>
      <c r="N6738">
        <v>29</v>
      </c>
      <c r="O6738" t="s">
        <v>88</v>
      </c>
      <c r="P6738">
        <f t="shared" si="210"/>
        <v>35.363581807799292</v>
      </c>
      <c r="Q6738">
        <f t="shared" si="211"/>
        <v>35.202658390942297</v>
      </c>
      <c r="S6738">
        <f>IF(AND(M6738&lt;&gt;"",M6738&lt;&gt;18.5),5*LOG10(10^(Q6738/5+1)*W$1/(10^(M6738/5+1)))-5,Q6738)</f>
        <v>35.202658390942297</v>
      </c>
      <c r="T6738">
        <f>(F6738/E6738)*S6738</f>
        <v>0.16895685845455086</v>
      </c>
      <c r="U6738">
        <v>15782</v>
      </c>
      <c r="V6738" t="s">
        <v>4195</v>
      </c>
    </row>
    <row r="6739" spans="2:22" x14ac:dyDescent="0.25">
      <c r="B6739">
        <v>80370</v>
      </c>
      <c r="C6739" t="s">
        <v>4194</v>
      </c>
      <c r="E6739">
        <v>35.44</v>
      </c>
      <c r="F6739">
        <v>0.19</v>
      </c>
      <c r="G6739">
        <v>119</v>
      </c>
      <c r="H6739" t="s">
        <v>21</v>
      </c>
      <c r="I6739" t="s">
        <v>87</v>
      </c>
      <c r="K6739">
        <v>2.6322000000000002E-2</v>
      </c>
      <c r="L6739">
        <v>65</v>
      </c>
      <c r="N6739">
        <v>29</v>
      </c>
      <c r="O6739" t="s">
        <v>37</v>
      </c>
      <c r="P6739">
        <f t="shared" si="210"/>
        <v>35.383581807799295</v>
      </c>
      <c r="Q6739">
        <f t="shared" si="211"/>
        <v>35.2226583909423</v>
      </c>
      <c r="S6739">
        <f>IF(AND(M6739&lt;&gt;"",M6739&lt;&gt;18.5),5*LOG10(10^(Q6739/5+1)*W$1/(10^(M6739/5+1)))-5,Q6739)</f>
        <v>35.2226583909423</v>
      </c>
      <c r="T6739">
        <f>(F6739/E6739)*S6739</f>
        <v>0.18883479385663196</v>
      </c>
      <c r="U6739">
        <v>15782</v>
      </c>
      <c r="V6739" t="s">
        <v>4195</v>
      </c>
    </row>
    <row r="6740" spans="2:22" x14ac:dyDescent="0.25">
      <c r="B6740">
        <v>80371</v>
      </c>
      <c r="C6740" t="s">
        <v>4194</v>
      </c>
      <c r="E6740">
        <v>35.46</v>
      </c>
      <c r="F6740">
        <v>0.17</v>
      </c>
      <c r="G6740">
        <v>121</v>
      </c>
      <c r="H6740" t="s">
        <v>21</v>
      </c>
      <c r="I6740" t="s">
        <v>87</v>
      </c>
      <c r="K6740">
        <v>2.6322000000000002E-2</v>
      </c>
      <c r="L6740">
        <v>65</v>
      </c>
      <c r="N6740">
        <v>29</v>
      </c>
      <c r="O6740" t="s">
        <v>90</v>
      </c>
      <c r="P6740">
        <f t="shared" si="210"/>
        <v>35.403581807799299</v>
      </c>
      <c r="Q6740">
        <f t="shared" si="211"/>
        <v>35.242658390942303</v>
      </c>
      <c r="S6740">
        <f>IF(AND(M6740&lt;&gt;"",M6740&lt;&gt;18.5),5*LOG10(10^(Q6740/5+1)*W$1/(10^(M6740/5+1)))-5,Q6740)</f>
        <v>35.242658390942303</v>
      </c>
      <c r="T6740">
        <f>(F6740/E6740)*S6740</f>
        <v>0.16895803515116165</v>
      </c>
      <c r="U6740">
        <v>15782</v>
      </c>
      <c r="V6740" t="s">
        <v>4195</v>
      </c>
    </row>
    <row r="6741" spans="2:22" x14ac:dyDescent="0.25">
      <c r="B6741">
        <v>80480</v>
      </c>
      <c r="C6741" t="s">
        <v>4196</v>
      </c>
      <c r="E6741">
        <v>33.57</v>
      </c>
      <c r="F6741">
        <v>0.25</v>
      </c>
      <c r="G6741">
        <v>50.8</v>
      </c>
      <c r="H6741" t="s">
        <v>21</v>
      </c>
      <c r="I6741" t="s">
        <v>62</v>
      </c>
      <c r="K6741">
        <v>1.983E-2</v>
      </c>
      <c r="L6741">
        <v>74.2</v>
      </c>
      <c r="N6741">
        <v>30</v>
      </c>
      <c r="O6741" t="s">
        <v>27</v>
      </c>
      <c r="P6741">
        <f t="shared" si="210"/>
        <v>33.527361083421361</v>
      </c>
      <c r="Q6741">
        <f t="shared" si="211"/>
        <v>33.653890409745216</v>
      </c>
      <c r="S6741">
        <f>IF(AND(M6741&lt;&gt;"",M6741&lt;&gt;18.5),5*LOG10(10^(Q6741/5+1)*W$1/(10^(M6741/5+1)))-5,Q6741)</f>
        <v>33.653890409745216</v>
      </c>
      <c r="T6741">
        <f>(F6741/E6741)*S6741</f>
        <v>0.25062474240203469</v>
      </c>
      <c r="U6741">
        <v>15830</v>
      </c>
      <c r="V6741" t="s">
        <v>4197</v>
      </c>
    </row>
    <row r="6742" spans="2:22" x14ac:dyDescent="0.25">
      <c r="B6742">
        <v>80481</v>
      </c>
      <c r="C6742" t="s">
        <v>4196</v>
      </c>
      <c r="E6742">
        <v>34.25</v>
      </c>
      <c r="F6742">
        <v>0.09</v>
      </c>
      <c r="G6742">
        <v>70.8</v>
      </c>
      <c r="H6742" t="s">
        <v>21</v>
      </c>
      <c r="I6742" t="s">
        <v>18</v>
      </c>
      <c r="L6742">
        <v>74.400000000000006</v>
      </c>
      <c r="N6742">
        <v>33</v>
      </c>
      <c r="P6742">
        <f t="shared" si="210"/>
        <v>34.25</v>
      </c>
      <c r="Q6742">
        <f t="shared" si="211"/>
        <v>34.382374477658111</v>
      </c>
      <c r="S6742">
        <f>IF(AND(M6742&lt;&gt;"",M6742&lt;&gt;18.5),5*LOG10(10^(Q6742/5+1)*W$1/(10^(M6742/5+1)))-5,Q6742)</f>
        <v>34.382374477658111</v>
      </c>
      <c r="T6742">
        <f>(F6742/E6742)*S6742</f>
        <v>9.0347845342751226E-2</v>
      </c>
      <c r="U6742">
        <v>15830</v>
      </c>
      <c r="V6742" t="s">
        <v>4197</v>
      </c>
    </row>
    <row r="6743" spans="2:22" x14ac:dyDescent="0.25">
      <c r="B6743">
        <v>80482</v>
      </c>
      <c r="C6743" t="s">
        <v>4196</v>
      </c>
      <c r="E6743">
        <v>34.36</v>
      </c>
      <c r="F6743">
        <v>0.15</v>
      </c>
      <c r="G6743">
        <v>73.099999999999994</v>
      </c>
      <c r="H6743" t="s">
        <v>21</v>
      </c>
      <c r="I6743" t="s">
        <v>64</v>
      </c>
      <c r="K6743">
        <v>2.0195000000000001E-2</v>
      </c>
      <c r="L6743">
        <v>70</v>
      </c>
      <c r="N6743">
        <v>38</v>
      </c>
      <c r="O6743" t="s">
        <v>27</v>
      </c>
      <c r="P6743">
        <f t="shared" si="210"/>
        <v>34.316584046436091</v>
      </c>
      <c r="Q6743">
        <f t="shared" si="211"/>
        <v>34.316584046436091</v>
      </c>
      <c r="S6743">
        <f>IF(AND(M6743&lt;&gt;"",M6743&lt;&gt;18.5),5*LOG10(10^(Q6743/5+1)*W$1/(10^(M6743/5+1)))-5,Q6743)</f>
        <v>34.316584046436091</v>
      </c>
      <c r="T6743">
        <f>(F6743/E6743)*S6743</f>
        <v>0.14981046586046023</v>
      </c>
      <c r="U6743">
        <v>15830</v>
      </c>
      <c r="V6743" t="s">
        <v>4197</v>
      </c>
    </row>
    <row r="6744" spans="2:22" x14ac:dyDescent="0.25">
      <c r="B6744">
        <v>80483</v>
      </c>
      <c r="C6744" t="s">
        <v>4196</v>
      </c>
      <c r="E6744">
        <v>34.47</v>
      </c>
      <c r="F6744">
        <v>0.04</v>
      </c>
      <c r="G6744">
        <v>76.8</v>
      </c>
      <c r="H6744" t="s">
        <v>21</v>
      </c>
      <c r="I6744" t="s">
        <v>182</v>
      </c>
      <c r="K6744">
        <v>1.983E-2</v>
      </c>
      <c r="L6744">
        <v>72</v>
      </c>
      <c r="N6744">
        <v>26</v>
      </c>
      <c r="P6744">
        <f t="shared" si="210"/>
        <v>34.42736108342136</v>
      </c>
      <c r="Q6744">
        <f t="shared" si="211"/>
        <v>34.48853336550642</v>
      </c>
      <c r="S6744">
        <f>IF(AND(M6744&lt;&gt;"",M6744&lt;&gt;18.5),5*LOG10(10^(Q6744/5+1)*W$1/(10^(M6744/5+1)))-5,Q6744)</f>
        <v>34.48853336550642</v>
      </c>
      <c r="T6744">
        <f>(F6744/E6744)*S6744</f>
        <v>4.0021506661452183E-2</v>
      </c>
      <c r="U6744">
        <v>15830</v>
      </c>
      <c r="V6744" t="s">
        <v>4197</v>
      </c>
    </row>
    <row r="6745" spans="2:22" x14ac:dyDescent="0.25">
      <c r="B6745">
        <v>80484</v>
      </c>
      <c r="C6745" t="s">
        <v>4196</v>
      </c>
      <c r="E6745">
        <v>34.49</v>
      </c>
      <c r="F6745">
        <v>0.14000000000000001</v>
      </c>
      <c r="G6745">
        <v>77.5</v>
      </c>
      <c r="H6745" t="s">
        <v>21</v>
      </c>
      <c r="I6745" t="s">
        <v>179</v>
      </c>
      <c r="K6745">
        <v>1.983E-2</v>
      </c>
      <c r="L6745">
        <v>70</v>
      </c>
      <c r="N6745">
        <v>28</v>
      </c>
      <c r="O6745" t="s">
        <v>88</v>
      </c>
      <c r="P6745">
        <f t="shared" si="210"/>
        <v>34.447361083421356</v>
      </c>
      <c r="Q6745">
        <f t="shared" si="211"/>
        <v>34.447361083421356</v>
      </c>
      <c r="S6745">
        <f>IF(AND(M6745&lt;&gt;"",M6745&lt;&gt;18.5),5*LOG10(10^(Q6745/5+1)*W$1/(10^(M6745/5+1)))-5,Q6745)</f>
        <v>34.447361083421356</v>
      </c>
      <c r="T6745">
        <f>(F6745/E6745)*S6745</f>
        <v>0.13982692234499824</v>
      </c>
      <c r="U6745">
        <v>15830</v>
      </c>
      <c r="V6745" t="s">
        <v>4197</v>
      </c>
    </row>
    <row r="6746" spans="2:22" x14ac:dyDescent="0.25">
      <c r="B6746">
        <v>80485</v>
      </c>
      <c r="C6746" t="s">
        <v>4196</v>
      </c>
      <c r="E6746">
        <v>34.630000000000003</v>
      </c>
      <c r="F6746">
        <v>0.22</v>
      </c>
      <c r="G6746">
        <v>81</v>
      </c>
      <c r="H6746" t="s">
        <v>21</v>
      </c>
      <c r="I6746" t="s">
        <v>180</v>
      </c>
      <c r="K6746">
        <v>1.983E-2</v>
      </c>
      <c r="L6746">
        <v>65</v>
      </c>
      <c r="N6746">
        <v>27</v>
      </c>
      <c r="O6746" t="s">
        <v>137</v>
      </c>
      <c r="P6746">
        <f t="shared" si="210"/>
        <v>34.587361083421364</v>
      </c>
      <c r="Q6746">
        <f t="shared" si="211"/>
        <v>34.426437666564361</v>
      </c>
      <c r="S6746">
        <f>IF(AND(M6746&lt;&gt;"",M6746&lt;&gt;18.5),5*LOG10(10^(Q6746/5+1)*W$1/(10^(M6746/5+1)))-5,Q6746)</f>
        <v>34.426437666564361</v>
      </c>
      <c r="T6746">
        <f>(F6746/E6746)*S6746</f>
        <v>0.21870679430101528</v>
      </c>
      <c r="U6746">
        <v>15830</v>
      </c>
      <c r="V6746" t="s">
        <v>4197</v>
      </c>
    </row>
    <row r="6747" spans="2:22" x14ac:dyDescent="0.25">
      <c r="B6747">
        <v>80486</v>
      </c>
      <c r="C6747" t="s">
        <v>4196</v>
      </c>
      <c r="E6747">
        <v>34.590000000000003</v>
      </c>
      <c r="F6747">
        <v>0.23</v>
      </c>
      <c r="G6747">
        <v>81.2</v>
      </c>
      <c r="H6747" t="s">
        <v>21</v>
      </c>
      <c r="I6747" t="s">
        <v>183</v>
      </c>
      <c r="K6747">
        <v>1.983E-2</v>
      </c>
      <c r="L6747">
        <v>65</v>
      </c>
      <c r="N6747">
        <v>24</v>
      </c>
      <c r="P6747">
        <f t="shared" si="210"/>
        <v>34.547361083421364</v>
      </c>
      <c r="Q6747">
        <f t="shared" si="211"/>
        <v>34.386437666564362</v>
      </c>
      <c r="S6747">
        <f>IF(AND(M6747&lt;&gt;"",M6747&lt;&gt;18.5),5*LOG10(10^(Q6747/5+1)*W$1/(10^(M6747/5+1)))-5,Q6747)</f>
        <v>34.386437666564362</v>
      </c>
      <c r="T6747">
        <f>(F6747/E6747)*S6747</f>
        <v>0.22864644878027762</v>
      </c>
      <c r="U6747">
        <v>15830</v>
      </c>
      <c r="V6747" t="s">
        <v>4197</v>
      </c>
    </row>
    <row r="6748" spans="2:22" x14ac:dyDescent="0.25">
      <c r="B6748">
        <v>80487</v>
      </c>
      <c r="C6748" t="s">
        <v>4196</v>
      </c>
      <c r="E6748">
        <v>34.58</v>
      </c>
      <c r="F6748">
        <v>0.12</v>
      </c>
      <c r="G6748">
        <v>82.4</v>
      </c>
      <c r="H6748" t="s">
        <v>21</v>
      </c>
      <c r="I6748" t="s">
        <v>181</v>
      </c>
      <c r="L6748">
        <v>70.8</v>
      </c>
      <c r="N6748">
        <v>28</v>
      </c>
      <c r="P6748">
        <f t="shared" si="210"/>
        <v>34.58</v>
      </c>
      <c r="Q6748">
        <f t="shared" si="211"/>
        <v>34.604676088377559</v>
      </c>
      <c r="S6748">
        <f>IF(AND(M6748&lt;&gt;"",M6748&lt;&gt;18.5),5*LOG10(10^(Q6748/5+1)*W$1/(10^(M6748/5+1)))-5,Q6748)</f>
        <v>34.604676088377559</v>
      </c>
      <c r="T6748">
        <f>(F6748/E6748)*S6748</f>
        <v>0.1200856313072674</v>
      </c>
      <c r="U6748">
        <v>15830</v>
      </c>
      <c r="V6748" t="s">
        <v>4197</v>
      </c>
    </row>
    <row r="6749" spans="2:22" x14ac:dyDescent="0.25">
      <c r="B6749">
        <v>80488</v>
      </c>
      <c r="C6749" t="s">
        <v>4196</v>
      </c>
      <c r="E6749">
        <v>34.82</v>
      </c>
      <c r="F6749">
        <v>0.14000000000000001</v>
      </c>
      <c r="G6749">
        <v>92</v>
      </c>
      <c r="H6749" t="s">
        <v>21</v>
      </c>
      <c r="I6749" t="s">
        <v>184</v>
      </c>
      <c r="L6749">
        <v>60</v>
      </c>
      <c r="N6749">
        <v>25</v>
      </c>
      <c r="P6749">
        <f t="shared" si="210"/>
        <v>34.82</v>
      </c>
      <c r="Q6749">
        <f t="shared" si="211"/>
        <v>34.485266051846935</v>
      </c>
      <c r="S6749">
        <f>IF(AND(M6749&lt;&gt;"",M6749&lt;&gt;18.5),5*LOG10(10^(Q6749/5+1)*W$1/(10^(M6749/5+1)))-5,Q6749)</f>
        <v>34.485266051846935</v>
      </c>
      <c r="T6749">
        <f>(F6749/E6749)*S6749</f>
        <v>0.13865414265532944</v>
      </c>
      <c r="U6749">
        <v>15830</v>
      </c>
      <c r="V6749" t="s">
        <v>4197</v>
      </c>
    </row>
    <row r="6750" spans="2:22" x14ac:dyDescent="0.25">
      <c r="B6750">
        <v>80770</v>
      </c>
      <c r="C6750" t="s">
        <v>4198</v>
      </c>
      <c r="E6750">
        <v>33.96</v>
      </c>
      <c r="F6750">
        <v>0.19</v>
      </c>
      <c r="G6750">
        <v>60.7</v>
      </c>
      <c r="H6750" t="s">
        <v>21</v>
      </c>
      <c r="I6750" t="s">
        <v>62</v>
      </c>
      <c r="K6750">
        <v>2.0584000000000002E-2</v>
      </c>
      <c r="L6750">
        <v>74.2</v>
      </c>
      <c r="N6750">
        <v>30</v>
      </c>
      <c r="O6750" t="s">
        <v>27</v>
      </c>
      <c r="P6750">
        <f t="shared" si="210"/>
        <v>33.915756222573215</v>
      </c>
      <c r="Q6750">
        <f t="shared" si="211"/>
        <v>34.04228554889707</v>
      </c>
      <c r="S6750">
        <f>IF(AND(M6750&lt;&gt;"",M6750&lt;&gt;18.5),5*LOG10(10^(Q6750/5+1)*W$1/(10^(M6750/5+1)))-5,Q6750)</f>
        <v>34.04228554889707</v>
      </c>
      <c r="T6750">
        <f>(F6750/E6750)*S6750</f>
        <v>0.19046037262339349</v>
      </c>
      <c r="U6750">
        <v>15924</v>
      </c>
      <c r="V6750" t="s">
        <v>4199</v>
      </c>
    </row>
    <row r="6751" spans="2:22" x14ac:dyDescent="0.25">
      <c r="B6751">
        <v>80771</v>
      </c>
      <c r="C6751" t="s">
        <v>4198</v>
      </c>
      <c r="E6751">
        <v>34.56</v>
      </c>
      <c r="F6751">
        <v>0.09</v>
      </c>
      <c r="G6751">
        <v>81.7</v>
      </c>
      <c r="H6751" t="s">
        <v>21</v>
      </c>
      <c r="I6751" t="s">
        <v>18</v>
      </c>
      <c r="L6751">
        <v>74.400000000000006</v>
      </c>
      <c r="N6751">
        <v>33</v>
      </c>
      <c r="P6751">
        <f t="shared" si="210"/>
        <v>34.56</v>
      </c>
      <c r="Q6751">
        <f t="shared" si="211"/>
        <v>34.69237447765812</v>
      </c>
      <c r="S6751">
        <f>IF(AND(M6751&lt;&gt;"",M6751&lt;&gt;18.5),5*LOG10(10^(Q6751/5+1)*W$1/(10^(M6751/5+1)))-5,Q6751)</f>
        <v>34.69237447765812</v>
      </c>
      <c r="T6751">
        <f>(F6751/E6751)*S6751</f>
        <v>9.0344725202234688E-2</v>
      </c>
      <c r="U6751">
        <v>15924</v>
      </c>
      <c r="V6751" t="s">
        <v>4199</v>
      </c>
    </row>
    <row r="6752" spans="2:22" x14ac:dyDescent="0.25">
      <c r="B6752">
        <v>80772</v>
      </c>
      <c r="C6752" t="s">
        <v>4198</v>
      </c>
      <c r="E6752">
        <v>34.619999999999997</v>
      </c>
      <c r="F6752">
        <v>0.18</v>
      </c>
      <c r="G6752">
        <v>82.4</v>
      </c>
      <c r="H6752" t="s">
        <v>21</v>
      </c>
      <c r="I6752" t="s">
        <v>87</v>
      </c>
      <c r="K6752">
        <v>2.0584000000000002E-2</v>
      </c>
      <c r="L6752">
        <v>65</v>
      </c>
      <c r="N6752">
        <v>29</v>
      </c>
      <c r="O6752" t="s">
        <v>89</v>
      </c>
      <c r="P6752">
        <f t="shared" si="210"/>
        <v>34.575756222573219</v>
      </c>
      <c r="Q6752">
        <f t="shared" si="211"/>
        <v>34.414832805716216</v>
      </c>
      <c r="S6752">
        <f>IF(AND(M6752&lt;&gt;"",M6752&lt;&gt;18.5),5*LOG10(10^(Q6752/5+1)*W$1/(10^(M6752/5+1)))-5,Q6752)</f>
        <v>34.414832805716216</v>
      </c>
      <c r="T6752">
        <f>(F6752/E6752)*S6752</f>
        <v>0.178933272820015</v>
      </c>
      <c r="U6752">
        <v>15924</v>
      </c>
      <c r="V6752" t="s">
        <v>4199</v>
      </c>
    </row>
    <row r="6753" spans="1:22" x14ac:dyDescent="0.25">
      <c r="B6753">
        <v>80773</v>
      </c>
      <c r="C6753" t="s">
        <v>4198</v>
      </c>
      <c r="E6753">
        <v>34.67</v>
      </c>
      <c r="F6753">
        <v>0.19</v>
      </c>
      <c r="G6753">
        <v>84.2</v>
      </c>
      <c r="H6753" t="s">
        <v>21</v>
      </c>
      <c r="I6753" t="s">
        <v>87</v>
      </c>
      <c r="K6753">
        <v>2.0584000000000002E-2</v>
      </c>
      <c r="L6753">
        <v>65</v>
      </c>
      <c r="N6753">
        <v>29</v>
      </c>
      <c r="O6753" t="s">
        <v>90</v>
      </c>
      <c r="P6753">
        <f t="shared" si="210"/>
        <v>34.625756222573216</v>
      </c>
      <c r="Q6753">
        <f t="shared" si="211"/>
        <v>34.464832805716213</v>
      </c>
      <c r="S6753">
        <f>IF(AND(M6753&lt;&gt;"",M6753&lt;&gt;18.5),5*LOG10(10^(Q6753/5+1)*W$1/(10^(M6753/5+1)))-5,Q6753)</f>
        <v>34.464832805716213</v>
      </c>
      <c r="T6753">
        <f>(F6753/E6753)*S6753</f>
        <v>0.18887563406651514</v>
      </c>
      <c r="U6753">
        <v>15924</v>
      </c>
      <c r="V6753" t="s">
        <v>4199</v>
      </c>
    </row>
    <row r="6754" spans="1:22" x14ac:dyDescent="0.25">
      <c r="B6754">
        <v>80774</v>
      </c>
      <c r="C6754" t="s">
        <v>4198</v>
      </c>
      <c r="E6754">
        <v>34.67</v>
      </c>
      <c r="F6754">
        <v>0.17</v>
      </c>
      <c r="G6754">
        <v>84.2</v>
      </c>
      <c r="H6754" t="s">
        <v>21</v>
      </c>
      <c r="I6754" t="s">
        <v>85</v>
      </c>
      <c r="K6754">
        <v>2.0299999999999999E-2</v>
      </c>
      <c r="L6754">
        <v>73.8</v>
      </c>
      <c r="N6754">
        <v>34</v>
      </c>
      <c r="O6754" t="s">
        <v>86</v>
      </c>
      <c r="P6754">
        <f t="shared" si="210"/>
        <v>34.626360566738079</v>
      </c>
      <c r="Q6754">
        <f t="shared" si="211"/>
        <v>34.741152175782005</v>
      </c>
      <c r="S6754">
        <f>IF(AND(M6754&lt;&gt;"",M6754&lt;&gt;18.5),5*LOG10(10^(Q6754/5+1)*W$1/(10^(M6754/5+1)))-5,Q6754)</f>
        <v>34.741152175782005</v>
      </c>
      <c r="T6754">
        <f>(F6754/E6754)*S6754</f>
        <v>0.17034888577683707</v>
      </c>
      <c r="U6754">
        <v>15924</v>
      </c>
      <c r="V6754" t="s">
        <v>4199</v>
      </c>
    </row>
    <row r="6755" spans="1:22" x14ac:dyDescent="0.25">
      <c r="B6755">
        <v>80775</v>
      </c>
      <c r="C6755" t="s">
        <v>4198</v>
      </c>
      <c r="E6755">
        <v>34.83</v>
      </c>
      <c r="F6755">
        <v>0.18</v>
      </c>
      <c r="G6755">
        <v>90.4</v>
      </c>
      <c r="H6755" t="s">
        <v>21</v>
      </c>
      <c r="I6755" t="s">
        <v>65</v>
      </c>
      <c r="K6755">
        <v>2.0584000000000002E-2</v>
      </c>
      <c r="L6755">
        <v>70</v>
      </c>
      <c r="N6755">
        <v>33</v>
      </c>
      <c r="O6755" t="s">
        <v>27</v>
      </c>
      <c r="P6755">
        <f t="shared" si="210"/>
        <v>34.785756222573212</v>
      </c>
      <c r="Q6755">
        <f t="shared" si="211"/>
        <v>34.785756222573212</v>
      </c>
      <c r="S6755">
        <f>IF(AND(M6755&lt;&gt;"",M6755&lt;&gt;18.5),5*LOG10(10^(Q6755/5+1)*W$1/(10^(M6755/5+1)))-5,Q6755)</f>
        <v>34.785756222573212</v>
      </c>
      <c r="T6755">
        <f>(F6755/E6755)*S6755</f>
        <v>0.17977134998745847</v>
      </c>
      <c r="U6755">
        <v>15924</v>
      </c>
      <c r="V6755" t="s">
        <v>4199</v>
      </c>
    </row>
    <row r="6756" spans="1:22" x14ac:dyDescent="0.25">
      <c r="B6756">
        <v>80776</v>
      </c>
      <c r="C6756" t="s">
        <v>4198</v>
      </c>
      <c r="E6756">
        <v>34.89</v>
      </c>
      <c r="F6756">
        <v>0.23</v>
      </c>
      <c r="G6756">
        <v>93.1</v>
      </c>
      <c r="H6756" t="s">
        <v>21</v>
      </c>
      <c r="I6756" t="s">
        <v>87</v>
      </c>
      <c r="K6756">
        <v>2.0584000000000002E-2</v>
      </c>
      <c r="L6756">
        <v>65</v>
      </c>
      <c r="N6756">
        <v>29</v>
      </c>
      <c r="O6756" t="s">
        <v>37</v>
      </c>
      <c r="P6756">
        <f t="shared" si="210"/>
        <v>34.845756222573215</v>
      </c>
      <c r="Q6756">
        <f t="shared" si="211"/>
        <v>34.684832805716212</v>
      </c>
      <c r="S6756">
        <f>IF(AND(M6756&lt;&gt;"",M6756&lt;&gt;18.5),5*LOG10(10^(Q6756/5+1)*W$1/(10^(M6756/5+1)))-5,Q6756)</f>
        <v>34.684832805716212</v>
      </c>
      <c r="T6756">
        <f>(F6756/E6756)*S6756</f>
        <v>0.22864750774762765</v>
      </c>
      <c r="U6756">
        <v>15924</v>
      </c>
      <c r="V6756" t="s">
        <v>4199</v>
      </c>
    </row>
    <row r="6757" spans="1:22" x14ac:dyDescent="0.25">
      <c r="B6757">
        <v>80777</v>
      </c>
      <c r="C6757" t="s">
        <v>4198</v>
      </c>
      <c r="E6757">
        <v>34.92</v>
      </c>
      <c r="F6757">
        <v>0.2</v>
      </c>
      <c r="G6757">
        <v>94.3</v>
      </c>
      <c r="H6757" t="s">
        <v>21</v>
      </c>
      <c r="I6757" t="s">
        <v>87</v>
      </c>
      <c r="K6757">
        <v>2.0584000000000002E-2</v>
      </c>
      <c r="L6757">
        <v>65</v>
      </c>
      <c r="N6757">
        <v>29</v>
      </c>
      <c r="O6757" t="s">
        <v>88</v>
      </c>
      <c r="P6757">
        <f t="shared" si="210"/>
        <v>34.875756222573216</v>
      </c>
      <c r="Q6757">
        <f t="shared" si="211"/>
        <v>34.714832805716213</v>
      </c>
      <c r="S6757">
        <f>IF(AND(M6757&lt;&gt;"",M6757&lt;&gt;18.5),5*LOG10(10^(Q6757/5+1)*W$1/(10^(M6757/5+1)))-5,Q6757)</f>
        <v>34.714832805716213</v>
      </c>
      <c r="T6757">
        <f>(F6757/E6757)*S6757</f>
        <v>0.19882493015874123</v>
      </c>
      <c r="U6757">
        <v>15924</v>
      </c>
      <c r="V6757" t="s">
        <v>4199</v>
      </c>
    </row>
    <row r="6758" spans="1:22" x14ac:dyDescent="0.25">
      <c r="B6758">
        <v>80872</v>
      </c>
      <c r="C6758" t="s">
        <v>4200</v>
      </c>
      <c r="E6758">
        <v>32.53</v>
      </c>
      <c r="F6758">
        <v>0.14000000000000001</v>
      </c>
      <c r="G6758">
        <v>32.1</v>
      </c>
      <c r="H6758" t="s">
        <v>21</v>
      </c>
      <c r="I6758" t="s">
        <v>184</v>
      </c>
      <c r="L6758">
        <v>60</v>
      </c>
      <c r="N6758">
        <v>25</v>
      </c>
      <c r="P6758">
        <f t="shared" si="210"/>
        <v>32.53</v>
      </c>
      <c r="Q6758">
        <f t="shared" si="211"/>
        <v>32.195266051846943</v>
      </c>
      <c r="S6758">
        <f>IF(AND(M6758&lt;&gt;"",M6758&lt;&gt;18.5),5*LOG10(10^(Q6758/5+1)*W$1/(10^(M6758/5+1)))-5,Q6758)</f>
        <v>32.195266051846943</v>
      </c>
      <c r="T6758">
        <f>(F6758/E6758)*S6758</f>
        <v>0.13855939893201882</v>
      </c>
      <c r="U6758">
        <v>15951</v>
      </c>
      <c r="V6758" t="s">
        <v>4201</v>
      </c>
    </row>
    <row r="6759" spans="1:22" x14ac:dyDescent="0.25">
      <c r="B6759">
        <v>80974</v>
      </c>
      <c r="C6759" t="s">
        <v>4202</v>
      </c>
      <c r="E6759">
        <v>34.24</v>
      </c>
      <c r="F6759">
        <v>0.23</v>
      </c>
      <c r="G6759">
        <v>69</v>
      </c>
      <c r="H6759" t="s">
        <v>21</v>
      </c>
      <c r="I6759" t="s">
        <v>62</v>
      </c>
      <c r="K6759">
        <v>2.1270000000000001E-2</v>
      </c>
      <c r="L6759">
        <v>74.2</v>
      </c>
      <c r="N6759">
        <v>30</v>
      </c>
      <c r="O6759" t="s">
        <v>27</v>
      </c>
      <c r="P6759">
        <f t="shared" si="210"/>
        <v>34.194297126938586</v>
      </c>
      <c r="Q6759">
        <f t="shared" si="211"/>
        <v>34.320826453262441</v>
      </c>
      <c r="S6759">
        <f>IF(AND(M6759&lt;&gt;"",M6759&lt;&gt;18.5),5*LOG10(10^(Q6759/5+1)*W$1/(10^(M6759/5+1)))-5,Q6759)</f>
        <v>34.320826453262441</v>
      </c>
      <c r="T6759">
        <f>(F6759/E6759)*S6759</f>
        <v>0.23054293470357365</v>
      </c>
      <c r="U6759">
        <v>15966</v>
      </c>
      <c r="V6759" t="s">
        <v>4203</v>
      </c>
    </row>
    <row r="6760" spans="1:22" x14ac:dyDescent="0.25">
      <c r="A6760" t="s">
        <v>47</v>
      </c>
      <c r="B6760">
        <v>80975</v>
      </c>
      <c r="C6760" t="s">
        <v>4202</v>
      </c>
      <c r="E6760">
        <v>34.630000000000003</v>
      </c>
      <c r="F6760">
        <v>0.06</v>
      </c>
      <c r="G6760">
        <v>84.3</v>
      </c>
      <c r="H6760" t="s">
        <v>21</v>
      </c>
      <c r="I6760" t="s">
        <v>91</v>
      </c>
      <c r="N6760">
        <v>35</v>
      </c>
      <c r="O6760" t="s">
        <v>93</v>
      </c>
      <c r="P6760">
        <f t="shared" si="210"/>
        <v>34.630000000000003</v>
      </c>
      <c r="Q6760">
        <f t="shared" si="211"/>
        <v>34.630000000000003</v>
      </c>
      <c r="S6760">
        <f>IF(AND(M6760&lt;&gt;"",M6760&lt;&gt;18.5),5*LOG10(10^(Q6760/5+1)*W$1/(10^(M6760/5+1)))-5,Q6760)</f>
        <v>34.630000000000003</v>
      </c>
      <c r="T6760">
        <f>(F6760/E6760)*S6760</f>
        <v>0.06</v>
      </c>
      <c r="U6760">
        <v>15966</v>
      </c>
      <c r="V6760" t="s">
        <v>4203</v>
      </c>
    </row>
    <row r="6761" spans="1:22" x14ac:dyDescent="0.25">
      <c r="A6761" t="s">
        <v>47</v>
      </c>
      <c r="B6761">
        <v>80976</v>
      </c>
      <c r="C6761" t="s">
        <v>4202</v>
      </c>
      <c r="E6761">
        <v>34.69</v>
      </c>
      <c r="F6761">
        <v>0.05</v>
      </c>
      <c r="G6761">
        <v>86.7</v>
      </c>
      <c r="H6761" t="s">
        <v>21</v>
      </c>
      <c r="I6761" t="s">
        <v>91</v>
      </c>
      <c r="N6761">
        <v>35</v>
      </c>
      <c r="O6761" t="s">
        <v>92</v>
      </c>
      <c r="P6761">
        <f t="shared" si="210"/>
        <v>34.69</v>
      </c>
      <c r="Q6761">
        <f t="shared" si="211"/>
        <v>34.69</v>
      </c>
      <c r="S6761">
        <f>IF(AND(M6761&lt;&gt;"",M6761&lt;&gt;18.5),5*LOG10(10^(Q6761/5+1)*W$1/(10^(M6761/5+1)))-5,Q6761)</f>
        <v>34.69</v>
      </c>
      <c r="T6761">
        <f>(F6761/E6761)*S6761</f>
        <v>0.05</v>
      </c>
      <c r="U6761">
        <v>15966</v>
      </c>
      <c r="V6761" t="s">
        <v>4203</v>
      </c>
    </row>
    <row r="6762" spans="1:22" x14ac:dyDescent="0.25">
      <c r="B6762">
        <v>80977</v>
      </c>
      <c r="C6762" t="s">
        <v>4202</v>
      </c>
      <c r="E6762">
        <v>34.81</v>
      </c>
      <c r="F6762">
        <v>0.25</v>
      </c>
      <c r="G6762">
        <v>89.7</v>
      </c>
      <c r="H6762" t="s">
        <v>21</v>
      </c>
      <c r="I6762" t="s">
        <v>656</v>
      </c>
      <c r="K6762">
        <v>2.1270000000000001E-2</v>
      </c>
      <c r="L6762">
        <v>72</v>
      </c>
      <c r="N6762">
        <v>26</v>
      </c>
      <c r="P6762">
        <f t="shared" si="210"/>
        <v>34.764297126938587</v>
      </c>
      <c r="Q6762">
        <f t="shared" si="211"/>
        <v>34.825469409023647</v>
      </c>
      <c r="S6762">
        <f>IF(AND(M6762&lt;&gt;"",M6762&lt;&gt;18.5),5*LOG10(10^(Q6762/5+1)*W$1/(10^(M6762/5+1)))-5,Q6762)</f>
        <v>34.825469409023647</v>
      </c>
      <c r="T6762">
        <f>(F6762/E6762)*S6762</f>
        <v>0.25011109888698396</v>
      </c>
      <c r="U6762">
        <v>15966</v>
      </c>
      <c r="V6762" t="s">
        <v>4203</v>
      </c>
    </row>
    <row r="6763" spans="1:22" x14ac:dyDescent="0.25">
      <c r="B6763">
        <v>80978</v>
      </c>
      <c r="C6763" t="s">
        <v>4202</v>
      </c>
      <c r="E6763">
        <v>34.86</v>
      </c>
      <c r="F6763">
        <v>0.17</v>
      </c>
      <c r="G6763">
        <v>91.8</v>
      </c>
      <c r="H6763" t="s">
        <v>21</v>
      </c>
      <c r="I6763" t="s">
        <v>65</v>
      </c>
      <c r="K6763">
        <v>2.1270000000000001E-2</v>
      </c>
      <c r="L6763">
        <v>70</v>
      </c>
      <c r="N6763">
        <v>33</v>
      </c>
      <c r="O6763" t="s">
        <v>27</v>
      </c>
      <c r="P6763">
        <f t="shared" si="210"/>
        <v>34.814297126938584</v>
      </c>
      <c r="Q6763">
        <f t="shared" si="211"/>
        <v>34.814297126938584</v>
      </c>
      <c r="S6763">
        <f>IF(AND(M6763&lt;&gt;"",M6763&lt;&gt;18.5),5*LOG10(10^(Q6763/5+1)*W$1/(10^(M6763/5+1)))-5,Q6763)</f>
        <v>34.814297126938584</v>
      </c>
      <c r="T6763">
        <f>(F6763/E6763)*S6763</f>
        <v>0.16977712310899484</v>
      </c>
      <c r="U6763">
        <v>15966</v>
      </c>
      <c r="V6763" t="s">
        <v>4203</v>
      </c>
    </row>
    <row r="6764" spans="1:22" x14ac:dyDescent="0.25">
      <c r="B6764">
        <v>80979</v>
      </c>
      <c r="C6764" t="s">
        <v>4202</v>
      </c>
      <c r="E6764">
        <v>34.869999999999997</v>
      </c>
      <c r="F6764">
        <v>0.14000000000000001</v>
      </c>
      <c r="G6764">
        <v>92.4</v>
      </c>
      <c r="H6764" t="s">
        <v>21</v>
      </c>
      <c r="I6764" t="s">
        <v>64</v>
      </c>
      <c r="K6764">
        <v>2.1281999999999999E-2</v>
      </c>
      <c r="L6764">
        <v>70</v>
      </c>
      <c r="N6764">
        <v>38</v>
      </c>
      <c r="O6764" t="s">
        <v>27</v>
      </c>
      <c r="P6764">
        <f t="shared" si="210"/>
        <v>34.824271612122885</v>
      </c>
      <c r="Q6764">
        <f t="shared" si="211"/>
        <v>34.824271612122885</v>
      </c>
      <c r="S6764">
        <f>IF(AND(M6764&lt;&gt;"",M6764&lt;&gt;18.5),5*LOG10(10^(Q6764/5+1)*W$1/(10^(M6764/5+1)))-5,Q6764)</f>
        <v>34.824271612122885</v>
      </c>
      <c r="T6764">
        <f>(F6764/E6764)*S6764</f>
        <v>0.13981640452243202</v>
      </c>
      <c r="U6764">
        <v>15966</v>
      </c>
      <c r="V6764" t="s">
        <v>4203</v>
      </c>
    </row>
    <row r="6765" spans="1:22" x14ac:dyDescent="0.25">
      <c r="B6765">
        <v>80980</v>
      </c>
      <c r="C6765" t="s">
        <v>4202</v>
      </c>
      <c r="E6765">
        <v>34.9</v>
      </c>
      <c r="F6765">
        <v>0.28000000000000003</v>
      </c>
      <c r="G6765">
        <v>93.5</v>
      </c>
      <c r="H6765" t="s">
        <v>21</v>
      </c>
      <c r="I6765" t="s">
        <v>179</v>
      </c>
      <c r="K6765">
        <v>2.1270000000000001E-2</v>
      </c>
      <c r="L6765">
        <v>70</v>
      </c>
      <c r="N6765">
        <v>28</v>
      </c>
      <c r="O6765" t="s">
        <v>88</v>
      </c>
      <c r="P6765">
        <f t="shared" si="210"/>
        <v>34.854297126938583</v>
      </c>
      <c r="Q6765">
        <f t="shared" si="211"/>
        <v>34.854297126938583</v>
      </c>
      <c r="S6765">
        <f>IF(AND(M6765&lt;&gt;"",M6765&lt;&gt;18.5),5*LOG10(10^(Q6765/5+1)*W$1/(10^(M6765/5+1)))-5,Q6765)</f>
        <v>34.854297126938583</v>
      </c>
      <c r="T6765">
        <f>(F6765/E6765)*S6765</f>
        <v>0.27963332938518065</v>
      </c>
      <c r="U6765">
        <v>15966</v>
      </c>
      <c r="V6765" t="s">
        <v>4203</v>
      </c>
    </row>
    <row r="6766" spans="1:22" x14ac:dyDescent="0.25">
      <c r="B6766">
        <v>80981</v>
      </c>
      <c r="C6766" t="s">
        <v>4202</v>
      </c>
      <c r="E6766">
        <v>34.9</v>
      </c>
      <c r="F6766">
        <v>0.12</v>
      </c>
      <c r="G6766">
        <v>93.6</v>
      </c>
      <c r="H6766" t="s">
        <v>21</v>
      </c>
      <c r="I6766" t="s">
        <v>658</v>
      </c>
      <c r="K6766">
        <v>2.1270000000000001E-2</v>
      </c>
      <c r="L6766">
        <v>65</v>
      </c>
      <c r="N6766">
        <v>27</v>
      </c>
      <c r="O6766" t="s">
        <v>137</v>
      </c>
      <c r="P6766">
        <f t="shared" si="210"/>
        <v>34.854297126938583</v>
      </c>
      <c r="Q6766">
        <f t="shared" si="211"/>
        <v>34.69337371008158</v>
      </c>
      <c r="S6766">
        <f>IF(AND(M6766&lt;&gt;"",M6766&lt;&gt;18.5),5*LOG10(10^(Q6766/5+1)*W$1/(10^(M6766/5+1)))-5,Q6766)</f>
        <v>34.69337371008158</v>
      </c>
      <c r="T6766">
        <f>(F6766/E6766)*S6766</f>
        <v>0.11928953711202836</v>
      </c>
      <c r="U6766">
        <v>15966</v>
      </c>
      <c r="V6766" t="s">
        <v>4203</v>
      </c>
    </row>
    <row r="6767" spans="1:22" x14ac:dyDescent="0.25">
      <c r="B6767">
        <v>80982</v>
      </c>
      <c r="C6767" t="s">
        <v>4202</v>
      </c>
      <c r="E6767">
        <v>34.92</v>
      </c>
      <c r="F6767">
        <v>0.17</v>
      </c>
      <c r="G6767">
        <v>94.5</v>
      </c>
      <c r="H6767" t="s">
        <v>21</v>
      </c>
      <c r="I6767" t="s">
        <v>85</v>
      </c>
      <c r="K6767">
        <v>2.18E-2</v>
      </c>
      <c r="L6767">
        <v>73.8</v>
      </c>
      <c r="N6767">
        <v>34</v>
      </c>
      <c r="O6767" t="s">
        <v>86</v>
      </c>
      <c r="P6767">
        <f t="shared" si="210"/>
        <v>34.873170508268778</v>
      </c>
      <c r="Q6767">
        <f t="shared" si="211"/>
        <v>34.987962117312705</v>
      </c>
      <c r="S6767">
        <f>IF(AND(M6767&lt;&gt;"",M6767&lt;&gt;18.5),5*LOG10(10^(Q6767/5+1)*W$1/(10^(M6767/5+1)))-5,Q6767)</f>
        <v>34.987962117312705</v>
      </c>
      <c r="T6767">
        <f>(F6767/E6767)*S6767</f>
        <v>0.17033085795942612</v>
      </c>
      <c r="U6767">
        <v>15966</v>
      </c>
      <c r="V6767" t="s">
        <v>4203</v>
      </c>
    </row>
    <row r="6768" spans="1:22" x14ac:dyDescent="0.25">
      <c r="B6768">
        <v>80983</v>
      </c>
      <c r="C6768" t="s">
        <v>4202</v>
      </c>
      <c r="E6768">
        <v>34.93</v>
      </c>
      <c r="F6768">
        <v>0.03</v>
      </c>
      <c r="G6768">
        <v>94.6</v>
      </c>
      <c r="H6768" t="s">
        <v>21</v>
      </c>
      <c r="I6768" t="s">
        <v>182</v>
      </c>
      <c r="K6768">
        <v>2.1270000000000001E-2</v>
      </c>
      <c r="L6768">
        <v>72</v>
      </c>
      <c r="N6768">
        <v>26</v>
      </c>
      <c r="P6768">
        <f t="shared" si="210"/>
        <v>34.884297126938584</v>
      </c>
      <c r="Q6768">
        <f t="shared" si="211"/>
        <v>34.945469409023644</v>
      </c>
      <c r="S6768">
        <f>IF(AND(M6768&lt;&gt;"",M6768&lt;&gt;18.5),5*LOG10(10^(Q6768/5+1)*W$1/(10^(M6768/5+1)))-5,Q6768)</f>
        <v>34.945469409023644</v>
      </c>
      <c r="T6768">
        <f>(F6768/E6768)*S6768</f>
        <v>3.0013286065579996E-2</v>
      </c>
      <c r="U6768">
        <v>15966</v>
      </c>
      <c r="V6768" t="s">
        <v>4203</v>
      </c>
    </row>
    <row r="6769" spans="2:22" x14ac:dyDescent="0.25">
      <c r="B6769">
        <v>80984</v>
      </c>
      <c r="C6769" t="s">
        <v>4202</v>
      </c>
      <c r="E6769">
        <v>34.93</v>
      </c>
      <c r="F6769">
        <v>0.2</v>
      </c>
      <c r="G6769">
        <v>94.6</v>
      </c>
      <c r="H6769" t="s">
        <v>21</v>
      </c>
      <c r="I6769" t="s">
        <v>87</v>
      </c>
      <c r="K6769">
        <v>2.1270000000000001E-2</v>
      </c>
      <c r="L6769">
        <v>65</v>
      </c>
      <c r="N6769">
        <v>29</v>
      </c>
      <c r="O6769" t="s">
        <v>90</v>
      </c>
      <c r="P6769">
        <f t="shared" si="210"/>
        <v>34.884297126938584</v>
      </c>
      <c r="Q6769">
        <f t="shared" si="211"/>
        <v>34.723373710081582</v>
      </c>
      <c r="S6769">
        <f>IF(AND(M6769&lt;&gt;"",M6769&lt;&gt;18.5),5*LOG10(10^(Q6769/5+1)*W$1/(10^(M6769/5+1)))-5,Q6769)</f>
        <v>34.723373710081582</v>
      </c>
      <c r="T6769">
        <f>(F6769/E6769)*S6769</f>
        <v>0.19881691216765865</v>
      </c>
      <c r="U6769">
        <v>15966</v>
      </c>
      <c r="V6769" t="s">
        <v>4203</v>
      </c>
    </row>
    <row r="6770" spans="2:22" x14ac:dyDescent="0.25">
      <c r="B6770">
        <v>80985</v>
      </c>
      <c r="C6770" t="s">
        <v>4202</v>
      </c>
      <c r="E6770">
        <v>34.94</v>
      </c>
      <c r="F6770">
        <v>0.1</v>
      </c>
      <c r="G6770">
        <v>95.3</v>
      </c>
      <c r="H6770" t="s">
        <v>21</v>
      </c>
      <c r="I6770" t="s">
        <v>657</v>
      </c>
      <c r="K6770">
        <v>2.1270000000000001E-2</v>
      </c>
      <c r="L6770">
        <v>70</v>
      </c>
      <c r="N6770">
        <v>26</v>
      </c>
      <c r="P6770">
        <f t="shared" si="210"/>
        <v>34.894297126938582</v>
      </c>
      <c r="Q6770">
        <f t="shared" si="211"/>
        <v>34.894297126938582</v>
      </c>
      <c r="S6770">
        <f>IF(AND(M6770&lt;&gt;"",M6770&lt;&gt;18.5),5*LOG10(10^(Q6770/5+1)*W$1/(10^(M6770/5+1)))-5,Q6770)</f>
        <v>34.894297126938582</v>
      </c>
      <c r="T6770">
        <f>(F6770/E6770)*S6770</f>
        <v>9.9869196127471624E-2</v>
      </c>
      <c r="U6770">
        <v>15966</v>
      </c>
      <c r="V6770" t="s">
        <v>4203</v>
      </c>
    </row>
    <row r="6771" spans="2:22" x14ac:dyDescent="0.25">
      <c r="B6771">
        <v>80986</v>
      </c>
      <c r="C6771" t="s">
        <v>4202</v>
      </c>
      <c r="E6771">
        <v>34.97</v>
      </c>
      <c r="F6771">
        <v>0.08</v>
      </c>
      <c r="G6771">
        <v>96.7</v>
      </c>
      <c r="H6771" t="s">
        <v>21</v>
      </c>
      <c r="I6771" t="s">
        <v>134</v>
      </c>
      <c r="K6771">
        <v>2.1270000000000001E-2</v>
      </c>
      <c r="L6771">
        <v>65</v>
      </c>
      <c r="N6771">
        <v>29</v>
      </c>
      <c r="O6771" t="s">
        <v>37</v>
      </c>
      <c r="P6771">
        <f t="shared" si="210"/>
        <v>34.924297126938583</v>
      </c>
      <c r="Q6771">
        <f t="shared" si="211"/>
        <v>34.763373710081581</v>
      </c>
      <c r="S6771">
        <f>IF(AND(M6771&lt;&gt;"",M6771&lt;&gt;18.5),5*LOG10(10^(Q6771/5+1)*W$1/(10^(M6771/5+1)))-5,Q6771)</f>
        <v>34.763373710081581</v>
      </c>
      <c r="T6771">
        <f>(F6771/E6771)*S6771</f>
        <v>7.9527306171190359E-2</v>
      </c>
      <c r="U6771">
        <v>15966</v>
      </c>
      <c r="V6771" t="s">
        <v>4203</v>
      </c>
    </row>
    <row r="6772" spans="2:22" x14ac:dyDescent="0.25">
      <c r="B6772">
        <v>80987</v>
      </c>
      <c r="C6772" t="s">
        <v>4202</v>
      </c>
      <c r="E6772">
        <v>34.99</v>
      </c>
      <c r="F6772">
        <v>0.19</v>
      </c>
      <c r="G6772">
        <v>97.3</v>
      </c>
      <c r="H6772" t="s">
        <v>21</v>
      </c>
      <c r="I6772" t="s">
        <v>87</v>
      </c>
      <c r="K6772">
        <v>2.1270000000000001E-2</v>
      </c>
      <c r="L6772">
        <v>65</v>
      </c>
      <c r="N6772">
        <v>29</v>
      </c>
      <c r="O6772" t="s">
        <v>89</v>
      </c>
      <c r="P6772">
        <f t="shared" si="210"/>
        <v>34.944297126938594</v>
      </c>
      <c r="Q6772">
        <f t="shared" si="211"/>
        <v>34.783373710081591</v>
      </c>
      <c r="S6772">
        <f>IF(AND(M6772&lt;&gt;"",M6772&lt;&gt;18.5),5*LOG10(10^(Q6772/5+1)*W$1/(10^(M6772/5+1)))-5,Q6772)</f>
        <v>34.783373710081591</v>
      </c>
      <c r="T6772">
        <f>(F6772/E6772)*S6772</f>
        <v>0.18887799385297233</v>
      </c>
      <c r="U6772">
        <v>15966</v>
      </c>
      <c r="V6772" t="s">
        <v>4203</v>
      </c>
    </row>
    <row r="6773" spans="2:22" x14ac:dyDescent="0.25">
      <c r="B6773">
        <v>80988</v>
      </c>
      <c r="C6773" t="s">
        <v>4202</v>
      </c>
      <c r="E6773">
        <v>35</v>
      </c>
      <c r="F6773">
        <v>0.09</v>
      </c>
      <c r="G6773">
        <v>98</v>
      </c>
      <c r="H6773" t="s">
        <v>21</v>
      </c>
      <c r="I6773" t="s">
        <v>134</v>
      </c>
      <c r="K6773">
        <v>2.1270000000000001E-2</v>
      </c>
      <c r="L6773">
        <v>65</v>
      </c>
      <c r="N6773">
        <v>29</v>
      </c>
      <c r="O6773" t="s">
        <v>137</v>
      </c>
      <c r="P6773">
        <f t="shared" si="210"/>
        <v>34.954297126938584</v>
      </c>
      <c r="Q6773">
        <f t="shared" si="211"/>
        <v>34.793373710081582</v>
      </c>
      <c r="S6773">
        <f>IF(AND(M6773&lt;&gt;"",M6773&lt;&gt;18.5),5*LOG10(10^(Q6773/5+1)*W$1/(10^(M6773/5+1)))-5,Q6773)</f>
        <v>34.793373710081582</v>
      </c>
      <c r="T6773">
        <f>(F6773/E6773)*S6773</f>
        <v>8.9468675254495492E-2</v>
      </c>
      <c r="U6773">
        <v>15966</v>
      </c>
      <c r="V6773" t="s">
        <v>4203</v>
      </c>
    </row>
    <row r="6774" spans="2:22" x14ac:dyDescent="0.25">
      <c r="B6774">
        <v>80989</v>
      </c>
      <c r="C6774" t="s">
        <v>4202</v>
      </c>
      <c r="E6774">
        <v>35.049999999999997</v>
      </c>
      <c r="F6774">
        <v>0.3</v>
      </c>
      <c r="G6774">
        <v>100</v>
      </c>
      <c r="H6774" t="s">
        <v>21</v>
      </c>
      <c r="I6774" t="s">
        <v>87</v>
      </c>
      <c r="K6774">
        <v>2.1270000000000001E-2</v>
      </c>
      <c r="L6774">
        <v>65</v>
      </c>
      <c r="N6774">
        <v>29</v>
      </c>
      <c r="O6774" t="s">
        <v>88</v>
      </c>
      <c r="P6774">
        <f t="shared" si="210"/>
        <v>35.004297126938582</v>
      </c>
      <c r="Q6774">
        <f t="shared" si="211"/>
        <v>34.843373710081579</v>
      </c>
      <c r="S6774">
        <f>IF(AND(M6774&lt;&gt;"",M6774&lt;&gt;18.5),5*LOG10(10^(Q6774/5+1)*W$1/(10^(M6774/5+1)))-5,Q6774)</f>
        <v>34.843373710081579</v>
      </c>
      <c r="T6774">
        <f>(F6774/E6774)*S6774</f>
        <v>0.29823144402352281</v>
      </c>
      <c r="U6774">
        <v>15966</v>
      </c>
      <c r="V6774" t="s">
        <v>4203</v>
      </c>
    </row>
    <row r="6775" spans="2:22" x14ac:dyDescent="0.25">
      <c r="B6775">
        <v>80990</v>
      </c>
      <c r="C6775" t="s">
        <v>4202</v>
      </c>
      <c r="E6775">
        <v>35.06</v>
      </c>
      <c r="F6775">
        <v>0.21</v>
      </c>
      <c r="G6775">
        <v>101</v>
      </c>
      <c r="H6775" t="s">
        <v>21</v>
      </c>
      <c r="I6775" t="s">
        <v>183</v>
      </c>
      <c r="K6775">
        <v>2.1270000000000001E-2</v>
      </c>
      <c r="L6775">
        <v>65</v>
      </c>
      <c r="N6775">
        <v>24</v>
      </c>
      <c r="P6775">
        <f t="shared" si="210"/>
        <v>35.014297126938587</v>
      </c>
      <c r="Q6775">
        <f t="shared" si="211"/>
        <v>34.853373710081584</v>
      </c>
      <c r="S6775">
        <f>IF(AND(M6775&lt;&gt;"",M6775&lt;&gt;18.5),5*LOG10(10^(Q6775/5+1)*W$1/(10^(M6775/5+1)))-5,Q6775)</f>
        <v>34.853373710081584</v>
      </c>
      <c r="T6775">
        <f>(F6775/E6775)*S6775</f>
        <v>0.20876236392233691</v>
      </c>
      <c r="U6775">
        <v>15966</v>
      </c>
      <c r="V6775" t="s">
        <v>4203</v>
      </c>
    </row>
    <row r="6776" spans="2:22" x14ac:dyDescent="0.25">
      <c r="B6776">
        <v>80991</v>
      </c>
      <c r="C6776" t="s">
        <v>4202</v>
      </c>
      <c r="E6776">
        <v>35.1</v>
      </c>
      <c r="F6776">
        <v>0.21</v>
      </c>
      <c r="G6776">
        <v>102</v>
      </c>
      <c r="H6776" t="s">
        <v>21</v>
      </c>
      <c r="I6776" t="s">
        <v>87</v>
      </c>
      <c r="K6776">
        <v>2.1270000000000001E-2</v>
      </c>
      <c r="L6776">
        <v>65</v>
      </c>
      <c r="N6776">
        <v>29</v>
      </c>
      <c r="O6776" t="s">
        <v>37</v>
      </c>
      <c r="P6776">
        <f t="shared" si="210"/>
        <v>35.054297126938593</v>
      </c>
      <c r="Q6776">
        <f t="shared" si="211"/>
        <v>34.89337371008159</v>
      </c>
      <c r="S6776">
        <f>IF(AND(M6776&lt;&gt;"",M6776&lt;&gt;18.5),5*LOG10(10^(Q6776/5+1)*W$1/(10^(M6776/5+1)))-5,Q6776)</f>
        <v>34.89337371008159</v>
      </c>
      <c r="T6776">
        <f>(F6776/E6776)*S6776</f>
        <v>0.20876377433382146</v>
      </c>
      <c r="U6776">
        <v>15966</v>
      </c>
      <c r="V6776" t="s">
        <v>4203</v>
      </c>
    </row>
    <row r="6777" spans="2:22" x14ac:dyDescent="0.25">
      <c r="B6777">
        <v>80992</v>
      </c>
      <c r="C6777" t="s">
        <v>4202</v>
      </c>
      <c r="E6777">
        <v>35.119999999999997</v>
      </c>
      <c r="F6777">
        <v>0.13</v>
      </c>
      <c r="G6777">
        <v>102</v>
      </c>
      <c r="H6777" t="s">
        <v>21</v>
      </c>
      <c r="I6777" t="s">
        <v>180</v>
      </c>
      <c r="K6777">
        <v>2.1270000000000001E-2</v>
      </c>
      <c r="L6777">
        <v>65</v>
      </c>
      <c r="N6777">
        <v>27</v>
      </c>
      <c r="O6777" t="s">
        <v>137</v>
      </c>
      <c r="P6777">
        <f t="shared" si="210"/>
        <v>35.074297126938589</v>
      </c>
      <c r="Q6777">
        <f t="shared" si="211"/>
        <v>34.913373710081586</v>
      </c>
      <c r="S6777">
        <f>IF(AND(M6777&lt;&gt;"",M6777&lt;&gt;18.5),5*LOG10(10^(Q6777/5+1)*W$1/(10^(M6777/5+1)))-5,Q6777)</f>
        <v>34.913373710081586</v>
      </c>
      <c r="T6777">
        <f>(F6777/E6777)*S6777</f>
        <v>0.12923515325485782</v>
      </c>
      <c r="U6777">
        <v>15966</v>
      </c>
      <c r="V6777" t="s">
        <v>4203</v>
      </c>
    </row>
    <row r="6778" spans="2:22" x14ac:dyDescent="0.25">
      <c r="B6778">
        <v>80993</v>
      </c>
      <c r="C6778" t="s">
        <v>4202</v>
      </c>
      <c r="E6778">
        <v>35.229999999999997</v>
      </c>
      <c r="F6778">
        <v>0.02</v>
      </c>
      <c r="G6778">
        <v>109</v>
      </c>
      <c r="H6778" t="s">
        <v>21</v>
      </c>
      <c r="I6778" t="s">
        <v>658</v>
      </c>
      <c r="K6778">
        <v>2.1270000000000001E-2</v>
      </c>
      <c r="L6778">
        <v>65</v>
      </c>
      <c r="N6778">
        <v>27</v>
      </c>
      <c r="O6778" t="s">
        <v>88</v>
      </c>
      <c r="P6778">
        <f t="shared" si="210"/>
        <v>35.184297126938588</v>
      </c>
      <c r="Q6778">
        <f t="shared" si="211"/>
        <v>35.023373710081593</v>
      </c>
      <c r="S6778">
        <f>IF(AND(M6778&lt;&gt;"",M6778&lt;&gt;18.5),5*LOG10(10^(Q6778/5+1)*W$1/(10^(M6778/5+1)))-5,Q6778)</f>
        <v>35.023373710081593</v>
      </c>
      <c r="T6778">
        <f>(F6778/E6778)*S6778</f>
        <v>1.9882698671633038E-2</v>
      </c>
      <c r="U6778">
        <v>15966</v>
      </c>
      <c r="V6778" t="s">
        <v>4203</v>
      </c>
    </row>
    <row r="6779" spans="2:22" x14ac:dyDescent="0.25">
      <c r="B6779">
        <v>80994</v>
      </c>
      <c r="C6779" t="s">
        <v>4202</v>
      </c>
      <c r="E6779">
        <v>35.29</v>
      </c>
      <c r="F6779">
        <v>0.14000000000000001</v>
      </c>
      <c r="G6779">
        <v>114</v>
      </c>
      <c r="H6779" t="s">
        <v>21</v>
      </c>
      <c r="I6779" t="s">
        <v>184</v>
      </c>
      <c r="L6779">
        <v>60</v>
      </c>
      <c r="N6779">
        <v>25</v>
      </c>
      <c r="P6779">
        <f t="shared" si="210"/>
        <v>35.29</v>
      </c>
      <c r="Q6779">
        <f t="shared" si="211"/>
        <v>34.955266051846934</v>
      </c>
      <c r="S6779">
        <f>IF(AND(M6779&lt;&gt;"",M6779&lt;&gt;18.5),5*LOG10(10^(Q6779/5+1)*W$1/(10^(M6779/5+1)))-5,Q6779)</f>
        <v>34.955266051846934</v>
      </c>
      <c r="T6779">
        <f>(F6779/E6779)*S6779</f>
        <v>0.1386720670801522</v>
      </c>
      <c r="U6779">
        <v>15966</v>
      </c>
      <c r="V6779" t="s">
        <v>4203</v>
      </c>
    </row>
    <row r="6780" spans="2:22" x14ac:dyDescent="0.25">
      <c r="B6780">
        <v>80995</v>
      </c>
      <c r="C6780" t="s">
        <v>4202</v>
      </c>
      <c r="E6780">
        <v>35.51</v>
      </c>
      <c r="F6780">
        <v>0.2</v>
      </c>
      <c r="G6780">
        <v>124</v>
      </c>
      <c r="H6780" t="s">
        <v>21</v>
      </c>
      <c r="I6780" t="s">
        <v>81</v>
      </c>
      <c r="K6780">
        <v>2.1270000000000001E-2</v>
      </c>
      <c r="L6780">
        <v>74.2</v>
      </c>
      <c r="N6780">
        <v>31</v>
      </c>
      <c r="O6780" t="s">
        <v>83</v>
      </c>
      <c r="P6780">
        <f t="shared" si="210"/>
        <v>35.464297126938582</v>
      </c>
      <c r="Q6780">
        <f t="shared" si="211"/>
        <v>35.590826453262437</v>
      </c>
      <c r="S6780">
        <f>IF(AND(M6780&lt;&gt;"",M6780&lt;&gt;18.5),5*LOG10(10^(Q6780/5+1)*W$1/(10^(M6780/5+1)))-5,Q6780)</f>
        <v>35.590826453262437</v>
      </c>
      <c r="T6780">
        <f>(F6780/E6780)*S6780</f>
        <v>0.20045523206568541</v>
      </c>
      <c r="U6780">
        <v>15966</v>
      </c>
      <c r="V6780" t="s">
        <v>4203</v>
      </c>
    </row>
    <row r="6781" spans="2:22" x14ac:dyDescent="0.25">
      <c r="B6781">
        <v>81059</v>
      </c>
      <c r="C6781" t="s">
        <v>4204</v>
      </c>
      <c r="E6781">
        <v>31.82</v>
      </c>
      <c r="F6781">
        <v>0.01</v>
      </c>
      <c r="G6781">
        <v>23.2</v>
      </c>
      <c r="H6781" t="s">
        <v>21</v>
      </c>
      <c r="I6781" t="s">
        <v>385</v>
      </c>
      <c r="L6781">
        <v>72</v>
      </c>
      <c r="N6781">
        <v>33</v>
      </c>
      <c r="O6781" t="s">
        <v>386</v>
      </c>
      <c r="P6781">
        <f t="shared" si="210"/>
        <v>31.82</v>
      </c>
      <c r="Q6781">
        <f t="shared" si="211"/>
        <v>31.88117228208506</v>
      </c>
      <c r="S6781">
        <f>IF(AND(M6781&lt;&gt;"",M6781&lt;&gt;18.5),5*LOG10(10^(Q6781/5+1)*W$1/(10^(M6781/5+1)))-5,Q6781)</f>
        <v>31.88117228208506</v>
      </c>
      <c r="T6781">
        <f>(F6781/E6781)*S6781</f>
        <v>1.0019224475828115E-2</v>
      </c>
      <c r="U6781">
        <v>15976</v>
      </c>
      <c r="V6781" t="s">
        <v>4205</v>
      </c>
    </row>
    <row r="6782" spans="2:22" x14ac:dyDescent="0.25">
      <c r="B6782">
        <v>81060</v>
      </c>
      <c r="C6782" t="s">
        <v>4204</v>
      </c>
      <c r="E6782">
        <v>31.82</v>
      </c>
      <c r="F6782">
        <v>0.01</v>
      </c>
      <c r="G6782">
        <v>23.2</v>
      </c>
      <c r="H6782" t="s">
        <v>21</v>
      </c>
      <c r="I6782" t="s">
        <v>968</v>
      </c>
      <c r="N6782">
        <v>37</v>
      </c>
      <c r="P6782">
        <f t="shared" si="210"/>
        <v>31.82</v>
      </c>
      <c r="Q6782">
        <f t="shared" si="211"/>
        <v>31.82</v>
      </c>
      <c r="S6782">
        <f>IF(AND(M6782&lt;&gt;"",M6782&lt;&gt;18.5),5*LOG10(10^(Q6782/5+1)*W$1/(10^(M6782/5+1)))-5,Q6782)</f>
        <v>31.82</v>
      </c>
      <c r="T6782">
        <f>(F6782/E6782)*S6782</f>
        <v>0.01</v>
      </c>
      <c r="U6782">
        <v>15976</v>
      </c>
      <c r="V6782" t="s">
        <v>4205</v>
      </c>
    </row>
    <row r="6783" spans="2:22" x14ac:dyDescent="0.25">
      <c r="B6783">
        <v>81200</v>
      </c>
      <c r="C6783" t="s">
        <v>4206</v>
      </c>
      <c r="E6783">
        <v>33.43</v>
      </c>
      <c r="F6783">
        <v>0.2</v>
      </c>
      <c r="G6783">
        <v>47.4</v>
      </c>
      <c r="H6783" t="s">
        <v>21</v>
      </c>
      <c r="I6783" t="s">
        <v>81</v>
      </c>
      <c r="K6783">
        <v>2.5000000000000001E-2</v>
      </c>
      <c r="L6783">
        <v>74.2</v>
      </c>
      <c r="N6783">
        <v>31</v>
      </c>
      <c r="O6783" t="s">
        <v>83</v>
      </c>
      <c r="P6783">
        <f t="shared" si="210"/>
        <v>33.37638067304114</v>
      </c>
      <c r="Q6783">
        <f t="shared" si="211"/>
        <v>33.502909999365002</v>
      </c>
      <c r="S6783">
        <f>IF(AND(M6783&lt;&gt;"",M6783&lt;&gt;18.5),5*LOG10(10^(Q6783/5+1)*W$1/(10^(M6783/5+1)))-5,Q6783)</f>
        <v>33.502909999365002</v>
      </c>
      <c r="T6783">
        <f>(F6783/E6783)*S6783</f>
        <v>0.20043619503060128</v>
      </c>
      <c r="U6783">
        <v>16005</v>
      </c>
      <c r="V6783" t="s">
        <v>4207</v>
      </c>
    </row>
    <row r="6784" spans="2:22" x14ac:dyDescent="0.25">
      <c r="B6784">
        <v>81201</v>
      </c>
      <c r="C6784" t="s">
        <v>4206</v>
      </c>
      <c r="E6784">
        <v>34.950000000000003</v>
      </c>
      <c r="F6784">
        <v>0.18</v>
      </c>
      <c r="G6784">
        <v>95.3</v>
      </c>
      <c r="H6784" t="s">
        <v>21</v>
      </c>
      <c r="I6784" t="s">
        <v>62</v>
      </c>
      <c r="K6784">
        <v>2.5000000000000001E-2</v>
      </c>
      <c r="L6784">
        <v>74.2</v>
      </c>
      <c r="N6784">
        <v>30</v>
      </c>
      <c r="O6784" t="s">
        <v>27</v>
      </c>
      <c r="P6784">
        <f t="shared" si="210"/>
        <v>34.896380673041136</v>
      </c>
      <c r="Q6784">
        <f t="shared" si="211"/>
        <v>35.022909999364991</v>
      </c>
      <c r="S6784">
        <f>IF(AND(M6784&lt;&gt;"",M6784&lt;&gt;18.5),5*LOG10(10^(Q6784/5+1)*W$1/(10^(M6784/5+1)))-5,Q6784)</f>
        <v>35.022909999364991</v>
      </c>
      <c r="T6784">
        <f>(F6784/E6784)*S6784</f>
        <v>0.1803755021426523</v>
      </c>
      <c r="U6784">
        <v>16005</v>
      </c>
      <c r="V6784" t="s">
        <v>4207</v>
      </c>
    </row>
    <row r="6785" spans="1:22" x14ac:dyDescent="0.25">
      <c r="A6785" t="s">
        <v>47</v>
      </c>
      <c r="B6785">
        <v>81202</v>
      </c>
      <c r="C6785" t="s">
        <v>4206</v>
      </c>
      <c r="E6785">
        <v>35.36</v>
      </c>
      <c r="F6785">
        <v>0.09</v>
      </c>
      <c r="G6785">
        <v>118</v>
      </c>
      <c r="H6785" t="s">
        <v>21</v>
      </c>
      <c r="I6785" t="s">
        <v>91</v>
      </c>
      <c r="N6785">
        <v>35</v>
      </c>
      <c r="O6785" t="s">
        <v>92</v>
      </c>
      <c r="P6785">
        <f t="shared" si="210"/>
        <v>35.36</v>
      </c>
      <c r="Q6785">
        <f t="shared" si="211"/>
        <v>35.36</v>
      </c>
      <c r="S6785">
        <f>IF(AND(M6785&lt;&gt;"",M6785&lt;&gt;18.5),5*LOG10(10^(Q6785/5+1)*W$1/(10^(M6785/5+1)))-5,Q6785)</f>
        <v>35.36</v>
      </c>
      <c r="T6785">
        <f>(F6785/E6785)*S6785</f>
        <v>0.09</v>
      </c>
      <c r="U6785">
        <v>16005</v>
      </c>
      <c r="V6785" t="s">
        <v>4207</v>
      </c>
    </row>
    <row r="6786" spans="1:22" x14ac:dyDescent="0.25">
      <c r="A6786" t="s">
        <v>47</v>
      </c>
      <c r="B6786">
        <v>81203</v>
      </c>
      <c r="C6786" t="s">
        <v>4206</v>
      </c>
      <c r="E6786">
        <v>35.409999999999997</v>
      </c>
      <c r="F6786">
        <v>0.09</v>
      </c>
      <c r="G6786">
        <v>121</v>
      </c>
      <c r="H6786" t="s">
        <v>21</v>
      </c>
      <c r="I6786" t="s">
        <v>91</v>
      </c>
      <c r="N6786">
        <v>35</v>
      </c>
      <c r="O6786" t="s">
        <v>93</v>
      </c>
      <c r="P6786">
        <f t="shared" ref="P6786:P6849" si="212">IF((K6786&lt;&gt;""),5*LOG10(10^(E6786/5+1)/(K6786+1))-5,E6786)</f>
        <v>35.409999999999997</v>
      </c>
      <c r="Q6786">
        <f t="shared" ref="Q6786:Q6849" si="213">IF(AND(L6786&lt;&gt;"",L6786&lt;&gt;70),5*LOG10(10^(P6786/5+1)*L6786/70)-5,P6786)</f>
        <v>35.409999999999997</v>
      </c>
      <c r="S6786">
        <f>IF(AND(M6786&lt;&gt;"",M6786&lt;&gt;18.5),5*LOG10(10^(Q6786/5+1)*W$1/(10^(M6786/5+1)))-5,Q6786)</f>
        <v>35.409999999999997</v>
      </c>
      <c r="T6786">
        <f>(F6786/E6786)*S6786</f>
        <v>0.09</v>
      </c>
      <c r="U6786">
        <v>16005</v>
      </c>
      <c r="V6786" t="s">
        <v>4207</v>
      </c>
    </row>
    <row r="6787" spans="1:22" x14ac:dyDescent="0.25">
      <c r="B6787">
        <v>81204</v>
      </c>
      <c r="C6787" t="s">
        <v>4206</v>
      </c>
      <c r="E6787">
        <v>35.549999999999997</v>
      </c>
      <c r="F6787">
        <v>0.09</v>
      </c>
      <c r="G6787">
        <v>129</v>
      </c>
      <c r="H6787" t="s">
        <v>21</v>
      </c>
      <c r="I6787" t="s">
        <v>18</v>
      </c>
      <c r="L6787">
        <v>74.400000000000006</v>
      </c>
      <c r="N6787">
        <v>33</v>
      </c>
      <c r="P6787">
        <f t="shared" si="212"/>
        <v>35.549999999999997</v>
      </c>
      <c r="Q6787">
        <f t="shared" si="213"/>
        <v>35.682374477658108</v>
      </c>
      <c r="S6787">
        <f>IF(AND(M6787&lt;&gt;"",M6787&lt;&gt;18.5),5*LOG10(10^(Q6787/5+1)*W$1/(10^(M6787/5+1)))-5,Q6787)</f>
        <v>35.682374477658108</v>
      </c>
      <c r="T6787">
        <f>(F6787/E6787)*S6787</f>
        <v>9.0335125259893942E-2</v>
      </c>
      <c r="U6787">
        <v>16005</v>
      </c>
      <c r="V6787" t="s">
        <v>4207</v>
      </c>
    </row>
    <row r="6788" spans="1:22" x14ac:dyDescent="0.25">
      <c r="B6788">
        <v>81205</v>
      </c>
      <c r="C6788" t="s">
        <v>4206</v>
      </c>
      <c r="E6788">
        <v>35.659999999999997</v>
      </c>
      <c r="F6788">
        <v>0.16</v>
      </c>
      <c r="G6788">
        <v>132</v>
      </c>
      <c r="H6788" t="s">
        <v>21</v>
      </c>
      <c r="I6788" t="s">
        <v>65</v>
      </c>
      <c r="K6788">
        <v>2.5000000000000001E-2</v>
      </c>
      <c r="L6788">
        <v>70</v>
      </c>
      <c r="N6788">
        <v>33</v>
      </c>
      <c r="O6788" t="s">
        <v>27</v>
      </c>
      <c r="P6788">
        <f t="shared" si="212"/>
        <v>35.606380673041144</v>
      </c>
      <c r="Q6788">
        <f t="shared" si="213"/>
        <v>35.606380673041144</v>
      </c>
      <c r="S6788">
        <f>IF(AND(M6788&lt;&gt;"",M6788&lt;&gt;18.5),5*LOG10(10^(Q6788/5+1)*W$1/(10^(M6788/5+1)))-5,Q6788)</f>
        <v>35.606380673041144</v>
      </c>
      <c r="T6788">
        <f>(F6788/E6788)*S6788</f>
        <v>0.15975941973321886</v>
      </c>
      <c r="U6788">
        <v>16005</v>
      </c>
      <c r="V6788" t="s">
        <v>4207</v>
      </c>
    </row>
    <row r="6789" spans="1:22" x14ac:dyDescent="0.25">
      <c r="B6789">
        <v>81206</v>
      </c>
      <c r="C6789" t="s">
        <v>4206</v>
      </c>
      <c r="E6789">
        <v>35.68</v>
      </c>
      <c r="F6789">
        <v>0.13</v>
      </c>
      <c r="G6789">
        <v>133</v>
      </c>
      <c r="H6789" t="s">
        <v>21</v>
      </c>
      <c r="I6789" t="s">
        <v>64</v>
      </c>
      <c r="K6789">
        <v>2.8613E-2</v>
      </c>
      <c r="L6789">
        <v>70</v>
      </c>
      <c r="N6789">
        <v>38</v>
      </c>
      <c r="O6789" t="s">
        <v>27</v>
      </c>
      <c r="P6789">
        <f t="shared" si="212"/>
        <v>35.6187399560119</v>
      </c>
      <c r="Q6789">
        <f t="shared" si="213"/>
        <v>35.6187399560119</v>
      </c>
      <c r="S6789">
        <f>IF(AND(M6789&lt;&gt;"",M6789&lt;&gt;18.5),5*LOG10(10^(Q6789/5+1)*W$1/(10^(M6789/5+1)))-5,Q6789)</f>
        <v>35.6187399560119</v>
      </c>
      <c r="T6789">
        <f>(F6789/E6789)*S6789</f>
        <v>0.12977679916708373</v>
      </c>
      <c r="U6789">
        <v>16005</v>
      </c>
      <c r="V6789" t="s">
        <v>4207</v>
      </c>
    </row>
    <row r="6790" spans="1:22" x14ac:dyDescent="0.25">
      <c r="B6790">
        <v>81207</v>
      </c>
      <c r="C6790" t="s">
        <v>4206</v>
      </c>
      <c r="E6790">
        <v>35.72</v>
      </c>
      <c r="F6790">
        <v>0.16</v>
      </c>
      <c r="G6790">
        <v>135</v>
      </c>
      <c r="H6790" t="s">
        <v>21</v>
      </c>
      <c r="I6790" t="s">
        <v>85</v>
      </c>
      <c r="K6790">
        <v>3.04E-2</v>
      </c>
      <c r="L6790">
        <v>73.8</v>
      </c>
      <c r="N6790">
        <v>34</v>
      </c>
      <c r="O6790" t="s">
        <v>86</v>
      </c>
      <c r="P6790">
        <f t="shared" si="212"/>
        <v>35.654970749921318</v>
      </c>
      <c r="Q6790">
        <f t="shared" si="213"/>
        <v>35.769762358965245</v>
      </c>
      <c r="S6790">
        <f>IF(AND(M6790&lt;&gt;"",M6790&lt;&gt;18.5),5*LOG10(10^(Q6790/5+1)*W$1/(10^(M6790/5+1)))-5,Q6790)</f>
        <v>35.769762358965245</v>
      </c>
      <c r="T6790">
        <f>(F6790/E6790)*S6790</f>
        <v>0.16022289970421164</v>
      </c>
      <c r="U6790">
        <v>16005</v>
      </c>
      <c r="V6790" t="s">
        <v>4207</v>
      </c>
    </row>
    <row r="6791" spans="1:22" x14ac:dyDescent="0.25">
      <c r="B6791">
        <v>81208</v>
      </c>
      <c r="C6791" t="s">
        <v>4206</v>
      </c>
      <c r="E6791">
        <v>35.83</v>
      </c>
      <c r="F6791">
        <v>0.17</v>
      </c>
      <c r="G6791">
        <v>143</v>
      </c>
      <c r="H6791" t="s">
        <v>21</v>
      </c>
      <c r="I6791" t="s">
        <v>87</v>
      </c>
      <c r="K6791">
        <v>2.5000000000000001E-2</v>
      </c>
      <c r="L6791">
        <v>65</v>
      </c>
      <c r="N6791">
        <v>29</v>
      </c>
      <c r="O6791" t="s">
        <v>88</v>
      </c>
      <c r="P6791">
        <f t="shared" si="212"/>
        <v>35.776380673041139</v>
      </c>
      <c r="Q6791">
        <f t="shared" si="213"/>
        <v>35.615457256184143</v>
      </c>
      <c r="S6791">
        <f>IF(AND(M6791&lt;&gt;"",M6791&lt;&gt;18.5),5*LOG10(10^(Q6791/5+1)*W$1/(10^(M6791/5+1)))-5,Q6791)</f>
        <v>35.615457256184143</v>
      </c>
      <c r="T6791">
        <f>(F6791/E6791)*S6791</f>
        <v>0.16898207461767528</v>
      </c>
      <c r="U6791">
        <v>16005</v>
      </c>
      <c r="V6791" t="s">
        <v>4207</v>
      </c>
    </row>
    <row r="6792" spans="1:22" x14ac:dyDescent="0.25">
      <c r="B6792">
        <v>81209</v>
      </c>
      <c r="C6792" t="s">
        <v>4206</v>
      </c>
      <c r="E6792">
        <v>35.880000000000003</v>
      </c>
      <c r="F6792">
        <v>0.14000000000000001</v>
      </c>
      <c r="G6792">
        <v>146</v>
      </c>
      <c r="H6792" t="s">
        <v>21</v>
      </c>
      <c r="I6792" t="s">
        <v>43</v>
      </c>
      <c r="K6792">
        <v>2.5000000000000001E-2</v>
      </c>
      <c r="L6792">
        <v>70</v>
      </c>
      <c r="N6792">
        <v>34</v>
      </c>
      <c r="O6792" t="s">
        <v>27</v>
      </c>
      <c r="P6792">
        <f t="shared" si="212"/>
        <v>35.826380673041136</v>
      </c>
      <c r="Q6792">
        <f t="shared" si="213"/>
        <v>35.826380673041136</v>
      </c>
      <c r="S6792">
        <f>IF(AND(M6792&lt;&gt;"",M6792&lt;&gt;18.5),5*LOG10(10^(Q6792/5+1)*W$1/(10^(M6792/5+1)))-5,Q6792)</f>
        <v>35.826380673041136</v>
      </c>
      <c r="T6792">
        <f>(F6792/E6792)*S6792</f>
        <v>0.13979078300517725</v>
      </c>
      <c r="U6792">
        <v>16005</v>
      </c>
      <c r="V6792" t="s">
        <v>4207</v>
      </c>
    </row>
    <row r="6793" spans="1:22" x14ac:dyDescent="0.25">
      <c r="B6793">
        <v>81210</v>
      </c>
      <c r="C6793" t="s">
        <v>4206</v>
      </c>
      <c r="E6793">
        <v>35.880000000000003</v>
      </c>
      <c r="F6793">
        <v>0.19</v>
      </c>
      <c r="G6793">
        <v>146</v>
      </c>
      <c r="H6793" t="s">
        <v>21</v>
      </c>
      <c r="I6793" t="s">
        <v>87</v>
      </c>
      <c r="K6793">
        <v>2.5000000000000001E-2</v>
      </c>
      <c r="L6793">
        <v>65</v>
      </c>
      <c r="N6793">
        <v>29</v>
      </c>
      <c r="O6793" t="s">
        <v>37</v>
      </c>
      <c r="P6793">
        <f t="shared" si="212"/>
        <v>35.826380673041136</v>
      </c>
      <c r="Q6793">
        <f t="shared" si="213"/>
        <v>35.665457256184126</v>
      </c>
      <c r="S6793">
        <f>IF(AND(M6793&lt;&gt;"",M6793&lt;&gt;18.5),5*LOG10(10^(Q6793/5+1)*W$1/(10^(M6793/5+1)))-5,Q6793)</f>
        <v>35.665457256184126</v>
      </c>
      <c r="T6793">
        <f>(F6793/E6793)*S6793</f>
        <v>0.18886390408793152</v>
      </c>
      <c r="U6793">
        <v>16005</v>
      </c>
      <c r="V6793" t="s">
        <v>4207</v>
      </c>
    </row>
    <row r="6794" spans="1:22" x14ac:dyDescent="0.25">
      <c r="B6794">
        <v>81211</v>
      </c>
      <c r="C6794" t="s">
        <v>4206</v>
      </c>
      <c r="E6794">
        <v>35.97</v>
      </c>
      <c r="F6794">
        <v>0.16</v>
      </c>
      <c r="G6794">
        <v>153</v>
      </c>
      <c r="H6794" t="s">
        <v>21</v>
      </c>
      <c r="I6794" t="s">
        <v>87</v>
      </c>
      <c r="K6794">
        <v>2.5000000000000001E-2</v>
      </c>
      <c r="L6794">
        <v>65</v>
      </c>
      <c r="N6794">
        <v>29</v>
      </c>
      <c r="O6794" t="s">
        <v>90</v>
      </c>
      <c r="P6794">
        <f t="shared" si="212"/>
        <v>35.916380673041132</v>
      </c>
      <c r="Q6794">
        <f t="shared" si="213"/>
        <v>35.755457256184123</v>
      </c>
      <c r="S6794">
        <f>IF(AND(M6794&lt;&gt;"",M6794&lt;&gt;18.5),5*LOG10(10^(Q6794/5+1)*W$1/(10^(M6794/5+1)))-5,Q6794)</f>
        <v>35.755457256184123</v>
      </c>
      <c r="T6794">
        <f>(F6794/E6794)*S6794</f>
        <v>0.15904568142867556</v>
      </c>
      <c r="U6794">
        <v>16005</v>
      </c>
      <c r="V6794" t="s">
        <v>4207</v>
      </c>
    </row>
    <row r="6795" spans="1:22" x14ac:dyDescent="0.25">
      <c r="B6795">
        <v>81212</v>
      </c>
      <c r="C6795" t="s">
        <v>4206</v>
      </c>
      <c r="E6795">
        <v>35.979999999999997</v>
      </c>
      <c r="F6795">
        <v>0.16</v>
      </c>
      <c r="G6795">
        <v>153</v>
      </c>
      <c r="H6795" t="s">
        <v>21</v>
      </c>
      <c r="I6795" t="s">
        <v>87</v>
      </c>
      <c r="K6795">
        <v>2.5000000000000001E-2</v>
      </c>
      <c r="L6795">
        <v>65</v>
      </c>
      <c r="N6795">
        <v>29</v>
      </c>
      <c r="O6795" t="s">
        <v>89</v>
      </c>
      <c r="P6795">
        <f t="shared" si="212"/>
        <v>35.926380673041137</v>
      </c>
      <c r="Q6795">
        <f t="shared" si="213"/>
        <v>35.765457256184128</v>
      </c>
      <c r="S6795">
        <f>IF(AND(M6795&lt;&gt;"",M6795&lt;&gt;18.5),5*LOG10(10^(Q6795/5+1)*W$1/(10^(M6795/5+1)))-5,Q6795)</f>
        <v>35.765457256184128</v>
      </c>
      <c r="T6795">
        <f>(F6795/E6795)*S6795</f>
        <v>0.15904594666452088</v>
      </c>
      <c r="U6795">
        <v>16005</v>
      </c>
      <c r="V6795" t="s">
        <v>4207</v>
      </c>
    </row>
    <row r="6796" spans="1:22" x14ac:dyDescent="0.25">
      <c r="B6796">
        <v>81213</v>
      </c>
      <c r="C6796" t="s">
        <v>4206</v>
      </c>
      <c r="E6796">
        <v>36.15</v>
      </c>
      <c r="F6796">
        <v>0.03</v>
      </c>
      <c r="G6796">
        <v>166</v>
      </c>
      <c r="H6796" t="s">
        <v>21</v>
      </c>
      <c r="I6796" t="s">
        <v>94</v>
      </c>
      <c r="K6796">
        <v>2.5000000000000001E-2</v>
      </c>
      <c r="L6796">
        <v>70</v>
      </c>
      <c r="N6796">
        <v>31</v>
      </c>
      <c r="O6796" t="s">
        <v>83</v>
      </c>
      <c r="P6796">
        <f t="shared" si="212"/>
        <v>36.096380673041139</v>
      </c>
      <c r="Q6796">
        <f t="shared" si="213"/>
        <v>36.096380673041139</v>
      </c>
      <c r="S6796">
        <f>IF(AND(M6796&lt;&gt;"",M6796&lt;&gt;18.5),5*LOG10(10^(Q6796/5+1)*W$1/(10^(M6796/5+1)))-5,Q6796)</f>
        <v>36.096380673041139</v>
      </c>
      <c r="T6796">
        <f>(F6796/E6796)*S6796</f>
        <v>2.9955502633229162E-2</v>
      </c>
      <c r="U6796">
        <v>16005</v>
      </c>
      <c r="V6796" t="s">
        <v>4207</v>
      </c>
    </row>
    <row r="6797" spans="1:22" x14ac:dyDescent="0.25">
      <c r="B6797">
        <v>81280</v>
      </c>
      <c r="C6797" t="s">
        <v>4208</v>
      </c>
      <c r="E6797">
        <v>36.950000000000003</v>
      </c>
      <c r="F6797">
        <v>0.38</v>
      </c>
      <c r="G6797">
        <v>246</v>
      </c>
      <c r="H6797" t="s">
        <v>21</v>
      </c>
      <c r="I6797" t="s">
        <v>385</v>
      </c>
      <c r="L6797">
        <v>72</v>
      </c>
      <c r="N6797">
        <v>33</v>
      </c>
      <c r="O6797" t="s">
        <v>386</v>
      </c>
      <c r="P6797">
        <f t="shared" si="212"/>
        <v>36.950000000000003</v>
      </c>
      <c r="Q6797">
        <f t="shared" si="213"/>
        <v>37.011172282085063</v>
      </c>
      <c r="S6797">
        <f>IF(AND(M6797&lt;&gt;"",M6797&lt;&gt;18.5),5*LOG10(10^(Q6797/5+1)*W$1/(10^(M6797/5+1)))-5,Q6797)</f>
        <v>37.011172282085063</v>
      </c>
      <c r="T6797">
        <f>(F6797/E6797)*S6797</f>
        <v>0.38062910601332406</v>
      </c>
      <c r="U6797">
        <v>16035</v>
      </c>
      <c r="V6797" t="s">
        <v>4209</v>
      </c>
    </row>
    <row r="6798" spans="1:22" x14ac:dyDescent="0.25">
      <c r="B6798">
        <v>81669</v>
      </c>
      <c r="C6798" t="s">
        <v>4210</v>
      </c>
      <c r="E6798">
        <v>32.549999999999997</v>
      </c>
      <c r="F6798">
        <v>0.3</v>
      </c>
      <c r="G6798">
        <v>32</v>
      </c>
      <c r="H6798" t="s">
        <v>21</v>
      </c>
      <c r="I6798" t="s">
        <v>62</v>
      </c>
      <c r="K6798">
        <v>1.0120000000000001E-2</v>
      </c>
      <c r="L6798">
        <v>74.2</v>
      </c>
      <c r="N6798">
        <v>30</v>
      </c>
      <c r="O6798" t="s">
        <v>27</v>
      </c>
      <c r="P6798">
        <f t="shared" si="212"/>
        <v>32.528135149690193</v>
      </c>
      <c r="Q6798">
        <f t="shared" si="213"/>
        <v>32.654664476014048</v>
      </c>
      <c r="S6798">
        <f>IF(AND(M6798&lt;&gt;"",M6798&lt;&gt;18.5),5*LOG10(10^(Q6798/5+1)*W$1/(10^(M6798/5+1)))-5,Q6798)</f>
        <v>32.654664476014048</v>
      </c>
      <c r="T6798">
        <f>(F6798/E6798)*S6798</f>
        <v>0.30096464954851659</v>
      </c>
      <c r="U6798">
        <v>16240</v>
      </c>
      <c r="V6798" t="s">
        <v>4211</v>
      </c>
    </row>
    <row r="6799" spans="1:22" x14ac:dyDescent="0.25">
      <c r="B6799">
        <v>81670</v>
      </c>
      <c r="C6799" t="s">
        <v>4210</v>
      </c>
      <c r="E6799">
        <v>33.14</v>
      </c>
      <c r="F6799">
        <v>0.17</v>
      </c>
      <c r="G6799">
        <v>42</v>
      </c>
      <c r="H6799" t="s">
        <v>21</v>
      </c>
      <c r="I6799" t="s">
        <v>43</v>
      </c>
      <c r="K6799">
        <v>1.0120000000000001E-2</v>
      </c>
      <c r="L6799">
        <v>70</v>
      </c>
      <c r="N6799">
        <v>34</v>
      </c>
      <c r="O6799" t="s">
        <v>27</v>
      </c>
      <c r="P6799">
        <f t="shared" si="212"/>
        <v>33.11813514969019</v>
      </c>
      <c r="Q6799">
        <f t="shared" si="213"/>
        <v>33.11813514969019</v>
      </c>
      <c r="S6799">
        <f>IF(AND(M6799&lt;&gt;"",M6799&lt;&gt;18.5),5*LOG10(10^(Q6799/5+1)*W$1/(10^(M6799/5+1)))-5,Q6799)</f>
        <v>33.11813514969019</v>
      </c>
      <c r="T6799">
        <f>(F6799/E6799)*S6799</f>
        <v>0.16988783872804261</v>
      </c>
      <c r="U6799">
        <v>16240</v>
      </c>
      <c r="V6799" t="s">
        <v>4211</v>
      </c>
    </row>
    <row r="6800" spans="1:22" x14ac:dyDescent="0.25">
      <c r="B6800">
        <v>81671</v>
      </c>
      <c r="C6800" t="s">
        <v>4210</v>
      </c>
      <c r="E6800">
        <v>33.270000000000003</v>
      </c>
      <c r="F6800">
        <v>0.23</v>
      </c>
      <c r="G6800">
        <v>44.6</v>
      </c>
      <c r="H6800" t="s">
        <v>21</v>
      </c>
      <c r="I6800" t="s">
        <v>85</v>
      </c>
      <c r="K6800">
        <v>1.0500000000000001E-2</v>
      </c>
      <c r="L6800">
        <v>73.8</v>
      </c>
      <c r="N6800">
        <v>34</v>
      </c>
      <c r="O6800" t="s">
        <v>86</v>
      </c>
      <c r="P6800">
        <f t="shared" si="212"/>
        <v>33.247318410743397</v>
      </c>
      <c r="Q6800">
        <f t="shared" si="213"/>
        <v>33.362110019787323</v>
      </c>
      <c r="S6800">
        <f>IF(AND(M6800&lt;&gt;"",M6800&lt;&gt;18.5),5*LOG10(10^(Q6800/5+1)*W$1/(10^(M6800/5+1)))-5,Q6800)</f>
        <v>33.362110019787323</v>
      </c>
      <c r="T6800">
        <f>(F6800/E6800)*S6800</f>
        <v>0.23063676899762803</v>
      </c>
      <c r="U6800">
        <v>16240</v>
      </c>
      <c r="V6800" t="s">
        <v>4211</v>
      </c>
    </row>
    <row r="6801" spans="1:22" x14ac:dyDescent="0.25">
      <c r="B6801">
        <v>81672</v>
      </c>
      <c r="C6801" t="s">
        <v>4210</v>
      </c>
      <c r="E6801">
        <v>33.270000000000003</v>
      </c>
      <c r="F6801">
        <v>0.26</v>
      </c>
      <c r="G6801">
        <v>44.6</v>
      </c>
      <c r="H6801" t="s">
        <v>21</v>
      </c>
      <c r="I6801" t="s">
        <v>656</v>
      </c>
      <c r="K6801">
        <v>1.0120000000000001E-2</v>
      </c>
      <c r="L6801">
        <v>72</v>
      </c>
      <c r="N6801">
        <v>26</v>
      </c>
      <c r="P6801">
        <f t="shared" si="212"/>
        <v>33.248135149690199</v>
      </c>
      <c r="Q6801">
        <f t="shared" si="213"/>
        <v>33.309307431775267</v>
      </c>
      <c r="S6801">
        <f>IF(AND(M6801&lt;&gt;"",M6801&lt;&gt;18.5),5*LOG10(10^(Q6801/5+1)*W$1/(10^(M6801/5+1)))-5,Q6801)</f>
        <v>33.309307431775267</v>
      </c>
      <c r="T6801">
        <f>(F6801/E6801)*S6801</f>
        <v>0.26030718161291161</v>
      </c>
      <c r="U6801">
        <v>16240</v>
      </c>
      <c r="V6801" t="s">
        <v>4211</v>
      </c>
    </row>
    <row r="6802" spans="1:22" x14ac:dyDescent="0.25">
      <c r="B6802">
        <v>81673</v>
      </c>
      <c r="C6802" t="s">
        <v>4210</v>
      </c>
      <c r="E6802">
        <v>33.25</v>
      </c>
      <c r="F6802">
        <v>0.17</v>
      </c>
      <c r="G6802">
        <v>44.7</v>
      </c>
      <c r="H6802" t="s">
        <v>21</v>
      </c>
      <c r="I6802" t="s">
        <v>181</v>
      </c>
      <c r="L6802">
        <v>70.8</v>
      </c>
      <c r="N6802">
        <v>28</v>
      </c>
      <c r="P6802">
        <f t="shared" si="212"/>
        <v>33.25</v>
      </c>
      <c r="Q6802">
        <f t="shared" si="213"/>
        <v>33.274676088377568</v>
      </c>
      <c r="S6802">
        <f>IF(AND(M6802&lt;&gt;"",M6802&lt;&gt;18.5),5*LOG10(10^(Q6802/5+1)*W$1/(10^(M6802/5+1)))-5,Q6802)</f>
        <v>33.274676088377568</v>
      </c>
      <c r="T6802">
        <f>(F6802/E6802)*S6802</f>
        <v>0.17012616345937404</v>
      </c>
      <c r="U6802">
        <v>16240</v>
      </c>
      <c r="V6802" t="s">
        <v>4211</v>
      </c>
    </row>
    <row r="6803" spans="1:22" x14ac:dyDescent="0.25">
      <c r="B6803">
        <v>81674</v>
      </c>
      <c r="C6803" t="s">
        <v>4210</v>
      </c>
      <c r="E6803">
        <v>33.28</v>
      </c>
      <c r="F6803">
        <v>0.33</v>
      </c>
      <c r="G6803">
        <v>44.8</v>
      </c>
      <c r="H6803" t="s">
        <v>21</v>
      </c>
      <c r="I6803" t="s">
        <v>179</v>
      </c>
      <c r="K6803">
        <v>1.0120000000000001E-2</v>
      </c>
      <c r="L6803">
        <v>70</v>
      </c>
      <c r="N6803">
        <v>28</v>
      </c>
      <c r="O6803" t="s">
        <v>88</v>
      </c>
      <c r="P6803">
        <f t="shared" si="212"/>
        <v>33.258135149690197</v>
      </c>
      <c r="Q6803">
        <f t="shared" si="213"/>
        <v>33.258135149690197</v>
      </c>
      <c r="S6803">
        <f>IF(AND(M6803&lt;&gt;"",M6803&lt;&gt;18.5),5*LOG10(10^(Q6803/5+1)*W$1/(10^(M6803/5+1)))-5,Q6803)</f>
        <v>33.258135149690197</v>
      </c>
      <c r="T6803">
        <f>(F6803/E6803)*S6803</f>
        <v>0.32978319108767323</v>
      </c>
      <c r="U6803">
        <v>16240</v>
      </c>
      <c r="V6803" t="s">
        <v>4211</v>
      </c>
    </row>
    <row r="6804" spans="1:22" x14ac:dyDescent="0.25">
      <c r="B6804">
        <v>81675</v>
      </c>
      <c r="C6804" t="s">
        <v>4210</v>
      </c>
      <c r="E6804">
        <v>33.409999999999997</v>
      </c>
      <c r="F6804">
        <v>0.31</v>
      </c>
      <c r="G6804">
        <v>47.6</v>
      </c>
      <c r="H6804" t="s">
        <v>21</v>
      </c>
      <c r="I6804" t="s">
        <v>87</v>
      </c>
      <c r="K6804">
        <v>1.0120000000000001E-2</v>
      </c>
      <c r="L6804">
        <v>65</v>
      </c>
      <c r="N6804">
        <v>29</v>
      </c>
      <c r="O6804" t="s">
        <v>37</v>
      </c>
      <c r="P6804">
        <f t="shared" si="212"/>
        <v>33.388135149690186</v>
      </c>
      <c r="Q6804">
        <f t="shared" si="213"/>
        <v>33.227211732833183</v>
      </c>
      <c r="S6804">
        <f>IF(AND(M6804&lt;&gt;"",M6804&lt;&gt;18.5),5*LOG10(10^(Q6804/5+1)*W$1/(10^(M6804/5+1)))-5,Q6804)</f>
        <v>33.227211732833183</v>
      </c>
      <c r="T6804">
        <f>(F6804/E6804)*S6804</f>
        <v>0.30830396998438458</v>
      </c>
      <c r="U6804">
        <v>16240</v>
      </c>
      <c r="V6804" t="s">
        <v>4211</v>
      </c>
    </row>
    <row r="6805" spans="1:22" x14ac:dyDescent="0.25">
      <c r="B6805">
        <v>81676</v>
      </c>
      <c r="C6805" t="s">
        <v>4210</v>
      </c>
      <c r="E6805">
        <v>33.51</v>
      </c>
      <c r="F6805">
        <v>0.06</v>
      </c>
      <c r="G6805">
        <v>49.8</v>
      </c>
      <c r="H6805" t="s">
        <v>21</v>
      </c>
      <c r="I6805" t="s">
        <v>182</v>
      </c>
      <c r="K6805">
        <v>1.0120000000000001E-2</v>
      </c>
      <c r="L6805">
        <v>72</v>
      </c>
      <c r="N6805">
        <v>26</v>
      </c>
      <c r="P6805">
        <f t="shared" si="212"/>
        <v>33.488135149690194</v>
      </c>
      <c r="Q6805">
        <f t="shared" si="213"/>
        <v>33.549307431775254</v>
      </c>
      <c r="S6805">
        <f>IF(AND(M6805&lt;&gt;"",M6805&lt;&gt;18.5),5*LOG10(10^(Q6805/5+1)*W$1/(10^(M6805/5+1)))-5,Q6805)</f>
        <v>33.549307431775254</v>
      </c>
      <c r="T6805">
        <f>(F6805/E6805)*S6805</f>
        <v>6.0070380361280672E-2</v>
      </c>
      <c r="U6805">
        <v>16240</v>
      </c>
      <c r="V6805" t="s">
        <v>4211</v>
      </c>
    </row>
    <row r="6806" spans="1:22" x14ac:dyDescent="0.25">
      <c r="B6806">
        <v>81677</v>
      </c>
      <c r="C6806" t="s">
        <v>4210</v>
      </c>
      <c r="E6806">
        <v>33.56</v>
      </c>
      <c r="F6806">
        <v>0.3</v>
      </c>
      <c r="G6806">
        <v>51</v>
      </c>
      <c r="H6806" t="s">
        <v>21</v>
      </c>
      <c r="I6806" t="s">
        <v>87</v>
      </c>
      <c r="K6806">
        <v>1.0120000000000001E-2</v>
      </c>
      <c r="L6806">
        <v>65</v>
      </c>
      <c r="N6806">
        <v>29</v>
      </c>
      <c r="O6806" t="s">
        <v>90</v>
      </c>
      <c r="P6806">
        <f t="shared" si="212"/>
        <v>33.538135149690198</v>
      </c>
      <c r="Q6806">
        <f t="shared" si="213"/>
        <v>33.377211732833196</v>
      </c>
      <c r="S6806">
        <f>IF(AND(M6806&lt;&gt;"",M6806&lt;&gt;18.5),5*LOG10(10^(Q6806/5+1)*W$1/(10^(M6806/5+1)))-5,Q6806)</f>
        <v>33.377211732833196</v>
      </c>
      <c r="T6806">
        <f>(F6806/E6806)*S6806</f>
        <v>0.2983660166820607</v>
      </c>
      <c r="U6806">
        <v>16240</v>
      </c>
      <c r="V6806" t="s">
        <v>4211</v>
      </c>
    </row>
    <row r="6807" spans="1:22" x14ac:dyDescent="0.25">
      <c r="B6807">
        <v>81678</v>
      </c>
      <c r="C6807" t="s">
        <v>4210</v>
      </c>
      <c r="E6807">
        <v>33.6</v>
      </c>
      <c r="F6807">
        <v>0.12</v>
      </c>
      <c r="G6807">
        <v>51.4</v>
      </c>
      <c r="H6807" t="s">
        <v>21</v>
      </c>
      <c r="I6807" t="s">
        <v>180</v>
      </c>
      <c r="K6807">
        <v>1.0120000000000001E-2</v>
      </c>
      <c r="L6807">
        <v>65</v>
      </c>
      <c r="N6807">
        <v>27</v>
      </c>
      <c r="O6807" t="s">
        <v>137</v>
      </c>
      <c r="P6807">
        <f t="shared" si="212"/>
        <v>33.578135149690198</v>
      </c>
      <c r="Q6807">
        <f t="shared" si="213"/>
        <v>33.417211732833195</v>
      </c>
      <c r="S6807">
        <f>IF(AND(M6807&lt;&gt;"",M6807&lt;&gt;18.5),5*LOG10(10^(Q6807/5+1)*W$1/(10^(M6807/5+1)))-5,Q6807)</f>
        <v>33.417211732833195</v>
      </c>
      <c r="T6807">
        <f>(F6807/E6807)*S6807</f>
        <v>0.11934718476011855</v>
      </c>
      <c r="U6807">
        <v>16240</v>
      </c>
      <c r="V6807" t="s">
        <v>4211</v>
      </c>
    </row>
    <row r="6808" spans="1:22" x14ac:dyDescent="0.25">
      <c r="B6808">
        <v>81679</v>
      </c>
      <c r="C6808" t="s">
        <v>4210</v>
      </c>
      <c r="E6808">
        <v>33.58</v>
      </c>
      <c r="F6808">
        <v>0.28999999999999998</v>
      </c>
      <c r="G6808">
        <v>51.5</v>
      </c>
      <c r="H6808" t="s">
        <v>21</v>
      </c>
      <c r="I6808" t="s">
        <v>87</v>
      </c>
      <c r="K6808">
        <v>1.0120000000000001E-2</v>
      </c>
      <c r="L6808">
        <v>65</v>
      </c>
      <c r="N6808">
        <v>29</v>
      </c>
      <c r="O6808" t="s">
        <v>89</v>
      </c>
      <c r="P6808">
        <f t="shared" si="212"/>
        <v>33.558135149690195</v>
      </c>
      <c r="Q6808">
        <f t="shared" si="213"/>
        <v>33.397211732833199</v>
      </c>
      <c r="S6808">
        <f>IF(AND(M6808&lt;&gt;"",M6808&lt;&gt;18.5),5*LOG10(10^(Q6808/5+1)*W$1/(10^(M6808/5+1)))-5,Q6808)</f>
        <v>33.397211732833199</v>
      </c>
      <c r="T6808">
        <f>(F6808/E6808)*S6808</f>
        <v>0.28842142354144218</v>
      </c>
      <c r="U6808">
        <v>16240</v>
      </c>
      <c r="V6808" t="s">
        <v>4211</v>
      </c>
    </row>
    <row r="6809" spans="1:22" x14ac:dyDescent="0.25">
      <c r="B6809">
        <v>81680</v>
      </c>
      <c r="C6809" t="s">
        <v>4210</v>
      </c>
      <c r="E6809">
        <v>33.729999999999997</v>
      </c>
      <c r="F6809">
        <v>0.04</v>
      </c>
      <c r="G6809">
        <v>55.1</v>
      </c>
      <c r="H6809" t="s">
        <v>21</v>
      </c>
      <c r="I6809" t="s">
        <v>94</v>
      </c>
      <c r="K6809">
        <v>1.0120000000000001E-2</v>
      </c>
      <c r="L6809">
        <v>70</v>
      </c>
      <c r="N6809">
        <v>31</v>
      </c>
      <c r="O6809" t="s">
        <v>27</v>
      </c>
      <c r="P6809">
        <f t="shared" si="212"/>
        <v>33.708135149690193</v>
      </c>
      <c r="Q6809">
        <f t="shared" si="213"/>
        <v>33.708135149690193</v>
      </c>
      <c r="S6809">
        <f>IF(AND(M6809&lt;&gt;"",M6809&lt;&gt;18.5),5*LOG10(10^(Q6809/5+1)*W$1/(10^(M6809/5+1)))-5,Q6809)</f>
        <v>33.708135149690193</v>
      </c>
      <c r="T6809">
        <f>(F6809/E6809)*S6809</f>
        <v>3.9974070737847846E-2</v>
      </c>
      <c r="U6809">
        <v>16240</v>
      </c>
      <c r="V6809" t="s">
        <v>4211</v>
      </c>
    </row>
    <row r="6810" spans="1:22" x14ac:dyDescent="0.25">
      <c r="B6810">
        <v>81681</v>
      </c>
      <c r="C6810" t="s">
        <v>4210</v>
      </c>
      <c r="E6810">
        <v>33.729999999999997</v>
      </c>
      <c r="F6810">
        <v>0.33</v>
      </c>
      <c r="G6810">
        <v>55.2</v>
      </c>
      <c r="H6810" t="s">
        <v>21</v>
      </c>
      <c r="I6810" t="s">
        <v>183</v>
      </c>
      <c r="K6810">
        <v>1.0120000000000001E-2</v>
      </c>
      <c r="L6810">
        <v>65</v>
      </c>
      <c r="N6810">
        <v>24</v>
      </c>
      <c r="P6810">
        <f t="shared" si="212"/>
        <v>33.708135149690193</v>
      </c>
      <c r="Q6810">
        <f t="shared" si="213"/>
        <v>33.54721173283319</v>
      </c>
      <c r="S6810">
        <f>IF(AND(M6810&lt;&gt;"",M6810&lt;&gt;18.5),5*LOG10(10^(Q6810/5+1)*W$1/(10^(M6810/5+1)))-5,Q6810)</f>
        <v>33.54721173283319</v>
      </c>
      <c r="T6810">
        <f>(F6810/E6810)*S6810</f>
        <v>0.32821167719641137</v>
      </c>
      <c r="U6810">
        <v>16240</v>
      </c>
      <c r="V6810" t="s">
        <v>4211</v>
      </c>
    </row>
    <row r="6811" spans="1:22" x14ac:dyDescent="0.25">
      <c r="B6811">
        <v>81682</v>
      </c>
      <c r="C6811" t="s">
        <v>4210</v>
      </c>
      <c r="E6811">
        <v>33.74</v>
      </c>
      <c r="F6811">
        <v>0.14000000000000001</v>
      </c>
      <c r="G6811">
        <v>56</v>
      </c>
      <c r="H6811" t="s">
        <v>21</v>
      </c>
      <c r="I6811" t="s">
        <v>184</v>
      </c>
      <c r="L6811">
        <v>60</v>
      </c>
      <c r="N6811">
        <v>25</v>
      </c>
      <c r="P6811">
        <f t="shared" si="212"/>
        <v>33.74</v>
      </c>
      <c r="Q6811">
        <f t="shared" si="213"/>
        <v>33.405266051846937</v>
      </c>
      <c r="S6811">
        <f>IF(AND(M6811&lt;&gt;"",M6811&lt;&gt;18.5),5*LOG10(10^(Q6811/5+1)*W$1/(10^(M6811/5+1)))-5,Q6811)</f>
        <v>33.405266051846937</v>
      </c>
      <c r="T6811">
        <f>(F6811/E6811)*S6811</f>
        <v>0.13861106245579641</v>
      </c>
      <c r="U6811">
        <v>16240</v>
      </c>
      <c r="V6811" t="s">
        <v>4211</v>
      </c>
    </row>
    <row r="6812" spans="1:22" x14ac:dyDescent="0.25">
      <c r="A6812" t="s">
        <v>47</v>
      </c>
      <c r="B6812">
        <v>82530</v>
      </c>
      <c r="C6812" t="s">
        <v>4212</v>
      </c>
      <c r="E6812">
        <v>31.45</v>
      </c>
      <c r="F6812">
        <v>7.0000000000000007E-2</v>
      </c>
      <c r="G6812">
        <v>19.5</v>
      </c>
      <c r="H6812" t="s">
        <v>21</v>
      </c>
      <c r="I6812" t="s">
        <v>3076</v>
      </c>
      <c r="L6812">
        <v>73.8</v>
      </c>
      <c r="N6812">
        <v>37</v>
      </c>
      <c r="P6812">
        <f t="shared" si="212"/>
        <v>31.45</v>
      </c>
      <c r="Q6812">
        <f t="shared" si="213"/>
        <v>31.564791609043922</v>
      </c>
      <c r="S6812">
        <f>IF(AND(M6812&lt;&gt;"",M6812&lt;&gt;18.5),5*LOG10(10^(Q6812/5+1)*W$1/(10^(M6812/5+1)))-5,Q6812)</f>
        <v>31.564791609043922</v>
      </c>
      <c r="T6812">
        <f>(F6812/E6812)*S6812</f>
        <v>7.0255498016949913E-2</v>
      </c>
      <c r="U6812">
        <v>16731</v>
      </c>
      <c r="V6812" t="s">
        <v>4213</v>
      </c>
    </row>
    <row r="6813" spans="1:22" x14ac:dyDescent="0.25">
      <c r="B6813">
        <v>82531</v>
      </c>
      <c r="C6813" t="s">
        <v>4212</v>
      </c>
      <c r="E6813">
        <v>31.63</v>
      </c>
      <c r="F6813">
        <v>0.2</v>
      </c>
      <c r="G6813">
        <v>21.2</v>
      </c>
      <c r="H6813" t="s">
        <v>21</v>
      </c>
      <c r="I6813" t="s">
        <v>4214</v>
      </c>
      <c r="L6813">
        <v>70</v>
      </c>
      <c r="N6813">
        <v>37</v>
      </c>
      <c r="O6813" t="s">
        <v>50</v>
      </c>
      <c r="P6813">
        <f t="shared" si="212"/>
        <v>31.63</v>
      </c>
      <c r="Q6813">
        <f t="shared" si="213"/>
        <v>31.63</v>
      </c>
      <c r="S6813">
        <f>IF(AND(M6813&lt;&gt;"",M6813&lt;&gt;18.5),5*LOG10(10^(Q6813/5+1)*W$1/(10^(M6813/5+1)))-5,Q6813)</f>
        <v>31.63</v>
      </c>
      <c r="T6813">
        <f>(F6813/E6813)*S6813</f>
        <v>0.2</v>
      </c>
      <c r="U6813">
        <v>16731</v>
      </c>
      <c r="V6813" t="s">
        <v>4213</v>
      </c>
    </row>
    <row r="6814" spans="1:22" x14ac:dyDescent="0.25">
      <c r="B6814">
        <v>82532</v>
      </c>
      <c r="C6814" t="s">
        <v>4212</v>
      </c>
      <c r="E6814">
        <v>31.64</v>
      </c>
      <c r="F6814">
        <v>0.18</v>
      </c>
      <c r="G6814">
        <v>21.3</v>
      </c>
      <c r="H6814" t="s">
        <v>21</v>
      </c>
      <c r="I6814" t="s">
        <v>4214</v>
      </c>
      <c r="L6814">
        <v>70</v>
      </c>
      <c r="N6814">
        <v>37</v>
      </c>
      <c r="O6814" t="s">
        <v>48</v>
      </c>
      <c r="P6814">
        <f t="shared" si="212"/>
        <v>31.64</v>
      </c>
      <c r="Q6814">
        <f t="shared" si="213"/>
        <v>31.64</v>
      </c>
      <c r="S6814">
        <f>IF(AND(M6814&lt;&gt;"",M6814&lt;&gt;18.5),5*LOG10(10^(Q6814/5+1)*W$1/(10^(M6814/5+1)))-5,Q6814)</f>
        <v>31.64</v>
      </c>
      <c r="T6814">
        <f>(F6814/E6814)*S6814</f>
        <v>0.18</v>
      </c>
      <c r="U6814">
        <v>16731</v>
      </c>
      <c r="V6814" t="s">
        <v>4213</v>
      </c>
    </row>
    <row r="6815" spans="1:22" x14ac:dyDescent="0.25">
      <c r="B6815">
        <v>82533</v>
      </c>
      <c r="C6815" t="s">
        <v>4212</v>
      </c>
      <c r="E6815">
        <v>31.68</v>
      </c>
      <c r="F6815">
        <v>0.18</v>
      </c>
      <c r="G6815">
        <v>21.7</v>
      </c>
      <c r="H6815" t="s">
        <v>21</v>
      </c>
      <c r="I6815" t="s">
        <v>4214</v>
      </c>
      <c r="L6815">
        <v>70</v>
      </c>
      <c r="N6815">
        <v>37</v>
      </c>
      <c r="O6815" t="s">
        <v>17</v>
      </c>
      <c r="P6815">
        <f t="shared" si="212"/>
        <v>31.68</v>
      </c>
      <c r="Q6815">
        <f t="shared" si="213"/>
        <v>31.68</v>
      </c>
      <c r="S6815">
        <f>IF(AND(M6815&lt;&gt;"",M6815&lt;&gt;18.5),5*LOG10(10^(Q6815/5+1)*W$1/(10^(M6815/5+1)))-5,Q6815)</f>
        <v>31.68</v>
      </c>
      <c r="T6815">
        <f>(F6815/E6815)*S6815</f>
        <v>0.18</v>
      </c>
      <c r="U6815">
        <v>16731</v>
      </c>
      <c r="V6815" t="s">
        <v>4213</v>
      </c>
    </row>
    <row r="6816" spans="1:22" x14ac:dyDescent="0.25">
      <c r="B6816">
        <v>82534</v>
      </c>
      <c r="C6816" t="s">
        <v>4212</v>
      </c>
      <c r="E6816">
        <v>31.69</v>
      </c>
      <c r="F6816">
        <v>0.14000000000000001</v>
      </c>
      <c r="G6816">
        <v>21.8</v>
      </c>
      <c r="H6816" t="s">
        <v>21</v>
      </c>
      <c r="I6816" t="s">
        <v>4214</v>
      </c>
      <c r="L6816">
        <v>70</v>
      </c>
      <c r="N6816">
        <v>37</v>
      </c>
      <c r="O6816" t="s">
        <v>16</v>
      </c>
      <c r="P6816">
        <f t="shared" si="212"/>
        <v>31.69</v>
      </c>
      <c r="Q6816">
        <f t="shared" si="213"/>
        <v>31.69</v>
      </c>
      <c r="S6816">
        <f>IF(AND(M6816&lt;&gt;"",M6816&lt;&gt;18.5),5*LOG10(10^(Q6816/5+1)*W$1/(10^(M6816/5+1)))-5,Q6816)</f>
        <v>31.69</v>
      </c>
      <c r="T6816">
        <f>(F6816/E6816)*S6816</f>
        <v>0.14000000000000001</v>
      </c>
      <c r="U6816">
        <v>16731</v>
      </c>
      <c r="V6816" t="s">
        <v>4213</v>
      </c>
    </row>
    <row r="6817" spans="2:22" x14ac:dyDescent="0.25">
      <c r="B6817">
        <v>82535</v>
      </c>
      <c r="C6817" t="s">
        <v>4212</v>
      </c>
      <c r="E6817">
        <v>31.89</v>
      </c>
      <c r="F6817">
        <v>0.04</v>
      </c>
      <c r="G6817">
        <v>23.9</v>
      </c>
      <c r="H6817" t="s">
        <v>21</v>
      </c>
      <c r="I6817" t="s">
        <v>4215</v>
      </c>
      <c r="N6817">
        <v>35</v>
      </c>
      <c r="O6817" t="s">
        <v>4216</v>
      </c>
      <c r="P6817">
        <f t="shared" si="212"/>
        <v>31.89</v>
      </c>
      <c r="Q6817">
        <f t="shared" si="213"/>
        <v>31.89</v>
      </c>
      <c r="S6817">
        <f>IF(AND(M6817&lt;&gt;"",M6817&lt;&gt;18.5),5*LOG10(10^(Q6817/5+1)*W$1/(10^(M6817/5+1)))-5,Q6817)</f>
        <v>31.89</v>
      </c>
      <c r="T6817">
        <f>(F6817/E6817)*S6817</f>
        <v>0.04</v>
      </c>
      <c r="U6817">
        <v>16731</v>
      </c>
      <c r="V6817" t="s">
        <v>4213</v>
      </c>
    </row>
    <row r="6818" spans="2:22" x14ac:dyDescent="0.25">
      <c r="B6818">
        <v>83232</v>
      </c>
      <c r="C6818" t="s">
        <v>4217</v>
      </c>
      <c r="E6818">
        <v>35.18</v>
      </c>
      <c r="F6818">
        <v>0.17</v>
      </c>
      <c r="G6818">
        <v>105</v>
      </c>
      <c r="H6818" t="s">
        <v>21</v>
      </c>
      <c r="I6818" t="s">
        <v>62</v>
      </c>
      <c r="K6818">
        <v>3.5999999999999997E-2</v>
      </c>
      <c r="L6818">
        <v>74.2</v>
      </c>
      <c r="N6818">
        <v>30</v>
      </c>
      <c r="O6818" t="s">
        <v>27</v>
      </c>
      <c r="P6818">
        <f t="shared" si="212"/>
        <v>35.103201222953935</v>
      </c>
      <c r="Q6818">
        <f t="shared" si="213"/>
        <v>35.229730549277789</v>
      </c>
      <c r="S6818">
        <f>IF(AND(M6818&lt;&gt;"",M6818&lt;&gt;18.5),5*LOG10(10^(Q6818/5+1)*W$1/(10^(M6818/5+1)))-5,Q6818)</f>
        <v>35.229730549277789</v>
      </c>
      <c r="T6818">
        <f>(F6818/E6818)*S6818</f>
        <v>0.17024031248940377</v>
      </c>
      <c r="U6818">
        <v>17160</v>
      </c>
      <c r="V6818" t="s">
        <v>4218</v>
      </c>
    </row>
    <row r="6819" spans="2:22" x14ac:dyDescent="0.25">
      <c r="B6819">
        <v>83233</v>
      </c>
      <c r="C6819" t="s">
        <v>4217</v>
      </c>
      <c r="E6819">
        <v>35.47</v>
      </c>
      <c r="F6819">
        <v>0.08</v>
      </c>
      <c r="G6819">
        <v>124</v>
      </c>
      <c r="H6819" t="s">
        <v>21</v>
      </c>
      <c r="I6819" t="s">
        <v>185</v>
      </c>
      <c r="L6819">
        <v>60</v>
      </c>
      <c r="N6819">
        <v>20</v>
      </c>
      <c r="O6819" t="s">
        <v>187</v>
      </c>
      <c r="P6819">
        <f t="shared" si="212"/>
        <v>35.47</v>
      </c>
      <c r="Q6819">
        <f t="shared" si="213"/>
        <v>35.135266051846934</v>
      </c>
      <c r="S6819">
        <f>IF(AND(M6819&lt;&gt;"",M6819&lt;&gt;18.5),5*LOG10(10^(Q6819/5+1)*W$1/(10^(M6819/5+1)))-5,Q6819)</f>
        <v>35.135266051846934</v>
      </c>
      <c r="T6819">
        <f>(F6819/E6819)*S6819</f>
        <v>7.9245031974845073E-2</v>
      </c>
      <c r="U6819">
        <v>17160</v>
      </c>
      <c r="V6819" t="s">
        <v>4218</v>
      </c>
    </row>
    <row r="6820" spans="2:22" x14ac:dyDescent="0.25">
      <c r="B6820">
        <v>83234</v>
      </c>
      <c r="C6820" t="s">
        <v>4217</v>
      </c>
      <c r="E6820">
        <v>35.520000000000003</v>
      </c>
      <c r="F6820">
        <v>7.0000000000000007E-2</v>
      </c>
      <c r="G6820">
        <v>127</v>
      </c>
      <c r="H6820" t="s">
        <v>21</v>
      </c>
      <c r="I6820" t="s">
        <v>185</v>
      </c>
      <c r="L6820">
        <v>60</v>
      </c>
      <c r="N6820">
        <v>20</v>
      </c>
      <c r="O6820" t="s">
        <v>186</v>
      </c>
      <c r="P6820">
        <f t="shared" si="212"/>
        <v>35.520000000000003</v>
      </c>
      <c r="Q6820">
        <f t="shared" si="213"/>
        <v>35.185266051846938</v>
      </c>
      <c r="S6820">
        <f>IF(AND(M6820&lt;&gt;"",M6820&lt;&gt;18.5),5*LOG10(10^(Q6820/5+1)*W$1/(10^(M6820/5+1)))-5,Q6820)</f>
        <v>35.185266051846938</v>
      </c>
      <c r="T6820">
        <f>(F6820/E6820)*S6820</f>
        <v>6.9340332872446092E-2</v>
      </c>
      <c r="U6820">
        <v>17160</v>
      </c>
      <c r="V6820" t="s">
        <v>4218</v>
      </c>
    </row>
    <row r="6821" spans="2:22" x14ac:dyDescent="0.25">
      <c r="B6821">
        <v>83235</v>
      </c>
      <c r="C6821" t="s">
        <v>4217</v>
      </c>
      <c r="E6821">
        <v>35.57</v>
      </c>
      <c r="F6821">
        <v>0.06</v>
      </c>
      <c r="G6821">
        <v>130</v>
      </c>
      <c r="H6821" t="s">
        <v>21</v>
      </c>
      <c r="I6821" t="s">
        <v>185</v>
      </c>
      <c r="L6821">
        <v>60</v>
      </c>
      <c r="N6821">
        <v>20</v>
      </c>
      <c r="O6821" t="s">
        <v>188</v>
      </c>
      <c r="P6821">
        <f t="shared" si="212"/>
        <v>35.57</v>
      </c>
      <c r="Q6821">
        <f t="shared" si="213"/>
        <v>35.235266051846935</v>
      </c>
      <c r="S6821">
        <f>IF(AND(M6821&lt;&gt;"",M6821&lt;&gt;18.5),5*LOG10(10^(Q6821/5+1)*W$1/(10^(M6821/5+1)))-5,Q6821)</f>
        <v>35.235266051846935</v>
      </c>
      <c r="T6821">
        <f>(F6821/E6821)*S6821</f>
        <v>5.9435365845117126E-2</v>
      </c>
      <c r="U6821">
        <v>17160</v>
      </c>
      <c r="V6821" t="s">
        <v>4218</v>
      </c>
    </row>
    <row r="6822" spans="2:22" x14ac:dyDescent="0.25">
      <c r="B6822">
        <v>83236</v>
      </c>
      <c r="C6822" t="s">
        <v>4217</v>
      </c>
      <c r="E6822">
        <v>35.78</v>
      </c>
      <c r="F6822">
        <v>0.08</v>
      </c>
      <c r="G6822">
        <v>143</v>
      </c>
      <c r="H6822" t="s">
        <v>21</v>
      </c>
      <c r="I6822" t="s">
        <v>18</v>
      </c>
      <c r="L6822">
        <v>74.400000000000006</v>
      </c>
      <c r="N6822">
        <v>33</v>
      </c>
      <c r="P6822">
        <f t="shared" si="212"/>
        <v>35.78</v>
      </c>
      <c r="Q6822">
        <f t="shared" si="213"/>
        <v>35.912374477658119</v>
      </c>
      <c r="S6822">
        <f>IF(AND(M6822&lt;&gt;"",M6822&lt;&gt;18.5),5*LOG10(10^(Q6822/5+1)*W$1/(10^(M6822/5+1)))-5,Q6822)</f>
        <v>35.912374477658119</v>
      </c>
      <c r="T6822">
        <f>(F6822/E6822)*S6822</f>
        <v>8.0295974237357445E-2</v>
      </c>
      <c r="U6822">
        <v>17160</v>
      </c>
      <c r="V6822" t="s">
        <v>4218</v>
      </c>
    </row>
    <row r="6823" spans="2:22" x14ac:dyDescent="0.25">
      <c r="B6823">
        <v>83237</v>
      </c>
      <c r="C6823" t="s">
        <v>4217</v>
      </c>
      <c r="E6823">
        <v>35.89</v>
      </c>
      <c r="F6823">
        <v>0.06</v>
      </c>
      <c r="G6823">
        <v>146</v>
      </c>
      <c r="H6823" t="s">
        <v>21</v>
      </c>
      <c r="I6823" t="s">
        <v>182</v>
      </c>
      <c r="K6823">
        <v>3.5999999999999997E-2</v>
      </c>
      <c r="L6823">
        <v>72</v>
      </c>
      <c r="N6823">
        <v>26</v>
      </c>
      <c r="P6823">
        <f t="shared" si="212"/>
        <v>35.813201222953936</v>
      </c>
      <c r="Q6823">
        <f t="shared" si="213"/>
        <v>35.874373505038989</v>
      </c>
      <c r="S6823">
        <f>IF(AND(M6823&lt;&gt;"",M6823&lt;&gt;18.5),5*LOG10(10^(Q6823/5+1)*W$1/(10^(M6823/5+1)))-5,Q6823)</f>
        <v>35.874373505038989</v>
      </c>
      <c r="T6823">
        <f>(F6823/E6823)*S6823</f>
        <v>5.9973876018454698E-2</v>
      </c>
      <c r="U6823">
        <v>17160</v>
      </c>
      <c r="V6823" t="s">
        <v>4218</v>
      </c>
    </row>
    <row r="6824" spans="2:22" x14ac:dyDescent="0.25">
      <c r="B6824">
        <v>83238</v>
      </c>
      <c r="C6824" t="s">
        <v>4217</v>
      </c>
      <c r="E6824">
        <v>35.9</v>
      </c>
      <c r="F6824">
        <v>0.08</v>
      </c>
      <c r="G6824">
        <v>146</v>
      </c>
      <c r="H6824" t="s">
        <v>21</v>
      </c>
      <c r="I6824" t="s">
        <v>94</v>
      </c>
      <c r="K6824">
        <v>3.5999999999999997E-2</v>
      </c>
      <c r="L6824">
        <v>70</v>
      </c>
      <c r="N6824">
        <v>31</v>
      </c>
      <c r="O6824" t="s">
        <v>27</v>
      </c>
      <c r="P6824">
        <f t="shared" si="212"/>
        <v>35.823201222953927</v>
      </c>
      <c r="Q6824">
        <f t="shared" si="213"/>
        <v>35.823201222953927</v>
      </c>
      <c r="S6824">
        <f>IF(AND(M6824&lt;&gt;"",M6824&lt;&gt;18.5),5*LOG10(10^(Q6824/5+1)*W$1/(10^(M6824/5+1)))-5,Q6824)</f>
        <v>35.823201222953927</v>
      </c>
      <c r="T6824">
        <f>(F6824/E6824)*S6824</f>
        <v>7.9828860663964191E-2</v>
      </c>
      <c r="U6824">
        <v>17160</v>
      </c>
      <c r="V6824" t="s">
        <v>4218</v>
      </c>
    </row>
    <row r="6825" spans="2:22" x14ac:dyDescent="0.25">
      <c r="B6825">
        <v>83239</v>
      </c>
      <c r="C6825" t="s">
        <v>4217</v>
      </c>
      <c r="E6825">
        <v>35.909999999999997</v>
      </c>
      <c r="F6825">
        <v>0.18</v>
      </c>
      <c r="G6825">
        <v>146</v>
      </c>
      <c r="H6825" t="s">
        <v>21</v>
      </c>
      <c r="I6825" t="s">
        <v>65</v>
      </c>
      <c r="K6825">
        <v>3.5999999999999997E-2</v>
      </c>
      <c r="L6825">
        <v>70</v>
      </c>
      <c r="N6825">
        <v>33</v>
      </c>
      <c r="O6825" t="s">
        <v>27</v>
      </c>
      <c r="P6825">
        <f t="shared" si="212"/>
        <v>35.833201222953917</v>
      </c>
      <c r="Q6825">
        <f t="shared" si="213"/>
        <v>35.833201222953917</v>
      </c>
      <c r="S6825">
        <f>IF(AND(M6825&lt;&gt;"",M6825&lt;&gt;18.5),5*LOG10(10^(Q6825/5+1)*W$1/(10^(M6825/5+1)))-5,Q6825)</f>
        <v>35.833201222953917</v>
      </c>
      <c r="T6825">
        <f>(F6825/E6825)*S6825</f>
        <v>0.1796150437240798</v>
      </c>
      <c r="U6825">
        <v>17160</v>
      </c>
      <c r="V6825" t="s">
        <v>4218</v>
      </c>
    </row>
    <row r="6826" spans="2:22" x14ac:dyDescent="0.25">
      <c r="B6826">
        <v>83240</v>
      </c>
      <c r="C6826" t="s">
        <v>4217</v>
      </c>
      <c r="E6826">
        <v>35.94</v>
      </c>
      <c r="F6826">
        <v>0.19</v>
      </c>
      <c r="G6826">
        <v>149</v>
      </c>
      <c r="H6826" t="s">
        <v>21</v>
      </c>
      <c r="I6826" t="s">
        <v>656</v>
      </c>
      <c r="K6826">
        <v>3.5999999999999997E-2</v>
      </c>
      <c r="L6826">
        <v>72</v>
      </c>
      <c r="N6826">
        <v>26</v>
      </c>
      <c r="P6826">
        <f t="shared" si="212"/>
        <v>35.863201222953919</v>
      </c>
      <c r="Q6826">
        <f t="shared" si="213"/>
        <v>35.924373505038986</v>
      </c>
      <c r="S6826">
        <f>IF(AND(M6826&lt;&gt;"",M6826&lt;&gt;18.5),5*LOG10(10^(Q6826/5+1)*W$1/(10^(M6826/5+1)))-5,Q6826)</f>
        <v>35.924373505038986</v>
      </c>
      <c r="T6826">
        <f>(F6826/E6826)*S6826</f>
        <v>0.18991738914739587</v>
      </c>
      <c r="U6826">
        <v>17160</v>
      </c>
      <c r="V6826" t="s">
        <v>4218</v>
      </c>
    </row>
    <row r="6827" spans="2:22" x14ac:dyDescent="0.25">
      <c r="B6827">
        <v>83241</v>
      </c>
      <c r="C6827" t="s">
        <v>4217</v>
      </c>
      <c r="E6827">
        <v>35.950000000000003</v>
      </c>
      <c r="F6827">
        <v>0.08</v>
      </c>
      <c r="G6827">
        <v>149</v>
      </c>
      <c r="H6827" t="s">
        <v>21</v>
      </c>
      <c r="I6827" t="s">
        <v>179</v>
      </c>
      <c r="K6827">
        <v>3.5999999999999997E-2</v>
      </c>
      <c r="L6827">
        <v>70</v>
      </c>
      <c r="N6827">
        <v>28</v>
      </c>
      <c r="O6827" t="s">
        <v>88</v>
      </c>
      <c r="P6827">
        <f t="shared" si="212"/>
        <v>35.873201222953938</v>
      </c>
      <c r="Q6827">
        <f t="shared" si="213"/>
        <v>35.873201222953938</v>
      </c>
      <c r="S6827">
        <f>IF(AND(M6827&lt;&gt;"",M6827&lt;&gt;18.5),5*LOG10(10^(Q6827/5+1)*W$1/(10^(M6827/5+1)))-5,Q6827)</f>
        <v>35.873201222953938</v>
      </c>
      <c r="T6827">
        <f>(F6827/E6827)*S6827</f>
        <v>7.9829098688075514E-2</v>
      </c>
      <c r="U6827">
        <v>17160</v>
      </c>
      <c r="V6827" t="s">
        <v>4218</v>
      </c>
    </row>
    <row r="6828" spans="2:22" x14ac:dyDescent="0.25">
      <c r="B6828">
        <v>83242</v>
      </c>
      <c r="C6828" t="s">
        <v>4217</v>
      </c>
      <c r="E6828">
        <v>35.96</v>
      </c>
      <c r="F6828">
        <v>0.15</v>
      </c>
      <c r="G6828">
        <v>150</v>
      </c>
      <c r="H6828" t="s">
        <v>21</v>
      </c>
      <c r="I6828" t="s">
        <v>43</v>
      </c>
      <c r="K6828">
        <v>3.5999999999999997E-2</v>
      </c>
      <c r="L6828">
        <v>70</v>
      </c>
      <c r="N6828">
        <v>34</v>
      </c>
      <c r="O6828" t="s">
        <v>27</v>
      </c>
      <c r="P6828">
        <f t="shared" si="212"/>
        <v>35.883201222953929</v>
      </c>
      <c r="Q6828">
        <f t="shared" si="213"/>
        <v>35.883201222953929</v>
      </c>
      <c r="S6828">
        <f>IF(AND(M6828&lt;&gt;"",M6828&lt;&gt;18.5),5*LOG10(10^(Q6828/5+1)*W$1/(10^(M6828/5+1)))-5,Q6828)</f>
        <v>35.883201222953929</v>
      </c>
      <c r="T6828">
        <f>(F6828/E6828)*S6828</f>
        <v>0.14967964915025275</v>
      </c>
      <c r="U6828">
        <v>17160</v>
      </c>
      <c r="V6828" t="s">
        <v>4218</v>
      </c>
    </row>
    <row r="6829" spans="2:22" x14ac:dyDescent="0.25">
      <c r="B6829">
        <v>83243</v>
      </c>
      <c r="C6829" t="s">
        <v>4217</v>
      </c>
      <c r="E6829">
        <v>35.89</v>
      </c>
      <c r="F6829">
        <v>0.17</v>
      </c>
      <c r="G6829">
        <v>151</v>
      </c>
      <c r="H6829" t="s">
        <v>21</v>
      </c>
      <c r="I6829" t="s">
        <v>181</v>
      </c>
      <c r="L6829">
        <v>70.8</v>
      </c>
      <c r="N6829">
        <v>28</v>
      </c>
      <c r="P6829">
        <f t="shared" si="212"/>
        <v>35.89</v>
      </c>
      <c r="Q6829">
        <f t="shared" si="213"/>
        <v>35.914676088377568</v>
      </c>
      <c r="S6829">
        <f>IF(AND(M6829&lt;&gt;"",M6829&lt;&gt;18.5),5*LOG10(10^(Q6829/5+1)*W$1/(10^(M6829/5+1)))-5,Q6829)</f>
        <v>35.914676088377568</v>
      </c>
      <c r="T6829">
        <f>(F6829/E6829)*S6829</f>
        <v>0.17011688311574777</v>
      </c>
      <c r="U6829">
        <v>17160</v>
      </c>
      <c r="V6829" t="s">
        <v>4218</v>
      </c>
    </row>
    <row r="6830" spans="2:22" x14ac:dyDescent="0.25">
      <c r="B6830">
        <v>83244</v>
      </c>
      <c r="C6830" t="s">
        <v>4217</v>
      </c>
      <c r="E6830">
        <v>36.130000000000003</v>
      </c>
      <c r="F6830">
        <v>0.13</v>
      </c>
      <c r="G6830">
        <v>157</v>
      </c>
      <c r="H6830" t="s">
        <v>21</v>
      </c>
      <c r="I6830" t="s">
        <v>180</v>
      </c>
      <c r="K6830">
        <v>3.5999999999999997E-2</v>
      </c>
      <c r="L6830">
        <v>65</v>
      </c>
      <c r="N6830">
        <v>27</v>
      </c>
      <c r="O6830" t="s">
        <v>137</v>
      </c>
      <c r="P6830">
        <f t="shared" si="212"/>
        <v>36.053201222953945</v>
      </c>
      <c r="Q6830">
        <f t="shared" si="213"/>
        <v>35.892277806096935</v>
      </c>
      <c r="S6830">
        <f>IF(AND(M6830&lt;&gt;"",M6830&lt;&gt;18.5),5*LOG10(10^(Q6830/5+1)*W$1/(10^(M6830/5+1)))-5,Q6830)</f>
        <v>35.892277806096935</v>
      </c>
      <c r="T6830">
        <f>(F6830/E6830)*S6830</f>
        <v>0.12914464751709387</v>
      </c>
      <c r="U6830">
        <v>17160</v>
      </c>
      <c r="V6830" t="s">
        <v>4218</v>
      </c>
    </row>
    <row r="6831" spans="2:22" x14ac:dyDescent="0.25">
      <c r="B6831">
        <v>83245</v>
      </c>
      <c r="C6831" t="s">
        <v>4217</v>
      </c>
      <c r="E6831">
        <v>36.130000000000003</v>
      </c>
      <c r="F6831">
        <v>0.17</v>
      </c>
      <c r="G6831">
        <v>162</v>
      </c>
      <c r="H6831" t="s">
        <v>21</v>
      </c>
      <c r="I6831" t="s">
        <v>87</v>
      </c>
      <c r="K6831">
        <v>3.5999999999999997E-2</v>
      </c>
      <c r="L6831">
        <v>65</v>
      </c>
      <c r="N6831">
        <v>29</v>
      </c>
      <c r="O6831" t="s">
        <v>89</v>
      </c>
      <c r="P6831">
        <f t="shared" si="212"/>
        <v>36.053201222953945</v>
      </c>
      <c r="Q6831">
        <f t="shared" si="213"/>
        <v>35.892277806096935</v>
      </c>
      <c r="S6831">
        <f>IF(AND(M6831&lt;&gt;"",M6831&lt;&gt;18.5),5*LOG10(10^(Q6831/5+1)*W$1/(10^(M6831/5+1)))-5,Q6831)</f>
        <v>35.892277806096935</v>
      </c>
      <c r="T6831">
        <f>(F6831/E6831)*S6831</f>
        <v>0.16888146213773814</v>
      </c>
      <c r="U6831">
        <v>17160</v>
      </c>
      <c r="V6831" t="s">
        <v>4218</v>
      </c>
    </row>
    <row r="6832" spans="2:22" x14ac:dyDescent="0.25">
      <c r="B6832">
        <v>83246</v>
      </c>
      <c r="C6832" t="s">
        <v>4217</v>
      </c>
      <c r="E6832">
        <v>36.15</v>
      </c>
      <c r="F6832">
        <v>0.17</v>
      </c>
      <c r="G6832">
        <v>164</v>
      </c>
      <c r="H6832" t="s">
        <v>21</v>
      </c>
      <c r="I6832" t="s">
        <v>87</v>
      </c>
      <c r="K6832">
        <v>3.5999999999999997E-2</v>
      </c>
      <c r="L6832">
        <v>65</v>
      </c>
      <c r="N6832">
        <v>29</v>
      </c>
      <c r="O6832" t="s">
        <v>90</v>
      </c>
      <c r="P6832">
        <f t="shared" si="212"/>
        <v>36.073201222953941</v>
      </c>
      <c r="Q6832">
        <f t="shared" si="213"/>
        <v>35.912277806096931</v>
      </c>
      <c r="S6832">
        <f>IF(AND(M6832&lt;&gt;"",M6832&lt;&gt;18.5),5*LOG10(10^(Q6832/5+1)*W$1/(10^(M6832/5+1)))-5,Q6832)</f>
        <v>35.912277806096931</v>
      </c>
      <c r="T6832">
        <f>(F6832/E6832)*S6832</f>
        <v>0.16888208096919721</v>
      </c>
      <c r="U6832">
        <v>17160</v>
      </c>
      <c r="V6832" t="s">
        <v>4218</v>
      </c>
    </row>
    <row r="6833" spans="1:22" x14ac:dyDescent="0.25">
      <c r="B6833">
        <v>83247</v>
      </c>
      <c r="C6833" t="s">
        <v>4217</v>
      </c>
      <c r="E6833">
        <v>36.17</v>
      </c>
      <c r="F6833">
        <v>0.19</v>
      </c>
      <c r="G6833">
        <v>165</v>
      </c>
      <c r="H6833" t="s">
        <v>21</v>
      </c>
      <c r="I6833" t="s">
        <v>183</v>
      </c>
      <c r="K6833">
        <v>3.5999999999999997E-2</v>
      </c>
      <c r="L6833">
        <v>65</v>
      </c>
      <c r="N6833">
        <v>24</v>
      </c>
      <c r="P6833">
        <f t="shared" si="212"/>
        <v>36.093201222953937</v>
      </c>
      <c r="Q6833">
        <f t="shared" si="213"/>
        <v>35.932277806096941</v>
      </c>
      <c r="S6833">
        <f>IF(AND(M6833&lt;&gt;"",M6833&lt;&gt;18.5),5*LOG10(10^(Q6833/5+1)*W$1/(10^(M6833/5+1)))-5,Q6833)</f>
        <v>35.932277806096941</v>
      </c>
      <c r="T6833">
        <f>(F6833/E6833)*S6833</f>
        <v>0.18875125195350895</v>
      </c>
      <c r="U6833">
        <v>17160</v>
      </c>
      <c r="V6833" t="s">
        <v>4218</v>
      </c>
    </row>
    <row r="6834" spans="1:22" x14ac:dyDescent="0.25">
      <c r="B6834">
        <v>83248</v>
      </c>
      <c r="C6834" t="s">
        <v>4217</v>
      </c>
      <c r="E6834">
        <v>36.26</v>
      </c>
      <c r="F6834">
        <v>0.21</v>
      </c>
      <c r="G6834">
        <v>172</v>
      </c>
      <c r="H6834" t="s">
        <v>21</v>
      </c>
      <c r="I6834" t="s">
        <v>1476</v>
      </c>
      <c r="K6834">
        <v>3.5999999999999997E-2</v>
      </c>
      <c r="L6834">
        <v>65</v>
      </c>
      <c r="N6834">
        <v>18</v>
      </c>
      <c r="O6834" t="s">
        <v>1473</v>
      </c>
      <c r="P6834">
        <f t="shared" si="212"/>
        <v>36.183201222953933</v>
      </c>
      <c r="Q6834">
        <f t="shared" si="213"/>
        <v>36.022277806096938</v>
      </c>
      <c r="S6834">
        <f>IF(AND(M6834&lt;&gt;"",M6834&lt;&gt;18.5),5*LOG10(10^(Q6834/5+1)*W$1/(10^(M6834/5+1)))-5,Q6834)</f>
        <v>36.022277806096938</v>
      </c>
      <c r="T6834">
        <f>(F6834/E6834)*S6834</f>
        <v>0.20862323053724094</v>
      </c>
      <c r="U6834">
        <v>17160</v>
      </c>
      <c r="V6834" t="s">
        <v>4218</v>
      </c>
    </row>
    <row r="6835" spans="1:22" x14ac:dyDescent="0.25">
      <c r="B6835">
        <v>83249</v>
      </c>
      <c r="C6835" t="s">
        <v>4217</v>
      </c>
      <c r="E6835">
        <v>36.31</v>
      </c>
      <c r="F6835">
        <v>0.14000000000000001</v>
      </c>
      <c r="G6835">
        <v>183</v>
      </c>
      <c r="H6835" t="s">
        <v>21</v>
      </c>
      <c r="I6835" t="s">
        <v>184</v>
      </c>
      <c r="L6835">
        <v>60</v>
      </c>
      <c r="N6835">
        <v>25</v>
      </c>
      <c r="P6835">
        <f t="shared" si="212"/>
        <v>36.31</v>
      </c>
      <c r="Q6835">
        <f t="shared" si="213"/>
        <v>35.975266051846944</v>
      </c>
      <c r="S6835">
        <f>IF(AND(M6835&lt;&gt;"",M6835&lt;&gt;18.5),5*LOG10(10^(Q6835/5+1)*W$1/(10^(M6835/5+1)))-5,Q6835)</f>
        <v>35.975266051846944</v>
      </c>
      <c r="T6835">
        <f>(F6835/E6835)*S6835</f>
        <v>0.13870937062127711</v>
      </c>
      <c r="U6835">
        <v>17160</v>
      </c>
      <c r="V6835" t="s">
        <v>4218</v>
      </c>
    </row>
    <row r="6836" spans="1:22" x14ac:dyDescent="0.25">
      <c r="B6836">
        <v>83250</v>
      </c>
      <c r="C6836" t="s">
        <v>4217</v>
      </c>
      <c r="E6836">
        <v>36.49</v>
      </c>
      <c r="F6836">
        <v>0.21</v>
      </c>
      <c r="G6836">
        <v>192</v>
      </c>
      <c r="H6836" t="s">
        <v>21</v>
      </c>
      <c r="I6836" t="s">
        <v>1476</v>
      </c>
      <c r="K6836">
        <v>3.5999999999999997E-2</v>
      </c>
      <c r="L6836">
        <v>65</v>
      </c>
      <c r="N6836">
        <v>18</v>
      </c>
      <c r="O6836" t="s">
        <v>1477</v>
      </c>
      <c r="P6836">
        <f t="shared" si="212"/>
        <v>36.41320122295393</v>
      </c>
      <c r="Q6836">
        <f t="shared" si="213"/>
        <v>36.25227780609692</v>
      </c>
      <c r="S6836">
        <f>IF(AND(M6836&lt;&gt;"",M6836&lt;&gt;18.5),5*LOG10(10^(Q6836/5+1)*W$1/(10^(M6836/5+1)))-5,Q6836)</f>
        <v>36.25227780609692</v>
      </c>
      <c r="T6836">
        <f>(F6836/E6836)*S6836</f>
        <v>0.20863190844835167</v>
      </c>
      <c r="U6836">
        <v>17160</v>
      </c>
      <c r="V6836" t="s">
        <v>4218</v>
      </c>
    </row>
    <row r="6837" spans="1:22" x14ac:dyDescent="0.25">
      <c r="B6837">
        <v>83841</v>
      </c>
      <c r="C6837" t="s">
        <v>4219</v>
      </c>
      <c r="E6837">
        <v>35.15</v>
      </c>
      <c r="F6837">
        <v>0.17</v>
      </c>
      <c r="G6837">
        <v>104</v>
      </c>
      <c r="H6837" t="s">
        <v>21</v>
      </c>
      <c r="I6837" t="s">
        <v>62</v>
      </c>
      <c r="K6837">
        <v>3.0880000000000001E-2</v>
      </c>
      <c r="L6837">
        <v>74.2</v>
      </c>
      <c r="N6837">
        <v>30</v>
      </c>
      <c r="O6837" t="s">
        <v>27</v>
      </c>
      <c r="P6837">
        <f t="shared" si="212"/>
        <v>35.083959429988653</v>
      </c>
      <c r="Q6837">
        <f t="shared" si="213"/>
        <v>35.210488756312508</v>
      </c>
      <c r="S6837">
        <f>IF(AND(M6837&lt;&gt;"",M6837&lt;&gt;18.5),5*LOG10(10^(Q6837/5+1)*W$1/(10^(M6837/5+1)))-5,Q6837)</f>
        <v>35.210488756312508</v>
      </c>
      <c r="T6837">
        <f>(F6837/E6837)*S6837</f>
        <v>0.17029254875030234</v>
      </c>
      <c r="U6837">
        <v>17609</v>
      </c>
      <c r="V6837" t="s">
        <v>4220</v>
      </c>
    </row>
    <row r="6838" spans="1:22" x14ac:dyDescent="0.25">
      <c r="B6838">
        <v>83842</v>
      </c>
      <c r="C6838" t="s">
        <v>4219</v>
      </c>
      <c r="E6838">
        <v>35.520000000000003</v>
      </c>
      <c r="F6838">
        <v>0.04</v>
      </c>
      <c r="G6838">
        <v>123</v>
      </c>
      <c r="H6838" t="s">
        <v>21</v>
      </c>
      <c r="I6838" t="s">
        <v>84</v>
      </c>
      <c r="K6838">
        <v>3.0880000000000001E-2</v>
      </c>
      <c r="L6838">
        <v>72</v>
      </c>
      <c r="N6838">
        <v>31</v>
      </c>
      <c r="O6838" t="s">
        <v>89</v>
      </c>
      <c r="P6838">
        <f t="shared" si="212"/>
        <v>35.45395942998865</v>
      </c>
      <c r="Q6838">
        <f t="shared" si="213"/>
        <v>35.515131712073718</v>
      </c>
      <c r="S6838">
        <f>IF(AND(M6838&lt;&gt;"",M6838&lt;&gt;18.5),5*LOG10(10^(Q6838/5+1)*W$1/(10^(M6838/5+1)))-5,Q6838)</f>
        <v>35.515131712073718</v>
      </c>
      <c r="T6838">
        <f>(F6838/E6838)*S6838</f>
        <v>3.999451769377671E-2</v>
      </c>
      <c r="U6838">
        <v>17609</v>
      </c>
      <c r="V6838" t="s">
        <v>4220</v>
      </c>
    </row>
    <row r="6839" spans="1:22" x14ac:dyDescent="0.25">
      <c r="A6839" t="s">
        <v>47</v>
      </c>
      <c r="B6839">
        <v>83843</v>
      </c>
      <c r="C6839" t="s">
        <v>4219</v>
      </c>
      <c r="E6839">
        <v>35.630000000000003</v>
      </c>
      <c r="F6839">
        <v>7.0000000000000007E-2</v>
      </c>
      <c r="G6839">
        <v>134</v>
      </c>
      <c r="H6839" t="s">
        <v>21</v>
      </c>
      <c r="I6839" t="s">
        <v>91</v>
      </c>
      <c r="N6839">
        <v>35</v>
      </c>
      <c r="O6839" t="s">
        <v>92</v>
      </c>
      <c r="P6839">
        <f t="shared" si="212"/>
        <v>35.630000000000003</v>
      </c>
      <c r="Q6839">
        <f t="shared" si="213"/>
        <v>35.630000000000003</v>
      </c>
      <c r="S6839">
        <f>IF(AND(M6839&lt;&gt;"",M6839&lt;&gt;18.5),5*LOG10(10^(Q6839/5+1)*W$1/(10^(M6839/5+1)))-5,Q6839)</f>
        <v>35.630000000000003</v>
      </c>
      <c r="T6839">
        <f>(F6839/E6839)*S6839</f>
        <v>7.0000000000000007E-2</v>
      </c>
      <c r="U6839">
        <v>17609</v>
      </c>
      <c r="V6839" t="s">
        <v>4220</v>
      </c>
    </row>
    <row r="6840" spans="1:22" x14ac:dyDescent="0.25">
      <c r="A6840" t="s">
        <v>47</v>
      </c>
      <c r="B6840">
        <v>83844</v>
      </c>
      <c r="C6840" t="s">
        <v>4219</v>
      </c>
      <c r="E6840">
        <v>35.68</v>
      </c>
      <c r="F6840">
        <v>7.0000000000000007E-2</v>
      </c>
      <c r="G6840">
        <v>137</v>
      </c>
      <c r="H6840" t="s">
        <v>21</v>
      </c>
      <c r="I6840" t="s">
        <v>91</v>
      </c>
      <c r="N6840">
        <v>35</v>
      </c>
      <c r="O6840" t="s">
        <v>93</v>
      </c>
      <c r="P6840">
        <f t="shared" si="212"/>
        <v>35.68</v>
      </c>
      <c r="Q6840">
        <f t="shared" si="213"/>
        <v>35.68</v>
      </c>
      <c r="S6840">
        <f>IF(AND(M6840&lt;&gt;"",M6840&lt;&gt;18.5),5*LOG10(10^(Q6840/5+1)*W$1/(10^(M6840/5+1)))-5,Q6840)</f>
        <v>35.68</v>
      </c>
      <c r="T6840">
        <f>(F6840/E6840)*S6840</f>
        <v>7.0000000000000007E-2</v>
      </c>
      <c r="U6840">
        <v>17609</v>
      </c>
      <c r="V6840" t="s">
        <v>4220</v>
      </c>
    </row>
    <row r="6841" spans="1:22" x14ac:dyDescent="0.25">
      <c r="B6841">
        <v>83845</v>
      </c>
      <c r="C6841" t="s">
        <v>4219</v>
      </c>
      <c r="E6841">
        <v>35.72</v>
      </c>
      <c r="F6841">
        <v>0.09</v>
      </c>
      <c r="G6841">
        <v>139</v>
      </c>
      <c r="H6841" t="s">
        <v>21</v>
      </c>
      <c r="I6841" t="s">
        <v>18</v>
      </c>
      <c r="L6841">
        <v>74.400000000000006</v>
      </c>
      <c r="N6841">
        <v>33</v>
      </c>
      <c r="P6841">
        <f t="shared" si="212"/>
        <v>35.72</v>
      </c>
      <c r="Q6841">
        <f t="shared" si="213"/>
        <v>35.852374477658117</v>
      </c>
      <c r="S6841">
        <f>IF(AND(M6841&lt;&gt;"",M6841&lt;&gt;18.5),5*LOG10(10^(Q6841/5+1)*W$1/(10^(M6841/5+1)))-5,Q6841)</f>
        <v>35.852374477658117</v>
      </c>
      <c r="T6841">
        <f>(F6841/E6841)*S6841</f>
        <v>9.0333530318847444E-2</v>
      </c>
      <c r="U6841">
        <v>17609</v>
      </c>
      <c r="V6841" t="s">
        <v>4220</v>
      </c>
    </row>
    <row r="6842" spans="1:22" x14ac:dyDescent="0.25">
      <c r="B6842">
        <v>83846</v>
      </c>
      <c r="C6842" t="s">
        <v>4219</v>
      </c>
      <c r="E6842">
        <v>35.880000000000003</v>
      </c>
      <c r="F6842">
        <v>0.16</v>
      </c>
      <c r="G6842">
        <v>145</v>
      </c>
      <c r="H6842" t="s">
        <v>21</v>
      </c>
      <c r="I6842" t="s">
        <v>87</v>
      </c>
      <c r="K6842">
        <v>3.0880000000000001E-2</v>
      </c>
      <c r="L6842">
        <v>65</v>
      </c>
      <c r="N6842">
        <v>29</v>
      </c>
      <c r="O6842" t="s">
        <v>89</v>
      </c>
      <c r="P6842">
        <f t="shared" si="212"/>
        <v>35.813959429988643</v>
      </c>
      <c r="Q6842">
        <f t="shared" si="213"/>
        <v>35.653036013131647</v>
      </c>
      <c r="S6842">
        <f>IF(AND(M6842&lt;&gt;"",M6842&lt;&gt;18.5),5*LOG10(10^(Q6842/5+1)*W$1/(10^(M6842/5+1)))-5,Q6842)</f>
        <v>35.653036013131647</v>
      </c>
      <c r="T6842">
        <f>(F6842/E6842)*S6842</f>
        <v>0.15898789749445549</v>
      </c>
      <c r="U6842">
        <v>17609</v>
      </c>
      <c r="V6842" t="s">
        <v>4220</v>
      </c>
    </row>
    <row r="6843" spans="1:22" x14ac:dyDescent="0.25">
      <c r="B6843">
        <v>83847</v>
      </c>
      <c r="C6843" t="s">
        <v>4219</v>
      </c>
      <c r="E6843">
        <v>35.9</v>
      </c>
      <c r="F6843">
        <v>0.16</v>
      </c>
      <c r="G6843">
        <v>147</v>
      </c>
      <c r="H6843" t="s">
        <v>21</v>
      </c>
      <c r="I6843" t="s">
        <v>85</v>
      </c>
      <c r="K6843">
        <v>3.1199999999999999E-2</v>
      </c>
      <c r="L6843">
        <v>73.8</v>
      </c>
      <c r="N6843">
        <v>34</v>
      </c>
      <c r="O6843" t="s">
        <v>86</v>
      </c>
      <c r="P6843">
        <f t="shared" si="212"/>
        <v>35.833285478273268</v>
      </c>
      <c r="Q6843">
        <f t="shared" si="213"/>
        <v>35.948077087317188</v>
      </c>
      <c r="S6843">
        <f>IF(AND(M6843&lt;&gt;"",M6843&lt;&gt;18.5),5*LOG10(10^(Q6843/5+1)*W$1/(10^(M6843/5+1)))-5,Q6843)</f>
        <v>35.948077087317188</v>
      </c>
      <c r="T6843">
        <f>(F6843/E6843)*S6843</f>
        <v>0.16021427114124653</v>
      </c>
      <c r="U6843">
        <v>17609</v>
      </c>
      <c r="V6843" t="s">
        <v>4220</v>
      </c>
    </row>
    <row r="6844" spans="1:22" x14ac:dyDescent="0.25">
      <c r="B6844">
        <v>83848</v>
      </c>
      <c r="C6844" t="s">
        <v>4219</v>
      </c>
      <c r="E6844">
        <v>35.909999999999997</v>
      </c>
      <c r="F6844">
        <v>0.16</v>
      </c>
      <c r="G6844">
        <v>148</v>
      </c>
      <c r="H6844" t="s">
        <v>21</v>
      </c>
      <c r="I6844" t="s">
        <v>65</v>
      </c>
      <c r="K6844">
        <v>3.0880000000000001E-2</v>
      </c>
      <c r="L6844">
        <v>70</v>
      </c>
      <c r="N6844">
        <v>33</v>
      </c>
      <c r="O6844" t="s">
        <v>27</v>
      </c>
      <c r="P6844">
        <f t="shared" si="212"/>
        <v>35.843959429988637</v>
      </c>
      <c r="Q6844">
        <f t="shared" si="213"/>
        <v>35.843959429988637</v>
      </c>
      <c r="S6844">
        <f>IF(AND(M6844&lt;&gt;"",M6844&lt;&gt;18.5),5*LOG10(10^(Q6844/5+1)*W$1/(10^(M6844/5+1)))-5,Q6844)</f>
        <v>35.843959429988637</v>
      </c>
      <c r="T6844">
        <f>(F6844/E6844)*S6844</f>
        <v>0.15970575073233592</v>
      </c>
      <c r="U6844">
        <v>17609</v>
      </c>
      <c r="V6844" t="s">
        <v>4220</v>
      </c>
    </row>
    <row r="6845" spans="1:22" x14ac:dyDescent="0.25">
      <c r="B6845">
        <v>83849</v>
      </c>
      <c r="C6845" t="s">
        <v>4219</v>
      </c>
      <c r="E6845">
        <v>35.97</v>
      </c>
      <c r="F6845">
        <v>0.16</v>
      </c>
      <c r="G6845">
        <v>151</v>
      </c>
      <c r="H6845" t="s">
        <v>21</v>
      </c>
      <c r="I6845" t="s">
        <v>87</v>
      </c>
      <c r="K6845">
        <v>3.0880000000000001E-2</v>
      </c>
      <c r="L6845">
        <v>65</v>
      </c>
      <c r="N6845">
        <v>29</v>
      </c>
      <c r="O6845" t="s">
        <v>90</v>
      </c>
      <c r="P6845">
        <f t="shared" si="212"/>
        <v>35.903959429988639</v>
      </c>
      <c r="Q6845">
        <f t="shared" si="213"/>
        <v>35.743036013131643</v>
      </c>
      <c r="S6845">
        <f>IF(AND(M6845&lt;&gt;"",M6845&lt;&gt;18.5),5*LOG10(10^(Q6845/5+1)*W$1/(10^(M6845/5+1)))-5,Q6845)</f>
        <v>35.743036013131643</v>
      </c>
      <c r="T6845">
        <f>(F6845/E6845)*S6845</f>
        <v>0.15899042986102482</v>
      </c>
      <c r="U6845">
        <v>17609</v>
      </c>
      <c r="V6845" t="s">
        <v>4220</v>
      </c>
    </row>
    <row r="6846" spans="1:22" x14ac:dyDescent="0.25">
      <c r="B6846">
        <v>83850</v>
      </c>
      <c r="C6846" t="s">
        <v>4219</v>
      </c>
      <c r="E6846">
        <v>36.03</v>
      </c>
      <c r="F6846">
        <v>0.2</v>
      </c>
      <c r="G6846">
        <v>156</v>
      </c>
      <c r="H6846" t="s">
        <v>21</v>
      </c>
      <c r="I6846" t="s">
        <v>87</v>
      </c>
      <c r="K6846">
        <v>3.0880000000000001E-2</v>
      </c>
      <c r="L6846">
        <v>65</v>
      </c>
      <c r="N6846">
        <v>29</v>
      </c>
      <c r="O6846" t="s">
        <v>37</v>
      </c>
      <c r="P6846">
        <f t="shared" si="212"/>
        <v>35.963959429988648</v>
      </c>
      <c r="Q6846">
        <f t="shared" si="213"/>
        <v>35.803036013131653</v>
      </c>
      <c r="S6846">
        <f>IF(AND(M6846&lt;&gt;"",M6846&lt;&gt;18.5),5*LOG10(10^(Q6846/5+1)*W$1/(10^(M6846/5+1)))-5,Q6846)</f>
        <v>35.803036013131653</v>
      </c>
      <c r="T6846">
        <f>(F6846/E6846)*S6846</f>
        <v>0.19874013884613742</v>
      </c>
      <c r="U6846">
        <v>17609</v>
      </c>
      <c r="V6846" t="s">
        <v>4220</v>
      </c>
    </row>
    <row r="6847" spans="1:22" x14ac:dyDescent="0.25">
      <c r="B6847">
        <v>83851</v>
      </c>
      <c r="C6847" t="s">
        <v>4219</v>
      </c>
      <c r="E6847">
        <v>36.090000000000003</v>
      </c>
      <c r="F6847">
        <v>0.18</v>
      </c>
      <c r="G6847">
        <v>160</v>
      </c>
      <c r="H6847" t="s">
        <v>21</v>
      </c>
      <c r="I6847" t="s">
        <v>87</v>
      </c>
      <c r="K6847">
        <v>3.0880000000000001E-2</v>
      </c>
      <c r="L6847">
        <v>65</v>
      </c>
      <c r="N6847">
        <v>29</v>
      </c>
      <c r="O6847" t="s">
        <v>88</v>
      </c>
      <c r="P6847">
        <f t="shared" si="212"/>
        <v>36.023959429988651</v>
      </c>
      <c r="Q6847">
        <f t="shared" si="213"/>
        <v>35.863036013131655</v>
      </c>
      <c r="S6847">
        <f>IF(AND(M6847&lt;&gt;"",M6847&lt;&gt;18.5),5*LOG10(10^(Q6847/5+1)*W$1/(10^(M6847/5+1)))-5,Q6847)</f>
        <v>35.863036013131655</v>
      </c>
      <c r="T6847">
        <f>(F6847/E6847)*S6847</f>
        <v>0.17886801004055686</v>
      </c>
      <c r="U6847">
        <v>17609</v>
      </c>
      <c r="V6847" t="s">
        <v>4220</v>
      </c>
    </row>
    <row r="6848" spans="1:22" x14ac:dyDescent="0.25">
      <c r="B6848">
        <v>84189</v>
      </c>
      <c r="C6848" t="s">
        <v>4221</v>
      </c>
      <c r="E6848">
        <v>43.16</v>
      </c>
      <c r="F6848">
        <v>0.81</v>
      </c>
      <c r="G6848">
        <v>2200</v>
      </c>
      <c r="H6848" t="s">
        <v>21</v>
      </c>
      <c r="I6848" t="s">
        <v>179</v>
      </c>
      <c r="K6848">
        <v>0.94599999999999995</v>
      </c>
      <c r="L6848">
        <v>70</v>
      </c>
      <c r="N6848">
        <v>28</v>
      </c>
      <c r="O6848" t="s">
        <v>88</v>
      </c>
      <c r="P6848">
        <f t="shared" si="212"/>
        <v>41.71428582033834</v>
      </c>
      <c r="Q6848">
        <f t="shared" si="213"/>
        <v>41.71428582033834</v>
      </c>
      <c r="S6848">
        <f>IF(AND(M6848&lt;&gt;"",M6848&lt;&gt;18.5),5*LOG10(10^(Q6848/5+1)*W$1/(10^(M6848/5+1)))-5,Q6848)</f>
        <v>41.71428582033834</v>
      </c>
      <c r="T6848">
        <f>(F6848/E6848)*S6848</f>
        <v>0.7828677366652933</v>
      </c>
      <c r="U6848">
        <v>17861</v>
      </c>
      <c r="V6848" t="s">
        <v>4222</v>
      </c>
    </row>
    <row r="6849" spans="2:22" x14ac:dyDescent="0.25">
      <c r="B6849">
        <v>84190</v>
      </c>
      <c r="C6849" t="s">
        <v>4221</v>
      </c>
      <c r="E6849">
        <v>43.24</v>
      </c>
      <c r="F6849">
        <v>0.88</v>
      </c>
      <c r="G6849">
        <v>2280</v>
      </c>
      <c r="H6849" t="s">
        <v>21</v>
      </c>
      <c r="I6849" t="s">
        <v>87</v>
      </c>
      <c r="K6849">
        <v>0.94599999999999995</v>
      </c>
      <c r="L6849">
        <v>65</v>
      </c>
      <c r="N6849">
        <v>29</v>
      </c>
      <c r="O6849" t="s">
        <v>88</v>
      </c>
      <c r="P6849">
        <f t="shared" si="212"/>
        <v>41.794285820338345</v>
      </c>
      <c r="Q6849">
        <f t="shared" si="213"/>
        <v>41.633362403481335</v>
      </c>
      <c r="S6849">
        <f>IF(AND(M6849&lt;&gt;"",M6849&lt;&gt;18.5),5*LOG10(10^(Q6849/5+1)*W$1/(10^(M6849/5+1)))-5,Q6849)</f>
        <v>41.633362403481335</v>
      </c>
      <c r="T6849">
        <f>(F6849/E6849)*S6849</f>
        <v>0.84730247259628988</v>
      </c>
      <c r="U6849">
        <v>17861</v>
      </c>
      <c r="V6849" t="s">
        <v>4222</v>
      </c>
    </row>
    <row r="6850" spans="2:22" x14ac:dyDescent="0.25">
      <c r="B6850">
        <v>84191</v>
      </c>
      <c r="C6850" t="s">
        <v>4221</v>
      </c>
      <c r="E6850">
        <v>43.86</v>
      </c>
      <c r="F6850">
        <v>0.2</v>
      </c>
      <c r="G6850">
        <v>3040</v>
      </c>
      <c r="H6850" t="s">
        <v>21</v>
      </c>
      <c r="I6850" t="s">
        <v>2680</v>
      </c>
      <c r="K6850">
        <v>0.94599999999999995</v>
      </c>
      <c r="L6850">
        <v>72</v>
      </c>
      <c r="N6850">
        <v>24</v>
      </c>
      <c r="O6850" t="s">
        <v>2257</v>
      </c>
      <c r="P6850">
        <f t="shared" ref="P6850:P6913" si="214">IF((K6850&lt;&gt;""),5*LOG10(10^(E6850/5+1)/(K6850+1))-5,E6850)</f>
        <v>42.414285820338343</v>
      </c>
      <c r="Q6850">
        <f t="shared" ref="Q6850:Q6913" si="215">IF(AND(L6850&lt;&gt;"",L6850&lt;&gt;70),5*LOG10(10^(P6850/5+1)*L6850/70)-5,P6850)</f>
        <v>42.475458102423403</v>
      </c>
      <c r="S6850">
        <f>IF(AND(M6850&lt;&gt;"",M6850&lt;&gt;18.5),5*LOG10(10^(Q6850/5+1)*W$1/(10^(M6850/5+1)))-5,Q6850)</f>
        <v>42.475458102423403</v>
      </c>
      <c r="T6850">
        <f>(F6850/E6850)*S6850</f>
        <v>0.19368653945473507</v>
      </c>
      <c r="U6850">
        <v>17861</v>
      </c>
      <c r="V6850" t="s">
        <v>4222</v>
      </c>
    </row>
    <row r="6851" spans="2:22" x14ac:dyDescent="0.25">
      <c r="B6851">
        <v>84192</v>
      </c>
      <c r="C6851" t="s">
        <v>4221</v>
      </c>
      <c r="E6851">
        <v>43.89</v>
      </c>
      <c r="F6851">
        <v>0.55000000000000004</v>
      </c>
      <c r="G6851">
        <v>3080</v>
      </c>
      <c r="H6851" t="s">
        <v>21</v>
      </c>
      <c r="I6851" t="s">
        <v>2680</v>
      </c>
      <c r="K6851">
        <v>0.94599999999999995</v>
      </c>
      <c r="L6851">
        <v>72</v>
      </c>
      <c r="N6851">
        <v>24</v>
      </c>
      <c r="O6851" t="s">
        <v>1473</v>
      </c>
      <c r="P6851">
        <f t="shared" si="214"/>
        <v>42.444285820338344</v>
      </c>
      <c r="Q6851">
        <f t="shared" si="215"/>
        <v>42.505458102423404</v>
      </c>
      <c r="S6851">
        <f>IF(AND(M6851&lt;&gt;"",M6851&lt;&gt;18.5),5*LOG10(10^(Q6851/5+1)*W$1/(10^(M6851/5+1)))-5,Q6851)</f>
        <v>42.505458102423404</v>
      </c>
      <c r="T6851">
        <f>(F6851/E6851)*S6851</f>
        <v>0.53264985090756145</v>
      </c>
      <c r="U6851">
        <v>17861</v>
      </c>
      <c r="V6851" t="s">
        <v>4222</v>
      </c>
    </row>
    <row r="6852" spans="2:22" x14ac:dyDescent="0.25">
      <c r="B6852">
        <v>84226</v>
      </c>
      <c r="C6852" t="s">
        <v>4223</v>
      </c>
      <c r="E6852">
        <v>40.85</v>
      </c>
      <c r="F6852">
        <v>0.25</v>
      </c>
      <c r="G6852">
        <v>1040</v>
      </c>
      <c r="H6852" t="s">
        <v>21</v>
      </c>
      <c r="I6852" t="s">
        <v>62</v>
      </c>
      <c r="K6852">
        <v>0.42299999999999999</v>
      </c>
      <c r="L6852">
        <v>74.2</v>
      </c>
      <c r="N6852">
        <v>30</v>
      </c>
      <c r="O6852" t="s">
        <v>27</v>
      </c>
      <c r="P6852">
        <f t="shared" si="214"/>
        <v>40.083975499578585</v>
      </c>
      <c r="Q6852">
        <f t="shared" si="215"/>
        <v>40.21050482590244</v>
      </c>
      <c r="S6852">
        <f>IF(AND(M6852&lt;&gt;"",M6852&lt;&gt;18.5),5*LOG10(10^(Q6852/5+1)*W$1/(10^(M6852/5+1)))-5,Q6852)</f>
        <v>40.21050482590244</v>
      </c>
      <c r="T6852">
        <f>(F6852/E6852)*S6852</f>
        <v>0.24608632084395615</v>
      </c>
      <c r="U6852">
        <v>17887</v>
      </c>
      <c r="V6852" t="s">
        <v>4224</v>
      </c>
    </row>
    <row r="6853" spans="2:22" x14ac:dyDescent="0.25">
      <c r="B6853">
        <v>84228</v>
      </c>
      <c r="C6853" t="s">
        <v>4223</v>
      </c>
      <c r="E6853">
        <v>41.55</v>
      </c>
      <c r="F6853">
        <v>0.15</v>
      </c>
      <c r="G6853">
        <v>1430</v>
      </c>
      <c r="H6853" t="s">
        <v>21</v>
      </c>
      <c r="I6853" t="s">
        <v>2680</v>
      </c>
      <c r="K6853">
        <v>0.42299999999999999</v>
      </c>
      <c r="L6853">
        <v>72</v>
      </c>
      <c r="N6853">
        <v>24</v>
      </c>
      <c r="O6853" t="s">
        <v>2257</v>
      </c>
      <c r="P6853">
        <f t="shared" si="214"/>
        <v>40.783975499578574</v>
      </c>
      <c r="Q6853">
        <f t="shared" si="215"/>
        <v>40.845147781663641</v>
      </c>
      <c r="S6853">
        <f>IF(AND(M6853&lt;&gt;"",M6853&lt;&gt;18.5),5*LOG10(10^(Q6853/5+1)*W$1/(10^(M6853/5+1)))-5,Q6853)</f>
        <v>40.845147781663641</v>
      </c>
      <c r="T6853">
        <f>(F6853/E6853)*S6853</f>
        <v>0.14745540715402036</v>
      </c>
      <c r="U6853">
        <v>17887</v>
      </c>
      <c r="V6853" t="s">
        <v>4224</v>
      </c>
    </row>
    <row r="6854" spans="2:22" x14ac:dyDescent="0.25">
      <c r="B6854">
        <v>84229</v>
      </c>
      <c r="C6854" t="s">
        <v>4223</v>
      </c>
      <c r="E6854">
        <v>41.61</v>
      </c>
      <c r="F6854">
        <v>0.24</v>
      </c>
      <c r="G6854">
        <v>1480</v>
      </c>
      <c r="H6854" t="s">
        <v>21</v>
      </c>
      <c r="I6854" t="s">
        <v>179</v>
      </c>
      <c r="K6854">
        <v>0.42299999999999999</v>
      </c>
      <c r="L6854">
        <v>70</v>
      </c>
      <c r="N6854">
        <v>28</v>
      </c>
      <c r="O6854" t="s">
        <v>88</v>
      </c>
      <c r="P6854">
        <f t="shared" si="214"/>
        <v>40.843975499578576</v>
      </c>
      <c r="Q6854">
        <f t="shared" si="215"/>
        <v>40.843975499578576</v>
      </c>
      <c r="S6854">
        <f>IF(AND(M6854&lt;&gt;"",M6854&lt;&gt;18.5),5*LOG10(10^(Q6854/5+1)*W$1/(10^(M6854/5+1)))-5,Q6854)</f>
        <v>40.843975499578576</v>
      </c>
      <c r="T6854">
        <f>(F6854/E6854)*S6854</f>
        <v>0.23558168997593987</v>
      </c>
      <c r="U6854">
        <v>17887</v>
      </c>
      <c r="V6854" t="s">
        <v>4224</v>
      </c>
    </row>
    <row r="6855" spans="2:22" x14ac:dyDescent="0.25">
      <c r="B6855">
        <v>84230</v>
      </c>
      <c r="C6855" t="s">
        <v>4223</v>
      </c>
      <c r="E6855">
        <v>41.76</v>
      </c>
      <c r="F6855">
        <v>0.22</v>
      </c>
      <c r="G6855">
        <v>1580</v>
      </c>
      <c r="H6855" t="s">
        <v>21</v>
      </c>
      <c r="I6855" t="s">
        <v>87</v>
      </c>
      <c r="K6855">
        <v>0.42299999999999999</v>
      </c>
      <c r="L6855">
        <v>65</v>
      </c>
      <c r="N6855">
        <v>29</v>
      </c>
      <c r="O6855" t="s">
        <v>88</v>
      </c>
      <c r="P6855">
        <f t="shared" si="214"/>
        <v>40.993975499578582</v>
      </c>
      <c r="Q6855">
        <f t="shared" si="215"/>
        <v>40.833052082721586</v>
      </c>
      <c r="S6855">
        <f>IF(AND(M6855&lt;&gt;"",M6855&lt;&gt;18.5),5*LOG10(10^(Q6855/5+1)*W$1/(10^(M6855/5+1)))-5,Q6855)</f>
        <v>40.833052082721586</v>
      </c>
      <c r="T6855">
        <f>(F6855/E6855)*S6855</f>
        <v>0.2151166536924988</v>
      </c>
      <c r="U6855">
        <v>17887</v>
      </c>
      <c r="V6855" t="s">
        <v>4224</v>
      </c>
    </row>
    <row r="6856" spans="2:22" x14ac:dyDescent="0.25">
      <c r="B6856">
        <v>84231</v>
      </c>
      <c r="C6856" t="s">
        <v>4223</v>
      </c>
      <c r="E6856">
        <v>41.78</v>
      </c>
      <c r="F6856">
        <v>0.19</v>
      </c>
      <c r="G6856">
        <v>1600</v>
      </c>
      <c r="H6856" t="s">
        <v>21</v>
      </c>
      <c r="I6856" t="s">
        <v>2680</v>
      </c>
      <c r="K6856">
        <v>0.42299999999999999</v>
      </c>
      <c r="L6856">
        <v>72</v>
      </c>
      <c r="N6856">
        <v>24</v>
      </c>
      <c r="O6856" t="s">
        <v>2682</v>
      </c>
      <c r="P6856">
        <f t="shared" si="214"/>
        <v>41.013975499578585</v>
      </c>
      <c r="Q6856">
        <f t="shared" si="215"/>
        <v>41.075147781663645</v>
      </c>
      <c r="S6856">
        <f>IF(AND(M6856&lt;&gt;"",M6856&lt;&gt;18.5),5*LOG10(10^(Q6856/5+1)*W$1/(10^(M6856/5+1)))-5,Q6856)</f>
        <v>41.075147781663645</v>
      </c>
      <c r="T6856">
        <f>(F6856/E6856)*S6856</f>
        <v>0.18679459259253453</v>
      </c>
      <c r="U6856">
        <v>17887</v>
      </c>
      <c r="V6856" t="s">
        <v>4224</v>
      </c>
    </row>
    <row r="6857" spans="2:22" x14ac:dyDescent="0.25">
      <c r="B6857">
        <v>84232</v>
      </c>
      <c r="C6857" t="s">
        <v>4223</v>
      </c>
      <c r="E6857">
        <v>41.87</v>
      </c>
      <c r="F6857">
        <v>0.19</v>
      </c>
      <c r="G6857">
        <v>1660</v>
      </c>
      <c r="H6857" t="s">
        <v>21</v>
      </c>
      <c r="I6857" t="s">
        <v>2680</v>
      </c>
      <c r="K6857">
        <v>0.42299999999999999</v>
      </c>
      <c r="L6857">
        <v>72</v>
      </c>
      <c r="N6857">
        <v>24</v>
      </c>
      <c r="O6857" t="s">
        <v>1473</v>
      </c>
      <c r="P6857">
        <f t="shared" si="214"/>
        <v>41.103975499578581</v>
      </c>
      <c r="Q6857">
        <f t="shared" si="215"/>
        <v>41.165147781663634</v>
      </c>
      <c r="S6857">
        <f>IF(AND(M6857&lt;&gt;"",M6857&lt;&gt;18.5),5*LOG10(10^(Q6857/5+1)*W$1/(10^(M6857/5+1)))-5,Q6857)</f>
        <v>41.165147781663634</v>
      </c>
      <c r="T6857">
        <f>(F6857/E6857)*S6857</f>
        <v>0.1868014826490588</v>
      </c>
      <c r="U6857">
        <v>17887</v>
      </c>
      <c r="V6857" t="s">
        <v>4224</v>
      </c>
    </row>
    <row r="6858" spans="2:22" x14ac:dyDescent="0.25">
      <c r="B6858">
        <v>84233</v>
      </c>
      <c r="C6858" t="s">
        <v>4223</v>
      </c>
      <c r="E6858">
        <v>42.02</v>
      </c>
      <c r="F6858">
        <v>0.17</v>
      </c>
      <c r="G6858">
        <v>1780</v>
      </c>
      <c r="H6858" t="s">
        <v>21</v>
      </c>
      <c r="I6858" t="s">
        <v>183</v>
      </c>
      <c r="K6858">
        <v>0.42299999999999999</v>
      </c>
      <c r="L6858">
        <v>65</v>
      </c>
      <c r="N6858">
        <v>24</v>
      </c>
      <c r="P6858">
        <f t="shared" si="214"/>
        <v>41.253975499578587</v>
      </c>
      <c r="Q6858">
        <f t="shared" si="215"/>
        <v>41.093052082721577</v>
      </c>
      <c r="S6858">
        <f>IF(AND(M6858&lt;&gt;"",M6858&lt;&gt;18.5),5*LOG10(10^(Q6858/5+1)*W$1/(10^(M6858/5+1)))-5,Q6858)</f>
        <v>41.093052082721577</v>
      </c>
      <c r="T6858">
        <f>(F6858/E6858)*S6858</f>
        <v>0.16624985373780743</v>
      </c>
      <c r="U6858">
        <v>17887</v>
      </c>
      <c r="V6858" t="s">
        <v>4224</v>
      </c>
    </row>
    <row r="6859" spans="2:22" x14ac:dyDescent="0.25">
      <c r="B6859">
        <v>84422</v>
      </c>
      <c r="C6859" t="s">
        <v>4225</v>
      </c>
      <c r="E6859">
        <v>40.770000000000003</v>
      </c>
      <c r="F6859">
        <v>0.21</v>
      </c>
      <c r="G6859">
        <v>1020</v>
      </c>
      <c r="H6859" t="s">
        <v>21</v>
      </c>
      <c r="I6859" t="s">
        <v>62</v>
      </c>
      <c r="K6859">
        <v>0.39650000000000002</v>
      </c>
      <c r="L6859">
        <v>74.2</v>
      </c>
      <c r="N6859">
        <v>30</v>
      </c>
      <c r="O6859" t="s">
        <v>27</v>
      </c>
      <c r="P6859">
        <f t="shared" si="214"/>
        <v>40.044795299814879</v>
      </c>
      <c r="Q6859">
        <f t="shared" si="215"/>
        <v>40.171324626138734</v>
      </c>
      <c r="S6859">
        <f>IF(AND(M6859&lt;&gt;"",M6859&lt;&gt;18.5),5*LOG10(10^(Q6859/5+1)*W$1/(10^(M6859/5+1)))-5,Q6859)</f>
        <v>40.171324626138734</v>
      </c>
      <c r="T6859">
        <f>(F6859/E6859)*S6859</f>
        <v>0.2069163152192576</v>
      </c>
      <c r="U6859">
        <v>18029</v>
      </c>
      <c r="V6859" t="s">
        <v>4226</v>
      </c>
    </row>
    <row r="6860" spans="2:22" x14ac:dyDescent="0.25">
      <c r="B6860">
        <v>84423</v>
      </c>
      <c r="C6860" t="s">
        <v>4225</v>
      </c>
      <c r="E6860">
        <v>40.89</v>
      </c>
      <c r="F6860">
        <v>0.3</v>
      </c>
      <c r="G6860">
        <v>1080</v>
      </c>
      <c r="H6860" t="s">
        <v>21</v>
      </c>
      <c r="I6860" t="s">
        <v>183</v>
      </c>
      <c r="K6860">
        <v>0.39650000000000002</v>
      </c>
      <c r="L6860">
        <v>65</v>
      </c>
      <c r="N6860">
        <v>24</v>
      </c>
      <c r="P6860">
        <f t="shared" si="214"/>
        <v>40.164795299814884</v>
      </c>
      <c r="Q6860">
        <f t="shared" si="215"/>
        <v>40.003871882957881</v>
      </c>
      <c r="S6860">
        <f>IF(AND(M6860&lt;&gt;"",M6860&lt;&gt;18.5),5*LOG10(10^(Q6860/5+1)*W$1/(10^(M6860/5+1)))-5,Q6860)</f>
        <v>40.003871882957881</v>
      </c>
      <c r="T6860">
        <f>(F6860/E6860)*S6860</f>
        <v>0.29349869319851707</v>
      </c>
      <c r="U6860">
        <v>18029</v>
      </c>
      <c r="V6860" t="s">
        <v>4226</v>
      </c>
    </row>
    <row r="6861" spans="2:22" x14ac:dyDescent="0.25">
      <c r="B6861">
        <v>84425</v>
      </c>
      <c r="C6861" t="s">
        <v>4225</v>
      </c>
      <c r="E6861">
        <v>41.2</v>
      </c>
      <c r="F6861">
        <v>0.22</v>
      </c>
      <c r="G6861">
        <v>1240</v>
      </c>
      <c r="H6861" t="s">
        <v>21</v>
      </c>
      <c r="I6861" t="s">
        <v>2680</v>
      </c>
      <c r="K6861">
        <v>0.39650000000000002</v>
      </c>
      <c r="L6861">
        <v>72</v>
      </c>
      <c r="N6861">
        <v>24</v>
      </c>
      <c r="O6861" t="s">
        <v>2257</v>
      </c>
      <c r="P6861">
        <f t="shared" si="214"/>
        <v>40.474795299814886</v>
      </c>
      <c r="Q6861">
        <f t="shared" si="215"/>
        <v>40.535967581899953</v>
      </c>
      <c r="S6861">
        <f>IF(AND(M6861&lt;&gt;"",M6861&lt;&gt;18.5),5*LOG10(10^(Q6861/5+1)*W$1/(10^(M6861/5+1)))-5,Q6861)</f>
        <v>40.535967581899953</v>
      </c>
      <c r="T6861">
        <f>(F6861/E6861)*S6861</f>
        <v>0.21645419582567935</v>
      </c>
      <c r="U6861">
        <v>18029</v>
      </c>
      <c r="V6861" t="s">
        <v>4226</v>
      </c>
    </row>
    <row r="6862" spans="2:22" x14ac:dyDescent="0.25">
      <c r="B6862">
        <v>84426</v>
      </c>
      <c r="C6862" t="s">
        <v>4225</v>
      </c>
      <c r="E6862">
        <v>41.31</v>
      </c>
      <c r="F6862">
        <v>0.25</v>
      </c>
      <c r="G6862">
        <v>1310</v>
      </c>
      <c r="H6862" t="s">
        <v>21</v>
      </c>
      <c r="I6862" t="s">
        <v>2680</v>
      </c>
      <c r="K6862">
        <v>0.39650000000000002</v>
      </c>
      <c r="L6862">
        <v>72</v>
      </c>
      <c r="N6862">
        <v>24</v>
      </c>
      <c r="O6862" t="s">
        <v>2682</v>
      </c>
      <c r="P6862">
        <f t="shared" si="214"/>
        <v>40.584795299814886</v>
      </c>
      <c r="Q6862">
        <f t="shared" si="215"/>
        <v>40.645967581899953</v>
      </c>
      <c r="S6862">
        <f>IF(AND(M6862&lt;&gt;"",M6862&lt;&gt;18.5),5*LOG10(10^(Q6862/5+1)*W$1/(10^(M6862/5+1)))-5,Q6862)</f>
        <v>40.645967581899953</v>
      </c>
      <c r="T6862">
        <f>(F6862/E6862)*S6862</f>
        <v>0.24598140632958093</v>
      </c>
      <c r="U6862">
        <v>18029</v>
      </c>
      <c r="V6862" t="s">
        <v>4226</v>
      </c>
    </row>
    <row r="6863" spans="2:22" x14ac:dyDescent="0.25">
      <c r="B6863">
        <v>84427</v>
      </c>
      <c r="C6863" t="s">
        <v>4225</v>
      </c>
      <c r="E6863">
        <v>41.41</v>
      </c>
      <c r="F6863">
        <v>0.24</v>
      </c>
      <c r="G6863">
        <v>1370</v>
      </c>
      <c r="H6863" t="s">
        <v>21</v>
      </c>
      <c r="I6863" t="s">
        <v>179</v>
      </c>
      <c r="K6863">
        <v>0.39650000000000002</v>
      </c>
      <c r="L6863">
        <v>70</v>
      </c>
      <c r="N6863">
        <v>28</v>
      </c>
      <c r="O6863" t="s">
        <v>88</v>
      </c>
      <c r="P6863">
        <f t="shared" si="214"/>
        <v>40.68479529981488</v>
      </c>
      <c r="Q6863">
        <f t="shared" si="215"/>
        <v>40.68479529981488</v>
      </c>
      <c r="S6863">
        <f>IF(AND(M6863&lt;&gt;"",M6863&lt;&gt;18.5),5*LOG10(10^(Q6863/5+1)*W$1/(10^(M6863/5+1)))-5,Q6863)</f>
        <v>40.68479529981488</v>
      </c>
      <c r="T6863">
        <f>(F6863/E6863)*S6863</f>
        <v>0.23579693001583121</v>
      </c>
      <c r="U6863">
        <v>18029</v>
      </c>
      <c r="V6863" t="s">
        <v>4226</v>
      </c>
    </row>
    <row r="6864" spans="2:22" x14ac:dyDescent="0.25">
      <c r="B6864">
        <v>84428</v>
      </c>
      <c r="C6864" t="s">
        <v>4225</v>
      </c>
      <c r="E6864">
        <v>41.45</v>
      </c>
      <c r="F6864">
        <v>0.17</v>
      </c>
      <c r="G6864">
        <v>1400</v>
      </c>
      <c r="H6864" t="s">
        <v>21</v>
      </c>
      <c r="I6864" t="s">
        <v>2680</v>
      </c>
      <c r="K6864">
        <v>0.39650000000000002</v>
      </c>
      <c r="L6864">
        <v>72</v>
      </c>
      <c r="N6864">
        <v>24</v>
      </c>
      <c r="O6864" t="s">
        <v>1473</v>
      </c>
      <c r="P6864">
        <f t="shared" si="214"/>
        <v>40.724795299814886</v>
      </c>
      <c r="Q6864">
        <f t="shared" si="215"/>
        <v>40.785967581899946</v>
      </c>
      <c r="S6864">
        <f>IF(AND(M6864&lt;&gt;"",M6864&lt;&gt;18.5),5*LOG10(10^(Q6864/5+1)*W$1/(10^(M6864/5+1)))-5,Q6864)</f>
        <v>40.785967581899946</v>
      </c>
      <c r="T6864">
        <f>(F6864/E6864)*S6864</f>
        <v>0.16727658598125431</v>
      </c>
      <c r="U6864">
        <v>18029</v>
      </c>
      <c r="V6864" t="s">
        <v>4226</v>
      </c>
    </row>
    <row r="6865" spans="2:22" x14ac:dyDescent="0.25">
      <c r="B6865">
        <v>84429</v>
      </c>
      <c r="C6865" t="s">
        <v>4225</v>
      </c>
      <c r="E6865">
        <v>41.52</v>
      </c>
      <c r="F6865">
        <v>0.22</v>
      </c>
      <c r="G6865">
        <v>1440</v>
      </c>
      <c r="H6865" t="s">
        <v>21</v>
      </c>
      <c r="I6865" t="s">
        <v>87</v>
      </c>
      <c r="K6865">
        <v>0.39650000000000002</v>
      </c>
      <c r="L6865">
        <v>65</v>
      </c>
      <c r="N6865">
        <v>29</v>
      </c>
      <c r="O6865" t="s">
        <v>88</v>
      </c>
      <c r="P6865">
        <f t="shared" si="214"/>
        <v>40.794795299814893</v>
      </c>
      <c r="Q6865">
        <f t="shared" si="215"/>
        <v>40.633871882957884</v>
      </c>
      <c r="S6865">
        <f>IF(AND(M6865&lt;&gt;"",M6865&lt;&gt;18.5),5*LOG10(10^(Q6865/5+1)*W$1/(10^(M6865/5+1)))-5,Q6865)</f>
        <v>40.633871882957884</v>
      </c>
      <c r="T6865">
        <f>(F6865/E6865)*S6865</f>
        <v>0.21530471614284041</v>
      </c>
      <c r="U6865">
        <v>18029</v>
      </c>
      <c r="V6865" t="s">
        <v>4226</v>
      </c>
    </row>
    <row r="6866" spans="2:22" x14ac:dyDescent="0.25">
      <c r="B6866">
        <v>84461</v>
      </c>
      <c r="C6866" t="s">
        <v>4227</v>
      </c>
      <c r="E6866">
        <v>42.58</v>
      </c>
      <c r="F6866">
        <v>0.72</v>
      </c>
      <c r="G6866">
        <v>1690</v>
      </c>
      <c r="H6866" t="s">
        <v>21</v>
      </c>
      <c r="I6866" t="s">
        <v>62</v>
      </c>
      <c r="K6866">
        <v>0.93600000000000005</v>
      </c>
      <c r="L6866">
        <v>74.2</v>
      </c>
      <c r="N6866">
        <v>30</v>
      </c>
      <c r="O6866" t="s">
        <v>27</v>
      </c>
      <c r="P6866">
        <f t="shared" si="214"/>
        <v>41.145473235138127</v>
      </c>
      <c r="Q6866">
        <f t="shared" si="215"/>
        <v>41.272002561461989</v>
      </c>
      <c r="S6866">
        <f>IF(AND(M6866&lt;&gt;"",M6866&lt;&gt;18.5),5*LOG10(10^(Q6866/5+1)*W$1/(10^(M6866/5+1)))-5,Q6866)</f>
        <v>41.272002561461989</v>
      </c>
      <c r="T6866">
        <f>(F6866/E6866)*S6866</f>
        <v>0.69788261729104351</v>
      </c>
      <c r="U6866">
        <v>18059</v>
      </c>
      <c r="V6866" t="s">
        <v>4228</v>
      </c>
    </row>
    <row r="6867" spans="2:22" x14ac:dyDescent="0.25">
      <c r="B6867">
        <v>84463</v>
      </c>
      <c r="C6867" t="s">
        <v>4227</v>
      </c>
      <c r="E6867">
        <v>43.73</v>
      </c>
      <c r="F6867">
        <v>0.42</v>
      </c>
      <c r="G6867">
        <v>2880</v>
      </c>
      <c r="H6867" t="s">
        <v>21</v>
      </c>
      <c r="I6867" t="s">
        <v>2680</v>
      </c>
      <c r="K6867">
        <v>0.93600000000000005</v>
      </c>
      <c r="L6867">
        <v>72</v>
      </c>
      <c r="N6867">
        <v>24</v>
      </c>
      <c r="O6867" t="s">
        <v>2257</v>
      </c>
      <c r="P6867">
        <f t="shared" si="214"/>
        <v>42.295473235138125</v>
      </c>
      <c r="Q6867">
        <f t="shared" si="215"/>
        <v>42.356645517223193</v>
      </c>
      <c r="S6867">
        <f>IF(AND(M6867&lt;&gt;"",M6867&lt;&gt;18.5),5*LOG10(10^(Q6867/5+1)*W$1/(10^(M6867/5+1)))-5,Q6867)</f>
        <v>42.356645517223193</v>
      </c>
      <c r="T6867">
        <f>(F6867/E6867)*S6867</f>
        <v>0.40680976714460876</v>
      </c>
      <c r="U6867">
        <v>18059</v>
      </c>
      <c r="V6867" t="s">
        <v>4228</v>
      </c>
    </row>
    <row r="6868" spans="2:22" x14ac:dyDescent="0.25">
      <c r="B6868">
        <v>84464</v>
      </c>
      <c r="C6868" t="s">
        <v>4227</v>
      </c>
      <c r="E6868">
        <v>43.79</v>
      </c>
      <c r="F6868">
        <v>0.44</v>
      </c>
      <c r="G6868">
        <v>2960</v>
      </c>
      <c r="H6868" t="s">
        <v>21</v>
      </c>
      <c r="I6868" t="s">
        <v>2680</v>
      </c>
      <c r="K6868">
        <v>0.93600000000000005</v>
      </c>
      <c r="L6868">
        <v>72</v>
      </c>
      <c r="N6868">
        <v>24</v>
      </c>
      <c r="O6868" t="s">
        <v>1473</v>
      </c>
      <c r="P6868">
        <f t="shared" si="214"/>
        <v>42.355473235138128</v>
      </c>
      <c r="Q6868">
        <f t="shared" si="215"/>
        <v>42.416645517223188</v>
      </c>
      <c r="S6868">
        <f>IF(AND(M6868&lt;&gt;"",M6868&lt;&gt;18.5),5*LOG10(10^(Q6868/5+1)*W$1/(10^(M6868/5+1)))-5,Q6868)</f>
        <v>42.416645517223188</v>
      </c>
      <c r="T6868">
        <f>(F6868/E6868)*S6868</f>
        <v>0.42620059437264679</v>
      </c>
      <c r="U6868">
        <v>18059</v>
      </c>
      <c r="V6868" t="s">
        <v>4228</v>
      </c>
    </row>
    <row r="6869" spans="2:22" x14ac:dyDescent="0.25">
      <c r="B6869">
        <v>84465</v>
      </c>
      <c r="C6869" t="s">
        <v>4227</v>
      </c>
      <c r="E6869">
        <v>43.99</v>
      </c>
      <c r="F6869">
        <v>0.38</v>
      </c>
      <c r="G6869">
        <v>3240</v>
      </c>
      <c r="H6869" t="s">
        <v>21</v>
      </c>
      <c r="I6869" t="s">
        <v>183</v>
      </c>
      <c r="K6869">
        <v>0.93600000000000005</v>
      </c>
      <c r="L6869">
        <v>65</v>
      </c>
      <c r="N6869">
        <v>24</v>
      </c>
      <c r="P6869">
        <f t="shared" si="214"/>
        <v>42.55547323513813</v>
      </c>
      <c r="Q6869">
        <f t="shared" si="215"/>
        <v>42.394549818281121</v>
      </c>
      <c r="S6869">
        <f>IF(AND(M6869&lt;&gt;"",M6869&lt;&gt;18.5),5*LOG10(10^(Q6869/5+1)*W$1/(10^(M6869/5+1)))-5,Q6869)</f>
        <v>42.394549818281121</v>
      </c>
      <c r="T6869">
        <f>(F6869/E6869)*S6869</f>
        <v>0.36621797978965276</v>
      </c>
      <c r="U6869">
        <v>18059</v>
      </c>
      <c r="V6869" t="s">
        <v>4228</v>
      </c>
    </row>
    <row r="6870" spans="2:22" x14ac:dyDescent="0.25">
      <c r="B6870">
        <v>84466</v>
      </c>
      <c r="C6870" t="s">
        <v>4227</v>
      </c>
      <c r="E6870">
        <v>44.15</v>
      </c>
      <c r="F6870">
        <v>0.52</v>
      </c>
      <c r="G6870">
        <v>3490</v>
      </c>
      <c r="H6870" t="s">
        <v>21</v>
      </c>
      <c r="I6870" t="s">
        <v>179</v>
      </c>
      <c r="K6870">
        <v>0.93600000000000005</v>
      </c>
      <c r="L6870">
        <v>70</v>
      </c>
      <c r="N6870">
        <v>28</v>
      </c>
      <c r="O6870" t="s">
        <v>88</v>
      </c>
      <c r="P6870">
        <f t="shared" si="214"/>
        <v>42.715473235138134</v>
      </c>
      <c r="Q6870">
        <f t="shared" si="215"/>
        <v>42.715473235138134</v>
      </c>
      <c r="S6870">
        <f>IF(AND(M6870&lt;&gt;"",M6870&lt;&gt;18.5),5*LOG10(10^(Q6870/5+1)*W$1/(10^(M6870/5+1)))-5,Q6870)</f>
        <v>42.715473235138134</v>
      </c>
      <c r="T6870">
        <f>(F6870/E6870)*S6870</f>
        <v>0.50310410152371077</v>
      </c>
      <c r="U6870">
        <v>18059</v>
      </c>
      <c r="V6870" t="s">
        <v>4228</v>
      </c>
    </row>
    <row r="6871" spans="2:22" x14ac:dyDescent="0.25">
      <c r="B6871">
        <v>84467</v>
      </c>
      <c r="C6871" t="s">
        <v>4227</v>
      </c>
      <c r="E6871">
        <v>44.37</v>
      </c>
      <c r="F6871">
        <v>0.49</v>
      </c>
      <c r="G6871">
        <v>3860</v>
      </c>
      <c r="H6871" t="s">
        <v>21</v>
      </c>
      <c r="I6871" t="s">
        <v>87</v>
      </c>
      <c r="K6871">
        <v>0.93600000000000005</v>
      </c>
      <c r="L6871">
        <v>65</v>
      </c>
      <c r="N6871">
        <v>29</v>
      </c>
      <c r="O6871" t="s">
        <v>88</v>
      </c>
      <c r="P6871">
        <f t="shared" si="214"/>
        <v>42.935473235138126</v>
      </c>
      <c r="Q6871">
        <f t="shared" si="215"/>
        <v>42.774549818281116</v>
      </c>
      <c r="S6871">
        <f>IF(AND(M6871&lt;&gt;"",M6871&lt;&gt;18.5),5*LOG10(10^(Q6871/5+1)*W$1/(10^(M6871/5+1)))-5,Q6871)</f>
        <v>42.774549818281116</v>
      </c>
      <c r="T6871">
        <f>(F6871/E6871)*S6871</f>
        <v>0.47238064933418406</v>
      </c>
      <c r="U6871">
        <v>18059</v>
      </c>
      <c r="V6871" t="s">
        <v>4228</v>
      </c>
    </row>
    <row r="6872" spans="2:22" x14ac:dyDescent="0.25">
      <c r="B6872">
        <v>84483</v>
      </c>
      <c r="C6872" t="s">
        <v>4229</v>
      </c>
      <c r="E6872">
        <v>42.64</v>
      </c>
      <c r="F6872">
        <v>0.6</v>
      </c>
      <c r="G6872">
        <v>1790</v>
      </c>
      <c r="H6872" t="s">
        <v>21</v>
      </c>
      <c r="I6872" t="s">
        <v>62</v>
      </c>
      <c r="K6872">
        <v>0.88200000000000001</v>
      </c>
      <c r="L6872">
        <v>74.2</v>
      </c>
      <c r="N6872">
        <v>30</v>
      </c>
      <c r="O6872" t="s">
        <v>27</v>
      </c>
      <c r="P6872">
        <f t="shared" si="214"/>
        <v>41.266901904543822</v>
      </c>
      <c r="Q6872">
        <f t="shared" si="215"/>
        <v>41.393431230867677</v>
      </c>
      <c r="S6872">
        <f>IF(AND(M6872&lt;&gt;"",M6872&lt;&gt;18.5),5*LOG10(10^(Q6872/5+1)*W$1/(10^(M6872/5+1)))-5,Q6872)</f>
        <v>41.393431230867677</v>
      </c>
      <c r="T6872">
        <f>(F6872/E6872)*S6872</f>
        <v>0.58245916366136508</v>
      </c>
      <c r="U6872">
        <v>18075</v>
      </c>
      <c r="V6872" t="s">
        <v>4230</v>
      </c>
    </row>
    <row r="6873" spans="2:22" x14ac:dyDescent="0.25">
      <c r="B6873">
        <v>84484</v>
      </c>
      <c r="C6873" t="s">
        <v>4229</v>
      </c>
      <c r="E6873">
        <v>42.9</v>
      </c>
      <c r="F6873">
        <v>0.47</v>
      </c>
      <c r="G6873">
        <v>2020</v>
      </c>
      <c r="H6873" t="s">
        <v>21</v>
      </c>
      <c r="I6873" t="s">
        <v>87</v>
      </c>
      <c r="K6873">
        <v>0.88200000000000001</v>
      </c>
      <c r="L6873">
        <v>65</v>
      </c>
      <c r="N6873">
        <v>29</v>
      </c>
      <c r="O6873" t="s">
        <v>88</v>
      </c>
      <c r="P6873">
        <f t="shared" si="214"/>
        <v>41.526901904543806</v>
      </c>
      <c r="Q6873">
        <f t="shared" si="215"/>
        <v>41.365978487686803</v>
      </c>
      <c r="S6873">
        <f>IF(AND(M6873&lt;&gt;"",M6873&lt;&gt;18.5),5*LOG10(10^(Q6873/5+1)*W$1/(10^(M6873/5+1)))-5,Q6873)</f>
        <v>41.365978487686803</v>
      </c>
      <c r="T6873">
        <f>(F6873/E6873)*S6873</f>
        <v>0.453193703711254</v>
      </c>
      <c r="U6873">
        <v>18075</v>
      </c>
      <c r="V6873" t="s">
        <v>4230</v>
      </c>
    </row>
    <row r="6874" spans="2:22" x14ac:dyDescent="0.25">
      <c r="B6874">
        <v>84485</v>
      </c>
      <c r="C6874" t="s">
        <v>4229</v>
      </c>
      <c r="E6874">
        <v>42.93</v>
      </c>
      <c r="F6874">
        <v>0.32</v>
      </c>
      <c r="G6874">
        <v>2050</v>
      </c>
      <c r="H6874" t="s">
        <v>21</v>
      </c>
      <c r="I6874" t="s">
        <v>179</v>
      </c>
      <c r="K6874">
        <v>0.88200000000000001</v>
      </c>
      <c r="L6874">
        <v>70</v>
      </c>
      <c r="N6874">
        <v>28</v>
      </c>
      <c r="O6874" t="s">
        <v>88</v>
      </c>
      <c r="P6874">
        <f t="shared" si="214"/>
        <v>41.556901904543807</v>
      </c>
      <c r="Q6874">
        <f t="shared" si="215"/>
        <v>41.556901904543807</v>
      </c>
      <c r="S6874">
        <f>IF(AND(M6874&lt;&gt;"",M6874&lt;&gt;18.5),5*LOG10(10^(Q6874/5+1)*W$1/(10^(M6874/5+1)))-5,Q6874)</f>
        <v>41.556901904543807</v>
      </c>
      <c r="T6874">
        <f>(F6874/E6874)*S6874</f>
        <v>0.30976493383307752</v>
      </c>
      <c r="U6874">
        <v>18075</v>
      </c>
      <c r="V6874" t="s">
        <v>4230</v>
      </c>
    </row>
    <row r="6875" spans="2:22" x14ac:dyDescent="0.25">
      <c r="B6875">
        <v>84486</v>
      </c>
      <c r="C6875" t="s">
        <v>4229</v>
      </c>
      <c r="E6875">
        <v>43.46</v>
      </c>
      <c r="F6875">
        <v>0.38</v>
      </c>
      <c r="G6875">
        <v>2610</v>
      </c>
      <c r="H6875" t="s">
        <v>21</v>
      </c>
      <c r="I6875" t="s">
        <v>2680</v>
      </c>
      <c r="K6875">
        <v>0.88200000000000001</v>
      </c>
      <c r="L6875">
        <v>72</v>
      </c>
      <c r="N6875">
        <v>24</v>
      </c>
      <c r="O6875" t="s">
        <v>1473</v>
      </c>
      <c r="P6875">
        <f t="shared" si="214"/>
        <v>42.086901904543808</v>
      </c>
      <c r="Q6875">
        <f t="shared" si="215"/>
        <v>42.148074186628868</v>
      </c>
      <c r="S6875">
        <f>IF(AND(M6875&lt;&gt;"",M6875&lt;&gt;18.5),5*LOG10(10^(Q6875/5+1)*W$1/(10^(M6875/5+1)))-5,Q6875)</f>
        <v>42.148074186628868</v>
      </c>
      <c r="T6875">
        <f>(F6875/E6875)*S6875</f>
        <v>0.36852895055036744</v>
      </c>
      <c r="U6875">
        <v>18075</v>
      </c>
      <c r="V6875" t="s">
        <v>4230</v>
      </c>
    </row>
    <row r="6876" spans="2:22" x14ac:dyDescent="0.25">
      <c r="B6876">
        <v>84488</v>
      </c>
      <c r="C6876" t="s">
        <v>4229</v>
      </c>
      <c r="E6876">
        <v>43.74</v>
      </c>
      <c r="F6876">
        <v>0.51</v>
      </c>
      <c r="G6876">
        <v>2970</v>
      </c>
      <c r="H6876" t="s">
        <v>21</v>
      </c>
      <c r="I6876" t="s">
        <v>2680</v>
      </c>
      <c r="K6876">
        <v>0.88200000000000001</v>
      </c>
      <c r="L6876">
        <v>72</v>
      </c>
      <c r="N6876">
        <v>24</v>
      </c>
      <c r="O6876" t="s">
        <v>2257</v>
      </c>
      <c r="P6876">
        <f t="shared" si="214"/>
        <v>42.366901904543823</v>
      </c>
      <c r="Q6876">
        <f t="shared" si="215"/>
        <v>42.428074186628884</v>
      </c>
      <c r="S6876">
        <f>IF(AND(M6876&lt;&gt;"",M6876&lt;&gt;18.5),5*LOG10(10^(Q6876/5+1)*W$1/(10^(M6876/5+1)))-5,Q6876)</f>
        <v>42.428074186628884</v>
      </c>
      <c r="T6876">
        <f>(F6876/E6876)*S6876</f>
        <v>0.4947031969634369</v>
      </c>
      <c r="U6876">
        <v>18075</v>
      </c>
      <c r="V6876" t="s">
        <v>4230</v>
      </c>
    </row>
    <row r="6877" spans="2:22" x14ac:dyDescent="0.25">
      <c r="B6877">
        <v>84489</v>
      </c>
      <c r="C6877" t="s">
        <v>4229</v>
      </c>
      <c r="E6877">
        <v>43.9</v>
      </c>
      <c r="F6877">
        <v>0.3</v>
      </c>
      <c r="G6877">
        <v>3200</v>
      </c>
      <c r="H6877" t="s">
        <v>21</v>
      </c>
      <c r="I6877" t="s">
        <v>183</v>
      </c>
      <c r="K6877">
        <v>0.88200000000000001</v>
      </c>
      <c r="L6877">
        <v>65</v>
      </c>
      <c r="N6877">
        <v>24</v>
      </c>
      <c r="P6877">
        <f t="shared" si="214"/>
        <v>42.526901904543806</v>
      </c>
      <c r="Q6877">
        <f t="shared" si="215"/>
        <v>42.365978487686803</v>
      </c>
      <c r="S6877">
        <f>IF(AND(M6877&lt;&gt;"",M6877&lt;&gt;18.5),5*LOG10(10^(Q6877/5+1)*W$1/(10^(M6877/5+1)))-5,Q6877)</f>
        <v>42.365978487686803</v>
      </c>
      <c r="T6877">
        <f>(F6877/E6877)*S6877</f>
        <v>0.28951693727348615</v>
      </c>
      <c r="U6877">
        <v>18075</v>
      </c>
      <c r="V6877" t="s">
        <v>4230</v>
      </c>
    </row>
    <row r="6878" spans="2:22" x14ac:dyDescent="0.25">
      <c r="B6878">
        <v>84499</v>
      </c>
      <c r="C6878" t="s">
        <v>4231</v>
      </c>
      <c r="E6878">
        <v>40.369999999999997</v>
      </c>
      <c r="F6878">
        <v>0.23</v>
      </c>
      <c r="G6878">
        <v>885</v>
      </c>
      <c r="H6878" t="s">
        <v>21</v>
      </c>
      <c r="I6878" t="s">
        <v>62</v>
      </c>
      <c r="K6878">
        <v>0.33960000000000001</v>
      </c>
      <c r="L6878">
        <v>74.2</v>
      </c>
      <c r="N6878">
        <v>30</v>
      </c>
      <c r="O6878" t="s">
        <v>27</v>
      </c>
      <c r="P6878">
        <f t="shared" si="214"/>
        <v>39.735124305660854</v>
      </c>
      <c r="Q6878">
        <f t="shared" si="215"/>
        <v>39.861653631984701</v>
      </c>
      <c r="S6878">
        <f>IF(AND(M6878&lt;&gt;"",M6878&lt;&gt;18.5),5*LOG10(10^(Q6878/5+1)*W$1/(10^(M6878/5+1)))-5,Q6878)</f>
        <v>39.861653631984701</v>
      </c>
      <c r="T6878">
        <f>(F6878/E6878)*S6878</f>
        <v>0.22710379825009866</v>
      </c>
      <c r="U6878">
        <v>18085</v>
      </c>
      <c r="V6878" t="s">
        <v>4232</v>
      </c>
    </row>
    <row r="6879" spans="2:22" x14ac:dyDescent="0.25">
      <c r="B6879">
        <v>84501</v>
      </c>
      <c r="C6879" t="s">
        <v>4231</v>
      </c>
      <c r="E6879">
        <v>40.71</v>
      </c>
      <c r="F6879">
        <v>0.27</v>
      </c>
      <c r="G6879">
        <v>1040</v>
      </c>
      <c r="H6879" t="s">
        <v>21</v>
      </c>
      <c r="I6879" t="s">
        <v>183</v>
      </c>
      <c r="K6879">
        <v>0.33960000000000001</v>
      </c>
      <c r="L6879">
        <v>65</v>
      </c>
      <c r="N6879">
        <v>24</v>
      </c>
      <c r="P6879">
        <f t="shared" si="214"/>
        <v>40.07512430566085</v>
      </c>
      <c r="Q6879">
        <f t="shared" si="215"/>
        <v>39.914200888803855</v>
      </c>
      <c r="S6879">
        <f>IF(AND(M6879&lt;&gt;"",M6879&lt;&gt;18.5),5*LOG10(10^(Q6879/5+1)*W$1/(10^(M6879/5+1)))-5,Q6879)</f>
        <v>39.914200888803855</v>
      </c>
      <c r="T6879">
        <f>(F6879/E6879)*S6879</f>
        <v>0.26472203979309855</v>
      </c>
      <c r="U6879">
        <v>18085</v>
      </c>
      <c r="V6879" t="s">
        <v>4232</v>
      </c>
    </row>
    <row r="6880" spans="2:22" x14ac:dyDescent="0.25">
      <c r="B6880">
        <v>84502</v>
      </c>
      <c r="C6880" t="s">
        <v>4231</v>
      </c>
      <c r="E6880">
        <v>40.78</v>
      </c>
      <c r="F6880">
        <v>0.32</v>
      </c>
      <c r="G6880">
        <v>1070</v>
      </c>
      <c r="H6880" t="s">
        <v>21</v>
      </c>
      <c r="I6880" t="s">
        <v>2680</v>
      </c>
      <c r="K6880">
        <v>0.33960000000000001</v>
      </c>
      <c r="L6880">
        <v>72</v>
      </c>
      <c r="N6880">
        <v>24</v>
      </c>
      <c r="O6880" t="s">
        <v>2257</v>
      </c>
      <c r="P6880">
        <f t="shared" si="214"/>
        <v>40.145124305660858</v>
      </c>
      <c r="Q6880">
        <f t="shared" si="215"/>
        <v>40.206296587745918</v>
      </c>
      <c r="S6880">
        <f>IF(AND(M6880&lt;&gt;"",M6880&lt;&gt;18.5),5*LOG10(10^(Q6880/5+1)*W$1/(10^(M6880/5+1)))-5,Q6880)</f>
        <v>40.206296587745918</v>
      </c>
      <c r="T6880">
        <f>(F6880/E6880)*S6880</f>
        <v>0.31549815860909008</v>
      </c>
      <c r="U6880">
        <v>18085</v>
      </c>
      <c r="V6880" t="s">
        <v>4232</v>
      </c>
    </row>
    <row r="6881" spans="2:22" x14ac:dyDescent="0.25">
      <c r="B6881">
        <v>84503</v>
      </c>
      <c r="C6881" t="s">
        <v>4231</v>
      </c>
      <c r="E6881">
        <v>40.880000000000003</v>
      </c>
      <c r="F6881">
        <v>0.21</v>
      </c>
      <c r="G6881">
        <v>1120</v>
      </c>
      <c r="H6881" t="s">
        <v>21</v>
      </c>
      <c r="I6881" t="s">
        <v>2680</v>
      </c>
      <c r="K6881">
        <v>0.33960000000000001</v>
      </c>
      <c r="L6881">
        <v>72</v>
      </c>
      <c r="N6881">
        <v>24</v>
      </c>
      <c r="O6881" t="s">
        <v>2682</v>
      </c>
      <c r="P6881">
        <f t="shared" si="214"/>
        <v>40.245124305660852</v>
      </c>
      <c r="Q6881">
        <f t="shared" si="215"/>
        <v>40.306296587745926</v>
      </c>
      <c r="S6881">
        <f>IF(AND(M6881&lt;&gt;"",M6881&lt;&gt;18.5),5*LOG10(10^(Q6881/5+1)*W$1/(10^(M6881/5+1)))-5,Q6881)</f>
        <v>40.306296587745926</v>
      </c>
      <c r="T6881">
        <f>(F6881/E6881)*S6881</f>
        <v>0.20705289343020167</v>
      </c>
      <c r="U6881">
        <v>18085</v>
      </c>
      <c r="V6881" t="s">
        <v>4232</v>
      </c>
    </row>
    <row r="6882" spans="2:22" x14ac:dyDescent="0.25">
      <c r="B6882">
        <v>84504</v>
      </c>
      <c r="C6882" t="s">
        <v>4231</v>
      </c>
      <c r="E6882">
        <v>41.1</v>
      </c>
      <c r="F6882">
        <v>0.26</v>
      </c>
      <c r="G6882">
        <v>1240</v>
      </c>
      <c r="H6882" t="s">
        <v>21</v>
      </c>
      <c r="I6882" t="s">
        <v>179</v>
      </c>
      <c r="K6882">
        <v>0.33960000000000001</v>
      </c>
      <c r="L6882">
        <v>70</v>
      </c>
      <c r="N6882">
        <v>28</v>
      </c>
      <c r="O6882" t="s">
        <v>88</v>
      </c>
      <c r="P6882">
        <f t="shared" si="214"/>
        <v>40.465124305660865</v>
      </c>
      <c r="Q6882">
        <f t="shared" si="215"/>
        <v>40.465124305660865</v>
      </c>
      <c r="S6882">
        <f>IF(AND(M6882&lt;&gt;"",M6882&lt;&gt;18.5),5*LOG10(10^(Q6882/5+1)*W$1/(10^(M6882/5+1)))-5,Q6882)</f>
        <v>40.465124305660865</v>
      </c>
      <c r="T6882">
        <f>(F6882/E6882)*S6882</f>
        <v>0.25598375473167456</v>
      </c>
      <c r="U6882">
        <v>18085</v>
      </c>
      <c r="V6882" t="s">
        <v>4232</v>
      </c>
    </row>
    <row r="6883" spans="2:22" x14ac:dyDescent="0.25">
      <c r="B6883">
        <v>84505</v>
      </c>
      <c r="C6883" t="s">
        <v>4231</v>
      </c>
      <c r="E6883">
        <v>41.24</v>
      </c>
      <c r="F6883">
        <v>0.17</v>
      </c>
      <c r="G6883">
        <v>1320</v>
      </c>
      <c r="H6883" t="s">
        <v>21</v>
      </c>
      <c r="I6883" t="s">
        <v>2680</v>
      </c>
      <c r="K6883">
        <v>0.33960000000000001</v>
      </c>
      <c r="L6883">
        <v>72</v>
      </c>
      <c r="N6883">
        <v>24</v>
      </c>
      <c r="O6883" t="s">
        <v>1473</v>
      </c>
      <c r="P6883">
        <f t="shared" si="214"/>
        <v>40.605124305660866</v>
      </c>
      <c r="Q6883">
        <f t="shared" si="215"/>
        <v>40.666296587745933</v>
      </c>
      <c r="S6883">
        <f>IF(AND(M6883&lt;&gt;"",M6883&lt;&gt;18.5),5*LOG10(10^(Q6883/5+1)*W$1/(10^(M6883/5+1)))-5,Q6883)</f>
        <v>40.666296587745933</v>
      </c>
      <c r="T6883">
        <f>(F6883/E6883)*S6883</f>
        <v>0.16763507322785665</v>
      </c>
      <c r="U6883">
        <v>18085</v>
      </c>
      <c r="V6883" t="s">
        <v>4232</v>
      </c>
    </row>
    <row r="6884" spans="2:22" x14ac:dyDescent="0.25">
      <c r="B6884">
        <v>84506</v>
      </c>
      <c r="C6884" t="s">
        <v>4231</v>
      </c>
      <c r="E6884">
        <v>41.25</v>
      </c>
      <c r="F6884">
        <v>0.23</v>
      </c>
      <c r="G6884">
        <v>1330</v>
      </c>
      <c r="H6884" t="s">
        <v>21</v>
      </c>
      <c r="I6884" t="s">
        <v>87</v>
      </c>
      <c r="K6884">
        <v>0.33960000000000001</v>
      </c>
      <c r="L6884">
        <v>65</v>
      </c>
      <c r="N6884">
        <v>29</v>
      </c>
      <c r="O6884" t="s">
        <v>88</v>
      </c>
      <c r="P6884">
        <f t="shared" si="214"/>
        <v>40.615124305660856</v>
      </c>
      <c r="Q6884">
        <f t="shared" si="215"/>
        <v>40.454200888803854</v>
      </c>
      <c r="S6884">
        <f>IF(AND(M6884&lt;&gt;"",M6884&lt;&gt;18.5),5*LOG10(10^(Q6884/5+1)*W$1/(10^(M6884/5+1)))-5,Q6884)</f>
        <v>40.454200888803854</v>
      </c>
      <c r="T6884">
        <f>(F6884/E6884)*S6884</f>
        <v>0.22556281707696696</v>
      </c>
      <c r="U6884">
        <v>18085</v>
      </c>
      <c r="V6884" t="s">
        <v>4232</v>
      </c>
    </row>
    <row r="6885" spans="2:22" x14ac:dyDescent="0.25">
      <c r="B6885">
        <v>84710</v>
      </c>
      <c r="C6885" t="s">
        <v>4233</v>
      </c>
      <c r="E6885">
        <v>32.93</v>
      </c>
      <c r="F6885">
        <v>0.05</v>
      </c>
      <c r="G6885">
        <v>38.1</v>
      </c>
      <c r="H6885" t="s">
        <v>21</v>
      </c>
      <c r="I6885" t="s">
        <v>182</v>
      </c>
      <c r="K6885">
        <v>1.158E-2</v>
      </c>
      <c r="L6885">
        <v>72</v>
      </c>
      <c r="N6885">
        <v>26</v>
      </c>
      <c r="P6885">
        <f t="shared" si="214"/>
        <v>32.904998828506017</v>
      </c>
      <c r="Q6885">
        <f t="shared" si="215"/>
        <v>32.966171110591077</v>
      </c>
      <c r="S6885">
        <f>IF(AND(M6885&lt;&gt;"",M6885&lt;&gt;18.5),5*LOG10(10^(Q6885/5+1)*W$1/(10^(M6885/5+1)))-5,Q6885)</f>
        <v>32.966171110591077</v>
      </c>
      <c r="T6885">
        <f>(F6885/E6885)*S6885</f>
        <v>5.0054921212558577E-2</v>
      </c>
      <c r="U6885">
        <v>18260</v>
      </c>
      <c r="V6885" t="s">
        <v>4234</v>
      </c>
    </row>
    <row r="6886" spans="2:22" x14ac:dyDescent="0.25">
      <c r="B6886">
        <v>84711</v>
      </c>
      <c r="C6886" t="s">
        <v>4233</v>
      </c>
      <c r="E6886">
        <v>32.96</v>
      </c>
      <c r="F6886">
        <v>0.28999999999999998</v>
      </c>
      <c r="G6886">
        <v>38.6</v>
      </c>
      <c r="H6886" t="s">
        <v>21</v>
      </c>
      <c r="I6886" t="s">
        <v>183</v>
      </c>
      <c r="K6886">
        <v>1.158E-2</v>
      </c>
      <c r="L6886">
        <v>65</v>
      </c>
      <c r="N6886">
        <v>24</v>
      </c>
      <c r="P6886">
        <f t="shared" si="214"/>
        <v>32.934998828506018</v>
      </c>
      <c r="Q6886">
        <f t="shared" si="215"/>
        <v>32.774075411649008</v>
      </c>
      <c r="S6886">
        <f>IF(AND(M6886&lt;&gt;"",M6886&lt;&gt;18.5),5*LOG10(10^(Q6886/5+1)*W$1/(10^(M6886/5+1)))-5,Q6886)</f>
        <v>32.774075411649008</v>
      </c>
      <c r="T6886">
        <f>(F6886/E6886)*S6886</f>
        <v>0.2883641343864749</v>
      </c>
      <c r="U6886">
        <v>18260</v>
      </c>
      <c r="V6886" t="s">
        <v>4234</v>
      </c>
    </row>
    <row r="6887" spans="2:22" x14ac:dyDescent="0.25">
      <c r="B6887">
        <v>84712</v>
      </c>
      <c r="C6887" t="s">
        <v>4233</v>
      </c>
      <c r="E6887">
        <v>33.090000000000003</v>
      </c>
      <c r="F6887">
        <v>0.25</v>
      </c>
      <c r="G6887">
        <v>41</v>
      </c>
      <c r="H6887" t="s">
        <v>21</v>
      </c>
      <c r="I6887" t="s">
        <v>62</v>
      </c>
      <c r="K6887">
        <v>1.158E-2</v>
      </c>
      <c r="L6887">
        <v>74.2</v>
      </c>
      <c r="N6887">
        <v>30</v>
      </c>
      <c r="O6887" t="s">
        <v>27</v>
      </c>
      <c r="P6887">
        <f t="shared" si="214"/>
        <v>33.064998828506013</v>
      </c>
      <c r="Q6887">
        <f t="shared" si="215"/>
        <v>33.191528154829868</v>
      </c>
      <c r="S6887">
        <f>IF(AND(M6887&lt;&gt;"",M6887&lt;&gt;18.5),5*LOG10(10^(Q6887/5+1)*W$1/(10^(M6887/5+1)))-5,Q6887)</f>
        <v>33.191528154829868</v>
      </c>
      <c r="T6887">
        <f>(F6887/E6887)*S6887</f>
        <v>0.25076706070436583</v>
      </c>
      <c r="U6887">
        <v>18260</v>
      </c>
      <c r="V6887" t="s">
        <v>4234</v>
      </c>
    </row>
    <row r="6888" spans="2:22" x14ac:dyDescent="0.25">
      <c r="B6888">
        <v>84713</v>
      </c>
      <c r="C6888" t="s">
        <v>4233</v>
      </c>
      <c r="E6888">
        <v>33.14</v>
      </c>
      <c r="F6888">
        <v>0.06</v>
      </c>
      <c r="G6888">
        <v>42</v>
      </c>
      <c r="H6888" t="s">
        <v>21</v>
      </c>
      <c r="I6888" t="s">
        <v>182</v>
      </c>
      <c r="K6888">
        <v>1.158E-2</v>
      </c>
      <c r="L6888">
        <v>72</v>
      </c>
      <c r="N6888">
        <v>26</v>
      </c>
      <c r="P6888">
        <f t="shared" si="214"/>
        <v>33.11499882850601</v>
      </c>
      <c r="Q6888">
        <f t="shared" si="215"/>
        <v>33.176171110591071</v>
      </c>
      <c r="S6888">
        <f>IF(AND(M6888&lt;&gt;"",M6888&lt;&gt;18.5),5*LOG10(10^(Q6888/5+1)*W$1/(10^(M6888/5+1)))-5,Q6888)</f>
        <v>33.176171110591071</v>
      </c>
      <c r="T6888">
        <f>(F6888/E6888)*S6888</f>
        <v>6.0065487828469044E-2</v>
      </c>
      <c r="U6888">
        <v>18260</v>
      </c>
      <c r="V6888" t="s">
        <v>4234</v>
      </c>
    </row>
    <row r="6889" spans="2:22" x14ac:dyDescent="0.25">
      <c r="B6889">
        <v>84714</v>
      </c>
      <c r="C6889" t="s">
        <v>4233</v>
      </c>
      <c r="E6889">
        <v>33.200000000000003</v>
      </c>
      <c r="F6889">
        <v>0.18</v>
      </c>
      <c r="G6889">
        <v>42.6</v>
      </c>
      <c r="H6889" t="s">
        <v>21</v>
      </c>
      <c r="I6889" t="s">
        <v>180</v>
      </c>
      <c r="K6889">
        <v>1.158E-2</v>
      </c>
      <c r="L6889">
        <v>65</v>
      </c>
      <c r="N6889">
        <v>27</v>
      </c>
      <c r="O6889" t="s">
        <v>137</v>
      </c>
      <c r="P6889">
        <f t="shared" si="214"/>
        <v>33.174998828506013</v>
      </c>
      <c r="Q6889">
        <f t="shared" si="215"/>
        <v>33.014075411649003</v>
      </c>
      <c r="S6889">
        <f>IF(AND(M6889&lt;&gt;"",M6889&lt;&gt;18.5),5*LOG10(10^(Q6889/5+1)*W$1/(10^(M6889/5+1)))-5,Q6889)</f>
        <v>33.014075411649003</v>
      </c>
      <c r="T6889">
        <f>(F6889/E6889)*S6889</f>
        <v>0.17899197512339818</v>
      </c>
      <c r="U6889">
        <v>18260</v>
      </c>
      <c r="V6889" t="s">
        <v>4234</v>
      </c>
    </row>
    <row r="6890" spans="2:22" x14ac:dyDescent="0.25">
      <c r="B6890">
        <v>84715</v>
      </c>
      <c r="C6890" t="s">
        <v>4233</v>
      </c>
      <c r="E6890">
        <v>33.25</v>
      </c>
      <c r="F6890">
        <v>0.08</v>
      </c>
      <c r="G6890">
        <v>44.7</v>
      </c>
      <c r="H6890" t="s">
        <v>21</v>
      </c>
      <c r="I6890" t="s">
        <v>18</v>
      </c>
      <c r="L6890">
        <v>74.400000000000006</v>
      </c>
      <c r="N6890">
        <v>33</v>
      </c>
      <c r="P6890">
        <f t="shared" si="214"/>
        <v>33.25</v>
      </c>
      <c r="Q6890">
        <f t="shared" si="215"/>
        <v>33.382374477658118</v>
      </c>
      <c r="S6890">
        <f>IF(AND(M6890&lt;&gt;"",M6890&lt;&gt;18.5),5*LOG10(10^(Q6890/5+1)*W$1/(10^(M6890/5+1)))-5,Q6890)</f>
        <v>33.382374477658118</v>
      </c>
      <c r="T6890">
        <f>(F6890/E6890)*S6890</f>
        <v>8.0318494983839084E-2</v>
      </c>
      <c r="U6890">
        <v>18260</v>
      </c>
      <c r="V6890" t="s">
        <v>4234</v>
      </c>
    </row>
    <row r="6891" spans="2:22" x14ac:dyDescent="0.25">
      <c r="B6891">
        <v>84716</v>
      </c>
      <c r="C6891" t="s">
        <v>4233</v>
      </c>
      <c r="E6891">
        <v>33.49</v>
      </c>
      <c r="F6891">
        <v>0.24</v>
      </c>
      <c r="G6891">
        <v>49.3</v>
      </c>
      <c r="H6891" t="s">
        <v>21</v>
      </c>
      <c r="I6891" t="s">
        <v>656</v>
      </c>
      <c r="K6891">
        <v>1.158E-2</v>
      </c>
      <c r="L6891">
        <v>72</v>
      </c>
      <c r="N6891">
        <v>26</v>
      </c>
      <c r="P6891">
        <f t="shared" si="214"/>
        <v>33.464998828506019</v>
      </c>
      <c r="Q6891">
        <f t="shared" si="215"/>
        <v>33.526171110591079</v>
      </c>
      <c r="S6891">
        <f>IF(AND(M6891&lt;&gt;"",M6891&lt;&gt;18.5),5*LOG10(10^(Q6891/5+1)*W$1/(10^(M6891/5+1)))-5,Q6891)</f>
        <v>33.526171110591079</v>
      </c>
      <c r="T6891">
        <f>(F6891/E6891)*S6891</f>
        <v>0.24025921369190378</v>
      </c>
      <c r="U6891">
        <v>18260</v>
      </c>
      <c r="V6891" t="s">
        <v>4234</v>
      </c>
    </row>
    <row r="6892" spans="2:22" x14ac:dyDescent="0.25">
      <c r="B6892">
        <v>84717</v>
      </c>
      <c r="C6892" t="s">
        <v>4233</v>
      </c>
      <c r="E6892">
        <v>33.49</v>
      </c>
      <c r="F6892">
        <v>0.17</v>
      </c>
      <c r="G6892">
        <v>49.9</v>
      </c>
      <c r="H6892" t="s">
        <v>21</v>
      </c>
      <c r="I6892" t="s">
        <v>181</v>
      </c>
      <c r="L6892">
        <v>70.8</v>
      </c>
      <c r="N6892">
        <v>28</v>
      </c>
      <c r="P6892">
        <f t="shared" si="214"/>
        <v>33.49</v>
      </c>
      <c r="Q6892">
        <f t="shared" si="215"/>
        <v>33.51467608837757</v>
      </c>
      <c r="S6892">
        <f>IF(AND(M6892&lt;&gt;"",M6892&lt;&gt;18.5),5*LOG10(10^(Q6892/5+1)*W$1/(10^(M6892/5+1)))-5,Q6892)</f>
        <v>33.51467608837757</v>
      </c>
      <c r="T6892">
        <f>(F6892/E6892)*S6892</f>
        <v>0.17012525933186584</v>
      </c>
      <c r="U6892">
        <v>18260</v>
      </c>
      <c r="V6892" t="s">
        <v>4234</v>
      </c>
    </row>
    <row r="6893" spans="2:22" x14ac:dyDescent="0.25">
      <c r="B6893">
        <v>84718</v>
      </c>
      <c r="C6893" t="s">
        <v>4233</v>
      </c>
      <c r="E6893">
        <v>33.6</v>
      </c>
      <c r="F6893">
        <v>0.17</v>
      </c>
      <c r="G6893">
        <v>51.9</v>
      </c>
      <c r="H6893" t="s">
        <v>21</v>
      </c>
      <c r="I6893" t="s">
        <v>1476</v>
      </c>
      <c r="K6893">
        <v>1.158E-2</v>
      </c>
      <c r="L6893">
        <v>65</v>
      </c>
      <c r="N6893">
        <v>18</v>
      </c>
      <c r="O6893" t="s">
        <v>1473</v>
      </c>
      <c r="P6893">
        <f t="shared" si="214"/>
        <v>33.574998828506018</v>
      </c>
      <c r="Q6893">
        <f t="shared" si="215"/>
        <v>33.414075411649009</v>
      </c>
      <c r="S6893">
        <f>IF(AND(M6893&lt;&gt;"",M6893&lt;&gt;18.5),5*LOG10(10^(Q6893/5+1)*W$1/(10^(M6893/5+1)))-5,Q6893)</f>
        <v>33.414075411649009</v>
      </c>
      <c r="T6893">
        <f>(F6893/E6893)*S6893</f>
        <v>0.16905931011846226</v>
      </c>
      <c r="U6893">
        <v>18260</v>
      </c>
      <c r="V6893" t="s">
        <v>4234</v>
      </c>
    </row>
    <row r="6894" spans="2:22" x14ac:dyDescent="0.25">
      <c r="B6894">
        <v>84719</v>
      </c>
      <c r="C6894" t="s">
        <v>4233</v>
      </c>
      <c r="E6894">
        <v>33.729999999999997</v>
      </c>
      <c r="F6894">
        <v>0.17</v>
      </c>
      <c r="G6894">
        <v>55.1</v>
      </c>
      <c r="H6894" t="s">
        <v>21</v>
      </c>
      <c r="I6894" t="s">
        <v>1476</v>
      </c>
      <c r="K6894">
        <v>1.158E-2</v>
      </c>
      <c r="L6894">
        <v>65</v>
      </c>
      <c r="N6894">
        <v>18</v>
      </c>
      <c r="O6894" t="s">
        <v>1477</v>
      </c>
      <c r="P6894">
        <f t="shared" si="214"/>
        <v>33.704998828506014</v>
      </c>
      <c r="Q6894">
        <f t="shared" si="215"/>
        <v>33.544075411649004</v>
      </c>
      <c r="S6894">
        <f>IF(AND(M6894&lt;&gt;"",M6894&lt;&gt;18.5),5*LOG10(10^(Q6894/5+1)*W$1/(10^(M6894/5+1)))-5,Q6894)</f>
        <v>33.544075411649004</v>
      </c>
      <c r="T6894">
        <f>(F6894/E6894)*S6894</f>
        <v>0.1690629356649965</v>
      </c>
      <c r="U6894">
        <v>18260</v>
      </c>
      <c r="V6894" t="s">
        <v>4234</v>
      </c>
    </row>
    <row r="6895" spans="2:22" x14ac:dyDescent="0.25">
      <c r="B6895">
        <v>84720</v>
      </c>
      <c r="C6895" t="s">
        <v>4233</v>
      </c>
      <c r="E6895">
        <v>33.76</v>
      </c>
      <c r="F6895">
        <v>0.06</v>
      </c>
      <c r="G6895">
        <v>56.5</v>
      </c>
      <c r="H6895" t="s">
        <v>21</v>
      </c>
      <c r="I6895" t="s">
        <v>1474</v>
      </c>
      <c r="L6895">
        <v>65</v>
      </c>
      <c r="N6895">
        <v>16</v>
      </c>
      <c r="O6895" t="s">
        <v>1475</v>
      </c>
      <c r="P6895">
        <f t="shared" si="214"/>
        <v>33.76</v>
      </c>
      <c r="Q6895">
        <f t="shared" si="215"/>
        <v>33.599076583142995</v>
      </c>
      <c r="S6895">
        <f>IF(AND(M6895&lt;&gt;"",M6895&lt;&gt;18.5),5*LOG10(10^(Q6895/5+1)*W$1/(10^(M6895/5+1)))-5,Q6895)</f>
        <v>33.599076583142995</v>
      </c>
      <c r="T6895">
        <f>(F6895/E6895)*S6895</f>
        <v>5.9713998666723341E-2</v>
      </c>
      <c r="U6895">
        <v>18260</v>
      </c>
      <c r="V6895" t="s">
        <v>4234</v>
      </c>
    </row>
    <row r="6896" spans="2:22" x14ac:dyDescent="0.25">
      <c r="B6896">
        <v>84721</v>
      </c>
      <c r="C6896" t="s">
        <v>4233</v>
      </c>
      <c r="E6896">
        <v>33.82</v>
      </c>
      <c r="F6896">
        <v>0.14000000000000001</v>
      </c>
      <c r="G6896">
        <v>58.1</v>
      </c>
      <c r="H6896" t="s">
        <v>21</v>
      </c>
      <c r="I6896" t="s">
        <v>184</v>
      </c>
      <c r="L6896">
        <v>60</v>
      </c>
      <c r="N6896">
        <v>25</v>
      </c>
      <c r="P6896">
        <f t="shared" si="214"/>
        <v>33.82</v>
      </c>
      <c r="Q6896">
        <f t="shared" si="215"/>
        <v>33.485266051846942</v>
      </c>
      <c r="S6896">
        <f>IF(AND(M6896&lt;&gt;"",M6896&lt;&gt;18.5),5*LOG10(10^(Q6896/5+1)*W$1/(10^(M6896/5+1)))-5,Q6896)</f>
        <v>33.485266051846942</v>
      </c>
      <c r="T6896">
        <f>(F6896/E6896)*S6896</f>
        <v>0.13861434793786434</v>
      </c>
      <c r="U6896">
        <v>18260</v>
      </c>
      <c r="V6896" t="s">
        <v>4234</v>
      </c>
    </row>
    <row r="6897" spans="2:22" x14ac:dyDescent="0.25">
      <c r="B6897">
        <v>84722</v>
      </c>
      <c r="C6897" t="s">
        <v>4233</v>
      </c>
      <c r="E6897">
        <v>33.89</v>
      </c>
      <c r="F6897">
        <v>0.27</v>
      </c>
      <c r="G6897">
        <v>59.2</v>
      </c>
      <c r="H6897" t="s">
        <v>21</v>
      </c>
      <c r="I6897" t="s">
        <v>87</v>
      </c>
      <c r="K6897">
        <v>1.158E-2</v>
      </c>
      <c r="L6897">
        <v>65</v>
      </c>
      <c r="N6897">
        <v>29</v>
      </c>
      <c r="O6897" t="s">
        <v>89</v>
      </c>
      <c r="P6897">
        <f t="shared" si="214"/>
        <v>33.86499882850601</v>
      </c>
      <c r="Q6897">
        <f t="shared" si="215"/>
        <v>33.704075411649008</v>
      </c>
      <c r="S6897">
        <f>IF(AND(M6897&lt;&gt;"",M6897&lt;&gt;18.5),5*LOG10(10^(Q6897/5+1)*W$1/(10^(M6897/5+1)))-5,Q6897)</f>
        <v>33.704075411649008</v>
      </c>
      <c r="T6897">
        <f>(F6897/E6897)*S6897</f>
        <v>0.26851874774698237</v>
      </c>
      <c r="U6897">
        <v>18260</v>
      </c>
      <c r="V6897" t="s">
        <v>4234</v>
      </c>
    </row>
    <row r="6898" spans="2:22" x14ac:dyDescent="0.25">
      <c r="B6898">
        <v>84723</v>
      </c>
      <c r="C6898" t="s">
        <v>4233</v>
      </c>
      <c r="E6898">
        <v>34.130000000000003</v>
      </c>
      <c r="F6898">
        <v>0.25</v>
      </c>
      <c r="G6898">
        <v>66.2</v>
      </c>
      <c r="H6898" t="s">
        <v>21</v>
      </c>
      <c r="I6898" t="s">
        <v>179</v>
      </c>
      <c r="K6898">
        <v>1.158E-2</v>
      </c>
      <c r="L6898">
        <v>70</v>
      </c>
      <c r="N6898">
        <v>28</v>
      </c>
      <c r="O6898" t="s">
        <v>88</v>
      </c>
      <c r="P6898">
        <f t="shared" si="214"/>
        <v>34.104998828506019</v>
      </c>
      <c r="Q6898">
        <f t="shared" si="215"/>
        <v>34.104998828506019</v>
      </c>
      <c r="S6898">
        <f>IF(AND(M6898&lt;&gt;"",M6898&lt;&gt;18.5),5*LOG10(10^(Q6898/5+1)*W$1/(10^(M6898/5+1)))-5,Q6898)</f>
        <v>34.104998828506019</v>
      </c>
      <c r="T6898">
        <f>(F6898/E6898)*S6898</f>
        <v>0.24981686806699396</v>
      </c>
      <c r="U6898">
        <v>18260</v>
      </c>
      <c r="V6898" t="s">
        <v>4234</v>
      </c>
    </row>
    <row r="6899" spans="2:22" x14ac:dyDescent="0.25">
      <c r="B6899">
        <v>84724</v>
      </c>
      <c r="C6899" t="s">
        <v>4233</v>
      </c>
      <c r="E6899">
        <v>35.520000000000003</v>
      </c>
      <c r="F6899">
        <v>0.04</v>
      </c>
      <c r="G6899">
        <v>125</v>
      </c>
      <c r="H6899" t="s">
        <v>21</v>
      </c>
      <c r="I6899" t="s">
        <v>1472</v>
      </c>
      <c r="K6899">
        <v>1.158E-2</v>
      </c>
      <c r="L6899">
        <v>65</v>
      </c>
      <c r="N6899">
        <v>16</v>
      </c>
      <c r="O6899" t="s">
        <v>1473</v>
      </c>
      <c r="P6899">
        <f t="shared" si="214"/>
        <v>35.494998828506013</v>
      </c>
      <c r="Q6899">
        <f t="shared" si="215"/>
        <v>35.33407541164901</v>
      </c>
      <c r="S6899">
        <f>IF(AND(M6899&lt;&gt;"",M6899&lt;&gt;18.5),5*LOG10(10^(Q6899/5+1)*W$1/(10^(M6899/5+1)))-5,Q6899)</f>
        <v>35.33407541164901</v>
      </c>
      <c r="T6899">
        <f>(F6899/E6899)*S6899</f>
        <v>3.9790625463568707E-2</v>
      </c>
      <c r="U6899">
        <v>18260</v>
      </c>
      <c r="V6899" t="s">
        <v>4234</v>
      </c>
    </row>
    <row r="6900" spans="2:22" x14ac:dyDescent="0.25">
      <c r="B6900">
        <v>85164</v>
      </c>
      <c r="C6900" t="s">
        <v>4235</v>
      </c>
      <c r="E6900">
        <v>43.44</v>
      </c>
      <c r="F6900">
        <v>0.73</v>
      </c>
      <c r="G6900">
        <v>3060</v>
      </c>
      <c r="H6900" t="s">
        <v>21</v>
      </c>
      <c r="I6900" t="s">
        <v>62</v>
      </c>
      <c r="K6900">
        <v>0.59199999999999997</v>
      </c>
      <c r="L6900">
        <v>74.2</v>
      </c>
      <c r="N6900">
        <v>30</v>
      </c>
      <c r="O6900" t="s">
        <v>27</v>
      </c>
      <c r="P6900">
        <f t="shared" si="214"/>
        <v>42.43028468299174</v>
      </c>
      <c r="Q6900">
        <f t="shared" si="215"/>
        <v>42.556814009315602</v>
      </c>
      <c r="S6900">
        <f>IF(AND(M6900&lt;&gt;"",M6900&lt;&gt;18.5),5*LOG10(10^(Q6900/5+1)*W$1/(10^(M6900/5+1)))-5,Q6900)</f>
        <v>42.556814009315602</v>
      </c>
      <c r="T6900">
        <f>(F6900/E6900)*S6900</f>
        <v>0.7151582464733055</v>
      </c>
      <c r="U6900">
        <v>18651</v>
      </c>
      <c r="V6900" t="s">
        <v>4236</v>
      </c>
    </row>
    <row r="6901" spans="2:22" x14ac:dyDescent="0.25">
      <c r="B6901">
        <v>85469</v>
      </c>
      <c r="C6901" t="s">
        <v>4237</v>
      </c>
      <c r="E6901">
        <v>36.67</v>
      </c>
      <c r="F6901">
        <v>0.16</v>
      </c>
      <c r="G6901">
        <v>206</v>
      </c>
      <c r="H6901" t="s">
        <v>21</v>
      </c>
      <c r="I6901" t="s">
        <v>183</v>
      </c>
      <c r="K6901">
        <v>5.024E-2</v>
      </c>
      <c r="L6901">
        <v>65</v>
      </c>
      <c r="N6901">
        <v>24</v>
      </c>
      <c r="P6901">
        <f t="shared" si="214"/>
        <v>36.563557224815099</v>
      </c>
      <c r="Q6901">
        <f t="shared" si="215"/>
        <v>36.402633807958097</v>
      </c>
      <c r="S6901">
        <f>IF(AND(M6901&lt;&gt;"",M6901&lt;&gt;18.5),5*LOG10(10^(Q6901/5+1)*W$1/(10^(M6901/5+1)))-5,Q6901)</f>
        <v>36.402633807958097</v>
      </c>
      <c r="T6901">
        <f>(F6901/E6901)*S6901</f>
        <v>0.15883341721497943</v>
      </c>
      <c r="U6901">
        <v>18886</v>
      </c>
      <c r="V6901" t="s">
        <v>4238</v>
      </c>
    </row>
    <row r="6902" spans="2:22" x14ac:dyDescent="0.25">
      <c r="B6902">
        <v>85470</v>
      </c>
      <c r="C6902" t="s">
        <v>4237</v>
      </c>
      <c r="E6902">
        <v>36.72</v>
      </c>
      <c r="F6902">
        <v>0.15</v>
      </c>
      <c r="G6902">
        <v>221</v>
      </c>
      <c r="H6902" t="s">
        <v>21</v>
      </c>
      <c r="I6902" t="s">
        <v>4131</v>
      </c>
      <c r="L6902">
        <v>65</v>
      </c>
      <c r="N6902">
        <v>18</v>
      </c>
      <c r="O6902" t="s">
        <v>1475</v>
      </c>
      <c r="P6902">
        <f t="shared" si="214"/>
        <v>36.72</v>
      </c>
      <c r="Q6902">
        <f t="shared" si="215"/>
        <v>36.559076583142996</v>
      </c>
      <c r="S6902">
        <f>IF(AND(M6902&lt;&gt;"",M6902&lt;&gt;18.5),5*LOG10(10^(Q6902/5+1)*W$1/(10^(M6902/5+1)))-5,Q6902)</f>
        <v>36.559076583142996</v>
      </c>
      <c r="T6902">
        <f>(F6902/E6902)*S6902</f>
        <v>0.14934263310107435</v>
      </c>
      <c r="U6902">
        <v>18886</v>
      </c>
      <c r="V6902" t="s">
        <v>4238</v>
      </c>
    </row>
    <row r="6903" spans="2:22" x14ac:dyDescent="0.25">
      <c r="B6903">
        <v>85769</v>
      </c>
      <c r="C6903" t="s">
        <v>4239</v>
      </c>
      <c r="E6903">
        <v>34.26</v>
      </c>
      <c r="F6903">
        <v>0.4</v>
      </c>
      <c r="G6903">
        <v>71.099999999999994</v>
      </c>
      <c r="H6903" t="s">
        <v>21</v>
      </c>
      <c r="I6903" t="s">
        <v>185</v>
      </c>
      <c r="L6903">
        <v>60</v>
      </c>
      <c r="N6903">
        <v>20</v>
      </c>
      <c r="O6903" t="s">
        <v>186</v>
      </c>
      <c r="P6903">
        <f t="shared" si="214"/>
        <v>34.26</v>
      </c>
      <c r="Q6903">
        <f t="shared" si="215"/>
        <v>33.925266051846933</v>
      </c>
      <c r="S6903">
        <f>IF(AND(M6903&lt;&gt;"",M6903&lt;&gt;18.5),5*LOG10(10^(Q6903/5+1)*W$1/(10^(M6903/5+1)))-5,Q6903)</f>
        <v>33.925266051846933</v>
      </c>
      <c r="T6903">
        <f>(F6903/E6903)*S6903</f>
        <v>0.39609183948449433</v>
      </c>
      <c r="U6903">
        <v>19113</v>
      </c>
      <c r="V6903" t="s">
        <v>4240</v>
      </c>
    </row>
    <row r="6904" spans="2:22" x14ac:dyDescent="0.25">
      <c r="B6904">
        <v>85770</v>
      </c>
      <c r="C6904" t="s">
        <v>4239</v>
      </c>
      <c r="E6904">
        <v>34.380000000000003</v>
      </c>
      <c r="F6904">
        <v>0.4</v>
      </c>
      <c r="G6904">
        <v>75.2</v>
      </c>
      <c r="H6904" t="s">
        <v>21</v>
      </c>
      <c r="I6904" t="s">
        <v>185</v>
      </c>
      <c r="L6904">
        <v>60</v>
      </c>
      <c r="N6904">
        <v>20</v>
      </c>
      <c r="O6904" t="s">
        <v>187</v>
      </c>
      <c r="P6904">
        <f t="shared" si="214"/>
        <v>34.380000000000003</v>
      </c>
      <c r="Q6904">
        <f t="shared" si="215"/>
        <v>34.045266051846937</v>
      </c>
      <c r="S6904">
        <f>IF(AND(M6904&lt;&gt;"",M6904&lt;&gt;18.5),5*LOG10(10^(Q6904/5+1)*W$1/(10^(M6904/5+1)))-5,Q6904)</f>
        <v>34.045266051846937</v>
      </c>
      <c r="T6904">
        <f>(F6904/E6904)*S6904</f>
        <v>0.39610548053341404</v>
      </c>
      <c r="U6904">
        <v>19113</v>
      </c>
      <c r="V6904" t="s">
        <v>4240</v>
      </c>
    </row>
    <row r="6905" spans="2:22" x14ac:dyDescent="0.25">
      <c r="B6905">
        <v>86111</v>
      </c>
      <c r="C6905" t="s">
        <v>4241</v>
      </c>
      <c r="E6905">
        <v>34.85</v>
      </c>
      <c r="F6905">
        <v>0.16</v>
      </c>
      <c r="G6905">
        <v>90.6</v>
      </c>
      <c r="H6905" t="s">
        <v>21</v>
      </c>
      <c r="I6905" t="s">
        <v>62</v>
      </c>
      <c r="K6905">
        <v>3.0454999999999999E-2</v>
      </c>
      <c r="L6905">
        <v>74.2</v>
      </c>
      <c r="N6905">
        <v>30</v>
      </c>
      <c r="O6905" t="s">
        <v>27</v>
      </c>
      <c r="P6905">
        <f t="shared" si="214"/>
        <v>34.784854845616991</v>
      </c>
      <c r="Q6905">
        <f t="shared" si="215"/>
        <v>34.911384171940853</v>
      </c>
      <c r="S6905">
        <f>IF(AND(M6905&lt;&gt;"",M6905&lt;&gt;18.5),5*LOG10(10^(Q6905/5+1)*W$1/(10^(M6905/5+1)))-5,Q6905)</f>
        <v>34.911384171940853</v>
      </c>
      <c r="T6905">
        <f>(F6905/E6905)*S6905</f>
        <v>0.16028182116242573</v>
      </c>
      <c r="U6905">
        <v>19399</v>
      </c>
      <c r="V6905" t="s">
        <v>4242</v>
      </c>
    </row>
    <row r="6906" spans="2:22" x14ac:dyDescent="0.25">
      <c r="B6906">
        <v>86112</v>
      </c>
      <c r="C6906" t="s">
        <v>4241</v>
      </c>
      <c r="E6906">
        <v>35.369999999999997</v>
      </c>
      <c r="F6906">
        <v>0.14000000000000001</v>
      </c>
      <c r="G6906">
        <v>115</v>
      </c>
      <c r="H6906" t="s">
        <v>21</v>
      </c>
      <c r="I6906" t="s">
        <v>43</v>
      </c>
      <c r="K6906">
        <v>3.0454999999999999E-2</v>
      </c>
      <c r="L6906">
        <v>70</v>
      </c>
      <c r="N6906">
        <v>34</v>
      </c>
      <c r="O6906" t="s">
        <v>27</v>
      </c>
      <c r="P6906">
        <f t="shared" si="214"/>
        <v>35.304854845616987</v>
      </c>
      <c r="Q6906">
        <f t="shared" si="215"/>
        <v>35.304854845616987</v>
      </c>
      <c r="S6906">
        <f>IF(AND(M6906&lt;&gt;"",M6906&lt;&gt;18.5),5*LOG10(10^(Q6906/5+1)*W$1/(10^(M6906/5+1)))-5,Q6906)</f>
        <v>35.304854845616987</v>
      </c>
      <c r="T6906">
        <f>(F6906/E6906)*S6906</f>
        <v>0.13974214527527223</v>
      </c>
      <c r="U6906">
        <v>19399</v>
      </c>
      <c r="V6906" t="s">
        <v>4242</v>
      </c>
    </row>
    <row r="6907" spans="2:22" x14ac:dyDescent="0.25">
      <c r="B6907">
        <v>86113</v>
      </c>
      <c r="C6907" t="s">
        <v>4241</v>
      </c>
      <c r="E6907">
        <v>35.369999999999997</v>
      </c>
      <c r="F6907">
        <v>0.13</v>
      </c>
      <c r="G6907">
        <v>115</v>
      </c>
      <c r="H6907" t="s">
        <v>21</v>
      </c>
      <c r="I6907" t="s">
        <v>64</v>
      </c>
      <c r="K6907">
        <v>2.852E-2</v>
      </c>
      <c r="L6907">
        <v>70</v>
      </c>
      <c r="N6907">
        <v>38</v>
      </c>
      <c r="O6907" t="s">
        <v>27</v>
      </c>
      <c r="P6907">
        <f t="shared" si="214"/>
        <v>35.308936294249847</v>
      </c>
      <c r="Q6907">
        <f t="shared" si="215"/>
        <v>35.308936294249847</v>
      </c>
      <c r="S6907">
        <f>IF(AND(M6907&lt;&gt;"",M6907&lt;&gt;18.5),5*LOG10(10^(Q6907/5+1)*W$1/(10^(M6907/5+1)))-5,Q6907)</f>
        <v>35.308936294249847</v>
      </c>
      <c r="T6907">
        <f>(F6907/E6907)*S6907</f>
        <v>0.12977556455336389</v>
      </c>
      <c r="U6907">
        <v>19399</v>
      </c>
      <c r="V6907" t="s">
        <v>4242</v>
      </c>
    </row>
    <row r="6908" spans="2:22" x14ac:dyDescent="0.25">
      <c r="B6908">
        <v>86114</v>
      </c>
      <c r="C6908" t="s">
        <v>4241</v>
      </c>
      <c r="E6908">
        <v>35.380000000000003</v>
      </c>
      <c r="F6908">
        <v>0.03</v>
      </c>
      <c r="G6908">
        <v>116</v>
      </c>
      <c r="H6908" t="s">
        <v>21</v>
      </c>
      <c r="I6908" t="s">
        <v>84</v>
      </c>
      <c r="K6908">
        <v>3.0454999999999999E-2</v>
      </c>
      <c r="L6908">
        <v>72</v>
      </c>
      <c r="N6908">
        <v>31</v>
      </c>
      <c r="O6908" t="s">
        <v>90</v>
      </c>
      <c r="P6908">
        <f t="shared" si="214"/>
        <v>35.314854845616992</v>
      </c>
      <c r="Q6908">
        <f t="shared" si="215"/>
        <v>35.376027127702059</v>
      </c>
      <c r="S6908">
        <f>IF(AND(M6908&lt;&gt;"",M6908&lt;&gt;18.5),5*LOG10(10^(Q6908/5+1)*W$1/(10^(M6908/5+1)))-5,Q6908)</f>
        <v>35.376027127702059</v>
      </c>
      <c r="T6908">
        <f>(F6908/E6908)*S6908</f>
        <v>2.999663125582424E-2</v>
      </c>
      <c r="U6908">
        <v>19399</v>
      </c>
      <c r="V6908" t="s">
        <v>4242</v>
      </c>
    </row>
    <row r="6909" spans="2:22" x14ac:dyDescent="0.25">
      <c r="B6909">
        <v>86115</v>
      </c>
      <c r="C6909" t="s">
        <v>4241</v>
      </c>
      <c r="E6909">
        <v>35.43</v>
      </c>
      <c r="F6909">
        <v>0.15</v>
      </c>
      <c r="G6909">
        <v>118</v>
      </c>
      <c r="H6909" t="s">
        <v>21</v>
      </c>
      <c r="I6909" t="s">
        <v>85</v>
      </c>
      <c r="K6909">
        <v>2.9499999999999998E-2</v>
      </c>
      <c r="L6909">
        <v>73.8</v>
      </c>
      <c r="N6909">
        <v>34</v>
      </c>
      <c r="O6909" t="s">
        <v>86</v>
      </c>
      <c r="P6909">
        <f t="shared" si="214"/>
        <v>35.366868245229753</v>
      </c>
      <c r="Q6909">
        <f t="shared" si="215"/>
        <v>35.48165985427368</v>
      </c>
      <c r="S6909">
        <f>IF(AND(M6909&lt;&gt;"",M6909&lt;&gt;18.5),5*LOG10(10^(Q6909/5+1)*W$1/(10^(M6909/5+1)))-5,Q6909)</f>
        <v>35.48165985427368</v>
      </c>
      <c r="T6909">
        <f>(F6909/E6909)*S6909</f>
        <v>0.15021871233816123</v>
      </c>
      <c r="U6909">
        <v>19399</v>
      </c>
      <c r="V6909" t="s">
        <v>4242</v>
      </c>
    </row>
    <row r="6910" spans="2:22" x14ac:dyDescent="0.25">
      <c r="B6910">
        <v>86116</v>
      </c>
      <c r="C6910" t="s">
        <v>4241</v>
      </c>
      <c r="E6910">
        <v>35.450000000000003</v>
      </c>
      <c r="F6910">
        <v>0.16</v>
      </c>
      <c r="G6910">
        <v>119</v>
      </c>
      <c r="H6910" t="s">
        <v>21</v>
      </c>
      <c r="I6910" t="s">
        <v>65</v>
      </c>
      <c r="K6910">
        <v>3.0454999999999999E-2</v>
      </c>
      <c r="L6910">
        <v>70</v>
      </c>
      <c r="N6910">
        <v>33</v>
      </c>
      <c r="O6910" t="s">
        <v>27</v>
      </c>
      <c r="P6910">
        <f t="shared" si="214"/>
        <v>35.384854845616985</v>
      </c>
      <c r="Q6910">
        <f t="shared" si="215"/>
        <v>35.384854845616985</v>
      </c>
      <c r="S6910">
        <f>IF(AND(M6910&lt;&gt;"",M6910&lt;&gt;18.5),5*LOG10(10^(Q6910/5+1)*W$1/(10^(M6910/5+1)))-5,Q6910)</f>
        <v>35.384854845616985</v>
      </c>
      <c r="T6910">
        <f>(F6910/E6910)*S6910</f>
        <v>0.15970597391533758</v>
      </c>
      <c r="U6910">
        <v>19399</v>
      </c>
      <c r="V6910" t="s">
        <v>4242</v>
      </c>
    </row>
    <row r="6911" spans="2:22" x14ac:dyDescent="0.25">
      <c r="B6911">
        <v>86117</v>
      </c>
      <c r="C6911" t="s">
        <v>4241</v>
      </c>
      <c r="E6911">
        <v>35.409999999999997</v>
      </c>
      <c r="F6911">
        <v>0.09</v>
      </c>
      <c r="G6911">
        <v>121</v>
      </c>
      <c r="H6911" t="s">
        <v>21</v>
      </c>
      <c r="I6911" t="s">
        <v>18</v>
      </c>
      <c r="L6911">
        <v>74.400000000000006</v>
      </c>
      <c r="N6911">
        <v>33</v>
      </c>
      <c r="P6911">
        <f t="shared" si="214"/>
        <v>35.409999999999997</v>
      </c>
      <c r="Q6911">
        <f t="shared" si="215"/>
        <v>35.542374477658107</v>
      </c>
      <c r="S6911">
        <f>IF(AND(M6911&lt;&gt;"",M6911&lt;&gt;18.5),5*LOG10(10^(Q6911/5+1)*W$1/(10^(M6911/5+1)))-5,Q6911)</f>
        <v>35.542374477658107</v>
      </c>
      <c r="T6911">
        <f>(F6911/E6911)*S6911</f>
        <v>9.0336450239741031E-2</v>
      </c>
      <c r="U6911">
        <v>19399</v>
      </c>
      <c r="V6911" t="s">
        <v>4242</v>
      </c>
    </row>
    <row r="6912" spans="2:22" x14ac:dyDescent="0.25">
      <c r="B6912">
        <v>86118</v>
      </c>
      <c r="C6912" t="s">
        <v>4241</v>
      </c>
      <c r="E6912">
        <v>35.53</v>
      </c>
      <c r="F6912">
        <v>0.17</v>
      </c>
      <c r="G6912">
        <v>124</v>
      </c>
      <c r="H6912" t="s">
        <v>21</v>
      </c>
      <c r="I6912" t="s">
        <v>87</v>
      </c>
      <c r="K6912">
        <v>3.0454999999999999E-2</v>
      </c>
      <c r="L6912">
        <v>65</v>
      </c>
      <c r="N6912">
        <v>29</v>
      </c>
      <c r="O6912" t="s">
        <v>90</v>
      </c>
      <c r="P6912">
        <f t="shared" si="214"/>
        <v>35.464854845616991</v>
      </c>
      <c r="Q6912">
        <f t="shared" si="215"/>
        <v>35.303931428759981</v>
      </c>
      <c r="S6912">
        <f>IF(AND(M6912&lt;&gt;"",M6912&lt;&gt;18.5),5*LOG10(10^(Q6912/5+1)*W$1/(10^(M6912/5+1)))-5,Q6912)</f>
        <v>35.303931428759981</v>
      </c>
      <c r="T6912">
        <f>(F6912/E6912)*S6912</f>
        <v>0.16891833219502383</v>
      </c>
      <c r="U6912">
        <v>19399</v>
      </c>
      <c r="V6912" t="s">
        <v>4242</v>
      </c>
    </row>
    <row r="6913" spans="2:22" x14ac:dyDescent="0.25">
      <c r="B6913">
        <v>86119</v>
      </c>
      <c r="C6913" t="s">
        <v>4241</v>
      </c>
      <c r="E6913">
        <v>35.700000000000003</v>
      </c>
      <c r="F6913">
        <v>0.16</v>
      </c>
      <c r="G6913">
        <v>134</v>
      </c>
      <c r="H6913" t="s">
        <v>21</v>
      </c>
      <c r="I6913" t="s">
        <v>87</v>
      </c>
      <c r="K6913">
        <v>3.0454999999999999E-2</v>
      </c>
      <c r="L6913">
        <v>65</v>
      </c>
      <c r="N6913">
        <v>29</v>
      </c>
      <c r="O6913" t="s">
        <v>89</v>
      </c>
      <c r="P6913">
        <f t="shared" si="214"/>
        <v>35.634854845616992</v>
      </c>
      <c r="Q6913">
        <f t="shared" si="215"/>
        <v>35.473931428759983</v>
      </c>
      <c r="S6913">
        <f>IF(AND(M6913&lt;&gt;"",M6913&lt;&gt;18.5),5*LOG10(10^(Q6913/5+1)*W$1/(10^(M6913/5+1)))-5,Q6913)</f>
        <v>35.473931428759983</v>
      </c>
      <c r="T6913">
        <f>(F6913/E6913)*S6913</f>
        <v>0.15898680752385425</v>
      </c>
      <c r="U6913">
        <v>19399</v>
      </c>
      <c r="V6913" t="s">
        <v>4242</v>
      </c>
    </row>
    <row r="6914" spans="2:22" x14ac:dyDescent="0.25">
      <c r="B6914">
        <v>86120</v>
      </c>
      <c r="C6914" t="s">
        <v>4241</v>
      </c>
      <c r="E6914">
        <v>35.71</v>
      </c>
      <c r="F6914">
        <v>0.19</v>
      </c>
      <c r="G6914">
        <v>135</v>
      </c>
      <c r="H6914" t="s">
        <v>21</v>
      </c>
      <c r="I6914" t="s">
        <v>87</v>
      </c>
      <c r="K6914">
        <v>3.0454999999999999E-2</v>
      </c>
      <c r="L6914">
        <v>65</v>
      </c>
      <c r="N6914">
        <v>29</v>
      </c>
      <c r="O6914" t="s">
        <v>37</v>
      </c>
      <c r="P6914">
        <f t="shared" ref="P6914:P6977" si="216">IF((K6914&lt;&gt;""),5*LOG10(10^(E6914/5+1)/(K6914+1))-5,E6914)</f>
        <v>35.64485484561699</v>
      </c>
      <c r="Q6914">
        <f t="shared" ref="Q6914:Q6977" si="217">IF(AND(L6914&lt;&gt;"",L6914&lt;&gt;70),5*LOG10(10^(P6914/5+1)*L6914/70)-5,P6914)</f>
        <v>35.483931428759988</v>
      </c>
      <c r="S6914">
        <f>IF(AND(M6914&lt;&gt;"",M6914&lt;&gt;18.5),5*LOG10(10^(Q6914/5+1)*W$1/(10^(M6914/5+1)))-5,Q6914)</f>
        <v>35.483931428759988</v>
      </c>
      <c r="T6914">
        <f>(F6914/E6914)*S6914</f>
        <v>0.18879717086150652</v>
      </c>
      <c r="U6914">
        <v>19399</v>
      </c>
      <c r="V6914" t="s">
        <v>4242</v>
      </c>
    </row>
    <row r="6915" spans="2:22" x14ac:dyDescent="0.25">
      <c r="B6915">
        <v>86121</v>
      </c>
      <c r="C6915" t="s">
        <v>4241</v>
      </c>
      <c r="E6915">
        <v>35.75</v>
      </c>
      <c r="F6915">
        <v>0.17</v>
      </c>
      <c r="G6915">
        <v>137</v>
      </c>
      <c r="H6915" t="s">
        <v>21</v>
      </c>
      <c r="I6915" t="s">
        <v>87</v>
      </c>
      <c r="K6915">
        <v>3.0454999999999999E-2</v>
      </c>
      <c r="L6915">
        <v>65</v>
      </c>
      <c r="N6915">
        <v>29</v>
      </c>
      <c r="O6915" t="s">
        <v>88</v>
      </c>
      <c r="P6915">
        <f t="shared" si="216"/>
        <v>35.684854845616989</v>
      </c>
      <c r="Q6915">
        <f t="shared" si="217"/>
        <v>35.523931428759994</v>
      </c>
      <c r="S6915">
        <f>IF(AND(M6915&lt;&gt;"",M6915&lt;&gt;18.5),5*LOG10(10^(Q6915/5+1)*W$1/(10^(M6915/5+1)))-5,Q6915)</f>
        <v>35.523931428759994</v>
      </c>
      <c r="T6915">
        <f>(F6915/E6915)*S6915</f>
        <v>0.16892498861228528</v>
      </c>
      <c r="U6915">
        <v>19399</v>
      </c>
      <c r="V6915" t="s">
        <v>4242</v>
      </c>
    </row>
    <row r="6916" spans="2:22" x14ac:dyDescent="0.25">
      <c r="B6916">
        <v>86122</v>
      </c>
      <c r="C6916" t="s">
        <v>4241</v>
      </c>
      <c r="E6916">
        <v>36.61</v>
      </c>
      <c r="F6916">
        <v>0.03</v>
      </c>
      <c r="G6916">
        <v>204</v>
      </c>
      <c r="H6916" t="s">
        <v>21</v>
      </c>
      <c r="I6916" t="s">
        <v>94</v>
      </c>
      <c r="K6916">
        <v>3.0454999999999999E-2</v>
      </c>
      <c r="L6916">
        <v>70</v>
      </c>
      <c r="N6916">
        <v>31</v>
      </c>
      <c r="O6916" t="s">
        <v>27</v>
      </c>
      <c r="P6916">
        <f t="shared" si="216"/>
        <v>36.544854845616982</v>
      </c>
      <c r="Q6916">
        <f t="shared" si="217"/>
        <v>36.544854845616982</v>
      </c>
      <c r="S6916">
        <f>IF(AND(M6916&lt;&gt;"",M6916&lt;&gt;18.5),5*LOG10(10^(Q6916/5+1)*W$1/(10^(M6916/5+1)))-5,Q6916)</f>
        <v>36.544854845616982</v>
      </c>
      <c r="T6916">
        <f>(F6916/E6916)*S6916</f>
        <v>2.9946616918014462E-2</v>
      </c>
      <c r="U6916">
        <v>19399</v>
      </c>
      <c r="V6916" t="s">
        <v>4242</v>
      </c>
    </row>
    <row r="6917" spans="2:22" x14ac:dyDescent="0.25">
      <c r="B6917">
        <v>86234</v>
      </c>
      <c r="C6917" t="s">
        <v>4243</v>
      </c>
      <c r="E6917">
        <v>42.56</v>
      </c>
      <c r="F6917">
        <v>0.27</v>
      </c>
      <c r="G6917">
        <v>2230</v>
      </c>
      <c r="H6917" t="s">
        <v>21</v>
      </c>
      <c r="I6917" t="s">
        <v>183</v>
      </c>
      <c r="K6917">
        <v>0.46</v>
      </c>
      <c r="L6917">
        <v>65</v>
      </c>
      <c r="N6917">
        <v>24</v>
      </c>
      <c r="P6917">
        <f t="shared" si="216"/>
        <v>41.738235721077821</v>
      </c>
      <c r="Q6917">
        <f t="shared" si="217"/>
        <v>41.577312304220825</v>
      </c>
      <c r="S6917">
        <f>IF(AND(M6917&lt;&gt;"",M6917&lt;&gt;18.5),5*LOG10(10^(Q6917/5+1)*W$1/(10^(M6917/5+1)))-5,Q6917)</f>
        <v>41.577312304220825</v>
      </c>
      <c r="T6917">
        <f>(F6917/E6917)*S6917</f>
        <v>0.26376584403523551</v>
      </c>
      <c r="U6917">
        <v>19483</v>
      </c>
      <c r="V6917" t="s">
        <v>4244</v>
      </c>
    </row>
    <row r="6918" spans="2:22" x14ac:dyDescent="0.25">
      <c r="B6918">
        <v>86235</v>
      </c>
      <c r="C6918" t="s">
        <v>4243</v>
      </c>
      <c r="E6918">
        <v>42.62</v>
      </c>
      <c r="F6918">
        <v>0.21</v>
      </c>
      <c r="G6918">
        <v>2290</v>
      </c>
      <c r="H6918" t="s">
        <v>21</v>
      </c>
      <c r="I6918" t="s">
        <v>4245</v>
      </c>
      <c r="K6918">
        <v>0.46</v>
      </c>
      <c r="L6918">
        <v>65</v>
      </c>
      <c r="N6918">
        <v>26</v>
      </c>
      <c r="P6918">
        <f t="shared" si="216"/>
        <v>41.798235721077816</v>
      </c>
      <c r="Q6918">
        <f t="shared" si="217"/>
        <v>41.637312304220814</v>
      </c>
      <c r="S6918">
        <f>IF(AND(M6918&lt;&gt;"",M6918&lt;&gt;18.5),5*LOG10(10^(Q6918/5+1)*W$1/(10^(M6918/5+1)))-5,Q6918)</f>
        <v>41.637312304220814</v>
      </c>
      <c r="T6918">
        <f>(F6918/E6918)*S6918</f>
        <v>0.20515803810151037</v>
      </c>
      <c r="U6918">
        <v>19483</v>
      </c>
      <c r="V6918" t="s">
        <v>4244</v>
      </c>
    </row>
    <row r="6919" spans="2:22" x14ac:dyDescent="0.25">
      <c r="B6919">
        <v>86236</v>
      </c>
      <c r="C6919" t="s">
        <v>4243</v>
      </c>
      <c r="E6919">
        <v>42.63</v>
      </c>
      <c r="F6919">
        <v>0.14000000000000001</v>
      </c>
      <c r="G6919">
        <v>2300</v>
      </c>
      <c r="H6919" t="s">
        <v>21</v>
      </c>
      <c r="I6919" t="s">
        <v>4245</v>
      </c>
      <c r="K6919">
        <v>0.46</v>
      </c>
      <c r="L6919">
        <v>65</v>
      </c>
      <c r="N6919">
        <v>26</v>
      </c>
      <c r="P6919">
        <f t="shared" si="216"/>
        <v>41.808235721077821</v>
      </c>
      <c r="Q6919">
        <f t="shared" si="217"/>
        <v>41.647312304220819</v>
      </c>
      <c r="S6919">
        <f>IF(AND(M6919&lt;&gt;"",M6919&lt;&gt;18.5),5*LOG10(10^(Q6919/5+1)*W$1/(10^(M6919/5+1)))-5,Q6919)</f>
        <v>41.647312304220819</v>
      </c>
      <c r="T6919">
        <f>(F6919/E6919)*S6919</f>
        <v>0.13677278260827858</v>
      </c>
      <c r="U6919">
        <v>19483</v>
      </c>
      <c r="V6919" t="s">
        <v>4244</v>
      </c>
    </row>
    <row r="6920" spans="2:22" x14ac:dyDescent="0.25">
      <c r="B6920">
        <v>86993</v>
      </c>
      <c r="C6920" t="s">
        <v>4246</v>
      </c>
      <c r="E6920">
        <v>42.91</v>
      </c>
      <c r="F6920">
        <v>0.81</v>
      </c>
      <c r="G6920">
        <v>2020</v>
      </c>
      <c r="H6920" t="s">
        <v>21</v>
      </c>
      <c r="I6920" t="s">
        <v>183</v>
      </c>
      <c r="K6920">
        <v>0.89</v>
      </c>
      <c r="L6920">
        <v>65</v>
      </c>
      <c r="N6920">
        <v>24</v>
      </c>
      <c r="P6920">
        <f t="shared" si="216"/>
        <v>41.52769097913378</v>
      </c>
      <c r="Q6920">
        <f t="shared" si="217"/>
        <v>41.366767562276785</v>
      </c>
      <c r="S6920">
        <f>IF(AND(M6920&lt;&gt;"",M6920&lt;&gt;18.5),5*LOG10(10^(Q6920/5+1)*W$1/(10^(M6920/5+1)))-5,Q6920)</f>
        <v>41.366767562276785</v>
      </c>
      <c r="T6920">
        <f>(F6920/E6920)*S6920</f>
        <v>0.78086883536341645</v>
      </c>
      <c r="U6920">
        <v>20099</v>
      </c>
      <c r="V6920" t="s">
        <v>4247</v>
      </c>
    </row>
    <row r="6921" spans="2:22" x14ac:dyDescent="0.25">
      <c r="B6921">
        <v>87031</v>
      </c>
      <c r="C6921" t="s">
        <v>4248</v>
      </c>
      <c r="E6921">
        <v>34.03</v>
      </c>
      <c r="F6921">
        <v>0.15</v>
      </c>
      <c r="G6921">
        <v>62.9</v>
      </c>
      <c r="H6921" t="s">
        <v>21</v>
      </c>
      <c r="I6921" t="s">
        <v>62</v>
      </c>
      <c r="K6921">
        <v>1.6310000000000002E-2</v>
      </c>
      <c r="L6921">
        <v>74.2</v>
      </c>
      <c r="N6921">
        <v>30</v>
      </c>
      <c r="O6921" t="s">
        <v>27</v>
      </c>
      <c r="P6921">
        <f t="shared" si="216"/>
        <v>33.994869005760776</v>
      </c>
      <c r="Q6921">
        <f t="shared" si="217"/>
        <v>34.121398332084631</v>
      </c>
      <c r="S6921">
        <f>IF(AND(M6921&lt;&gt;"",M6921&lt;&gt;18.5),5*LOG10(10^(Q6921/5+1)*W$1/(10^(M6921/5+1)))-5,Q6921)</f>
        <v>34.121398332084631</v>
      </c>
      <c r="T6921">
        <f>(F6921/E6921)*S6921</f>
        <v>0.15040287245996753</v>
      </c>
      <c r="U6921">
        <v>20137</v>
      </c>
      <c r="V6921" t="s">
        <v>4249</v>
      </c>
    </row>
    <row r="6922" spans="2:22" x14ac:dyDescent="0.25">
      <c r="B6922">
        <v>87032</v>
      </c>
      <c r="C6922" t="s">
        <v>4248</v>
      </c>
      <c r="E6922">
        <v>34.14</v>
      </c>
      <c r="F6922">
        <v>0.09</v>
      </c>
      <c r="G6922">
        <v>66.2</v>
      </c>
      <c r="H6922" t="s">
        <v>21</v>
      </c>
      <c r="I6922" t="s">
        <v>524</v>
      </c>
      <c r="K6922">
        <v>1.6310000000000002E-2</v>
      </c>
      <c r="L6922">
        <v>72</v>
      </c>
      <c r="N6922">
        <v>28</v>
      </c>
      <c r="P6922">
        <f t="shared" si="216"/>
        <v>34.104869005760776</v>
      </c>
      <c r="Q6922">
        <f t="shared" si="217"/>
        <v>34.166041287845836</v>
      </c>
      <c r="S6922">
        <f>IF(AND(M6922&lt;&gt;"",M6922&lt;&gt;18.5),5*LOG10(10^(Q6922/5+1)*W$1/(10^(M6922/5+1)))-5,Q6922)</f>
        <v>34.166041287845836</v>
      </c>
      <c r="T6922">
        <f>(F6922/E6922)*S6922</f>
        <v>9.0068650143706075E-2</v>
      </c>
      <c r="U6922">
        <v>20137</v>
      </c>
      <c r="V6922" t="s">
        <v>4249</v>
      </c>
    </row>
    <row r="6923" spans="2:22" x14ac:dyDescent="0.25">
      <c r="B6923">
        <v>87033</v>
      </c>
      <c r="C6923" t="s">
        <v>4248</v>
      </c>
      <c r="E6923">
        <v>34.17</v>
      </c>
      <c r="F6923">
        <v>0.04</v>
      </c>
      <c r="G6923">
        <v>67.099999999999994</v>
      </c>
      <c r="H6923" t="s">
        <v>21</v>
      </c>
      <c r="I6923" t="s">
        <v>182</v>
      </c>
      <c r="K6923">
        <v>1.6310000000000002E-2</v>
      </c>
      <c r="L6923">
        <v>72</v>
      </c>
      <c r="N6923">
        <v>26</v>
      </c>
      <c r="P6923">
        <f t="shared" si="216"/>
        <v>34.134869005760777</v>
      </c>
      <c r="Q6923">
        <f t="shared" si="217"/>
        <v>34.196041287845837</v>
      </c>
      <c r="S6923">
        <f>IF(AND(M6923&lt;&gt;"",M6923&lt;&gt;18.5),5*LOG10(10^(Q6923/5+1)*W$1/(10^(M6923/5+1)))-5,Q6923)</f>
        <v>34.196041287845837</v>
      </c>
      <c r="T6923">
        <f>(F6923/E6923)*S6923</f>
        <v>4.0030484387293924E-2</v>
      </c>
      <c r="U6923">
        <v>20137</v>
      </c>
      <c r="V6923" t="s">
        <v>4249</v>
      </c>
    </row>
    <row r="6924" spans="2:22" x14ac:dyDescent="0.25">
      <c r="B6924">
        <v>87034</v>
      </c>
      <c r="C6924" t="s">
        <v>4248</v>
      </c>
      <c r="E6924">
        <v>34.200000000000003</v>
      </c>
      <c r="F6924">
        <v>0.09</v>
      </c>
      <c r="G6924">
        <v>69</v>
      </c>
      <c r="H6924" t="s">
        <v>21</v>
      </c>
      <c r="I6924" t="s">
        <v>385</v>
      </c>
      <c r="L6924">
        <v>72</v>
      </c>
      <c r="N6924">
        <v>33</v>
      </c>
      <c r="O6924" t="s">
        <v>386</v>
      </c>
      <c r="P6924">
        <f t="shared" si="216"/>
        <v>34.200000000000003</v>
      </c>
      <c r="Q6924">
        <f t="shared" si="217"/>
        <v>34.261172282085063</v>
      </c>
      <c r="S6924">
        <f>IF(AND(M6924&lt;&gt;"",M6924&lt;&gt;18.5),5*LOG10(10^(Q6924/5+1)*W$1/(10^(M6924/5+1)))-5,Q6924)</f>
        <v>34.261172282085063</v>
      </c>
      <c r="T6924">
        <f>(F6924/E6924)*S6924</f>
        <v>9.0160979689697524E-2</v>
      </c>
      <c r="U6924">
        <v>20137</v>
      </c>
      <c r="V6924" t="s">
        <v>4249</v>
      </c>
    </row>
    <row r="6925" spans="2:22" x14ac:dyDescent="0.25">
      <c r="B6925">
        <v>87035</v>
      </c>
      <c r="C6925" t="s">
        <v>4248</v>
      </c>
      <c r="E6925">
        <v>34.21</v>
      </c>
      <c r="F6925">
        <v>0.17</v>
      </c>
      <c r="G6925">
        <v>69.5</v>
      </c>
      <c r="H6925" t="s">
        <v>21</v>
      </c>
      <c r="I6925" t="s">
        <v>181</v>
      </c>
      <c r="L6925">
        <v>70.8</v>
      </c>
      <c r="N6925">
        <v>28</v>
      </c>
      <c r="P6925">
        <f t="shared" si="216"/>
        <v>34.21</v>
      </c>
      <c r="Q6925">
        <f t="shared" si="217"/>
        <v>34.234676088377569</v>
      </c>
      <c r="S6925">
        <f>IF(AND(M6925&lt;&gt;"",M6925&lt;&gt;18.5),5*LOG10(10^(Q6925/5+1)*W$1/(10^(M6925/5+1)))-5,Q6925)</f>
        <v>34.234676088377569</v>
      </c>
      <c r="T6925">
        <f>(F6925/E6925)*S6925</f>
        <v>0.17012262306413875</v>
      </c>
      <c r="U6925">
        <v>20137</v>
      </c>
      <c r="V6925" t="s">
        <v>4249</v>
      </c>
    </row>
    <row r="6926" spans="2:22" x14ac:dyDescent="0.25">
      <c r="B6926">
        <v>87036</v>
      </c>
      <c r="C6926" t="s">
        <v>4248</v>
      </c>
      <c r="E6926">
        <v>34.28</v>
      </c>
      <c r="F6926">
        <v>0.12</v>
      </c>
      <c r="G6926">
        <v>70.599999999999994</v>
      </c>
      <c r="H6926" t="s">
        <v>21</v>
      </c>
      <c r="I6926" t="s">
        <v>2964</v>
      </c>
      <c r="K6926">
        <v>1.6310000000000002E-2</v>
      </c>
      <c r="L6926">
        <v>72</v>
      </c>
      <c r="N6926">
        <v>29</v>
      </c>
      <c r="P6926">
        <f t="shared" si="216"/>
        <v>34.244869005760769</v>
      </c>
      <c r="Q6926">
        <f t="shared" si="217"/>
        <v>34.306041287845829</v>
      </c>
      <c r="S6926">
        <f>IF(AND(M6926&lt;&gt;"",M6926&lt;&gt;18.5),5*LOG10(10^(Q6926/5+1)*W$1/(10^(M6926/5+1)))-5,Q6926)</f>
        <v>34.306041287845829</v>
      </c>
      <c r="T6926">
        <f>(F6926/E6926)*S6926</f>
        <v>0.12009115970074385</v>
      </c>
      <c r="U6926">
        <v>20137</v>
      </c>
      <c r="V6926" t="s">
        <v>4249</v>
      </c>
    </row>
    <row r="6927" spans="2:22" x14ac:dyDescent="0.25">
      <c r="B6927">
        <v>87037</v>
      </c>
      <c r="C6927" t="s">
        <v>4248</v>
      </c>
      <c r="E6927">
        <v>34.380000000000003</v>
      </c>
      <c r="F6927">
        <v>0.18</v>
      </c>
      <c r="G6927">
        <v>72.599999999999994</v>
      </c>
      <c r="H6927" t="s">
        <v>21</v>
      </c>
      <c r="I6927" t="s">
        <v>180</v>
      </c>
      <c r="K6927">
        <v>1.6310000000000002E-2</v>
      </c>
      <c r="L6927">
        <v>65</v>
      </c>
      <c r="N6927">
        <v>27</v>
      </c>
      <c r="O6927" t="s">
        <v>137</v>
      </c>
      <c r="P6927">
        <f t="shared" si="216"/>
        <v>34.344869005760778</v>
      </c>
      <c r="Q6927">
        <f t="shared" si="217"/>
        <v>34.183945588903775</v>
      </c>
      <c r="S6927">
        <f>IF(AND(M6927&lt;&gt;"",M6927&lt;&gt;18.5),5*LOG10(10^(Q6927/5+1)*W$1/(10^(M6927/5+1)))-5,Q6927)</f>
        <v>34.183945588903775</v>
      </c>
      <c r="T6927">
        <f>(F6927/E6927)*S6927</f>
        <v>0.17897353711467942</v>
      </c>
      <c r="U6927">
        <v>20137</v>
      </c>
      <c r="V6927" t="s">
        <v>4249</v>
      </c>
    </row>
    <row r="6928" spans="2:22" x14ac:dyDescent="0.25">
      <c r="B6928">
        <v>87038</v>
      </c>
      <c r="C6928" t="s">
        <v>4248</v>
      </c>
      <c r="E6928">
        <v>34.35</v>
      </c>
      <c r="F6928">
        <v>0.04</v>
      </c>
      <c r="G6928">
        <v>72.900000000000006</v>
      </c>
      <c r="H6928" t="s">
        <v>21</v>
      </c>
      <c r="I6928" t="s">
        <v>84</v>
      </c>
      <c r="K6928">
        <v>1.6310000000000002E-2</v>
      </c>
      <c r="L6928">
        <v>72</v>
      </c>
      <c r="N6928">
        <v>31</v>
      </c>
      <c r="P6928">
        <f t="shared" si="216"/>
        <v>34.314869005760777</v>
      </c>
      <c r="Q6928">
        <f t="shared" si="217"/>
        <v>34.376041287845837</v>
      </c>
      <c r="S6928">
        <f>IF(AND(M6928&lt;&gt;"",M6928&lt;&gt;18.5),5*LOG10(10^(Q6928/5+1)*W$1/(10^(M6928/5+1)))-5,Q6928)</f>
        <v>34.376041287845837</v>
      </c>
      <c r="T6928">
        <f>(F6928/E6928)*S6928</f>
        <v>4.0030324643779716E-2</v>
      </c>
      <c r="U6928">
        <v>20137</v>
      </c>
      <c r="V6928" t="s">
        <v>4249</v>
      </c>
    </row>
    <row r="6929" spans="2:22" x14ac:dyDescent="0.25">
      <c r="B6929">
        <v>87039</v>
      </c>
      <c r="C6929" t="s">
        <v>4248</v>
      </c>
      <c r="E6929">
        <v>34.32</v>
      </c>
      <c r="F6929">
        <v>0.14000000000000001</v>
      </c>
      <c r="G6929">
        <v>73.099999999999994</v>
      </c>
      <c r="H6929" t="s">
        <v>21</v>
      </c>
      <c r="I6929" t="s">
        <v>1602</v>
      </c>
      <c r="L6929">
        <v>65</v>
      </c>
      <c r="N6929">
        <v>21</v>
      </c>
      <c r="O6929" t="s">
        <v>1603</v>
      </c>
      <c r="P6929">
        <f t="shared" si="216"/>
        <v>34.32</v>
      </c>
      <c r="Q6929">
        <f t="shared" si="217"/>
        <v>34.159076583142998</v>
      </c>
      <c r="S6929">
        <f>IF(AND(M6929&lt;&gt;"",M6929&lt;&gt;18.5),5*LOG10(10^(Q6929/5+1)*W$1/(10^(M6929/5+1)))-5,Q6929)</f>
        <v>34.159076583142998</v>
      </c>
      <c r="T6929">
        <f>(F6929/E6929)*S6929</f>
        <v>0.13934355249533859</v>
      </c>
      <c r="U6929">
        <v>20137</v>
      </c>
      <c r="V6929" t="s">
        <v>4249</v>
      </c>
    </row>
    <row r="6930" spans="2:22" x14ac:dyDescent="0.25">
      <c r="B6930">
        <v>87040</v>
      </c>
      <c r="C6930" t="s">
        <v>4248</v>
      </c>
      <c r="E6930">
        <v>34.450000000000003</v>
      </c>
      <c r="F6930">
        <v>0.28000000000000003</v>
      </c>
      <c r="G6930">
        <v>76.400000000000006</v>
      </c>
      <c r="H6930" t="s">
        <v>21</v>
      </c>
      <c r="I6930" t="s">
        <v>656</v>
      </c>
      <c r="K6930">
        <v>1.6310000000000002E-2</v>
      </c>
      <c r="L6930">
        <v>72</v>
      </c>
      <c r="N6930">
        <v>26</v>
      </c>
      <c r="P6930">
        <f t="shared" si="216"/>
        <v>34.414869005760778</v>
      </c>
      <c r="Q6930">
        <f t="shared" si="217"/>
        <v>34.476041287845838</v>
      </c>
      <c r="S6930">
        <f>IF(AND(M6930&lt;&gt;"",M6930&lt;&gt;18.5),5*LOG10(10^(Q6930/5+1)*W$1/(10^(M6930/5+1)))-5,Q6930)</f>
        <v>34.476041287845838</v>
      </c>
      <c r="T6930">
        <f>(F6930/E6930)*S6930</f>
        <v>0.28021165633082246</v>
      </c>
      <c r="U6930">
        <v>20137</v>
      </c>
      <c r="V6930" t="s">
        <v>4249</v>
      </c>
    </row>
    <row r="6931" spans="2:22" x14ac:dyDescent="0.25">
      <c r="B6931">
        <v>87041</v>
      </c>
      <c r="C6931" t="s">
        <v>4248</v>
      </c>
      <c r="E6931">
        <v>34.47</v>
      </c>
      <c r="F6931">
        <v>0.23</v>
      </c>
      <c r="G6931">
        <v>77.099999999999994</v>
      </c>
      <c r="H6931" t="s">
        <v>21</v>
      </c>
      <c r="I6931" t="s">
        <v>183</v>
      </c>
      <c r="K6931">
        <v>1.6310000000000002E-2</v>
      </c>
      <c r="L6931">
        <v>65</v>
      </c>
      <c r="N6931">
        <v>24</v>
      </c>
      <c r="P6931">
        <f t="shared" si="216"/>
        <v>34.434869005760774</v>
      </c>
      <c r="Q6931">
        <f t="shared" si="217"/>
        <v>34.273945588903771</v>
      </c>
      <c r="S6931">
        <f>IF(AND(M6931&lt;&gt;"",M6931&lt;&gt;18.5),5*LOG10(10^(Q6931/5+1)*W$1/(10^(M6931/5+1)))-5,Q6931)</f>
        <v>34.273945588903771</v>
      </c>
      <c r="T6931">
        <f>(F6931/E6931)*S6931</f>
        <v>0.22869183305621896</v>
      </c>
      <c r="U6931">
        <v>20137</v>
      </c>
      <c r="V6931" t="s">
        <v>4249</v>
      </c>
    </row>
    <row r="6932" spans="2:22" x14ac:dyDescent="0.25">
      <c r="B6932">
        <v>87042</v>
      </c>
      <c r="C6932" t="s">
        <v>4248</v>
      </c>
      <c r="E6932">
        <v>34.69</v>
      </c>
      <c r="F6932">
        <v>0.22</v>
      </c>
      <c r="G6932">
        <v>86.7</v>
      </c>
      <c r="H6932" t="s">
        <v>21</v>
      </c>
      <c r="I6932" t="s">
        <v>1602</v>
      </c>
      <c r="L6932">
        <v>65</v>
      </c>
      <c r="N6932">
        <v>21</v>
      </c>
      <c r="O6932" t="s">
        <v>1473</v>
      </c>
      <c r="P6932">
        <f t="shared" si="216"/>
        <v>34.69</v>
      </c>
      <c r="Q6932">
        <f t="shared" si="217"/>
        <v>34.529076583142995</v>
      </c>
      <c r="S6932">
        <f>IF(AND(M6932&lt;&gt;"",M6932&lt;&gt;18.5),5*LOG10(10^(Q6932/5+1)*W$1/(10^(M6932/5+1)))-5,Q6932)</f>
        <v>34.529076583142995</v>
      </c>
      <c r="T6932">
        <f>(F6932/E6932)*S6932</f>
        <v>0.2189794421531121</v>
      </c>
      <c r="U6932">
        <v>20137</v>
      </c>
      <c r="V6932" t="s">
        <v>4249</v>
      </c>
    </row>
    <row r="6933" spans="2:22" x14ac:dyDescent="0.25">
      <c r="B6933">
        <v>87043</v>
      </c>
      <c r="C6933" t="s">
        <v>4248</v>
      </c>
      <c r="E6933">
        <v>34.840000000000003</v>
      </c>
      <c r="F6933">
        <v>0.14000000000000001</v>
      </c>
      <c r="G6933">
        <v>92.9</v>
      </c>
      <c r="H6933" t="s">
        <v>21</v>
      </c>
      <c r="I6933" t="s">
        <v>184</v>
      </c>
      <c r="L6933">
        <v>60</v>
      </c>
      <c r="N6933">
        <v>25</v>
      </c>
      <c r="P6933">
        <f t="shared" si="216"/>
        <v>34.840000000000003</v>
      </c>
      <c r="Q6933">
        <f t="shared" si="217"/>
        <v>34.505266051846945</v>
      </c>
      <c r="S6933">
        <f>IF(AND(M6933&lt;&gt;"",M6933&lt;&gt;18.5),5*LOG10(10^(Q6933/5+1)*W$1/(10^(M6933/5+1)))-5,Q6933)</f>
        <v>34.505266051846945</v>
      </c>
      <c r="T6933">
        <f>(F6933/E6933)*S6933</f>
        <v>0.13865491524852389</v>
      </c>
      <c r="U6933">
        <v>20137</v>
      </c>
      <c r="V6933" t="s">
        <v>4249</v>
      </c>
    </row>
    <row r="6934" spans="2:22" x14ac:dyDescent="0.25">
      <c r="B6934">
        <v>87044</v>
      </c>
      <c r="C6934" t="s">
        <v>4248</v>
      </c>
      <c r="E6934">
        <v>34.9</v>
      </c>
      <c r="F6934">
        <v>0.21</v>
      </c>
      <c r="G6934">
        <v>93.8</v>
      </c>
      <c r="H6934" t="s">
        <v>21</v>
      </c>
      <c r="I6934" t="s">
        <v>87</v>
      </c>
      <c r="K6934">
        <v>1.6310000000000002E-2</v>
      </c>
      <c r="L6934">
        <v>65</v>
      </c>
      <c r="N6934">
        <v>29</v>
      </c>
      <c r="O6934" t="s">
        <v>89</v>
      </c>
      <c r="P6934">
        <f t="shared" si="216"/>
        <v>34.864869005760774</v>
      </c>
      <c r="Q6934">
        <f t="shared" si="217"/>
        <v>34.703945588903771</v>
      </c>
      <c r="S6934">
        <f>IF(AND(M6934&lt;&gt;"",M6934&lt;&gt;18.5),5*LOG10(10^(Q6934/5+1)*W$1/(10^(M6934/5+1)))-5,Q6934)</f>
        <v>34.703945588903771</v>
      </c>
      <c r="T6934">
        <f>(F6934/E6934)*S6934</f>
        <v>0.20882030297048115</v>
      </c>
      <c r="U6934">
        <v>20137</v>
      </c>
      <c r="V6934" t="s">
        <v>4249</v>
      </c>
    </row>
    <row r="6935" spans="2:22" x14ac:dyDescent="0.25">
      <c r="B6935">
        <v>87045</v>
      </c>
      <c r="C6935" t="s">
        <v>4248</v>
      </c>
      <c r="E6935">
        <v>35.08</v>
      </c>
      <c r="F6935">
        <v>0.24</v>
      </c>
      <c r="G6935">
        <v>102</v>
      </c>
      <c r="H6935" t="s">
        <v>21</v>
      </c>
      <c r="I6935" t="s">
        <v>87</v>
      </c>
      <c r="K6935">
        <v>1.6310000000000002E-2</v>
      </c>
      <c r="L6935">
        <v>65</v>
      </c>
      <c r="N6935">
        <v>29</v>
      </c>
      <c r="O6935" t="s">
        <v>37</v>
      </c>
      <c r="P6935">
        <f t="shared" si="216"/>
        <v>35.044869005760773</v>
      </c>
      <c r="Q6935">
        <f t="shared" si="217"/>
        <v>34.883945588903778</v>
      </c>
      <c r="S6935">
        <f>IF(AND(M6935&lt;&gt;"",M6935&lt;&gt;18.5),5*LOG10(10^(Q6935/5+1)*W$1/(10^(M6935/5+1)))-5,Q6935)</f>
        <v>34.883945588903778</v>
      </c>
      <c r="T6935">
        <f>(F6935/E6935)*S6935</f>
        <v>0.23865869274050475</v>
      </c>
      <c r="U6935">
        <v>20137</v>
      </c>
      <c r="V6935" t="s">
        <v>4249</v>
      </c>
    </row>
    <row r="6936" spans="2:22" x14ac:dyDescent="0.25">
      <c r="B6936">
        <v>87046</v>
      </c>
      <c r="C6936" t="s">
        <v>4248</v>
      </c>
      <c r="E6936">
        <v>35.1</v>
      </c>
      <c r="F6936">
        <v>0.14000000000000001</v>
      </c>
      <c r="G6936">
        <v>103</v>
      </c>
      <c r="H6936" t="s">
        <v>21</v>
      </c>
      <c r="I6936" t="s">
        <v>179</v>
      </c>
      <c r="K6936">
        <v>1.6310000000000002E-2</v>
      </c>
      <c r="L6936">
        <v>70</v>
      </c>
      <c r="N6936">
        <v>28</v>
      </c>
      <c r="O6936" t="s">
        <v>88</v>
      </c>
      <c r="P6936">
        <f t="shared" si="216"/>
        <v>35.064869005760777</v>
      </c>
      <c r="Q6936">
        <f t="shared" si="217"/>
        <v>35.064869005760777</v>
      </c>
      <c r="S6936">
        <f>IF(AND(M6936&lt;&gt;"",M6936&lt;&gt;18.5),5*LOG10(10^(Q6936/5+1)*W$1/(10^(M6936/5+1)))-5,Q6936)</f>
        <v>35.064869005760777</v>
      </c>
      <c r="T6936">
        <f>(F6936/E6936)*S6936</f>
        <v>0.13985987637625383</v>
      </c>
      <c r="U6936">
        <v>20137</v>
      </c>
      <c r="V6936" t="s">
        <v>4249</v>
      </c>
    </row>
    <row r="6937" spans="2:22" x14ac:dyDescent="0.25">
      <c r="B6937">
        <v>87258</v>
      </c>
      <c r="C6937" t="s">
        <v>4250</v>
      </c>
      <c r="E6937">
        <v>29.06</v>
      </c>
      <c r="F6937">
        <v>0.61</v>
      </c>
      <c r="G6937">
        <v>6.46</v>
      </c>
      <c r="H6937" t="s">
        <v>21</v>
      </c>
      <c r="I6937" t="s">
        <v>62</v>
      </c>
      <c r="K6937">
        <v>4.0000000000000001E-3</v>
      </c>
      <c r="L6937">
        <v>74.2</v>
      </c>
      <c r="N6937">
        <v>30</v>
      </c>
      <c r="O6937" t="s">
        <v>27</v>
      </c>
      <c r="P6937">
        <f t="shared" si="216"/>
        <v>29.051331435954999</v>
      </c>
      <c r="Q6937">
        <f t="shared" si="217"/>
        <v>29.177860762278854</v>
      </c>
      <c r="S6937">
        <f>IF(AND(M6937&lt;&gt;"",M6937&lt;&gt;18.5),5*LOG10(10^(Q6937/5+1)*W$1/(10^(M6937/5+1)))-5,Q6937)</f>
        <v>29.177860762278854</v>
      </c>
      <c r="T6937">
        <f>(F6937/E6937)*S6937</f>
        <v>0.61247402150688579</v>
      </c>
      <c r="U6937">
        <v>20311</v>
      </c>
      <c r="V6937" t="s">
        <v>4251</v>
      </c>
    </row>
    <row r="6938" spans="2:22" x14ac:dyDescent="0.25">
      <c r="B6938">
        <v>87809</v>
      </c>
      <c r="C6938" t="s">
        <v>4252</v>
      </c>
      <c r="E6938">
        <v>36.44</v>
      </c>
      <c r="F6938">
        <v>0.19</v>
      </c>
      <c r="G6938">
        <v>176</v>
      </c>
      <c r="H6938" t="s">
        <v>21</v>
      </c>
      <c r="I6938" t="s">
        <v>463</v>
      </c>
      <c r="K6938">
        <v>5.0560000000000001E-2</v>
      </c>
      <c r="L6938">
        <v>72</v>
      </c>
      <c r="N6938">
        <v>33</v>
      </c>
      <c r="P6938">
        <f t="shared" si="216"/>
        <v>36.332895694753773</v>
      </c>
      <c r="Q6938">
        <f t="shared" si="217"/>
        <v>36.394067976838834</v>
      </c>
      <c r="S6938">
        <f>IF(AND(M6938&lt;&gt;"",M6938&lt;&gt;18.5),5*LOG10(10^(Q6938/5+1)*W$1/(10^(M6938/5+1)))-5,Q6938)</f>
        <v>36.394067976838834</v>
      </c>
      <c r="T6938">
        <f>(F6938/E6938)*S6938</f>
        <v>0.18976050811194781</v>
      </c>
      <c r="U6938">
        <v>20805</v>
      </c>
      <c r="V6938" t="s">
        <v>4253</v>
      </c>
    </row>
    <row r="6939" spans="2:22" x14ac:dyDescent="0.25">
      <c r="B6939">
        <v>88308</v>
      </c>
      <c r="C6939" t="s">
        <v>4254</v>
      </c>
      <c r="E6939">
        <v>35.14</v>
      </c>
      <c r="F6939">
        <v>0.17</v>
      </c>
      <c r="G6939">
        <v>103</v>
      </c>
      <c r="H6939" t="s">
        <v>21</v>
      </c>
      <c r="I6939" t="s">
        <v>62</v>
      </c>
      <c r="K6939">
        <v>3.1592000000000002E-2</v>
      </c>
      <c r="L6939">
        <v>74.2</v>
      </c>
      <c r="N6939">
        <v>30</v>
      </c>
      <c r="O6939" t="s">
        <v>27</v>
      </c>
      <c r="P6939">
        <f t="shared" si="216"/>
        <v>35.07246017238225</v>
      </c>
      <c r="Q6939">
        <f t="shared" si="217"/>
        <v>35.198989498706098</v>
      </c>
      <c r="S6939">
        <f>IF(AND(M6939&lt;&gt;"",M6939&lt;&gt;18.5),5*LOG10(10^(Q6939/5+1)*W$1/(10^(M6939/5+1)))-5,Q6939)</f>
        <v>35.198989498706098</v>
      </c>
      <c r="T6939">
        <f>(F6939/E6939)*S6939</f>
        <v>0.17028537890666012</v>
      </c>
      <c r="U6939">
        <v>21234</v>
      </c>
      <c r="V6939" t="s">
        <v>4255</v>
      </c>
    </row>
    <row r="6940" spans="2:22" x14ac:dyDescent="0.25">
      <c r="B6940">
        <v>88309</v>
      </c>
      <c r="C6940" t="s">
        <v>4254</v>
      </c>
      <c r="E6940">
        <v>35.630000000000003</v>
      </c>
      <c r="F6940">
        <v>0.02</v>
      </c>
      <c r="G6940">
        <v>130</v>
      </c>
      <c r="H6940" t="s">
        <v>21</v>
      </c>
      <c r="I6940" t="s">
        <v>84</v>
      </c>
      <c r="K6940">
        <v>3.1592000000000002E-2</v>
      </c>
      <c r="L6940">
        <v>72</v>
      </c>
      <c r="N6940">
        <v>31</v>
      </c>
      <c r="O6940" t="s">
        <v>37</v>
      </c>
      <c r="P6940">
        <f t="shared" si="216"/>
        <v>35.562460172382259</v>
      </c>
      <c r="Q6940">
        <f t="shared" si="217"/>
        <v>35.623632454467327</v>
      </c>
      <c r="S6940">
        <f>IF(AND(M6940&lt;&gt;"",M6940&lt;&gt;18.5),5*LOG10(10^(Q6940/5+1)*W$1/(10^(M6940/5+1)))-5,Q6940)</f>
        <v>35.623632454467327</v>
      </c>
      <c r="T6940">
        <f>(F6940/E6940)*S6940</f>
        <v>1.9996425739246322E-2</v>
      </c>
      <c r="U6940">
        <v>21234</v>
      </c>
      <c r="V6940" t="s">
        <v>4255</v>
      </c>
    </row>
    <row r="6941" spans="2:22" x14ac:dyDescent="0.25">
      <c r="B6941">
        <v>88310</v>
      </c>
      <c r="C6941" t="s">
        <v>4254</v>
      </c>
      <c r="E6941">
        <v>35.700000000000003</v>
      </c>
      <c r="F6941">
        <v>0.09</v>
      </c>
      <c r="G6941">
        <v>138</v>
      </c>
      <c r="H6941" t="s">
        <v>21</v>
      </c>
      <c r="I6941" t="s">
        <v>18</v>
      </c>
      <c r="L6941">
        <v>74.400000000000006</v>
      </c>
      <c r="N6941">
        <v>33</v>
      </c>
      <c r="P6941">
        <f t="shared" si="216"/>
        <v>35.700000000000003</v>
      </c>
      <c r="Q6941">
        <f t="shared" si="217"/>
        <v>35.832374477658114</v>
      </c>
      <c r="S6941">
        <f>IF(AND(M6941&lt;&gt;"",M6941&lt;&gt;18.5),5*LOG10(10^(Q6941/5+1)*W$1/(10^(M6941/5+1)))-5,Q6941)</f>
        <v>35.832374477658114</v>
      </c>
      <c r="T6941">
        <f>(F6941/E6941)*S6941</f>
        <v>9.0333717170566666E-2</v>
      </c>
      <c r="U6941">
        <v>21234</v>
      </c>
      <c r="V6941" t="s">
        <v>4255</v>
      </c>
    </row>
    <row r="6942" spans="2:22" x14ac:dyDescent="0.25">
      <c r="B6942">
        <v>88311</v>
      </c>
      <c r="C6942" t="s">
        <v>4254</v>
      </c>
      <c r="E6942">
        <v>35.79</v>
      </c>
      <c r="F6942">
        <v>0.12</v>
      </c>
      <c r="G6942">
        <v>140</v>
      </c>
      <c r="H6942" t="s">
        <v>21</v>
      </c>
      <c r="I6942" t="s">
        <v>64</v>
      </c>
      <c r="K6942">
        <v>3.1551000000000003E-2</v>
      </c>
      <c r="L6942">
        <v>70</v>
      </c>
      <c r="N6942">
        <v>38</v>
      </c>
      <c r="O6942" t="s">
        <v>27</v>
      </c>
      <c r="P6942">
        <f t="shared" si="216"/>
        <v>35.722546477954666</v>
      </c>
      <c r="Q6942">
        <f t="shared" si="217"/>
        <v>35.722546477954666</v>
      </c>
      <c r="S6942">
        <f>IF(AND(M6942&lt;&gt;"",M6942&lt;&gt;18.5),5*LOG10(10^(Q6942/5+1)*W$1/(10^(M6942/5+1)))-5,Q6942)</f>
        <v>35.722546477954666</v>
      </c>
      <c r="T6942">
        <f>(F6942/E6942)*S6942</f>
        <v>0.11977383563438279</v>
      </c>
      <c r="U6942">
        <v>21234</v>
      </c>
      <c r="V6942" t="s">
        <v>4255</v>
      </c>
    </row>
    <row r="6943" spans="2:22" x14ac:dyDescent="0.25">
      <c r="B6943">
        <v>88312</v>
      </c>
      <c r="C6943" t="s">
        <v>4254</v>
      </c>
      <c r="E6943">
        <v>35.85</v>
      </c>
      <c r="F6943">
        <v>0.16</v>
      </c>
      <c r="G6943">
        <v>143</v>
      </c>
      <c r="H6943" t="s">
        <v>21</v>
      </c>
      <c r="I6943" t="s">
        <v>65</v>
      </c>
      <c r="K6943">
        <v>3.1592000000000002E-2</v>
      </c>
      <c r="L6943">
        <v>70</v>
      </c>
      <c r="N6943">
        <v>33</v>
      </c>
      <c r="O6943" t="s">
        <v>27</v>
      </c>
      <c r="P6943">
        <f t="shared" si="216"/>
        <v>35.782460172382244</v>
      </c>
      <c r="Q6943">
        <f t="shared" si="217"/>
        <v>35.782460172382244</v>
      </c>
      <c r="S6943">
        <f>IF(AND(M6943&lt;&gt;"",M6943&lt;&gt;18.5),5*LOG10(10^(Q6943/5+1)*W$1/(10^(M6943/5+1)))-5,Q6943)</f>
        <v>35.782460172382244</v>
      </c>
      <c r="T6943">
        <f>(F6943/E6943)*S6943</f>
        <v>0.15969856701760554</v>
      </c>
      <c r="U6943">
        <v>21234</v>
      </c>
      <c r="V6943" t="s">
        <v>4255</v>
      </c>
    </row>
    <row r="6944" spans="2:22" x14ac:dyDescent="0.25">
      <c r="B6944">
        <v>88313</v>
      </c>
      <c r="C6944" t="s">
        <v>4254</v>
      </c>
      <c r="E6944">
        <v>35.869999999999997</v>
      </c>
      <c r="F6944">
        <v>0.15</v>
      </c>
      <c r="G6944">
        <v>145</v>
      </c>
      <c r="H6944" t="s">
        <v>21</v>
      </c>
      <c r="I6944" t="s">
        <v>85</v>
      </c>
      <c r="K6944">
        <v>3.2000000000000001E-2</v>
      </c>
      <c r="L6944">
        <v>73.8</v>
      </c>
      <c r="N6944">
        <v>34</v>
      </c>
      <c r="O6944" t="s">
        <v>86</v>
      </c>
      <c r="P6944">
        <f t="shared" si="216"/>
        <v>35.801601513544043</v>
      </c>
      <c r="Q6944">
        <f t="shared" si="217"/>
        <v>35.916393122587976</v>
      </c>
      <c r="S6944">
        <f>IF(AND(M6944&lt;&gt;"",M6944&lt;&gt;18.5),5*LOG10(10^(Q6944/5+1)*W$1/(10^(M6944/5+1)))-5,Q6944)</f>
        <v>35.916393122587976</v>
      </c>
      <c r="T6944">
        <f>(F6944/E6944)*S6944</f>
        <v>0.15019400525197094</v>
      </c>
      <c r="U6944">
        <v>21234</v>
      </c>
      <c r="V6944" t="s">
        <v>4255</v>
      </c>
    </row>
    <row r="6945" spans="2:22" x14ac:dyDescent="0.25">
      <c r="B6945">
        <v>88314</v>
      </c>
      <c r="C6945" t="s">
        <v>4254</v>
      </c>
      <c r="E6945">
        <v>35.99</v>
      </c>
      <c r="F6945">
        <v>0.16</v>
      </c>
      <c r="G6945">
        <v>153</v>
      </c>
      <c r="H6945" t="s">
        <v>21</v>
      </c>
      <c r="I6945" t="s">
        <v>87</v>
      </c>
      <c r="K6945">
        <v>3.1592000000000002E-2</v>
      </c>
      <c r="L6945">
        <v>65</v>
      </c>
      <c r="N6945">
        <v>29</v>
      </c>
      <c r="O6945" t="s">
        <v>89</v>
      </c>
      <c r="P6945">
        <f t="shared" si="216"/>
        <v>35.922460172382245</v>
      </c>
      <c r="Q6945">
        <f t="shared" si="217"/>
        <v>35.761536755525249</v>
      </c>
      <c r="S6945">
        <f>IF(AND(M6945&lt;&gt;"",M6945&lt;&gt;18.5),5*LOG10(10^(Q6945/5+1)*W$1/(10^(M6945/5+1)))-5,Q6945)</f>
        <v>35.761536755525249</v>
      </c>
      <c r="T6945">
        <f>(F6945/E6945)*S6945</f>
        <v>0.15898432567057624</v>
      </c>
      <c r="U6945">
        <v>21234</v>
      </c>
      <c r="V6945" t="s">
        <v>4255</v>
      </c>
    </row>
    <row r="6946" spans="2:22" x14ac:dyDescent="0.25">
      <c r="B6946">
        <v>88315</v>
      </c>
      <c r="C6946" t="s">
        <v>4254</v>
      </c>
      <c r="E6946">
        <v>35.99</v>
      </c>
      <c r="F6946">
        <v>0.18</v>
      </c>
      <c r="G6946">
        <v>153</v>
      </c>
      <c r="H6946" t="s">
        <v>21</v>
      </c>
      <c r="I6946" t="s">
        <v>87</v>
      </c>
      <c r="K6946">
        <v>3.1592000000000002E-2</v>
      </c>
      <c r="L6946">
        <v>65</v>
      </c>
      <c r="N6946">
        <v>29</v>
      </c>
      <c r="O6946" t="s">
        <v>37</v>
      </c>
      <c r="P6946">
        <f t="shared" si="216"/>
        <v>35.922460172382245</v>
      </c>
      <c r="Q6946">
        <f t="shared" si="217"/>
        <v>35.761536755525249</v>
      </c>
      <c r="S6946">
        <f>IF(AND(M6946&lt;&gt;"",M6946&lt;&gt;18.5),5*LOG10(10^(Q6946/5+1)*W$1/(10^(M6946/5+1)))-5,Q6946)</f>
        <v>35.761536755525249</v>
      </c>
      <c r="T6946">
        <f>(F6946/E6946)*S6946</f>
        <v>0.17885736637939828</v>
      </c>
      <c r="U6946">
        <v>21234</v>
      </c>
      <c r="V6946" t="s">
        <v>4255</v>
      </c>
    </row>
    <row r="6947" spans="2:22" x14ac:dyDescent="0.25">
      <c r="B6947">
        <v>88316</v>
      </c>
      <c r="C6947" t="s">
        <v>4254</v>
      </c>
      <c r="E6947">
        <v>36</v>
      </c>
      <c r="F6947">
        <v>0.17</v>
      </c>
      <c r="G6947">
        <v>153</v>
      </c>
      <c r="H6947" t="s">
        <v>21</v>
      </c>
      <c r="I6947" t="s">
        <v>87</v>
      </c>
      <c r="K6947">
        <v>3.1592000000000002E-2</v>
      </c>
      <c r="L6947">
        <v>65</v>
      </c>
      <c r="N6947">
        <v>29</v>
      </c>
      <c r="O6947" t="s">
        <v>88</v>
      </c>
      <c r="P6947">
        <f t="shared" si="216"/>
        <v>35.93246017238225</v>
      </c>
      <c r="Q6947">
        <f t="shared" si="217"/>
        <v>35.771536755525247</v>
      </c>
      <c r="S6947">
        <f>IF(AND(M6947&lt;&gt;"",M6947&lt;&gt;18.5),5*LOG10(10^(Q6947/5+1)*W$1/(10^(M6947/5+1)))-5,Q6947)</f>
        <v>35.771536755525247</v>
      </c>
      <c r="T6947">
        <f>(F6947/E6947)*S6947</f>
        <v>0.16892114578998033</v>
      </c>
      <c r="U6947">
        <v>21234</v>
      </c>
      <c r="V6947" t="s">
        <v>4255</v>
      </c>
    </row>
    <row r="6948" spans="2:22" x14ac:dyDescent="0.25">
      <c r="B6948">
        <v>88317</v>
      </c>
      <c r="C6948" t="s">
        <v>4254</v>
      </c>
      <c r="E6948">
        <v>36.049999999999997</v>
      </c>
      <c r="F6948">
        <v>0.15</v>
      </c>
      <c r="G6948">
        <v>157</v>
      </c>
      <c r="H6948" t="s">
        <v>21</v>
      </c>
      <c r="I6948" t="s">
        <v>87</v>
      </c>
      <c r="K6948">
        <v>3.1592000000000002E-2</v>
      </c>
      <c r="L6948">
        <v>65</v>
      </c>
      <c r="N6948">
        <v>29</v>
      </c>
      <c r="O6948" t="s">
        <v>90</v>
      </c>
      <c r="P6948">
        <f t="shared" si="216"/>
        <v>35.982460172382247</v>
      </c>
      <c r="Q6948">
        <f t="shared" si="217"/>
        <v>35.821536755525251</v>
      </c>
      <c r="S6948">
        <f>IF(AND(M6948&lt;&gt;"",M6948&lt;&gt;18.5),5*LOG10(10^(Q6948/5+1)*W$1/(10^(M6948/5+1)))-5,Q6948)</f>
        <v>35.821536755525251</v>
      </c>
      <c r="T6948">
        <f>(F6948/E6948)*S6948</f>
        <v>0.14904939010620769</v>
      </c>
      <c r="U6948">
        <v>21234</v>
      </c>
      <c r="V6948" t="s">
        <v>4255</v>
      </c>
    </row>
    <row r="6949" spans="2:22" x14ac:dyDescent="0.25">
      <c r="B6949">
        <v>89977</v>
      </c>
      <c r="C6949" t="s">
        <v>4256</v>
      </c>
      <c r="E6949">
        <v>41.5</v>
      </c>
      <c r="F6949">
        <v>0.47</v>
      </c>
      <c r="G6949">
        <v>1440</v>
      </c>
      <c r="H6949" t="s">
        <v>21</v>
      </c>
      <c r="I6949" t="s">
        <v>62</v>
      </c>
      <c r="K6949">
        <v>0.38800000000000001</v>
      </c>
      <c r="L6949">
        <v>74.2</v>
      </c>
      <c r="N6949">
        <v>30</v>
      </c>
      <c r="O6949" t="s">
        <v>27</v>
      </c>
      <c r="P6949">
        <f t="shared" si="216"/>
        <v>40.788052669405829</v>
      </c>
      <c r="Q6949">
        <f t="shared" si="217"/>
        <v>40.914581995729684</v>
      </c>
      <c r="S6949">
        <f>IF(AND(M6949&lt;&gt;"",M6949&lt;&gt;18.5),5*LOG10(10^(Q6949/5+1)*W$1/(10^(M6949/5+1)))-5,Q6949)</f>
        <v>40.914581995729684</v>
      </c>
      <c r="T6949">
        <f>(F6949/E6949)*S6949</f>
        <v>0.46336996477091452</v>
      </c>
      <c r="U6949">
        <v>22524</v>
      </c>
      <c r="V6949" t="s">
        <v>4257</v>
      </c>
    </row>
    <row r="6950" spans="2:22" x14ac:dyDescent="0.25">
      <c r="B6950">
        <v>89978</v>
      </c>
      <c r="C6950" t="s">
        <v>4256</v>
      </c>
      <c r="E6950">
        <v>42.07</v>
      </c>
      <c r="F6950">
        <v>0.19</v>
      </c>
      <c r="G6950">
        <v>1870</v>
      </c>
      <c r="H6950" t="s">
        <v>21</v>
      </c>
      <c r="I6950" t="s">
        <v>183</v>
      </c>
      <c r="K6950">
        <v>0.38800000000000001</v>
      </c>
      <c r="L6950">
        <v>65</v>
      </c>
      <c r="N6950">
        <v>24</v>
      </c>
      <c r="P6950">
        <f t="shared" si="216"/>
        <v>41.358052669405822</v>
      </c>
      <c r="Q6950">
        <f t="shared" si="217"/>
        <v>41.197129252548812</v>
      </c>
      <c r="S6950">
        <f>IF(AND(M6950&lt;&gt;"",M6950&lt;&gt;18.5),5*LOG10(10^(Q6950/5+1)*W$1/(10^(M6950/5+1)))-5,Q6950)</f>
        <v>41.197129252548812</v>
      </c>
      <c r="T6950">
        <f>(F6950/E6950)*S6950</f>
        <v>0.18605786921759623</v>
      </c>
      <c r="U6950">
        <v>22524</v>
      </c>
      <c r="V6950" t="s">
        <v>4257</v>
      </c>
    </row>
    <row r="6951" spans="2:22" x14ac:dyDescent="0.25">
      <c r="B6951">
        <v>89979</v>
      </c>
      <c r="C6951" t="s">
        <v>4256</v>
      </c>
      <c r="E6951">
        <v>42.1</v>
      </c>
      <c r="F6951">
        <v>0.37</v>
      </c>
      <c r="G6951">
        <v>1900</v>
      </c>
      <c r="H6951" t="s">
        <v>21</v>
      </c>
      <c r="I6951" t="s">
        <v>179</v>
      </c>
      <c r="K6951">
        <v>0.38800000000000001</v>
      </c>
      <c r="L6951">
        <v>70</v>
      </c>
      <c r="N6951">
        <v>28</v>
      </c>
      <c r="O6951" t="s">
        <v>88</v>
      </c>
      <c r="P6951">
        <f t="shared" si="216"/>
        <v>41.388052669405823</v>
      </c>
      <c r="Q6951">
        <f t="shared" si="217"/>
        <v>41.388052669405823</v>
      </c>
      <c r="S6951">
        <f>IF(AND(M6951&lt;&gt;"",M6951&lt;&gt;18.5),5*LOG10(10^(Q6951/5+1)*W$1/(10^(M6951/5+1)))-5,Q6951)</f>
        <v>41.388052669405823</v>
      </c>
      <c r="T6951">
        <f>(F6951/E6951)*S6951</f>
        <v>0.36374298070499173</v>
      </c>
      <c r="U6951">
        <v>22524</v>
      </c>
      <c r="V6951" t="s">
        <v>4257</v>
      </c>
    </row>
    <row r="6952" spans="2:22" x14ac:dyDescent="0.25">
      <c r="B6952">
        <v>89980</v>
      </c>
      <c r="C6952" t="s">
        <v>4256</v>
      </c>
      <c r="E6952">
        <v>42.32</v>
      </c>
      <c r="F6952">
        <v>0.35</v>
      </c>
      <c r="G6952">
        <v>2090</v>
      </c>
      <c r="H6952" t="s">
        <v>21</v>
      </c>
      <c r="I6952" t="s">
        <v>87</v>
      </c>
      <c r="K6952">
        <v>0.38800000000000001</v>
      </c>
      <c r="L6952">
        <v>65</v>
      </c>
      <c r="N6952">
        <v>29</v>
      </c>
      <c r="O6952" t="s">
        <v>88</v>
      </c>
      <c r="P6952">
        <f t="shared" si="216"/>
        <v>41.608052669405822</v>
      </c>
      <c r="Q6952">
        <f t="shared" si="217"/>
        <v>41.447129252548827</v>
      </c>
      <c r="S6952">
        <f>IF(AND(M6952&lt;&gt;"",M6952&lt;&gt;18.5),5*LOG10(10^(Q6952/5+1)*W$1/(10^(M6952/5+1)))-5,Q6952)</f>
        <v>41.447129252548827</v>
      </c>
      <c r="T6952">
        <f>(F6952/E6952)*S6952</f>
        <v>0.34278107841191136</v>
      </c>
      <c r="U6952">
        <v>22524</v>
      </c>
      <c r="V6952" t="s">
        <v>4257</v>
      </c>
    </row>
    <row r="6953" spans="2:22" x14ac:dyDescent="0.25">
      <c r="B6953">
        <v>90253</v>
      </c>
      <c r="C6953" t="s">
        <v>4258</v>
      </c>
      <c r="E6953">
        <v>34.53</v>
      </c>
      <c r="F6953">
        <v>0.18</v>
      </c>
      <c r="G6953">
        <v>78.599999999999994</v>
      </c>
      <c r="H6953" t="s">
        <v>21</v>
      </c>
      <c r="I6953" t="s">
        <v>62</v>
      </c>
      <c r="K6953">
        <v>2.4563999999999999E-2</v>
      </c>
      <c r="L6953">
        <v>74.2</v>
      </c>
      <c r="N6953">
        <v>30</v>
      </c>
      <c r="O6953" t="s">
        <v>27</v>
      </c>
      <c r="P6953">
        <f t="shared" si="216"/>
        <v>34.477304539760922</v>
      </c>
      <c r="Q6953">
        <f t="shared" si="217"/>
        <v>34.603833866084777</v>
      </c>
      <c r="S6953">
        <f>IF(AND(M6953&lt;&gt;"",M6953&lt;&gt;18.5),5*LOG10(10^(Q6953/5+1)*W$1/(10^(M6953/5+1)))-5,Q6953)</f>
        <v>34.603833866084777</v>
      </c>
      <c r="T6953">
        <f>(F6953/E6953)*S6953</f>
        <v>0.18038488548784418</v>
      </c>
      <c r="U6953">
        <v>22723</v>
      </c>
      <c r="V6953" t="s">
        <v>4259</v>
      </c>
    </row>
    <row r="6954" spans="2:22" x14ac:dyDescent="0.25">
      <c r="B6954">
        <v>90254</v>
      </c>
      <c r="C6954" t="s">
        <v>4258</v>
      </c>
      <c r="E6954">
        <v>35.11</v>
      </c>
      <c r="F6954">
        <v>0.09</v>
      </c>
      <c r="G6954">
        <v>105</v>
      </c>
      <c r="H6954" t="s">
        <v>21</v>
      </c>
      <c r="I6954" t="s">
        <v>18</v>
      </c>
      <c r="L6954">
        <v>74.400000000000006</v>
      </c>
      <c r="N6954">
        <v>33</v>
      </c>
      <c r="P6954">
        <f t="shared" si="216"/>
        <v>35.11</v>
      </c>
      <c r="Q6954">
        <f t="shared" si="217"/>
        <v>35.242374477658117</v>
      </c>
      <c r="S6954">
        <f>IF(AND(M6954&lt;&gt;"",M6954&lt;&gt;18.5),5*LOG10(10^(Q6954/5+1)*W$1/(10^(M6954/5+1)))-5,Q6954)</f>
        <v>35.242374477658117</v>
      </c>
      <c r="T6954">
        <f>(F6954/E6954)*S6954</f>
        <v>9.0339325063777565E-2</v>
      </c>
      <c r="U6954">
        <v>22723</v>
      </c>
      <c r="V6954" t="s">
        <v>4259</v>
      </c>
    </row>
    <row r="6955" spans="2:22" x14ac:dyDescent="0.25">
      <c r="B6955">
        <v>90255</v>
      </c>
      <c r="C6955" t="s">
        <v>4258</v>
      </c>
      <c r="E6955">
        <v>35.17</v>
      </c>
      <c r="F6955">
        <v>0.13</v>
      </c>
      <c r="G6955">
        <v>105</v>
      </c>
      <c r="H6955" t="s">
        <v>21</v>
      </c>
      <c r="I6955" t="s">
        <v>64</v>
      </c>
      <c r="K6955">
        <v>2.4563999999999999E-2</v>
      </c>
      <c r="L6955">
        <v>70</v>
      </c>
      <c r="N6955">
        <v>38</v>
      </c>
      <c r="O6955" t="s">
        <v>27</v>
      </c>
      <c r="P6955">
        <f t="shared" si="216"/>
        <v>35.117304539760923</v>
      </c>
      <c r="Q6955">
        <f t="shared" si="217"/>
        <v>35.117304539760923</v>
      </c>
      <c r="S6955">
        <f>IF(AND(M6955&lt;&gt;"",M6955&lt;&gt;18.5),5*LOG10(10^(Q6955/5+1)*W$1/(10^(M6955/5+1)))-5,Q6955)</f>
        <v>35.117304539760923</v>
      </c>
      <c r="T6955">
        <f>(F6955/E6955)*S6955</f>
        <v>0.12980522007872961</v>
      </c>
      <c r="U6955">
        <v>22723</v>
      </c>
      <c r="V6955" t="s">
        <v>4259</v>
      </c>
    </row>
    <row r="6956" spans="2:22" x14ac:dyDescent="0.25">
      <c r="B6956">
        <v>90256</v>
      </c>
      <c r="C6956" t="s">
        <v>4258</v>
      </c>
      <c r="E6956">
        <v>35.17</v>
      </c>
      <c r="F6956">
        <v>0.03</v>
      </c>
      <c r="G6956">
        <v>106</v>
      </c>
      <c r="H6956" t="s">
        <v>21</v>
      </c>
      <c r="I6956" t="s">
        <v>84</v>
      </c>
      <c r="K6956">
        <v>2.4563999999999999E-2</v>
      </c>
      <c r="L6956">
        <v>72</v>
      </c>
      <c r="N6956">
        <v>31</v>
      </c>
      <c r="O6956" t="s">
        <v>89</v>
      </c>
      <c r="P6956">
        <f t="shared" si="216"/>
        <v>35.117304539760923</v>
      </c>
      <c r="Q6956">
        <f t="shared" si="217"/>
        <v>35.178476821845983</v>
      </c>
      <c r="S6956">
        <f>IF(AND(M6956&lt;&gt;"",M6956&lt;&gt;18.5),5*LOG10(10^(Q6956/5+1)*W$1/(10^(M6956/5+1)))-5,Q6956)</f>
        <v>35.178476821845983</v>
      </c>
      <c r="T6956">
        <f>(F6956/E6956)*S6956</f>
        <v>3.0007230726624378E-2</v>
      </c>
      <c r="U6956">
        <v>22723</v>
      </c>
      <c r="V6956" t="s">
        <v>4259</v>
      </c>
    </row>
    <row r="6957" spans="2:22" x14ac:dyDescent="0.25">
      <c r="B6957">
        <v>90257</v>
      </c>
      <c r="C6957" t="s">
        <v>4258</v>
      </c>
      <c r="E6957">
        <v>35.19</v>
      </c>
      <c r="F6957">
        <v>0.16</v>
      </c>
      <c r="G6957">
        <v>107</v>
      </c>
      <c r="H6957" t="s">
        <v>21</v>
      </c>
      <c r="I6957" t="s">
        <v>65</v>
      </c>
      <c r="K6957">
        <v>2.4563999999999999E-2</v>
      </c>
      <c r="L6957">
        <v>70</v>
      </c>
      <c r="N6957">
        <v>33</v>
      </c>
      <c r="O6957" t="s">
        <v>27</v>
      </c>
      <c r="P6957">
        <f t="shared" si="216"/>
        <v>35.137304539760919</v>
      </c>
      <c r="Q6957">
        <f t="shared" si="217"/>
        <v>35.137304539760919</v>
      </c>
      <c r="S6957">
        <f>IF(AND(M6957&lt;&gt;"",M6957&lt;&gt;18.5),5*LOG10(10^(Q6957/5+1)*W$1/(10^(M6957/5+1)))-5,Q6957)</f>
        <v>35.137304539760919</v>
      </c>
      <c r="T6957">
        <f>(F6957/E6957)*S6957</f>
        <v>0.15976040711457082</v>
      </c>
      <c r="U6957">
        <v>22723</v>
      </c>
      <c r="V6957" t="s">
        <v>4259</v>
      </c>
    </row>
    <row r="6958" spans="2:22" x14ac:dyDescent="0.25">
      <c r="B6958">
        <v>90258</v>
      </c>
      <c r="C6958" t="s">
        <v>4258</v>
      </c>
      <c r="E6958">
        <v>35.25</v>
      </c>
      <c r="F6958">
        <v>0.19</v>
      </c>
      <c r="G6958">
        <v>109</v>
      </c>
      <c r="H6958" t="s">
        <v>21</v>
      </c>
      <c r="I6958" t="s">
        <v>87</v>
      </c>
      <c r="K6958">
        <v>2.4563999999999999E-2</v>
      </c>
      <c r="L6958">
        <v>65</v>
      </c>
      <c r="N6958">
        <v>29</v>
      </c>
      <c r="O6958" t="s">
        <v>89</v>
      </c>
      <c r="P6958">
        <f t="shared" si="216"/>
        <v>35.197304539760921</v>
      </c>
      <c r="Q6958">
        <f t="shared" si="217"/>
        <v>35.036381122903919</v>
      </c>
      <c r="S6958">
        <f>IF(AND(M6958&lt;&gt;"",M6958&lt;&gt;18.5),5*LOG10(10^(Q6958/5+1)*W$1/(10^(M6958/5+1)))-5,Q6958)</f>
        <v>35.036381122903919</v>
      </c>
      <c r="T6958">
        <f>(F6958/E6958)*S6958</f>
        <v>0.18884857910217717</v>
      </c>
      <c r="U6958">
        <v>22723</v>
      </c>
      <c r="V6958" t="s">
        <v>4259</v>
      </c>
    </row>
    <row r="6959" spans="2:22" x14ac:dyDescent="0.25">
      <c r="B6959">
        <v>90259</v>
      </c>
      <c r="C6959" t="s">
        <v>4258</v>
      </c>
      <c r="E6959">
        <v>35.25</v>
      </c>
      <c r="F6959">
        <v>0.16</v>
      </c>
      <c r="G6959">
        <v>110</v>
      </c>
      <c r="H6959" t="s">
        <v>21</v>
      </c>
      <c r="I6959" t="s">
        <v>85</v>
      </c>
      <c r="K6959">
        <v>2.47E-2</v>
      </c>
      <c r="L6959">
        <v>73.8</v>
      </c>
      <c r="N6959">
        <v>34</v>
      </c>
      <c r="O6959" t="s">
        <v>86</v>
      </c>
      <c r="P6959">
        <f t="shared" si="216"/>
        <v>35.197016318967378</v>
      </c>
      <c r="Q6959">
        <f t="shared" si="217"/>
        <v>35.311807928011312</v>
      </c>
      <c r="S6959">
        <f>IF(AND(M6959&lt;&gt;"",M6959&lt;&gt;18.5),5*LOG10(10^(Q6959/5+1)*W$1/(10^(M6959/5+1)))-5,Q6959)</f>
        <v>35.311807928011312</v>
      </c>
      <c r="T6959">
        <f>(F6959/E6959)*S6959</f>
        <v>0.16028054662359745</v>
      </c>
      <c r="U6959">
        <v>22723</v>
      </c>
      <c r="V6959" t="s">
        <v>4259</v>
      </c>
    </row>
    <row r="6960" spans="2:22" x14ac:dyDescent="0.25">
      <c r="B6960">
        <v>90260</v>
      </c>
      <c r="C6960" t="s">
        <v>4258</v>
      </c>
      <c r="E6960">
        <v>35.29</v>
      </c>
      <c r="F6960">
        <v>0.2</v>
      </c>
      <c r="G6960">
        <v>111</v>
      </c>
      <c r="H6960" t="s">
        <v>21</v>
      </c>
      <c r="I6960" t="s">
        <v>87</v>
      </c>
      <c r="K6960">
        <v>2.4563999999999999E-2</v>
      </c>
      <c r="L6960">
        <v>65</v>
      </c>
      <c r="N6960">
        <v>29</v>
      </c>
      <c r="O6960" t="s">
        <v>90</v>
      </c>
      <c r="P6960">
        <f t="shared" si="216"/>
        <v>35.23730453976092</v>
      </c>
      <c r="Q6960">
        <f t="shared" si="217"/>
        <v>35.076381122903911</v>
      </c>
      <c r="S6960">
        <f>IF(AND(M6960&lt;&gt;"",M6960&lt;&gt;18.5),5*LOG10(10^(Q6960/5+1)*W$1/(10^(M6960/5+1)))-5,Q6960)</f>
        <v>35.076381122903911</v>
      </c>
      <c r="T6960">
        <f>(F6960/E6960)*S6960</f>
        <v>0.19878935178749738</v>
      </c>
      <c r="U6960">
        <v>22723</v>
      </c>
      <c r="V6960" t="s">
        <v>4259</v>
      </c>
    </row>
    <row r="6961" spans="2:22" x14ac:dyDescent="0.25">
      <c r="B6961">
        <v>90261</v>
      </c>
      <c r="C6961" t="s">
        <v>4258</v>
      </c>
      <c r="E6961">
        <v>35.31</v>
      </c>
      <c r="F6961">
        <v>0.18</v>
      </c>
      <c r="G6961">
        <v>113</v>
      </c>
      <c r="H6961" t="s">
        <v>21</v>
      </c>
      <c r="I6961" t="s">
        <v>87</v>
      </c>
      <c r="K6961">
        <v>2.4563999999999999E-2</v>
      </c>
      <c r="L6961">
        <v>65</v>
      </c>
      <c r="N6961">
        <v>29</v>
      </c>
      <c r="O6961" t="s">
        <v>88</v>
      </c>
      <c r="P6961">
        <f t="shared" si="216"/>
        <v>35.257304539760923</v>
      </c>
      <c r="Q6961">
        <f t="shared" si="217"/>
        <v>35.096381122903921</v>
      </c>
      <c r="S6961">
        <f>IF(AND(M6961&lt;&gt;"",M6961&lt;&gt;18.5),5*LOG10(10^(Q6961/5+1)*W$1/(10^(M6961/5+1)))-5,Q6961)</f>
        <v>35.096381122903921</v>
      </c>
      <c r="T6961">
        <f>(F6961/E6961)*S6961</f>
        <v>0.17891103376161724</v>
      </c>
      <c r="U6961">
        <v>22723</v>
      </c>
      <c r="V6961" t="s">
        <v>4259</v>
      </c>
    </row>
    <row r="6962" spans="2:22" x14ac:dyDescent="0.25">
      <c r="B6962">
        <v>90262</v>
      </c>
      <c r="C6962" t="s">
        <v>4258</v>
      </c>
      <c r="E6962">
        <v>35.42</v>
      </c>
      <c r="F6962">
        <v>0.21</v>
      </c>
      <c r="G6962">
        <v>119</v>
      </c>
      <c r="H6962" t="s">
        <v>21</v>
      </c>
      <c r="I6962" t="s">
        <v>87</v>
      </c>
      <c r="K6962">
        <v>2.4563999999999999E-2</v>
      </c>
      <c r="L6962">
        <v>65</v>
      </c>
      <c r="N6962">
        <v>29</v>
      </c>
      <c r="O6962" t="s">
        <v>37</v>
      </c>
      <c r="P6962">
        <f t="shared" si="216"/>
        <v>35.367304539760916</v>
      </c>
      <c r="Q6962">
        <f t="shared" si="217"/>
        <v>35.20638112290392</v>
      </c>
      <c r="S6962">
        <f>IF(AND(M6962&lt;&gt;"",M6962&lt;&gt;18.5),5*LOG10(10^(Q6962/5+1)*W$1/(10^(M6962/5+1)))-5,Q6962)</f>
        <v>35.20638112290392</v>
      </c>
      <c r="T6962">
        <f>(F6962/E6962)*S6962</f>
        <v>0.20873348491840268</v>
      </c>
      <c r="U6962">
        <v>22723</v>
      </c>
      <c r="V6962" t="s">
        <v>4259</v>
      </c>
    </row>
    <row r="6963" spans="2:22" x14ac:dyDescent="0.25">
      <c r="B6963">
        <v>90263</v>
      </c>
      <c r="C6963" t="s">
        <v>4258</v>
      </c>
      <c r="E6963">
        <v>35.450000000000003</v>
      </c>
      <c r="F6963">
        <v>0.15</v>
      </c>
      <c r="G6963">
        <v>120</v>
      </c>
      <c r="H6963" t="s">
        <v>21</v>
      </c>
      <c r="I6963" t="s">
        <v>43</v>
      </c>
      <c r="K6963">
        <v>2.4563999999999999E-2</v>
      </c>
      <c r="L6963">
        <v>70</v>
      </c>
      <c r="N6963">
        <v>34</v>
      </c>
      <c r="O6963" t="s">
        <v>27</v>
      </c>
      <c r="P6963">
        <f t="shared" si="216"/>
        <v>35.397304539760917</v>
      </c>
      <c r="Q6963">
        <f t="shared" si="217"/>
        <v>35.397304539760917</v>
      </c>
      <c r="S6963">
        <f>IF(AND(M6963&lt;&gt;"",M6963&lt;&gt;18.5),5*LOG10(10^(Q6963/5+1)*W$1/(10^(M6963/5+1)))-5,Q6963)</f>
        <v>35.397304539760917</v>
      </c>
      <c r="T6963">
        <f>(F6963/E6963)*S6963</f>
        <v>0.14977702908220414</v>
      </c>
      <c r="U6963">
        <v>22723</v>
      </c>
      <c r="V6963" t="s">
        <v>4259</v>
      </c>
    </row>
    <row r="6964" spans="2:22" x14ac:dyDescent="0.25">
      <c r="B6964">
        <v>90264</v>
      </c>
      <c r="C6964" t="s">
        <v>4258</v>
      </c>
      <c r="E6964">
        <v>35.69</v>
      </c>
      <c r="F6964">
        <v>0.04</v>
      </c>
      <c r="G6964">
        <v>134</v>
      </c>
      <c r="H6964" t="s">
        <v>21</v>
      </c>
      <c r="I6964" t="s">
        <v>94</v>
      </c>
      <c r="K6964">
        <v>2.4563999999999999E-2</v>
      </c>
      <c r="L6964">
        <v>70</v>
      </c>
      <c r="N6964">
        <v>31</v>
      </c>
      <c r="O6964" t="s">
        <v>27</v>
      </c>
      <c r="P6964">
        <f t="shared" si="216"/>
        <v>35.637304539760919</v>
      </c>
      <c r="Q6964">
        <f t="shared" si="217"/>
        <v>35.637304539760919</v>
      </c>
      <c r="S6964">
        <f>IF(AND(M6964&lt;&gt;"",M6964&lt;&gt;18.5),5*LOG10(10^(Q6964/5+1)*W$1/(10^(M6964/5+1)))-5,Q6964)</f>
        <v>35.637304539760919</v>
      </c>
      <c r="T6964">
        <f>(F6964/E6964)*S6964</f>
        <v>3.9940940924360797E-2</v>
      </c>
      <c r="U6964">
        <v>22723</v>
      </c>
      <c r="V6964" t="s">
        <v>4259</v>
      </c>
    </row>
    <row r="6965" spans="2:22" x14ac:dyDescent="0.25">
      <c r="B6965">
        <v>90422</v>
      </c>
      <c r="C6965" t="s">
        <v>4260</v>
      </c>
      <c r="E6965">
        <v>38.5</v>
      </c>
      <c r="F6965">
        <v>0.17</v>
      </c>
      <c r="G6965">
        <v>460</v>
      </c>
      <c r="H6965" t="s">
        <v>21</v>
      </c>
      <c r="I6965" t="s">
        <v>183</v>
      </c>
      <c r="K6965">
        <v>8.8999999999999996E-2</v>
      </c>
      <c r="L6965">
        <v>65</v>
      </c>
      <c r="N6965">
        <v>24</v>
      </c>
      <c r="P6965">
        <f t="shared" si="216"/>
        <v>38.314860601221127</v>
      </c>
      <c r="Q6965">
        <f t="shared" si="217"/>
        <v>38.153937184364125</v>
      </c>
      <c r="S6965">
        <f>IF(AND(M6965&lt;&gt;"",M6965&lt;&gt;18.5),5*LOG10(10^(Q6965/5+1)*W$1/(10^(M6965/5+1)))-5,Q6965)</f>
        <v>38.153937184364125</v>
      </c>
      <c r="T6965">
        <f>(F6965/E6965)*S6965</f>
        <v>0.16847193042446498</v>
      </c>
      <c r="U6965">
        <v>22843</v>
      </c>
      <c r="V6965" t="s">
        <v>4261</v>
      </c>
    </row>
    <row r="6966" spans="2:22" x14ac:dyDescent="0.25">
      <c r="B6966">
        <v>90423</v>
      </c>
      <c r="C6966" t="s">
        <v>4260</v>
      </c>
      <c r="E6966">
        <v>38.51</v>
      </c>
      <c r="F6966">
        <v>0.1</v>
      </c>
      <c r="G6966">
        <v>504</v>
      </c>
      <c r="H6966" t="s">
        <v>21</v>
      </c>
      <c r="I6966" t="s">
        <v>4131</v>
      </c>
      <c r="L6966">
        <v>65</v>
      </c>
      <c r="N6966">
        <v>18</v>
      </c>
      <c r="O6966" t="s">
        <v>1475</v>
      </c>
      <c r="P6966">
        <f t="shared" si="216"/>
        <v>38.51</v>
      </c>
      <c r="Q6966">
        <f t="shared" si="217"/>
        <v>38.349076583143002</v>
      </c>
      <c r="S6966">
        <f>IF(AND(M6966&lt;&gt;"",M6966&lt;&gt;18.5),5*LOG10(10^(Q6966/5+1)*W$1/(10^(M6966/5+1)))-5,Q6966)</f>
        <v>38.349076583143002</v>
      </c>
      <c r="T6966">
        <f>(F6966/E6966)*S6966</f>
        <v>9.9582125637868099E-2</v>
      </c>
      <c r="U6966">
        <v>22843</v>
      </c>
      <c r="V6966" t="s">
        <v>4261</v>
      </c>
    </row>
    <row r="6967" spans="2:22" x14ac:dyDescent="0.25">
      <c r="B6967">
        <v>90678</v>
      </c>
      <c r="C6967" t="s">
        <v>4262</v>
      </c>
      <c r="E6967">
        <v>42.88</v>
      </c>
      <c r="F6967">
        <v>0.17</v>
      </c>
      <c r="G6967">
        <v>2120</v>
      </c>
      <c r="H6967" t="s">
        <v>21</v>
      </c>
      <c r="I6967" t="s">
        <v>62</v>
      </c>
      <c r="K6967">
        <v>0.78</v>
      </c>
      <c r="L6967">
        <v>74.2</v>
      </c>
      <c r="N6967">
        <v>30</v>
      </c>
      <c r="O6967" t="s">
        <v>27</v>
      </c>
      <c r="P6967">
        <f t="shared" si="216"/>
        <v>41.627899988455532</v>
      </c>
      <c r="Q6967">
        <f t="shared" si="217"/>
        <v>41.754429314779379</v>
      </c>
      <c r="S6967">
        <f>IF(AND(M6967&lt;&gt;"",M6967&lt;&gt;18.5),5*LOG10(10^(Q6967/5+1)*W$1/(10^(M6967/5+1)))-5,Q6967)</f>
        <v>41.754429314779379</v>
      </c>
      <c r="T6967">
        <f>(F6967/E6967)*S6967</f>
        <v>0.16553761621997423</v>
      </c>
      <c r="U6967">
        <v>23054</v>
      </c>
      <c r="V6967" t="s">
        <v>4263</v>
      </c>
    </row>
    <row r="6968" spans="2:22" x14ac:dyDescent="0.25">
      <c r="B6968">
        <v>90679</v>
      </c>
      <c r="C6968" t="s">
        <v>4262</v>
      </c>
      <c r="E6968">
        <v>43.49</v>
      </c>
      <c r="F6968">
        <v>0.15</v>
      </c>
      <c r="G6968">
        <v>2800</v>
      </c>
      <c r="H6968" t="s">
        <v>21</v>
      </c>
      <c r="I6968" t="s">
        <v>179</v>
      </c>
      <c r="K6968">
        <v>0.78</v>
      </c>
      <c r="L6968">
        <v>70</v>
      </c>
      <c r="N6968">
        <v>28</v>
      </c>
      <c r="O6968" t="s">
        <v>88</v>
      </c>
      <c r="P6968">
        <f t="shared" si="216"/>
        <v>42.237899988455531</v>
      </c>
      <c r="Q6968">
        <f t="shared" si="217"/>
        <v>42.237899988455531</v>
      </c>
      <c r="S6968">
        <f>IF(AND(M6968&lt;&gt;"",M6968&lt;&gt;18.5),5*LOG10(10^(Q6968/5+1)*W$1/(10^(M6968/5+1)))-5,Q6968)</f>
        <v>42.237899988455531</v>
      </c>
      <c r="T6968">
        <f>(F6968/E6968)*S6968</f>
        <v>0.14568142097650791</v>
      </c>
      <c r="U6968">
        <v>23054</v>
      </c>
      <c r="V6968" t="s">
        <v>4263</v>
      </c>
    </row>
    <row r="6969" spans="2:22" x14ac:dyDescent="0.25">
      <c r="B6969">
        <v>90680</v>
      </c>
      <c r="C6969" t="s">
        <v>4262</v>
      </c>
      <c r="E6969">
        <v>43.63</v>
      </c>
      <c r="F6969">
        <v>0.12</v>
      </c>
      <c r="G6969">
        <v>2990</v>
      </c>
      <c r="H6969" t="s">
        <v>21</v>
      </c>
      <c r="I6969" t="s">
        <v>87</v>
      </c>
      <c r="K6969">
        <v>0.78</v>
      </c>
      <c r="L6969">
        <v>65</v>
      </c>
      <c r="N6969">
        <v>29</v>
      </c>
      <c r="O6969" t="s">
        <v>88</v>
      </c>
      <c r="P6969">
        <f t="shared" si="216"/>
        <v>42.377899988455539</v>
      </c>
      <c r="Q6969">
        <f t="shared" si="217"/>
        <v>42.216976571598536</v>
      </c>
      <c r="S6969">
        <f>IF(AND(M6969&lt;&gt;"",M6969&lt;&gt;18.5),5*LOG10(10^(Q6969/5+1)*W$1/(10^(M6969/5+1)))-5,Q6969)</f>
        <v>42.216976571598536</v>
      </c>
      <c r="T6969">
        <f>(F6969/E6969)*S6969</f>
        <v>0.11611361880797212</v>
      </c>
      <c r="U6969">
        <v>23054</v>
      </c>
      <c r="V6969" t="s">
        <v>4263</v>
      </c>
    </row>
    <row r="6970" spans="2:22" x14ac:dyDescent="0.25">
      <c r="B6970">
        <v>90681</v>
      </c>
      <c r="C6970" t="s">
        <v>4262</v>
      </c>
      <c r="E6970">
        <v>43.81</v>
      </c>
      <c r="F6970">
        <v>0.35</v>
      </c>
      <c r="G6970">
        <v>3250</v>
      </c>
      <c r="H6970" t="s">
        <v>21</v>
      </c>
      <c r="I6970" t="s">
        <v>183</v>
      </c>
      <c r="K6970">
        <v>0.78</v>
      </c>
      <c r="L6970">
        <v>65</v>
      </c>
      <c r="N6970">
        <v>24</v>
      </c>
      <c r="P6970">
        <f t="shared" si="216"/>
        <v>42.557899988455539</v>
      </c>
      <c r="Q6970">
        <f t="shared" si="217"/>
        <v>42.396976571598543</v>
      </c>
      <c r="S6970">
        <f>IF(AND(M6970&lt;&gt;"",M6970&lt;&gt;18.5),5*LOG10(10^(Q6970/5+1)*W$1/(10^(M6970/5+1)))-5,Q6970)</f>
        <v>42.396976571598543</v>
      </c>
      <c r="T6970">
        <f>(F6970/E6970)*S6970</f>
        <v>0.33871129422642066</v>
      </c>
      <c r="U6970">
        <v>23054</v>
      </c>
      <c r="V6970" t="s">
        <v>4263</v>
      </c>
    </row>
    <row r="6971" spans="2:22" x14ac:dyDescent="0.25">
      <c r="B6971">
        <v>90748</v>
      </c>
      <c r="C6971" t="s">
        <v>4264</v>
      </c>
      <c r="E6971">
        <v>43.65</v>
      </c>
      <c r="F6971">
        <v>1.02</v>
      </c>
      <c r="G6971">
        <v>3460</v>
      </c>
      <c r="H6971" t="s">
        <v>21</v>
      </c>
      <c r="I6971" t="s">
        <v>62</v>
      </c>
      <c r="K6971">
        <v>0.55000000000000004</v>
      </c>
      <c r="L6971">
        <v>74.2</v>
      </c>
      <c r="N6971">
        <v>30</v>
      </c>
      <c r="O6971" t="s">
        <v>27</v>
      </c>
      <c r="P6971">
        <f t="shared" si="216"/>
        <v>42.698341509148548</v>
      </c>
      <c r="Q6971">
        <f t="shared" si="217"/>
        <v>42.82487083547241</v>
      </c>
      <c r="S6971">
        <f>IF(AND(M6971&lt;&gt;"",M6971&lt;&gt;18.5),5*LOG10(10^(Q6971/5+1)*W$1/(10^(M6971/5+1)))-5,Q6971)</f>
        <v>42.82487083547241</v>
      </c>
      <c r="T6971">
        <f>(F6971/E6971)*S6971</f>
        <v>1.0007186312069154</v>
      </c>
      <c r="U6971">
        <v>23105</v>
      </c>
      <c r="V6971" t="s">
        <v>4265</v>
      </c>
    </row>
    <row r="6972" spans="2:22" x14ac:dyDescent="0.25">
      <c r="B6972">
        <v>91173</v>
      </c>
      <c r="C6972" t="s">
        <v>4266</v>
      </c>
      <c r="E6972">
        <v>39.49</v>
      </c>
      <c r="F6972">
        <v>0.45</v>
      </c>
      <c r="G6972">
        <v>670</v>
      </c>
      <c r="H6972" t="s">
        <v>21</v>
      </c>
      <c r="I6972" t="s">
        <v>62</v>
      </c>
      <c r="K6972">
        <v>0.18</v>
      </c>
      <c r="L6972">
        <v>74.2</v>
      </c>
      <c r="N6972">
        <v>30</v>
      </c>
      <c r="O6972" t="s">
        <v>27</v>
      </c>
      <c r="P6972">
        <f t="shared" si="216"/>
        <v>39.130589963469376</v>
      </c>
      <c r="Q6972">
        <f t="shared" si="217"/>
        <v>39.257119289793238</v>
      </c>
      <c r="S6972">
        <f>IF(AND(M6972&lt;&gt;"",M6972&lt;&gt;18.5),5*LOG10(10^(Q6972/5+1)*W$1/(10^(M6972/5+1)))-5,Q6972)</f>
        <v>39.257119289793238</v>
      </c>
      <c r="T6972">
        <f>(F6972/E6972)*S6972</f>
        <v>0.44734625678417211</v>
      </c>
      <c r="U6972">
        <v>23471</v>
      </c>
      <c r="V6972" t="s">
        <v>4267</v>
      </c>
    </row>
    <row r="6973" spans="2:22" x14ac:dyDescent="0.25">
      <c r="B6973">
        <v>91174</v>
      </c>
      <c r="C6973" t="s">
        <v>4266</v>
      </c>
      <c r="E6973">
        <v>39.76</v>
      </c>
      <c r="F6973">
        <v>0.05</v>
      </c>
      <c r="G6973">
        <v>759</v>
      </c>
      <c r="H6973" t="s">
        <v>21</v>
      </c>
      <c r="I6973" t="s">
        <v>179</v>
      </c>
      <c r="K6973">
        <v>0.18</v>
      </c>
      <c r="L6973">
        <v>70</v>
      </c>
      <c r="N6973">
        <v>28</v>
      </c>
      <c r="O6973" t="s">
        <v>88</v>
      </c>
      <c r="P6973">
        <f t="shared" si="216"/>
        <v>39.400589963469379</v>
      </c>
      <c r="Q6973">
        <f t="shared" si="217"/>
        <v>39.400589963469379</v>
      </c>
      <c r="S6973">
        <f>IF(AND(M6973&lt;&gt;"",M6973&lt;&gt;18.5),5*LOG10(10^(Q6973/5+1)*W$1/(10^(M6973/5+1)))-5,Q6973)</f>
        <v>39.400589963469379</v>
      </c>
      <c r="T6973">
        <f>(F6973/E6973)*S6973</f>
        <v>4.9548025607984637E-2</v>
      </c>
      <c r="U6973">
        <v>23471</v>
      </c>
      <c r="V6973" t="s">
        <v>4267</v>
      </c>
    </row>
    <row r="6974" spans="2:22" x14ac:dyDescent="0.25">
      <c r="B6974">
        <v>91175</v>
      </c>
      <c r="C6974" t="s">
        <v>4266</v>
      </c>
      <c r="E6974">
        <v>39.979999999999997</v>
      </c>
      <c r="F6974">
        <v>0.18</v>
      </c>
      <c r="G6974">
        <v>840</v>
      </c>
      <c r="H6974" t="s">
        <v>21</v>
      </c>
      <c r="I6974" t="s">
        <v>183</v>
      </c>
      <c r="K6974">
        <v>0.18</v>
      </c>
      <c r="L6974">
        <v>65</v>
      </c>
      <c r="N6974">
        <v>24</v>
      </c>
      <c r="P6974">
        <f t="shared" si="216"/>
        <v>39.620589963469371</v>
      </c>
      <c r="Q6974">
        <f t="shared" si="217"/>
        <v>39.459666546612368</v>
      </c>
      <c r="S6974">
        <f>IF(AND(M6974&lt;&gt;"",M6974&lt;&gt;18.5),5*LOG10(10^(Q6974/5+1)*W$1/(10^(M6974/5+1)))-5,Q6974)</f>
        <v>39.459666546612368</v>
      </c>
      <c r="T6974">
        <f>(F6974/E6974)*S6974</f>
        <v>0.17765732812381757</v>
      </c>
      <c r="U6974">
        <v>23471</v>
      </c>
      <c r="V6974" t="s">
        <v>4267</v>
      </c>
    </row>
    <row r="6975" spans="2:22" x14ac:dyDescent="0.25">
      <c r="B6975">
        <v>91192</v>
      </c>
      <c r="C6975" t="s">
        <v>4268</v>
      </c>
      <c r="E6975">
        <v>42.48</v>
      </c>
      <c r="F6975">
        <v>0.65</v>
      </c>
      <c r="G6975">
        <v>1980</v>
      </c>
      <c r="H6975" t="s">
        <v>21</v>
      </c>
      <c r="I6975" t="s">
        <v>62</v>
      </c>
      <c r="K6975">
        <v>0.57899999999999996</v>
      </c>
      <c r="L6975">
        <v>74.2</v>
      </c>
      <c r="N6975">
        <v>30</v>
      </c>
      <c r="O6975" t="s">
        <v>27</v>
      </c>
      <c r="P6975">
        <f t="shared" si="216"/>
        <v>41.488089349958528</v>
      </c>
      <c r="Q6975">
        <f t="shared" si="217"/>
        <v>41.61461867628239</v>
      </c>
      <c r="S6975">
        <f>IF(AND(M6975&lt;&gt;"",M6975&lt;&gt;18.5),5*LOG10(10^(Q6975/5+1)*W$1/(10^(M6975/5+1)))-5,Q6975)</f>
        <v>41.61461867628239</v>
      </c>
      <c r="T6975">
        <f>(F6975/E6975)*S6975</f>
        <v>0.6367585249431158</v>
      </c>
      <c r="U6975">
        <v>23483</v>
      </c>
      <c r="V6975" t="s">
        <v>4269</v>
      </c>
    </row>
    <row r="6976" spans="2:22" x14ac:dyDescent="0.25">
      <c r="B6976">
        <v>91193</v>
      </c>
      <c r="C6976" t="s">
        <v>4268</v>
      </c>
      <c r="E6976">
        <v>42.86</v>
      </c>
      <c r="F6976">
        <v>0.19</v>
      </c>
      <c r="G6976">
        <v>2360</v>
      </c>
      <c r="H6976" t="s">
        <v>21</v>
      </c>
      <c r="I6976" t="s">
        <v>183</v>
      </c>
      <c r="K6976">
        <v>0.57899999999999996</v>
      </c>
      <c r="L6976">
        <v>65</v>
      </c>
      <c r="N6976">
        <v>24</v>
      </c>
      <c r="P6976">
        <f t="shared" si="216"/>
        <v>41.868089349958524</v>
      </c>
      <c r="Q6976">
        <f t="shared" si="217"/>
        <v>41.707165933101521</v>
      </c>
      <c r="S6976">
        <f>IF(AND(M6976&lt;&gt;"",M6976&lt;&gt;18.5),5*LOG10(10^(Q6976/5+1)*W$1/(10^(M6976/5+1)))-5,Q6976)</f>
        <v>41.707165933101521</v>
      </c>
      <c r="T6976">
        <f>(F6976/E6976)*S6976</f>
        <v>0.18488944300721624</v>
      </c>
      <c r="U6976">
        <v>23483</v>
      </c>
      <c r="V6976" t="s">
        <v>4269</v>
      </c>
    </row>
    <row r="6977" spans="2:22" x14ac:dyDescent="0.25">
      <c r="B6977">
        <v>91194</v>
      </c>
      <c r="C6977" t="s">
        <v>4268</v>
      </c>
      <c r="E6977">
        <v>43.11</v>
      </c>
      <c r="F6977">
        <v>0.56000000000000005</v>
      </c>
      <c r="G6977">
        <v>2650</v>
      </c>
      <c r="H6977" t="s">
        <v>21</v>
      </c>
      <c r="I6977" t="s">
        <v>179</v>
      </c>
      <c r="K6977">
        <v>0.57899999999999996</v>
      </c>
      <c r="L6977">
        <v>70</v>
      </c>
      <c r="N6977">
        <v>28</v>
      </c>
      <c r="O6977" t="s">
        <v>88</v>
      </c>
      <c r="P6977">
        <f t="shared" si="216"/>
        <v>42.118089349958538</v>
      </c>
      <c r="Q6977">
        <f t="shared" si="217"/>
        <v>42.118089349958538</v>
      </c>
      <c r="S6977">
        <f>IF(AND(M6977&lt;&gt;"",M6977&lt;&gt;18.5),5*LOG10(10^(Q6977/5+1)*W$1/(10^(M6977/5+1)))-5,Q6977)</f>
        <v>42.118089349958538</v>
      </c>
      <c r="T6977">
        <f>(F6977/E6977)*S6977</f>
        <v>0.54711505534624871</v>
      </c>
      <c r="U6977">
        <v>23483</v>
      </c>
      <c r="V6977" t="s">
        <v>4269</v>
      </c>
    </row>
    <row r="6978" spans="2:22" x14ac:dyDescent="0.25">
      <c r="B6978">
        <v>91195</v>
      </c>
      <c r="C6978" t="s">
        <v>4268</v>
      </c>
      <c r="E6978">
        <v>43.33</v>
      </c>
      <c r="F6978">
        <v>0.53</v>
      </c>
      <c r="G6978">
        <v>2930</v>
      </c>
      <c r="H6978" t="s">
        <v>21</v>
      </c>
      <c r="I6978" t="s">
        <v>87</v>
      </c>
      <c r="K6978">
        <v>0.57899999999999996</v>
      </c>
      <c r="L6978">
        <v>65</v>
      </c>
      <c r="N6978">
        <v>29</v>
      </c>
      <c r="O6978" t="s">
        <v>88</v>
      </c>
      <c r="P6978">
        <f t="shared" ref="P6978:P7041" si="218">IF((K6978&lt;&gt;""),5*LOG10(10^(E6978/5+1)/(K6978+1))-5,E6978)</f>
        <v>42.338089349958537</v>
      </c>
      <c r="Q6978">
        <f t="shared" ref="Q6978:Q7041" si="219">IF(AND(L6978&lt;&gt;"",L6978&lt;&gt;70),5*LOG10(10^(P6978/5+1)*L6978/70)-5,P6978)</f>
        <v>42.177165933101541</v>
      </c>
      <c r="S6978">
        <f>IF(AND(M6978&lt;&gt;"",M6978&lt;&gt;18.5),5*LOG10(10^(Q6978/5+1)*W$1/(10^(M6978/5+1)))-5,Q6978)</f>
        <v>42.177165933101541</v>
      </c>
      <c r="T6978">
        <f>(F6978/E6978)*S6978</f>
        <v>0.5158988678639238</v>
      </c>
      <c r="U6978">
        <v>23483</v>
      </c>
      <c r="V6978" t="s">
        <v>4269</v>
      </c>
    </row>
    <row r="6979" spans="2:22" x14ac:dyDescent="0.25">
      <c r="B6979">
        <v>91251</v>
      </c>
      <c r="C6979" t="s">
        <v>4270</v>
      </c>
      <c r="E6979">
        <v>42.48</v>
      </c>
      <c r="F6979">
        <v>0.94</v>
      </c>
      <c r="G6979">
        <v>2290</v>
      </c>
      <c r="H6979" t="s">
        <v>21</v>
      </c>
      <c r="I6979" t="s">
        <v>62</v>
      </c>
      <c r="K6979">
        <v>0.37</v>
      </c>
      <c r="L6979">
        <v>74.2</v>
      </c>
      <c r="N6979">
        <v>30</v>
      </c>
      <c r="O6979" t="s">
        <v>27</v>
      </c>
      <c r="P6979">
        <f t="shared" si="218"/>
        <v>41.796397164217964</v>
      </c>
      <c r="Q6979">
        <f t="shared" si="219"/>
        <v>41.922926490541819</v>
      </c>
      <c r="S6979">
        <f>IF(AND(M6979&lt;&gt;"",M6979&lt;&gt;18.5),5*LOG10(10^(Q6979/5+1)*W$1/(10^(M6979/5+1)))-5,Q6979)</f>
        <v>41.922926490541819</v>
      </c>
      <c r="T6979">
        <f>(F6979/E6979)*S6979</f>
        <v>0.92767304381142457</v>
      </c>
      <c r="U6979">
        <v>23510</v>
      </c>
      <c r="V6979" t="s">
        <v>4271</v>
      </c>
    </row>
    <row r="6980" spans="2:22" x14ac:dyDescent="0.25">
      <c r="B6980">
        <v>91252</v>
      </c>
      <c r="C6980" t="s">
        <v>4270</v>
      </c>
      <c r="E6980">
        <v>43.12</v>
      </c>
      <c r="F6980">
        <v>0.69</v>
      </c>
      <c r="G6980">
        <v>3070</v>
      </c>
      <c r="H6980" t="s">
        <v>21</v>
      </c>
      <c r="I6980" t="s">
        <v>179</v>
      </c>
      <c r="K6980">
        <v>0.37</v>
      </c>
      <c r="L6980">
        <v>70</v>
      </c>
      <c r="N6980">
        <v>28</v>
      </c>
      <c r="O6980" t="s">
        <v>88</v>
      </c>
      <c r="P6980">
        <f t="shared" si="218"/>
        <v>42.436397164217965</v>
      </c>
      <c r="Q6980">
        <f t="shared" si="219"/>
        <v>42.436397164217965</v>
      </c>
      <c r="S6980">
        <f>IF(AND(M6980&lt;&gt;"",M6980&lt;&gt;18.5),5*LOG10(10^(Q6980/5+1)*W$1/(10^(M6980/5+1)))-5,Q6980)</f>
        <v>42.436397164217965</v>
      </c>
      <c r="T6980">
        <f>(F6980/E6980)*S6980</f>
        <v>0.67906108634764373</v>
      </c>
      <c r="U6980">
        <v>23510</v>
      </c>
      <c r="V6980" t="s">
        <v>4271</v>
      </c>
    </row>
    <row r="6981" spans="2:22" x14ac:dyDescent="0.25">
      <c r="B6981">
        <v>91253</v>
      </c>
      <c r="C6981" t="s">
        <v>4270</v>
      </c>
      <c r="E6981">
        <v>43.33</v>
      </c>
      <c r="F6981">
        <v>0.86</v>
      </c>
      <c r="G6981">
        <v>3380</v>
      </c>
      <c r="H6981" t="s">
        <v>21</v>
      </c>
      <c r="I6981" t="s">
        <v>87</v>
      </c>
      <c r="K6981">
        <v>0.37</v>
      </c>
      <c r="L6981">
        <v>65</v>
      </c>
      <c r="N6981">
        <v>29</v>
      </c>
      <c r="O6981" t="s">
        <v>88</v>
      </c>
      <c r="P6981">
        <f t="shared" si="218"/>
        <v>42.646397164217973</v>
      </c>
      <c r="Q6981">
        <f t="shared" si="219"/>
        <v>42.48547374736097</v>
      </c>
      <c r="S6981">
        <f>IF(AND(M6981&lt;&gt;"",M6981&lt;&gt;18.5),5*LOG10(10^(Q6981/5+1)*W$1/(10^(M6981/5+1)))-5,Q6981)</f>
        <v>42.48547374736097</v>
      </c>
      <c r="T6981">
        <f>(F6981/E6981)*S6981</f>
        <v>0.84323811268706284</v>
      </c>
      <c r="U6981">
        <v>23510</v>
      </c>
      <c r="V6981" t="s">
        <v>4271</v>
      </c>
    </row>
    <row r="6982" spans="2:22" x14ac:dyDescent="0.25">
      <c r="B6982">
        <v>91265</v>
      </c>
      <c r="C6982" t="s">
        <v>4272</v>
      </c>
      <c r="E6982">
        <v>40.53</v>
      </c>
      <c r="F6982">
        <v>0.43</v>
      </c>
      <c r="G6982">
        <v>967</v>
      </c>
      <c r="H6982" t="s">
        <v>21</v>
      </c>
      <c r="I6982" t="s">
        <v>62</v>
      </c>
      <c r="K6982">
        <v>0.32</v>
      </c>
      <c r="L6982">
        <v>74.2</v>
      </c>
      <c r="N6982">
        <v>30</v>
      </c>
      <c r="O6982" t="s">
        <v>27</v>
      </c>
      <c r="P6982">
        <f t="shared" si="218"/>
        <v>39.927130343970759</v>
      </c>
      <c r="Q6982">
        <f t="shared" si="219"/>
        <v>40.053659670294614</v>
      </c>
      <c r="S6982">
        <f>IF(AND(M6982&lt;&gt;"",M6982&lt;&gt;18.5),5*LOG10(10^(Q6982/5+1)*W$1/(10^(M6982/5+1)))-5,Q6982)</f>
        <v>40.053659670294614</v>
      </c>
      <c r="T6982">
        <f>(F6982/E6982)*S6982</f>
        <v>0.42494630294168972</v>
      </c>
      <c r="U6982">
        <v>23521</v>
      </c>
      <c r="V6982" t="s">
        <v>4273</v>
      </c>
    </row>
    <row r="6983" spans="2:22" x14ac:dyDescent="0.25">
      <c r="B6983">
        <v>91266</v>
      </c>
      <c r="C6983" t="s">
        <v>4272</v>
      </c>
      <c r="E6983">
        <v>41.19</v>
      </c>
      <c r="F6983">
        <v>0.34</v>
      </c>
      <c r="G6983">
        <v>1310</v>
      </c>
      <c r="H6983" t="s">
        <v>21</v>
      </c>
      <c r="I6983" t="s">
        <v>179</v>
      </c>
      <c r="K6983">
        <v>0.32</v>
      </c>
      <c r="L6983">
        <v>70</v>
      </c>
      <c r="N6983">
        <v>28</v>
      </c>
      <c r="O6983" t="s">
        <v>88</v>
      </c>
      <c r="P6983">
        <f t="shared" si="218"/>
        <v>40.587130343970756</v>
      </c>
      <c r="Q6983">
        <f t="shared" si="219"/>
        <v>40.587130343970756</v>
      </c>
      <c r="S6983">
        <f>IF(AND(M6983&lt;&gt;"",M6983&lt;&gt;18.5),5*LOG10(10^(Q6983/5+1)*W$1/(10^(M6983/5+1)))-5,Q6983)</f>
        <v>40.587130343970756</v>
      </c>
      <c r="T6983">
        <f>(F6983/E6983)*S6983</f>
        <v>0.33502365421097491</v>
      </c>
      <c r="U6983">
        <v>23521</v>
      </c>
      <c r="V6983" t="s">
        <v>4273</v>
      </c>
    </row>
    <row r="6984" spans="2:22" x14ac:dyDescent="0.25">
      <c r="B6984">
        <v>91267</v>
      </c>
      <c r="C6984" t="s">
        <v>4272</v>
      </c>
      <c r="E6984">
        <v>41.34</v>
      </c>
      <c r="F6984">
        <v>0.33</v>
      </c>
      <c r="G6984">
        <v>1400</v>
      </c>
      <c r="H6984" t="s">
        <v>21</v>
      </c>
      <c r="I6984" t="s">
        <v>87</v>
      </c>
      <c r="K6984">
        <v>0.32</v>
      </c>
      <c r="L6984">
        <v>65</v>
      </c>
      <c r="N6984">
        <v>29</v>
      </c>
      <c r="O6984" t="s">
        <v>88</v>
      </c>
      <c r="P6984">
        <f t="shared" si="218"/>
        <v>40.737130343970762</v>
      </c>
      <c r="Q6984">
        <f t="shared" si="219"/>
        <v>40.576206927113752</v>
      </c>
      <c r="S6984">
        <f>IF(AND(M6984&lt;&gt;"",M6984&lt;&gt;18.5),5*LOG10(10^(Q6984/5+1)*W$1/(10^(M6984/5+1)))-5,Q6984)</f>
        <v>40.576206927113752</v>
      </c>
      <c r="T6984">
        <f>(F6984/E6984)*S6984</f>
        <v>0.32390295805388336</v>
      </c>
      <c r="U6984">
        <v>23521</v>
      </c>
      <c r="V6984" t="s">
        <v>4273</v>
      </c>
    </row>
    <row r="6985" spans="2:22" x14ac:dyDescent="0.25">
      <c r="B6985">
        <v>91268</v>
      </c>
      <c r="C6985" t="s">
        <v>4272</v>
      </c>
      <c r="E6985">
        <v>41.45</v>
      </c>
      <c r="F6985">
        <v>0.18</v>
      </c>
      <c r="G6985">
        <v>1480</v>
      </c>
      <c r="H6985" t="s">
        <v>21</v>
      </c>
      <c r="I6985" t="s">
        <v>183</v>
      </c>
      <c r="K6985">
        <v>0.32</v>
      </c>
      <c r="L6985">
        <v>65</v>
      </c>
      <c r="N6985">
        <v>24</v>
      </c>
      <c r="P6985">
        <f t="shared" si="218"/>
        <v>40.847130343970761</v>
      </c>
      <c r="Q6985">
        <f t="shared" si="219"/>
        <v>40.686206927113759</v>
      </c>
      <c r="S6985">
        <f>IF(AND(M6985&lt;&gt;"",M6985&lt;&gt;18.5),5*LOG10(10^(Q6985/5+1)*W$1/(10^(M6985/5+1)))-5,Q6985)</f>
        <v>40.686206927113759</v>
      </c>
      <c r="T6985">
        <f>(F6985/E6985)*S6985</f>
        <v>0.1766831663903613</v>
      </c>
      <c r="U6985">
        <v>23521</v>
      </c>
      <c r="V6985" t="s">
        <v>4273</v>
      </c>
    </row>
    <row r="6986" spans="2:22" x14ac:dyDescent="0.25">
      <c r="B6986">
        <v>91280</v>
      </c>
      <c r="C6986" t="s">
        <v>4274</v>
      </c>
      <c r="E6986">
        <v>41.64</v>
      </c>
      <c r="F6986">
        <v>0.35</v>
      </c>
      <c r="G6986">
        <v>1410</v>
      </c>
      <c r="H6986" t="s">
        <v>21</v>
      </c>
      <c r="I6986" t="s">
        <v>183</v>
      </c>
      <c r="K6986">
        <v>0.51</v>
      </c>
      <c r="L6986">
        <v>65</v>
      </c>
      <c r="N6986">
        <v>24</v>
      </c>
      <c r="P6986">
        <f t="shared" si="218"/>
        <v>40.745115263534153</v>
      </c>
      <c r="Q6986">
        <f t="shared" si="219"/>
        <v>40.584191846677157</v>
      </c>
      <c r="S6986">
        <f>IF(AND(M6986&lt;&gt;"",M6986&lt;&gt;18.5),5*LOG10(10^(Q6986/5+1)*W$1/(10^(M6986/5+1)))-5,Q6986)</f>
        <v>40.584191846677157</v>
      </c>
      <c r="T6986">
        <f>(F6986/E6986)*S6986</f>
        <v>0.34112553185247368</v>
      </c>
      <c r="U6986">
        <v>23533</v>
      </c>
      <c r="V6986" t="s">
        <v>4275</v>
      </c>
    </row>
    <row r="6987" spans="2:22" x14ac:dyDescent="0.25">
      <c r="B6987">
        <v>91300</v>
      </c>
      <c r="C6987" t="s">
        <v>4276</v>
      </c>
      <c r="E6987">
        <v>41.06</v>
      </c>
      <c r="F6987">
        <v>0.45</v>
      </c>
      <c r="G6987">
        <v>1090</v>
      </c>
      <c r="H6987" t="s">
        <v>21</v>
      </c>
      <c r="I6987" t="s">
        <v>62</v>
      </c>
      <c r="K6987">
        <v>0.49</v>
      </c>
      <c r="L6987">
        <v>74.2</v>
      </c>
      <c r="N6987">
        <v>30</v>
      </c>
      <c r="O6987" t="s">
        <v>27</v>
      </c>
      <c r="P6987">
        <f t="shared" si="218"/>
        <v>40.194068657938629</v>
      </c>
      <c r="Q6987">
        <f t="shared" si="219"/>
        <v>40.320597984262477</v>
      </c>
      <c r="S6987">
        <f>IF(AND(M6987&lt;&gt;"",M6987&lt;&gt;18.5),5*LOG10(10^(Q6987/5+1)*W$1/(10^(M6987/5+1)))-5,Q6987)</f>
        <v>40.320597984262477</v>
      </c>
      <c r="T6987">
        <f>(F6987/E6987)*S6987</f>
        <v>0.4418964708455459</v>
      </c>
      <c r="U6987">
        <v>23547</v>
      </c>
      <c r="V6987" t="s">
        <v>4277</v>
      </c>
    </row>
    <row r="6988" spans="2:22" x14ac:dyDescent="0.25">
      <c r="B6988">
        <v>91302</v>
      </c>
      <c r="C6988" t="s">
        <v>4276</v>
      </c>
      <c r="E6988">
        <v>41.82</v>
      </c>
      <c r="F6988">
        <v>0.36</v>
      </c>
      <c r="G6988">
        <v>1550</v>
      </c>
      <c r="H6988" t="s">
        <v>21</v>
      </c>
      <c r="I6988" t="s">
        <v>179</v>
      </c>
      <c r="K6988">
        <v>0.49</v>
      </c>
      <c r="L6988">
        <v>70</v>
      </c>
      <c r="N6988">
        <v>28</v>
      </c>
      <c r="O6988" t="s">
        <v>88</v>
      </c>
      <c r="P6988">
        <f t="shared" si="218"/>
        <v>40.954068657938635</v>
      </c>
      <c r="Q6988">
        <f t="shared" si="219"/>
        <v>40.954068657938635</v>
      </c>
      <c r="S6988">
        <f>IF(AND(M6988&lt;&gt;"",M6988&lt;&gt;18.5),5*LOG10(10^(Q6988/5+1)*W$1/(10^(M6988/5+1)))-5,Q6988)</f>
        <v>40.954068657938635</v>
      </c>
      <c r="T6988">
        <f>(F6988/E6988)*S6988</f>
        <v>0.35254578471683184</v>
      </c>
      <c r="U6988">
        <v>23547</v>
      </c>
      <c r="V6988" t="s">
        <v>4277</v>
      </c>
    </row>
    <row r="6989" spans="2:22" x14ac:dyDescent="0.25">
      <c r="B6989">
        <v>91303</v>
      </c>
      <c r="C6989" t="s">
        <v>4276</v>
      </c>
      <c r="E6989">
        <v>41.91</v>
      </c>
      <c r="F6989">
        <v>0.35</v>
      </c>
      <c r="G6989">
        <v>1620</v>
      </c>
      <c r="H6989" t="s">
        <v>21</v>
      </c>
      <c r="I6989" t="s">
        <v>87</v>
      </c>
      <c r="K6989">
        <v>0.49</v>
      </c>
      <c r="L6989">
        <v>65</v>
      </c>
      <c r="N6989">
        <v>29</v>
      </c>
      <c r="O6989" t="s">
        <v>88</v>
      </c>
      <c r="P6989">
        <f t="shared" si="218"/>
        <v>41.044068657938631</v>
      </c>
      <c r="Q6989">
        <f t="shared" si="219"/>
        <v>40.883145241081635</v>
      </c>
      <c r="S6989">
        <f>IF(AND(M6989&lt;&gt;"",M6989&lt;&gt;18.5),5*LOG10(10^(Q6989/5+1)*W$1/(10^(M6989/5+1)))-5,Q6989)</f>
        <v>40.883145241081635</v>
      </c>
      <c r="T6989">
        <f>(F6989/E6989)*S6989</f>
        <v>0.34142450093959847</v>
      </c>
      <c r="U6989">
        <v>23547</v>
      </c>
      <c r="V6989" t="s">
        <v>4277</v>
      </c>
    </row>
    <row r="6990" spans="2:22" x14ac:dyDescent="0.25">
      <c r="B6990">
        <v>91304</v>
      </c>
      <c r="C6990" t="s">
        <v>4276</v>
      </c>
      <c r="E6990">
        <v>42.58</v>
      </c>
      <c r="F6990">
        <v>0.19</v>
      </c>
      <c r="G6990">
        <v>2200</v>
      </c>
      <c r="H6990" t="s">
        <v>21</v>
      </c>
      <c r="I6990" t="s">
        <v>183</v>
      </c>
      <c r="K6990">
        <v>0.49</v>
      </c>
      <c r="L6990">
        <v>65</v>
      </c>
      <c r="N6990">
        <v>24</v>
      </c>
      <c r="P6990">
        <f t="shared" si="218"/>
        <v>41.714068657938633</v>
      </c>
      <c r="Q6990">
        <f t="shared" si="219"/>
        <v>41.553145241081637</v>
      </c>
      <c r="S6990">
        <f>IF(AND(M6990&lt;&gt;"",M6990&lt;&gt;18.5),5*LOG10(10^(Q6990/5+1)*W$1/(10^(M6990/5+1)))-5,Q6990)</f>
        <v>41.553145241081637</v>
      </c>
      <c r="T6990">
        <f>(F6990/E6990)*S6990</f>
        <v>0.18541798017391994</v>
      </c>
      <c r="U6990">
        <v>23547</v>
      </c>
      <c r="V6990" t="s">
        <v>4277</v>
      </c>
    </row>
    <row r="6991" spans="2:22" x14ac:dyDescent="0.25">
      <c r="B6991">
        <v>91435</v>
      </c>
      <c r="C6991" t="s">
        <v>4278</v>
      </c>
      <c r="E6991">
        <v>41.36</v>
      </c>
      <c r="F6991">
        <v>0.33</v>
      </c>
      <c r="G6991">
        <v>1360</v>
      </c>
      <c r="H6991" t="s">
        <v>21</v>
      </c>
      <c r="I6991" t="s">
        <v>62</v>
      </c>
      <c r="K6991">
        <v>0.38</v>
      </c>
      <c r="L6991">
        <v>74.2</v>
      </c>
      <c r="N6991">
        <v>30</v>
      </c>
      <c r="O6991" t="s">
        <v>27</v>
      </c>
      <c r="P6991">
        <f t="shared" si="218"/>
        <v>40.660604567993829</v>
      </c>
      <c r="Q6991">
        <f t="shared" si="219"/>
        <v>40.787133894317684</v>
      </c>
      <c r="S6991">
        <f>IF(AND(M6991&lt;&gt;"",M6991&lt;&gt;18.5),5*LOG10(10^(Q6991/5+1)*W$1/(10^(M6991/5+1)))-5,Q6991)</f>
        <v>40.787133894317684</v>
      </c>
      <c r="T6991">
        <f>(F6991/E6991)*S6991</f>
        <v>0.32542925979508797</v>
      </c>
      <c r="U6991">
        <v>23645</v>
      </c>
      <c r="V6991" t="s">
        <v>4279</v>
      </c>
    </row>
    <row r="6992" spans="2:22" x14ac:dyDescent="0.25">
      <c r="B6992">
        <v>91436</v>
      </c>
      <c r="C6992" t="s">
        <v>4278</v>
      </c>
      <c r="E6992">
        <v>41.63</v>
      </c>
      <c r="F6992">
        <v>0.2</v>
      </c>
      <c r="G6992">
        <v>1540</v>
      </c>
      <c r="H6992" t="s">
        <v>21</v>
      </c>
      <c r="I6992" t="s">
        <v>1476</v>
      </c>
      <c r="K6992">
        <v>0.38</v>
      </c>
      <c r="L6992">
        <v>65</v>
      </c>
      <c r="N6992">
        <v>18</v>
      </c>
      <c r="O6992" t="s">
        <v>1473</v>
      </c>
      <c r="P6992">
        <f t="shared" si="218"/>
        <v>40.930604567993825</v>
      </c>
      <c r="Q6992">
        <f t="shared" si="219"/>
        <v>40.76968115113683</v>
      </c>
      <c r="S6992">
        <f>IF(AND(M6992&lt;&gt;"",M6992&lt;&gt;18.5),5*LOG10(10^(Q6992/5+1)*W$1/(10^(M6992/5+1)))-5,Q6992)</f>
        <v>40.76968115113683</v>
      </c>
      <c r="T6992">
        <f>(F6992/E6992)*S6992</f>
        <v>0.19586683233791416</v>
      </c>
      <c r="U6992">
        <v>23645</v>
      </c>
      <c r="V6992" t="s">
        <v>4279</v>
      </c>
    </row>
    <row r="6993" spans="2:22" x14ac:dyDescent="0.25">
      <c r="B6993">
        <v>91437</v>
      </c>
      <c r="C6993" t="s">
        <v>4278</v>
      </c>
      <c r="E6993">
        <v>41.98</v>
      </c>
      <c r="F6993">
        <v>0.28999999999999998</v>
      </c>
      <c r="G6993">
        <v>1800</v>
      </c>
      <c r="H6993" t="s">
        <v>21</v>
      </c>
      <c r="I6993" t="s">
        <v>179</v>
      </c>
      <c r="K6993">
        <v>0.38</v>
      </c>
      <c r="L6993">
        <v>70</v>
      </c>
      <c r="N6993">
        <v>28</v>
      </c>
      <c r="O6993" t="s">
        <v>88</v>
      </c>
      <c r="P6993">
        <f t="shared" si="218"/>
        <v>41.280604567993819</v>
      </c>
      <c r="Q6993">
        <f t="shared" si="219"/>
        <v>41.280604567993819</v>
      </c>
      <c r="S6993">
        <f>IF(AND(M6993&lt;&gt;"",M6993&lt;&gt;18.5),5*LOG10(10^(Q6993/5+1)*W$1/(10^(M6993/5+1)))-5,Q6993)</f>
        <v>41.280604567993819</v>
      </c>
      <c r="T6993">
        <f>(F6993/E6993)*S6993</f>
        <v>0.28516854036965716</v>
      </c>
      <c r="U6993">
        <v>23645</v>
      </c>
      <c r="V6993" t="s">
        <v>4279</v>
      </c>
    </row>
    <row r="6994" spans="2:22" x14ac:dyDescent="0.25">
      <c r="B6994">
        <v>91438</v>
      </c>
      <c r="C6994" t="s">
        <v>4278</v>
      </c>
      <c r="E6994">
        <v>42.02</v>
      </c>
      <c r="F6994">
        <v>0.22</v>
      </c>
      <c r="G6994">
        <v>1840</v>
      </c>
      <c r="H6994" t="s">
        <v>21</v>
      </c>
      <c r="I6994" t="s">
        <v>183</v>
      </c>
      <c r="K6994">
        <v>0.38</v>
      </c>
      <c r="L6994">
        <v>65</v>
      </c>
      <c r="N6994">
        <v>24</v>
      </c>
      <c r="P6994">
        <f t="shared" si="218"/>
        <v>41.320604567993826</v>
      </c>
      <c r="Q6994">
        <f t="shared" si="219"/>
        <v>41.159681151136816</v>
      </c>
      <c r="S6994">
        <f>IF(AND(M6994&lt;&gt;"",M6994&lt;&gt;18.5),5*LOG10(10^(Q6994/5+1)*W$1/(10^(M6994/5+1)))-5,Q6994)</f>
        <v>41.159681151136816</v>
      </c>
      <c r="T6994">
        <f>(F6994/E6994)*S6994</f>
        <v>0.21549571283317703</v>
      </c>
      <c r="U6994">
        <v>23645</v>
      </c>
      <c r="V6994" t="s">
        <v>4279</v>
      </c>
    </row>
    <row r="6995" spans="2:22" x14ac:dyDescent="0.25">
      <c r="B6995">
        <v>91439</v>
      </c>
      <c r="C6995" t="s">
        <v>4278</v>
      </c>
      <c r="E6995">
        <v>42.18</v>
      </c>
      <c r="F6995">
        <v>0.27</v>
      </c>
      <c r="G6995">
        <v>1980</v>
      </c>
      <c r="H6995" t="s">
        <v>21</v>
      </c>
      <c r="I6995" t="s">
        <v>87</v>
      </c>
      <c r="K6995">
        <v>0.38</v>
      </c>
      <c r="L6995">
        <v>65</v>
      </c>
      <c r="N6995">
        <v>29</v>
      </c>
      <c r="O6995" t="s">
        <v>88</v>
      </c>
      <c r="P6995">
        <f t="shared" si="218"/>
        <v>41.480604567993822</v>
      </c>
      <c r="Q6995">
        <f t="shared" si="219"/>
        <v>41.319681151136827</v>
      </c>
      <c r="S6995">
        <f>IF(AND(M6995&lt;&gt;"",M6995&lt;&gt;18.5),5*LOG10(10^(Q6995/5+1)*W$1/(10^(M6995/5+1)))-5,Q6995)</f>
        <v>41.319681151136827</v>
      </c>
      <c r="T6995">
        <f>(F6995/E6995)*S6995</f>
        <v>0.26449298034155866</v>
      </c>
      <c r="U6995">
        <v>23645</v>
      </c>
      <c r="V6995" t="s">
        <v>4279</v>
      </c>
    </row>
    <row r="6996" spans="2:22" x14ac:dyDescent="0.25">
      <c r="B6996">
        <v>91440</v>
      </c>
      <c r="C6996" t="s">
        <v>4278</v>
      </c>
      <c r="E6996">
        <v>42.21</v>
      </c>
      <c r="F6996">
        <v>0.18</v>
      </c>
      <c r="G6996">
        <v>2010</v>
      </c>
      <c r="H6996" t="s">
        <v>21</v>
      </c>
      <c r="I6996" t="s">
        <v>1476</v>
      </c>
      <c r="K6996">
        <v>0.38</v>
      </c>
      <c r="L6996">
        <v>65</v>
      </c>
      <c r="N6996">
        <v>18</v>
      </c>
      <c r="O6996" t="s">
        <v>1477</v>
      </c>
      <c r="P6996">
        <f t="shared" si="218"/>
        <v>41.510604567993823</v>
      </c>
      <c r="Q6996">
        <f t="shared" si="219"/>
        <v>41.349681151136828</v>
      </c>
      <c r="S6996">
        <f>IF(AND(M6996&lt;&gt;"",M6996&lt;&gt;18.5),5*LOG10(10^(Q6996/5+1)*W$1/(10^(M6996/5+1)))-5,Q6996)</f>
        <v>41.349681151136828</v>
      </c>
      <c r="T6996">
        <f>(F6996/E6996)*S6996</f>
        <v>0.17633126290463466</v>
      </c>
      <c r="U6996">
        <v>23645</v>
      </c>
      <c r="V6996" t="s">
        <v>4279</v>
      </c>
    </row>
    <row r="6997" spans="2:22" x14ac:dyDescent="0.25">
      <c r="B6997">
        <v>92001</v>
      </c>
      <c r="C6997" t="s">
        <v>4280</v>
      </c>
      <c r="E6997">
        <v>34.630000000000003</v>
      </c>
      <c r="F6997">
        <v>0.18</v>
      </c>
      <c r="G6997">
        <v>82.3</v>
      </c>
      <c r="H6997" t="s">
        <v>21</v>
      </c>
      <c r="I6997" t="s">
        <v>62</v>
      </c>
      <c r="K6997">
        <v>2.5221E-2</v>
      </c>
      <c r="L6997">
        <v>74.2</v>
      </c>
      <c r="N6997">
        <v>30</v>
      </c>
      <c r="O6997" t="s">
        <v>27</v>
      </c>
      <c r="P6997">
        <f t="shared" si="218"/>
        <v>34.575912532870532</v>
      </c>
      <c r="Q6997">
        <f t="shared" si="219"/>
        <v>34.702441859194387</v>
      </c>
      <c r="S6997">
        <f>IF(AND(M6997&lt;&gt;"",M6997&lt;&gt;18.5),5*LOG10(10^(Q6997/5+1)*W$1/(10^(M6997/5+1)))-5,Q6997)</f>
        <v>34.702441859194387</v>
      </c>
      <c r="T6997">
        <f>(F6997/E6997)*S6997</f>
        <v>0.18037653868481054</v>
      </c>
      <c r="U6997">
        <v>24121</v>
      </c>
      <c r="V6997" t="s">
        <v>4281</v>
      </c>
    </row>
    <row r="6998" spans="2:22" x14ac:dyDescent="0.25">
      <c r="B6998">
        <v>92002</v>
      </c>
      <c r="C6998" t="s">
        <v>4280</v>
      </c>
      <c r="E6998">
        <v>35.25</v>
      </c>
      <c r="F6998">
        <v>0.17</v>
      </c>
      <c r="G6998">
        <v>109</v>
      </c>
      <c r="H6998" t="s">
        <v>21</v>
      </c>
      <c r="I6998" t="s">
        <v>65</v>
      </c>
      <c r="K6998">
        <v>2.5221E-2</v>
      </c>
      <c r="L6998">
        <v>70</v>
      </c>
      <c r="N6998">
        <v>33</v>
      </c>
      <c r="O6998" t="s">
        <v>27</v>
      </c>
      <c r="P6998">
        <f t="shared" si="218"/>
        <v>35.195912532870537</v>
      </c>
      <c r="Q6998">
        <f t="shared" si="219"/>
        <v>35.195912532870537</v>
      </c>
      <c r="S6998">
        <f>IF(AND(M6998&lt;&gt;"",M6998&lt;&gt;18.5),5*LOG10(10^(Q6998/5+1)*W$1/(10^(M6998/5+1)))-5,Q6998)</f>
        <v>35.195912532870537</v>
      </c>
      <c r="T6998">
        <f>(F6998/E6998)*S6998</f>
        <v>0.16973915264079412</v>
      </c>
      <c r="U6998">
        <v>24121</v>
      </c>
      <c r="V6998" t="s">
        <v>4281</v>
      </c>
    </row>
    <row r="6999" spans="2:22" x14ac:dyDescent="0.25">
      <c r="B6999">
        <v>92003</v>
      </c>
      <c r="C6999" t="s">
        <v>4280</v>
      </c>
      <c r="E6999">
        <v>35.26</v>
      </c>
      <c r="F6999">
        <v>0.2</v>
      </c>
      <c r="G6999">
        <v>110</v>
      </c>
      <c r="H6999" t="s">
        <v>21</v>
      </c>
      <c r="I6999" t="s">
        <v>85</v>
      </c>
      <c r="K6999">
        <v>2.63E-2</v>
      </c>
      <c r="L6999">
        <v>73.8</v>
      </c>
      <c r="N6999">
        <v>34</v>
      </c>
      <c r="O6999" t="s">
        <v>86</v>
      </c>
      <c r="P6999">
        <f t="shared" si="218"/>
        <v>35.203628355476376</v>
      </c>
      <c r="Q6999">
        <f t="shared" si="219"/>
        <v>35.318419964520302</v>
      </c>
      <c r="S6999">
        <f>IF(AND(M6999&lt;&gt;"",M6999&lt;&gt;18.5),5*LOG10(10^(Q6999/5+1)*W$1/(10^(M6999/5+1)))-5,Q6999)</f>
        <v>35.318419964520302</v>
      </c>
      <c r="T6999">
        <f>(F6999/E6999)*S6999</f>
        <v>0.20033136678684235</v>
      </c>
      <c r="U6999">
        <v>24121</v>
      </c>
      <c r="V6999" t="s">
        <v>4281</v>
      </c>
    </row>
    <row r="7000" spans="2:22" x14ac:dyDescent="0.25">
      <c r="B7000">
        <v>92004</v>
      </c>
      <c r="C7000" t="s">
        <v>4280</v>
      </c>
      <c r="E7000">
        <v>35.26</v>
      </c>
      <c r="F7000">
        <v>0.23</v>
      </c>
      <c r="G7000">
        <v>110</v>
      </c>
      <c r="H7000" t="s">
        <v>21</v>
      </c>
      <c r="I7000" t="s">
        <v>85</v>
      </c>
      <c r="K7000">
        <v>2.64E-2</v>
      </c>
      <c r="L7000">
        <v>73.8</v>
      </c>
      <c r="N7000">
        <v>34</v>
      </c>
      <c r="O7000" t="s">
        <v>86</v>
      </c>
      <c r="P7000">
        <f t="shared" si="218"/>
        <v>35.203416783165636</v>
      </c>
      <c r="Q7000">
        <f t="shared" si="219"/>
        <v>35.31820839220957</v>
      </c>
      <c r="S7000">
        <f>IF(AND(M7000&lt;&gt;"",M7000&lt;&gt;18.5),5*LOG10(10^(Q7000/5+1)*W$1/(10^(M7000/5+1)))-5,Q7000)</f>
        <v>35.31820839220957</v>
      </c>
      <c r="T7000">
        <f>(F7000/E7000)*S7000</f>
        <v>0.23037969172456613</v>
      </c>
      <c r="U7000">
        <v>24121</v>
      </c>
      <c r="V7000" t="s">
        <v>4281</v>
      </c>
    </row>
    <row r="7001" spans="2:22" x14ac:dyDescent="0.25">
      <c r="B7001">
        <v>92005</v>
      </c>
      <c r="C7001" t="s">
        <v>4280</v>
      </c>
      <c r="E7001">
        <v>35.270000000000003</v>
      </c>
      <c r="F7001">
        <v>0.14000000000000001</v>
      </c>
      <c r="G7001">
        <v>111</v>
      </c>
      <c r="H7001" t="s">
        <v>21</v>
      </c>
      <c r="I7001" t="s">
        <v>64</v>
      </c>
      <c r="K7001">
        <v>2.5217E-2</v>
      </c>
      <c r="L7001">
        <v>70</v>
      </c>
      <c r="N7001">
        <v>38</v>
      </c>
      <c r="O7001" t="s">
        <v>27</v>
      </c>
      <c r="P7001">
        <f t="shared" si="218"/>
        <v>35.215921005099048</v>
      </c>
      <c r="Q7001">
        <f t="shared" si="219"/>
        <v>35.215921005099048</v>
      </c>
      <c r="S7001">
        <f>IF(AND(M7001&lt;&gt;"",M7001&lt;&gt;18.5),5*LOG10(10^(Q7001/5+1)*W$1/(10^(M7001/5+1)))-5,Q7001)</f>
        <v>35.215921005099048</v>
      </c>
      <c r="T7001">
        <f>(F7001/E7001)*S7001</f>
        <v>0.1397853399692052</v>
      </c>
      <c r="U7001">
        <v>24121</v>
      </c>
      <c r="V7001" t="s">
        <v>4281</v>
      </c>
    </row>
    <row r="7002" spans="2:22" x14ac:dyDescent="0.25">
      <c r="B7002">
        <v>92006</v>
      </c>
      <c r="C7002" t="s">
        <v>4280</v>
      </c>
      <c r="E7002">
        <v>35.25</v>
      </c>
      <c r="F7002">
        <v>0.09</v>
      </c>
      <c r="G7002">
        <v>112</v>
      </c>
      <c r="H7002" t="s">
        <v>21</v>
      </c>
      <c r="I7002" t="s">
        <v>18</v>
      </c>
      <c r="L7002">
        <v>74.400000000000006</v>
      </c>
      <c r="N7002">
        <v>33</v>
      </c>
      <c r="P7002">
        <f t="shared" si="218"/>
        <v>35.25</v>
      </c>
      <c r="Q7002">
        <f t="shared" si="219"/>
        <v>35.382374477658118</v>
      </c>
      <c r="S7002">
        <f>IF(AND(M7002&lt;&gt;"",M7002&lt;&gt;18.5),5*LOG10(10^(Q7002/5+1)*W$1/(10^(M7002/5+1)))-5,Q7002)</f>
        <v>35.382374477658118</v>
      </c>
      <c r="T7002">
        <f>(F7002/E7002)*S7002</f>
        <v>9.03379773897654E-2</v>
      </c>
      <c r="U7002">
        <v>24121</v>
      </c>
      <c r="V7002" t="s">
        <v>4281</v>
      </c>
    </row>
    <row r="7003" spans="2:22" x14ac:dyDescent="0.25">
      <c r="B7003">
        <v>92007</v>
      </c>
      <c r="C7003" t="s">
        <v>4280</v>
      </c>
      <c r="E7003">
        <v>35.36</v>
      </c>
      <c r="F7003">
        <v>0.17</v>
      </c>
      <c r="G7003">
        <v>115</v>
      </c>
      <c r="H7003" t="s">
        <v>21</v>
      </c>
      <c r="I7003" t="s">
        <v>87</v>
      </c>
      <c r="K7003">
        <v>2.5221E-2</v>
      </c>
      <c r="L7003">
        <v>65</v>
      </c>
      <c r="N7003">
        <v>29</v>
      </c>
      <c r="O7003" t="s">
        <v>90</v>
      </c>
      <c r="P7003">
        <f t="shared" si="218"/>
        <v>35.305912532870522</v>
      </c>
      <c r="Q7003">
        <f t="shared" si="219"/>
        <v>35.144989116013519</v>
      </c>
      <c r="S7003">
        <f>IF(AND(M7003&lt;&gt;"",M7003&lt;&gt;18.5),5*LOG10(10^(Q7003/5+1)*W$1/(10^(M7003/5+1)))-5,Q7003)</f>
        <v>35.144989116013519</v>
      </c>
      <c r="T7003">
        <f>(F7003/E7003)*S7003</f>
        <v>0.16896629382698808</v>
      </c>
      <c r="U7003">
        <v>24121</v>
      </c>
      <c r="V7003" t="s">
        <v>4281</v>
      </c>
    </row>
    <row r="7004" spans="2:22" x14ac:dyDescent="0.25">
      <c r="B7004">
        <v>92008</v>
      </c>
      <c r="C7004" t="s">
        <v>4280</v>
      </c>
      <c r="E7004">
        <v>35.43</v>
      </c>
      <c r="F7004">
        <v>0.16</v>
      </c>
      <c r="G7004">
        <v>119</v>
      </c>
      <c r="H7004" t="s">
        <v>21</v>
      </c>
      <c r="I7004" t="s">
        <v>87</v>
      </c>
      <c r="K7004">
        <v>2.5221E-2</v>
      </c>
      <c r="L7004">
        <v>65</v>
      </c>
      <c r="N7004">
        <v>29</v>
      </c>
      <c r="O7004" t="s">
        <v>89</v>
      </c>
      <c r="P7004">
        <f t="shared" si="218"/>
        <v>35.375912532870537</v>
      </c>
      <c r="Q7004">
        <f t="shared" si="219"/>
        <v>35.214989116013527</v>
      </c>
      <c r="S7004">
        <f>IF(AND(M7004&lt;&gt;"",M7004&lt;&gt;18.5),5*LOG10(10^(Q7004/5+1)*W$1/(10^(M7004/5+1)))-5,Q7004)</f>
        <v>35.214989116013527</v>
      </c>
      <c r="T7004">
        <f>(F7004/E7004)*S7004</f>
        <v>0.15902902225690557</v>
      </c>
      <c r="U7004">
        <v>24121</v>
      </c>
      <c r="V7004" t="s">
        <v>4281</v>
      </c>
    </row>
    <row r="7005" spans="2:22" x14ac:dyDescent="0.25">
      <c r="B7005">
        <v>92009</v>
      </c>
      <c r="C7005" t="s">
        <v>4280</v>
      </c>
      <c r="E7005">
        <v>35.520000000000003</v>
      </c>
      <c r="F7005">
        <v>0.18</v>
      </c>
      <c r="G7005">
        <v>124</v>
      </c>
      <c r="H7005" t="s">
        <v>21</v>
      </c>
      <c r="I7005" t="s">
        <v>87</v>
      </c>
      <c r="K7005">
        <v>2.5221E-2</v>
      </c>
      <c r="L7005">
        <v>65</v>
      </c>
      <c r="N7005">
        <v>29</v>
      </c>
      <c r="O7005" t="s">
        <v>88</v>
      </c>
      <c r="P7005">
        <f t="shared" si="218"/>
        <v>35.46591253287054</v>
      </c>
      <c r="Q7005">
        <f t="shared" si="219"/>
        <v>35.304989116013545</v>
      </c>
      <c r="S7005">
        <f>IF(AND(M7005&lt;&gt;"",M7005&lt;&gt;18.5),5*LOG10(10^(Q7005/5+1)*W$1/(10^(M7005/5+1)))-5,Q7005)</f>
        <v>35.304989116013545</v>
      </c>
      <c r="T7005">
        <f>(F7005/E7005)*S7005</f>
        <v>0.1789104178176362</v>
      </c>
      <c r="U7005">
        <v>24121</v>
      </c>
      <c r="V7005" t="s">
        <v>4281</v>
      </c>
    </row>
    <row r="7006" spans="2:22" x14ac:dyDescent="0.25">
      <c r="B7006">
        <v>92010</v>
      </c>
      <c r="C7006" t="s">
        <v>4280</v>
      </c>
      <c r="E7006">
        <v>35.6</v>
      </c>
      <c r="F7006">
        <v>0.2</v>
      </c>
      <c r="G7006">
        <v>128</v>
      </c>
      <c r="H7006" t="s">
        <v>21</v>
      </c>
      <c r="I7006" t="s">
        <v>87</v>
      </c>
      <c r="K7006">
        <v>2.5221E-2</v>
      </c>
      <c r="L7006">
        <v>65</v>
      </c>
      <c r="N7006">
        <v>29</v>
      </c>
      <c r="O7006" t="s">
        <v>37</v>
      </c>
      <c r="P7006">
        <f t="shared" si="218"/>
        <v>35.545912532870538</v>
      </c>
      <c r="Q7006">
        <f t="shared" si="219"/>
        <v>35.384989116013543</v>
      </c>
      <c r="S7006">
        <f>IF(AND(M7006&lt;&gt;"",M7006&lt;&gt;18.5),5*LOG10(10^(Q7006/5+1)*W$1/(10^(M7006/5+1)))-5,Q7006)</f>
        <v>35.384989116013543</v>
      </c>
      <c r="T7006">
        <f>(F7006/E7006)*S7006</f>
        <v>0.19879207368546933</v>
      </c>
      <c r="U7006">
        <v>24121</v>
      </c>
      <c r="V7006" t="s">
        <v>4281</v>
      </c>
    </row>
    <row r="7007" spans="2:22" x14ac:dyDescent="0.25">
      <c r="B7007">
        <v>92176</v>
      </c>
      <c r="C7007" t="s">
        <v>4282</v>
      </c>
      <c r="E7007">
        <v>33.43</v>
      </c>
      <c r="F7007">
        <v>0.16</v>
      </c>
      <c r="G7007">
        <v>47.8</v>
      </c>
      <c r="H7007" t="s">
        <v>21</v>
      </c>
      <c r="I7007" t="s">
        <v>62</v>
      </c>
      <c r="K7007">
        <v>1.444E-2</v>
      </c>
      <c r="L7007">
        <v>74.2</v>
      </c>
      <c r="N7007">
        <v>30</v>
      </c>
      <c r="O7007" t="s">
        <v>27</v>
      </c>
      <c r="P7007">
        <f t="shared" si="218"/>
        <v>33.39886817311622</v>
      </c>
      <c r="Q7007">
        <f t="shared" si="219"/>
        <v>33.525397499440075</v>
      </c>
      <c r="S7007">
        <f>IF(AND(M7007&lt;&gt;"",M7007&lt;&gt;18.5),5*LOG10(10^(Q7007/5+1)*W$1/(10^(M7007/5+1)))-5,Q7007)</f>
        <v>33.525397499440075</v>
      </c>
      <c r="T7007">
        <f>(F7007/E7007)*S7007</f>
        <v>0.16045658390399078</v>
      </c>
      <c r="U7007">
        <v>24240</v>
      </c>
      <c r="V7007" t="s">
        <v>4283</v>
      </c>
    </row>
    <row r="7008" spans="2:22" x14ac:dyDescent="0.25">
      <c r="B7008">
        <v>92177</v>
      </c>
      <c r="C7008" t="s">
        <v>4282</v>
      </c>
      <c r="E7008">
        <v>33.61</v>
      </c>
      <c r="F7008">
        <v>0.02</v>
      </c>
      <c r="G7008">
        <v>51.9</v>
      </c>
      <c r="H7008" t="s">
        <v>21</v>
      </c>
      <c r="I7008" t="s">
        <v>94</v>
      </c>
      <c r="K7008">
        <v>1.444E-2</v>
      </c>
      <c r="L7008">
        <v>70</v>
      </c>
      <c r="N7008">
        <v>31</v>
      </c>
      <c r="O7008" t="s">
        <v>27</v>
      </c>
      <c r="P7008">
        <f t="shared" si="218"/>
        <v>33.578868173116227</v>
      </c>
      <c r="Q7008">
        <f t="shared" si="219"/>
        <v>33.578868173116227</v>
      </c>
      <c r="S7008">
        <f>IF(AND(M7008&lt;&gt;"",M7008&lt;&gt;18.5),5*LOG10(10^(Q7008/5+1)*W$1/(10^(M7008/5+1)))-5,Q7008)</f>
        <v>33.578868173116227</v>
      </c>
      <c r="T7008">
        <f>(F7008/E7008)*S7008</f>
        <v>1.9981474664157232E-2</v>
      </c>
      <c r="U7008">
        <v>24240</v>
      </c>
      <c r="V7008" t="s">
        <v>4283</v>
      </c>
    </row>
    <row r="7009" spans="2:22" x14ac:dyDescent="0.25">
      <c r="B7009">
        <v>92178</v>
      </c>
      <c r="C7009" t="s">
        <v>4282</v>
      </c>
      <c r="E7009">
        <v>34.049999999999997</v>
      </c>
      <c r="F7009">
        <v>0.15</v>
      </c>
      <c r="G7009">
        <v>63.6</v>
      </c>
      <c r="H7009" t="s">
        <v>21</v>
      </c>
      <c r="I7009" t="s">
        <v>43</v>
      </c>
      <c r="K7009">
        <v>1.444E-2</v>
      </c>
      <c r="L7009">
        <v>70</v>
      </c>
      <c r="N7009">
        <v>34</v>
      </c>
      <c r="O7009" t="s">
        <v>27</v>
      </c>
      <c r="P7009">
        <f t="shared" si="218"/>
        <v>34.018868173116218</v>
      </c>
      <c r="Q7009">
        <f t="shared" si="219"/>
        <v>34.018868173116218</v>
      </c>
      <c r="S7009">
        <f>IF(AND(M7009&lt;&gt;"",M7009&lt;&gt;18.5),5*LOG10(10^(Q7009/5+1)*W$1/(10^(M7009/5+1)))-5,Q7009)</f>
        <v>34.018868173116218</v>
      </c>
      <c r="T7009">
        <f>(F7009/E7009)*S7009</f>
        <v>0.14986285538817717</v>
      </c>
      <c r="U7009">
        <v>24240</v>
      </c>
      <c r="V7009" t="s">
        <v>4283</v>
      </c>
    </row>
    <row r="7010" spans="2:22" x14ac:dyDescent="0.25">
      <c r="B7010">
        <v>92179</v>
      </c>
      <c r="C7010" t="s">
        <v>4282</v>
      </c>
      <c r="E7010">
        <v>34.04</v>
      </c>
      <c r="F7010">
        <v>0.08</v>
      </c>
      <c r="G7010">
        <v>64.3</v>
      </c>
      <c r="H7010" t="s">
        <v>21</v>
      </c>
      <c r="I7010" t="s">
        <v>18</v>
      </c>
      <c r="L7010">
        <v>74.400000000000006</v>
      </c>
      <c r="N7010">
        <v>33</v>
      </c>
      <c r="P7010">
        <f t="shared" si="218"/>
        <v>34.04</v>
      </c>
      <c r="Q7010">
        <f t="shared" si="219"/>
        <v>34.172374477658117</v>
      </c>
      <c r="S7010">
        <f>IF(AND(M7010&lt;&gt;"",M7010&lt;&gt;18.5),5*LOG10(10^(Q7010/5+1)*W$1/(10^(M7010/5+1)))-5,Q7010)</f>
        <v>34.172374477658117</v>
      </c>
      <c r="T7010">
        <f>(F7010/E7010)*S7010</f>
        <v>8.0311103355248215E-2</v>
      </c>
      <c r="U7010">
        <v>24240</v>
      </c>
      <c r="V7010" t="s">
        <v>4283</v>
      </c>
    </row>
    <row r="7011" spans="2:22" x14ac:dyDescent="0.25">
      <c r="B7011">
        <v>92180</v>
      </c>
      <c r="C7011" t="s">
        <v>4282</v>
      </c>
      <c r="E7011">
        <v>34.06</v>
      </c>
      <c r="F7011">
        <v>0.17</v>
      </c>
      <c r="G7011">
        <v>64.900000000000006</v>
      </c>
      <c r="H7011" t="s">
        <v>21</v>
      </c>
      <c r="I7011" t="s">
        <v>181</v>
      </c>
      <c r="L7011">
        <v>70.8</v>
      </c>
      <c r="N7011">
        <v>28</v>
      </c>
      <c r="P7011">
        <f t="shared" si="218"/>
        <v>34.06</v>
      </c>
      <c r="Q7011">
        <f t="shared" si="219"/>
        <v>34.084676088377563</v>
      </c>
      <c r="S7011">
        <f>IF(AND(M7011&lt;&gt;"",M7011&lt;&gt;18.5),5*LOG10(10^(Q7011/5+1)*W$1/(10^(M7011/5+1)))-5,Q7011)</f>
        <v>34.084676088377563</v>
      </c>
      <c r="T7011">
        <f>(F7011/E7011)*S7011</f>
        <v>0.17012316309524914</v>
      </c>
      <c r="U7011">
        <v>24240</v>
      </c>
      <c r="V7011" t="s">
        <v>4283</v>
      </c>
    </row>
    <row r="7012" spans="2:22" x14ac:dyDescent="0.25">
      <c r="B7012">
        <v>92181</v>
      </c>
      <c r="C7012" t="s">
        <v>4282</v>
      </c>
      <c r="E7012">
        <v>34.1</v>
      </c>
      <c r="F7012">
        <v>0.15</v>
      </c>
      <c r="G7012">
        <v>65.099999999999994</v>
      </c>
      <c r="H7012" t="s">
        <v>21</v>
      </c>
      <c r="I7012" t="s">
        <v>179</v>
      </c>
      <c r="K7012">
        <v>1.444E-2</v>
      </c>
      <c r="L7012">
        <v>70</v>
      </c>
      <c r="N7012">
        <v>28</v>
      </c>
      <c r="O7012" t="s">
        <v>88</v>
      </c>
      <c r="P7012">
        <f t="shared" si="218"/>
        <v>34.068868173116229</v>
      </c>
      <c r="Q7012">
        <f t="shared" si="219"/>
        <v>34.068868173116229</v>
      </c>
      <c r="S7012">
        <f>IF(AND(M7012&lt;&gt;"",M7012&lt;&gt;18.5),5*LOG10(10^(Q7012/5+1)*W$1/(10^(M7012/5+1)))-5,Q7012)</f>
        <v>34.068868173116229</v>
      </c>
      <c r="T7012">
        <f>(F7012/E7012)*S7012</f>
        <v>0.14986305647998341</v>
      </c>
      <c r="U7012">
        <v>24240</v>
      </c>
      <c r="V7012" t="s">
        <v>4283</v>
      </c>
    </row>
    <row r="7013" spans="2:22" x14ac:dyDescent="0.25">
      <c r="B7013">
        <v>92182</v>
      </c>
      <c r="C7013" t="s">
        <v>4282</v>
      </c>
      <c r="E7013">
        <v>34.200000000000003</v>
      </c>
      <c r="F7013">
        <v>0.19</v>
      </c>
      <c r="G7013">
        <v>68.2</v>
      </c>
      <c r="H7013" t="s">
        <v>21</v>
      </c>
      <c r="I7013" t="s">
        <v>656</v>
      </c>
      <c r="K7013">
        <v>1.444E-2</v>
      </c>
      <c r="L7013">
        <v>72</v>
      </c>
      <c r="N7013">
        <v>26</v>
      </c>
      <c r="P7013">
        <f t="shared" si="218"/>
        <v>34.168868173116223</v>
      </c>
      <c r="Q7013">
        <f t="shared" si="219"/>
        <v>34.230040455201291</v>
      </c>
      <c r="S7013">
        <f>IF(AND(M7013&lt;&gt;"",M7013&lt;&gt;18.5),5*LOG10(10^(Q7013/5+1)*W$1/(10^(M7013/5+1)))-5,Q7013)</f>
        <v>34.230040455201291</v>
      </c>
      <c r="T7013">
        <f>(F7013/E7013)*S7013</f>
        <v>0.19016689141778492</v>
      </c>
      <c r="U7013">
        <v>24240</v>
      </c>
      <c r="V7013" t="s">
        <v>4283</v>
      </c>
    </row>
    <row r="7014" spans="2:22" x14ac:dyDescent="0.25">
      <c r="B7014">
        <v>92183</v>
      </c>
      <c r="C7014" t="s">
        <v>4282</v>
      </c>
      <c r="E7014">
        <v>34.21</v>
      </c>
      <c r="F7014">
        <v>0.2</v>
      </c>
      <c r="G7014">
        <v>68.400000000000006</v>
      </c>
      <c r="H7014" t="s">
        <v>21</v>
      </c>
      <c r="I7014" t="s">
        <v>65</v>
      </c>
      <c r="K7014">
        <v>1.444E-2</v>
      </c>
      <c r="L7014">
        <v>70</v>
      </c>
      <c r="N7014">
        <v>33</v>
      </c>
      <c r="O7014" t="s">
        <v>27</v>
      </c>
      <c r="P7014">
        <f t="shared" si="218"/>
        <v>34.178868173116228</v>
      </c>
      <c r="Q7014">
        <f t="shared" si="219"/>
        <v>34.178868173116228</v>
      </c>
      <c r="S7014">
        <f>IF(AND(M7014&lt;&gt;"",M7014&lt;&gt;18.5),5*LOG10(10^(Q7014/5+1)*W$1/(10^(M7014/5+1)))-5,Q7014)</f>
        <v>34.178868173116228</v>
      </c>
      <c r="T7014">
        <f>(F7014/E7014)*S7014</f>
        <v>0.19981799575046028</v>
      </c>
      <c r="U7014">
        <v>24240</v>
      </c>
      <c r="V7014" t="s">
        <v>4283</v>
      </c>
    </row>
    <row r="7015" spans="2:22" x14ac:dyDescent="0.25">
      <c r="B7015">
        <v>92184</v>
      </c>
      <c r="C7015" t="s">
        <v>4282</v>
      </c>
      <c r="E7015">
        <v>34.22</v>
      </c>
      <c r="F7015">
        <v>0.02</v>
      </c>
      <c r="G7015">
        <v>68.7</v>
      </c>
      <c r="H7015" t="s">
        <v>21</v>
      </c>
      <c r="I7015" t="s">
        <v>182</v>
      </c>
      <c r="K7015">
        <v>1.444E-2</v>
      </c>
      <c r="L7015">
        <v>72</v>
      </c>
      <c r="N7015">
        <v>26</v>
      </c>
      <c r="P7015">
        <f t="shared" si="218"/>
        <v>34.188868173116219</v>
      </c>
      <c r="Q7015">
        <f t="shared" si="219"/>
        <v>34.250040455201287</v>
      </c>
      <c r="S7015">
        <f>IF(AND(M7015&lt;&gt;"",M7015&lt;&gt;18.5),5*LOG10(10^(Q7015/5+1)*W$1/(10^(M7015/5+1)))-5,Q7015)</f>
        <v>34.250040455201287</v>
      </c>
      <c r="T7015">
        <f>(F7015/E7015)*S7015</f>
        <v>2.0017557250263759E-2</v>
      </c>
      <c r="U7015">
        <v>24240</v>
      </c>
      <c r="V7015" t="s">
        <v>4283</v>
      </c>
    </row>
    <row r="7016" spans="2:22" x14ac:dyDescent="0.25">
      <c r="B7016">
        <v>92185</v>
      </c>
      <c r="C7016" t="s">
        <v>4282</v>
      </c>
      <c r="E7016">
        <v>34.270000000000003</v>
      </c>
      <c r="F7016">
        <v>0.22</v>
      </c>
      <c r="G7016">
        <v>70.400000000000006</v>
      </c>
      <c r="H7016" t="s">
        <v>21</v>
      </c>
      <c r="I7016" t="s">
        <v>87</v>
      </c>
      <c r="K7016">
        <v>1.444E-2</v>
      </c>
      <c r="L7016">
        <v>65</v>
      </c>
      <c r="N7016">
        <v>29</v>
      </c>
      <c r="O7016" t="s">
        <v>88</v>
      </c>
      <c r="P7016">
        <f t="shared" si="218"/>
        <v>34.238868173116224</v>
      </c>
      <c r="Q7016">
        <f t="shared" si="219"/>
        <v>34.077944756259221</v>
      </c>
      <c r="S7016">
        <f>IF(AND(M7016&lt;&gt;"",M7016&lt;&gt;18.5),5*LOG10(10^(Q7016/5+1)*W$1/(10^(M7016/5+1)))-5,Q7016)</f>
        <v>34.077944756259221</v>
      </c>
      <c r="T7016">
        <f>(F7016/E7016)*S7016</f>
        <v>0.21876708043119428</v>
      </c>
      <c r="U7016">
        <v>24240</v>
      </c>
      <c r="V7016" t="s">
        <v>4283</v>
      </c>
    </row>
    <row r="7017" spans="2:22" x14ac:dyDescent="0.25">
      <c r="B7017">
        <v>92186</v>
      </c>
      <c r="C7017" t="s">
        <v>4282</v>
      </c>
      <c r="E7017">
        <v>34.28</v>
      </c>
      <c r="F7017">
        <v>0.24</v>
      </c>
      <c r="G7017">
        <v>70.7</v>
      </c>
      <c r="H7017" t="s">
        <v>21</v>
      </c>
      <c r="I7017" t="s">
        <v>87</v>
      </c>
      <c r="K7017">
        <v>1.444E-2</v>
      </c>
      <c r="L7017">
        <v>65</v>
      </c>
      <c r="N7017">
        <v>29</v>
      </c>
      <c r="O7017" t="s">
        <v>37</v>
      </c>
      <c r="P7017">
        <f t="shared" si="218"/>
        <v>34.248868173116222</v>
      </c>
      <c r="Q7017">
        <f t="shared" si="219"/>
        <v>34.087944756259219</v>
      </c>
      <c r="S7017">
        <f>IF(AND(M7017&lt;&gt;"",M7017&lt;&gt;18.5),5*LOG10(10^(Q7017/5+1)*W$1/(10^(M7017/5+1)))-5,Q7017)</f>
        <v>34.087944756259219</v>
      </c>
      <c r="T7017">
        <f>(F7017/E7017)*S7017</f>
        <v>0.23865538919201318</v>
      </c>
      <c r="U7017">
        <v>24240</v>
      </c>
      <c r="V7017" t="s">
        <v>4283</v>
      </c>
    </row>
    <row r="7018" spans="2:22" x14ac:dyDescent="0.25">
      <c r="B7018">
        <v>92187</v>
      </c>
      <c r="C7018" t="s">
        <v>4282</v>
      </c>
      <c r="E7018">
        <v>34.43</v>
      </c>
      <c r="F7018">
        <v>0.21</v>
      </c>
      <c r="G7018">
        <v>75.599999999999994</v>
      </c>
      <c r="H7018" t="s">
        <v>21</v>
      </c>
      <c r="I7018" t="s">
        <v>87</v>
      </c>
      <c r="K7018">
        <v>1.444E-2</v>
      </c>
      <c r="L7018">
        <v>65</v>
      </c>
      <c r="N7018">
        <v>29</v>
      </c>
      <c r="O7018" t="s">
        <v>89</v>
      </c>
      <c r="P7018">
        <f t="shared" si="218"/>
        <v>34.398868173116227</v>
      </c>
      <c r="Q7018">
        <f t="shared" si="219"/>
        <v>34.237944756259225</v>
      </c>
      <c r="S7018">
        <f>IF(AND(M7018&lt;&gt;"",M7018&lt;&gt;18.5),5*LOG10(10^(Q7018/5+1)*W$1/(10^(M7018/5+1)))-5,Q7018)</f>
        <v>34.237944756259225</v>
      </c>
      <c r="T7018">
        <f>(F7018/E7018)*S7018</f>
        <v>0.20882859131032347</v>
      </c>
      <c r="U7018">
        <v>24240</v>
      </c>
      <c r="V7018" t="s">
        <v>4283</v>
      </c>
    </row>
    <row r="7019" spans="2:22" x14ac:dyDescent="0.25">
      <c r="B7019">
        <v>92188</v>
      </c>
      <c r="C7019" t="s">
        <v>4282</v>
      </c>
      <c r="E7019">
        <v>34.47</v>
      </c>
      <c r="F7019">
        <v>0.04</v>
      </c>
      <c r="G7019">
        <v>76.099999999999994</v>
      </c>
      <c r="H7019" t="s">
        <v>21</v>
      </c>
      <c r="I7019" t="s">
        <v>180</v>
      </c>
      <c r="K7019">
        <v>1.444E-2</v>
      </c>
      <c r="L7019">
        <v>65</v>
      </c>
      <c r="N7019">
        <v>27</v>
      </c>
      <c r="O7019" t="s">
        <v>137</v>
      </c>
      <c r="P7019">
        <f t="shared" si="218"/>
        <v>34.438868173116227</v>
      </c>
      <c r="Q7019">
        <f t="shared" si="219"/>
        <v>34.277944756259224</v>
      </c>
      <c r="S7019">
        <f>IF(AND(M7019&lt;&gt;"",M7019&lt;&gt;18.5),5*LOG10(10^(Q7019/5+1)*W$1/(10^(M7019/5+1)))-5,Q7019)</f>
        <v>34.277944756259224</v>
      </c>
      <c r="T7019">
        <f>(F7019/E7019)*S7019</f>
        <v>3.9777133456639656E-2</v>
      </c>
      <c r="U7019">
        <v>24240</v>
      </c>
      <c r="V7019" t="s">
        <v>4283</v>
      </c>
    </row>
    <row r="7020" spans="2:22" x14ac:dyDescent="0.25">
      <c r="B7020">
        <v>92189</v>
      </c>
      <c r="C7020" t="s">
        <v>4282</v>
      </c>
      <c r="E7020">
        <v>34.46</v>
      </c>
      <c r="F7020">
        <v>0.2</v>
      </c>
      <c r="G7020">
        <v>76.900000000000006</v>
      </c>
      <c r="H7020" t="s">
        <v>21</v>
      </c>
      <c r="I7020" t="s">
        <v>87</v>
      </c>
      <c r="K7020">
        <v>1.444E-2</v>
      </c>
      <c r="L7020">
        <v>65</v>
      </c>
      <c r="N7020">
        <v>29</v>
      </c>
      <c r="O7020" t="s">
        <v>90</v>
      </c>
      <c r="P7020">
        <f t="shared" si="218"/>
        <v>34.428868173116228</v>
      </c>
      <c r="Q7020">
        <f t="shared" si="219"/>
        <v>34.267944756259226</v>
      </c>
      <c r="S7020">
        <f>IF(AND(M7020&lt;&gt;"",M7020&lt;&gt;18.5),5*LOG10(10^(Q7020/5+1)*W$1/(10^(M7020/5+1)))-5,Q7020)</f>
        <v>34.267944756259226</v>
      </c>
      <c r="T7020">
        <f>(F7020/E7020)*S7020</f>
        <v>0.19888534391328627</v>
      </c>
      <c r="U7020">
        <v>24240</v>
      </c>
      <c r="V7020" t="s">
        <v>4283</v>
      </c>
    </row>
    <row r="7021" spans="2:22" x14ac:dyDescent="0.25">
      <c r="B7021">
        <v>92190</v>
      </c>
      <c r="C7021" t="s">
        <v>4282</v>
      </c>
      <c r="E7021">
        <v>34.53</v>
      </c>
      <c r="F7021">
        <v>0.16</v>
      </c>
      <c r="G7021">
        <v>79.400000000000006</v>
      </c>
      <c r="H7021" t="s">
        <v>21</v>
      </c>
      <c r="I7021" t="s">
        <v>3595</v>
      </c>
      <c r="K7021">
        <v>1.444E-2</v>
      </c>
      <c r="L7021">
        <v>70</v>
      </c>
      <c r="N7021">
        <v>20</v>
      </c>
      <c r="P7021">
        <f t="shared" si="218"/>
        <v>34.498868173116229</v>
      </c>
      <c r="Q7021">
        <f t="shared" si="219"/>
        <v>34.498868173116229</v>
      </c>
      <c r="S7021">
        <f>IF(AND(M7021&lt;&gt;"",M7021&lt;&gt;18.5),5*LOG10(10^(Q7021/5+1)*W$1/(10^(M7021/5+1)))-5,Q7021)</f>
        <v>34.498868173116229</v>
      </c>
      <c r="T7021">
        <f>(F7021/E7021)*S7021</f>
        <v>0.159855745951306</v>
      </c>
      <c r="U7021">
        <v>24240</v>
      </c>
      <c r="V7021" t="s">
        <v>4283</v>
      </c>
    </row>
    <row r="7022" spans="2:22" x14ac:dyDescent="0.25">
      <c r="B7022">
        <v>92191</v>
      </c>
      <c r="C7022" t="s">
        <v>4282</v>
      </c>
      <c r="E7022">
        <v>34.53</v>
      </c>
      <c r="F7022">
        <v>0.3</v>
      </c>
      <c r="G7022">
        <v>80.5</v>
      </c>
      <c r="H7022" t="s">
        <v>21</v>
      </c>
      <c r="I7022" t="s">
        <v>184</v>
      </c>
      <c r="L7022">
        <v>60</v>
      </c>
      <c r="N7022">
        <v>25</v>
      </c>
      <c r="P7022">
        <f t="shared" si="218"/>
        <v>34.53</v>
      </c>
      <c r="Q7022">
        <f t="shared" si="219"/>
        <v>34.195266051846943</v>
      </c>
      <c r="S7022">
        <f>IF(AND(M7022&lt;&gt;"",M7022&lt;&gt;18.5),5*LOG10(10^(Q7022/5+1)*W$1/(10^(M7022/5+1)))-5,Q7022)</f>
        <v>34.195266051846943</v>
      </c>
      <c r="T7022">
        <f>(F7022/E7022)*S7022</f>
        <v>0.29709179888659371</v>
      </c>
      <c r="U7022">
        <v>24240</v>
      </c>
      <c r="V7022" t="s">
        <v>4283</v>
      </c>
    </row>
    <row r="7023" spans="2:22" x14ac:dyDescent="0.25">
      <c r="B7023">
        <v>92192</v>
      </c>
      <c r="C7023" t="s">
        <v>4282</v>
      </c>
      <c r="E7023">
        <v>34.58</v>
      </c>
      <c r="F7023">
        <v>0.24</v>
      </c>
      <c r="G7023">
        <v>81.099999999999994</v>
      </c>
      <c r="H7023" t="s">
        <v>21</v>
      </c>
      <c r="I7023" t="s">
        <v>183</v>
      </c>
      <c r="K7023">
        <v>1.444E-2</v>
      </c>
      <c r="L7023">
        <v>65</v>
      </c>
      <c r="N7023">
        <v>24</v>
      </c>
      <c r="P7023">
        <f t="shared" si="218"/>
        <v>34.548868173116219</v>
      </c>
      <c r="Q7023">
        <f t="shared" si="219"/>
        <v>34.387944756259223</v>
      </c>
      <c r="S7023">
        <f>IF(AND(M7023&lt;&gt;"",M7023&lt;&gt;18.5),5*LOG10(10^(Q7023/5+1)*W$1/(10^(M7023/5+1)))-5,Q7023)</f>
        <v>34.387944756259223</v>
      </c>
      <c r="T7023">
        <f>(F7023/E7023)*S7023</f>
        <v>0.23866705441012764</v>
      </c>
      <c r="U7023">
        <v>24240</v>
      </c>
      <c r="V7023" t="s">
        <v>4283</v>
      </c>
    </row>
    <row r="7024" spans="2:22" x14ac:dyDescent="0.25">
      <c r="B7024">
        <v>92193</v>
      </c>
      <c r="C7024" t="s">
        <v>4282</v>
      </c>
      <c r="E7024">
        <v>35.4</v>
      </c>
      <c r="F7024">
        <v>0.2</v>
      </c>
      <c r="G7024">
        <v>119</v>
      </c>
      <c r="H7024" t="s">
        <v>21</v>
      </c>
      <c r="I7024" t="s">
        <v>81</v>
      </c>
      <c r="K7024">
        <v>1.444E-2</v>
      </c>
      <c r="L7024">
        <v>74.2</v>
      </c>
      <c r="N7024">
        <v>31</v>
      </c>
      <c r="O7024" t="s">
        <v>83</v>
      </c>
      <c r="P7024">
        <f t="shared" si="218"/>
        <v>35.368868173116219</v>
      </c>
      <c r="Q7024">
        <f t="shared" si="219"/>
        <v>35.495397499440074</v>
      </c>
      <c r="S7024">
        <f>IF(AND(M7024&lt;&gt;"",M7024&lt;&gt;18.5),5*LOG10(10^(Q7024/5+1)*W$1/(10^(M7024/5+1)))-5,Q7024)</f>
        <v>35.495397499440074</v>
      </c>
      <c r="T7024">
        <f>(F7024/E7024)*S7024</f>
        <v>0.20053896892339027</v>
      </c>
      <c r="U7024">
        <v>24240</v>
      </c>
      <c r="V7024" t="s">
        <v>4283</v>
      </c>
    </row>
    <row r="7025" spans="1:22" x14ac:dyDescent="0.25">
      <c r="B7025">
        <v>93007</v>
      </c>
      <c r="C7025" t="s">
        <v>4284</v>
      </c>
      <c r="E7025">
        <v>34.85</v>
      </c>
      <c r="F7025">
        <v>0.17</v>
      </c>
      <c r="G7025">
        <v>90.5</v>
      </c>
      <c r="H7025" t="s">
        <v>21</v>
      </c>
      <c r="I7025" t="s">
        <v>62</v>
      </c>
      <c r="K7025">
        <v>3.1018E-2</v>
      </c>
      <c r="L7025">
        <v>74.2</v>
      </c>
      <c r="N7025">
        <v>30</v>
      </c>
      <c r="O7025" t="s">
        <v>27</v>
      </c>
      <c r="P7025">
        <f t="shared" si="218"/>
        <v>34.783668762658877</v>
      </c>
      <c r="Q7025">
        <f t="shared" si="219"/>
        <v>34.910198088982732</v>
      </c>
      <c r="S7025">
        <f>IF(AND(M7025&lt;&gt;"",M7025&lt;&gt;18.5),5*LOG10(10^(Q7025/5+1)*W$1/(10^(M7025/5+1)))-5,Q7025)</f>
        <v>34.910198088982732</v>
      </c>
      <c r="T7025">
        <f>(F7025/E7025)*S7025</f>
        <v>0.1702936492145499</v>
      </c>
      <c r="U7025">
        <v>24929</v>
      </c>
      <c r="V7025" t="s">
        <v>4285</v>
      </c>
    </row>
    <row r="7026" spans="1:22" x14ac:dyDescent="0.25">
      <c r="B7026">
        <v>93008</v>
      </c>
      <c r="C7026" t="s">
        <v>4284</v>
      </c>
      <c r="E7026">
        <v>35.520000000000003</v>
      </c>
      <c r="F7026">
        <v>0.11</v>
      </c>
      <c r="G7026">
        <v>119</v>
      </c>
      <c r="H7026" t="s">
        <v>21</v>
      </c>
      <c r="I7026" t="s">
        <v>463</v>
      </c>
      <c r="K7026">
        <v>3.1960000000000002E-2</v>
      </c>
      <c r="L7026">
        <v>72</v>
      </c>
      <c r="N7026">
        <v>33</v>
      </c>
      <c r="P7026">
        <f t="shared" si="218"/>
        <v>35.451685680772471</v>
      </c>
      <c r="Q7026">
        <f t="shared" si="219"/>
        <v>35.512857962857538</v>
      </c>
      <c r="S7026">
        <f>IF(AND(M7026&lt;&gt;"",M7026&lt;&gt;18.5),5*LOG10(10^(Q7026/5+1)*W$1/(10^(M7026/5+1)))-5,Q7026)</f>
        <v>35.512857962857538</v>
      </c>
      <c r="T7026">
        <f>(F7026/E7026)*S7026</f>
        <v>0.10997788220479529</v>
      </c>
      <c r="U7026">
        <v>24929</v>
      </c>
      <c r="V7026" t="s">
        <v>4285</v>
      </c>
    </row>
    <row r="7027" spans="1:22" x14ac:dyDescent="0.25">
      <c r="A7027" t="s">
        <v>47</v>
      </c>
      <c r="B7027">
        <v>93009</v>
      </c>
      <c r="C7027" t="s">
        <v>4284</v>
      </c>
      <c r="E7027">
        <v>35.43</v>
      </c>
      <c r="F7027">
        <v>7.0000000000000007E-2</v>
      </c>
      <c r="G7027">
        <v>122</v>
      </c>
      <c r="H7027" t="s">
        <v>21</v>
      </c>
      <c r="I7027" t="s">
        <v>91</v>
      </c>
      <c r="N7027">
        <v>35</v>
      </c>
      <c r="O7027" t="s">
        <v>92</v>
      </c>
      <c r="P7027">
        <f t="shared" si="218"/>
        <v>35.43</v>
      </c>
      <c r="Q7027">
        <f t="shared" si="219"/>
        <v>35.43</v>
      </c>
      <c r="S7027">
        <f>IF(AND(M7027&lt;&gt;"",M7027&lt;&gt;18.5),5*LOG10(10^(Q7027/5+1)*W$1/(10^(M7027/5+1)))-5,Q7027)</f>
        <v>35.43</v>
      </c>
      <c r="T7027">
        <f>(F7027/E7027)*S7027</f>
        <v>7.0000000000000007E-2</v>
      </c>
      <c r="U7027">
        <v>24929</v>
      </c>
      <c r="V7027" t="s">
        <v>4285</v>
      </c>
    </row>
    <row r="7028" spans="1:22" x14ac:dyDescent="0.25">
      <c r="B7028">
        <v>93010</v>
      </c>
      <c r="C7028" t="s">
        <v>4284</v>
      </c>
      <c r="E7028">
        <v>35.46</v>
      </c>
      <c r="F7028">
        <v>0.09</v>
      </c>
      <c r="G7028">
        <v>124</v>
      </c>
      <c r="H7028" t="s">
        <v>21</v>
      </c>
      <c r="I7028" t="s">
        <v>18</v>
      </c>
      <c r="L7028">
        <v>74.400000000000006</v>
      </c>
      <c r="N7028">
        <v>33</v>
      </c>
      <c r="P7028">
        <f t="shared" si="218"/>
        <v>35.46</v>
      </c>
      <c r="Q7028">
        <f t="shared" si="219"/>
        <v>35.592374477658112</v>
      </c>
      <c r="S7028">
        <f>IF(AND(M7028&lt;&gt;"",M7028&lt;&gt;18.5),5*LOG10(10^(Q7028/5+1)*W$1/(10^(M7028/5+1)))-5,Q7028)</f>
        <v>35.592374477658112</v>
      </c>
      <c r="T7028">
        <f>(F7028/E7028)*S7028</f>
        <v>9.0335975831619564E-2</v>
      </c>
      <c r="U7028">
        <v>24929</v>
      </c>
      <c r="V7028" t="s">
        <v>4285</v>
      </c>
    </row>
    <row r="7029" spans="1:22" x14ac:dyDescent="0.25">
      <c r="A7029" t="s">
        <v>47</v>
      </c>
      <c r="B7029">
        <v>93011</v>
      </c>
      <c r="C7029" t="s">
        <v>4284</v>
      </c>
      <c r="E7029">
        <v>35.479999999999997</v>
      </c>
      <c r="F7029">
        <v>7.0000000000000007E-2</v>
      </c>
      <c r="G7029">
        <v>125</v>
      </c>
      <c r="H7029" t="s">
        <v>21</v>
      </c>
      <c r="I7029" t="s">
        <v>91</v>
      </c>
      <c r="N7029">
        <v>35</v>
      </c>
      <c r="O7029" t="s">
        <v>93</v>
      </c>
      <c r="P7029">
        <f t="shared" si="218"/>
        <v>35.479999999999997</v>
      </c>
      <c r="Q7029">
        <f t="shared" si="219"/>
        <v>35.479999999999997</v>
      </c>
      <c r="S7029">
        <f>IF(AND(M7029&lt;&gt;"",M7029&lt;&gt;18.5),5*LOG10(10^(Q7029/5+1)*W$1/(10^(M7029/5+1)))-5,Q7029)</f>
        <v>35.479999999999997</v>
      </c>
      <c r="T7029">
        <f>(F7029/E7029)*S7029</f>
        <v>7.0000000000000007E-2</v>
      </c>
      <c r="U7029">
        <v>24929</v>
      </c>
      <c r="V7029" t="s">
        <v>4285</v>
      </c>
    </row>
    <row r="7030" spans="1:22" x14ac:dyDescent="0.25">
      <c r="B7030">
        <v>93012</v>
      </c>
      <c r="C7030" t="s">
        <v>4284</v>
      </c>
      <c r="E7030">
        <v>35.56</v>
      </c>
      <c r="F7030">
        <v>0.12</v>
      </c>
      <c r="G7030">
        <v>126</v>
      </c>
      <c r="H7030" t="s">
        <v>21</v>
      </c>
      <c r="I7030" t="s">
        <v>64</v>
      </c>
      <c r="K7030">
        <v>3.0908000000000001E-2</v>
      </c>
      <c r="L7030">
        <v>70</v>
      </c>
      <c r="N7030">
        <v>38</v>
      </c>
      <c r="O7030" t="s">
        <v>27</v>
      </c>
      <c r="P7030">
        <f t="shared" si="218"/>
        <v>35.493900450862306</v>
      </c>
      <c r="Q7030">
        <f t="shared" si="219"/>
        <v>35.493900450862306</v>
      </c>
      <c r="S7030">
        <f>IF(AND(M7030&lt;&gt;"",M7030&lt;&gt;18.5),5*LOG10(10^(Q7030/5+1)*W$1/(10^(M7030/5+1)))-5,Q7030)</f>
        <v>35.493900450862306</v>
      </c>
      <c r="T7030">
        <f>(F7030/E7030)*S7030</f>
        <v>0.11977694190392227</v>
      </c>
      <c r="U7030">
        <v>24929</v>
      </c>
      <c r="V7030" t="s">
        <v>4285</v>
      </c>
    </row>
    <row r="7031" spans="1:22" x14ac:dyDescent="0.25">
      <c r="B7031">
        <v>93013</v>
      </c>
      <c r="C7031" t="s">
        <v>4284</v>
      </c>
      <c r="E7031">
        <v>35.590000000000003</v>
      </c>
      <c r="F7031">
        <v>0.16</v>
      </c>
      <c r="G7031">
        <v>128</v>
      </c>
      <c r="H7031" t="s">
        <v>21</v>
      </c>
      <c r="I7031" t="s">
        <v>65</v>
      </c>
      <c r="K7031">
        <v>3.1018E-2</v>
      </c>
      <c r="L7031">
        <v>70</v>
      </c>
      <c r="N7031">
        <v>33</v>
      </c>
      <c r="O7031" t="s">
        <v>27</v>
      </c>
      <c r="P7031">
        <f t="shared" si="218"/>
        <v>35.523668762658872</v>
      </c>
      <c r="Q7031">
        <f t="shared" si="219"/>
        <v>35.523668762658872</v>
      </c>
      <c r="S7031">
        <f>IF(AND(M7031&lt;&gt;"",M7031&lt;&gt;18.5),5*LOG10(10^(Q7031/5+1)*W$1/(10^(M7031/5+1)))-5,Q7031)</f>
        <v>35.523668762658872</v>
      </c>
      <c r="T7031">
        <f>(F7031/E7031)*S7031</f>
        <v>0.1597017983148474</v>
      </c>
      <c r="U7031">
        <v>24929</v>
      </c>
      <c r="V7031" t="s">
        <v>4285</v>
      </c>
    </row>
    <row r="7032" spans="1:22" x14ac:dyDescent="0.25">
      <c r="B7032">
        <v>93014</v>
      </c>
      <c r="C7032" t="s">
        <v>4284</v>
      </c>
      <c r="E7032">
        <v>35.630000000000003</v>
      </c>
      <c r="F7032">
        <v>0.04</v>
      </c>
      <c r="G7032">
        <v>130</v>
      </c>
      <c r="H7032" t="s">
        <v>21</v>
      </c>
      <c r="I7032" t="s">
        <v>84</v>
      </c>
      <c r="K7032">
        <v>3.1018E-2</v>
      </c>
      <c r="L7032">
        <v>72</v>
      </c>
      <c r="N7032">
        <v>31</v>
      </c>
      <c r="O7032" t="s">
        <v>89</v>
      </c>
      <c r="P7032">
        <f t="shared" si="218"/>
        <v>35.563668762658878</v>
      </c>
      <c r="Q7032">
        <f t="shared" si="219"/>
        <v>35.624841044743938</v>
      </c>
      <c r="S7032">
        <f>IF(AND(M7032&lt;&gt;"",M7032&lt;&gt;18.5),5*LOG10(10^(Q7032/5+1)*W$1/(10^(M7032/5+1)))-5,Q7032)</f>
        <v>35.624841044743938</v>
      </c>
      <c r="T7032">
        <f>(F7032/E7032)*S7032</f>
        <v>3.9994208301705234E-2</v>
      </c>
      <c r="U7032">
        <v>24929</v>
      </c>
      <c r="V7032" t="s">
        <v>4285</v>
      </c>
    </row>
    <row r="7033" spans="1:22" x14ac:dyDescent="0.25">
      <c r="B7033">
        <v>93015</v>
      </c>
      <c r="C7033" t="s">
        <v>4284</v>
      </c>
      <c r="E7033">
        <v>35.64</v>
      </c>
      <c r="F7033">
        <v>0.21</v>
      </c>
      <c r="G7033">
        <v>130</v>
      </c>
      <c r="H7033" t="s">
        <v>21</v>
      </c>
      <c r="I7033" t="s">
        <v>85</v>
      </c>
      <c r="K7033">
        <v>3.1600000000000003E-2</v>
      </c>
      <c r="L7033">
        <v>73.8</v>
      </c>
      <c r="N7033">
        <v>34</v>
      </c>
      <c r="O7033" t="s">
        <v>86</v>
      </c>
      <c r="P7033">
        <f t="shared" si="218"/>
        <v>35.572443332670503</v>
      </c>
      <c r="Q7033">
        <f t="shared" si="219"/>
        <v>35.687234941714429</v>
      </c>
      <c r="S7033">
        <f>IF(AND(M7033&lt;&gt;"",M7033&lt;&gt;18.5),5*LOG10(10^(Q7033/5+1)*W$1/(10^(M7033/5+1)))-5,Q7033)</f>
        <v>35.687234941714429</v>
      </c>
      <c r="T7033">
        <f>(F7033/E7033)*S7033</f>
        <v>0.21027832036363722</v>
      </c>
      <c r="U7033">
        <v>24929</v>
      </c>
      <c r="V7033" t="s">
        <v>4285</v>
      </c>
    </row>
    <row r="7034" spans="1:22" x14ac:dyDescent="0.25">
      <c r="B7034">
        <v>93016</v>
      </c>
      <c r="C7034" t="s">
        <v>4284</v>
      </c>
      <c r="E7034">
        <v>35.71</v>
      </c>
      <c r="F7034">
        <v>0.19</v>
      </c>
      <c r="G7034">
        <v>134</v>
      </c>
      <c r="H7034" t="s">
        <v>21</v>
      </c>
      <c r="I7034" t="s">
        <v>85</v>
      </c>
      <c r="K7034">
        <v>3.1600000000000003E-2</v>
      </c>
      <c r="L7034">
        <v>73.8</v>
      </c>
      <c r="N7034">
        <v>34</v>
      </c>
      <c r="O7034" t="s">
        <v>86</v>
      </c>
      <c r="P7034">
        <f t="shared" si="218"/>
        <v>35.64244333267051</v>
      </c>
      <c r="Q7034">
        <f t="shared" si="219"/>
        <v>35.75723494171443</v>
      </c>
      <c r="S7034">
        <f>IF(AND(M7034&lt;&gt;"",M7034&lt;&gt;18.5),5*LOG10(10^(Q7034/5+1)*W$1/(10^(M7034/5+1)))-5,Q7034)</f>
        <v>35.75723494171443</v>
      </c>
      <c r="T7034">
        <f>(F7034/E7034)*S7034</f>
        <v>0.19025132004832657</v>
      </c>
      <c r="U7034">
        <v>24929</v>
      </c>
      <c r="V7034" t="s">
        <v>4285</v>
      </c>
    </row>
    <row r="7035" spans="1:22" x14ac:dyDescent="0.25">
      <c r="B7035">
        <v>93017</v>
      </c>
      <c r="C7035" t="s">
        <v>4284</v>
      </c>
      <c r="E7035">
        <v>35.72</v>
      </c>
      <c r="F7035">
        <v>0.17</v>
      </c>
      <c r="G7035">
        <v>135</v>
      </c>
      <c r="H7035" t="s">
        <v>21</v>
      </c>
      <c r="I7035" t="s">
        <v>87</v>
      </c>
      <c r="K7035">
        <v>3.1018E-2</v>
      </c>
      <c r="L7035">
        <v>65</v>
      </c>
      <c r="N7035">
        <v>29</v>
      </c>
      <c r="O7035" t="s">
        <v>89</v>
      </c>
      <c r="P7035">
        <f t="shared" si="218"/>
        <v>35.653668762658882</v>
      </c>
      <c r="Q7035">
        <f t="shared" si="219"/>
        <v>35.492745345801879</v>
      </c>
      <c r="S7035">
        <f>IF(AND(M7035&lt;&gt;"",M7035&lt;&gt;18.5),5*LOG10(10^(Q7035/5+1)*W$1/(10^(M7035/5+1)))-5,Q7035)</f>
        <v>35.492745345801879</v>
      </c>
      <c r="T7035">
        <f>(F7035/E7035)*S7035</f>
        <v>0.1689184408954737</v>
      </c>
      <c r="U7035">
        <v>24929</v>
      </c>
      <c r="V7035" t="s">
        <v>4285</v>
      </c>
    </row>
    <row r="7036" spans="1:22" x14ac:dyDescent="0.25">
      <c r="B7036">
        <v>93018</v>
      </c>
      <c r="C7036" t="s">
        <v>4284</v>
      </c>
      <c r="E7036">
        <v>35.659999999999997</v>
      </c>
      <c r="F7036">
        <v>0.05</v>
      </c>
      <c r="G7036">
        <v>136</v>
      </c>
      <c r="H7036" t="s">
        <v>21</v>
      </c>
      <c r="I7036" t="s">
        <v>385</v>
      </c>
      <c r="L7036">
        <v>72</v>
      </c>
      <c r="N7036">
        <v>33</v>
      </c>
      <c r="O7036" t="s">
        <v>386</v>
      </c>
      <c r="P7036">
        <f t="shared" si="218"/>
        <v>35.659999999999997</v>
      </c>
      <c r="Q7036">
        <f t="shared" si="219"/>
        <v>35.721172282085057</v>
      </c>
      <c r="S7036">
        <f>IF(AND(M7036&lt;&gt;"",M7036&lt;&gt;18.5),5*LOG10(10^(Q7036/5+1)*W$1/(10^(M7036/5+1)))-5,Q7036)</f>
        <v>35.721172282085057</v>
      </c>
      <c r="T7036">
        <f>(F7036/E7036)*S7036</f>
        <v>5.0085771567701998E-2</v>
      </c>
      <c r="U7036">
        <v>24929</v>
      </c>
      <c r="V7036" t="s">
        <v>4285</v>
      </c>
    </row>
    <row r="7037" spans="1:22" x14ac:dyDescent="0.25">
      <c r="B7037">
        <v>93019</v>
      </c>
      <c r="C7037" t="s">
        <v>4284</v>
      </c>
      <c r="E7037">
        <v>35.74</v>
      </c>
      <c r="F7037">
        <v>0.16</v>
      </c>
      <c r="G7037">
        <v>136</v>
      </c>
      <c r="H7037" t="s">
        <v>21</v>
      </c>
      <c r="I7037" t="s">
        <v>87</v>
      </c>
      <c r="K7037">
        <v>3.1018E-2</v>
      </c>
      <c r="L7037">
        <v>65</v>
      </c>
      <c r="N7037">
        <v>29</v>
      </c>
      <c r="O7037" t="s">
        <v>88</v>
      </c>
      <c r="P7037">
        <f t="shared" si="218"/>
        <v>35.673668762658878</v>
      </c>
      <c r="Q7037">
        <f t="shared" si="219"/>
        <v>35.512745345801875</v>
      </c>
      <c r="S7037">
        <f>IF(AND(M7037&lt;&gt;"",M7037&lt;&gt;18.5),5*LOG10(10^(Q7037/5+1)*W$1/(10^(M7037/5+1)))-5,Q7037)</f>
        <v>35.512745345801875</v>
      </c>
      <c r="T7037">
        <f>(F7037/E7037)*S7037</f>
        <v>0.15898263165440121</v>
      </c>
      <c r="U7037">
        <v>24929</v>
      </c>
      <c r="V7037" t="s">
        <v>4285</v>
      </c>
    </row>
    <row r="7038" spans="1:22" x14ac:dyDescent="0.25">
      <c r="B7038">
        <v>93020</v>
      </c>
      <c r="C7038" t="s">
        <v>4284</v>
      </c>
      <c r="E7038">
        <v>35.79</v>
      </c>
      <c r="F7038">
        <v>0.14000000000000001</v>
      </c>
      <c r="G7038">
        <v>140</v>
      </c>
      <c r="H7038" t="s">
        <v>21</v>
      </c>
      <c r="I7038" t="s">
        <v>43</v>
      </c>
      <c r="K7038">
        <v>3.1018E-2</v>
      </c>
      <c r="L7038">
        <v>70</v>
      </c>
      <c r="N7038">
        <v>34</v>
      </c>
      <c r="O7038" t="s">
        <v>27</v>
      </c>
      <c r="P7038">
        <f t="shared" si="218"/>
        <v>35.723668762658875</v>
      </c>
      <c r="Q7038">
        <f t="shared" si="219"/>
        <v>35.723668762658875</v>
      </c>
      <c r="S7038">
        <f>IF(AND(M7038&lt;&gt;"",M7038&lt;&gt;18.5),5*LOG10(10^(Q7038/5+1)*W$1/(10^(M7038/5+1)))-5,Q7038)</f>
        <v>35.723668762658875</v>
      </c>
      <c r="T7038">
        <f>(F7038/E7038)*S7038</f>
        <v>0.1397405316225829</v>
      </c>
      <c r="U7038">
        <v>24929</v>
      </c>
      <c r="V7038" t="s">
        <v>4285</v>
      </c>
    </row>
    <row r="7039" spans="1:22" x14ac:dyDescent="0.25">
      <c r="B7039">
        <v>93021</v>
      </c>
      <c r="C7039" t="s">
        <v>4284</v>
      </c>
      <c r="E7039">
        <v>35.729999999999997</v>
      </c>
      <c r="F7039">
        <v>7.0000000000000007E-2</v>
      </c>
      <c r="G7039">
        <v>140</v>
      </c>
      <c r="H7039" t="s">
        <v>21</v>
      </c>
      <c r="I7039" t="s">
        <v>1989</v>
      </c>
      <c r="N7039">
        <v>36</v>
      </c>
      <c r="P7039">
        <f t="shared" si="218"/>
        <v>35.729999999999997</v>
      </c>
      <c r="Q7039">
        <f t="shared" si="219"/>
        <v>35.729999999999997</v>
      </c>
      <c r="S7039">
        <f>IF(AND(M7039&lt;&gt;"",M7039&lt;&gt;18.5),5*LOG10(10^(Q7039/5+1)*W$1/(10^(M7039/5+1)))-5,Q7039)</f>
        <v>35.729999999999997</v>
      </c>
      <c r="T7039">
        <f>(F7039/E7039)*S7039</f>
        <v>7.0000000000000007E-2</v>
      </c>
      <c r="U7039">
        <v>24929</v>
      </c>
      <c r="V7039" t="s">
        <v>4285</v>
      </c>
    </row>
    <row r="7040" spans="1:22" x14ac:dyDescent="0.25">
      <c r="B7040">
        <v>93022</v>
      </c>
      <c r="C7040" t="s">
        <v>4284</v>
      </c>
      <c r="E7040">
        <v>35.799999999999997</v>
      </c>
      <c r="F7040">
        <v>0.19</v>
      </c>
      <c r="G7040">
        <v>140</v>
      </c>
      <c r="H7040" t="s">
        <v>21</v>
      </c>
      <c r="I7040" t="s">
        <v>87</v>
      </c>
      <c r="K7040">
        <v>3.1018E-2</v>
      </c>
      <c r="L7040">
        <v>65</v>
      </c>
      <c r="N7040">
        <v>29</v>
      </c>
      <c r="O7040" t="s">
        <v>37</v>
      </c>
      <c r="P7040">
        <f t="shared" si="218"/>
        <v>35.73366876265888</v>
      </c>
      <c r="Q7040">
        <f t="shared" si="219"/>
        <v>35.572745345801877</v>
      </c>
      <c r="S7040">
        <f>IF(AND(M7040&lt;&gt;"",M7040&lt;&gt;18.5),5*LOG10(10^(Q7040/5+1)*W$1/(10^(M7040/5+1)))-5,Q7040)</f>
        <v>35.572745345801877</v>
      </c>
      <c r="T7040">
        <f>(F7040/E7040)*S7040</f>
        <v>0.18879389987995412</v>
      </c>
      <c r="U7040">
        <v>24929</v>
      </c>
      <c r="V7040" t="s">
        <v>4285</v>
      </c>
    </row>
    <row r="7041" spans="1:22" x14ac:dyDescent="0.25">
      <c r="B7041">
        <v>93023</v>
      </c>
      <c r="C7041" t="s">
        <v>4284</v>
      </c>
      <c r="E7041">
        <v>35.840000000000003</v>
      </c>
      <c r="F7041">
        <v>0.16</v>
      </c>
      <c r="G7041">
        <v>143</v>
      </c>
      <c r="H7041" t="s">
        <v>21</v>
      </c>
      <c r="I7041" t="s">
        <v>87</v>
      </c>
      <c r="K7041">
        <v>3.1018E-2</v>
      </c>
      <c r="L7041">
        <v>65</v>
      </c>
      <c r="N7041">
        <v>29</v>
      </c>
      <c r="O7041" t="s">
        <v>90</v>
      </c>
      <c r="P7041">
        <f t="shared" si="218"/>
        <v>35.773668762658886</v>
      </c>
      <c r="Q7041">
        <f t="shared" si="219"/>
        <v>35.612745345801883</v>
      </c>
      <c r="S7041">
        <f>IF(AND(M7041&lt;&gt;"",M7041&lt;&gt;18.5),5*LOG10(10^(Q7041/5+1)*W$1/(10^(M7041/5+1)))-5,Q7041)</f>
        <v>35.612745345801883</v>
      </c>
      <c r="T7041">
        <f>(F7041/E7041)*S7041</f>
        <v>0.1589854702937584</v>
      </c>
      <c r="U7041">
        <v>24929</v>
      </c>
      <c r="V7041" t="s">
        <v>4285</v>
      </c>
    </row>
    <row r="7042" spans="1:22" x14ac:dyDescent="0.25">
      <c r="B7042">
        <v>93024</v>
      </c>
      <c r="C7042" t="s">
        <v>4284</v>
      </c>
      <c r="E7042">
        <v>35.979999999999997</v>
      </c>
      <c r="F7042">
        <v>0.02</v>
      </c>
      <c r="G7042">
        <v>152</v>
      </c>
      <c r="H7042" t="s">
        <v>21</v>
      </c>
      <c r="I7042" t="s">
        <v>94</v>
      </c>
      <c r="K7042">
        <v>3.1018E-2</v>
      </c>
      <c r="L7042">
        <v>70</v>
      </c>
      <c r="N7042">
        <v>31</v>
      </c>
      <c r="O7042" t="s">
        <v>27</v>
      </c>
      <c r="P7042">
        <f t="shared" ref="P7042:P7105" si="220">IF((K7042&lt;&gt;""),5*LOG10(10^(E7042/5+1)/(K7042+1))-5,E7042)</f>
        <v>35.913668762658872</v>
      </c>
      <c r="Q7042">
        <f t="shared" ref="Q7042:Q7105" si="221">IF(AND(L7042&lt;&gt;"",L7042&lt;&gt;70),5*LOG10(10^(P7042/5+1)*L7042/70)-5,P7042)</f>
        <v>35.913668762658872</v>
      </c>
      <c r="S7042">
        <f>IF(AND(M7042&lt;&gt;"",M7042&lt;&gt;18.5),5*LOG10(10^(Q7042/5+1)*W$1/(10^(M7042/5+1)))-5,Q7042)</f>
        <v>35.913668762658872</v>
      </c>
      <c r="T7042">
        <f>(F7042/E7042)*S7042</f>
        <v>1.9963128828604158E-2</v>
      </c>
      <c r="U7042">
        <v>24929</v>
      </c>
      <c r="V7042" t="s">
        <v>4285</v>
      </c>
    </row>
    <row r="7043" spans="1:22" x14ac:dyDescent="0.25">
      <c r="B7043">
        <v>93457</v>
      </c>
      <c r="C7043" t="s">
        <v>4286</v>
      </c>
      <c r="E7043">
        <v>34.51</v>
      </c>
      <c r="F7043">
        <v>0.18</v>
      </c>
      <c r="G7043">
        <v>77.8</v>
      </c>
      <c r="H7043" t="s">
        <v>21</v>
      </c>
      <c r="I7043" t="s">
        <v>62</v>
      </c>
      <c r="K7043">
        <v>2.58E-2</v>
      </c>
      <c r="L7043">
        <v>74.2</v>
      </c>
      <c r="N7043">
        <v>30</v>
      </c>
      <c r="O7043" t="s">
        <v>27</v>
      </c>
      <c r="P7043">
        <f t="shared" si="220"/>
        <v>34.454686526351324</v>
      </c>
      <c r="Q7043">
        <f t="shared" si="221"/>
        <v>34.581215852675186</v>
      </c>
      <c r="S7043">
        <f>IF(AND(M7043&lt;&gt;"",M7043&lt;&gt;18.5),5*LOG10(10^(Q7043/5+1)*W$1/(10^(M7043/5+1)))-5,Q7043)</f>
        <v>34.581215852675186</v>
      </c>
      <c r="T7043">
        <f>(F7043/E7043)*S7043</f>
        <v>0.1803714533028552</v>
      </c>
      <c r="U7043">
        <v>25312</v>
      </c>
      <c r="V7043" t="s">
        <v>4287</v>
      </c>
    </row>
    <row r="7044" spans="1:22" x14ac:dyDescent="0.25">
      <c r="B7044">
        <v>93458</v>
      </c>
      <c r="C7044" t="s">
        <v>4286</v>
      </c>
      <c r="E7044">
        <v>35.090000000000003</v>
      </c>
      <c r="F7044">
        <v>0.1</v>
      </c>
      <c r="G7044">
        <v>104</v>
      </c>
      <c r="H7044" t="s">
        <v>21</v>
      </c>
      <c r="I7044" t="s">
        <v>18</v>
      </c>
      <c r="L7044">
        <v>74.400000000000006</v>
      </c>
      <c r="N7044">
        <v>33</v>
      </c>
      <c r="P7044">
        <f t="shared" si="220"/>
        <v>35.090000000000003</v>
      </c>
      <c r="Q7044">
        <f t="shared" si="221"/>
        <v>35.222374477658114</v>
      </c>
      <c r="S7044">
        <f>IF(AND(M7044&lt;&gt;"",M7044&lt;&gt;18.5),5*LOG10(10^(Q7044/5+1)*W$1/(10^(M7044/5+1)))-5,Q7044)</f>
        <v>35.222374477658114</v>
      </c>
      <c r="T7044">
        <f>(F7044/E7044)*S7044</f>
        <v>0.10037724274054749</v>
      </c>
      <c r="U7044">
        <v>25312</v>
      </c>
      <c r="V7044" t="s">
        <v>4287</v>
      </c>
    </row>
    <row r="7045" spans="1:22" x14ac:dyDescent="0.25">
      <c r="B7045">
        <v>93459</v>
      </c>
      <c r="C7045" t="s">
        <v>4286</v>
      </c>
      <c r="E7045">
        <v>35.200000000000003</v>
      </c>
      <c r="F7045">
        <v>0.15</v>
      </c>
      <c r="G7045">
        <v>107</v>
      </c>
      <c r="H7045" t="s">
        <v>21</v>
      </c>
      <c r="I7045" t="s">
        <v>64</v>
      </c>
      <c r="K7045">
        <v>2.4631E-2</v>
      </c>
      <c r="L7045">
        <v>70</v>
      </c>
      <c r="N7045">
        <v>38</v>
      </c>
      <c r="O7045" t="s">
        <v>27</v>
      </c>
      <c r="P7045">
        <f t="shared" si="220"/>
        <v>35.147162543853767</v>
      </c>
      <c r="Q7045">
        <f t="shared" si="221"/>
        <v>35.147162543853767</v>
      </c>
      <c r="S7045">
        <f>IF(AND(M7045&lt;&gt;"",M7045&lt;&gt;18.5),5*LOG10(10^(Q7045/5+1)*W$1/(10^(M7045/5+1)))-5,Q7045)</f>
        <v>35.147162543853767</v>
      </c>
      <c r="T7045">
        <f>(F7045/E7045)*S7045</f>
        <v>0.14977484038574049</v>
      </c>
      <c r="U7045">
        <v>25312</v>
      </c>
      <c r="V7045" t="s">
        <v>4287</v>
      </c>
    </row>
    <row r="7046" spans="1:22" x14ac:dyDescent="0.25">
      <c r="B7046">
        <v>93460</v>
      </c>
      <c r="C7046" t="s">
        <v>4286</v>
      </c>
      <c r="E7046">
        <v>35.36</v>
      </c>
      <c r="F7046">
        <v>0.2</v>
      </c>
      <c r="G7046">
        <v>115</v>
      </c>
      <c r="H7046" t="s">
        <v>21</v>
      </c>
      <c r="I7046" t="s">
        <v>65</v>
      </c>
      <c r="K7046">
        <v>2.58E-2</v>
      </c>
      <c r="L7046">
        <v>70</v>
      </c>
      <c r="N7046">
        <v>33</v>
      </c>
      <c r="O7046" t="s">
        <v>27</v>
      </c>
      <c r="P7046">
        <f t="shared" si="220"/>
        <v>35.304686526351325</v>
      </c>
      <c r="Q7046">
        <f t="shared" si="221"/>
        <v>35.304686526351325</v>
      </c>
      <c r="S7046">
        <f>IF(AND(M7046&lt;&gt;"",M7046&lt;&gt;18.5),5*LOG10(10^(Q7046/5+1)*W$1/(10^(M7046/5+1)))-5,Q7046)</f>
        <v>35.304686526351325</v>
      </c>
      <c r="T7046">
        <f>(F7046/E7046)*S7046</f>
        <v>0.19968714098615006</v>
      </c>
      <c r="U7046">
        <v>25312</v>
      </c>
      <c r="V7046" t="s">
        <v>4287</v>
      </c>
    </row>
    <row r="7047" spans="1:22" x14ac:dyDescent="0.25">
      <c r="B7047">
        <v>93748</v>
      </c>
      <c r="C7047" t="s">
        <v>4288</v>
      </c>
      <c r="E7047">
        <v>35.74</v>
      </c>
      <c r="F7047">
        <v>0.18</v>
      </c>
      <c r="G7047">
        <v>135</v>
      </c>
      <c r="H7047" t="s">
        <v>21</v>
      </c>
      <c r="I7047" t="s">
        <v>62</v>
      </c>
      <c r="K7047">
        <v>4.36E-2</v>
      </c>
      <c r="L7047">
        <v>74.2</v>
      </c>
      <c r="N7047">
        <v>30</v>
      </c>
      <c r="O7047" t="s">
        <v>27</v>
      </c>
      <c r="P7047">
        <f t="shared" si="220"/>
        <v>35.647329647859095</v>
      </c>
      <c r="Q7047">
        <f t="shared" si="221"/>
        <v>35.77385897418295</v>
      </c>
      <c r="S7047">
        <f>IF(AND(M7047&lt;&gt;"",M7047&lt;&gt;18.5),5*LOG10(10^(Q7047/5+1)*W$1/(10^(M7047/5+1)))-5,Q7047)</f>
        <v>35.77385897418295</v>
      </c>
      <c r="T7047">
        <f>(F7047/E7047)*S7047</f>
        <v>0.18017052645083745</v>
      </c>
      <c r="U7047">
        <v>25564</v>
      </c>
      <c r="V7047" t="s">
        <v>4289</v>
      </c>
    </row>
    <row r="7048" spans="1:22" x14ac:dyDescent="0.25">
      <c r="B7048">
        <v>93749</v>
      </c>
      <c r="C7048" t="s">
        <v>4288</v>
      </c>
      <c r="E7048">
        <v>36.5</v>
      </c>
      <c r="F7048">
        <v>0.19</v>
      </c>
      <c r="G7048">
        <v>192</v>
      </c>
      <c r="H7048" t="s">
        <v>21</v>
      </c>
      <c r="I7048" t="s">
        <v>65</v>
      </c>
      <c r="K7048">
        <v>4.36E-2</v>
      </c>
      <c r="L7048">
        <v>70</v>
      </c>
      <c r="N7048">
        <v>33</v>
      </c>
      <c r="O7048" t="s">
        <v>27</v>
      </c>
      <c r="P7048">
        <f t="shared" si="220"/>
        <v>36.407329647859086</v>
      </c>
      <c r="Q7048">
        <f t="shared" si="221"/>
        <v>36.407329647859086</v>
      </c>
      <c r="S7048">
        <f>IF(AND(M7048&lt;&gt;"",M7048&lt;&gt;18.5),5*LOG10(10^(Q7048/5+1)*W$1/(10^(M7048/5+1)))-5,Q7048)</f>
        <v>36.407329647859086</v>
      </c>
      <c r="T7048">
        <f>(F7048/E7048)*S7048</f>
        <v>0.18951760638611578</v>
      </c>
      <c r="U7048">
        <v>25564</v>
      </c>
      <c r="V7048" t="s">
        <v>4289</v>
      </c>
    </row>
    <row r="7049" spans="1:22" x14ac:dyDescent="0.25">
      <c r="B7049">
        <v>93750</v>
      </c>
      <c r="C7049" t="s">
        <v>4288</v>
      </c>
      <c r="E7049">
        <v>36.74</v>
      </c>
      <c r="F7049">
        <v>0.27</v>
      </c>
      <c r="G7049">
        <v>223</v>
      </c>
      <c r="H7049" t="s">
        <v>21</v>
      </c>
      <c r="I7049" t="s">
        <v>87</v>
      </c>
      <c r="L7049">
        <v>65</v>
      </c>
      <c r="N7049">
        <v>29</v>
      </c>
      <c r="O7049" t="s">
        <v>37</v>
      </c>
      <c r="P7049">
        <f t="shared" si="220"/>
        <v>36.74</v>
      </c>
      <c r="Q7049">
        <f t="shared" si="221"/>
        <v>36.579076583143006</v>
      </c>
      <c r="S7049">
        <f>IF(AND(M7049&lt;&gt;"",M7049&lt;&gt;18.5),5*LOG10(10^(Q7049/5+1)*W$1/(10^(M7049/5+1)))-5,Q7049)</f>
        <v>36.579076583143006</v>
      </c>
      <c r="T7049">
        <f>(F7049/E7049)*S7049</f>
        <v>0.26881738370845432</v>
      </c>
      <c r="U7049">
        <v>25564</v>
      </c>
      <c r="V7049" t="s">
        <v>4289</v>
      </c>
    </row>
    <row r="7050" spans="1:22" x14ac:dyDescent="0.25">
      <c r="A7050" t="s">
        <v>51</v>
      </c>
      <c r="B7050">
        <v>93954</v>
      </c>
      <c r="C7050" t="s">
        <v>4290</v>
      </c>
      <c r="E7050">
        <v>41.12</v>
      </c>
      <c r="F7050">
        <v>0.19</v>
      </c>
      <c r="G7050">
        <v>1270</v>
      </c>
      <c r="H7050" t="s">
        <v>21</v>
      </c>
      <c r="I7050" t="s">
        <v>85</v>
      </c>
      <c r="K7050">
        <v>0.3206</v>
      </c>
      <c r="L7050">
        <v>73.8</v>
      </c>
      <c r="N7050">
        <v>34</v>
      </c>
      <c r="O7050" t="s">
        <v>86</v>
      </c>
      <c r="P7050">
        <f t="shared" si="220"/>
        <v>40.516143535315052</v>
      </c>
      <c r="Q7050">
        <f t="shared" si="221"/>
        <v>40.630935144358979</v>
      </c>
      <c r="S7050">
        <f>IF(AND(M7050&lt;&gt;"",M7050&lt;&gt;18.5),5*LOG10(10^(Q7050/5+1)*W$1/(10^(M7050/5+1)))-5,Q7050)</f>
        <v>40.630935144358979</v>
      </c>
      <c r="T7050">
        <f>(F7050/E7050)*S7050</f>
        <v>0.18774021589076376</v>
      </c>
      <c r="U7050">
        <v>25741</v>
      </c>
      <c r="V7050" t="s">
        <v>4291</v>
      </c>
    </row>
    <row r="7051" spans="1:22" x14ac:dyDescent="0.25">
      <c r="A7051" t="s">
        <v>51</v>
      </c>
      <c r="B7051">
        <v>93955</v>
      </c>
      <c r="C7051" t="s">
        <v>4290</v>
      </c>
      <c r="E7051">
        <v>41.27</v>
      </c>
      <c r="F7051">
        <v>0.15</v>
      </c>
      <c r="G7051">
        <v>1370</v>
      </c>
      <c r="H7051" t="s">
        <v>21</v>
      </c>
      <c r="I7051" t="s">
        <v>64</v>
      </c>
      <c r="K7051">
        <v>0.31501099999999999</v>
      </c>
      <c r="L7051">
        <v>70</v>
      </c>
      <c r="N7051">
        <v>38</v>
      </c>
      <c r="O7051" t="s">
        <v>27</v>
      </c>
      <c r="P7051">
        <f t="shared" si="220"/>
        <v>40.675353071539114</v>
      </c>
      <c r="Q7051">
        <f t="shared" si="221"/>
        <v>40.675353071539114</v>
      </c>
      <c r="S7051">
        <f>IF(AND(M7051&lt;&gt;"",M7051&lt;&gt;18.5),5*LOG10(10^(Q7051/5+1)*W$1/(10^(M7051/5+1)))-5,Q7051)</f>
        <v>40.675353071539114</v>
      </c>
      <c r="T7051">
        <f>(F7051/E7051)*S7051</f>
        <v>0.14783869543811162</v>
      </c>
      <c r="U7051">
        <v>25741</v>
      </c>
      <c r="V7051" t="s">
        <v>4291</v>
      </c>
    </row>
    <row r="7052" spans="1:22" x14ac:dyDescent="0.25">
      <c r="B7052">
        <v>94003</v>
      </c>
      <c r="C7052" t="s">
        <v>4292</v>
      </c>
      <c r="E7052">
        <v>39.18</v>
      </c>
      <c r="F7052">
        <v>0.13</v>
      </c>
      <c r="G7052">
        <v>601</v>
      </c>
      <c r="H7052" t="s">
        <v>21</v>
      </c>
      <c r="I7052" t="s">
        <v>85</v>
      </c>
      <c r="K7052">
        <v>0.1406</v>
      </c>
      <c r="L7052">
        <v>73.8</v>
      </c>
      <c r="N7052">
        <v>34</v>
      </c>
      <c r="O7052" t="s">
        <v>86</v>
      </c>
      <c r="P7052">
        <f t="shared" si="220"/>
        <v>38.894333163754567</v>
      </c>
      <c r="Q7052">
        <f t="shared" si="221"/>
        <v>39.009124772798501</v>
      </c>
      <c r="S7052">
        <f>IF(AND(M7052&lt;&gt;"",M7052&lt;&gt;18.5),5*LOG10(10^(Q7052/5+1)*W$1/(10^(M7052/5+1)))-5,Q7052)</f>
        <v>39.009124772798501</v>
      </c>
      <c r="T7052">
        <f>(F7052/E7052)*S7052</f>
        <v>0.12943303268156728</v>
      </c>
      <c r="U7052">
        <v>25789</v>
      </c>
      <c r="V7052" t="s">
        <v>4293</v>
      </c>
    </row>
    <row r="7053" spans="1:22" x14ac:dyDescent="0.25">
      <c r="B7053">
        <v>94008</v>
      </c>
      <c r="C7053" t="s">
        <v>4294</v>
      </c>
      <c r="E7053">
        <v>33.619999999999997</v>
      </c>
      <c r="F7053">
        <v>0.17</v>
      </c>
      <c r="G7053">
        <v>52.4</v>
      </c>
      <c r="H7053" t="s">
        <v>21</v>
      </c>
      <c r="I7053" t="s">
        <v>64</v>
      </c>
      <c r="K7053">
        <v>1.1698E-2</v>
      </c>
      <c r="L7053">
        <v>70</v>
      </c>
      <c r="N7053">
        <v>38</v>
      </c>
      <c r="O7053" t="s">
        <v>27</v>
      </c>
      <c r="P7053">
        <f t="shared" si="220"/>
        <v>33.594745542754261</v>
      </c>
      <c r="Q7053">
        <f t="shared" si="221"/>
        <v>33.594745542754261</v>
      </c>
      <c r="S7053">
        <f>IF(AND(M7053&lt;&gt;"",M7053&lt;&gt;18.5),5*LOG10(10^(Q7053/5+1)*W$1/(10^(M7053/5+1)))-5,Q7053)</f>
        <v>33.594745542754261</v>
      </c>
      <c r="T7053">
        <f>(F7053/E7053)*S7053</f>
        <v>0.16987230048388532</v>
      </c>
      <c r="U7053">
        <v>25793</v>
      </c>
      <c r="V7053" t="s">
        <v>4295</v>
      </c>
    </row>
    <row r="7054" spans="1:22" x14ac:dyDescent="0.25">
      <c r="B7054">
        <v>94009</v>
      </c>
      <c r="C7054" t="s">
        <v>4294</v>
      </c>
      <c r="E7054">
        <v>33.64</v>
      </c>
      <c r="F7054">
        <v>0.24</v>
      </c>
      <c r="G7054">
        <v>52.8</v>
      </c>
      <c r="H7054" t="s">
        <v>21</v>
      </c>
      <c r="I7054" t="s">
        <v>85</v>
      </c>
      <c r="K7054">
        <v>1.26E-2</v>
      </c>
      <c r="L7054">
        <v>73.8</v>
      </c>
      <c r="N7054">
        <v>34</v>
      </c>
      <c r="O7054" t="s">
        <v>86</v>
      </c>
      <c r="P7054">
        <f t="shared" si="220"/>
        <v>33.612810384745885</v>
      </c>
      <c r="Q7054">
        <f t="shared" si="221"/>
        <v>33.727601993789811</v>
      </c>
      <c r="S7054">
        <f>IF(AND(M7054&lt;&gt;"",M7054&lt;&gt;18.5),5*LOG10(10^(Q7054/5+1)*W$1/(10^(M7054/5+1)))-5,Q7054)</f>
        <v>33.727601993789811</v>
      </c>
      <c r="T7054">
        <f>(F7054/E7054)*S7054</f>
        <v>0.2406249844979059</v>
      </c>
      <c r="U7054">
        <v>25793</v>
      </c>
      <c r="V7054" t="s">
        <v>4295</v>
      </c>
    </row>
    <row r="7055" spans="1:22" x14ac:dyDescent="0.25">
      <c r="A7055" t="s">
        <v>51</v>
      </c>
      <c r="B7055">
        <v>94228</v>
      </c>
      <c r="C7055" t="s">
        <v>4296</v>
      </c>
      <c r="E7055">
        <v>39.28</v>
      </c>
      <c r="F7055">
        <v>0.11</v>
      </c>
      <c r="G7055">
        <v>622</v>
      </c>
      <c r="H7055" t="s">
        <v>21</v>
      </c>
      <c r="I7055" t="s">
        <v>85</v>
      </c>
      <c r="K7055">
        <v>0.15260000000000001</v>
      </c>
      <c r="L7055">
        <v>73.8</v>
      </c>
      <c r="N7055">
        <v>34</v>
      </c>
      <c r="O7055" t="s">
        <v>86</v>
      </c>
      <c r="P7055">
        <f t="shared" si="220"/>
        <v>38.971606923773322</v>
      </c>
      <c r="Q7055">
        <f t="shared" si="221"/>
        <v>39.086398532817242</v>
      </c>
      <c r="S7055">
        <f>IF(AND(M7055&lt;&gt;"",M7055&lt;&gt;18.5),5*LOG10(10^(Q7055/5+1)*W$1/(10^(M7055/5+1)))-5,Q7055)</f>
        <v>39.086398532817242</v>
      </c>
      <c r="T7055">
        <f>(F7055/E7055)*S7055</f>
        <v>0.10945783703182017</v>
      </c>
      <c r="U7055">
        <v>25978</v>
      </c>
      <c r="V7055" t="s">
        <v>4297</v>
      </c>
    </row>
    <row r="7056" spans="1:22" x14ac:dyDescent="0.25">
      <c r="A7056" t="s">
        <v>51</v>
      </c>
      <c r="B7056">
        <v>94229</v>
      </c>
      <c r="C7056" t="s">
        <v>4296</v>
      </c>
      <c r="E7056">
        <v>39.28</v>
      </c>
      <c r="F7056">
        <v>0.12</v>
      </c>
      <c r="G7056">
        <v>622</v>
      </c>
      <c r="H7056" t="s">
        <v>21</v>
      </c>
      <c r="I7056" t="s">
        <v>64</v>
      </c>
      <c r="K7056">
        <v>0.15201899999999999</v>
      </c>
      <c r="L7056">
        <v>70</v>
      </c>
      <c r="N7056">
        <v>38</v>
      </c>
      <c r="O7056" t="s">
        <v>27</v>
      </c>
      <c r="P7056">
        <f t="shared" si="220"/>
        <v>38.972701790644287</v>
      </c>
      <c r="Q7056">
        <f t="shared" si="221"/>
        <v>38.972701790644287</v>
      </c>
      <c r="S7056">
        <f>IF(AND(M7056&lt;&gt;"",M7056&lt;&gt;18.5),5*LOG10(10^(Q7056/5+1)*W$1/(10^(M7056/5+1)))-5,Q7056)</f>
        <v>38.972701790644287</v>
      </c>
      <c r="T7056">
        <f>(F7056/E7056)*S7056</f>
        <v>0.11906120709972796</v>
      </c>
      <c r="U7056">
        <v>25978</v>
      </c>
      <c r="V7056" t="s">
        <v>4297</v>
      </c>
    </row>
    <row r="7057" spans="2:22" x14ac:dyDescent="0.25">
      <c r="B7057">
        <v>94507</v>
      </c>
      <c r="C7057" t="s">
        <v>4298</v>
      </c>
      <c r="E7057">
        <v>35.46</v>
      </c>
      <c r="F7057">
        <v>0.16</v>
      </c>
      <c r="G7057">
        <v>117</v>
      </c>
      <c r="H7057" t="s">
        <v>21</v>
      </c>
      <c r="I7057" t="s">
        <v>463</v>
      </c>
      <c r="K7057">
        <v>2.7519999999999999E-2</v>
      </c>
      <c r="L7057">
        <v>72</v>
      </c>
      <c r="N7057">
        <v>33</v>
      </c>
      <c r="P7057">
        <f t="shared" si="220"/>
        <v>35.401048580567966</v>
      </c>
      <c r="Q7057">
        <f t="shared" si="221"/>
        <v>35.462220862653027</v>
      </c>
      <c r="S7057">
        <f>IF(AND(M7057&lt;&gt;"",M7057&lt;&gt;18.5),5*LOG10(10^(Q7057/5+1)*W$1/(10^(M7057/5+1)))-5,Q7057)</f>
        <v>35.462220862653027</v>
      </c>
      <c r="T7057">
        <f>(F7057/E7057)*S7057</f>
        <v>0.16001002081287324</v>
      </c>
      <c r="U7057">
        <v>26206</v>
      </c>
      <c r="V7057" t="s">
        <v>4299</v>
      </c>
    </row>
    <row r="7058" spans="2:22" x14ac:dyDescent="0.25">
      <c r="B7058">
        <v>94508</v>
      </c>
      <c r="C7058" t="s">
        <v>4298</v>
      </c>
      <c r="E7058">
        <v>35.479999999999997</v>
      </c>
      <c r="F7058">
        <v>0.14000000000000001</v>
      </c>
      <c r="G7058">
        <v>122</v>
      </c>
      <c r="H7058" t="s">
        <v>21</v>
      </c>
      <c r="I7058" t="s">
        <v>240</v>
      </c>
      <c r="K7058">
        <v>2.6644999999999999E-2</v>
      </c>
      <c r="L7058">
        <v>72</v>
      </c>
      <c r="N7058">
        <v>29</v>
      </c>
      <c r="P7058">
        <f t="shared" si="220"/>
        <v>35.422898518107786</v>
      </c>
      <c r="Q7058">
        <f t="shared" si="221"/>
        <v>35.484070800192846</v>
      </c>
      <c r="S7058">
        <f>IF(AND(M7058&lt;&gt;"",M7058&lt;&gt;18.5),5*LOG10(10^(Q7058/5+1)*W$1/(10^(M7058/5+1)))-5,Q7058)</f>
        <v>35.484070800192846</v>
      </c>
      <c r="T7058">
        <f>(F7058/E7058)*S7058</f>
        <v>0.14001606290944191</v>
      </c>
      <c r="U7058">
        <v>26206</v>
      </c>
      <c r="V7058" t="s">
        <v>4299</v>
      </c>
    </row>
    <row r="7059" spans="2:22" x14ac:dyDescent="0.25">
      <c r="B7059">
        <v>94509</v>
      </c>
      <c r="C7059" t="s">
        <v>4298</v>
      </c>
      <c r="E7059">
        <v>35.51</v>
      </c>
      <c r="F7059">
        <v>0.03</v>
      </c>
      <c r="G7059">
        <v>123</v>
      </c>
      <c r="H7059" t="s">
        <v>21</v>
      </c>
      <c r="I7059" t="s">
        <v>967</v>
      </c>
      <c r="K7059">
        <v>2.6644999999999999E-2</v>
      </c>
      <c r="L7059">
        <v>72</v>
      </c>
      <c r="N7059">
        <v>30</v>
      </c>
      <c r="P7059">
        <f t="shared" si="220"/>
        <v>35.452898518107787</v>
      </c>
      <c r="Q7059">
        <f t="shared" si="221"/>
        <v>35.514070800192847</v>
      </c>
      <c r="S7059">
        <f>IF(AND(M7059&lt;&gt;"",M7059&lt;&gt;18.5),5*LOG10(10^(Q7059/5+1)*W$1/(10^(M7059/5+1)))-5,Q7059)</f>
        <v>35.514070800192847</v>
      </c>
      <c r="T7059">
        <f>(F7059/E7059)*S7059</f>
        <v>3.0003439144066051E-2</v>
      </c>
      <c r="U7059">
        <v>26206</v>
      </c>
      <c r="V7059" t="s">
        <v>4299</v>
      </c>
    </row>
    <row r="7060" spans="2:22" x14ac:dyDescent="0.25">
      <c r="B7060">
        <v>94510</v>
      </c>
      <c r="C7060" t="s">
        <v>4298</v>
      </c>
      <c r="E7060">
        <v>35.450000000000003</v>
      </c>
      <c r="F7060">
        <v>0.1</v>
      </c>
      <c r="G7060">
        <v>123</v>
      </c>
      <c r="H7060" t="s">
        <v>21</v>
      </c>
      <c r="I7060" t="s">
        <v>18</v>
      </c>
      <c r="L7060">
        <v>74.400000000000006</v>
      </c>
      <c r="N7060">
        <v>33</v>
      </c>
      <c r="P7060">
        <f t="shared" si="220"/>
        <v>35.450000000000003</v>
      </c>
      <c r="Q7060">
        <f t="shared" si="221"/>
        <v>35.582374477658114</v>
      </c>
      <c r="S7060">
        <f>IF(AND(M7060&lt;&gt;"",M7060&lt;&gt;18.5),5*LOG10(10^(Q7060/5+1)*W$1/(10^(M7060/5+1)))-5,Q7060)</f>
        <v>35.582374477658114</v>
      </c>
      <c r="T7060">
        <f>(F7060/E7060)*S7060</f>
        <v>0.10037341178464912</v>
      </c>
      <c r="U7060">
        <v>26206</v>
      </c>
      <c r="V7060" t="s">
        <v>4299</v>
      </c>
    </row>
    <row r="7061" spans="2:22" x14ac:dyDescent="0.25">
      <c r="B7061">
        <v>94511</v>
      </c>
      <c r="C7061" t="s">
        <v>4298</v>
      </c>
      <c r="E7061">
        <v>35.47</v>
      </c>
      <c r="F7061">
        <v>0.01</v>
      </c>
      <c r="G7061">
        <v>124</v>
      </c>
      <c r="H7061" t="s">
        <v>21</v>
      </c>
      <c r="I7061" t="s">
        <v>746</v>
      </c>
      <c r="L7061">
        <v>72</v>
      </c>
      <c r="N7061">
        <v>31</v>
      </c>
      <c r="P7061">
        <f t="shared" si="220"/>
        <v>35.47</v>
      </c>
      <c r="Q7061">
        <f t="shared" si="221"/>
        <v>35.531172282085059</v>
      </c>
      <c r="S7061">
        <f>IF(AND(M7061&lt;&gt;"",M7061&lt;&gt;18.5),5*LOG10(10^(Q7061/5+1)*W$1/(10^(M7061/5+1)))-5,Q7061)</f>
        <v>35.531172282085059</v>
      </c>
      <c r="T7061">
        <f>(F7061/E7061)*S7061</f>
        <v>1.0017246203012422E-2</v>
      </c>
      <c r="U7061">
        <v>26206</v>
      </c>
      <c r="V7061" t="s">
        <v>4299</v>
      </c>
    </row>
    <row r="7062" spans="2:22" x14ac:dyDescent="0.25">
      <c r="B7062">
        <v>94512</v>
      </c>
      <c r="C7062" t="s">
        <v>4298</v>
      </c>
      <c r="E7062">
        <v>35.53</v>
      </c>
      <c r="F7062">
        <v>0.16</v>
      </c>
      <c r="G7062">
        <v>124</v>
      </c>
      <c r="H7062" t="s">
        <v>21</v>
      </c>
      <c r="I7062" t="s">
        <v>65</v>
      </c>
      <c r="K7062">
        <v>2.6644999999999999E-2</v>
      </c>
      <c r="L7062">
        <v>70</v>
      </c>
      <c r="N7062">
        <v>33</v>
      </c>
      <c r="O7062" t="s">
        <v>27</v>
      </c>
      <c r="P7062">
        <f t="shared" si="220"/>
        <v>35.472898518107783</v>
      </c>
      <c r="Q7062">
        <f t="shared" si="221"/>
        <v>35.472898518107783</v>
      </c>
      <c r="S7062">
        <f>IF(AND(M7062&lt;&gt;"",M7062&lt;&gt;18.5),5*LOG10(10^(Q7062/5+1)*W$1/(10^(M7062/5+1)))-5,Q7062)</f>
        <v>35.472898518107783</v>
      </c>
      <c r="T7062">
        <f>(F7062/E7062)*S7062</f>
        <v>0.15974285851103984</v>
      </c>
      <c r="U7062">
        <v>26206</v>
      </c>
      <c r="V7062" t="s">
        <v>4299</v>
      </c>
    </row>
    <row r="7063" spans="2:22" x14ac:dyDescent="0.25">
      <c r="B7063">
        <v>94513</v>
      </c>
      <c r="C7063" t="s">
        <v>4298</v>
      </c>
      <c r="E7063">
        <v>35.6</v>
      </c>
      <c r="F7063">
        <v>0.14000000000000001</v>
      </c>
      <c r="G7063">
        <v>128</v>
      </c>
      <c r="H7063" t="s">
        <v>21</v>
      </c>
      <c r="I7063" t="s">
        <v>85</v>
      </c>
      <c r="K7063">
        <v>2.7400000000000001E-2</v>
      </c>
      <c r="L7063">
        <v>73.8</v>
      </c>
      <c r="N7063">
        <v>34</v>
      </c>
      <c r="O7063" t="s">
        <v>86</v>
      </c>
      <c r="P7063">
        <f t="shared" si="220"/>
        <v>35.541302193058414</v>
      </c>
      <c r="Q7063">
        <f t="shared" si="221"/>
        <v>35.65609380210234</v>
      </c>
      <c r="S7063">
        <f>IF(AND(M7063&lt;&gt;"",M7063&lt;&gt;18.5),5*LOG10(10^(Q7063/5+1)*W$1/(10^(M7063/5+1)))-5,Q7063)</f>
        <v>35.65609380210234</v>
      </c>
      <c r="T7063">
        <f>(F7063/E7063)*S7063</f>
        <v>0.14022059360377326</v>
      </c>
      <c r="U7063">
        <v>26206</v>
      </c>
      <c r="V7063" t="s">
        <v>4299</v>
      </c>
    </row>
    <row r="7064" spans="2:22" x14ac:dyDescent="0.25">
      <c r="B7064">
        <v>94514</v>
      </c>
      <c r="C7064" t="s">
        <v>4298</v>
      </c>
      <c r="E7064">
        <v>35.69</v>
      </c>
      <c r="F7064">
        <v>0.12</v>
      </c>
      <c r="G7064">
        <v>137</v>
      </c>
      <c r="H7064" t="s">
        <v>21</v>
      </c>
      <c r="I7064" t="s">
        <v>385</v>
      </c>
      <c r="L7064">
        <v>72</v>
      </c>
      <c r="N7064">
        <v>33</v>
      </c>
      <c r="O7064" t="s">
        <v>386</v>
      </c>
      <c r="P7064">
        <f t="shared" si="220"/>
        <v>35.69</v>
      </c>
      <c r="Q7064">
        <f t="shared" si="221"/>
        <v>35.751172282085058</v>
      </c>
      <c r="S7064">
        <f>IF(AND(M7064&lt;&gt;"",M7064&lt;&gt;18.5),5*LOG10(10^(Q7064/5+1)*W$1/(10^(M7064/5+1)))-5,Q7064)</f>
        <v>35.751172282085058</v>
      </c>
      <c r="T7064">
        <f>(F7064/E7064)*S7064</f>
        <v>0.12020567872934175</v>
      </c>
      <c r="U7064">
        <v>26206</v>
      </c>
      <c r="V7064" t="s">
        <v>4299</v>
      </c>
    </row>
    <row r="7065" spans="2:22" x14ac:dyDescent="0.25">
      <c r="B7065">
        <v>94515</v>
      </c>
      <c r="C7065" t="s">
        <v>4298</v>
      </c>
      <c r="E7065">
        <v>35.81</v>
      </c>
      <c r="F7065">
        <v>0.14000000000000001</v>
      </c>
      <c r="G7065">
        <v>141</v>
      </c>
      <c r="H7065" t="s">
        <v>21</v>
      </c>
      <c r="I7065" t="s">
        <v>43</v>
      </c>
      <c r="K7065">
        <v>2.7519999999999999E-2</v>
      </c>
      <c r="L7065">
        <v>70</v>
      </c>
      <c r="N7065">
        <v>34</v>
      </c>
      <c r="O7065" t="s">
        <v>27</v>
      </c>
      <c r="P7065">
        <f t="shared" si="220"/>
        <v>35.751048580567968</v>
      </c>
      <c r="Q7065">
        <f t="shared" si="221"/>
        <v>35.751048580567968</v>
      </c>
      <c r="S7065">
        <f>IF(AND(M7065&lt;&gt;"",M7065&lt;&gt;18.5),5*LOG10(10^(Q7065/5+1)*W$1/(10^(M7065/5+1)))-5,Q7065)</f>
        <v>35.751048580567968</v>
      </c>
      <c r="T7065">
        <f>(F7065/E7065)*S7065</f>
        <v>0.13976952810051704</v>
      </c>
      <c r="U7065">
        <v>26206</v>
      </c>
      <c r="V7065" t="s">
        <v>4299</v>
      </c>
    </row>
    <row r="7066" spans="2:22" x14ac:dyDescent="0.25">
      <c r="B7066">
        <v>94516</v>
      </c>
      <c r="C7066" t="s">
        <v>4298</v>
      </c>
      <c r="E7066">
        <v>37.21</v>
      </c>
      <c r="F7066">
        <v>0.02</v>
      </c>
      <c r="G7066">
        <v>269</v>
      </c>
      <c r="H7066" t="s">
        <v>21</v>
      </c>
      <c r="I7066" t="s">
        <v>94</v>
      </c>
      <c r="K7066">
        <v>2.6644999999999999E-2</v>
      </c>
      <c r="L7066">
        <v>70</v>
      </c>
      <c r="N7066">
        <v>31</v>
      </c>
      <c r="P7066">
        <f t="shared" si="220"/>
        <v>37.15289851810779</v>
      </c>
      <c r="Q7066">
        <f t="shared" si="221"/>
        <v>37.15289851810779</v>
      </c>
      <c r="S7066">
        <f>IF(AND(M7066&lt;&gt;"",M7066&lt;&gt;18.5),5*LOG10(10^(Q7066/5+1)*W$1/(10^(M7066/5+1)))-5,Q7066)</f>
        <v>37.15289851810779</v>
      </c>
      <c r="T7066">
        <f>(F7066/E7066)*S7066</f>
        <v>1.9969308528948019E-2</v>
      </c>
      <c r="U7066">
        <v>26206</v>
      </c>
      <c r="V7066" t="s">
        <v>4299</v>
      </c>
    </row>
    <row r="7067" spans="2:22" x14ac:dyDescent="0.25">
      <c r="B7067">
        <v>94518</v>
      </c>
      <c r="C7067" t="s">
        <v>4300</v>
      </c>
      <c r="E7067">
        <v>33.700000000000003</v>
      </c>
      <c r="F7067">
        <v>0.2</v>
      </c>
      <c r="G7067">
        <v>53.9</v>
      </c>
      <c r="H7067" t="s">
        <v>21</v>
      </c>
      <c r="I7067" t="s">
        <v>81</v>
      </c>
      <c r="K7067">
        <v>1.8460000000000001E-2</v>
      </c>
      <c r="L7067">
        <v>74.2</v>
      </c>
      <c r="N7067">
        <v>31</v>
      </c>
      <c r="O7067" t="s">
        <v>83</v>
      </c>
      <c r="P7067">
        <f t="shared" si="220"/>
        <v>33.660280116188062</v>
      </c>
      <c r="Q7067">
        <f t="shared" si="221"/>
        <v>33.786809442511917</v>
      </c>
      <c r="S7067">
        <f>IF(AND(M7067&lt;&gt;"",M7067&lt;&gt;18.5),5*LOG10(10^(Q7067/5+1)*W$1/(10^(M7067/5+1)))-5,Q7067)</f>
        <v>33.786809442511917</v>
      </c>
      <c r="T7067">
        <f>(F7067/E7067)*S7067</f>
        <v>0.20051518956980366</v>
      </c>
      <c r="U7067">
        <v>26207</v>
      </c>
      <c r="V7067" t="s">
        <v>4301</v>
      </c>
    </row>
    <row r="7068" spans="2:22" x14ac:dyDescent="0.25">
      <c r="B7068">
        <v>94519</v>
      </c>
      <c r="C7068" t="s">
        <v>4300</v>
      </c>
      <c r="E7068">
        <v>34.200000000000003</v>
      </c>
      <c r="F7068">
        <v>0.24</v>
      </c>
      <c r="G7068">
        <v>67.900000000000006</v>
      </c>
      <c r="H7068" t="s">
        <v>21</v>
      </c>
      <c r="I7068" t="s">
        <v>62</v>
      </c>
      <c r="K7068">
        <v>1.8460000000000001E-2</v>
      </c>
      <c r="L7068">
        <v>74.2</v>
      </c>
      <c r="N7068">
        <v>30</v>
      </c>
      <c r="O7068" t="s">
        <v>27</v>
      </c>
      <c r="P7068">
        <f t="shared" si="220"/>
        <v>34.160280116188069</v>
      </c>
      <c r="Q7068">
        <f t="shared" si="221"/>
        <v>34.286809442511924</v>
      </c>
      <c r="S7068">
        <f>IF(AND(M7068&lt;&gt;"",M7068&lt;&gt;18.5),5*LOG10(10^(Q7068/5+1)*W$1/(10^(M7068/5+1)))-5,Q7068)</f>
        <v>34.286809442511924</v>
      </c>
      <c r="T7068">
        <f>(F7068/E7068)*S7068</f>
        <v>0.24060918907025908</v>
      </c>
      <c r="U7068">
        <v>26207</v>
      </c>
      <c r="V7068" t="s">
        <v>4301</v>
      </c>
    </row>
    <row r="7069" spans="2:22" x14ac:dyDescent="0.25">
      <c r="B7069">
        <v>94520</v>
      </c>
      <c r="C7069" t="s">
        <v>4300</v>
      </c>
      <c r="E7069">
        <v>34.450000000000003</v>
      </c>
      <c r="F7069">
        <v>7.0000000000000007E-2</v>
      </c>
      <c r="G7069">
        <v>76.3</v>
      </c>
      <c r="H7069" t="s">
        <v>21</v>
      </c>
      <c r="I7069" t="s">
        <v>182</v>
      </c>
      <c r="K7069">
        <v>1.8460000000000001E-2</v>
      </c>
      <c r="L7069">
        <v>72</v>
      </c>
      <c r="N7069">
        <v>26</v>
      </c>
      <c r="P7069">
        <f t="shared" si="220"/>
        <v>34.410280116188062</v>
      </c>
      <c r="Q7069">
        <f t="shared" si="221"/>
        <v>34.471452398273122</v>
      </c>
      <c r="S7069">
        <f>IF(AND(M7069&lt;&gt;"",M7069&lt;&gt;18.5),5*LOG10(10^(Q7069/5+1)*W$1/(10^(M7069/5+1)))-5,Q7069)</f>
        <v>34.471452398273122</v>
      </c>
      <c r="T7069">
        <f>(F7069/E7069)*S7069</f>
        <v>7.0043589778784277E-2</v>
      </c>
      <c r="U7069">
        <v>26207</v>
      </c>
      <c r="V7069" t="s">
        <v>4301</v>
      </c>
    </row>
    <row r="7070" spans="2:22" x14ac:dyDescent="0.25">
      <c r="B7070">
        <v>94521</v>
      </c>
      <c r="C7070" t="s">
        <v>4300</v>
      </c>
      <c r="E7070">
        <v>34.53</v>
      </c>
      <c r="F7070">
        <v>0.21</v>
      </c>
      <c r="G7070">
        <v>78.900000000000006</v>
      </c>
      <c r="H7070" t="s">
        <v>21</v>
      </c>
      <c r="I7070" t="s">
        <v>87</v>
      </c>
      <c r="K7070">
        <v>1.8460000000000001E-2</v>
      </c>
      <c r="L7070">
        <v>65</v>
      </c>
      <c r="N7070">
        <v>29</v>
      </c>
      <c r="O7070" t="s">
        <v>90</v>
      </c>
      <c r="P7070">
        <f t="shared" si="220"/>
        <v>34.490280116188067</v>
      </c>
      <c r="Q7070">
        <f t="shared" si="221"/>
        <v>34.329356699331065</v>
      </c>
      <c r="S7070">
        <f>IF(AND(M7070&lt;&gt;"",M7070&lt;&gt;18.5),5*LOG10(10^(Q7070/5+1)*W$1/(10^(M7070/5+1)))-5,Q7070)</f>
        <v>34.329356699331065</v>
      </c>
      <c r="T7070">
        <f>(F7070/E7070)*S7070</f>
        <v>0.20877975403589699</v>
      </c>
      <c r="U7070">
        <v>26207</v>
      </c>
      <c r="V7070" t="s">
        <v>4301</v>
      </c>
    </row>
    <row r="7071" spans="2:22" x14ac:dyDescent="0.25">
      <c r="B7071">
        <v>94522</v>
      </c>
      <c r="C7071" t="s">
        <v>4300</v>
      </c>
      <c r="E7071">
        <v>34.549999999999997</v>
      </c>
      <c r="F7071">
        <v>0.25</v>
      </c>
      <c r="G7071">
        <v>79.8</v>
      </c>
      <c r="H7071" t="s">
        <v>21</v>
      </c>
      <c r="I7071" t="s">
        <v>656</v>
      </c>
      <c r="K7071">
        <v>1.8460000000000001E-2</v>
      </c>
      <c r="L7071">
        <v>72</v>
      </c>
      <c r="N7071">
        <v>26</v>
      </c>
      <c r="P7071">
        <f t="shared" si="220"/>
        <v>34.510280116188056</v>
      </c>
      <c r="Q7071">
        <f t="shared" si="221"/>
        <v>34.571452398273117</v>
      </c>
      <c r="S7071">
        <f>IF(AND(M7071&lt;&gt;"",M7071&lt;&gt;18.5),5*LOG10(10^(Q7071/5+1)*W$1/(10^(M7071/5+1)))-5,Q7071)</f>
        <v>34.571452398273117</v>
      </c>
      <c r="T7071">
        <f>(F7071/E7071)*S7071</f>
        <v>0.25015522719445094</v>
      </c>
      <c r="U7071">
        <v>26207</v>
      </c>
      <c r="V7071" t="s">
        <v>4301</v>
      </c>
    </row>
    <row r="7072" spans="2:22" x14ac:dyDescent="0.25">
      <c r="B7072">
        <v>94523</v>
      </c>
      <c r="C7072" t="s">
        <v>4300</v>
      </c>
      <c r="E7072">
        <v>34.61</v>
      </c>
      <c r="F7072">
        <v>0.17</v>
      </c>
      <c r="G7072">
        <v>80.400000000000006</v>
      </c>
      <c r="H7072" t="s">
        <v>21</v>
      </c>
      <c r="I7072" t="s">
        <v>180</v>
      </c>
      <c r="K7072">
        <v>1.8460000000000001E-2</v>
      </c>
      <c r="L7072">
        <v>65</v>
      </c>
      <c r="N7072">
        <v>27</v>
      </c>
      <c r="O7072" t="s">
        <v>137</v>
      </c>
      <c r="P7072">
        <f t="shared" si="220"/>
        <v>34.570280116188059</v>
      </c>
      <c r="Q7072">
        <f t="shared" si="221"/>
        <v>34.409356699331049</v>
      </c>
      <c r="S7072">
        <f>IF(AND(M7072&lt;&gt;"",M7072&lt;&gt;18.5),5*LOG10(10^(Q7072/5+1)*W$1/(10^(M7072/5+1)))-5,Q7072)</f>
        <v>34.409356699331049</v>
      </c>
      <c r="T7072">
        <f>(F7072/E7072)*S7072</f>
        <v>0.16901446515129381</v>
      </c>
      <c r="U7072">
        <v>26207</v>
      </c>
      <c r="V7072" t="s">
        <v>4301</v>
      </c>
    </row>
    <row r="7073" spans="1:22" x14ac:dyDescent="0.25">
      <c r="B7073">
        <v>94524</v>
      </c>
      <c r="C7073" t="s">
        <v>4300</v>
      </c>
      <c r="E7073">
        <v>34.54</v>
      </c>
      <c r="F7073">
        <v>0.08</v>
      </c>
      <c r="G7073">
        <v>80.900000000000006</v>
      </c>
      <c r="H7073" t="s">
        <v>21</v>
      </c>
      <c r="I7073" t="s">
        <v>18</v>
      </c>
      <c r="L7073">
        <v>74.400000000000006</v>
      </c>
      <c r="N7073">
        <v>33</v>
      </c>
      <c r="P7073">
        <f t="shared" si="220"/>
        <v>34.54</v>
      </c>
      <c r="Q7073">
        <f t="shared" si="221"/>
        <v>34.67237447765811</v>
      </c>
      <c r="S7073">
        <f>IF(AND(M7073&lt;&gt;"",M7073&lt;&gt;18.5),5*LOG10(10^(Q7073/5+1)*W$1/(10^(M7073/5+1)))-5,Q7073)</f>
        <v>34.67237447765811</v>
      </c>
      <c r="T7073">
        <f>(F7073/E7073)*S7073</f>
        <v>8.0306599832444966E-2</v>
      </c>
      <c r="U7073">
        <v>26207</v>
      </c>
      <c r="V7073" t="s">
        <v>4301</v>
      </c>
    </row>
    <row r="7074" spans="1:22" x14ac:dyDescent="0.25">
      <c r="B7074">
        <v>94525</v>
      </c>
      <c r="C7074" t="s">
        <v>4300</v>
      </c>
      <c r="E7074">
        <v>34.57</v>
      </c>
      <c r="F7074">
        <v>0.17</v>
      </c>
      <c r="G7074">
        <v>82</v>
      </c>
      <c r="H7074" t="s">
        <v>21</v>
      </c>
      <c r="I7074" t="s">
        <v>181</v>
      </c>
      <c r="L7074">
        <v>70.8</v>
      </c>
      <c r="N7074">
        <v>28</v>
      </c>
      <c r="P7074">
        <f t="shared" si="220"/>
        <v>34.57</v>
      </c>
      <c r="Q7074">
        <f t="shared" si="221"/>
        <v>34.594676088377568</v>
      </c>
      <c r="S7074">
        <f>IF(AND(M7074&lt;&gt;"",M7074&lt;&gt;18.5),5*LOG10(10^(Q7074/5+1)*W$1/(10^(M7074/5+1)))-5,Q7074)</f>
        <v>34.594676088377568</v>
      </c>
      <c r="T7074">
        <f>(F7074/E7074)*S7074</f>
        <v>0.17012134611004301</v>
      </c>
      <c r="U7074">
        <v>26207</v>
      </c>
      <c r="V7074" t="s">
        <v>4301</v>
      </c>
    </row>
    <row r="7075" spans="1:22" x14ac:dyDescent="0.25">
      <c r="B7075">
        <v>94526</v>
      </c>
      <c r="C7075" t="s">
        <v>4300</v>
      </c>
      <c r="E7075">
        <v>34.97</v>
      </c>
      <c r="F7075">
        <v>0.2</v>
      </c>
      <c r="G7075">
        <v>96.8</v>
      </c>
      <c r="H7075" t="s">
        <v>21</v>
      </c>
      <c r="I7075" t="s">
        <v>87</v>
      </c>
      <c r="K7075">
        <v>1.8460000000000001E-2</v>
      </c>
      <c r="L7075">
        <v>65</v>
      </c>
      <c r="N7075">
        <v>29</v>
      </c>
      <c r="O7075" t="s">
        <v>89</v>
      </c>
      <c r="P7075">
        <f t="shared" si="220"/>
        <v>34.930280116188058</v>
      </c>
      <c r="Q7075">
        <f t="shared" si="221"/>
        <v>34.769356699331048</v>
      </c>
      <c r="S7075">
        <f>IF(AND(M7075&lt;&gt;"",M7075&lt;&gt;18.5),5*LOG10(10^(Q7075/5+1)*W$1/(10^(M7075/5+1)))-5,Q7075)</f>
        <v>34.769356699331048</v>
      </c>
      <c r="T7075">
        <f>(F7075/E7075)*S7075</f>
        <v>0.19885248326754962</v>
      </c>
      <c r="U7075">
        <v>26207</v>
      </c>
      <c r="V7075" t="s">
        <v>4301</v>
      </c>
    </row>
    <row r="7076" spans="1:22" x14ac:dyDescent="0.25">
      <c r="B7076">
        <v>94527</v>
      </c>
      <c r="C7076" t="s">
        <v>4300</v>
      </c>
      <c r="E7076">
        <v>35.049999999999997</v>
      </c>
      <c r="F7076">
        <v>0.14000000000000001</v>
      </c>
      <c r="G7076">
        <v>102</v>
      </c>
      <c r="H7076" t="s">
        <v>21</v>
      </c>
      <c r="I7076" t="s">
        <v>184</v>
      </c>
      <c r="L7076">
        <v>60</v>
      </c>
      <c r="N7076">
        <v>25</v>
      </c>
      <c r="P7076">
        <f t="shared" si="220"/>
        <v>35.049999999999997</v>
      </c>
      <c r="Q7076">
        <f t="shared" si="221"/>
        <v>34.715266051846939</v>
      </c>
      <c r="S7076">
        <f>IF(AND(M7076&lt;&gt;"",M7076&lt;&gt;18.5),5*LOG10(10^(Q7076/5+1)*W$1/(10^(M7076/5+1)))-5,Q7076)</f>
        <v>34.715266051846939</v>
      </c>
      <c r="T7076">
        <f>(F7076/E7076)*S7076</f>
        <v>0.13866297424418178</v>
      </c>
      <c r="U7076">
        <v>26207</v>
      </c>
      <c r="V7076" t="s">
        <v>4301</v>
      </c>
    </row>
    <row r="7077" spans="1:22" x14ac:dyDescent="0.25">
      <c r="B7077">
        <v>94528</v>
      </c>
      <c r="C7077" t="s">
        <v>4300</v>
      </c>
      <c r="E7077">
        <v>35.1</v>
      </c>
      <c r="F7077">
        <v>0.22</v>
      </c>
      <c r="G7077">
        <v>103</v>
      </c>
      <c r="H7077" t="s">
        <v>21</v>
      </c>
      <c r="I7077" t="s">
        <v>87</v>
      </c>
      <c r="K7077">
        <v>1.8460000000000001E-2</v>
      </c>
      <c r="L7077">
        <v>65</v>
      </c>
      <c r="N7077">
        <v>29</v>
      </c>
      <c r="O7077" t="s">
        <v>37</v>
      </c>
      <c r="P7077">
        <f t="shared" si="220"/>
        <v>35.060280116188061</v>
      </c>
      <c r="Q7077">
        <f t="shared" si="221"/>
        <v>34.899356699331065</v>
      </c>
      <c r="S7077">
        <f>IF(AND(M7077&lt;&gt;"",M7077&lt;&gt;18.5),5*LOG10(10^(Q7077/5+1)*W$1/(10^(M7077/5+1)))-5,Q7077)</f>
        <v>34.899356699331065</v>
      </c>
      <c r="T7077">
        <f>(F7077/E7077)*S7077</f>
        <v>0.21874240666247391</v>
      </c>
      <c r="U7077">
        <v>26207</v>
      </c>
      <c r="V7077" t="s">
        <v>4301</v>
      </c>
    </row>
    <row r="7078" spans="1:22" x14ac:dyDescent="0.25">
      <c r="B7078">
        <v>94529</v>
      </c>
      <c r="C7078" t="s">
        <v>4300</v>
      </c>
      <c r="E7078">
        <v>35.159999999999997</v>
      </c>
      <c r="F7078">
        <v>0.28999999999999998</v>
      </c>
      <c r="G7078">
        <v>106</v>
      </c>
      <c r="H7078" t="s">
        <v>21</v>
      </c>
      <c r="I7078" t="s">
        <v>179</v>
      </c>
      <c r="K7078">
        <v>1.8460000000000001E-2</v>
      </c>
      <c r="L7078">
        <v>70</v>
      </c>
      <c r="N7078">
        <v>28</v>
      </c>
      <c r="O7078" t="s">
        <v>88</v>
      </c>
      <c r="P7078">
        <f t="shared" si="220"/>
        <v>35.120280116188063</v>
      </c>
      <c r="Q7078">
        <f t="shared" si="221"/>
        <v>35.120280116188063</v>
      </c>
      <c r="S7078">
        <f>IF(AND(M7078&lt;&gt;"",M7078&lt;&gt;18.5),5*LOG10(10^(Q7078/5+1)*W$1/(10^(M7078/5+1)))-5,Q7078)</f>
        <v>35.120280116188063</v>
      </c>
      <c r="T7078">
        <f>(F7078/E7078)*S7078</f>
        <v>0.28967239003681849</v>
      </c>
      <c r="U7078">
        <v>26207</v>
      </c>
      <c r="V7078" t="s">
        <v>4301</v>
      </c>
    </row>
    <row r="7079" spans="1:22" x14ac:dyDescent="0.25">
      <c r="B7079">
        <v>94530</v>
      </c>
      <c r="C7079" t="s">
        <v>4300</v>
      </c>
      <c r="E7079">
        <v>35.19</v>
      </c>
      <c r="F7079">
        <v>0.31</v>
      </c>
      <c r="G7079">
        <v>107</v>
      </c>
      <c r="H7079" t="s">
        <v>21</v>
      </c>
      <c r="I7079" t="s">
        <v>87</v>
      </c>
      <c r="K7079">
        <v>1.8460000000000001E-2</v>
      </c>
      <c r="L7079">
        <v>65</v>
      </c>
      <c r="N7079">
        <v>29</v>
      </c>
      <c r="O7079" t="s">
        <v>88</v>
      </c>
      <c r="P7079">
        <f t="shared" si="220"/>
        <v>35.150280116188064</v>
      </c>
      <c r="Q7079">
        <f t="shared" si="221"/>
        <v>34.989356699331054</v>
      </c>
      <c r="S7079">
        <f>IF(AND(M7079&lt;&gt;"",M7079&lt;&gt;18.5),5*LOG10(10^(Q7079/5+1)*W$1/(10^(M7079/5+1)))-5,Q7079)</f>
        <v>34.989356699331054</v>
      </c>
      <c r="T7079">
        <f>(F7079/E7079)*S7079</f>
        <v>0.30823246879206107</v>
      </c>
      <c r="U7079">
        <v>26207</v>
      </c>
      <c r="V7079" t="s">
        <v>4301</v>
      </c>
    </row>
    <row r="7080" spans="1:22" x14ac:dyDescent="0.25">
      <c r="A7080" t="s">
        <v>51</v>
      </c>
      <c r="B7080">
        <v>94854</v>
      </c>
      <c r="C7080" t="s">
        <v>4302</v>
      </c>
      <c r="E7080">
        <v>42.27</v>
      </c>
      <c r="F7080">
        <v>0.28999999999999998</v>
      </c>
      <c r="G7080">
        <v>1850</v>
      </c>
      <c r="H7080" t="s">
        <v>21</v>
      </c>
      <c r="I7080" t="s">
        <v>85</v>
      </c>
      <c r="K7080">
        <v>0.54059999999999997</v>
      </c>
      <c r="L7080">
        <v>73.8</v>
      </c>
      <c r="N7080">
        <v>34</v>
      </c>
      <c r="O7080" t="s">
        <v>86</v>
      </c>
      <c r="P7080">
        <f t="shared" si="220"/>
        <v>41.331550532374095</v>
      </c>
      <c r="Q7080">
        <f t="shared" si="221"/>
        <v>41.446342141418029</v>
      </c>
      <c r="S7080">
        <f>IF(AND(M7080&lt;&gt;"",M7080&lt;&gt;18.5),5*LOG10(10^(Q7080/5+1)*W$1/(10^(M7080/5+1)))-5,Q7080)</f>
        <v>41.446342141418029</v>
      </c>
      <c r="T7080">
        <f>(F7080/E7080)*S7080</f>
        <v>0.2843491653894305</v>
      </c>
      <c r="U7080">
        <v>26497</v>
      </c>
      <c r="V7080" t="s">
        <v>4303</v>
      </c>
    </row>
    <row r="7081" spans="1:22" x14ac:dyDescent="0.25">
      <c r="A7081" t="s">
        <v>51</v>
      </c>
      <c r="B7081">
        <v>95818</v>
      </c>
      <c r="C7081" t="s">
        <v>4304</v>
      </c>
      <c r="E7081">
        <v>41.59</v>
      </c>
      <c r="F7081">
        <v>0.15</v>
      </c>
      <c r="G7081">
        <v>1490</v>
      </c>
      <c r="H7081" t="s">
        <v>21</v>
      </c>
      <c r="I7081" t="s">
        <v>64</v>
      </c>
      <c r="K7081">
        <v>0.40131699999999998</v>
      </c>
      <c r="L7081">
        <v>70</v>
      </c>
      <c r="N7081">
        <v>38</v>
      </c>
      <c r="O7081" t="s">
        <v>27</v>
      </c>
      <c r="P7081">
        <f t="shared" si="220"/>
        <v>40.857318046705061</v>
      </c>
      <c r="Q7081">
        <f t="shared" si="221"/>
        <v>40.857318046705061</v>
      </c>
      <c r="S7081">
        <f>IF(AND(M7081&lt;&gt;"",M7081&lt;&gt;18.5),5*LOG10(10^(Q7081/5+1)*W$1/(10^(M7081/5+1)))-5,Q7081)</f>
        <v>40.857318046705061</v>
      </c>
      <c r="T7081">
        <f>(F7081/E7081)*S7081</f>
        <v>0.14735748273637314</v>
      </c>
      <c r="U7081">
        <v>27282</v>
      </c>
      <c r="V7081" t="s">
        <v>4305</v>
      </c>
    </row>
    <row r="7082" spans="1:22" x14ac:dyDescent="0.25">
      <c r="A7082" t="s">
        <v>51</v>
      </c>
      <c r="B7082">
        <v>95819</v>
      </c>
      <c r="C7082" t="s">
        <v>4304</v>
      </c>
      <c r="E7082">
        <v>41.8</v>
      </c>
      <c r="F7082">
        <v>0.23</v>
      </c>
      <c r="G7082">
        <v>1630</v>
      </c>
      <c r="H7082" t="s">
        <v>21</v>
      </c>
      <c r="I7082" t="s">
        <v>85</v>
      </c>
      <c r="K7082">
        <v>0.40060000000000001</v>
      </c>
      <c r="L7082">
        <v>73.8</v>
      </c>
      <c r="N7082">
        <v>34</v>
      </c>
      <c r="O7082" t="s">
        <v>86</v>
      </c>
      <c r="P7082">
        <f t="shared" si="220"/>
        <v>41.068429389940135</v>
      </c>
      <c r="Q7082">
        <f t="shared" si="221"/>
        <v>41.183220998984062</v>
      </c>
      <c r="S7082">
        <f>IF(AND(M7082&lt;&gt;"",M7082&lt;&gt;18.5),5*LOG10(10^(Q7082/5+1)*W$1/(10^(M7082/5+1)))-5,Q7082)</f>
        <v>41.183220998984062</v>
      </c>
      <c r="T7082">
        <f>(F7082/E7082)*S7082</f>
        <v>0.22660623994656307</v>
      </c>
      <c r="U7082">
        <v>27282</v>
      </c>
      <c r="V7082" t="s">
        <v>4305</v>
      </c>
    </row>
    <row r="7083" spans="1:22" x14ac:dyDescent="0.25">
      <c r="A7083" t="s">
        <v>51</v>
      </c>
      <c r="B7083">
        <v>96103</v>
      </c>
      <c r="C7083" t="s">
        <v>4306</v>
      </c>
      <c r="E7083">
        <v>40.92</v>
      </c>
      <c r="F7083">
        <v>0.17</v>
      </c>
      <c r="G7083">
        <v>1130</v>
      </c>
      <c r="H7083" t="s">
        <v>21</v>
      </c>
      <c r="I7083" t="s">
        <v>85</v>
      </c>
      <c r="K7083">
        <v>0.35060000000000002</v>
      </c>
      <c r="L7083">
        <v>73.8</v>
      </c>
      <c r="N7083">
        <v>34</v>
      </c>
      <c r="O7083" t="s">
        <v>86</v>
      </c>
      <c r="P7083">
        <f t="shared" si="220"/>
        <v>40.26736627307919</v>
      </c>
      <c r="Q7083">
        <f t="shared" si="221"/>
        <v>40.382157882123117</v>
      </c>
      <c r="S7083">
        <f>IF(AND(M7083&lt;&gt;"",M7083&lt;&gt;18.5),5*LOG10(10^(Q7083/5+1)*W$1/(10^(M7083/5+1)))-5,Q7083)</f>
        <v>40.382157882123117</v>
      </c>
      <c r="T7083">
        <f>(F7083/E7083)*S7083</f>
        <v>0.16776556304889856</v>
      </c>
      <c r="U7083">
        <v>27531</v>
      </c>
      <c r="V7083" t="s">
        <v>4307</v>
      </c>
    </row>
    <row r="7084" spans="1:22" x14ac:dyDescent="0.25">
      <c r="A7084" t="s">
        <v>51</v>
      </c>
      <c r="B7084">
        <v>96286</v>
      </c>
      <c r="C7084" t="s">
        <v>4308</v>
      </c>
      <c r="E7084">
        <v>39.81</v>
      </c>
      <c r="F7084">
        <v>0.1</v>
      </c>
      <c r="G7084">
        <v>765</v>
      </c>
      <c r="H7084" t="s">
        <v>21</v>
      </c>
      <c r="I7084" t="s">
        <v>85</v>
      </c>
      <c r="K7084">
        <v>0.1956</v>
      </c>
      <c r="L7084">
        <v>73.8</v>
      </c>
      <c r="N7084">
        <v>34</v>
      </c>
      <c r="O7084" t="s">
        <v>86</v>
      </c>
      <c r="P7084">
        <f t="shared" si="220"/>
        <v>39.422070468163788</v>
      </c>
      <c r="Q7084">
        <f t="shared" si="221"/>
        <v>39.536862077207722</v>
      </c>
      <c r="S7084">
        <f>IF(AND(M7084&lt;&gt;"",M7084&lt;&gt;18.5),5*LOG10(10^(Q7084/5+1)*W$1/(10^(M7084/5+1)))-5,Q7084)</f>
        <v>39.536862077207722</v>
      </c>
      <c r="T7084">
        <f>(F7084/E7084)*S7084</f>
        <v>9.9313896199969165E-2</v>
      </c>
      <c r="U7084">
        <v>27712</v>
      </c>
      <c r="V7084" t="s">
        <v>4309</v>
      </c>
    </row>
    <row r="7085" spans="1:22" x14ac:dyDescent="0.25">
      <c r="A7085" t="s">
        <v>51</v>
      </c>
      <c r="B7085">
        <v>96287</v>
      </c>
      <c r="C7085" t="s">
        <v>4308</v>
      </c>
      <c r="E7085">
        <v>39.840000000000003</v>
      </c>
      <c r="F7085">
        <v>0.11</v>
      </c>
      <c r="G7085">
        <v>778</v>
      </c>
      <c r="H7085" t="s">
        <v>21</v>
      </c>
      <c r="I7085" t="s">
        <v>64</v>
      </c>
      <c r="K7085">
        <v>0.195295</v>
      </c>
      <c r="L7085">
        <v>70</v>
      </c>
      <c r="N7085">
        <v>38</v>
      </c>
      <c r="O7085" t="s">
        <v>27</v>
      </c>
      <c r="P7085">
        <f t="shared" si="220"/>
        <v>39.45262448587556</v>
      </c>
      <c r="Q7085">
        <f t="shared" si="221"/>
        <v>39.45262448587556</v>
      </c>
      <c r="S7085">
        <f>IF(AND(M7085&lt;&gt;"",M7085&lt;&gt;18.5),5*LOG10(10^(Q7085/5+1)*W$1/(10^(M7085/5+1)))-5,Q7085)</f>
        <v>39.45262448587556</v>
      </c>
      <c r="T7085">
        <f>(F7085/E7085)*S7085</f>
        <v>0.10893043909252789</v>
      </c>
      <c r="U7085">
        <v>27712</v>
      </c>
      <c r="V7085" t="s">
        <v>4309</v>
      </c>
    </row>
    <row r="7086" spans="1:22" x14ac:dyDescent="0.25">
      <c r="B7086">
        <v>96315</v>
      </c>
      <c r="C7086" t="s">
        <v>4310</v>
      </c>
      <c r="E7086">
        <v>41.75</v>
      </c>
      <c r="F7086">
        <v>0.25</v>
      </c>
      <c r="G7086">
        <v>1470</v>
      </c>
      <c r="H7086" t="s">
        <v>21</v>
      </c>
      <c r="I7086" t="s">
        <v>62</v>
      </c>
      <c r="K7086">
        <v>0.52800000000000002</v>
      </c>
      <c r="L7086">
        <v>74.2</v>
      </c>
      <c r="N7086">
        <v>30</v>
      </c>
      <c r="O7086" t="s">
        <v>27</v>
      </c>
      <c r="P7086">
        <f t="shared" si="220"/>
        <v>40.829383228801639</v>
      </c>
      <c r="Q7086">
        <f t="shared" si="221"/>
        <v>40.955912555125494</v>
      </c>
      <c r="S7086">
        <f>IF(AND(M7086&lt;&gt;"",M7086&lt;&gt;18.5),5*LOG10(10^(Q7086/5+1)*W$1/(10^(M7086/5+1)))-5,Q7086)</f>
        <v>40.955912555125494</v>
      </c>
      <c r="T7086">
        <f>(F7086/E7086)*S7086</f>
        <v>0.24524498536003292</v>
      </c>
      <c r="U7086">
        <v>27739</v>
      </c>
      <c r="V7086" t="s">
        <v>4311</v>
      </c>
    </row>
    <row r="7087" spans="1:22" x14ac:dyDescent="0.25">
      <c r="B7087">
        <v>96316</v>
      </c>
      <c r="C7087" t="s">
        <v>4310</v>
      </c>
      <c r="E7087">
        <v>42.35</v>
      </c>
      <c r="F7087">
        <v>0.24</v>
      </c>
      <c r="G7087">
        <v>1930</v>
      </c>
      <c r="H7087" t="s">
        <v>21</v>
      </c>
      <c r="I7087" t="s">
        <v>179</v>
      </c>
      <c r="K7087">
        <v>0.52800000000000002</v>
      </c>
      <c r="L7087">
        <v>70</v>
      </c>
      <c r="N7087">
        <v>28</v>
      </c>
      <c r="O7087" t="s">
        <v>88</v>
      </c>
      <c r="P7087">
        <f t="shared" si="220"/>
        <v>41.429383228801655</v>
      </c>
      <c r="Q7087">
        <f t="shared" si="221"/>
        <v>41.429383228801655</v>
      </c>
      <c r="S7087">
        <f>IF(AND(M7087&lt;&gt;"",M7087&lt;&gt;18.5),5*LOG10(10^(Q7087/5+1)*W$1/(10^(M7087/5+1)))-5,Q7087)</f>
        <v>41.429383228801655</v>
      </c>
      <c r="T7087">
        <f>(F7087/E7087)*S7087</f>
        <v>0.23478280932496803</v>
      </c>
      <c r="U7087">
        <v>27739</v>
      </c>
      <c r="V7087" t="s">
        <v>4311</v>
      </c>
    </row>
    <row r="7088" spans="1:22" x14ac:dyDescent="0.25">
      <c r="B7088">
        <v>96317</v>
      </c>
      <c r="C7088" t="s">
        <v>4310</v>
      </c>
      <c r="E7088">
        <v>42.4</v>
      </c>
      <c r="F7088">
        <v>0.15</v>
      </c>
      <c r="G7088">
        <v>1980</v>
      </c>
      <c r="H7088" t="s">
        <v>21</v>
      </c>
      <c r="I7088" t="s">
        <v>2680</v>
      </c>
      <c r="K7088">
        <v>0.52800000000000002</v>
      </c>
      <c r="L7088">
        <v>72</v>
      </c>
      <c r="N7088">
        <v>24</v>
      </c>
      <c r="O7088" t="s">
        <v>2682</v>
      </c>
      <c r="P7088">
        <f t="shared" si="220"/>
        <v>41.479383228801652</v>
      </c>
      <c r="Q7088">
        <f t="shared" si="221"/>
        <v>41.540555510886712</v>
      </c>
      <c r="S7088">
        <f>IF(AND(M7088&lt;&gt;"",M7088&lt;&gt;18.5),5*LOG10(10^(Q7088/5+1)*W$1/(10^(M7088/5+1)))-5,Q7088)</f>
        <v>41.540555510886712</v>
      </c>
      <c r="T7088">
        <f>(F7088/E7088)*S7088</f>
        <v>0.1469595124205898</v>
      </c>
      <c r="U7088">
        <v>27739</v>
      </c>
      <c r="V7088" t="s">
        <v>4311</v>
      </c>
    </row>
    <row r="7089" spans="1:22" x14ac:dyDescent="0.25">
      <c r="B7089">
        <v>96318</v>
      </c>
      <c r="C7089" t="s">
        <v>4310</v>
      </c>
      <c r="E7089">
        <v>42.42</v>
      </c>
      <c r="F7089">
        <v>0.15</v>
      </c>
      <c r="G7089">
        <v>1990</v>
      </c>
      <c r="H7089" t="s">
        <v>21</v>
      </c>
      <c r="I7089" t="s">
        <v>2680</v>
      </c>
      <c r="K7089">
        <v>0.52800000000000002</v>
      </c>
      <c r="L7089">
        <v>72</v>
      </c>
      <c r="N7089">
        <v>24</v>
      </c>
      <c r="O7089" t="s">
        <v>2257</v>
      </c>
      <c r="P7089">
        <f t="shared" si="220"/>
        <v>41.499383228801648</v>
      </c>
      <c r="Q7089">
        <f t="shared" si="221"/>
        <v>41.560555510886708</v>
      </c>
      <c r="S7089">
        <f>IF(AND(M7089&lt;&gt;"",M7089&lt;&gt;18.5),5*LOG10(10^(Q7089/5+1)*W$1/(10^(M7089/5+1)))-5,Q7089)</f>
        <v>41.560555510886708</v>
      </c>
      <c r="T7089">
        <f>(F7089/E7089)*S7089</f>
        <v>0.14696094593665737</v>
      </c>
      <c r="U7089">
        <v>27739</v>
      </c>
      <c r="V7089" t="s">
        <v>4311</v>
      </c>
    </row>
    <row r="7090" spans="1:22" x14ac:dyDescent="0.25">
      <c r="B7090">
        <v>96319</v>
      </c>
      <c r="C7090" t="s">
        <v>4310</v>
      </c>
      <c r="E7090">
        <v>42.53</v>
      </c>
      <c r="F7090">
        <v>0.21</v>
      </c>
      <c r="G7090">
        <v>2100</v>
      </c>
      <c r="H7090" t="s">
        <v>21</v>
      </c>
      <c r="I7090" t="s">
        <v>2680</v>
      </c>
      <c r="K7090">
        <v>0.52800000000000002</v>
      </c>
      <c r="L7090">
        <v>72</v>
      </c>
      <c r="N7090">
        <v>24</v>
      </c>
      <c r="O7090" t="s">
        <v>1473</v>
      </c>
      <c r="P7090">
        <f t="shared" si="220"/>
        <v>41.609383228801647</v>
      </c>
      <c r="Q7090">
        <f t="shared" si="221"/>
        <v>41.670555510886715</v>
      </c>
      <c r="S7090">
        <f>IF(AND(M7090&lt;&gt;"",M7090&lt;&gt;18.5),5*LOG10(10^(Q7090/5+1)*W$1/(10^(M7090/5+1)))-5,Q7090)</f>
        <v>41.670555510886715</v>
      </c>
      <c r="T7090">
        <f>(F7090/E7090)*S7090</f>
        <v>0.20575632864533763</v>
      </c>
      <c r="U7090">
        <v>27739</v>
      </c>
      <c r="V7090" t="s">
        <v>4311</v>
      </c>
    </row>
    <row r="7091" spans="1:22" x14ac:dyDescent="0.25">
      <c r="B7091">
        <v>96320</v>
      </c>
      <c r="C7091" t="s">
        <v>4310</v>
      </c>
      <c r="E7091">
        <v>42.54</v>
      </c>
      <c r="F7091">
        <v>0.22</v>
      </c>
      <c r="G7091">
        <v>2110</v>
      </c>
      <c r="H7091" t="s">
        <v>21</v>
      </c>
      <c r="I7091" t="s">
        <v>87</v>
      </c>
      <c r="K7091">
        <v>0.52800000000000002</v>
      </c>
      <c r="L7091">
        <v>65</v>
      </c>
      <c r="N7091">
        <v>29</v>
      </c>
      <c r="O7091" t="s">
        <v>88</v>
      </c>
      <c r="P7091">
        <f t="shared" si="220"/>
        <v>41.619383228801645</v>
      </c>
      <c r="Q7091">
        <f t="shared" si="221"/>
        <v>41.45845981194465</v>
      </c>
      <c r="S7091">
        <f>IF(AND(M7091&lt;&gt;"",M7091&lt;&gt;18.5),5*LOG10(10^(Q7091/5+1)*W$1/(10^(M7091/5+1)))-5,Q7091)</f>
        <v>41.45845981194465</v>
      </c>
      <c r="T7091">
        <f>(F7091/E7091)*S7091</f>
        <v>0.21440670330577863</v>
      </c>
      <c r="U7091">
        <v>27739</v>
      </c>
      <c r="V7091" t="s">
        <v>4311</v>
      </c>
    </row>
    <row r="7092" spans="1:22" x14ac:dyDescent="0.25">
      <c r="B7092">
        <v>96321</v>
      </c>
      <c r="C7092" t="s">
        <v>4310</v>
      </c>
      <c r="E7092">
        <v>42.77</v>
      </c>
      <c r="F7092">
        <v>0.25</v>
      </c>
      <c r="G7092">
        <v>2340</v>
      </c>
      <c r="H7092" t="s">
        <v>21</v>
      </c>
      <c r="I7092" t="s">
        <v>183</v>
      </c>
      <c r="K7092">
        <v>0.52800000000000002</v>
      </c>
      <c r="L7092">
        <v>65</v>
      </c>
      <c r="N7092">
        <v>24</v>
      </c>
      <c r="P7092">
        <f t="shared" si="220"/>
        <v>41.849383228801649</v>
      </c>
      <c r="Q7092">
        <f t="shared" si="221"/>
        <v>41.688459811944647</v>
      </c>
      <c r="S7092">
        <f>IF(AND(M7092&lt;&gt;"",M7092&lt;&gt;18.5),5*LOG10(10^(Q7092/5+1)*W$1/(10^(M7092/5+1)))-5,Q7092)</f>
        <v>41.688459811944647</v>
      </c>
      <c r="T7092">
        <f>(F7092/E7092)*S7092</f>
        <v>0.24367816116404398</v>
      </c>
      <c r="U7092">
        <v>27739</v>
      </c>
      <c r="V7092" t="s">
        <v>4311</v>
      </c>
    </row>
    <row r="7093" spans="1:22" x14ac:dyDescent="0.25">
      <c r="A7093" t="s">
        <v>51</v>
      </c>
      <c r="B7093">
        <v>96516</v>
      </c>
      <c r="C7093" t="s">
        <v>4312</v>
      </c>
      <c r="E7093">
        <v>39.83</v>
      </c>
      <c r="F7093">
        <v>0.13</v>
      </c>
      <c r="G7093">
        <v>789</v>
      </c>
      <c r="H7093" t="s">
        <v>21</v>
      </c>
      <c r="I7093" t="s">
        <v>64</v>
      </c>
      <c r="K7093">
        <v>0.17208300000000001</v>
      </c>
      <c r="L7093">
        <v>70</v>
      </c>
      <c r="N7093">
        <v>38</v>
      </c>
      <c r="O7093" t="s">
        <v>27</v>
      </c>
      <c r="P7093">
        <f t="shared" si="220"/>
        <v>39.485208165285584</v>
      </c>
      <c r="Q7093">
        <f t="shared" si="221"/>
        <v>39.485208165285584</v>
      </c>
      <c r="S7093">
        <f>IF(AND(M7093&lt;&gt;"",M7093&lt;&gt;18.5),5*LOG10(10^(Q7093/5+1)*W$1/(10^(M7093/5+1)))-5,Q7093)</f>
        <v>39.485208165285584</v>
      </c>
      <c r="T7093">
        <f>(F7093/E7093)*S7093</f>
        <v>0.12887464377321431</v>
      </c>
      <c r="U7093">
        <v>27897</v>
      </c>
      <c r="V7093" t="s">
        <v>4313</v>
      </c>
    </row>
    <row r="7094" spans="1:22" x14ac:dyDescent="0.25">
      <c r="A7094" t="s">
        <v>51</v>
      </c>
      <c r="B7094">
        <v>96517</v>
      </c>
      <c r="C7094" t="s">
        <v>4312</v>
      </c>
      <c r="E7094">
        <v>39.880000000000003</v>
      </c>
      <c r="F7094">
        <v>0.13</v>
      </c>
      <c r="G7094">
        <v>806</v>
      </c>
      <c r="H7094" t="s">
        <v>21</v>
      </c>
      <c r="I7094" t="s">
        <v>85</v>
      </c>
      <c r="K7094">
        <v>0.1726</v>
      </c>
      <c r="L7094">
        <v>73.8</v>
      </c>
      <c r="N7094">
        <v>34</v>
      </c>
      <c r="O7094" t="s">
        <v>86</v>
      </c>
      <c r="P7094">
        <f t="shared" si="220"/>
        <v>39.53425055075612</v>
      </c>
      <c r="Q7094">
        <f t="shared" si="221"/>
        <v>39.649042159800047</v>
      </c>
      <c r="S7094">
        <f>IF(AND(M7094&lt;&gt;"",M7094&lt;&gt;18.5),5*LOG10(10^(Q7094/5+1)*W$1/(10^(M7094/5+1)))-5,Q7094)</f>
        <v>39.649042159800047</v>
      </c>
      <c r="T7094">
        <f>(F7094/E7094)*S7094</f>
        <v>0.12924712840456384</v>
      </c>
      <c r="U7094">
        <v>27897</v>
      </c>
      <c r="V7094" t="s">
        <v>4313</v>
      </c>
    </row>
    <row r="7095" spans="1:22" x14ac:dyDescent="0.25">
      <c r="B7095">
        <v>96664</v>
      </c>
      <c r="C7095" t="s">
        <v>4314</v>
      </c>
      <c r="E7095">
        <v>42.14</v>
      </c>
      <c r="F7095">
        <v>1.33</v>
      </c>
      <c r="G7095">
        <v>1320</v>
      </c>
      <c r="H7095" t="s">
        <v>21</v>
      </c>
      <c r="I7095" t="s">
        <v>87</v>
      </c>
      <c r="K7095">
        <v>1.0309999999999999</v>
      </c>
      <c r="L7095">
        <v>65</v>
      </c>
      <c r="N7095">
        <v>29</v>
      </c>
      <c r="O7095" t="s">
        <v>88</v>
      </c>
      <c r="P7095">
        <f t="shared" si="220"/>
        <v>40.601450382975976</v>
      </c>
      <c r="Q7095">
        <f t="shared" si="221"/>
        <v>40.440526966118981</v>
      </c>
      <c r="S7095">
        <f>IF(AND(M7095&lt;&gt;"",M7095&lt;&gt;18.5),5*LOG10(10^(Q7095/5+1)*W$1/(10^(M7095/5+1)))-5,Q7095)</f>
        <v>40.440526966118981</v>
      </c>
      <c r="T7095">
        <f>(F7095/E7095)*S7095</f>
        <v>1.276362146771197</v>
      </c>
      <c r="U7095">
        <v>28042</v>
      </c>
      <c r="V7095" t="s">
        <v>4315</v>
      </c>
    </row>
    <row r="7096" spans="1:22" x14ac:dyDescent="0.25">
      <c r="B7096">
        <v>96665</v>
      </c>
      <c r="C7096" t="s">
        <v>4314</v>
      </c>
      <c r="E7096">
        <v>42.18</v>
      </c>
      <c r="F7096">
        <v>1.29</v>
      </c>
      <c r="G7096">
        <v>1340</v>
      </c>
      <c r="H7096" t="s">
        <v>21</v>
      </c>
      <c r="I7096" t="s">
        <v>179</v>
      </c>
      <c r="K7096">
        <v>1.0309999999999999</v>
      </c>
      <c r="L7096">
        <v>70</v>
      </c>
      <c r="N7096">
        <v>28</v>
      </c>
      <c r="O7096" t="s">
        <v>88</v>
      </c>
      <c r="P7096">
        <f t="shared" si="220"/>
        <v>40.641450382975968</v>
      </c>
      <c r="Q7096">
        <f t="shared" si="221"/>
        <v>40.641450382975968</v>
      </c>
      <c r="S7096">
        <f>IF(AND(M7096&lt;&gt;"",M7096&lt;&gt;18.5),5*LOG10(10^(Q7096/5+1)*W$1/(10^(M7096/5+1)))-5,Q7096)</f>
        <v>40.641450382975968</v>
      </c>
      <c r="T7096">
        <f>(F7096/E7096)*S7096</f>
        <v>1.2429462065917261</v>
      </c>
      <c r="U7096">
        <v>28042</v>
      </c>
      <c r="V7096" t="s">
        <v>4315</v>
      </c>
    </row>
    <row r="7097" spans="1:22" x14ac:dyDescent="0.25">
      <c r="B7097">
        <v>96667</v>
      </c>
      <c r="C7097" t="s">
        <v>4314</v>
      </c>
      <c r="E7097">
        <v>43.66</v>
      </c>
      <c r="F7097">
        <v>0.48</v>
      </c>
      <c r="G7097">
        <v>2660</v>
      </c>
      <c r="H7097" t="s">
        <v>21</v>
      </c>
      <c r="I7097" t="s">
        <v>2680</v>
      </c>
      <c r="K7097">
        <v>1.0309999999999999</v>
      </c>
      <c r="L7097">
        <v>72</v>
      </c>
      <c r="N7097">
        <v>24</v>
      </c>
      <c r="O7097" t="s">
        <v>2257</v>
      </c>
      <c r="P7097">
        <f t="shared" si="220"/>
        <v>42.121450382975965</v>
      </c>
      <c r="Q7097">
        <f t="shared" si="221"/>
        <v>42.182622665061032</v>
      </c>
      <c r="S7097">
        <f>IF(AND(M7097&lt;&gt;"",M7097&lt;&gt;18.5),5*LOG10(10^(Q7097/5+1)*W$1/(10^(M7097/5+1)))-5,Q7097)</f>
        <v>42.182622665061032</v>
      </c>
      <c r="T7097">
        <f>(F7097/E7097)*S7097</f>
        <v>0.46375764725674068</v>
      </c>
      <c r="U7097">
        <v>28042</v>
      </c>
      <c r="V7097" t="s">
        <v>4315</v>
      </c>
    </row>
    <row r="7098" spans="1:22" x14ac:dyDescent="0.25">
      <c r="B7098">
        <v>96668</v>
      </c>
      <c r="C7098" t="s">
        <v>4314</v>
      </c>
      <c r="E7098">
        <v>43.96</v>
      </c>
      <c r="F7098">
        <v>0.89</v>
      </c>
      <c r="G7098">
        <v>3050</v>
      </c>
      <c r="H7098" t="s">
        <v>21</v>
      </c>
      <c r="I7098" t="s">
        <v>2680</v>
      </c>
      <c r="K7098">
        <v>1.0309999999999999</v>
      </c>
      <c r="L7098">
        <v>72</v>
      </c>
      <c r="N7098">
        <v>24</v>
      </c>
      <c r="O7098" t="s">
        <v>1473</v>
      </c>
      <c r="P7098">
        <f t="shared" si="220"/>
        <v>42.421450382975969</v>
      </c>
      <c r="Q7098">
        <f t="shared" si="221"/>
        <v>42.482622665061029</v>
      </c>
      <c r="S7098">
        <f>IF(AND(M7098&lt;&gt;"",M7098&lt;&gt;18.5),5*LOG10(10^(Q7098/5+1)*W$1/(10^(M7098/5+1)))-5,Q7098)</f>
        <v>42.482622665061029</v>
      </c>
      <c r="T7098">
        <f>(F7098/E7098)*S7098</f>
        <v>0.86008949435633109</v>
      </c>
      <c r="U7098">
        <v>28042</v>
      </c>
      <c r="V7098" t="s">
        <v>4315</v>
      </c>
    </row>
    <row r="7099" spans="1:22" x14ac:dyDescent="0.25">
      <c r="A7099" t="s">
        <v>51</v>
      </c>
      <c r="B7099">
        <v>96706</v>
      </c>
      <c r="C7099" t="s">
        <v>4316</v>
      </c>
      <c r="E7099">
        <v>41.55</v>
      </c>
      <c r="F7099">
        <v>0.14000000000000001</v>
      </c>
      <c r="G7099">
        <v>1480</v>
      </c>
      <c r="H7099" t="s">
        <v>21</v>
      </c>
      <c r="I7099" t="s">
        <v>64</v>
      </c>
      <c r="K7099">
        <v>0.379996</v>
      </c>
      <c r="L7099">
        <v>70</v>
      </c>
      <c r="N7099">
        <v>38</v>
      </c>
      <c r="O7099" t="s">
        <v>27</v>
      </c>
      <c r="P7099">
        <f t="shared" si="220"/>
        <v>40.850610862125869</v>
      </c>
      <c r="Q7099">
        <f t="shared" si="221"/>
        <v>40.850610862125869</v>
      </c>
      <c r="S7099">
        <f>IF(AND(M7099&lt;&gt;"",M7099&lt;&gt;18.5),5*LOG10(10^(Q7099/5+1)*W$1/(10^(M7099/5+1)))-5,Q7099)</f>
        <v>40.850610862125869</v>
      </c>
      <c r="T7099">
        <f>(F7099/E7099)*S7099</f>
        <v>0.1376434541684145</v>
      </c>
      <c r="U7099">
        <v>28070</v>
      </c>
      <c r="V7099" t="s">
        <v>4317</v>
      </c>
    </row>
    <row r="7100" spans="1:22" x14ac:dyDescent="0.25">
      <c r="A7100" t="s">
        <v>51</v>
      </c>
      <c r="B7100">
        <v>96707</v>
      </c>
      <c r="C7100" t="s">
        <v>4316</v>
      </c>
      <c r="E7100">
        <v>41.68</v>
      </c>
      <c r="F7100">
        <v>0.15</v>
      </c>
      <c r="G7100">
        <v>1570</v>
      </c>
      <c r="H7100" t="s">
        <v>21</v>
      </c>
      <c r="I7100" t="s">
        <v>85</v>
      </c>
      <c r="K7100">
        <v>0.38059999999999999</v>
      </c>
      <c r="L7100">
        <v>73.8</v>
      </c>
      <c r="N7100">
        <v>34</v>
      </c>
      <c r="O7100" t="s">
        <v>86</v>
      </c>
      <c r="P7100">
        <f t="shared" si="220"/>
        <v>40.979660654738566</v>
      </c>
      <c r="Q7100">
        <f t="shared" si="221"/>
        <v>41.0944522637825</v>
      </c>
      <c r="S7100">
        <f>IF(AND(M7100&lt;&gt;"",M7100&lt;&gt;18.5),5*LOG10(10^(Q7100/5+1)*W$1/(10^(M7100/5+1)))-5,Q7100)</f>
        <v>41.0944522637825</v>
      </c>
      <c r="T7100">
        <f>(F7100/E7100)*S7100</f>
        <v>0.14789270248482184</v>
      </c>
      <c r="U7100">
        <v>28070</v>
      </c>
      <c r="V7100" t="s">
        <v>4317</v>
      </c>
    </row>
    <row r="7101" spans="1:22" x14ac:dyDescent="0.25">
      <c r="B7101">
        <v>96835</v>
      </c>
      <c r="C7101" t="s">
        <v>4318</v>
      </c>
      <c r="E7101">
        <v>42.76</v>
      </c>
      <c r="F7101">
        <v>0.64</v>
      </c>
      <c r="G7101">
        <v>1920</v>
      </c>
      <c r="H7101" t="s">
        <v>21</v>
      </c>
      <c r="I7101" t="s">
        <v>2680</v>
      </c>
      <c r="K7101">
        <v>0.85899999999999999</v>
      </c>
      <c r="L7101">
        <v>72</v>
      </c>
      <c r="N7101">
        <v>24</v>
      </c>
      <c r="O7101" t="s">
        <v>1473</v>
      </c>
      <c r="P7101">
        <f t="shared" si="220"/>
        <v>41.413603051140512</v>
      </c>
      <c r="Q7101">
        <f t="shared" si="221"/>
        <v>41.47477533322558</v>
      </c>
      <c r="S7101">
        <f>IF(AND(M7101&lt;&gt;"",M7101&lt;&gt;18.5),5*LOG10(10^(Q7101/5+1)*W$1/(10^(M7101/5+1)))-5,Q7101)</f>
        <v>41.47477533322558</v>
      </c>
      <c r="T7101">
        <f>(F7101/E7101)*S7101</f>
        <v>0.62076370938410597</v>
      </c>
      <c r="U7101">
        <v>28166</v>
      </c>
      <c r="V7101" t="s">
        <v>4319</v>
      </c>
    </row>
    <row r="7102" spans="1:22" x14ac:dyDescent="0.25">
      <c r="B7102">
        <v>96837</v>
      </c>
      <c r="C7102" t="s">
        <v>4318</v>
      </c>
      <c r="E7102">
        <v>43.38</v>
      </c>
      <c r="F7102">
        <v>0.3</v>
      </c>
      <c r="G7102">
        <v>2550</v>
      </c>
      <c r="H7102" t="s">
        <v>21</v>
      </c>
      <c r="I7102" t="s">
        <v>62</v>
      </c>
      <c r="K7102">
        <v>0.85899999999999999</v>
      </c>
      <c r="L7102">
        <v>74.2</v>
      </c>
      <c r="N7102">
        <v>30</v>
      </c>
      <c r="O7102" t="s">
        <v>27</v>
      </c>
      <c r="P7102">
        <f t="shared" si="220"/>
        <v>42.033603051140517</v>
      </c>
      <c r="Q7102">
        <f t="shared" si="221"/>
        <v>42.160132377464372</v>
      </c>
      <c r="S7102">
        <f>IF(AND(M7102&lt;&gt;"",M7102&lt;&gt;18.5),5*LOG10(10^(Q7102/5+1)*W$1/(10^(M7102/5+1)))-5,Q7102)</f>
        <v>42.160132377464372</v>
      </c>
      <c r="T7102">
        <f>(F7102/E7102)*S7102</f>
        <v>0.29156384770030686</v>
      </c>
      <c r="U7102">
        <v>28166</v>
      </c>
      <c r="V7102" t="s">
        <v>4319</v>
      </c>
    </row>
    <row r="7103" spans="1:22" x14ac:dyDescent="0.25">
      <c r="B7103">
        <v>96838</v>
      </c>
      <c r="C7103" t="s">
        <v>4318</v>
      </c>
      <c r="E7103">
        <v>43.63</v>
      </c>
      <c r="F7103">
        <v>0.43</v>
      </c>
      <c r="G7103">
        <v>2860</v>
      </c>
      <c r="H7103" t="s">
        <v>21</v>
      </c>
      <c r="I7103" t="s">
        <v>2680</v>
      </c>
      <c r="K7103">
        <v>0.85899999999999999</v>
      </c>
      <c r="L7103">
        <v>72</v>
      </c>
      <c r="N7103">
        <v>24</v>
      </c>
      <c r="O7103" t="s">
        <v>2257</v>
      </c>
      <c r="P7103">
        <f t="shared" si="220"/>
        <v>42.283603051140517</v>
      </c>
      <c r="Q7103">
        <f t="shared" si="221"/>
        <v>42.344775333225577</v>
      </c>
      <c r="S7103">
        <f>IF(AND(M7103&lt;&gt;"",M7103&lt;&gt;18.5),5*LOG10(10^(Q7103/5+1)*W$1/(10^(M7103/5+1)))-5,Q7103)</f>
        <v>42.344775333225577</v>
      </c>
      <c r="T7103">
        <f>(F7103/E7103)*S7103</f>
        <v>0.4173333347074718</v>
      </c>
      <c r="U7103">
        <v>28166</v>
      </c>
      <c r="V7103" t="s">
        <v>4319</v>
      </c>
    </row>
    <row r="7104" spans="1:22" x14ac:dyDescent="0.25">
      <c r="B7104">
        <v>96839</v>
      </c>
      <c r="C7104" t="s">
        <v>4318</v>
      </c>
      <c r="E7104">
        <v>44.02</v>
      </c>
      <c r="F7104">
        <v>0.3</v>
      </c>
      <c r="G7104">
        <v>3430</v>
      </c>
      <c r="H7104" t="s">
        <v>21</v>
      </c>
      <c r="I7104" t="s">
        <v>179</v>
      </c>
      <c r="K7104">
        <v>0.85899999999999999</v>
      </c>
      <c r="L7104">
        <v>70</v>
      </c>
      <c r="N7104">
        <v>28</v>
      </c>
      <c r="O7104" t="s">
        <v>88</v>
      </c>
      <c r="P7104">
        <f t="shared" si="220"/>
        <v>42.673603051140518</v>
      </c>
      <c r="Q7104">
        <f t="shared" si="221"/>
        <v>42.673603051140518</v>
      </c>
      <c r="S7104">
        <f>IF(AND(M7104&lt;&gt;"",M7104&lt;&gt;18.5),5*LOG10(10^(Q7104/5+1)*W$1/(10^(M7104/5+1)))-5,Q7104)</f>
        <v>42.673603051140518</v>
      </c>
      <c r="T7104">
        <f>(F7104/E7104)*S7104</f>
        <v>0.29082419162521927</v>
      </c>
      <c r="U7104">
        <v>28166</v>
      </c>
      <c r="V7104" t="s">
        <v>4319</v>
      </c>
    </row>
    <row r="7105" spans="1:22" x14ac:dyDescent="0.25">
      <c r="B7105">
        <v>96840</v>
      </c>
      <c r="C7105" t="s">
        <v>4318</v>
      </c>
      <c r="E7105">
        <v>44.23</v>
      </c>
      <c r="F7105">
        <v>0.28000000000000003</v>
      </c>
      <c r="G7105">
        <v>3770</v>
      </c>
      <c r="H7105" t="s">
        <v>21</v>
      </c>
      <c r="I7105" t="s">
        <v>87</v>
      </c>
      <c r="K7105">
        <v>0.85899999999999999</v>
      </c>
      <c r="L7105">
        <v>65</v>
      </c>
      <c r="N7105">
        <v>29</v>
      </c>
      <c r="O7105" t="s">
        <v>88</v>
      </c>
      <c r="P7105">
        <f t="shared" si="220"/>
        <v>42.883603051140511</v>
      </c>
      <c r="Q7105">
        <f t="shared" si="221"/>
        <v>42.722679634283509</v>
      </c>
      <c r="S7105">
        <f>IF(AND(M7105&lt;&gt;"",M7105&lt;&gt;18.5),5*LOG10(10^(Q7105/5+1)*W$1/(10^(M7105/5+1)))-5,Q7105)</f>
        <v>42.722679634283509</v>
      </c>
      <c r="T7105">
        <f>(F7105/E7105)*S7105</f>
        <v>0.27045784077773877</v>
      </c>
      <c r="U7105">
        <v>28166</v>
      </c>
      <c r="V7105" t="s">
        <v>4319</v>
      </c>
    </row>
    <row r="7106" spans="1:22" x14ac:dyDescent="0.25">
      <c r="A7106" t="s">
        <v>51</v>
      </c>
      <c r="B7106">
        <v>96854</v>
      </c>
      <c r="C7106" t="s">
        <v>4320</v>
      </c>
      <c r="E7106">
        <v>42.1</v>
      </c>
      <c r="F7106">
        <v>0.15</v>
      </c>
      <c r="G7106">
        <v>1840</v>
      </c>
      <c r="H7106" t="s">
        <v>21</v>
      </c>
      <c r="I7106" t="s">
        <v>64</v>
      </c>
      <c r="K7106">
        <v>0.428788</v>
      </c>
      <c r="L7106">
        <v>70</v>
      </c>
      <c r="N7106">
        <v>38</v>
      </c>
      <c r="O7106" t="s">
        <v>27</v>
      </c>
      <c r="P7106">
        <f t="shared" ref="P7106:P7169" si="222">IF((K7106&lt;&gt;""),5*LOG10(10^(E7106/5+1)/(K7106+1))-5,E7106)</f>
        <v>41.325161029804477</v>
      </c>
      <c r="Q7106">
        <f t="shared" ref="Q7106:Q7169" si="223">IF(AND(L7106&lt;&gt;"",L7106&lt;&gt;70),5*LOG10(10^(P7106/5+1)*L7106/70)-5,P7106)</f>
        <v>41.325161029804477</v>
      </c>
      <c r="S7106">
        <f>IF(AND(M7106&lt;&gt;"",M7106&lt;&gt;18.5),5*LOG10(10^(Q7106/5+1)*W$1/(10^(M7106/5+1)))-5,Q7106)</f>
        <v>41.325161029804477</v>
      </c>
      <c r="T7106">
        <f>(F7106/E7106)*S7106</f>
        <v>0.14723929108006345</v>
      </c>
      <c r="U7106">
        <v>28180</v>
      </c>
      <c r="V7106" t="s">
        <v>4321</v>
      </c>
    </row>
    <row r="7107" spans="1:22" x14ac:dyDescent="0.25">
      <c r="A7107" t="s">
        <v>51</v>
      </c>
      <c r="B7107">
        <v>96855</v>
      </c>
      <c r="C7107" t="s">
        <v>4320</v>
      </c>
      <c r="E7107">
        <v>42.15</v>
      </c>
      <c r="F7107">
        <v>0.15</v>
      </c>
      <c r="G7107">
        <v>1880</v>
      </c>
      <c r="H7107" t="s">
        <v>21</v>
      </c>
      <c r="I7107" t="s">
        <v>85</v>
      </c>
      <c r="K7107">
        <v>0.43059999999999998</v>
      </c>
      <c r="L7107">
        <v>73.8</v>
      </c>
      <c r="N7107">
        <v>34</v>
      </c>
      <c r="O7107" t="s">
        <v>86</v>
      </c>
      <c r="P7107">
        <f t="shared" si="222"/>
        <v>41.372408896457948</v>
      </c>
      <c r="Q7107">
        <f t="shared" si="223"/>
        <v>41.487200505501875</v>
      </c>
      <c r="S7107">
        <f>IF(AND(M7107&lt;&gt;"",M7107&lt;&gt;18.5),5*LOG10(10^(Q7107/5+1)*W$1/(10^(M7107/5+1)))-5,Q7107)</f>
        <v>41.487200505501875</v>
      </c>
      <c r="T7107">
        <f>(F7107/E7107)*S7107</f>
        <v>0.14764128293772907</v>
      </c>
      <c r="U7107">
        <v>28180</v>
      </c>
      <c r="V7107" t="s">
        <v>4321</v>
      </c>
    </row>
    <row r="7108" spans="1:22" x14ac:dyDescent="0.25">
      <c r="B7108">
        <v>96949</v>
      </c>
      <c r="C7108" t="s">
        <v>4322</v>
      </c>
      <c r="E7108">
        <v>41.76</v>
      </c>
      <c r="F7108">
        <v>0.21</v>
      </c>
      <c r="G7108">
        <v>1580</v>
      </c>
      <c r="H7108" t="s">
        <v>21</v>
      </c>
      <c r="I7108" t="s">
        <v>85</v>
      </c>
      <c r="K7108">
        <v>0.42059999999999997</v>
      </c>
      <c r="L7108">
        <v>73.8</v>
      </c>
      <c r="N7108">
        <v>34</v>
      </c>
      <c r="O7108" t="s">
        <v>86</v>
      </c>
      <c r="P7108">
        <f t="shared" si="222"/>
        <v>40.997640948319827</v>
      </c>
      <c r="Q7108">
        <f t="shared" si="223"/>
        <v>41.112432557363753</v>
      </c>
      <c r="S7108">
        <f>IF(AND(M7108&lt;&gt;"",M7108&lt;&gt;18.5),5*LOG10(10^(Q7108/5+1)*W$1/(10^(M7108/5+1)))-5,Q7108)</f>
        <v>41.112432557363753</v>
      </c>
      <c r="T7108">
        <f>(F7108/E7108)*S7108</f>
        <v>0.20674355452697291</v>
      </c>
      <c r="U7108">
        <v>28266</v>
      </c>
      <c r="V7108" t="s">
        <v>4323</v>
      </c>
    </row>
    <row r="7109" spans="1:22" x14ac:dyDescent="0.25">
      <c r="B7109">
        <v>96950</v>
      </c>
      <c r="C7109" t="s">
        <v>4322</v>
      </c>
      <c r="E7109">
        <v>41.82</v>
      </c>
      <c r="F7109">
        <v>0.16</v>
      </c>
      <c r="G7109">
        <v>1630</v>
      </c>
      <c r="H7109" t="s">
        <v>21</v>
      </c>
      <c r="I7109" t="s">
        <v>64</v>
      </c>
      <c r="K7109">
        <v>0.42</v>
      </c>
      <c r="L7109">
        <v>70</v>
      </c>
      <c r="N7109">
        <v>38</v>
      </c>
      <c r="O7109" t="s">
        <v>27</v>
      </c>
      <c r="P7109">
        <f t="shared" si="222"/>
        <v>41.058558278084725</v>
      </c>
      <c r="Q7109">
        <f t="shared" si="223"/>
        <v>41.058558278084725</v>
      </c>
      <c r="S7109">
        <f>IF(AND(M7109&lt;&gt;"",M7109&lt;&gt;18.5),5*LOG10(10^(Q7109/5+1)*W$1/(10^(M7109/5+1)))-5,Q7109)</f>
        <v>41.058558278084725</v>
      </c>
      <c r="T7109">
        <f>(F7109/E7109)*S7109</f>
        <v>0.15708678442117543</v>
      </c>
      <c r="U7109">
        <v>28266</v>
      </c>
      <c r="V7109" t="s">
        <v>4323</v>
      </c>
    </row>
    <row r="7110" spans="1:22" x14ac:dyDescent="0.25">
      <c r="B7110">
        <v>97034</v>
      </c>
      <c r="C7110" t="s">
        <v>4324</v>
      </c>
      <c r="E7110">
        <v>34.68</v>
      </c>
      <c r="F7110">
        <v>0.17</v>
      </c>
      <c r="G7110">
        <v>84.2</v>
      </c>
      <c r="H7110" t="s">
        <v>21</v>
      </c>
      <c r="I7110" t="s">
        <v>62</v>
      </c>
      <c r="K7110">
        <v>2.5204000000000001E-2</v>
      </c>
      <c r="L7110">
        <v>74.2</v>
      </c>
      <c r="N7110">
        <v>30</v>
      </c>
      <c r="O7110" t="s">
        <v>27</v>
      </c>
      <c r="P7110">
        <f t="shared" si="222"/>
        <v>34.625948540069984</v>
      </c>
      <c r="Q7110">
        <f t="shared" si="223"/>
        <v>34.752477866393839</v>
      </c>
      <c r="S7110">
        <f>IF(AND(M7110&lt;&gt;"",M7110&lt;&gt;18.5),5*LOG10(10^(Q7110/5+1)*W$1/(10^(M7110/5+1)))-5,Q7110)</f>
        <v>34.752477866393839</v>
      </c>
      <c r="T7110">
        <f>(F7110/E7110)*S7110</f>
        <v>0.17035528365879335</v>
      </c>
      <c r="U7110">
        <v>28315</v>
      </c>
      <c r="V7110" t="s">
        <v>4325</v>
      </c>
    </row>
    <row r="7111" spans="1:22" x14ac:dyDescent="0.25">
      <c r="B7111">
        <v>97035</v>
      </c>
      <c r="C7111" t="s">
        <v>4324</v>
      </c>
      <c r="E7111">
        <v>35.229999999999997</v>
      </c>
      <c r="F7111">
        <v>0.09</v>
      </c>
      <c r="G7111">
        <v>111</v>
      </c>
      <c r="H7111" t="s">
        <v>21</v>
      </c>
      <c r="I7111" t="s">
        <v>18</v>
      </c>
      <c r="L7111">
        <v>74.400000000000006</v>
      </c>
      <c r="N7111">
        <v>33</v>
      </c>
      <c r="P7111">
        <f t="shared" si="222"/>
        <v>35.229999999999997</v>
      </c>
      <c r="Q7111">
        <f t="shared" si="223"/>
        <v>35.362374477658122</v>
      </c>
      <c r="S7111">
        <f>IF(AND(M7111&lt;&gt;"",M7111&lt;&gt;18.5),5*LOG10(10^(Q7111/5+1)*W$1/(10^(M7111/5+1)))-5,Q7111)</f>
        <v>35.362374477658122</v>
      </c>
      <c r="T7111">
        <f>(F7111/E7111)*S7111</f>
        <v>9.0338169258848453E-2</v>
      </c>
      <c r="U7111">
        <v>28315</v>
      </c>
      <c r="V7111" t="s">
        <v>4325</v>
      </c>
    </row>
    <row r="7112" spans="1:22" x14ac:dyDescent="0.25">
      <c r="B7112">
        <v>97036</v>
      </c>
      <c r="C7112" t="s">
        <v>4324</v>
      </c>
      <c r="E7112">
        <v>35.299999999999997</v>
      </c>
      <c r="F7112">
        <v>0.02</v>
      </c>
      <c r="G7112">
        <v>112</v>
      </c>
      <c r="H7112" t="s">
        <v>21</v>
      </c>
      <c r="I7112" t="s">
        <v>94</v>
      </c>
      <c r="K7112">
        <v>2.5204000000000001E-2</v>
      </c>
      <c r="L7112">
        <v>70</v>
      </c>
      <c r="N7112">
        <v>31</v>
      </c>
      <c r="O7112" t="s">
        <v>27</v>
      </c>
      <c r="P7112">
        <f t="shared" si="222"/>
        <v>35.245948540069975</v>
      </c>
      <c r="Q7112">
        <f t="shared" si="223"/>
        <v>35.245948540069975</v>
      </c>
      <c r="S7112">
        <f>IF(AND(M7112&lt;&gt;"",M7112&lt;&gt;18.5),5*LOG10(10^(Q7112/5+1)*W$1/(10^(M7112/5+1)))-5,Q7112)</f>
        <v>35.245948540069975</v>
      </c>
      <c r="T7112">
        <f>(F7112/E7112)*S7112</f>
        <v>1.9969375943382425E-2</v>
      </c>
      <c r="U7112">
        <v>28315</v>
      </c>
      <c r="V7112" t="s">
        <v>4325</v>
      </c>
    </row>
    <row r="7113" spans="1:22" x14ac:dyDescent="0.25">
      <c r="B7113">
        <v>97037</v>
      </c>
      <c r="C7113" t="s">
        <v>4324</v>
      </c>
      <c r="E7113">
        <v>35.33</v>
      </c>
      <c r="F7113">
        <v>0.14000000000000001</v>
      </c>
      <c r="G7113">
        <v>114</v>
      </c>
      <c r="H7113" t="s">
        <v>21</v>
      </c>
      <c r="I7113" t="s">
        <v>43</v>
      </c>
      <c r="K7113">
        <v>2.5204000000000001E-2</v>
      </c>
      <c r="L7113">
        <v>70</v>
      </c>
      <c r="N7113">
        <v>34</v>
      </c>
      <c r="O7113" t="s">
        <v>27</v>
      </c>
      <c r="P7113">
        <f t="shared" si="222"/>
        <v>35.275948540069976</v>
      </c>
      <c r="Q7113">
        <f t="shared" si="223"/>
        <v>35.275948540069976</v>
      </c>
      <c r="S7113">
        <f>IF(AND(M7113&lt;&gt;"",M7113&lt;&gt;18.5),5*LOG10(10^(Q7113/5+1)*W$1/(10^(M7113/5+1)))-5,Q7113)</f>
        <v>35.275948540069976</v>
      </c>
      <c r="T7113">
        <f>(F7113/E7113)*S7113</f>
        <v>0.13978581363175197</v>
      </c>
      <c r="U7113">
        <v>28315</v>
      </c>
      <c r="V7113" t="s">
        <v>4325</v>
      </c>
    </row>
    <row r="7114" spans="1:22" x14ac:dyDescent="0.25">
      <c r="B7114">
        <v>97038</v>
      </c>
      <c r="C7114" t="s">
        <v>4324</v>
      </c>
      <c r="E7114">
        <v>35.33</v>
      </c>
      <c r="F7114">
        <v>0.02</v>
      </c>
      <c r="G7114">
        <v>114</v>
      </c>
      <c r="H7114" t="s">
        <v>21</v>
      </c>
      <c r="I7114" t="s">
        <v>84</v>
      </c>
      <c r="K7114">
        <v>2.5204000000000001E-2</v>
      </c>
      <c r="L7114">
        <v>72</v>
      </c>
      <c r="N7114">
        <v>31</v>
      </c>
      <c r="O7114" t="s">
        <v>88</v>
      </c>
      <c r="P7114">
        <f t="shared" si="222"/>
        <v>35.275948540069976</v>
      </c>
      <c r="Q7114">
        <f t="shared" si="223"/>
        <v>35.337120822155029</v>
      </c>
      <c r="S7114">
        <f>IF(AND(M7114&lt;&gt;"",M7114&lt;&gt;18.5),5*LOG10(10^(Q7114/5+1)*W$1/(10^(M7114/5+1)))-5,Q7114)</f>
        <v>35.337120822155029</v>
      </c>
      <c r="T7114">
        <f>(F7114/E7114)*S7114</f>
        <v>2.0004031034336275E-2</v>
      </c>
      <c r="U7114">
        <v>28315</v>
      </c>
      <c r="V7114" t="s">
        <v>4325</v>
      </c>
    </row>
    <row r="7115" spans="1:22" x14ac:dyDescent="0.25">
      <c r="B7115">
        <v>97039</v>
      </c>
      <c r="C7115" t="s">
        <v>4324</v>
      </c>
      <c r="E7115">
        <v>35.409999999999997</v>
      </c>
      <c r="F7115">
        <v>0.12</v>
      </c>
      <c r="G7115">
        <v>118</v>
      </c>
      <c r="H7115" t="s">
        <v>21</v>
      </c>
      <c r="I7115" t="s">
        <v>64</v>
      </c>
      <c r="K7115">
        <v>2.5183000000000001E-2</v>
      </c>
      <c r="L7115">
        <v>70</v>
      </c>
      <c r="N7115">
        <v>38</v>
      </c>
      <c r="O7115" t="s">
        <v>27</v>
      </c>
      <c r="P7115">
        <f t="shared" si="222"/>
        <v>35.355993020375976</v>
      </c>
      <c r="Q7115">
        <f t="shared" si="223"/>
        <v>35.355993020375976</v>
      </c>
      <c r="S7115">
        <f>IF(AND(M7115&lt;&gt;"",M7115&lt;&gt;18.5),5*LOG10(10^(Q7115/5+1)*W$1/(10^(M7115/5+1)))-5,Q7115)</f>
        <v>35.355993020375976</v>
      </c>
      <c r="T7115">
        <f>(F7115/E7115)*S7115</f>
        <v>0.11981697719415751</v>
      </c>
      <c r="U7115">
        <v>28315</v>
      </c>
      <c r="V7115" t="s">
        <v>4325</v>
      </c>
    </row>
    <row r="7116" spans="1:22" x14ac:dyDescent="0.25">
      <c r="B7116">
        <v>97040</v>
      </c>
      <c r="C7116" t="s">
        <v>4324</v>
      </c>
      <c r="E7116">
        <v>35.42</v>
      </c>
      <c r="F7116">
        <v>0.16</v>
      </c>
      <c r="G7116">
        <v>119</v>
      </c>
      <c r="H7116" t="s">
        <v>21</v>
      </c>
      <c r="I7116" t="s">
        <v>65</v>
      </c>
      <c r="K7116">
        <v>2.5204000000000001E-2</v>
      </c>
      <c r="L7116">
        <v>70</v>
      </c>
      <c r="N7116">
        <v>33</v>
      </c>
      <c r="O7116" t="s">
        <v>27</v>
      </c>
      <c r="P7116">
        <f t="shared" si="222"/>
        <v>35.365948540069979</v>
      </c>
      <c r="Q7116">
        <f t="shared" si="223"/>
        <v>35.365948540069979</v>
      </c>
      <c r="S7116">
        <f>IF(AND(M7116&lt;&gt;"",M7116&lt;&gt;18.5),5*LOG10(10^(Q7116/5+1)*W$1/(10^(M7116/5+1)))-5,Q7116)</f>
        <v>35.365948540069979</v>
      </c>
      <c r="T7116">
        <f>(F7116/E7116)*S7116</f>
        <v>0.15975583756101627</v>
      </c>
      <c r="U7116">
        <v>28315</v>
      </c>
      <c r="V7116" t="s">
        <v>4325</v>
      </c>
    </row>
    <row r="7117" spans="1:22" x14ac:dyDescent="0.25">
      <c r="B7117">
        <v>97041</v>
      </c>
      <c r="C7117" t="s">
        <v>4324</v>
      </c>
      <c r="E7117">
        <v>35.44</v>
      </c>
      <c r="F7117">
        <v>0.15</v>
      </c>
      <c r="G7117">
        <v>119</v>
      </c>
      <c r="H7117" t="s">
        <v>21</v>
      </c>
      <c r="I7117" t="s">
        <v>85</v>
      </c>
      <c r="K7117">
        <v>2.6599999999999999E-2</v>
      </c>
      <c r="L7117">
        <v>73.8</v>
      </c>
      <c r="N7117">
        <v>34</v>
      </c>
      <c r="O7117" t="s">
        <v>86</v>
      </c>
      <c r="P7117">
        <f t="shared" si="222"/>
        <v>35.382993700376275</v>
      </c>
      <c r="Q7117">
        <f t="shared" si="223"/>
        <v>35.497785309420209</v>
      </c>
      <c r="S7117">
        <f>IF(AND(M7117&lt;&gt;"",M7117&lt;&gt;18.5),5*LOG10(10^(Q7117/5+1)*W$1/(10^(M7117/5+1)))-5,Q7117)</f>
        <v>35.497785309420209</v>
      </c>
      <c r="T7117">
        <f>(F7117/E7117)*S7117</f>
        <v>0.15024457664822324</v>
      </c>
      <c r="U7117">
        <v>28315</v>
      </c>
      <c r="V7117" t="s">
        <v>4325</v>
      </c>
    </row>
    <row r="7118" spans="1:22" x14ac:dyDescent="0.25">
      <c r="A7118" t="s">
        <v>47</v>
      </c>
      <c r="B7118">
        <v>97042</v>
      </c>
      <c r="C7118" t="s">
        <v>4324</v>
      </c>
      <c r="E7118">
        <v>35.380000000000003</v>
      </c>
      <c r="F7118">
        <v>0.06</v>
      </c>
      <c r="G7118">
        <v>119</v>
      </c>
      <c r="H7118" t="s">
        <v>21</v>
      </c>
      <c r="I7118" t="s">
        <v>91</v>
      </c>
      <c r="N7118">
        <v>35</v>
      </c>
      <c r="O7118" t="s">
        <v>92</v>
      </c>
      <c r="P7118">
        <f t="shared" si="222"/>
        <v>35.380000000000003</v>
      </c>
      <c r="Q7118">
        <f t="shared" si="223"/>
        <v>35.380000000000003</v>
      </c>
      <c r="S7118">
        <f>IF(AND(M7118&lt;&gt;"",M7118&lt;&gt;18.5),5*LOG10(10^(Q7118/5+1)*W$1/(10^(M7118/5+1)))-5,Q7118)</f>
        <v>35.380000000000003</v>
      </c>
      <c r="T7118">
        <f>(F7118/E7118)*S7118</f>
        <v>0.06</v>
      </c>
      <c r="U7118">
        <v>28315</v>
      </c>
      <c r="V7118" t="s">
        <v>4325</v>
      </c>
    </row>
    <row r="7119" spans="1:22" x14ac:dyDescent="0.25">
      <c r="A7119" t="s">
        <v>47</v>
      </c>
      <c r="B7119">
        <v>97043</v>
      </c>
      <c r="C7119" t="s">
        <v>4324</v>
      </c>
      <c r="E7119">
        <v>35.43</v>
      </c>
      <c r="F7119">
        <v>7.0000000000000007E-2</v>
      </c>
      <c r="G7119">
        <v>122</v>
      </c>
      <c r="H7119" t="s">
        <v>21</v>
      </c>
      <c r="I7119" t="s">
        <v>91</v>
      </c>
      <c r="N7119">
        <v>35</v>
      </c>
      <c r="O7119" t="s">
        <v>93</v>
      </c>
      <c r="P7119">
        <f t="shared" si="222"/>
        <v>35.43</v>
      </c>
      <c r="Q7119">
        <f t="shared" si="223"/>
        <v>35.43</v>
      </c>
      <c r="S7119">
        <f>IF(AND(M7119&lt;&gt;"",M7119&lt;&gt;18.5),5*LOG10(10^(Q7119/5+1)*W$1/(10^(M7119/5+1)))-5,Q7119)</f>
        <v>35.43</v>
      </c>
      <c r="T7119">
        <f>(F7119/E7119)*S7119</f>
        <v>7.0000000000000007E-2</v>
      </c>
      <c r="U7119">
        <v>28315</v>
      </c>
      <c r="V7119" t="s">
        <v>4325</v>
      </c>
    </row>
    <row r="7120" spans="1:22" x14ac:dyDescent="0.25">
      <c r="B7120">
        <v>97044</v>
      </c>
      <c r="C7120" t="s">
        <v>4324</v>
      </c>
      <c r="E7120">
        <v>35.49</v>
      </c>
      <c r="F7120">
        <v>0.18</v>
      </c>
      <c r="G7120">
        <v>122</v>
      </c>
      <c r="H7120" t="s">
        <v>21</v>
      </c>
      <c r="I7120" t="s">
        <v>87</v>
      </c>
      <c r="K7120">
        <v>2.5204000000000001E-2</v>
      </c>
      <c r="L7120">
        <v>65</v>
      </c>
      <c r="N7120">
        <v>29</v>
      </c>
      <c r="O7120" t="s">
        <v>88</v>
      </c>
      <c r="P7120">
        <f t="shared" si="222"/>
        <v>35.43594854006998</v>
      </c>
      <c r="Q7120">
        <f t="shared" si="223"/>
        <v>35.275025123212984</v>
      </c>
      <c r="S7120">
        <f>IF(AND(M7120&lt;&gt;"",M7120&lt;&gt;18.5),5*LOG10(10^(Q7120/5+1)*W$1/(10^(M7120/5+1)))-5,Q7120)</f>
        <v>35.275025123212984</v>
      </c>
      <c r="T7120">
        <f>(F7120/E7120)*S7120</f>
        <v>0.17890967940767361</v>
      </c>
      <c r="U7120">
        <v>28315</v>
      </c>
      <c r="V7120" t="s">
        <v>4325</v>
      </c>
    </row>
    <row r="7121" spans="2:22" x14ac:dyDescent="0.25">
      <c r="B7121">
        <v>97045</v>
      </c>
      <c r="C7121" t="s">
        <v>4324</v>
      </c>
      <c r="E7121">
        <v>35.51</v>
      </c>
      <c r="F7121">
        <v>0.19</v>
      </c>
      <c r="G7121">
        <v>124</v>
      </c>
      <c r="H7121" t="s">
        <v>21</v>
      </c>
      <c r="I7121" t="s">
        <v>87</v>
      </c>
      <c r="K7121">
        <v>2.5204000000000001E-2</v>
      </c>
      <c r="L7121">
        <v>65</v>
      </c>
      <c r="N7121">
        <v>29</v>
      </c>
      <c r="O7121" t="s">
        <v>37</v>
      </c>
      <c r="P7121">
        <f t="shared" si="222"/>
        <v>35.455948540069983</v>
      </c>
      <c r="Q7121">
        <f t="shared" si="223"/>
        <v>35.29502512321298</v>
      </c>
      <c r="S7121">
        <f>IF(AND(M7121&lt;&gt;"",M7121&lt;&gt;18.5),5*LOG10(10^(Q7121/5+1)*W$1/(10^(M7121/5+1)))-5,Q7121)</f>
        <v>35.29502512321298</v>
      </c>
      <c r="T7121">
        <f>(F7121/E7121)*S7121</f>
        <v>0.18884975424980191</v>
      </c>
      <c r="U7121">
        <v>28315</v>
      </c>
      <c r="V7121" t="s">
        <v>4325</v>
      </c>
    </row>
    <row r="7122" spans="2:22" x14ac:dyDescent="0.25">
      <c r="B7122">
        <v>97046</v>
      </c>
      <c r="C7122" t="s">
        <v>4324</v>
      </c>
      <c r="E7122">
        <v>35.619999999999997</v>
      </c>
      <c r="F7122">
        <v>0.16</v>
      </c>
      <c r="G7122">
        <v>130</v>
      </c>
      <c r="H7122" t="s">
        <v>21</v>
      </c>
      <c r="I7122" t="s">
        <v>87</v>
      </c>
      <c r="K7122">
        <v>2.5204000000000001E-2</v>
      </c>
      <c r="L7122">
        <v>65</v>
      </c>
      <c r="N7122">
        <v>29</v>
      </c>
      <c r="O7122" t="s">
        <v>89</v>
      </c>
      <c r="P7122">
        <f t="shared" si="222"/>
        <v>35.565948540069968</v>
      </c>
      <c r="Q7122">
        <f t="shared" si="223"/>
        <v>35.405025123212965</v>
      </c>
      <c r="S7122">
        <f>IF(AND(M7122&lt;&gt;"",M7122&lt;&gt;18.5),5*LOG10(10^(Q7122/5+1)*W$1/(10^(M7122/5+1)))-5,Q7122)</f>
        <v>35.405025123212965</v>
      </c>
      <c r="T7122">
        <f>(F7122/E7122)*S7122</f>
        <v>0.15903436327102963</v>
      </c>
      <c r="U7122">
        <v>28315</v>
      </c>
      <c r="V7122" t="s">
        <v>4325</v>
      </c>
    </row>
    <row r="7123" spans="2:22" x14ac:dyDescent="0.25">
      <c r="B7123">
        <v>97047</v>
      </c>
      <c r="C7123" t="s">
        <v>4324</v>
      </c>
      <c r="E7123">
        <v>35.67</v>
      </c>
      <c r="F7123">
        <v>0.16</v>
      </c>
      <c r="G7123">
        <v>133</v>
      </c>
      <c r="H7123" t="s">
        <v>21</v>
      </c>
      <c r="I7123" t="s">
        <v>87</v>
      </c>
      <c r="K7123">
        <v>2.5204000000000001E-2</v>
      </c>
      <c r="L7123">
        <v>65</v>
      </c>
      <c r="N7123">
        <v>29</v>
      </c>
      <c r="O7123" t="s">
        <v>90</v>
      </c>
      <c r="P7123">
        <f t="shared" si="222"/>
        <v>35.615948540069979</v>
      </c>
      <c r="Q7123">
        <f t="shared" si="223"/>
        <v>35.455025123212984</v>
      </c>
      <c r="S7123">
        <f>IF(AND(M7123&lt;&gt;"",M7123&lt;&gt;18.5),5*LOG10(10^(Q7123/5+1)*W$1/(10^(M7123/5+1)))-5,Q7123)</f>
        <v>35.455025123212984</v>
      </c>
      <c r="T7123">
        <f>(F7123/E7123)*S7123</f>
        <v>0.15903571684087686</v>
      </c>
      <c r="U7123">
        <v>28315</v>
      </c>
      <c r="V7123" t="s">
        <v>4325</v>
      </c>
    </row>
    <row r="7124" spans="2:22" x14ac:dyDescent="0.25">
      <c r="B7124">
        <v>97091</v>
      </c>
      <c r="C7124" t="s">
        <v>4326</v>
      </c>
      <c r="E7124">
        <v>42.65</v>
      </c>
      <c r="F7124">
        <v>0.24</v>
      </c>
      <c r="G7124">
        <v>1880</v>
      </c>
      <c r="H7124" t="s">
        <v>21</v>
      </c>
      <c r="I7124" t="s">
        <v>62</v>
      </c>
      <c r="K7124">
        <v>0.79900000000000004</v>
      </c>
      <c r="L7124">
        <v>74.2</v>
      </c>
      <c r="N7124">
        <v>30</v>
      </c>
      <c r="O7124" t="s">
        <v>27</v>
      </c>
      <c r="P7124">
        <f t="shared" si="222"/>
        <v>41.374844183272252</v>
      </c>
      <c r="Q7124">
        <f t="shared" si="223"/>
        <v>41.501373509596107</v>
      </c>
      <c r="S7124">
        <f>IF(AND(M7124&lt;&gt;"",M7124&lt;&gt;18.5),5*LOG10(10^(Q7124/5+1)*W$1/(10^(M7124/5+1)))-5,Q7124)</f>
        <v>41.501373509596107</v>
      </c>
      <c r="T7124">
        <f>(F7124/E7124)*S7124</f>
        <v>0.23353645116771549</v>
      </c>
      <c r="U7124">
        <v>28340</v>
      </c>
      <c r="V7124" t="s">
        <v>4327</v>
      </c>
    </row>
    <row r="7125" spans="2:22" x14ac:dyDescent="0.25">
      <c r="B7125">
        <v>97092</v>
      </c>
      <c r="C7125" t="s">
        <v>4326</v>
      </c>
      <c r="E7125">
        <v>43.17</v>
      </c>
      <c r="F7125">
        <v>0.27</v>
      </c>
      <c r="G7125">
        <v>2390</v>
      </c>
      <c r="H7125" t="s">
        <v>21</v>
      </c>
      <c r="I7125" t="s">
        <v>179</v>
      </c>
      <c r="K7125">
        <v>0.79900000000000004</v>
      </c>
      <c r="L7125">
        <v>70</v>
      </c>
      <c r="N7125">
        <v>28</v>
      </c>
      <c r="O7125" t="s">
        <v>88</v>
      </c>
      <c r="P7125">
        <f t="shared" si="222"/>
        <v>41.894844183272248</v>
      </c>
      <c r="Q7125">
        <f t="shared" si="223"/>
        <v>41.894844183272248</v>
      </c>
      <c r="S7125">
        <f>IF(AND(M7125&lt;&gt;"",M7125&lt;&gt;18.5),5*LOG10(10^(Q7125/5+1)*W$1/(10^(M7125/5+1)))-5,Q7125)</f>
        <v>41.894844183272248</v>
      </c>
      <c r="T7125">
        <f>(F7125/E7125)*S7125</f>
        <v>0.26202473776890217</v>
      </c>
      <c r="U7125">
        <v>28340</v>
      </c>
      <c r="V7125" t="s">
        <v>4327</v>
      </c>
    </row>
    <row r="7126" spans="2:22" x14ac:dyDescent="0.25">
      <c r="B7126">
        <v>97093</v>
      </c>
      <c r="C7126" t="s">
        <v>4326</v>
      </c>
      <c r="E7126">
        <v>43.21</v>
      </c>
      <c r="F7126">
        <v>0.25</v>
      </c>
      <c r="G7126">
        <v>2440</v>
      </c>
      <c r="H7126" t="s">
        <v>21</v>
      </c>
      <c r="I7126" t="s">
        <v>87</v>
      </c>
      <c r="K7126">
        <v>0.79900000000000004</v>
      </c>
      <c r="L7126">
        <v>65</v>
      </c>
      <c r="N7126">
        <v>29</v>
      </c>
      <c r="O7126" t="s">
        <v>88</v>
      </c>
      <c r="P7126">
        <f t="shared" si="222"/>
        <v>41.934844183272247</v>
      </c>
      <c r="Q7126">
        <f t="shared" si="223"/>
        <v>41.773920766415252</v>
      </c>
      <c r="S7126">
        <f>IF(AND(M7126&lt;&gt;"",M7126&lt;&gt;18.5),5*LOG10(10^(Q7126/5+1)*W$1/(10^(M7126/5+1)))-5,Q7126)</f>
        <v>41.773920766415252</v>
      </c>
      <c r="T7126">
        <f>(F7126/E7126)*S7126</f>
        <v>0.24169127960203221</v>
      </c>
      <c r="U7126">
        <v>28340</v>
      </c>
      <c r="V7126" t="s">
        <v>4327</v>
      </c>
    </row>
    <row r="7127" spans="2:22" x14ac:dyDescent="0.25">
      <c r="B7127">
        <v>97094</v>
      </c>
      <c r="C7127" t="s">
        <v>4326</v>
      </c>
      <c r="E7127">
        <v>43.24</v>
      </c>
      <c r="F7127">
        <v>0.33</v>
      </c>
      <c r="G7127">
        <v>2470</v>
      </c>
      <c r="H7127" t="s">
        <v>21</v>
      </c>
      <c r="I7127" t="s">
        <v>2680</v>
      </c>
      <c r="K7127">
        <v>0.79900000000000004</v>
      </c>
      <c r="L7127">
        <v>72</v>
      </c>
      <c r="N7127">
        <v>24</v>
      </c>
      <c r="O7127" t="s">
        <v>2682</v>
      </c>
      <c r="P7127">
        <f t="shared" si="222"/>
        <v>41.964844183272248</v>
      </c>
      <c r="Q7127">
        <f t="shared" si="223"/>
        <v>42.026016465357316</v>
      </c>
      <c r="S7127">
        <f>IF(AND(M7127&lt;&gt;"",M7127&lt;&gt;18.5),5*LOG10(10^(Q7127/5+1)*W$1/(10^(M7127/5+1)))-5,Q7127)</f>
        <v>42.026016465357316</v>
      </c>
      <c r="T7127">
        <f>(F7127/E7127)*S7127</f>
        <v>0.32073509328325428</v>
      </c>
      <c r="U7127">
        <v>28340</v>
      </c>
      <c r="V7127" t="s">
        <v>4327</v>
      </c>
    </row>
    <row r="7128" spans="2:22" x14ac:dyDescent="0.25">
      <c r="B7128">
        <v>97096</v>
      </c>
      <c r="C7128" t="s">
        <v>4326</v>
      </c>
      <c r="E7128">
        <v>43.65</v>
      </c>
      <c r="F7128">
        <v>0.36</v>
      </c>
      <c r="G7128">
        <v>2990</v>
      </c>
      <c r="H7128" t="s">
        <v>21</v>
      </c>
      <c r="I7128" t="s">
        <v>2680</v>
      </c>
      <c r="K7128">
        <v>0.79900000000000004</v>
      </c>
      <c r="L7128">
        <v>72</v>
      </c>
      <c r="N7128">
        <v>24</v>
      </c>
      <c r="O7128" t="s">
        <v>1473</v>
      </c>
      <c r="P7128">
        <f t="shared" si="222"/>
        <v>42.374844183272245</v>
      </c>
      <c r="Q7128">
        <f t="shared" si="223"/>
        <v>42.436016465357312</v>
      </c>
      <c r="S7128">
        <f>IF(AND(M7128&lt;&gt;"",M7128&lt;&gt;18.5),5*LOG10(10^(Q7128/5+1)*W$1/(10^(M7128/5+1)))-5,Q7128)</f>
        <v>42.436016465357312</v>
      </c>
      <c r="T7128">
        <f>(F7128/E7128)*S7128</f>
        <v>0.34998776466274073</v>
      </c>
      <c r="U7128">
        <v>28340</v>
      </c>
      <c r="V7128" t="s">
        <v>4327</v>
      </c>
    </row>
    <row r="7129" spans="2:22" x14ac:dyDescent="0.25">
      <c r="B7129">
        <v>97097</v>
      </c>
      <c r="C7129" t="s">
        <v>4326</v>
      </c>
      <c r="E7129">
        <v>43.81</v>
      </c>
      <c r="F7129">
        <v>0.44</v>
      </c>
      <c r="G7129">
        <v>3210</v>
      </c>
      <c r="H7129" t="s">
        <v>21</v>
      </c>
      <c r="I7129" t="s">
        <v>2680</v>
      </c>
      <c r="K7129">
        <v>0.79900000000000004</v>
      </c>
      <c r="L7129">
        <v>72</v>
      </c>
      <c r="N7129">
        <v>24</v>
      </c>
      <c r="O7129" t="s">
        <v>2257</v>
      </c>
      <c r="P7129">
        <f t="shared" si="222"/>
        <v>42.534844183272256</v>
      </c>
      <c r="Q7129">
        <f t="shared" si="223"/>
        <v>42.596016465357316</v>
      </c>
      <c r="S7129">
        <f>IF(AND(M7129&lt;&gt;"",M7129&lt;&gt;18.5),5*LOG10(10^(Q7129/5+1)*W$1/(10^(M7129/5+1)))-5,Q7129)</f>
        <v>42.596016465357316</v>
      </c>
      <c r="T7129">
        <f>(F7129/E7129)*S7129</f>
        <v>0.42780751528777033</v>
      </c>
      <c r="U7129">
        <v>28340</v>
      </c>
      <c r="V7129" t="s">
        <v>4327</v>
      </c>
    </row>
    <row r="7130" spans="2:22" x14ac:dyDescent="0.25">
      <c r="B7130">
        <v>97098</v>
      </c>
      <c r="C7130" t="s">
        <v>4326</v>
      </c>
      <c r="E7130">
        <v>43.88</v>
      </c>
      <c r="F7130">
        <v>0.31</v>
      </c>
      <c r="G7130">
        <v>3320</v>
      </c>
      <c r="H7130" t="s">
        <v>21</v>
      </c>
      <c r="I7130" t="s">
        <v>183</v>
      </c>
      <c r="K7130">
        <v>0.79900000000000004</v>
      </c>
      <c r="L7130">
        <v>65</v>
      </c>
      <c r="N7130">
        <v>24</v>
      </c>
      <c r="P7130">
        <f t="shared" si="222"/>
        <v>42.604844183272249</v>
      </c>
      <c r="Q7130">
        <f t="shared" si="223"/>
        <v>42.443920766415246</v>
      </c>
      <c r="S7130">
        <f>IF(AND(M7130&lt;&gt;"",M7130&lt;&gt;18.5),5*LOG10(10^(Q7130/5+1)*W$1/(10^(M7130/5+1)))-5,Q7130)</f>
        <v>42.443920766415246</v>
      </c>
      <c r="T7130">
        <f>(F7130/E7130)*S7130</f>
        <v>0.29985449948925991</v>
      </c>
      <c r="U7130">
        <v>28340</v>
      </c>
      <c r="V7130" t="s">
        <v>4327</v>
      </c>
    </row>
    <row r="7131" spans="2:22" x14ac:dyDescent="0.25">
      <c r="B7131">
        <v>97171</v>
      </c>
      <c r="C7131" t="s">
        <v>4328</v>
      </c>
      <c r="E7131">
        <v>42.94</v>
      </c>
      <c r="F7131">
        <v>0.39</v>
      </c>
      <c r="G7131">
        <v>2140</v>
      </c>
      <c r="H7131" t="s">
        <v>21</v>
      </c>
      <c r="I7131" t="s">
        <v>62</v>
      </c>
      <c r="K7131">
        <v>0.81200000000000006</v>
      </c>
      <c r="L7131">
        <v>74.2</v>
      </c>
      <c r="N7131">
        <v>30</v>
      </c>
      <c r="O7131" t="s">
        <v>27</v>
      </c>
      <c r="P7131">
        <f t="shared" si="222"/>
        <v>41.649209033296025</v>
      </c>
      <c r="Q7131">
        <f t="shared" si="223"/>
        <v>41.775738359619879</v>
      </c>
      <c r="S7131">
        <f>IF(AND(M7131&lt;&gt;"",M7131&lt;&gt;18.5),5*LOG10(10^(Q7131/5+1)*W$1/(10^(M7131/5+1)))-5,Q7131)</f>
        <v>41.775738359619879</v>
      </c>
      <c r="T7131">
        <f>(F7131/E7131)*S7131</f>
        <v>0.3794256627911447</v>
      </c>
      <c r="U7131">
        <v>28411</v>
      </c>
      <c r="V7131" t="s">
        <v>4329</v>
      </c>
    </row>
    <row r="7132" spans="2:22" x14ac:dyDescent="0.25">
      <c r="B7132">
        <v>97172</v>
      </c>
      <c r="C7132" t="s">
        <v>4328</v>
      </c>
      <c r="E7132">
        <v>43.52</v>
      </c>
      <c r="F7132">
        <v>0.41</v>
      </c>
      <c r="G7132">
        <v>2790</v>
      </c>
      <c r="H7132" t="s">
        <v>21</v>
      </c>
      <c r="I7132" t="s">
        <v>2680</v>
      </c>
      <c r="K7132">
        <v>0.81200000000000006</v>
      </c>
      <c r="L7132">
        <v>72</v>
      </c>
      <c r="N7132">
        <v>24</v>
      </c>
      <c r="O7132" t="s">
        <v>1473</v>
      </c>
      <c r="P7132">
        <f t="shared" si="222"/>
        <v>42.22920903329603</v>
      </c>
      <c r="Q7132">
        <f t="shared" si="223"/>
        <v>42.290381315381097</v>
      </c>
      <c r="S7132">
        <f>IF(AND(M7132&lt;&gt;"",M7132&lt;&gt;18.5),5*LOG10(10^(Q7132/5+1)*W$1/(10^(M7132/5+1)))-5,Q7132)</f>
        <v>42.290381315381097</v>
      </c>
      <c r="T7132">
        <f>(F7132/E7132)*S7132</f>
        <v>0.39841581662008846</v>
      </c>
      <c r="U7132">
        <v>28411</v>
      </c>
      <c r="V7132" t="s">
        <v>4329</v>
      </c>
    </row>
    <row r="7133" spans="2:22" x14ac:dyDescent="0.25">
      <c r="B7133">
        <v>97174</v>
      </c>
      <c r="C7133" t="s">
        <v>4328</v>
      </c>
      <c r="E7133">
        <v>43.81</v>
      </c>
      <c r="F7133">
        <v>0.28000000000000003</v>
      </c>
      <c r="G7133">
        <v>3190</v>
      </c>
      <c r="H7133" t="s">
        <v>21</v>
      </c>
      <c r="I7133" t="s">
        <v>179</v>
      </c>
      <c r="K7133">
        <v>0.81200000000000006</v>
      </c>
      <c r="L7133">
        <v>70</v>
      </c>
      <c r="N7133">
        <v>28</v>
      </c>
      <c r="O7133" t="s">
        <v>88</v>
      </c>
      <c r="P7133">
        <f t="shared" si="222"/>
        <v>42.519209033296043</v>
      </c>
      <c r="Q7133">
        <f t="shared" si="223"/>
        <v>42.519209033296043</v>
      </c>
      <c r="S7133">
        <f>IF(AND(M7133&lt;&gt;"",M7133&lt;&gt;18.5),5*LOG10(10^(Q7133/5+1)*W$1/(10^(M7133/5+1)))-5,Q7133)</f>
        <v>42.519209033296043</v>
      </c>
      <c r="T7133">
        <f>(F7133/E7133)*S7133</f>
        <v>0.27175025175354695</v>
      </c>
      <c r="U7133">
        <v>28411</v>
      </c>
      <c r="V7133" t="s">
        <v>4329</v>
      </c>
    </row>
    <row r="7134" spans="2:22" x14ac:dyDescent="0.25">
      <c r="B7134">
        <v>97175</v>
      </c>
      <c r="C7134" t="s">
        <v>4328</v>
      </c>
      <c r="E7134">
        <v>43.96</v>
      </c>
      <c r="F7134">
        <v>0.37</v>
      </c>
      <c r="G7134">
        <v>3420</v>
      </c>
      <c r="H7134" t="s">
        <v>21</v>
      </c>
      <c r="I7134" t="s">
        <v>2680</v>
      </c>
      <c r="K7134">
        <v>0.81200000000000006</v>
      </c>
      <c r="L7134">
        <v>72</v>
      </c>
      <c r="N7134">
        <v>24</v>
      </c>
      <c r="O7134" t="s">
        <v>2257</v>
      </c>
      <c r="P7134">
        <f t="shared" si="222"/>
        <v>42.669209033296028</v>
      </c>
      <c r="Q7134">
        <f t="shared" si="223"/>
        <v>42.730381315381088</v>
      </c>
      <c r="S7134">
        <f>IF(AND(M7134&lt;&gt;"",M7134&lt;&gt;18.5),5*LOG10(10^(Q7134/5+1)*W$1/(10^(M7134/5+1)))-5,Q7134)</f>
        <v>42.730381315381088</v>
      </c>
      <c r="T7134">
        <f>(F7134/E7134)*S7134</f>
        <v>0.3596506161667653</v>
      </c>
      <c r="U7134">
        <v>28411</v>
      </c>
      <c r="V7134" t="s">
        <v>4329</v>
      </c>
    </row>
    <row r="7135" spans="2:22" x14ac:dyDescent="0.25">
      <c r="B7135">
        <v>97176</v>
      </c>
      <c r="C7135" t="s">
        <v>4328</v>
      </c>
      <c r="E7135">
        <v>43.97</v>
      </c>
      <c r="F7135">
        <v>0.35</v>
      </c>
      <c r="G7135">
        <v>3430</v>
      </c>
      <c r="H7135" t="s">
        <v>21</v>
      </c>
      <c r="I7135" t="s">
        <v>183</v>
      </c>
      <c r="K7135">
        <v>0.81200000000000006</v>
      </c>
      <c r="L7135">
        <v>65</v>
      </c>
      <c r="N7135">
        <v>24</v>
      </c>
      <c r="P7135">
        <f t="shared" si="222"/>
        <v>42.679209033296033</v>
      </c>
      <c r="Q7135">
        <f t="shared" si="223"/>
        <v>42.51828561643903</v>
      </c>
      <c r="S7135">
        <f>IF(AND(M7135&lt;&gt;"",M7135&lt;&gt;18.5),5*LOG10(10^(Q7135/5+1)*W$1/(10^(M7135/5+1)))-5,Q7135)</f>
        <v>42.51828561643903</v>
      </c>
      <c r="T7135">
        <f>(F7135/E7135)*S7135</f>
        <v>0.33844439312607827</v>
      </c>
      <c r="U7135">
        <v>28411</v>
      </c>
      <c r="V7135" t="s">
        <v>4329</v>
      </c>
    </row>
    <row r="7136" spans="2:22" x14ac:dyDescent="0.25">
      <c r="B7136">
        <v>97177</v>
      </c>
      <c r="C7136" t="s">
        <v>4328</v>
      </c>
      <c r="E7136">
        <v>43.98</v>
      </c>
      <c r="F7136">
        <v>0.26</v>
      </c>
      <c r="G7136">
        <v>3450</v>
      </c>
      <c r="H7136" t="s">
        <v>21</v>
      </c>
      <c r="I7136" t="s">
        <v>87</v>
      </c>
      <c r="K7136">
        <v>0.81200000000000006</v>
      </c>
      <c r="L7136">
        <v>65</v>
      </c>
      <c r="N7136">
        <v>29</v>
      </c>
      <c r="O7136" t="s">
        <v>88</v>
      </c>
      <c r="P7136">
        <f t="shared" si="222"/>
        <v>42.689209033296024</v>
      </c>
      <c r="Q7136">
        <f t="shared" si="223"/>
        <v>42.528285616439021</v>
      </c>
      <c r="S7136">
        <f>IF(AND(M7136&lt;&gt;"",M7136&lt;&gt;18.5),5*LOG10(10^(Q7136/5+1)*W$1/(10^(M7136/5+1)))-5,Q7136)</f>
        <v>42.528285616439021</v>
      </c>
      <c r="T7136">
        <f>(F7136/E7136)*S7136</f>
        <v>0.25141778672747034</v>
      </c>
      <c r="U7136">
        <v>28411</v>
      </c>
      <c r="V7136" t="s">
        <v>4329</v>
      </c>
    </row>
    <row r="7137" spans="2:22" x14ac:dyDescent="0.25">
      <c r="B7137">
        <v>97408</v>
      </c>
      <c r="C7137" t="s">
        <v>4330</v>
      </c>
      <c r="E7137">
        <v>34.299999999999997</v>
      </c>
      <c r="F7137">
        <v>0.1</v>
      </c>
      <c r="G7137">
        <v>69.3</v>
      </c>
      <c r="H7137" t="s">
        <v>21</v>
      </c>
      <c r="I7137" t="s">
        <v>463</v>
      </c>
      <c r="K7137">
        <v>2.2329999999999999E-2</v>
      </c>
      <c r="L7137">
        <v>72</v>
      </c>
      <c r="N7137">
        <v>33</v>
      </c>
      <c r="P7137">
        <f t="shared" si="222"/>
        <v>34.252044473816142</v>
      </c>
      <c r="Q7137">
        <f t="shared" si="223"/>
        <v>34.313216755901202</v>
      </c>
      <c r="S7137">
        <f>IF(AND(M7137&lt;&gt;"",M7137&lt;&gt;18.5),5*LOG10(10^(Q7137/5+1)*W$1/(10^(M7137/5+1)))-5,Q7137)</f>
        <v>34.313216755901202</v>
      </c>
      <c r="T7137">
        <f>(F7137/E7137)*S7137</f>
        <v>0.1000385328160385</v>
      </c>
      <c r="U7137">
        <v>28593</v>
      </c>
      <c r="V7137" t="s">
        <v>4331</v>
      </c>
    </row>
    <row r="7138" spans="2:22" x14ac:dyDescent="0.25">
      <c r="B7138">
        <v>97409</v>
      </c>
      <c r="C7138" t="s">
        <v>4330</v>
      </c>
      <c r="E7138">
        <v>34.79</v>
      </c>
      <c r="F7138">
        <v>7.0000000000000007E-2</v>
      </c>
      <c r="G7138">
        <v>90.9</v>
      </c>
      <c r="H7138" t="s">
        <v>21</v>
      </c>
      <c r="I7138" t="s">
        <v>385</v>
      </c>
      <c r="L7138">
        <v>72</v>
      </c>
      <c r="N7138">
        <v>33</v>
      </c>
      <c r="O7138" t="s">
        <v>386</v>
      </c>
      <c r="P7138">
        <f t="shared" si="222"/>
        <v>34.79</v>
      </c>
      <c r="Q7138">
        <f t="shared" si="223"/>
        <v>34.851172282085059</v>
      </c>
      <c r="S7138">
        <f>IF(AND(M7138&lt;&gt;"",M7138&lt;&gt;18.5),5*LOG10(10^(Q7138/5+1)*W$1/(10^(M7138/5+1)))-5,Q7138)</f>
        <v>34.851172282085059</v>
      </c>
      <c r="T7138">
        <f>(F7138/E7138)*S7138</f>
        <v>7.0123083062545402E-2</v>
      </c>
      <c r="U7138">
        <v>28593</v>
      </c>
      <c r="V7138" t="s">
        <v>4331</v>
      </c>
    </row>
    <row r="7139" spans="2:22" x14ac:dyDescent="0.25">
      <c r="B7139">
        <v>97410</v>
      </c>
      <c r="C7139" t="s">
        <v>4330</v>
      </c>
      <c r="E7139">
        <v>34.97</v>
      </c>
      <c r="F7139">
        <v>0.15</v>
      </c>
      <c r="G7139">
        <v>96.3</v>
      </c>
      <c r="H7139" t="s">
        <v>21</v>
      </c>
      <c r="I7139" t="s">
        <v>85</v>
      </c>
      <c r="K7139">
        <v>2.29E-2</v>
      </c>
      <c r="L7139">
        <v>73.8</v>
      </c>
      <c r="N7139">
        <v>34</v>
      </c>
      <c r="O7139" t="s">
        <v>86</v>
      </c>
      <c r="P7139">
        <f t="shared" si="222"/>
        <v>34.920834106957187</v>
      </c>
      <c r="Q7139">
        <f t="shared" si="223"/>
        <v>35.035625716001107</v>
      </c>
      <c r="S7139">
        <f>IF(AND(M7139&lt;&gt;"",M7139&lt;&gt;18.5),5*LOG10(10^(Q7139/5+1)*W$1/(10^(M7139/5+1)))-5,Q7139)</f>
        <v>35.035625716001107</v>
      </c>
      <c r="T7139">
        <f>(F7139/E7139)*S7139</f>
        <v>0.15028149434944713</v>
      </c>
      <c r="U7139">
        <v>28593</v>
      </c>
      <c r="V7139" t="s">
        <v>4331</v>
      </c>
    </row>
    <row r="7140" spans="2:22" x14ac:dyDescent="0.25">
      <c r="B7140">
        <v>97411</v>
      </c>
      <c r="C7140" t="s">
        <v>4330</v>
      </c>
      <c r="E7140">
        <v>34.96</v>
      </c>
      <c r="F7140">
        <v>0.09</v>
      </c>
      <c r="G7140">
        <v>98.2</v>
      </c>
      <c r="H7140" t="s">
        <v>21</v>
      </c>
      <c r="I7140" t="s">
        <v>1989</v>
      </c>
      <c r="N7140">
        <v>36</v>
      </c>
      <c r="P7140">
        <f t="shared" si="222"/>
        <v>34.96</v>
      </c>
      <c r="Q7140">
        <f t="shared" si="223"/>
        <v>34.96</v>
      </c>
      <c r="S7140">
        <f>IF(AND(M7140&lt;&gt;"",M7140&lt;&gt;18.5),5*LOG10(10^(Q7140/5+1)*W$1/(10^(M7140/5+1)))-5,Q7140)</f>
        <v>34.96</v>
      </c>
      <c r="T7140">
        <f>(F7140/E7140)*S7140</f>
        <v>0.09</v>
      </c>
      <c r="U7140">
        <v>28593</v>
      </c>
      <c r="V7140" t="s">
        <v>4331</v>
      </c>
    </row>
    <row r="7141" spans="2:22" x14ac:dyDescent="0.25">
      <c r="B7141">
        <v>98192</v>
      </c>
      <c r="C7141" t="s">
        <v>4332</v>
      </c>
      <c r="E7141">
        <v>34.75</v>
      </c>
      <c r="F7141">
        <v>0.2</v>
      </c>
      <c r="G7141">
        <v>86.3</v>
      </c>
      <c r="H7141" t="s">
        <v>21</v>
      </c>
      <c r="I7141" t="s">
        <v>81</v>
      </c>
      <c r="K7141">
        <v>3.5000000000000003E-2</v>
      </c>
      <c r="L7141">
        <v>74.2</v>
      </c>
      <c r="N7141">
        <v>31</v>
      </c>
      <c r="O7141" t="s">
        <v>83</v>
      </c>
      <c r="P7141">
        <f t="shared" si="222"/>
        <v>34.675298251035322</v>
      </c>
      <c r="Q7141">
        <f t="shared" si="223"/>
        <v>34.801827577359177</v>
      </c>
      <c r="S7141">
        <f>IF(AND(M7141&lt;&gt;"",M7141&lt;&gt;18.5),5*LOG10(10^(Q7141/5+1)*W$1/(10^(M7141/5+1)))-5,Q7141)</f>
        <v>34.801827577359177</v>
      </c>
      <c r="T7141">
        <f>(F7141/E7141)*S7141</f>
        <v>0.20029828821501686</v>
      </c>
      <c r="U7141">
        <v>29259</v>
      </c>
      <c r="V7141" t="s">
        <v>4333</v>
      </c>
    </row>
    <row r="7142" spans="2:22" x14ac:dyDescent="0.25">
      <c r="B7142">
        <v>98193</v>
      </c>
      <c r="C7142" t="s">
        <v>4332</v>
      </c>
      <c r="E7142">
        <v>34.950000000000003</v>
      </c>
      <c r="F7142">
        <v>0.17</v>
      </c>
      <c r="G7142">
        <v>94.4</v>
      </c>
      <c r="H7142" t="s">
        <v>21</v>
      </c>
      <c r="I7142" t="s">
        <v>62</v>
      </c>
      <c r="K7142">
        <v>3.5000000000000003E-2</v>
      </c>
      <c r="L7142">
        <v>74.2</v>
      </c>
      <c r="N7142">
        <v>30</v>
      </c>
      <c r="O7142" t="s">
        <v>27</v>
      </c>
      <c r="P7142">
        <f t="shared" si="222"/>
        <v>34.875298251035318</v>
      </c>
      <c r="Q7142">
        <f t="shared" si="223"/>
        <v>35.001827577359172</v>
      </c>
      <c r="S7142">
        <f>IF(AND(M7142&lt;&gt;"",M7142&lt;&gt;18.5),5*LOG10(10^(Q7142/5+1)*W$1/(10^(M7142/5+1)))-5,Q7142)</f>
        <v>35.001827577359172</v>
      </c>
      <c r="T7142">
        <f>(F7142/E7142)*S7142</f>
        <v>0.17025209408157538</v>
      </c>
      <c r="U7142">
        <v>29259</v>
      </c>
      <c r="V7142" t="s">
        <v>4333</v>
      </c>
    </row>
    <row r="7143" spans="2:22" x14ac:dyDescent="0.25">
      <c r="B7143">
        <v>98194</v>
      </c>
      <c r="C7143" t="s">
        <v>4332</v>
      </c>
      <c r="E7143">
        <v>35.53</v>
      </c>
      <c r="F7143">
        <v>0.09</v>
      </c>
      <c r="G7143">
        <v>128</v>
      </c>
      <c r="H7143" t="s">
        <v>21</v>
      </c>
      <c r="I7143" t="s">
        <v>18</v>
      </c>
      <c r="L7143">
        <v>74.400000000000006</v>
      </c>
      <c r="N7143">
        <v>33</v>
      </c>
      <c r="P7143">
        <f t="shared" si="222"/>
        <v>35.53</v>
      </c>
      <c r="Q7143">
        <f t="shared" si="223"/>
        <v>35.662374477658112</v>
      </c>
      <c r="S7143">
        <f>IF(AND(M7143&lt;&gt;"",M7143&lt;&gt;18.5),5*LOG10(10^(Q7143/5+1)*W$1/(10^(M7143/5+1)))-5,Q7143)</f>
        <v>35.662374477658112</v>
      </c>
      <c r="T7143">
        <f>(F7143/E7143)*S7143</f>
        <v>9.0335313903440184E-2</v>
      </c>
      <c r="U7143">
        <v>29259</v>
      </c>
      <c r="V7143" t="s">
        <v>4333</v>
      </c>
    </row>
    <row r="7144" spans="2:22" x14ac:dyDescent="0.25">
      <c r="B7144">
        <v>98195</v>
      </c>
      <c r="C7144" t="s">
        <v>4332</v>
      </c>
      <c r="E7144">
        <v>35.75</v>
      </c>
      <c r="F7144">
        <v>0.04</v>
      </c>
      <c r="G7144">
        <v>136</v>
      </c>
      <c r="H7144" t="s">
        <v>21</v>
      </c>
      <c r="I7144" t="s">
        <v>84</v>
      </c>
      <c r="K7144">
        <v>3.5000000000000003E-2</v>
      </c>
      <c r="L7144">
        <v>72</v>
      </c>
      <c r="N7144">
        <v>31</v>
      </c>
      <c r="O7144" t="s">
        <v>88</v>
      </c>
      <c r="P7144">
        <f t="shared" si="222"/>
        <v>35.675298251035329</v>
      </c>
      <c r="Q7144">
        <f t="shared" si="223"/>
        <v>35.736470533120382</v>
      </c>
      <c r="S7144">
        <f>IF(AND(M7144&lt;&gt;"",M7144&lt;&gt;18.5),5*LOG10(10^(Q7144/5+1)*W$1/(10^(M7144/5+1)))-5,Q7144)</f>
        <v>35.736470533120382</v>
      </c>
      <c r="T7144">
        <f>(F7144/E7144)*S7144</f>
        <v>3.9984862134959866E-2</v>
      </c>
      <c r="U7144">
        <v>29259</v>
      </c>
      <c r="V7144" t="s">
        <v>4333</v>
      </c>
    </row>
    <row r="7145" spans="2:22" x14ac:dyDescent="0.25">
      <c r="B7145">
        <v>98196</v>
      </c>
      <c r="C7145" t="s">
        <v>4332</v>
      </c>
      <c r="E7145">
        <v>35.76</v>
      </c>
      <c r="F7145">
        <v>0.17</v>
      </c>
      <c r="G7145">
        <v>137</v>
      </c>
      <c r="H7145" t="s">
        <v>21</v>
      </c>
      <c r="I7145" t="s">
        <v>87</v>
      </c>
      <c r="K7145">
        <v>3.5000000000000003E-2</v>
      </c>
      <c r="L7145">
        <v>65</v>
      </c>
      <c r="N7145">
        <v>29</v>
      </c>
      <c r="O7145" t="s">
        <v>88</v>
      </c>
      <c r="P7145">
        <f t="shared" si="222"/>
        <v>35.68529825103532</v>
      </c>
      <c r="Q7145">
        <f t="shared" si="223"/>
        <v>35.524374834178325</v>
      </c>
      <c r="S7145">
        <f>IF(AND(M7145&lt;&gt;"",M7145&lt;&gt;18.5),5*LOG10(10^(Q7145/5+1)*W$1/(10^(M7145/5+1)))-5,Q7145)</f>
        <v>35.524374834178325</v>
      </c>
      <c r="T7145">
        <f>(F7145/E7145)*S7145</f>
        <v>0.1688798579924585</v>
      </c>
      <c r="U7145">
        <v>29259</v>
      </c>
      <c r="V7145" t="s">
        <v>4333</v>
      </c>
    </row>
    <row r="7146" spans="2:22" x14ac:dyDescent="0.25">
      <c r="B7146">
        <v>98197</v>
      </c>
      <c r="C7146" t="s">
        <v>4332</v>
      </c>
      <c r="E7146">
        <v>35.799999999999997</v>
      </c>
      <c r="F7146">
        <v>0.17</v>
      </c>
      <c r="G7146">
        <v>139</v>
      </c>
      <c r="H7146" t="s">
        <v>21</v>
      </c>
      <c r="I7146" t="s">
        <v>87</v>
      </c>
      <c r="K7146">
        <v>3.5000000000000003E-2</v>
      </c>
      <c r="L7146">
        <v>65</v>
      </c>
      <c r="N7146">
        <v>29</v>
      </c>
      <c r="O7146" t="s">
        <v>89</v>
      </c>
      <c r="P7146">
        <f t="shared" si="222"/>
        <v>35.725298251035326</v>
      </c>
      <c r="Q7146">
        <f t="shared" si="223"/>
        <v>35.564374834178324</v>
      </c>
      <c r="S7146">
        <f>IF(AND(M7146&lt;&gt;"",M7146&lt;&gt;18.5),5*LOG10(10^(Q7146/5+1)*W$1/(10^(M7146/5+1)))-5,Q7146)</f>
        <v>35.564374834178324</v>
      </c>
      <c r="T7146">
        <f>(F7146/E7146)*S7146</f>
        <v>0.16888110954777419</v>
      </c>
      <c r="U7146">
        <v>29259</v>
      </c>
      <c r="V7146" t="s">
        <v>4333</v>
      </c>
    </row>
    <row r="7147" spans="2:22" x14ac:dyDescent="0.25">
      <c r="B7147">
        <v>98198</v>
      </c>
      <c r="C7147" t="s">
        <v>4332</v>
      </c>
      <c r="E7147">
        <v>35.82</v>
      </c>
      <c r="F7147">
        <v>0.2</v>
      </c>
      <c r="G7147">
        <v>141</v>
      </c>
      <c r="H7147" t="s">
        <v>21</v>
      </c>
      <c r="I7147" t="s">
        <v>87</v>
      </c>
      <c r="K7147">
        <v>3.5000000000000003E-2</v>
      </c>
      <c r="L7147">
        <v>65</v>
      </c>
      <c r="N7147">
        <v>29</v>
      </c>
      <c r="O7147" t="s">
        <v>90</v>
      </c>
      <c r="P7147">
        <f t="shared" si="222"/>
        <v>35.745298251035315</v>
      </c>
      <c r="Q7147">
        <f t="shared" si="223"/>
        <v>35.58437483417832</v>
      </c>
      <c r="S7147">
        <f>IF(AND(M7147&lt;&gt;"",M7147&lt;&gt;18.5),5*LOG10(10^(Q7147/5+1)*W$1/(10^(M7147/5+1)))-5,Q7147)</f>
        <v>35.58437483417832</v>
      </c>
      <c r="T7147">
        <f>(F7147/E7147)*S7147</f>
        <v>0.19868439326732731</v>
      </c>
      <c r="U7147">
        <v>29259</v>
      </c>
      <c r="V7147" t="s">
        <v>4333</v>
      </c>
    </row>
    <row r="7148" spans="2:22" x14ac:dyDescent="0.25">
      <c r="B7148">
        <v>98199</v>
      </c>
      <c r="C7148" t="s">
        <v>4332</v>
      </c>
      <c r="E7148">
        <v>35.840000000000003</v>
      </c>
      <c r="F7148">
        <v>0.19</v>
      </c>
      <c r="G7148">
        <v>142</v>
      </c>
      <c r="H7148" t="s">
        <v>21</v>
      </c>
      <c r="I7148" t="s">
        <v>87</v>
      </c>
      <c r="K7148">
        <v>3.5000000000000003E-2</v>
      </c>
      <c r="L7148">
        <v>65</v>
      </c>
      <c r="N7148">
        <v>29</v>
      </c>
      <c r="O7148" t="s">
        <v>37</v>
      </c>
      <c r="P7148">
        <f t="shared" si="222"/>
        <v>35.765298251035333</v>
      </c>
      <c r="Q7148">
        <f t="shared" si="223"/>
        <v>35.604374834178323</v>
      </c>
      <c r="S7148">
        <f>IF(AND(M7148&lt;&gt;"",M7148&lt;&gt;18.5),5*LOG10(10^(Q7148/5+1)*W$1/(10^(M7148/5+1)))-5,Q7148)</f>
        <v>35.604374834178323</v>
      </c>
      <c r="T7148">
        <f>(F7148/E7148)*S7148</f>
        <v>0.18875087105172658</v>
      </c>
      <c r="U7148">
        <v>29259</v>
      </c>
      <c r="V7148" t="s">
        <v>4333</v>
      </c>
    </row>
    <row r="7149" spans="2:22" x14ac:dyDescent="0.25">
      <c r="B7149">
        <v>98200</v>
      </c>
      <c r="C7149" t="s">
        <v>4332</v>
      </c>
      <c r="E7149">
        <v>35.840000000000003</v>
      </c>
      <c r="F7149">
        <v>0.14000000000000001</v>
      </c>
      <c r="G7149">
        <v>142</v>
      </c>
      <c r="H7149" t="s">
        <v>21</v>
      </c>
      <c r="I7149" t="s">
        <v>43</v>
      </c>
      <c r="K7149">
        <v>3.5000000000000003E-2</v>
      </c>
      <c r="L7149">
        <v>70</v>
      </c>
      <c r="N7149">
        <v>34</v>
      </c>
      <c r="O7149" t="s">
        <v>27</v>
      </c>
      <c r="P7149">
        <f t="shared" si="222"/>
        <v>35.765298251035333</v>
      </c>
      <c r="Q7149">
        <f t="shared" si="223"/>
        <v>35.765298251035333</v>
      </c>
      <c r="S7149">
        <f>IF(AND(M7149&lt;&gt;"",M7149&lt;&gt;18.5),5*LOG10(10^(Q7149/5+1)*W$1/(10^(M7149/5+1)))-5,Q7149)</f>
        <v>35.765298251035333</v>
      </c>
      <c r="T7149">
        <f>(F7149/E7149)*S7149</f>
        <v>0.13970819629310677</v>
      </c>
      <c r="U7149">
        <v>29259</v>
      </c>
      <c r="V7149" t="s">
        <v>4333</v>
      </c>
    </row>
    <row r="7150" spans="2:22" x14ac:dyDescent="0.25">
      <c r="B7150">
        <v>98201</v>
      </c>
      <c r="C7150" t="s">
        <v>4332</v>
      </c>
      <c r="E7150">
        <v>36.53</v>
      </c>
      <c r="F7150">
        <v>0.06</v>
      </c>
      <c r="G7150">
        <v>196</v>
      </c>
      <c r="H7150" t="s">
        <v>21</v>
      </c>
      <c r="I7150" t="s">
        <v>94</v>
      </c>
      <c r="K7150">
        <v>3.5000000000000003E-2</v>
      </c>
      <c r="L7150">
        <v>70</v>
      </c>
      <c r="N7150">
        <v>31</v>
      </c>
      <c r="O7150" t="s">
        <v>83</v>
      </c>
      <c r="P7150">
        <f t="shared" si="222"/>
        <v>36.45529825103533</v>
      </c>
      <c r="Q7150">
        <f t="shared" si="223"/>
        <v>36.45529825103533</v>
      </c>
      <c r="S7150">
        <f>IF(AND(M7150&lt;&gt;"",M7150&lt;&gt;18.5),5*LOG10(10^(Q7150/5+1)*W$1/(10^(M7150/5+1)))-5,Q7150)</f>
        <v>36.45529825103533</v>
      </c>
      <c r="T7150">
        <f>(F7150/E7150)*S7150</f>
        <v>5.9877303450920329E-2</v>
      </c>
      <c r="U7150">
        <v>29259</v>
      </c>
      <c r="V7150" t="s">
        <v>4333</v>
      </c>
    </row>
    <row r="7151" spans="2:22" x14ac:dyDescent="0.25">
      <c r="B7151">
        <v>98312</v>
      </c>
      <c r="C7151" t="s">
        <v>4334</v>
      </c>
      <c r="E7151">
        <v>34.43</v>
      </c>
      <c r="F7151">
        <v>0.23</v>
      </c>
      <c r="G7151">
        <v>75</v>
      </c>
      <c r="H7151" t="s">
        <v>21</v>
      </c>
      <c r="I7151" t="s">
        <v>62</v>
      </c>
      <c r="K7151">
        <v>2.5170000000000001E-2</v>
      </c>
      <c r="L7151">
        <v>74.2</v>
      </c>
      <c r="N7151">
        <v>30</v>
      </c>
      <c r="O7151" t="s">
        <v>27</v>
      </c>
      <c r="P7151">
        <f t="shared" si="222"/>
        <v>34.37602055626013</v>
      </c>
      <c r="Q7151">
        <f t="shared" si="223"/>
        <v>34.502549882583985</v>
      </c>
      <c r="S7151">
        <f>IF(AND(M7151&lt;&gt;"",M7151&lt;&gt;18.5),5*LOG10(10^(Q7151/5+1)*W$1/(10^(M7151/5+1)))-5,Q7151)</f>
        <v>34.502549882583985</v>
      </c>
      <c r="T7151">
        <f>(F7151/E7151)*S7151</f>
        <v>0.23048464923015732</v>
      </c>
      <c r="U7151">
        <v>29353</v>
      </c>
      <c r="V7151" t="s">
        <v>4335</v>
      </c>
    </row>
    <row r="7152" spans="2:22" x14ac:dyDescent="0.25">
      <c r="B7152">
        <v>98313</v>
      </c>
      <c r="C7152" t="s">
        <v>4334</v>
      </c>
      <c r="E7152">
        <v>35.11</v>
      </c>
      <c r="F7152">
        <v>0.09</v>
      </c>
      <c r="G7152">
        <v>105</v>
      </c>
      <c r="H7152" t="s">
        <v>21</v>
      </c>
      <c r="I7152" t="s">
        <v>18</v>
      </c>
      <c r="L7152">
        <v>74.400000000000006</v>
      </c>
      <c r="N7152">
        <v>33</v>
      </c>
      <c r="P7152">
        <f t="shared" si="222"/>
        <v>35.11</v>
      </c>
      <c r="Q7152">
        <f t="shared" si="223"/>
        <v>35.242374477658117</v>
      </c>
      <c r="S7152">
        <f>IF(AND(M7152&lt;&gt;"",M7152&lt;&gt;18.5),5*LOG10(10^(Q7152/5+1)*W$1/(10^(M7152/5+1)))-5,Q7152)</f>
        <v>35.242374477658117</v>
      </c>
      <c r="T7152">
        <f>(F7152/E7152)*S7152</f>
        <v>9.0339325063777565E-2</v>
      </c>
      <c r="U7152">
        <v>29353</v>
      </c>
      <c r="V7152" t="s">
        <v>4335</v>
      </c>
    </row>
    <row r="7153" spans="2:22" x14ac:dyDescent="0.25">
      <c r="B7153">
        <v>98314</v>
      </c>
      <c r="C7153" t="s">
        <v>4334</v>
      </c>
      <c r="E7153">
        <v>35.15</v>
      </c>
      <c r="F7153">
        <v>0.17</v>
      </c>
      <c r="G7153">
        <v>107</v>
      </c>
      <c r="H7153" t="s">
        <v>21</v>
      </c>
      <c r="I7153" t="s">
        <v>181</v>
      </c>
      <c r="L7153">
        <v>70.8</v>
      </c>
      <c r="N7153">
        <v>28</v>
      </c>
      <c r="P7153">
        <f t="shared" si="222"/>
        <v>35.15</v>
      </c>
      <c r="Q7153">
        <f t="shared" si="223"/>
        <v>35.174676088377559</v>
      </c>
      <c r="S7153">
        <f>IF(AND(M7153&lt;&gt;"",M7153&lt;&gt;18.5),5*LOG10(10^(Q7153/5+1)*W$1/(10^(M7153/5+1)))-5,Q7153)</f>
        <v>35.174676088377559</v>
      </c>
      <c r="T7153">
        <f>(F7153/E7153)*S7153</f>
        <v>0.17011934381292135</v>
      </c>
      <c r="U7153">
        <v>29353</v>
      </c>
      <c r="V7153" t="s">
        <v>4335</v>
      </c>
    </row>
    <row r="7154" spans="2:22" x14ac:dyDescent="0.25">
      <c r="B7154">
        <v>98315</v>
      </c>
      <c r="C7154" t="s">
        <v>4334</v>
      </c>
      <c r="E7154">
        <v>35.22</v>
      </c>
      <c r="F7154">
        <v>0.18</v>
      </c>
      <c r="G7154">
        <v>108</v>
      </c>
      <c r="H7154" t="s">
        <v>21</v>
      </c>
      <c r="I7154" t="s">
        <v>65</v>
      </c>
      <c r="K7154">
        <v>2.5170000000000001E-2</v>
      </c>
      <c r="L7154">
        <v>70</v>
      </c>
      <c r="N7154">
        <v>33</v>
      </c>
      <c r="O7154" t="s">
        <v>27</v>
      </c>
      <c r="P7154">
        <f t="shared" si="222"/>
        <v>35.166020556260129</v>
      </c>
      <c r="Q7154">
        <f t="shared" si="223"/>
        <v>35.166020556260129</v>
      </c>
      <c r="S7154">
        <f>IF(AND(M7154&lt;&gt;"",M7154&lt;&gt;18.5),5*LOG10(10^(Q7154/5+1)*W$1/(10^(M7154/5+1)))-5,Q7154)</f>
        <v>35.166020556260129</v>
      </c>
      <c r="T7154">
        <f>(F7154/E7154)*S7154</f>
        <v>0.17972412550047764</v>
      </c>
      <c r="U7154">
        <v>29353</v>
      </c>
      <c r="V7154" t="s">
        <v>4335</v>
      </c>
    </row>
    <row r="7155" spans="2:22" x14ac:dyDescent="0.25">
      <c r="B7155">
        <v>98316</v>
      </c>
      <c r="C7155" t="s">
        <v>4334</v>
      </c>
      <c r="E7155">
        <v>35.26</v>
      </c>
      <c r="F7155">
        <v>0.14000000000000001</v>
      </c>
      <c r="G7155">
        <v>110</v>
      </c>
      <c r="H7155" t="s">
        <v>21</v>
      </c>
      <c r="I7155" t="s">
        <v>64</v>
      </c>
      <c r="K7155">
        <v>2.5045000000000001E-2</v>
      </c>
      <c r="L7155">
        <v>70</v>
      </c>
      <c r="N7155">
        <v>38</v>
      </c>
      <c r="O7155" t="s">
        <v>27</v>
      </c>
      <c r="P7155">
        <f t="shared" si="222"/>
        <v>35.206285342198697</v>
      </c>
      <c r="Q7155">
        <f t="shared" si="223"/>
        <v>35.206285342198697</v>
      </c>
      <c r="S7155">
        <f>IF(AND(M7155&lt;&gt;"",M7155&lt;&gt;18.5),5*LOG10(10^(Q7155/5+1)*W$1/(10^(M7155/5+1)))-5,Q7155)</f>
        <v>35.206285342198697</v>
      </c>
      <c r="T7155">
        <f>(F7155/E7155)*S7155</f>
        <v>0.139786725692224</v>
      </c>
      <c r="U7155">
        <v>29353</v>
      </c>
      <c r="V7155" t="s">
        <v>4335</v>
      </c>
    </row>
    <row r="7156" spans="2:22" x14ac:dyDescent="0.25">
      <c r="B7156">
        <v>98317</v>
      </c>
      <c r="C7156" t="s">
        <v>4334</v>
      </c>
      <c r="E7156">
        <v>35.26</v>
      </c>
      <c r="F7156">
        <v>0.06</v>
      </c>
      <c r="G7156">
        <v>110</v>
      </c>
      <c r="H7156" t="s">
        <v>21</v>
      </c>
      <c r="I7156" t="s">
        <v>182</v>
      </c>
      <c r="K7156">
        <v>2.5170000000000001E-2</v>
      </c>
      <c r="L7156">
        <v>72</v>
      </c>
      <c r="N7156">
        <v>26</v>
      </c>
      <c r="P7156">
        <f t="shared" si="222"/>
        <v>35.206020556260128</v>
      </c>
      <c r="Q7156">
        <f t="shared" si="223"/>
        <v>35.267192838345181</v>
      </c>
      <c r="S7156">
        <f>IF(AND(M7156&lt;&gt;"",M7156&lt;&gt;18.5),5*LOG10(10^(Q7156/5+1)*W$1/(10^(M7156/5+1)))-5,Q7156)</f>
        <v>35.267192838345181</v>
      </c>
      <c r="T7156">
        <f>(F7156/E7156)*S7156</f>
        <v>6.00122396568551E-2</v>
      </c>
      <c r="U7156">
        <v>29353</v>
      </c>
      <c r="V7156" t="s">
        <v>4335</v>
      </c>
    </row>
    <row r="7157" spans="2:22" x14ac:dyDescent="0.25">
      <c r="B7157">
        <v>98318</v>
      </c>
      <c r="C7157" t="s">
        <v>4334</v>
      </c>
      <c r="E7157">
        <v>35.299999999999997</v>
      </c>
      <c r="F7157">
        <v>0.09</v>
      </c>
      <c r="G7157">
        <v>112</v>
      </c>
      <c r="H7157" t="s">
        <v>21</v>
      </c>
      <c r="I7157" t="s">
        <v>179</v>
      </c>
      <c r="K7157">
        <v>2.5170000000000001E-2</v>
      </c>
      <c r="L7157">
        <v>70</v>
      </c>
      <c r="N7157">
        <v>28</v>
      </c>
      <c r="O7157" t="s">
        <v>88</v>
      </c>
      <c r="P7157">
        <f t="shared" si="222"/>
        <v>35.24602055626012</v>
      </c>
      <c r="Q7157">
        <f t="shared" si="223"/>
        <v>35.24602055626012</v>
      </c>
      <c r="S7157">
        <f>IF(AND(M7157&lt;&gt;"",M7157&lt;&gt;18.5),5*LOG10(10^(Q7157/5+1)*W$1/(10^(M7157/5+1)))-5,Q7157)</f>
        <v>35.24602055626012</v>
      </c>
      <c r="T7157">
        <f>(F7157/E7157)*S7157</f>
        <v>8.9862375355903995E-2</v>
      </c>
      <c r="U7157">
        <v>29353</v>
      </c>
      <c r="V7157" t="s">
        <v>4335</v>
      </c>
    </row>
    <row r="7158" spans="2:22" x14ac:dyDescent="0.25">
      <c r="B7158">
        <v>98319</v>
      </c>
      <c r="C7158" t="s">
        <v>4334</v>
      </c>
      <c r="E7158">
        <v>35.409999999999997</v>
      </c>
      <c r="F7158">
        <v>0.2</v>
      </c>
      <c r="G7158">
        <v>118</v>
      </c>
      <c r="H7158" t="s">
        <v>21</v>
      </c>
      <c r="I7158" t="s">
        <v>183</v>
      </c>
      <c r="K7158">
        <v>2.5170000000000001E-2</v>
      </c>
      <c r="L7158">
        <v>65</v>
      </c>
      <c r="N7158">
        <v>24</v>
      </c>
      <c r="P7158">
        <f t="shared" si="222"/>
        <v>35.35602055626012</v>
      </c>
      <c r="Q7158">
        <f t="shared" si="223"/>
        <v>35.195097139403117</v>
      </c>
      <c r="S7158">
        <f>IF(AND(M7158&lt;&gt;"",M7158&lt;&gt;18.5),5*LOG10(10^(Q7158/5+1)*W$1/(10^(M7158/5+1)))-5,Q7158)</f>
        <v>35.195097139403117</v>
      </c>
      <c r="T7158">
        <f>(F7158/E7158)*S7158</f>
        <v>0.19878620242532125</v>
      </c>
      <c r="U7158">
        <v>29353</v>
      </c>
      <c r="V7158" t="s">
        <v>4335</v>
      </c>
    </row>
    <row r="7159" spans="2:22" x14ac:dyDescent="0.25">
      <c r="B7159">
        <v>98320</v>
      </c>
      <c r="C7159" t="s">
        <v>4334</v>
      </c>
      <c r="E7159">
        <v>35.369999999999997</v>
      </c>
      <c r="F7159">
        <v>0.14000000000000001</v>
      </c>
      <c r="G7159">
        <v>119</v>
      </c>
      <c r="H7159" t="s">
        <v>21</v>
      </c>
      <c r="I7159" t="s">
        <v>184</v>
      </c>
      <c r="L7159">
        <v>60</v>
      </c>
      <c r="N7159">
        <v>25</v>
      </c>
      <c r="P7159">
        <f t="shared" si="222"/>
        <v>35.369999999999997</v>
      </c>
      <c r="Q7159">
        <f t="shared" si="223"/>
        <v>35.035266051846932</v>
      </c>
      <c r="S7159">
        <f>IF(AND(M7159&lt;&gt;"",M7159&lt;&gt;18.5),5*LOG10(10^(Q7159/5+1)*W$1/(10^(M7159/5+1)))-5,Q7159)</f>
        <v>35.035266051846932</v>
      </c>
      <c r="T7159">
        <f>(F7159/E7159)*S7159</f>
        <v>0.13867507060386122</v>
      </c>
      <c r="U7159">
        <v>29353</v>
      </c>
      <c r="V7159" t="s">
        <v>4335</v>
      </c>
    </row>
    <row r="7160" spans="2:22" x14ac:dyDescent="0.25">
      <c r="B7160">
        <v>98321</v>
      </c>
      <c r="C7160" t="s">
        <v>4334</v>
      </c>
      <c r="E7160">
        <v>35.549999999999997</v>
      </c>
      <c r="F7160">
        <v>0.13</v>
      </c>
      <c r="G7160">
        <v>122</v>
      </c>
      <c r="H7160" t="s">
        <v>21</v>
      </c>
      <c r="I7160" t="s">
        <v>180</v>
      </c>
      <c r="K7160">
        <v>2.5170000000000001E-2</v>
      </c>
      <c r="L7160">
        <v>65</v>
      </c>
      <c r="N7160">
        <v>27</v>
      </c>
      <c r="O7160" t="s">
        <v>137</v>
      </c>
      <c r="P7160">
        <f t="shared" si="222"/>
        <v>35.49602055626012</v>
      </c>
      <c r="Q7160">
        <f t="shared" si="223"/>
        <v>35.335097139403125</v>
      </c>
      <c r="S7160">
        <f>IF(AND(M7160&lt;&gt;"",M7160&lt;&gt;18.5),5*LOG10(10^(Q7160/5+1)*W$1/(10^(M7160/5+1)))-5,Q7160)</f>
        <v>35.335097139403125</v>
      </c>
      <c r="T7160">
        <f>(F7160/E7160)*S7160</f>
        <v>0.12921413862510286</v>
      </c>
      <c r="U7160">
        <v>29353</v>
      </c>
      <c r="V7160" t="s">
        <v>4335</v>
      </c>
    </row>
    <row r="7161" spans="2:22" x14ac:dyDescent="0.25">
      <c r="B7161">
        <v>98379</v>
      </c>
      <c r="C7161" t="s">
        <v>4336</v>
      </c>
      <c r="E7161">
        <v>33.200000000000003</v>
      </c>
      <c r="F7161">
        <v>0.24</v>
      </c>
      <c r="G7161">
        <v>43.7</v>
      </c>
      <c r="H7161" t="s">
        <v>21</v>
      </c>
      <c r="I7161" t="s">
        <v>4337</v>
      </c>
      <c r="N7161">
        <v>36</v>
      </c>
      <c r="O7161" t="s">
        <v>4339</v>
      </c>
      <c r="P7161">
        <f t="shared" si="222"/>
        <v>33.200000000000003</v>
      </c>
      <c r="Q7161">
        <f t="shared" si="223"/>
        <v>33.200000000000003</v>
      </c>
      <c r="S7161">
        <f>IF(AND(M7161&lt;&gt;"",M7161&lt;&gt;18.5),5*LOG10(10^(Q7161/5+1)*W$1/(10^(M7161/5+1)))-5,Q7161)</f>
        <v>33.200000000000003</v>
      </c>
      <c r="T7161">
        <f>(F7161/E7161)*S7161</f>
        <v>0.24</v>
      </c>
      <c r="U7161">
        <v>29404</v>
      </c>
      <c r="V7161" t="s">
        <v>4338</v>
      </c>
    </row>
    <row r="7162" spans="2:22" x14ac:dyDescent="0.25">
      <c r="B7162">
        <v>98380</v>
      </c>
      <c r="C7162" t="s">
        <v>4336</v>
      </c>
      <c r="E7162">
        <v>33.340000000000003</v>
      </c>
      <c r="F7162">
        <v>0.2</v>
      </c>
      <c r="G7162">
        <v>46.5</v>
      </c>
      <c r="H7162" t="s">
        <v>21</v>
      </c>
      <c r="I7162" t="s">
        <v>385</v>
      </c>
      <c r="L7162">
        <v>72</v>
      </c>
      <c r="N7162">
        <v>33</v>
      </c>
      <c r="O7162" t="s">
        <v>386</v>
      </c>
      <c r="P7162">
        <f t="shared" si="222"/>
        <v>33.340000000000003</v>
      </c>
      <c r="Q7162">
        <f t="shared" si="223"/>
        <v>33.401172282085064</v>
      </c>
      <c r="S7162">
        <f>IF(AND(M7162&lt;&gt;"",M7162&lt;&gt;18.5),5*LOG10(10^(Q7162/5+1)*W$1/(10^(M7162/5+1)))-5,Q7162)</f>
        <v>33.401172282085064</v>
      </c>
      <c r="T7162">
        <f>(F7162/E7162)*S7162</f>
        <v>0.20036696030045029</v>
      </c>
      <c r="U7162">
        <v>29404</v>
      </c>
      <c r="V7162" t="s">
        <v>4338</v>
      </c>
    </row>
    <row r="7163" spans="2:22" x14ac:dyDescent="0.25">
      <c r="B7163">
        <v>98381</v>
      </c>
      <c r="C7163" t="s">
        <v>4336</v>
      </c>
      <c r="E7163">
        <v>33.42</v>
      </c>
      <c r="F7163">
        <v>0.33</v>
      </c>
      <c r="G7163">
        <v>48.2</v>
      </c>
      <c r="H7163" t="s">
        <v>21</v>
      </c>
      <c r="I7163" t="s">
        <v>4337</v>
      </c>
      <c r="N7163">
        <v>36</v>
      </c>
      <c r="O7163" t="s">
        <v>4340</v>
      </c>
      <c r="P7163">
        <f t="shared" si="222"/>
        <v>33.42</v>
      </c>
      <c r="Q7163">
        <f t="shared" si="223"/>
        <v>33.42</v>
      </c>
      <c r="S7163">
        <f>IF(AND(M7163&lt;&gt;"",M7163&lt;&gt;18.5),5*LOG10(10^(Q7163/5+1)*W$1/(10^(M7163/5+1)))-5,Q7163)</f>
        <v>33.42</v>
      </c>
      <c r="T7163">
        <f>(F7163/E7163)*S7163</f>
        <v>0.33</v>
      </c>
      <c r="U7163">
        <v>29404</v>
      </c>
      <c r="V7163" t="s">
        <v>4338</v>
      </c>
    </row>
    <row r="7164" spans="2:22" x14ac:dyDescent="0.25">
      <c r="B7164">
        <v>98382</v>
      </c>
      <c r="C7164" t="s">
        <v>4336</v>
      </c>
      <c r="E7164">
        <v>33.76</v>
      </c>
      <c r="F7164">
        <v>0.15</v>
      </c>
      <c r="G7164">
        <v>56.6</v>
      </c>
      <c r="H7164" t="s">
        <v>21</v>
      </c>
      <c r="I7164" t="s">
        <v>4337</v>
      </c>
      <c r="N7164">
        <v>36</v>
      </c>
      <c r="O7164" t="s">
        <v>4341</v>
      </c>
      <c r="P7164">
        <f t="shared" si="222"/>
        <v>33.76</v>
      </c>
      <c r="Q7164">
        <f t="shared" si="223"/>
        <v>33.76</v>
      </c>
      <c r="S7164">
        <f>IF(AND(M7164&lt;&gt;"",M7164&lt;&gt;18.5),5*LOG10(10^(Q7164/5+1)*W$1/(10^(M7164/5+1)))-5,Q7164)</f>
        <v>33.76</v>
      </c>
      <c r="T7164">
        <f>(F7164/E7164)*S7164</f>
        <v>0.15</v>
      </c>
      <c r="U7164">
        <v>29404</v>
      </c>
      <c r="V7164" t="s">
        <v>4338</v>
      </c>
    </row>
    <row r="7165" spans="2:22" x14ac:dyDescent="0.25">
      <c r="B7165">
        <v>101600</v>
      </c>
      <c r="C7165" t="s">
        <v>4342</v>
      </c>
      <c r="E7165">
        <v>33.57</v>
      </c>
      <c r="F7165">
        <v>0.16</v>
      </c>
      <c r="G7165">
        <v>50.4</v>
      </c>
      <c r="H7165" t="s">
        <v>21</v>
      </c>
      <c r="I7165" t="s">
        <v>463</v>
      </c>
      <c r="K7165">
        <v>1.359E-2</v>
      </c>
      <c r="L7165">
        <v>72</v>
      </c>
      <c r="N7165">
        <v>33</v>
      </c>
      <c r="P7165">
        <f t="shared" si="222"/>
        <v>33.540688414095079</v>
      </c>
      <c r="Q7165">
        <f t="shared" si="223"/>
        <v>33.60186069618014</v>
      </c>
      <c r="S7165">
        <f>IF(AND(M7165&lt;&gt;"",M7165&lt;&gt;18.5),5*LOG10(10^(Q7165/5+1)*W$1/(10^(M7165/5+1)))-5,Q7165)</f>
        <v>33.60186069618014</v>
      </c>
      <c r="T7165">
        <f>(F7165/E7165)*S7165</f>
        <v>0.16015185318405786</v>
      </c>
      <c r="U7165">
        <v>32099</v>
      </c>
      <c r="V7165" t="s">
        <v>4343</v>
      </c>
    </row>
    <row r="7166" spans="2:22" x14ac:dyDescent="0.25">
      <c r="B7166">
        <v>101601</v>
      </c>
      <c r="C7166" t="s">
        <v>4342</v>
      </c>
      <c r="E7166">
        <v>33.82</v>
      </c>
      <c r="F7166">
        <v>0.15</v>
      </c>
      <c r="G7166">
        <v>57.3</v>
      </c>
      <c r="H7166" t="s">
        <v>21</v>
      </c>
      <c r="I7166" t="s">
        <v>64</v>
      </c>
      <c r="K7166">
        <v>1.2548999999999999E-2</v>
      </c>
      <c r="L7166">
        <v>70</v>
      </c>
      <c r="N7166">
        <v>38</v>
      </c>
      <c r="O7166" t="s">
        <v>27</v>
      </c>
      <c r="P7166">
        <f t="shared" si="222"/>
        <v>33.792919754567976</v>
      </c>
      <c r="Q7166">
        <f t="shared" si="223"/>
        <v>33.792919754567976</v>
      </c>
      <c r="S7166">
        <f>IF(AND(M7166&lt;&gt;"",M7166&lt;&gt;18.5),5*LOG10(10^(Q7166/5+1)*W$1/(10^(M7166/5+1)))-5,Q7166)</f>
        <v>33.792919754567976</v>
      </c>
      <c r="T7166">
        <f>(F7166/E7166)*S7166</f>
        <v>0.14987989246555875</v>
      </c>
      <c r="U7166">
        <v>32099</v>
      </c>
      <c r="V7166" t="s">
        <v>4343</v>
      </c>
    </row>
    <row r="7167" spans="2:22" x14ac:dyDescent="0.25">
      <c r="B7167">
        <v>101602</v>
      </c>
      <c r="C7167" t="s">
        <v>4342</v>
      </c>
      <c r="E7167">
        <v>33.840000000000003</v>
      </c>
      <c r="F7167">
        <v>0.15</v>
      </c>
      <c r="G7167">
        <v>58.6</v>
      </c>
      <c r="H7167" t="s">
        <v>21</v>
      </c>
      <c r="I7167" t="s">
        <v>1989</v>
      </c>
      <c r="N7167">
        <v>36</v>
      </c>
      <c r="P7167">
        <f t="shared" si="222"/>
        <v>33.840000000000003</v>
      </c>
      <c r="Q7167">
        <f t="shared" si="223"/>
        <v>33.840000000000003</v>
      </c>
      <c r="S7167">
        <f>IF(AND(M7167&lt;&gt;"",M7167&lt;&gt;18.5),5*LOG10(10^(Q7167/5+1)*W$1/(10^(M7167/5+1)))-5,Q7167)</f>
        <v>33.840000000000003</v>
      </c>
      <c r="T7167">
        <f>(F7167/E7167)*S7167</f>
        <v>0.15</v>
      </c>
      <c r="U7167">
        <v>32099</v>
      </c>
      <c r="V7167" t="s">
        <v>4343</v>
      </c>
    </row>
    <row r="7168" spans="2:22" x14ac:dyDescent="0.25">
      <c r="B7168">
        <v>101603</v>
      </c>
      <c r="C7168" t="s">
        <v>4342</v>
      </c>
      <c r="E7168">
        <v>33.840000000000003</v>
      </c>
      <c r="F7168">
        <v>0.15</v>
      </c>
      <c r="G7168">
        <v>58.6</v>
      </c>
      <c r="H7168" t="s">
        <v>21</v>
      </c>
      <c r="I7168" t="s">
        <v>968</v>
      </c>
      <c r="N7168">
        <v>37</v>
      </c>
      <c r="P7168">
        <f t="shared" si="222"/>
        <v>33.840000000000003</v>
      </c>
      <c r="Q7168">
        <f t="shared" si="223"/>
        <v>33.840000000000003</v>
      </c>
      <c r="S7168">
        <f>IF(AND(M7168&lt;&gt;"",M7168&lt;&gt;18.5),5*LOG10(10^(Q7168/5+1)*W$1/(10^(M7168/5+1)))-5,Q7168)</f>
        <v>33.840000000000003</v>
      </c>
      <c r="T7168">
        <f>(F7168/E7168)*S7168</f>
        <v>0.15</v>
      </c>
      <c r="U7168">
        <v>32099</v>
      </c>
      <c r="V7168" t="s">
        <v>4343</v>
      </c>
    </row>
    <row r="7169" spans="1:22" x14ac:dyDescent="0.25">
      <c r="B7169">
        <v>101604</v>
      </c>
      <c r="C7169" t="s">
        <v>4342</v>
      </c>
      <c r="E7169">
        <v>33.869999999999997</v>
      </c>
      <c r="F7169">
        <v>0.25</v>
      </c>
      <c r="G7169">
        <v>58.6</v>
      </c>
      <c r="H7169" t="s">
        <v>21</v>
      </c>
      <c r="I7169" t="s">
        <v>85</v>
      </c>
      <c r="K7169">
        <v>1.3899999999999999E-2</v>
      </c>
      <c r="L7169">
        <v>73.8</v>
      </c>
      <c r="N7169">
        <v>34</v>
      </c>
      <c r="O7169" t="s">
        <v>86</v>
      </c>
      <c r="P7169">
        <f t="shared" si="222"/>
        <v>33.840024384726547</v>
      </c>
      <c r="Q7169">
        <f t="shared" si="223"/>
        <v>33.954815993770474</v>
      </c>
      <c r="S7169">
        <f>IF(AND(M7169&lt;&gt;"",M7169&lt;&gt;18.5),5*LOG10(10^(Q7169/5+1)*W$1/(10^(M7169/5+1)))-5,Q7169)</f>
        <v>33.954815993770474</v>
      </c>
      <c r="T7169">
        <f>(F7169/E7169)*S7169</f>
        <v>0.25062604069804012</v>
      </c>
      <c r="U7169">
        <v>32099</v>
      </c>
      <c r="V7169" t="s">
        <v>4343</v>
      </c>
    </row>
    <row r="7170" spans="1:22" x14ac:dyDescent="0.25">
      <c r="B7170">
        <v>101605</v>
      </c>
      <c r="C7170" t="s">
        <v>4342</v>
      </c>
      <c r="E7170">
        <v>33.86</v>
      </c>
      <c r="F7170">
        <v>0.05</v>
      </c>
      <c r="G7170">
        <v>59.1</v>
      </c>
      <c r="H7170" t="s">
        <v>21</v>
      </c>
      <c r="I7170" t="s">
        <v>385</v>
      </c>
      <c r="L7170">
        <v>72</v>
      </c>
      <c r="N7170">
        <v>33</v>
      </c>
      <c r="O7170" t="s">
        <v>386</v>
      </c>
      <c r="P7170">
        <f t="shared" ref="P7170:P7233" si="224">IF((K7170&lt;&gt;""),5*LOG10(10^(E7170/5+1)/(K7170+1))-5,E7170)</f>
        <v>33.86</v>
      </c>
      <c r="Q7170">
        <f t="shared" ref="Q7170:Q7233" si="225">IF(AND(L7170&lt;&gt;"",L7170&lt;&gt;70),5*LOG10(10^(P7170/5+1)*L7170/70)-5,P7170)</f>
        <v>33.92117228208506</v>
      </c>
      <c r="S7170">
        <f>IF(AND(M7170&lt;&gt;"",M7170&lt;&gt;18.5),5*LOG10(10^(Q7170/5+1)*W$1/(10^(M7170/5+1)))-5,Q7170)</f>
        <v>33.92117228208506</v>
      </c>
      <c r="T7170">
        <f>(F7170/E7170)*S7170</f>
        <v>5.0090331190320532E-2</v>
      </c>
      <c r="U7170">
        <v>32099</v>
      </c>
      <c r="V7170" t="s">
        <v>4343</v>
      </c>
    </row>
    <row r="7171" spans="1:22" x14ac:dyDescent="0.25">
      <c r="B7171">
        <v>101606</v>
      </c>
      <c r="C7171" t="s">
        <v>4342</v>
      </c>
      <c r="E7171">
        <v>33.99</v>
      </c>
      <c r="F7171">
        <v>0.32</v>
      </c>
      <c r="G7171">
        <v>61.9</v>
      </c>
      <c r="H7171" t="s">
        <v>21</v>
      </c>
      <c r="I7171" t="s">
        <v>85</v>
      </c>
      <c r="K7171">
        <v>1.3899999999999999E-2</v>
      </c>
      <c r="L7171">
        <v>73.8</v>
      </c>
      <c r="N7171">
        <v>34</v>
      </c>
      <c r="O7171" t="s">
        <v>86</v>
      </c>
      <c r="P7171">
        <f t="shared" si="224"/>
        <v>33.960024384726552</v>
      </c>
      <c r="Q7171">
        <f t="shared" si="225"/>
        <v>34.074815993770478</v>
      </c>
      <c r="S7171">
        <f>IF(AND(M7171&lt;&gt;"",M7171&lt;&gt;18.5),5*LOG10(10^(Q7171/5+1)*W$1/(10^(M7171/5+1)))-5,Q7171)</f>
        <v>34.074815993770478</v>
      </c>
      <c r="T7171">
        <f>(F7171/E7171)*S7171</f>
        <v>0.32079850303049579</v>
      </c>
      <c r="U7171">
        <v>32099</v>
      </c>
      <c r="V7171" t="s">
        <v>4343</v>
      </c>
    </row>
    <row r="7172" spans="1:22" x14ac:dyDescent="0.25">
      <c r="B7172">
        <v>102097</v>
      </c>
      <c r="C7172" t="s">
        <v>4344</v>
      </c>
      <c r="E7172">
        <v>33.520000000000003</v>
      </c>
      <c r="F7172">
        <v>0.21</v>
      </c>
      <c r="G7172">
        <v>49.7</v>
      </c>
      <c r="H7172" t="s">
        <v>21</v>
      </c>
      <c r="I7172" t="s">
        <v>62</v>
      </c>
      <c r="K7172">
        <v>1.677E-2</v>
      </c>
      <c r="L7172">
        <v>74.2</v>
      </c>
      <c r="N7172">
        <v>30</v>
      </c>
      <c r="O7172" t="s">
        <v>27</v>
      </c>
      <c r="P7172">
        <f t="shared" si="224"/>
        <v>33.483886381048102</v>
      </c>
      <c r="Q7172">
        <f t="shared" si="225"/>
        <v>33.610415707371956</v>
      </c>
      <c r="S7172">
        <f>IF(AND(M7172&lt;&gt;"",M7172&lt;&gt;18.5),5*LOG10(10^(Q7172/5+1)*W$1/(10^(M7172/5+1)))-5,Q7172)</f>
        <v>33.610415707371956</v>
      </c>
      <c r="T7172">
        <f>(F7172/E7172)*S7172</f>
        <v>0.21056644685406056</v>
      </c>
      <c r="U7172">
        <v>32494</v>
      </c>
      <c r="V7172" t="s">
        <v>4345</v>
      </c>
    </row>
    <row r="7173" spans="1:22" x14ac:dyDescent="0.25">
      <c r="B7173">
        <v>102098</v>
      </c>
      <c r="C7173" t="s">
        <v>4344</v>
      </c>
      <c r="E7173">
        <v>34.130000000000003</v>
      </c>
      <c r="F7173">
        <v>0.09</v>
      </c>
      <c r="G7173">
        <v>67</v>
      </c>
      <c r="H7173" t="s">
        <v>21</v>
      </c>
      <c r="I7173" t="s">
        <v>18</v>
      </c>
      <c r="L7173">
        <v>74.400000000000006</v>
      </c>
      <c r="N7173">
        <v>33</v>
      </c>
      <c r="P7173">
        <f t="shared" si="224"/>
        <v>34.130000000000003</v>
      </c>
      <c r="Q7173">
        <f t="shared" si="225"/>
        <v>34.26237447765812</v>
      </c>
      <c r="S7173">
        <f>IF(AND(M7173&lt;&gt;"",M7173&lt;&gt;18.5),5*LOG10(10^(Q7173/5+1)*W$1/(10^(M7173/5+1)))-5,Q7173)</f>
        <v>34.26237447765812</v>
      </c>
      <c r="T7173">
        <f>(F7173/E7173)*S7173</f>
        <v>9.0349068355969245E-2</v>
      </c>
      <c r="U7173">
        <v>32494</v>
      </c>
      <c r="V7173" t="s">
        <v>4345</v>
      </c>
    </row>
    <row r="7174" spans="1:22" x14ac:dyDescent="0.25">
      <c r="B7174">
        <v>102099</v>
      </c>
      <c r="C7174" t="s">
        <v>4344</v>
      </c>
      <c r="E7174">
        <v>34.21</v>
      </c>
      <c r="F7174">
        <v>0.16</v>
      </c>
      <c r="G7174">
        <v>68.400000000000006</v>
      </c>
      <c r="H7174" t="s">
        <v>21</v>
      </c>
      <c r="I7174" t="s">
        <v>64</v>
      </c>
      <c r="K7174">
        <v>1.651E-2</v>
      </c>
      <c r="L7174">
        <v>70</v>
      </c>
      <c r="N7174">
        <v>38</v>
      </c>
      <c r="O7174" t="s">
        <v>27</v>
      </c>
      <c r="P7174">
        <f t="shared" si="224"/>
        <v>34.17444172298778</v>
      </c>
      <c r="Q7174">
        <f t="shared" si="225"/>
        <v>34.17444172298778</v>
      </c>
      <c r="S7174">
        <f>IF(AND(M7174&lt;&gt;"",M7174&lt;&gt;18.5),5*LOG10(10^(Q7174/5+1)*W$1/(10^(M7174/5+1)))-5,Q7174)</f>
        <v>34.17444172298778</v>
      </c>
      <c r="T7174">
        <f>(F7174/E7174)*S7174</f>
        <v>0.15983369411511383</v>
      </c>
      <c r="U7174">
        <v>32494</v>
      </c>
      <c r="V7174" t="s">
        <v>4345</v>
      </c>
    </row>
    <row r="7175" spans="1:22" x14ac:dyDescent="0.25">
      <c r="B7175">
        <v>102100</v>
      </c>
      <c r="C7175" t="s">
        <v>4344</v>
      </c>
      <c r="E7175">
        <v>34.22</v>
      </c>
      <c r="F7175">
        <v>0.2</v>
      </c>
      <c r="G7175">
        <v>68.7</v>
      </c>
      <c r="H7175" t="s">
        <v>21</v>
      </c>
      <c r="I7175" t="s">
        <v>85</v>
      </c>
      <c r="K7175">
        <v>1.7500000000000002E-2</v>
      </c>
      <c r="L7175">
        <v>73.8</v>
      </c>
      <c r="N7175">
        <v>34</v>
      </c>
      <c r="O7175" t="s">
        <v>86</v>
      </c>
      <c r="P7175">
        <f t="shared" si="224"/>
        <v>34.182327910513706</v>
      </c>
      <c r="Q7175">
        <f t="shared" si="225"/>
        <v>34.297119519557633</v>
      </c>
      <c r="S7175">
        <f>IF(AND(M7175&lt;&gt;"",M7175&lt;&gt;18.5),5*LOG10(10^(Q7175/5+1)*W$1/(10^(M7175/5+1)))-5,Q7175)</f>
        <v>34.297119519557633</v>
      </c>
      <c r="T7175">
        <f>(F7175/E7175)*S7175</f>
        <v>0.20045072775895756</v>
      </c>
      <c r="U7175">
        <v>32494</v>
      </c>
      <c r="V7175" t="s">
        <v>4345</v>
      </c>
    </row>
    <row r="7176" spans="1:22" x14ac:dyDescent="0.25">
      <c r="B7176">
        <v>102101</v>
      </c>
      <c r="C7176" t="s">
        <v>4344</v>
      </c>
      <c r="E7176">
        <v>34.29</v>
      </c>
      <c r="F7176">
        <v>0.22</v>
      </c>
      <c r="G7176">
        <v>70.8</v>
      </c>
      <c r="H7176" t="s">
        <v>21</v>
      </c>
      <c r="I7176" t="s">
        <v>87</v>
      </c>
      <c r="K7176">
        <v>1.677E-2</v>
      </c>
      <c r="L7176">
        <v>65</v>
      </c>
      <c r="N7176">
        <v>29</v>
      </c>
      <c r="O7176" t="s">
        <v>88</v>
      </c>
      <c r="P7176">
        <f t="shared" si="224"/>
        <v>34.253886381048098</v>
      </c>
      <c r="Q7176">
        <f t="shared" si="225"/>
        <v>34.092962964191095</v>
      </c>
      <c r="S7176">
        <f>IF(AND(M7176&lt;&gt;"",M7176&lt;&gt;18.5),5*LOG10(10^(Q7176/5+1)*W$1/(10^(M7176/5+1)))-5,Q7176)</f>
        <v>34.092962964191095</v>
      </c>
      <c r="T7176">
        <f>(F7176/E7176)*S7176</f>
        <v>0.2187358370405961</v>
      </c>
      <c r="U7176">
        <v>32494</v>
      </c>
      <c r="V7176" t="s">
        <v>4345</v>
      </c>
    </row>
    <row r="7177" spans="1:22" x14ac:dyDescent="0.25">
      <c r="B7177">
        <v>102102</v>
      </c>
      <c r="C7177" t="s">
        <v>4344</v>
      </c>
      <c r="E7177">
        <v>34.479999999999997</v>
      </c>
      <c r="F7177">
        <v>0.2</v>
      </c>
      <c r="G7177">
        <v>77.400000000000006</v>
      </c>
      <c r="H7177" t="s">
        <v>21</v>
      </c>
      <c r="I7177" t="s">
        <v>87</v>
      </c>
      <c r="K7177">
        <v>1.677E-2</v>
      </c>
      <c r="L7177">
        <v>65</v>
      </c>
      <c r="N7177">
        <v>29</v>
      </c>
      <c r="O7177" t="s">
        <v>89</v>
      </c>
      <c r="P7177">
        <f t="shared" si="224"/>
        <v>34.443886381048095</v>
      </c>
      <c r="Q7177">
        <f t="shared" si="225"/>
        <v>34.282962964191093</v>
      </c>
      <c r="S7177">
        <f>IF(AND(M7177&lt;&gt;"",M7177&lt;&gt;18.5),5*LOG10(10^(Q7177/5+1)*W$1/(10^(M7177/5+1)))-5,Q7177)</f>
        <v>34.282962964191093</v>
      </c>
      <c r="T7177">
        <f>(F7177/E7177)*S7177</f>
        <v>0.19885709375980914</v>
      </c>
      <c r="U7177">
        <v>32494</v>
      </c>
      <c r="V7177" t="s">
        <v>4345</v>
      </c>
    </row>
    <row r="7178" spans="1:22" x14ac:dyDescent="0.25">
      <c r="B7178">
        <v>102103</v>
      </c>
      <c r="C7178" t="s">
        <v>4344</v>
      </c>
      <c r="E7178">
        <v>34.520000000000003</v>
      </c>
      <c r="F7178">
        <v>0.2</v>
      </c>
      <c r="G7178">
        <v>79</v>
      </c>
      <c r="H7178" t="s">
        <v>21</v>
      </c>
      <c r="I7178" t="s">
        <v>87</v>
      </c>
      <c r="K7178">
        <v>1.677E-2</v>
      </c>
      <c r="L7178">
        <v>65</v>
      </c>
      <c r="N7178">
        <v>29</v>
      </c>
      <c r="O7178" t="s">
        <v>90</v>
      </c>
      <c r="P7178">
        <f t="shared" si="224"/>
        <v>34.483886381048102</v>
      </c>
      <c r="Q7178">
        <f t="shared" si="225"/>
        <v>34.322962964191106</v>
      </c>
      <c r="S7178">
        <f>IF(AND(M7178&lt;&gt;"",M7178&lt;&gt;18.5),5*LOG10(10^(Q7178/5+1)*W$1/(10^(M7178/5+1)))-5,Q7178)</f>
        <v>34.322962964191106</v>
      </c>
      <c r="T7178">
        <f>(F7178/E7178)*S7178</f>
        <v>0.19885841810075958</v>
      </c>
      <c r="U7178">
        <v>32494</v>
      </c>
      <c r="V7178" t="s">
        <v>4345</v>
      </c>
    </row>
    <row r="7179" spans="1:22" x14ac:dyDescent="0.25">
      <c r="B7179">
        <v>103576</v>
      </c>
      <c r="C7179" t="s">
        <v>4346</v>
      </c>
      <c r="E7179">
        <v>36.01</v>
      </c>
      <c r="F7179">
        <v>0.22</v>
      </c>
      <c r="G7179">
        <v>159</v>
      </c>
      <c r="H7179" t="s">
        <v>21</v>
      </c>
      <c r="I7179" t="s">
        <v>385</v>
      </c>
      <c r="L7179">
        <v>72</v>
      </c>
      <c r="N7179">
        <v>33</v>
      </c>
      <c r="O7179" t="s">
        <v>386</v>
      </c>
      <c r="P7179">
        <f t="shared" si="224"/>
        <v>36.01</v>
      </c>
      <c r="Q7179">
        <f t="shared" si="225"/>
        <v>36.071172282085058</v>
      </c>
      <c r="S7179">
        <f>IF(AND(M7179&lt;&gt;"",M7179&lt;&gt;18.5),5*LOG10(10^(Q7179/5+1)*W$1/(10^(M7179/5+1)))-5,Q7179)</f>
        <v>36.071172282085058</v>
      </c>
      <c r="T7179">
        <f>(F7179/E7179)*S7179</f>
        <v>0.2203737267997421</v>
      </c>
      <c r="U7179">
        <v>33635</v>
      </c>
      <c r="V7179" t="s">
        <v>4347</v>
      </c>
    </row>
    <row r="7180" spans="1:22" x14ac:dyDescent="0.25">
      <c r="B7180">
        <v>103577</v>
      </c>
      <c r="C7180" t="s">
        <v>4346</v>
      </c>
      <c r="E7180">
        <v>36.67</v>
      </c>
      <c r="F7180">
        <v>7.0000000000000007E-2</v>
      </c>
      <c r="G7180">
        <v>194</v>
      </c>
      <c r="H7180" t="s">
        <v>21</v>
      </c>
      <c r="I7180" t="s">
        <v>463</v>
      </c>
      <c r="K7180">
        <v>5.4399999999999997E-2</v>
      </c>
      <c r="L7180">
        <v>72</v>
      </c>
      <c r="N7180">
        <v>33</v>
      </c>
      <c r="P7180">
        <f t="shared" si="224"/>
        <v>36.554973013750327</v>
      </c>
      <c r="Q7180">
        <f t="shared" si="225"/>
        <v>36.616145295835388</v>
      </c>
      <c r="S7180">
        <f>IF(AND(M7180&lt;&gt;"",M7180&lt;&gt;18.5),5*LOG10(10^(Q7180/5+1)*W$1/(10^(M7180/5+1)))-5,Q7180)</f>
        <v>36.616145295835388</v>
      </c>
      <c r="T7180">
        <f>(F7180/E7180)*S7180</f>
        <v>6.9897195819702135E-2</v>
      </c>
      <c r="U7180">
        <v>33635</v>
      </c>
      <c r="V7180" t="s">
        <v>4347</v>
      </c>
    </row>
    <row r="7181" spans="1:22" x14ac:dyDescent="0.25">
      <c r="A7181" t="s">
        <v>47</v>
      </c>
      <c r="B7181">
        <v>103578</v>
      </c>
      <c r="C7181" t="s">
        <v>4346</v>
      </c>
      <c r="E7181">
        <v>36.61</v>
      </c>
      <c r="F7181">
        <v>7.0000000000000007E-2</v>
      </c>
      <c r="G7181">
        <v>210</v>
      </c>
      <c r="H7181" t="s">
        <v>21</v>
      </c>
      <c r="I7181" t="s">
        <v>91</v>
      </c>
      <c r="N7181">
        <v>35</v>
      </c>
      <c r="O7181" t="s">
        <v>92</v>
      </c>
      <c r="P7181">
        <f t="shared" si="224"/>
        <v>36.61</v>
      </c>
      <c r="Q7181">
        <f t="shared" si="225"/>
        <v>36.61</v>
      </c>
      <c r="S7181">
        <f>IF(AND(M7181&lt;&gt;"",M7181&lt;&gt;18.5),5*LOG10(10^(Q7181/5+1)*W$1/(10^(M7181/5+1)))-5,Q7181)</f>
        <v>36.61</v>
      </c>
      <c r="T7181">
        <f>(F7181/E7181)*S7181</f>
        <v>7.0000000000000007E-2</v>
      </c>
      <c r="U7181">
        <v>33635</v>
      </c>
      <c r="V7181" t="s">
        <v>4347</v>
      </c>
    </row>
    <row r="7182" spans="1:22" x14ac:dyDescent="0.25">
      <c r="A7182" t="s">
        <v>47</v>
      </c>
      <c r="B7182">
        <v>103579</v>
      </c>
      <c r="C7182" t="s">
        <v>4346</v>
      </c>
      <c r="E7182">
        <v>36.619999999999997</v>
      </c>
      <c r="F7182">
        <v>0.08</v>
      </c>
      <c r="G7182">
        <v>211</v>
      </c>
      <c r="H7182" t="s">
        <v>21</v>
      </c>
      <c r="I7182" t="s">
        <v>91</v>
      </c>
      <c r="N7182">
        <v>35</v>
      </c>
      <c r="O7182" t="s">
        <v>93</v>
      </c>
      <c r="P7182">
        <f t="shared" si="224"/>
        <v>36.619999999999997</v>
      </c>
      <c r="Q7182">
        <f t="shared" si="225"/>
        <v>36.619999999999997</v>
      </c>
      <c r="S7182">
        <f>IF(AND(M7182&lt;&gt;"",M7182&lt;&gt;18.5),5*LOG10(10^(Q7182/5+1)*W$1/(10^(M7182/5+1)))-5,Q7182)</f>
        <v>36.619999999999997</v>
      </c>
      <c r="T7182">
        <f>(F7182/E7182)*S7182</f>
        <v>0.08</v>
      </c>
      <c r="U7182">
        <v>33635</v>
      </c>
      <c r="V7182" t="s">
        <v>4347</v>
      </c>
    </row>
    <row r="7183" spans="1:22" x14ac:dyDescent="0.25">
      <c r="B7183">
        <v>103580</v>
      </c>
      <c r="C7183" t="s">
        <v>4346</v>
      </c>
      <c r="E7183">
        <v>36.79</v>
      </c>
      <c r="F7183">
        <v>0.1</v>
      </c>
      <c r="G7183">
        <v>216</v>
      </c>
      <c r="H7183" t="s">
        <v>21</v>
      </c>
      <c r="I7183" t="s">
        <v>64</v>
      </c>
      <c r="K7183">
        <v>5.4457999999999999E-2</v>
      </c>
      <c r="L7183">
        <v>70</v>
      </c>
      <c r="N7183">
        <v>38</v>
      </c>
      <c r="O7183" t="s">
        <v>27</v>
      </c>
      <c r="P7183">
        <f t="shared" si="224"/>
        <v>36.674853569577436</v>
      </c>
      <c r="Q7183">
        <f t="shared" si="225"/>
        <v>36.674853569577436</v>
      </c>
      <c r="S7183">
        <f>IF(AND(M7183&lt;&gt;"",M7183&lt;&gt;18.5),5*LOG10(10^(Q7183/5+1)*W$1/(10^(M7183/5+1)))-5,Q7183)</f>
        <v>36.674853569577436</v>
      </c>
      <c r="T7183">
        <f>(F7183/E7183)*S7183</f>
        <v>9.9687017041526063E-2</v>
      </c>
      <c r="U7183">
        <v>33635</v>
      </c>
      <c r="V7183" t="s">
        <v>4347</v>
      </c>
    </row>
    <row r="7184" spans="1:22" x14ac:dyDescent="0.25">
      <c r="B7184">
        <v>103740</v>
      </c>
      <c r="C7184" t="s">
        <v>4348</v>
      </c>
      <c r="E7184">
        <v>31.66</v>
      </c>
      <c r="F7184">
        <v>0.28999999999999998</v>
      </c>
      <c r="G7184">
        <v>21.3</v>
      </c>
      <c r="H7184" t="s">
        <v>21</v>
      </c>
      <c r="I7184" t="s">
        <v>62</v>
      </c>
      <c r="K7184">
        <v>7.8989999999999998E-3</v>
      </c>
      <c r="L7184">
        <v>74.2</v>
      </c>
      <c r="N7184">
        <v>30</v>
      </c>
      <c r="O7184" t="s">
        <v>27</v>
      </c>
      <c r="P7184">
        <f t="shared" si="224"/>
        <v>31.642914928442345</v>
      </c>
      <c r="Q7184">
        <f t="shared" si="225"/>
        <v>31.769444254766192</v>
      </c>
      <c r="S7184">
        <f>IF(AND(M7184&lt;&gt;"",M7184&lt;&gt;18.5),5*LOG10(10^(Q7184/5+1)*W$1/(10^(M7184/5+1)))-5,Q7184)</f>
        <v>31.769444254766192</v>
      </c>
      <c r="T7184">
        <f>(F7184/E7184)*S7184</f>
        <v>0.29100249001523043</v>
      </c>
      <c r="U7184">
        <v>33782</v>
      </c>
      <c r="V7184" t="s">
        <v>4349</v>
      </c>
    </row>
    <row r="7185" spans="2:22" x14ac:dyDescent="0.25">
      <c r="B7185">
        <v>103741</v>
      </c>
      <c r="C7185" t="s">
        <v>4348</v>
      </c>
      <c r="E7185">
        <v>32.24</v>
      </c>
      <c r="F7185">
        <v>0.1</v>
      </c>
      <c r="G7185">
        <v>28.1</v>
      </c>
      <c r="H7185" t="s">
        <v>21</v>
      </c>
      <c r="I7185" t="s">
        <v>18</v>
      </c>
      <c r="L7185">
        <v>74.400000000000006</v>
      </c>
      <c r="N7185">
        <v>33</v>
      </c>
      <c r="P7185">
        <f t="shared" si="224"/>
        <v>32.24</v>
      </c>
      <c r="Q7185">
        <f t="shared" si="225"/>
        <v>32.372374477658113</v>
      </c>
      <c r="S7185">
        <f>IF(AND(M7185&lt;&gt;"",M7185&lt;&gt;18.5),5*LOG10(10^(Q7185/5+1)*W$1/(10^(M7185/5+1)))-5,Q7185)</f>
        <v>32.372374477658113</v>
      </c>
      <c r="T7185">
        <f>(F7185/E7185)*S7185</f>
        <v>0.10041059081159463</v>
      </c>
      <c r="U7185">
        <v>33782</v>
      </c>
      <c r="V7185" t="s">
        <v>4349</v>
      </c>
    </row>
    <row r="7186" spans="2:22" x14ac:dyDescent="0.25">
      <c r="B7186">
        <v>103742</v>
      </c>
      <c r="C7186" t="s">
        <v>4348</v>
      </c>
      <c r="E7186">
        <v>32.24</v>
      </c>
      <c r="F7186">
        <v>0.1</v>
      </c>
      <c r="G7186">
        <v>28.1</v>
      </c>
      <c r="H7186" t="s">
        <v>21</v>
      </c>
      <c r="I7186" t="s">
        <v>968</v>
      </c>
      <c r="N7186">
        <v>37</v>
      </c>
      <c r="P7186">
        <f t="shared" si="224"/>
        <v>32.24</v>
      </c>
      <c r="Q7186">
        <f t="shared" si="225"/>
        <v>32.24</v>
      </c>
      <c r="S7186">
        <f>IF(AND(M7186&lt;&gt;"",M7186&lt;&gt;18.5),5*LOG10(10^(Q7186/5+1)*W$1/(10^(M7186/5+1)))-5,Q7186)</f>
        <v>32.24</v>
      </c>
      <c r="T7186">
        <f>(F7186/E7186)*S7186</f>
        <v>0.1</v>
      </c>
      <c r="U7186">
        <v>33782</v>
      </c>
      <c r="V7186" t="s">
        <v>4349</v>
      </c>
    </row>
    <row r="7187" spans="2:22" x14ac:dyDescent="0.25">
      <c r="B7187">
        <v>103743</v>
      </c>
      <c r="C7187" t="s">
        <v>4348</v>
      </c>
      <c r="E7187">
        <v>32.33</v>
      </c>
      <c r="F7187">
        <v>0.01</v>
      </c>
      <c r="G7187">
        <v>29.2</v>
      </c>
      <c r="H7187" t="s">
        <v>21</v>
      </c>
      <c r="I7187" t="s">
        <v>746</v>
      </c>
      <c r="L7187">
        <v>72</v>
      </c>
      <c r="N7187">
        <v>31</v>
      </c>
      <c r="O7187" t="s">
        <v>50</v>
      </c>
      <c r="P7187">
        <f t="shared" si="224"/>
        <v>32.33</v>
      </c>
      <c r="Q7187">
        <f t="shared" si="225"/>
        <v>32.391172282085058</v>
      </c>
      <c r="S7187">
        <f>IF(AND(M7187&lt;&gt;"",M7187&lt;&gt;18.5),5*LOG10(10^(Q7187/5+1)*W$1/(10^(M7187/5+1)))-5,Q7187)</f>
        <v>32.391172282085058</v>
      </c>
      <c r="T7187">
        <f>(F7187/E7187)*S7187</f>
        <v>1.0018921213141064E-2</v>
      </c>
      <c r="U7187">
        <v>33782</v>
      </c>
      <c r="V7187" t="s">
        <v>4349</v>
      </c>
    </row>
    <row r="7188" spans="2:22" x14ac:dyDescent="0.25">
      <c r="B7188">
        <v>103744</v>
      </c>
      <c r="C7188" t="s">
        <v>4348</v>
      </c>
      <c r="E7188">
        <v>32.36</v>
      </c>
      <c r="F7188">
        <v>0.23</v>
      </c>
      <c r="G7188">
        <v>29.3</v>
      </c>
      <c r="H7188" t="s">
        <v>21</v>
      </c>
      <c r="I7188" t="s">
        <v>85</v>
      </c>
      <c r="K7188">
        <v>0.01</v>
      </c>
      <c r="L7188">
        <v>73.8</v>
      </c>
      <c r="N7188">
        <v>34</v>
      </c>
      <c r="O7188" t="s">
        <v>86</v>
      </c>
      <c r="P7188">
        <f t="shared" si="224"/>
        <v>32.338393131086789</v>
      </c>
      <c r="Q7188">
        <f t="shared" si="225"/>
        <v>32.453184740130723</v>
      </c>
      <c r="S7188">
        <f>IF(AND(M7188&lt;&gt;"",M7188&lt;&gt;18.5),5*LOG10(10^(Q7188/5+1)*W$1/(10^(M7188/5+1)))-5,Q7188)</f>
        <v>32.453184740130723</v>
      </c>
      <c r="T7188">
        <f>(F7188/E7188)*S7188</f>
        <v>0.23066231428399464</v>
      </c>
      <c r="U7188">
        <v>33782</v>
      </c>
      <c r="V7188" t="s">
        <v>4349</v>
      </c>
    </row>
    <row r="7189" spans="2:22" x14ac:dyDescent="0.25">
      <c r="B7189">
        <v>103745</v>
      </c>
      <c r="C7189" t="s">
        <v>4348</v>
      </c>
      <c r="E7189">
        <v>32.46</v>
      </c>
      <c r="F7189">
        <v>0.06</v>
      </c>
      <c r="G7189">
        <v>31.1</v>
      </c>
      <c r="H7189" t="s">
        <v>21</v>
      </c>
      <c r="I7189" t="s">
        <v>385</v>
      </c>
      <c r="L7189">
        <v>72</v>
      </c>
      <c r="N7189">
        <v>33</v>
      </c>
      <c r="O7189" t="s">
        <v>386</v>
      </c>
      <c r="P7189">
        <f t="shared" si="224"/>
        <v>32.46</v>
      </c>
      <c r="Q7189">
        <f t="shared" si="225"/>
        <v>32.521172282085061</v>
      </c>
      <c r="S7189">
        <f>IF(AND(M7189&lt;&gt;"",M7189&lt;&gt;18.5),5*LOG10(10^(Q7189/5+1)*W$1/(10^(M7189/5+1)))-5,Q7189)</f>
        <v>32.521172282085061</v>
      </c>
      <c r="T7189">
        <f>(F7189/E7189)*S7189</f>
        <v>6.0113072610138742E-2</v>
      </c>
      <c r="U7189">
        <v>33782</v>
      </c>
      <c r="V7189" t="s">
        <v>4349</v>
      </c>
    </row>
    <row r="7190" spans="2:22" x14ac:dyDescent="0.25">
      <c r="B7190">
        <v>103746</v>
      </c>
      <c r="C7190" t="s">
        <v>4348</v>
      </c>
      <c r="E7190">
        <v>32.54</v>
      </c>
      <c r="F7190">
        <v>0.1</v>
      </c>
      <c r="G7190">
        <v>32</v>
      </c>
      <c r="H7190" t="s">
        <v>21</v>
      </c>
      <c r="I7190" t="s">
        <v>685</v>
      </c>
      <c r="K7190">
        <v>7.8989999999999998E-3</v>
      </c>
      <c r="L7190">
        <v>72</v>
      </c>
      <c r="N7190">
        <v>30</v>
      </c>
      <c r="O7190" t="s">
        <v>93</v>
      </c>
      <c r="P7190">
        <f t="shared" si="224"/>
        <v>32.52291492844234</v>
      </c>
      <c r="Q7190">
        <f t="shared" si="225"/>
        <v>32.5840872105274</v>
      </c>
      <c r="S7190">
        <f>IF(AND(M7190&lt;&gt;"",M7190&lt;&gt;18.5),5*LOG10(10^(Q7190/5+1)*W$1/(10^(M7190/5+1)))-5,Q7190)</f>
        <v>32.5840872105274</v>
      </c>
      <c r="T7190">
        <f>(F7190/E7190)*S7190</f>
        <v>0.10013548620321881</v>
      </c>
      <c r="U7190">
        <v>33782</v>
      </c>
      <c r="V7190" t="s">
        <v>4349</v>
      </c>
    </row>
    <row r="7191" spans="2:22" x14ac:dyDescent="0.25">
      <c r="B7191">
        <v>103747</v>
      </c>
      <c r="C7191" t="s">
        <v>4348</v>
      </c>
      <c r="E7191">
        <v>32.85</v>
      </c>
      <c r="F7191">
        <v>0.2</v>
      </c>
      <c r="G7191">
        <v>37.200000000000003</v>
      </c>
      <c r="H7191" t="s">
        <v>21</v>
      </c>
      <c r="I7191" t="s">
        <v>1989</v>
      </c>
      <c r="N7191">
        <v>36</v>
      </c>
      <c r="P7191">
        <f t="shared" si="224"/>
        <v>32.85</v>
      </c>
      <c r="Q7191">
        <f t="shared" si="225"/>
        <v>32.85</v>
      </c>
      <c r="S7191">
        <f>IF(AND(M7191&lt;&gt;"",M7191&lt;&gt;18.5),5*LOG10(10^(Q7191/5+1)*W$1/(10^(M7191/5+1)))-5,Q7191)</f>
        <v>32.85</v>
      </c>
      <c r="T7191">
        <f>(F7191/E7191)*S7191</f>
        <v>0.2</v>
      </c>
      <c r="U7191">
        <v>33782</v>
      </c>
      <c r="V7191" t="s">
        <v>4349</v>
      </c>
    </row>
    <row r="7192" spans="2:22" x14ac:dyDescent="0.25">
      <c r="B7192">
        <v>103748</v>
      </c>
      <c r="C7192" t="s">
        <v>4348</v>
      </c>
      <c r="E7192">
        <v>35.26</v>
      </c>
      <c r="F7192">
        <v>0.1</v>
      </c>
      <c r="G7192">
        <v>112</v>
      </c>
      <c r="H7192" t="s">
        <v>21</v>
      </c>
      <c r="I7192" t="s">
        <v>685</v>
      </c>
      <c r="K7192">
        <v>7.8989999999999998E-3</v>
      </c>
      <c r="L7192">
        <v>72</v>
      </c>
      <c r="N7192">
        <v>30</v>
      </c>
      <c r="O7192" t="s">
        <v>686</v>
      </c>
      <c r="P7192">
        <f t="shared" si="224"/>
        <v>35.242914928442339</v>
      </c>
      <c r="Q7192">
        <f t="shared" si="225"/>
        <v>35.304087210527399</v>
      </c>
      <c r="S7192">
        <f>IF(AND(M7192&lt;&gt;"",M7192&lt;&gt;18.5),5*LOG10(10^(Q7192/5+1)*W$1/(10^(M7192/5+1)))-5,Q7192)</f>
        <v>35.304087210527399</v>
      </c>
      <c r="T7192">
        <f>(F7192/E7192)*S7192</f>
        <v>0.10012503462996995</v>
      </c>
      <c r="U7192">
        <v>33782</v>
      </c>
      <c r="V7192" t="s">
        <v>4349</v>
      </c>
    </row>
    <row r="7193" spans="2:22" x14ac:dyDescent="0.25">
      <c r="B7193">
        <v>104877</v>
      </c>
      <c r="C7193" t="s">
        <v>4350</v>
      </c>
      <c r="E7193">
        <v>38.5</v>
      </c>
      <c r="F7193">
        <v>0.08</v>
      </c>
      <c r="G7193">
        <v>436</v>
      </c>
      <c r="H7193" t="s">
        <v>21</v>
      </c>
      <c r="I7193" t="s">
        <v>62</v>
      </c>
      <c r="K7193">
        <v>0.15</v>
      </c>
      <c r="L7193">
        <v>74.2</v>
      </c>
      <c r="N7193">
        <v>30</v>
      </c>
      <c r="O7193" t="s">
        <v>27</v>
      </c>
      <c r="P7193">
        <f t="shared" si="224"/>
        <v>38.196510798231941</v>
      </c>
      <c r="Q7193">
        <f t="shared" si="225"/>
        <v>38.323040124555796</v>
      </c>
      <c r="S7193">
        <f>IF(AND(M7193&lt;&gt;"",M7193&lt;&gt;18.5),5*LOG10(10^(Q7193/5+1)*W$1/(10^(M7193/5+1)))-5,Q7193)</f>
        <v>38.323040124555796</v>
      </c>
      <c r="T7193">
        <f>(F7193/E7193)*S7193</f>
        <v>7.9632291167908154E-2</v>
      </c>
      <c r="U7193">
        <v>34582</v>
      </c>
      <c r="V7193" t="s">
        <v>4351</v>
      </c>
    </row>
    <row r="7194" spans="2:22" x14ac:dyDescent="0.25">
      <c r="B7194">
        <v>104878</v>
      </c>
      <c r="C7194" t="s">
        <v>4350</v>
      </c>
      <c r="E7194">
        <v>39.29</v>
      </c>
      <c r="F7194">
        <v>0.06</v>
      </c>
      <c r="G7194">
        <v>627</v>
      </c>
      <c r="H7194" t="s">
        <v>21</v>
      </c>
      <c r="I7194" t="s">
        <v>179</v>
      </c>
      <c r="K7194">
        <v>0.15</v>
      </c>
      <c r="L7194">
        <v>70</v>
      </c>
      <c r="N7194">
        <v>28</v>
      </c>
      <c r="O7194" t="s">
        <v>88</v>
      </c>
      <c r="P7194">
        <f t="shared" si="224"/>
        <v>38.986510798231947</v>
      </c>
      <c r="Q7194">
        <f t="shared" si="225"/>
        <v>38.986510798231947</v>
      </c>
      <c r="S7194">
        <f>IF(AND(M7194&lt;&gt;"",M7194&lt;&gt;18.5),5*LOG10(10^(Q7194/5+1)*W$1/(10^(M7194/5+1)))-5,Q7194)</f>
        <v>38.986510798231947</v>
      </c>
      <c r="T7194">
        <f>(F7194/E7194)*S7194</f>
        <v>5.9536539778414783E-2</v>
      </c>
      <c r="U7194">
        <v>34582</v>
      </c>
      <c r="V7194" t="s">
        <v>4351</v>
      </c>
    </row>
    <row r="7195" spans="2:22" x14ac:dyDescent="0.25">
      <c r="B7195">
        <v>104879</v>
      </c>
      <c r="C7195" t="s">
        <v>4350</v>
      </c>
      <c r="E7195">
        <v>39.450000000000003</v>
      </c>
      <c r="F7195">
        <v>7.0000000000000007E-2</v>
      </c>
      <c r="G7195">
        <v>674</v>
      </c>
      <c r="H7195" t="s">
        <v>21</v>
      </c>
      <c r="I7195" t="s">
        <v>87</v>
      </c>
      <c r="K7195">
        <v>0.15</v>
      </c>
      <c r="L7195">
        <v>65</v>
      </c>
      <c r="N7195">
        <v>29</v>
      </c>
      <c r="O7195" t="s">
        <v>88</v>
      </c>
      <c r="P7195">
        <f t="shared" si="224"/>
        <v>39.146510798231951</v>
      </c>
      <c r="Q7195">
        <f t="shared" si="225"/>
        <v>38.985587381374948</v>
      </c>
      <c r="S7195">
        <f>IF(AND(M7195&lt;&gt;"",M7195&lt;&gt;18.5),5*LOG10(10^(Q7195/5+1)*W$1/(10^(M7195/5+1)))-5,Q7195)</f>
        <v>38.985587381374948</v>
      </c>
      <c r="T7195">
        <f>(F7195/E7195)*S7195</f>
        <v>6.9175947191286349E-2</v>
      </c>
      <c r="U7195">
        <v>34582</v>
      </c>
      <c r="V7195" t="s">
        <v>4351</v>
      </c>
    </row>
    <row r="7196" spans="2:22" x14ac:dyDescent="0.25">
      <c r="B7196">
        <v>105147</v>
      </c>
      <c r="C7196" t="s">
        <v>4352</v>
      </c>
      <c r="E7196">
        <v>37.68</v>
      </c>
      <c r="F7196">
        <v>0.14000000000000001</v>
      </c>
      <c r="G7196">
        <v>326</v>
      </c>
      <c r="H7196" t="s">
        <v>21</v>
      </c>
      <c r="I7196" t="s">
        <v>1730</v>
      </c>
      <c r="K7196">
        <v>5.3999999999999999E-2</v>
      </c>
      <c r="L7196">
        <v>70.8</v>
      </c>
      <c r="N7196">
        <v>35</v>
      </c>
      <c r="O7196" t="s">
        <v>1731</v>
      </c>
      <c r="P7196">
        <f t="shared" si="224"/>
        <v>37.565796945617365</v>
      </c>
      <c r="Q7196">
        <f t="shared" si="225"/>
        <v>37.590473033994925</v>
      </c>
      <c r="S7196">
        <f>IF(AND(M7196&lt;&gt;"",M7196&lt;&gt;18.5),5*LOG10(10^(Q7196/5+1)*W$1/(10^(M7196/5+1)))-5,Q7196)</f>
        <v>37.590473033994925</v>
      </c>
      <c r="T7196">
        <f>(F7196/E7196)*S7196</f>
        <v>0.1396673626528474</v>
      </c>
      <c r="U7196">
        <v>34787</v>
      </c>
      <c r="V7196" t="s">
        <v>4352</v>
      </c>
    </row>
    <row r="7197" spans="2:22" x14ac:dyDescent="0.25">
      <c r="B7197">
        <v>105288</v>
      </c>
      <c r="C7197" t="s">
        <v>4353</v>
      </c>
      <c r="E7197">
        <v>30.2</v>
      </c>
      <c r="F7197">
        <v>0.2</v>
      </c>
      <c r="G7197">
        <v>11</v>
      </c>
      <c r="H7197" t="s">
        <v>21</v>
      </c>
      <c r="I7197" t="s">
        <v>4354</v>
      </c>
      <c r="L7197">
        <v>65</v>
      </c>
      <c r="N7197">
        <v>20</v>
      </c>
      <c r="O7197" t="s">
        <v>1473</v>
      </c>
      <c r="P7197">
        <f t="shared" si="224"/>
        <v>30.2</v>
      </c>
      <c r="Q7197">
        <f t="shared" si="225"/>
        <v>30.039076583142993</v>
      </c>
      <c r="S7197">
        <f>IF(AND(M7197&lt;&gt;"",M7197&lt;&gt;18.5),5*LOG10(10^(Q7197/5+1)*W$1/(10^(M7197/5+1)))-5,Q7197)</f>
        <v>30.039076583142993</v>
      </c>
      <c r="T7197">
        <f>(F7197/E7197)*S7197</f>
        <v>0.19893428200756952</v>
      </c>
      <c r="U7197">
        <v>34884</v>
      </c>
      <c r="V7197" t="s">
        <v>4355</v>
      </c>
    </row>
    <row r="7198" spans="2:22" x14ac:dyDescent="0.25">
      <c r="B7198">
        <v>105289</v>
      </c>
      <c r="C7198" t="s">
        <v>4353</v>
      </c>
      <c r="E7198">
        <v>30.39</v>
      </c>
      <c r="F7198">
        <v>0.12</v>
      </c>
      <c r="G7198">
        <v>12</v>
      </c>
      <c r="H7198" t="s">
        <v>21</v>
      </c>
      <c r="I7198" t="s">
        <v>4356</v>
      </c>
      <c r="N7198">
        <v>22</v>
      </c>
      <c r="P7198">
        <f t="shared" si="224"/>
        <v>30.39</v>
      </c>
      <c r="Q7198">
        <f t="shared" si="225"/>
        <v>30.39</v>
      </c>
      <c r="S7198">
        <f>IF(AND(M7198&lt;&gt;"",M7198&lt;&gt;18.5),5*LOG10(10^(Q7198/5+1)*W$1/(10^(M7198/5+1)))-5,Q7198)</f>
        <v>30.39</v>
      </c>
      <c r="T7198">
        <f>(F7198/E7198)*S7198</f>
        <v>0.12</v>
      </c>
      <c r="U7198">
        <v>34884</v>
      </c>
      <c r="V7198" t="s">
        <v>4355</v>
      </c>
    </row>
    <row r="7199" spans="2:22" x14ac:dyDescent="0.25">
      <c r="B7199">
        <v>105290</v>
      </c>
      <c r="C7199" t="s">
        <v>4353</v>
      </c>
      <c r="E7199">
        <v>31.16</v>
      </c>
      <c r="F7199">
        <v>7.0000000000000007E-2</v>
      </c>
      <c r="G7199">
        <v>17</v>
      </c>
      <c r="H7199" t="s">
        <v>21</v>
      </c>
      <c r="I7199" t="s">
        <v>180</v>
      </c>
      <c r="K7199">
        <v>2.1280000000000001E-3</v>
      </c>
      <c r="L7199">
        <v>65</v>
      </c>
      <c r="N7199">
        <v>27</v>
      </c>
      <c r="O7199" t="s">
        <v>137</v>
      </c>
      <c r="P7199">
        <f t="shared" si="224"/>
        <v>31.155384016379067</v>
      </c>
      <c r="Q7199">
        <f t="shared" si="225"/>
        <v>30.994460599522064</v>
      </c>
      <c r="S7199">
        <f>IF(AND(M7199&lt;&gt;"",M7199&lt;&gt;18.5),5*LOG10(10^(Q7199/5+1)*W$1/(10^(M7199/5+1)))-5,Q7199)</f>
        <v>30.994460599522064</v>
      </c>
      <c r="T7199">
        <f>(F7199/E7199)*S7199</f>
        <v>6.9628120730633652E-2</v>
      </c>
      <c r="U7199">
        <v>34884</v>
      </c>
      <c r="V7199" t="s">
        <v>4357</v>
      </c>
    </row>
    <row r="7200" spans="2:22" x14ac:dyDescent="0.25">
      <c r="B7200">
        <v>105291</v>
      </c>
      <c r="C7200" t="s">
        <v>4353</v>
      </c>
      <c r="E7200">
        <v>31.16</v>
      </c>
      <c r="F7200">
        <v>0.15</v>
      </c>
      <c r="G7200">
        <v>17.100000000000001</v>
      </c>
      <c r="H7200" t="s">
        <v>21</v>
      </c>
      <c r="I7200" t="s">
        <v>4358</v>
      </c>
      <c r="L7200">
        <v>65</v>
      </c>
      <c r="N7200">
        <v>21</v>
      </c>
      <c r="O7200" t="s">
        <v>1473</v>
      </c>
      <c r="P7200">
        <f t="shared" si="224"/>
        <v>31.16</v>
      </c>
      <c r="Q7200">
        <f t="shared" si="225"/>
        <v>30.999076583143001</v>
      </c>
      <c r="S7200">
        <f>IF(AND(M7200&lt;&gt;"",M7200&lt;&gt;18.5),5*LOG10(10^(Q7200/5+1)*W$1/(10^(M7200/5+1)))-5,Q7200)</f>
        <v>30.999076583143001</v>
      </c>
      <c r="T7200">
        <f>(F7200/E7200)*S7200</f>
        <v>0.14922533656840339</v>
      </c>
      <c r="U7200">
        <v>34884</v>
      </c>
      <c r="V7200" t="s">
        <v>4355</v>
      </c>
    </row>
    <row r="7201" spans="2:22" x14ac:dyDescent="0.25">
      <c r="B7201">
        <v>106439</v>
      </c>
      <c r="C7201" t="s">
        <v>4359</v>
      </c>
      <c r="E7201">
        <v>42.48</v>
      </c>
      <c r="F7201">
        <v>0.16</v>
      </c>
      <c r="G7201">
        <v>2090</v>
      </c>
      <c r="H7201" t="s">
        <v>21</v>
      </c>
      <c r="I7201" t="s">
        <v>4245</v>
      </c>
      <c r="K7201">
        <v>0.5</v>
      </c>
      <c r="L7201">
        <v>65</v>
      </c>
      <c r="N7201">
        <v>26</v>
      </c>
      <c r="P7201">
        <f t="shared" si="224"/>
        <v>41.599543704721597</v>
      </c>
      <c r="Q7201">
        <f t="shared" si="225"/>
        <v>41.438620287864595</v>
      </c>
      <c r="S7201">
        <f>IF(AND(M7201&lt;&gt;"",M7201&lt;&gt;18.5),5*LOG10(10^(Q7201/5+1)*W$1/(10^(M7201/5+1)))-5,Q7201)</f>
        <v>41.438620287864595</v>
      </c>
      <c r="T7201">
        <f>(F7201/E7201)*S7201</f>
        <v>0.15607766586766328</v>
      </c>
      <c r="U7201">
        <v>35778</v>
      </c>
      <c r="V7201" t="s">
        <v>4360</v>
      </c>
    </row>
    <row r="7202" spans="2:22" x14ac:dyDescent="0.25">
      <c r="B7202">
        <v>106440</v>
      </c>
      <c r="C7202" t="s">
        <v>4359</v>
      </c>
      <c r="E7202">
        <v>42.75</v>
      </c>
      <c r="F7202">
        <v>0.19</v>
      </c>
      <c r="G7202">
        <v>2370</v>
      </c>
      <c r="H7202" t="s">
        <v>21</v>
      </c>
      <c r="I7202" t="s">
        <v>183</v>
      </c>
      <c r="K7202">
        <v>0.5</v>
      </c>
      <c r="L7202">
        <v>65</v>
      </c>
      <c r="N7202">
        <v>24</v>
      </c>
      <c r="P7202">
        <f t="shared" si="224"/>
        <v>41.869543704721607</v>
      </c>
      <c r="Q7202">
        <f t="shared" si="225"/>
        <v>41.708620287864605</v>
      </c>
      <c r="S7202">
        <f>IF(AND(M7202&lt;&gt;"",M7202&lt;&gt;18.5),5*LOG10(10^(Q7202/5+1)*W$1/(10^(M7202/5+1)))-5,Q7202)</f>
        <v>41.708620287864605</v>
      </c>
      <c r="T7202">
        <f>(F7202/E7202)*S7202</f>
        <v>0.18537164572384268</v>
      </c>
      <c r="U7202">
        <v>35778</v>
      </c>
      <c r="V7202" t="s">
        <v>4360</v>
      </c>
    </row>
    <row r="7203" spans="2:22" x14ac:dyDescent="0.25">
      <c r="B7203">
        <v>106441</v>
      </c>
      <c r="C7203" t="s">
        <v>4359</v>
      </c>
      <c r="E7203">
        <v>42.8</v>
      </c>
      <c r="F7203">
        <v>0.2</v>
      </c>
      <c r="G7203">
        <v>2420</v>
      </c>
      <c r="H7203" t="s">
        <v>21</v>
      </c>
      <c r="I7203" t="s">
        <v>4245</v>
      </c>
      <c r="K7203">
        <v>0.5</v>
      </c>
      <c r="L7203">
        <v>65</v>
      </c>
      <c r="N7203">
        <v>26</v>
      </c>
      <c r="P7203">
        <f t="shared" si="224"/>
        <v>41.91954370472159</v>
      </c>
      <c r="Q7203">
        <f t="shared" si="225"/>
        <v>41.758620287864581</v>
      </c>
      <c r="S7203">
        <f>IF(AND(M7203&lt;&gt;"",M7203&lt;&gt;18.5),5*LOG10(10^(Q7203/5+1)*W$1/(10^(M7203/5+1)))-5,Q7203)</f>
        <v>41.758620287864581</v>
      </c>
      <c r="T7203">
        <f>(F7203/E7203)*S7203</f>
        <v>0.19513373966291861</v>
      </c>
      <c r="U7203">
        <v>35778</v>
      </c>
      <c r="V7203" t="s">
        <v>4360</v>
      </c>
    </row>
    <row r="7204" spans="2:22" x14ac:dyDescent="0.25">
      <c r="B7204">
        <v>106676</v>
      </c>
      <c r="C7204" t="s">
        <v>4361</v>
      </c>
      <c r="E7204">
        <v>34.049999999999997</v>
      </c>
      <c r="F7204">
        <v>0.13</v>
      </c>
      <c r="G7204">
        <v>62.3</v>
      </c>
      <c r="H7204" t="s">
        <v>21</v>
      </c>
      <c r="I7204" t="s">
        <v>463</v>
      </c>
      <c r="K7204">
        <v>1.7909999999999999E-2</v>
      </c>
      <c r="L7204">
        <v>72</v>
      </c>
      <c r="N7204">
        <v>33</v>
      </c>
      <c r="P7204">
        <f t="shared" si="224"/>
        <v>34.011453095415092</v>
      </c>
      <c r="Q7204">
        <f t="shared" si="225"/>
        <v>34.072625377500152</v>
      </c>
      <c r="S7204">
        <f>IF(AND(M7204&lt;&gt;"",M7204&lt;&gt;18.5),5*LOG10(10^(Q7204/5+1)*W$1/(10^(M7204/5+1)))-5,Q7204)</f>
        <v>34.072625377500152</v>
      </c>
      <c r="T7204">
        <f>(F7204/E7204)*S7204</f>
        <v>0.13008638176431778</v>
      </c>
      <c r="U7204">
        <v>35995</v>
      </c>
      <c r="V7204" t="s">
        <v>4362</v>
      </c>
    </row>
    <row r="7205" spans="2:22" x14ac:dyDescent="0.25">
      <c r="B7205">
        <v>106677</v>
      </c>
      <c r="C7205" t="s">
        <v>4361</v>
      </c>
      <c r="E7205">
        <v>34.44</v>
      </c>
      <c r="F7205">
        <v>0.05</v>
      </c>
      <c r="G7205">
        <v>77.099999999999994</v>
      </c>
      <c r="H7205" t="s">
        <v>21</v>
      </c>
      <c r="I7205" t="s">
        <v>385</v>
      </c>
      <c r="L7205">
        <v>72</v>
      </c>
      <c r="N7205">
        <v>33</v>
      </c>
      <c r="O7205" t="s">
        <v>386</v>
      </c>
      <c r="P7205">
        <f t="shared" si="224"/>
        <v>34.44</v>
      </c>
      <c r="Q7205">
        <f t="shared" si="225"/>
        <v>34.501172282085058</v>
      </c>
      <c r="S7205">
        <f>IF(AND(M7205&lt;&gt;"",M7205&lt;&gt;18.5),5*LOG10(10^(Q7205/5+1)*W$1/(10^(M7205/5+1)))-5,Q7205)</f>
        <v>34.501172282085058</v>
      </c>
      <c r="T7205">
        <f>(F7205/E7205)*S7205</f>
        <v>5.0088809933340681E-2</v>
      </c>
      <c r="U7205">
        <v>35995</v>
      </c>
      <c r="V7205" t="s">
        <v>4362</v>
      </c>
    </row>
    <row r="7206" spans="2:22" x14ac:dyDescent="0.25">
      <c r="B7206">
        <v>106678</v>
      </c>
      <c r="C7206" t="s">
        <v>4361</v>
      </c>
      <c r="E7206">
        <v>34.71</v>
      </c>
      <c r="F7206">
        <v>0.15</v>
      </c>
      <c r="G7206">
        <v>86.1</v>
      </c>
      <c r="H7206" t="s">
        <v>21</v>
      </c>
      <c r="I7206" t="s">
        <v>85</v>
      </c>
      <c r="K7206">
        <v>1.7899999999999999E-2</v>
      </c>
      <c r="L7206">
        <v>73.8</v>
      </c>
      <c r="N7206">
        <v>34</v>
      </c>
      <c r="O7206" t="s">
        <v>86</v>
      </c>
      <c r="P7206">
        <f t="shared" si="224"/>
        <v>34.671474428176111</v>
      </c>
      <c r="Q7206">
        <f t="shared" si="225"/>
        <v>34.786266037220045</v>
      </c>
      <c r="S7206">
        <f>IF(AND(M7206&lt;&gt;"",M7206&lt;&gt;18.5),5*LOG10(10^(Q7206/5+1)*W$1/(10^(M7206/5+1)))-5,Q7206)</f>
        <v>34.786266037220045</v>
      </c>
      <c r="T7206">
        <f>(F7206/E7206)*S7206</f>
        <v>0.15032958529481436</v>
      </c>
      <c r="U7206">
        <v>35995</v>
      </c>
      <c r="V7206" t="s">
        <v>4362</v>
      </c>
    </row>
    <row r="7207" spans="2:22" x14ac:dyDescent="0.25">
      <c r="B7207">
        <v>106792</v>
      </c>
      <c r="C7207" t="s">
        <v>4363</v>
      </c>
      <c r="E7207">
        <v>42.55</v>
      </c>
      <c r="F7207">
        <v>0.2</v>
      </c>
      <c r="G7207">
        <v>2220</v>
      </c>
      <c r="H7207" t="s">
        <v>21</v>
      </c>
      <c r="I7207" t="s">
        <v>4245</v>
      </c>
      <c r="K7207">
        <v>0.46</v>
      </c>
      <c r="L7207">
        <v>65</v>
      </c>
      <c r="N7207">
        <v>26</v>
      </c>
      <c r="P7207">
        <f t="shared" si="224"/>
        <v>41.728235721077816</v>
      </c>
      <c r="Q7207">
        <f t="shared" si="225"/>
        <v>41.56731230422082</v>
      </c>
      <c r="S7207">
        <f>IF(AND(M7207&lt;&gt;"",M7207&lt;&gt;18.5),5*LOG10(10^(Q7207/5+1)*W$1/(10^(M7207/5+1)))-5,Q7207)</f>
        <v>41.56731230422082</v>
      </c>
      <c r="T7207">
        <f>(F7207/E7207)*S7207</f>
        <v>0.19538102140644337</v>
      </c>
      <c r="U7207">
        <v>36096</v>
      </c>
      <c r="V7207" t="s">
        <v>4364</v>
      </c>
    </row>
    <row r="7208" spans="2:22" x14ac:dyDescent="0.25">
      <c r="B7208">
        <v>106793</v>
      </c>
      <c r="C7208" t="s">
        <v>4363</v>
      </c>
      <c r="E7208">
        <v>42.77</v>
      </c>
      <c r="F7208">
        <v>0.21</v>
      </c>
      <c r="G7208">
        <v>2450</v>
      </c>
      <c r="H7208" t="s">
        <v>21</v>
      </c>
      <c r="I7208" t="s">
        <v>4245</v>
      </c>
      <c r="K7208">
        <v>0.46</v>
      </c>
      <c r="L7208">
        <v>65</v>
      </c>
      <c r="N7208">
        <v>26</v>
      </c>
      <c r="P7208">
        <f t="shared" si="224"/>
        <v>41.948235721077822</v>
      </c>
      <c r="Q7208">
        <f t="shared" si="225"/>
        <v>41.787312304220819</v>
      </c>
      <c r="S7208">
        <f>IF(AND(M7208&lt;&gt;"",M7208&lt;&gt;18.5),5*LOG10(10^(Q7208/5+1)*W$1/(10^(M7208/5+1)))-5,Q7208)</f>
        <v>41.787312304220819</v>
      </c>
      <c r="T7208">
        <f>(F7208/E7208)*S7208</f>
        <v>0.20517501949699252</v>
      </c>
      <c r="U7208">
        <v>36096</v>
      </c>
      <c r="V7208" t="s">
        <v>4364</v>
      </c>
    </row>
    <row r="7209" spans="2:22" x14ac:dyDescent="0.25">
      <c r="B7209">
        <v>106851</v>
      </c>
      <c r="C7209" t="s">
        <v>4365</v>
      </c>
      <c r="E7209">
        <v>35</v>
      </c>
      <c r="F7209">
        <v>0.19</v>
      </c>
      <c r="G7209">
        <v>96.7</v>
      </c>
      <c r="H7209" t="s">
        <v>21</v>
      </c>
      <c r="I7209" t="s">
        <v>62</v>
      </c>
      <c r="K7209">
        <v>3.3799999999999997E-2</v>
      </c>
      <c r="L7209">
        <v>74.2</v>
      </c>
      <c r="N7209">
        <v>30</v>
      </c>
      <c r="O7209" t="s">
        <v>27</v>
      </c>
      <c r="P7209">
        <f t="shared" si="224"/>
        <v>34.927817360841637</v>
      </c>
      <c r="Q7209">
        <f t="shared" si="225"/>
        <v>35.054346687165491</v>
      </c>
      <c r="S7209">
        <f>IF(AND(M7209&lt;&gt;"",M7209&lt;&gt;18.5),5*LOG10(10^(Q7209/5+1)*W$1/(10^(M7209/5+1)))-5,Q7209)</f>
        <v>35.054346687165491</v>
      </c>
      <c r="T7209">
        <f>(F7209/E7209)*S7209</f>
        <v>0.19029502487318409</v>
      </c>
      <c r="U7209">
        <v>36141</v>
      </c>
      <c r="V7209" t="s">
        <v>4366</v>
      </c>
    </row>
    <row r="7210" spans="2:22" x14ac:dyDescent="0.25">
      <c r="B7210">
        <v>106852</v>
      </c>
      <c r="C7210" t="s">
        <v>4365</v>
      </c>
      <c r="E7210">
        <v>35.58</v>
      </c>
      <c r="F7210">
        <v>0.1</v>
      </c>
      <c r="G7210">
        <v>131</v>
      </c>
      <c r="H7210" t="s">
        <v>21</v>
      </c>
      <c r="I7210" t="s">
        <v>18</v>
      </c>
      <c r="L7210">
        <v>74.400000000000006</v>
      </c>
      <c r="N7210">
        <v>33</v>
      </c>
      <c r="P7210">
        <f t="shared" si="224"/>
        <v>35.58</v>
      </c>
      <c r="Q7210">
        <f t="shared" si="225"/>
        <v>35.712374477658109</v>
      </c>
      <c r="S7210">
        <f>IF(AND(M7210&lt;&gt;"",M7210&lt;&gt;18.5),5*LOG10(10^(Q7210/5+1)*W$1/(10^(M7210/5+1)))-5,Q7210)</f>
        <v>35.712374477658109</v>
      </c>
      <c r="T7210">
        <f>(F7210/E7210)*S7210</f>
        <v>0.10037204743580132</v>
      </c>
      <c r="U7210">
        <v>36141</v>
      </c>
      <c r="V7210" t="s">
        <v>4366</v>
      </c>
    </row>
    <row r="7211" spans="2:22" x14ac:dyDescent="0.25">
      <c r="B7211">
        <v>106853</v>
      </c>
      <c r="C7211" t="s">
        <v>4365</v>
      </c>
      <c r="E7211">
        <v>35.71</v>
      </c>
      <c r="F7211">
        <v>0.17</v>
      </c>
      <c r="G7211">
        <v>134</v>
      </c>
      <c r="H7211" t="s">
        <v>21</v>
      </c>
      <c r="I7211" t="s">
        <v>64</v>
      </c>
      <c r="K7211">
        <v>3.2889000000000002E-2</v>
      </c>
      <c r="L7211">
        <v>70</v>
      </c>
      <c r="N7211">
        <v>38</v>
      </c>
      <c r="O7211" t="s">
        <v>27</v>
      </c>
      <c r="P7211">
        <f t="shared" si="224"/>
        <v>35.639731738373243</v>
      </c>
      <c r="Q7211">
        <f t="shared" si="225"/>
        <v>35.639731738373243</v>
      </c>
      <c r="S7211">
        <f>IF(AND(M7211&lt;&gt;"",M7211&lt;&gt;18.5),5*LOG10(10^(Q7211/5+1)*W$1/(10^(M7211/5+1)))-5,Q7211)</f>
        <v>35.639731738373243</v>
      </c>
      <c r="T7211">
        <f>(F7211/E7211)*S7211</f>
        <v>0.16966548293260855</v>
      </c>
      <c r="U7211">
        <v>36141</v>
      </c>
      <c r="V7211" t="s">
        <v>4366</v>
      </c>
    </row>
    <row r="7212" spans="2:22" x14ac:dyDescent="0.25">
      <c r="B7212">
        <v>107402</v>
      </c>
      <c r="C7212" t="s">
        <v>4367</v>
      </c>
      <c r="E7212">
        <v>43.61</v>
      </c>
      <c r="F7212">
        <v>0.61</v>
      </c>
      <c r="G7212">
        <v>2880</v>
      </c>
      <c r="H7212" t="s">
        <v>21</v>
      </c>
      <c r="I7212" t="s">
        <v>183</v>
      </c>
      <c r="K7212">
        <v>0.83</v>
      </c>
      <c r="L7212">
        <v>65</v>
      </c>
      <c r="N7212">
        <v>24</v>
      </c>
      <c r="P7212">
        <f t="shared" si="224"/>
        <v>42.297744551347861</v>
      </c>
      <c r="Q7212">
        <f t="shared" si="225"/>
        <v>42.136821134490852</v>
      </c>
      <c r="S7212">
        <f>IF(AND(M7212&lt;&gt;"",M7212&lt;&gt;18.5),5*LOG10(10^(Q7212/5+1)*W$1/(10^(M7212/5+1)))-5,Q7212)</f>
        <v>42.136821134490852</v>
      </c>
      <c r="T7212">
        <f>(F7212/E7212)*S7212</f>
        <v>0.58939373749230495</v>
      </c>
      <c r="U7212">
        <v>36633</v>
      </c>
      <c r="V7212" t="s">
        <v>4368</v>
      </c>
    </row>
    <row r="7213" spans="2:22" x14ac:dyDescent="0.25">
      <c r="B7213">
        <v>107438</v>
      </c>
      <c r="C7213" t="s">
        <v>4369</v>
      </c>
      <c r="E7213">
        <v>41.83</v>
      </c>
      <c r="F7213">
        <v>0.4</v>
      </c>
      <c r="G7213">
        <v>1590</v>
      </c>
      <c r="H7213" t="s">
        <v>21</v>
      </c>
      <c r="I7213" t="s">
        <v>183</v>
      </c>
      <c r="K7213">
        <v>0.46</v>
      </c>
      <c r="L7213">
        <v>65</v>
      </c>
      <c r="N7213">
        <v>24</v>
      </c>
      <c r="P7213">
        <f t="shared" si="224"/>
        <v>41.008235721077817</v>
      </c>
      <c r="Q7213">
        <f t="shared" si="225"/>
        <v>40.847312304220807</v>
      </c>
      <c r="S7213">
        <f>IF(AND(M7213&lt;&gt;"",M7213&lt;&gt;18.5),5*LOG10(10^(Q7213/5+1)*W$1/(10^(M7213/5+1)))-5,Q7213)</f>
        <v>40.847312304220807</v>
      </c>
      <c r="T7213">
        <f>(F7213/E7213)*S7213</f>
        <v>0.39060303422635251</v>
      </c>
      <c r="U7213">
        <v>36665</v>
      </c>
      <c r="V7213" t="s">
        <v>4370</v>
      </c>
    </row>
    <row r="7214" spans="2:22" x14ac:dyDescent="0.25">
      <c r="B7214">
        <v>108595</v>
      </c>
      <c r="C7214" t="s">
        <v>4371</v>
      </c>
      <c r="E7214">
        <v>31.98</v>
      </c>
      <c r="F7214">
        <v>0.3</v>
      </c>
      <c r="G7214">
        <v>24.7</v>
      </c>
      <c r="H7214" t="s">
        <v>21</v>
      </c>
      <c r="I7214" t="s">
        <v>62</v>
      </c>
      <c r="K7214">
        <v>7.5799999999999999E-3</v>
      </c>
      <c r="L7214">
        <v>74.2</v>
      </c>
      <c r="N7214">
        <v>30</v>
      </c>
      <c r="O7214" t="s">
        <v>27</v>
      </c>
      <c r="P7214">
        <f t="shared" si="224"/>
        <v>31.963602308171346</v>
      </c>
      <c r="Q7214">
        <f t="shared" si="225"/>
        <v>32.090131634495201</v>
      </c>
      <c r="S7214">
        <f>IF(AND(M7214&lt;&gt;"",M7214&lt;&gt;18.5),5*LOG10(10^(Q7214/5+1)*W$1/(10^(M7214/5+1)))-5,Q7214)</f>
        <v>32.090131634495201</v>
      </c>
      <c r="T7214">
        <f>(F7214/E7214)*S7214</f>
        <v>0.30103312977950469</v>
      </c>
      <c r="U7214">
        <v>37589</v>
      </c>
      <c r="V7214" t="s">
        <v>4372</v>
      </c>
    </row>
    <row r="7215" spans="2:22" x14ac:dyDescent="0.25">
      <c r="B7215">
        <v>108596</v>
      </c>
      <c r="C7215" t="s">
        <v>4371</v>
      </c>
      <c r="E7215">
        <v>32.42</v>
      </c>
      <c r="F7215">
        <v>0.24</v>
      </c>
      <c r="G7215">
        <v>30.2</v>
      </c>
      <c r="H7215" t="s">
        <v>21</v>
      </c>
      <c r="I7215" t="s">
        <v>656</v>
      </c>
      <c r="K7215">
        <v>7.5799999999999999E-3</v>
      </c>
      <c r="L7215">
        <v>72</v>
      </c>
      <c r="N7215">
        <v>26</v>
      </c>
      <c r="P7215">
        <f t="shared" si="224"/>
        <v>32.403602308171351</v>
      </c>
      <c r="Q7215">
        <f t="shared" si="225"/>
        <v>32.464774590256411</v>
      </c>
      <c r="S7215">
        <f>IF(AND(M7215&lt;&gt;"",M7215&lt;&gt;18.5),5*LOG10(10^(Q7215/5+1)*W$1/(10^(M7215/5+1)))-5,Q7215)</f>
        <v>32.464774590256411</v>
      </c>
      <c r="T7215">
        <f>(F7215/E7215)*S7215</f>
        <v>0.24033145902719116</v>
      </c>
      <c r="U7215">
        <v>37589</v>
      </c>
      <c r="V7215" t="s">
        <v>4372</v>
      </c>
    </row>
    <row r="7216" spans="2:22" x14ac:dyDescent="0.25">
      <c r="B7216">
        <v>108597</v>
      </c>
      <c r="C7216" t="s">
        <v>4371</v>
      </c>
      <c r="E7216">
        <v>32.64</v>
      </c>
      <c r="F7216">
        <v>0.14000000000000001</v>
      </c>
      <c r="G7216">
        <v>33.700000000000003</v>
      </c>
      <c r="H7216" t="s">
        <v>21</v>
      </c>
      <c r="I7216" t="s">
        <v>184</v>
      </c>
      <c r="L7216">
        <v>60</v>
      </c>
      <c r="N7216">
        <v>25</v>
      </c>
      <c r="P7216">
        <f t="shared" si="224"/>
        <v>32.64</v>
      </c>
      <c r="Q7216">
        <f t="shared" si="225"/>
        <v>32.305266051846935</v>
      </c>
      <c r="S7216">
        <f>IF(AND(M7216&lt;&gt;"",M7216&lt;&gt;18.5),5*LOG10(10^(Q7216/5+1)*W$1/(10^(M7216/5+1)))-5,Q7216)</f>
        <v>32.305266051846935</v>
      </c>
      <c r="T7216">
        <f>(F7216/E7216)*S7216</f>
        <v>0.1385642538988533</v>
      </c>
      <c r="U7216">
        <v>37589</v>
      </c>
      <c r="V7216" t="s">
        <v>4372</v>
      </c>
    </row>
    <row r="7217" spans="2:22" x14ac:dyDescent="0.25">
      <c r="B7217">
        <v>108598</v>
      </c>
      <c r="C7217" t="s">
        <v>4371</v>
      </c>
      <c r="E7217">
        <v>32.76</v>
      </c>
      <c r="F7217">
        <v>0.24</v>
      </c>
      <c r="G7217">
        <v>35.1</v>
      </c>
      <c r="H7217" t="s">
        <v>21</v>
      </c>
      <c r="I7217" t="s">
        <v>180</v>
      </c>
      <c r="K7217">
        <v>7.5799999999999999E-3</v>
      </c>
      <c r="L7217">
        <v>65</v>
      </c>
      <c r="N7217">
        <v>27</v>
      </c>
      <c r="O7217" t="s">
        <v>137</v>
      </c>
      <c r="P7217">
        <f t="shared" si="224"/>
        <v>32.743602308171347</v>
      </c>
      <c r="Q7217">
        <f t="shared" si="225"/>
        <v>32.582678891314345</v>
      </c>
      <c r="S7217">
        <f>IF(AND(M7217&lt;&gt;"",M7217&lt;&gt;18.5),5*LOG10(10^(Q7217/5+1)*W$1/(10^(M7217/5+1)))-5,Q7217)</f>
        <v>32.582678891314345</v>
      </c>
      <c r="T7217">
        <f>(F7217/E7217)*S7217</f>
        <v>0.23870094425871316</v>
      </c>
      <c r="U7217">
        <v>37589</v>
      </c>
      <c r="V7217" t="s">
        <v>4372</v>
      </c>
    </row>
    <row r="7218" spans="2:22" x14ac:dyDescent="0.25">
      <c r="B7218">
        <v>108599</v>
      </c>
      <c r="C7218" t="s">
        <v>4371</v>
      </c>
      <c r="E7218">
        <v>32.75</v>
      </c>
      <c r="F7218">
        <v>0.3</v>
      </c>
      <c r="G7218">
        <v>35.200000000000003</v>
      </c>
      <c r="H7218" t="s">
        <v>21</v>
      </c>
      <c r="I7218" t="s">
        <v>179</v>
      </c>
      <c r="K7218">
        <v>7.5799999999999999E-3</v>
      </c>
      <c r="L7218">
        <v>70</v>
      </c>
      <c r="N7218">
        <v>28</v>
      </c>
      <c r="O7218" t="s">
        <v>88</v>
      </c>
      <c r="P7218">
        <f t="shared" si="224"/>
        <v>32.733602308171349</v>
      </c>
      <c r="Q7218">
        <f t="shared" si="225"/>
        <v>32.733602308171349</v>
      </c>
      <c r="S7218">
        <f>IF(AND(M7218&lt;&gt;"",M7218&lt;&gt;18.5),5*LOG10(10^(Q7218/5+1)*W$1/(10^(M7218/5+1)))-5,Q7218)</f>
        <v>32.733602308171349</v>
      </c>
      <c r="T7218">
        <f>(F7218/E7218)*S7218</f>
        <v>0.29984979213592078</v>
      </c>
      <c r="U7218">
        <v>37589</v>
      </c>
      <c r="V7218" t="s">
        <v>4372</v>
      </c>
    </row>
    <row r="7219" spans="2:22" x14ac:dyDescent="0.25">
      <c r="B7219">
        <v>108600</v>
      </c>
      <c r="C7219" t="s">
        <v>4371</v>
      </c>
      <c r="E7219">
        <v>32.82</v>
      </c>
      <c r="F7219">
        <v>0.17</v>
      </c>
      <c r="G7219">
        <v>36.6</v>
      </c>
      <c r="H7219" t="s">
        <v>21</v>
      </c>
      <c r="I7219" t="s">
        <v>181</v>
      </c>
      <c r="L7219">
        <v>70.8</v>
      </c>
      <c r="N7219">
        <v>28</v>
      </c>
      <c r="P7219">
        <f t="shared" si="224"/>
        <v>32.82</v>
      </c>
      <c r="Q7219">
        <f t="shared" si="225"/>
        <v>32.844676088377568</v>
      </c>
      <c r="S7219">
        <f>IF(AND(M7219&lt;&gt;"",M7219&lt;&gt;18.5),5*LOG10(10^(Q7219/5+1)*W$1/(10^(M7219/5+1)))-5,Q7219)</f>
        <v>32.844676088377568</v>
      </c>
      <c r="T7219">
        <f>(F7219/E7219)*S7219</f>
        <v>0.17012781642364982</v>
      </c>
      <c r="U7219">
        <v>37589</v>
      </c>
      <c r="V7219" t="s">
        <v>4372</v>
      </c>
    </row>
    <row r="7220" spans="2:22" x14ac:dyDescent="0.25">
      <c r="B7220">
        <v>108785</v>
      </c>
      <c r="C7220" t="s">
        <v>4373</v>
      </c>
      <c r="E7220">
        <v>35.08</v>
      </c>
      <c r="F7220">
        <v>0.04</v>
      </c>
      <c r="G7220">
        <v>101</v>
      </c>
      <c r="H7220" t="s">
        <v>21</v>
      </c>
      <c r="I7220" t="s">
        <v>53</v>
      </c>
      <c r="K7220">
        <v>2.5047E-2</v>
      </c>
      <c r="L7220">
        <v>70</v>
      </c>
      <c r="N7220">
        <v>34</v>
      </c>
      <c r="O7220" t="s">
        <v>4375</v>
      </c>
      <c r="P7220">
        <f t="shared" si="224"/>
        <v>35.026281105369506</v>
      </c>
      <c r="Q7220">
        <f t="shared" si="225"/>
        <v>35.026281105369506</v>
      </c>
      <c r="S7220">
        <f>IF(AND(M7220&lt;&gt;"",M7220&lt;&gt;18.5),5*LOG10(10^(Q7220/5+1)*W$1/(10^(M7220/5+1)))-5,Q7220)</f>
        <v>35.026281105369506</v>
      </c>
      <c r="T7220">
        <f>(F7220/E7220)*S7220</f>
        <v>3.9938746984457818E-2</v>
      </c>
      <c r="U7220">
        <v>37735</v>
      </c>
      <c r="V7220" t="s">
        <v>4374</v>
      </c>
    </row>
    <row r="7221" spans="2:22" x14ac:dyDescent="0.25">
      <c r="B7221">
        <v>108786</v>
      </c>
      <c r="C7221" t="s">
        <v>4373</v>
      </c>
      <c r="E7221">
        <v>35.19</v>
      </c>
      <c r="F7221">
        <v>0.04</v>
      </c>
      <c r="G7221">
        <v>106</v>
      </c>
      <c r="H7221" t="s">
        <v>21</v>
      </c>
      <c r="I7221" t="s">
        <v>382</v>
      </c>
      <c r="K7221">
        <v>2.5047E-2</v>
      </c>
      <c r="L7221">
        <v>70</v>
      </c>
      <c r="N7221">
        <v>32</v>
      </c>
      <c r="O7221" t="s">
        <v>4376</v>
      </c>
      <c r="P7221">
        <f t="shared" si="224"/>
        <v>35.136281105369505</v>
      </c>
      <c r="Q7221">
        <f t="shared" si="225"/>
        <v>35.136281105369505</v>
      </c>
      <c r="S7221">
        <f>IF(AND(M7221&lt;&gt;"",M7221&lt;&gt;18.5),5*LOG10(10^(Q7221/5+1)*W$1/(10^(M7221/5+1)))-5,Q7221)</f>
        <v>35.136281105369505</v>
      </c>
      <c r="T7221">
        <f>(F7221/E7221)*S7221</f>
        <v>3.9938938454526292E-2</v>
      </c>
      <c r="U7221">
        <v>37735</v>
      </c>
      <c r="V7221" t="s">
        <v>4374</v>
      </c>
    </row>
    <row r="7222" spans="2:22" x14ac:dyDescent="0.25">
      <c r="B7222">
        <v>108803</v>
      </c>
      <c r="C7222" t="s">
        <v>4377</v>
      </c>
      <c r="E7222">
        <v>32.630000000000003</v>
      </c>
      <c r="F7222">
        <v>0.78</v>
      </c>
      <c r="G7222">
        <v>32.9</v>
      </c>
      <c r="H7222" t="s">
        <v>21</v>
      </c>
      <c r="I7222" t="s">
        <v>62</v>
      </c>
      <c r="K7222">
        <v>2.2012E-2</v>
      </c>
      <c r="L7222">
        <v>74.2</v>
      </c>
      <c r="N7222">
        <v>30</v>
      </c>
      <c r="O7222" t="s">
        <v>27</v>
      </c>
      <c r="P7222">
        <f t="shared" si="224"/>
        <v>32.582720024415607</v>
      </c>
      <c r="Q7222">
        <f t="shared" si="225"/>
        <v>32.709249350739455</v>
      </c>
      <c r="S7222">
        <f>IF(AND(M7222&lt;&gt;"",M7222&lt;&gt;18.5),5*LOG10(10^(Q7222/5+1)*W$1/(10^(M7222/5+1)))-5,Q7222)</f>
        <v>32.709249350739455</v>
      </c>
      <c r="T7222">
        <f>(F7222/E7222)*S7222</f>
        <v>0.78189440679058453</v>
      </c>
      <c r="U7222">
        <v>37748</v>
      </c>
      <c r="V7222" t="s">
        <v>4378</v>
      </c>
    </row>
    <row r="7223" spans="2:22" x14ac:dyDescent="0.25">
      <c r="B7223">
        <v>108804</v>
      </c>
      <c r="C7223" t="s">
        <v>4377</v>
      </c>
      <c r="E7223">
        <v>34.89</v>
      </c>
      <c r="F7223">
        <v>0.02</v>
      </c>
      <c r="G7223">
        <v>94.9</v>
      </c>
      <c r="H7223" t="s">
        <v>21</v>
      </c>
      <c r="I7223" t="s">
        <v>385</v>
      </c>
      <c r="L7223">
        <v>72</v>
      </c>
      <c r="N7223">
        <v>33</v>
      </c>
      <c r="O7223" t="s">
        <v>386</v>
      </c>
      <c r="P7223">
        <f t="shared" si="224"/>
        <v>34.89</v>
      </c>
      <c r="Q7223">
        <f t="shared" si="225"/>
        <v>34.951172282085061</v>
      </c>
      <c r="S7223">
        <f>IF(AND(M7223&lt;&gt;"",M7223&lt;&gt;18.5),5*LOG10(10^(Q7223/5+1)*W$1/(10^(M7223/5+1)))-5,Q7223)</f>
        <v>34.951172282085061</v>
      </c>
      <c r="T7223">
        <f>(F7223/E7223)*S7223</f>
        <v>2.0035065796552055E-2</v>
      </c>
      <c r="U7223">
        <v>37748</v>
      </c>
      <c r="V7223" t="s">
        <v>4378</v>
      </c>
    </row>
    <row r="7224" spans="2:22" x14ac:dyDescent="0.25">
      <c r="B7224">
        <v>108805</v>
      </c>
      <c r="C7224" t="s">
        <v>4377</v>
      </c>
      <c r="E7224">
        <v>34.97</v>
      </c>
      <c r="F7224">
        <v>0.31</v>
      </c>
      <c r="G7224">
        <v>96.1</v>
      </c>
      <c r="H7224" t="s">
        <v>21</v>
      </c>
      <c r="I7224" t="s">
        <v>85</v>
      </c>
      <c r="K7224">
        <v>2.5899999999999999E-2</v>
      </c>
      <c r="L7224">
        <v>73.8</v>
      </c>
      <c r="N7224">
        <v>34</v>
      </c>
      <c r="O7224" t="s">
        <v>86</v>
      </c>
      <c r="P7224">
        <f t="shared" si="224"/>
        <v>34.914474850920101</v>
      </c>
      <c r="Q7224">
        <f t="shared" si="225"/>
        <v>35.029266459964028</v>
      </c>
      <c r="S7224">
        <f>IF(AND(M7224&lt;&gt;"",M7224&lt;&gt;18.5),5*LOG10(10^(Q7224/5+1)*W$1/(10^(M7224/5+1)))-5,Q7224)</f>
        <v>35.029266459964028</v>
      </c>
      <c r="T7224">
        <f>(F7224/E7224)*S7224</f>
        <v>0.3105253818298212</v>
      </c>
      <c r="U7224">
        <v>37748</v>
      </c>
      <c r="V7224" t="s">
        <v>4378</v>
      </c>
    </row>
    <row r="7225" spans="2:22" x14ac:dyDescent="0.25">
      <c r="B7225">
        <v>108806</v>
      </c>
      <c r="C7225" t="s">
        <v>4377</v>
      </c>
      <c r="E7225">
        <v>35</v>
      </c>
      <c r="F7225">
        <v>0.01</v>
      </c>
      <c r="G7225">
        <v>100</v>
      </c>
      <c r="H7225" t="s">
        <v>21</v>
      </c>
      <c r="I7225" t="s">
        <v>746</v>
      </c>
      <c r="L7225">
        <v>72</v>
      </c>
      <c r="N7225">
        <v>31</v>
      </c>
      <c r="P7225">
        <f t="shared" si="224"/>
        <v>35</v>
      </c>
      <c r="Q7225">
        <f t="shared" si="225"/>
        <v>35.06117228208506</v>
      </c>
      <c r="S7225">
        <f>IF(AND(M7225&lt;&gt;"",M7225&lt;&gt;18.5),5*LOG10(10^(Q7225/5+1)*W$1/(10^(M7225/5+1)))-5,Q7225)</f>
        <v>35.06117228208506</v>
      </c>
      <c r="T7225">
        <f>(F7225/E7225)*S7225</f>
        <v>1.0017477794881446E-2</v>
      </c>
      <c r="U7225">
        <v>37748</v>
      </c>
      <c r="V7225" t="s">
        <v>4378</v>
      </c>
    </row>
    <row r="7226" spans="2:22" x14ac:dyDescent="0.25">
      <c r="B7226">
        <v>108807</v>
      </c>
      <c r="C7226" t="s">
        <v>4377</v>
      </c>
      <c r="E7226">
        <v>35.01</v>
      </c>
      <c r="F7226">
        <v>0.09</v>
      </c>
      <c r="G7226">
        <v>100</v>
      </c>
      <c r="H7226" t="s">
        <v>21</v>
      </c>
      <c r="I7226" t="s">
        <v>1989</v>
      </c>
      <c r="N7226">
        <v>36</v>
      </c>
      <c r="P7226">
        <f t="shared" si="224"/>
        <v>35.01</v>
      </c>
      <c r="Q7226">
        <f t="shared" si="225"/>
        <v>35.01</v>
      </c>
      <c r="S7226">
        <f>IF(AND(M7226&lt;&gt;"",M7226&lt;&gt;18.5),5*LOG10(10^(Q7226/5+1)*W$1/(10^(M7226/5+1)))-5,Q7226)</f>
        <v>35.01</v>
      </c>
      <c r="T7226">
        <f>(F7226/E7226)*S7226</f>
        <v>0.09</v>
      </c>
      <c r="U7226">
        <v>37748</v>
      </c>
      <c r="V7226" t="s">
        <v>4378</v>
      </c>
    </row>
    <row r="7227" spans="2:22" x14ac:dyDescent="0.25">
      <c r="B7227">
        <v>108808</v>
      </c>
      <c r="C7227" t="s">
        <v>4377</v>
      </c>
      <c r="E7227">
        <v>35.049999999999997</v>
      </c>
      <c r="F7227">
        <v>0.15</v>
      </c>
      <c r="G7227">
        <v>100</v>
      </c>
      <c r="H7227" t="s">
        <v>21</v>
      </c>
      <c r="I7227" t="s">
        <v>240</v>
      </c>
      <c r="K7227">
        <v>2.2012E-2</v>
      </c>
      <c r="L7227">
        <v>72</v>
      </c>
      <c r="N7227">
        <v>29</v>
      </c>
      <c r="P7227">
        <f t="shared" si="224"/>
        <v>35.002720024415595</v>
      </c>
      <c r="Q7227">
        <f t="shared" si="225"/>
        <v>35.063892306500655</v>
      </c>
      <c r="S7227">
        <f>IF(AND(M7227&lt;&gt;"",M7227&lt;&gt;18.5),5*LOG10(10^(Q7227/5+1)*W$1/(10^(M7227/5+1)))-5,Q7227)</f>
        <v>35.063892306500655</v>
      </c>
      <c r="T7227">
        <f>(F7227/E7227)*S7227</f>
        <v>0.15005945352282735</v>
      </c>
      <c r="U7227">
        <v>37748</v>
      </c>
      <c r="V7227" t="s">
        <v>4378</v>
      </c>
    </row>
    <row r="7228" spans="2:22" x14ac:dyDescent="0.25">
      <c r="B7228">
        <v>108809</v>
      </c>
      <c r="C7228" t="s">
        <v>4377</v>
      </c>
      <c r="E7228">
        <v>35.07</v>
      </c>
      <c r="F7228">
        <v>0.1</v>
      </c>
      <c r="G7228">
        <v>103</v>
      </c>
      <c r="H7228" t="s">
        <v>21</v>
      </c>
      <c r="I7228" t="s">
        <v>18</v>
      </c>
      <c r="L7228">
        <v>74.400000000000006</v>
      </c>
      <c r="N7228">
        <v>33</v>
      </c>
      <c r="P7228">
        <f t="shared" si="224"/>
        <v>35.07</v>
      </c>
      <c r="Q7228">
        <f t="shared" si="225"/>
        <v>35.202374477658111</v>
      </c>
      <c r="S7228">
        <f>IF(AND(M7228&lt;&gt;"",M7228&lt;&gt;18.5),5*LOG10(10^(Q7228/5+1)*W$1/(10^(M7228/5+1)))-5,Q7228)</f>
        <v>35.202374477658111</v>
      </c>
      <c r="T7228">
        <f>(F7228/E7228)*S7228</f>
        <v>0.10037745787755378</v>
      </c>
      <c r="U7228">
        <v>37748</v>
      </c>
      <c r="V7228" t="s">
        <v>4378</v>
      </c>
    </row>
    <row r="7229" spans="2:22" x14ac:dyDescent="0.25">
      <c r="B7229">
        <v>108810</v>
      </c>
      <c r="C7229" t="s">
        <v>4377</v>
      </c>
      <c r="E7229">
        <v>35.130000000000003</v>
      </c>
      <c r="F7229">
        <v>0.03</v>
      </c>
      <c r="G7229">
        <v>104</v>
      </c>
      <c r="H7229" t="s">
        <v>21</v>
      </c>
      <c r="I7229" t="s">
        <v>967</v>
      </c>
      <c r="K7229">
        <v>2.2012E-2</v>
      </c>
      <c r="L7229">
        <v>72</v>
      </c>
      <c r="N7229">
        <v>30</v>
      </c>
      <c r="P7229">
        <f t="shared" si="224"/>
        <v>35.082720024415593</v>
      </c>
      <c r="Q7229">
        <f t="shared" si="225"/>
        <v>35.143892306500661</v>
      </c>
      <c r="S7229">
        <f>IF(AND(M7229&lt;&gt;"",M7229&lt;&gt;18.5),5*LOG10(10^(Q7229/5+1)*W$1/(10^(M7229/5+1)))-5,Q7229)</f>
        <v>35.143892306500661</v>
      </c>
      <c r="T7229">
        <f>(F7229/E7229)*S7229</f>
        <v>3.0011863626388264E-2</v>
      </c>
      <c r="U7229">
        <v>37748</v>
      </c>
      <c r="V7229" t="s">
        <v>4378</v>
      </c>
    </row>
    <row r="7230" spans="2:22" x14ac:dyDescent="0.25">
      <c r="B7230">
        <v>108811</v>
      </c>
      <c r="C7230" t="s">
        <v>4377</v>
      </c>
      <c r="E7230">
        <v>35.19</v>
      </c>
      <c r="F7230">
        <v>0.15</v>
      </c>
      <c r="G7230">
        <v>104</v>
      </c>
      <c r="H7230" t="s">
        <v>21</v>
      </c>
      <c r="I7230" t="s">
        <v>463</v>
      </c>
      <c r="K7230">
        <v>2.5600000000000001E-2</v>
      </c>
      <c r="L7230">
        <v>72</v>
      </c>
      <c r="N7230">
        <v>33</v>
      </c>
      <c r="P7230">
        <f t="shared" si="224"/>
        <v>35.135109939126295</v>
      </c>
      <c r="Q7230">
        <f t="shared" si="225"/>
        <v>35.196282221211355</v>
      </c>
      <c r="S7230">
        <f>IF(AND(M7230&lt;&gt;"",M7230&lt;&gt;18.5),5*LOG10(10^(Q7230/5+1)*W$1/(10^(M7230/5+1)))-5,Q7230)</f>
        <v>35.196282221211355</v>
      </c>
      <c r="T7230">
        <f>(F7230/E7230)*S7230</f>
        <v>0.15002677843653606</v>
      </c>
      <c r="U7230">
        <v>37748</v>
      </c>
      <c r="V7230" t="s">
        <v>4378</v>
      </c>
    </row>
    <row r="7231" spans="2:22" x14ac:dyDescent="0.25">
      <c r="B7231">
        <v>108812</v>
      </c>
      <c r="C7231" t="s">
        <v>4377</v>
      </c>
      <c r="E7231">
        <v>35.18</v>
      </c>
      <c r="F7231">
        <v>0.16</v>
      </c>
      <c r="G7231">
        <v>106</v>
      </c>
      <c r="H7231" t="s">
        <v>21</v>
      </c>
      <c r="I7231" t="s">
        <v>65</v>
      </c>
      <c r="K7231">
        <v>2.2012E-2</v>
      </c>
      <c r="L7231">
        <v>70</v>
      </c>
      <c r="N7231">
        <v>33</v>
      </c>
      <c r="O7231" t="s">
        <v>27</v>
      </c>
      <c r="P7231">
        <f t="shared" si="224"/>
        <v>35.132720024415605</v>
      </c>
      <c r="Q7231">
        <f t="shared" si="225"/>
        <v>35.132720024415605</v>
      </c>
      <c r="S7231">
        <f>IF(AND(M7231&lt;&gt;"",M7231&lt;&gt;18.5),5*LOG10(10^(Q7231/5+1)*W$1/(10^(M7231/5+1)))-5,Q7231)</f>
        <v>35.132720024415605</v>
      </c>
      <c r="T7231">
        <f>(F7231/E7231)*S7231</f>
        <v>0.15978496884327734</v>
      </c>
      <c r="U7231">
        <v>37748</v>
      </c>
      <c r="V7231" t="s">
        <v>4378</v>
      </c>
    </row>
    <row r="7232" spans="2:22" x14ac:dyDescent="0.25">
      <c r="B7232">
        <v>108813</v>
      </c>
      <c r="C7232" t="s">
        <v>4377</v>
      </c>
      <c r="E7232">
        <v>35.21</v>
      </c>
      <c r="F7232">
        <v>0.12</v>
      </c>
      <c r="G7232">
        <v>107</v>
      </c>
      <c r="H7232" t="s">
        <v>21</v>
      </c>
      <c r="I7232" t="s">
        <v>64</v>
      </c>
      <c r="K7232">
        <v>2.4645E-2</v>
      </c>
      <c r="L7232">
        <v>70</v>
      </c>
      <c r="N7232">
        <v>38</v>
      </c>
      <c r="O7232" t="s">
        <v>27</v>
      </c>
      <c r="P7232">
        <f t="shared" si="224"/>
        <v>35.157132874239963</v>
      </c>
      <c r="Q7232">
        <f t="shared" si="225"/>
        <v>35.157132874239963</v>
      </c>
      <c r="S7232">
        <f>IF(AND(M7232&lt;&gt;"",M7232&lt;&gt;18.5),5*LOG10(10^(Q7232/5+1)*W$1/(10^(M7232/5+1)))-5,Q7232)</f>
        <v>35.157132874239963</v>
      </c>
      <c r="T7232">
        <f>(F7232/E7232)*S7232</f>
        <v>0.11981982234901435</v>
      </c>
      <c r="U7232">
        <v>37748</v>
      </c>
      <c r="V7232" t="s">
        <v>4378</v>
      </c>
    </row>
    <row r="7233" spans="2:22" x14ac:dyDescent="0.25">
      <c r="B7233">
        <v>108814</v>
      </c>
      <c r="C7233" t="s">
        <v>4377</v>
      </c>
      <c r="E7233">
        <v>35.229999999999997</v>
      </c>
      <c r="F7233">
        <v>0.2</v>
      </c>
      <c r="G7233">
        <v>109</v>
      </c>
      <c r="H7233" t="s">
        <v>21</v>
      </c>
      <c r="I7233" t="s">
        <v>85</v>
      </c>
      <c r="K7233">
        <v>2.3300000000000001E-2</v>
      </c>
      <c r="L7233">
        <v>73.8</v>
      </c>
      <c r="N7233">
        <v>34</v>
      </c>
      <c r="O7233" t="s">
        <v>86</v>
      </c>
      <c r="P7233">
        <f t="shared" si="224"/>
        <v>35.179985129364709</v>
      </c>
      <c r="Q7233">
        <f t="shared" si="225"/>
        <v>35.294776738408629</v>
      </c>
      <c r="S7233">
        <f>IF(AND(M7233&lt;&gt;"",M7233&lt;&gt;18.5),5*LOG10(10^(Q7233/5+1)*W$1/(10^(M7233/5+1)))-5,Q7233)</f>
        <v>35.294776738408629</v>
      </c>
      <c r="T7233">
        <f>(F7233/E7233)*S7233</f>
        <v>0.20036773623848217</v>
      </c>
      <c r="U7233">
        <v>37748</v>
      </c>
      <c r="V7233" t="s">
        <v>4378</v>
      </c>
    </row>
    <row r="7234" spans="2:22" x14ac:dyDescent="0.25">
      <c r="B7234">
        <v>108904</v>
      </c>
      <c r="C7234" t="s">
        <v>4379</v>
      </c>
      <c r="E7234">
        <v>33.19</v>
      </c>
      <c r="F7234">
        <v>0.21</v>
      </c>
      <c r="G7234">
        <v>42.9</v>
      </c>
      <c r="H7234" t="s">
        <v>21</v>
      </c>
      <c r="I7234" t="s">
        <v>62</v>
      </c>
      <c r="K7234">
        <v>1.3539000000000001E-2</v>
      </c>
      <c r="L7234">
        <v>74.2</v>
      </c>
      <c r="N7234">
        <v>30</v>
      </c>
      <c r="O7234" t="s">
        <v>27</v>
      </c>
      <c r="P7234">
        <f t="shared" ref="P7234:P7297" si="226">IF((K7234&lt;&gt;""),5*LOG10(10^(E7234/5+1)/(K7234+1))-5,E7234)</f>
        <v>33.160797677090081</v>
      </c>
      <c r="Q7234">
        <f t="shared" ref="Q7234:Q7297" si="227">IF(AND(L7234&lt;&gt;"",L7234&lt;&gt;70),5*LOG10(10^(P7234/5+1)*L7234/70)-5,P7234)</f>
        <v>33.287327003413935</v>
      </c>
      <c r="S7234">
        <f>IF(AND(M7234&lt;&gt;"",M7234&lt;&gt;18.5),5*LOG10(10^(Q7234/5+1)*W$1/(10^(M7234/5+1)))-5,Q7234)</f>
        <v>33.287327003413935</v>
      </c>
      <c r="T7234">
        <f>(F7234/E7234)*S7234</f>
        <v>0.21061580809632199</v>
      </c>
      <c r="U7234">
        <v>37823</v>
      </c>
      <c r="V7234" t="s">
        <v>4380</v>
      </c>
    </row>
    <row r="7235" spans="2:22" x14ac:dyDescent="0.25">
      <c r="B7235">
        <v>108905</v>
      </c>
      <c r="C7235" t="s">
        <v>4379</v>
      </c>
      <c r="E7235">
        <v>33.78</v>
      </c>
      <c r="F7235">
        <v>0.02</v>
      </c>
      <c r="G7235">
        <v>56.3</v>
      </c>
      <c r="H7235" t="s">
        <v>21</v>
      </c>
      <c r="I7235" t="s">
        <v>94</v>
      </c>
      <c r="K7235">
        <v>1.3539000000000001E-2</v>
      </c>
      <c r="L7235">
        <v>70</v>
      </c>
      <c r="N7235">
        <v>31</v>
      </c>
      <c r="O7235" t="s">
        <v>27</v>
      </c>
      <c r="P7235">
        <f t="shared" si="226"/>
        <v>33.750797677090084</v>
      </c>
      <c r="Q7235">
        <f t="shared" si="227"/>
        <v>33.750797677090084</v>
      </c>
      <c r="S7235">
        <f>IF(AND(M7235&lt;&gt;"",M7235&lt;&gt;18.5),5*LOG10(10^(Q7235/5+1)*W$1/(10^(M7235/5+1)))-5,Q7235)</f>
        <v>33.750797677090084</v>
      </c>
      <c r="T7235">
        <f>(F7235/E7235)*S7235</f>
        <v>1.9982710288389629E-2</v>
      </c>
      <c r="U7235">
        <v>37823</v>
      </c>
      <c r="V7235" t="s">
        <v>4380</v>
      </c>
    </row>
    <row r="7236" spans="2:22" x14ac:dyDescent="0.25">
      <c r="B7236">
        <v>108906</v>
      </c>
      <c r="C7236" t="s">
        <v>4379</v>
      </c>
      <c r="E7236">
        <v>33.770000000000003</v>
      </c>
      <c r="F7236">
        <v>0.09</v>
      </c>
      <c r="G7236">
        <v>56.8</v>
      </c>
      <c r="H7236" t="s">
        <v>21</v>
      </c>
      <c r="I7236" t="s">
        <v>18</v>
      </c>
      <c r="L7236">
        <v>74.400000000000006</v>
      </c>
      <c r="N7236">
        <v>33</v>
      </c>
      <c r="P7236">
        <f t="shared" si="226"/>
        <v>33.770000000000003</v>
      </c>
      <c r="Q7236">
        <f t="shared" si="227"/>
        <v>33.902374477658114</v>
      </c>
      <c r="S7236">
        <f>IF(AND(M7236&lt;&gt;"",M7236&lt;&gt;18.5),5*LOG10(10^(Q7236/5+1)*W$1/(10^(M7236/5+1)))-5,Q7236)</f>
        <v>33.902374477658114</v>
      </c>
      <c r="T7236">
        <f>(F7236/E7236)*S7236</f>
        <v>9.0352789546616227E-2</v>
      </c>
      <c r="U7236">
        <v>37823</v>
      </c>
      <c r="V7236" t="s">
        <v>4380</v>
      </c>
    </row>
    <row r="7237" spans="2:22" x14ac:dyDescent="0.25">
      <c r="B7237">
        <v>108907</v>
      </c>
      <c r="C7237" t="s">
        <v>4379</v>
      </c>
      <c r="E7237">
        <v>33.81</v>
      </c>
      <c r="F7237">
        <v>0.03</v>
      </c>
      <c r="G7237">
        <v>57</v>
      </c>
      <c r="H7237" t="s">
        <v>21</v>
      </c>
      <c r="I7237" t="s">
        <v>84</v>
      </c>
      <c r="K7237">
        <v>1.3539000000000001E-2</v>
      </c>
      <c r="L7237">
        <v>72</v>
      </c>
      <c r="N7237">
        <v>31</v>
      </c>
      <c r="O7237" t="s">
        <v>37</v>
      </c>
      <c r="P7237">
        <f t="shared" si="226"/>
        <v>33.780797677090085</v>
      </c>
      <c r="Q7237">
        <f t="shared" si="227"/>
        <v>33.841969959175145</v>
      </c>
      <c r="S7237">
        <f>IF(AND(M7237&lt;&gt;"",M7237&lt;&gt;18.5),5*LOG10(10^(Q7237/5+1)*W$1/(10^(M7237/5+1)))-5,Q7237)</f>
        <v>33.841969959175145</v>
      </c>
      <c r="T7237">
        <f>(F7237/E7237)*S7237</f>
        <v>3.0028367310714413E-2</v>
      </c>
      <c r="U7237">
        <v>37823</v>
      </c>
      <c r="V7237" t="s">
        <v>4380</v>
      </c>
    </row>
    <row r="7238" spans="2:22" x14ac:dyDescent="0.25">
      <c r="B7238">
        <v>108908</v>
      </c>
      <c r="C7238" t="s">
        <v>4379</v>
      </c>
      <c r="E7238">
        <v>33.93</v>
      </c>
      <c r="F7238">
        <v>0.19</v>
      </c>
      <c r="G7238">
        <v>60.1</v>
      </c>
      <c r="H7238" t="s">
        <v>21</v>
      </c>
      <c r="I7238" t="s">
        <v>85</v>
      </c>
      <c r="K7238">
        <v>1.46E-2</v>
      </c>
      <c r="L7238">
        <v>73.8</v>
      </c>
      <c r="N7238">
        <v>34</v>
      </c>
      <c r="O7238" t="s">
        <v>86</v>
      </c>
      <c r="P7238">
        <f t="shared" si="226"/>
        <v>33.898525710093075</v>
      </c>
      <c r="Q7238">
        <f t="shared" si="227"/>
        <v>34.013317319137002</v>
      </c>
      <c r="S7238">
        <f>IF(AND(M7238&lt;&gt;"",M7238&lt;&gt;18.5),5*LOG10(10^(Q7238/5+1)*W$1/(10^(M7238/5+1)))-5,Q7238)</f>
        <v>34.013317319137002</v>
      </c>
      <c r="T7238">
        <f>(F7238/E7238)*S7238</f>
        <v>0.19046655734264753</v>
      </c>
      <c r="U7238">
        <v>37823</v>
      </c>
      <c r="V7238" t="s">
        <v>4380</v>
      </c>
    </row>
    <row r="7239" spans="2:22" x14ac:dyDescent="0.25">
      <c r="B7239">
        <v>108909</v>
      </c>
      <c r="C7239" t="s">
        <v>4379</v>
      </c>
      <c r="E7239">
        <v>33.93</v>
      </c>
      <c r="F7239">
        <v>0.16</v>
      </c>
      <c r="G7239">
        <v>60.3</v>
      </c>
      <c r="H7239" t="s">
        <v>21</v>
      </c>
      <c r="I7239" t="s">
        <v>43</v>
      </c>
      <c r="K7239">
        <v>1.3539000000000001E-2</v>
      </c>
      <c r="L7239">
        <v>70</v>
      </c>
      <c r="N7239">
        <v>34</v>
      </c>
      <c r="O7239" t="s">
        <v>27</v>
      </c>
      <c r="P7239">
        <f t="shared" si="226"/>
        <v>33.900797677090083</v>
      </c>
      <c r="Q7239">
        <f t="shared" si="227"/>
        <v>33.900797677090083</v>
      </c>
      <c r="S7239">
        <f>IF(AND(M7239&lt;&gt;"",M7239&lt;&gt;18.5),5*LOG10(10^(Q7239/5+1)*W$1/(10^(M7239/5+1)))-5,Q7239)</f>
        <v>33.900797677090083</v>
      </c>
      <c r="T7239">
        <f>(F7239/E7239)*S7239</f>
        <v>0.15986229379117042</v>
      </c>
      <c r="U7239">
        <v>37823</v>
      </c>
      <c r="V7239" t="s">
        <v>4380</v>
      </c>
    </row>
    <row r="7240" spans="2:22" x14ac:dyDescent="0.25">
      <c r="B7240">
        <v>108910</v>
      </c>
      <c r="C7240" t="s">
        <v>4379</v>
      </c>
      <c r="E7240">
        <v>33.96</v>
      </c>
      <c r="F7240">
        <v>0.15</v>
      </c>
      <c r="G7240">
        <v>61</v>
      </c>
      <c r="H7240" t="s">
        <v>21</v>
      </c>
      <c r="I7240" t="s">
        <v>64</v>
      </c>
      <c r="K7240">
        <v>1.3538E-2</v>
      </c>
      <c r="L7240">
        <v>70</v>
      </c>
      <c r="N7240">
        <v>38</v>
      </c>
      <c r="O7240" t="s">
        <v>27</v>
      </c>
      <c r="P7240">
        <f t="shared" si="226"/>
        <v>33.930799819556711</v>
      </c>
      <c r="Q7240">
        <f t="shared" si="227"/>
        <v>33.930799819556711</v>
      </c>
      <c r="S7240">
        <f>IF(AND(M7240&lt;&gt;"",M7240&lt;&gt;18.5),5*LOG10(10^(Q7240/5+1)*W$1/(10^(M7240/5+1)))-5,Q7240)</f>
        <v>33.930799819556711</v>
      </c>
      <c r="T7240">
        <f>(F7240/E7240)*S7240</f>
        <v>0.14987102393797133</v>
      </c>
      <c r="U7240">
        <v>37823</v>
      </c>
      <c r="V7240" t="s">
        <v>4380</v>
      </c>
    </row>
    <row r="7241" spans="2:22" x14ac:dyDescent="0.25">
      <c r="B7241">
        <v>108911</v>
      </c>
      <c r="C7241" t="s">
        <v>4379</v>
      </c>
      <c r="E7241">
        <v>33.99</v>
      </c>
      <c r="F7241">
        <v>0.21</v>
      </c>
      <c r="G7241">
        <v>62</v>
      </c>
      <c r="H7241" t="s">
        <v>21</v>
      </c>
      <c r="I7241" t="s">
        <v>65</v>
      </c>
      <c r="K7241">
        <v>1.3539000000000001E-2</v>
      </c>
      <c r="L7241">
        <v>70</v>
      </c>
      <c r="N7241">
        <v>33</v>
      </c>
      <c r="O7241" t="s">
        <v>27</v>
      </c>
      <c r="P7241">
        <f t="shared" si="226"/>
        <v>33.960797677090085</v>
      </c>
      <c r="Q7241">
        <f t="shared" si="227"/>
        <v>33.960797677090085</v>
      </c>
      <c r="S7241">
        <f>IF(AND(M7241&lt;&gt;"",M7241&lt;&gt;18.5),5*LOG10(10^(Q7241/5+1)*W$1/(10^(M7241/5+1)))-5,Q7241)</f>
        <v>33.960797677090085</v>
      </c>
      <c r="T7241">
        <f>(F7241/E7241)*S7241</f>
        <v>0.20981957964662892</v>
      </c>
      <c r="U7241">
        <v>37823</v>
      </c>
      <c r="V7241" t="s">
        <v>4380</v>
      </c>
    </row>
    <row r="7242" spans="2:22" x14ac:dyDescent="0.25">
      <c r="B7242">
        <v>108912</v>
      </c>
      <c r="C7242" t="s">
        <v>4379</v>
      </c>
      <c r="E7242">
        <v>34.08</v>
      </c>
      <c r="F7242">
        <v>0.25</v>
      </c>
      <c r="G7242">
        <v>64.5</v>
      </c>
      <c r="H7242" t="s">
        <v>21</v>
      </c>
      <c r="I7242" t="s">
        <v>87</v>
      </c>
      <c r="K7242">
        <v>1.3539000000000001E-2</v>
      </c>
      <c r="L7242">
        <v>65</v>
      </c>
      <c r="N7242">
        <v>29</v>
      </c>
      <c r="O7242" t="s">
        <v>37</v>
      </c>
      <c r="P7242">
        <f t="shared" si="226"/>
        <v>34.050797677090081</v>
      </c>
      <c r="Q7242">
        <f t="shared" si="227"/>
        <v>33.889874260233071</v>
      </c>
      <c r="S7242">
        <f>IF(AND(M7242&lt;&gt;"",M7242&lt;&gt;18.5),5*LOG10(10^(Q7242/5+1)*W$1/(10^(M7242/5+1)))-5,Q7242)</f>
        <v>33.889874260233071</v>
      </c>
      <c r="T7242">
        <f>(F7242/E7242)*S7242</f>
        <v>0.24860529827048908</v>
      </c>
      <c r="U7242">
        <v>37823</v>
      </c>
      <c r="V7242" t="s">
        <v>4380</v>
      </c>
    </row>
    <row r="7243" spans="2:22" x14ac:dyDescent="0.25">
      <c r="B7243">
        <v>108913</v>
      </c>
      <c r="C7243" t="s">
        <v>4379</v>
      </c>
      <c r="E7243">
        <v>34.1</v>
      </c>
      <c r="F7243">
        <v>0.23</v>
      </c>
      <c r="G7243">
        <v>65.2</v>
      </c>
      <c r="H7243" t="s">
        <v>21</v>
      </c>
      <c r="I7243" t="s">
        <v>87</v>
      </c>
      <c r="K7243">
        <v>1.3539000000000001E-2</v>
      </c>
      <c r="L7243">
        <v>65</v>
      </c>
      <c r="N7243">
        <v>29</v>
      </c>
      <c r="O7243" t="s">
        <v>89</v>
      </c>
      <c r="P7243">
        <f t="shared" si="226"/>
        <v>34.070797677090084</v>
      </c>
      <c r="Q7243">
        <f t="shared" si="227"/>
        <v>33.909874260233082</v>
      </c>
      <c r="S7243">
        <f>IF(AND(M7243&lt;&gt;"",M7243&lt;&gt;18.5),5*LOG10(10^(Q7243/5+1)*W$1/(10^(M7243/5+1)))-5,Q7243)</f>
        <v>33.909874260233082</v>
      </c>
      <c r="T7243">
        <f>(F7243/E7243)*S7243</f>
        <v>0.22871762697517917</v>
      </c>
      <c r="U7243">
        <v>37823</v>
      </c>
      <c r="V7243" t="s">
        <v>4380</v>
      </c>
    </row>
    <row r="7244" spans="2:22" x14ac:dyDescent="0.25">
      <c r="B7244">
        <v>108914</v>
      </c>
      <c r="C7244" t="s">
        <v>4379</v>
      </c>
      <c r="E7244">
        <v>34.119999999999997</v>
      </c>
      <c r="F7244">
        <v>0.23</v>
      </c>
      <c r="G7244">
        <v>65.900000000000006</v>
      </c>
      <c r="H7244" t="s">
        <v>21</v>
      </c>
      <c r="I7244" t="s">
        <v>87</v>
      </c>
      <c r="K7244">
        <v>1.3539000000000001E-2</v>
      </c>
      <c r="L7244">
        <v>65</v>
      </c>
      <c r="N7244">
        <v>29</v>
      </c>
      <c r="O7244" t="s">
        <v>90</v>
      </c>
      <c r="P7244">
        <f t="shared" si="226"/>
        <v>34.090797677090087</v>
      </c>
      <c r="Q7244">
        <f t="shared" si="227"/>
        <v>33.929874260233078</v>
      </c>
      <c r="S7244">
        <f>IF(AND(M7244&lt;&gt;"",M7244&lt;&gt;18.5),5*LOG10(10^(Q7244/5+1)*W$1/(10^(M7244/5+1)))-5,Q7244)</f>
        <v>33.929874260233078</v>
      </c>
      <c r="T7244">
        <f>(F7244/E7244)*S7244</f>
        <v>0.22871837865924996</v>
      </c>
      <c r="U7244">
        <v>37823</v>
      </c>
      <c r="V7244" t="s">
        <v>4380</v>
      </c>
    </row>
    <row r="7245" spans="2:22" x14ac:dyDescent="0.25">
      <c r="B7245">
        <v>109067</v>
      </c>
      <c r="C7245" t="s">
        <v>4381</v>
      </c>
      <c r="E7245">
        <v>34.049999999999997</v>
      </c>
      <c r="F7245">
        <v>0.15</v>
      </c>
      <c r="G7245">
        <v>62.6</v>
      </c>
      <c r="H7245" t="s">
        <v>21</v>
      </c>
      <c r="I7245" t="s">
        <v>463</v>
      </c>
      <c r="K7245">
        <v>1.5720000000000001E-2</v>
      </c>
      <c r="L7245">
        <v>72</v>
      </c>
      <c r="N7245">
        <v>33</v>
      </c>
      <c r="P7245">
        <f t="shared" si="226"/>
        <v>34.016129980015691</v>
      </c>
      <c r="Q7245">
        <f t="shared" si="227"/>
        <v>34.077302262100751</v>
      </c>
      <c r="S7245">
        <f>IF(AND(M7245&lt;&gt;"",M7245&lt;&gt;18.5),5*LOG10(10^(Q7245/5+1)*W$1/(10^(M7245/5+1)))-5,Q7245)</f>
        <v>34.077302262100751</v>
      </c>
      <c r="T7245">
        <f>(F7245/E7245)*S7245</f>
        <v>0.15012027428238217</v>
      </c>
      <c r="U7245">
        <v>37923</v>
      </c>
      <c r="V7245" t="s">
        <v>4382</v>
      </c>
    </row>
    <row r="7246" spans="2:22" x14ac:dyDescent="0.25">
      <c r="B7246">
        <v>109068</v>
      </c>
      <c r="C7246" t="s">
        <v>4381</v>
      </c>
      <c r="E7246">
        <v>34.06</v>
      </c>
      <c r="F7246">
        <v>0.16</v>
      </c>
      <c r="G7246">
        <v>63.8</v>
      </c>
      <c r="H7246" t="s">
        <v>21</v>
      </c>
      <c r="I7246" t="s">
        <v>85</v>
      </c>
      <c r="K7246">
        <v>1.6E-2</v>
      </c>
      <c r="L7246">
        <v>73.8</v>
      </c>
      <c r="N7246">
        <v>34</v>
      </c>
      <c r="O7246" t="s">
        <v>86</v>
      </c>
      <c r="P7246">
        <f t="shared" si="226"/>
        <v>34.025531460260503</v>
      </c>
      <c r="Q7246">
        <f t="shared" si="227"/>
        <v>34.140323069304429</v>
      </c>
      <c r="S7246">
        <f>IF(AND(M7246&lt;&gt;"",M7246&lt;&gt;18.5),5*LOG10(10^(Q7246/5+1)*W$1/(10^(M7246/5+1)))-5,Q7246)</f>
        <v>34.140323069304429</v>
      </c>
      <c r="T7246">
        <f>(F7246/E7246)*S7246</f>
        <v>0.1603773250466444</v>
      </c>
      <c r="U7246">
        <v>37923</v>
      </c>
      <c r="V7246" t="s">
        <v>4382</v>
      </c>
    </row>
    <row r="7247" spans="2:22" x14ac:dyDescent="0.25">
      <c r="B7247">
        <v>109069</v>
      </c>
      <c r="C7247" t="s">
        <v>4381</v>
      </c>
      <c r="E7247">
        <v>34.06</v>
      </c>
      <c r="F7247">
        <v>0.02</v>
      </c>
      <c r="G7247">
        <v>64.900000000000006</v>
      </c>
      <c r="H7247" t="s">
        <v>21</v>
      </c>
      <c r="I7247" t="s">
        <v>385</v>
      </c>
      <c r="L7247">
        <v>72</v>
      </c>
      <c r="N7247">
        <v>33</v>
      </c>
      <c r="O7247" t="s">
        <v>386</v>
      </c>
      <c r="P7247">
        <f t="shared" si="226"/>
        <v>34.06</v>
      </c>
      <c r="Q7247">
        <f t="shared" si="227"/>
        <v>34.121172282085062</v>
      </c>
      <c r="S7247">
        <f>IF(AND(M7247&lt;&gt;"",M7247&lt;&gt;18.5),5*LOG10(10^(Q7247/5+1)*W$1/(10^(M7247/5+1)))-5,Q7247)</f>
        <v>34.121172282085062</v>
      </c>
      <c r="T7247">
        <f>(F7247/E7247)*S7247</f>
        <v>2.0035920306567857E-2</v>
      </c>
      <c r="U7247">
        <v>37923</v>
      </c>
      <c r="V7247" t="s">
        <v>4382</v>
      </c>
    </row>
    <row r="7248" spans="2:22" x14ac:dyDescent="0.25">
      <c r="B7248">
        <v>109070</v>
      </c>
      <c r="C7248" t="s">
        <v>4381</v>
      </c>
      <c r="E7248">
        <v>34.06</v>
      </c>
      <c r="F7248">
        <v>0.02</v>
      </c>
      <c r="G7248">
        <v>64.900000000000006</v>
      </c>
      <c r="H7248" t="s">
        <v>21</v>
      </c>
      <c r="I7248" t="s">
        <v>968</v>
      </c>
      <c r="N7248">
        <v>37</v>
      </c>
      <c r="P7248">
        <f t="shared" si="226"/>
        <v>34.06</v>
      </c>
      <c r="Q7248">
        <f t="shared" si="227"/>
        <v>34.06</v>
      </c>
      <c r="S7248">
        <f>IF(AND(M7248&lt;&gt;"",M7248&lt;&gt;18.5),5*LOG10(10^(Q7248/5+1)*W$1/(10^(M7248/5+1)))-5,Q7248)</f>
        <v>34.06</v>
      </c>
      <c r="T7248">
        <f>(F7248/E7248)*S7248</f>
        <v>0.02</v>
      </c>
      <c r="U7248">
        <v>37923</v>
      </c>
      <c r="V7248" t="s">
        <v>4382</v>
      </c>
    </row>
    <row r="7249" spans="2:22" x14ac:dyDescent="0.25">
      <c r="B7249">
        <v>109071</v>
      </c>
      <c r="C7249" t="s">
        <v>4381</v>
      </c>
      <c r="E7249">
        <v>34.159999999999997</v>
      </c>
      <c r="F7249">
        <v>0.13</v>
      </c>
      <c r="G7249">
        <v>67.900000000000006</v>
      </c>
      <c r="H7249" t="s">
        <v>21</v>
      </c>
      <c r="I7249" t="s">
        <v>1989</v>
      </c>
      <c r="N7249">
        <v>36</v>
      </c>
      <c r="P7249">
        <f t="shared" si="226"/>
        <v>34.159999999999997</v>
      </c>
      <c r="Q7249">
        <f t="shared" si="227"/>
        <v>34.159999999999997</v>
      </c>
      <c r="S7249">
        <f>IF(AND(M7249&lt;&gt;"",M7249&lt;&gt;18.5),5*LOG10(10^(Q7249/5+1)*W$1/(10^(M7249/5+1)))-5,Q7249)</f>
        <v>34.159999999999997</v>
      </c>
      <c r="T7249">
        <f>(F7249/E7249)*S7249</f>
        <v>0.13</v>
      </c>
      <c r="U7249">
        <v>37923</v>
      </c>
      <c r="V7249" t="s">
        <v>4382</v>
      </c>
    </row>
    <row r="7250" spans="2:22" x14ac:dyDescent="0.25">
      <c r="B7250">
        <v>109102</v>
      </c>
      <c r="C7250" t="s">
        <v>4383</v>
      </c>
      <c r="E7250">
        <v>37.17</v>
      </c>
      <c r="F7250">
        <v>0.15</v>
      </c>
      <c r="G7250">
        <v>258</v>
      </c>
      <c r="H7250" t="s">
        <v>21</v>
      </c>
      <c r="I7250" t="s">
        <v>183</v>
      </c>
      <c r="K7250">
        <v>5.1999999999999998E-2</v>
      </c>
      <c r="L7250">
        <v>65</v>
      </c>
      <c r="N7250">
        <v>24</v>
      </c>
      <c r="P7250">
        <f t="shared" si="226"/>
        <v>37.059921300911405</v>
      </c>
      <c r="Q7250">
        <f t="shared" si="227"/>
        <v>36.898997884054403</v>
      </c>
      <c r="S7250">
        <f>IF(AND(M7250&lt;&gt;"",M7250&lt;&gt;18.5),5*LOG10(10^(Q7250/5+1)*W$1/(10^(M7250/5+1)))-5,Q7250)</f>
        <v>36.898997884054403</v>
      </c>
      <c r="T7250">
        <f>(F7250/E7250)*S7250</f>
        <v>0.148906367570841</v>
      </c>
      <c r="U7250">
        <v>37954</v>
      </c>
      <c r="V7250" t="s">
        <v>4384</v>
      </c>
    </row>
    <row r="7251" spans="2:22" x14ac:dyDescent="0.25">
      <c r="B7251">
        <v>109103</v>
      </c>
      <c r="C7251" t="s">
        <v>4383</v>
      </c>
      <c r="E7251">
        <v>37.119999999999997</v>
      </c>
      <c r="F7251">
        <v>0.15</v>
      </c>
      <c r="G7251">
        <v>265</v>
      </c>
      <c r="H7251" t="s">
        <v>21</v>
      </c>
      <c r="I7251" t="s">
        <v>4131</v>
      </c>
      <c r="L7251">
        <v>65</v>
      </c>
      <c r="N7251">
        <v>18</v>
      </c>
      <c r="O7251" t="s">
        <v>1475</v>
      </c>
      <c r="P7251">
        <f t="shared" si="226"/>
        <v>37.119999999999997</v>
      </c>
      <c r="Q7251">
        <f t="shared" si="227"/>
        <v>36.959076583142988</v>
      </c>
      <c r="S7251">
        <f>IF(AND(M7251&lt;&gt;"",M7251&lt;&gt;18.5),5*LOG10(10^(Q7251/5+1)*W$1/(10^(M7251/5+1)))-5,Q7251)</f>
        <v>36.959076583142988</v>
      </c>
      <c r="T7251">
        <f>(F7251/E7251)*S7251</f>
        <v>0.14934971679610584</v>
      </c>
      <c r="U7251">
        <v>37954</v>
      </c>
      <c r="V7251" t="s">
        <v>4384</v>
      </c>
    </row>
    <row r="7252" spans="2:22" x14ac:dyDescent="0.25">
      <c r="B7252">
        <v>109130</v>
      </c>
      <c r="C7252" t="s">
        <v>4385</v>
      </c>
      <c r="E7252">
        <v>34.67</v>
      </c>
      <c r="F7252">
        <v>0.1</v>
      </c>
      <c r="G7252">
        <v>85.9</v>
      </c>
      <c r="H7252" t="s">
        <v>21</v>
      </c>
      <c r="I7252" t="s">
        <v>18</v>
      </c>
      <c r="L7252">
        <v>74.400000000000006</v>
      </c>
      <c r="N7252">
        <v>33</v>
      </c>
      <c r="P7252">
        <f t="shared" si="226"/>
        <v>34.67</v>
      </c>
      <c r="Q7252">
        <f t="shared" si="227"/>
        <v>34.802374477658113</v>
      </c>
      <c r="S7252">
        <f>IF(AND(M7252&lt;&gt;"",M7252&lt;&gt;18.5),5*LOG10(10^(Q7252/5+1)*W$1/(10^(M7252/5+1)))-5,Q7252)</f>
        <v>34.802374477658113</v>
      </c>
      <c r="T7252">
        <f>(F7252/E7252)*S7252</f>
        <v>0.10038181274201936</v>
      </c>
      <c r="U7252">
        <v>37981</v>
      </c>
      <c r="V7252" t="s">
        <v>4386</v>
      </c>
    </row>
    <row r="7253" spans="2:22" x14ac:dyDescent="0.25">
      <c r="B7253">
        <v>109131</v>
      </c>
      <c r="C7253" t="s">
        <v>4385</v>
      </c>
      <c r="E7253">
        <v>34.880000000000003</v>
      </c>
      <c r="F7253">
        <v>0.22</v>
      </c>
      <c r="G7253">
        <v>92.7</v>
      </c>
      <c r="H7253" t="s">
        <v>21</v>
      </c>
      <c r="I7253" t="s">
        <v>87</v>
      </c>
      <c r="K7253">
        <v>2.2109E-2</v>
      </c>
      <c r="L7253">
        <v>65</v>
      </c>
      <c r="N7253">
        <v>29</v>
      </c>
      <c r="O7253" t="s">
        <v>90</v>
      </c>
      <c r="P7253">
        <f t="shared" si="226"/>
        <v>34.832513937961934</v>
      </c>
      <c r="Q7253">
        <f t="shared" si="227"/>
        <v>34.671590521104932</v>
      </c>
      <c r="S7253">
        <f>IF(AND(M7253&lt;&gt;"",M7253&lt;&gt;18.5),5*LOG10(10^(Q7253/5+1)*W$1/(10^(M7253/5+1)))-5,Q7253)</f>
        <v>34.671590521104932</v>
      </c>
      <c r="T7253">
        <f>(F7253/E7253)*S7253</f>
        <v>0.21868549067210677</v>
      </c>
      <c r="U7253">
        <v>37981</v>
      </c>
      <c r="V7253" t="s">
        <v>4386</v>
      </c>
    </row>
    <row r="7254" spans="2:22" x14ac:dyDescent="0.25">
      <c r="B7254">
        <v>109132</v>
      </c>
      <c r="C7254" t="s">
        <v>4385</v>
      </c>
      <c r="E7254">
        <v>34.979999999999997</v>
      </c>
      <c r="F7254">
        <v>0.19</v>
      </c>
      <c r="G7254">
        <v>97.1</v>
      </c>
      <c r="H7254" t="s">
        <v>21</v>
      </c>
      <c r="I7254" t="s">
        <v>87</v>
      </c>
      <c r="K7254">
        <v>2.2109E-2</v>
      </c>
      <c r="L7254">
        <v>65</v>
      </c>
      <c r="N7254">
        <v>29</v>
      </c>
      <c r="O7254" t="s">
        <v>89</v>
      </c>
      <c r="P7254">
        <f t="shared" si="226"/>
        <v>34.932513937961922</v>
      </c>
      <c r="Q7254">
        <f t="shared" si="227"/>
        <v>34.771590521104919</v>
      </c>
      <c r="S7254">
        <f>IF(AND(M7254&lt;&gt;"",M7254&lt;&gt;18.5),5*LOG10(10^(Q7254/5+1)*W$1/(10^(M7254/5+1)))-5,Q7254)</f>
        <v>34.771590521104919</v>
      </c>
      <c r="T7254">
        <f>(F7254/E7254)*S7254</f>
        <v>0.18886798739307989</v>
      </c>
      <c r="U7254">
        <v>37981</v>
      </c>
      <c r="V7254" t="s">
        <v>4386</v>
      </c>
    </row>
    <row r="7255" spans="2:22" x14ac:dyDescent="0.25">
      <c r="B7255">
        <v>109133</v>
      </c>
      <c r="C7255" t="s">
        <v>4385</v>
      </c>
      <c r="E7255">
        <v>35.06</v>
      </c>
      <c r="F7255">
        <v>0.18</v>
      </c>
      <c r="G7255">
        <v>100</v>
      </c>
      <c r="H7255" t="s">
        <v>21</v>
      </c>
      <c r="I7255" t="s">
        <v>65</v>
      </c>
      <c r="K7255">
        <v>2.2109E-2</v>
      </c>
      <c r="L7255">
        <v>70</v>
      </c>
      <c r="N7255">
        <v>33</v>
      </c>
      <c r="O7255" t="s">
        <v>27</v>
      </c>
      <c r="P7255">
        <f t="shared" si="226"/>
        <v>35.012513937961927</v>
      </c>
      <c r="Q7255">
        <f t="shared" si="227"/>
        <v>35.012513937961927</v>
      </c>
      <c r="S7255">
        <f>IF(AND(M7255&lt;&gt;"",M7255&lt;&gt;18.5),5*LOG10(10^(Q7255/5+1)*W$1/(10^(M7255/5+1)))-5,Q7255)</f>
        <v>35.012513937961927</v>
      </c>
      <c r="T7255">
        <f>(F7255/E7255)*S7255</f>
        <v>0.17975620390282793</v>
      </c>
      <c r="U7255">
        <v>37981</v>
      </c>
      <c r="V7255" t="s">
        <v>4386</v>
      </c>
    </row>
    <row r="7256" spans="2:22" x14ac:dyDescent="0.25">
      <c r="B7256">
        <v>109601</v>
      </c>
      <c r="C7256" t="s">
        <v>4387</v>
      </c>
      <c r="E7256">
        <v>31.88</v>
      </c>
      <c r="F7256">
        <v>0.37</v>
      </c>
      <c r="G7256">
        <v>23.6</v>
      </c>
      <c r="H7256" t="s">
        <v>21</v>
      </c>
      <c r="I7256" t="s">
        <v>62</v>
      </c>
      <c r="K7256">
        <v>6.5599999999999999E-3</v>
      </c>
      <c r="L7256">
        <v>74.2</v>
      </c>
      <c r="N7256">
        <v>30</v>
      </c>
      <c r="O7256" t="s">
        <v>27</v>
      </c>
      <c r="P7256">
        <f t="shared" si="226"/>
        <v>31.865801660795348</v>
      </c>
      <c r="Q7256">
        <f t="shared" si="227"/>
        <v>31.992330987119203</v>
      </c>
      <c r="S7256">
        <f>IF(AND(M7256&lt;&gt;"",M7256&lt;&gt;18.5),5*LOG10(10^(Q7256/5+1)*W$1/(10^(M7256/5+1)))-5,Q7256)</f>
        <v>31.992330987119203</v>
      </c>
      <c r="T7256">
        <f>(F7256/E7256)*S7256</f>
        <v>0.37130371597346629</v>
      </c>
      <c r="U7256">
        <v>38358</v>
      </c>
      <c r="V7256" t="s">
        <v>4388</v>
      </c>
    </row>
    <row r="7257" spans="2:22" x14ac:dyDescent="0.25">
      <c r="B7257">
        <v>109602</v>
      </c>
      <c r="C7257" t="s">
        <v>4387</v>
      </c>
      <c r="E7257">
        <v>32.200000000000003</v>
      </c>
      <c r="F7257">
        <v>0.3</v>
      </c>
      <c r="G7257">
        <v>27.5</v>
      </c>
      <c r="H7257" t="s">
        <v>21</v>
      </c>
      <c r="I7257" t="s">
        <v>4389</v>
      </c>
      <c r="N7257">
        <v>16</v>
      </c>
      <c r="P7257">
        <f t="shared" si="226"/>
        <v>32.200000000000003</v>
      </c>
      <c r="Q7257">
        <f t="shared" si="227"/>
        <v>32.200000000000003</v>
      </c>
      <c r="S7257">
        <f>IF(AND(M7257&lt;&gt;"",M7257&lt;&gt;18.5),5*LOG10(10^(Q7257/5+1)*W$1/(10^(M7257/5+1)))-5,Q7257)</f>
        <v>32.200000000000003</v>
      </c>
      <c r="T7257">
        <f>(F7257/E7257)*S7257</f>
        <v>0.3</v>
      </c>
      <c r="U7257">
        <v>38358</v>
      </c>
      <c r="V7257" t="s">
        <v>4388</v>
      </c>
    </row>
    <row r="7258" spans="2:22" x14ac:dyDescent="0.25">
      <c r="B7258">
        <v>109603</v>
      </c>
      <c r="C7258" t="s">
        <v>4387</v>
      </c>
      <c r="E7258">
        <v>32.43</v>
      </c>
      <c r="F7258">
        <v>0.17</v>
      </c>
      <c r="G7258">
        <v>30.4</v>
      </c>
      <c r="H7258" t="s">
        <v>21</v>
      </c>
      <c r="I7258" t="s">
        <v>656</v>
      </c>
      <c r="K7258">
        <v>6.5599999999999999E-3</v>
      </c>
      <c r="L7258">
        <v>72</v>
      </c>
      <c r="N7258">
        <v>26</v>
      </c>
      <c r="P7258">
        <f t="shared" si="226"/>
        <v>32.415801660795346</v>
      </c>
      <c r="Q7258">
        <f t="shared" si="227"/>
        <v>32.476973942880406</v>
      </c>
      <c r="S7258">
        <f>IF(AND(M7258&lt;&gt;"",M7258&lt;&gt;18.5),5*LOG10(10^(Q7258/5+1)*W$1/(10^(M7258/5+1)))-5,Q7258)</f>
        <v>32.476973942880406</v>
      </c>
      <c r="T7258">
        <f>(F7258/E7258)*S7258</f>
        <v>0.17024624021861454</v>
      </c>
      <c r="U7258">
        <v>38358</v>
      </c>
      <c r="V7258" t="s">
        <v>4388</v>
      </c>
    </row>
    <row r="7259" spans="2:22" x14ac:dyDescent="0.25">
      <c r="B7259">
        <v>109604</v>
      </c>
      <c r="C7259" t="s">
        <v>4387</v>
      </c>
      <c r="E7259">
        <v>32.46</v>
      </c>
      <c r="F7259">
        <v>0.1</v>
      </c>
      <c r="G7259">
        <v>31.1</v>
      </c>
      <c r="H7259" t="s">
        <v>21</v>
      </c>
      <c r="I7259" t="s">
        <v>18</v>
      </c>
      <c r="L7259">
        <v>74.400000000000006</v>
      </c>
      <c r="N7259">
        <v>33</v>
      </c>
      <c r="P7259">
        <f t="shared" si="226"/>
        <v>32.46</v>
      </c>
      <c r="Q7259">
        <f t="shared" si="227"/>
        <v>32.592374477658112</v>
      </c>
      <c r="S7259">
        <f>IF(AND(M7259&lt;&gt;"",M7259&lt;&gt;18.5),5*LOG10(10^(Q7259/5+1)*W$1/(10^(M7259/5+1)))-5,Q7259)</f>
        <v>32.592374477658112</v>
      </c>
      <c r="T7259">
        <f>(F7259/E7259)*S7259</f>
        <v>0.10040780800264361</v>
      </c>
      <c r="U7259">
        <v>38358</v>
      </c>
      <c r="V7259" t="s">
        <v>4388</v>
      </c>
    </row>
    <row r="7260" spans="2:22" x14ac:dyDescent="0.25">
      <c r="B7260">
        <v>109605</v>
      </c>
      <c r="C7260" t="s">
        <v>4387</v>
      </c>
      <c r="E7260">
        <v>32.47</v>
      </c>
      <c r="F7260">
        <v>7.0000000000000007E-2</v>
      </c>
      <c r="G7260">
        <v>31.2</v>
      </c>
      <c r="H7260" t="s">
        <v>21</v>
      </c>
      <c r="I7260" t="s">
        <v>185</v>
      </c>
      <c r="L7260">
        <v>60</v>
      </c>
      <c r="N7260">
        <v>20</v>
      </c>
      <c r="O7260" t="s">
        <v>187</v>
      </c>
      <c r="P7260">
        <f t="shared" si="226"/>
        <v>32.47</v>
      </c>
      <c r="Q7260">
        <f t="shared" si="227"/>
        <v>32.135266051846941</v>
      </c>
      <c r="S7260">
        <f>IF(AND(M7260&lt;&gt;"",M7260&lt;&gt;18.5),5*LOG10(10^(Q7260/5+1)*W$1/(10^(M7260/5+1)))-5,Q7260)</f>
        <v>32.135266051846941</v>
      </c>
      <c r="T7260">
        <f>(F7260/E7260)*S7260</f>
        <v>6.9278368451779676E-2</v>
      </c>
      <c r="U7260">
        <v>38358</v>
      </c>
      <c r="V7260" t="s">
        <v>4388</v>
      </c>
    </row>
    <row r="7261" spans="2:22" x14ac:dyDescent="0.25">
      <c r="B7261">
        <v>109606</v>
      </c>
      <c r="C7261" t="s">
        <v>4387</v>
      </c>
      <c r="E7261">
        <v>32.5</v>
      </c>
      <c r="F7261">
        <v>0.06</v>
      </c>
      <c r="G7261">
        <v>31.6</v>
      </c>
      <c r="H7261" t="s">
        <v>21</v>
      </c>
      <c r="I7261" t="s">
        <v>185</v>
      </c>
      <c r="L7261">
        <v>60</v>
      </c>
      <c r="N7261">
        <v>20</v>
      </c>
      <c r="O7261" t="s">
        <v>186</v>
      </c>
      <c r="P7261">
        <f t="shared" si="226"/>
        <v>32.5</v>
      </c>
      <c r="Q7261">
        <f t="shared" si="227"/>
        <v>32.165266051846942</v>
      </c>
      <c r="S7261">
        <f>IF(AND(M7261&lt;&gt;"",M7261&lt;&gt;18.5),5*LOG10(10^(Q7261/5+1)*W$1/(10^(M7261/5+1)))-5,Q7261)</f>
        <v>32.165266051846942</v>
      </c>
      <c r="T7261">
        <f>(F7261/E7261)*S7261</f>
        <v>5.9382029634178969E-2</v>
      </c>
      <c r="U7261">
        <v>38358</v>
      </c>
      <c r="V7261" t="s">
        <v>4388</v>
      </c>
    </row>
    <row r="7262" spans="2:22" x14ac:dyDescent="0.25">
      <c r="B7262">
        <v>109607</v>
      </c>
      <c r="C7262" t="s">
        <v>4387</v>
      </c>
      <c r="E7262">
        <v>32.549999999999997</v>
      </c>
      <c r="F7262">
        <v>0.12</v>
      </c>
      <c r="G7262">
        <v>32.4</v>
      </c>
      <c r="H7262" t="s">
        <v>21</v>
      </c>
      <c r="I7262" t="s">
        <v>181</v>
      </c>
      <c r="L7262">
        <v>70.8</v>
      </c>
      <c r="N7262">
        <v>28</v>
      </c>
      <c r="P7262">
        <f t="shared" si="226"/>
        <v>32.549999999999997</v>
      </c>
      <c r="Q7262">
        <f t="shared" si="227"/>
        <v>32.574676088377565</v>
      </c>
      <c r="S7262">
        <f>IF(AND(M7262&lt;&gt;"",M7262&lt;&gt;18.5),5*LOG10(10^(Q7262/5+1)*W$1/(10^(M7262/5+1)))-5,Q7262)</f>
        <v>32.574676088377565</v>
      </c>
      <c r="T7262">
        <f>(F7262/E7262)*S7262</f>
        <v>0.12009097175438734</v>
      </c>
      <c r="U7262">
        <v>38358</v>
      </c>
      <c r="V7262" t="s">
        <v>4388</v>
      </c>
    </row>
    <row r="7263" spans="2:22" x14ac:dyDescent="0.25">
      <c r="B7263">
        <v>109608</v>
      </c>
      <c r="C7263" t="s">
        <v>4387</v>
      </c>
      <c r="E7263">
        <v>32.58</v>
      </c>
      <c r="F7263">
        <v>0.06</v>
      </c>
      <c r="G7263">
        <v>32.799999999999997</v>
      </c>
      <c r="H7263" t="s">
        <v>21</v>
      </c>
      <c r="I7263" t="s">
        <v>185</v>
      </c>
      <c r="L7263">
        <v>60</v>
      </c>
      <c r="N7263">
        <v>20</v>
      </c>
      <c r="O7263" t="s">
        <v>188</v>
      </c>
      <c r="P7263">
        <f t="shared" si="226"/>
        <v>32.58</v>
      </c>
      <c r="Q7263">
        <f t="shared" si="227"/>
        <v>32.245266051846933</v>
      </c>
      <c r="S7263">
        <f>IF(AND(M7263&lt;&gt;"",M7263&lt;&gt;18.5),5*LOG10(10^(Q7263/5+1)*W$1/(10^(M7263/5+1)))-5,Q7263)</f>
        <v>32.245266051846933</v>
      </c>
      <c r="T7263">
        <f>(F7263/E7263)*S7263</f>
        <v>5.9383547056808351E-2</v>
      </c>
      <c r="U7263">
        <v>38358</v>
      </c>
      <c r="V7263" t="s">
        <v>4388</v>
      </c>
    </row>
    <row r="7264" spans="2:22" x14ac:dyDescent="0.25">
      <c r="B7264">
        <v>109609</v>
      </c>
      <c r="C7264" t="s">
        <v>4387</v>
      </c>
      <c r="E7264">
        <v>32.67</v>
      </c>
      <c r="F7264">
        <v>0.37</v>
      </c>
      <c r="G7264">
        <v>34</v>
      </c>
      <c r="H7264" t="s">
        <v>21</v>
      </c>
      <c r="I7264" t="s">
        <v>179</v>
      </c>
      <c r="K7264">
        <v>6.5599999999999999E-3</v>
      </c>
      <c r="L7264">
        <v>70</v>
      </c>
      <c r="N7264">
        <v>28</v>
      </c>
      <c r="O7264" t="s">
        <v>88</v>
      </c>
      <c r="P7264">
        <f t="shared" si="226"/>
        <v>32.655801660795348</v>
      </c>
      <c r="Q7264">
        <f t="shared" si="227"/>
        <v>32.655801660795348</v>
      </c>
      <c r="S7264">
        <f>IF(AND(M7264&lt;&gt;"",M7264&lt;&gt;18.5),5*LOG10(10^(Q7264/5+1)*W$1/(10^(M7264/5+1)))-5,Q7264)</f>
        <v>32.655801660795348</v>
      </c>
      <c r="T7264">
        <f>(F7264/E7264)*S7264</f>
        <v>0.36983919848467334</v>
      </c>
      <c r="U7264">
        <v>38358</v>
      </c>
      <c r="V7264" t="s">
        <v>4388</v>
      </c>
    </row>
    <row r="7265" spans="1:22" x14ac:dyDescent="0.25">
      <c r="B7265">
        <v>109610</v>
      </c>
      <c r="C7265" t="s">
        <v>4387</v>
      </c>
      <c r="E7265">
        <v>32.76</v>
      </c>
      <c r="F7265">
        <v>0.06</v>
      </c>
      <c r="G7265">
        <v>35.6</v>
      </c>
      <c r="H7265" t="s">
        <v>21</v>
      </c>
      <c r="I7265" t="s">
        <v>1474</v>
      </c>
      <c r="L7265">
        <v>65</v>
      </c>
      <c r="N7265">
        <v>16</v>
      </c>
      <c r="O7265" t="s">
        <v>1475</v>
      </c>
      <c r="P7265">
        <f t="shared" si="226"/>
        <v>32.76</v>
      </c>
      <c r="Q7265">
        <f t="shared" si="227"/>
        <v>32.599076583142995</v>
      </c>
      <c r="S7265">
        <f>IF(AND(M7265&lt;&gt;"",M7265&lt;&gt;18.5),5*LOG10(10^(Q7265/5+1)*W$1/(10^(M7265/5+1)))-5,Q7265)</f>
        <v>32.599076583142995</v>
      </c>
      <c r="T7265">
        <f>(F7265/E7265)*S7265</f>
        <v>5.9705268467294861E-2</v>
      </c>
      <c r="U7265">
        <v>38358</v>
      </c>
      <c r="V7265" t="s">
        <v>4388</v>
      </c>
    </row>
    <row r="7266" spans="1:22" x14ac:dyDescent="0.25">
      <c r="B7266">
        <v>109611</v>
      </c>
      <c r="C7266" t="s">
        <v>4387</v>
      </c>
      <c r="E7266">
        <v>32.79</v>
      </c>
      <c r="F7266">
        <v>0.16</v>
      </c>
      <c r="G7266">
        <v>35.9</v>
      </c>
      <c r="H7266" t="s">
        <v>21</v>
      </c>
      <c r="I7266" t="s">
        <v>1476</v>
      </c>
      <c r="K7266">
        <v>6.5599999999999999E-3</v>
      </c>
      <c r="L7266">
        <v>65</v>
      </c>
      <c r="N7266">
        <v>18</v>
      </c>
      <c r="O7266" t="s">
        <v>1477</v>
      </c>
      <c r="P7266">
        <f t="shared" si="226"/>
        <v>32.775801660795345</v>
      </c>
      <c r="Q7266">
        <f t="shared" si="227"/>
        <v>32.614878243938342</v>
      </c>
      <c r="S7266">
        <f>IF(AND(M7266&lt;&gt;"",M7266&lt;&gt;18.5),5*LOG10(10^(Q7266/5+1)*W$1/(10^(M7266/5+1)))-5,Q7266)</f>
        <v>32.614878243938342</v>
      </c>
      <c r="T7266">
        <f>(F7266/E7266)*S7266</f>
        <v>0.15914548700915324</v>
      </c>
      <c r="U7266">
        <v>38358</v>
      </c>
      <c r="V7266" t="s">
        <v>4388</v>
      </c>
    </row>
    <row r="7267" spans="1:22" x14ac:dyDescent="0.25">
      <c r="B7267">
        <v>109612</v>
      </c>
      <c r="C7267" t="s">
        <v>4387</v>
      </c>
      <c r="E7267">
        <v>32.81</v>
      </c>
      <c r="F7267">
        <v>7.0000000000000007E-2</v>
      </c>
      <c r="G7267">
        <v>36.1</v>
      </c>
      <c r="H7267" t="s">
        <v>21</v>
      </c>
      <c r="I7267" t="s">
        <v>180</v>
      </c>
      <c r="K7267">
        <v>6.5599999999999999E-3</v>
      </c>
      <c r="L7267">
        <v>65</v>
      </c>
      <c r="N7267">
        <v>27</v>
      </c>
      <c r="O7267" t="s">
        <v>137</v>
      </c>
      <c r="P7267">
        <f t="shared" si="226"/>
        <v>32.795801660795348</v>
      </c>
      <c r="Q7267">
        <f t="shared" si="227"/>
        <v>32.634878243938338</v>
      </c>
      <c r="S7267">
        <f>IF(AND(M7267&lt;&gt;"",M7267&lt;&gt;18.5),5*LOG10(10^(Q7267/5+1)*W$1/(10^(M7267/5+1)))-5,Q7267)</f>
        <v>32.634878243938338</v>
      </c>
      <c r="T7267">
        <f>(F7267/E7267)*S7267</f>
        <v>6.9626378453998286E-2</v>
      </c>
      <c r="U7267">
        <v>38358</v>
      </c>
      <c r="V7267" t="s">
        <v>4388</v>
      </c>
    </row>
    <row r="7268" spans="1:22" x14ac:dyDescent="0.25">
      <c r="B7268">
        <v>109613</v>
      </c>
      <c r="C7268" t="s">
        <v>4387</v>
      </c>
      <c r="E7268">
        <v>32.840000000000003</v>
      </c>
      <c r="F7268">
        <v>0.14000000000000001</v>
      </c>
      <c r="G7268">
        <v>37</v>
      </c>
      <c r="H7268" t="s">
        <v>21</v>
      </c>
      <c r="I7268" t="s">
        <v>184</v>
      </c>
      <c r="L7268">
        <v>60</v>
      </c>
      <c r="N7268">
        <v>25</v>
      </c>
      <c r="P7268">
        <f t="shared" si="226"/>
        <v>32.840000000000003</v>
      </c>
      <c r="Q7268">
        <f t="shared" si="227"/>
        <v>32.505266051846945</v>
      </c>
      <c r="S7268">
        <f>IF(AND(M7268&lt;&gt;"",M7268&lt;&gt;18.5),5*LOG10(10^(Q7268/5+1)*W$1/(10^(M7268/5+1)))-5,Q7268)</f>
        <v>32.505266051846945</v>
      </c>
      <c r="T7268">
        <f>(F7268/E7268)*S7268</f>
        <v>0.13857299778497481</v>
      </c>
      <c r="U7268">
        <v>38358</v>
      </c>
      <c r="V7268" t="s">
        <v>4388</v>
      </c>
    </row>
    <row r="7269" spans="1:22" x14ac:dyDescent="0.25">
      <c r="B7269">
        <v>109614</v>
      </c>
      <c r="C7269" t="s">
        <v>4387</v>
      </c>
      <c r="E7269">
        <v>33.01</v>
      </c>
      <c r="F7269">
        <v>0.13</v>
      </c>
      <c r="G7269">
        <v>39.700000000000003</v>
      </c>
      <c r="H7269" t="s">
        <v>21</v>
      </c>
      <c r="I7269" t="s">
        <v>1476</v>
      </c>
      <c r="K7269">
        <v>6.5599999999999999E-3</v>
      </c>
      <c r="L7269">
        <v>65</v>
      </c>
      <c r="N7269">
        <v>18</v>
      </c>
      <c r="O7269" t="s">
        <v>1473</v>
      </c>
      <c r="P7269">
        <f t="shared" si="226"/>
        <v>32.995801660795344</v>
      </c>
      <c r="Q7269">
        <f t="shared" si="227"/>
        <v>32.834878243938341</v>
      </c>
      <c r="S7269">
        <f>IF(AND(M7269&lt;&gt;"",M7269&lt;&gt;18.5),5*LOG10(10^(Q7269/5+1)*W$1/(10^(M7269/5+1)))-5,Q7269)</f>
        <v>32.834878243938341</v>
      </c>
      <c r="T7269">
        <f>(F7269/E7269)*S7269</f>
        <v>0.12931033540478598</v>
      </c>
      <c r="U7269">
        <v>38358</v>
      </c>
      <c r="V7269" t="s">
        <v>4388</v>
      </c>
    </row>
    <row r="7270" spans="1:22" x14ac:dyDescent="0.25">
      <c r="B7270">
        <v>109615</v>
      </c>
      <c r="C7270" t="s">
        <v>4387</v>
      </c>
      <c r="E7270">
        <v>33.07</v>
      </c>
      <c r="F7270">
        <v>0.05</v>
      </c>
      <c r="G7270">
        <v>40.799999999999997</v>
      </c>
      <c r="H7270" t="s">
        <v>21</v>
      </c>
      <c r="I7270" t="s">
        <v>1472</v>
      </c>
      <c r="K7270">
        <v>6.5599999999999999E-3</v>
      </c>
      <c r="L7270">
        <v>65</v>
      </c>
      <c r="N7270">
        <v>16</v>
      </c>
      <c r="O7270" t="s">
        <v>1473</v>
      </c>
      <c r="P7270">
        <f t="shared" si="226"/>
        <v>33.055801660795346</v>
      </c>
      <c r="Q7270">
        <f t="shared" si="227"/>
        <v>32.894878243938344</v>
      </c>
      <c r="S7270">
        <f>IF(AND(M7270&lt;&gt;"",M7270&lt;&gt;18.5),5*LOG10(10^(Q7270/5+1)*W$1/(10^(M7270/5+1)))-5,Q7270)</f>
        <v>32.894878243938344</v>
      </c>
      <c r="T7270">
        <f>(F7270/E7270)*S7270</f>
        <v>4.973522564853091E-2</v>
      </c>
      <c r="U7270">
        <v>38358</v>
      </c>
      <c r="V7270" t="s">
        <v>4388</v>
      </c>
    </row>
    <row r="7271" spans="1:22" x14ac:dyDescent="0.25">
      <c r="A7271" t="s">
        <v>47</v>
      </c>
      <c r="B7271">
        <v>110215</v>
      </c>
      <c r="C7271" t="s">
        <v>4390</v>
      </c>
      <c r="E7271">
        <v>34.99</v>
      </c>
      <c r="F7271">
        <v>0.11</v>
      </c>
      <c r="G7271">
        <v>99.5</v>
      </c>
      <c r="H7271" t="s">
        <v>21</v>
      </c>
      <c r="I7271" t="s">
        <v>91</v>
      </c>
      <c r="N7271">
        <v>35</v>
      </c>
      <c r="O7271" t="s">
        <v>93</v>
      </c>
      <c r="P7271">
        <f t="shared" si="226"/>
        <v>34.99</v>
      </c>
      <c r="Q7271">
        <f t="shared" si="227"/>
        <v>34.99</v>
      </c>
      <c r="S7271">
        <f>IF(AND(M7271&lt;&gt;"",M7271&lt;&gt;18.5),5*LOG10(10^(Q7271/5+1)*W$1/(10^(M7271/5+1)))-5,Q7271)</f>
        <v>34.99</v>
      </c>
      <c r="T7271">
        <f>(F7271/E7271)*S7271</f>
        <v>0.11</v>
      </c>
      <c r="U7271">
        <v>38780</v>
      </c>
      <c r="V7271" t="s">
        <v>4391</v>
      </c>
    </row>
    <row r="7272" spans="1:22" x14ac:dyDescent="0.25">
      <c r="A7272" t="s">
        <v>47</v>
      </c>
      <c r="B7272">
        <v>110216</v>
      </c>
      <c r="C7272" t="s">
        <v>4390</v>
      </c>
      <c r="E7272">
        <v>35.07</v>
      </c>
      <c r="F7272">
        <v>0.09</v>
      </c>
      <c r="G7272">
        <v>103</v>
      </c>
      <c r="H7272" t="s">
        <v>21</v>
      </c>
      <c r="I7272" t="s">
        <v>91</v>
      </c>
      <c r="N7272">
        <v>35</v>
      </c>
      <c r="O7272" t="s">
        <v>92</v>
      </c>
      <c r="P7272">
        <f t="shared" si="226"/>
        <v>35.07</v>
      </c>
      <c r="Q7272">
        <f t="shared" si="227"/>
        <v>35.07</v>
      </c>
      <c r="S7272">
        <f>IF(AND(M7272&lt;&gt;"",M7272&lt;&gt;18.5),5*LOG10(10^(Q7272/5+1)*W$1/(10^(M7272/5+1)))-5,Q7272)</f>
        <v>35.07</v>
      </c>
      <c r="T7272">
        <f>(F7272/E7272)*S7272</f>
        <v>9.0000000000000011E-2</v>
      </c>
      <c r="U7272">
        <v>38780</v>
      </c>
      <c r="V7272" t="s">
        <v>4391</v>
      </c>
    </row>
    <row r="7273" spans="1:22" x14ac:dyDescent="0.25">
      <c r="B7273">
        <v>110217</v>
      </c>
      <c r="C7273" t="s">
        <v>4390</v>
      </c>
      <c r="E7273">
        <v>35.24</v>
      </c>
      <c r="F7273">
        <v>0.17</v>
      </c>
      <c r="G7273">
        <v>109</v>
      </c>
      <c r="H7273" t="s">
        <v>21</v>
      </c>
      <c r="I7273" t="s">
        <v>65</v>
      </c>
      <c r="K7273">
        <v>2.0990000000000002E-2</v>
      </c>
      <c r="L7273">
        <v>70</v>
      </c>
      <c r="N7273">
        <v>33</v>
      </c>
      <c r="O7273" t="s">
        <v>27</v>
      </c>
      <c r="P7273">
        <f t="shared" si="226"/>
        <v>35.194892557763723</v>
      </c>
      <c r="Q7273">
        <f t="shared" si="227"/>
        <v>35.194892557763723</v>
      </c>
      <c r="S7273">
        <f>IF(AND(M7273&lt;&gt;"",M7273&lt;&gt;18.5),5*LOG10(10^(Q7273/5+1)*W$1/(10^(M7273/5+1)))-5,Q7273)</f>
        <v>35.194892557763723</v>
      </c>
      <c r="T7273">
        <f>(F7273/E7273)*S7273</f>
        <v>0.16978239883143681</v>
      </c>
      <c r="U7273">
        <v>38780</v>
      </c>
      <c r="V7273" t="s">
        <v>4391</v>
      </c>
    </row>
    <row r="7274" spans="1:22" x14ac:dyDescent="0.25">
      <c r="B7274">
        <v>110218</v>
      </c>
      <c r="C7274" t="s">
        <v>4390</v>
      </c>
      <c r="E7274">
        <v>35.4</v>
      </c>
      <c r="F7274">
        <v>0.2</v>
      </c>
      <c r="G7274">
        <v>118</v>
      </c>
      <c r="H7274" t="s">
        <v>21</v>
      </c>
      <c r="I7274" t="s">
        <v>85</v>
      </c>
      <c r="K7274">
        <v>2.2100000000000002E-2</v>
      </c>
      <c r="L7274">
        <v>73.8</v>
      </c>
      <c r="N7274">
        <v>34</v>
      </c>
      <c r="O7274" t="s">
        <v>86</v>
      </c>
      <c r="P7274">
        <f t="shared" si="226"/>
        <v>35.352533058562301</v>
      </c>
      <c r="Q7274">
        <f t="shared" si="227"/>
        <v>35.467324667606228</v>
      </c>
      <c r="S7274">
        <f>IF(AND(M7274&lt;&gt;"",M7274&lt;&gt;18.5),5*LOG10(10^(Q7274/5+1)*W$1/(10^(M7274/5+1)))-5,Q7274)</f>
        <v>35.467324667606228</v>
      </c>
      <c r="T7274">
        <f>(F7274/E7274)*S7274</f>
        <v>0.20038036535370754</v>
      </c>
      <c r="U7274">
        <v>38780</v>
      </c>
      <c r="V7274" t="s">
        <v>4391</v>
      </c>
    </row>
    <row r="7275" spans="1:22" x14ac:dyDescent="0.25">
      <c r="B7275">
        <v>110465</v>
      </c>
      <c r="C7275" t="s">
        <v>4392</v>
      </c>
      <c r="E7275">
        <v>32.380000000000003</v>
      </c>
      <c r="F7275">
        <v>0.24</v>
      </c>
      <c r="G7275">
        <v>29.7</v>
      </c>
      <c r="H7275" t="s">
        <v>21</v>
      </c>
      <c r="I7275" t="s">
        <v>656</v>
      </c>
      <c r="K7275">
        <v>7.6800000000000002E-3</v>
      </c>
      <c r="L7275">
        <v>72</v>
      </c>
      <c r="N7275">
        <v>26</v>
      </c>
      <c r="P7275">
        <f t="shared" si="226"/>
        <v>32.363386805217758</v>
      </c>
      <c r="Q7275">
        <f t="shared" si="227"/>
        <v>32.424559087302818</v>
      </c>
      <c r="S7275">
        <f>IF(AND(M7275&lt;&gt;"",M7275&lt;&gt;18.5),5*LOG10(10^(Q7275/5+1)*W$1/(10^(M7275/5+1)))-5,Q7275)</f>
        <v>32.424559087302818</v>
      </c>
      <c r="T7275">
        <f>(F7275/E7275)*S7275</f>
        <v>0.24033027118445568</v>
      </c>
      <c r="U7275">
        <v>38989</v>
      </c>
      <c r="V7275" t="s">
        <v>4393</v>
      </c>
    </row>
    <row r="7276" spans="1:22" x14ac:dyDescent="0.25">
      <c r="B7276">
        <v>110466</v>
      </c>
      <c r="C7276" t="s">
        <v>4392</v>
      </c>
      <c r="E7276">
        <v>32.409999999999997</v>
      </c>
      <c r="F7276">
        <v>0.1</v>
      </c>
      <c r="G7276">
        <v>30.3</v>
      </c>
      <c r="H7276" t="s">
        <v>21</v>
      </c>
      <c r="I7276" t="s">
        <v>18</v>
      </c>
      <c r="L7276">
        <v>74.400000000000006</v>
      </c>
      <c r="N7276">
        <v>33</v>
      </c>
      <c r="P7276">
        <f t="shared" si="226"/>
        <v>32.409999999999997</v>
      </c>
      <c r="Q7276">
        <f t="shared" si="227"/>
        <v>32.542374477658115</v>
      </c>
      <c r="S7276">
        <f>IF(AND(M7276&lt;&gt;"",M7276&lt;&gt;18.5),5*LOG10(10^(Q7276/5+1)*W$1/(10^(M7276/5+1)))-5,Q7276)</f>
        <v>32.542374477658115</v>
      </c>
      <c r="T7276">
        <f>(F7276/E7276)*S7276</f>
        <v>0.10040843714180228</v>
      </c>
      <c r="U7276">
        <v>38989</v>
      </c>
      <c r="V7276" t="s">
        <v>4393</v>
      </c>
    </row>
    <row r="7277" spans="1:22" x14ac:dyDescent="0.25">
      <c r="B7277">
        <v>110467</v>
      </c>
      <c r="C7277" t="s">
        <v>4392</v>
      </c>
      <c r="E7277">
        <v>32.6</v>
      </c>
      <c r="F7277">
        <v>0.25</v>
      </c>
      <c r="G7277">
        <v>32.9</v>
      </c>
      <c r="H7277" t="s">
        <v>21</v>
      </c>
      <c r="I7277" t="s">
        <v>179</v>
      </c>
      <c r="K7277">
        <v>7.6800000000000002E-3</v>
      </c>
      <c r="L7277">
        <v>70</v>
      </c>
      <c r="N7277">
        <v>28</v>
      </c>
      <c r="O7277" t="s">
        <v>88</v>
      </c>
      <c r="P7277">
        <f t="shared" si="226"/>
        <v>32.583386805217756</v>
      </c>
      <c r="Q7277">
        <f t="shared" si="227"/>
        <v>32.583386805217756</v>
      </c>
      <c r="S7277">
        <f>IF(AND(M7277&lt;&gt;"",M7277&lt;&gt;18.5),5*LOG10(10^(Q7277/5+1)*W$1/(10^(M7277/5+1)))-5,Q7277)</f>
        <v>32.583386805217756</v>
      </c>
      <c r="T7277">
        <f>(F7277/E7277)*S7277</f>
        <v>0.24987259819952268</v>
      </c>
      <c r="U7277">
        <v>38989</v>
      </c>
      <c r="V7277" t="s">
        <v>4393</v>
      </c>
    </row>
    <row r="7278" spans="1:22" x14ac:dyDescent="0.25">
      <c r="B7278">
        <v>110468</v>
      </c>
      <c r="C7278" t="s">
        <v>4392</v>
      </c>
      <c r="E7278">
        <v>32.76</v>
      </c>
      <c r="F7278">
        <v>0.08</v>
      </c>
      <c r="G7278">
        <v>35.1</v>
      </c>
      <c r="H7278" t="s">
        <v>21</v>
      </c>
      <c r="I7278" t="s">
        <v>180</v>
      </c>
      <c r="K7278">
        <v>7.6800000000000002E-3</v>
      </c>
      <c r="L7278">
        <v>65</v>
      </c>
      <c r="N7278">
        <v>27</v>
      </c>
      <c r="O7278" t="s">
        <v>137</v>
      </c>
      <c r="P7278">
        <f t="shared" si="226"/>
        <v>32.743386805217753</v>
      </c>
      <c r="Q7278">
        <f t="shared" si="227"/>
        <v>32.582463388360743</v>
      </c>
      <c r="S7278">
        <f>IF(AND(M7278&lt;&gt;"",M7278&lt;&gt;18.5),5*LOG10(10^(Q7278/5+1)*W$1/(10^(M7278/5+1)))-5,Q7278)</f>
        <v>32.582463388360743</v>
      </c>
      <c r="T7278">
        <f>(F7278/E7278)*S7278</f>
        <v>7.9566455160832092E-2</v>
      </c>
      <c r="U7278">
        <v>38989</v>
      </c>
      <c r="V7278" t="s">
        <v>4393</v>
      </c>
    </row>
    <row r="7279" spans="1:22" x14ac:dyDescent="0.25">
      <c r="B7279">
        <v>110469</v>
      </c>
      <c r="C7279" t="s">
        <v>4392</v>
      </c>
      <c r="E7279">
        <v>32.86</v>
      </c>
      <c r="F7279">
        <v>0.12</v>
      </c>
      <c r="G7279">
        <v>37.299999999999997</v>
      </c>
      <c r="H7279" t="s">
        <v>21</v>
      </c>
      <c r="I7279" t="s">
        <v>181</v>
      </c>
      <c r="L7279">
        <v>70.8</v>
      </c>
      <c r="N7279">
        <v>28</v>
      </c>
      <c r="P7279">
        <f t="shared" si="226"/>
        <v>32.86</v>
      </c>
      <c r="Q7279">
        <f t="shared" si="227"/>
        <v>32.88467608837756</v>
      </c>
      <c r="S7279">
        <f>IF(AND(M7279&lt;&gt;"",M7279&lt;&gt;18.5),5*LOG10(10^(Q7279/5+1)*W$1/(10^(M7279/5+1)))-5,Q7279)</f>
        <v>32.88467608837756</v>
      </c>
      <c r="T7279">
        <f>(F7279/E7279)*S7279</f>
        <v>0.12009011353028932</v>
      </c>
      <c r="U7279">
        <v>38989</v>
      </c>
      <c r="V7279" t="s">
        <v>4393</v>
      </c>
    </row>
    <row r="7280" spans="1:22" x14ac:dyDescent="0.25">
      <c r="B7280">
        <v>110470</v>
      </c>
      <c r="C7280" t="s">
        <v>4392</v>
      </c>
      <c r="E7280">
        <v>33.08</v>
      </c>
      <c r="F7280">
        <v>0.14000000000000001</v>
      </c>
      <c r="G7280">
        <v>41.3</v>
      </c>
      <c r="H7280" t="s">
        <v>21</v>
      </c>
      <c r="I7280" t="s">
        <v>184</v>
      </c>
      <c r="L7280">
        <v>60</v>
      </c>
      <c r="N7280">
        <v>25</v>
      </c>
      <c r="P7280">
        <f t="shared" si="226"/>
        <v>33.08</v>
      </c>
      <c r="Q7280">
        <f t="shared" si="227"/>
        <v>32.74526605184694</v>
      </c>
      <c r="S7280">
        <f>IF(AND(M7280&lt;&gt;"",M7280&lt;&gt;18.5),5*LOG10(10^(Q7280/5+1)*W$1/(10^(M7280/5+1)))-5,Q7280)</f>
        <v>32.74526605184694</v>
      </c>
      <c r="T7280">
        <f>(F7280/E7280)*S7280</f>
        <v>0.13858335088447923</v>
      </c>
      <c r="U7280">
        <v>38989</v>
      </c>
      <c r="V7280" t="s">
        <v>4393</v>
      </c>
    </row>
    <row r="7281" spans="1:22" x14ac:dyDescent="0.25">
      <c r="B7281">
        <v>111104</v>
      </c>
      <c r="C7281" t="s">
        <v>4394</v>
      </c>
      <c r="E7281">
        <v>35.11</v>
      </c>
      <c r="F7281">
        <v>0.17</v>
      </c>
      <c r="G7281">
        <v>102</v>
      </c>
      <c r="H7281" t="s">
        <v>21</v>
      </c>
      <c r="I7281" t="s">
        <v>62</v>
      </c>
      <c r="K7281">
        <v>3.4099999999999998E-2</v>
      </c>
      <c r="L7281">
        <v>74.2</v>
      </c>
      <c r="N7281">
        <v>30</v>
      </c>
      <c r="O7281" t="s">
        <v>27</v>
      </c>
      <c r="P7281">
        <f t="shared" si="226"/>
        <v>35.037187309361954</v>
      </c>
      <c r="Q7281">
        <f t="shared" si="227"/>
        <v>35.163716635685802</v>
      </c>
      <c r="S7281">
        <f>IF(AND(M7281&lt;&gt;"",M7281&lt;&gt;18.5),5*LOG10(10^(Q7281/5+1)*W$1/(10^(M7281/5+1)))-5,Q7281)</f>
        <v>35.163716635685802</v>
      </c>
      <c r="T7281">
        <f>(F7281/E7281)*S7281</f>
        <v>0.17026009194151484</v>
      </c>
      <c r="U7281">
        <v>39444</v>
      </c>
      <c r="V7281" t="s">
        <v>4395</v>
      </c>
    </row>
    <row r="7282" spans="1:22" x14ac:dyDescent="0.25">
      <c r="A7282" t="s">
        <v>47</v>
      </c>
      <c r="B7282">
        <v>111105</v>
      </c>
      <c r="C7282" t="s">
        <v>4394</v>
      </c>
      <c r="E7282">
        <v>35.64</v>
      </c>
      <c r="F7282">
        <v>0.2</v>
      </c>
      <c r="G7282">
        <v>134</v>
      </c>
      <c r="H7282" t="s">
        <v>21</v>
      </c>
      <c r="I7282" t="s">
        <v>91</v>
      </c>
      <c r="N7282">
        <v>35</v>
      </c>
      <c r="O7282" t="s">
        <v>93</v>
      </c>
      <c r="P7282">
        <f t="shared" si="226"/>
        <v>35.64</v>
      </c>
      <c r="Q7282">
        <f t="shared" si="227"/>
        <v>35.64</v>
      </c>
      <c r="S7282">
        <f>IF(AND(M7282&lt;&gt;"",M7282&lt;&gt;18.5),5*LOG10(10^(Q7282/5+1)*W$1/(10^(M7282/5+1)))-5,Q7282)</f>
        <v>35.64</v>
      </c>
      <c r="T7282">
        <f>(F7282/E7282)*S7282</f>
        <v>0.2</v>
      </c>
      <c r="U7282">
        <v>39444</v>
      </c>
      <c r="V7282" t="s">
        <v>4395</v>
      </c>
    </row>
    <row r="7283" spans="1:22" x14ac:dyDescent="0.25">
      <c r="B7283">
        <v>111106</v>
      </c>
      <c r="C7283" t="s">
        <v>4394</v>
      </c>
      <c r="E7283">
        <v>35.69</v>
      </c>
      <c r="F7283">
        <v>0.1</v>
      </c>
      <c r="G7283">
        <v>137</v>
      </c>
      <c r="H7283" t="s">
        <v>21</v>
      </c>
      <c r="I7283" t="s">
        <v>18</v>
      </c>
      <c r="L7283">
        <v>74.400000000000006</v>
      </c>
      <c r="N7283">
        <v>33</v>
      </c>
      <c r="P7283">
        <f t="shared" si="226"/>
        <v>35.69</v>
      </c>
      <c r="Q7283">
        <f t="shared" si="227"/>
        <v>35.822374477658116</v>
      </c>
      <c r="S7283">
        <f>IF(AND(M7283&lt;&gt;"",M7283&lt;&gt;18.5),5*LOG10(10^(Q7283/5+1)*W$1/(10^(M7283/5+1)))-5,Q7283)</f>
        <v>35.822374477658116</v>
      </c>
      <c r="T7283">
        <f>(F7283/E7283)*S7283</f>
        <v>0.1003709007499527</v>
      </c>
      <c r="U7283">
        <v>39444</v>
      </c>
      <c r="V7283" t="s">
        <v>4395</v>
      </c>
    </row>
    <row r="7284" spans="1:22" x14ac:dyDescent="0.25">
      <c r="A7284" t="s">
        <v>47</v>
      </c>
      <c r="B7284">
        <v>111107</v>
      </c>
      <c r="C7284" t="s">
        <v>4394</v>
      </c>
      <c r="E7284">
        <v>35.69</v>
      </c>
      <c r="F7284">
        <v>0.13</v>
      </c>
      <c r="G7284">
        <v>137</v>
      </c>
      <c r="H7284" t="s">
        <v>21</v>
      </c>
      <c r="I7284" t="s">
        <v>91</v>
      </c>
      <c r="N7284">
        <v>35</v>
      </c>
      <c r="O7284" t="s">
        <v>92</v>
      </c>
      <c r="P7284">
        <f t="shared" si="226"/>
        <v>35.69</v>
      </c>
      <c r="Q7284">
        <f t="shared" si="227"/>
        <v>35.69</v>
      </c>
      <c r="S7284">
        <f>IF(AND(M7284&lt;&gt;"",M7284&lt;&gt;18.5),5*LOG10(10^(Q7284/5+1)*W$1/(10^(M7284/5+1)))-5,Q7284)</f>
        <v>35.69</v>
      </c>
      <c r="T7284">
        <f>(F7284/E7284)*S7284</f>
        <v>0.13</v>
      </c>
      <c r="U7284">
        <v>39444</v>
      </c>
      <c r="V7284" t="s">
        <v>4395</v>
      </c>
    </row>
    <row r="7285" spans="1:22" x14ac:dyDescent="0.25">
      <c r="B7285">
        <v>111108</v>
      </c>
      <c r="C7285" t="s">
        <v>4394</v>
      </c>
      <c r="E7285">
        <v>35.799999999999997</v>
      </c>
      <c r="F7285">
        <v>0.16</v>
      </c>
      <c r="G7285">
        <v>140</v>
      </c>
      <c r="H7285" t="s">
        <v>21</v>
      </c>
      <c r="I7285" t="s">
        <v>85</v>
      </c>
      <c r="K7285">
        <v>3.4599999999999999E-2</v>
      </c>
      <c r="L7285">
        <v>73.8</v>
      </c>
      <c r="N7285">
        <v>34</v>
      </c>
      <c r="O7285" t="s">
        <v>86</v>
      </c>
      <c r="P7285">
        <f t="shared" si="226"/>
        <v>35.726137629634692</v>
      </c>
      <c r="Q7285">
        <f t="shared" si="227"/>
        <v>35.840929238678626</v>
      </c>
      <c r="S7285">
        <f>IF(AND(M7285&lt;&gt;"",M7285&lt;&gt;18.5),5*LOG10(10^(Q7285/5+1)*W$1/(10^(M7285/5+1)))-5,Q7285)</f>
        <v>35.840929238678626</v>
      </c>
      <c r="T7285">
        <f>(F7285/E7285)*S7285</f>
        <v>0.16018292397174808</v>
      </c>
      <c r="U7285">
        <v>39444</v>
      </c>
      <c r="V7285" t="s">
        <v>4395</v>
      </c>
    </row>
    <row r="7286" spans="1:22" x14ac:dyDescent="0.25">
      <c r="B7286">
        <v>111156</v>
      </c>
      <c r="C7286" t="s">
        <v>4396</v>
      </c>
      <c r="E7286">
        <v>33.92</v>
      </c>
      <c r="F7286">
        <v>0.18</v>
      </c>
      <c r="G7286">
        <v>59.6</v>
      </c>
      <c r="H7286" t="s">
        <v>21</v>
      </c>
      <c r="I7286" t="s">
        <v>62</v>
      </c>
      <c r="K7286">
        <v>2.0070999999999999E-2</v>
      </c>
      <c r="L7286">
        <v>74.2</v>
      </c>
      <c r="N7286">
        <v>30</v>
      </c>
      <c r="O7286" t="s">
        <v>27</v>
      </c>
      <c r="P7286">
        <f t="shared" si="226"/>
        <v>33.876847994939979</v>
      </c>
      <c r="Q7286">
        <f t="shared" si="227"/>
        <v>34.003377321263834</v>
      </c>
      <c r="S7286">
        <f>IF(AND(M7286&lt;&gt;"",M7286&lt;&gt;18.5),5*LOG10(10^(Q7286/5+1)*W$1/(10^(M7286/5+1)))-5,Q7286)</f>
        <v>34.003377321263834</v>
      </c>
      <c r="T7286">
        <f>(F7286/E7286)*S7286</f>
        <v>0.18044245040765006</v>
      </c>
      <c r="U7286">
        <v>39492</v>
      </c>
      <c r="V7286" t="s">
        <v>4397</v>
      </c>
    </row>
    <row r="7287" spans="1:22" x14ac:dyDescent="0.25">
      <c r="B7287">
        <v>111157</v>
      </c>
      <c r="C7287" t="s">
        <v>4396</v>
      </c>
      <c r="E7287">
        <v>34.520000000000003</v>
      </c>
      <c r="F7287">
        <v>0.05</v>
      </c>
      <c r="G7287">
        <v>78.599999999999994</v>
      </c>
      <c r="H7287" t="s">
        <v>21</v>
      </c>
      <c r="I7287" t="s">
        <v>84</v>
      </c>
      <c r="K7287">
        <v>2.0070999999999999E-2</v>
      </c>
      <c r="L7287">
        <v>72</v>
      </c>
      <c r="N7287">
        <v>31</v>
      </c>
      <c r="O7287" t="s">
        <v>88</v>
      </c>
      <c r="P7287">
        <f t="shared" si="226"/>
        <v>34.47684799493998</v>
      </c>
      <c r="Q7287">
        <f t="shared" si="227"/>
        <v>34.538020277025041</v>
      </c>
      <c r="S7287">
        <f>IF(AND(M7287&lt;&gt;"",M7287&lt;&gt;18.5),5*LOG10(10^(Q7287/5+1)*W$1/(10^(M7287/5+1)))-5,Q7287)</f>
        <v>34.538020277025041</v>
      </c>
      <c r="T7287">
        <f>(F7287/E7287)*S7287</f>
        <v>5.0026101212376939E-2</v>
      </c>
      <c r="U7287">
        <v>39492</v>
      </c>
      <c r="V7287" t="s">
        <v>4397</v>
      </c>
    </row>
    <row r="7288" spans="1:22" x14ac:dyDescent="0.25">
      <c r="B7288">
        <v>111158</v>
      </c>
      <c r="C7288" t="s">
        <v>4396</v>
      </c>
      <c r="E7288">
        <v>34.49</v>
      </c>
      <c r="F7288">
        <v>0.09</v>
      </c>
      <c r="G7288">
        <v>79.099999999999994</v>
      </c>
      <c r="H7288" t="s">
        <v>21</v>
      </c>
      <c r="I7288" t="s">
        <v>18</v>
      </c>
      <c r="L7288">
        <v>74.400000000000006</v>
      </c>
      <c r="N7288">
        <v>33</v>
      </c>
      <c r="P7288">
        <f t="shared" si="226"/>
        <v>34.49</v>
      </c>
      <c r="Q7288">
        <f t="shared" si="227"/>
        <v>34.622374477658113</v>
      </c>
      <c r="S7288">
        <f>IF(AND(M7288&lt;&gt;"",M7288&lt;&gt;18.5),5*LOG10(10^(Q7288/5+1)*W$1/(10^(M7288/5+1)))-5,Q7288)</f>
        <v>34.622374477658113</v>
      </c>
      <c r="T7288">
        <f>(F7288/E7288)*S7288</f>
        <v>9.0345424847469699E-2</v>
      </c>
      <c r="U7288">
        <v>39492</v>
      </c>
      <c r="V7288" t="s">
        <v>4397</v>
      </c>
    </row>
    <row r="7289" spans="1:22" x14ac:dyDescent="0.25">
      <c r="A7289" t="s">
        <v>47</v>
      </c>
      <c r="B7289">
        <v>111159</v>
      </c>
      <c r="C7289" t="s">
        <v>4396</v>
      </c>
      <c r="E7289">
        <v>34.51</v>
      </c>
      <c r="F7289">
        <v>0.05</v>
      </c>
      <c r="G7289">
        <v>79.8</v>
      </c>
      <c r="H7289" t="s">
        <v>21</v>
      </c>
      <c r="I7289" t="s">
        <v>91</v>
      </c>
      <c r="N7289">
        <v>35</v>
      </c>
      <c r="O7289" t="s">
        <v>93</v>
      </c>
      <c r="P7289">
        <f t="shared" si="226"/>
        <v>34.51</v>
      </c>
      <c r="Q7289">
        <f t="shared" si="227"/>
        <v>34.51</v>
      </c>
      <c r="S7289">
        <f>IF(AND(M7289&lt;&gt;"",M7289&lt;&gt;18.5),5*LOG10(10^(Q7289/5+1)*W$1/(10^(M7289/5+1)))-5,Q7289)</f>
        <v>34.51</v>
      </c>
      <c r="T7289">
        <f>(F7289/E7289)*S7289</f>
        <v>0.05</v>
      </c>
      <c r="U7289">
        <v>39492</v>
      </c>
      <c r="V7289" t="s">
        <v>4397</v>
      </c>
    </row>
    <row r="7290" spans="1:22" x14ac:dyDescent="0.25">
      <c r="A7290" t="s">
        <v>47</v>
      </c>
      <c r="B7290">
        <v>111160</v>
      </c>
      <c r="C7290" t="s">
        <v>4396</v>
      </c>
      <c r="E7290">
        <v>34.57</v>
      </c>
      <c r="F7290">
        <v>0.04</v>
      </c>
      <c r="G7290">
        <v>82</v>
      </c>
      <c r="H7290" t="s">
        <v>21</v>
      </c>
      <c r="I7290" t="s">
        <v>91</v>
      </c>
      <c r="N7290">
        <v>35</v>
      </c>
      <c r="O7290" t="s">
        <v>92</v>
      </c>
      <c r="P7290">
        <f t="shared" si="226"/>
        <v>34.57</v>
      </c>
      <c r="Q7290">
        <f t="shared" si="227"/>
        <v>34.57</v>
      </c>
      <c r="S7290">
        <f>IF(AND(M7290&lt;&gt;"",M7290&lt;&gt;18.5),5*LOG10(10^(Q7290/5+1)*W$1/(10^(M7290/5+1)))-5,Q7290)</f>
        <v>34.57</v>
      </c>
      <c r="T7290">
        <f>(F7290/E7290)*S7290</f>
        <v>4.0000000000000008E-2</v>
      </c>
      <c r="U7290">
        <v>39492</v>
      </c>
      <c r="V7290" t="s">
        <v>4397</v>
      </c>
    </row>
    <row r="7291" spans="1:22" x14ac:dyDescent="0.25">
      <c r="B7291">
        <v>111161</v>
      </c>
      <c r="C7291" t="s">
        <v>4396</v>
      </c>
      <c r="E7291">
        <v>34.619999999999997</v>
      </c>
      <c r="F7291">
        <v>0.15</v>
      </c>
      <c r="G7291">
        <v>82.3</v>
      </c>
      <c r="H7291" t="s">
        <v>21</v>
      </c>
      <c r="I7291" t="s">
        <v>43</v>
      </c>
      <c r="K7291">
        <v>2.0070999999999999E-2</v>
      </c>
      <c r="L7291">
        <v>70</v>
      </c>
      <c r="N7291">
        <v>34</v>
      </c>
      <c r="O7291" t="s">
        <v>27</v>
      </c>
      <c r="P7291">
        <f t="shared" si="226"/>
        <v>34.576847994939982</v>
      </c>
      <c r="Q7291">
        <f t="shared" si="227"/>
        <v>34.576847994939982</v>
      </c>
      <c r="S7291">
        <f>IF(AND(M7291&lt;&gt;"",M7291&lt;&gt;18.5),5*LOG10(10^(Q7291/5+1)*W$1/(10^(M7291/5+1)))-5,Q7291)</f>
        <v>34.576847994939982</v>
      </c>
      <c r="T7291">
        <f>(F7291/E7291)*S7291</f>
        <v>0.14981303290701897</v>
      </c>
      <c r="U7291">
        <v>39492</v>
      </c>
      <c r="V7291" t="s">
        <v>4397</v>
      </c>
    </row>
    <row r="7292" spans="1:22" x14ac:dyDescent="0.25">
      <c r="B7292">
        <v>111162</v>
      </c>
      <c r="C7292" t="s">
        <v>4396</v>
      </c>
      <c r="E7292">
        <v>34.76</v>
      </c>
      <c r="F7292">
        <v>0.19</v>
      </c>
      <c r="G7292">
        <v>87.7</v>
      </c>
      <c r="H7292" t="s">
        <v>21</v>
      </c>
      <c r="I7292" t="s">
        <v>87</v>
      </c>
      <c r="K7292">
        <v>2.0070999999999999E-2</v>
      </c>
      <c r="L7292">
        <v>65</v>
      </c>
      <c r="N7292">
        <v>29</v>
      </c>
      <c r="O7292" t="s">
        <v>88</v>
      </c>
      <c r="P7292">
        <f t="shared" si="226"/>
        <v>34.716847994939975</v>
      </c>
      <c r="Q7292">
        <f t="shared" si="227"/>
        <v>34.555924578082966</v>
      </c>
      <c r="S7292">
        <f>IF(AND(M7292&lt;&gt;"",M7292&lt;&gt;18.5),5*LOG10(10^(Q7292/5+1)*W$1/(10^(M7292/5+1)))-5,Q7292)</f>
        <v>34.555924578082966</v>
      </c>
      <c r="T7292">
        <f>(F7292/E7292)*S7292</f>
        <v>0.18888451294118996</v>
      </c>
      <c r="U7292">
        <v>39492</v>
      </c>
      <c r="V7292" t="s">
        <v>4397</v>
      </c>
    </row>
    <row r="7293" spans="1:22" x14ac:dyDescent="0.25">
      <c r="B7293">
        <v>111163</v>
      </c>
      <c r="C7293" t="s">
        <v>4396</v>
      </c>
      <c r="E7293">
        <v>34.799999999999997</v>
      </c>
      <c r="F7293">
        <v>0.21</v>
      </c>
      <c r="G7293">
        <v>89.2</v>
      </c>
      <c r="H7293" t="s">
        <v>21</v>
      </c>
      <c r="I7293" t="s">
        <v>87</v>
      </c>
      <c r="K7293">
        <v>2.0070999999999999E-2</v>
      </c>
      <c r="L7293">
        <v>65</v>
      </c>
      <c r="N7293">
        <v>29</v>
      </c>
      <c r="O7293" t="s">
        <v>37</v>
      </c>
      <c r="P7293">
        <f t="shared" si="226"/>
        <v>34.756847994939967</v>
      </c>
      <c r="Q7293">
        <f t="shared" si="227"/>
        <v>34.595924578082965</v>
      </c>
      <c r="S7293">
        <f>IF(AND(M7293&lt;&gt;"",M7293&lt;&gt;18.5),5*LOG10(10^(Q7293/5+1)*W$1/(10^(M7293/5+1)))-5,Q7293)</f>
        <v>34.595924578082965</v>
      </c>
      <c r="T7293">
        <f>(F7293/E7293)*S7293</f>
        <v>0.2087685103849834</v>
      </c>
      <c r="U7293">
        <v>39492</v>
      </c>
      <c r="V7293" t="s">
        <v>4397</v>
      </c>
    </row>
    <row r="7294" spans="1:22" x14ac:dyDescent="0.25">
      <c r="B7294">
        <v>111164</v>
      </c>
      <c r="C7294" t="s">
        <v>4396</v>
      </c>
      <c r="E7294">
        <v>34.869999999999997</v>
      </c>
      <c r="F7294">
        <v>0.18</v>
      </c>
      <c r="G7294">
        <v>92.2</v>
      </c>
      <c r="H7294" t="s">
        <v>21</v>
      </c>
      <c r="I7294" t="s">
        <v>87</v>
      </c>
      <c r="K7294">
        <v>2.0070999999999999E-2</v>
      </c>
      <c r="L7294">
        <v>65</v>
      </c>
      <c r="N7294">
        <v>29</v>
      </c>
      <c r="O7294" t="s">
        <v>89</v>
      </c>
      <c r="P7294">
        <f t="shared" si="226"/>
        <v>34.826847994939975</v>
      </c>
      <c r="Q7294">
        <f t="shared" si="227"/>
        <v>34.665924578082972</v>
      </c>
      <c r="S7294">
        <f>IF(AND(M7294&lt;&gt;"",M7294&lt;&gt;18.5),5*LOG10(10^(Q7294/5+1)*W$1/(10^(M7294/5+1)))-5,Q7294)</f>
        <v>34.665924578082972</v>
      </c>
      <c r="T7294">
        <f>(F7294/E7294)*S7294</f>
        <v>0.17894655646845239</v>
      </c>
      <c r="U7294">
        <v>39492</v>
      </c>
      <c r="V7294" t="s">
        <v>4397</v>
      </c>
    </row>
    <row r="7295" spans="1:22" x14ac:dyDescent="0.25">
      <c r="B7295">
        <v>111165</v>
      </c>
      <c r="C7295" t="s">
        <v>4396</v>
      </c>
      <c r="E7295">
        <v>34.880000000000003</v>
      </c>
      <c r="F7295">
        <v>0.18</v>
      </c>
      <c r="G7295">
        <v>92.9</v>
      </c>
      <c r="H7295" t="s">
        <v>21</v>
      </c>
      <c r="I7295" t="s">
        <v>87</v>
      </c>
      <c r="K7295">
        <v>2.0070999999999999E-2</v>
      </c>
      <c r="L7295">
        <v>65</v>
      </c>
      <c r="N7295">
        <v>29</v>
      </c>
      <c r="O7295" t="s">
        <v>90</v>
      </c>
      <c r="P7295">
        <f t="shared" si="226"/>
        <v>34.83684799493998</v>
      </c>
      <c r="Q7295">
        <f t="shared" si="227"/>
        <v>34.67592457808297</v>
      </c>
      <c r="S7295">
        <f>IF(AND(M7295&lt;&gt;"",M7295&lt;&gt;18.5),5*LOG10(10^(Q7295/5+1)*W$1/(10^(M7295/5+1)))-5,Q7295)</f>
        <v>34.67592457808297</v>
      </c>
      <c r="T7295">
        <f>(F7295/E7295)*S7295</f>
        <v>0.17894685848781347</v>
      </c>
      <c r="U7295">
        <v>39492</v>
      </c>
      <c r="V7295" t="s">
        <v>4397</v>
      </c>
    </row>
    <row r="7296" spans="1:22" x14ac:dyDescent="0.25">
      <c r="B7296">
        <v>111166</v>
      </c>
      <c r="C7296" t="s">
        <v>4396</v>
      </c>
      <c r="E7296">
        <v>35.53</v>
      </c>
      <c r="F7296">
        <v>0.02</v>
      </c>
      <c r="G7296">
        <v>125</v>
      </c>
      <c r="H7296" t="s">
        <v>21</v>
      </c>
      <c r="I7296" t="s">
        <v>94</v>
      </c>
      <c r="K7296">
        <v>2.0070999999999999E-2</v>
      </c>
      <c r="L7296">
        <v>70</v>
      </c>
      <c r="N7296">
        <v>31</v>
      </c>
      <c r="O7296" t="s">
        <v>27</v>
      </c>
      <c r="P7296">
        <f t="shared" si="226"/>
        <v>35.486847994939978</v>
      </c>
      <c r="Q7296">
        <f t="shared" si="227"/>
        <v>35.486847994939978</v>
      </c>
      <c r="S7296">
        <f>IF(AND(M7296&lt;&gt;"",M7296&lt;&gt;18.5),5*LOG10(10^(Q7296/5+1)*W$1/(10^(M7296/5+1)))-5,Q7296)</f>
        <v>35.486847994939978</v>
      </c>
      <c r="T7296">
        <f>(F7296/E7296)*S7296</f>
        <v>1.9975709538384453E-2</v>
      </c>
      <c r="U7296">
        <v>39492</v>
      </c>
      <c r="V7296" t="s">
        <v>4397</v>
      </c>
    </row>
    <row r="7297" spans="1:22" x14ac:dyDescent="0.25">
      <c r="B7297">
        <v>112199</v>
      </c>
      <c r="C7297" t="s">
        <v>4398</v>
      </c>
      <c r="E7297">
        <v>31.58</v>
      </c>
      <c r="F7297">
        <v>0.46</v>
      </c>
      <c r="G7297">
        <v>20.6</v>
      </c>
      <c r="H7297" t="s">
        <v>21</v>
      </c>
      <c r="I7297" t="s">
        <v>62</v>
      </c>
      <c r="K7297">
        <v>5.1399999999999996E-3</v>
      </c>
      <c r="L7297">
        <v>74.2</v>
      </c>
      <c r="N7297">
        <v>30</v>
      </c>
      <c r="O7297" t="s">
        <v>27</v>
      </c>
      <c r="P7297">
        <f t="shared" si="226"/>
        <v>31.568867218615736</v>
      </c>
      <c r="Q7297">
        <f t="shared" si="227"/>
        <v>31.695396544939591</v>
      </c>
      <c r="S7297">
        <f>IF(AND(M7297&lt;&gt;"",M7297&lt;&gt;18.5),5*LOG10(10^(Q7297/5+1)*W$1/(10^(M7297/5+1)))-5,Q7297)</f>
        <v>31.695396544939591</v>
      </c>
      <c r="T7297">
        <f>(F7297/E7297)*S7297</f>
        <v>0.46168088697505427</v>
      </c>
      <c r="U7297">
        <v>40248</v>
      </c>
      <c r="V7297" t="s">
        <v>4399</v>
      </c>
    </row>
    <row r="7298" spans="1:22" x14ac:dyDescent="0.25">
      <c r="B7298">
        <v>112200</v>
      </c>
      <c r="C7298" t="s">
        <v>4398</v>
      </c>
      <c r="E7298">
        <v>32.03</v>
      </c>
      <c r="F7298">
        <v>0.17</v>
      </c>
      <c r="G7298">
        <v>25.5</v>
      </c>
      <c r="H7298" t="s">
        <v>21</v>
      </c>
      <c r="I7298" t="s">
        <v>181</v>
      </c>
      <c r="L7298">
        <v>70.8</v>
      </c>
      <c r="N7298">
        <v>28</v>
      </c>
      <c r="P7298">
        <f t="shared" ref="P7298:P7361" si="228">IF((K7298&lt;&gt;""),5*LOG10(10^(E7298/5+1)/(K7298+1))-5,E7298)</f>
        <v>32.03</v>
      </c>
      <c r="Q7298">
        <f t="shared" ref="Q7298:Q7361" si="229">IF(AND(L7298&lt;&gt;"",L7298&lt;&gt;70),5*LOG10(10^(P7298/5+1)*L7298/70)-5,P7298)</f>
        <v>32.054676088377569</v>
      </c>
      <c r="S7298">
        <f>IF(AND(M7298&lt;&gt;"",M7298&lt;&gt;18.5),5*LOG10(10^(Q7298/5+1)*W$1/(10^(M7298/5+1)))-5,Q7298)</f>
        <v>32.054676088377569</v>
      </c>
      <c r="T7298">
        <f>(F7298/E7298)*S7298</f>
        <v>0.17013096893612822</v>
      </c>
      <c r="U7298">
        <v>40248</v>
      </c>
      <c r="V7298" t="s">
        <v>4399</v>
      </c>
    </row>
    <row r="7299" spans="1:22" x14ac:dyDescent="0.25">
      <c r="A7299" t="s">
        <v>47</v>
      </c>
      <c r="B7299">
        <v>112201</v>
      </c>
      <c r="C7299" t="s">
        <v>4398</v>
      </c>
      <c r="E7299">
        <v>32.25</v>
      </c>
      <c r="F7299">
        <v>0.11</v>
      </c>
      <c r="G7299">
        <v>28.2</v>
      </c>
      <c r="H7299" t="s">
        <v>21</v>
      </c>
      <c r="I7299" t="s">
        <v>3076</v>
      </c>
      <c r="L7299">
        <v>73.8</v>
      </c>
      <c r="N7299">
        <v>37</v>
      </c>
      <c r="P7299">
        <f t="shared" si="228"/>
        <v>32.25</v>
      </c>
      <c r="Q7299">
        <f t="shared" si="229"/>
        <v>32.364791609043934</v>
      </c>
      <c r="S7299">
        <f>IF(AND(M7299&lt;&gt;"",M7299&lt;&gt;18.5),5*LOG10(10^(Q7299/5+1)*W$1/(10^(M7299/5+1)))-5,Q7299)</f>
        <v>32.364791609043934</v>
      </c>
      <c r="T7299">
        <f>(F7299/E7299)*S7299</f>
        <v>0.11039153727115759</v>
      </c>
      <c r="U7299">
        <v>40248</v>
      </c>
      <c r="V7299" t="s">
        <v>4399</v>
      </c>
    </row>
    <row r="7300" spans="1:22" x14ac:dyDescent="0.25">
      <c r="B7300">
        <v>112202</v>
      </c>
      <c r="C7300" t="s">
        <v>4398</v>
      </c>
      <c r="E7300">
        <v>32.26</v>
      </c>
      <c r="F7300">
        <v>0.19</v>
      </c>
      <c r="G7300">
        <v>28.2</v>
      </c>
      <c r="H7300" t="s">
        <v>21</v>
      </c>
      <c r="I7300" t="s">
        <v>656</v>
      </c>
      <c r="K7300">
        <v>5.1399999999999996E-3</v>
      </c>
      <c r="L7300">
        <v>72</v>
      </c>
      <c r="N7300">
        <v>26</v>
      </c>
      <c r="P7300">
        <f t="shared" si="228"/>
        <v>32.248867218615736</v>
      </c>
      <c r="Q7300">
        <f t="shared" si="229"/>
        <v>32.310039500700796</v>
      </c>
      <c r="S7300">
        <f>IF(AND(M7300&lt;&gt;"",M7300&lt;&gt;18.5),5*LOG10(10^(Q7300/5+1)*W$1/(10^(M7300/5+1)))-5,Q7300)</f>
        <v>32.310039500700796</v>
      </c>
      <c r="T7300">
        <f>(F7300/E7300)*S7300</f>
        <v>0.19029471497622913</v>
      </c>
      <c r="U7300">
        <v>40248</v>
      </c>
      <c r="V7300" t="s">
        <v>4399</v>
      </c>
    </row>
    <row r="7301" spans="1:22" x14ac:dyDescent="0.25">
      <c r="B7301">
        <v>112203</v>
      </c>
      <c r="C7301" t="s">
        <v>4398</v>
      </c>
      <c r="E7301">
        <v>32.270000000000003</v>
      </c>
      <c r="F7301">
        <v>0.08</v>
      </c>
      <c r="G7301">
        <v>28.4</v>
      </c>
      <c r="H7301" t="s">
        <v>21</v>
      </c>
      <c r="I7301" t="s">
        <v>3584</v>
      </c>
      <c r="N7301">
        <v>31</v>
      </c>
      <c r="O7301" t="s">
        <v>3588</v>
      </c>
      <c r="P7301">
        <f t="shared" si="228"/>
        <v>32.270000000000003</v>
      </c>
      <c r="Q7301">
        <f t="shared" si="229"/>
        <v>32.270000000000003</v>
      </c>
      <c r="S7301">
        <f>IF(AND(M7301&lt;&gt;"",M7301&lt;&gt;18.5),5*LOG10(10^(Q7301/5+1)*W$1/(10^(M7301/5+1)))-5,Q7301)</f>
        <v>32.270000000000003</v>
      </c>
      <c r="T7301">
        <f>(F7301/E7301)*S7301</f>
        <v>0.08</v>
      </c>
      <c r="U7301">
        <v>40248</v>
      </c>
      <c r="V7301" t="s">
        <v>4399</v>
      </c>
    </row>
    <row r="7302" spans="1:22" x14ac:dyDescent="0.25">
      <c r="B7302">
        <v>112204</v>
      </c>
      <c r="C7302" t="s">
        <v>4398</v>
      </c>
      <c r="E7302">
        <v>32.33</v>
      </c>
      <c r="F7302">
        <v>0.02</v>
      </c>
      <c r="G7302">
        <v>29.2</v>
      </c>
      <c r="H7302" t="s">
        <v>21</v>
      </c>
      <c r="I7302" t="s">
        <v>3586</v>
      </c>
      <c r="N7302">
        <v>29</v>
      </c>
      <c r="O7302" t="s">
        <v>4400</v>
      </c>
      <c r="P7302">
        <f t="shared" si="228"/>
        <v>32.33</v>
      </c>
      <c r="Q7302">
        <f t="shared" si="229"/>
        <v>32.33</v>
      </c>
      <c r="S7302">
        <f>IF(AND(M7302&lt;&gt;"",M7302&lt;&gt;18.5),5*LOG10(10^(Q7302/5+1)*W$1/(10^(M7302/5+1)))-5,Q7302)</f>
        <v>32.33</v>
      </c>
      <c r="T7302">
        <f>(F7302/E7302)*S7302</f>
        <v>0.02</v>
      </c>
      <c r="U7302">
        <v>40248</v>
      </c>
      <c r="V7302" t="s">
        <v>4399</v>
      </c>
    </row>
    <row r="7303" spans="1:22" x14ac:dyDescent="0.25">
      <c r="B7303">
        <v>112205</v>
      </c>
      <c r="C7303" t="s">
        <v>4398</v>
      </c>
      <c r="E7303">
        <v>32.380000000000003</v>
      </c>
      <c r="F7303">
        <v>0.46</v>
      </c>
      <c r="G7303">
        <v>29.8</v>
      </c>
      <c r="H7303" t="s">
        <v>21</v>
      </c>
      <c r="I7303" t="s">
        <v>179</v>
      </c>
      <c r="K7303">
        <v>5.1399999999999996E-3</v>
      </c>
      <c r="L7303">
        <v>70</v>
      </c>
      <c r="N7303">
        <v>28</v>
      </c>
      <c r="O7303" t="s">
        <v>88</v>
      </c>
      <c r="P7303">
        <f t="shared" si="228"/>
        <v>32.36886721861574</v>
      </c>
      <c r="Q7303">
        <f t="shared" si="229"/>
        <v>32.36886721861574</v>
      </c>
      <c r="S7303">
        <f>IF(AND(M7303&lt;&gt;"",M7303&lt;&gt;18.5),5*LOG10(10^(Q7303/5+1)*W$1/(10^(M7303/5+1)))-5,Q7303)</f>
        <v>32.36886721861574</v>
      </c>
      <c r="T7303">
        <f>(F7303/E7303)*S7303</f>
        <v>0.45984184436575787</v>
      </c>
      <c r="U7303">
        <v>40248</v>
      </c>
      <c r="V7303" t="s">
        <v>4399</v>
      </c>
    </row>
    <row r="7304" spans="1:22" x14ac:dyDescent="0.25">
      <c r="B7304">
        <v>112206</v>
      </c>
      <c r="C7304" t="s">
        <v>4398</v>
      </c>
      <c r="E7304">
        <v>32.61</v>
      </c>
      <c r="F7304">
        <v>0.06</v>
      </c>
      <c r="G7304">
        <v>33.299999999999997</v>
      </c>
      <c r="H7304" t="s">
        <v>21</v>
      </c>
      <c r="I7304" t="s">
        <v>185</v>
      </c>
      <c r="L7304">
        <v>60</v>
      </c>
      <c r="N7304">
        <v>20</v>
      </c>
      <c r="O7304" t="s">
        <v>188</v>
      </c>
      <c r="P7304">
        <f t="shared" si="228"/>
        <v>32.61</v>
      </c>
      <c r="Q7304">
        <f t="shared" si="229"/>
        <v>32.275266051846934</v>
      </c>
      <c r="S7304">
        <f>IF(AND(M7304&lt;&gt;"",M7304&lt;&gt;18.5),5*LOG10(10^(Q7304/5+1)*W$1/(10^(M7304/5+1)))-5,Q7304)</f>
        <v>32.275266051846934</v>
      </c>
      <c r="T7304">
        <f>(F7304/E7304)*S7304</f>
        <v>5.9384114170831524E-2</v>
      </c>
      <c r="U7304">
        <v>40248</v>
      </c>
      <c r="V7304" t="s">
        <v>4399</v>
      </c>
    </row>
    <row r="7305" spans="1:22" x14ac:dyDescent="0.25">
      <c r="B7305">
        <v>112208</v>
      </c>
      <c r="C7305" t="s">
        <v>4398</v>
      </c>
      <c r="E7305">
        <v>32.64</v>
      </c>
      <c r="F7305">
        <v>0.06</v>
      </c>
      <c r="G7305">
        <v>33.700000000000003</v>
      </c>
      <c r="H7305" t="s">
        <v>21</v>
      </c>
      <c r="I7305" t="s">
        <v>185</v>
      </c>
      <c r="L7305">
        <v>60</v>
      </c>
      <c r="N7305">
        <v>20</v>
      </c>
      <c r="O7305" t="s">
        <v>186</v>
      </c>
      <c r="P7305">
        <f t="shared" si="228"/>
        <v>32.64</v>
      </c>
      <c r="Q7305">
        <f t="shared" si="229"/>
        <v>32.305266051846935</v>
      </c>
      <c r="S7305">
        <f>IF(AND(M7305&lt;&gt;"",M7305&lt;&gt;18.5),5*LOG10(10^(Q7305/5+1)*W$1/(10^(M7305/5+1)))-5,Q7305)</f>
        <v>32.305266051846935</v>
      </c>
      <c r="T7305">
        <f>(F7305/E7305)*S7305</f>
        <v>5.9384680242365692E-2</v>
      </c>
      <c r="U7305">
        <v>40248</v>
      </c>
      <c r="V7305" t="s">
        <v>4399</v>
      </c>
    </row>
    <row r="7306" spans="1:22" x14ac:dyDescent="0.25">
      <c r="B7306">
        <v>112209</v>
      </c>
      <c r="C7306" t="s">
        <v>4398</v>
      </c>
      <c r="E7306">
        <v>32.71</v>
      </c>
      <c r="F7306">
        <v>0.08</v>
      </c>
      <c r="G7306">
        <v>34.5</v>
      </c>
      <c r="H7306" t="s">
        <v>21</v>
      </c>
      <c r="I7306" t="s">
        <v>180</v>
      </c>
      <c r="K7306">
        <v>5.1399999999999996E-3</v>
      </c>
      <c r="L7306">
        <v>65</v>
      </c>
      <c r="N7306">
        <v>27</v>
      </c>
      <c r="O7306" t="s">
        <v>137</v>
      </c>
      <c r="P7306">
        <f t="shared" si="228"/>
        <v>32.698867218615732</v>
      </c>
      <c r="Q7306">
        <f t="shared" si="229"/>
        <v>32.537943801758729</v>
      </c>
      <c r="S7306">
        <f>IF(AND(M7306&lt;&gt;"",M7306&lt;&gt;18.5),5*LOG10(10^(Q7306/5+1)*W$1/(10^(M7306/5+1)))-5,Q7306)</f>
        <v>32.537943801758729</v>
      </c>
      <c r="T7306">
        <f>(F7306/E7306)*S7306</f>
        <v>7.9579196091124987E-2</v>
      </c>
      <c r="U7306">
        <v>40248</v>
      </c>
      <c r="V7306" t="s">
        <v>4399</v>
      </c>
    </row>
    <row r="7307" spans="1:22" x14ac:dyDescent="0.25">
      <c r="B7307">
        <v>112210</v>
      </c>
      <c r="C7307" t="s">
        <v>4398</v>
      </c>
      <c r="E7307">
        <v>32.71</v>
      </c>
      <c r="F7307">
        <v>0.14000000000000001</v>
      </c>
      <c r="G7307">
        <v>34.799999999999997</v>
      </c>
      <c r="H7307" t="s">
        <v>21</v>
      </c>
      <c r="I7307" t="s">
        <v>184</v>
      </c>
      <c r="L7307">
        <v>60</v>
      </c>
      <c r="N7307">
        <v>25</v>
      </c>
      <c r="P7307">
        <f t="shared" si="228"/>
        <v>32.71</v>
      </c>
      <c r="Q7307">
        <f t="shared" si="229"/>
        <v>32.375266051846936</v>
      </c>
      <c r="S7307">
        <f>IF(AND(M7307&lt;&gt;"",M7307&lt;&gt;18.5),5*LOG10(10^(Q7307/5+1)*W$1/(10^(M7307/5+1)))-5,Q7307)</f>
        <v>32.375266051846936</v>
      </c>
      <c r="T7307">
        <f>(F7307/E7307)*S7307</f>
        <v>0.13856732642184563</v>
      </c>
      <c r="U7307">
        <v>40248</v>
      </c>
      <c r="V7307" t="s">
        <v>4399</v>
      </c>
    </row>
    <row r="7308" spans="1:22" x14ac:dyDescent="0.25">
      <c r="B7308">
        <v>112211</v>
      </c>
      <c r="C7308" t="s">
        <v>4398</v>
      </c>
      <c r="E7308">
        <v>32.74</v>
      </c>
      <c r="F7308">
        <v>7.0000000000000007E-2</v>
      </c>
      <c r="G7308">
        <v>35.299999999999997</v>
      </c>
      <c r="H7308" t="s">
        <v>21</v>
      </c>
      <c r="I7308" t="s">
        <v>185</v>
      </c>
      <c r="L7308">
        <v>60</v>
      </c>
      <c r="N7308">
        <v>20</v>
      </c>
      <c r="O7308" t="s">
        <v>187</v>
      </c>
      <c r="P7308">
        <f t="shared" si="228"/>
        <v>32.74</v>
      </c>
      <c r="Q7308">
        <f t="shared" si="229"/>
        <v>32.405266051846937</v>
      </c>
      <c r="S7308">
        <f>IF(AND(M7308&lt;&gt;"",M7308&lt;&gt;18.5),5*LOG10(10^(Q7308/5+1)*W$1/(10^(M7308/5+1)))-5,Q7308)</f>
        <v>32.405266051846937</v>
      </c>
      <c r="T7308">
        <f>(F7308/E7308)*S7308</f>
        <v>6.9284319597717955E-2</v>
      </c>
      <c r="U7308">
        <v>40248</v>
      </c>
      <c r="V7308" t="s">
        <v>4399</v>
      </c>
    </row>
    <row r="7309" spans="1:22" x14ac:dyDescent="0.25">
      <c r="B7309">
        <v>113361</v>
      </c>
      <c r="C7309" t="s">
        <v>4401</v>
      </c>
      <c r="E7309">
        <v>42.3</v>
      </c>
      <c r="F7309">
        <v>0.18</v>
      </c>
      <c r="G7309">
        <v>1940</v>
      </c>
      <c r="H7309" t="s">
        <v>21</v>
      </c>
      <c r="I7309" t="s">
        <v>85</v>
      </c>
      <c r="K7309">
        <v>0.48120000000000002</v>
      </c>
      <c r="L7309">
        <v>73.8</v>
      </c>
      <c r="N7309">
        <v>34</v>
      </c>
      <c r="O7309" t="s">
        <v>86</v>
      </c>
      <c r="P7309">
        <f t="shared" si="228"/>
        <v>41.446931483112969</v>
      </c>
      <c r="Q7309">
        <f t="shared" si="229"/>
        <v>41.561723092156896</v>
      </c>
      <c r="S7309">
        <f>IF(AND(M7309&lt;&gt;"",M7309&lt;&gt;18.5),5*LOG10(10^(Q7309/5+1)*W$1/(10^(M7309/5+1)))-5,Q7309)</f>
        <v>41.561723092156896</v>
      </c>
      <c r="T7309">
        <f>(F7309/E7309)*S7309</f>
        <v>0.17685839613683785</v>
      </c>
      <c r="U7309">
        <v>41083</v>
      </c>
      <c r="V7309" t="s">
        <v>4402</v>
      </c>
    </row>
    <row r="7310" spans="1:22" x14ac:dyDescent="0.25">
      <c r="B7310">
        <v>113362</v>
      </c>
      <c r="C7310" t="s">
        <v>4401</v>
      </c>
      <c r="E7310">
        <v>42.36</v>
      </c>
      <c r="F7310">
        <v>0.15</v>
      </c>
      <c r="G7310">
        <v>2000</v>
      </c>
      <c r="H7310" t="s">
        <v>21</v>
      </c>
      <c r="I7310" t="s">
        <v>64</v>
      </c>
      <c r="K7310">
        <v>0.480045</v>
      </c>
      <c r="L7310">
        <v>70</v>
      </c>
      <c r="N7310">
        <v>38</v>
      </c>
      <c r="O7310" t="s">
        <v>27</v>
      </c>
      <c r="P7310">
        <f t="shared" si="228"/>
        <v>41.508625399530004</v>
      </c>
      <c r="Q7310">
        <f t="shared" si="229"/>
        <v>41.508625399530004</v>
      </c>
      <c r="S7310">
        <f>IF(AND(M7310&lt;&gt;"",M7310&lt;&gt;18.5),5*LOG10(10^(Q7310/5+1)*W$1/(10^(M7310/5+1)))-5,Q7310)</f>
        <v>41.508625399530004</v>
      </c>
      <c r="T7310">
        <f>(F7310/E7310)*S7310</f>
        <v>0.14698521742043202</v>
      </c>
      <c r="U7310">
        <v>41083</v>
      </c>
      <c r="V7310" t="s">
        <v>4402</v>
      </c>
    </row>
    <row r="7311" spans="1:22" x14ac:dyDescent="0.25">
      <c r="B7311">
        <v>113661</v>
      </c>
      <c r="C7311" t="s">
        <v>4403</v>
      </c>
      <c r="E7311">
        <v>27.57</v>
      </c>
      <c r="F7311">
        <v>0.13</v>
      </c>
      <c r="G7311">
        <v>3.27</v>
      </c>
      <c r="H7311" t="s">
        <v>21</v>
      </c>
      <c r="I7311" t="s">
        <v>4404</v>
      </c>
      <c r="N7311">
        <v>34</v>
      </c>
      <c r="O7311" t="s">
        <v>15</v>
      </c>
      <c r="P7311">
        <f t="shared" si="228"/>
        <v>27.57</v>
      </c>
      <c r="Q7311">
        <f t="shared" si="229"/>
        <v>27.57</v>
      </c>
      <c r="S7311">
        <f>IF(AND(M7311&lt;&gt;"",M7311&lt;&gt;18.5),5*LOG10(10^(Q7311/5+1)*W$1/(10^(M7311/5+1)))-5,Q7311)</f>
        <v>27.57</v>
      </c>
      <c r="T7311">
        <f>(F7311/E7311)*S7311</f>
        <v>0.13</v>
      </c>
      <c r="U7311">
        <v>41217</v>
      </c>
      <c r="V7311" t="s">
        <v>4405</v>
      </c>
    </row>
    <row r="7312" spans="1:22" x14ac:dyDescent="0.25">
      <c r="B7312">
        <v>113664</v>
      </c>
      <c r="C7312" t="s">
        <v>4403</v>
      </c>
      <c r="E7312">
        <v>27.85</v>
      </c>
      <c r="F7312">
        <v>0.09</v>
      </c>
      <c r="G7312">
        <v>3.72</v>
      </c>
      <c r="H7312" t="s">
        <v>21</v>
      </c>
      <c r="I7312" t="s">
        <v>4406</v>
      </c>
      <c r="L7312">
        <v>72</v>
      </c>
      <c r="N7312">
        <v>35</v>
      </c>
      <c r="P7312">
        <f t="shared" si="228"/>
        <v>27.85</v>
      </c>
      <c r="Q7312">
        <f t="shared" si="229"/>
        <v>27.911172282085069</v>
      </c>
      <c r="S7312">
        <f>IF(AND(M7312&lt;&gt;"",M7312&lt;&gt;18.5),5*LOG10(10^(Q7312/5+1)*W$1/(10^(M7312/5+1)))-5,Q7312)</f>
        <v>27.911172282085069</v>
      </c>
      <c r="T7312">
        <f>(F7312/E7312)*S7312</f>
        <v>9.0197684214996618E-2</v>
      </c>
      <c r="U7312">
        <v>41217</v>
      </c>
      <c r="V7312" t="s">
        <v>4405</v>
      </c>
    </row>
    <row r="7313" spans="1:22" x14ac:dyDescent="0.25">
      <c r="A7313" t="s">
        <v>51</v>
      </c>
      <c r="B7313">
        <v>113802</v>
      </c>
      <c r="C7313" t="s">
        <v>4407</v>
      </c>
      <c r="E7313">
        <v>39.409999999999997</v>
      </c>
      <c r="F7313">
        <v>0.14000000000000001</v>
      </c>
      <c r="G7313">
        <v>655</v>
      </c>
      <c r="H7313" t="s">
        <v>21</v>
      </c>
      <c r="I7313" t="s">
        <v>85</v>
      </c>
      <c r="K7313">
        <v>0.16120000000000001</v>
      </c>
      <c r="L7313">
        <v>73.8</v>
      </c>
      <c r="N7313">
        <v>34</v>
      </c>
      <c r="O7313" t="s">
        <v>86</v>
      </c>
      <c r="P7313">
        <f t="shared" si="228"/>
        <v>39.085464864201825</v>
      </c>
      <c r="Q7313">
        <f t="shared" si="229"/>
        <v>39.200256473245759</v>
      </c>
      <c r="S7313">
        <f>IF(AND(M7313&lt;&gt;"",M7313&lt;&gt;18.5),5*LOG10(10^(Q7313/5+1)*W$1/(10^(M7313/5+1)))-5,Q7313)</f>
        <v>39.200256473245759</v>
      </c>
      <c r="T7313">
        <f>(F7313/E7313)*S7313</f>
        <v>0.13925490754261374</v>
      </c>
      <c r="U7313">
        <v>41309</v>
      </c>
      <c r="V7313" t="s">
        <v>4408</v>
      </c>
    </row>
    <row r="7314" spans="1:22" x14ac:dyDescent="0.25">
      <c r="A7314" t="s">
        <v>51</v>
      </c>
      <c r="B7314">
        <v>113803</v>
      </c>
      <c r="C7314" t="s">
        <v>4407</v>
      </c>
      <c r="E7314">
        <v>39.409999999999997</v>
      </c>
      <c r="F7314">
        <v>0.12</v>
      </c>
      <c r="G7314">
        <v>658</v>
      </c>
      <c r="H7314" t="s">
        <v>21</v>
      </c>
      <c r="I7314" t="s">
        <v>64</v>
      </c>
      <c r="K7314">
        <v>0.16004199999999999</v>
      </c>
      <c r="L7314">
        <v>70</v>
      </c>
      <c r="N7314">
        <v>38</v>
      </c>
      <c r="O7314" t="s">
        <v>27</v>
      </c>
      <c r="P7314">
        <f t="shared" si="228"/>
        <v>39.087631433011808</v>
      </c>
      <c r="Q7314">
        <f t="shared" si="229"/>
        <v>39.087631433011808</v>
      </c>
      <c r="S7314">
        <f>IF(AND(M7314&lt;&gt;"",M7314&lt;&gt;18.5),5*LOG10(10^(Q7314/5+1)*W$1/(10^(M7314/5+1)))-5,Q7314)</f>
        <v>39.087631433011808</v>
      </c>
      <c r="T7314">
        <f>(F7314/E7314)*S7314</f>
        <v>0.11901841593406284</v>
      </c>
      <c r="U7314">
        <v>41309</v>
      </c>
      <c r="V7314" t="s">
        <v>4408</v>
      </c>
    </row>
    <row r="7315" spans="1:22" x14ac:dyDescent="0.25">
      <c r="B7315">
        <v>114345</v>
      </c>
      <c r="C7315" t="s">
        <v>4409</v>
      </c>
      <c r="E7315">
        <v>43.3</v>
      </c>
      <c r="F7315">
        <v>0.09</v>
      </c>
      <c r="G7315">
        <v>2380</v>
      </c>
      <c r="H7315" t="s">
        <v>21</v>
      </c>
      <c r="I7315" t="s">
        <v>94</v>
      </c>
      <c r="K7315">
        <v>0.92</v>
      </c>
      <c r="L7315">
        <v>70</v>
      </c>
      <c r="N7315">
        <v>31</v>
      </c>
      <c r="O7315" t="s">
        <v>37</v>
      </c>
      <c r="P7315">
        <f t="shared" si="228"/>
        <v>41.883493856482261</v>
      </c>
      <c r="Q7315">
        <f t="shared" si="229"/>
        <v>41.883493856482261</v>
      </c>
      <c r="S7315">
        <f>IF(AND(M7315&lt;&gt;"",M7315&lt;&gt;18.5),5*LOG10(10^(Q7315/5+1)*W$1/(10^(M7315/5+1)))-5,Q7315)</f>
        <v>41.883493856482261</v>
      </c>
      <c r="T7315">
        <f>(F7315/E7315)*S7315</f>
        <v>8.7055760902619031E-2</v>
      </c>
      <c r="U7315">
        <v>41729</v>
      </c>
      <c r="V7315" t="s">
        <v>4410</v>
      </c>
    </row>
    <row r="7316" spans="1:22" x14ac:dyDescent="0.25">
      <c r="B7316">
        <v>114346</v>
      </c>
      <c r="C7316" t="s">
        <v>4409</v>
      </c>
      <c r="E7316">
        <v>43.55</v>
      </c>
      <c r="F7316">
        <v>0.17</v>
      </c>
      <c r="G7316">
        <v>2670</v>
      </c>
      <c r="H7316" t="s">
        <v>21</v>
      </c>
      <c r="I7316" t="s">
        <v>2536</v>
      </c>
      <c r="K7316">
        <v>0.92</v>
      </c>
      <c r="N7316">
        <v>30</v>
      </c>
      <c r="O7316" t="s">
        <v>37</v>
      </c>
      <c r="P7316">
        <f t="shared" si="228"/>
        <v>42.133493856482254</v>
      </c>
      <c r="Q7316">
        <f t="shared" si="229"/>
        <v>42.133493856482254</v>
      </c>
      <c r="S7316">
        <f>IF(AND(M7316&lt;&gt;"",M7316&lt;&gt;18.5),5*LOG10(10^(Q7316/5+1)*W$1/(10^(M7316/5+1)))-5,Q7316)</f>
        <v>42.133493856482254</v>
      </c>
      <c r="T7316">
        <f>(F7316/E7316)*S7316</f>
        <v>0.16447058451439689</v>
      </c>
      <c r="U7316">
        <v>41729</v>
      </c>
      <c r="V7316" t="s">
        <v>4410</v>
      </c>
    </row>
    <row r="7317" spans="1:22" x14ac:dyDescent="0.25">
      <c r="B7317">
        <v>114347</v>
      </c>
      <c r="C7317" t="s">
        <v>4409</v>
      </c>
      <c r="E7317">
        <v>43.7</v>
      </c>
      <c r="F7317">
        <v>0.17</v>
      </c>
      <c r="G7317">
        <v>2860</v>
      </c>
      <c r="H7317" t="s">
        <v>21</v>
      </c>
      <c r="I7317" t="s">
        <v>64</v>
      </c>
      <c r="K7317">
        <v>0.92000199999999999</v>
      </c>
      <c r="L7317">
        <v>70</v>
      </c>
      <c r="N7317">
        <v>38</v>
      </c>
      <c r="O7317" t="s">
        <v>27</v>
      </c>
      <c r="P7317">
        <f t="shared" si="228"/>
        <v>42.283491594533011</v>
      </c>
      <c r="Q7317">
        <f t="shared" si="229"/>
        <v>42.283491594533011</v>
      </c>
      <c r="S7317">
        <f>IF(AND(M7317&lt;&gt;"",M7317&lt;&gt;18.5),5*LOG10(10^(Q7317/5+1)*W$1/(10^(M7317/5+1)))-5,Q7317)</f>
        <v>42.283491594533011</v>
      </c>
      <c r="T7317">
        <f>(F7317/E7317)*S7317</f>
        <v>0.1644895554020735</v>
      </c>
      <c r="U7317">
        <v>41729</v>
      </c>
      <c r="V7317" t="s">
        <v>4410</v>
      </c>
    </row>
    <row r="7318" spans="1:22" x14ac:dyDescent="0.25">
      <c r="B7318">
        <v>114348</v>
      </c>
      <c r="C7318" t="s">
        <v>4409</v>
      </c>
      <c r="E7318">
        <v>43.87</v>
      </c>
      <c r="F7318">
        <v>0.12</v>
      </c>
      <c r="G7318">
        <v>3100</v>
      </c>
      <c r="H7318" t="s">
        <v>21</v>
      </c>
      <c r="I7318" t="s">
        <v>43</v>
      </c>
      <c r="K7318">
        <v>0.92</v>
      </c>
      <c r="L7318">
        <v>70</v>
      </c>
      <c r="N7318">
        <v>34</v>
      </c>
      <c r="O7318" t="s">
        <v>27</v>
      </c>
      <c r="P7318">
        <f t="shared" si="228"/>
        <v>42.453493856482254</v>
      </c>
      <c r="Q7318">
        <f t="shared" si="229"/>
        <v>42.453493856482254</v>
      </c>
      <c r="S7318">
        <f>IF(AND(M7318&lt;&gt;"",M7318&lt;&gt;18.5),5*LOG10(10^(Q7318/5+1)*W$1/(10^(M7318/5+1)))-5,Q7318)</f>
        <v>42.453493856482254</v>
      </c>
      <c r="T7318">
        <f>(F7318/E7318)*S7318</f>
        <v>0.11612535360788398</v>
      </c>
      <c r="U7318">
        <v>41729</v>
      </c>
      <c r="V7318" t="s">
        <v>4410</v>
      </c>
    </row>
    <row r="7319" spans="1:22" x14ac:dyDescent="0.25">
      <c r="B7319">
        <v>114349</v>
      </c>
      <c r="C7319" t="s">
        <v>4409</v>
      </c>
      <c r="E7319">
        <v>43.89</v>
      </c>
      <c r="F7319">
        <v>0.24</v>
      </c>
      <c r="G7319">
        <v>3130</v>
      </c>
      <c r="H7319" t="s">
        <v>21</v>
      </c>
      <c r="I7319" t="s">
        <v>65</v>
      </c>
      <c r="K7319">
        <v>0.92</v>
      </c>
      <c r="L7319">
        <v>70</v>
      </c>
      <c r="N7319">
        <v>33</v>
      </c>
      <c r="O7319" t="s">
        <v>27</v>
      </c>
      <c r="P7319">
        <f t="shared" si="228"/>
        <v>42.473493856482264</v>
      </c>
      <c r="Q7319">
        <f t="shared" si="229"/>
        <v>42.473493856482264</v>
      </c>
      <c r="S7319">
        <f>IF(AND(M7319&lt;&gt;"",M7319&lt;&gt;18.5),5*LOG10(10^(Q7319/5+1)*W$1/(10^(M7319/5+1)))-5,Q7319)</f>
        <v>42.473493856482264</v>
      </c>
      <c r="T7319">
        <f>(F7319/E7319)*S7319</f>
        <v>0.23225423844966375</v>
      </c>
      <c r="U7319">
        <v>41729</v>
      </c>
      <c r="V7319" t="s">
        <v>4410</v>
      </c>
    </row>
    <row r="7320" spans="1:22" x14ac:dyDescent="0.25">
      <c r="B7320">
        <v>114350</v>
      </c>
      <c r="C7320" t="s">
        <v>4409</v>
      </c>
      <c r="E7320">
        <v>43.91</v>
      </c>
      <c r="F7320">
        <v>0.15</v>
      </c>
      <c r="G7320">
        <v>3150</v>
      </c>
      <c r="H7320" t="s">
        <v>21</v>
      </c>
      <c r="I7320" t="s">
        <v>2536</v>
      </c>
      <c r="K7320">
        <v>0.92</v>
      </c>
      <c r="N7320">
        <v>30</v>
      </c>
      <c r="O7320" t="s">
        <v>2535</v>
      </c>
      <c r="P7320">
        <f t="shared" si="228"/>
        <v>42.49349385648226</v>
      </c>
      <c r="Q7320">
        <f t="shared" si="229"/>
        <v>42.49349385648226</v>
      </c>
      <c r="S7320">
        <f>IF(AND(M7320&lt;&gt;"",M7320&lt;&gt;18.5),5*LOG10(10^(Q7320/5+1)*W$1/(10^(M7320/5+1)))-5,Q7320)</f>
        <v>42.49349385648226</v>
      </c>
      <c r="T7320">
        <f>(F7320/E7320)*S7320</f>
        <v>0.14516110404172944</v>
      </c>
      <c r="U7320">
        <v>41729</v>
      </c>
      <c r="V7320" t="s">
        <v>4410</v>
      </c>
    </row>
    <row r="7321" spans="1:22" x14ac:dyDescent="0.25">
      <c r="B7321">
        <v>114351</v>
      </c>
      <c r="C7321" t="s">
        <v>4411</v>
      </c>
      <c r="E7321">
        <v>41.4</v>
      </c>
      <c r="F7321">
        <v>0.12</v>
      </c>
      <c r="G7321">
        <v>1410</v>
      </c>
      <c r="H7321" t="s">
        <v>21</v>
      </c>
      <c r="I7321" t="s">
        <v>64</v>
      </c>
      <c r="K7321">
        <v>0.35004299999999999</v>
      </c>
      <c r="L7321">
        <v>70</v>
      </c>
      <c r="N7321">
        <v>38</v>
      </c>
      <c r="O7321" t="s">
        <v>27</v>
      </c>
      <c r="P7321">
        <f t="shared" si="228"/>
        <v>40.748261993208985</v>
      </c>
      <c r="Q7321">
        <f t="shared" si="229"/>
        <v>40.748261993208985</v>
      </c>
      <c r="S7321">
        <f>IF(AND(M7321&lt;&gt;"",M7321&lt;&gt;18.5),5*LOG10(10^(Q7321/5+1)*W$1/(10^(M7321/5+1)))-5,Q7321)</f>
        <v>40.748261993208985</v>
      </c>
      <c r="T7321">
        <f>(F7321/E7321)*S7321</f>
        <v>0.11811090432814199</v>
      </c>
      <c r="U7321">
        <v>41730</v>
      </c>
      <c r="V7321" t="s">
        <v>4412</v>
      </c>
    </row>
    <row r="7322" spans="1:22" x14ac:dyDescent="0.25">
      <c r="B7322">
        <v>114352</v>
      </c>
      <c r="C7322" t="s">
        <v>4411</v>
      </c>
      <c r="E7322">
        <v>41.46</v>
      </c>
      <c r="F7322">
        <v>0.11</v>
      </c>
      <c r="G7322">
        <v>1450</v>
      </c>
      <c r="H7322" t="s">
        <v>21</v>
      </c>
      <c r="I7322" t="s">
        <v>85</v>
      </c>
      <c r="K7322">
        <v>0.35120000000000001</v>
      </c>
      <c r="L7322">
        <v>73.8</v>
      </c>
      <c r="N7322">
        <v>34</v>
      </c>
      <c r="O7322" t="s">
        <v>86</v>
      </c>
      <c r="P7322">
        <f t="shared" si="228"/>
        <v>40.806401817185247</v>
      </c>
      <c r="Q7322">
        <f t="shared" si="229"/>
        <v>40.921193426229166</v>
      </c>
      <c r="S7322">
        <f>IF(AND(M7322&lt;&gt;"",M7322&lt;&gt;18.5),5*LOG10(10^(Q7322/5+1)*W$1/(10^(M7322/5+1)))-5,Q7322)</f>
        <v>40.921193426229166</v>
      </c>
      <c r="T7322">
        <f>(F7322/E7322)*S7322</f>
        <v>0.10857046012747729</v>
      </c>
      <c r="U7322">
        <v>41730</v>
      </c>
      <c r="V7322" t="s">
        <v>4412</v>
      </c>
    </row>
    <row r="7323" spans="1:22" x14ac:dyDescent="0.25">
      <c r="A7323" t="s">
        <v>51</v>
      </c>
      <c r="B7323">
        <v>114354</v>
      </c>
      <c r="C7323" t="s">
        <v>4413</v>
      </c>
      <c r="E7323">
        <v>43.63</v>
      </c>
      <c r="F7323">
        <v>0.08</v>
      </c>
      <c r="G7323">
        <v>2690</v>
      </c>
      <c r="H7323" t="s">
        <v>21</v>
      </c>
      <c r="I7323" t="s">
        <v>94</v>
      </c>
      <c r="K7323">
        <v>0.98099999999999998</v>
      </c>
      <c r="L7323">
        <v>70</v>
      </c>
      <c r="N7323">
        <v>31</v>
      </c>
      <c r="O7323" t="s">
        <v>2535</v>
      </c>
      <c r="P7323">
        <f t="shared" si="228"/>
        <v>42.145577622307272</v>
      </c>
      <c r="Q7323">
        <f t="shared" si="229"/>
        <v>42.145577622307272</v>
      </c>
      <c r="S7323">
        <f>IF(AND(M7323&lt;&gt;"",M7323&lt;&gt;18.5),5*LOG10(10^(Q7323/5+1)*W$1/(10^(M7323/5+1)))-5,Q7323)</f>
        <v>42.145577622307272</v>
      </c>
      <c r="T7323">
        <f>(F7323/E7323)*S7323</f>
        <v>7.727816203952742E-2</v>
      </c>
      <c r="U7323">
        <v>41732</v>
      </c>
      <c r="V7323" t="s">
        <v>4414</v>
      </c>
    </row>
    <row r="7324" spans="1:22" x14ac:dyDescent="0.25">
      <c r="A7324" t="s">
        <v>51</v>
      </c>
      <c r="B7324">
        <v>114355</v>
      </c>
      <c r="C7324" t="s">
        <v>4413</v>
      </c>
      <c r="E7324">
        <v>43.84</v>
      </c>
      <c r="F7324">
        <v>0.12</v>
      </c>
      <c r="G7324">
        <v>2960</v>
      </c>
      <c r="H7324" t="s">
        <v>21</v>
      </c>
      <c r="I7324" t="s">
        <v>43</v>
      </c>
      <c r="K7324">
        <v>0.98099999999999998</v>
      </c>
      <c r="L7324">
        <v>70</v>
      </c>
      <c r="N7324">
        <v>34</v>
      </c>
      <c r="O7324" t="s">
        <v>27</v>
      </c>
      <c r="P7324">
        <f t="shared" si="228"/>
        <v>42.355577622307273</v>
      </c>
      <c r="Q7324">
        <f t="shared" si="229"/>
        <v>42.355577622307273</v>
      </c>
      <c r="S7324">
        <f>IF(AND(M7324&lt;&gt;"",M7324&lt;&gt;18.5),5*LOG10(10^(Q7324/5+1)*W$1/(10^(M7324/5+1)))-5,Q7324)</f>
        <v>42.355577622307273</v>
      </c>
      <c r="T7324">
        <f>(F7324/E7324)*S7324</f>
        <v>0.11593680006106004</v>
      </c>
      <c r="U7324">
        <v>41732</v>
      </c>
      <c r="V7324" t="s">
        <v>4414</v>
      </c>
    </row>
    <row r="7325" spans="1:22" x14ac:dyDescent="0.25">
      <c r="A7325" t="s">
        <v>51</v>
      </c>
      <c r="B7325">
        <v>114356</v>
      </c>
      <c r="C7325" t="s">
        <v>4413</v>
      </c>
      <c r="E7325">
        <v>44.08</v>
      </c>
      <c r="F7325">
        <v>0.23</v>
      </c>
      <c r="G7325">
        <v>3300</v>
      </c>
      <c r="H7325" t="s">
        <v>21</v>
      </c>
      <c r="I7325" t="s">
        <v>65</v>
      </c>
      <c r="K7325">
        <v>0.98099999999999998</v>
      </c>
      <c r="L7325">
        <v>70</v>
      </c>
      <c r="N7325">
        <v>33</v>
      </c>
      <c r="O7325" t="s">
        <v>27</v>
      </c>
      <c r="P7325">
        <f t="shared" si="228"/>
        <v>42.595577622307268</v>
      </c>
      <c r="Q7325">
        <f t="shared" si="229"/>
        <v>42.595577622307268</v>
      </c>
      <c r="S7325">
        <f>IF(AND(M7325&lt;&gt;"",M7325&lt;&gt;18.5),5*LOG10(10^(Q7325/5+1)*W$1/(10^(M7325/5+1)))-5,Q7325)</f>
        <v>42.595577622307268</v>
      </c>
      <c r="T7325">
        <f>(F7325/E7325)*S7325</f>
        <v>0.22225460193127658</v>
      </c>
      <c r="U7325">
        <v>41732</v>
      </c>
      <c r="V7325" t="s">
        <v>4414</v>
      </c>
    </row>
    <row r="7326" spans="1:22" x14ac:dyDescent="0.25">
      <c r="A7326" t="s">
        <v>51</v>
      </c>
      <c r="B7326">
        <v>114357</v>
      </c>
      <c r="C7326" t="s">
        <v>4413</v>
      </c>
      <c r="E7326">
        <v>44.12</v>
      </c>
      <c r="F7326">
        <v>0.14000000000000001</v>
      </c>
      <c r="G7326">
        <v>3370</v>
      </c>
      <c r="H7326" t="s">
        <v>21</v>
      </c>
      <c r="I7326" t="s">
        <v>64</v>
      </c>
      <c r="K7326">
        <v>0.98100200000000004</v>
      </c>
      <c r="L7326">
        <v>70</v>
      </c>
      <c r="N7326">
        <v>38</v>
      </c>
      <c r="O7326" t="s">
        <v>27</v>
      </c>
      <c r="P7326">
        <f t="shared" si="228"/>
        <v>42.635575430009126</v>
      </c>
      <c r="Q7326">
        <f t="shared" si="229"/>
        <v>42.635575430009126</v>
      </c>
      <c r="S7326">
        <f>IF(AND(M7326&lt;&gt;"",M7326&lt;&gt;18.5),5*LOG10(10^(Q7326/5+1)*W$1/(10^(M7326/5+1)))-5,Q7326)</f>
        <v>42.635575430009126</v>
      </c>
      <c r="T7326">
        <f>(F7326/E7326)*S7326</f>
        <v>0.1352896772484424</v>
      </c>
      <c r="U7326">
        <v>41732</v>
      </c>
      <c r="V7326" t="s">
        <v>4414</v>
      </c>
    </row>
    <row r="7327" spans="1:22" x14ac:dyDescent="0.25">
      <c r="A7327" t="s">
        <v>51</v>
      </c>
      <c r="B7327">
        <v>114358</v>
      </c>
      <c r="C7327" t="s">
        <v>4413</v>
      </c>
      <c r="E7327">
        <v>44.12</v>
      </c>
      <c r="F7327">
        <v>0.15</v>
      </c>
      <c r="G7327">
        <v>3370</v>
      </c>
      <c r="H7327" t="s">
        <v>21</v>
      </c>
      <c r="I7327" t="s">
        <v>2536</v>
      </c>
      <c r="K7327">
        <v>0.98099999999999998</v>
      </c>
      <c r="N7327">
        <v>30</v>
      </c>
      <c r="O7327" t="s">
        <v>2535</v>
      </c>
      <c r="P7327">
        <f t="shared" si="228"/>
        <v>42.635577622307267</v>
      </c>
      <c r="Q7327">
        <f t="shared" si="229"/>
        <v>42.635577622307267</v>
      </c>
      <c r="S7327">
        <f>IF(AND(M7327&lt;&gt;"",M7327&lt;&gt;18.5),5*LOG10(10^(Q7327/5+1)*W$1/(10^(M7327/5+1)))-5,Q7327)</f>
        <v>42.635577622307267</v>
      </c>
      <c r="T7327">
        <f>(F7327/E7327)*S7327</f>
        <v>0.14495323307674729</v>
      </c>
      <c r="U7327">
        <v>41732</v>
      </c>
      <c r="V7327" t="s">
        <v>4414</v>
      </c>
    </row>
    <row r="7328" spans="1:22" x14ac:dyDescent="0.25">
      <c r="A7328" t="s">
        <v>51</v>
      </c>
      <c r="B7328">
        <v>114359</v>
      </c>
      <c r="C7328" t="s">
        <v>4413</v>
      </c>
      <c r="E7328">
        <v>45.82</v>
      </c>
      <c r="F7328">
        <v>0.17</v>
      </c>
      <c r="G7328">
        <v>7360</v>
      </c>
      <c r="H7328" t="s">
        <v>21</v>
      </c>
      <c r="I7328" t="s">
        <v>2536</v>
      </c>
      <c r="K7328">
        <v>0.98099999999999998</v>
      </c>
      <c r="N7328">
        <v>30</v>
      </c>
      <c r="O7328" t="s">
        <v>37</v>
      </c>
      <c r="P7328">
        <f t="shared" si="228"/>
        <v>44.33557762230727</v>
      </c>
      <c r="Q7328">
        <f t="shared" si="229"/>
        <v>44.33557762230727</v>
      </c>
      <c r="S7328">
        <f>IF(AND(M7328&lt;&gt;"",M7328&lt;&gt;18.5),5*LOG10(10^(Q7328/5+1)*W$1/(10^(M7328/5+1)))-5,Q7328)</f>
        <v>44.33557762230727</v>
      </c>
      <c r="T7328">
        <f>(F7328/E7328)*S7328</f>
        <v>0.16449254028354948</v>
      </c>
      <c r="U7328">
        <v>41732</v>
      </c>
      <c r="V7328" t="s">
        <v>4414</v>
      </c>
    </row>
    <row r="7329" spans="2:22" x14ac:dyDescent="0.25">
      <c r="B7329">
        <v>114362</v>
      </c>
      <c r="C7329" t="s">
        <v>4415</v>
      </c>
      <c r="E7329">
        <v>41.56</v>
      </c>
      <c r="F7329">
        <v>0.09</v>
      </c>
      <c r="G7329">
        <v>1450</v>
      </c>
      <c r="H7329" t="s">
        <v>21</v>
      </c>
      <c r="I7329" t="s">
        <v>43</v>
      </c>
      <c r="K7329">
        <v>0.42</v>
      </c>
      <c r="L7329">
        <v>70</v>
      </c>
      <c r="N7329">
        <v>34</v>
      </c>
      <c r="O7329" t="s">
        <v>27</v>
      </c>
      <c r="P7329">
        <f t="shared" si="228"/>
        <v>40.798558278084727</v>
      </c>
      <c r="Q7329">
        <f t="shared" si="229"/>
        <v>40.798558278084727</v>
      </c>
      <c r="S7329">
        <f>IF(AND(M7329&lt;&gt;"",M7329&lt;&gt;18.5),5*LOG10(10^(Q7329/5+1)*W$1/(10^(M7329/5+1)))-5,Q7329)</f>
        <v>40.798558278084727</v>
      </c>
      <c r="T7329">
        <f>(F7329/E7329)*S7329</f>
        <v>8.8351064606054505E-2</v>
      </c>
      <c r="U7329">
        <v>41735</v>
      </c>
      <c r="V7329" t="s">
        <v>4416</v>
      </c>
    </row>
    <row r="7330" spans="2:22" x14ac:dyDescent="0.25">
      <c r="B7330">
        <v>114363</v>
      </c>
      <c r="C7330" t="s">
        <v>4415</v>
      </c>
      <c r="E7330">
        <v>41.59</v>
      </c>
      <c r="F7330">
        <v>0.03</v>
      </c>
      <c r="G7330">
        <v>1460</v>
      </c>
      <c r="H7330" t="s">
        <v>21</v>
      </c>
      <c r="I7330" t="s">
        <v>94</v>
      </c>
      <c r="K7330">
        <v>0.42</v>
      </c>
      <c r="L7330">
        <v>70</v>
      </c>
      <c r="N7330">
        <v>31</v>
      </c>
      <c r="O7330" t="s">
        <v>2535</v>
      </c>
      <c r="P7330">
        <f t="shared" si="228"/>
        <v>40.828558278084728</v>
      </c>
      <c r="Q7330">
        <f t="shared" si="229"/>
        <v>40.828558278084728</v>
      </c>
      <c r="S7330">
        <f>IF(AND(M7330&lt;&gt;"",M7330&lt;&gt;18.5),5*LOG10(10^(Q7330/5+1)*W$1/(10^(M7330/5+1)))-5,Q7330)</f>
        <v>40.828558278084728</v>
      </c>
      <c r="T7330">
        <f>(F7330/E7330)*S7330</f>
        <v>2.9450751342691553E-2</v>
      </c>
      <c r="U7330">
        <v>41735</v>
      </c>
      <c r="V7330" t="s">
        <v>4416</v>
      </c>
    </row>
    <row r="7331" spans="2:22" x14ac:dyDescent="0.25">
      <c r="B7331">
        <v>114364</v>
      </c>
      <c r="C7331" t="s">
        <v>4415</v>
      </c>
      <c r="E7331">
        <v>41.73</v>
      </c>
      <c r="F7331">
        <v>0.12</v>
      </c>
      <c r="G7331">
        <v>1560</v>
      </c>
      <c r="H7331" t="s">
        <v>21</v>
      </c>
      <c r="I7331" t="s">
        <v>64</v>
      </c>
      <c r="K7331">
        <v>0.41699999999999998</v>
      </c>
      <c r="L7331">
        <v>70</v>
      </c>
      <c r="N7331">
        <v>38</v>
      </c>
      <c r="O7331" t="s">
        <v>27</v>
      </c>
      <c r="P7331">
        <f t="shared" si="228"/>
        <v>40.973150748762706</v>
      </c>
      <c r="Q7331">
        <f t="shared" si="229"/>
        <v>40.973150748762706</v>
      </c>
      <c r="S7331">
        <f>IF(AND(M7331&lt;&gt;"",M7331&lt;&gt;18.5),5*LOG10(10^(Q7331/5+1)*W$1/(10^(M7331/5+1)))-5,Q7331)</f>
        <v>40.973150748762706</v>
      </c>
      <c r="T7331">
        <f>(F7331/E7331)*S7331</f>
        <v>0.11782358231132338</v>
      </c>
      <c r="U7331">
        <v>41735</v>
      </c>
      <c r="V7331" t="s">
        <v>4416</v>
      </c>
    </row>
    <row r="7332" spans="2:22" x14ac:dyDescent="0.25">
      <c r="B7332">
        <v>114365</v>
      </c>
      <c r="C7332" t="s">
        <v>4415</v>
      </c>
      <c r="E7332">
        <v>41.75</v>
      </c>
      <c r="F7332">
        <v>0.11</v>
      </c>
      <c r="G7332">
        <v>1570</v>
      </c>
      <c r="H7332" t="s">
        <v>21</v>
      </c>
      <c r="I7332" t="s">
        <v>65</v>
      </c>
      <c r="K7332">
        <v>0.42</v>
      </c>
      <c r="L7332">
        <v>70</v>
      </c>
      <c r="N7332">
        <v>33</v>
      </c>
      <c r="O7332" t="s">
        <v>27</v>
      </c>
      <c r="P7332">
        <f t="shared" si="228"/>
        <v>40.988558278084717</v>
      </c>
      <c r="Q7332">
        <f t="shared" si="229"/>
        <v>40.988558278084717</v>
      </c>
      <c r="S7332">
        <f>IF(AND(M7332&lt;&gt;"",M7332&lt;&gt;18.5),5*LOG10(10^(Q7332/5+1)*W$1/(10^(M7332/5+1)))-5,Q7332)</f>
        <v>40.988558278084717</v>
      </c>
      <c r="T7332">
        <f>(F7332/E7332)*S7332</f>
        <v>0.10799380624166033</v>
      </c>
      <c r="U7332">
        <v>41735</v>
      </c>
      <c r="V7332" t="s">
        <v>4416</v>
      </c>
    </row>
    <row r="7333" spans="2:22" x14ac:dyDescent="0.25">
      <c r="B7333">
        <v>114366</v>
      </c>
      <c r="C7333" t="s">
        <v>4415</v>
      </c>
      <c r="E7333">
        <v>41.82</v>
      </c>
      <c r="F7333">
        <v>0.15</v>
      </c>
      <c r="G7333">
        <v>1630</v>
      </c>
      <c r="H7333" t="s">
        <v>21</v>
      </c>
      <c r="I7333" t="s">
        <v>2536</v>
      </c>
      <c r="K7333">
        <v>0.42</v>
      </c>
      <c r="N7333">
        <v>30</v>
      </c>
      <c r="O7333" t="s">
        <v>2535</v>
      </c>
      <c r="P7333">
        <f t="shared" si="228"/>
        <v>41.058558278084725</v>
      </c>
      <c r="Q7333">
        <f t="shared" si="229"/>
        <v>41.058558278084725</v>
      </c>
      <c r="S7333">
        <f>IF(AND(M7333&lt;&gt;"",M7333&lt;&gt;18.5),5*LOG10(10^(Q7333/5+1)*W$1/(10^(M7333/5+1)))-5,Q7333)</f>
        <v>41.058558278084725</v>
      </c>
      <c r="T7333">
        <f>(F7333/E7333)*S7333</f>
        <v>0.14726886039485196</v>
      </c>
      <c r="U7333">
        <v>41735</v>
      </c>
      <c r="V7333" t="s">
        <v>4416</v>
      </c>
    </row>
    <row r="7334" spans="2:22" x14ac:dyDescent="0.25">
      <c r="B7334">
        <v>114367</v>
      </c>
      <c r="C7334" t="s">
        <v>4415</v>
      </c>
      <c r="E7334">
        <v>41.93</v>
      </c>
      <c r="F7334">
        <v>0.12</v>
      </c>
      <c r="G7334">
        <v>1720</v>
      </c>
      <c r="H7334" t="s">
        <v>21</v>
      </c>
      <c r="I7334" t="s">
        <v>240</v>
      </c>
      <c r="K7334">
        <v>0.42</v>
      </c>
      <c r="L7334">
        <v>72</v>
      </c>
      <c r="N7334">
        <v>29</v>
      </c>
      <c r="P7334">
        <f t="shared" si="228"/>
        <v>41.168558278084717</v>
      </c>
      <c r="Q7334">
        <f t="shared" si="229"/>
        <v>41.229730560169777</v>
      </c>
      <c r="S7334">
        <f>IF(AND(M7334&lt;&gt;"",M7334&lt;&gt;18.5),5*LOG10(10^(Q7334/5+1)*W$1/(10^(M7334/5+1)))-5,Q7334)</f>
        <v>41.229730560169777</v>
      </c>
      <c r="T7334">
        <f>(F7334/E7334)*S7334</f>
        <v>0.11799588998856124</v>
      </c>
      <c r="U7334">
        <v>41735</v>
      </c>
      <c r="V7334" t="s">
        <v>4416</v>
      </c>
    </row>
    <row r="7335" spans="2:22" x14ac:dyDescent="0.25">
      <c r="B7335">
        <v>114368</v>
      </c>
      <c r="C7335" t="s">
        <v>4415</v>
      </c>
      <c r="E7335">
        <v>43.16</v>
      </c>
      <c r="F7335">
        <v>0.17</v>
      </c>
      <c r="G7335">
        <v>3020</v>
      </c>
      <c r="H7335" t="s">
        <v>21</v>
      </c>
      <c r="I7335" t="s">
        <v>2536</v>
      </c>
      <c r="K7335">
        <v>0.42</v>
      </c>
      <c r="N7335">
        <v>30</v>
      </c>
      <c r="O7335" t="s">
        <v>37</v>
      </c>
      <c r="P7335">
        <f t="shared" si="228"/>
        <v>42.398558278084721</v>
      </c>
      <c r="Q7335">
        <f t="shared" si="229"/>
        <v>42.398558278084721</v>
      </c>
      <c r="S7335">
        <f>IF(AND(M7335&lt;&gt;"",M7335&lt;&gt;18.5),5*LOG10(10^(Q7335/5+1)*W$1/(10^(M7335/5+1)))-5,Q7335)</f>
        <v>42.398558278084721</v>
      </c>
      <c r="T7335">
        <f>(F7335/E7335)*S7335</f>
        <v>0.16700080878763679</v>
      </c>
      <c r="U7335">
        <v>41735</v>
      </c>
      <c r="V7335" t="s">
        <v>4416</v>
      </c>
    </row>
    <row r="7336" spans="2:22" x14ac:dyDescent="0.25">
      <c r="B7336">
        <v>114407</v>
      </c>
      <c r="C7336" t="s">
        <v>4417</v>
      </c>
      <c r="E7336">
        <v>42.31</v>
      </c>
      <c r="F7336">
        <v>0.09</v>
      </c>
      <c r="G7336">
        <v>1930</v>
      </c>
      <c r="H7336" t="s">
        <v>21</v>
      </c>
      <c r="I7336" t="s">
        <v>43</v>
      </c>
      <c r="K7336">
        <v>0.499</v>
      </c>
      <c r="L7336">
        <v>70</v>
      </c>
      <c r="N7336">
        <v>34</v>
      </c>
      <c r="O7336" t="s">
        <v>27</v>
      </c>
      <c r="P7336">
        <f t="shared" si="228"/>
        <v>41.430991835758604</v>
      </c>
      <c r="Q7336">
        <f t="shared" si="229"/>
        <v>41.430991835758604</v>
      </c>
      <c r="S7336">
        <f>IF(AND(M7336&lt;&gt;"",M7336&lt;&gt;18.5),5*LOG10(10^(Q7336/5+1)*W$1/(10^(M7336/5+1)))-5,Q7336)</f>
        <v>41.430991835758604</v>
      </c>
      <c r="T7336">
        <f>(F7336/E7336)*S7336</f>
        <v>8.8130211893601373E-2</v>
      </c>
      <c r="U7336">
        <v>41774</v>
      </c>
      <c r="V7336" t="s">
        <v>4418</v>
      </c>
    </row>
    <row r="7337" spans="2:22" x14ac:dyDescent="0.25">
      <c r="B7337">
        <v>114408</v>
      </c>
      <c r="C7337" t="s">
        <v>4417</v>
      </c>
      <c r="E7337">
        <v>42.39</v>
      </c>
      <c r="F7337">
        <v>0.14000000000000001</v>
      </c>
      <c r="G7337">
        <v>2010</v>
      </c>
      <c r="H7337" t="s">
        <v>21</v>
      </c>
      <c r="I7337" t="s">
        <v>64</v>
      </c>
      <c r="K7337">
        <v>0.49900099999999997</v>
      </c>
      <c r="L7337">
        <v>70</v>
      </c>
      <c r="N7337">
        <v>38</v>
      </c>
      <c r="O7337" t="s">
        <v>27</v>
      </c>
      <c r="P7337">
        <f t="shared" si="228"/>
        <v>41.510990387145071</v>
      </c>
      <c r="Q7337">
        <f t="shared" si="229"/>
        <v>41.510990387145071</v>
      </c>
      <c r="S7337">
        <f>IF(AND(M7337&lt;&gt;"",M7337&lt;&gt;18.5),5*LOG10(10^(Q7337/5+1)*W$1/(10^(M7337/5+1)))-5,Q7337)</f>
        <v>41.510990387145071</v>
      </c>
      <c r="T7337">
        <f>(F7337/E7337)*S7337</f>
        <v>0.13709692508139446</v>
      </c>
      <c r="U7337">
        <v>41774</v>
      </c>
      <c r="V7337" t="s">
        <v>4418</v>
      </c>
    </row>
    <row r="7338" spans="2:22" x14ac:dyDescent="0.25">
      <c r="B7338">
        <v>114409</v>
      </c>
      <c r="C7338" t="s">
        <v>4417</v>
      </c>
      <c r="E7338">
        <v>42.41</v>
      </c>
      <c r="F7338">
        <v>0.15</v>
      </c>
      <c r="G7338">
        <v>2020</v>
      </c>
      <c r="H7338" t="s">
        <v>21</v>
      </c>
      <c r="I7338" t="s">
        <v>2536</v>
      </c>
      <c r="K7338">
        <v>0.499</v>
      </c>
      <c r="N7338">
        <v>30</v>
      </c>
      <c r="O7338" t="s">
        <v>2535</v>
      </c>
      <c r="P7338">
        <f t="shared" si="228"/>
        <v>41.530991835758606</v>
      </c>
      <c r="Q7338">
        <f t="shared" si="229"/>
        <v>41.530991835758606</v>
      </c>
      <c r="S7338">
        <f>IF(AND(M7338&lt;&gt;"",M7338&lt;&gt;18.5),5*LOG10(10^(Q7338/5+1)*W$1/(10^(M7338/5+1)))-5,Q7338)</f>
        <v>41.530991835758606</v>
      </c>
      <c r="T7338">
        <f>(F7338/E7338)*S7338</f>
        <v>0.14689103455231764</v>
      </c>
      <c r="U7338">
        <v>41774</v>
      </c>
      <c r="V7338" t="s">
        <v>4418</v>
      </c>
    </row>
    <row r="7339" spans="2:22" x14ac:dyDescent="0.25">
      <c r="B7339">
        <v>114410</v>
      </c>
      <c r="C7339" t="s">
        <v>4417</v>
      </c>
      <c r="E7339">
        <v>42.42</v>
      </c>
      <c r="F7339">
        <v>0.14000000000000001</v>
      </c>
      <c r="G7339">
        <v>2040</v>
      </c>
      <c r="H7339" t="s">
        <v>21</v>
      </c>
      <c r="I7339" t="s">
        <v>65</v>
      </c>
      <c r="K7339">
        <v>0.499</v>
      </c>
      <c r="L7339">
        <v>70</v>
      </c>
      <c r="N7339">
        <v>33</v>
      </c>
      <c r="O7339" t="s">
        <v>27</v>
      </c>
      <c r="P7339">
        <f t="shared" si="228"/>
        <v>41.540991835758604</v>
      </c>
      <c r="Q7339">
        <f t="shared" si="229"/>
        <v>41.540991835758604</v>
      </c>
      <c r="S7339">
        <f>IF(AND(M7339&lt;&gt;"",M7339&lt;&gt;18.5),5*LOG10(10^(Q7339/5+1)*W$1/(10^(M7339/5+1)))-5,Q7339)</f>
        <v>41.540991835758604</v>
      </c>
      <c r="T7339">
        <f>(F7339/E7339)*S7339</f>
        <v>0.13709898295629902</v>
      </c>
      <c r="U7339">
        <v>41774</v>
      </c>
      <c r="V7339" t="s">
        <v>4418</v>
      </c>
    </row>
    <row r="7340" spans="2:22" x14ac:dyDescent="0.25">
      <c r="B7340">
        <v>114412</v>
      </c>
      <c r="C7340" t="s">
        <v>4417</v>
      </c>
      <c r="E7340">
        <v>42.52</v>
      </c>
      <c r="F7340">
        <v>0.04</v>
      </c>
      <c r="G7340">
        <v>2130</v>
      </c>
      <c r="H7340" t="s">
        <v>21</v>
      </c>
      <c r="I7340" t="s">
        <v>94</v>
      </c>
      <c r="K7340">
        <v>0.499</v>
      </c>
      <c r="L7340">
        <v>70</v>
      </c>
      <c r="N7340">
        <v>31</v>
      </c>
      <c r="O7340" t="s">
        <v>2535</v>
      </c>
      <c r="P7340">
        <f t="shared" si="228"/>
        <v>41.640991835758612</v>
      </c>
      <c r="Q7340">
        <f t="shared" si="229"/>
        <v>41.640991835758612</v>
      </c>
      <c r="S7340">
        <f>IF(AND(M7340&lt;&gt;"",M7340&lt;&gt;18.5),5*LOG10(10^(Q7340/5+1)*W$1/(10^(M7340/5+1)))-5,Q7340)</f>
        <v>41.640991835758612</v>
      </c>
      <c r="T7340">
        <f>(F7340/E7340)*S7340</f>
        <v>3.9173087333733404E-2</v>
      </c>
      <c r="U7340">
        <v>41774</v>
      </c>
      <c r="V7340" t="s">
        <v>4418</v>
      </c>
    </row>
    <row r="7341" spans="2:22" x14ac:dyDescent="0.25">
      <c r="B7341">
        <v>114413</v>
      </c>
      <c r="C7341" t="s">
        <v>4417</v>
      </c>
      <c r="E7341">
        <v>43.44</v>
      </c>
      <c r="F7341">
        <v>0.17</v>
      </c>
      <c r="G7341">
        <v>3250</v>
      </c>
      <c r="H7341" t="s">
        <v>21</v>
      </c>
      <c r="I7341" t="s">
        <v>2536</v>
      </c>
      <c r="K7341">
        <v>0.499</v>
      </c>
      <c r="N7341">
        <v>30</v>
      </c>
      <c r="O7341" t="s">
        <v>37</v>
      </c>
      <c r="P7341">
        <f t="shared" si="228"/>
        <v>42.5609918357586</v>
      </c>
      <c r="Q7341">
        <f t="shared" si="229"/>
        <v>42.5609918357586</v>
      </c>
      <c r="S7341">
        <f>IF(AND(M7341&lt;&gt;"",M7341&lt;&gt;18.5),5*LOG10(10^(Q7341/5+1)*W$1/(10^(M7341/5+1)))-5,Q7341)</f>
        <v>42.5609918357586</v>
      </c>
      <c r="T7341">
        <f>(F7341/E7341)*S7341</f>
        <v>0.16656005092262804</v>
      </c>
      <c r="U7341">
        <v>41774</v>
      </c>
      <c r="V7341" t="s">
        <v>4418</v>
      </c>
    </row>
    <row r="7342" spans="2:22" x14ac:dyDescent="0.25">
      <c r="B7342">
        <v>114419</v>
      </c>
      <c r="C7342" t="s">
        <v>4419</v>
      </c>
      <c r="E7342">
        <v>43.81</v>
      </c>
      <c r="F7342">
        <v>0.17</v>
      </c>
      <c r="G7342">
        <v>3150</v>
      </c>
      <c r="H7342" t="s">
        <v>21</v>
      </c>
      <c r="I7342" t="s">
        <v>2536</v>
      </c>
      <c r="K7342">
        <v>0.83799999999999997</v>
      </c>
      <c r="N7342">
        <v>30</v>
      </c>
      <c r="O7342" t="s">
        <v>37</v>
      </c>
      <c r="P7342">
        <f t="shared" si="228"/>
        <v>42.488272464749542</v>
      </c>
      <c r="Q7342">
        <f t="shared" si="229"/>
        <v>42.488272464749542</v>
      </c>
      <c r="S7342">
        <f>IF(AND(M7342&lt;&gt;"",M7342&lt;&gt;18.5),5*LOG10(10^(Q7342/5+1)*W$1/(10^(M7342/5+1)))-5,Q7342)</f>
        <v>42.488272464749542</v>
      </c>
      <c r="T7342">
        <f>(F7342/E7342)*S7342</f>
        <v>0.16487117824714498</v>
      </c>
      <c r="U7342">
        <v>41780</v>
      </c>
      <c r="V7342" t="s">
        <v>4420</v>
      </c>
    </row>
    <row r="7343" spans="2:22" x14ac:dyDescent="0.25">
      <c r="B7343">
        <v>114420</v>
      </c>
      <c r="C7343" t="s">
        <v>4419</v>
      </c>
      <c r="E7343">
        <v>43.95</v>
      </c>
      <c r="F7343">
        <v>0.15</v>
      </c>
      <c r="G7343">
        <v>3360</v>
      </c>
      <c r="H7343" t="s">
        <v>21</v>
      </c>
      <c r="I7343" t="s">
        <v>2536</v>
      </c>
      <c r="K7343">
        <v>0.83799999999999997</v>
      </c>
      <c r="N7343">
        <v>30</v>
      </c>
      <c r="O7343" t="s">
        <v>2535</v>
      </c>
      <c r="P7343">
        <f t="shared" si="228"/>
        <v>42.62827246474955</v>
      </c>
      <c r="Q7343">
        <f t="shared" si="229"/>
        <v>42.62827246474955</v>
      </c>
      <c r="S7343">
        <f>IF(AND(M7343&lt;&gt;"",M7343&lt;&gt;18.5),5*LOG10(10^(Q7343/5+1)*W$1/(10^(M7343/5+1)))-5,Q7343)</f>
        <v>42.62827246474955</v>
      </c>
      <c r="T7343">
        <f>(F7343/E7343)*S7343</f>
        <v>0.1454889845213295</v>
      </c>
      <c r="U7343">
        <v>41780</v>
      </c>
      <c r="V7343" t="s">
        <v>4420</v>
      </c>
    </row>
    <row r="7344" spans="2:22" x14ac:dyDescent="0.25">
      <c r="B7344">
        <v>114442</v>
      </c>
      <c r="C7344" t="s">
        <v>4421</v>
      </c>
      <c r="E7344">
        <v>42.87</v>
      </c>
      <c r="F7344">
        <v>0.06</v>
      </c>
      <c r="G7344">
        <v>2150</v>
      </c>
      <c r="H7344" t="s">
        <v>21</v>
      </c>
      <c r="I7344" t="s">
        <v>94</v>
      </c>
      <c r="K7344">
        <v>0.74099999999999999</v>
      </c>
      <c r="L7344">
        <v>70</v>
      </c>
      <c r="N7344">
        <v>31</v>
      </c>
      <c r="O7344" t="s">
        <v>89</v>
      </c>
      <c r="P7344">
        <f t="shared" si="228"/>
        <v>41.666006144413345</v>
      </c>
      <c r="Q7344">
        <f t="shared" si="229"/>
        <v>41.666006144413345</v>
      </c>
      <c r="S7344">
        <f>IF(AND(M7344&lt;&gt;"",M7344&lt;&gt;18.5),5*LOG10(10^(Q7344/5+1)*W$1/(10^(M7344/5+1)))-5,Q7344)</f>
        <v>41.666006144413345</v>
      </c>
      <c r="T7344">
        <f>(F7344/E7344)*S7344</f>
        <v>5.8314914127940307E-2</v>
      </c>
      <c r="U7344">
        <v>41800</v>
      </c>
      <c r="V7344" t="s">
        <v>4422</v>
      </c>
    </row>
    <row r="7345" spans="2:22" x14ac:dyDescent="0.25">
      <c r="B7345">
        <v>114443</v>
      </c>
      <c r="C7345" t="s">
        <v>4421</v>
      </c>
      <c r="E7345">
        <v>42.99</v>
      </c>
      <c r="F7345">
        <v>0.23</v>
      </c>
      <c r="G7345">
        <v>2280</v>
      </c>
      <c r="H7345" t="s">
        <v>21</v>
      </c>
      <c r="I7345" t="s">
        <v>62</v>
      </c>
      <c r="K7345">
        <v>0.74099999999999999</v>
      </c>
      <c r="L7345">
        <v>74.2</v>
      </c>
      <c r="N7345">
        <v>30</v>
      </c>
      <c r="O7345" t="s">
        <v>27</v>
      </c>
      <c r="P7345">
        <f t="shared" si="228"/>
        <v>41.786006144413349</v>
      </c>
      <c r="Q7345">
        <f t="shared" si="229"/>
        <v>41.912535470737204</v>
      </c>
      <c r="S7345">
        <f>IF(AND(M7345&lt;&gt;"",M7345&lt;&gt;18.5),5*LOG10(10^(Q7345/5+1)*W$1/(10^(M7345/5+1)))-5,Q7345)</f>
        <v>41.912535470737204</v>
      </c>
      <c r="T7345">
        <f>(F7345/E7345)*S7345</f>
        <v>0.22423547704744257</v>
      </c>
      <c r="U7345">
        <v>41800</v>
      </c>
      <c r="V7345" t="s">
        <v>4422</v>
      </c>
    </row>
    <row r="7346" spans="2:22" x14ac:dyDescent="0.25">
      <c r="B7346">
        <v>114444</v>
      </c>
      <c r="C7346" t="s">
        <v>4421</v>
      </c>
      <c r="E7346">
        <v>43.43</v>
      </c>
      <c r="F7346">
        <v>0.12</v>
      </c>
      <c r="G7346">
        <v>2780</v>
      </c>
      <c r="H7346" t="s">
        <v>21</v>
      </c>
      <c r="I7346" t="s">
        <v>657</v>
      </c>
      <c r="K7346">
        <v>0.74099999999999999</v>
      </c>
      <c r="L7346">
        <v>70</v>
      </c>
      <c r="N7346">
        <v>26</v>
      </c>
      <c r="P7346">
        <f t="shared" si="228"/>
        <v>42.22600614441334</v>
      </c>
      <c r="Q7346">
        <f t="shared" si="229"/>
        <v>42.22600614441334</v>
      </c>
      <c r="S7346">
        <f>IF(AND(M7346&lt;&gt;"",M7346&lt;&gt;18.5),5*LOG10(10^(Q7346/5+1)*W$1/(10^(M7346/5+1)))-5,Q7346)</f>
        <v>42.22600614441334</v>
      </c>
      <c r="T7346">
        <f>(F7346/E7346)*S7346</f>
        <v>0.11667328430415844</v>
      </c>
      <c r="U7346">
        <v>41800</v>
      </c>
      <c r="V7346" t="s">
        <v>4422</v>
      </c>
    </row>
    <row r="7347" spans="2:22" x14ac:dyDescent="0.25">
      <c r="B7347">
        <v>114445</v>
      </c>
      <c r="C7347" t="s">
        <v>4421</v>
      </c>
      <c r="E7347">
        <v>43.48</v>
      </c>
      <c r="F7347">
        <v>0.16</v>
      </c>
      <c r="G7347">
        <v>2850</v>
      </c>
      <c r="H7347" t="s">
        <v>21</v>
      </c>
      <c r="I7347" t="s">
        <v>179</v>
      </c>
      <c r="K7347">
        <v>0.74099999999999999</v>
      </c>
      <c r="L7347">
        <v>70</v>
      </c>
      <c r="N7347">
        <v>28</v>
      </c>
      <c r="O7347" t="s">
        <v>88</v>
      </c>
      <c r="P7347">
        <f t="shared" si="228"/>
        <v>42.276006144413344</v>
      </c>
      <c r="Q7347">
        <f t="shared" si="229"/>
        <v>42.276006144413344</v>
      </c>
      <c r="S7347">
        <f>IF(AND(M7347&lt;&gt;"",M7347&lt;&gt;18.5),5*LOG10(10^(Q7347/5+1)*W$1/(10^(M7347/5+1)))-5,Q7347)</f>
        <v>42.276006144413344</v>
      </c>
      <c r="T7347">
        <f>(F7347/E7347)*S7347</f>
        <v>0.15556947983224784</v>
      </c>
      <c r="U7347">
        <v>41800</v>
      </c>
      <c r="V7347" t="s">
        <v>4422</v>
      </c>
    </row>
    <row r="7348" spans="2:22" x14ac:dyDescent="0.25">
      <c r="B7348">
        <v>114446</v>
      </c>
      <c r="C7348" t="s">
        <v>4421</v>
      </c>
      <c r="E7348">
        <v>43.56</v>
      </c>
      <c r="F7348">
        <v>0.24</v>
      </c>
      <c r="G7348">
        <v>2960</v>
      </c>
      <c r="H7348" t="s">
        <v>21</v>
      </c>
      <c r="I7348" t="s">
        <v>87</v>
      </c>
      <c r="K7348">
        <v>0.74099999999999999</v>
      </c>
      <c r="L7348">
        <v>65</v>
      </c>
      <c r="N7348">
        <v>29</v>
      </c>
      <c r="O7348" t="s">
        <v>89</v>
      </c>
      <c r="P7348">
        <f t="shared" si="228"/>
        <v>42.35600614441335</v>
      </c>
      <c r="Q7348">
        <f t="shared" si="229"/>
        <v>42.195082727556354</v>
      </c>
      <c r="S7348">
        <f>IF(AND(M7348&lt;&gt;"",M7348&lt;&gt;18.5),5*LOG10(10^(Q7348/5+1)*W$1/(10^(M7348/5+1)))-5,Q7348)</f>
        <v>42.195082727556354</v>
      </c>
      <c r="T7348">
        <f>(F7348/E7348)*S7348</f>
        <v>0.23247979464218374</v>
      </c>
      <c r="U7348">
        <v>41800</v>
      </c>
      <c r="V7348" t="s">
        <v>4422</v>
      </c>
    </row>
    <row r="7349" spans="2:22" x14ac:dyDescent="0.25">
      <c r="B7349">
        <v>114447</v>
      </c>
      <c r="C7349" t="s">
        <v>4421</v>
      </c>
      <c r="E7349">
        <v>43.58</v>
      </c>
      <c r="F7349">
        <v>0.22</v>
      </c>
      <c r="G7349">
        <v>2990</v>
      </c>
      <c r="H7349" t="s">
        <v>21</v>
      </c>
      <c r="I7349" t="s">
        <v>658</v>
      </c>
      <c r="K7349">
        <v>0.74099999999999999</v>
      </c>
      <c r="L7349">
        <v>65</v>
      </c>
      <c r="N7349">
        <v>27</v>
      </c>
      <c r="O7349" t="s">
        <v>137</v>
      </c>
      <c r="P7349">
        <f t="shared" si="228"/>
        <v>42.376006144413346</v>
      </c>
      <c r="Q7349">
        <f t="shared" si="229"/>
        <v>42.21508272755635</v>
      </c>
      <c r="S7349">
        <f>IF(AND(M7349&lt;&gt;"",M7349&lt;&gt;18.5),5*LOG10(10^(Q7349/5+1)*W$1/(10^(M7349/5+1)))-5,Q7349)</f>
        <v>42.21508272755635</v>
      </c>
      <c r="T7349">
        <f>(F7349/E7349)*S7349</f>
        <v>0.21310964203906374</v>
      </c>
      <c r="U7349">
        <v>41800</v>
      </c>
      <c r="V7349" t="s">
        <v>4422</v>
      </c>
    </row>
    <row r="7350" spans="2:22" x14ac:dyDescent="0.25">
      <c r="B7350">
        <v>114448</v>
      </c>
      <c r="C7350" t="s">
        <v>4421</v>
      </c>
      <c r="E7350">
        <v>43.58</v>
      </c>
      <c r="F7350">
        <v>0.23</v>
      </c>
      <c r="G7350">
        <v>2990</v>
      </c>
      <c r="H7350" t="s">
        <v>21</v>
      </c>
      <c r="I7350" t="s">
        <v>87</v>
      </c>
      <c r="K7350">
        <v>0.74099999999999999</v>
      </c>
      <c r="L7350">
        <v>65</v>
      </c>
      <c r="N7350">
        <v>29</v>
      </c>
      <c r="O7350" t="s">
        <v>90</v>
      </c>
      <c r="P7350">
        <f t="shared" si="228"/>
        <v>42.376006144413346</v>
      </c>
      <c r="Q7350">
        <f t="shared" si="229"/>
        <v>42.21508272755635</v>
      </c>
      <c r="S7350">
        <f>IF(AND(M7350&lt;&gt;"",M7350&lt;&gt;18.5),5*LOG10(10^(Q7350/5+1)*W$1/(10^(M7350/5+1)))-5,Q7350)</f>
        <v>42.21508272755635</v>
      </c>
      <c r="T7350">
        <f>(F7350/E7350)*S7350</f>
        <v>0.22279644394993026</v>
      </c>
      <c r="U7350">
        <v>41800</v>
      </c>
      <c r="V7350" t="s">
        <v>4422</v>
      </c>
    </row>
    <row r="7351" spans="2:22" x14ac:dyDescent="0.25">
      <c r="B7351">
        <v>114449</v>
      </c>
      <c r="C7351" t="s">
        <v>4421</v>
      </c>
      <c r="E7351">
        <v>43.6</v>
      </c>
      <c r="F7351">
        <v>0.22</v>
      </c>
      <c r="G7351">
        <v>3020</v>
      </c>
      <c r="H7351" t="s">
        <v>21</v>
      </c>
      <c r="I7351" t="s">
        <v>64</v>
      </c>
      <c r="K7351">
        <v>0.73999899999999996</v>
      </c>
      <c r="L7351">
        <v>70</v>
      </c>
      <c r="N7351">
        <v>38</v>
      </c>
      <c r="O7351" t="s">
        <v>27</v>
      </c>
      <c r="P7351">
        <f t="shared" si="228"/>
        <v>42.397255006560016</v>
      </c>
      <c r="Q7351">
        <f t="shared" si="229"/>
        <v>42.397255006560016</v>
      </c>
      <c r="S7351">
        <f>IF(AND(M7351&lt;&gt;"",M7351&lt;&gt;18.5),5*LOG10(10^(Q7351/5+1)*W$1/(10^(M7351/5+1)))-5,Q7351)</f>
        <v>42.397255006560016</v>
      </c>
      <c r="T7351">
        <f>(F7351/E7351)*S7351</f>
        <v>0.21393110324411019</v>
      </c>
      <c r="U7351">
        <v>41800</v>
      </c>
      <c r="V7351" t="s">
        <v>4422</v>
      </c>
    </row>
    <row r="7352" spans="2:22" x14ac:dyDescent="0.25">
      <c r="B7352">
        <v>114450</v>
      </c>
      <c r="C7352" t="s">
        <v>4421</v>
      </c>
      <c r="E7352">
        <v>43.64</v>
      </c>
      <c r="F7352">
        <v>0.2</v>
      </c>
      <c r="G7352">
        <v>3060</v>
      </c>
      <c r="H7352" t="s">
        <v>21</v>
      </c>
      <c r="I7352" t="s">
        <v>134</v>
      </c>
      <c r="K7352">
        <v>0.74099999999999999</v>
      </c>
      <c r="L7352">
        <v>65</v>
      </c>
      <c r="N7352">
        <v>29</v>
      </c>
      <c r="O7352" t="s">
        <v>137</v>
      </c>
      <c r="P7352">
        <f t="shared" si="228"/>
        <v>42.436006144413348</v>
      </c>
      <c r="Q7352">
        <f t="shared" si="229"/>
        <v>42.275082727556352</v>
      </c>
      <c r="S7352">
        <f>IF(AND(M7352&lt;&gt;"",M7352&lt;&gt;18.5),5*LOG10(10^(Q7352/5+1)*W$1/(10^(M7352/5+1)))-5,Q7352)</f>
        <v>42.275082727556352</v>
      </c>
      <c r="T7352">
        <f>(F7352/E7352)*S7352</f>
        <v>0.19374465044709602</v>
      </c>
      <c r="U7352">
        <v>41800</v>
      </c>
      <c r="V7352" t="s">
        <v>4422</v>
      </c>
    </row>
    <row r="7353" spans="2:22" x14ac:dyDescent="0.25">
      <c r="B7353">
        <v>114451</v>
      </c>
      <c r="C7353" t="s">
        <v>4421</v>
      </c>
      <c r="E7353">
        <v>43.68</v>
      </c>
      <c r="F7353">
        <v>0.13</v>
      </c>
      <c r="G7353">
        <v>3130</v>
      </c>
      <c r="H7353" t="s">
        <v>21</v>
      </c>
      <c r="I7353" t="s">
        <v>87</v>
      </c>
      <c r="K7353">
        <v>0.74099999999999999</v>
      </c>
      <c r="L7353">
        <v>65</v>
      </c>
      <c r="N7353">
        <v>29</v>
      </c>
      <c r="O7353" t="s">
        <v>88</v>
      </c>
      <c r="P7353">
        <f t="shared" si="228"/>
        <v>42.476006144413354</v>
      </c>
      <c r="Q7353">
        <f t="shared" si="229"/>
        <v>42.315082727556359</v>
      </c>
      <c r="S7353">
        <f>IF(AND(M7353&lt;&gt;"",M7353&lt;&gt;18.5),5*LOG10(10^(Q7353/5+1)*W$1/(10^(M7353/5+1)))-5,Q7353)</f>
        <v>42.315082727556359</v>
      </c>
      <c r="T7353">
        <f>(F7353/E7353)*S7353</f>
        <v>0.12593774621296536</v>
      </c>
      <c r="U7353">
        <v>41800</v>
      </c>
      <c r="V7353" t="s">
        <v>4422</v>
      </c>
    </row>
    <row r="7354" spans="2:22" x14ac:dyDescent="0.25">
      <c r="B7354">
        <v>114452</v>
      </c>
      <c r="C7354" t="s">
        <v>4421</v>
      </c>
      <c r="E7354">
        <v>43.69</v>
      </c>
      <c r="F7354">
        <v>0.08</v>
      </c>
      <c r="G7354">
        <v>3150</v>
      </c>
      <c r="H7354" t="s">
        <v>21</v>
      </c>
      <c r="I7354" t="s">
        <v>658</v>
      </c>
      <c r="K7354">
        <v>0.74099999999999999</v>
      </c>
      <c r="L7354">
        <v>65</v>
      </c>
      <c r="N7354">
        <v>27</v>
      </c>
      <c r="O7354" t="s">
        <v>88</v>
      </c>
      <c r="P7354">
        <f t="shared" si="228"/>
        <v>42.486006144413352</v>
      </c>
      <c r="Q7354">
        <f t="shared" si="229"/>
        <v>42.325082727556349</v>
      </c>
      <c r="S7354">
        <f>IF(AND(M7354&lt;&gt;"",M7354&lt;&gt;18.5),5*LOG10(10^(Q7354/5+1)*W$1/(10^(M7354/5+1)))-5,Q7354)</f>
        <v>42.325082727556349</v>
      </c>
      <c r="T7354">
        <f>(F7354/E7354)*S7354</f>
        <v>7.7500723694312393E-2</v>
      </c>
      <c r="U7354">
        <v>41800</v>
      </c>
      <c r="V7354" t="s">
        <v>4422</v>
      </c>
    </row>
    <row r="7355" spans="2:22" x14ac:dyDescent="0.25">
      <c r="B7355">
        <v>114453</v>
      </c>
      <c r="C7355" t="s">
        <v>4421</v>
      </c>
      <c r="E7355">
        <v>43.7</v>
      </c>
      <c r="F7355">
        <v>0.15</v>
      </c>
      <c r="G7355">
        <v>3150</v>
      </c>
      <c r="H7355" t="s">
        <v>21</v>
      </c>
      <c r="I7355" t="s">
        <v>2536</v>
      </c>
      <c r="K7355">
        <v>0.74099999999999999</v>
      </c>
      <c r="N7355">
        <v>30</v>
      </c>
      <c r="O7355" t="s">
        <v>2535</v>
      </c>
      <c r="P7355">
        <f t="shared" si="228"/>
        <v>42.49600614441335</v>
      </c>
      <c r="Q7355">
        <f t="shared" si="229"/>
        <v>42.49600614441335</v>
      </c>
      <c r="S7355">
        <f>IF(AND(M7355&lt;&gt;"",M7355&lt;&gt;18.5),5*LOG10(10^(Q7355/5+1)*W$1/(10^(M7355/5+1)))-5,Q7355)</f>
        <v>42.49600614441335</v>
      </c>
      <c r="T7355">
        <f>(F7355/E7355)*S7355</f>
        <v>0.14586729797853551</v>
      </c>
      <c r="U7355">
        <v>41800</v>
      </c>
      <c r="V7355" t="s">
        <v>4422</v>
      </c>
    </row>
    <row r="7356" spans="2:22" x14ac:dyDescent="0.25">
      <c r="B7356">
        <v>114454</v>
      </c>
      <c r="C7356" t="s">
        <v>4421</v>
      </c>
      <c r="E7356">
        <v>43.78</v>
      </c>
      <c r="F7356">
        <v>0.1</v>
      </c>
      <c r="G7356">
        <v>3280</v>
      </c>
      <c r="H7356" t="s">
        <v>21</v>
      </c>
      <c r="I7356" t="s">
        <v>43</v>
      </c>
      <c r="K7356">
        <v>0.74099999999999999</v>
      </c>
      <c r="L7356">
        <v>70</v>
      </c>
      <c r="N7356">
        <v>34</v>
      </c>
      <c r="O7356" t="s">
        <v>27</v>
      </c>
      <c r="P7356">
        <f t="shared" si="228"/>
        <v>42.576006144413356</v>
      </c>
      <c r="Q7356">
        <f t="shared" si="229"/>
        <v>42.576006144413356</v>
      </c>
      <c r="S7356">
        <f>IF(AND(M7356&lt;&gt;"",M7356&lt;&gt;18.5),5*LOG10(10^(Q7356/5+1)*W$1/(10^(M7356/5+1)))-5,Q7356)</f>
        <v>42.576006144413356</v>
      </c>
      <c r="T7356">
        <f>(F7356/E7356)*S7356</f>
        <v>9.7249899827348912E-2</v>
      </c>
      <c r="U7356">
        <v>41800</v>
      </c>
      <c r="V7356" t="s">
        <v>4422</v>
      </c>
    </row>
    <row r="7357" spans="2:22" x14ac:dyDescent="0.25">
      <c r="B7357">
        <v>114455</v>
      </c>
      <c r="C7357" t="s">
        <v>4421</v>
      </c>
      <c r="E7357">
        <v>43.81</v>
      </c>
      <c r="F7357">
        <v>0.19</v>
      </c>
      <c r="G7357">
        <v>3330</v>
      </c>
      <c r="H7357" t="s">
        <v>21</v>
      </c>
      <c r="I7357" t="s">
        <v>134</v>
      </c>
      <c r="K7357">
        <v>0.74099999999999999</v>
      </c>
      <c r="L7357">
        <v>65</v>
      </c>
      <c r="N7357">
        <v>29</v>
      </c>
      <c r="O7357" t="s">
        <v>37</v>
      </c>
      <c r="P7357">
        <f t="shared" si="228"/>
        <v>42.606006144413357</v>
      </c>
      <c r="Q7357">
        <f t="shared" si="229"/>
        <v>42.445082727556347</v>
      </c>
      <c r="S7357">
        <f>IF(AND(M7357&lt;&gt;"",M7357&lt;&gt;18.5),5*LOG10(10^(Q7357/5+1)*W$1/(10^(M7357/5+1)))-5,Q7357)</f>
        <v>42.445082727556347</v>
      </c>
      <c r="T7357">
        <f>(F7357/E7357)*S7357</f>
        <v>0.18408047747627723</v>
      </c>
      <c r="U7357">
        <v>41800</v>
      </c>
      <c r="V7357" t="s">
        <v>4422</v>
      </c>
    </row>
    <row r="7358" spans="2:22" x14ac:dyDescent="0.25">
      <c r="B7358">
        <v>114456</v>
      </c>
      <c r="C7358" t="s">
        <v>4421</v>
      </c>
      <c r="E7358">
        <v>43.88</v>
      </c>
      <c r="F7358">
        <v>0.22</v>
      </c>
      <c r="G7358">
        <v>3430</v>
      </c>
      <c r="H7358" t="s">
        <v>21</v>
      </c>
      <c r="I7358" t="s">
        <v>87</v>
      </c>
      <c r="K7358">
        <v>0.74099999999999999</v>
      </c>
      <c r="L7358">
        <v>65</v>
      </c>
      <c r="N7358">
        <v>29</v>
      </c>
      <c r="O7358" t="s">
        <v>37</v>
      </c>
      <c r="P7358">
        <f t="shared" si="228"/>
        <v>42.67600614441335</v>
      </c>
      <c r="Q7358">
        <f t="shared" si="229"/>
        <v>42.515082727556347</v>
      </c>
      <c r="S7358">
        <f>IF(AND(M7358&lt;&gt;"",M7358&lt;&gt;18.5),5*LOG10(10^(Q7358/5+1)*W$1/(10^(M7358/5+1)))-5,Q7358)</f>
        <v>42.515082727556347</v>
      </c>
      <c r="T7358">
        <f>(F7358/E7358)*S7358</f>
        <v>0.21315675022931624</v>
      </c>
      <c r="U7358">
        <v>41800</v>
      </c>
      <c r="V7358" t="s">
        <v>4422</v>
      </c>
    </row>
    <row r="7359" spans="2:22" x14ac:dyDescent="0.25">
      <c r="B7359">
        <v>114457</v>
      </c>
      <c r="C7359" t="s">
        <v>4421</v>
      </c>
      <c r="E7359">
        <v>43.93</v>
      </c>
      <c r="F7359">
        <v>0.27</v>
      </c>
      <c r="G7359">
        <v>3500</v>
      </c>
      <c r="H7359" t="s">
        <v>21</v>
      </c>
      <c r="I7359" t="s">
        <v>65</v>
      </c>
      <c r="K7359">
        <v>0.74099999999999999</v>
      </c>
      <c r="L7359">
        <v>70</v>
      </c>
      <c r="N7359">
        <v>33</v>
      </c>
      <c r="O7359" t="s">
        <v>27</v>
      </c>
      <c r="P7359">
        <f t="shared" si="228"/>
        <v>42.72600614441334</v>
      </c>
      <c r="Q7359">
        <f t="shared" si="229"/>
        <v>42.72600614441334</v>
      </c>
      <c r="S7359">
        <f>IF(AND(M7359&lt;&gt;"",M7359&lt;&gt;18.5),5*LOG10(10^(Q7359/5+1)*W$1/(10^(M7359/5+1)))-5,Q7359)</f>
        <v>42.72600614441334</v>
      </c>
      <c r="T7359">
        <f>(F7359/E7359)*S7359</f>
        <v>0.2626000832914091</v>
      </c>
      <c r="U7359">
        <v>41800</v>
      </c>
      <c r="V7359" t="s">
        <v>4422</v>
      </c>
    </row>
    <row r="7360" spans="2:22" x14ac:dyDescent="0.25">
      <c r="B7360">
        <v>114458</v>
      </c>
      <c r="C7360" t="s">
        <v>4421</v>
      </c>
      <c r="E7360">
        <v>44.7</v>
      </c>
      <c r="F7360">
        <v>0.17</v>
      </c>
      <c r="G7360">
        <v>4990</v>
      </c>
      <c r="H7360" t="s">
        <v>21</v>
      </c>
      <c r="I7360" t="s">
        <v>2536</v>
      </c>
      <c r="K7360">
        <v>0.74099999999999999</v>
      </c>
      <c r="N7360">
        <v>30</v>
      </c>
      <c r="O7360" t="s">
        <v>37</v>
      </c>
      <c r="P7360">
        <f t="shared" si="228"/>
        <v>43.496006144413357</v>
      </c>
      <c r="Q7360">
        <f t="shared" si="229"/>
        <v>43.496006144413357</v>
      </c>
      <c r="S7360">
        <f>IF(AND(M7360&lt;&gt;"",M7360&lt;&gt;18.5),5*LOG10(10^(Q7360/5+1)*W$1/(10^(M7360/5+1)))-5,Q7360)</f>
        <v>43.496006144413357</v>
      </c>
      <c r="T7360">
        <f>(F7360/E7360)*S7360</f>
        <v>0.16542105245078906</v>
      </c>
      <c r="U7360">
        <v>41800</v>
      </c>
      <c r="V7360" t="s">
        <v>4422</v>
      </c>
    </row>
    <row r="7361" spans="1:22" x14ac:dyDescent="0.25">
      <c r="B7361">
        <v>114465</v>
      </c>
      <c r="C7361" t="s">
        <v>4423</v>
      </c>
      <c r="E7361">
        <v>42.58</v>
      </c>
      <c r="F7361">
        <v>0.17</v>
      </c>
      <c r="G7361">
        <v>1760</v>
      </c>
      <c r="H7361" t="s">
        <v>21</v>
      </c>
      <c r="I7361" t="s">
        <v>2536</v>
      </c>
      <c r="K7361">
        <v>0.87</v>
      </c>
      <c r="N7361">
        <v>30</v>
      </c>
      <c r="O7361" t="s">
        <v>37</v>
      </c>
      <c r="P7361">
        <f t="shared" si="228"/>
        <v>41.22079196731751</v>
      </c>
      <c r="Q7361">
        <f t="shared" si="229"/>
        <v>41.22079196731751</v>
      </c>
      <c r="S7361">
        <f>IF(AND(M7361&lt;&gt;"",M7361&lt;&gt;18.5),5*LOG10(10^(Q7361/5+1)*W$1/(10^(M7361/5+1)))-5,Q7361)</f>
        <v>41.22079196731751</v>
      </c>
      <c r="T7361">
        <f>(F7361/E7361)*S7361</f>
        <v>0.16457338267834612</v>
      </c>
      <c r="U7361">
        <v>41806</v>
      </c>
      <c r="V7361" t="s">
        <v>4424</v>
      </c>
    </row>
    <row r="7362" spans="1:22" x14ac:dyDescent="0.25">
      <c r="B7362">
        <v>114466</v>
      </c>
      <c r="C7362" t="s">
        <v>4423</v>
      </c>
      <c r="E7362">
        <v>43.31</v>
      </c>
      <c r="F7362">
        <v>0.09</v>
      </c>
      <c r="G7362">
        <v>2460</v>
      </c>
      <c r="H7362" t="s">
        <v>21</v>
      </c>
      <c r="I7362" t="s">
        <v>94</v>
      </c>
      <c r="K7362">
        <v>0.87</v>
      </c>
      <c r="L7362">
        <v>70</v>
      </c>
      <c r="N7362">
        <v>31</v>
      </c>
      <c r="O7362" t="s">
        <v>37</v>
      </c>
      <c r="P7362">
        <f t="shared" ref="P7362:P7425" si="230">IF((K7362&lt;&gt;""),5*LOG10(10^(E7362/5+1)/(K7362+1))-5,E7362)</f>
        <v>41.950791967317514</v>
      </c>
      <c r="Q7362">
        <f t="shared" ref="Q7362:Q7425" si="231">IF(AND(L7362&lt;&gt;"",L7362&lt;&gt;70),5*LOG10(10^(P7362/5+1)*L7362/70)-5,P7362)</f>
        <v>41.950791967317514</v>
      </c>
      <c r="S7362">
        <f>IF(AND(M7362&lt;&gt;"",M7362&lt;&gt;18.5),5*LOG10(10^(Q7362/5+1)*W$1/(10^(M7362/5+1)))-5,Q7362)</f>
        <v>41.950791967317514</v>
      </c>
      <c r="T7362">
        <f>(F7362/E7362)*S7362</f>
        <v>8.7175508590592851E-2</v>
      </c>
      <c r="U7362">
        <v>41806</v>
      </c>
      <c r="V7362" t="s">
        <v>4424</v>
      </c>
    </row>
    <row r="7363" spans="1:22" x14ac:dyDescent="0.25">
      <c r="B7363">
        <v>114467</v>
      </c>
      <c r="C7363" t="s">
        <v>4423</v>
      </c>
      <c r="E7363">
        <v>43.68</v>
      </c>
      <c r="F7363">
        <v>0.13</v>
      </c>
      <c r="G7363">
        <v>2910</v>
      </c>
      <c r="H7363" t="s">
        <v>21</v>
      </c>
      <c r="I7363" t="s">
        <v>64</v>
      </c>
      <c r="K7363">
        <v>0.87000200000000005</v>
      </c>
      <c r="L7363">
        <v>70</v>
      </c>
      <c r="N7363">
        <v>38</v>
      </c>
      <c r="O7363" t="s">
        <v>27</v>
      </c>
      <c r="P7363">
        <f t="shared" si="230"/>
        <v>42.320789644888364</v>
      </c>
      <c r="Q7363">
        <f t="shared" si="231"/>
        <v>42.320789644888364</v>
      </c>
      <c r="S7363">
        <f>IF(AND(M7363&lt;&gt;"",M7363&lt;&gt;18.5),5*LOG10(10^(Q7363/5+1)*W$1/(10^(M7363/5+1)))-5,Q7363)</f>
        <v>42.320789644888364</v>
      </c>
      <c r="T7363">
        <f>(F7363/E7363)*S7363</f>
        <v>0.1259547310859773</v>
      </c>
      <c r="U7363">
        <v>41806</v>
      </c>
      <c r="V7363" t="s">
        <v>4424</v>
      </c>
    </row>
    <row r="7364" spans="1:22" x14ac:dyDescent="0.25">
      <c r="B7364">
        <v>114468</v>
      </c>
      <c r="C7364" t="s">
        <v>4423</v>
      </c>
      <c r="E7364">
        <v>43.82</v>
      </c>
      <c r="F7364">
        <v>0.15</v>
      </c>
      <c r="G7364">
        <v>3110</v>
      </c>
      <c r="H7364" t="s">
        <v>21</v>
      </c>
      <c r="I7364" t="s">
        <v>2536</v>
      </c>
      <c r="K7364">
        <v>0.87</v>
      </c>
      <c r="N7364">
        <v>30</v>
      </c>
      <c r="O7364" t="s">
        <v>2535</v>
      </c>
      <c r="P7364">
        <f t="shared" si="230"/>
        <v>42.460791967317505</v>
      </c>
      <c r="Q7364">
        <f t="shared" si="231"/>
        <v>42.460791967317505</v>
      </c>
      <c r="S7364">
        <f>IF(AND(M7364&lt;&gt;"",M7364&lt;&gt;18.5),5*LOG10(10^(Q7364/5+1)*W$1/(10^(M7364/5+1)))-5,Q7364)</f>
        <v>42.460791967317505</v>
      </c>
      <c r="T7364">
        <f>(F7364/E7364)*S7364</f>
        <v>0.14534730248967653</v>
      </c>
      <c r="U7364">
        <v>41806</v>
      </c>
      <c r="V7364" t="s">
        <v>4424</v>
      </c>
    </row>
    <row r="7365" spans="1:22" x14ac:dyDescent="0.25">
      <c r="B7365">
        <v>114470</v>
      </c>
      <c r="C7365" t="s">
        <v>4423</v>
      </c>
      <c r="E7365">
        <v>43.97</v>
      </c>
      <c r="F7365">
        <v>0.24</v>
      </c>
      <c r="G7365">
        <v>3330</v>
      </c>
      <c r="H7365" t="s">
        <v>21</v>
      </c>
      <c r="I7365" t="s">
        <v>65</v>
      </c>
      <c r="K7365">
        <v>0.87</v>
      </c>
      <c r="L7365">
        <v>70</v>
      </c>
      <c r="N7365">
        <v>33</v>
      </c>
      <c r="O7365" t="s">
        <v>27</v>
      </c>
      <c r="P7365">
        <f t="shared" si="230"/>
        <v>42.610791967317503</v>
      </c>
      <c r="Q7365">
        <f t="shared" si="231"/>
        <v>42.610791967317503</v>
      </c>
      <c r="S7365">
        <f>IF(AND(M7365&lt;&gt;"",M7365&lt;&gt;18.5),5*LOG10(10^(Q7365/5+1)*W$1/(10^(M7365/5+1)))-5,Q7365)</f>
        <v>42.610791967317503</v>
      </c>
      <c r="T7365">
        <f>(F7365/E7365)*S7365</f>
        <v>0.23258107964876507</v>
      </c>
      <c r="U7365">
        <v>41806</v>
      </c>
      <c r="V7365" t="s">
        <v>4424</v>
      </c>
    </row>
    <row r="7366" spans="1:22" x14ac:dyDescent="0.25">
      <c r="B7366">
        <v>114471</v>
      </c>
      <c r="C7366" t="s">
        <v>4423</v>
      </c>
      <c r="E7366">
        <v>44.1</v>
      </c>
      <c r="F7366">
        <v>0.12</v>
      </c>
      <c r="G7366">
        <v>3530</v>
      </c>
      <c r="H7366" t="s">
        <v>21</v>
      </c>
      <c r="I7366" t="s">
        <v>43</v>
      </c>
      <c r="K7366">
        <v>0.87</v>
      </c>
      <c r="L7366">
        <v>70</v>
      </c>
      <c r="N7366">
        <v>34</v>
      </c>
      <c r="O7366" t="s">
        <v>27</v>
      </c>
      <c r="P7366">
        <f t="shared" si="230"/>
        <v>42.740791967317513</v>
      </c>
      <c r="Q7366">
        <f t="shared" si="231"/>
        <v>42.740791967317513</v>
      </c>
      <c r="S7366">
        <f>IF(AND(M7366&lt;&gt;"",M7366&lt;&gt;18.5),5*LOG10(10^(Q7366/5+1)*W$1/(10^(M7366/5+1)))-5,Q7366)</f>
        <v>42.740791967317513</v>
      </c>
      <c r="T7366">
        <f>(F7366/E7366)*S7366</f>
        <v>0.11630147474100003</v>
      </c>
      <c r="U7366">
        <v>41806</v>
      </c>
      <c r="V7366" t="s">
        <v>4424</v>
      </c>
    </row>
    <row r="7367" spans="1:22" x14ac:dyDescent="0.25">
      <c r="B7367">
        <v>114528</v>
      </c>
      <c r="C7367" t="s">
        <v>4425</v>
      </c>
      <c r="E7367">
        <v>41.66</v>
      </c>
      <c r="F7367">
        <v>0.03</v>
      </c>
      <c r="G7367">
        <v>1450</v>
      </c>
      <c r="H7367" t="s">
        <v>21</v>
      </c>
      <c r="I7367" t="s">
        <v>94</v>
      </c>
      <c r="K7367">
        <v>0.47899999999999998</v>
      </c>
      <c r="L7367">
        <v>70</v>
      </c>
      <c r="N7367">
        <v>31</v>
      </c>
      <c r="O7367" t="s">
        <v>2535</v>
      </c>
      <c r="P7367">
        <f t="shared" si="230"/>
        <v>40.810159130015542</v>
      </c>
      <c r="Q7367">
        <f t="shared" si="231"/>
        <v>40.810159130015542</v>
      </c>
      <c r="S7367">
        <f>IF(AND(M7367&lt;&gt;"",M7367&lt;&gt;18.5),5*LOG10(10^(Q7367/5+1)*W$1/(10^(M7367/5+1)))-5,Q7367)</f>
        <v>40.810159130015542</v>
      </c>
      <c r="T7367">
        <f>(F7367/E7367)*S7367</f>
        <v>2.9388016656276196E-2</v>
      </c>
      <c r="U7367">
        <v>41847</v>
      </c>
      <c r="V7367" t="s">
        <v>4426</v>
      </c>
    </row>
    <row r="7368" spans="1:22" x14ac:dyDescent="0.25">
      <c r="B7368">
        <v>114529</v>
      </c>
      <c r="C7368" t="s">
        <v>4425</v>
      </c>
      <c r="E7368">
        <v>41.89</v>
      </c>
      <c r="F7368">
        <v>0.09</v>
      </c>
      <c r="G7368">
        <v>1610</v>
      </c>
      <c r="H7368" t="s">
        <v>21</v>
      </c>
      <c r="I7368" t="s">
        <v>43</v>
      </c>
      <c r="K7368">
        <v>0.47899999999999998</v>
      </c>
      <c r="L7368">
        <v>70</v>
      </c>
      <c r="N7368">
        <v>34</v>
      </c>
      <c r="O7368" t="s">
        <v>27</v>
      </c>
      <c r="P7368">
        <f t="shared" si="230"/>
        <v>41.040159130015539</v>
      </c>
      <c r="Q7368">
        <f t="shared" si="231"/>
        <v>41.040159130015539</v>
      </c>
      <c r="S7368">
        <f>IF(AND(M7368&lt;&gt;"",M7368&lt;&gt;18.5),5*LOG10(10^(Q7368/5+1)*W$1/(10^(M7368/5+1)))-5,Q7368)</f>
        <v>41.040159130015539</v>
      </c>
      <c r="T7368">
        <f>(F7368/E7368)*S7368</f>
        <v>8.8174130381986113E-2</v>
      </c>
      <c r="U7368">
        <v>41847</v>
      </c>
      <c r="V7368" t="s">
        <v>4426</v>
      </c>
    </row>
    <row r="7369" spans="1:22" x14ac:dyDescent="0.25">
      <c r="B7369">
        <v>114530</v>
      </c>
      <c r="C7369" t="s">
        <v>4425</v>
      </c>
      <c r="E7369">
        <v>42.03</v>
      </c>
      <c r="F7369">
        <v>0.12</v>
      </c>
      <c r="G7369">
        <v>1720</v>
      </c>
      <c r="H7369" t="s">
        <v>21</v>
      </c>
      <c r="I7369" t="s">
        <v>65</v>
      </c>
      <c r="K7369">
        <v>0.47899999999999998</v>
      </c>
      <c r="L7369">
        <v>70</v>
      </c>
      <c r="N7369">
        <v>33</v>
      </c>
      <c r="O7369" t="s">
        <v>27</v>
      </c>
      <c r="P7369">
        <f t="shared" si="230"/>
        <v>41.180159130015539</v>
      </c>
      <c r="Q7369">
        <f t="shared" si="231"/>
        <v>41.180159130015539</v>
      </c>
      <c r="S7369">
        <f>IF(AND(M7369&lt;&gt;"",M7369&lt;&gt;18.5),5*LOG10(10^(Q7369/5+1)*W$1/(10^(M7369/5+1)))-5,Q7369)</f>
        <v>41.180159130015539</v>
      </c>
      <c r="T7369">
        <f>(F7369/E7369)*S7369</f>
        <v>0.11757361635978741</v>
      </c>
      <c r="U7369">
        <v>41847</v>
      </c>
      <c r="V7369" t="s">
        <v>4426</v>
      </c>
    </row>
    <row r="7370" spans="1:22" x14ac:dyDescent="0.25">
      <c r="B7370">
        <v>114531</v>
      </c>
      <c r="C7370" t="s">
        <v>4425</v>
      </c>
      <c r="E7370">
        <v>42.09</v>
      </c>
      <c r="F7370">
        <v>0.11</v>
      </c>
      <c r="G7370">
        <v>1770</v>
      </c>
      <c r="H7370" t="s">
        <v>21</v>
      </c>
      <c r="I7370" t="s">
        <v>64</v>
      </c>
      <c r="K7370">
        <v>0.47900100000000001</v>
      </c>
      <c r="L7370">
        <v>70</v>
      </c>
      <c r="N7370">
        <v>38</v>
      </c>
      <c r="O7370" t="s">
        <v>27</v>
      </c>
      <c r="P7370">
        <f t="shared" si="230"/>
        <v>41.24015766181293</v>
      </c>
      <c r="Q7370">
        <f t="shared" si="231"/>
        <v>41.24015766181293</v>
      </c>
      <c r="S7370">
        <f>IF(AND(M7370&lt;&gt;"",M7370&lt;&gt;18.5),5*LOG10(10^(Q7370/5+1)*W$1/(10^(M7370/5+1)))-5,Q7370)</f>
        <v>41.24015766181293</v>
      </c>
      <c r="T7370">
        <f>(F7370/E7370)*S7370</f>
        <v>0.10777898177237875</v>
      </c>
      <c r="U7370">
        <v>41847</v>
      </c>
      <c r="V7370" t="s">
        <v>4426</v>
      </c>
    </row>
    <row r="7371" spans="1:22" x14ac:dyDescent="0.25">
      <c r="B7371">
        <v>114532</v>
      </c>
      <c r="C7371" t="s">
        <v>4425</v>
      </c>
      <c r="E7371">
        <v>42.16</v>
      </c>
      <c r="F7371">
        <v>0.15</v>
      </c>
      <c r="G7371">
        <v>1830</v>
      </c>
      <c r="H7371" t="s">
        <v>21</v>
      </c>
      <c r="I7371" t="s">
        <v>2536</v>
      </c>
      <c r="K7371">
        <v>0.47899999999999998</v>
      </c>
      <c r="N7371">
        <v>30</v>
      </c>
      <c r="O7371" t="s">
        <v>2535</v>
      </c>
      <c r="P7371">
        <f t="shared" si="230"/>
        <v>41.310159130015542</v>
      </c>
      <c r="Q7371">
        <f t="shared" si="231"/>
        <v>41.310159130015542</v>
      </c>
      <c r="S7371">
        <f>IF(AND(M7371&lt;&gt;"",M7371&lt;&gt;18.5),5*LOG10(10^(Q7371/5+1)*W$1/(10^(M7371/5+1)))-5,Q7371)</f>
        <v>41.310159130015542</v>
      </c>
      <c r="T7371">
        <f>(F7371/E7371)*S7371</f>
        <v>0.14697637261627922</v>
      </c>
      <c r="U7371">
        <v>41847</v>
      </c>
      <c r="V7371" t="s">
        <v>4426</v>
      </c>
    </row>
    <row r="7372" spans="1:22" x14ac:dyDescent="0.25">
      <c r="B7372">
        <v>114533</v>
      </c>
      <c r="C7372" t="s">
        <v>4425</v>
      </c>
      <c r="E7372">
        <v>43.43</v>
      </c>
      <c r="F7372">
        <v>0.17</v>
      </c>
      <c r="G7372">
        <v>3290</v>
      </c>
      <c r="H7372" t="s">
        <v>21</v>
      </c>
      <c r="I7372" t="s">
        <v>2536</v>
      </c>
      <c r="K7372">
        <v>0.47899999999999998</v>
      </c>
      <c r="N7372">
        <v>30</v>
      </c>
      <c r="O7372" t="s">
        <v>37</v>
      </c>
      <c r="P7372">
        <f t="shared" si="230"/>
        <v>42.580159130015538</v>
      </c>
      <c r="Q7372">
        <f t="shared" si="231"/>
        <v>42.580159130015538</v>
      </c>
      <c r="S7372">
        <f>IF(AND(M7372&lt;&gt;"",M7372&lt;&gt;18.5),5*LOG10(10^(Q7372/5+1)*W$1/(10^(M7372/5+1)))-5,Q7372)</f>
        <v>42.580159130015538</v>
      </c>
      <c r="T7372">
        <f>(F7372/E7372)*S7372</f>
        <v>0.16667342970533369</v>
      </c>
      <c r="U7372">
        <v>41847</v>
      </c>
      <c r="V7372" t="s">
        <v>4426</v>
      </c>
    </row>
    <row r="7373" spans="1:22" x14ac:dyDescent="0.25">
      <c r="A7373" t="s">
        <v>51</v>
      </c>
      <c r="B7373">
        <v>114536</v>
      </c>
      <c r="C7373" t="s">
        <v>4427</v>
      </c>
      <c r="E7373">
        <v>40.49</v>
      </c>
      <c r="F7373">
        <v>0.12</v>
      </c>
      <c r="G7373">
        <v>1010</v>
      </c>
      <c r="H7373" t="s">
        <v>21</v>
      </c>
      <c r="I7373" t="s">
        <v>64</v>
      </c>
      <c r="K7373">
        <v>0.24454400000000001</v>
      </c>
      <c r="L7373">
        <v>70</v>
      </c>
      <c r="N7373">
        <v>38</v>
      </c>
      <c r="O7373" t="s">
        <v>27</v>
      </c>
      <c r="P7373">
        <f t="shared" si="230"/>
        <v>40.014948723001311</v>
      </c>
      <c r="Q7373">
        <f t="shared" si="231"/>
        <v>40.014948723001311</v>
      </c>
      <c r="S7373">
        <f>IF(AND(M7373&lt;&gt;"",M7373&lt;&gt;18.5),5*LOG10(10^(Q7373/5+1)*W$1/(10^(M7373/5+1)))-5,Q7373)</f>
        <v>40.014948723001311</v>
      </c>
      <c r="T7373">
        <f>(F7373/E7373)*S7373</f>
        <v>0.11859209302939386</v>
      </c>
      <c r="U7373">
        <v>41850</v>
      </c>
      <c r="V7373" t="s">
        <v>4428</v>
      </c>
    </row>
    <row r="7374" spans="1:22" x14ac:dyDescent="0.25">
      <c r="A7374" t="s">
        <v>51</v>
      </c>
      <c r="B7374">
        <v>114537</v>
      </c>
      <c r="C7374" t="s">
        <v>4427</v>
      </c>
      <c r="E7374">
        <v>40.56</v>
      </c>
      <c r="F7374">
        <v>0.1</v>
      </c>
      <c r="G7374">
        <v>1040</v>
      </c>
      <c r="H7374" t="s">
        <v>21</v>
      </c>
      <c r="I7374" t="s">
        <v>85</v>
      </c>
      <c r="K7374">
        <v>0.24590000000000001</v>
      </c>
      <c r="L7374">
        <v>73.8</v>
      </c>
      <c r="N7374">
        <v>34</v>
      </c>
      <c r="O7374" t="s">
        <v>86</v>
      </c>
      <c r="P7374">
        <f t="shared" si="230"/>
        <v>40.082584070852299</v>
      </c>
      <c r="Q7374">
        <f t="shared" si="231"/>
        <v>40.197375679896226</v>
      </c>
      <c r="S7374">
        <f>IF(AND(M7374&lt;&gt;"",M7374&lt;&gt;18.5),5*LOG10(10^(Q7374/5+1)*W$1/(10^(M7374/5+1)))-5,Q7374)</f>
        <v>40.197375679896226</v>
      </c>
      <c r="T7374">
        <f>(F7374/E7374)*S7374</f>
        <v>9.9105955818284575E-2</v>
      </c>
      <c r="U7374">
        <v>41850</v>
      </c>
      <c r="V7374" t="s">
        <v>4428</v>
      </c>
    </row>
    <row r="7375" spans="1:22" x14ac:dyDescent="0.25">
      <c r="B7375">
        <v>114540</v>
      </c>
      <c r="C7375" t="s">
        <v>4429</v>
      </c>
      <c r="E7375">
        <v>34.590000000000003</v>
      </c>
      <c r="F7375">
        <v>0.2</v>
      </c>
      <c r="G7375">
        <v>80.7</v>
      </c>
      <c r="H7375" t="s">
        <v>21</v>
      </c>
      <c r="I7375" t="s">
        <v>62</v>
      </c>
      <c r="K7375">
        <v>2.5731E-2</v>
      </c>
      <c r="L7375">
        <v>74.2</v>
      </c>
      <c r="N7375">
        <v>30</v>
      </c>
      <c r="O7375" t="s">
        <v>27</v>
      </c>
      <c r="P7375">
        <f t="shared" si="230"/>
        <v>34.534832594430554</v>
      </c>
      <c r="Q7375">
        <f t="shared" si="231"/>
        <v>34.661361920754402</v>
      </c>
      <c r="S7375">
        <f>IF(AND(M7375&lt;&gt;"",M7375&lt;&gt;18.5),5*LOG10(10^(Q7375/5+1)*W$1/(10^(M7375/5+1)))-5,Q7375)</f>
        <v>34.661361920754402</v>
      </c>
      <c r="T7375">
        <f>(F7375/E7375)*S7375</f>
        <v>0.20041261590491125</v>
      </c>
      <c r="U7375">
        <v>41853</v>
      </c>
      <c r="V7375" t="s">
        <v>4430</v>
      </c>
    </row>
    <row r="7376" spans="1:22" x14ac:dyDescent="0.25">
      <c r="B7376">
        <v>114541</v>
      </c>
      <c r="C7376" t="s">
        <v>4429</v>
      </c>
      <c r="E7376">
        <v>35.200000000000003</v>
      </c>
      <c r="F7376">
        <v>0.09</v>
      </c>
      <c r="G7376">
        <v>110</v>
      </c>
      <c r="H7376" t="s">
        <v>21</v>
      </c>
      <c r="I7376" t="s">
        <v>18</v>
      </c>
      <c r="L7376">
        <v>74.400000000000006</v>
      </c>
      <c r="N7376">
        <v>33</v>
      </c>
      <c r="P7376">
        <f t="shared" si="230"/>
        <v>35.200000000000003</v>
      </c>
      <c r="Q7376">
        <f t="shared" si="231"/>
        <v>35.332374477658121</v>
      </c>
      <c r="S7376">
        <f>IF(AND(M7376&lt;&gt;"",M7376&lt;&gt;18.5),5*LOG10(10^(Q7376/5+1)*W$1/(10^(M7376/5+1)))-5,Q7376)</f>
        <v>35.332374477658121</v>
      </c>
      <c r="T7376">
        <f>(F7376/E7376)*S7376</f>
        <v>9.0338457471284953E-2</v>
      </c>
      <c r="U7376">
        <v>41853</v>
      </c>
      <c r="V7376" t="s">
        <v>4430</v>
      </c>
    </row>
    <row r="7377" spans="2:22" x14ac:dyDescent="0.25">
      <c r="B7377">
        <v>114542</v>
      </c>
      <c r="C7377" t="s">
        <v>4429</v>
      </c>
      <c r="E7377">
        <v>35.31</v>
      </c>
      <c r="F7377">
        <v>0.16</v>
      </c>
      <c r="G7377">
        <v>113</v>
      </c>
      <c r="H7377" t="s">
        <v>21</v>
      </c>
      <c r="I7377" t="s">
        <v>64</v>
      </c>
      <c r="K7377">
        <v>2.5696E-2</v>
      </c>
      <c r="L7377">
        <v>70</v>
      </c>
      <c r="N7377">
        <v>38</v>
      </c>
      <c r="O7377" t="s">
        <v>27</v>
      </c>
      <c r="P7377">
        <f t="shared" si="230"/>
        <v>35.25490669069071</v>
      </c>
      <c r="Q7377">
        <f t="shared" si="231"/>
        <v>35.25490669069071</v>
      </c>
      <c r="S7377">
        <f>IF(AND(M7377&lt;&gt;"",M7377&lt;&gt;18.5),5*LOG10(10^(Q7377/5+1)*W$1/(10^(M7377/5+1)))-5,Q7377)</f>
        <v>35.25490669069071</v>
      </c>
      <c r="T7377">
        <f>(F7377/E7377)*S7377</f>
        <v>0.15975035600426263</v>
      </c>
      <c r="U7377">
        <v>41853</v>
      </c>
      <c r="V7377" t="s">
        <v>4430</v>
      </c>
    </row>
    <row r="7378" spans="2:22" x14ac:dyDescent="0.25">
      <c r="B7378">
        <v>114543</v>
      </c>
      <c r="C7378" t="s">
        <v>4429</v>
      </c>
      <c r="E7378">
        <v>35.54</v>
      </c>
      <c r="F7378">
        <v>0.23</v>
      </c>
      <c r="G7378">
        <v>125</v>
      </c>
      <c r="H7378" t="s">
        <v>21</v>
      </c>
      <c r="I7378" t="s">
        <v>87</v>
      </c>
      <c r="K7378">
        <v>2.5731E-2</v>
      </c>
      <c r="L7378">
        <v>65</v>
      </c>
      <c r="N7378">
        <v>29</v>
      </c>
      <c r="O7378" t="s">
        <v>89</v>
      </c>
      <c r="P7378">
        <f t="shared" si="230"/>
        <v>35.484832594430543</v>
      </c>
      <c r="Q7378">
        <f t="shared" si="231"/>
        <v>35.323909177573547</v>
      </c>
      <c r="S7378">
        <f>IF(AND(M7378&lt;&gt;"",M7378&lt;&gt;18.5),5*LOG10(10^(Q7378/5+1)*W$1/(10^(M7378/5+1)))-5,Q7378)</f>
        <v>35.323909177573547</v>
      </c>
      <c r="T7378">
        <f>(F7378/E7378)*S7378</f>
        <v>0.22860155067084739</v>
      </c>
      <c r="U7378">
        <v>41853</v>
      </c>
      <c r="V7378" t="s">
        <v>4430</v>
      </c>
    </row>
    <row r="7379" spans="2:22" x14ac:dyDescent="0.25">
      <c r="B7379">
        <v>114545</v>
      </c>
      <c r="C7379" t="s">
        <v>4431</v>
      </c>
      <c r="E7379">
        <v>43.69</v>
      </c>
      <c r="F7379">
        <v>0.11</v>
      </c>
      <c r="G7379">
        <v>2840</v>
      </c>
      <c r="H7379" t="s">
        <v>21</v>
      </c>
      <c r="I7379" t="s">
        <v>43</v>
      </c>
      <c r="K7379">
        <v>0.92400000000000004</v>
      </c>
      <c r="L7379">
        <v>70</v>
      </c>
      <c r="N7379">
        <v>34</v>
      </c>
      <c r="O7379" t="s">
        <v>27</v>
      </c>
      <c r="P7379">
        <f t="shared" si="230"/>
        <v>42.268974661491036</v>
      </c>
      <c r="Q7379">
        <f t="shared" si="231"/>
        <v>42.268974661491036</v>
      </c>
      <c r="S7379">
        <f>IF(AND(M7379&lt;&gt;"",M7379&lt;&gt;18.5),5*LOG10(10^(Q7379/5+1)*W$1/(10^(M7379/5+1)))-5,Q7379)</f>
        <v>42.268974661491036</v>
      </c>
      <c r="T7379">
        <f>(F7379/E7379)*S7379</f>
        <v>0.10642222963524867</v>
      </c>
      <c r="U7379">
        <v>41855</v>
      </c>
      <c r="V7379" t="s">
        <v>4432</v>
      </c>
    </row>
    <row r="7380" spans="2:22" x14ac:dyDescent="0.25">
      <c r="B7380">
        <v>114546</v>
      </c>
      <c r="C7380" t="s">
        <v>4431</v>
      </c>
      <c r="E7380">
        <v>43.93</v>
      </c>
      <c r="F7380">
        <v>0.23</v>
      </c>
      <c r="G7380">
        <v>3170</v>
      </c>
      <c r="H7380" t="s">
        <v>21</v>
      </c>
      <c r="I7380" t="s">
        <v>65</v>
      </c>
      <c r="K7380">
        <v>0.92400000000000004</v>
      </c>
      <c r="L7380">
        <v>70</v>
      </c>
      <c r="N7380">
        <v>33</v>
      </c>
      <c r="O7380" t="s">
        <v>27</v>
      </c>
      <c r="P7380">
        <f t="shared" si="230"/>
        <v>42.508974661491024</v>
      </c>
      <c r="Q7380">
        <f t="shared" si="231"/>
        <v>42.508974661491024</v>
      </c>
      <c r="S7380">
        <f>IF(AND(M7380&lt;&gt;"",M7380&lt;&gt;18.5),5*LOG10(10^(Q7380/5+1)*W$1/(10^(M7380/5+1)))-5,Q7380)</f>
        <v>42.508974661491024</v>
      </c>
      <c r="T7380">
        <f>(F7380/E7380)*S7380</f>
        <v>0.22256007676173312</v>
      </c>
      <c r="U7380">
        <v>41855</v>
      </c>
      <c r="V7380" t="s">
        <v>4432</v>
      </c>
    </row>
    <row r="7381" spans="2:22" x14ac:dyDescent="0.25">
      <c r="B7381">
        <v>114547</v>
      </c>
      <c r="C7381" t="s">
        <v>4431</v>
      </c>
      <c r="E7381">
        <v>43.99</v>
      </c>
      <c r="F7381">
        <v>0.08</v>
      </c>
      <c r="G7381">
        <v>3270</v>
      </c>
      <c r="H7381" t="s">
        <v>21</v>
      </c>
      <c r="I7381" t="s">
        <v>94</v>
      </c>
      <c r="K7381">
        <v>0.92400000000000004</v>
      </c>
      <c r="L7381">
        <v>70</v>
      </c>
      <c r="N7381">
        <v>31</v>
      </c>
      <c r="O7381" t="s">
        <v>2535</v>
      </c>
      <c r="P7381">
        <f t="shared" si="230"/>
        <v>42.568974661491026</v>
      </c>
      <c r="Q7381">
        <f t="shared" si="231"/>
        <v>42.568974661491026</v>
      </c>
      <c r="S7381">
        <f>IF(AND(M7381&lt;&gt;"",M7381&lt;&gt;18.5),5*LOG10(10^(Q7381/5+1)*W$1/(10^(M7381/5+1)))-5,Q7381)</f>
        <v>42.568974661491026</v>
      </c>
      <c r="T7381">
        <f>(F7381/E7381)*S7381</f>
        <v>7.7415730232309216E-2</v>
      </c>
      <c r="U7381">
        <v>41855</v>
      </c>
      <c r="V7381" t="s">
        <v>4432</v>
      </c>
    </row>
    <row r="7382" spans="2:22" x14ac:dyDescent="0.25">
      <c r="B7382">
        <v>114548</v>
      </c>
      <c r="C7382" t="s">
        <v>4431</v>
      </c>
      <c r="E7382">
        <v>44.11</v>
      </c>
      <c r="F7382">
        <v>0.11</v>
      </c>
      <c r="G7382">
        <v>3450</v>
      </c>
      <c r="H7382" t="s">
        <v>21</v>
      </c>
      <c r="I7382" t="s">
        <v>64</v>
      </c>
      <c r="K7382">
        <v>0.92399900000000001</v>
      </c>
      <c r="L7382">
        <v>70</v>
      </c>
      <c r="N7382">
        <v>38</v>
      </c>
      <c r="O7382" t="s">
        <v>27</v>
      </c>
      <c r="P7382">
        <f t="shared" si="230"/>
        <v>42.688975790115236</v>
      </c>
      <c r="Q7382">
        <f t="shared" si="231"/>
        <v>42.688975790115236</v>
      </c>
      <c r="S7382">
        <f>IF(AND(M7382&lt;&gt;"",M7382&lt;&gt;18.5),5*LOG10(10^(Q7382/5+1)*W$1/(10^(M7382/5+1)))-5,Q7382)</f>
        <v>42.688975790115236</v>
      </c>
      <c r="T7382">
        <f>(F7382/E7382)*S7382</f>
        <v>0.10645629872846692</v>
      </c>
      <c r="U7382">
        <v>41855</v>
      </c>
      <c r="V7382" t="s">
        <v>4432</v>
      </c>
    </row>
    <row r="7383" spans="2:22" x14ac:dyDescent="0.25">
      <c r="B7383">
        <v>114549</v>
      </c>
      <c r="C7383" t="s">
        <v>4431</v>
      </c>
      <c r="E7383">
        <v>44.11</v>
      </c>
      <c r="F7383">
        <v>0.15</v>
      </c>
      <c r="G7383">
        <v>3460</v>
      </c>
      <c r="H7383" t="s">
        <v>21</v>
      </c>
      <c r="I7383" t="s">
        <v>2536</v>
      </c>
      <c r="K7383">
        <v>0.92400000000000004</v>
      </c>
      <c r="N7383">
        <v>30</v>
      </c>
      <c r="O7383" t="s">
        <v>2535</v>
      </c>
      <c r="P7383">
        <f t="shared" si="230"/>
        <v>42.688974661491031</v>
      </c>
      <c r="Q7383">
        <f t="shared" si="231"/>
        <v>42.688974661491031</v>
      </c>
      <c r="S7383">
        <f>IF(AND(M7383&lt;&gt;"",M7383&lt;&gt;18.5),5*LOG10(10^(Q7383/5+1)*W$1/(10^(M7383/5+1)))-5,Q7383)</f>
        <v>42.688974661491031</v>
      </c>
      <c r="T7383">
        <f>(F7383/E7383)*S7383</f>
        <v>0.14516767624628552</v>
      </c>
      <c r="U7383">
        <v>41855</v>
      </c>
      <c r="V7383" t="s">
        <v>4432</v>
      </c>
    </row>
    <row r="7384" spans="2:22" x14ac:dyDescent="0.25">
      <c r="B7384">
        <v>114550</v>
      </c>
      <c r="C7384" t="s">
        <v>4431</v>
      </c>
      <c r="E7384">
        <v>45.24</v>
      </c>
      <c r="F7384">
        <v>0.17</v>
      </c>
      <c r="G7384">
        <v>5800</v>
      </c>
      <c r="H7384" t="s">
        <v>21</v>
      </c>
      <c r="I7384" t="s">
        <v>2536</v>
      </c>
      <c r="K7384">
        <v>0.92400000000000004</v>
      </c>
      <c r="N7384">
        <v>30</v>
      </c>
      <c r="O7384" t="s">
        <v>37</v>
      </c>
      <c r="P7384">
        <f t="shared" si="230"/>
        <v>43.81897466149104</v>
      </c>
      <c r="Q7384">
        <f t="shared" si="231"/>
        <v>43.81897466149104</v>
      </c>
      <c r="S7384">
        <f>IF(AND(M7384&lt;&gt;"",M7384&lt;&gt;18.5),5*LOG10(10^(Q7384/5+1)*W$1/(10^(M7384/5+1)))-5,Q7384)</f>
        <v>43.81897466149104</v>
      </c>
      <c r="T7384">
        <f>(F7384/E7384)*S7384</f>
        <v>0.16466016119481602</v>
      </c>
      <c r="U7384">
        <v>41855</v>
      </c>
      <c r="V7384" t="s">
        <v>4432</v>
      </c>
    </row>
    <row r="7385" spans="2:22" x14ac:dyDescent="0.25">
      <c r="B7385">
        <v>114603</v>
      </c>
      <c r="C7385" t="s">
        <v>4433</v>
      </c>
      <c r="E7385">
        <v>43.25</v>
      </c>
      <c r="F7385">
        <v>0.08</v>
      </c>
      <c r="G7385">
        <v>2430</v>
      </c>
      <c r="H7385" t="s">
        <v>21</v>
      </c>
      <c r="I7385" t="s">
        <v>94</v>
      </c>
      <c r="K7385">
        <v>0.84240000000000004</v>
      </c>
      <c r="L7385">
        <v>70</v>
      </c>
      <c r="N7385">
        <v>31</v>
      </c>
      <c r="O7385" t="s">
        <v>2535</v>
      </c>
      <c r="P7385">
        <f t="shared" si="230"/>
        <v>41.923080375219129</v>
      </c>
      <c r="Q7385">
        <f t="shared" si="231"/>
        <v>41.923080375219129</v>
      </c>
      <c r="S7385">
        <f>IF(AND(M7385&lt;&gt;"",M7385&lt;&gt;18.5),5*LOG10(10^(Q7385/5+1)*W$1/(10^(M7385/5+1)))-5,Q7385)</f>
        <v>41.923080375219129</v>
      </c>
      <c r="T7385">
        <f>(F7385/E7385)*S7385</f>
        <v>7.7545582196937121E-2</v>
      </c>
      <c r="U7385">
        <v>41881</v>
      </c>
      <c r="V7385" t="s">
        <v>4434</v>
      </c>
    </row>
    <row r="7386" spans="2:22" x14ac:dyDescent="0.25">
      <c r="B7386">
        <v>114604</v>
      </c>
      <c r="C7386" t="s">
        <v>4433</v>
      </c>
      <c r="E7386">
        <v>43.52</v>
      </c>
      <c r="F7386">
        <v>0.11</v>
      </c>
      <c r="G7386">
        <v>2750</v>
      </c>
      <c r="H7386" t="s">
        <v>21</v>
      </c>
      <c r="I7386" t="s">
        <v>43</v>
      </c>
      <c r="K7386">
        <v>0.84240000000000004</v>
      </c>
      <c r="L7386">
        <v>70</v>
      </c>
      <c r="N7386">
        <v>34</v>
      </c>
      <c r="O7386" t="s">
        <v>27</v>
      </c>
      <c r="P7386">
        <f t="shared" si="230"/>
        <v>42.193080375219132</v>
      </c>
      <c r="Q7386">
        <f t="shared" si="231"/>
        <v>42.193080375219132</v>
      </c>
      <c r="S7386">
        <f>IF(AND(M7386&lt;&gt;"",M7386&lt;&gt;18.5),5*LOG10(10^(Q7386/5+1)*W$1/(10^(M7386/5+1)))-5,Q7386)</f>
        <v>42.193080375219132</v>
      </c>
      <c r="T7386">
        <f>(F7386/E7386)*S7386</f>
        <v>0.10664611308074687</v>
      </c>
      <c r="U7386">
        <v>41881</v>
      </c>
      <c r="V7386" t="s">
        <v>4434</v>
      </c>
    </row>
    <row r="7387" spans="2:22" x14ac:dyDescent="0.25">
      <c r="B7387">
        <v>114605</v>
      </c>
      <c r="C7387" t="s">
        <v>4433</v>
      </c>
      <c r="E7387">
        <v>43.67</v>
      </c>
      <c r="F7387">
        <v>0.19</v>
      </c>
      <c r="G7387">
        <v>2940</v>
      </c>
      <c r="H7387" t="s">
        <v>21</v>
      </c>
      <c r="I7387" t="s">
        <v>64</v>
      </c>
      <c r="K7387">
        <v>0.83999900000000005</v>
      </c>
      <c r="L7387">
        <v>70</v>
      </c>
      <c r="N7387">
        <v>38</v>
      </c>
      <c r="O7387" t="s">
        <v>27</v>
      </c>
      <c r="P7387">
        <f t="shared" si="230"/>
        <v>42.345912065100691</v>
      </c>
      <c r="Q7387">
        <f t="shared" si="231"/>
        <v>42.345912065100691</v>
      </c>
      <c r="S7387">
        <f>IF(AND(M7387&lt;&gt;"",M7387&lt;&gt;18.5),5*LOG10(10^(Q7387/5+1)*W$1/(10^(M7387/5+1)))-5,Q7387)</f>
        <v>42.345912065100691</v>
      </c>
      <c r="T7387">
        <f>(F7387/E7387)*S7387</f>
        <v>0.18423914111218528</v>
      </c>
      <c r="U7387">
        <v>41881</v>
      </c>
      <c r="V7387" t="s">
        <v>4434</v>
      </c>
    </row>
    <row r="7388" spans="2:22" x14ac:dyDescent="0.25">
      <c r="B7388">
        <v>114606</v>
      </c>
      <c r="C7388" t="s">
        <v>4433</v>
      </c>
      <c r="E7388">
        <v>43.69</v>
      </c>
      <c r="F7388">
        <v>0.15</v>
      </c>
      <c r="G7388">
        <v>2970</v>
      </c>
      <c r="H7388" t="s">
        <v>21</v>
      </c>
      <c r="I7388" t="s">
        <v>2536</v>
      </c>
      <c r="K7388">
        <v>0.84240000000000004</v>
      </c>
      <c r="N7388">
        <v>30</v>
      </c>
      <c r="O7388" t="s">
        <v>2535</v>
      </c>
      <c r="P7388">
        <f t="shared" si="230"/>
        <v>42.363080375219127</v>
      </c>
      <c r="Q7388">
        <f t="shared" si="231"/>
        <v>42.363080375219127</v>
      </c>
      <c r="S7388">
        <f>IF(AND(M7388&lt;&gt;"",M7388&lt;&gt;18.5),5*LOG10(10^(Q7388/5+1)*W$1/(10^(M7388/5+1)))-5,Q7388)</f>
        <v>42.363080375219127</v>
      </c>
      <c r="T7388">
        <f>(F7388/E7388)*S7388</f>
        <v>0.1454443134878203</v>
      </c>
      <c r="U7388">
        <v>41881</v>
      </c>
      <c r="V7388" t="s">
        <v>4434</v>
      </c>
    </row>
    <row r="7389" spans="2:22" x14ac:dyDescent="0.25">
      <c r="B7389">
        <v>114607</v>
      </c>
      <c r="C7389" t="s">
        <v>4433</v>
      </c>
      <c r="E7389">
        <v>43.69</v>
      </c>
      <c r="F7389">
        <v>0.28000000000000003</v>
      </c>
      <c r="G7389">
        <v>2970</v>
      </c>
      <c r="H7389" t="s">
        <v>21</v>
      </c>
      <c r="I7389" t="s">
        <v>65</v>
      </c>
      <c r="K7389">
        <v>0.84240000000000004</v>
      </c>
      <c r="L7389">
        <v>70</v>
      </c>
      <c r="N7389">
        <v>33</v>
      </c>
      <c r="O7389" t="s">
        <v>27</v>
      </c>
      <c r="P7389">
        <f t="shared" si="230"/>
        <v>42.363080375219127</v>
      </c>
      <c r="Q7389">
        <f t="shared" si="231"/>
        <v>42.363080375219127</v>
      </c>
      <c r="S7389">
        <f>IF(AND(M7389&lt;&gt;"",M7389&lt;&gt;18.5),5*LOG10(10^(Q7389/5+1)*W$1/(10^(M7389/5+1)))-5,Q7389)</f>
        <v>42.363080375219127</v>
      </c>
      <c r="T7389">
        <f>(F7389/E7389)*S7389</f>
        <v>0.27149605184393127</v>
      </c>
      <c r="U7389">
        <v>41881</v>
      </c>
      <c r="V7389" t="s">
        <v>4434</v>
      </c>
    </row>
    <row r="7390" spans="2:22" x14ac:dyDescent="0.25">
      <c r="B7390">
        <v>114608</v>
      </c>
      <c r="C7390" t="s">
        <v>4433</v>
      </c>
      <c r="E7390">
        <v>45.77</v>
      </c>
      <c r="F7390">
        <v>0.17</v>
      </c>
      <c r="G7390">
        <v>7750</v>
      </c>
      <c r="H7390" t="s">
        <v>21</v>
      </c>
      <c r="I7390" t="s">
        <v>2536</v>
      </c>
      <c r="K7390">
        <v>0.84240000000000004</v>
      </c>
      <c r="N7390">
        <v>30</v>
      </c>
      <c r="O7390" t="s">
        <v>37</v>
      </c>
      <c r="P7390">
        <f t="shared" si="230"/>
        <v>44.443080375219132</v>
      </c>
      <c r="Q7390">
        <f t="shared" si="231"/>
        <v>44.443080375219132</v>
      </c>
      <c r="S7390">
        <f>IF(AND(M7390&lt;&gt;"",M7390&lt;&gt;18.5),5*LOG10(10^(Q7390/5+1)*W$1/(10^(M7390/5+1)))-5,Q7390)</f>
        <v>44.443080375219132</v>
      </c>
      <c r="T7390">
        <f>(F7390/E7390)*S7390</f>
        <v>0.16507152422519669</v>
      </c>
      <c r="U7390">
        <v>41881</v>
      </c>
      <c r="V7390" t="s">
        <v>4434</v>
      </c>
    </row>
    <row r="7391" spans="2:22" x14ac:dyDescent="0.25">
      <c r="B7391">
        <v>114609</v>
      </c>
      <c r="C7391" t="s">
        <v>4435</v>
      </c>
      <c r="E7391">
        <v>42.99</v>
      </c>
      <c r="F7391">
        <v>0.05</v>
      </c>
      <c r="G7391">
        <v>2280</v>
      </c>
      <c r="H7391" t="s">
        <v>21</v>
      </c>
      <c r="I7391" t="s">
        <v>94</v>
      </c>
      <c r="K7391">
        <v>0.7329</v>
      </c>
      <c r="L7391">
        <v>70</v>
      </c>
      <c r="N7391">
        <v>31</v>
      </c>
      <c r="O7391" t="s">
        <v>2535</v>
      </c>
      <c r="P7391">
        <f t="shared" si="230"/>
        <v>41.796132491396527</v>
      </c>
      <c r="Q7391">
        <f t="shared" si="231"/>
        <v>41.796132491396527</v>
      </c>
      <c r="S7391">
        <f>IF(AND(M7391&lt;&gt;"",M7391&lt;&gt;18.5),5*LOG10(10^(Q7391/5+1)*W$1/(10^(M7391/5+1)))-5,Q7391)</f>
        <v>41.796132491396527</v>
      </c>
      <c r="T7391">
        <f>(F7391/E7391)*S7391</f>
        <v>4.8611459050240204E-2</v>
      </c>
      <c r="U7391">
        <v>41882</v>
      </c>
      <c r="V7391" t="s">
        <v>4436</v>
      </c>
    </row>
    <row r="7392" spans="2:22" x14ac:dyDescent="0.25">
      <c r="B7392">
        <v>114610</v>
      </c>
      <c r="C7392" t="s">
        <v>4435</v>
      </c>
      <c r="E7392">
        <v>43.29</v>
      </c>
      <c r="F7392">
        <v>0.1</v>
      </c>
      <c r="G7392">
        <v>2630</v>
      </c>
      <c r="H7392" t="s">
        <v>21</v>
      </c>
      <c r="I7392" t="s">
        <v>43</v>
      </c>
      <c r="K7392">
        <v>0.7329</v>
      </c>
      <c r="L7392">
        <v>70</v>
      </c>
      <c r="N7392">
        <v>34</v>
      </c>
      <c r="O7392" t="s">
        <v>27</v>
      </c>
      <c r="P7392">
        <f t="shared" si="230"/>
        <v>42.096132491396531</v>
      </c>
      <c r="Q7392">
        <f t="shared" si="231"/>
        <v>42.096132491396531</v>
      </c>
      <c r="S7392">
        <f>IF(AND(M7392&lt;&gt;"",M7392&lt;&gt;18.5),5*LOG10(10^(Q7392/5+1)*W$1/(10^(M7392/5+1)))-5,Q7392)</f>
        <v>42.096132491396531</v>
      </c>
      <c r="T7392">
        <f>(F7392/E7392)*S7392</f>
        <v>9.7242163297289283E-2</v>
      </c>
      <c r="U7392">
        <v>41882</v>
      </c>
      <c r="V7392" t="s">
        <v>4436</v>
      </c>
    </row>
    <row r="7393" spans="2:22" x14ac:dyDescent="0.25">
      <c r="B7393">
        <v>114611</v>
      </c>
      <c r="C7393" t="s">
        <v>4435</v>
      </c>
      <c r="E7393">
        <v>43.32</v>
      </c>
      <c r="F7393">
        <v>0.15</v>
      </c>
      <c r="G7393">
        <v>2670</v>
      </c>
      <c r="H7393" t="s">
        <v>21</v>
      </c>
      <c r="I7393" t="s">
        <v>2536</v>
      </c>
      <c r="K7393">
        <v>0.7329</v>
      </c>
      <c r="N7393">
        <v>30</v>
      </c>
      <c r="O7393" t="s">
        <v>2535</v>
      </c>
      <c r="P7393">
        <f t="shared" si="230"/>
        <v>42.126132491396532</v>
      </c>
      <c r="Q7393">
        <f t="shared" si="231"/>
        <v>42.126132491396532</v>
      </c>
      <c r="S7393">
        <f>IF(AND(M7393&lt;&gt;"",M7393&lt;&gt;18.5),5*LOG10(10^(Q7393/5+1)*W$1/(10^(M7393/5+1)))-5,Q7393)</f>
        <v>42.126132491396532</v>
      </c>
      <c r="T7393">
        <f>(F7393/E7393)*S7393</f>
        <v>0.14586610973475253</v>
      </c>
      <c r="U7393">
        <v>41882</v>
      </c>
      <c r="V7393" t="s">
        <v>4436</v>
      </c>
    </row>
    <row r="7394" spans="2:22" x14ac:dyDescent="0.25">
      <c r="B7394">
        <v>114612</v>
      </c>
      <c r="C7394" t="s">
        <v>4435</v>
      </c>
      <c r="E7394">
        <v>43.43</v>
      </c>
      <c r="F7394">
        <v>0.18</v>
      </c>
      <c r="G7394">
        <v>2800</v>
      </c>
      <c r="H7394" t="s">
        <v>21</v>
      </c>
      <c r="I7394" t="s">
        <v>64</v>
      </c>
      <c r="K7394">
        <v>0.73300100000000001</v>
      </c>
      <c r="L7394">
        <v>70</v>
      </c>
      <c r="N7394">
        <v>38</v>
      </c>
      <c r="O7394" t="s">
        <v>27</v>
      </c>
      <c r="P7394">
        <f t="shared" si="230"/>
        <v>42.236005933417275</v>
      </c>
      <c r="Q7394">
        <f t="shared" si="231"/>
        <v>42.236005933417275</v>
      </c>
      <c r="S7394">
        <f>IF(AND(M7394&lt;&gt;"",M7394&lt;&gt;18.5),5*LOG10(10^(Q7394/5+1)*W$1/(10^(M7394/5+1)))-5,Q7394)</f>
        <v>42.236005933417275</v>
      </c>
      <c r="T7394">
        <f>(F7394/E7394)*S7394</f>
        <v>0.17505137158680889</v>
      </c>
      <c r="U7394">
        <v>41882</v>
      </c>
      <c r="V7394" t="s">
        <v>4436</v>
      </c>
    </row>
    <row r="7395" spans="2:22" x14ac:dyDescent="0.25">
      <c r="B7395">
        <v>114613</v>
      </c>
      <c r="C7395" t="s">
        <v>4435</v>
      </c>
      <c r="E7395">
        <v>43.5</v>
      </c>
      <c r="F7395">
        <v>0.2</v>
      </c>
      <c r="G7395">
        <v>2890</v>
      </c>
      <c r="H7395" t="s">
        <v>21</v>
      </c>
      <c r="I7395" t="s">
        <v>65</v>
      </c>
      <c r="K7395">
        <v>0.7329</v>
      </c>
      <c r="L7395">
        <v>70</v>
      </c>
      <c r="N7395">
        <v>33</v>
      </c>
      <c r="O7395" t="s">
        <v>27</v>
      </c>
      <c r="P7395">
        <f t="shared" si="230"/>
        <v>42.306132491396518</v>
      </c>
      <c r="Q7395">
        <f t="shared" si="231"/>
        <v>42.306132491396518</v>
      </c>
      <c r="S7395">
        <f>IF(AND(M7395&lt;&gt;"",M7395&lt;&gt;18.5),5*LOG10(10^(Q7395/5+1)*W$1/(10^(M7395/5+1)))-5,Q7395)</f>
        <v>42.306132491396518</v>
      </c>
      <c r="T7395">
        <f>(F7395/E7395)*S7395</f>
        <v>0.19451095398343227</v>
      </c>
      <c r="U7395">
        <v>41882</v>
      </c>
      <c r="V7395" t="s">
        <v>4436</v>
      </c>
    </row>
    <row r="7396" spans="2:22" x14ac:dyDescent="0.25">
      <c r="B7396">
        <v>114614</v>
      </c>
      <c r="C7396" t="s">
        <v>4435</v>
      </c>
      <c r="E7396">
        <v>44.71</v>
      </c>
      <c r="F7396">
        <v>0.17</v>
      </c>
      <c r="G7396">
        <v>5040</v>
      </c>
      <c r="H7396" t="s">
        <v>21</v>
      </c>
      <c r="I7396" t="s">
        <v>2536</v>
      </c>
      <c r="K7396">
        <v>0.7329</v>
      </c>
      <c r="N7396">
        <v>30</v>
      </c>
      <c r="O7396" t="s">
        <v>37</v>
      </c>
      <c r="P7396">
        <f t="shared" si="230"/>
        <v>43.516132491396526</v>
      </c>
      <c r="Q7396">
        <f t="shared" si="231"/>
        <v>43.516132491396526</v>
      </c>
      <c r="S7396">
        <f>IF(AND(M7396&lt;&gt;"",M7396&lt;&gt;18.5),5*LOG10(10^(Q7396/5+1)*W$1/(10^(M7396/5+1)))-5,Q7396)</f>
        <v>43.516132491396526</v>
      </c>
      <c r="T7396">
        <f>(F7396/E7396)*S7396</f>
        <v>0.16546057981519594</v>
      </c>
      <c r="U7396">
        <v>41882</v>
      </c>
      <c r="V7396" t="s">
        <v>4436</v>
      </c>
    </row>
    <row r="7397" spans="2:22" x14ac:dyDescent="0.25">
      <c r="B7397">
        <v>114615</v>
      </c>
      <c r="C7397" t="s">
        <v>4437</v>
      </c>
      <c r="E7397">
        <v>41.4</v>
      </c>
      <c r="F7397">
        <v>0.09</v>
      </c>
      <c r="G7397">
        <v>1410</v>
      </c>
      <c r="H7397" t="s">
        <v>21</v>
      </c>
      <c r="I7397" t="s">
        <v>43</v>
      </c>
      <c r="K7397">
        <v>0.35370000000000001</v>
      </c>
      <c r="L7397">
        <v>70</v>
      </c>
      <c r="N7397">
        <v>34</v>
      </c>
      <c r="O7397" t="s">
        <v>27</v>
      </c>
      <c r="P7397">
        <f t="shared" si="230"/>
        <v>40.74238785543465</v>
      </c>
      <c r="Q7397">
        <f t="shared" si="231"/>
        <v>40.74238785543465</v>
      </c>
      <c r="S7397">
        <f>IF(AND(M7397&lt;&gt;"",M7397&lt;&gt;18.5),5*LOG10(10^(Q7397/5+1)*W$1/(10^(M7397/5+1)))-5,Q7397)</f>
        <v>40.74238785543465</v>
      </c>
      <c r="T7397">
        <f>(F7397/E7397)*S7397</f>
        <v>8.8570408381379681E-2</v>
      </c>
      <c r="U7397">
        <v>41883</v>
      </c>
      <c r="V7397" t="s">
        <v>4438</v>
      </c>
    </row>
    <row r="7398" spans="2:22" x14ac:dyDescent="0.25">
      <c r="B7398">
        <v>114616</v>
      </c>
      <c r="C7398" t="s">
        <v>4437</v>
      </c>
      <c r="E7398">
        <v>41.58</v>
      </c>
      <c r="F7398">
        <v>0.11</v>
      </c>
      <c r="G7398">
        <v>1530</v>
      </c>
      <c r="H7398" t="s">
        <v>21</v>
      </c>
      <c r="I7398" t="s">
        <v>64</v>
      </c>
      <c r="K7398">
        <v>0.35370000000000001</v>
      </c>
      <c r="L7398">
        <v>70</v>
      </c>
      <c r="N7398">
        <v>38</v>
      </c>
      <c r="O7398" t="s">
        <v>27</v>
      </c>
      <c r="P7398">
        <f t="shared" si="230"/>
        <v>40.92238785543465</v>
      </c>
      <c r="Q7398">
        <f t="shared" si="231"/>
        <v>40.92238785543465</v>
      </c>
      <c r="S7398">
        <f>IF(AND(M7398&lt;&gt;"",M7398&lt;&gt;18.5),5*LOG10(10^(Q7398/5+1)*W$1/(10^(M7398/5+1)))-5,Q7398)</f>
        <v>40.92238785543465</v>
      </c>
      <c r="T7398">
        <f>(F7398/E7398)*S7398</f>
        <v>0.10826028533183771</v>
      </c>
      <c r="U7398">
        <v>41883</v>
      </c>
      <c r="V7398" t="s">
        <v>4438</v>
      </c>
    </row>
    <row r="7399" spans="2:22" x14ac:dyDescent="0.25">
      <c r="B7399">
        <v>114617</v>
      </c>
      <c r="C7399" t="s">
        <v>4437</v>
      </c>
      <c r="E7399">
        <v>41.58</v>
      </c>
      <c r="F7399">
        <v>0.12</v>
      </c>
      <c r="G7399">
        <v>1530</v>
      </c>
      <c r="H7399" t="s">
        <v>21</v>
      </c>
      <c r="I7399" t="s">
        <v>240</v>
      </c>
      <c r="K7399">
        <v>0.35370000000000001</v>
      </c>
      <c r="L7399">
        <v>72</v>
      </c>
      <c r="N7399">
        <v>29</v>
      </c>
      <c r="O7399" t="s">
        <v>1553</v>
      </c>
      <c r="P7399">
        <f t="shared" si="230"/>
        <v>40.92238785543465</v>
      </c>
      <c r="Q7399">
        <f t="shared" si="231"/>
        <v>40.98356013751971</v>
      </c>
      <c r="S7399">
        <f>IF(AND(M7399&lt;&gt;"",M7399&lt;&gt;18.5),5*LOG10(10^(Q7399/5+1)*W$1/(10^(M7399/5+1)))-5,Q7399)</f>
        <v>40.98356013751971</v>
      </c>
      <c r="T7399">
        <f>(F7399/E7399)*S7399</f>
        <v>0.11827867283555472</v>
      </c>
      <c r="U7399">
        <v>41883</v>
      </c>
      <c r="V7399" t="s">
        <v>4438</v>
      </c>
    </row>
    <row r="7400" spans="2:22" x14ac:dyDescent="0.25">
      <c r="B7400">
        <v>114618</v>
      </c>
      <c r="C7400" t="s">
        <v>4437</v>
      </c>
      <c r="E7400">
        <v>41.6</v>
      </c>
      <c r="F7400">
        <v>0.12</v>
      </c>
      <c r="G7400">
        <v>1540</v>
      </c>
      <c r="H7400" t="s">
        <v>21</v>
      </c>
      <c r="I7400" t="s">
        <v>65</v>
      </c>
      <c r="K7400">
        <v>0.35370000000000001</v>
      </c>
      <c r="L7400">
        <v>70</v>
      </c>
      <c r="N7400">
        <v>33</v>
      </c>
      <c r="O7400" t="s">
        <v>27</v>
      </c>
      <c r="P7400">
        <f t="shared" si="230"/>
        <v>40.94238785543466</v>
      </c>
      <c r="Q7400">
        <f t="shared" si="231"/>
        <v>40.94238785543466</v>
      </c>
      <c r="S7400">
        <f>IF(AND(M7400&lt;&gt;"",M7400&lt;&gt;18.5),5*LOG10(10^(Q7400/5+1)*W$1/(10^(M7400/5+1)))-5,Q7400)</f>
        <v>40.94238785543466</v>
      </c>
      <c r="T7400">
        <f>(F7400/E7400)*S7400</f>
        <v>0.1181030418906769</v>
      </c>
      <c r="U7400">
        <v>41883</v>
      </c>
      <c r="V7400" t="s">
        <v>4438</v>
      </c>
    </row>
    <row r="7401" spans="2:22" x14ac:dyDescent="0.25">
      <c r="B7401">
        <v>114619</v>
      </c>
      <c r="C7401" t="s">
        <v>4437</v>
      </c>
      <c r="E7401">
        <v>41.6</v>
      </c>
      <c r="F7401">
        <v>0.15</v>
      </c>
      <c r="G7401">
        <v>1550</v>
      </c>
      <c r="H7401" t="s">
        <v>21</v>
      </c>
      <c r="I7401" t="s">
        <v>2536</v>
      </c>
      <c r="K7401">
        <v>0.35370000000000001</v>
      </c>
      <c r="N7401">
        <v>30</v>
      </c>
      <c r="O7401" t="s">
        <v>2535</v>
      </c>
      <c r="P7401">
        <f t="shared" si="230"/>
        <v>40.94238785543466</v>
      </c>
      <c r="Q7401">
        <f t="shared" si="231"/>
        <v>40.94238785543466</v>
      </c>
      <c r="S7401">
        <f>IF(AND(M7401&lt;&gt;"",M7401&lt;&gt;18.5),5*LOG10(10^(Q7401/5+1)*W$1/(10^(M7401/5+1)))-5,Q7401)</f>
        <v>40.94238785543466</v>
      </c>
      <c r="T7401">
        <f>(F7401/E7401)*S7401</f>
        <v>0.14762880236334613</v>
      </c>
      <c r="U7401">
        <v>41883</v>
      </c>
      <c r="V7401" t="s">
        <v>4438</v>
      </c>
    </row>
    <row r="7402" spans="2:22" x14ac:dyDescent="0.25">
      <c r="B7402">
        <v>114620</v>
      </c>
      <c r="C7402" t="s">
        <v>4437</v>
      </c>
      <c r="E7402">
        <v>41.62</v>
      </c>
      <c r="F7402">
        <v>0.04</v>
      </c>
      <c r="G7402">
        <v>1560</v>
      </c>
      <c r="H7402" t="s">
        <v>21</v>
      </c>
      <c r="I7402" t="s">
        <v>94</v>
      </c>
      <c r="K7402">
        <v>0.35370000000000001</v>
      </c>
      <c r="L7402">
        <v>70</v>
      </c>
      <c r="N7402">
        <v>31</v>
      </c>
      <c r="O7402" t="s">
        <v>1553</v>
      </c>
      <c r="P7402">
        <f t="shared" si="230"/>
        <v>40.962387855434656</v>
      </c>
      <c r="Q7402">
        <f t="shared" si="231"/>
        <v>40.962387855434656</v>
      </c>
      <c r="S7402">
        <f>IF(AND(M7402&lt;&gt;"",M7402&lt;&gt;18.5),5*LOG10(10^(Q7402/5+1)*W$1/(10^(M7402/5+1)))-5,Q7402)</f>
        <v>40.962387855434656</v>
      </c>
      <c r="T7402">
        <f>(F7402/E7402)*S7402</f>
        <v>3.9367984483839172E-2</v>
      </c>
      <c r="U7402">
        <v>41883</v>
      </c>
      <c r="V7402" t="s">
        <v>4438</v>
      </c>
    </row>
    <row r="7403" spans="2:22" x14ac:dyDescent="0.25">
      <c r="B7403">
        <v>114621</v>
      </c>
      <c r="C7403" t="s">
        <v>4437</v>
      </c>
      <c r="E7403">
        <v>43.36</v>
      </c>
      <c r="F7403">
        <v>0.17</v>
      </c>
      <c r="G7403">
        <v>3470</v>
      </c>
      <c r="H7403" t="s">
        <v>21</v>
      </c>
      <c r="I7403" t="s">
        <v>2536</v>
      </c>
      <c r="K7403">
        <v>0.35370000000000001</v>
      </c>
      <c r="N7403">
        <v>30</v>
      </c>
      <c r="O7403" t="s">
        <v>37</v>
      </c>
      <c r="P7403">
        <f t="shared" si="230"/>
        <v>42.702387855434658</v>
      </c>
      <c r="Q7403">
        <f t="shared" si="231"/>
        <v>42.702387855434658</v>
      </c>
      <c r="S7403">
        <f>IF(AND(M7403&lt;&gt;"",M7403&lt;&gt;18.5),5*LOG10(10^(Q7403/5+1)*W$1/(10^(M7403/5+1)))-5,Q7403)</f>
        <v>42.702387855434658</v>
      </c>
      <c r="T7403">
        <f>(F7403/E7403)*S7403</f>
        <v>0.16742172360294957</v>
      </c>
      <c r="U7403">
        <v>41883</v>
      </c>
      <c r="V7403" t="s">
        <v>4438</v>
      </c>
    </row>
    <row r="7404" spans="2:22" x14ac:dyDescent="0.25">
      <c r="B7404">
        <v>114638</v>
      </c>
      <c r="C7404" t="s">
        <v>4439</v>
      </c>
      <c r="E7404">
        <v>42.21</v>
      </c>
      <c r="F7404">
        <v>0.09</v>
      </c>
      <c r="G7404">
        <v>1810</v>
      </c>
      <c r="H7404" t="s">
        <v>21</v>
      </c>
      <c r="I7404" t="s">
        <v>43</v>
      </c>
      <c r="K7404">
        <v>0.53100000000000003</v>
      </c>
      <c r="L7404">
        <v>70</v>
      </c>
      <c r="N7404">
        <v>34</v>
      </c>
      <c r="O7404" t="s">
        <v>27</v>
      </c>
      <c r="P7404">
        <f t="shared" si="230"/>
        <v>41.285124046508699</v>
      </c>
      <c r="Q7404">
        <f t="shared" si="231"/>
        <v>41.285124046508699</v>
      </c>
      <c r="S7404">
        <f>IF(AND(M7404&lt;&gt;"",M7404&lt;&gt;18.5),5*LOG10(10^(Q7404/5+1)*W$1/(10^(M7404/5+1)))-5,Q7404)</f>
        <v>41.285124046508699</v>
      </c>
      <c r="T7404">
        <f>(F7404/E7404)*S7404</f>
        <v>8.8027983041596369E-2</v>
      </c>
      <c r="U7404">
        <v>41887</v>
      </c>
      <c r="V7404" t="s">
        <v>4440</v>
      </c>
    </row>
    <row r="7405" spans="2:22" x14ac:dyDescent="0.25">
      <c r="B7405">
        <v>114639</v>
      </c>
      <c r="C7405" t="s">
        <v>4439</v>
      </c>
      <c r="E7405">
        <v>42.4</v>
      </c>
      <c r="F7405">
        <v>0.11</v>
      </c>
      <c r="G7405">
        <v>1970</v>
      </c>
      <c r="H7405" t="s">
        <v>21</v>
      </c>
      <c r="I7405" t="s">
        <v>64</v>
      </c>
      <c r="K7405">
        <v>0.53100000000000003</v>
      </c>
      <c r="L7405">
        <v>70</v>
      </c>
      <c r="N7405">
        <v>38</v>
      </c>
      <c r="O7405" t="s">
        <v>27</v>
      </c>
      <c r="P7405">
        <f t="shared" si="230"/>
        <v>41.475124046508697</v>
      </c>
      <c r="Q7405">
        <f t="shared" si="231"/>
        <v>41.475124046508697</v>
      </c>
      <c r="S7405">
        <f>IF(AND(M7405&lt;&gt;"",M7405&lt;&gt;18.5),5*LOG10(10^(Q7405/5+1)*W$1/(10^(M7405/5+1)))-5,Q7405)</f>
        <v>41.475124046508697</v>
      </c>
      <c r="T7405">
        <f>(F7405/E7405)*S7405</f>
        <v>0.10760055766782918</v>
      </c>
      <c r="U7405">
        <v>41887</v>
      </c>
      <c r="V7405" t="s">
        <v>4440</v>
      </c>
    </row>
    <row r="7406" spans="2:22" x14ac:dyDescent="0.25">
      <c r="B7406">
        <v>114640</v>
      </c>
      <c r="C7406" t="s">
        <v>4439</v>
      </c>
      <c r="E7406">
        <v>42.42</v>
      </c>
      <c r="F7406">
        <v>0.14000000000000001</v>
      </c>
      <c r="G7406">
        <v>1990</v>
      </c>
      <c r="H7406" t="s">
        <v>21</v>
      </c>
      <c r="I7406" t="s">
        <v>65</v>
      </c>
      <c r="K7406">
        <v>0.53100000000000003</v>
      </c>
      <c r="L7406">
        <v>70</v>
      </c>
      <c r="N7406">
        <v>33</v>
      </c>
      <c r="O7406" t="s">
        <v>27</v>
      </c>
      <c r="P7406">
        <f t="shared" si="230"/>
        <v>41.4951240465087</v>
      </c>
      <c r="Q7406">
        <f t="shared" si="231"/>
        <v>41.4951240465087</v>
      </c>
      <c r="S7406">
        <f>IF(AND(M7406&lt;&gt;"",M7406&lt;&gt;18.5),5*LOG10(10^(Q7406/5+1)*W$1/(10^(M7406/5+1)))-5,Q7406)</f>
        <v>41.4951240465087</v>
      </c>
      <c r="T7406">
        <f>(F7406/E7406)*S7406</f>
        <v>0.13694760411389009</v>
      </c>
      <c r="U7406">
        <v>41887</v>
      </c>
      <c r="V7406" t="s">
        <v>4440</v>
      </c>
    </row>
    <row r="7407" spans="2:22" x14ac:dyDescent="0.25">
      <c r="B7407">
        <v>114641</v>
      </c>
      <c r="C7407" t="s">
        <v>4439</v>
      </c>
      <c r="E7407">
        <v>42.56</v>
      </c>
      <c r="F7407">
        <v>0.05</v>
      </c>
      <c r="G7407">
        <v>2130</v>
      </c>
      <c r="H7407" t="s">
        <v>21</v>
      </c>
      <c r="I7407" t="s">
        <v>94</v>
      </c>
      <c r="K7407">
        <v>0.53100000000000003</v>
      </c>
      <c r="L7407">
        <v>70</v>
      </c>
      <c r="N7407">
        <v>31</v>
      </c>
      <c r="P7407">
        <f t="shared" si="230"/>
        <v>41.6351240465087</v>
      </c>
      <c r="Q7407">
        <f t="shared" si="231"/>
        <v>41.6351240465087</v>
      </c>
      <c r="S7407">
        <f>IF(AND(M7407&lt;&gt;"",M7407&lt;&gt;18.5),5*LOG10(10^(Q7407/5+1)*W$1/(10^(M7407/5+1)))-5,Q7407)</f>
        <v>41.6351240465087</v>
      </c>
      <c r="T7407">
        <f>(F7407/E7407)*S7407</f>
        <v>4.8913444603511158E-2</v>
      </c>
      <c r="U7407">
        <v>41887</v>
      </c>
      <c r="V7407" t="s">
        <v>4440</v>
      </c>
    </row>
    <row r="7408" spans="2:22" x14ac:dyDescent="0.25">
      <c r="B7408">
        <v>114650</v>
      </c>
      <c r="C7408" t="s">
        <v>4441</v>
      </c>
      <c r="E7408">
        <v>35.35</v>
      </c>
      <c r="F7408">
        <v>0.14000000000000001</v>
      </c>
      <c r="G7408">
        <v>114</v>
      </c>
      <c r="H7408" t="s">
        <v>21</v>
      </c>
      <c r="I7408" t="s">
        <v>1730</v>
      </c>
      <c r="K7408">
        <v>2.9000000000000001E-2</v>
      </c>
      <c r="L7408">
        <v>70.8</v>
      </c>
      <c r="N7408">
        <v>35</v>
      </c>
      <c r="O7408" t="s">
        <v>1731</v>
      </c>
      <c r="P7408">
        <f t="shared" si="230"/>
        <v>35.287923126187835</v>
      </c>
      <c r="Q7408">
        <f t="shared" si="231"/>
        <v>35.312599214565395</v>
      </c>
      <c r="S7408">
        <f>IF(AND(M7408&lt;&gt;"",M7408&lt;&gt;18.5),5*LOG10(10^(Q7408/5+1)*W$1/(10^(M7408/5+1)))-5,Q7408)</f>
        <v>35.312599214565395</v>
      </c>
      <c r="T7408">
        <f>(F7408/E7408)*S7408</f>
        <v>0.13985187807748672</v>
      </c>
      <c r="U7408">
        <v>41896</v>
      </c>
      <c r="V7408" t="s">
        <v>4441</v>
      </c>
    </row>
    <row r="7409" spans="1:22" x14ac:dyDescent="0.25">
      <c r="A7409" t="s">
        <v>51</v>
      </c>
      <c r="B7409">
        <v>114663</v>
      </c>
      <c r="C7409" t="s">
        <v>4442</v>
      </c>
      <c r="E7409">
        <v>41.08</v>
      </c>
      <c r="F7409">
        <v>0.11</v>
      </c>
      <c r="G7409">
        <v>1260</v>
      </c>
      <c r="H7409" t="s">
        <v>21</v>
      </c>
      <c r="I7409" t="s">
        <v>64</v>
      </c>
      <c r="K7409">
        <v>0.31003799999999998</v>
      </c>
      <c r="L7409">
        <v>70</v>
      </c>
      <c r="N7409">
        <v>38</v>
      </c>
      <c r="O7409" t="s">
        <v>27</v>
      </c>
      <c r="P7409">
        <f t="shared" si="230"/>
        <v>40.493580533358752</v>
      </c>
      <c r="Q7409">
        <f t="shared" si="231"/>
        <v>40.493580533358752</v>
      </c>
      <c r="S7409">
        <f>IF(AND(M7409&lt;&gt;"",M7409&lt;&gt;18.5),5*LOG10(10^(Q7409/5+1)*W$1/(10^(M7409/5+1)))-5,Q7409)</f>
        <v>40.493580533358752</v>
      </c>
      <c r="T7409">
        <f>(F7409/E7409)*S7409</f>
        <v>0.10842974339506969</v>
      </c>
      <c r="U7409">
        <v>41909</v>
      </c>
      <c r="V7409" t="s">
        <v>4443</v>
      </c>
    </row>
    <row r="7410" spans="1:22" x14ac:dyDescent="0.25">
      <c r="A7410" t="s">
        <v>51</v>
      </c>
      <c r="B7410">
        <v>114664</v>
      </c>
      <c r="C7410" t="s">
        <v>4442</v>
      </c>
      <c r="E7410">
        <v>41.18</v>
      </c>
      <c r="F7410">
        <v>0.12</v>
      </c>
      <c r="G7410">
        <v>1310</v>
      </c>
      <c r="H7410" t="s">
        <v>21</v>
      </c>
      <c r="I7410" t="s">
        <v>85</v>
      </c>
      <c r="K7410">
        <v>0.31090000000000001</v>
      </c>
      <c r="L7410">
        <v>73.8</v>
      </c>
      <c r="N7410">
        <v>34</v>
      </c>
      <c r="O7410" t="s">
        <v>86</v>
      </c>
      <c r="P7410">
        <f t="shared" si="230"/>
        <v>40.59215218268087</v>
      </c>
      <c r="Q7410">
        <f t="shared" si="231"/>
        <v>40.706943791724804</v>
      </c>
      <c r="S7410">
        <f>IF(AND(M7410&lt;&gt;"",M7410&lt;&gt;18.5),5*LOG10(10^(Q7410/5+1)*W$1/(10^(M7410/5+1)))-5,Q7410)</f>
        <v>40.706943791724804</v>
      </c>
      <c r="T7410">
        <f>(F7410/E7410)*S7410</f>
        <v>0.11862149720755163</v>
      </c>
      <c r="U7410">
        <v>41909</v>
      </c>
      <c r="V7410" t="s">
        <v>4443</v>
      </c>
    </row>
    <row r="7411" spans="1:22" x14ac:dyDescent="0.25">
      <c r="B7411">
        <v>114667</v>
      </c>
      <c r="C7411" t="s">
        <v>4444</v>
      </c>
      <c r="E7411">
        <v>34.15</v>
      </c>
      <c r="F7411">
        <v>0.28999999999999998</v>
      </c>
      <c r="G7411">
        <v>66.900000000000006</v>
      </c>
      <c r="H7411" t="s">
        <v>21</v>
      </c>
      <c r="I7411" t="s">
        <v>87</v>
      </c>
      <c r="K7411">
        <v>1.2122000000000001E-2</v>
      </c>
      <c r="L7411">
        <v>65</v>
      </c>
      <c r="N7411">
        <v>29</v>
      </c>
      <c r="O7411" t="s">
        <v>90</v>
      </c>
      <c r="P7411">
        <f t="shared" si="230"/>
        <v>34.123835674964539</v>
      </c>
      <c r="Q7411">
        <f t="shared" si="231"/>
        <v>33.962912258107536</v>
      </c>
      <c r="S7411">
        <f>IF(AND(M7411&lt;&gt;"",M7411&lt;&gt;18.5),5*LOG10(10^(Q7411/5+1)*W$1/(10^(M7411/5+1)))-5,Q7411)</f>
        <v>33.962912258107536</v>
      </c>
      <c r="T7411">
        <f>(F7411/E7411)*S7411</f>
        <v>0.28841126075698931</v>
      </c>
      <c r="U7411">
        <v>41912</v>
      </c>
      <c r="V7411" t="s">
        <v>4445</v>
      </c>
    </row>
    <row r="7412" spans="1:22" x14ac:dyDescent="0.25">
      <c r="B7412">
        <v>114668</v>
      </c>
      <c r="C7412" t="s">
        <v>4444</v>
      </c>
      <c r="E7412">
        <v>34.340000000000003</v>
      </c>
      <c r="F7412">
        <v>0.25</v>
      </c>
      <c r="G7412">
        <v>72.8</v>
      </c>
      <c r="H7412" t="s">
        <v>21</v>
      </c>
      <c r="I7412" t="s">
        <v>87</v>
      </c>
      <c r="K7412">
        <v>1.2122000000000001E-2</v>
      </c>
      <c r="L7412">
        <v>65</v>
      </c>
      <c r="N7412">
        <v>29</v>
      </c>
      <c r="O7412" t="s">
        <v>89</v>
      </c>
      <c r="P7412">
        <f t="shared" si="230"/>
        <v>34.31383567496453</v>
      </c>
      <c r="Q7412">
        <f t="shared" si="231"/>
        <v>34.152912258107534</v>
      </c>
      <c r="S7412">
        <f>IF(AND(M7412&lt;&gt;"",M7412&lt;&gt;18.5),5*LOG10(10^(Q7412/5+1)*W$1/(10^(M7412/5+1)))-5,Q7412)</f>
        <v>34.152912258107534</v>
      </c>
      <c r="T7412">
        <f>(F7412/E7412)*S7412</f>
        <v>0.2486379750881445</v>
      </c>
      <c r="U7412">
        <v>41912</v>
      </c>
      <c r="V7412" t="s">
        <v>4445</v>
      </c>
    </row>
    <row r="7413" spans="1:22" x14ac:dyDescent="0.25">
      <c r="B7413">
        <v>114674</v>
      </c>
      <c r="C7413" t="s">
        <v>4446</v>
      </c>
      <c r="E7413">
        <v>42.27</v>
      </c>
      <c r="F7413">
        <v>0.17</v>
      </c>
      <c r="G7413">
        <v>1670</v>
      </c>
      <c r="H7413" t="s">
        <v>21</v>
      </c>
      <c r="I7413" t="s">
        <v>2536</v>
      </c>
      <c r="K7413">
        <v>0.70699999999999996</v>
      </c>
      <c r="N7413">
        <v>30</v>
      </c>
      <c r="O7413" t="s">
        <v>37</v>
      </c>
      <c r="P7413">
        <f t="shared" si="230"/>
        <v>41.108832394426344</v>
      </c>
      <c r="Q7413">
        <f t="shared" si="231"/>
        <v>41.108832394426344</v>
      </c>
      <c r="S7413">
        <f>IF(AND(M7413&lt;&gt;"",M7413&lt;&gt;18.5),5*LOG10(10^(Q7413/5+1)*W$1/(10^(M7413/5+1)))-5,Q7413)</f>
        <v>41.108832394426344</v>
      </c>
      <c r="T7413">
        <f>(F7413/E7413)*S7413</f>
        <v>0.16533005694470024</v>
      </c>
      <c r="U7413">
        <v>41918</v>
      </c>
      <c r="V7413" t="s">
        <v>4447</v>
      </c>
    </row>
    <row r="7414" spans="1:22" x14ac:dyDescent="0.25">
      <c r="B7414">
        <v>114675</v>
      </c>
      <c r="C7414" t="s">
        <v>4446</v>
      </c>
      <c r="E7414">
        <v>42.59</v>
      </c>
      <c r="F7414">
        <v>0.26</v>
      </c>
      <c r="G7414">
        <v>1930</v>
      </c>
      <c r="H7414" t="s">
        <v>21</v>
      </c>
      <c r="I7414" t="s">
        <v>62</v>
      </c>
      <c r="K7414">
        <v>0.70699999999999996</v>
      </c>
      <c r="L7414">
        <v>74.2</v>
      </c>
      <c r="N7414">
        <v>30</v>
      </c>
      <c r="O7414" t="s">
        <v>27</v>
      </c>
      <c r="P7414">
        <f t="shared" si="230"/>
        <v>41.428832394426337</v>
      </c>
      <c r="Q7414">
        <f t="shared" si="231"/>
        <v>41.555361720750199</v>
      </c>
      <c r="S7414">
        <f>IF(AND(M7414&lt;&gt;"",M7414&lt;&gt;18.5),5*LOG10(10^(Q7414/5+1)*W$1/(10^(M7414/5+1)))-5,Q7414)</f>
        <v>41.555361720750199</v>
      </c>
      <c r="T7414">
        <f>(F7414/E7414)*S7414</f>
        <v>0.25368382360636416</v>
      </c>
      <c r="U7414">
        <v>41918</v>
      </c>
      <c r="V7414" t="s">
        <v>4447</v>
      </c>
    </row>
    <row r="7415" spans="1:22" x14ac:dyDescent="0.25">
      <c r="B7415">
        <v>114677</v>
      </c>
      <c r="C7415" t="s">
        <v>4446</v>
      </c>
      <c r="E7415">
        <v>43.21</v>
      </c>
      <c r="F7415">
        <v>0.25</v>
      </c>
      <c r="G7415">
        <v>2570</v>
      </c>
      <c r="H7415" t="s">
        <v>21</v>
      </c>
      <c r="I7415" t="s">
        <v>134</v>
      </c>
      <c r="K7415">
        <v>0.70699999999999996</v>
      </c>
      <c r="L7415">
        <v>65</v>
      </c>
      <c r="N7415">
        <v>29</v>
      </c>
      <c r="O7415" t="s">
        <v>137</v>
      </c>
      <c r="P7415">
        <f t="shared" si="230"/>
        <v>42.048832394426334</v>
      </c>
      <c r="Q7415">
        <f t="shared" si="231"/>
        <v>41.887908977569339</v>
      </c>
      <c r="S7415">
        <f>IF(AND(M7415&lt;&gt;"",M7415&lt;&gt;18.5),5*LOG10(10^(Q7415/5+1)*W$1/(10^(M7415/5+1)))-5,Q7415)</f>
        <v>41.887908977569339</v>
      </c>
      <c r="T7415">
        <f>(F7415/E7415)*S7415</f>
        <v>0.24235078093941989</v>
      </c>
      <c r="U7415">
        <v>41918</v>
      </c>
      <c r="V7415" t="s">
        <v>4447</v>
      </c>
    </row>
    <row r="7416" spans="1:22" x14ac:dyDescent="0.25">
      <c r="B7416">
        <v>114678</v>
      </c>
      <c r="C7416" t="s">
        <v>4446</v>
      </c>
      <c r="E7416">
        <v>43.24</v>
      </c>
      <c r="F7416">
        <v>0.13</v>
      </c>
      <c r="G7416">
        <v>2600</v>
      </c>
      <c r="H7416" t="s">
        <v>21</v>
      </c>
      <c r="I7416" t="s">
        <v>657</v>
      </c>
      <c r="K7416">
        <v>0.70699999999999996</v>
      </c>
      <c r="L7416">
        <v>70</v>
      </c>
      <c r="N7416">
        <v>26</v>
      </c>
      <c r="P7416">
        <f t="shared" si="230"/>
        <v>42.078832394426335</v>
      </c>
      <c r="Q7416">
        <f t="shared" si="231"/>
        <v>42.078832394426335</v>
      </c>
      <c r="S7416">
        <f>IF(AND(M7416&lt;&gt;"",M7416&lt;&gt;18.5),5*LOG10(10^(Q7416/5+1)*W$1/(10^(M7416/5+1)))-5,Q7416)</f>
        <v>42.078832394426335</v>
      </c>
      <c r="T7416">
        <f>(F7416/E7416)*S7416</f>
        <v>0.12650897805909861</v>
      </c>
      <c r="U7416">
        <v>41918</v>
      </c>
      <c r="V7416" t="s">
        <v>4447</v>
      </c>
    </row>
    <row r="7417" spans="1:22" x14ac:dyDescent="0.25">
      <c r="B7417">
        <v>114679</v>
      </c>
      <c r="C7417" t="s">
        <v>4446</v>
      </c>
      <c r="E7417">
        <v>43.3</v>
      </c>
      <c r="F7417">
        <v>0.26</v>
      </c>
      <c r="G7417">
        <v>2680</v>
      </c>
      <c r="H7417" t="s">
        <v>21</v>
      </c>
      <c r="I7417" t="s">
        <v>134</v>
      </c>
      <c r="K7417">
        <v>0.70699999999999996</v>
      </c>
      <c r="L7417">
        <v>65</v>
      </c>
      <c r="N7417">
        <v>29</v>
      </c>
      <c r="O7417" t="s">
        <v>37</v>
      </c>
      <c r="P7417">
        <f t="shared" si="230"/>
        <v>42.138832394426338</v>
      </c>
      <c r="Q7417">
        <f t="shared" si="231"/>
        <v>41.977908977569328</v>
      </c>
      <c r="S7417">
        <f>IF(AND(M7417&lt;&gt;"",M7417&lt;&gt;18.5),5*LOG10(10^(Q7417/5+1)*W$1/(10^(M7417/5+1)))-5,Q7417)</f>
        <v>41.977908977569328</v>
      </c>
      <c r="T7417">
        <f>(F7417/E7417)*S7417</f>
        <v>0.25206134720942325</v>
      </c>
      <c r="U7417">
        <v>41918</v>
      </c>
      <c r="V7417" t="s">
        <v>4447</v>
      </c>
    </row>
    <row r="7418" spans="1:22" x14ac:dyDescent="0.25">
      <c r="B7418">
        <v>114680</v>
      </c>
      <c r="C7418" t="s">
        <v>4446</v>
      </c>
      <c r="E7418">
        <v>43.32</v>
      </c>
      <c r="F7418">
        <v>0.25</v>
      </c>
      <c r="G7418">
        <v>2700</v>
      </c>
      <c r="H7418" t="s">
        <v>21</v>
      </c>
      <c r="I7418" t="s">
        <v>179</v>
      </c>
      <c r="K7418">
        <v>0.70699999999999996</v>
      </c>
      <c r="L7418">
        <v>70</v>
      </c>
      <c r="N7418">
        <v>28</v>
      </c>
      <c r="O7418" t="s">
        <v>88</v>
      </c>
      <c r="P7418">
        <f t="shared" si="230"/>
        <v>42.158832394426334</v>
      </c>
      <c r="Q7418">
        <f t="shared" si="231"/>
        <v>42.158832394426334</v>
      </c>
      <c r="S7418">
        <f>IF(AND(M7418&lt;&gt;"",M7418&lt;&gt;18.5),5*LOG10(10^(Q7418/5+1)*W$1/(10^(M7418/5+1)))-5,Q7418)</f>
        <v>42.158832394426334</v>
      </c>
      <c r="T7418">
        <f>(F7418/E7418)*S7418</f>
        <v>0.24329889424299592</v>
      </c>
      <c r="U7418">
        <v>41918</v>
      </c>
      <c r="V7418" t="s">
        <v>4447</v>
      </c>
    </row>
    <row r="7419" spans="1:22" x14ac:dyDescent="0.25">
      <c r="B7419">
        <v>114681</v>
      </c>
      <c r="C7419" t="s">
        <v>4446</v>
      </c>
      <c r="E7419">
        <v>43.35</v>
      </c>
      <c r="F7419">
        <v>0.06</v>
      </c>
      <c r="G7419">
        <v>2740</v>
      </c>
      <c r="H7419" t="s">
        <v>21</v>
      </c>
      <c r="I7419" t="s">
        <v>94</v>
      </c>
      <c r="K7419">
        <v>0.70699999999999996</v>
      </c>
      <c r="L7419">
        <v>70</v>
      </c>
      <c r="N7419">
        <v>31</v>
      </c>
      <c r="O7419" t="s">
        <v>37</v>
      </c>
      <c r="P7419">
        <f t="shared" si="230"/>
        <v>42.188832394426335</v>
      </c>
      <c r="Q7419">
        <f t="shared" si="231"/>
        <v>42.188832394426335</v>
      </c>
      <c r="S7419">
        <f>IF(AND(M7419&lt;&gt;"",M7419&lt;&gt;18.5),5*LOG10(10^(Q7419/5+1)*W$1/(10^(M7419/5+1)))-5,Q7419)</f>
        <v>42.188832394426335</v>
      </c>
      <c r="T7419">
        <f>(F7419/E7419)*S7419</f>
        <v>5.839284760474233E-2</v>
      </c>
      <c r="U7419">
        <v>41918</v>
      </c>
      <c r="V7419" t="s">
        <v>4447</v>
      </c>
    </row>
    <row r="7420" spans="1:22" x14ac:dyDescent="0.25">
      <c r="B7420">
        <v>114682</v>
      </c>
      <c r="C7420" t="s">
        <v>4446</v>
      </c>
      <c r="E7420">
        <v>43.39</v>
      </c>
      <c r="F7420">
        <v>0.24</v>
      </c>
      <c r="G7420">
        <v>2750</v>
      </c>
      <c r="H7420" t="s">
        <v>21</v>
      </c>
      <c r="I7420" t="s">
        <v>64</v>
      </c>
      <c r="K7420">
        <v>0.73200100000000001</v>
      </c>
      <c r="L7420">
        <v>70</v>
      </c>
      <c r="N7420">
        <v>38</v>
      </c>
      <c r="O7420" t="s">
        <v>27</v>
      </c>
      <c r="P7420">
        <f t="shared" si="230"/>
        <v>42.197259307856783</v>
      </c>
      <c r="Q7420">
        <f t="shared" si="231"/>
        <v>42.197259307856783</v>
      </c>
      <c r="S7420">
        <f>IF(AND(M7420&lt;&gt;"",M7420&lt;&gt;18.5),5*LOG10(10^(Q7420/5+1)*W$1/(10^(M7420/5+1)))-5,Q7420)</f>
        <v>42.197259307856783</v>
      </c>
      <c r="T7420">
        <f>(F7420/E7420)*S7420</f>
        <v>0.2334026788173687</v>
      </c>
      <c r="U7420">
        <v>41918</v>
      </c>
      <c r="V7420" t="s">
        <v>4447</v>
      </c>
    </row>
    <row r="7421" spans="1:22" x14ac:dyDescent="0.25">
      <c r="B7421">
        <v>114683</v>
      </c>
      <c r="C7421" t="s">
        <v>4446</v>
      </c>
      <c r="E7421">
        <v>43.4</v>
      </c>
      <c r="F7421">
        <v>0.32</v>
      </c>
      <c r="G7421">
        <v>2800</v>
      </c>
      <c r="H7421" t="s">
        <v>21</v>
      </c>
      <c r="I7421" t="s">
        <v>87</v>
      </c>
      <c r="K7421">
        <v>0.70699999999999996</v>
      </c>
      <c r="L7421">
        <v>65</v>
      </c>
      <c r="N7421">
        <v>29</v>
      </c>
      <c r="O7421" t="s">
        <v>89</v>
      </c>
      <c r="P7421">
        <f t="shared" si="230"/>
        <v>42.238832394426339</v>
      </c>
      <c r="Q7421">
        <f t="shared" si="231"/>
        <v>42.077908977569329</v>
      </c>
      <c r="S7421">
        <f>IF(AND(M7421&lt;&gt;"",M7421&lt;&gt;18.5),5*LOG10(10^(Q7421/5+1)*W$1/(10^(M7421/5+1)))-5,Q7421)</f>
        <v>42.077908977569329</v>
      </c>
      <c r="T7421">
        <f>(F7421/E7421)*S7421</f>
        <v>0.31025186342908262</v>
      </c>
      <c r="U7421">
        <v>41918</v>
      </c>
      <c r="V7421" t="s">
        <v>4447</v>
      </c>
    </row>
    <row r="7422" spans="1:22" x14ac:dyDescent="0.25">
      <c r="B7422">
        <v>114684</v>
      </c>
      <c r="C7422" t="s">
        <v>4446</v>
      </c>
      <c r="E7422">
        <v>43.43</v>
      </c>
      <c r="F7422">
        <v>0.32</v>
      </c>
      <c r="G7422">
        <v>2840</v>
      </c>
      <c r="H7422" t="s">
        <v>21</v>
      </c>
      <c r="I7422" t="s">
        <v>87</v>
      </c>
      <c r="K7422">
        <v>0.70699999999999996</v>
      </c>
      <c r="L7422">
        <v>65</v>
      </c>
      <c r="N7422">
        <v>29</v>
      </c>
      <c r="O7422" t="s">
        <v>90</v>
      </c>
      <c r="P7422">
        <f t="shared" si="230"/>
        <v>42.26883239442634</v>
      </c>
      <c r="Q7422">
        <f t="shared" si="231"/>
        <v>42.10790897756933</v>
      </c>
      <c r="S7422">
        <f>IF(AND(M7422&lt;&gt;"",M7422&lt;&gt;18.5),5*LOG10(10^(Q7422/5+1)*W$1/(10^(M7422/5+1)))-5,Q7422)</f>
        <v>42.10790897756933</v>
      </c>
      <c r="T7422">
        <f>(F7422/E7422)*S7422</f>
        <v>0.31025859711771098</v>
      </c>
      <c r="U7422">
        <v>41918</v>
      </c>
      <c r="V7422" t="s">
        <v>4447</v>
      </c>
    </row>
    <row r="7423" spans="1:22" x14ac:dyDescent="0.25">
      <c r="B7423">
        <v>114685</v>
      </c>
      <c r="C7423" t="s">
        <v>4446</v>
      </c>
      <c r="E7423">
        <v>43.44</v>
      </c>
      <c r="F7423">
        <v>0.31</v>
      </c>
      <c r="G7423">
        <v>2850</v>
      </c>
      <c r="H7423" t="s">
        <v>21</v>
      </c>
      <c r="I7423" t="s">
        <v>658</v>
      </c>
      <c r="K7423">
        <v>0.70699999999999996</v>
      </c>
      <c r="L7423">
        <v>65</v>
      </c>
      <c r="N7423">
        <v>27</v>
      </c>
      <c r="O7423" t="s">
        <v>137</v>
      </c>
      <c r="P7423">
        <f t="shared" si="230"/>
        <v>42.278832394426331</v>
      </c>
      <c r="Q7423">
        <f t="shared" si="231"/>
        <v>42.117908977569328</v>
      </c>
      <c r="S7423">
        <f>IF(AND(M7423&lt;&gt;"",M7423&lt;&gt;18.5),5*LOG10(10^(Q7423/5+1)*W$1/(10^(M7423/5+1)))-5,Q7423)</f>
        <v>42.117908977569328</v>
      </c>
      <c r="T7423">
        <f>(F7423/E7423)*S7423</f>
        <v>0.30056518837584006</v>
      </c>
      <c r="U7423">
        <v>41918</v>
      </c>
      <c r="V7423" t="s">
        <v>4447</v>
      </c>
    </row>
    <row r="7424" spans="1:22" x14ac:dyDescent="0.25">
      <c r="B7424">
        <v>114686</v>
      </c>
      <c r="C7424" t="s">
        <v>4446</v>
      </c>
      <c r="E7424">
        <v>43.46</v>
      </c>
      <c r="F7424">
        <v>0.15</v>
      </c>
      <c r="G7424">
        <v>2880</v>
      </c>
      <c r="H7424" t="s">
        <v>21</v>
      </c>
      <c r="I7424" t="s">
        <v>2536</v>
      </c>
      <c r="K7424">
        <v>0.70699999999999996</v>
      </c>
      <c r="N7424">
        <v>30</v>
      </c>
      <c r="O7424" t="s">
        <v>2535</v>
      </c>
      <c r="P7424">
        <f t="shared" si="230"/>
        <v>42.298832394426341</v>
      </c>
      <c r="Q7424">
        <f t="shared" si="231"/>
        <v>42.298832394426341</v>
      </c>
      <c r="S7424">
        <f>IF(AND(M7424&lt;&gt;"",M7424&lt;&gt;18.5),5*LOG10(10^(Q7424/5+1)*W$1/(10^(M7424/5+1)))-5,Q7424)</f>
        <v>42.298832394426341</v>
      </c>
      <c r="T7424">
        <f>(F7424/E7424)*S7424</f>
        <v>0.14599228852195009</v>
      </c>
      <c r="U7424">
        <v>41918</v>
      </c>
      <c r="V7424" t="s">
        <v>4447</v>
      </c>
    </row>
    <row r="7425" spans="2:22" x14ac:dyDescent="0.25">
      <c r="B7425">
        <v>114687</v>
      </c>
      <c r="C7425" t="s">
        <v>4446</v>
      </c>
      <c r="E7425">
        <v>43.5</v>
      </c>
      <c r="F7425">
        <v>0.22</v>
      </c>
      <c r="G7425">
        <v>2930</v>
      </c>
      <c r="H7425" t="s">
        <v>21</v>
      </c>
      <c r="I7425" t="s">
        <v>87</v>
      </c>
      <c r="K7425">
        <v>0.70699999999999996</v>
      </c>
      <c r="L7425">
        <v>65</v>
      </c>
      <c r="N7425">
        <v>29</v>
      </c>
      <c r="O7425" t="s">
        <v>88</v>
      </c>
      <c r="P7425">
        <f t="shared" si="230"/>
        <v>42.338832394426333</v>
      </c>
      <c r="Q7425">
        <f t="shared" si="231"/>
        <v>42.177908977569338</v>
      </c>
      <c r="S7425">
        <f>IF(AND(M7425&lt;&gt;"",M7425&lt;&gt;18.5),5*LOG10(10^(Q7425/5+1)*W$1/(10^(M7425/5+1)))-5,Q7425)</f>
        <v>42.177908977569338</v>
      </c>
      <c r="T7425">
        <f>(F7425/E7425)*S7425</f>
        <v>0.21331356264517826</v>
      </c>
      <c r="U7425">
        <v>41918</v>
      </c>
      <c r="V7425" t="s">
        <v>4447</v>
      </c>
    </row>
    <row r="7426" spans="2:22" x14ac:dyDescent="0.25">
      <c r="B7426">
        <v>114689</v>
      </c>
      <c r="C7426" t="s">
        <v>4446</v>
      </c>
      <c r="E7426">
        <v>43.5</v>
      </c>
      <c r="F7426">
        <v>0.09</v>
      </c>
      <c r="G7426">
        <v>2940</v>
      </c>
      <c r="H7426" t="s">
        <v>21</v>
      </c>
      <c r="I7426" t="s">
        <v>658</v>
      </c>
      <c r="K7426">
        <v>0.70699999999999996</v>
      </c>
      <c r="L7426">
        <v>65</v>
      </c>
      <c r="N7426">
        <v>27</v>
      </c>
      <c r="O7426" t="s">
        <v>88</v>
      </c>
      <c r="P7426">
        <f t="shared" ref="P7426:P7489" si="232">IF((K7426&lt;&gt;""),5*LOG10(10^(E7426/5+1)/(K7426+1))-5,E7426)</f>
        <v>42.338832394426333</v>
      </c>
      <c r="Q7426">
        <f t="shared" ref="Q7426:Q7489" si="233">IF(AND(L7426&lt;&gt;"",L7426&lt;&gt;70),5*LOG10(10^(P7426/5+1)*L7426/70)-5,P7426)</f>
        <v>42.177908977569338</v>
      </c>
      <c r="S7426">
        <f>IF(AND(M7426&lt;&gt;"",M7426&lt;&gt;18.5),5*LOG10(10^(Q7426/5+1)*W$1/(10^(M7426/5+1)))-5,Q7426)</f>
        <v>42.177908977569338</v>
      </c>
      <c r="T7426">
        <f>(F7426/E7426)*S7426</f>
        <v>8.7264639263936558E-2</v>
      </c>
      <c r="U7426">
        <v>41918</v>
      </c>
      <c r="V7426" t="s">
        <v>4447</v>
      </c>
    </row>
    <row r="7427" spans="2:22" x14ac:dyDescent="0.25">
      <c r="B7427">
        <v>114690</v>
      </c>
      <c r="C7427" t="s">
        <v>4446</v>
      </c>
      <c r="E7427">
        <v>43.52</v>
      </c>
      <c r="F7427">
        <v>0.25</v>
      </c>
      <c r="G7427">
        <v>2960</v>
      </c>
      <c r="H7427" t="s">
        <v>21</v>
      </c>
      <c r="I7427" t="s">
        <v>87</v>
      </c>
      <c r="K7427">
        <v>0.70699999999999996</v>
      </c>
      <c r="L7427">
        <v>65</v>
      </c>
      <c r="N7427">
        <v>29</v>
      </c>
      <c r="O7427" t="s">
        <v>37</v>
      </c>
      <c r="P7427">
        <f t="shared" si="232"/>
        <v>42.358832394426344</v>
      </c>
      <c r="Q7427">
        <f t="shared" si="233"/>
        <v>42.197908977569334</v>
      </c>
      <c r="S7427">
        <f>IF(AND(M7427&lt;&gt;"",M7427&lt;&gt;18.5),5*LOG10(10^(Q7427/5+1)*W$1/(10^(M7427/5+1)))-5,Q7427)</f>
        <v>42.197908977569334</v>
      </c>
      <c r="T7427">
        <f>(F7427/E7427)*S7427</f>
        <v>0.24240526756416206</v>
      </c>
      <c r="U7427">
        <v>41918</v>
      </c>
      <c r="V7427" t="s">
        <v>4447</v>
      </c>
    </row>
    <row r="7428" spans="2:22" x14ac:dyDescent="0.25">
      <c r="B7428">
        <v>114691</v>
      </c>
      <c r="C7428" t="s">
        <v>4446</v>
      </c>
      <c r="E7428">
        <v>43.56</v>
      </c>
      <c r="F7428">
        <v>0.3</v>
      </c>
      <c r="G7428">
        <v>3020</v>
      </c>
      <c r="H7428" t="s">
        <v>21</v>
      </c>
      <c r="I7428" t="s">
        <v>65</v>
      </c>
      <c r="K7428">
        <v>0.70699999999999996</v>
      </c>
      <c r="L7428">
        <v>70</v>
      </c>
      <c r="N7428">
        <v>33</v>
      </c>
      <c r="O7428" t="s">
        <v>27</v>
      </c>
      <c r="P7428">
        <f t="shared" si="232"/>
        <v>42.398832394426336</v>
      </c>
      <c r="Q7428">
        <f t="shared" si="233"/>
        <v>42.398832394426336</v>
      </c>
      <c r="S7428">
        <f>IF(AND(M7428&lt;&gt;"",M7428&lt;&gt;18.5),5*LOG10(10^(Q7428/5+1)*W$1/(10^(M7428/5+1)))-5,Q7428)</f>
        <v>42.398832394426336</v>
      </c>
      <c r="T7428">
        <f>(F7428/E7428)*S7428</f>
        <v>0.29200297792304636</v>
      </c>
      <c r="U7428">
        <v>41918</v>
      </c>
      <c r="V7428" t="s">
        <v>4447</v>
      </c>
    </row>
    <row r="7429" spans="2:22" x14ac:dyDescent="0.25">
      <c r="B7429">
        <v>114692</v>
      </c>
      <c r="C7429" t="s">
        <v>4446</v>
      </c>
      <c r="E7429">
        <v>43.71</v>
      </c>
      <c r="F7429">
        <v>0.1</v>
      </c>
      <c r="G7429">
        <v>3190</v>
      </c>
      <c r="H7429" t="s">
        <v>21</v>
      </c>
      <c r="I7429" t="s">
        <v>43</v>
      </c>
      <c r="K7429">
        <v>0.70699999999999996</v>
      </c>
      <c r="L7429">
        <v>70</v>
      </c>
      <c r="N7429">
        <v>34</v>
      </c>
      <c r="O7429" t="s">
        <v>27</v>
      </c>
      <c r="P7429">
        <f t="shared" si="232"/>
        <v>42.548832394426341</v>
      </c>
      <c r="Q7429">
        <f t="shared" si="233"/>
        <v>42.548832394426341</v>
      </c>
      <c r="S7429">
        <f>IF(AND(M7429&lt;&gt;"",M7429&lt;&gt;18.5),5*LOG10(10^(Q7429/5+1)*W$1/(10^(M7429/5+1)))-5,Q7429)</f>
        <v>42.548832394426341</v>
      </c>
      <c r="T7429">
        <f>(F7429/E7429)*S7429</f>
        <v>9.7343473791869931E-2</v>
      </c>
      <c r="U7429">
        <v>41918</v>
      </c>
      <c r="V7429" t="s">
        <v>4447</v>
      </c>
    </row>
    <row r="7430" spans="2:22" x14ac:dyDescent="0.25">
      <c r="B7430">
        <v>114708</v>
      </c>
      <c r="C7430" t="s">
        <v>4448</v>
      </c>
      <c r="E7430">
        <v>41.95</v>
      </c>
      <c r="F7430">
        <v>0.09</v>
      </c>
      <c r="G7430">
        <v>1720</v>
      </c>
      <c r="H7430" t="s">
        <v>21</v>
      </c>
      <c r="I7430" t="s">
        <v>43</v>
      </c>
      <c r="K7430">
        <v>0.42699999999999999</v>
      </c>
      <c r="L7430">
        <v>70</v>
      </c>
      <c r="N7430">
        <v>34</v>
      </c>
      <c r="O7430" t="s">
        <v>27</v>
      </c>
      <c r="P7430">
        <f t="shared" si="232"/>
        <v>41.177880134426772</v>
      </c>
      <c r="Q7430">
        <f t="shared" si="233"/>
        <v>41.177880134426772</v>
      </c>
      <c r="S7430">
        <f>IF(AND(M7430&lt;&gt;"",M7430&lt;&gt;18.5),5*LOG10(10^(Q7430/5+1)*W$1/(10^(M7430/5+1)))-5,Q7430)</f>
        <v>41.177880134426772</v>
      </c>
      <c r="T7430">
        <f>(F7430/E7430)*S7430</f>
        <v>8.8343485389711776E-2</v>
      </c>
      <c r="U7430">
        <v>41934</v>
      </c>
      <c r="V7430" t="s">
        <v>4449</v>
      </c>
    </row>
    <row r="7431" spans="2:22" x14ac:dyDescent="0.25">
      <c r="B7431">
        <v>114709</v>
      </c>
      <c r="C7431" t="s">
        <v>4448</v>
      </c>
      <c r="E7431">
        <v>42.08</v>
      </c>
      <c r="F7431">
        <v>0.12</v>
      </c>
      <c r="G7431">
        <v>1830</v>
      </c>
      <c r="H7431" t="s">
        <v>21</v>
      </c>
      <c r="I7431" t="s">
        <v>65</v>
      </c>
      <c r="K7431">
        <v>0.42699999999999999</v>
      </c>
      <c r="L7431">
        <v>70</v>
      </c>
      <c r="N7431">
        <v>33</v>
      </c>
      <c r="O7431" t="s">
        <v>27</v>
      </c>
      <c r="P7431">
        <f t="shared" si="232"/>
        <v>41.307880134426767</v>
      </c>
      <c r="Q7431">
        <f t="shared" si="233"/>
        <v>41.307880134426767</v>
      </c>
      <c r="S7431">
        <f>IF(AND(M7431&lt;&gt;"",M7431&lt;&gt;18.5),5*LOG10(10^(Q7431/5+1)*W$1/(10^(M7431/5+1)))-5,Q7431)</f>
        <v>41.307880134426767</v>
      </c>
      <c r="T7431">
        <f>(F7431/E7431)*S7431</f>
        <v>0.11779813726547558</v>
      </c>
      <c r="U7431">
        <v>41934</v>
      </c>
      <c r="V7431" t="s">
        <v>4449</v>
      </c>
    </row>
    <row r="7432" spans="2:22" x14ac:dyDescent="0.25">
      <c r="B7432">
        <v>114710</v>
      </c>
      <c r="C7432" t="s">
        <v>4448</v>
      </c>
      <c r="E7432">
        <v>42.09</v>
      </c>
      <c r="F7432">
        <v>0.13</v>
      </c>
      <c r="G7432">
        <v>1840</v>
      </c>
      <c r="H7432" t="s">
        <v>21</v>
      </c>
      <c r="I7432" t="s">
        <v>64</v>
      </c>
      <c r="K7432">
        <v>0.42699999999999999</v>
      </c>
      <c r="L7432">
        <v>70</v>
      </c>
      <c r="N7432">
        <v>38</v>
      </c>
      <c r="O7432" t="s">
        <v>27</v>
      </c>
      <c r="P7432">
        <f t="shared" si="232"/>
        <v>41.317880134426773</v>
      </c>
      <c r="Q7432">
        <f t="shared" si="233"/>
        <v>41.317880134426773</v>
      </c>
      <c r="S7432">
        <f>IF(AND(M7432&lt;&gt;"",M7432&lt;&gt;18.5),5*LOG10(10^(Q7432/5+1)*W$1/(10^(M7432/5+1)))-5,Q7432)</f>
        <v>41.317880134426773</v>
      </c>
      <c r="T7432">
        <f>(F7432/E7432)*S7432</f>
        <v>0.12761521543063625</v>
      </c>
      <c r="U7432">
        <v>41934</v>
      </c>
      <c r="V7432" t="s">
        <v>4449</v>
      </c>
    </row>
    <row r="7433" spans="2:22" x14ac:dyDescent="0.25">
      <c r="B7433">
        <v>114711</v>
      </c>
      <c r="C7433" t="s">
        <v>4448</v>
      </c>
      <c r="E7433">
        <v>42.16</v>
      </c>
      <c r="F7433">
        <v>0.15</v>
      </c>
      <c r="G7433">
        <v>1900</v>
      </c>
      <c r="H7433" t="s">
        <v>21</v>
      </c>
      <c r="I7433" t="s">
        <v>2536</v>
      </c>
      <c r="K7433">
        <v>0.42699999999999999</v>
      </c>
      <c r="N7433">
        <v>30</v>
      </c>
      <c r="O7433" t="s">
        <v>2535</v>
      </c>
      <c r="P7433">
        <f t="shared" si="232"/>
        <v>41.387880134426766</v>
      </c>
      <c r="Q7433">
        <f t="shared" si="233"/>
        <v>41.387880134426766</v>
      </c>
      <c r="S7433">
        <f>IF(AND(M7433&lt;&gt;"",M7433&lt;&gt;18.5),5*LOG10(10^(Q7433/5+1)*W$1/(10^(M7433/5+1)))-5,Q7433)</f>
        <v>41.387880134426766</v>
      </c>
      <c r="T7433">
        <f>(F7433/E7433)*S7433</f>
        <v>0.14725289421641402</v>
      </c>
      <c r="U7433">
        <v>41934</v>
      </c>
      <c r="V7433" t="s">
        <v>4449</v>
      </c>
    </row>
    <row r="7434" spans="2:22" x14ac:dyDescent="0.25">
      <c r="B7434">
        <v>114712</v>
      </c>
      <c r="C7434" t="s">
        <v>4448</v>
      </c>
      <c r="E7434">
        <v>43.09</v>
      </c>
      <c r="F7434">
        <v>0.04</v>
      </c>
      <c r="G7434">
        <v>2900</v>
      </c>
      <c r="H7434" t="s">
        <v>21</v>
      </c>
      <c r="I7434" t="s">
        <v>94</v>
      </c>
      <c r="K7434">
        <v>0.42699999999999999</v>
      </c>
      <c r="L7434">
        <v>70</v>
      </c>
      <c r="N7434">
        <v>31</v>
      </c>
      <c r="O7434" t="s">
        <v>2535</v>
      </c>
      <c r="P7434">
        <f t="shared" si="232"/>
        <v>42.317880134426773</v>
      </c>
      <c r="Q7434">
        <f t="shared" si="233"/>
        <v>42.317880134426773</v>
      </c>
      <c r="S7434">
        <f>IF(AND(M7434&lt;&gt;"",M7434&lt;&gt;18.5),5*LOG10(10^(Q7434/5+1)*W$1/(10^(M7434/5+1)))-5,Q7434)</f>
        <v>42.317880134426773</v>
      </c>
      <c r="T7434">
        <f>(F7434/E7434)*S7434</f>
        <v>3.9283249138479248E-2</v>
      </c>
      <c r="U7434">
        <v>41934</v>
      </c>
      <c r="V7434" t="s">
        <v>4449</v>
      </c>
    </row>
    <row r="7435" spans="2:22" x14ac:dyDescent="0.25">
      <c r="B7435">
        <v>114713</v>
      </c>
      <c r="C7435" t="s">
        <v>4448</v>
      </c>
      <c r="E7435">
        <v>43.21</v>
      </c>
      <c r="F7435">
        <v>0.17</v>
      </c>
      <c r="G7435">
        <v>3070</v>
      </c>
      <c r="H7435" t="s">
        <v>21</v>
      </c>
      <c r="I7435" t="s">
        <v>2536</v>
      </c>
      <c r="K7435">
        <v>0.42699999999999999</v>
      </c>
      <c r="N7435">
        <v>30</v>
      </c>
      <c r="O7435" t="s">
        <v>37</v>
      </c>
      <c r="P7435">
        <f t="shared" si="232"/>
        <v>42.437880134426763</v>
      </c>
      <c r="Q7435">
        <f t="shared" si="233"/>
        <v>42.437880134426763</v>
      </c>
      <c r="S7435">
        <f>IF(AND(M7435&lt;&gt;"",M7435&lt;&gt;18.5),5*LOG10(10^(Q7435/5+1)*W$1/(10^(M7435/5+1)))-5,Q7435)</f>
        <v>42.437880134426763</v>
      </c>
      <c r="T7435">
        <f>(F7435/E7435)*S7435</f>
        <v>0.16696226852239179</v>
      </c>
      <c r="U7435">
        <v>41934</v>
      </c>
      <c r="V7435" t="s">
        <v>4449</v>
      </c>
    </row>
    <row r="7436" spans="2:22" x14ac:dyDescent="0.25">
      <c r="B7436">
        <v>114715</v>
      </c>
      <c r="C7436" t="s">
        <v>4450</v>
      </c>
      <c r="E7436">
        <v>42.69</v>
      </c>
      <c r="F7436">
        <v>0.06</v>
      </c>
      <c r="G7436">
        <v>2100</v>
      </c>
      <c r="H7436" t="s">
        <v>21</v>
      </c>
      <c r="I7436" t="s">
        <v>94</v>
      </c>
      <c r="K7436">
        <v>0.64200000000000002</v>
      </c>
      <c r="L7436">
        <v>70</v>
      </c>
      <c r="N7436">
        <v>31</v>
      </c>
      <c r="O7436" t="s">
        <v>2535</v>
      </c>
      <c r="P7436">
        <f t="shared" si="232"/>
        <v>41.6131342360829</v>
      </c>
      <c r="Q7436">
        <f t="shared" si="233"/>
        <v>41.6131342360829</v>
      </c>
      <c r="S7436">
        <f>IF(AND(M7436&lt;&gt;"",M7436&lt;&gt;18.5),5*LOG10(10^(Q7436/5+1)*W$1/(10^(M7436/5+1)))-5,Q7436)</f>
        <v>41.6131342360829</v>
      </c>
      <c r="T7436">
        <f>(F7436/E7436)*S7436</f>
        <v>5.8486485222885312E-2</v>
      </c>
      <c r="U7436">
        <v>41936</v>
      </c>
      <c r="V7436" t="s">
        <v>4451</v>
      </c>
    </row>
    <row r="7437" spans="2:22" x14ac:dyDescent="0.25">
      <c r="B7437">
        <v>114716</v>
      </c>
      <c r="C7437" t="s">
        <v>4450</v>
      </c>
      <c r="E7437">
        <v>42.96</v>
      </c>
      <c r="F7437">
        <v>0.17</v>
      </c>
      <c r="G7437">
        <v>2380</v>
      </c>
      <c r="H7437" t="s">
        <v>21</v>
      </c>
      <c r="I7437" t="s">
        <v>64</v>
      </c>
      <c r="K7437">
        <v>0.63999899999999998</v>
      </c>
      <c r="L7437">
        <v>70</v>
      </c>
      <c r="N7437">
        <v>38</v>
      </c>
      <c r="O7437" t="s">
        <v>27</v>
      </c>
      <c r="P7437">
        <f t="shared" si="232"/>
        <v>41.885782083830463</v>
      </c>
      <c r="Q7437">
        <f t="shared" si="233"/>
        <v>41.885782083830463</v>
      </c>
      <c r="S7437">
        <f>IF(AND(M7437&lt;&gt;"",M7437&lt;&gt;18.5),5*LOG10(10^(Q7437/5+1)*W$1/(10^(M7437/5+1)))-5,Q7437)</f>
        <v>41.885782083830463</v>
      </c>
      <c r="T7437">
        <f>(F7437/E7437)*S7437</f>
        <v>0.16574913766878907</v>
      </c>
      <c r="U7437">
        <v>41936</v>
      </c>
      <c r="V7437" t="s">
        <v>4451</v>
      </c>
    </row>
    <row r="7438" spans="2:22" x14ac:dyDescent="0.25">
      <c r="B7438">
        <v>114717</v>
      </c>
      <c r="C7438" t="s">
        <v>4450</v>
      </c>
      <c r="E7438">
        <v>43.02</v>
      </c>
      <c r="F7438">
        <v>0.15</v>
      </c>
      <c r="G7438">
        <v>2440</v>
      </c>
      <c r="H7438" t="s">
        <v>21</v>
      </c>
      <c r="I7438" t="s">
        <v>2536</v>
      </c>
      <c r="K7438">
        <v>0.64200000000000002</v>
      </c>
      <c r="N7438">
        <v>30</v>
      </c>
      <c r="O7438" t="s">
        <v>2535</v>
      </c>
      <c r="P7438">
        <f t="shared" si="232"/>
        <v>41.943134236082898</v>
      </c>
      <c r="Q7438">
        <f t="shared" si="233"/>
        <v>41.943134236082898</v>
      </c>
      <c r="S7438">
        <f>IF(AND(M7438&lt;&gt;"",M7438&lt;&gt;18.5),5*LOG10(10^(Q7438/5+1)*W$1/(10^(M7438/5+1)))-5,Q7438)</f>
        <v>41.943134236082898</v>
      </c>
      <c r="T7438">
        <f>(F7438/E7438)*S7438</f>
        <v>0.14624523792218583</v>
      </c>
      <c r="U7438">
        <v>41936</v>
      </c>
      <c r="V7438" t="s">
        <v>4451</v>
      </c>
    </row>
    <row r="7439" spans="2:22" x14ac:dyDescent="0.25">
      <c r="B7439">
        <v>114718</v>
      </c>
      <c r="C7439" t="s">
        <v>4450</v>
      </c>
      <c r="E7439">
        <v>43.05</v>
      </c>
      <c r="F7439">
        <v>0.09</v>
      </c>
      <c r="G7439">
        <v>2480</v>
      </c>
      <c r="H7439" t="s">
        <v>21</v>
      </c>
      <c r="I7439" t="s">
        <v>43</v>
      </c>
      <c r="K7439">
        <v>0.64200000000000002</v>
      </c>
      <c r="L7439">
        <v>70</v>
      </c>
      <c r="N7439">
        <v>34</v>
      </c>
      <c r="O7439" t="s">
        <v>27</v>
      </c>
      <c r="P7439">
        <f t="shared" si="232"/>
        <v>41.973134236082892</v>
      </c>
      <c r="Q7439">
        <f t="shared" si="233"/>
        <v>41.973134236082892</v>
      </c>
      <c r="S7439">
        <f>IF(AND(M7439&lt;&gt;"",M7439&lt;&gt;18.5),5*LOG10(10^(Q7439/5+1)*W$1/(10^(M7439/5+1)))-5,Q7439)</f>
        <v>41.973134236082892</v>
      </c>
      <c r="T7439">
        <f>(F7439/E7439)*S7439</f>
        <v>8.774871268867504E-2</v>
      </c>
      <c r="U7439">
        <v>41936</v>
      </c>
      <c r="V7439" t="s">
        <v>4451</v>
      </c>
    </row>
    <row r="7440" spans="2:22" x14ac:dyDescent="0.25">
      <c r="B7440">
        <v>114719</v>
      </c>
      <c r="C7440" t="s">
        <v>4450</v>
      </c>
      <c r="E7440">
        <v>43.08</v>
      </c>
      <c r="F7440">
        <v>0.18</v>
      </c>
      <c r="G7440">
        <v>2520</v>
      </c>
      <c r="H7440" t="s">
        <v>21</v>
      </c>
      <c r="I7440" t="s">
        <v>65</v>
      </c>
      <c r="K7440">
        <v>0.64200000000000002</v>
      </c>
      <c r="L7440">
        <v>70</v>
      </c>
      <c r="N7440">
        <v>33</v>
      </c>
      <c r="O7440" t="s">
        <v>27</v>
      </c>
      <c r="P7440">
        <f t="shared" si="232"/>
        <v>42.003134236082893</v>
      </c>
      <c r="Q7440">
        <f t="shared" si="233"/>
        <v>42.003134236082893</v>
      </c>
      <c r="S7440">
        <f>IF(AND(M7440&lt;&gt;"",M7440&lt;&gt;18.5),5*LOG10(10^(Q7440/5+1)*W$1/(10^(M7440/5+1)))-5,Q7440)</f>
        <v>42.003134236082893</v>
      </c>
      <c r="T7440">
        <f>(F7440/E7440)*S7440</f>
        <v>0.17550056087499816</v>
      </c>
      <c r="U7440">
        <v>41936</v>
      </c>
      <c r="V7440" t="s">
        <v>4451</v>
      </c>
    </row>
    <row r="7441" spans="2:22" x14ac:dyDescent="0.25">
      <c r="B7441">
        <v>114720</v>
      </c>
      <c r="C7441" t="s">
        <v>4450</v>
      </c>
      <c r="E7441">
        <v>43.17</v>
      </c>
      <c r="F7441">
        <v>0.17</v>
      </c>
      <c r="G7441">
        <v>2630</v>
      </c>
      <c r="H7441" t="s">
        <v>21</v>
      </c>
      <c r="I7441" t="s">
        <v>2536</v>
      </c>
      <c r="K7441">
        <v>0.64200000000000002</v>
      </c>
      <c r="N7441">
        <v>30</v>
      </c>
      <c r="O7441" t="s">
        <v>37</v>
      </c>
      <c r="P7441">
        <f t="shared" si="232"/>
        <v>42.093134236082896</v>
      </c>
      <c r="Q7441">
        <f t="shared" si="233"/>
        <v>42.093134236082896</v>
      </c>
      <c r="S7441">
        <f>IF(AND(M7441&lt;&gt;"",M7441&lt;&gt;18.5),5*LOG10(10^(Q7441/5+1)*W$1/(10^(M7441/5+1)))-5,Q7441)</f>
        <v>42.093134236082896</v>
      </c>
      <c r="T7441">
        <f>(F7441/E7441)*S7441</f>
        <v>0.16575938893060208</v>
      </c>
      <c r="U7441">
        <v>41936</v>
      </c>
      <c r="V7441" t="s">
        <v>4451</v>
      </c>
    </row>
    <row r="7442" spans="2:22" x14ac:dyDescent="0.25">
      <c r="B7442">
        <v>114767</v>
      </c>
      <c r="C7442" t="s">
        <v>4452</v>
      </c>
      <c r="E7442">
        <v>41.88</v>
      </c>
      <c r="F7442">
        <v>0.17</v>
      </c>
      <c r="G7442">
        <v>1550</v>
      </c>
      <c r="H7442" t="s">
        <v>21</v>
      </c>
      <c r="I7442" t="s">
        <v>2536</v>
      </c>
      <c r="K7442">
        <v>0.53200000000000003</v>
      </c>
      <c r="N7442">
        <v>30</v>
      </c>
      <c r="O7442" t="s">
        <v>37</v>
      </c>
      <c r="P7442">
        <f t="shared" si="232"/>
        <v>40.953706173517084</v>
      </c>
      <c r="Q7442">
        <f t="shared" si="233"/>
        <v>40.953706173517084</v>
      </c>
      <c r="S7442">
        <f>IF(AND(M7442&lt;&gt;"",M7442&lt;&gt;18.5),5*LOG10(10^(Q7442/5+1)*W$1/(10^(M7442/5+1)))-5,Q7442)</f>
        <v>40.953706173517084</v>
      </c>
      <c r="T7442">
        <f>(F7442/E7442)*S7442</f>
        <v>0.16623997252860326</v>
      </c>
      <c r="U7442">
        <v>41943</v>
      </c>
      <c r="V7442" t="s">
        <v>4453</v>
      </c>
    </row>
    <row r="7443" spans="2:22" x14ac:dyDescent="0.25">
      <c r="B7443">
        <v>114768</v>
      </c>
      <c r="C7443" t="s">
        <v>4452</v>
      </c>
      <c r="E7443">
        <v>42.25</v>
      </c>
      <c r="F7443">
        <v>0.1</v>
      </c>
      <c r="G7443">
        <v>1840</v>
      </c>
      <c r="H7443" t="s">
        <v>21</v>
      </c>
      <c r="I7443" t="s">
        <v>43</v>
      </c>
      <c r="K7443">
        <v>0.53200000000000003</v>
      </c>
      <c r="L7443">
        <v>70</v>
      </c>
      <c r="N7443">
        <v>34</v>
      </c>
      <c r="O7443" t="s">
        <v>27</v>
      </c>
      <c r="P7443">
        <f t="shared" si="232"/>
        <v>41.323706173517081</v>
      </c>
      <c r="Q7443">
        <f t="shared" si="233"/>
        <v>41.323706173517081</v>
      </c>
      <c r="S7443">
        <f>IF(AND(M7443&lt;&gt;"",M7443&lt;&gt;18.5),5*LOG10(10^(Q7443/5+1)*W$1/(10^(M7443/5+1)))-5,Q7443)</f>
        <v>41.323706173517081</v>
      </c>
      <c r="T7443">
        <f>(F7443/E7443)*S7443</f>
        <v>9.7807588576371784E-2</v>
      </c>
      <c r="U7443">
        <v>41943</v>
      </c>
      <c r="V7443" t="s">
        <v>4453</v>
      </c>
    </row>
    <row r="7444" spans="2:22" x14ac:dyDescent="0.25">
      <c r="B7444">
        <v>114769</v>
      </c>
      <c r="C7444" t="s">
        <v>4452</v>
      </c>
      <c r="E7444">
        <v>42.26</v>
      </c>
      <c r="F7444">
        <v>0.17</v>
      </c>
      <c r="G7444">
        <v>1850</v>
      </c>
      <c r="H7444" t="s">
        <v>21</v>
      </c>
      <c r="I7444" t="s">
        <v>65</v>
      </c>
      <c r="K7444">
        <v>0.53200000000000003</v>
      </c>
      <c r="L7444">
        <v>70</v>
      </c>
      <c r="N7444">
        <v>33</v>
      </c>
      <c r="O7444" t="s">
        <v>27</v>
      </c>
      <c r="P7444">
        <f t="shared" si="232"/>
        <v>41.333706173517079</v>
      </c>
      <c r="Q7444">
        <f t="shared" si="233"/>
        <v>41.333706173517079</v>
      </c>
      <c r="S7444">
        <f>IF(AND(M7444&lt;&gt;"",M7444&lt;&gt;18.5),5*LOG10(10^(Q7444/5+1)*W$1/(10^(M7444/5+1)))-5,Q7444)</f>
        <v>41.333706173517079</v>
      </c>
      <c r="T7444">
        <f>(F7444/E7444)*S7444</f>
        <v>0.1662737825247966</v>
      </c>
      <c r="U7444">
        <v>41943</v>
      </c>
      <c r="V7444" t="s">
        <v>4453</v>
      </c>
    </row>
    <row r="7445" spans="2:22" x14ac:dyDescent="0.25">
      <c r="B7445">
        <v>114770</v>
      </c>
      <c r="C7445" t="s">
        <v>4452</v>
      </c>
      <c r="E7445">
        <v>42.27</v>
      </c>
      <c r="F7445">
        <v>0.17</v>
      </c>
      <c r="G7445">
        <v>1860</v>
      </c>
      <c r="H7445" t="s">
        <v>21</v>
      </c>
      <c r="I7445" t="s">
        <v>64</v>
      </c>
      <c r="K7445">
        <v>0.53200000000000003</v>
      </c>
      <c r="L7445">
        <v>70</v>
      </c>
      <c r="N7445">
        <v>38</v>
      </c>
      <c r="O7445" t="s">
        <v>27</v>
      </c>
      <c r="P7445">
        <f t="shared" si="232"/>
        <v>41.343706173517091</v>
      </c>
      <c r="Q7445">
        <f t="shared" si="233"/>
        <v>41.343706173517091</v>
      </c>
      <c r="S7445">
        <f>IF(AND(M7445&lt;&gt;"",M7445&lt;&gt;18.5),5*LOG10(10^(Q7445/5+1)*W$1/(10^(M7445/5+1)))-5,Q7445)</f>
        <v>41.343706173517091</v>
      </c>
      <c r="T7445">
        <f>(F7445/E7445)*S7445</f>
        <v>0.16627466405246999</v>
      </c>
      <c r="U7445">
        <v>41943</v>
      </c>
      <c r="V7445" t="s">
        <v>4453</v>
      </c>
    </row>
    <row r="7446" spans="2:22" x14ac:dyDescent="0.25">
      <c r="B7446">
        <v>114772</v>
      </c>
      <c r="C7446" t="s">
        <v>4452</v>
      </c>
      <c r="E7446">
        <v>42.31</v>
      </c>
      <c r="F7446">
        <v>0.15</v>
      </c>
      <c r="G7446">
        <v>1890</v>
      </c>
      <c r="H7446" t="s">
        <v>21</v>
      </c>
      <c r="I7446" t="s">
        <v>2536</v>
      </c>
      <c r="K7446">
        <v>0.53200000000000003</v>
      </c>
      <c r="N7446">
        <v>30</v>
      </c>
      <c r="O7446" t="s">
        <v>2535</v>
      </c>
      <c r="P7446">
        <f t="shared" si="232"/>
        <v>41.383706173517076</v>
      </c>
      <c r="Q7446">
        <f t="shared" si="233"/>
        <v>41.383706173517076</v>
      </c>
      <c r="S7446">
        <f>IF(AND(M7446&lt;&gt;"",M7446&lt;&gt;18.5),5*LOG10(10^(Q7446/5+1)*W$1/(10^(M7446/5+1)))-5,Q7446)</f>
        <v>41.383706173517076</v>
      </c>
      <c r="T7446">
        <f>(F7446/E7446)*S7446</f>
        <v>0.14671604646720779</v>
      </c>
      <c r="U7446">
        <v>41943</v>
      </c>
      <c r="V7446" t="s">
        <v>4453</v>
      </c>
    </row>
    <row r="7447" spans="2:22" x14ac:dyDescent="0.25">
      <c r="B7447">
        <v>114773</v>
      </c>
      <c r="C7447" t="s">
        <v>4452</v>
      </c>
      <c r="E7447">
        <v>43.04</v>
      </c>
      <c r="F7447">
        <v>0.05</v>
      </c>
      <c r="G7447">
        <v>2640</v>
      </c>
      <c r="H7447" t="s">
        <v>21</v>
      </c>
      <c r="I7447" t="s">
        <v>94</v>
      </c>
      <c r="K7447">
        <v>0.53200000000000003</v>
      </c>
      <c r="L7447">
        <v>70</v>
      </c>
      <c r="N7447">
        <v>31</v>
      </c>
      <c r="O7447" t="s">
        <v>37</v>
      </c>
      <c r="P7447">
        <f t="shared" si="232"/>
        <v>42.11370617351708</v>
      </c>
      <c r="Q7447">
        <f t="shared" si="233"/>
        <v>42.11370617351708</v>
      </c>
      <c r="S7447">
        <f>IF(AND(M7447&lt;&gt;"",M7447&lt;&gt;18.5),5*LOG10(10^(Q7447/5+1)*W$1/(10^(M7447/5+1)))-5,Q7447)</f>
        <v>42.11370617351708</v>
      </c>
      <c r="T7447">
        <f>(F7447/E7447)*S7447</f>
        <v>4.8923915164401817E-2</v>
      </c>
      <c r="U7447">
        <v>41943</v>
      </c>
      <c r="V7447" t="s">
        <v>4453</v>
      </c>
    </row>
    <row r="7448" spans="2:22" x14ac:dyDescent="0.25">
      <c r="B7448">
        <v>114778</v>
      </c>
      <c r="C7448" t="s">
        <v>4454</v>
      </c>
      <c r="E7448">
        <v>41.15</v>
      </c>
      <c r="F7448">
        <v>0.14000000000000001</v>
      </c>
      <c r="G7448">
        <v>1200</v>
      </c>
      <c r="H7448" t="s">
        <v>21</v>
      </c>
      <c r="I7448" t="s">
        <v>62</v>
      </c>
      <c r="K7448">
        <v>0.41499999999999998</v>
      </c>
      <c r="L7448">
        <v>74.2</v>
      </c>
      <c r="N7448">
        <v>30</v>
      </c>
      <c r="O7448" t="s">
        <v>27</v>
      </c>
      <c r="P7448">
        <f t="shared" si="232"/>
        <v>40.396217800698466</v>
      </c>
      <c r="Q7448">
        <f t="shared" si="233"/>
        <v>40.522747127022321</v>
      </c>
      <c r="S7448">
        <f>IF(AND(M7448&lt;&gt;"",M7448&lt;&gt;18.5),5*LOG10(10^(Q7448/5+1)*W$1/(10^(M7448/5+1)))-5,Q7448)</f>
        <v>40.522747127022321</v>
      </c>
      <c r="T7448">
        <f>(F7448/E7448)*S7448</f>
        <v>0.13786596835438944</v>
      </c>
      <c r="U7448">
        <v>41947</v>
      </c>
      <c r="V7448" t="s">
        <v>4455</v>
      </c>
    </row>
    <row r="7449" spans="2:22" x14ac:dyDescent="0.25">
      <c r="B7449">
        <v>114779</v>
      </c>
      <c r="C7449" t="s">
        <v>4454</v>
      </c>
      <c r="E7449">
        <v>41.68</v>
      </c>
      <c r="F7449">
        <v>0.03</v>
      </c>
      <c r="G7449">
        <v>1530</v>
      </c>
      <c r="H7449" t="s">
        <v>21</v>
      </c>
      <c r="I7449" t="s">
        <v>94</v>
      </c>
      <c r="K7449">
        <v>0.41499999999999998</v>
      </c>
      <c r="L7449">
        <v>70</v>
      </c>
      <c r="N7449">
        <v>31</v>
      </c>
      <c r="O7449" t="s">
        <v>88</v>
      </c>
      <c r="P7449">
        <f t="shared" si="232"/>
        <v>40.926217800698467</v>
      </c>
      <c r="Q7449">
        <f t="shared" si="233"/>
        <v>40.926217800698467</v>
      </c>
      <c r="S7449">
        <f>IF(AND(M7449&lt;&gt;"",M7449&lt;&gt;18.5),5*LOG10(10^(Q7449/5+1)*W$1/(10^(M7449/5+1)))-5,Q7449)</f>
        <v>40.926217800698467</v>
      </c>
      <c r="T7449">
        <f>(F7449/E7449)*S7449</f>
        <v>2.945745043236454E-2</v>
      </c>
      <c r="U7449">
        <v>41947</v>
      </c>
      <c r="V7449" t="s">
        <v>4455</v>
      </c>
    </row>
    <row r="7450" spans="2:22" x14ac:dyDescent="0.25">
      <c r="B7450">
        <v>114780</v>
      </c>
      <c r="C7450" t="s">
        <v>4454</v>
      </c>
      <c r="E7450">
        <v>41.76</v>
      </c>
      <c r="F7450">
        <v>0.09</v>
      </c>
      <c r="G7450">
        <v>1590</v>
      </c>
      <c r="H7450" t="s">
        <v>21</v>
      </c>
      <c r="I7450" t="s">
        <v>43</v>
      </c>
      <c r="K7450">
        <v>0.41499999999999998</v>
      </c>
      <c r="L7450">
        <v>70</v>
      </c>
      <c r="N7450">
        <v>34</v>
      </c>
      <c r="O7450" t="s">
        <v>27</v>
      </c>
      <c r="P7450">
        <f t="shared" si="232"/>
        <v>41.006217800698465</v>
      </c>
      <c r="Q7450">
        <f t="shared" si="233"/>
        <v>41.006217800698465</v>
      </c>
      <c r="S7450">
        <f>IF(AND(M7450&lt;&gt;"",M7450&lt;&gt;18.5),5*LOG10(10^(Q7450/5+1)*W$1/(10^(M7450/5+1)))-5,Q7450)</f>
        <v>41.006217800698465</v>
      </c>
      <c r="T7450">
        <f>(F7450/E7450)*S7450</f>
        <v>8.837546939805703E-2</v>
      </c>
      <c r="U7450">
        <v>41947</v>
      </c>
      <c r="V7450" t="s">
        <v>4455</v>
      </c>
    </row>
    <row r="7451" spans="2:22" x14ac:dyDescent="0.25">
      <c r="B7451">
        <v>114781</v>
      </c>
      <c r="C7451" t="s">
        <v>4454</v>
      </c>
      <c r="E7451">
        <v>41.77</v>
      </c>
      <c r="F7451">
        <v>0.03</v>
      </c>
      <c r="G7451">
        <v>1600</v>
      </c>
      <c r="H7451" t="s">
        <v>21</v>
      </c>
      <c r="I7451" t="s">
        <v>657</v>
      </c>
      <c r="K7451">
        <v>0.41499999999999998</v>
      </c>
      <c r="L7451">
        <v>70</v>
      </c>
      <c r="N7451">
        <v>26</v>
      </c>
      <c r="P7451">
        <f t="shared" si="232"/>
        <v>41.01621780069847</v>
      </c>
      <c r="Q7451">
        <f t="shared" si="233"/>
        <v>41.01621780069847</v>
      </c>
      <c r="S7451">
        <f>IF(AND(M7451&lt;&gt;"",M7451&lt;&gt;18.5),5*LOG10(10^(Q7451/5+1)*W$1/(10^(M7451/5+1)))-5,Q7451)</f>
        <v>41.01621780069847</v>
      </c>
      <c r="T7451">
        <f>(F7451/E7451)*S7451</f>
        <v>2.9458619440290976E-2</v>
      </c>
      <c r="U7451">
        <v>41947</v>
      </c>
      <c r="V7451" t="s">
        <v>4455</v>
      </c>
    </row>
    <row r="7452" spans="2:22" x14ac:dyDescent="0.25">
      <c r="B7452">
        <v>114782</v>
      </c>
      <c r="C7452" t="s">
        <v>4454</v>
      </c>
      <c r="E7452">
        <v>41.77</v>
      </c>
      <c r="F7452">
        <v>0.13</v>
      </c>
      <c r="G7452">
        <v>1600</v>
      </c>
      <c r="H7452" t="s">
        <v>21</v>
      </c>
      <c r="I7452" t="s">
        <v>179</v>
      </c>
      <c r="K7452">
        <v>0.41499999999999998</v>
      </c>
      <c r="L7452">
        <v>70</v>
      </c>
      <c r="N7452">
        <v>28</v>
      </c>
      <c r="O7452" t="s">
        <v>88</v>
      </c>
      <c r="P7452">
        <f t="shared" si="232"/>
        <v>41.01621780069847</v>
      </c>
      <c r="Q7452">
        <f t="shared" si="233"/>
        <v>41.01621780069847</v>
      </c>
      <c r="S7452">
        <f>IF(AND(M7452&lt;&gt;"",M7452&lt;&gt;18.5),5*LOG10(10^(Q7452/5+1)*W$1/(10^(M7452/5+1)))-5,Q7452)</f>
        <v>41.01621780069847</v>
      </c>
      <c r="T7452">
        <f>(F7452/E7452)*S7452</f>
        <v>0.12765401757459421</v>
      </c>
      <c r="U7452">
        <v>41947</v>
      </c>
      <c r="V7452" t="s">
        <v>4455</v>
      </c>
    </row>
    <row r="7453" spans="2:22" x14ac:dyDescent="0.25">
      <c r="B7453">
        <v>114783</v>
      </c>
      <c r="C7453" t="s">
        <v>4454</v>
      </c>
      <c r="E7453">
        <v>41.79</v>
      </c>
      <c r="F7453">
        <v>0.12</v>
      </c>
      <c r="G7453">
        <v>1610</v>
      </c>
      <c r="H7453" t="s">
        <v>21</v>
      </c>
      <c r="I7453" t="s">
        <v>65</v>
      </c>
      <c r="K7453">
        <v>0.41499999999999998</v>
      </c>
      <c r="L7453">
        <v>70</v>
      </c>
      <c r="N7453">
        <v>33</v>
      </c>
      <c r="O7453" t="s">
        <v>27</v>
      </c>
      <c r="P7453">
        <f t="shared" si="232"/>
        <v>41.036217800698452</v>
      </c>
      <c r="Q7453">
        <f t="shared" si="233"/>
        <v>41.036217800698452</v>
      </c>
      <c r="S7453">
        <f>IF(AND(M7453&lt;&gt;"",M7453&lt;&gt;18.5),5*LOG10(10^(Q7453/5+1)*W$1/(10^(M7453/5+1)))-5,Q7453)</f>
        <v>41.036217800698452</v>
      </c>
      <c r="T7453">
        <f>(F7453/E7453)*S7453</f>
        <v>0.11783551414414488</v>
      </c>
      <c r="U7453">
        <v>41947</v>
      </c>
      <c r="V7453" t="s">
        <v>4455</v>
      </c>
    </row>
    <row r="7454" spans="2:22" x14ac:dyDescent="0.25">
      <c r="B7454">
        <v>114784</v>
      </c>
      <c r="C7454" t="s">
        <v>4454</v>
      </c>
      <c r="E7454">
        <v>41.86</v>
      </c>
      <c r="F7454">
        <v>0.12</v>
      </c>
      <c r="G7454">
        <v>1660</v>
      </c>
      <c r="H7454" t="s">
        <v>21</v>
      </c>
      <c r="I7454" t="s">
        <v>64</v>
      </c>
      <c r="K7454">
        <v>0.41499999999999998</v>
      </c>
      <c r="L7454">
        <v>70</v>
      </c>
      <c r="N7454">
        <v>38</v>
      </c>
      <c r="O7454" t="s">
        <v>27</v>
      </c>
      <c r="P7454">
        <f t="shared" si="232"/>
        <v>41.106217800698452</v>
      </c>
      <c r="Q7454">
        <f t="shared" si="233"/>
        <v>41.106217800698452</v>
      </c>
      <c r="S7454">
        <f>IF(AND(M7454&lt;&gt;"",M7454&lt;&gt;18.5),5*LOG10(10^(Q7454/5+1)*W$1/(10^(M7454/5+1)))-5,Q7454)</f>
        <v>41.106217800698452</v>
      </c>
      <c r="T7454">
        <f>(F7454/E7454)*S7454</f>
        <v>0.11783913368570985</v>
      </c>
      <c r="U7454">
        <v>41947</v>
      </c>
      <c r="V7454" t="s">
        <v>4455</v>
      </c>
    </row>
    <row r="7455" spans="2:22" x14ac:dyDescent="0.25">
      <c r="B7455">
        <v>114786</v>
      </c>
      <c r="C7455" t="s">
        <v>4454</v>
      </c>
      <c r="E7455">
        <v>41.88</v>
      </c>
      <c r="F7455">
        <v>0.15</v>
      </c>
      <c r="G7455">
        <v>1680</v>
      </c>
      <c r="H7455" t="s">
        <v>21</v>
      </c>
      <c r="I7455" t="s">
        <v>2536</v>
      </c>
      <c r="K7455">
        <v>0.41499999999999998</v>
      </c>
      <c r="N7455">
        <v>30</v>
      </c>
      <c r="O7455" t="s">
        <v>2535</v>
      </c>
      <c r="P7455">
        <f t="shared" si="232"/>
        <v>41.126217800698456</v>
      </c>
      <c r="Q7455">
        <f t="shared" si="233"/>
        <v>41.126217800698456</v>
      </c>
      <c r="S7455">
        <f>IF(AND(M7455&lt;&gt;"",M7455&lt;&gt;18.5),5*LOG10(10^(Q7455/5+1)*W$1/(10^(M7455/5+1)))-5,Q7455)</f>
        <v>41.126217800698456</v>
      </c>
      <c r="T7455">
        <f>(F7455/E7455)*S7455</f>
        <v>0.14730020702255892</v>
      </c>
      <c r="U7455">
        <v>41947</v>
      </c>
      <c r="V7455" t="s">
        <v>4455</v>
      </c>
    </row>
    <row r="7456" spans="2:22" x14ac:dyDescent="0.25">
      <c r="B7456">
        <v>114787</v>
      </c>
      <c r="C7456" t="s">
        <v>4454</v>
      </c>
      <c r="E7456">
        <v>41.89</v>
      </c>
      <c r="F7456">
        <v>0.12</v>
      </c>
      <c r="G7456">
        <v>1690</v>
      </c>
      <c r="H7456" t="s">
        <v>21</v>
      </c>
      <c r="I7456" t="s">
        <v>134</v>
      </c>
      <c r="K7456">
        <v>0.41499999999999998</v>
      </c>
      <c r="L7456">
        <v>65</v>
      </c>
      <c r="N7456">
        <v>29</v>
      </c>
      <c r="O7456" t="s">
        <v>137</v>
      </c>
      <c r="P7456">
        <f t="shared" si="232"/>
        <v>41.136217800698454</v>
      </c>
      <c r="Q7456">
        <f t="shared" si="233"/>
        <v>40.975294383841444</v>
      </c>
      <c r="S7456">
        <f>IF(AND(M7456&lt;&gt;"",M7456&lt;&gt;18.5),5*LOG10(10^(Q7456/5+1)*W$1/(10^(M7456/5+1)))-5,Q7456)</f>
        <v>40.975294383841444</v>
      </c>
      <c r="T7456">
        <f>(F7456/E7456)*S7456</f>
        <v>0.11737969267273748</v>
      </c>
      <c r="U7456">
        <v>41947</v>
      </c>
      <c r="V7456" t="s">
        <v>4455</v>
      </c>
    </row>
    <row r="7457" spans="2:22" x14ac:dyDescent="0.25">
      <c r="B7457">
        <v>114788</v>
      </c>
      <c r="C7457" t="s">
        <v>4454</v>
      </c>
      <c r="E7457">
        <v>41.89</v>
      </c>
      <c r="F7457">
        <v>0.08</v>
      </c>
      <c r="G7457">
        <v>1690</v>
      </c>
      <c r="H7457" t="s">
        <v>21</v>
      </c>
      <c r="I7457" t="s">
        <v>134</v>
      </c>
      <c r="K7457">
        <v>0.41499999999999998</v>
      </c>
      <c r="L7457">
        <v>65</v>
      </c>
      <c r="N7457">
        <v>29</v>
      </c>
      <c r="O7457" t="s">
        <v>37</v>
      </c>
      <c r="P7457">
        <f t="shared" si="232"/>
        <v>41.136217800698454</v>
      </c>
      <c r="Q7457">
        <f t="shared" si="233"/>
        <v>40.975294383841444</v>
      </c>
      <c r="S7457">
        <f>IF(AND(M7457&lt;&gt;"",M7457&lt;&gt;18.5),5*LOG10(10^(Q7457/5+1)*W$1/(10^(M7457/5+1)))-5,Q7457)</f>
        <v>40.975294383841444</v>
      </c>
      <c r="T7457">
        <f>(F7457/E7457)*S7457</f>
        <v>7.8253128448491652E-2</v>
      </c>
      <c r="U7457">
        <v>41947</v>
      </c>
      <c r="V7457" t="s">
        <v>4455</v>
      </c>
    </row>
    <row r="7458" spans="2:22" x14ac:dyDescent="0.25">
      <c r="B7458">
        <v>114789</v>
      </c>
      <c r="C7458" t="s">
        <v>4454</v>
      </c>
      <c r="E7458">
        <v>41.92</v>
      </c>
      <c r="F7458">
        <v>0.1</v>
      </c>
      <c r="G7458">
        <v>1710</v>
      </c>
      <c r="H7458" t="s">
        <v>21</v>
      </c>
      <c r="I7458" t="s">
        <v>87</v>
      </c>
      <c r="K7458">
        <v>0.41499999999999998</v>
      </c>
      <c r="L7458">
        <v>65</v>
      </c>
      <c r="N7458">
        <v>29</v>
      </c>
      <c r="O7458" t="s">
        <v>88</v>
      </c>
      <c r="P7458">
        <f t="shared" si="232"/>
        <v>41.166217800698462</v>
      </c>
      <c r="Q7458">
        <f t="shared" si="233"/>
        <v>41.005294383841466</v>
      </c>
      <c r="S7458">
        <f>IF(AND(M7458&lt;&gt;"",M7458&lt;&gt;18.5),5*LOG10(10^(Q7458/5+1)*W$1/(10^(M7458/5+1)))-5,Q7458)</f>
        <v>41.005294383841466</v>
      </c>
      <c r="T7458">
        <f>(F7458/E7458)*S7458</f>
        <v>9.7817973243896628E-2</v>
      </c>
      <c r="U7458">
        <v>41947</v>
      </c>
      <c r="V7458" t="s">
        <v>4455</v>
      </c>
    </row>
    <row r="7459" spans="2:22" x14ac:dyDescent="0.25">
      <c r="B7459">
        <v>114790</v>
      </c>
      <c r="C7459" t="s">
        <v>4454</v>
      </c>
      <c r="E7459">
        <v>41.98</v>
      </c>
      <c r="F7459">
        <v>0.15</v>
      </c>
      <c r="G7459">
        <v>1760</v>
      </c>
      <c r="H7459" t="s">
        <v>21</v>
      </c>
      <c r="I7459" t="s">
        <v>87</v>
      </c>
      <c r="K7459">
        <v>0.41499999999999998</v>
      </c>
      <c r="L7459">
        <v>65</v>
      </c>
      <c r="N7459">
        <v>29</v>
      </c>
      <c r="O7459" t="s">
        <v>89</v>
      </c>
      <c r="P7459">
        <f t="shared" si="232"/>
        <v>41.226217800698457</v>
      </c>
      <c r="Q7459">
        <f t="shared" si="233"/>
        <v>41.065294383841447</v>
      </c>
      <c r="S7459">
        <f>IF(AND(M7459&lt;&gt;"",M7459&lt;&gt;18.5),5*LOG10(10^(Q7459/5+1)*W$1/(10^(M7459/5+1)))-5,Q7459)</f>
        <v>41.065294383841447</v>
      </c>
      <c r="T7459">
        <f>(F7459/E7459)*S7459</f>
        <v>0.14673163786508378</v>
      </c>
      <c r="U7459">
        <v>41947</v>
      </c>
      <c r="V7459" t="s">
        <v>4455</v>
      </c>
    </row>
    <row r="7460" spans="2:22" x14ac:dyDescent="0.25">
      <c r="B7460">
        <v>114791</v>
      </c>
      <c r="C7460" t="s">
        <v>4454</v>
      </c>
      <c r="E7460">
        <v>42.04</v>
      </c>
      <c r="F7460">
        <v>0.03</v>
      </c>
      <c r="G7460">
        <v>1810</v>
      </c>
      <c r="H7460" t="s">
        <v>21</v>
      </c>
      <c r="I7460" t="s">
        <v>658</v>
      </c>
      <c r="K7460">
        <v>0.41499999999999998</v>
      </c>
      <c r="L7460">
        <v>65</v>
      </c>
      <c r="N7460">
        <v>27</v>
      </c>
      <c r="O7460" t="s">
        <v>88</v>
      </c>
      <c r="P7460">
        <f t="shared" si="232"/>
        <v>41.286217800698459</v>
      </c>
      <c r="Q7460">
        <f t="shared" si="233"/>
        <v>41.12529438384145</v>
      </c>
      <c r="S7460">
        <f>IF(AND(M7460&lt;&gt;"",M7460&lt;&gt;18.5),5*LOG10(10^(Q7460/5+1)*W$1/(10^(M7460/5+1)))-5,Q7460)</f>
        <v>41.12529438384145</v>
      </c>
      <c r="T7460">
        <f>(F7460/E7460)*S7460</f>
        <v>2.9347260502265545E-2</v>
      </c>
      <c r="U7460">
        <v>41947</v>
      </c>
      <c r="V7460" t="s">
        <v>4455</v>
      </c>
    </row>
    <row r="7461" spans="2:22" x14ac:dyDescent="0.25">
      <c r="B7461">
        <v>114792</v>
      </c>
      <c r="C7461" t="s">
        <v>4454</v>
      </c>
      <c r="E7461">
        <v>42.05</v>
      </c>
      <c r="F7461">
        <v>0.17</v>
      </c>
      <c r="G7461">
        <v>1810</v>
      </c>
      <c r="H7461" t="s">
        <v>21</v>
      </c>
      <c r="I7461" t="s">
        <v>87</v>
      </c>
      <c r="K7461">
        <v>0.41499999999999998</v>
      </c>
      <c r="L7461">
        <v>65</v>
      </c>
      <c r="N7461">
        <v>29</v>
      </c>
      <c r="O7461" t="s">
        <v>37</v>
      </c>
      <c r="P7461">
        <f t="shared" si="232"/>
        <v>41.296217800698464</v>
      </c>
      <c r="Q7461">
        <f t="shared" si="233"/>
        <v>41.135294383841455</v>
      </c>
      <c r="S7461">
        <f>IF(AND(M7461&lt;&gt;"",M7461&lt;&gt;18.5),5*LOG10(10^(Q7461/5+1)*W$1/(10^(M7461/5+1)))-5,Q7461)</f>
        <v>41.135294383841455</v>
      </c>
      <c r="T7461">
        <f>(F7461/E7461)*S7461</f>
        <v>0.16630202247926393</v>
      </c>
      <c r="U7461">
        <v>41947</v>
      </c>
      <c r="V7461" t="s">
        <v>4455</v>
      </c>
    </row>
    <row r="7462" spans="2:22" x14ac:dyDescent="0.25">
      <c r="B7462">
        <v>114793</v>
      </c>
      <c r="C7462" t="s">
        <v>4454</v>
      </c>
      <c r="E7462">
        <v>42.05</v>
      </c>
      <c r="F7462">
        <v>0.16</v>
      </c>
      <c r="G7462">
        <v>1820</v>
      </c>
      <c r="H7462" t="s">
        <v>21</v>
      </c>
      <c r="I7462" t="s">
        <v>87</v>
      </c>
      <c r="K7462">
        <v>0.41499999999999998</v>
      </c>
      <c r="L7462">
        <v>65</v>
      </c>
      <c r="N7462">
        <v>29</v>
      </c>
      <c r="O7462" t="s">
        <v>90</v>
      </c>
      <c r="P7462">
        <f t="shared" si="232"/>
        <v>41.296217800698464</v>
      </c>
      <c r="Q7462">
        <f t="shared" si="233"/>
        <v>41.135294383841455</v>
      </c>
      <c r="S7462">
        <f>IF(AND(M7462&lt;&gt;"",M7462&lt;&gt;18.5),5*LOG10(10^(Q7462/5+1)*W$1/(10^(M7462/5+1)))-5,Q7462)</f>
        <v>41.135294383841455</v>
      </c>
      <c r="T7462">
        <f>(F7462/E7462)*S7462</f>
        <v>0.156519550568719</v>
      </c>
      <c r="U7462">
        <v>41947</v>
      </c>
      <c r="V7462" t="s">
        <v>4455</v>
      </c>
    </row>
    <row r="7463" spans="2:22" x14ac:dyDescent="0.25">
      <c r="B7463">
        <v>114794</v>
      </c>
      <c r="C7463" t="s">
        <v>4454</v>
      </c>
      <c r="E7463">
        <v>42.06</v>
      </c>
      <c r="F7463">
        <v>0.14000000000000001</v>
      </c>
      <c r="G7463">
        <v>1830</v>
      </c>
      <c r="H7463" t="s">
        <v>21</v>
      </c>
      <c r="I7463" t="s">
        <v>658</v>
      </c>
      <c r="K7463">
        <v>0.41499999999999998</v>
      </c>
      <c r="L7463">
        <v>65</v>
      </c>
      <c r="N7463">
        <v>27</v>
      </c>
      <c r="O7463" t="s">
        <v>137</v>
      </c>
      <c r="P7463">
        <f t="shared" si="232"/>
        <v>41.306217800698462</v>
      </c>
      <c r="Q7463">
        <f t="shared" si="233"/>
        <v>41.14529438384146</v>
      </c>
      <c r="S7463">
        <f>IF(AND(M7463&lt;&gt;"",M7463&lt;&gt;18.5),5*LOG10(10^(Q7463/5+1)*W$1/(10^(M7463/5+1)))-5,Q7463)</f>
        <v>41.14529438384146</v>
      </c>
      <c r="T7463">
        <f>(F7463/E7463)*S7463</f>
        <v>0.13695533080689026</v>
      </c>
      <c r="U7463">
        <v>41947</v>
      </c>
      <c r="V7463" t="s">
        <v>4455</v>
      </c>
    </row>
    <row r="7464" spans="2:22" x14ac:dyDescent="0.25">
      <c r="B7464">
        <v>114795</v>
      </c>
      <c r="C7464" t="s">
        <v>4454</v>
      </c>
      <c r="E7464">
        <v>42.38</v>
      </c>
      <c r="F7464">
        <v>0.17</v>
      </c>
      <c r="G7464">
        <v>2110</v>
      </c>
      <c r="H7464" t="s">
        <v>21</v>
      </c>
      <c r="I7464" t="s">
        <v>2536</v>
      </c>
      <c r="K7464">
        <v>0.41499999999999998</v>
      </c>
      <c r="N7464">
        <v>30</v>
      </c>
      <c r="O7464" t="s">
        <v>37</v>
      </c>
      <c r="P7464">
        <f t="shared" si="232"/>
        <v>41.626217800698456</v>
      </c>
      <c r="Q7464">
        <f t="shared" si="233"/>
        <v>41.626217800698456</v>
      </c>
      <c r="S7464">
        <f>IF(AND(M7464&lt;&gt;"",M7464&lt;&gt;18.5),5*LOG10(10^(Q7464/5+1)*W$1/(10^(M7464/5+1)))-5,Q7464)</f>
        <v>41.626217800698456</v>
      </c>
      <c r="T7464">
        <f>(F7464/E7464)*S7464</f>
        <v>0.1669763337923251</v>
      </c>
      <c r="U7464">
        <v>41947</v>
      </c>
      <c r="V7464" t="s">
        <v>4455</v>
      </c>
    </row>
    <row r="7465" spans="2:22" x14ac:dyDescent="0.25">
      <c r="B7465">
        <v>114816</v>
      </c>
      <c r="C7465" t="s">
        <v>4456</v>
      </c>
      <c r="E7465">
        <v>38.81</v>
      </c>
      <c r="F7465">
        <v>0.1</v>
      </c>
      <c r="G7465">
        <v>514</v>
      </c>
      <c r="H7465" t="s">
        <v>21</v>
      </c>
      <c r="I7465" t="s">
        <v>64</v>
      </c>
      <c r="K7465">
        <v>0.123998</v>
      </c>
      <c r="L7465">
        <v>70</v>
      </c>
      <c r="N7465">
        <v>38</v>
      </c>
      <c r="O7465" t="s">
        <v>27</v>
      </c>
      <c r="P7465">
        <f t="shared" si="232"/>
        <v>38.556172307668142</v>
      </c>
      <c r="Q7465">
        <f t="shared" si="233"/>
        <v>38.556172307668142</v>
      </c>
      <c r="S7465">
        <f>IF(AND(M7465&lt;&gt;"",M7465&lt;&gt;18.5),5*LOG10(10^(Q7465/5+1)*W$1/(10^(M7465/5+1)))-5,Q7465)</f>
        <v>38.556172307668142</v>
      </c>
      <c r="T7465">
        <f>(F7465/E7465)*S7465</f>
        <v>9.9345973480206504E-2</v>
      </c>
      <c r="U7465">
        <v>41959</v>
      </c>
      <c r="V7465" t="s">
        <v>4457</v>
      </c>
    </row>
    <row r="7466" spans="2:22" x14ac:dyDescent="0.25">
      <c r="B7466">
        <v>114817</v>
      </c>
      <c r="C7466" t="s">
        <v>4456</v>
      </c>
      <c r="E7466">
        <v>38.86</v>
      </c>
      <c r="F7466">
        <v>0.09</v>
      </c>
      <c r="G7466">
        <v>526</v>
      </c>
      <c r="H7466" t="s">
        <v>21</v>
      </c>
      <c r="I7466" t="s">
        <v>43</v>
      </c>
      <c r="K7466">
        <v>0.1245</v>
      </c>
      <c r="L7466">
        <v>70</v>
      </c>
      <c r="N7466">
        <v>34</v>
      </c>
      <c r="O7466" t="s">
        <v>27</v>
      </c>
      <c r="P7466">
        <f t="shared" si="232"/>
        <v>38.605202701141749</v>
      </c>
      <c r="Q7466">
        <f t="shared" si="233"/>
        <v>38.605202701141749</v>
      </c>
      <c r="S7466">
        <f>IF(AND(M7466&lt;&gt;"",M7466&lt;&gt;18.5),5*LOG10(10^(Q7466/5+1)*W$1/(10^(M7466/5+1)))-5,Q7466)</f>
        <v>38.605202701141749</v>
      </c>
      <c r="T7466">
        <f>(F7466/E7466)*S7466</f>
        <v>8.9409887882211977E-2</v>
      </c>
      <c r="U7466">
        <v>41959</v>
      </c>
      <c r="V7466" t="s">
        <v>4457</v>
      </c>
    </row>
    <row r="7467" spans="2:22" x14ac:dyDescent="0.25">
      <c r="B7467">
        <v>114818</v>
      </c>
      <c r="C7467" t="s">
        <v>4456</v>
      </c>
      <c r="E7467">
        <v>38.89</v>
      </c>
      <c r="F7467">
        <v>0.11</v>
      </c>
      <c r="G7467">
        <v>533</v>
      </c>
      <c r="H7467" t="s">
        <v>21</v>
      </c>
      <c r="I7467" t="s">
        <v>65</v>
      </c>
      <c r="K7467">
        <v>0.1245</v>
      </c>
      <c r="L7467">
        <v>70</v>
      </c>
      <c r="N7467">
        <v>33</v>
      </c>
      <c r="O7467" t="s">
        <v>27</v>
      </c>
      <c r="P7467">
        <f t="shared" si="232"/>
        <v>38.63520270114175</v>
      </c>
      <c r="Q7467">
        <f t="shared" si="233"/>
        <v>38.63520270114175</v>
      </c>
      <c r="S7467">
        <f>IF(AND(M7467&lt;&gt;"",M7467&lt;&gt;18.5),5*LOG10(10^(Q7467/5+1)*W$1/(10^(M7467/5+1)))-5,Q7467)</f>
        <v>38.63520270114175</v>
      </c>
      <c r="T7467">
        <f>(F7467/E7467)*S7467</f>
        <v>0.10927930823156577</v>
      </c>
      <c r="U7467">
        <v>41959</v>
      </c>
      <c r="V7467" t="s">
        <v>4457</v>
      </c>
    </row>
    <row r="7468" spans="2:22" x14ac:dyDescent="0.25">
      <c r="B7468">
        <v>114820</v>
      </c>
      <c r="C7468" t="s">
        <v>4456</v>
      </c>
      <c r="E7468">
        <v>39.020000000000003</v>
      </c>
      <c r="F7468">
        <v>0.02</v>
      </c>
      <c r="G7468">
        <v>566</v>
      </c>
      <c r="H7468" t="s">
        <v>21</v>
      </c>
      <c r="I7468" t="s">
        <v>94</v>
      </c>
      <c r="K7468">
        <v>0.1245</v>
      </c>
      <c r="L7468">
        <v>70</v>
      </c>
      <c r="N7468">
        <v>31</v>
      </c>
      <c r="O7468" t="s">
        <v>2545</v>
      </c>
      <c r="P7468">
        <f t="shared" si="232"/>
        <v>38.76520270114176</v>
      </c>
      <c r="Q7468">
        <f t="shared" si="233"/>
        <v>38.76520270114176</v>
      </c>
      <c r="S7468">
        <f>IF(AND(M7468&lt;&gt;"",M7468&lt;&gt;18.5),5*LOG10(10^(Q7468/5+1)*W$1/(10^(M7468/5+1)))-5,Q7468)</f>
        <v>38.76520270114176</v>
      </c>
      <c r="T7468">
        <f>(F7468/E7468)*S7468</f>
        <v>1.9869401692025505E-2</v>
      </c>
      <c r="U7468">
        <v>41959</v>
      </c>
      <c r="V7468" t="s">
        <v>4457</v>
      </c>
    </row>
    <row r="7469" spans="2:22" x14ac:dyDescent="0.25">
      <c r="B7469">
        <v>114891</v>
      </c>
      <c r="C7469" t="s">
        <v>4458</v>
      </c>
      <c r="E7469">
        <v>42.37</v>
      </c>
      <c r="F7469">
        <v>0.09</v>
      </c>
      <c r="G7469">
        <v>1870</v>
      </c>
      <c r="H7469" t="s">
        <v>21</v>
      </c>
      <c r="I7469" t="s">
        <v>43</v>
      </c>
      <c r="K7469">
        <v>0.6</v>
      </c>
      <c r="L7469">
        <v>70</v>
      </c>
      <c r="N7469">
        <v>34</v>
      </c>
      <c r="O7469" t="s">
        <v>27</v>
      </c>
      <c r="P7469">
        <f t="shared" si="232"/>
        <v>41.349400086720379</v>
      </c>
      <c r="Q7469">
        <f t="shared" si="233"/>
        <v>41.349400086720379</v>
      </c>
      <c r="S7469">
        <f>IF(AND(M7469&lt;&gt;"",M7469&lt;&gt;18.5),5*LOG10(10^(Q7469/5+1)*W$1/(10^(M7469/5+1)))-5,Q7469)</f>
        <v>41.349400086720379</v>
      </c>
      <c r="T7469">
        <f>(F7469/E7469)*S7469</f>
        <v>8.7832098366883035E-2</v>
      </c>
      <c r="U7469">
        <v>42017</v>
      </c>
      <c r="V7469" t="s">
        <v>4459</v>
      </c>
    </row>
    <row r="7470" spans="2:22" x14ac:dyDescent="0.25">
      <c r="B7470">
        <v>114892</v>
      </c>
      <c r="C7470" t="s">
        <v>4458</v>
      </c>
      <c r="E7470">
        <v>42.51</v>
      </c>
      <c r="F7470">
        <v>0.04</v>
      </c>
      <c r="G7470">
        <v>1990</v>
      </c>
      <c r="H7470" t="s">
        <v>21</v>
      </c>
      <c r="I7470" t="s">
        <v>94</v>
      </c>
      <c r="K7470">
        <v>0.6</v>
      </c>
      <c r="L7470">
        <v>70</v>
      </c>
      <c r="N7470">
        <v>31</v>
      </c>
      <c r="O7470" t="s">
        <v>2535</v>
      </c>
      <c r="P7470">
        <f t="shared" si="232"/>
        <v>41.48940008672038</v>
      </c>
      <c r="Q7470">
        <f t="shared" si="233"/>
        <v>41.48940008672038</v>
      </c>
      <c r="S7470">
        <f>IF(AND(M7470&lt;&gt;"",M7470&lt;&gt;18.5),5*LOG10(10^(Q7470/5+1)*W$1/(10^(M7470/5+1)))-5,Q7470)</f>
        <v>41.48940008672038</v>
      </c>
      <c r="T7470">
        <f>(F7470/E7470)*S7470</f>
        <v>3.9039661337774999E-2</v>
      </c>
      <c r="U7470">
        <v>42017</v>
      </c>
      <c r="V7470" t="s">
        <v>4459</v>
      </c>
    </row>
    <row r="7471" spans="2:22" x14ac:dyDescent="0.25">
      <c r="B7471">
        <v>114893</v>
      </c>
      <c r="C7471" t="s">
        <v>4458</v>
      </c>
      <c r="E7471">
        <v>42.58</v>
      </c>
      <c r="F7471">
        <v>0.13</v>
      </c>
      <c r="G7471">
        <v>2070</v>
      </c>
      <c r="H7471" t="s">
        <v>21</v>
      </c>
      <c r="I7471" t="s">
        <v>64</v>
      </c>
      <c r="K7471">
        <v>0.58999900000000005</v>
      </c>
      <c r="L7471">
        <v>70</v>
      </c>
      <c r="N7471">
        <v>38</v>
      </c>
      <c r="O7471" t="s">
        <v>27</v>
      </c>
      <c r="P7471">
        <f t="shared" si="232"/>
        <v>41.573015744104097</v>
      </c>
      <c r="Q7471">
        <f t="shared" si="233"/>
        <v>41.573015744104097</v>
      </c>
      <c r="S7471">
        <f>IF(AND(M7471&lt;&gt;"",M7471&lt;&gt;18.5),5*LOG10(10^(Q7471/5+1)*W$1/(10^(M7471/5+1)))-5,Q7471)</f>
        <v>41.573015744104097</v>
      </c>
      <c r="T7471">
        <f>(F7471/E7471)*S7471</f>
        <v>0.12692559997025676</v>
      </c>
      <c r="U7471">
        <v>42017</v>
      </c>
      <c r="V7471" t="s">
        <v>4459</v>
      </c>
    </row>
    <row r="7472" spans="2:22" x14ac:dyDescent="0.25">
      <c r="B7472">
        <v>114894</v>
      </c>
      <c r="C7472" t="s">
        <v>4458</v>
      </c>
      <c r="E7472">
        <v>42.66</v>
      </c>
      <c r="F7472">
        <v>0.15</v>
      </c>
      <c r="G7472">
        <v>2130</v>
      </c>
      <c r="H7472" t="s">
        <v>21</v>
      </c>
      <c r="I7472" t="s">
        <v>2536</v>
      </c>
      <c r="K7472">
        <v>0.6</v>
      </c>
      <c r="N7472">
        <v>30</v>
      </c>
      <c r="O7472" t="s">
        <v>2535</v>
      </c>
      <c r="P7472">
        <f t="shared" si="232"/>
        <v>41.639400086720386</v>
      </c>
      <c r="Q7472">
        <f t="shared" si="233"/>
        <v>41.639400086720386</v>
      </c>
      <c r="S7472">
        <f>IF(AND(M7472&lt;&gt;"",M7472&lt;&gt;18.5),5*LOG10(10^(Q7472/5+1)*W$1/(10^(M7472/5+1)))-5,Q7472)</f>
        <v>41.639400086720386</v>
      </c>
      <c r="T7472">
        <f>(F7472/E7472)*S7472</f>
        <v>0.14641139270998729</v>
      </c>
      <c r="U7472">
        <v>42017</v>
      </c>
      <c r="V7472" t="s">
        <v>4459</v>
      </c>
    </row>
    <row r="7473" spans="2:22" x14ac:dyDescent="0.25">
      <c r="B7473">
        <v>114895</v>
      </c>
      <c r="C7473" t="s">
        <v>4458</v>
      </c>
      <c r="E7473">
        <v>42.69</v>
      </c>
      <c r="F7473">
        <v>0.14000000000000001</v>
      </c>
      <c r="G7473">
        <v>2160</v>
      </c>
      <c r="H7473" t="s">
        <v>21</v>
      </c>
      <c r="I7473" t="s">
        <v>65</v>
      </c>
      <c r="K7473">
        <v>0.6</v>
      </c>
      <c r="L7473">
        <v>70</v>
      </c>
      <c r="N7473">
        <v>33</v>
      </c>
      <c r="O7473" t="s">
        <v>27</v>
      </c>
      <c r="P7473">
        <f t="shared" si="232"/>
        <v>41.669400086720387</v>
      </c>
      <c r="Q7473">
        <f t="shared" si="233"/>
        <v>41.669400086720387</v>
      </c>
      <c r="S7473">
        <f>IF(AND(M7473&lt;&gt;"",M7473&lt;&gt;18.5),5*LOG10(10^(Q7473/5+1)*W$1/(10^(M7473/5+1)))-5,Q7473)</f>
        <v>41.669400086720387</v>
      </c>
      <c r="T7473">
        <f>(F7473/E7473)*S7473</f>
        <v>0.13665298693232267</v>
      </c>
      <c r="U7473">
        <v>42017</v>
      </c>
      <c r="V7473" t="s">
        <v>4459</v>
      </c>
    </row>
    <row r="7474" spans="2:22" x14ac:dyDescent="0.25">
      <c r="B7474">
        <v>114896</v>
      </c>
      <c r="C7474" t="s">
        <v>4458</v>
      </c>
      <c r="E7474">
        <v>44.68</v>
      </c>
      <c r="F7474">
        <v>0.17</v>
      </c>
      <c r="G7474">
        <v>5400</v>
      </c>
      <c r="H7474" t="s">
        <v>21</v>
      </c>
      <c r="I7474" t="s">
        <v>2536</v>
      </c>
      <c r="K7474">
        <v>0.6</v>
      </c>
      <c r="N7474">
        <v>30</v>
      </c>
      <c r="O7474" t="s">
        <v>37</v>
      </c>
      <c r="P7474">
        <f t="shared" si="232"/>
        <v>43.659400086720382</v>
      </c>
      <c r="Q7474">
        <f t="shared" si="233"/>
        <v>43.659400086720382</v>
      </c>
      <c r="S7474">
        <f>IF(AND(M7474&lt;&gt;"",M7474&lt;&gt;18.5),5*LOG10(10^(Q7474/5+1)*W$1/(10^(M7474/5+1)))-5,Q7474)</f>
        <v>43.659400086720382</v>
      </c>
      <c r="T7474">
        <f>(F7474/E7474)*S7474</f>
        <v>0.16611678636397639</v>
      </c>
      <c r="U7474">
        <v>42017</v>
      </c>
      <c r="V7474" t="s">
        <v>4459</v>
      </c>
    </row>
    <row r="7475" spans="2:22" x14ac:dyDescent="0.25">
      <c r="B7475">
        <v>115013</v>
      </c>
      <c r="C7475" t="s">
        <v>4460</v>
      </c>
      <c r="E7475">
        <v>41.3</v>
      </c>
      <c r="F7475">
        <v>0.17</v>
      </c>
      <c r="G7475">
        <v>1120</v>
      </c>
      <c r="H7475" t="s">
        <v>21</v>
      </c>
      <c r="I7475" t="s">
        <v>2536</v>
      </c>
      <c r="K7475">
        <v>0.63029999999999997</v>
      </c>
      <c r="N7475">
        <v>30</v>
      </c>
      <c r="O7475" t="s">
        <v>37</v>
      </c>
      <c r="P7475">
        <f t="shared" si="232"/>
        <v>40.238662357255315</v>
      </c>
      <c r="Q7475">
        <f t="shared" si="233"/>
        <v>40.238662357255315</v>
      </c>
      <c r="S7475">
        <f>IF(AND(M7475&lt;&gt;"",M7475&lt;&gt;18.5),5*LOG10(10^(Q7475/5+1)*W$1/(10^(M7475/5+1)))-5,Q7475)</f>
        <v>40.238662357255315</v>
      </c>
      <c r="T7475">
        <f>(F7475/E7475)*S7475</f>
        <v>0.16563129783858122</v>
      </c>
      <c r="U7475">
        <v>42067</v>
      </c>
      <c r="V7475" t="s">
        <v>4461</v>
      </c>
    </row>
    <row r="7476" spans="2:22" x14ac:dyDescent="0.25">
      <c r="B7476">
        <v>115014</v>
      </c>
      <c r="C7476" t="s">
        <v>4460</v>
      </c>
      <c r="E7476">
        <v>42.35</v>
      </c>
      <c r="F7476">
        <v>0.22</v>
      </c>
      <c r="G7476">
        <v>1810</v>
      </c>
      <c r="H7476" t="s">
        <v>21</v>
      </c>
      <c r="I7476" t="s">
        <v>65</v>
      </c>
      <c r="K7476">
        <v>0.63029999999999997</v>
      </c>
      <c r="L7476">
        <v>70</v>
      </c>
      <c r="N7476">
        <v>33</v>
      </c>
      <c r="O7476" t="s">
        <v>27</v>
      </c>
      <c r="P7476">
        <f t="shared" si="232"/>
        <v>41.288662357255319</v>
      </c>
      <c r="Q7476">
        <f t="shared" si="233"/>
        <v>41.288662357255319</v>
      </c>
      <c r="S7476">
        <f>IF(AND(M7476&lt;&gt;"",M7476&lt;&gt;18.5),5*LOG10(10^(Q7476/5+1)*W$1/(10^(M7476/5+1)))-5,Q7476)</f>
        <v>41.288662357255319</v>
      </c>
      <c r="T7476">
        <f>(F7476/E7476)*S7476</f>
        <v>0.21448655770002764</v>
      </c>
      <c r="U7476">
        <v>42067</v>
      </c>
      <c r="V7476" t="s">
        <v>4461</v>
      </c>
    </row>
    <row r="7477" spans="2:22" x14ac:dyDescent="0.25">
      <c r="B7477">
        <v>115015</v>
      </c>
      <c r="C7477" t="s">
        <v>4460</v>
      </c>
      <c r="E7477">
        <v>42.41</v>
      </c>
      <c r="F7477">
        <v>0.1</v>
      </c>
      <c r="G7477">
        <v>1860</v>
      </c>
      <c r="H7477" t="s">
        <v>21</v>
      </c>
      <c r="I7477" t="s">
        <v>43</v>
      </c>
      <c r="K7477">
        <v>0.63029999999999997</v>
      </c>
      <c r="L7477">
        <v>70</v>
      </c>
      <c r="N7477">
        <v>34</v>
      </c>
      <c r="O7477" t="s">
        <v>27</v>
      </c>
      <c r="P7477">
        <f t="shared" si="232"/>
        <v>41.348662357255314</v>
      </c>
      <c r="Q7477">
        <f t="shared" si="233"/>
        <v>41.348662357255314</v>
      </c>
      <c r="S7477">
        <f>IF(AND(M7477&lt;&gt;"",M7477&lt;&gt;18.5),5*LOG10(10^(Q7477/5+1)*W$1/(10^(M7477/5+1)))-5,Q7477)</f>
        <v>41.348662357255314</v>
      </c>
      <c r="T7477">
        <f>(F7477/E7477)*S7477</f>
        <v>9.7497435409703667E-2</v>
      </c>
      <c r="U7477">
        <v>42067</v>
      </c>
      <c r="V7477" t="s">
        <v>4461</v>
      </c>
    </row>
    <row r="7478" spans="2:22" x14ac:dyDescent="0.25">
      <c r="B7478">
        <v>115016</v>
      </c>
      <c r="C7478" t="s">
        <v>4460</v>
      </c>
      <c r="E7478">
        <v>42.5</v>
      </c>
      <c r="F7478">
        <v>0.18</v>
      </c>
      <c r="G7478">
        <v>1940</v>
      </c>
      <c r="H7478" t="s">
        <v>21</v>
      </c>
      <c r="I7478" t="s">
        <v>64</v>
      </c>
      <c r="K7478">
        <v>0.62999899999999998</v>
      </c>
      <c r="L7478">
        <v>70</v>
      </c>
      <c r="N7478">
        <v>38</v>
      </c>
      <c r="O7478" t="s">
        <v>27</v>
      </c>
      <c r="P7478">
        <f t="shared" si="232"/>
        <v>41.43906331017228</v>
      </c>
      <c r="Q7478">
        <f t="shared" si="233"/>
        <v>41.43906331017228</v>
      </c>
      <c r="S7478">
        <f>IF(AND(M7478&lt;&gt;"",M7478&lt;&gt;18.5),5*LOG10(10^(Q7478/5+1)*W$1/(10^(M7478/5+1)))-5,Q7478)</f>
        <v>41.43906331017228</v>
      </c>
      <c r="T7478">
        <f>(F7478/E7478)*S7478</f>
        <v>0.1755066210783767</v>
      </c>
      <c r="U7478">
        <v>42067</v>
      </c>
      <c r="V7478" t="s">
        <v>4461</v>
      </c>
    </row>
    <row r="7479" spans="2:22" x14ac:dyDescent="0.25">
      <c r="B7479">
        <v>115018</v>
      </c>
      <c r="C7479" t="s">
        <v>4460</v>
      </c>
      <c r="E7479">
        <v>42.64</v>
      </c>
      <c r="F7479">
        <v>0.15</v>
      </c>
      <c r="G7479">
        <v>2070</v>
      </c>
      <c r="H7479" t="s">
        <v>21</v>
      </c>
      <c r="I7479" t="s">
        <v>2536</v>
      </c>
      <c r="K7479">
        <v>0.63029999999999997</v>
      </c>
      <c r="N7479">
        <v>30</v>
      </c>
      <c r="O7479" t="s">
        <v>2535</v>
      </c>
      <c r="P7479">
        <f t="shared" si="232"/>
        <v>41.578662357255318</v>
      </c>
      <c r="Q7479">
        <f t="shared" si="233"/>
        <v>41.578662357255318</v>
      </c>
      <c r="S7479">
        <f>IF(AND(M7479&lt;&gt;"",M7479&lt;&gt;18.5),5*LOG10(10^(Q7479/5+1)*W$1/(10^(M7479/5+1)))-5,Q7479)</f>
        <v>41.578662357255318</v>
      </c>
      <c r="T7479">
        <f>(F7479/E7479)*S7479</f>
        <v>0.14626640135056984</v>
      </c>
      <c r="U7479">
        <v>42067</v>
      </c>
      <c r="V7479" t="s">
        <v>4461</v>
      </c>
    </row>
    <row r="7480" spans="2:22" x14ac:dyDescent="0.25">
      <c r="B7480">
        <v>115019</v>
      </c>
      <c r="C7480" t="s">
        <v>4460</v>
      </c>
      <c r="E7480">
        <v>43.1</v>
      </c>
      <c r="F7480">
        <v>0.06</v>
      </c>
      <c r="G7480">
        <v>2560</v>
      </c>
      <c r="H7480" t="s">
        <v>21</v>
      </c>
      <c r="I7480" t="s">
        <v>94</v>
      </c>
      <c r="K7480">
        <v>0.63029999999999997</v>
      </c>
      <c r="L7480">
        <v>70</v>
      </c>
      <c r="N7480">
        <v>31</v>
      </c>
      <c r="O7480" t="s">
        <v>37</v>
      </c>
      <c r="P7480">
        <f t="shared" si="232"/>
        <v>42.038662357255319</v>
      </c>
      <c r="Q7480">
        <f t="shared" si="233"/>
        <v>42.038662357255319</v>
      </c>
      <c r="S7480">
        <f>IF(AND(M7480&lt;&gt;"",M7480&lt;&gt;18.5),5*LOG10(10^(Q7480/5+1)*W$1/(10^(M7480/5+1)))-5,Q7480)</f>
        <v>42.038662357255319</v>
      </c>
      <c r="T7480">
        <f>(F7480/E7480)*S7480</f>
        <v>5.8522499801283503E-2</v>
      </c>
      <c r="U7480">
        <v>42067</v>
      </c>
      <c r="V7480" t="s">
        <v>4461</v>
      </c>
    </row>
    <row r="7481" spans="2:22" x14ac:dyDescent="0.25">
      <c r="B7481">
        <v>115031</v>
      </c>
      <c r="C7481" t="s">
        <v>4462</v>
      </c>
      <c r="E7481">
        <v>41.13</v>
      </c>
      <c r="F7481">
        <v>0.17</v>
      </c>
      <c r="G7481">
        <v>1240</v>
      </c>
      <c r="H7481" t="s">
        <v>21</v>
      </c>
      <c r="I7481" t="s">
        <v>2536</v>
      </c>
      <c r="K7481">
        <v>0.36</v>
      </c>
      <c r="N7481">
        <v>30</v>
      </c>
      <c r="O7481" t="s">
        <v>37</v>
      </c>
      <c r="P7481">
        <f t="shared" si="232"/>
        <v>40.462305458148926</v>
      </c>
      <c r="Q7481">
        <f t="shared" si="233"/>
        <v>40.462305458148926</v>
      </c>
      <c r="S7481">
        <f>IF(AND(M7481&lt;&gt;"",M7481&lt;&gt;18.5),5*LOG10(10^(Q7481/5+1)*W$1/(10^(M7481/5+1)))-5,Q7481)</f>
        <v>40.462305458148926</v>
      </c>
      <c r="T7481">
        <f>(F7481/E7481)*S7481</f>
        <v>0.16724026082872154</v>
      </c>
      <c r="U7481">
        <v>42078</v>
      </c>
      <c r="V7481" t="s">
        <v>4463</v>
      </c>
    </row>
    <row r="7482" spans="2:22" x14ac:dyDescent="0.25">
      <c r="B7482">
        <v>115032</v>
      </c>
      <c r="C7482" t="s">
        <v>4462</v>
      </c>
      <c r="E7482">
        <v>41.57</v>
      </c>
      <c r="F7482">
        <v>0.11</v>
      </c>
      <c r="G7482">
        <v>1520</v>
      </c>
      <c r="H7482" t="s">
        <v>21</v>
      </c>
      <c r="I7482" t="s">
        <v>64</v>
      </c>
      <c r="K7482">
        <v>0.349997</v>
      </c>
      <c r="L7482">
        <v>70</v>
      </c>
      <c r="N7482">
        <v>38</v>
      </c>
      <c r="O7482" t="s">
        <v>27</v>
      </c>
      <c r="P7482">
        <f t="shared" si="232"/>
        <v>40.918335983024576</v>
      </c>
      <c r="Q7482">
        <f t="shared" si="233"/>
        <v>40.918335983024576</v>
      </c>
      <c r="S7482">
        <f>IF(AND(M7482&lt;&gt;"",M7482&lt;&gt;18.5),5*LOG10(10^(Q7482/5+1)*W$1/(10^(M7482/5+1)))-5,Q7482)</f>
        <v>40.918335983024576</v>
      </c>
      <c r="T7482">
        <f>(F7482/E7482)*S7482</f>
        <v>0.10827560640203759</v>
      </c>
      <c r="U7482">
        <v>42078</v>
      </c>
      <c r="V7482" t="s">
        <v>4463</v>
      </c>
    </row>
    <row r="7483" spans="2:22" x14ac:dyDescent="0.25">
      <c r="B7483">
        <v>115033</v>
      </c>
      <c r="C7483" t="s">
        <v>4462</v>
      </c>
      <c r="E7483">
        <v>41.57</v>
      </c>
      <c r="F7483">
        <v>0.11</v>
      </c>
      <c r="G7483">
        <v>1520</v>
      </c>
      <c r="H7483" t="s">
        <v>21</v>
      </c>
      <c r="I7483" t="s">
        <v>65</v>
      </c>
      <c r="K7483">
        <v>0.36</v>
      </c>
      <c r="L7483">
        <v>70</v>
      </c>
      <c r="N7483">
        <v>33</v>
      </c>
      <c r="O7483" t="s">
        <v>27</v>
      </c>
      <c r="P7483">
        <f t="shared" si="232"/>
        <v>40.902305458148916</v>
      </c>
      <c r="Q7483">
        <f t="shared" si="233"/>
        <v>40.902305458148916</v>
      </c>
      <c r="S7483">
        <f>IF(AND(M7483&lt;&gt;"",M7483&lt;&gt;18.5),5*LOG10(10^(Q7483/5+1)*W$1/(10^(M7483/5+1)))-5,Q7483)</f>
        <v>40.902305458148916</v>
      </c>
      <c r="T7483">
        <f>(F7483/E7483)*S7483</f>
        <v>0.10823318740429108</v>
      </c>
      <c r="U7483">
        <v>42078</v>
      </c>
      <c r="V7483" t="s">
        <v>4463</v>
      </c>
    </row>
    <row r="7484" spans="2:22" x14ac:dyDescent="0.25">
      <c r="B7484">
        <v>115034</v>
      </c>
      <c r="C7484" t="s">
        <v>4462</v>
      </c>
      <c r="E7484">
        <v>41.62</v>
      </c>
      <c r="F7484">
        <v>0.09</v>
      </c>
      <c r="G7484">
        <v>1560</v>
      </c>
      <c r="H7484" t="s">
        <v>21</v>
      </c>
      <c r="I7484" t="s">
        <v>43</v>
      </c>
      <c r="K7484">
        <v>0.36</v>
      </c>
      <c r="L7484">
        <v>70</v>
      </c>
      <c r="N7484">
        <v>34</v>
      </c>
      <c r="O7484" t="s">
        <v>27</v>
      </c>
      <c r="P7484">
        <f t="shared" si="232"/>
        <v>40.952305458148921</v>
      </c>
      <c r="Q7484">
        <f t="shared" si="233"/>
        <v>40.952305458148921</v>
      </c>
      <c r="S7484">
        <f>IF(AND(M7484&lt;&gt;"",M7484&lt;&gt;18.5),5*LOG10(10^(Q7484/5+1)*W$1/(10^(M7484/5+1)))-5,Q7484)</f>
        <v>40.952305458148921</v>
      </c>
      <c r="T7484">
        <f>(F7484/E7484)*S7484</f>
        <v>8.8556162691816501E-2</v>
      </c>
      <c r="U7484">
        <v>42078</v>
      </c>
      <c r="V7484" t="s">
        <v>4463</v>
      </c>
    </row>
    <row r="7485" spans="2:22" x14ac:dyDescent="0.25">
      <c r="B7485">
        <v>115035</v>
      </c>
      <c r="C7485" t="s">
        <v>4462</v>
      </c>
      <c r="E7485">
        <v>41.63</v>
      </c>
      <c r="F7485">
        <v>0.15</v>
      </c>
      <c r="G7485">
        <v>1560</v>
      </c>
      <c r="H7485" t="s">
        <v>21</v>
      </c>
      <c r="I7485" t="s">
        <v>2536</v>
      </c>
      <c r="K7485">
        <v>0.36</v>
      </c>
      <c r="N7485">
        <v>30</v>
      </c>
      <c r="O7485" t="s">
        <v>2535</v>
      </c>
      <c r="P7485">
        <f t="shared" si="232"/>
        <v>40.962305458148919</v>
      </c>
      <c r="Q7485">
        <f t="shared" si="233"/>
        <v>40.962305458148919</v>
      </c>
      <c r="S7485">
        <f>IF(AND(M7485&lt;&gt;"",M7485&lt;&gt;18.5),5*LOG10(10^(Q7485/5+1)*W$1/(10^(M7485/5+1)))-5,Q7485)</f>
        <v>40.962305458148919</v>
      </c>
      <c r="T7485">
        <f>(F7485/E7485)*S7485</f>
        <v>0.14759418252996245</v>
      </c>
      <c r="U7485">
        <v>42078</v>
      </c>
      <c r="V7485" t="s">
        <v>4463</v>
      </c>
    </row>
    <row r="7486" spans="2:22" x14ac:dyDescent="0.25">
      <c r="B7486">
        <v>115036</v>
      </c>
      <c r="C7486" t="s">
        <v>4462</v>
      </c>
      <c r="E7486">
        <v>42.18</v>
      </c>
      <c r="F7486">
        <v>0.03</v>
      </c>
      <c r="G7486">
        <v>2010</v>
      </c>
      <c r="H7486" t="s">
        <v>21</v>
      </c>
      <c r="I7486" t="s">
        <v>94</v>
      </c>
      <c r="K7486">
        <v>0.36</v>
      </c>
      <c r="L7486">
        <v>70</v>
      </c>
      <c r="N7486">
        <v>31</v>
      </c>
      <c r="O7486" t="s">
        <v>37</v>
      </c>
      <c r="P7486">
        <f t="shared" si="232"/>
        <v>41.512305458148916</v>
      </c>
      <c r="Q7486">
        <f t="shared" si="233"/>
        <v>41.512305458148916</v>
      </c>
      <c r="S7486">
        <f>IF(AND(M7486&lt;&gt;"",M7486&lt;&gt;18.5),5*LOG10(10^(Q7486/5+1)*W$1/(10^(M7486/5+1)))-5,Q7486)</f>
        <v>41.512305458148916</v>
      </c>
      <c r="T7486">
        <f>(F7486/E7486)*S7486</f>
        <v>2.9525110567673478E-2</v>
      </c>
      <c r="U7486">
        <v>42078</v>
      </c>
      <c r="V7486" t="s">
        <v>4463</v>
      </c>
    </row>
    <row r="7487" spans="2:22" x14ac:dyDescent="0.25">
      <c r="B7487">
        <v>115099</v>
      </c>
      <c r="C7487" t="s">
        <v>4464</v>
      </c>
      <c r="E7487">
        <v>41.94</v>
      </c>
      <c r="F7487">
        <v>0.05</v>
      </c>
      <c r="G7487">
        <v>1600</v>
      </c>
      <c r="H7487" t="s">
        <v>21</v>
      </c>
      <c r="I7487" t="s">
        <v>94</v>
      </c>
      <c r="K7487">
        <v>0.53439999999999999</v>
      </c>
      <c r="L7487">
        <v>70</v>
      </c>
      <c r="N7487">
        <v>31</v>
      </c>
      <c r="O7487" t="s">
        <v>2535</v>
      </c>
      <c r="P7487">
        <f t="shared" si="232"/>
        <v>41.010307050867063</v>
      </c>
      <c r="Q7487">
        <f t="shared" si="233"/>
        <v>41.010307050867063</v>
      </c>
      <c r="S7487">
        <f>IF(AND(M7487&lt;&gt;"",M7487&lt;&gt;18.5),5*LOG10(10^(Q7487/5+1)*W$1/(10^(M7487/5+1)))-5,Q7487)</f>
        <v>41.010307050867063</v>
      </c>
      <c r="T7487">
        <f>(F7487/E7487)*S7487</f>
        <v>4.8891639307185347E-2</v>
      </c>
      <c r="U7487">
        <v>42115</v>
      </c>
      <c r="V7487" t="s">
        <v>4465</v>
      </c>
    </row>
    <row r="7488" spans="2:22" x14ac:dyDescent="0.25">
      <c r="B7488">
        <v>115100</v>
      </c>
      <c r="C7488" t="s">
        <v>4464</v>
      </c>
      <c r="E7488">
        <v>42.22</v>
      </c>
      <c r="F7488">
        <v>0.09</v>
      </c>
      <c r="G7488">
        <v>1810</v>
      </c>
      <c r="H7488" t="s">
        <v>21</v>
      </c>
      <c r="I7488" t="s">
        <v>43</v>
      </c>
      <c r="K7488">
        <v>0.53439999999999999</v>
      </c>
      <c r="L7488">
        <v>70</v>
      </c>
      <c r="N7488">
        <v>34</v>
      </c>
      <c r="O7488" t="s">
        <v>27</v>
      </c>
      <c r="P7488">
        <f t="shared" si="232"/>
        <v>41.290307050867064</v>
      </c>
      <c r="Q7488">
        <f t="shared" si="233"/>
        <v>41.290307050867064</v>
      </c>
      <c r="S7488">
        <f>IF(AND(M7488&lt;&gt;"",M7488&lt;&gt;18.5),5*LOG10(10^(Q7488/5+1)*W$1/(10^(M7488/5+1)))-5,Q7488)</f>
        <v>41.290307050867064</v>
      </c>
      <c r="T7488">
        <f>(F7488/E7488)*S7488</f>
        <v>8.8018181775889048E-2</v>
      </c>
      <c r="U7488">
        <v>42115</v>
      </c>
      <c r="V7488" t="s">
        <v>4465</v>
      </c>
    </row>
    <row r="7489" spans="1:22" x14ac:dyDescent="0.25">
      <c r="B7489">
        <v>115101</v>
      </c>
      <c r="C7489" t="s">
        <v>4464</v>
      </c>
      <c r="E7489">
        <v>42.32</v>
      </c>
      <c r="F7489">
        <v>0.13</v>
      </c>
      <c r="G7489">
        <v>1900</v>
      </c>
      <c r="H7489" t="s">
        <v>21</v>
      </c>
      <c r="I7489" t="s">
        <v>64</v>
      </c>
      <c r="K7489">
        <v>0.533999</v>
      </c>
      <c r="L7489">
        <v>70</v>
      </c>
      <c r="N7489">
        <v>38</v>
      </c>
      <c r="O7489" t="s">
        <v>27</v>
      </c>
      <c r="P7489">
        <f t="shared" si="232"/>
        <v>41.39087461749785</v>
      </c>
      <c r="Q7489">
        <f t="shared" si="233"/>
        <v>41.39087461749785</v>
      </c>
      <c r="S7489">
        <f>IF(AND(M7489&lt;&gt;"",M7489&lt;&gt;18.5),5*LOG10(10^(Q7489/5+1)*W$1/(10^(M7489/5+1)))-5,Q7489)</f>
        <v>41.39087461749785</v>
      </c>
      <c r="T7489">
        <f>(F7489/E7489)*S7489</f>
        <v>0.12714588138645372</v>
      </c>
      <c r="U7489">
        <v>42115</v>
      </c>
      <c r="V7489" t="s">
        <v>4465</v>
      </c>
    </row>
    <row r="7490" spans="1:22" x14ac:dyDescent="0.25">
      <c r="B7490">
        <v>115102</v>
      </c>
      <c r="C7490" t="s">
        <v>4464</v>
      </c>
      <c r="E7490">
        <v>42.38</v>
      </c>
      <c r="F7490">
        <v>0.22</v>
      </c>
      <c r="G7490">
        <v>1950</v>
      </c>
      <c r="H7490" t="s">
        <v>21</v>
      </c>
      <c r="I7490" t="s">
        <v>240</v>
      </c>
      <c r="K7490">
        <v>0.53439999999999999</v>
      </c>
      <c r="L7490">
        <v>72</v>
      </c>
      <c r="N7490">
        <v>29</v>
      </c>
      <c r="O7490" t="s">
        <v>1553</v>
      </c>
      <c r="P7490">
        <f t="shared" ref="P7490:P7553" si="234">IF((K7490&lt;&gt;""),5*LOG10(10^(E7490/5+1)/(K7490+1))-5,E7490)</f>
        <v>41.450307050867067</v>
      </c>
      <c r="Q7490">
        <f t="shared" ref="Q7490:Q7553" si="235">IF(AND(L7490&lt;&gt;"",L7490&lt;&gt;70),5*LOG10(10^(P7490/5+1)*L7490/70)-5,P7490)</f>
        <v>41.511479332952128</v>
      </c>
      <c r="S7490">
        <f>IF(AND(M7490&lt;&gt;"",M7490&lt;&gt;18.5),5*LOG10(10^(Q7490/5+1)*W$1/(10^(M7490/5+1)))-5,Q7490)</f>
        <v>41.511479332952128</v>
      </c>
      <c r="T7490">
        <f>(F7490/E7490)*S7490</f>
        <v>0.21549139814179963</v>
      </c>
      <c r="U7490">
        <v>42115</v>
      </c>
      <c r="V7490" t="s">
        <v>4465</v>
      </c>
    </row>
    <row r="7491" spans="1:22" x14ac:dyDescent="0.25">
      <c r="B7491">
        <v>115103</v>
      </c>
      <c r="C7491" t="s">
        <v>4464</v>
      </c>
      <c r="E7491">
        <v>42.43</v>
      </c>
      <c r="F7491">
        <v>0.14000000000000001</v>
      </c>
      <c r="G7491">
        <v>2000</v>
      </c>
      <c r="H7491" t="s">
        <v>21</v>
      </c>
      <c r="I7491" t="s">
        <v>65</v>
      </c>
      <c r="K7491">
        <v>0.53439999999999999</v>
      </c>
      <c r="L7491">
        <v>70</v>
      </c>
      <c r="N7491">
        <v>33</v>
      </c>
      <c r="O7491" t="s">
        <v>27</v>
      </c>
      <c r="P7491">
        <f t="shared" si="234"/>
        <v>41.500307050867065</v>
      </c>
      <c r="Q7491">
        <f t="shared" si="235"/>
        <v>41.500307050867065</v>
      </c>
      <c r="S7491">
        <f>IF(AND(M7491&lt;&gt;"",M7491&lt;&gt;18.5),5*LOG10(10^(Q7491/5+1)*W$1/(10^(M7491/5+1)))-5,Q7491)</f>
        <v>41.500307050867065</v>
      </c>
      <c r="T7491">
        <f>(F7491/E7491)*S7491</f>
        <v>0.13693242958098961</v>
      </c>
      <c r="U7491">
        <v>42115</v>
      </c>
      <c r="V7491" t="s">
        <v>4465</v>
      </c>
    </row>
    <row r="7492" spans="1:22" x14ac:dyDescent="0.25">
      <c r="B7492">
        <v>115104</v>
      </c>
      <c r="C7492" t="s">
        <v>4464</v>
      </c>
      <c r="E7492">
        <v>42.5</v>
      </c>
      <c r="F7492">
        <v>0.15</v>
      </c>
      <c r="G7492">
        <v>2060</v>
      </c>
      <c r="H7492" t="s">
        <v>21</v>
      </c>
      <c r="I7492" t="s">
        <v>2536</v>
      </c>
      <c r="K7492">
        <v>0.53439999999999999</v>
      </c>
      <c r="N7492">
        <v>30</v>
      </c>
      <c r="O7492" t="s">
        <v>2535</v>
      </c>
      <c r="P7492">
        <f t="shared" si="234"/>
        <v>41.570307050867058</v>
      </c>
      <c r="Q7492">
        <f t="shared" si="235"/>
        <v>41.570307050867058</v>
      </c>
      <c r="S7492">
        <f>IF(AND(M7492&lt;&gt;"",M7492&lt;&gt;18.5),5*LOG10(10^(Q7492/5+1)*W$1/(10^(M7492/5+1)))-5,Q7492)</f>
        <v>41.570307050867058</v>
      </c>
      <c r="T7492">
        <f>(F7492/E7492)*S7492</f>
        <v>0.14671873076776606</v>
      </c>
      <c r="U7492">
        <v>42115</v>
      </c>
      <c r="V7492" t="s">
        <v>4465</v>
      </c>
    </row>
    <row r="7493" spans="1:22" x14ac:dyDescent="0.25">
      <c r="B7493">
        <v>115105</v>
      </c>
      <c r="C7493" t="s">
        <v>4464</v>
      </c>
      <c r="E7493">
        <v>43.91</v>
      </c>
      <c r="F7493">
        <v>0.17</v>
      </c>
      <c r="G7493">
        <v>3950</v>
      </c>
      <c r="H7493" t="s">
        <v>21</v>
      </c>
      <c r="I7493" t="s">
        <v>2536</v>
      </c>
      <c r="K7493">
        <v>0.53439999999999999</v>
      </c>
      <c r="N7493">
        <v>30</v>
      </c>
      <c r="O7493" t="s">
        <v>37</v>
      </c>
      <c r="P7493">
        <f t="shared" si="234"/>
        <v>42.980307050867069</v>
      </c>
      <c r="Q7493">
        <f t="shared" si="235"/>
        <v>42.980307050867069</v>
      </c>
      <c r="S7493">
        <f>IF(AND(M7493&lt;&gt;"",M7493&lt;&gt;18.5),5*LOG10(10^(Q7493/5+1)*W$1/(10^(M7493/5+1)))-5,Q7493)</f>
        <v>42.980307050867069</v>
      </c>
      <c r="T7493">
        <f>(F7493/E7493)*S7493</f>
        <v>0.16640064219192446</v>
      </c>
      <c r="U7493">
        <v>42115</v>
      </c>
      <c r="V7493" t="s">
        <v>4465</v>
      </c>
    </row>
    <row r="7494" spans="1:22" x14ac:dyDescent="0.25">
      <c r="A7494" t="s">
        <v>51</v>
      </c>
      <c r="B7494">
        <v>115130</v>
      </c>
      <c r="C7494" t="s">
        <v>4466</v>
      </c>
      <c r="E7494">
        <v>39.4</v>
      </c>
      <c r="F7494">
        <v>0.22</v>
      </c>
      <c r="G7494">
        <v>659</v>
      </c>
      <c r="H7494" t="s">
        <v>21</v>
      </c>
      <c r="I7494" t="s">
        <v>85</v>
      </c>
      <c r="K7494">
        <v>0.1512</v>
      </c>
      <c r="L7494">
        <v>73.8</v>
      </c>
      <c r="N7494">
        <v>34</v>
      </c>
      <c r="O7494" t="s">
        <v>86</v>
      </c>
      <c r="P7494">
        <f t="shared" si="234"/>
        <v>39.094246095357256</v>
      </c>
      <c r="Q7494">
        <f t="shared" si="235"/>
        <v>39.20903770440119</v>
      </c>
      <c r="S7494">
        <f>IF(AND(M7494&lt;&gt;"",M7494&lt;&gt;18.5),5*LOG10(10^(Q7494/5+1)*W$1/(10^(M7494/5+1)))-5,Q7494)</f>
        <v>39.20903770440119</v>
      </c>
      <c r="T7494">
        <f>(F7494/E7494)*S7494</f>
        <v>0.21893371307026047</v>
      </c>
      <c r="U7494">
        <v>42140</v>
      </c>
      <c r="V7494" t="s">
        <v>4467</v>
      </c>
    </row>
    <row r="7495" spans="1:22" x14ac:dyDescent="0.25">
      <c r="B7495">
        <v>115131</v>
      </c>
      <c r="C7495" t="s">
        <v>4468</v>
      </c>
      <c r="E7495">
        <v>40.72</v>
      </c>
      <c r="F7495">
        <v>0.14000000000000001</v>
      </c>
      <c r="G7495">
        <v>1030</v>
      </c>
      <c r="H7495" t="s">
        <v>21</v>
      </c>
      <c r="I7495" t="s">
        <v>62</v>
      </c>
      <c r="K7495">
        <v>0.35699999999999998</v>
      </c>
      <c r="L7495">
        <v>74.2</v>
      </c>
      <c r="N7495">
        <v>30</v>
      </c>
      <c r="O7495" t="s">
        <v>27</v>
      </c>
      <c r="P7495">
        <f t="shared" si="234"/>
        <v>40.057100761701314</v>
      </c>
      <c r="Q7495">
        <f t="shared" si="235"/>
        <v>40.183630088025168</v>
      </c>
      <c r="S7495">
        <f>IF(AND(M7495&lt;&gt;"",M7495&lt;&gt;18.5),5*LOG10(10^(Q7495/5+1)*W$1/(10^(M7495/5+1)))-5,Q7495)</f>
        <v>40.183630088025168</v>
      </c>
      <c r="T7495">
        <f>(F7495/E7495)*S7495</f>
        <v>0.13815589912385864</v>
      </c>
      <c r="U7495">
        <v>42141</v>
      </c>
      <c r="V7495" t="s">
        <v>4469</v>
      </c>
    </row>
    <row r="7496" spans="1:22" x14ac:dyDescent="0.25">
      <c r="B7496">
        <v>115133</v>
      </c>
      <c r="C7496" t="s">
        <v>4468</v>
      </c>
      <c r="E7496">
        <v>41.29</v>
      </c>
      <c r="F7496">
        <v>0.09</v>
      </c>
      <c r="G7496">
        <v>1330</v>
      </c>
      <c r="H7496" t="s">
        <v>21</v>
      </c>
      <c r="I7496" t="s">
        <v>43</v>
      </c>
      <c r="K7496">
        <v>0.35699999999999998</v>
      </c>
      <c r="L7496">
        <v>70</v>
      </c>
      <c r="N7496">
        <v>34</v>
      </c>
      <c r="O7496" t="s">
        <v>27</v>
      </c>
      <c r="P7496">
        <f t="shared" si="234"/>
        <v>40.627100761701314</v>
      </c>
      <c r="Q7496">
        <f t="shared" si="235"/>
        <v>40.627100761701314</v>
      </c>
      <c r="S7496">
        <f>IF(AND(M7496&lt;&gt;"",M7496&lt;&gt;18.5),5*LOG10(10^(Q7496/5+1)*W$1/(10^(M7496/5+1)))-5,Q7496)</f>
        <v>40.627100761701314</v>
      </c>
      <c r="T7496">
        <f>(F7496/E7496)*S7496</f>
        <v>8.8555075528048394E-2</v>
      </c>
      <c r="U7496">
        <v>42141</v>
      </c>
      <c r="V7496" t="s">
        <v>4469</v>
      </c>
    </row>
    <row r="7497" spans="1:22" x14ac:dyDescent="0.25">
      <c r="B7497">
        <v>115134</v>
      </c>
      <c r="C7497" t="s">
        <v>4468</v>
      </c>
      <c r="E7497">
        <v>41.3</v>
      </c>
      <c r="F7497">
        <v>0.12</v>
      </c>
      <c r="G7497">
        <v>1340</v>
      </c>
      <c r="H7497" t="s">
        <v>21</v>
      </c>
      <c r="I7497" t="s">
        <v>64</v>
      </c>
      <c r="K7497">
        <v>0.35699599999999998</v>
      </c>
      <c r="L7497">
        <v>70</v>
      </c>
      <c r="N7497">
        <v>38</v>
      </c>
      <c r="O7497" t="s">
        <v>27</v>
      </c>
      <c r="P7497">
        <f t="shared" si="234"/>
        <v>40.637107162513722</v>
      </c>
      <c r="Q7497">
        <f t="shared" si="235"/>
        <v>40.637107162513722</v>
      </c>
      <c r="S7497">
        <f>IF(AND(M7497&lt;&gt;"",M7497&lt;&gt;18.5),5*LOG10(10^(Q7497/5+1)*W$1/(10^(M7497/5+1)))-5,Q7497)</f>
        <v>40.637107162513722</v>
      </c>
      <c r="T7497">
        <f>(F7497/E7497)*S7497</f>
        <v>0.11807391911626264</v>
      </c>
      <c r="U7497">
        <v>42141</v>
      </c>
      <c r="V7497" t="s">
        <v>4469</v>
      </c>
    </row>
    <row r="7498" spans="1:22" x14ac:dyDescent="0.25">
      <c r="B7498">
        <v>115135</v>
      </c>
      <c r="C7498" t="s">
        <v>4468</v>
      </c>
      <c r="E7498">
        <v>41.33</v>
      </c>
      <c r="F7498">
        <v>0.11</v>
      </c>
      <c r="G7498">
        <v>1360</v>
      </c>
      <c r="H7498" t="s">
        <v>21</v>
      </c>
      <c r="I7498" t="s">
        <v>65</v>
      </c>
      <c r="K7498">
        <v>0.35699999999999998</v>
      </c>
      <c r="L7498">
        <v>70</v>
      </c>
      <c r="N7498">
        <v>33</v>
      </c>
      <c r="O7498" t="s">
        <v>27</v>
      </c>
      <c r="P7498">
        <f t="shared" si="234"/>
        <v>40.66710076170132</v>
      </c>
      <c r="Q7498">
        <f t="shared" si="235"/>
        <v>40.66710076170132</v>
      </c>
      <c r="S7498">
        <f>IF(AND(M7498&lt;&gt;"",M7498&lt;&gt;18.5),5*LOG10(10^(Q7498/5+1)*W$1/(10^(M7498/5+1)))-5,Q7498)</f>
        <v>40.66710076170132</v>
      </c>
      <c r="T7498">
        <f>(F7498/E7498)*S7498</f>
        <v>0.10823569038923653</v>
      </c>
      <c r="U7498">
        <v>42141</v>
      </c>
      <c r="V7498" t="s">
        <v>4469</v>
      </c>
    </row>
    <row r="7499" spans="1:22" x14ac:dyDescent="0.25">
      <c r="B7499">
        <v>115136</v>
      </c>
      <c r="C7499" t="s">
        <v>4468</v>
      </c>
      <c r="E7499">
        <v>41.36</v>
      </c>
      <c r="F7499">
        <v>0.13</v>
      </c>
      <c r="G7499">
        <v>1380</v>
      </c>
      <c r="H7499" t="s">
        <v>21</v>
      </c>
      <c r="I7499" t="s">
        <v>179</v>
      </c>
      <c r="K7499">
        <v>0.35699999999999998</v>
      </c>
      <c r="L7499">
        <v>70</v>
      </c>
      <c r="N7499">
        <v>28</v>
      </c>
      <c r="O7499" t="s">
        <v>88</v>
      </c>
      <c r="P7499">
        <f t="shared" si="234"/>
        <v>40.697100761701321</v>
      </c>
      <c r="Q7499">
        <f t="shared" si="235"/>
        <v>40.697100761701321</v>
      </c>
      <c r="S7499">
        <f>IF(AND(M7499&lt;&gt;"",M7499&lt;&gt;18.5),5*LOG10(10^(Q7499/5+1)*W$1/(10^(M7499/5+1)))-5,Q7499)</f>
        <v>40.697100761701321</v>
      </c>
      <c r="T7499">
        <f>(F7499/E7499)*S7499</f>
        <v>0.12791641922198194</v>
      </c>
      <c r="U7499">
        <v>42141</v>
      </c>
      <c r="V7499" t="s">
        <v>4469</v>
      </c>
    </row>
    <row r="7500" spans="1:22" x14ac:dyDescent="0.25">
      <c r="B7500">
        <v>115138</v>
      </c>
      <c r="C7500" t="s">
        <v>4468</v>
      </c>
      <c r="E7500">
        <v>41.42</v>
      </c>
      <c r="F7500">
        <v>0.15</v>
      </c>
      <c r="G7500">
        <v>1420</v>
      </c>
      <c r="H7500" t="s">
        <v>21</v>
      </c>
      <c r="I7500" t="s">
        <v>2536</v>
      </c>
      <c r="K7500">
        <v>0.35699999999999998</v>
      </c>
      <c r="N7500">
        <v>30</v>
      </c>
      <c r="O7500" t="s">
        <v>2535</v>
      </c>
      <c r="P7500">
        <f t="shared" si="234"/>
        <v>40.757100761701324</v>
      </c>
      <c r="Q7500">
        <f t="shared" si="235"/>
        <v>40.757100761701324</v>
      </c>
      <c r="S7500">
        <f>IF(AND(M7500&lt;&gt;"",M7500&lt;&gt;18.5),5*LOG10(10^(Q7500/5+1)*W$1/(10^(M7500/5+1)))-5,Q7500)</f>
        <v>40.757100761701324</v>
      </c>
      <c r="T7500">
        <f>(F7500/E7500)*S7500</f>
        <v>0.14759935089944951</v>
      </c>
      <c r="U7500">
        <v>42141</v>
      </c>
      <c r="V7500" t="s">
        <v>4469</v>
      </c>
    </row>
    <row r="7501" spans="1:22" x14ac:dyDescent="0.25">
      <c r="B7501">
        <v>115139</v>
      </c>
      <c r="C7501" t="s">
        <v>4468</v>
      </c>
      <c r="E7501">
        <v>41.44</v>
      </c>
      <c r="F7501">
        <v>0.02</v>
      </c>
      <c r="G7501">
        <v>1430</v>
      </c>
      <c r="H7501" t="s">
        <v>21</v>
      </c>
      <c r="I7501" t="s">
        <v>657</v>
      </c>
      <c r="K7501">
        <v>0.35699999999999998</v>
      </c>
      <c r="L7501">
        <v>70</v>
      </c>
      <c r="N7501">
        <v>26</v>
      </c>
      <c r="P7501">
        <f t="shared" si="234"/>
        <v>40.77710076170132</v>
      </c>
      <c r="Q7501">
        <f t="shared" si="235"/>
        <v>40.77710076170132</v>
      </c>
      <c r="S7501">
        <f>IF(AND(M7501&lt;&gt;"",M7501&lt;&gt;18.5),5*LOG10(10^(Q7501/5+1)*W$1/(10^(M7501/5+1)))-5,Q7501)</f>
        <v>40.77710076170132</v>
      </c>
      <c r="T7501">
        <f>(F7501/E7501)*S7501</f>
        <v>1.9680067935184033E-2</v>
      </c>
      <c r="U7501">
        <v>42141</v>
      </c>
      <c r="V7501" t="s">
        <v>4469</v>
      </c>
    </row>
    <row r="7502" spans="1:22" x14ac:dyDescent="0.25">
      <c r="B7502">
        <v>115140</v>
      </c>
      <c r="C7502" t="s">
        <v>4468</v>
      </c>
      <c r="E7502">
        <v>41.45</v>
      </c>
      <c r="F7502">
        <v>7.0000000000000007E-2</v>
      </c>
      <c r="G7502">
        <v>1440</v>
      </c>
      <c r="H7502" t="s">
        <v>21</v>
      </c>
      <c r="I7502" t="s">
        <v>134</v>
      </c>
      <c r="K7502">
        <v>0.35699999999999998</v>
      </c>
      <c r="L7502">
        <v>65</v>
      </c>
      <c r="N7502">
        <v>29</v>
      </c>
      <c r="O7502" t="s">
        <v>37</v>
      </c>
      <c r="P7502">
        <f t="shared" si="234"/>
        <v>40.787100761701325</v>
      </c>
      <c r="Q7502">
        <f t="shared" si="235"/>
        <v>40.626177344844329</v>
      </c>
      <c r="S7502">
        <f>IF(AND(M7502&lt;&gt;"",M7502&lt;&gt;18.5),5*LOG10(10^(Q7502/5+1)*W$1/(10^(M7502/5+1)))-5,Q7502)</f>
        <v>40.626177344844329</v>
      </c>
      <c r="T7502">
        <f>(F7502/E7502)*S7502</f>
        <v>6.8608743405044706E-2</v>
      </c>
      <c r="U7502">
        <v>42141</v>
      </c>
      <c r="V7502" t="s">
        <v>4469</v>
      </c>
    </row>
    <row r="7503" spans="1:22" x14ac:dyDescent="0.25">
      <c r="B7503">
        <v>115141</v>
      </c>
      <c r="C7503" t="s">
        <v>4468</v>
      </c>
      <c r="E7503">
        <v>41.47</v>
      </c>
      <c r="F7503">
        <v>0.1</v>
      </c>
      <c r="G7503">
        <v>1450</v>
      </c>
      <c r="H7503" t="s">
        <v>21</v>
      </c>
      <c r="I7503" t="s">
        <v>87</v>
      </c>
      <c r="K7503">
        <v>0.35699999999999998</v>
      </c>
      <c r="L7503">
        <v>65</v>
      </c>
      <c r="N7503">
        <v>29</v>
      </c>
      <c r="O7503" t="s">
        <v>88</v>
      </c>
      <c r="P7503">
        <f t="shared" si="234"/>
        <v>40.807100761701321</v>
      </c>
      <c r="Q7503">
        <f t="shared" si="235"/>
        <v>40.646177344844325</v>
      </c>
      <c r="S7503">
        <f>IF(AND(M7503&lt;&gt;"",M7503&lt;&gt;18.5),5*LOG10(10^(Q7503/5+1)*W$1/(10^(M7503/5+1)))-5,Q7503)</f>
        <v>40.646177344844325</v>
      </c>
      <c r="T7503">
        <f>(F7503/E7503)*S7503</f>
        <v>9.8013449107413372E-2</v>
      </c>
      <c r="U7503">
        <v>42141</v>
      </c>
      <c r="V7503" t="s">
        <v>4469</v>
      </c>
    </row>
    <row r="7504" spans="1:22" x14ac:dyDescent="0.25">
      <c r="B7504">
        <v>115142</v>
      </c>
      <c r="C7504" t="s">
        <v>4468</v>
      </c>
      <c r="E7504">
        <v>41.5</v>
      </c>
      <c r="F7504">
        <v>0.12</v>
      </c>
      <c r="G7504">
        <v>1470</v>
      </c>
      <c r="H7504" t="s">
        <v>21</v>
      </c>
      <c r="I7504" t="s">
        <v>134</v>
      </c>
      <c r="K7504">
        <v>0.35699999999999998</v>
      </c>
      <c r="L7504">
        <v>65</v>
      </c>
      <c r="N7504">
        <v>29</v>
      </c>
      <c r="O7504" t="s">
        <v>137</v>
      </c>
      <c r="P7504">
        <f t="shared" si="234"/>
        <v>40.837100761701322</v>
      </c>
      <c r="Q7504">
        <f t="shared" si="235"/>
        <v>40.676177344844326</v>
      </c>
      <c r="S7504">
        <f>IF(AND(M7504&lt;&gt;"",M7504&lt;&gt;18.5),5*LOG10(10^(Q7504/5+1)*W$1/(10^(M7504/5+1)))-5,Q7504)</f>
        <v>40.676177344844326</v>
      </c>
      <c r="T7504">
        <f>(F7504/E7504)*S7504</f>
        <v>0.11761786220195951</v>
      </c>
      <c r="U7504">
        <v>42141</v>
      </c>
      <c r="V7504" t="s">
        <v>4469</v>
      </c>
    </row>
    <row r="7505" spans="1:22" x14ac:dyDescent="0.25">
      <c r="B7505">
        <v>115143</v>
      </c>
      <c r="C7505" t="s">
        <v>4468</v>
      </c>
      <c r="E7505">
        <v>41.6</v>
      </c>
      <c r="F7505">
        <v>0.17</v>
      </c>
      <c r="G7505">
        <v>1540</v>
      </c>
      <c r="H7505" t="s">
        <v>21</v>
      </c>
      <c r="I7505" t="s">
        <v>87</v>
      </c>
      <c r="K7505">
        <v>0.35699999999999998</v>
      </c>
      <c r="L7505">
        <v>65</v>
      </c>
      <c r="N7505">
        <v>29</v>
      </c>
      <c r="O7505" t="s">
        <v>37</v>
      </c>
      <c r="P7505">
        <f t="shared" si="234"/>
        <v>40.937100761701323</v>
      </c>
      <c r="Q7505">
        <f t="shared" si="235"/>
        <v>40.776177344844314</v>
      </c>
      <c r="S7505">
        <f>IF(AND(M7505&lt;&gt;"",M7505&lt;&gt;18.5),5*LOG10(10^(Q7505/5+1)*W$1/(10^(M7505/5+1)))-5,Q7505)</f>
        <v>40.776177344844314</v>
      </c>
      <c r="T7505">
        <f>(F7505/E7505)*S7505</f>
        <v>0.16663341703421955</v>
      </c>
      <c r="U7505">
        <v>42141</v>
      </c>
      <c r="V7505" t="s">
        <v>4469</v>
      </c>
    </row>
    <row r="7506" spans="1:22" x14ac:dyDescent="0.25">
      <c r="B7506">
        <v>115144</v>
      </c>
      <c r="C7506" t="s">
        <v>4468</v>
      </c>
      <c r="E7506">
        <v>41.62</v>
      </c>
      <c r="F7506">
        <v>0.17</v>
      </c>
      <c r="G7506">
        <v>1560</v>
      </c>
      <c r="H7506" t="s">
        <v>21</v>
      </c>
      <c r="I7506" t="s">
        <v>87</v>
      </c>
      <c r="K7506">
        <v>0.35699999999999998</v>
      </c>
      <c r="L7506">
        <v>65</v>
      </c>
      <c r="N7506">
        <v>29</v>
      </c>
      <c r="O7506" t="s">
        <v>89</v>
      </c>
      <c r="P7506">
        <f t="shared" si="234"/>
        <v>40.957100761701319</v>
      </c>
      <c r="Q7506">
        <f t="shared" si="235"/>
        <v>40.79617734484431</v>
      </c>
      <c r="S7506">
        <f>IF(AND(M7506&lt;&gt;"",M7506&lt;&gt;18.5),5*LOG10(10^(Q7506/5+1)*W$1/(10^(M7506/5+1)))-5,Q7506)</f>
        <v>40.79617734484431</v>
      </c>
      <c r="T7506">
        <f>(F7506/E7506)*S7506</f>
        <v>0.16663503480594749</v>
      </c>
      <c r="U7506">
        <v>42141</v>
      </c>
      <c r="V7506" t="s">
        <v>4469</v>
      </c>
    </row>
    <row r="7507" spans="1:22" x14ac:dyDescent="0.25">
      <c r="B7507">
        <v>115145</v>
      </c>
      <c r="C7507" t="s">
        <v>4468</v>
      </c>
      <c r="E7507">
        <v>41.62</v>
      </c>
      <c r="F7507">
        <v>0.22</v>
      </c>
      <c r="G7507">
        <v>1560</v>
      </c>
      <c r="H7507" t="s">
        <v>21</v>
      </c>
      <c r="I7507" t="s">
        <v>87</v>
      </c>
      <c r="K7507">
        <v>0.35699999999999998</v>
      </c>
      <c r="L7507">
        <v>65</v>
      </c>
      <c r="N7507">
        <v>29</v>
      </c>
      <c r="O7507" t="s">
        <v>90</v>
      </c>
      <c r="P7507">
        <f t="shared" si="234"/>
        <v>40.957100761701319</v>
      </c>
      <c r="Q7507">
        <f t="shared" si="235"/>
        <v>40.79617734484431</v>
      </c>
      <c r="S7507">
        <f>IF(AND(M7507&lt;&gt;"",M7507&lt;&gt;18.5),5*LOG10(10^(Q7507/5+1)*W$1/(10^(M7507/5+1)))-5,Q7507)</f>
        <v>40.79617734484431</v>
      </c>
      <c r="T7507">
        <f>(F7507/E7507)*S7507</f>
        <v>0.21564533916063788</v>
      </c>
      <c r="U7507">
        <v>42141</v>
      </c>
      <c r="V7507" t="s">
        <v>4469</v>
      </c>
    </row>
    <row r="7508" spans="1:22" x14ac:dyDescent="0.25">
      <c r="B7508">
        <v>115146</v>
      </c>
      <c r="C7508" t="s">
        <v>4468</v>
      </c>
      <c r="E7508">
        <v>41.64</v>
      </c>
      <c r="F7508">
        <v>0.17</v>
      </c>
      <c r="G7508">
        <v>1570</v>
      </c>
      <c r="H7508" t="s">
        <v>21</v>
      </c>
      <c r="I7508" t="s">
        <v>2536</v>
      </c>
      <c r="K7508">
        <v>0.35699999999999998</v>
      </c>
      <c r="N7508">
        <v>30</v>
      </c>
      <c r="O7508" t="s">
        <v>37</v>
      </c>
      <c r="P7508">
        <f t="shared" si="234"/>
        <v>40.977100761701315</v>
      </c>
      <c r="Q7508">
        <f t="shared" si="235"/>
        <v>40.977100761701315</v>
      </c>
      <c r="S7508">
        <f>IF(AND(M7508&lt;&gt;"",M7508&lt;&gt;18.5),5*LOG10(10^(Q7508/5+1)*W$1/(10^(M7508/5+1)))-5,Q7508)</f>
        <v>40.977100761701315</v>
      </c>
      <c r="T7508">
        <f>(F7508/E7508)*S7508</f>
        <v>0.16729363903672487</v>
      </c>
      <c r="U7508">
        <v>42141</v>
      </c>
      <c r="V7508" t="s">
        <v>4469</v>
      </c>
    </row>
    <row r="7509" spans="1:22" x14ac:dyDescent="0.25">
      <c r="B7509">
        <v>115147</v>
      </c>
      <c r="C7509" t="s">
        <v>4468</v>
      </c>
      <c r="E7509">
        <v>41.65</v>
      </c>
      <c r="F7509">
        <v>0.2</v>
      </c>
      <c r="G7509">
        <v>1570</v>
      </c>
      <c r="H7509" t="s">
        <v>21</v>
      </c>
      <c r="I7509" t="s">
        <v>658</v>
      </c>
      <c r="K7509">
        <v>0.35699999999999998</v>
      </c>
      <c r="L7509">
        <v>65</v>
      </c>
      <c r="N7509">
        <v>27</v>
      </c>
      <c r="O7509" t="s">
        <v>137</v>
      </c>
      <c r="P7509">
        <f t="shared" si="234"/>
        <v>40.987100761701321</v>
      </c>
      <c r="Q7509">
        <f t="shared" si="235"/>
        <v>40.826177344844311</v>
      </c>
      <c r="S7509">
        <f>IF(AND(M7509&lt;&gt;"",M7509&lt;&gt;18.5),5*LOG10(10^(Q7509/5+1)*W$1/(10^(M7509/5+1)))-5,Q7509)</f>
        <v>40.826177344844311</v>
      </c>
      <c r="T7509">
        <f>(F7509/E7509)*S7509</f>
        <v>0.19604406888280584</v>
      </c>
      <c r="U7509">
        <v>42141</v>
      </c>
      <c r="V7509" t="s">
        <v>4469</v>
      </c>
    </row>
    <row r="7510" spans="1:22" x14ac:dyDescent="0.25">
      <c r="B7510">
        <v>115148</v>
      </c>
      <c r="C7510" t="s">
        <v>4468</v>
      </c>
      <c r="E7510">
        <v>41.71</v>
      </c>
      <c r="F7510">
        <v>0.02</v>
      </c>
      <c r="G7510">
        <v>1620</v>
      </c>
      <c r="H7510" t="s">
        <v>21</v>
      </c>
      <c r="I7510" t="s">
        <v>658</v>
      </c>
      <c r="K7510">
        <v>0.35699999999999998</v>
      </c>
      <c r="L7510">
        <v>65</v>
      </c>
      <c r="N7510">
        <v>27</v>
      </c>
      <c r="O7510" t="s">
        <v>88</v>
      </c>
      <c r="P7510">
        <f t="shared" si="234"/>
        <v>41.047100761701323</v>
      </c>
      <c r="Q7510">
        <f t="shared" si="235"/>
        <v>40.886177344844313</v>
      </c>
      <c r="S7510">
        <f>IF(AND(M7510&lt;&gt;"",M7510&lt;&gt;18.5),5*LOG10(10^(Q7510/5+1)*W$1/(10^(M7510/5+1)))-5,Q7510)</f>
        <v>40.886177344844313</v>
      </c>
      <c r="T7510">
        <f>(F7510/E7510)*S7510</f>
        <v>1.9604975950536712E-2</v>
      </c>
      <c r="U7510">
        <v>42141</v>
      </c>
      <c r="V7510" t="s">
        <v>4469</v>
      </c>
    </row>
    <row r="7511" spans="1:22" x14ac:dyDescent="0.25">
      <c r="B7511">
        <v>115149</v>
      </c>
      <c r="C7511" t="s">
        <v>4468</v>
      </c>
      <c r="E7511">
        <v>41.89</v>
      </c>
      <c r="F7511">
        <v>0.03</v>
      </c>
      <c r="G7511">
        <v>1760</v>
      </c>
      <c r="H7511" t="s">
        <v>21</v>
      </c>
      <c r="I7511" t="s">
        <v>94</v>
      </c>
      <c r="K7511">
        <v>0.35699999999999998</v>
      </c>
      <c r="L7511">
        <v>70</v>
      </c>
      <c r="N7511">
        <v>31</v>
      </c>
      <c r="O7511" t="s">
        <v>27</v>
      </c>
      <c r="P7511">
        <f t="shared" si="234"/>
        <v>41.227100761701323</v>
      </c>
      <c r="Q7511">
        <f t="shared" si="235"/>
        <v>41.227100761701323</v>
      </c>
      <c r="S7511">
        <f>IF(AND(M7511&lt;&gt;"",M7511&lt;&gt;18.5),5*LOG10(10^(Q7511/5+1)*W$1/(10^(M7511/5+1)))-5,Q7511)</f>
        <v>41.227100761701323</v>
      </c>
      <c r="T7511">
        <f>(F7511/E7511)*S7511</f>
        <v>2.9525257169993786E-2</v>
      </c>
      <c r="U7511">
        <v>42141</v>
      </c>
      <c r="V7511" t="s">
        <v>4469</v>
      </c>
    </row>
    <row r="7512" spans="1:22" x14ac:dyDescent="0.25">
      <c r="A7512" t="s">
        <v>51</v>
      </c>
      <c r="B7512">
        <v>115176</v>
      </c>
      <c r="C7512" t="s">
        <v>4470</v>
      </c>
      <c r="E7512">
        <v>41.3</v>
      </c>
      <c r="F7512">
        <v>0.11</v>
      </c>
      <c r="G7512">
        <v>1350</v>
      </c>
      <c r="H7512" t="s">
        <v>21</v>
      </c>
      <c r="I7512" t="s">
        <v>64</v>
      </c>
      <c r="K7512">
        <v>0.34913899999999998</v>
      </c>
      <c r="L7512">
        <v>70</v>
      </c>
      <c r="N7512">
        <v>38</v>
      </c>
      <c r="O7512" t="s">
        <v>27</v>
      </c>
      <c r="P7512">
        <f t="shared" si="234"/>
        <v>40.649716516195284</v>
      </c>
      <c r="Q7512">
        <f t="shared" si="235"/>
        <v>40.649716516195284</v>
      </c>
      <c r="S7512">
        <f>IF(AND(M7512&lt;&gt;"",M7512&lt;&gt;18.5),5*LOG10(10^(Q7512/5+1)*W$1/(10^(M7512/5+1)))-5,Q7512)</f>
        <v>40.649716516195284</v>
      </c>
      <c r="T7512">
        <f>(F7512/E7512)*S7512</f>
        <v>0.1082680100915613</v>
      </c>
      <c r="U7512">
        <v>42166</v>
      </c>
      <c r="V7512" t="s">
        <v>4471</v>
      </c>
    </row>
    <row r="7513" spans="1:22" x14ac:dyDescent="0.25">
      <c r="A7513" t="s">
        <v>51</v>
      </c>
      <c r="B7513">
        <v>115177</v>
      </c>
      <c r="C7513" t="s">
        <v>4470</v>
      </c>
      <c r="E7513">
        <v>41.29</v>
      </c>
      <c r="F7513">
        <v>0.12</v>
      </c>
      <c r="G7513">
        <v>1350</v>
      </c>
      <c r="H7513" t="s">
        <v>21</v>
      </c>
      <c r="I7513" t="s">
        <v>85</v>
      </c>
      <c r="K7513">
        <v>0.3412</v>
      </c>
      <c r="L7513">
        <v>73.8</v>
      </c>
      <c r="N7513">
        <v>34</v>
      </c>
      <c r="O7513" t="s">
        <v>86</v>
      </c>
      <c r="P7513">
        <f t="shared" si="234"/>
        <v>40.652532276216093</v>
      </c>
      <c r="Q7513">
        <f t="shared" si="235"/>
        <v>40.767323885260012</v>
      </c>
      <c r="S7513">
        <f>IF(AND(M7513&lt;&gt;"",M7513&lt;&gt;18.5),5*LOG10(10^(Q7513/5+1)*W$1/(10^(M7513/5+1)))-5,Q7513)</f>
        <v>40.767323885260012</v>
      </c>
      <c r="T7513">
        <f>(F7513/E7513)*S7513</f>
        <v>0.11848096067404218</v>
      </c>
      <c r="U7513">
        <v>42166</v>
      </c>
      <c r="V7513" t="s">
        <v>4471</v>
      </c>
    </row>
    <row r="7514" spans="1:22" x14ac:dyDescent="0.25">
      <c r="B7514">
        <v>115180</v>
      </c>
      <c r="C7514" t="s">
        <v>4472</v>
      </c>
      <c r="E7514">
        <v>43.57</v>
      </c>
      <c r="F7514">
        <v>7.0000000000000007E-2</v>
      </c>
      <c r="G7514">
        <v>2740</v>
      </c>
      <c r="H7514" t="s">
        <v>21</v>
      </c>
      <c r="I7514" t="s">
        <v>94</v>
      </c>
      <c r="K7514">
        <v>0.89100000000000001</v>
      </c>
      <c r="L7514">
        <v>70</v>
      </c>
      <c r="N7514">
        <v>31</v>
      </c>
      <c r="O7514" t="s">
        <v>2535</v>
      </c>
      <c r="P7514">
        <f t="shared" si="234"/>
        <v>42.186542355774812</v>
      </c>
      <c r="Q7514">
        <f t="shared" si="235"/>
        <v>42.186542355774812</v>
      </c>
      <c r="S7514">
        <f>IF(AND(M7514&lt;&gt;"",M7514&lt;&gt;18.5),5*LOG10(10^(Q7514/5+1)*W$1/(10^(M7514/5+1)))-5,Q7514)</f>
        <v>42.186542355774812</v>
      </c>
      <c r="T7514">
        <f>(F7514/E7514)*S7514</f>
        <v>6.7777323041180559E-2</v>
      </c>
      <c r="U7514">
        <v>42169</v>
      </c>
      <c r="V7514" t="s">
        <v>4473</v>
      </c>
    </row>
    <row r="7515" spans="1:22" x14ac:dyDescent="0.25">
      <c r="B7515">
        <v>115181</v>
      </c>
      <c r="C7515" t="s">
        <v>4472</v>
      </c>
      <c r="E7515">
        <v>43.72</v>
      </c>
      <c r="F7515">
        <v>0.11</v>
      </c>
      <c r="G7515">
        <v>2930</v>
      </c>
      <c r="H7515" t="s">
        <v>21</v>
      </c>
      <c r="I7515" t="s">
        <v>43</v>
      </c>
      <c r="K7515">
        <v>0.89100000000000001</v>
      </c>
      <c r="L7515">
        <v>70</v>
      </c>
      <c r="N7515">
        <v>34</v>
      </c>
      <c r="O7515" t="s">
        <v>27</v>
      </c>
      <c r="P7515">
        <f t="shared" si="234"/>
        <v>42.33654235577481</v>
      </c>
      <c r="Q7515">
        <f t="shared" si="235"/>
        <v>42.33654235577481</v>
      </c>
      <c r="S7515">
        <f>IF(AND(M7515&lt;&gt;"",M7515&lt;&gt;18.5),5*LOG10(10^(Q7515/5+1)*W$1/(10^(M7515/5+1)))-5,Q7515)</f>
        <v>42.33654235577481</v>
      </c>
      <c r="T7515">
        <f>(F7515/E7515)*S7515</f>
        <v>0.10651920537820744</v>
      </c>
      <c r="U7515">
        <v>42169</v>
      </c>
      <c r="V7515" t="s">
        <v>4473</v>
      </c>
    </row>
    <row r="7516" spans="1:22" x14ac:dyDescent="0.25">
      <c r="B7516">
        <v>115182</v>
      </c>
      <c r="C7516" t="s">
        <v>4472</v>
      </c>
      <c r="E7516">
        <v>43.92</v>
      </c>
      <c r="F7516">
        <v>0.16</v>
      </c>
      <c r="G7516">
        <v>3210</v>
      </c>
      <c r="H7516" t="s">
        <v>21</v>
      </c>
      <c r="I7516" t="s">
        <v>64</v>
      </c>
      <c r="K7516">
        <v>0.89099899999999999</v>
      </c>
      <c r="L7516">
        <v>70</v>
      </c>
      <c r="N7516">
        <v>38</v>
      </c>
      <c r="O7516" t="s">
        <v>27</v>
      </c>
      <c r="P7516">
        <f t="shared" si="234"/>
        <v>42.536543504094738</v>
      </c>
      <c r="Q7516">
        <f t="shared" si="235"/>
        <v>42.536543504094738</v>
      </c>
      <c r="S7516">
        <f>IF(AND(M7516&lt;&gt;"",M7516&lt;&gt;18.5),5*LOG10(10^(Q7516/5+1)*W$1/(10^(M7516/5+1)))-5,Q7516)</f>
        <v>42.536543504094738</v>
      </c>
      <c r="T7516">
        <f>(F7516/E7516)*S7516</f>
        <v>0.15496008562511743</v>
      </c>
      <c r="U7516">
        <v>42169</v>
      </c>
      <c r="V7516" t="s">
        <v>4473</v>
      </c>
    </row>
    <row r="7517" spans="1:22" x14ac:dyDescent="0.25">
      <c r="B7517">
        <v>115183</v>
      </c>
      <c r="C7517" t="s">
        <v>4472</v>
      </c>
      <c r="E7517">
        <v>43.93</v>
      </c>
      <c r="F7517">
        <v>0.24</v>
      </c>
      <c r="G7517">
        <v>3230</v>
      </c>
      <c r="H7517" t="s">
        <v>21</v>
      </c>
      <c r="I7517" t="s">
        <v>65</v>
      </c>
      <c r="K7517">
        <v>0.89100000000000001</v>
      </c>
      <c r="L7517">
        <v>70</v>
      </c>
      <c r="N7517">
        <v>33</v>
      </c>
      <c r="O7517" t="s">
        <v>27</v>
      </c>
      <c r="P7517">
        <f t="shared" si="234"/>
        <v>42.546542355774797</v>
      </c>
      <c r="Q7517">
        <f t="shared" si="235"/>
        <v>42.546542355774797</v>
      </c>
      <c r="S7517">
        <f>IF(AND(M7517&lt;&gt;"",M7517&lt;&gt;18.5),5*LOG10(10^(Q7517/5+1)*W$1/(10^(M7517/5+1)))-5,Q7517)</f>
        <v>42.546542355774797</v>
      </c>
      <c r="T7517">
        <f>(F7517/E7517)*S7517</f>
        <v>0.23244184305454021</v>
      </c>
      <c r="U7517">
        <v>42169</v>
      </c>
      <c r="V7517" t="s">
        <v>4473</v>
      </c>
    </row>
    <row r="7518" spans="1:22" x14ac:dyDescent="0.25">
      <c r="B7518">
        <v>115184</v>
      </c>
      <c r="C7518" t="s">
        <v>4472</v>
      </c>
      <c r="E7518">
        <v>43.97</v>
      </c>
      <c r="F7518">
        <v>0.15</v>
      </c>
      <c r="G7518">
        <v>3290</v>
      </c>
      <c r="H7518" t="s">
        <v>21</v>
      </c>
      <c r="I7518" t="s">
        <v>2536</v>
      </c>
      <c r="K7518">
        <v>0.89100000000000001</v>
      </c>
      <c r="N7518">
        <v>30</v>
      </c>
      <c r="O7518" t="s">
        <v>2535</v>
      </c>
      <c r="P7518">
        <f t="shared" si="234"/>
        <v>42.586542355774803</v>
      </c>
      <c r="Q7518">
        <f t="shared" si="235"/>
        <v>42.586542355774803</v>
      </c>
      <c r="S7518">
        <f>IF(AND(M7518&lt;&gt;"",M7518&lt;&gt;18.5),5*LOG10(10^(Q7518/5+1)*W$1/(10^(M7518/5+1)))-5,Q7518)</f>
        <v>42.586542355774803</v>
      </c>
      <c r="T7518">
        <f>(F7518/E7518)*S7518</f>
        <v>0.14528044924644576</v>
      </c>
      <c r="U7518">
        <v>42169</v>
      </c>
      <c r="V7518" t="s">
        <v>4473</v>
      </c>
    </row>
    <row r="7519" spans="1:22" x14ac:dyDescent="0.25">
      <c r="B7519">
        <v>115185</v>
      </c>
      <c r="C7519" t="s">
        <v>4472</v>
      </c>
      <c r="E7519">
        <v>45.78</v>
      </c>
      <c r="F7519">
        <v>0.17</v>
      </c>
      <c r="G7519">
        <v>7560</v>
      </c>
      <c r="H7519" t="s">
        <v>21</v>
      </c>
      <c r="I7519" t="s">
        <v>2536</v>
      </c>
      <c r="K7519">
        <v>0.89100000000000001</v>
      </c>
      <c r="N7519">
        <v>30</v>
      </c>
      <c r="O7519" t="s">
        <v>37</v>
      </c>
      <c r="P7519">
        <f t="shared" si="234"/>
        <v>44.396542355774812</v>
      </c>
      <c r="Q7519">
        <f t="shared" si="235"/>
        <v>44.396542355774812</v>
      </c>
      <c r="S7519">
        <f>IF(AND(M7519&lt;&gt;"",M7519&lt;&gt;18.5),5*LOG10(10^(Q7519/5+1)*W$1/(10^(M7519/5+1)))-5,Q7519)</f>
        <v>44.396542355774812</v>
      </c>
      <c r="T7519">
        <f>(F7519/E7519)*S7519</f>
        <v>0.16486265182354126</v>
      </c>
      <c r="U7519">
        <v>42169</v>
      </c>
      <c r="V7519" t="s">
        <v>4473</v>
      </c>
    </row>
    <row r="7520" spans="1:22" x14ac:dyDescent="0.25">
      <c r="B7520">
        <v>115219</v>
      </c>
      <c r="C7520" t="s">
        <v>4474</v>
      </c>
      <c r="E7520">
        <v>33.36</v>
      </c>
      <c r="F7520">
        <v>0.21</v>
      </c>
      <c r="G7520">
        <v>46.3</v>
      </c>
      <c r="H7520" t="s">
        <v>21</v>
      </c>
      <c r="I7520" t="s">
        <v>62</v>
      </c>
      <c r="K7520">
        <v>1.388E-2</v>
      </c>
      <c r="L7520">
        <v>74.2</v>
      </c>
      <c r="N7520">
        <v>30</v>
      </c>
      <c r="O7520" t="s">
        <v>27</v>
      </c>
      <c r="P7520">
        <f t="shared" si="234"/>
        <v>33.330067219203855</v>
      </c>
      <c r="Q7520">
        <f t="shared" si="235"/>
        <v>33.456596545527709</v>
      </c>
      <c r="S7520">
        <f>IF(AND(M7520&lt;&gt;"",M7520&lt;&gt;18.5),5*LOG10(10^(Q7520/5+1)*W$1/(10^(M7520/5+1)))-5,Q7520)</f>
        <v>33.456596545527709</v>
      </c>
      <c r="T7520">
        <f>(F7520/E7520)*S7520</f>
        <v>0.21060807177940105</v>
      </c>
      <c r="U7520">
        <v>42187</v>
      </c>
      <c r="V7520" t="s">
        <v>4475</v>
      </c>
    </row>
    <row r="7521" spans="2:22" x14ac:dyDescent="0.25">
      <c r="B7521">
        <v>115220</v>
      </c>
      <c r="C7521" t="s">
        <v>4474</v>
      </c>
      <c r="E7521">
        <v>33.770000000000003</v>
      </c>
      <c r="F7521">
        <v>0.04</v>
      </c>
      <c r="G7521">
        <v>56</v>
      </c>
      <c r="H7521" t="s">
        <v>21</v>
      </c>
      <c r="I7521" t="s">
        <v>84</v>
      </c>
      <c r="K7521">
        <v>1.388E-2</v>
      </c>
      <c r="L7521">
        <v>72</v>
      </c>
      <c r="N7521">
        <v>31</v>
      </c>
      <c r="O7521" t="s">
        <v>90</v>
      </c>
      <c r="P7521">
        <f t="shared" si="234"/>
        <v>33.740067219203851</v>
      </c>
      <c r="Q7521">
        <f t="shared" si="235"/>
        <v>33.801239501288912</v>
      </c>
      <c r="S7521">
        <f>IF(AND(M7521&lt;&gt;"",M7521&lt;&gt;18.5),5*LOG10(10^(Q7521/5+1)*W$1/(10^(M7521/5+1)))-5,Q7521)</f>
        <v>33.801239501288912</v>
      </c>
      <c r="T7521">
        <f>(F7521/E7521)*S7521</f>
        <v>4.0037002666614044E-2</v>
      </c>
      <c r="U7521">
        <v>42187</v>
      </c>
      <c r="V7521" t="s">
        <v>4475</v>
      </c>
    </row>
    <row r="7522" spans="2:22" x14ac:dyDescent="0.25">
      <c r="B7522">
        <v>115221</v>
      </c>
      <c r="C7522" t="s">
        <v>4474</v>
      </c>
      <c r="E7522">
        <v>33.81</v>
      </c>
      <c r="F7522">
        <v>0.02</v>
      </c>
      <c r="G7522">
        <v>57.7</v>
      </c>
      <c r="H7522" t="s">
        <v>21</v>
      </c>
      <c r="I7522" t="s">
        <v>385</v>
      </c>
      <c r="L7522">
        <v>72</v>
      </c>
      <c r="N7522">
        <v>33</v>
      </c>
      <c r="O7522" t="s">
        <v>386</v>
      </c>
      <c r="P7522">
        <f t="shared" si="234"/>
        <v>33.81</v>
      </c>
      <c r="Q7522">
        <f t="shared" si="235"/>
        <v>33.871172282085062</v>
      </c>
      <c r="S7522">
        <f>IF(AND(M7522&lt;&gt;"",M7522&lt;&gt;18.5),5*LOG10(10^(Q7522/5+1)*W$1/(10^(M7522/5+1)))-5,Q7522)</f>
        <v>33.871172282085062</v>
      </c>
      <c r="T7522">
        <f>(F7522/E7522)*S7522</f>
        <v>2.003618591072763E-2</v>
      </c>
      <c r="U7522">
        <v>42187</v>
      </c>
      <c r="V7522" t="s">
        <v>4475</v>
      </c>
    </row>
    <row r="7523" spans="2:22" x14ac:dyDescent="0.25">
      <c r="B7523">
        <v>115222</v>
      </c>
      <c r="C7523" t="s">
        <v>4474</v>
      </c>
      <c r="E7523">
        <v>33.81</v>
      </c>
      <c r="F7523">
        <v>0.02</v>
      </c>
      <c r="G7523">
        <v>57.7</v>
      </c>
      <c r="H7523" t="s">
        <v>21</v>
      </c>
      <c r="I7523" t="s">
        <v>968</v>
      </c>
      <c r="N7523">
        <v>37</v>
      </c>
      <c r="P7523">
        <f t="shared" si="234"/>
        <v>33.81</v>
      </c>
      <c r="Q7523">
        <f t="shared" si="235"/>
        <v>33.81</v>
      </c>
      <c r="S7523">
        <f>IF(AND(M7523&lt;&gt;"",M7523&lt;&gt;18.5),5*LOG10(10^(Q7523/5+1)*W$1/(10^(M7523/5+1)))-5,Q7523)</f>
        <v>33.81</v>
      </c>
      <c r="T7523">
        <f>(F7523/E7523)*S7523</f>
        <v>0.02</v>
      </c>
      <c r="U7523">
        <v>42187</v>
      </c>
      <c r="V7523" t="s">
        <v>4475</v>
      </c>
    </row>
    <row r="7524" spans="2:22" x14ac:dyDescent="0.25">
      <c r="B7524">
        <v>115223</v>
      </c>
      <c r="C7524" t="s">
        <v>4474</v>
      </c>
      <c r="E7524">
        <v>33.840000000000003</v>
      </c>
      <c r="F7524">
        <v>0.1</v>
      </c>
      <c r="G7524">
        <v>57.8</v>
      </c>
      <c r="H7524" t="s">
        <v>21</v>
      </c>
      <c r="I7524" t="s">
        <v>685</v>
      </c>
      <c r="K7524">
        <v>1.388E-2</v>
      </c>
      <c r="L7524">
        <v>72</v>
      </c>
      <c r="N7524">
        <v>30</v>
      </c>
      <c r="O7524" t="s">
        <v>93</v>
      </c>
      <c r="P7524">
        <f t="shared" si="234"/>
        <v>33.810067219203852</v>
      </c>
      <c r="Q7524">
        <f t="shared" si="235"/>
        <v>33.871239501288912</v>
      </c>
      <c r="S7524">
        <f>IF(AND(M7524&lt;&gt;"",M7524&lt;&gt;18.5),5*LOG10(10^(Q7524/5+1)*W$1/(10^(M7524/5+1)))-5,Q7524)</f>
        <v>33.871239501288912</v>
      </c>
      <c r="T7524">
        <f>(F7524/E7524)*S7524</f>
        <v>0.10009231531113745</v>
      </c>
      <c r="U7524">
        <v>42187</v>
      </c>
      <c r="V7524" t="s">
        <v>4475</v>
      </c>
    </row>
    <row r="7525" spans="2:22" x14ac:dyDescent="0.25">
      <c r="B7525">
        <v>115224</v>
      </c>
      <c r="C7525" t="s">
        <v>4474</v>
      </c>
      <c r="E7525">
        <v>33.840000000000003</v>
      </c>
      <c r="F7525">
        <v>0.24</v>
      </c>
      <c r="G7525">
        <v>57.9</v>
      </c>
      <c r="H7525" t="s">
        <v>21</v>
      </c>
      <c r="I7525" t="s">
        <v>87</v>
      </c>
      <c r="K7525">
        <v>1.388E-2</v>
      </c>
      <c r="L7525">
        <v>65</v>
      </c>
      <c r="N7525">
        <v>29</v>
      </c>
      <c r="O7525" t="s">
        <v>90</v>
      </c>
      <c r="P7525">
        <f t="shared" si="234"/>
        <v>33.810067219203852</v>
      </c>
      <c r="Q7525">
        <f t="shared" si="235"/>
        <v>33.649143802346842</v>
      </c>
      <c r="S7525">
        <f>IF(AND(M7525&lt;&gt;"",M7525&lt;&gt;18.5),5*LOG10(10^(Q7525/5+1)*W$1/(10^(M7525/5+1)))-5,Q7525)</f>
        <v>33.649143802346842</v>
      </c>
      <c r="T7525">
        <f>(F7525/E7525)*S7525</f>
        <v>0.23864640994572225</v>
      </c>
      <c r="U7525">
        <v>42187</v>
      </c>
      <c r="V7525" t="s">
        <v>4475</v>
      </c>
    </row>
    <row r="7526" spans="2:22" x14ac:dyDescent="0.25">
      <c r="B7526">
        <v>115225</v>
      </c>
      <c r="C7526" t="s">
        <v>4474</v>
      </c>
      <c r="E7526">
        <v>33.9</v>
      </c>
      <c r="F7526">
        <v>0.09</v>
      </c>
      <c r="G7526">
        <v>60.3</v>
      </c>
      <c r="H7526" t="s">
        <v>21</v>
      </c>
      <c r="I7526" t="s">
        <v>18</v>
      </c>
      <c r="L7526">
        <v>74.400000000000006</v>
      </c>
      <c r="N7526">
        <v>33</v>
      </c>
      <c r="P7526">
        <f t="shared" si="234"/>
        <v>33.9</v>
      </c>
      <c r="Q7526">
        <f t="shared" si="235"/>
        <v>34.032374477658109</v>
      </c>
      <c r="S7526">
        <f>IF(AND(M7526&lt;&gt;"",M7526&lt;&gt;18.5),5*LOG10(10^(Q7526/5+1)*W$1/(10^(M7526/5+1)))-5,Q7526)</f>
        <v>34.032374477658109</v>
      </c>
      <c r="T7526">
        <f>(F7526/E7526)*S7526</f>
        <v>9.0351436666348955E-2</v>
      </c>
      <c r="U7526">
        <v>42187</v>
      </c>
      <c r="V7526" t="s">
        <v>4475</v>
      </c>
    </row>
    <row r="7527" spans="2:22" x14ac:dyDescent="0.25">
      <c r="B7527">
        <v>115226</v>
      </c>
      <c r="C7527" t="s">
        <v>4474</v>
      </c>
      <c r="E7527">
        <v>33.96</v>
      </c>
      <c r="F7527">
        <v>0.2</v>
      </c>
      <c r="G7527">
        <v>61</v>
      </c>
      <c r="H7527" t="s">
        <v>21</v>
      </c>
      <c r="I7527" t="s">
        <v>65</v>
      </c>
      <c r="K7527">
        <v>1.388E-2</v>
      </c>
      <c r="L7527">
        <v>70</v>
      </c>
      <c r="N7527">
        <v>33</v>
      </c>
      <c r="O7527" t="s">
        <v>27</v>
      </c>
      <c r="P7527">
        <f t="shared" si="234"/>
        <v>33.930067219203849</v>
      </c>
      <c r="Q7527">
        <f t="shared" si="235"/>
        <v>33.930067219203849</v>
      </c>
      <c r="S7527">
        <f>IF(AND(M7527&lt;&gt;"",M7527&lt;&gt;18.5),5*LOG10(10^(Q7527/5+1)*W$1/(10^(M7527/5+1)))-5,Q7527)</f>
        <v>33.930067219203849</v>
      </c>
      <c r="T7527">
        <f>(F7527/E7527)*S7527</f>
        <v>0.19982371742758451</v>
      </c>
      <c r="U7527">
        <v>42187</v>
      </c>
      <c r="V7527" t="s">
        <v>4475</v>
      </c>
    </row>
    <row r="7528" spans="2:22" x14ac:dyDescent="0.25">
      <c r="B7528">
        <v>115227</v>
      </c>
      <c r="C7528" t="s">
        <v>4474</v>
      </c>
      <c r="E7528">
        <v>34</v>
      </c>
      <c r="F7528">
        <v>0.17</v>
      </c>
      <c r="G7528">
        <v>61.2</v>
      </c>
      <c r="H7528" t="s">
        <v>21</v>
      </c>
      <c r="I7528" t="s">
        <v>463</v>
      </c>
      <c r="K7528">
        <v>1.503E-2</v>
      </c>
      <c r="L7528">
        <v>72</v>
      </c>
      <c r="N7528">
        <v>33</v>
      </c>
      <c r="P7528">
        <f t="shared" si="234"/>
        <v>33.967605608251787</v>
      </c>
      <c r="Q7528">
        <f t="shared" si="235"/>
        <v>34.028777890336848</v>
      </c>
      <c r="S7528">
        <f>IF(AND(M7528&lt;&gt;"",M7528&lt;&gt;18.5),5*LOG10(10^(Q7528/5+1)*W$1/(10^(M7528/5+1)))-5,Q7528)</f>
        <v>34.028777890336848</v>
      </c>
      <c r="T7528">
        <f>(F7528/E7528)*S7528</f>
        <v>0.17014388945168424</v>
      </c>
      <c r="U7528">
        <v>42187</v>
      </c>
      <c r="V7528" t="s">
        <v>4475</v>
      </c>
    </row>
    <row r="7529" spans="2:22" x14ac:dyDescent="0.25">
      <c r="B7529">
        <v>115228</v>
      </c>
      <c r="C7529" t="s">
        <v>4474</v>
      </c>
      <c r="E7529">
        <v>34.17</v>
      </c>
      <c r="F7529">
        <v>0.26</v>
      </c>
      <c r="G7529">
        <v>67.2</v>
      </c>
      <c r="H7529" t="s">
        <v>21</v>
      </c>
      <c r="I7529" t="s">
        <v>87</v>
      </c>
      <c r="K7529">
        <v>1.388E-2</v>
      </c>
      <c r="L7529">
        <v>65</v>
      </c>
      <c r="N7529">
        <v>29</v>
      </c>
      <c r="O7529" t="s">
        <v>37</v>
      </c>
      <c r="P7529">
        <f t="shared" si="234"/>
        <v>34.140067219203857</v>
      </c>
      <c r="Q7529">
        <f t="shared" si="235"/>
        <v>33.979143802346854</v>
      </c>
      <c r="S7529">
        <f>IF(AND(M7529&lt;&gt;"",M7529&lt;&gt;18.5),5*LOG10(10^(Q7529/5+1)*W$1/(10^(M7529/5+1)))-5,Q7529)</f>
        <v>33.979143802346854</v>
      </c>
      <c r="T7529">
        <f>(F7529/E7529)*S7529</f>
        <v>0.25854777256687683</v>
      </c>
      <c r="U7529">
        <v>42187</v>
      </c>
      <c r="V7529" t="s">
        <v>4475</v>
      </c>
    </row>
    <row r="7530" spans="2:22" x14ac:dyDescent="0.25">
      <c r="B7530">
        <v>115229</v>
      </c>
      <c r="C7530" t="s">
        <v>4474</v>
      </c>
      <c r="E7530">
        <v>34.22</v>
      </c>
      <c r="F7530">
        <v>0.23</v>
      </c>
      <c r="G7530">
        <v>68.900000000000006</v>
      </c>
      <c r="H7530" t="s">
        <v>21</v>
      </c>
      <c r="I7530" t="s">
        <v>87</v>
      </c>
      <c r="K7530">
        <v>1.388E-2</v>
      </c>
      <c r="L7530">
        <v>65</v>
      </c>
      <c r="N7530">
        <v>29</v>
      </c>
      <c r="O7530" t="s">
        <v>89</v>
      </c>
      <c r="P7530">
        <f t="shared" si="234"/>
        <v>34.19006721920384</v>
      </c>
      <c r="Q7530">
        <f t="shared" si="235"/>
        <v>34.029143802346837</v>
      </c>
      <c r="S7530">
        <f>IF(AND(M7530&lt;&gt;"",M7530&lt;&gt;18.5),5*LOG10(10^(Q7530/5+1)*W$1/(10^(M7530/5+1)))-5,Q7530)</f>
        <v>34.029143802346837</v>
      </c>
      <c r="T7530">
        <f>(F7530/E7530)*S7530</f>
        <v>0.22871721433488523</v>
      </c>
      <c r="U7530">
        <v>42187</v>
      </c>
      <c r="V7530" t="s">
        <v>4475</v>
      </c>
    </row>
    <row r="7531" spans="2:22" x14ac:dyDescent="0.25">
      <c r="B7531">
        <v>115230</v>
      </c>
      <c r="C7531" t="s">
        <v>4474</v>
      </c>
      <c r="E7531">
        <v>34.22</v>
      </c>
      <c r="F7531">
        <v>7.0000000000000007E-2</v>
      </c>
      <c r="G7531">
        <v>68.900000000000006</v>
      </c>
      <c r="H7531" t="s">
        <v>21</v>
      </c>
      <c r="I7531" t="s">
        <v>685</v>
      </c>
      <c r="K7531">
        <v>1.388E-2</v>
      </c>
      <c r="L7531">
        <v>72</v>
      </c>
      <c r="N7531">
        <v>30</v>
      </c>
      <c r="O7531" t="s">
        <v>686</v>
      </c>
      <c r="P7531">
        <f t="shared" si="234"/>
        <v>34.19006721920384</v>
      </c>
      <c r="Q7531">
        <f t="shared" si="235"/>
        <v>34.251239501288907</v>
      </c>
      <c r="S7531">
        <f>IF(AND(M7531&lt;&gt;"",M7531&lt;&gt;18.5),5*LOG10(10^(Q7531/5+1)*W$1/(10^(M7531/5+1)))-5,Q7531)</f>
        <v>34.251239501288907</v>
      </c>
      <c r="T7531">
        <f>(F7531/E7531)*S7531</f>
        <v>7.0063903129463007E-2</v>
      </c>
      <c r="U7531">
        <v>42187</v>
      </c>
      <c r="V7531" t="s">
        <v>4475</v>
      </c>
    </row>
    <row r="7532" spans="2:22" x14ac:dyDescent="0.25">
      <c r="B7532">
        <v>115247</v>
      </c>
      <c r="C7532" t="s">
        <v>4476</v>
      </c>
      <c r="E7532">
        <v>39.33</v>
      </c>
      <c r="F7532">
        <v>0.17</v>
      </c>
      <c r="G7532">
        <v>545</v>
      </c>
      <c r="H7532" t="s">
        <v>21</v>
      </c>
      <c r="I7532" t="s">
        <v>2536</v>
      </c>
      <c r="K7532">
        <v>0.3468</v>
      </c>
      <c r="N7532">
        <v>30</v>
      </c>
      <c r="O7532" t="s">
        <v>37</v>
      </c>
      <c r="P7532">
        <f t="shared" si="234"/>
        <v>38.683484461419752</v>
      </c>
      <c r="Q7532">
        <f t="shared" si="235"/>
        <v>38.683484461419752</v>
      </c>
      <c r="S7532">
        <f>IF(AND(M7532&lt;&gt;"",M7532&lt;&gt;18.5),5*LOG10(10^(Q7532/5+1)*W$1/(10^(M7532/5+1)))-5,Q7532)</f>
        <v>38.683484461419752</v>
      </c>
      <c r="T7532">
        <f>(F7532/E7532)*S7532</f>
        <v>0.16720550110453491</v>
      </c>
      <c r="U7532">
        <v>42201</v>
      </c>
      <c r="V7532" t="s">
        <v>4477</v>
      </c>
    </row>
    <row r="7533" spans="2:22" x14ac:dyDescent="0.25">
      <c r="B7533">
        <v>115248</v>
      </c>
      <c r="C7533" t="s">
        <v>4476</v>
      </c>
      <c r="E7533">
        <v>41.08</v>
      </c>
      <c r="F7533">
        <v>0.12</v>
      </c>
      <c r="G7533">
        <v>1220</v>
      </c>
      <c r="H7533" t="s">
        <v>21</v>
      </c>
      <c r="I7533" t="s">
        <v>64</v>
      </c>
      <c r="K7533">
        <v>0.34799600000000003</v>
      </c>
      <c r="L7533">
        <v>70</v>
      </c>
      <c r="N7533">
        <v>38</v>
      </c>
      <c r="O7533" t="s">
        <v>27</v>
      </c>
      <c r="P7533">
        <f t="shared" si="234"/>
        <v>40.431556982551371</v>
      </c>
      <c r="Q7533">
        <f t="shared" si="235"/>
        <v>40.431556982551371</v>
      </c>
      <c r="S7533">
        <f>IF(AND(M7533&lt;&gt;"",M7533&lt;&gt;18.5),5*LOG10(10^(Q7533/5+1)*W$1/(10^(M7533/5+1)))-5,Q7533)</f>
        <v>40.431556982551371</v>
      </c>
      <c r="T7533">
        <f>(F7533/E7533)*S7533</f>
        <v>0.1181058139704519</v>
      </c>
      <c r="U7533">
        <v>42201</v>
      </c>
      <c r="V7533" t="s">
        <v>4477</v>
      </c>
    </row>
    <row r="7534" spans="2:22" x14ac:dyDescent="0.25">
      <c r="B7534">
        <v>115249</v>
      </c>
      <c r="C7534" t="s">
        <v>4476</v>
      </c>
      <c r="E7534">
        <v>41.07</v>
      </c>
      <c r="F7534">
        <v>0.12</v>
      </c>
      <c r="G7534">
        <v>1220</v>
      </c>
      <c r="H7534" t="s">
        <v>21</v>
      </c>
      <c r="I7534" t="s">
        <v>65</v>
      </c>
      <c r="K7534">
        <v>0.3468</v>
      </c>
      <c r="L7534">
        <v>70</v>
      </c>
      <c r="N7534">
        <v>33</v>
      </c>
      <c r="O7534" t="s">
        <v>27</v>
      </c>
      <c r="P7534">
        <f t="shared" si="234"/>
        <v>40.423484461419754</v>
      </c>
      <c r="Q7534">
        <f t="shared" si="235"/>
        <v>40.423484461419754</v>
      </c>
      <c r="S7534">
        <f>IF(AND(M7534&lt;&gt;"",M7534&lt;&gt;18.5),5*LOG10(10^(Q7534/5+1)*W$1/(10^(M7534/5+1)))-5,Q7534)</f>
        <v>40.423484461419754</v>
      </c>
      <c r="T7534">
        <f>(F7534/E7534)*S7534</f>
        <v>0.11811098454761068</v>
      </c>
      <c r="U7534">
        <v>42201</v>
      </c>
      <c r="V7534" t="s">
        <v>4477</v>
      </c>
    </row>
    <row r="7535" spans="2:22" x14ac:dyDescent="0.25">
      <c r="B7535">
        <v>115251</v>
      </c>
      <c r="C7535" t="s">
        <v>4476</v>
      </c>
      <c r="E7535">
        <v>41.11</v>
      </c>
      <c r="F7535">
        <v>0.15</v>
      </c>
      <c r="G7535">
        <v>1240</v>
      </c>
      <c r="H7535" t="s">
        <v>21</v>
      </c>
      <c r="I7535" t="s">
        <v>2536</v>
      </c>
      <c r="K7535">
        <v>0.3468</v>
      </c>
      <c r="N7535">
        <v>30</v>
      </c>
      <c r="O7535" t="s">
        <v>2535</v>
      </c>
      <c r="P7535">
        <f t="shared" si="234"/>
        <v>40.463484461419753</v>
      </c>
      <c r="Q7535">
        <f t="shared" si="235"/>
        <v>40.463484461419753</v>
      </c>
      <c r="S7535">
        <f>IF(AND(M7535&lt;&gt;"",M7535&lt;&gt;18.5),5*LOG10(10^(Q7535/5+1)*W$1/(10^(M7535/5+1)))-5,Q7535)</f>
        <v>40.463484461419753</v>
      </c>
      <c r="T7535">
        <f>(F7535/E7535)*S7535</f>
        <v>0.14764102819783417</v>
      </c>
      <c r="U7535">
        <v>42201</v>
      </c>
      <c r="V7535" t="s">
        <v>4477</v>
      </c>
    </row>
    <row r="7536" spans="2:22" x14ac:dyDescent="0.25">
      <c r="B7536">
        <v>115252</v>
      </c>
      <c r="C7536" t="s">
        <v>4476</v>
      </c>
      <c r="E7536">
        <v>41.3</v>
      </c>
      <c r="F7536">
        <v>0.09</v>
      </c>
      <c r="G7536">
        <v>1350</v>
      </c>
      <c r="H7536" t="s">
        <v>21</v>
      </c>
      <c r="I7536" t="s">
        <v>43</v>
      </c>
      <c r="K7536">
        <v>0.3468</v>
      </c>
      <c r="L7536">
        <v>70</v>
      </c>
      <c r="N7536">
        <v>34</v>
      </c>
      <c r="O7536" t="s">
        <v>27</v>
      </c>
      <c r="P7536">
        <f t="shared" si="234"/>
        <v>40.653484461419744</v>
      </c>
      <c r="Q7536">
        <f t="shared" si="235"/>
        <v>40.653484461419744</v>
      </c>
      <c r="S7536">
        <f>IF(AND(M7536&lt;&gt;"",M7536&lt;&gt;18.5),5*LOG10(10^(Q7536/5+1)*W$1/(10^(M7536/5+1)))-5,Q7536)</f>
        <v>40.653484461419744</v>
      </c>
      <c r="T7536">
        <f>(F7536/E7536)*S7536</f>
        <v>8.8591128366290003E-2</v>
      </c>
      <c r="U7536">
        <v>42201</v>
      </c>
      <c r="V7536" t="s">
        <v>4477</v>
      </c>
    </row>
    <row r="7537" spans="1:22" x14ac:dyDescent="0.25">
      <c r="B7537">
        <v>115253</v>
      </c>
      <c r="C7537" t="s">
        <v>4476</v>
      </c>
      <c r="E7537">
        <v>42.45</v>
      </c>
      <c r="F7537">
        <v>0.04</v>
      </c>
      <c r="G7537">
        <v>2300</v>
      </c>
      <c r="H7537" t="s">
        <v>21</v>
      </c>
      <c r="I7537" t="s">
        <v>94</v>
      </c>
      <c r="K7537">
        <v>0.3468</v>
      </c>
      <c r="L7537">
        <v>70</v>
      </c>
      <c r="N7537">
        <v>31</v>
      </c>
      <c r="O7537" t="s">
        <v>37</v>
      </c>
      <c r="P7537">
        <f t="shared" si="234"/>
        <v>41.803484461419743</v>
      </c>
      <c r="Q7537">
        <f t="shared" si="235"/>
        <v>41.803484461419743</v>
      </c>
      <c r="S7537">
        <f>IF(AND(M7537&lt;&gt;"",M7537&lt;&gt;18.5),5*LOG10(10^(Q7537/5+1)*W$1/(10^(M7537/5+1)))-5,Q7537)</f>
        <v>41.803484461419743</v>
      </c>
      <c r="T7537">
        <f>(F7537/E7537)*S7537</f>
        <v>3.939079807907632E-2</v>
      </c>
      <c r="U7537">
        <v>42201</v>
      </c>
      <c r="V7537" t="s">
        <v>4477</v>
      </c>
    </row>
    <row r="7538" spans="1:22" x14ac:dyDescent="0.25">
      <c r="B7538">
        <v>115256</v>
      </c>
      <c r="C7538" t="s">
        <v>4478</v>
      </c>
      <c r="E7538">
        <v>42.34</v>
      </c>
      <c r="F7538">
        <v>0.09</v>
      </c>
      <c r="G7538">
        <v>1940</v>
      </c>
      <c r="H7538" t="s">
        <v>21</v>
      </c>
      <c r="I7538" t="s">
        <v>43</v>
      </c>
      <c r="K7538">
        <v>0.51</v>
      </c>
      <c r="L7538">
        <v>70</v>
      </c>
      <c r="N7538">
        <v>34</v>
      </c>
      <c r="O7538" t="s">
        <v>27</v>
      </c>
      <c r="P7538">
        <f t="shared" si="234"/>
        <v>41.445115263534156</v>
      </c>
      <c r="Q7538">
        <f t="shared" si="235"/>
        <v>41.445115263534156</v>
      </c>
      <c r="S7538">
        <f>IF(AND(M7538&lt;&gt;"",M7538&lt;&gt;18.5),5*LOG10(10^(Q7538/5+1)*W$1/(10^(M7538/5+1)))-5,Q7538)</f>
        <v>41.445115263534156</v>
      </c>
      <c r="T7538">
        <f>(F7538/E7538)*S7538</f>
        <v>8.8097788703780669E-2</v>
      </c>
      <c r="U7538">
        <v>42204</v>
      </c>
      <c r="V7538" t="s">
        <v>4479</v>
      </c>
    </row>
    <row r="7539" spans="1:22" x14ac:dyDescent="0.25">
      <c r="B7539">
        <v>115257</v>
      </c>
      <c r="C7539" t="s">
        <v>4478</v>
      </c>
      <c r="E7539">
        <v>42.53</v>
      </c>
      <c r="F7539">
        <v>0.14000000000000001</v>
      </c>
      <c r="G7539">
        <v>2120</v>
      </c>
      <c r="H7539" t="s">
        <v>21</v>
      </c>
      <c r="I7539" t="s">
        <v>64</v>
      </c>
      <c r="K7539">
        <v>0.51299899999999998</v>
      </c>
      <c r="L7539">
        <v>70</v>
      </c>
      <c r="N7539">
        <v>38</v>
      </c>
      <c r="O7539" t="s">
        <v>27</v>
      </c>
      <c r="P7539">
        <f t="shared" si="234"/>
        <v>41.630806795094337</v>
      </c>
      <c r="Q7539">
        <f t="shared" si="235"/>
        <v>41.630806795094337</v>
      </c>
      <c r="S7539">
        <f>IF(AND(M7539&lt;&gt;"",M7539&lt;&gt;18.5),5*LOG10(10^(Q7539/5+1)*W$1/(10^(M7539/5+1)))-5,Q7539)</f>
        <v>41.630806795094337</v>
      </c>
      <c r="T7539">
        <f>(F7539/E7539)*S7539</f>
        <v>0.13704004117830254</v>
      </c>
      <c r="U7539">
        <v>42204</v>
      </c>
      <c r="V7539" t="s">
        <v>4479</v>
      </c>
    </row>
    <row r="7540" spans="1:22" x14ac:dyDescent="0.25">
      <c r="B7540">
        <v>115258</v>
      </c>
      <c r="C7540" t="s">
        <v>4478</v>
      </c>
      <c r="E7540">
        <v>42.64</v>
      </c>
      <c r="F7540">
        <v>0.15</v>
      </c>
      <c r="G7540">
        <v>2230</v>
      </c>
      <c r="H7540" t="s">
        <v>21</v>
      </c>
      <c r="I7540" t="s">
        <v>2536</v>
      </c>
      <c r="K7540">
        <v>0.51</v>
      </c>
      <c r="N7540">
        <v>30</v>
      </c>
      <c r="O7540" t="s">
        <v>2535</v>
      </c>
      <c r="P7540">
        <f t="shared" si="234"/>
        <v>41.74511526353416</v>
      </c>
      <c r="Q7540">
        <f t="shared" si="235"/>
        <v>41.74511526353416</v>
      </c>
      <c r="S7540">
        <f>IF(AND(M7540&lt;&gt;"",M7540&lt;&gt;18.5),5*LOG10(10^(Q7540/5+1)*W$1/(10^(M7540/5+1)))-5,Q7540)</f>
        <v>41.74511526353416</v>
      </c>
      <c r="T7540">
        <f>(F7540/E7540)*S7540</f>
        <v>0.14685195331918677</v>
      </c>
      <c r="U7540">
        <v>42204</v>
      </c>
      <c r="V7540" t="s">
        <v>4479</v>
      </c>
    </row>
    <row r="7541" spans="1:22" x14ac:dyDescent="0.25">
      <c r="B7541">
        <v>115259</v>
      </c>
      <c r="C7541" t="s">
        <v>4478</v>
      </c>
      <c r="E7541">
        <v>42.65</v>
      </c>
      <c r="F7541">
        <v>0.14000000000000001</v>
      </c>
      <c r="G7541">
        <v>2240</v>
      </c>
      <c r="H7541" t="s">
        <v>21</v>
      </c>
      <c r="I7541" t="s">
        <v>65</v>
      </c>
      <c r="K7541">
        <v>0.51</v>
      </c>
      <c r="L7541">
        <v>70</v>
      </c>
      <c r="N7541">
        <v>33</v>
      </c>
      <c r="O7541" t="s">
        <v>27</v>
      </c>
      <c r="P7541">
        <f t="shared" si="234"/>
        <v>41.755115263534151</v>
      </c>
      <c r="Q7541">
        <f t="shared" si="235"/>
        <v>41.755115263534151</v>
      </c>
      <c r="S7541">
        <f>IF(AND(M7541&lt;&gt;"",M7541&lt;&gt;18.5),5*LOG10(10^(Q7541/5+1)*W$1/(10^(M7541/5+1)))-5,Q7541)</f>
        <v>41.755115263534151</v>
      </c>
      <c r="T7541">
        <f>(F7541/E7541)*S7541</f>
        <v>0.1370625120022223</v>
      </c>
      <c r="U7541">
        <v>42204</v>
      </c>
      <c r="V7541" t="s">
        <v>4479</v>
      </c>
    </row>
    <row r="7542" spans="1:22" x14ac:dyDescent="0.25">
      <c r="B7542">
        <v>115260</v>
      </c>
      <c r="C7542" t="s">
        <v>4478</v>
      </c>
      <c r="E7542">
        <v>43.32</v>
      </c>
      <c r="F7542">
        <v>0.04</v>
      </c>
      <c r="G7542">
        <v>3050</v>
      </c>
      <c r="H7542" t="s">
        <v>21</v>
      </c>
      <c r="I7542" t="s">
        <v>94</v>
      </c>
      <c r="K7542">
        <v>0.51</v>
      </c>
      <c r="L7542">
        <v>70</v>
      </c>
      <c r="N7542">
        <v>31</v>
      </c>
      <c r="O7542" t="s">
        <v>2535</v>
      </c>
      <c r="P7542">
        <f t="shared" si="234"/>
        <v>42.425115263534167</v>
      </c>
      <c r="Q7542">
        <f t="shared" si="235"/>
        <v>42.425115263534167</v>
      </c>
      <c r="S7542">
        <f>IF(AND(M7542&lt;&gt;"",M7542&lt;&gt;18.5),5*LOG10(10^(Q7542/5+1)*W$1/(10^(M7542/5+1)))-5,Q7542)</f>
        <v>42.425115263534167</v>
      </c>
      <c r="T7542">
        <f>(F7542/E7542)*S7542</f>
        <v>3.9173698304279005E-2</v>
      </c>
      <c r="U7542">
        <v>42204</v>
      </c>
      <c r="V7542" t="s">
        <v>4479</v>
      </c>
    </row>
    <row r="7543" spans="1:22" x14ac:dyDescent="0.25">
      <c r="B7543">
        <v>115261</v>
      </c>
      <c r="C7543" t="s">
        <v>4478</v>
      </c>
      <c r="E7543">
        <v>44.55</v>
      </c>
      <c r="F7543">
        <v>0.17</v>
      </c>
      <c r="G7543">
        <v>5380</v>
      </c>
      <c r="H7543" t="s">
        <v>21</v>
      </c>
      <c r="I7543" t="s">
        <v>2536</v>
      </c>
      <c r="K7543">
        <v>0.51</v>
      </c>
      <c r="N7543">
        <v>30</v>
      </c>
      <c r="O7543" t="s">
        <v>37</v>
      </c>
      <c r="P7543">
        <f t="shared" si="234"/>
        <v>43.655115263534157</v>
      </c>
      <c r="Q7543">
        <f t="shared" si="235"/>
        <v>43.655115263534157</v>
      </c>
      <c r="S7543">
        <f>IF(AND(M7543&lt;&gt;"",M7543&lt;&gt;18.5),5*LOG10(10^(Q7543/5+1)*W$1/(10^(M7543/5+1)))-5,Q7543)</f>
        <v>43.655115263534157</v>
      </c>
      <c r="T7543">
        <f>(F7543/E7543)*S7543</f>
        <v>0.16658517608980489</v>
      </c>
      <c r="U7543">
        <v>42204</v>
      </c>
      <c r="V7543" t="s">
        <v>4479</v>
      </c>
    </row>
    <row r="7544" spans="1:22" x14ac:dyDescent="0.25">
      <c r="B7544">
        <v>115266</v>
      </c>
      <c r="C7544" t="s">
        <v>4480</v>
      </c>
      <c r="E7544">
        <v>42.93</v>
      </c>
      <c r="F7544">
        <v>0.05</v>
      </c>
      <c r="G7544">
        <v>2210</v>
      </c>
      <c r="H7544" t="s">
        <v>21</v>
      </c>
      <c r="I7544" t="s">
        <v>94</v>
      </c>
      <c r="K7544">
        <v>0.74409999999999998</v>
      </c>
      <c r="L7544">
        <v>70</v>
      </c>
      <c r="N7544">
        <v>31</v>
      </c>
      <c r="O7544" t="s">
        <v>2535</v>
      </c>
      <c r="P7544">
        <f t="shared" si="234"/>
        <v>41.722143089554166</v>
      </c>
      <c r="Q7544">
        <f t="shared" si="235"/>
        <v>41.722143089554166</v>
      </c>
      <c r="S7544">
        <f>IF(AND(M7544&lt;&gt;"",M7544&lt;&gt;18.5),5*LOG10(10^(Q7544/5+1)*W$1/(10^(M7544/5+1)))-5,Q7544)</f>
        <v>41.722143089554166</v>
      </c>
      <c r="T7544">
        <f>(F7544/E7544)*S7544</f>
        <v>4.8593225121772853E-2</v>
      </c>
      <c r="U7544">
        <v>42209</v>
      </c>
      <c r="V7544" t="s">
        <v>4481</v>
      </c>
    </row>
    <row r="7545" spans="1:22" x14ac:dyDescent="0.25">
      <c r="B7545">
        <v>115267</v>
      </c>
      <c r="C7545" t="s">
        <v>4480</v>
      </c>
      <c r="E7545">
        <v>42.98</v>
      </c>
      <c r="F7545">
        <v>0.1</v>
      </c>
      <c r="G7545">
        <v>2260</v>
      </c>
      <c r="H7545" t="s">
        <v>21</v>
      </c>
      <c r="I7545" t="s">
        <v>43</v>
      </c>
      <c r="K7545">
        <v>0.74409999999999998</v>
      </c>
      <c r="L7545">
        <v>70</v>
      </c>
      <c r="N7545">
        <v>34</v>
      </c>
      <c r="O7545" t="s">
        <v>27</v>
      </c>
      <c r="P7545">
        <f t="shared" si="234"/>
        <v>41.77214308955417</v>
      </c>
      <c r="Q7545">
        <f t="shared" si="235"/>
        <v>41.77214308955417</v>
      </c>
      <c r="S7545">
        <f>IF(AND(M7545&lt;&gt;"",M7545&lt;&gt;18.5),5*LOG10(10^(Q7545/5+1)*W$1/(10^(M7545/5+1)))-5,Q7545)</f>
        <v>41.77214308955417</v>
      </c>
      <c r="T7545">
        <f>(F7545/E7545)*S7545</f>
        <v>9.7189723335398256E-2</v>
      </c>
      <c r="U7545">
        <v>42209</v>
      </c>
      <c r="V7545" t="s">
        <v>4481</v>
      </c>
    </row>
    <row r="7546" spans="1:22" x14ac:dyDescent="0.25">
      <c r="B7546">
        <v>115268</v>
      </c>
      <c r="C7546" t="s">
        <v>4480</v>
      </c>
      <c r="E7546">
        <v>43.15</v>
      </c>
      <c r="F7546">
        <v>0.16</v>
      </c>
      <c r="G7546">
        <v>2440</v>
      </c>
      <c r="H7546" t="s">
        <v>21</v>
      </c>
      <c r="I7546" t="s">
        <v>64</v>
      </c>
      <c r="K7546">
        <v>0.74409599999999998</v>
      </c>
      <c r="L7546">
        <v>70</v>
      </c>
      <c r="N7546">
        <v>38</v>
      </c>
      <c r="O7546" t="s">
        <v>27</v>
      </c>
      <c r="P7546">
        <f t="shared" si="234"/>
        <v>41.942148069715621</v>
      </c>
      <c r="Q7546">
        <f t="shared" si="235"/>
        <v>41.942148069715621</v>
      </c>
      <c r="S7546">
        <f>IF(AND(M7546&lt;&gt;"",M7546&lt;&gt;18.5),5*LOG10(10^(Q7546/5+1)*W$1/(10^(M7546/5+1)))-5,Q7546)</f>
        <v>41.942148069715621</v>
      </c>
      <c r="T7546">
        <f>(F7546/E7546)*S7546</f>
        <v>0.15552129064089223</v>
      </c>
      <c r="U7546">
        <v>42209</v>
      </c>
      <c r="V7546" t="s">
        <v>4481</v>
      </c>
    </row>
    <row r="7547" spans="1:22" x14ac:dyDescent="0.25">
      <c r="B7547">
        <v>115269</v>
      </c>
      <c r="C7547" t="s">
        <v>4480</v>
      </c>
      <c r="E7547">
        <v>43.18</v>
      </c>
      <c r="F7547">
        <v>0.15</v>
      </c>
      <c r="G7547">
        <v>2480</v>
      </c>
      <c r="H7547" t="s">
        <v>21</v>
      </c>
      <c r="I7547" t="s">
        <v>2536</v>
      </c>
      <c r="K7547">
        <v>0.74409999999999998</v>
      </c>
      <c r="N7547">
        <v>30</v>
      </c>
      <c r="O7547" t="s">
        <v>2535</v>
      </c>
      <c r="P7547">
        <f t="shared" si="234"/>
        <v>41.972143089554166</v>
      </c>
      <c r="Q7547">
        <f t="shared" si="235"/>
        <v>41.972143089554166</v>
      </c>
      <c r="S7547">
        <f>IF(AND(M7547&lt;&gt;"",M7547&lt;&gt;18.5),5*LOG10(10^(Q7547/5+1)*W$1/(10^(M7547/5+1)))-5,Q7547)</f>
        <v>41.972143089554166</v>
      </c>
      <c r="T7547">
        <f>(F7547/E7547)*S7547</f>
        <v>0.14580410985255038</v>
      </c>
      <c r="U7547">
        <v>42209</v>
      </c>
      <c r="V7547" t="s">
        <v>4481</v>
      </c>
    </row>
    <row r="7548" spans="1:22" x14ac:dyDescent="0.25">
      <c r="B7548">
        <v>115270</v>
      </c>
      <c r="C7548" t="s">
        <v>4480</v>
      </c>
      <c r="E7548">
        <v>43.2</v>
      </c>
      <c r="F7548">
        <v>0.19</v>
      </c>
      <c r="G7548">
        <v>2500</v>
      </c>
      <c r="H7548" t="s">
        <v>21</v>
      </c>
      <c r="I7548" t="s">
        <v>65</v>
      </c>
      <c r="K7548">
        <v>0.74409999999999998</v>
      </c>
      <c r="L7548">
        <v>70</v>
      </c>
      <c r="N7548">
        <v>33</v>
      </c>
      <c r="O7548" t="s">
        <v>27</v>
      </c>
      <c r="P7548">
        <f t="shared" si="234"/>
        <v>41.992143089554176</v>
      </c>
      <c r="Q7548">
        <f t="shared" si="235"/>
        <v>41.992143089554176</v>
      </c>
      <c r="S7548">
        <f>IF(AND(M7548&lt;&gt;"",M7548&lt;&gt;18.5),5*LOG10(10^(Q7548/5+1)*W$1/(10^(M7548/5+1)))-5,Q7548)</f>
        <v>41.992143089554176</v>
      </c>
      <c r="T7548">
        <f>(F7548/E7548)*S7548</f>
        <v>0.18468766636609474</v>
      </c>
      <c r="U7548">
        <v>42209</v>
      </c>
      <c r="V7548" t="s">
        <v>4481</v>
      </c>
    </row>
    <row r="7549" spans="1:22" x14ac:dyDescent="0.25">
      <c r="B7549">
        <v>115271</v>
      </c>
      <c r="C7549" t="s">
        <v>4480</v>
      </c>
      <c r="E7549">
        <v>44.36</v>
      </c>
      <c r="F7549">
        <v>0.17</v>
      </c>
      <c r="G7549">
        <v>4270</v>
      </c>
      <c r="H7549" t="s">
        <v>21</v>
      </c>
      <c r="I7549" t="s">
        <v>2536</v>
      </c>
      <c r="K7549">
        <v>0.74409999999999998</v>
      </c>
      <c r="N7549">
        <v>30</v>
      </c>
      <c r="O7549" t="s">
        <v>37</v>
      </c>
      <c r="P7549">
        <f t="shared" si="234"/>
        <v>43.152143089554173</v>
      </c>
      <c r="Q7549">
        <f t="shared" si="235"/>
        <v>43.152143089554173</v>
      </c>
      <c r="S7549">
        <f>IF(AND(M7549&lt;&gt;"",M7549&lt;&gt;18.5),5*LOG10(10^(Q7549/5+1)*W$1/(10^(M7549/5+1)))-5,Q7549)</f>
        <v>43.152143089554173</v>
      </c>
      <c r="T7549">
        <f>(F7549/E7549)*S7549</f>
        <v>0.16537115250730861</v>
      </c>
      <c r="U7549">
        <v>42209</v>
      </c>
      <c r="V7549" t="s">
        <v>4481</v>
      </c>
    </row>
    <row r="7550" spans="1:22" x14ac:dyDescent="0.25">
      <c r="A7550" t="s">
        <v>51</v>
      </c>
      <c r="B7550">
        <v>115292</v>
      </c>
      <c r="C7550" t="s">
        <v>4482</v>
      </c>
      <c r="E7550">
        <v>40.200000000000003</v>
      </c>
      <c r="F7550">
        <v>0.12</v>
      </c>
      <c r="G7550">
        <v>897</v>
      </c>
      <c r="H7550" t="s">
        <v>21</v>
      </c>
      <c r="I7550" t="s">
        <v>64</v>
      </c>
      <c r="K7550">
        <v>0.22414200000000001</v>
      </c>
      <c r="L7550">
        <v>70</v>
      </c>
      <c r="N7550">
        <v>38</v>
      </c>
      <c r="O7550" t="s">
        <v>27</v>
      </c>
      <c r="P7550">
        <f t="shared" si="234"/>
        <v>39.760841006379351</v>
      </c>
      <c r="Q7550">
        <f t="shared" si="235"/>
        <v>39.760841006379351</v>
      </c>
      <c r="S7550">
        <f>IF(AND(M7550&lt;&gt;"",M7550&lt;&gt;18.5),5*LOG10(10^(Q7550/5+1)*W$1/(10^(M7550/5+1)))-5,Q7550)</f>
        <v>39.760841006379351</v>
      </c>
      <c r="T7550">
        <f>(F7550/E7550)*S7550</f>
        <v>0.11868907763098312</v>
      </c>
      <c r="U7550">
        <v>42227</v>
      </c>
      <c r="V7550" t="s">
        <v>4483</v>
      </c>
    </row>
    <row r="7551" spans="1:22" x14ac:dyDescent="0.25">
      <c r="A7551" t="s">
        <v>51</v>
      </c>
      <c r="B7551">
        <v>115293</v>
      </c>
      <c r="C7551" t="s">
        <v>4482</v>
      </c>
      <c r="E7551">
        <v>40.33</v>
      </c>
      <c r="F7551">
        <v>0.13</v>
      </c>
      <c r="G7551">
        <v>954</v>
      </c>
      <c r="H7551" t="s">
        <v>21</v>
      </c>
      <c r="I7551" t="s">
        <v>85</v>
      </c>
      <c r="K7551">
        <v>0.22120000000000001</v>
      </c>
      <c r="L7551">
        <v>73.8</v>
      </c>
      <c r="N7551">
        <v>34</v>
      </c>
      <c r="O7551" t="s">
        <v>86</v>
      </c>
      <c r="P7551">
        <f t="shared" si="234"/>
        <v>39.896066021866872</v>
      </c>
      <c r="Q7551">
        <f t="shared" si="235"/>
        <v>40.010857630910799</v>
      </c>
      <c r="S7551">
        <f>IF(AND(M7551&lt;&gt;"",M7551&lt;&gt;18.5),5*LOG10(10^(Q7551/5+1)*W$1/(10^(M7551/5+1)))-5,Q7551)</f>
        <v>40.010857630910799</v>
      </c>
      <c r="T7551">
        <f>(F7551/E7551)*S7551</f>
        <v>0.12897127428758751</v>
      </c>
      <c r="U7551">
        <v>42227</v>
      </c>
      <c r="V7551" t="s">
        <v>4483</v>
      </c>
    </row>
    <row r="7552" spans="1:22" x14ac:dyDescent="0.25">
      <c r="B7552">
        <v>115299</v>
      </c>
      <c r="C7552" t="s">
        <v>4484</v>
      </c>
      <c r="E7552">
        <v>40.83</v>
      </c>
      <c r="F7552">
        <v>0.17</v>
      </c>
      <c r="G7552">
        <v>862</v>
      </c>
      <c r="H7552" t="s">
        <v>21</v>
      </c>
      <c r="I7552" t="s">
        <v>2536</v>
      </c>
      <c r="K7552">
        <v>0.69799999999999995</v>
      </c>
      <c r="N7552">
        <v>30</v>
      </c>
      <c r="O7552" t="s">
        <v>37</v>
      </c>
      <c r="P7552">
        <f t="shared" si="234"/>
        <v>39.68031157046034</v>
      </c>
      <c r="Q7552">
        <f t="shared" si="235"/>
        <v>39.68031157046034</v>
      </c>
      <c r="S7552">
        <f>IF(AND(M7552&lt;&gt;"",M7552&lt;&gt;18.5),5*LOG10(10^(Q7552/5+1)*W$1/(10^(M7552/5+1)))-5,Q7552)</f>
        <v>39.68031157046034</v>
      </c>
      <c r="T7552">
        <f>(F7552/E7552)*S7552</f>
        <v>0.16521315128528674</v>
      </c>
      <c r="U7552">
        <v>42233</v>
      </c>
      <c r="V7552" t="s">
        <v>4485</v>
      </c>
    </row>
    <row r="7553" spans="1:22" x14ac:dyDescent="0.25">
      <c r="B7553">
        <v>115300</v>
      </c>
      <c r="C7553" t="s">
        <v>4484</v>
      </c>
      <c r="E7553">
        <v>43.09</v>
      </c>
      <c r="F7553">
        <v>0.26</v>
      </c>
      <c r="G7553">
        <v>2440</v>
      </c>
      <c r="H7553" t="s">
        <v>21</v>
      </c>
      <c r="I7553" t="s">
        <v>240</v>
      </c>
      <c r="K7553">
        <v>0.69799999999999995</v>
      </c>
      <c r="L7553">
        <v>72</v>
      </c>
      <c r="N7553">
        <v>29</v>
      </c>
      <c r="O7553" t="s">
        <v>1553</v>
      </c>
      <c r="P7553">
        <f t="shared" si="234"/>
        <v>41.940311570460338</v>
      </c>
      <c r="Q7553">
        <f t="shared" si="235"/>
        <v>42.001483852545398</v>
      </c>
      <c r="S7553">
        <f>IF(AND(M7553&lt;&gt;"",M7553&lt;&gt;18.5),5*LOG10(10^(Q7553/5+1)*W$1/(10^(M7553/5+1)))-5,Q7553)</f>
        <v>42.001483852545398</v>
      </c>
      <c r="T7553">
        <f>(F7553/E7553)*S7553</f>
        <v>0.25343202138922727</v>
      </c>
      <c r="U7553">
        <v>42233</v>
      </c>
      <c r="V7553" t="s">
        <v>4485</v>
      </c>
    </row>
    <row r="7554" spans="1:22" x14ac:dyDescent="0.25">
      <c r="B7554">
        <v>115301</v>
      </c>
      <c r="C7554" t="s">
        <v>4484</v>
      </c>
      <c r="E7554">
        <v>43.29</v>
      </c>
      <c r="F7554">
        <v>0.22</v>
      </c>
      <c r="G7554">
        <v>2680</v>
      </c>
      <c r="H7554" t="s">
        <v>21</v>
      </c>
      <c r="I7554" t="s">
        <v>64</v>
      </c>
      <c r="K7554">
        <v>0.69799900000000004</v>
      </c>
      <c r="L7554">
        <v>70</v>
      </c>
      <c r="N7554">
        <v>38</v>
      </c>
      <c r="O7554" t="s">
        <v>27</v>
      </c>
      <c r="P7554">
        <f t="shared" ref="P7554:P7617" si="236">IF((K7554&lt;&gt;""),5*LOG10(10^(E7554/5+1)/(K7554+1))-5,E7554)</f>
        <v>42.140312849301942</v>
      </c>
      <c r="Q7554">
        <f t="shared" ref="Q7554:Q7617" si="237">IF(AND(L7554&lt;&gt;"",L7554&lt;&gt;70),5*LOG10(10^(P7554/5+1)*L7554/70)-5,P7554)</f>
        <v>42.140312849301942</v>
      </c>
      <c r="S7554">
        <f>IF(AND(M7554&lt;&gt;"",M7554&lt;&gt;18.5),5*LOG10(10^(Q7554/5+1)*W$1/(10^(M7554/5+1)))-5,Q7554)</f>
        <v>42.140312849301942</v>
      </c>
      <c r="T7554">
        <f>(F7554/E7554)*S7554</f>
        <v>0.21415728405743653</v>
      </c>
      <c r="U7554">
        <v>42233</v>
      </c>
      <c r="V7554" t="s">
        <v>4485</v>
      </c>
    </row>
    <row r="7555" spans="1:22" x14ac:dyDescent="0.25">
      <c r="B7555">
        <v>115302</v>
      </c>
      <c r="C7555" t="s">
        <v>4484</v>
      </c>
      <c r="E7555">
        <v>43.33</v>
      </c>
      <c r="F7555">
        <v>0.25</v>
      </c>
      <c r="G7555">
        <v>2730</v>
      </c>
      <c r="H7555" t="s">
        <v>21</v>
      </c>
      <c r="I7555" t="s">
        <v>65</v>
      </c>
      <c r="K7555">
        <v>0.69799999999999995</v>
      </c>
      <c r="L7555">
        <v>70</v>
      </c>
      <c r="N7555">
        <v>33</v>
      </c>
      <c r="O7555" t="s">
        <v>27</v>
      </c>
      <c r="P7555">
        <f t="shared" si="236"/>
        <v>42.18031157046034</v>
      </c>
      <c r="Q7555">
        <f t="shared" si="237"/>
        <v>42.18031157046034</v>
      </c>
      <c r="S7555">
        <f>IF(AND(M7555&lt;&gt;"",M7555&lt;&gt;18.5),5*LOG10(10^(Q7555/5+1)*W$1/(10^(M7555/5+1)))-5,Q7555)</f>
        <v>42.18031157046034</v>
      </c>
      <c r="T7555">
        <f>(F7555/E7555)*S7555</f>
        <v>0.24336667188126204</v>
      </c>
      <c r="U7555">
        <v>42233</v>
      </c>
      <c r="V7555" t="s">
        <v>4485</v>
      </c>
    </row>
    <row r="7556" spans="1:22" x14ac:dyDescent="0.25">
      <c r="B7556">
        <v>115303</v>
      </c>
      <c r="C7556" t="s">
        <v>4484</v>
      </c>
      <c r="E7556">
        <v>43.34</v>
      </c>
      <c r="F7556">
        <v>0.15</v>
      </c>
      <c r="G7556">
        <v>2740</v>
      </c>
      <c r="H7556" t="s">
        <v>21</v>
      </c>
      <c r="I7556" t="s">
        <v>2536</v>
      </c>
      <c r="K7556">
        <v>0.69799999999999995</v>
      </c>
      <c r="N7556">
        <v>30</v>
      </c>
      <c r="O7556" t="s">
        <v>2535</v>
      </c>
      <c r="P7556">
        <f t="shared" si="236"/>
        <v>42.190311570460338</v>
      </c>
      <c r="Q7556">
        <f t="shared" si="237"/>
        <v>42.190311570460338</v>
      </c>
      <c r="S7556">
        <f>IF(AND(M7556&lt;&gt;"",M7556&lt;&gt;18.5),5*LOG10(10^(Q7556/5+1)*W$1/(10^(M7556/5+1)))-5,Q7556)</f>
        <v>42.190311570460338</v>
      </c>
      <c r="T7556">
        <f>(F7556/E7556)*S7556</f>
        <v>0.14602092144829373</v>
      </c>
      <c r="U7556">
        <v>42233</v>
      </c>
      <c r="V7556" t="s">
        <v>4485</v>
      </c>
    </row>
    <row r="7557" spans="1:22" x14ac:dyDescent="0.25">
      <c r="B7557">
        <v>115304</v>
      </c>
      <c r="C7557" t="s">
        <v>4484</v>
      </c>
      <c r="E7557">
        <v>43.49</v>
      </c>
      <c r="F7557">
        <v>0.1</v>
      </c>
      <c r="G7557">
        <v>2940</v>
      </c>
      <c r="H7557" t="s">
        <v>21</v>
      </c>
      <c r="I7557" t="s">
        <v>43</v>
      </c>
      <c r="K7557">
        <v>0.69799999999999995</v>
      </c>
      <c r="L7557">
        <v>70</v>
      </c>
      <c r="N7557">
        <v>34</v>
      </c>
      <c r="O7557" t="s">
        <v>27</v>
      </c>
      <c r="P7557">
        <f t="shared" si="236"/>
        <v>42.340311570460337</v>
      </c>
      <c r="Q7557">
        <f t="shared" si="237"/>
        <v>42.340311570460337</v>
      </c>
      <c r="S7557">
        <f>IF(AND(M7557&lt;&gt;"",M7557&lt;&gt;18.5),5*LOG10(10^(Q7557/5+1)*W$1/(10^(M7557/5+1)))-5,Q7557)</f>
        <v>42.340311570460337</v>
      </c>
      <c r="T7557">
        <f>(F7557/E7557)*S7557</f>
        <v>9.7356430375857284E-2</v>
      </c>
      <c r="U7557">
        <v>42233</v>
      </c>
      <c r="V7557" t="s">
        <v>4485</v>
      </c>
    </row>
    <row r="7558" spans="1:22" x14ac:dyDescent="0.25">
      <c r="B7558">
        <v>115305</v>
      </c>
      <c r="C7558" t="s">
        <v>4484</v>
      </c>
      <c r="E7558">
        <v>44.01</v>
      </c>
      <c r="F7558">
        <v>0.05</v>
      </c>
      <c r="G7558">
        <v>3730</v>
      </c>
      <c r="H7558" t="s">
        <v>21</v>
      </c>
      <c r="I7558" t="s">
        <v>94</v>
      </c>
      <c r="K7558">
        <v>0.69799999999999995</v>
      </c>
      <c r="L7558">
        <v>70</v>
      </c>
      <c r="N7558">
        <v>31</v>
      </c>
      <c r="O7558" t="s">
        <v>37</v>
      </c>
      <c r="P7558">
        <f t="shared" si="236"/>
        <v>42.860311570460333</v>
      </c>
      <c r="Q7558">
        <f t="shared" si="237"/>
        <v>42.860311570460333</v>
      </c>
      <c r="S7558">
        <f>IF(AND(M7558&lt;&gt;"",M7558&lt;&gt;18.5),5*LOG10(10^(Q7558/5+1)*W$1/(10^(M7558/5+1)))-5,Q7558)</f>
        <v>42.860311570460333</v>
      </c>
      <c r="T7558">
        <f>(F7558/E7558)*S7558</f>
        <v>4.8693832731720448E-2</v>
      </c>
      <c r="U7558">
        <v>42233</v>
      </c>
      <c r="V7558" t="s">
        <v>4485</v>
      </c>
    </row>
    <row r="7559" spans="1:22" x14ac:dyDescent="0.25">
      <c r="A7559" t="s">
        <v>51</v>
      </c>
      <c r="B7559">
        <v>115314</v>
      </c>
      <c r="C7559" t="s">
        <v>4486</v>
      </c>
      <c r="E7559">
        <v>40.19</v>
      </c>
      <c r="F7559">
        <v>0.17</v>
      </c>
      <c r="G7559">
        <v>756</v>
      </c>
      <c r="H7559" t="s">
        <v>21</v>
      </c>
      <c r="I7559" t="s">
        <v>2536</v>
      </c>
      <c r="K7559">
        <v>0.442</v>
      </c>
      <c r="N7559">
        <v>30</v>
      </c>
      <c r="O7559" t="s">
        <v>37</v>
      </c>
      <c r="P7559">
        <f t="shared" si="236"/>
        <v>39.395173698082957</v>
      </c>
      <c r="Q7559">
        <f t="shared" si="237"/>
        <v>39.395173698082957</v>
      </c>
      <c r="S7559">
        <f>IF(AND(M7559&lt;&gt;"",M7559&lt;&gt;18.5),5*LOG10(10^(Q7559/5+1)*W$1/(10^(M7559/5+1)))-5,Q7559)</f>
        <v>39.395173698082957</v>
      </c>
      <c r="T7559">
        <f>(F7559/E7559)*S7559</f>
        <v>0.16663795791674801</v>
      </c>
      <c r="U7559">
        <v>42242</v>
      </c>
      <c r="V7559" t="s">
        <v>4487</v>
      </c>
    </row>
    <row r="7560" spans="1:22" x14ac:dyDescent="0.25">
      <c r="A7560" t="s">
        <v>51</v>
      </c>
      <c r="B7560">
        <v>115315</v>
      </c>
      <c r="C7560" t="s">
        <v>4486</v>
      </c>
      <c r="E7560">
        <v>41.83</v>
      </c>
      <c r="F7560">
        <v>0.15</v>
      </c>
      <c r="G7560">
        <v>1610</v>
      </c>
      <c r="H7560" t="s">
        <v>21</v>
      </c>
      <c r="I7560" t="s">
        <v>65</v>
      </c>
      <c r="K7560">
        <v>0.442</v>
      </c>
      <c r="L7560">
        <v>70</v>
      </c>
      <c r="N7560">
        <v>33</v>
      </c>
      <c r="O7560" t="s">
        <v>27</v>
      </c>
      <c r="P7560">
        <f t="shared" si="236"/>
        <v>41.03517369808295</v>
      </c>
      <c r="Q7560">
        <f t="shared" si="237"/>
        <v>41.03517369808295</v>
      </c>
      <c r="S7560">
        <f>IF(AND(M7560&lt;&gt;"",M7560&lt;&gt;18.5),5*LOG10(10^(Q7560/5+1)*W$1/(10^(M7560/5+1)))-5,Q7560)</f>
        <v>41.03517369808295</v>
      </c>
      <c r="T7560">
        <f>(F7560/E7560)*S7560</f>
        <v>0.14714979810452888</v>
      </c>
      <c r="U7560">
        <v>42242</v>
      </c>
      <c r="V7560" t="s">
        <v>4487</v>
      </c>
    </row>
    <row r="7561" spans="1:22" x14ac:dyDescent="0.25">
      <c r="A7561" t="s">
        <v>51</v>
      </c>
      <c r="B7561">
        <v>115316</v>
      </c>
      <c r="C7561" t="s">
        <v>4486</v>
      </c>
      <c r="E7561">
        <v>41.89</v>
      </c>
      <c r="F7561">
        <v>0.15</v>
      </c>
      <c r="G7561">
        <v>1660</v>
      </c>
      <c r="H7561" t="s">
        <v>21</v>
      </c>
      <c r="I7561" t="s">
        <v>2536</v>
      </c>
      <c r="K7561">
        <v>0.442</v>
      </c>
      <c r="N7561">
        <v>30</v>
      </c>
      <c r="O7561" t="s">
        <v>2535</v>
      </c>
      <c r="P7561">
        <f t="shared" si="236"/>
        <v>41.095173698082952</v>
      </c>
      <c r="Q7561">
        <f t="shared" si="237"/>
        <v>41.095173698082952</v>
      </c>
      <c r="S7561">
        <f>IF(AND(M7561&lt;&gt;"",M7561&lt;&gt;18.5),5*LOG10(10^(Q7561/5+1)*W$1/(10^(M7561/5+1)))-5,Q7561)</f>
        <v>41.095173698082952</v>
      </c>
      <c r="T7561">
        <f>(F7561/E7561)*S7561</f>
        <v>0.14715388051354603</v>
      </c>
      <c r="U7561">
        <v>42242</v>
      </c>
      <c r="V7561" t="s">
        <v>4487</v>
      </c>
    </row>
    <row r="7562" spans="1:22" x14ac:dyDescent="0.25">
      <c r="A7562" t="s">
        <v>51</v>
      </c>
      <c r="B7562">
        <v>115317</v>
      </c>
      <c r="C7562" t="s">
        <v>4486</v>
      </c>
      <c r="E7562">
        <v>41.91</v>
      </c>
      <c r="F7562">
        <v>0.13</v>
      </c>
      <c r="G7562">
        <v>1670</v>
      </c>
      <c r="H7562" t="s">
        <v>21</v>
      </c>
      <c r="I7562" t="s">
        <v>64</v>
      </c>
      <c r="K7562">
        <v>0.441996</v>
      </c>
      <c r="L7562">
        <v>70</v>
      </c>
      <c r="N7562">
        <v>38</v>
      </c>
      <c r="O7562" t="s">
        <v>27</v>
      </c>
      <c r="P7562">
        <f t="shared" si="236"/>
        <v>41.11517972159313</v>
      </c>
      <c r="Q7562">
        <f t="shared" si="237"/>
        <v>41.11517972159313</v>
      </c>
      <c r="S7562">
        <f>IF(AND(M7562&lt;&gt;"",M7562&lt;&gt;18.5),5*LOG10(10^(Q7562/5+1)*W$1/(10^(M7562/5+1)))-5,Q7562)</f>
        <v>41.11517972159313</v>
      </c>
      <c r="T7562">
        <f>(F7562/E7562)*S7562</f>
        <v>0.12753455890735163</v>
      </c>
      <c r="U7562">
        <v>42242</v>
      </c>
      <c r="V7562" t="s">
        <v>4487</v>
      </c>
    </row>
    <row r="7563" spans="1:22" x14ac:dyDescent="0.25">
      <c r="A7563" t="s">
        <v>51</v>
      </c>
      <c r="B7563">
        <v>115318</v>
      </c>
      <c r="C7563" t="s">
        <v>4486</v>
      </c>
      <c r="E7563">
        <v>42.09</v>
      </c>
      <c r="F7563">
        <v>0.09</v>
      </c>
      <c r="G7563">
        <v>1820</v>
      </c>
      <c r="H7563" t="s">
        <v>21</v>
      </c>
      <c r="I7563" t="s">
        <v>43</v>
      </c>
      <c r="K7563">
        <v>0.442</v>
      </c>
      <c r="L7563">
        <v>70</v>
      </c>
      <c r="N7563">
        <v>34</v>
      </c>
      <c r="O7563" t="s">
        <v>27</v>
      </c>
      <c r="P7563">
        <f t="shared" si="236"/>
        <v>41.295173698082962</v>
      </c>
      <c r="Q7563">
        <f t="shared" si="237"/>
        <v>41.295173698082962</v>
      </c>
      <c r="S7563">
        <f>IF(AND(M7563&lt;&gt;"",M7563&lt;&gt;18.5),5*LOG10(10^(Q7563/5+1)*W$1/(10^(M7563/5+1)))-5,Q7563)</f>
        <v>41.295173698082962</v>
      </c>
      <c r="T7563">
        <f>(F7563/E7563)*S7563</f>
        <v>8.830044269012749E-2</v>
      </c>
      <c r="U7563">
        <v>42242</v>
      </c>
      <c r="V7563" t="s">
        <v>4487</v>
      </c>
    </row>
    <row r="7564" spans="1:22" x14ac:dyDescent="0.25">
      <c r="A7564" t="s">
        <v>51</v>
      </c>
      <c r="B7564">
        <v>115319</v>
      </c>
      <c r="C7564" t="s">
        <v>4486</v>
      </c>
      <c r="E7564">
        <v>42.55</v>
      </c>
      <c r="F7564">
        <v>0.05</v>
      </c>
      <c r="G7564">
        <v>2250</v>
      </c>
      <c r="H7564" t="s">
        <v>21</v>
      </c>
      <c r="I7564" t="s">
        <v>94</v>
      </c>
      <c r="K7564">
        <v>0.442</v>
      </c>
      <c r="L7564">
        <v>70</v>
      </c>
      <c r="N7564">
        <v>31</v>
      </c>
      <c r="O7564" t="s">
        <v>37</v>
      </c>
      <c r="P7564">
        <f t="shared" si="236"/>
        <v>41.755173698082956</v>
      </c>
      <c r="Q7564">
        <f t="shared" si="237"/>
        <v>41.755173698082956</v>
      </c>
      <c r="S7564">
        <f>IF(AND(M7564&lt;&gt;"",M7564&lt;&gt;18.5),5*LOG10(10^(Q7564/5+1)*W$1/(10^(M7564/5+1)))-5,Q7564)</f>
        <v>41.755173698082956</v>
      </c>
      <c r="T7564">
        <f>(F7564/E7564)*S7564</f>
        <v>4.9066009045925923E-2</v>
      </c>
      <c r="U7564">
        <v>42242</v>
      </c>
      <c r="V7564" t="s">
        <v>4487</v>
      </c>
    </row>
    <row r="7565" spans="1:22" x14ac:dyDescent="0.25">
      <c r="B7565">
        <v>115349</v>
      </c>
      <c r="C7565" t="s">
        <v>4488</v>
      </c>
      <c r="E7565">
        <v>42.75</v>
      </c>
      <c r="F7565">
        <v>0.16</v>
      </c>
      <c r="G7565">
        <v>2190</v>
      </c>
      <c r="H7565" t="s">
        <v>21</v>
      </c>
      <c r="I7565" t="s">
        <v>64</v>
      </c>
      <c r="K7565">
        <v>0.61999700000000002</v>
      </c>
      <c r="L7565">
        <v>70</v>
      </c>
      <c r="N7565">
        <v>38</v>
      </c>
      <c r="O7565" t="s">
        <v>27</v>
      </c>
      <c r="P7565">
        <f t="shared" si="236"/>
        <v>41.702428948535783</v>
      </c>
      <c r="Q7565">
        <f t="shared" si="237"/>
        <v>41.702428948535783</v>
      </c>
      <c r="S7565">
        <f>IF(AND(M7565&lt;&gt;"",M7565&lt;&gt;18.5),5*LOG10(10^(Q7565/5+1)*W$1/(10^(M7565/5+1)))-5,Q7565)</f>
        <v>41.702428948535783</v>
      </c>
      <c r="T7565">
        <f>(F7565/E7565)*S7565</f>
        <v>0.15607926624013393</v>
      </c>
      <c r="U7565">
        <v>42260</v>
      </c>
      <c r="V7565" t="s">
        <v>4489</v>
      </c>
    </row>
    <row r="7566" spans="1:22" x14ac:dyDescent="0.25">
      <c r="B7566">
        <v>115350</v>
      </c>
      <c r="C7566" t="s">
        <v>4488</v>
      </c>
      <c r="E7566">
        <v>42.76</v>
      </c>
      <c r="F7566">
        <v>0.05</v>
      </c>
      <c r="G7566">
        <v>2200</v>
      </c>
      <c r="H7566" t="s">
        <v>21</v>
      </c>
      <c r="I7566" t="s">
        <v>94</v>
      </c>
      <c r="K7566">
        <v>0.62</v>
      </c>
      <c r="L7566">
        <v>70</v>
      </c>
      <c r="N7566">
        <v>31</v>
      </c>
      <c r="O7566" t="s">
        <v>2545</v>
      </c>
      <c r="P7566">
        <f t="shared" si="236"/>
        <v>41.712424927286847</v>
      </c>
      <c r="Q7566">
        <f t="shared" si="237"/>
        <v>41.712424927286847</v>
      </c>
      <c r="S7566">
        <f>IF(AND(M7566&lt;&gt;"",M7566&lt;&gt;18.5),5*LOG10(10^(Q7566/5+1)*W$1/(10^(M7566/5+1)))-5,Q7566)</f>
        <v>41.712424927286847</v>
      </c>
      <c r="T7566">
        <f>(F7566/E7566)*S7566</f>
        <v>4.8775052534245619E-2</v>
      </c>
      <c r="U7566">
        <v>42260</v>
      </c>
      <c r="V7566" t="s">
        <v>4489</v>
      </c>
    </row>
    <row r="7567" spans="1:22" x14ac:dyDescent="0.25">
      <c r="B7567">
        <v>115351</v>
      </c>
      <c r="C7567" t="s">
        <v>4488</v>
      </c>
      <c r="E7567">
        <v>42.77</v>
      </c>
      <c r="F7567">
        <v>0.09</v>
      </c>
      <c r="G7567">
        <v>2210</v>
      </c>
      <c r="H7567" t="s">
        <v>21</v>
      </c>
      <c r="I7567" t="s">
        <v>43</v>
      </c>
      <c r="K7567">
        <v>0.62</v>
      </c>
      <c r="L7567">
        <v>70</v>
      </c>
      <c r="N7567">
        <v>34</v>
      </c>
      <c r="O7567" t="s">
        <v>27</v>
      </c>
      <c r="P7567">
        <f t="shared" si="236"/>
        <v>41.722424927286852</v>
      </c>
      <c r="Q7567">
        <f t="shared" si="237"/>
        <v>41.722424927286852</v>
      </c>
      <c r="S7567">
        <f>IF(AND(M7567&lt;&gt;"",M7567&lt;&gt;18.5),5*LOG10(10^(Q7567/5+1)*W$1/(10^(M7567/5+1)))-5,Q7567)</f>
        <v>41.722424927286852</v>
      </c>
      <c r="T7567">
        <f>(F7567/E7567)*S7567</f>
        <v>8.7795610087814266E-2</v>
      </c>
      <c r="U7567">
        <v>42260</v>
      </c>
      <c r="V7567" t="s">
        <v>4489</v>
      </c>
    </row>
    <row r="7568" spans="1:22" x14ac:dyDescent="0.25">
      <c r="B7568">
        <v>115353</v>
      </c>
      <c r="C7568" t="s">
        <v>4488</v>
      </c>
      <c r="E7568">
        <v>42.96</v>
      </c>
      <c r="F7568">
        <v>0.15</v>
      </c>
      <c r="G7568">
        <v>2410</v>
      </c>
      <c r="H7568" t="s">
        <v>21</v>
      </c>
      <c r="I7568" t="s">
        <v>240</v>
      </c>
      <c r="K7568">
        <v>0.62</v>
      </c>
      <c r="L7568">
        <v>72</v>
      </c>
      <c r="N7568">
        <v>29</v>
      </c>
      <c r="P7568">
        <f t="shared" si="236"/>
        <v>41.91242492728685</v>
      </c>
      <c r="Q7568">
        <f t="shared" si="237"/>
        <v>41.973597209371917</v>
      </c>
      <c r="S7568">
        <f>IF(AND(M7568&lt;&gt;"",M7568&lt;&gt;18.5),5*LOG10(10^(Q7568/5+1)*W$1/(10^(M7568/5+1)))-5,Q7568)</f>
        <v>41.973597209371917</v>
      </c>
      <c r="T7568">
        <f>(F7568/E7568)*S7568</f>
        <v>0.14655585617797456</v>
      </c>
      <c r="U7568">
        <v>42260</v>
      </c>
      <c r="V7568" t="s">
        <v>4489</v>
      </c>
    </row>
    <row r="7569" spans="2:22" x14ac:dyDescent="0.25">
      <c r="B7569">
        <v>115377</v>
      </c>
      <c r="C7569" t="s">
        <v>4490</v>
      </c>
      <c r="E7569">
        <v>43.76</v>
      </c>
      <c r="F7569">
        <v>0.13</v>
      </c>
      <c r="G7569">
        <v>2930</v>
      </c>
      <c r="H7569" t="s">
        <v>21</v>
      </c>
      <c r="I7569" t="s">
        <v>43</v>
      </c>
      <c r="K7569">
        <v>0.93</v>
      </c>
      <c r="L7569">
        <v>70</v>
      </c>
      <c r="N7569">
        <v>34</v>
      </c>
      <c r="O7569" t="s">
        <v>27</v>
      </c>
      <c r="P7569">
        <f t="shared" si="236"/>
        <v>42.332213454961128</v>
      </c>
      <c r="Q7569">
        <f t="shared" si="237"/>
        <v>42.332213454961128</v>
      </c>
      <c r="S7569">
        <f>IF(AND(M7569&lt;&gt;"",M7569&lt;&gt;18.5),5*LOG10(10^(Q7569/5+1)*W$1/(10^(M7569/5+1)))-5,Q7569)</f>
        <v>42.332213454961128</v>
      </c>
      <c r="T7569">
        <f>(F7569/E7569)*S7569</f>
        <v>0.12575840377387906</v>
      </c>
      <c r="U7569">
        <v>42282</v>
      </c>
      <c r="V7569" t="s">
        <v>4491</v>
      </c>
    </row>
    <row r="7570" spans="2:22" x14ac:dyDescent="0.25">
      <c r="B7570">
        <v>115378</v>
      </c>
      <c r="C7570" t="s">
        <v>4490</v>
      </c>
      <c r="E7570">
        <v>44.01</v>
      </c>
      <c r="F7570">
        <v>0.12</v>
      </c>
      <c r="G7570">
        <v>3290</v>
      </c>
      <c r="H7570" t="s">
        <v>21</v>
      </c>
      <c r="I7570" t="s">
        <v>94</v>
      </c>
      <c r="K7570">
        <v>0.93</v>
      </c>
      <c r="L7570">
        <v>70</v>
      </c>
      <c r="N7570">
        <v>31</v>
      </c>
      <c r="P7570">
        <f t="shared" si="236"/>
        <v>42.582213454961135</v>
      </c>
      <c r="Q7570">
        <f t="shared" si="237"/>
        <v>42.582213454961135</v>
      </c>
      <c r="S7570">
        <f>IF(AND(M7570&lt;&gt;"",M7570&lt;&gt;18.5),5*LOG10(10^(Q7570/5+1)*W$1/(10^(M7570/5+1)))-5,Q7570)</f>
        <v>42.582213454961135</v>
      </c>
      <c r="T7570">
        <f>(F7570/E7570)*S7570</f>
        <v>0.11610692148591993</v>
      </c>
      <c r="U7570">
        <v>42282</v>
      </c>
      <c r="V7570" t="s">
        <v>4491</v>
      </c>
    </row>
    <row r="7571" spans="2:22" x14ac:dyDescent="0.25">
      <c r="B7571">
        <v>115379</v>
      </c>
      <c r="C7571" t="s">
        <v>4490</v>
      </c>
      <c r="E7571">
        <v>44.04</v>
      </c>
      <c r="F7571">
        <v>0.21</v>
      </c>
      <c r="G7571">
        <v>3340</v>
      </c>
      <c r="H7571" t="s">
        <v>21</v>
      </c>
      <c r="I7571" t="s">
        <v>64</v>
      </c>
      <c r="K7571">
        <v>0.92999799999999999</v>
      </c>
      <c r="L7571">
        <v>70</v>
      </c>
      <c r="N7571">
        <v>38</v>
      </c>
      <c r="O7571" t="s">
        <v>27</v>
      </c>
      <c r="P7571">
        <f t="shared" si="236"/>
        <v>42.612215705192767</v>
      </c>
      <c r="Q7571">
        <f t="shared" si="237"/>
        <v>42.612215705192767</v>
      </c>
      <c r="S7571">
        <f>IF(AND(M7571&lt;&gt;"",M7571&lt;&gt;18.5),5*LOG10(10^(Q7571/5+1)*W$1/(10^(M7571/5+1)))-5,Q7571)</f>
        <v>42.612215705192767</v>
      </c>
      <c r="T7571">
        <f>(F7571/E7571)*S7571</f>
        <v>0.20319176426181837</v>
      </c>
      <c r="U7571">
        <v>42282</v>
      </c>
      <c r="V7571" t="s">
        <v>4491</v>
      </c>
    </row>
    <row r="7572" spans="2:22" x14ac:dyDescent="0.25">
      <c r="B7572">
        <v>115380</v>
      </c>
      <c r="C7572" t="s">
        <v>4492</v>
      </c>
      <c r="E7572">
        <v>41.67</v>
      </c>
      <c r="F7572">
        <v>0.04</v>
      </c>
      <c r="G7572">
        <v>1430</v>
      </c>
      <c r="H7572" t="s">
        <v>21</v>
      </c>
      <c r="I7572" t="s">
        <v>94</v>
      </c>
      <c r="K7572">
        <v>0.51</v>
      </c>
      <c r="L7572">
        <v>70</v>
      </c>
      <c r="N7572">
        <v>31</v>
      </c>
      <c r="O7572" t="s">
        <v>2535</v>
      </c>
      <c r="P7572">
        <f t="shared" si="236"/>
        <v>40.775115263534154</v>
      </c>
      <c r="Q7572">
        <f t="shared" si="237"/>
        <v>40.775115263534154</v>
      </c>
      <c r="S7572">
        <f>IF(AND(M7572&lt;&gt;"",M7572&lt;&gt;18.5),5*LOG10(10^(Q7572/5+1)*W$1/(10^(M7572/5+1)))-5,Q7572)</f>
        <v>40.775115263534154</v>
      </c>
      <c r="T7572">
        <f>(F7572/E7572)*S7572</f>
        <v>3.9140979374642816E-2</v>
      </c>
      <c r="U7572">
        <v>42283</v>
      </c>
      <c r="V7572" t="s">
        <v>4493</v>
      </c>
    </row>
    <row r="7573" spans="2:22" x14ac:dyDescent="0.25">
      <c r="B7573">
        <v>115381</v>
      </c>
      <c r="C7573" t="s">
        <v>4492</v>
      </c>
      <c r="E7573">
        <v>42.33</v>
      </c>
      <c r="F7573">
        <v>0.09</v>
      </c>
      <c r="G7573">
        <v>1940</v>
      </c>
      <c r="H7573" t="s">
        <v>21</v>
      </c>
      <c r="I7573" t="s">
        <v>43</v>
      </c>
      <c r="K7573">
        <v>0.51</v>
      </c>
      <c r="L7573">
        <v>70</v>
      </c>
      <c r="N7573">
        <v>34</v>
      </c>
      <c r="O7573" t="s">
        <v>27</v>
      </c>
      <c r="P7573">
        <f t="shared" si="236"/>
        <v>41.435115263534151</v>
      </c>
      <c r="Q7573">
        <f t="shared" si="237"/>
        <v>41.435115263534151</v>
      </c>
      <c r="S7573">
        <f>IF(AND(M7573&lt;&gt;"",M7573&lt;&gt;18.5),5*LOG10(10^(Q7573/5+1)*W$1/(10^(M7573/5+1)))-5,Q7573)</f>
        <v>41.435115263534151</v>
      </c>
      <c r="T7573">
        <f>(F7573/E7573)*S7573</f>
        <v>8.8097339327145599E-2</v>
      </c>
      <c r="U7573">
        <v>42283</v>
      </c>
      <c r="V7573" t="s">
        <v>4493</v>
      </c>
    </row>
    <row r="7574" spans="2:22" x14ac:dyDescent="0.25">
      <c r="B7574">
        <v>115382</v>
      </c>
      <c r="C7574" t="s">
        <v>4492</v>
      </c>
      <c r="E7574">
        <v>42.45</v>
      </c>
      <c r="F7574">
        <v>0.12</v>
      </c>
      <c r="G7574">
        <v>2050</v>
      </c>
      <c r="H7574" t="s">
        <v>21</v>
      </c>
      <c r="I7574" t="s">
        <v>64</v>
      </c>
      <c r="K7574">
        <v>0.50999700000000003</v>
      </c>
      <c r="L7574">
        <v>70</v>
      </c>
      <c r="N7574">
        <v>38</v>
      </c>
      <c r="O7574" t="s">
        <v>27</v>
      </c>
      <c r="P7574">
        <f t="shared" si="236"/>
        <v>41.555119577722039</v>
      </c>
      <c r="Q7574">
        <f t="shared" si="237"/>
        <v>41.555119577722039</v>
      </c>
      <c r="S7574">
        <f>IF(AND(M7574&lt;&gt;"",M7574&lt;&gt;18.5),5*LOG10(10^(Q7574/5+1)*W$1/(10^(M7574/5+1)))-5,Q7574)</f>
        <v>41.555119577722039</v>
      </c>
      <c r="T7574">
        <f>(F7574/E7574)*S7574</f>
        <v>0.11747030269320717</v>
      </c>
      <c r="U7574">
        <v>42283</v>
      </c>
      <c r="V7574" t="s">
        <v>4493</v>
      </c>
    </row>
    <row r="7575" spans="2:22" x14ac:dyDescent="0.25">
      <c r="B7575">
        <v>115383</v>
      </c>
      <c r="C7575" t="s">
        <v>4492</v>
      </c>
      <c r="E7575">
        <v>42.52</v>
      </c>
      <c r="F7575">
        <v>0.15</v>
      </c>
      <c r="G7575">
        <v>2110</v>
      </c>
      <c r="H7575" t="s">
        <v>21</v>
      </c>
      <c r="I7575" t="s">
        <v>2536</v>
      </c>
      <c r="K7575">
        <v>0.51</v>
      </c>
      <c r="N7575">
        <v>30</v>
      </c>
      <c r="O7575" t="s">
        <v>2535</v>
      </c>
      <c r="P7575">
        <f t="shared" si="236"/>
        <v>41.625115263534163</v>
      </c>
      <c r="Q7575">
        <f t="shared" si="237"/>
        <v>41.625115263534163</v>
      </c>
      <c r="S7575">
        <f>IF(AND(M7575&lt;&gt;"",M7575&lt;&gt;18.5),5*LOG10(10^(Q7575/5+1)*W$1/(10^(M7575/5+1)))-5,Q7575)</f>
        <v>41.625115263534163</v>
      </c>
      <c r="T7575">
        <f>(F7575/E7575)*S7575</f>
        <v>0.1468430688976981</v>
      </c>
      <c r="U7575">
        <v>42283</v>
      </c>
      <c r="V7575" t="s">
        <v>4493</v>
      </c>
    </row>
    <row r="7576" spans="2:22" x14ac:dyDescent="0.25">
      <c r="B7576">
        <v>115384</v>
      </c>
      <c r="C7576" t="s">
        <v>4492</v>
      </c>
      <c r="E7576">
        <v>42.6</v>
      </c>
      <c r="F7576">
        <v>0.13</v>
      </c>
      <c r="G7576">
        <v>2190</v>
      </c>
      <c r="H7576" t="s">
        <v>21</v>
      </c>
      <c r="I7576" t="s">
        <v>65</v>
      </c>
      <c r="K7576">
        <v>0.51</v>
      </c>
      <c r="L7576">
        <v>70</v>
      </c>
      <c r="N7576">
        <v>33</v>
      </c>
      <c r="O7576" t="s">
        <v>27</v>
      </c>
      <c r="P7576">
        <f t="shared" si="236"/>
        <v>41.705115263534154</v>
      </c>
      <c r="Q7576">
        <f t="shared" si="237"/>
        <v>41.705115263534154</v>
      </c>
      <c r="S7576">
        <f>IF(AND(M7576&lt;&gt;"",M7576&lt;&gt;18.5),5*LOG10(10^(Q7576/5+1)*W$1/(10^(M7576/5+1)))-5,Q7576)</f>
        <v>41.705115263534154</v>
      </c>
      <c r="T7576">
        <f>(F7576/E7576)*S7576</f>
        <v>0.12726913108590235</v>
      </c>
      <c r="U7576">
        <v>42283</v>
      </c>
      <c r="V7576" t="s">
        <v>4493</v>
      </c>
    </row>
    <row r="7577" spans="2:22" x14ac:dyDescent="0.25">
      <c r="B7577">
        <v>115385</v>
      </c>
      <c r="C7577" t="s">
        <v>4492</v>
      </c>
      <c r="E7577">
        <v>44.19</v>
      </c>
      <c r="F7577">
        <v>0.17</v>
      </c>
      <c r="G7577">
        <v>4570</v>
      </c>
      <c r="H7577" t="s">
        <v>21</v>
      </c>
      <c r="I7577" t="s">
        <v>2536</v>
      </c>
      <c r="K7577">
        <v>0.51</v>
      </c>
      <c r="N7577">
        <v>30</v>
      </c>
      <c r="O7577" t="s">
        <v>37</v>
      </c>
      <c r="P7577">
        <f t="shared" si="236"/>
        <v>43.29511526353415</v>
      </c>
      <c r="Q7577">
        <f t="shared" si="237"/>
        <v>43.29511526353415</v>
      </c>
      <c r="S7577">
        <f>IF(AND(M7577&lt;&gt;"",M7577&lt;&gt;18.5),5*LOG10(10^(Q7577/5+1)*W$1/(10^(M7577/5+1)))-5,Q7577)</f>
        <v>43.29511526353415</v>
      </c>
      <c r="T7577">
        <f>(F7577/E7577)*S7577</f>
        <v>0.16655735675041428</v>
      </c>
      <c r="U7577">
        <v>42283</v>
      </c>
      <c r="V7577" t="s">
        <v>4493</v>
      </c>
    </row>
    <row r="7578" spans="2:22" x14ac:dyDescent="0.25">
      <c r="B7578">
        <v>115386</v>
      </c>
      <c r="C7578" t="s">
        <v>4494</v>
      </c>
      <c r="E7578">
        <v>43.07</v>
      </c>
      <c r="F7578">
        <v>0.05</v>
      </c>
      <c r="G7578">
        <v>2340</v>
      </c>
      <c r="H7578" t="s">
        <v>21</v>
      </c>
      <c r="I7578" t="s">
        <v>94</v>
      </c>
      <c r="K7578">
        <v>0.75700000000000001</v>
      </c>
      <c r="L7578">
        <v>70</v>
      </c>
      <c r="N7578">
        <v>31</v>
      </c>
      <c r="O7578" t="s">
        <v>2535</v>
      </c>
      <c r="P7578">
        <f t="shared" si="236"/>
        <v>41.846141192523532</v>
      </c>
      <c r="Q7578">
        <f t="shared" si="237"/>
        <v>41.846141192523532</v>
      </c>
      <c r="S7578">
        <f>IF(AND(M7578&lt;&gt;"",M7578&lt;&gt;18.5),5*LOG10(10^(Q7578/5+1)*W$1/(10^(M7578/5+1)))-5,Q7578)</f>
        <v>41.846141192523532</v>
      </c>
      <c r="T7578">
        <f>(F7578/E7578)*S7578</f>
        <v>4.8579221259024308E-2</v>
      </c>
      <c r="U7578">
        <v>42284</v>
      </c>
      <c r="V7578" t="s">
        <v>4495</v>
      </c>
    </row>
    <row r="7579" spans="2:22" x14ac:dyDescent="0.25">
      <c r="B7579">
        <v>115387</v>
      </c>
      <c r="C7579" t="s">
        <v>4494</v>
      </c>
      <c r="E7579">
        <v>43.2</v>
      </c>
      <c r="F7579">
        <v>0.1</v>
      </c>
      <c r="G7579">
        <v>2480</v>
      </c>
      <c r="H7579" t="s">
        <v>21</v>
      </c>
      <c r="I7579" t="s">
        <v>43</v>
      </c>
      <c r="K7579">
        <v>0.75700000000000001</v>
      </c>
      <c r="L7579">
        <v>70</v>
      </c>
      <c r="N7579">
        <v>34</v>
      </c>
      <c r="O7579" t="s">
        <v>27</v>
      </c>
      <c r="P7579">
        <f t="shared" si="236"/>
        <v>41.976141192523535</v>
      </c>
      <c r="Q7579">
        <f t="shared" si="237"/>
        <v>41.976141192523535</v>
      </c>
      <c r="S7579">
        <f>IF(AND(M7579&lt;&gt;"",M7579&lt;&gt;18.5),5*LOG10(10^(Q7579/5+1)*W$1/(10^(M7579/5+1)))-5,Q7579)</f>
        <v>41.976141192523535</v>
      </c>
      <c r="T7579">
        <f>(F7579/E7579)*S7579</f>
        <v>9.7166993501211885E-2</v>
      </c>
      <c r="U7579">
        <v>42284</v>
      </c>
      <c r="V7579" t="s">
        <v>4495</v>
      </c>
    </row>
    <row r="7580" spans="2:22" x14ac:dyDescent="0.25">
      <c r="B7580">
        <v>115388</v>
      </c>
      <c r="C7580" t="s">
        <v>4494</v>
      </c>
      <c r="E7580">
        <v>43.4</v>
      </c>
      <c r="F7580">
        <v>0.15</v>
      </c>
      <c r="G7580">
        <v>2720</v>
      </c>
      <c r="H7580" t="s">
        <v>21</v>
      </c>
      <c r="I7580" t="s">
        <v>64</v>
      </c>
      <c r="K7580">
        <v>0.75699700000000003</v>
      </c>
      <c r="L7580">
        <v>70</v>
      </c>
      <c r="N7580">
        <v>38</v>
      </c>
      <c r="O7580" t="s">
        <v>27</v>
      </c>
      <c r="P7580">
        <f t="shared" si="236"/>
        <v>42.176144900220045</v>
      </c>
      <c r="Q7580">
        <f t="shared" si="237"/>
        <v>42.176144900220045</v>
      </c>
      <c r="S7580">
        <f>IF(AND(M7580&lt;&gt;"",M7580&lt;&gt;18.5),5*LOG10(10^(Q7580/5+1)*W$1/(10^(M7580/5+1)))-5,Q7580)</f>
        <v>42.176144900220045</v>
      </c>
      <c r="T7580">
        <f>(F7580/E7580)*S7580</f>
        <v>0.14577008606066835</v>
      </c>
      <c r="U7580">
        <v>42284</v>
      </c>
      <c r="V7580" t="s">
        <v>4495</v>
      </c>
    </row>
    <row r="7581" spans="2:22" x14ac:dyDescent="0.25">
      <c r="B7581">
        <v>115389</v>
      </c>
      <c r="C7581" t="s">
        <v>4494</v>
      </c>
      <c r="E7581">
        <v>43.51</v>
      </c>
      <c r="F7581">
        <v>0.19</v>
      </c>
      <c r="G7581">
        <v>2860</v>
      </c>
      <c r="H7581" t="s">
        <v>21</v>
      </c>
      <c r="I7581" t="s">
        <v>65</v>
      </c>
      <c r="K7581">
        <v>0.75700000000000001</v>
      </c>
      <c r="L7581">
        <v>70</v>
      </c>
      <c r="N7581">
        <v>33</v>
      </c>
      <c r="O7581" t="s">
        <v>27</v>
      </c>
      <c r="P7581">
        <f t="shared" si="236"/>
        <v>42.28614119252353</v>
      </c>
      <c r="Q7581">
        <f t="shared" si="237"/>
        <v>42.28614119252353</v>
      </c>
      <c r="S7581">
        <f>IF(AND(M7581&lt;&gt;"",M7581&lt;&gt;18.5),5*LOG10(10^(Q7581/5+1)*W$1/(10^(M7581/5+1)))-5,Q7581)</f>
        <v>42.28614119252353</v>
      </c>
      <c r="T7581">
        <f>(F7581/E7581)*S7581</f>
        <v>0.18465563839529928</v>
      </c>
      <c r="U7581">
        <v>42284</v>
      </c>
      <c r="V7581" t="s">
        <v>4495</v>
      </c>
    </row>
    <row r="7582" spans="2:22" x14ac:dyDescent="0.25">
      <c r="B7582">
        <v>115390</v>
      </c>
      <c r="C7582" t="s">
        <v>4494</v>
      </c>
      <c r="E7582">
        <v>43.52</v>
      </c>
      <c r="F7582">
        <v>0.15</v>
      </c>
      <c r="G7582">
        <v>2870</v>
      </c>
      <c r="H7582" t="s">
        <v>21</v>
      </c>
      <c r="I7582" t="s">
        <v>2536</v>
      </c>
      <c r="K7582">
        <v>0.75700000000000001</v>
      </c>
      <c r="N7582">
        <v>30</v>
      </c>
      <c r="O7582" t="s">
        <v>2535</v>
      </c>
      <c r="P7582">
        <f t="shared" si="236"/>
        <v>42.296141192523528</v>
      </c>
      <c r="Q7582">
        <f t="shared" si="237"/>
        <v>42.296141192523528</v>
      </c>
      <c r="S7582">
        <f>IF(AND(M7582&lt;&gt;"",M7582&lt;&gt;18.5),5*LOG10(10^(Q7582/5+1)*W$1/(10^(M7582/5+1)))-5,Q7582)</f>
        <v>42.296141192523528</v>
      </c>
      <c r="T7582">
        <f>(F7582/E7582)*S7582</f>
        <v>0.14578173664702501</v>
      </c>
      <c r="U7582">
        <v>42284</v>
      </c>
      <c r="V7582" t="s">
        <v>4495</v>
      </c>
    </row>
    <row r="7583" spans="2:22" x14ac:dyDescent="0.25">
      <c r="B7583">
        <v>115391</v>
      </c>
      <c r="C7583" t="s">
        <v>4494</v>
      </c>
      <c r="E7583">
        <v>45.49</v>
      </c>
      <c r="F7583">
        <v>0.17</v>
      </c>
      <c r="G7583">
        <v>7150</v>
      </c>
      <c r="H7583" t="s">
        <v>21</v>
      </c>
      <c r="I7583" t="s">
        <v>2536</v>
      </c>
      <c r="K7583">
        <v>0.75700000000000001</v>
      </c>
      <c r="N7583">
        <v>30</v>
      </c>
      <c r="O7583" t="s">
        <v>37</v>
      </c>
      <c r="P7583">
        <f t="shared" si="236"/>
        <v>44.266141192523534</v>
      </c>
      <c r="Q7583">
        <f t="shared" si="237"/>
        <v>44.266141192523534</v>
      </c>
      <c r="S7583">
        <f>IF(AND(M7583&lt;&gt;"",M7583&lt;&gt;18.5),5*LOG10(10^(Q7583/5+1)*W$1/(10^(M7583/5+1)))-5,Q7583)</f>
        <v>44.266141192523534</v>
      </c>
      <c r="T7583">
        <f>(F7583/E7583)*S7583</f>
        <v>0.16542633551833372</v>
      </c>
      <c r="U7583">
        <v>42284</v>
      </c>
      <c r="V7583" t="s">
        <v>4495</v>
      </c>
    </row>
    <row r="7584" spans="2:22" x14ac:dyDescent="0.25">
      <c r="B7584">
        <v>115410</v>
      </c>
      <c r="C7584" t="s">
        <v>4496</v>
      </c>
      <c r="E7584">
        <v>41.33</v>
      </c>
      <c r="F7584">
        <v>0.03</v>
      </c>
      <c r="G7584">
        <v>1370</v>
      </c>
      <c r="H7584" t="s">
        <v>21</v>
      </c>
      <c r="I7584" t="s">
        <v>94</v>
      </c>
      <c r="K7584">
        <v>0.35</v>
      </c>
      <c r="L7584">
        <v>70</v>
      </c>
      <c r="N7584">
        <v>31</v>
      </c>
      <c r="O7584" t="s">
        <v>37</v>
      </c>
      <c r="P7584">
        <f t="shared" si="236"/>
        <v>40.678331157524966</v>
      </c>
      <c r="Q7584">
        <f t="shared" si="237"/>
        <v>40.678331157524966</v>
      </c>
      <c r="S7584">
        <f>IF(AND(M7584&lt;&gt;"",M7584&lt;&gt;18.5),5*LOG10(10^(Q7584/5+1)*W$1/(10^(M7584/5+1)))-5,Q7584)</f>
        <v>40.678331157524966</v>
      </c>
      <c r="T7584">
        <f>(F7584/E7584)*S7584</f>
        <v>2.9526976402752213E-2</v>
      </c>
      <c r="U7584">
        <v>42303</v>
      </c>
      <c r="V7584" t="s">
        <v>4497</v>
      </c>
    </row>
    <row r="7585" spans="2:22" x14ac:dyDescent="0.25">
      <c r="B7585">
        <v>115411</v>
      </c>
      <c r="C7585" t="s">
        <v>4496</v>
      </c>
      <c r="E7585">
        <v>41.48</v>
      </c>
      <c r="F7585">
        <v>0.11</v>
      </c>
      <c r="G7585">
        <v>1470</v>
      </c>
      <c r="H7585" t="s">
        <v>21</v>
      </c>
      <c r="I7585" t="s">
        <v>64</v>
      </c>
      <c r="K7585">
        <v>0.34799799999999997</v>
      </c>
      <c r="L7585">
        <v>70</v>
      </c>
      <c r="N7585">
        <v>38</v>
      </c>
      <c r="O7585" t="s">
        <v>27</v>
      </c>
      <c r="P7585">
        <f t="shared" si="236"/>
        <v>40.831553760775037</v>
      </c>
      <c r="Q7585">
        <f t="shared" si="237"/>
        <v>40.831553760775037</v>
      </c>
      <c r="S7585">
        <f>IF(AND(M7585&lt;&gt;"",M7585&lt;&gt;18.5),5*LOG10(10^(Q7585/5+1)*W$1/(10^(M7585/5+1)))-5,Q7585)</f>
        <v>40.831553760775037</v>
      </c>
      <c r="T7585">
        <f>(F7585/E7585)*S7585</f>
        <v>0.10828039811198781</v>
      </c>
      <c r="U7585">
        <v>42303</v>
      </c>
      <c r="V7585" t="s">
        <v>4497</v>
      </c>
    </row>
    <row r="7586" spans="2:22" x14ac:dyDescent="0.25">
      <c r="B7586">
        <v>115412</v>
      </c>
      <c r="C7586" t="s">
        <v>4496</v>
      </c>
      <c r="E7586">
        <v>41.52</v>
      </c>
      <c r="F7586">
        <v>0.09</v>
      </c>
      <c r="G7586">
        <v>1490</v>
      </c>
      <c r="H7586" t="s">
        <v>21</v>
      </c>
      <c r="I7586" t="s">
        <v>43</v>
      </c>
      <c r="K7586">
        <v>0.35</v>
      </c>
      <c r="L7586">
        <v>70</v>
      </c>
      <c r="N7586">
        <v>34</v>
      </c>
      <c r="O7586" t="s">
        <v>27</v>
      </c>
      <c r="P7586">
        <f t="shared" si="236"/>
        <v>40.868331157524977</v>
      </c>
      <c r="Q7586">
        <f t="shared" si="237"/>
        <v>40.868331157524977</v>
      </c>
      <c r="S7586">
        <f>IF(AND(M7586&lt;&gt;"",M7586&lt;&gt;18.5),5*LOG10(10^(Q7586/5+1)*W$1/(10^(M7586/5+1)))-5,Q7586)</f>
        <v>40.868331157524977</v>
      </c>
      <c r="T7586">
        <f>(F7586/E7586)*S7586</f>
        <v>8.8587423029317144E-2</v>
      </c>
      <c r="U7586">
        <v>42303</v>
      </c>
      <c r="V7586" t="s">
        <v>4497</v>
      </c>
    </row>
    <row r="7587" spans="2:22" x14ac:dyDescent="0.25">
      <c r="B7587">
        <v>115413</v>
      </c>
      <c r="C7587" t="s">
        <v>4496</v>
      </c>
      <c r="E7587">
        <v>41.53</v>
      </c>
      <c r="F7587">
        <v>0.12</v>
      </c>
      <c r="G7587">
        <v>1500</v>
      </c>
      <c r="H7587" t="s">
        <v>21</v>
      </c>
      <c r="I7587" t="s">
        <v>65</v>
      </c>
      <c r="K7587">
        <v>0.35</v>
      </c>
      <c r="L7587">
        <v>70</v>
      </c>
      <c r="N7587">
        <v>33</v>
      </c>
      <c r="O7587" t="s">
        <v>27</v>
      </c>
      <c r="P7587">
        <f t="shared" si="236"/>
        <v>40.878331157524983</v>
      </c>
      <c r="Q7587">
        <f t="shared" si="237"/>
        <v>40.878331157524983</v>
      </c>
      <c r="S7587">
        <f>IF(AND(M7587&lt;&gt;"",M7587&lt;&gt;18.5),5*LOG10(10^(Q7587/5+1)*W$1/(10^(M7587/5+1)))-5,Q7587)</f>
        <v>40.878331157524983</v>
      </c>
      <c r="T7587">
        <f>(F7587/E7587)*S7587</f>
        <v>0.11811701755124</v>
      </c>
      <c r="U7587">
        <v>42303</v>
      </c>
      <c r="V7587" t="s">
        <v>4497</v>
      </c>
    </row>
    <row r="7588" spans="2:22" x14ac:dyDescent="0.25">
      <c r="B7588">
        <v>115414</v>
      </c>
      <c r="C7588" t="s">
        <v>4496</v>
      </c>
      <c r="E7588">
        <v>41.53</v>
      </c>
      <c r="F7588">
        <v>0.17</v>
      </c>
      <c r="G7588">
        <v>1500</v>
      </c>
      <c r="H7588" t="s">
        <v>21</v>
      </c>
      <c r="I7588" t="s">
        <v>2536</v>
      </c>
      <c r="K7588">
        <v>0.35</v>
      </c>
      <c r="N7588">
        <v>30</v>
      </c>
      <c r="O7588" t="s">
        <v>37</v>
      </c>
      <c r="P7588">
        <f t="shared" si="236"/>
        <v>40.878331157524983</v>
      </c>
      <c r="Q7588">
        <f t="shared" si="237"/>
        <v>40.878331157524983</v>
      </c>
      <c r="S7588">
        <f>IF(AND(M7588&lt;&gt;"",M7588&lt;&gt;18.5),5*LOG10(10^(Q7588/5+1)*W$1/(10^(M7588/5+1)))-5,Q7588)</f>
        <v>40.878331157524983</v>
      </c>
      <c r="T7588">
        <f>(F7588/E7588)*S7588</f>
        <v>0.16733244153092336</v>
      </c>
      <c r="U7588">
        <v>42303</v>
      </c>
      <c r="V7588" t="s">
        <v>4497</v>
      </c>
    </row>
    <row r="7589" spans="2:22" x14ac:dyDescent="0.25">
      <c r="B7589">
        <v>115415</v>
      </c>
      <c r="C7589" t="s">
        <v>4496</v>
      </c>
      <c r="E7589">
        <v>41.62</v>
      </c>
      <c r="F7589">
        <v>0.15</v>
      </c>
      <c r="G7589">
        <v>1560</v>
      </c>
      <c r="H7589" t="s">
        <v>21</v>
      </c>
      <c r="I7589" t="s">
        <v>2536</v>
      </c>
      <c r="K7589">
        <v>0.35</v>
      </c>
      <c r="N7589">
        <v>30</v>
      </c>
      <c r="O7589" t="s">
        <v>2535</v>
      </c>
      <c r="P7589">
        <f t="shared" si="236"/>
        <v>40.968331157524972</v>
      </c>
      <c r="Q7589">
        <f t="shared" si="237"/>
        <v>40.968331157524972</v>
      </c>
      <c r="S7589">
        <f>IF(AND(M7589&lt;&gt;"",M7589&lt;&gt;18.5),5*LOG10(10^(Q7589/5+1)*W$1/(10^(M7589/5+1)))-5,Q7589)</f>
        <v>40.968331157524972</v>
      </c>
      <c r="T7589">
        <f>(F7589/E7589)*S7589</f>
        <v>0.14765136169218515</v>
      </c>
      <c r="U7589">
        <v>42303</v>
      </c>
      <c r="V7589" t="s">
        <v>4497</v>
      </c>
    </row>
    <row r="7590" spans="2:22" x14ac:dyDescent="0.25">
      <c r="B7590">
        <v>115433</v>
      </c>
      <c r="C7590" t="s">
        <v>4498</v>
      </c>
      <c r="E7590">
        <v>43.64</v>
      </c>
      <c r="F7590">
        <v>0.12</v>
      </c>
      <c r="G7590">
        <v>2780</v>
      </c>
      <c r="H7590" t="s">
        <v>21</v>
      </c>
      <c r="I7590" t="s">
        <v>43</v>
      </c>
      <c r="K7590">
        <v>0.8387</v>
      </c>
      <c r="L7590">
        <v>70</v>
      </c>
      <c r="N7590">
        <v>34</v>
      </c>
      <c r="O7590" t="s">
        <v>27</v>
      </c>
      <c r="P7590">
        <f t="shared" si="236"/>
        <v>42.317445619641141</v>
      </c>
      <c r="Q7590">
        <f t="shared" si="237"/>
        <v>42.317445619641141</v>
      </c>
      <c r="S7590">
        <f>IF(AND(M7590&lt;&gt;"",M7590&lt;&gt;18.5),5*LOG10(10^(Q7590/5+1)*W$1/(10^(M7590/5+1)))-5,Q7590)</f>
        <v>42.317445619641141</v>
      </c>
      <c r="T7590">
        <f>(F7590/E7590)*S7590</f>
        <v>0.11636327851413696</v>
      </c>
      <c r="U7590">
        <v>42321</v>
      </c>
      <c r="V7590" t="s">
        <v>4499</v>
      </c>
    </row>
    <row r="7591" spans="2:22" x14ac:dyDescent="0.25">
      <c r="B7591">
        <v>115434</v>
      </c>
      <c r="C7591" t="s">
        <v>4498</v>
      </c>
      <c r="E7591">
        <v>43.68</v>
      </c>
      <c r="F7591">
        <v>0.31</v>
      </c>
      <c r="G7591">
        <v>2960</v>
      </c>
      <c r="H7591" t="s">
        <v>21</v>
      </c>
      <c r="I7591" t="s">
        <v>65</v>
      </c>
      <c r="K7591">
        <v>0.8387</v>
      </c>
      <c r="L7591">
        <v>70</v>
      </c>
      <c r="N7591">
        <v>33</v>
      </c>
      <c r="O7591" t="s">
        <v>27</v>
      </c>
      <c r="P7591">
        <f t="shared" si="236"/>
        <v>42.357445619641148</v>
      </c>
      <c r="Q7591">
        <f t="shared" si="237"/>
        <v>42.357445619641148</v>
      </c>
      <c r="S7591">
        <f>IF(AND(M7591&lt;&gt;"",M7591&lt;&gt;18.5),5*LOG10(10^(Q7591/5+1)*W$1/(10^(M7591/5+1)))-5,Q7591)</f>
        <v>42.357445619641148</v>
      </c>
      <c r="T7591">
        <f>(F7591/E7591)*S7591</f>
        <v>0.30061373951668396</v>
      </c>
      <c r="U7591">
        <v>42321</v>
      </c>
      <c r="V7591" t="s">
        <v>4499</v>
      </c>
    </row>
    <row r="7592" spans="2:22" x14ac:dyDescent="0.25">
      <c r="B7592">
        <v>115435</v>
      </c>
      <c r="C7592" t="s">
        <v>4498</v>
      </c>
      <c r="E7592">
        <v>43.75</v>
      </c>
      <c r="F7592">
        <v>0.17</v>
      </c>
      <c r="G7592">
        <v>3060</v>
      </c>
      <c r="H7592" t="s">
        <v>21</v>
      </c>
      <c r="I7592" t="s">
        <v>2536</v>
      </c>
      <c r="K7592">
        <v>0.8387</v>
      </c>
      <c r="N7592">
        <v>30</v>
      </c>
      <c r="O7592" t="s">
        <v>37</v>
      </c>
      <c r="P7592">
        <f t="shared" si="236"/>
        <v>42.427445619641148</v>
      </c>
      <c r="Q7592">
        <f t="shared" si="237"/>
        <v>42.427445619641148</v>
      </c>
      <c r="S7592">
        <f>IF(AND(M7592&lt;&gt;"",M7592&lt;&gt;18.5),5*LOG10(10^(Q7592/5+1)*W$1/(10^(M7592/5+1)))-5,Q7592)</f>
        <v>42.427445619641148</v>
      </c>
      <c r="T7592">
        <f>(F7592/E7592)*S7592</f>
        <v>0.16486093155060563</v>
      </c>
      <c r="U7592">
        <v>42321</v>
      </c>
      <c r="V7592" t="s">
        <v>4499</v>
      </c>
    </row>
    <row r="7593" spans="2:22" x14ac:dyDescent="0.25">
      <c r="B7593">
        <v>115436</v>
      </c>
      <c r="C7593" t="s">
        <v>4498</v>
      </c>
      <c r="E7593">
        <v>43.91</v>
      </c>
      <c r="F7593">
        <v>0.19</v>
      </c>
      <c r="G7593">
        <v>3160</v>
      </c>
      <c r="H7593" t="s">
        <v>21</v>
      </c>
      <c r="I7593" t="s">
        <v>64</v>
      </c>
      <c r="K7593">
        <v>0.91999600000000004</v>
      </c>
      <c r="L7593">
        <v>70</v>
      </c>
      <c r="N7593">
        <v>38</v>
      </c>
      <c r="O7593" t="s">
        <v>27</v>
      </c>
      <c r="P7593">
        <f t="shared" si="236"/>
        <v>42.493498380387827</v>
      </c>
      <c r="Q7593">
        <f t="shared" si="237"/>
        <v>42.493498380387827</v>
      </c>
      <c r="S7593">
        <f>IF(AND(M7593&lt;&gt;"",M7593&lt;&gt;18.5),5*LOG10(10^(Q7593/5+1)*W$1/(10^(M7593/5+1)))-5,Q7593)</f>
        <v>42.493498380387827</v>
      </c>
      <c r="T7593">
        <f>(F7593/E7593)*S7593</f>
        <v>0.18387075136127734</v>
      </c>
      <c r="U7593">
        <v>42321</v>
      </c>
      <c r="V7593" t="s">
        <v>4499</v>
      </c>
    </row>
    <row r="7594" spans="2:22" x14ac:dyDescent="0.25">
      <c r="B7594">
        <v>115437</v>
      </c>
      <c r="C7594" t="s">
        <v>4498</v>
      </c>
      <c r="E7594">
        <v>43.83</v>
      </c>
      <c r="F7594">
        <v>0.15</v>
      </c>
      <c r="G7594">
        <v>3170</v>
      </c>
      <c r="H7594" t="s">
        <v>21</v>
      </c>
      <c r="I7594" t="s">
        <v>2536</v>
      </c>
      <c r="K7594">
        <v>0.8387</v>
      </c>
      <c r="N7594">
        <v>30</v>
      </c>
      <c r="O7594" t="s">
        <v>2535</v>
      </c>
      <c r="P7594">
        <f t="shared" si="236"/>
        <v>42.507445619641146</v>
      </c>
      <c r="Q7594">
        <f t="shared" si="237"/>
        <v>42.507445619641146</v>
      </c>
      <c r="S7594">
        <f>IF(AND(M7594&lt;&gt;"",M7594&lt;&gt;18.5),5*LOG10(10^(Q7594/5+1)*W$1/(10^(M7594/5+1)))-5,Q7594)</f>
        <v>42.507445619641146</v>
      </c>
      <c r="T7594">
        <f>(F7594/E7594)*S7594</f>
        <v>0.14547380431088688</v>
      </c>
      <c r="U7594">
        <v>42321</v>
      </c>
      <c r="V7594" t="s">
        <v>4499</v>
      </c>
    </row>
    <row r="7595" spans="2:22" x14ac:dyDescent="0.25">
      <c r="B7595">
        <v>115438</v>
      </c>
      <c r="C7595" t="s">
        <v>4498</v>
      </c>
      <c r="E7595">
        <v>43.95</v>
      </c>
      <c r="F7595">
        <v>0.08</v>
      </c>
      <c r="G7595">
        <v>3350</v>
      </c>
      <c r="H7595" t="s">
        <v>21</v>
      </c>
      <c r="I7595" t="s">
        <v>94</v>
      </c>
      <c r="K7595">
        <v>0.8387</v>
      </c>
      <c r="L7595">
        <v>70</v>
      </c>
      <c r="N7595">
        <v>31</v>
      </c>
      <c r="O7595" t="s">
        <v>37</v>
      </c>
      <c r="P7595">
        <f t="shared" si="236"/>
        <v>42.627445619641151</v>
      </c>
      <c r="Q7595">
        <f t="shared" si="237"/>
        <v>42.627445619641151</v>
      </c>
      <c r="S7595">
        <f>IF(AND(M7595&lt;&gt;"",M7595&lt;&gt;18.5),5*LOG10(10^(Q7595/5+1)*W$1/(10^(M7595/5+1)))-5,Q7595)</f>
        <v>42.627445619641151</v>
      </c>
      <c r="T7595">
        <f>(F7595/E7595)*S7595</f>
        <v>7.7592620012998673E-2</v>
      </c>
      <c r="U7595">
        <v>42321</v>
      </c>
      <c r="V7595" t="s">
        <v>4499</v>
      </c>
    </row>
    <row r="7596" spans="2:22" x14ac:dyDescent="0.25">
      <c r="B7596">
        <v>115452</v>
      </c>
      <c r="C7596" t="s">
        <v>4500</v>
      </c>
      <c r="E7596">
        <v>41.16</v>
      </c>
      <c r="F7596">
        <v>0.17</v>
      </c>
      <c r="G7596">
        <v>1010</v>
      </c>
      <c r="H7596" t="s">
        <v>21</v>
      </c>
      <c r="I7596" t="s">
        <v>2536</v>
      </c>
      <c r="K7596">
        <v>0.69099999999999995</v>
      </c>
      <c r="N7596">
        <v>30</v>
      </c>
      <c r="O7596" t="s">
        <v>37</v>
      </c>
      <c r="P7596">
        <f t="shared" si="236"/>
        <v>40.019281962011291</v>
      </c>
      <c r="Q7596">
        <f t="shared" si="237"/>
        <v>40.019281962011291</v>
      </c>
      <c r="S7596">
        <f>IF(AND(M7596&lt;&gt;"",M7596&lt;&gt;18.5),5*LOG10(10^(Q7596/5+1)*W$1/(10^(M7596/5+1)))-5,Q7596)</f>
        <v>40.019281962011291</v>
      </c>
      <c r="T7596">
        <f>(F7596/E7596)*S7596</f>
        <v>0.16528857953211662</v>
      </c>
      <c r="U7596">
        <v>42335</v>
      </c>
      <c r="V7596" t="s">
        <v>4501</v>
      </c>
    </row>
    <row r="7597" spans="2:22" x14ac:dyDescent="0.25">
      <c r="B7597">
        <v>115453</v>
      </c>
      <c r="C7597" t="s">
        <v>4500</v>
      </c>
      <c r="E7597">
        <v>42.37</v>
      </c>
      <c r="F7597">
        <v>0.26</v>
      </c>
      <c r="G7597">
        <v>1760</v>
      </c>
      <c r="H7597" t="s">
        <v>21</v>
      </c>
      <c r="I7597" t="s">
        <v>62</v>
      </c>
      <c r="K7597">
        <v>0.69099999999999995</v>
      </c>
      <c r="L7597">
        <v>74.2</v>
      </c>
      <c r="N7597">
        <v>30</v>
      </c>
      <c r="O7597" t="s">
        <v>27</v>
      </c>
      <c r="P7597">
        <f t="shared" si="236"/>
        <v>41.229281962011292</v>
      </c>
      <c r="Q7597">
        <f t="shared" si="237"/>
        <v>41.355811288335147</v>
      </c>
      <c r="S7597">
        <f>IF(AND(M7597&lt;&gt;"",M7597&lt;&gt;18.5),5*LOG10(10^(Q7597/5+1)*W$1/(10^(M7597/5+1)))-5,Q7597)</f>
        <v>41.355811288335147</v>
      </c>
      <c r="T7597">
        <f>(F7597/E7597)*S7597</f>
        <v>0.25377651486823555</v>
      </c>
      <c r="U7597">
        <v>42335</v>
      </c>
      <c r="V7597" t="s">
        <v>4501</v>
      </c>
    </row>
    <row r="7598" spans="2:22" x14ac:dyDescent="0.25">
      <c r="B7598">
        <v>115455</v>
      </c>
      <c r="C7598" t="s">
        <v>4500</v>
      </c>
      <c r="E7598">
        <v>43.02</v>
      </c>
      <c r="F7598">
        <v>0.3</v>
      </c>
      <c r="G7598">
        <v>2380</v>
      </c>
      <c r="H7598" t="s">
        <v>21</v>
      </c>
      <c r="I7598" t="s">
        <v>65</v>
      </c>
      <c r="K7598">
        <v>0.69099999999999995</v>
      </c>
      <c r="L7598">
        <v>70</v>
      </c>
      <c r="N7598">
        <v>33</v>
      </c>
      <c r="O7598" t="s">
        <v>27</v>
      </c>
      <c r="P7598">
        <f t="shared" si="236"/>
        <v>41.879281962011305</v>
      </c>
      <c r="Q7598">
        <f t="shared" si="237"/>
        <v>41.879281962011305</v>
      </c>
      <c r="S7598">
        <f>IF(AND(M7598&lt;&gt;"",M7598&lt;&gt;18.5),5*LOG10(10^(Q7598/5+1)*W$1/(10^(M7598/5+1)))-5,Q7598)</f>
        <v>41.879281962011305</v>
      </c>
      <c r="T7598">
        <f>(F7598/E7598)*S7598</f>
        <v>0.29204520196660599</v>
      </c>
      <c r="U7598">
        <v>42335</v>
      </c>
      <c r="V7598" t="s">
        <v>4501</v>
      </c>
    </row>
    <row r="7599" spans="2:22" x14ac:dyDescent="0.25">
      <c r="B7599">
        <v>115456</v>
      </c>
      <c r="C7599" t="s">
        <v>4500</v>
      </c>
      <c r="E7599">
        <v>43.05</v>
      </c>
      <c r="F7599">
        <v>0.26</v>
      </c>
      <c r="G7599">
        <v>2400</v>
      </c>
      <c r="H7599" t="s">
        <v>21</v>
      </c>
      <c r="I7599" t="s">
        <v>64</v>
      </c>
      <c r="K7599">
        <v>0.69999699999999998</v>
      </c>
      <c r="L7599">
        <v>70</v>
      </c>
      <c r="N7599">
        <v>38</v>
      </c>
      <c r="O7599" t="s">
        <v>27</v>
      </c>
      <c r="P7599">
        <f t="shared" si="236"/>
        <v>41.897759225122151</v>
      </c>
      <c r="Q7599">
        <f t="shared" si="237"/>
        <v>41.897759225122151</v>
      </c>
      <c r="S7599">
        <f>IF(AND(M7599&lt;&gt;"",M7599&lt;&gt;18.5),5*LOG10(10^(Q7599/5+1)*W$1/(10^(M7599/5+1)))-5,Q7599)</f>
        <v>41.897759225122151</v>
      </c>
      <c r="T7599">
        <f>(F7599/E7599)*S7599</f>
        <v>0.25304105455358328</v>
      </c>
      <c r="U7599">
        <v>42335</v>
      </c>
      <c r="V7599" t="s">
        <v>4501</v>
      </c>
    </row>
    <row r="7600" spans="2:22" x14ac:dyDescent="0.25">
      <c r="B7600">
        <v>115457</v>
      </c>
      <c r="C7600" t="s">
        <v>4500</v>
      </c>
      <c r="E7600">
        <v>43.04</v>
      </c>
      <c r="F7600">
        <v>0.33</v>
      </c>
      <c r="G7600">
        <v>2400</v>
      </c>
      <c r="H7600" t="s">
        <v>21</v>
      </c>
      <c r="I7600" t="s">
        <v>134</v>
      </c>
      <c r="K7600">
        <v>0.69099999999999995</v>
      </c>
      <c r="L7600">
        <v>65</v>
      </c>
      <c r="N7600">
        <v>29</v>
      </c>
      <c r="O7600" t="s">
        <v>137</v>
      </c>
      <c r="P7600">
        <f t="shared" si="236"/>
        <v>41.899281962011301</v>
      </c>
      <c r="Q7600">
        <f t="shared" si="237"/>
        <v>41.738358545154298</v>
      </c>
      <c r="S7600">
        <f>IF(AND(M7600&lt;&gt;"",M7600&lt;&gt;18.5),5*LOG10(10^(Q7600/5+1)*W$1/(10^(M7600/5+1)))-5,Q7600)</f>
        <v>41.738358545154298</v>
      </c>
      <c r="T7600">
        <f>(F7600/E7600)*S7600</f>
        <v>0.32001994237688008</v>
      </c>
      <c r="U7600">
        <v>42335</v>
      </c>
      <c r="V7600" t="s">
        <v>4501</v>
      </c>
    </row>
    <row r="7601" spans="2:22" x14ac:dyDescent="0.25">
      <c r="B7601">
        <v>115458</v>
      </c>
      <c r="C7601" t="s">
        <v>4500</v>
      </c>
      <c r="E7601">
        <v>43.06</v>
      </c>
      <c r="F7601">
        <v>0.27</v>
      </c>
      <c r="G7601">
        <v>2420</v>
      </c>
      <c r="H7601" t="s">
        <v>21</v>
      </c>
      <c r="I7601" t="s">
        <v>134</v>
      </c>
      <c r="K7601">
        <v>0.69099999999999995</v>
      </c>
      <c r="L7601">
        <v>65</v>
      </c>
      <c r="N7601">
        <v>29</v>
      </c>
      <c r="O7601" t="s">
        <v>37</v>
      </c>
      <c r="P7601">
        <f t="shared" si="236"/>
        <v>41.919281962011297</v>
      </c>
      <c r="Q7601">
        <f t="shared" si="237"/>
        <v>41.758358545154302</v>
      </c>
      <c r="S7601">
        <f>IF(AND(M7601&lt;&gt;"",M7601&lt;&gt;18.5),5*LOG10(10^(Q7601/5+1)*W$1/(10^(M7601/5+1)))-5,Q7601)</f>
        <v>41.758358545154302</v>
      </c>
      <c r="T7601">
        <f>(F7601/E7601)*S7601</f>
        <v>0.26183829092409805</v>
      </c>
      <c r="U7601">
        <v>42335</v>
      </c>
      <c r="V7601" t="s">
        <v>4501</v>
      </c>
    </row>
    <row r="7602" spans="2:22" x14ac:dyDescent="0.25">
      <c r="B7602">
        <v>115459</v>
      </c>
      <c r="C7602" t="s">
        <v>4500</v>
      </c>
      <c r="E7602">
        <v>43.14</v>
      </c>
      <c r="F7602">
        <v>0.17</v>
      </c>
      <c r="G7602">
        <v>2510</v>
      </c>
      <c r="H7602" t="s">
        <v>21</v>
      </c>
      <c r="I7602" t="s">
        <v>179</v>
      </c>
      <c r="K7602">
        <v>0.69099999999999995</v>
      </c>
      <c r="L7602">
        <v>70</v>
      </c>
      <c r="N7602">
        <v>28</v>
      </c>
      <c r="O7602" t="s">
        <v>88</v>
      </c>
      <c r="P7602">
        <f t="shared" si="236"/>
        <v>41.999281962011295</v>
      </c>
      <c r="Q7602">
        <f t="shared" si="237"/>
        <v>41.999281962011295</v>
      </c>
      <c r="S7602">
        <f>IF(AND(M7602&lt;&gt;"",M7602&lt;&gt;18.5),5*LOG10(10^(Q7602/5+1)*W$1/(10^(M7602/5+1)))-5,Q7602)</f>
        <v>41.999281962011295</v>
      </c>
      <c r="T7602">
        <f>(F7602/E7602)*S7602</f>
        <v>0.1655048199708373</v>
      </c>
      <c r="U7602">
        <v>42335</v>
      </c>
      <c r="V7602" t="s">
        <v>4501</v>
      </c>
    </row>
    <row r="7603" spans="2:22" x14ac:dyDescent="0.25">
      <c r="B7603">
        <v>115460</v>
      </c>
      <c r="C7603" t="s">
        <v>4500</v>
      </c>
      <c r="E7603">
        <v>43.15</v>
      </c>
      <c r="F7603">
        <v>0.1</v>
      </c>
      <c r="G7603">
        <v>2510</v>
      </c>
      <c r="H7603" t="s">
        <v>21</v>
      </c>
      <c r="I7603" t="s">
        <v>43</v>
      </c>
      <c r="K7603">
        <v>0.69099999999999995</v>
      </c>
      <c r="L7603">
        <v>70</v>
      </c>
      <c r="N7603">
        <v>34</v>
      </c>
      <c r="O7603" t="s">
        <v>27</v>
      </c>
      <c r="P7603">
        <f t="shared" si="236"/>
        <v>42.009281962011293</v>
      </c>
      <c r="Q7603">
        <f t="shared" si="237"/>
        <v>42.009281962011293</v>
      </c>
      <c r="S7603">
        <f>IF(AND(M7603&lt;&gt;"",M7603&lt;&gt;18.5),5*LOG10(10^(Q7603/5+1)*W$1/(10^(M7603/5+1)))-5,Q7603)</f>
        <v>42.009281962011293</v>
      </c>
      <c r="T7603">
        <f>(F7603/E7603)*S7603</f>
        <v>9.735638925147462E-2</v>
      </c>
      <c r="U7603">
        <v>42335</v>
      </c>
      <c r="V7603" t="s">
        <v>4501</v>
      </c>
    </row>
    <row r="7604" spans="2:22" x14ac:dyDescent="0.25">
      <c r="B7604">
        <v>115461</v>
      </c>
      <c r="C7604" t="s">
        <v>4500</v>
      </c>
      <c r="E7604">
        <v>43.14</v>
      </c>
      <c r="F7604">
        <v>0.14000000000000001</v>
      </c>
      <c r="G7604">
        <v>2520</v>
      </c>
      <c r="H7604" t="s">
        <v>21</v>
      </c>
      <c r="I7604" t="s">
        <v>657</v>
      </c>
      <c r="K7604">
        <v>0.69099999999999995</v>
      </c>
      <c r="L7604">
        <v>70</v>
      </c>
      <c r="N7604">
        <v>26</v>
      </c>
      <c r="P7604">
        <f t="shared" si="236"/>
        <v>41.999281962011295</v>
      </c>
      <c r="Q7604">
        <f t="shared" si="237"/>
        <v>41.999281962011295</v>
      </c>
      <c r="S7604">
        <f>IF(AND(M7604&lt;&gt;"",M7604&lt;&gt;18.5),5*LOG10(10^(Q7604/5+1)*W$1/(10^(M7604/5+1)))-5,Q7604)</f>
        <v>41.999281962011295</v>
      </c>
      <c r="T7604">
        <f>(F7604/E7604)*S7604</f>
        <v>0.13629808703480717</v>
      </c>
      <c r="U7604">
        <v>42335</v>
      </c>
      <c r="V7604" t="s">
        <v>4501</v>
      </c>
    </row>
    <row r="7605" spans="2:22" x14ac:dyDescent="0.25">
      <c r="B7605">
        <v>115462</v>
      </c>
      <c r="C7605" t="s">
        <v>4500</v>
      </c>
      <c r="E7605">
        <v>43.16</v>
      </c>
      <c r="F7605">
        <v>0.15</v>
      </c>
      <c r="G7605">
        <v>2540</v>
      </c>
      <c r="H7605" t="s">
        <v>21</v>
      </c>
      <c r="I7605" t="s">
        <v>2536</v>
      </c>
      <c r="K7605">
        <v>0.69099999999999995</v>
      </c>
      <c r="N7605">
        <v>30</v>
      </c>
      <c r="O7605" t="s">
        <v>2535</v>
      </c>
      <c r="P7605">
        <f t="shared" si="236"/>
        <v>42.019281962011299</v>
      </c>
      <c r="Q7605">
        <f t="shared" si="237"/>
        <v>42.019281962011299</v>
      </c>
      <c r="S7605">
        <f>IF(AND(M7605&lt;&gt;"",M7605&lt;&gt;18.5),5*LOG10(10^(Q7605/5+1)*W$1/(10^(M7605/5+1)))-5,Q7605)</f>
        <v>42.019281962011299</v>
      </c>
      <c r="T7605">
        <f>(F7605/E7605)*S7605</f>
        <v>0.14603550264832471</v>
      </c>
      <c r="U7605">
        <v>42335</v>
      </c>
      <c r="V7605" t="s">
        <v>4501</v>
      </c>
    </row>
    <row r="7606" spans="2:22" x14ac:dyDescent="0.25">
      <c r="B7606">
        <v>115463</v>
      </c>
      <c r="C7606" t="s">
        <v>4500</v>
      </c>
      <c r="E7606">
        <v>43.22</v>
      </c>
      <c r="F7606">
        <v>0.35</v>
      </c>
      <c r="G7606">
        <v>2600</v>
      </c>
      <c r="H7606" t="s">
        <v>21</v>
      </c>
      <c r="I7606" t="s">
        <v>87</v>
      </c>
      <c r="K7606">
        <v>0.69099999999999995</v>
      </c>
      <c r="L7606">
        <v>65</v>
      </c>
      <c r="N7606">
        <v>29</v>
      </c>
      <c r="O7606" t="s">
        <v>89</v>
      </c>
      <c r="P7606">
        <f t="shared" si="236"/>
        <v>42.079281962011301</v>
      </c>
      <c r="Q7606">
        <f t="shared" si="237"/>
        <v>41.918358545154305</v>
      </c>
      <c r="S7606">
        <f>IF(AND(M7606&lt;&gt;"",M7606&lt;&gt;18.5),5*LOG10(10^(Q7606/5+1)*W$1/(10^(M7606/5+1)))-5,Q7606)</f>
        <v>41.918358545154305</v>
      </c>
      <c r="T7606">
        <f>(F7606/E7606)*S7606</f>
        <v>0.3394591737807498</v>
      </c>
      <c r="U7606">
        <v>42335</v>
      </c>
      <c r="V7606" t="s">
        <v>4501</v>
      </c>
    </row>
    <row r="7607" spans="2:22" x14ac:dyDescent="0.25">
      <c r="B7607">
        <v>115464</v>
      </c>
      <c r="C7607" t="s">
        <v>4500</v>
      </c>
      <c r="E7607">
        <v>43.29</v>
      </c>
      <c r="F7607">
        <v>0.25</v>
      </c>
      <c r="G7607">
        <v>2680</v>
      </c>
      <c r="H7607" t="s">
        <v>21</v>
      </c>
      <c r="I7607" t="s">
        <v>87</v>
      </c>
      <c r="K7607">
        <v>0.69099999999999995</v>
      </c>
      <c r="L7607">
        <v>65</v>
      </c>
      <c r="N7607">
        <v>29</v>
      </c>
      <c r="O7607" t="s">
        <v>37</v>
      </c>
      <c r="P7607">
        <f t="shared" si="236"/>
        <v>42.149281962011294</v>
      </c>
      <c r="Q7607">
        <f t="shared" si="237"/>
        <v>41.988358545154291</v>
      </c>
      <c r="S7607">
        <f>IF(AND(M7607&lt;&gt;"",M7607&lt;&gt;18.5),5*LOG10(10^(Q7607/5+1)*W$1/(10^(M7607/5+1)))-5,Q7607)</f>
        <v>41.988358545154291</v>
      </c>
      <c r="T7607">
        <f>(F7607/E7607)*S7607</f>
        <v>0.24248301308127912</v>
      </c>
      <c r="U7607">
        <v>42335</v>
      </c>
      <c r="V7607" t="s">
        <v>4501</v>
      </c>
    </row>
    <row r="7608" spans="2:22" x14ac:dyDescent="0.25">
      <c r="B7608">
        <v>115465</v>
      </c>
      <c r="C7608" t="s">
        <v>4500</v>
      </c>
      <c r="E7608">
        <v>43.3</v>
      </c>
      <c r="F7608">
        <v>0.14000000000000001</v>
      </c>
      <c r="G7608">
        <v>2700</v>
      </c>
      <c r="H7608" t="s">
        <v>21</v>
      </c>
      <c r="I7608" t="s">
        <v>87</v>
      </c>
      <c r="K7608">
        <v>0.69099999999999995</v>
      </c>
      <c r="L7608">
        <v>65</v>
      </c>
      <c r="N7608">
        <v>29</v>
      </c>
      <c r="O7608" t="s">
        <v>88</v>
      </c>
      <c r="P7608">
        <f t="shared" si="236"/>
        <v>42.159281962011299</v>
      </c>
      <c r="Q7608">
        <f t="shared" si="237"/>
        <v>41.998358545154304</v>
      </c>
      <c r="S7608">
        <f>IF(AND(M7608&lt;&gt;"",M7608&lt;&gt;18.5),5*LOG10(10^(Q7608/5+1)*W$1/(10^(M7608/5+1)))-5,Q7608)</f>
        <v>41.998358545154304</v>
      </c>
      <c r="T7608">
        <f>(F7608/E7608)*S7608</f>
        <v>0.13579145949934418</v>
      </c>
      <c r="U7608">
        <v>42335</v>
      </c>
      <c r="V7608" t="s">
        <v>4501</v>
      </c>
    </row>
    <row r="7609" spans="2:22" x14ac:dyDescent="0.25">
      <c r="B7609">
        <v>115466</v>
      </c>
      <c r="C7609" t="s">
        <v>4500</v>
      </c>
      <c r="E7609">
        <v>43.4</v>
      </c>
      <c r="F7609">
        <v>0.39</v>
      </c>
      <c r="G7609">
        <v>2830</v>
      </c>
      <c r="H7609" t="s">
        <v>21</v>
      </c>
      <c r="I7609" t="s">
        <v>87</v>
      </c>
      <c r="K7609">
        <v>0.69099999999999995</v>
      </c>
      <c r="L7609">
        <v>65</v>
      </c>
      <c r="N7609">
        <v>29</v>
      </c>
      <c r="O7609" t="s">
        <v>90</v>
      </c>
      <c r="P7609">
        <f t="shared" si="236"/>
        <v>42.259281962011286</v>
      </c>
      <c r="Q7609">
        <f t="shared" si="237"/>
        <v>42.098358545154284</v>
      </c>
      <c r="S7609">
        <f>IF(AND(M7609&lt;&gt;"",M7609&lt;&gt;18.5),5*LOG10(10^(Q7609/5+1)*W$1/(10^(M7609/5+1)))-5,Q7609)</f>
        <v>42.098358545154284</v>
      </c>
      <c r="T7609">
        <f>(F7609/E7609)*S7609</f>
        <v>0.37830322194954313</v>
      </c>
      <c r="U7609">
        <v>42335</v>
      </c>
      <c r="V7609" t="s">
        <v>4501</v>
      </c>
    </row>
    <row r="7610" spans="2:22" x14ac:dyDescent="0.25">
      <c r="B7610">
        <v>115467</v>
      </c>
      <c r="C7610" t="s">
        <v>4500</v>
      </c>
      <c r="E7610">
        <v>43.41</v>
      </c>
      <c r="F7610">
        <v>0.1</v>
      </c>
      <c r="G7610">
        <v>2840</v>
      </c>
      <c r="H7610" t="s">
        <v>21</v>
      </c>
      <c r="I7610" t="s">
        <v>658</v>
      </c>
      <c r="K7610">
        <v>0.69099999999999995</v>
      </c>
      <c r="L7610">
        <v>65</v>
      </c>
      <c r="N7610">
        <v>27</v>
      </c>
      <c r="O7610" t="s">
        <v>88</v>
      </c>
      <c r="P7610">
        <f t="shared" si="236"/>
        <v>42.269281962011284</v>
      </c>
      <c r="Q7610">
        <f t="shared" si="237"/>
        <v>42.108358545154275</v>
      </c>
      <c r="S7610">
        <f>IF(AND(M7610&lt;&gt;"",M7610&lt;&gt;18.5),5*LOG10(10^(Q7610/5+1)*W$1/(10^(M7610/5+1)))-5,Q7610)</f>
        <v>42.108358545154275</v>
      </c>
      <c r="T7610">
        <f>(F7610/E7610)*S7610</f>
        <v>9.7001517035600726E-2</v>
      </c>
      <c r="U7610">
        <v>42335</v>
      </c>
      <c r="V7610" t="s">
        <v>4501</v>
      </c>
    </row>
    <row r="7611" spans="2:22" x14ac:dyDescent="0.25">
      <c r="B7611">
        <v>115468</v>
      </c>
      <c r="C7611" t="s">
        <v>4500</v>
      </c>
      <c r="E7611">
        <v>43.42</v>
      </c>
      <c r="F7611">
        <v>0.38</v>
      </c>
      <c r="G7611">
        <v>2860</v>
      </c>
      <c r="H7611" t="s">
        <v>21</v>
      </c>
      <c r="I7611" t="s">
        <v>658</v>
      </c>
      <c r="K7611">
        <v>0.69099999999999995</v>
      </c>
      <c r="L7611">
        <v>65</v>
      </c>
      <c r="N7611">
        <v>27</v>
      </c>
      <c r="O7611" t="s">
        <v>137</v>
      </c>
      <c r="P7611">
        <f t="shared" si="236"/>
        <v>42.279281962011304</v>
      </c>
      <c r="Q7611">
        <f t="shared" si="237"/>
        <v>42.118358545154294</v>
      </c>
      <c r="S7611">
        <f>IF(AND(M7611&lt;&gt;"",M7611&lt;&gt;18.5),5*LOG10(10^(Q7611/5+1)*W$1/(10^(M7611/5+1)))-5,Q7611)</f>
        <v>42.118358545154294</v>
      </c>
      <c r="T7611">
        <f>(F7611/E7611)*S7611</f>
        <v>0.36860838892580911</v>
      </c>
      <c r="U7611">
        <v>42335</v>
      </c>
      <c r="V7611" t="s">
        <v>4501</v>
      </c>
    </row>
    <row r="7612" spans="2:22" x14ac:dyDescent="0.25">
      <c r="B7612">
        <v>115469</v>
      </c>
      <c r="C7612" t="s">
        <v>4500</v>
      </c>
      <c r="E7612">
        <v>43.79</v>
      </c>
      <c r="F7612">
        <v>0.06</v>
      </c>
      <c r="G7612">
        <v>3390</v>
      </c>
      <c r="H7612" t="s">
        <v>21</v>
      </c>
      <c r="I7612" t="s">
        <v>94</v>
      </c>
      <c r="K7612">
        <v>0.69099999999999995</v>
      </c>
      <c r="L7612">
        <v>70</v>
      </c>
      <c r="N7612">
        <v>31</v>
      </c>
      <c r="O7612" t="s">
        <v>37</v>
      </c>
      <c r="P7612">
        <f t="shared" si="236"/>
        <v>42.649281962011294</v>
      </c>
      <c r="Q7612">
        <f t="shared" si="237"/>
        <v>42.649281962011294</v>
      </c>
      <c r="S7612">
        <f>IF(AND(M7612&lt;&gt;"",M7612&lt;&gt;18.5),5*LOG10(10^(Q7612/5+1)*W$1/(10^(M7612/5+1)))-5,Q7612)</f>
        <v>42.649281962011294</v>
      </c>
      <c r="T7612">
        <f>(F7612/E7612)*S7612</f>
        <v>5.8437015704970945E-2</v>
      </c>
      <c r="U7612">
        <v>42335</v>
      </c>
      <c r="V7612" t="s">
        <v>4501</v>
      </c>
    </row>
    <row r="7613" spans="2:22" x14ac:dyDescent="0.25">
      <c r="B7613">
        <v>115502</v>
      </c>
      <c r="C7613" t="s">
        <v>4502</v>
      </c>
      <c r="E7613">
        <v>44.16</v>
      </c>
      <c r="F7613">
        <v>0.15</v>
      </c>
      <c r="G7613">
        <v>3400</v>
      </c>
      <c r="H7613" t="s">
        <v>21</v>
      </c>
      <c r="I7613" t="s">
        <v>2536</v>
      </c>
      <c r="K7613">
        <v>1</v>
      </c>
      <c r="N7613">
        <v>30</v>
      </c>
      <c r="O7613" t="s">
        <v>2535</v>
      </c>
      <c r="P7613">
        <f t="shared" si="236"/>
        <v>42.654850021680097</v>
      </c>
      <c r="Q7613">
        <f t="shared" si="237"/>
        <v>42.654850021680097</v>
      </c>
      <c r="S7613">
        <f>IF(AND(M7613&lt;&gt;"",M7613&lt;&gt;18.5),5*LOG10(10^(Q7613/5+1)*W$1/(10^(M7613/5+1)))-5,Q7613)</f>
        <v>42.654850021680097</v>
      </c>
      <c r="T7613">
        <f>(F7613/E7613)*S7613</f>
        <v>0.14488739817146773</v>
      </c>
      <c r="U7613">
        <v>42364</v>
      </c>
      <c r="V7613" t="s">
        <v>4503</v>
      </c>
    </row>
    <row r="7614" spans="2:22" x14ac:dyDescent="0.25">
      <c r="B7614">
        <v>115503</v>
      </c>
      <c r="C7614" t="s">
        <v>4502</v>
      </c>
      <c r="E7614">
        <v>44.97</v>
      </c>
      <c r="F7614">
        <v>0.17</v>
      </c>
      <c r="G7614">
        <v>4940</v>
      </c>
      <c r="H7614" t="s">
        <v>21</v>
      </c>
      <c r="I7614" t="s">
        <v>2536</v>
      </c>
      <c r="K7614">
        <v>1</v>
      </c>
      <c r="N7614">
        <v>30</v>
      </c>
      <c r="O7614" t="s">
        <v>37</v>
      </c>
      <c r="P7614">
        <f t="shared" si="236"/>
        <v>43.4648500216801</v>
      </c>
      <c r="Q7614">
        <f t="shared" si="237"/>
        <v>43.4648500216801</v>
      </c>
      <c r="S7614">
        <f>IF(AND(M7614&lt;&gt;"",M7614&lt;&gt;18.5),5*LOG10(10^(Q7614/5+1)*W$1/(10^(M7614/5+1)))-5,Q7614)</f>
        <v>43.4648500216801</v>
      </c>
      <c r="T7614">
        <f>(F7614/E7614)*S7614</f>
        <v>0.16431008458273555</v>
      </c>
      <c r="U7614">
        <v>42364</v>
      </c>
      <c r="V7614" t="s">
        <v>4503</v>
      </c>
    </row>
    <row r="7615" spans="2:22" x14ac:dyDescent="0.25">
      <c r="B7615">
        <v>115504</v>
      </c>
      <c r="C7615" t="s">
        <v>4504</v>
      </c>
      <c r="E7615">
        <v>42.6</v>
      </c>
      <c r="F7615">
        <v>0.09</v>
      </c>
      <c r="G7615">
        <v>2100</v>
      </c>
      <c r="H7615" t="s">
        <v>21</v>
      </c>
      <c r="I7615" t="s">
        <v>43</v>
      </c>
      <c r="K7615">
        <v>0.57399999999999995</v>
      </c>
      <c r="L7615">
        <v>70</v>
      </c>
      <c r="N7615">
        <v>34</v>
      </c>
      <c r="O7615" t="s">
        <v>27</v>
      </c>
      <c r="P7615">
        <f t="shared" si="236"/>
        <v>41.614976359884778</v>
      </c>
      <c r="Q7615">
        <f t="shared" si="237"/>
        <v>41.614976359884778</v>
      </c>
      <c r="S7615">
        <f>IF(AND(M7615&lt;&gt;"",M7615&lt;&gt;18.5),5*LOG10(10^(Q7615/5+1)*W$1/(10^(M7615/5+1)))-5,Q7615)</f>
        <v>41.614976359884778</v>
      </c>
      <c r="T7615">
        <f>(F7615/E7615)*S7615</f>
        <v>8.791896414060163E-2</v>
      </c>
      <c r="U7615">
        <v>42365</v>
      </c>
      <c r="V7615" t="s">
        <v>4505</v>
      </c>
    </row>
    <row r="7616" spans="2:22" x14ac:dyDescent="0.25">
      <c r="B7616">
        <v>115505</v>
      </c>
      <c r="C7616" t="s">
        <v>4504</v>
      </c>
      <c r="E7616">
        <v>42.68</v>
      </c>
      <c r="F7616">
        <v>0.14000000000000001</v>
      </c>
      <c r="G7616">
        <v>2180</v>
      </c>
      <c r="H7616" t="s">
        <v>21</v>
      </c>
      <c r="I7616" t="s">
        <v>65</v>
      </c>
      <c r="K7616">
        <v>0.57399999999999995</v>
      </c>
      <c r="L7616">
        <v>70</v>
      </c>
      <c r="N7616">
        <v>33</v>
      </c>
      <c r="O7616" t="s">
        <v>27</v>
      </c>
      <c r="P7616">
        <f t="shared" si="236"/>
        <v>41.694976359884777</v>
      </c>
      <c r="Q7616">
        <f t="shared" si="237"/>
        <v>41.694976359884777</v>
      </c>
      <c r="S7616">
        <f>IF(AND(M7616&lt;&gt;"",M7616&lt;&gt;18.5),5*LOG10(10^(Q7616/5+1)*W$1/(10^(M7616/5+1)))-5,Q7616)</f>
        <v>41.694976359884777</v>
      </c>
      <c r="T7616">
        <f>(F7616/E7616)*S7616</f>
        <v>0.13676890089934088</v>
      </c>
      <c r="U7616">
        <v>42365</v>
      </c>
      <c r="V7616" t="s">
        <v>4505</v>
      </c>
    </row>
    <row r="7617" spans="2:22" x14ac:dyDescent="0.25">
      <c r="B7617">
        <v>115506</v>
      </c>
      <c r="C7617" t="s">
        <v>4504</v>
      </c>
      <c r="E7617">
        <v>42.72</v>
      </c>
      <c r="F7617">
        <v>0.14000000000000001</v>
      </c>
      <c r="G7617">
        <v>2230</v>
      </c>
      <c r="H7617" t="s">
        <v>21</v>
      </c>
      <c r="I7617" t="s">
        <v>64</v>
      </c>
      <c r="K7617">
        <v>0.57399500000000003</v>
      </c>
      <c r="L7617">
        <v>70</v>
      </c>
      <c r="N7617">
        <v>38</v>
      </c>
      <c r="O7617" t="s">
        <v>27</v>
      </c>
      <c r="P7617">
        <f t="shared" si="236"/>
        <v>41.734983257838593</v>
      </c>
      <c r="Q7617">
        <f t="shared" si="237"/>
        <v>41.734983257838593</v>
      </c>
      <c r="S7617">
        <f>IF(AND(M7617&lt;&gt;"",M7617&lt;&gt;18.5),5*LOG10(10^(Q7617/5+1)*W$1/(10^(M7617/5+1)))-5,Q7617)</f>
        <v>41.734983257838593</v>
      </c>
      <c r="T7617">
        <f>(F7617/E7617)*S7617</f>
        <v>0.13677194887868455</v>
      </c>
      <c r="U7617">
        <v>42365</v>
      </c>
      <c r="V7617" t="s">
        <v>4505</v>
      </c>
    </row>
    <row r="7618" spans="2:22" x14ac:dyDescent="0.25">
      <c r="B7618">
        <v>115507</v>
      </c>
      <c r="C7618" t="s">
        <v>4504</v>
      </c>
      <c r="E7618">
        <v>42.75</v>
      </c>
      <c r="F7618">
        <v>0.15</v>
      </c>
      <c r="G7618">
        <v>2250</v>
      </c>
      <c r="H7618" t="s">
        <v>21</v>
      </c>
      <c r="I7618" t="s">
        <v>2536</v>
      </c>
      <c r="K7618">
        <v>0.57399999999999995</v>
      </c>
      <c r="N7618">
        <v>30</v>
      </c>
      <c r="O7618" t="s">
        <v>2535</v>
      </c>
      <c r="P7618">
        <f t="shared" ref="P7618:P7681" si="238">IF((K7618&lt;&gt;""),5*LOG10(10^(E7618/5+1)/(K7618+1))-5,E7618)</f>
        <v>41.764976359884784</v>
      </c>
      <c r="Q7618">
        <f t="shared" ref="Q7618:Q7681" si="239">IF(AND(L7618&lt;&gt;"",L7618&lt;&gt;70),5*LOG10(10^(P7618/5+1)*L7618/70)-5,P7618)</f>
        <v>41.764976359884784</v>
      </c>
      <c r="S7618">
        <f>IF(AND(M7618&lt;&gt;"",M7618&lt;&gt;18.5),5*LOG10(10^(Q7618/5+1)*W$1/(10^(M7618/5+1)))-5,Q7618)</f>
        <v>41.764976359884784</v>
      </c>
      <c r="T7618">
        <f>(F7618/E7618)*S7618</f>
        <v>0.14654377670135013</v>
      </c>
      <c r="U7618">
        <v>42365</v>
      </c>
      <c r="V7618" t="s">
        <v>4505</v>
      </c>
    </row>
    <row r="7619" spans="2:22" x14ac:dyDescent="0.25">
      <c r="B7619">
        <v>115509</v>
      </c>
      <c r="C7619" t="s">
        <v>4504</v>
      </c>
      <c r="E7619">
        <v>42.97</v>
      </c>
      <c r="F7619">
        <v>0.05</v>
      </c>
      <c r="G7619">
        <v>2500</v>
      </c>
      <c r="H7619" t="s">
        <v>21</v>
      </c>
      <c r="I7619" t="s">
        <v>94</v>
      </c>
      <c r="K7619">
        <v>0.57399999999999995</v>
      </c>
      <c r="L7619">
        <v>70</v>
      </c>
      <c r="N7619">
        <v>31</v>
      </c>
      <c r="O7619" t="s">
        <v>2535</v>
      </c>
      <c r="P7619">
        <f t="shared" si="238"/>
        <v>41.984976359884769</v>
      </c>
      <c r="Q7619">
        <f t="shared" si="239"/>
        <v>41.984976359884769</v>
      </c>
      <c r="S7619">
        <f>IF(AND(M7619&lt;&gt;"",M7619&lt;&gt;18.5),5*LOG10(10^(Q7619/5+1)*W$1/(10^(M7619/5+1)))-5,Q7619)</f>
        <v>41.984976359884769</v>
      </c>
      <c r="T7619">
        <f>(F7619/E7619)*S7619</f>
        <v>4.8853824016621798E-2</v>
      </c>
      <c r="U7619">
        <v>42365</v>
      </c>
      <c r="V7619" t="s">
        <v>4505</v>
      </c>
    </row>
    <row r="7620" spans="2:22" x14ac:dyDescent="0.25">
      <c r="B7620">
        <v>115510</v>
      </c>
      <c r="C7620" t="s">
        <v>4504</v>
      </c>
      <c r="E7620">
        <v>43.14</v>
      </c>
      <c r="F7620">
        <v>0.17</v>
      </c>
      <c r="G7620">
        <v>2700</v>
      </c>
      <c r="H7620" t="s">
        <v>21</v>
      </c>
      <c r="I7620" t="s">
        <v>2536</v>
      </c>
      <c r="K7620">
        <v>0.57399999999999995</v>
      </c>
      <c r="N7620">
        <v>30</v>
      </c>
      <c r="O7620" t="s">
        <v>37</v>
      </c>
      <c r="P7620">
        <f t="shared" si="238"/>
        <v>42.154976359884778</v>
      </c>
      <c r="Q7620">
        <f t="shared" si="239"/>
        <v>42.154976359884778</v>
      </c>
      <c r="S7620">
        <f>IF(AND(M7620&lt;&gt;"",M7620&lt;&gt;18.5),5*LOG10(10^(Q7620/5+1)*W$1/(10^(M7620/5+1)))-5,Q7620)</f>
        <v>42.154976359884778</v>
      </c>
      <c r="T7620">
        <f>(F7620/E7620)*S7620</f>
        <v>0.16611835839546621</v>
      </c>
      <c r="U7620">
        <v>42365</v>
      </c>
      <c r="V7620" t="s">
        <v>4505</v>
      </c>
    </row>
    <row r="7621" spans="2:22" x14ac:dyDescent="0.25">
      <c r="B7621">
        <v>115529</v>
      </c>
      <c r="C7621" t="s">
        <v>4506</v>
      </c>
      <c r="E7621">
        <v>42.78</v>
      </c>
      <c r="F7621">
        <v>0.09</v>
      </c>
      <c r="G7621">
        <v>2240</v>
      </c>
      <c r="H7621" t="s">
        <v>21</v>
      </c>
      <c r="I7621" t="s">
        <v>43</v>
      </c>
      <c r="K7621">
        <v>0.60799999999999998</v>
      </c>
      <c r="L7621">
        <v>70</v>
      </c>
      <c r="N7621">
        <v>34</v>
      </c>
      <c r="O7621" t="s">
        <v>27</v>
      </c>
      <c r="P7621">
        <f t="shared" si="238"/>
        <v>41.748569777937846</v>
      </c>
      <c r="Q7621">
        <f t="shared" si="239"/>
        <v>41.748569777937846</v>
      </c>
      <c r="S7621">
        <f>IF(AND(M7621&lt;&gt;"",M7621&lt;&gt;18.5),5*LOG10(10^(Q7621/5+1)*W$1/(10^(M7621/5+1)))-5,Q7621)</f>
        <v>41.748569777937846</v>
      </c>
      <c r="T7621">
        <f>(F7621/E7621)*S7621</f>
        <v>8.7830090696923935E-2</v>
      </c>
      <c r="U7621">
        <v>42380</v>
      </c>
      <c r="V7621" t="s">
        <v>4507</v>
      </c>
    </row>
    <row r="7622" spans="2:22" x14ac:dyDescent="0.25">
      <c r="B7622">
        <v>115530</v>
      </c>
      <c r="C7622" t="s">
        <v>4506</v>
      </c>
      <c r="E7622">
        <v>42.86</v>
      </c>
      <c r="F7622">
        <v>0.16</v>
      </c>
      <c r="G7622">
        <v>2320</v>
      </c>
      <c r="H7622" t="s">
        <v>21</v>
      </c>
      <c r="I7622" t="s">
        <v>65</v>
      </c>
      <c r="K7622">
        <v>0.60799999999999998</v>
      </c>
      <c r="L7622">
        <v>70</v>
      </c>
      <c r="N7622">
        <v>33</v>
      </c>
      <c r="O7622" t="s">
        <v>27</v>
      </c>
      <c r="P7622">
        <f t="shared" si="238"/>
        <v>41.828569777937837</v>
      </c>
      <c r="Q7622">
        <f t="shared" si="239"/>
        <v>41.828569777937837</v>
      </c>
      <c r="S7622">
        <f>IF(AND(M7622&lt;&gt;"",M7622&lt;&gt;18.5),5*LOG10(10^(Q7622/5+1)*W$1/(10^(M7622/5+1)))-5,Q7622)</f>
        <v>41.828569777937837</v>
      </c>
      <c r="T7622">
        <f>(F7622/E7622)*S7622</f>
        <v>0.15614958386537689</v>
      </c>
      <c r="U7622">
        <v>42380</v>
      </c>
      <c r="V7622" t="s">
        <v>4507</v>
      </c>
    </row>
    <row r="7623" spans="2:22" x14ac:dyDescent="0.25">
      <c r="B7623">
        <v>115531</v>
      </c>
      <c r="C7623" t="s">
        <v>4506</v>
      </c>
      <c r="E7623">
        <v>42.88</v>
      </c>
      <c r="F7623">
        <v>0.15</v>
      </c>
      <c r="G7623">
        <v>2350</v>
      </c>
      <c r="H7623" t="s">
        <v>21</v>
      </c>
      <c r="I7623" t="s">
        <v>64</v>
      </c>
      <c r="K7623">
        <v>0.60799700000000001</v>
      </c>
      <c r="L7623">
        <v>70</v>
      </c>
      <c r="N7623">
        <v>38</v>
      </c>
      <c r="O7623" t="s">
        <v>27</v>
      </c>
      <c r="P7623">
        <f t="shared" si="238"/>
        <v>41.848573829196113</v>
      </c>
      <c r="Q7623">
        <f t="shared" si="239"/>
        <v>41.848573829196113</v>
      </c>
      <c r="S7623">
        <f>IF(AND(M7623&lt;&gt;"",M7623&lt;&gt;18.5),5*LOG10(10^(Q7623/5+1)*W$1/(10^(M7623/5+1)))-5,Q7623)</f>
        <v>41.848573829196113</v>
      </c>
      <c r="T7623">
        <f>(F7623/E7623)*S7623</f>
        <v>0.14639193270474385</v>
      </c>
      <c r="U7623">
        <v>42380</v>
      </c>
      <c r="V7623" t="s">
        <v>4507</v>
      </c>
    </row>
    <row r="7624" spans="2:22" x14ac:dyDescent="0.25">
      <c r="B7624">
        <v>115533</v>
      </c>
      <c r="C7624" t="s">
        <v>4506</v>
      </c>
      <c r="E7624">
        <v>43.02</v>
      </c>
      <c r="F7624">
        <v>0.15</v>
      </c>
      <c r="G7624">
        <v>2500</v>
      </c>
      <c r="H7624" t="s">
        <v>21</v>
      </c>
      <c r="I7624" t="s">
        <v>2536</v>
      </c>
      <c r="K7624">
        <v>0.60799999999999998</v>
      </c>
      <c r="N7624">
        <v>30</v>
      </c>
      <c r="O7624" t="s">
        <v>2535</v>
      </c>
      <c r="P7624">
        <f t="shared" si="238"/>
        <v>41.988569777937848</v>
      </c>
      <c r="Q7624">
        <f t="shared" si="239"/>
        <v>41.988569777937848</v>
      </c>
      <c r="S7624">
        <f>IF(AND(M7624&lt;&gt;"",M7624&lt;&gt;18.5),5*LOG10(10^(Q7624/5+1)*W$1/(10^(M7624/5+1)))-5,Q7624)</f>
        <v>41.988569777937848</v>
      </c>
      <c r="T7624">
        <f>(F7624/E7624)*S7624</f>
        <v>0.14640366031359081</v>
      </c>
      <c r="U7624">
        <v>42380</v>
      </c>
      <c r="V7624" t="s">
        <v>4507</v>
      </c>
    </row>
    <row r="7625" spans="2:22" x14ac:dyDescent="0.25">
      <c r="B7625">
        <v>115534</v>
      </c>
      <c r="C7625" t="s">
        <v>4506</v>
      </c>
      <c r="E7625">
        <v>43.33</v>
      </c>
      <c r="F7625">
        <v>0.04</v>
      </c>
      <c r="G7625">
        <v>2880</v>
      </c>
      <c r="H7625" t="s">
        <v>21</v>
      </c>
      <c r="I7625" t="s">
        <v>94</v>
      </c>
      <c r="K7625">
        <v>0.60799999999999998</v>
      </c>
      <c r="L7625">
        <v>70</v>
      </c>
      <c r="N7625">
        <v>31</v>
      </c>
      <c r="O7625" t="s">
        <v>2545</v>
      </c>
      <c r="P7625">
        <f t="shared" si="238"/>
        <v>42.298569777937843</v>
      </c>
      <c r="Q7625">
        <f t="shared" si="239"/>
        <v>42.298569777937843</v>
      </c>
      <c r="S7625">
        <f>IF(AND(M7625&lt;&gt;"",M7625&lt;&gt;18.5),5*LOG10(10^(Q7625/5+1)*W$1/(10^(M7625/5+1)))-5,Q7625)</f>
        <v>42.298569777937843</v>
      </c>
      <c r="T7625">
        <f>(F7625/E7625)*S7625</f>
        <v>3.9047837320967317E-2</v>
      </c>
      <c r="U7625">
        <v>42380</v>
      </c>
      <c r="V7625" t="s">
        <v>4507</v>
      </c>
    </row>
    <row r="7626" spans="2:22" x14ac:dyDescent="0.25">
      <c r="B7626">
        <v>115535</v>
      </c>
      <c r="C7626" t="s">
        <v>4506</v>
      </c>
      <c r="E7626">
        <v>43.45</v>
      </c>
      <c r="F7626">
        <v>0.17</v>
      </c>
      <c r="G7626">
        <v>3050</v>
      </c>
      <c r="H7626" t="s">
        <v>21</v>
      </c>
      <c r="I7626" t="s">
        <v>2536</v>
      </c>
      <c r="K7626">
        <v>0.60799999999999998</v>
      </c>
      <c r="N7626">
        <v>30</v>
      </c>
      <c r="O7626" t="s">
        <v>37</v>
      </c>
      <c r="P7626">
        <f t="shared" si="238"/>
        <v>42.418569777937847</v>
      </c>
      <c r="Q7626">
        <f t="shared" si="239"/>
        <v>42.418569777937847</v>
      </c>
      <c r="S7626">
        <f>IF(AND(M7626&lt;&gt;"",M7626&lt;&gt;18.5),5*LOG10(10^(Q7626/5+1)*W$1/(10^(M7626/5+1)))-5,Q7626)</f>
        <v>42.418569777937847</v>
      </c>
      <c r="T7626">
        <f>(F7626/E7626)*S7626</f>
        <v>0.1659644847468224</v>
      </c>
      <c r="U7626">
        <v>42380</v>
      </c>
      <c r="V7626" t="s">
        <v>4507</v>
      </c>
    </row>
    <row r="7627" spans="2:22" x14ac:dyDescent="0.25">
      <c r="B7627">
        <v>115539</v>
      </c>
      <c r="C7627" t="s">
        <v>4508</v>
      </c>
      <c r="E7627">
        <v>42.56</v>
      </c>
      <c r="F7627">
        <v>0.09</v>
      </c>
      <c r="G7627">
        <v>2090</v>
      </c>
      <c r="H7627" t="s">
        <v>21</v>
      </c>
      <c r="I7627" t="s">
        <v>43</v>
      </c>
      <c r="K7627">
        <v>0.55200000000000005</v>
      </c>
      <c r="L7627">
        <v>70</v>
      </c>
      <c r="N7627">
        <v>34</v>
      </c>
      <c r="O7627" t="s">
        <v>27</v>
      </c>
      <c r="P7627">
        <f t="shared" si="238"/>
        <v>41.605541415389162</v>
      </c>
      <c r="Q7627">
        <f t="shared" si="239"/>
        <v>41.605541415389162</v>
      </c>
      <c r="S7627">
        <f>IF(AND(M7627&lt;&gt;"",M7627&lt;&gt;18.5),5*LOG10(10^(Q7627/5+1)*W$1/(10^(M7627/5+1)))-5,Q7627)</f>
        <v>41.605541415389162</v>
      </c>
      <c r="T7627">
        <f>(F7627/E7627)*S7627</f>
        <v>8.7981643030663165E-2</v>
      </c>
      <c r="U7627">
        <v>42384</v>
      </c>
      <c r="V7627" t="s">
        <v>4509</v>
      </c>
    </row>
    <row r="7628" spans="2:22" x14ac:dyDescent="0.25">
      <c r="B7628">
        <v>115540</v>
      </c>
      <c r="C7628" t="s">
        <v>4508</v>
      </c>
      <c r="E7628">
        <v>42.58</v>
      </c>
      <c r="F7628">
        <v>0.04</v>
      </c>
      <c r="G7628">
        <v>2110</v>
      </c>
      <c r="H7628" t="s">
        <v>21</v>
      </c>
      <c r="I7628" t="s">
        <v>94</v>
      </c>
      <c r="K7628">
        <v>0.55200000000000005</v>
      </c>
      <c r="L7628">
        <v>70</v>
      </c>
      <c r="N7628">
        <v>31</v>
      </c>
      <c r="P7628">
        <f t="shared" si="238"/>
        <v>41.625541415389158</v>
      </c>
      <c r="Q7628">
        <f t="shared" si="239"/>
        <v>41.625541415389158</v>
      </c>
      <c r="S7628">
        <f>IF(AND(M7628&lt;&gt;"",M7628&lt;&gt;18.5),5*LOG10(10^(Q7628/5+1)*W$1/(10^(M7628/5+1)))-5,Q7628)</f>
        <v>41.625541415389158</v>
      </c>
      <c r="T7628">
        <f>(F7628/E7628)*S7628</f>
        <v>3.9103373804968679E-2</v>
      </c>
      <c r="U7628">
        <v>42384</v>
      </c>
      <c r="V7628" t="s">
        <v>4509</v>
      </c>
    </row>
    <row r="7629" spans="2:22" x14ac:dyDescent="0.25">
      <c r="B7629">
        <v>115541</v>
      </c>
      <c r="C7629" t="s">
        <v>4508</v>
      </c>
      <c r="E7629">
        <v>42.62</v>
      </c>
      <c r="F7629">
        <v>0.12</v>
      </c>
      <c r="G7629">
        <v>2160</v>
      </c>
      <c r="H7629" t="s">
        <v>21</v>
      </c>
      <c r="I7629" t="s">
        <v>64</v>
      </c>
      <c r="K7629">
        <v>0.55199500000000001</v>
      </c>
      <c r="L7629">
        <v>70</v>
      </c>
      <c r="N7629">
        <v>38</v>
      </c>
      <c r="O7629" t="s">
        <v>27</v>
      </c>
      <c r="P7629">
        <f t="shared" si="238"/>
        <v>41.665548411123396</v>
      </c>
      <c r="Q7629">
        <f t="shared" si="239"/>
        <v>41.665548411123396</v>
      </c>
      <c r="S7629">
        <f>IF(AND(M7629&lt;&gt;"",M7629&lt;&gt;18.5),5*LOG10(10^(Q7629/5+1)*W$1/(10^(M7629/5+1)))-5,Q7629)</f>
        <v>41.665548411123396</v>
      </c>
      <c r="T7629">
        <f>(F7629/E7629)*S7629</f>
        <v>0.11731266563432211</v>
      </c>
      <c r="U7629">
        <v>42384</v>
      </c>
      <c r="V7629" t="s">
        <v>4509</v>
      </c>
    </row>
    <row r="7630" spans="2:22" x14ac:dyDescent="0.25">
      <c r="B7630">
        <v>115542</v>
      </c>
      <c r="C7630" t="s">
        <v>4508</v>
      </c>
      <c r="E7630">
        <v>42.65</v>
      </c>
      <c r="F7630">
        <v>0.14000000000000001</v>
      </c>
      <c r="G7630">
        <v>2180</v>
      </c>
      <c r="H7630" t="s">
        <v>21</v>
      </c>
      <c r="I7630" t="s">
        <v>65</v>
      </c>
      <c r="K7630">
        <v>0.55200000000000005</v>
      </c>
      <c r="L7630">
        <v>70</v>
      </c>
      <c r="N7630">
        <v>33</v>
      </c>
      <c r="O7630" t="s">
        <v>27</v>
      </c>
      <c r="P7630">
        <f t="shared" si="238"/>
        <v>41.695541415389158</v>
      </c>
      <c r="Q7630">
        <f t="shared" si="239"/>
        <v>41.695541415389158</v>
      </c>
      <c r="S7630">
        <f>IF(AND(M7630&lt;&gt;"",M7630&lt;&gt;18.5),5*LOG10(10^(Q7630/5+1)*W$1/(10^(M7630/5+1)))-5,Q7630)</f>
        <v>41.695541415389158</v>
      </c>
      <c r="T7630">
        <f>(F7630/E7630)*S7630</f>
        <v>0.1368669589250758</v>
      </c>
      <c r="U7630">
        <v>42384</v>
      </c>
      <c r="V7630" t="s">
        <v>4509</v>
      </c>
    </row>
    <row r="7631" spans="2:22" x14ac:dyDescent="0.25">
      <c r="B7631">
        <v>115545</v>
      </c>
      <c r="C7631" t="s">
        <v>4510</v>
      </c>
      <c r="E7631">
        <v>39.659999999999997</v>
      </c>
      <c r="F7631">
        <v>0.1</v>
      </c>
      <c r="G7631">
        <v>722</v>
      </c>
      <c r="H7631" t="s">
        <v>21</v>
      </c>
      <c r="I7631" t="s">
        <v>240</v>
      </c>
      <c r="K7631">
        <v>0.184</v>
      </c>
      <c r="L7631">
        <v>72</v>
      </c>
      <c r="N7631">
        <v>29</v>
      </c>
      <c r="O7631" t="s">
        <v>1553</v>
      </c>
      <c r="P7631">
        <f t="shared" si="238"/>
        <v>39.29324148806549</v>
      </c>
      <c r="Q7631">
        <f t="shared" si="239"/>
        <v>39.354413770150543</v>
      </c>
      <c r="S7631">
        <f>IF(AND(M7631&lt;&gt;"",M7631&lt;&gt;18.5),5*LOG10(10^(Q7631/5+1)*W$1/(10^(M7631/5+1)))-5,Q7631)</f>
        <v>39.354413770150543</v>
      </c>
      <c r="T7631">
        <f>(F7631/E7631)*S7631</f>
        <v>9.9229485048286811E-2</v>
      </c>
      <c r="U7631">
        <v>42387</v>
      </c>
      <c r="V7631" t="s">
        <v>4511</v>
      </c>
    </row>
    <row r="7632" spans="2:22" x14ac:dyDescent="0.25">
      <c r="B7632">
        <v>115546</v>
      </c>
      <c r="C7632" t="s">
        <v>4510</v>
      </c>
      <c r="E7632">
        <v>39.799999999999997</v>
      </c>
      <c r="F7632">
        <v>0.1</v>
      </c>
      <c r="G7632">
        <v>769</v>
      </c>
      <c r="H7632" t="s">
        <v>21</v>
      </c>
      <c r="I7632" t="s">
        <v>64</v>
      </c>
      <c r="K7632">
        <v>0.18399499999999999</v>
      </c>
      <c r="L7632">
        <v>70</v>
      </c>
      <c r="N7632">
        <v>38</v>
      </c>
      <c r="O7632" t="s">
        <v>27</v>
      </c>
      <c r="P7632">
        <f t="shared" si="238"/>
        <v>39.433250658154151</v>
      </c>
      <c r="Q7632">
        <f t="shared" si="239"/>
        <v>39.433250658154151</v>
      </c>
      <c r="S7632">
        <f>IF(AND(M7632&lt;&gt;"",M7632&lt;&gt;18.5),5*LOG10(10^(Q7632/5+1)*W$1/(10^(M7632/5+1)))-5,Q7632)</f>
        <v>39.433250658154151</v>
      </c>
      <c r="T7632">
        <f>(F7632/E7632)*S7632</f>
        <v>9.907851924159336E-2</v>
      </c>
      <c r="U7632">
        <v>42387</v>
      </c>
      <c r="V7632" t="s">
        <v>4511</v>
      </c>
    </row>
    <row r="7633" spans="2:22" x14ac:dyDescent="0.25">
      <c r="B7633">
        <v>115547</v>
      </c>
      <c r="C7633" t="s">
        <v>4510</v>
      </c>
      <c r="E7633">
        <v>39.81</v>
      </c>
      <c r="F7633">
        <v>0.09</v>
      </c>
      <c r="G7633">
        <v>774</v>
      </c>
      <c r="H7633" t="s">
        <v>21</v>
      </c>
      <c r="I7633" t="s">
        <v>43</v>
      </c>
      <c r="K7633">
        <v>0.184</v>
      </c>
      <c r="L7633">
        <v>70</v>
      </c>
      <c r="N7633">
        <v>34</v>
      </c>
      <c r="O7633" t="s">
        <v>27</v>
      </c>
      <c r="P7633">
        <f t="shared" si="238"/>
        <v>39.443241488065503</v>
      </c>
      <c r="Q7633">
        <f t="shared" si="239"/>
        <v>39.443241488065503</v>
      </c>
      <c r="S7633">
        <f>IF(AND(M7633&lt;&gt;"",M7633&lt;&gt;18.5),5*LOG10(10^(Q7633/5+1)*W$1/(10^(M7633/5+1)))-5,Q7633)</f>
        <v>39.443241488065503</v>
      </c>
      <c r="T7633">
        <f>(F7633/E7633)*S7633</f>
        <v>8.9170854908964953E-2</v>
      </c>
      <c r="U7633">
        <v>42387</v>
      </c>
      <c r="V7633" t="s">
        <v>4511</v>
      </c>
    </row>
    <row r="7634" spans="2:22" x14ac:dyDescent="0.25">
      <c r="B7634">
        <v>115548</v>
      </c>
      <c r="C7634" t="s">
        <v>4510</v>
      </c>
      <c r="E7634">
        <v>39.840000000000003</v>
      </c>
      <c r="F7634">
        <v>0.11</v>
      </c>
      <c r="G7634">
        <v>785</v>
      </c>
      <c r="H7634" t="s">
        <v>21</v>
      </c>
      <c r="I7634" t="s">
        <v>65</v>
      </c>
      <c r="K7634">
        <v>0.184</v>
      </c>
      <c r="L7634">
        <v>70</v>
      </c>
      <c r="N7634">
        <v>33</v>
      </c>
      <c r="O7634" t="s">
        <v>27</v>
      </c>
      <c r="P7634">
        <f t="shared" si="238"/>
        <v>39.473241488065504</v>
      </c>
      <c r="Q7634">
        <f t="shared" si="239"/>
        <v>39.473241488065504</v>
      </c>
      <c r="S7634">
        <f>IF(AND(M7634&lt;&gt;"",M7634&lt;&gt;18.5),5*LOG10(10^(Q7634/5+1)*W$1/(10^(M7634/5+1)))-5,Q7634)</f>
        <v>39.473241488065504</v>
      </c>
      <c r="T7634">
        <f>(F7634/E7634)*S7634</f>
        <v>0.10898736354636558</v>
      </c>
      <c r="U7634">
        <v>42387</v>
      </c>
      <c r="V7634" t="s">
        <v>4511</v>
      </c>
    </row>
    <row r="7635" spans="2:22" x14ac:dyDescent="0.25">
      <c r="B7635">
        <v>115550</v>
      </c>
      <c r="C7635" t="s">
        <v>4510</v>
      </c>
      <c r="E7635">
        <v>39.92</v>
      </c>
      <c r="F7635">
        <v>0.15</v>
      </c>
      <c r="G7635">
        <v>813</v>
      </c>
      <c r="H7635" t="s">
        <v>21</v>
      </c>
      <c r="I7635" t="s">
        <v>2536</v>
      </c>
      <c r="K7635">
        <v>0.184</v>
      </c>
      <c r="N7635">
        <v>30</v>
      </c>
      <c r="O7635" t="s">
        <v>2535</v>
      </c>
      <c r="P7635">
        <f t="shared" si="238"/>
        <v>39.553241488065503</v>
      </c>
      <c r="Q7635">
        <f t="shared" si="239"/>
        <v>39.553241488065503</v>
      </c>
      <c r="S7635">
        <f>IF(AND(M7635&lt;&gt;"",M7635&lt;&gt;18.5),5*LOG10(10^(Q7635/5+1)*W$1/(10^(M7635/5+1)))-5,Q7635)</f>
        <v>39.553241488065503</v>
      </c>
      <c r="T7635">
        <f>(F7635/E7635)*S7635</f>
        <v>0.14862189937900364</v>
      </c>
      <c r="U7635">
        <v>42387</v>
      </c>
      <c r="V7635" t="s">
        <v>4511</v>
      </c>
    </row>
    <row r="7636" spans="2:22" x14ac:dyDescent="0.25">
      <c r="B7636">
        <v>115551</v>
      </c>
      <c r="C7636" t="s">
        <v>4510</v>
      </c>
      <c r="E7636">
        <v>40</v>
      </c>
      <c r="F7636">
        <v>0.17</v>
      </c>
      <c r="G7636">
        <v>844</v>
      </c>
      <c r="H7636" t="s">
        <v>21</v>
      </c>
      <c r="I7636" t="s">
        <v>2536</v>
      </c>
      <c r="K7636">
        <v>0.184</v>
      </c>
      <c r="N7636">
        <v>30</v>
      </c>
      <c r="O7636" t="s">
        <v>37</v>
      </c>
      <c r="P7636">
        <f t="shared" si="238"/>
        <v>39.633241488065494</v>
      </c>
      <c r="Q7636">
        <f t="shared" si="239"/>
        <v>39.633241488065494</v>
      </c>
      <c r="S7636">
        <f>IF(AND(M7636&lt;&gt;"",M7636&lt;&gt;18.5),5*LOG10(10^(Q7636/5+1)*W$1/(10^(M7636/5+1)))-5,Q7636)</f>
        <v>39.633241488065494</v>
      </c>
      <c r="T7636">
        <f>(F7636/E7636)*S7636</f>
        <v>0.16844127632427836</v>
      </c>
      <c r="U7636">
        <v>42387</v>
      </c>
      <c r="V7636" t="s">
        <v>4511</v>
      </c>
    </row>
    <row r="7637" spans="2:22" x14ac:dyDescent="0.25">
      <c r="B7637">
        <v>115552</v>
      </c>
      <c r="C7637" t="s">
        <v>4510</v>
      </c>
      <c r="E7637">
        <v>40.049999999999997</v>
      </c>
      <c r="F7637">
        <v>0.03</v>
      </c>
      <c r="G7637">
        <v>863</v>
      </c>
      <c r="H7637" t="s">
        <v>21</v>
      </c>
      <c r="I7637" t="s">
        <v>94</v>
      </c>
      <c r="K7637">
        <v>0.184</v>
      </c>
      <c r="L7637">
        <v>70</v>
      </c>
      <c r="N7637">
        <v>31</v>
      </c>
      <c r="O7637" t="s">
        <v>1553</v>
      </c>
      <c r="P7637">
        <f t="shared" si="238"/>
        <v>39.683241488065505</v>
      </c>
      <c r="Q7637">
        <f t="shared" si="239"/>
        <v>39.683241488065505</v>
      </c>
      <c r="S7637">
        <f>IF(AND(M7637&lt;&gt;"",M7637&lt;&gt;18.5),5*LOG10(10^(Q7637/5+1)*W$1/(10^(M7637/5+1)))-5,Q7637)</f>
        <v>39.683241488065505</v>
      </c>
      <c r="T7637">
        <f>(F7637/E7637)*S7637</f>
        <v>2.9725274522895511E-2</v>
      </c>
      <c r="U7637">
        <v>42387</v>
      </c>
      <c r="V7637" t="s">
        <v>4511</v>
      </c>
    </row>
    <row r="7638" spans="2:22" x14ac:dyDescent="0.25">
      <c r="B7638">
        <v>115608</v>
      </c>
      <c r="C7638" t="s">
        <v>4512</v>
      </c>
      <c r="E7638">
        <v>41.06</v>
      </c>
      <c r="F7638">
        <v>0.15</v>
      </c>
      <c r="G7638">
        <v>1190</v>
      </c>
      <c r="H7638" t="s">
        <v>21</v>
      </c>
      <c r="I7638" t="s">
        <v>2536</v>
      </c>
      <c r="K7638">
        <v>0.36599999999999999</v>
      </c>
      <c r="N7638">
        <v>30</v>
      </c>
      <c r="O7638" t="s">
        <v>2535</v>
      </c>
      <c r="P7638">
        <f t="shared" si="238"/>
        <v>40.382746503272443</v>
      </c>
      <c r="Q7638">
        <f t="shared" si="239"/>
        <v>40.382746503272443</v>
      </c>
      <c r="S7638">
        <f>IF(AND(M7638&lt;&gt;"",M7638&lt;&gt;18.5),5*LOG10(10^(Q7638/5+1)*W$1/(10^(M7638/5+1)))-5,Q7638)</f>
        <v>40.382746503272443</v>
      </c>
      <c r="T7638">
        <f>(F7638/E7638)*S7638</f>
        <v>0.14752586399149697</v>
      </c>
      <c r="U7638">
        <v>42418</v>
      </c>
      <c r="V7638" t="s">
        <v>4513</v>
      </c>
    </row>
    <row r="7639" spans="2:22" x14ac:dyDescent="0.25">
      <c r="B7639">
        <v>115609</v>
      </c>
      <c r="C7639" t="s">
        <v>4512</v>
      </c>
      <c r="E7639">
        <v>41.9</v>
      </c>
      <c r="F7639">
        <v>0.17</v>
      </c>
      <c r="G7639">
        <v>1760</v>
      </c>
      <c r="H7639" t="s">
        <v>21</v>
      </c>
      <c r="I7639" t="s">
        <v>2536</v>
      </c>
      <c r="K7639">
        <v>0.36599999999999999</v>
      </c>
      <c r="N7639">
        <v>30</v>
      </c>
      <c r="O7639" t="s">
        <v>37</v>
      </c>
      <c r="P7639">
        <f t="shared" si="238"/>
        <v>41.222746503272425</v>
      </c>
      <c r="Q7639">
        <f t="shared" si="239"/>
        <v>41.222746503272425</v>
      </c>
      <c r="S7639">
        <f>IF(AND(M7639&lt;&gt;"",M7639&lt;&gt;18.5),5*LOG10(10^(Q7639/5+1)*W$1/(10^(M7639/5+1)))-5,Q7639)</f>
        <v>41.222746503272425</v>
      </c>
      <c r="T7639">
        <f>(F7639/E7639)*S7639</f>
        <v>0.16725219345003134</v>
      </c>
      <c r="U7639">
        <v>42418</v>
      </c>
      <c r="V7639" t="s">
        <v>4513</v>
      </c>
    </row>
    <row r="7640" spans="2:22" x14ac:dyDescent="0.25">
      <c r="B7640">
        <v>115611</v>
      </c>
      <c r="C7640" t="s">
        <v>4514</v>
      </c>
      <c r="E7640">
        <v>41.47</v>
      </c>
      <c r="F7640">
        <v>0.16</v>
      </c>
      <c r="G7640">
        <v>1290</v>
      </c>
      <c r="H7640" t="s">
        <v>21</v>
      </c>
      <c r="I7640" t="s">
        <v>62</v>
      </c>
      <c r="K7640">
        <v>0.52100000000000002</v>
      </c>
      <c r="L7640">
        <v>74.2</v>
      </c>
      <c r="N7640">
        <v>30</v>
      </c>
      <c r="O7640" t="s">
        <v>27</v>
      </c>
      <c r="P7640">
        <f t="shared" si="238"/>
        <v>40.559353929735018</v>
      </c>
      <c r="Q7640">
        <f t="shared" si="239"/>
        <v>40.685883256058872</v>
      </c>
      <c r="S7640">
        <f>IF(AND(M7640&lt;&gt;"",M7640&lt;&gt;18.5),5*LOG10(10^(Q7640/5+1)*W$1/(10^(M7640/5+1)))-5,Q7640)</f>
        <v>40.685883256058872</v>
      </c>
      <c r="T7640">
        <f>(F7640/E7640)*S7640</f>
        <v>0.156974712345537</v>
      </c>
      <c r="U7640">
        <v>42420</v>
      </c>
      <c r="V7640" t="s">
        <v>4515</v>
      </c>
    </row>
    <row r="7641" spans="2:22" x14ac:dyDescent="0.25">
      <c r="B7641">
        <v>115613</v>
      </c>
      <c r="C7641" t="s">
        <v>4514</v>
      </c>
      <c r="E7641">
        <v>42.12</v>
      </c>
      <c r="F7641">
        <v>0.28000000000000003</v>
      </c>
      <c r="G7641">
        <v>1740</v>
      </c>
      <c r="H7641" t="s">
        <v>21</v>
      </c>
      <c r="I7641" t="s">
        <v>87</v>
      </c>
      <c r="K7641">
        <v>0.52100000000000002</v>
      </c>
      <c r="L7641">
        <v>65</v>
      </c>
      <c r="N7641">
        <v>29</v>
      </c>
      <c r="O7641" t="s">
        <v>89</v>
      </c>
      <c r="P7641">
        <f t="shared" si="238"/>
        <v>41.209353929735009</v>
      </c>
      <c r="Q7641">
        <f t="shared" si="239"/>
        <v>41.048430512878014</v>
      </c>
      <c r="S7641">
        <f>IF(AND(M7641&lt;&gt;"",M7641&lt;&gt;18.5),5*LOG10(10^(Q7641/5+1)*W$1/(10^(M7641/5+1)))-5,Q7641)</f>
        <v>41.048430512878014</v>
      </c>
      <c r="T7641">
        <f>(F7641/E7641)*S7641</f>
        <v>0.2728765561159982</v>
      </c>
      <c r="U7641">
        <v>42420</v>
      </c>
      <c r="V7641" t="s">
        <v>4515</v>
      </c>
    </row>
    <row r="7642" spans="2:22" x14ac:dyDescent="0.25">
      <c r="B7642">
        <v>115614</v>
      </c>
      <c r="C7642" t="s">
        <v>4514</v>
      </c>
      <c r="E7642">
        <v>42.28</v>
      </c>
      <c r="F7642">
        <v>0.17</v>
      </c>
      <c r="G7642">
        <v>1880</v>
      </c>
      <c r="H7642" t="s">
        <v>21</v>
      </c>
      <c r="I7642" t="s">
        <v>179</v>
      </c>
      <c r="K7642">
        <v>0.52100000000000002</v>
      </c>
      <c r="L7642">
        <v>70</v>
      </c>
      <c r="N7642">
        <v>28</v>
      </c>
      <c r="O7642" t="s">
        <v>88</v>
      </c>
      <c r="P7642">
        <f t="shared" si="238"/>
        <v>41.369353929734999</v>
      </c>
      <c r="Q7642">
        <f t="shared" si="239"/>
        <v>41.369353929734999</v>
      </c>
      <c r="S7642">
        <f>IF(AND(M7642&lt;&gt;"",M7642&lt;&gt;18.5),5*LOG10(10^(Q7642/5+1)*W$1/(10^(M7642/5+1)))-5,Q7642)</f>
        <v>41.369353929734999</v>
      </c>
      <c r="T7642">
        <f>(F7642/E7642)*S7642</f>
        <v>0.16633846187452578</v>
      </c>
      <c r="U7642">
        <v>42420</v>
      </c>
      <c r="V7642" t="s">
        <v>4515</v>
      </c>
    </row>
    <row r="7643" spans="2:22" x14ac:dyDescent="0.25">
      <c r="B7643">
        <v>115615</v>
      </c>
      <c r="C7643" t="s">
        <v>4514</v>
      </c>
      <c r="E7643">
        <v>42.32</v>
      </c>
      <c r="F7643">
        <v>0.09</v>
      </c>
      <c r="G7643">
        <v>1910</v>
      </c>
      <c r="H7643" t="s">
        <v>21</v>
      </c>
      <c r="I7643" t="s">
        <v>43</v>
      </c>
      <c r="K7643">
        <v>0.52100000000000002</v>
      </c>
      <c r="L7643">
        <v>70</v>
      </c>
      <c r="N7643">
        <v>34</v>
      </c>
      <c r="O7643" t="s">
        <v>27</v>
      </c>
      <c r="P7643">
        <f t="shared" si="238"/>
        <v>41.409353929735005</v>
      </c>
      <c r="Q7643">
        <f t="shared" si="239"/>
        <v>41.409353929735005</v>
      </c>
      <c r="S7643">
        <f>IF(AND(M7643&lt;&gt;"",M7643&lt;&gt;18.5),5*LOG10(10^(Q7643/5+1)*W$1/(10^(M7643/5+1)))-5,Q7643)</f>
        <v>41.409353929735005</v>
      </c>
      <c r="T7643">
        <f>(F7643/E7643)*S7643</f>
        <v>8.8063370833557433E-2</v>
      </c>
      <c r="U7643">
        <v>42420</v>
      </c>
      <c r="V7643" t="s">
        <v>4515</v>
      </c>
    </row>
    <row r="7644" spans="2:22" x14ac:dyDescent="0.25">
      <c r="B7644">
        <v>115616</v>
      </c>
      <c r="C7644" t="s">
        <v>4514</v>
      </c>
      <c r="E7644">
        <v>42.41</v>
      </c>
      <c r="F7644">
        <v>0.14000000000000001</v>
      </c>
      <c r="G7644">
        <v>1990</v>
      </c>
      <c r="H7644" t="s">
        <v>21</v>
      </c>
      <c r="I7644" t="s">
        <v>87</v>
      </c>
      <c r="K7644">
        <v>0.52100000000000002</v>
      </c>
      <c r="L7644">
        <v>65</v>
      </c>
      <c r="N7644">
        <v>29</v>
      </c>
      <c r="O7644" t="s">
        <v>88</v>
      </c>
      <c r="P7644">
        <f t="shared" si="238"/>
        <v>41.499353929735008</v>
      </c>
      <c r="Q7644">
        <f t="shared" si="239"/>
        <v>41.338430512878006</v>
      </c>
      <c r="S7644">
        <f>IF(AND(M7644&lt;&gt;"",M7644&lt;&gt;18.5),5*LOG10(10^(Q7644/5+1)*W$1/(10^(M7644/5+1)))-5,Q7644)</f>
        <v>41.338430512878006</v>
      </c>
      <c r="T7644">
        <f>(F7644/E7644)*S7644</f>
        <v>0.13646263314791138</v>
      </c>
      <c r="U7644">
        <v>42420</v>
      </c>
      <c r="V7644" t="s">
        <v>4515</v>
      </c>
    </row>
    <row r="7645" spans="2:22" x14ac:dyDescent="0.25">
      <c r="B7645">
        <v>115617</v>
      </c>
      <c r="C7645" t="s">
        <v>4514</v>
      </c>
      <c r="E7645">
        <v>42.44</v>
      </c>
      <c r="F7645">
        <v>0.05</v>
      </c>
      <c r="G7645">
        <v>2020</v>
      </c>
      <c r="H7645" t="s">
        <v>21</v>
      </c>
      <c r="I7645" t="s">
        <v>657</v>
      </c>
      <c r="K7645">
        <v>0.52100000000000002</v>
      </c>
      <c r="L7645">
        <v>70</v>
      </c>
      <c r="N7645">
        <v>26</v>
      </c>
      <c r="P7645">
        <f t="shared" si="238"/>
        <v>41.529353929735009</v>
      </c>
      <c r="Q7645">
        <f t="shared" si="239"/>
        <v>41.529353929735009</v>
      </c>
      <c r="S7645">
        <f>IF(AND(M7645&lt;&gt;"",M7645&lt;&gt;18.5),5*LOG10(10^(Q7645/5+1)*W$1/(10^(M7645/5+1)))-5,Q7645)</f>
        <v>41.529353929735009</v>
      </c>
      <c r="T7645">
        <f>(F7645/E7645)*S7645</f>
        <v>4.8927137051996951E-2</v>
      </c>
      <c r="U7645">
        <v>42420</v>
      </c>
      <c r="V7645" t="s">
        <v>4515</v>
      </c>
    </row>
    <row r="7646" spans="2:22" x14ac:dyDescent="0.25">
      <c r="B7646">
        <v>115618</v>
      </c>
      <c r="C7646" t="s">
        <v>4514</v>
      </c>
      <c r="E7646">
        <v>42.44</v>
      </c>
      <c r="F7646">
        <v>0.31</v>
      </c>
      <c r="G7646">
        <v>2020</v>
      </c>
      <c r="H7646" t="s">
        <v>21</v>
      </c>
      <c r="I7646" t="s">
        <v>658</v>
      </c>
      <c r="K7646">
        <v>0.52100000000000002</v>
      </c>
      <c r="L7646">
        <v>65</v>
      </c>
      <c r="N7646">
        <v>27</v>
      </c>
      <c r="O7646" t="s">
        <v>137</v>
      </c>
      <c r="P7646">
        <f t="shared" si="238"/>
        <v>41.529353929735009</v>
      </c>
      <c r="Q7646">
        <f t="shared" si="239"/>
        <v>41.368430512878007</v>
      </c>
      <c r="S7646">
        <f>IF(AND(M7646&lt;&gt;"",M7646&lt;&gt;18.5),5*LOG10(10^(Q7646/5+1)*W$1/(10^(M7646/5+1)))-5,Q7646)</f>
        <v>41.368430512878007</v>
      </c>
      <c r="T7646">
        <f>(F7646/E7646)*S7646</f>
        <v>0.30217279592347274</v>
      </c>
      <c r="U7646">
        <v>42420</v>
      </c>
      <c r="V7646" t="s">
        <v>4515</v>
      </c>
    </row>
    <row r="7647" spans="2:22" x14ac:dyDescent="0.25">
      <c r="B7647">
        <v>115619</v>
      </c>
      <c r="C7647" t="s">
        <v>4514</v>
      </c>
      <c r="E7647">
        <v>42.47</v>
      </c>
      <c r="F7647">
        <v>0.04</v>
      </c>
      <c r="G7647">
        <v>2050</v>
      </c>
      <c r="H7647" t="s">
        <v>21</v>
      </c>
      <c r="I7647" t="s">
        <v>94</v>
      </c>
      <c r="K7647">
        <v>0.52100000000000002</v>
      </c>
      <c r="L7647">
        <v>70</v>
      </c>
      <c r="N7647">
        <v>31</v>
      </c>
      <c r="O7647" t="s">
        <v>27</v>
      </c>
      <c r="P7647">
        <f t="shared" si="238"/>
        <v>41.559353929735011</v>
      </c>
      <c r="Q7647">
        <f t="shared" si="239"/>
        <v>41.559353929735011</v>
      </c>
      <c r="S7647">
        <f>IF(AND(M7647&lt;&gt;"",M7647&lt;&gt;18.5),5*LOG10(10^(Q7647/5+1)*W$1/(10^(M7647/5+1)))-5,Q7647)</f>
        <v>41.559353929735011</v>
      </c>
      <c r="T7647">
        <f>(F7647/E7647)*S7647</f>
        <v>3.9142315921577596E-2</v>
      </c>
      <c r="U7647">
        <v>42420</v>
      </c>
      <c r="V7647" t="s">
        <v>4515</v>
      </c>
    </row>
    <row r="7648" spans="2:22" x14ac:dyDescent="0.25">
      <c r="B7648">
        <v>115620</v>
      </c>
      <c r="C7648" t="s">
        <v>4514</v>
      </c>
      <c r="E7648">
        <v>42.5</v>
      </c>
      <c r="F7648">
        <v>0.14000000000000001</v>
      </c>
      <c r="G7648">
        <v>2080</v>
      </c>
      <c r="H7648" t="s">
        <v>21</v>
      </c>
      <c r="I7648" t="s">
        <v>64</v>
      </c>
      <c r="K7648">
        <v>0.52099499999999999</v>
      </c>
      <c r="L7648">
        <v>70</v>
      </c>
      <c r="N7648">
        <v>38</v>
      </c>
      <c r="O7648" t="s">
        <v>27</v>
      </c>
      <c r="P7648">
        <f t="shared" si="238"/>
        <v>41.589361068051844</v>
      </c>
      <c r="Q7648">
        <f t="shared" si="239"/>
        <v>41.589361068051844</v>
      </c>
      <c r="S7648">
        <f>IF(AND(M7648&lt;&gt;"",M7648&lt;&gt;18.5),5*LOG10(10^(Q7648/5+1)*W$1/(10^(M7648/5+1)))-5,Q7648)</f>
        <v>41.589361068051844</v>
      </c>
      <c r="T7648">
        <f>(F7648/E7648)*S7648</f>
        <v>0.13700024822417078</v>
      </c>
      <c r="U7648">
        <v>42420</v>
      </c>
      <c r="V7648" t="s">
        <v>4515</v>
      </c>
    </row>
    <row r="7649" spans="2:22" x14ac:dyDescent="0.25">
      <c r="B7649">
        <v>115621</v>
      </c>
      <c r="C7649" t="s">
        <v>4514</v>
      </c>
      <c r="E7649">
        <v>42.52</v>
      </c>
      <c r="F7649">
        <v>0.15</v>
      </c>
      <c r="G7649">
        <v>2100</v>
      </c>
      <c r="H7649" t="s">
        <v>21</v>
      </c>
      <c r="I7649" t="s">
        <v>65</v>
      </c>
      <c r="K7649">
        <v>0.52100000000000002</v>
      </c>
      <c r="L7649">
        <v>70</v>
      </c>
      <c r="N7649">
        <v>33</v>
      </c>
      <c r="O7649" t="s">
        <v>27</v>
      </c>
      <c r="P7649">
        <f t="shared" si="238"/>
        <v>41.609353929735022</v>
      </c>
      <c r="Q7649">
        <f t="shared" si="239"/>
        <v>41.609353929735022</v>
      </c>
      <c r="S7649">
        <f>IF(AND(M7649&lt;&gt;"",M7649&lt;&gt;18.5),5*LOG10(10^(Q7649/5+1)*W$1/(10^(M7649/5+1)))-5,Q7649)</f>
        <v>41.609353929735022</v>
      </c>
      <c r="T7649">
        <f>(F7649/E7649)*S7649</f>
        <v>0.14678746682644056</v>
      </c>
      <c r="U7649">
        <v>42420</v>
      </c>
      <c r="V7649" t="s">
        <v>4515</v>
      </c>
    </row>
    <row r="7650" spans="2:22" x14ac:dyDescent="0.25">
      <c r="B7650">
        <v>115622</v>
      </c>
      <c r="C7650" t="s">
        <v>4514</v>
      </c>
      <c r="E7650">
        <v>42.66</v>
      </c>
      <c r="F7650">
        <v>0.15</v>
      </c>
      <c r="G7650">
        <v>2240</v>
      </c>
      <c r="H7650" t="s">
        <v>21</v>
      </c>
      <c r="I7650" t="s">
        <v>2536</v>
      </c>
      <c r="K7650">
        <v>0.52100000000000002</v>
      </c>
      <c r="N7650">
        <v>30</v>
      </c>
      <c r="O7650" t="s">
        <v>2535</v>
      </c>
      <c r="P7650">
        <f t="shared" si="238"/>
        <v>41.749353929735015</v>
      </c>
      <c r="Q7650">
        <f t="shared" si="239"/>
        <v>41.749353929735015</v>
      </c>
      <c r="S7650">
        <f>IF(AND(M7650&lt;&gt;"",M7650&lt;&gt;18.5),5*LOG10(10^(Q7650/5+1)*W$1/(10^(M7650/5+1)))-5,Q7650)</f>
        <v>41.749353929735015</v>
      </c>
      <c r="T7650">
        <f>(F7650/E7650)*S7650</f>
        <v>0.14679800959822439</v>
      </c>
      <c r="U7650">
        <v>42420</v>
      </c>
      <c r="V7650" t="s">
        <v>4515</v>
      </c>
    </row>
    <row r="7651" spans="2:22" x14ac:dyDescent="0.25">
      <c r="B7651">
        <v>115623</v>
      </c>
      <c r="C7651" t="s">
        <v>4514</v>
      </c>
      <c r="E7651">
        <v>42.71</v>
      </c>
      <c r="F7651">
        <v>0.04</v>
      </c>
      <c r="G7651">
        <v>2280</v>
      </c>
      <c r="H7651" t="s">
        <v>21</v>
      </c>
      <c r="I7651" t="s">
        <v>658</v>
      </c>
      <c r="K7651">
        <v>0.52100000000000002</v>
      </c>
      <c r="L7651">
        <v>65</v>
      </c>
      <c r="N7651">
        <v>27</v>
      </c>
      <c r="O7651" t="s">
        <v>88</v>
      </c>
      <c r="P7651">
        <f t="shared" si="238"/>
        <v>41.799353929735013</v>
      </c>
      <c r="Q7651">
        <f t="shared" si="239"/>
        <v>41.638430512878017</v>
      </c>
      <c r="S7651">
        <f>IF(AND(M7651&lt;&gt;"",M7651&lt;&gt;18.5),5*LOG10(10^(Q7651/5+1)*W$1/(10^(M7651/5+1)))-5,Q7651)</f>
        <v>41.638430512878017</v>
      </c>
      <c r="T7651">
        <f>(F7651/E7651)*S7651</f>
        <v>3.8996422863852041E-2</v>
      </c>
      <c r="U7651">
        <v>42420</v>
      </c>
      <c r="V7651" t="s">
        <v>4515</v>
      </c>
    </row>
    <row r="7652" spans="2:22" x14ac:dyDescent="0.25">
      <c r="B7652">
        <v>115624</v>
      </c>
      <c r="C7652" t="s">
        <v>4514</v>
      </c>
      <c r="E7652">
        <v>44.05</v>
      </c>
      <c r="F7652">
        <v>0.17</v>
      </c>
      <c r="G7652">
        <v>4240</v>
      </c>
      <c r="H7652" t="s">
        <v>21</v>
      </c>
      <c r="I7652" t="s">
        <v>2536</v>
      </c>
      <c r="K7652">
        <v>0.52100000000000002</v>
      </c>
      <c r="N7652">
        <v>30</v>
      </c>
      <c r="O7652" t="s">
        <v>37</v>
      </c>
      <c r="P7652">
        <f t="shared" si="238"/>
        <v>43.139353929735009</v>
      </c>
      <c r="Q7652">
        <f t="shared" si="239"/>
        <v>43.139353929735009</v>
      </c>
      <c r="S7652">
        <f>IF(AND(M7652&lt;&gt;"",M7652&lt;&gt;18.5),5*LOG10(10^(Q7652/5+1)*W$1/(10^(M7652/5+1)))-5,Q7652)</f>
        <v>43.139353929735009</v>
      </c>
      <c r="T7652">
        <f>(F7652/E7652)*S7652</f>
        <v>0.16648558837809199</v>
      </c>
      <c r="U7652">
        <v>42420</v>
      </c>
      <c r="V7652" t="s">
        <v>4515</v>
      </c>
    </row>
    <row r="7653" spans="2:22" x14ac:dyDescent="0.25">
      <c r="B7653">
        <v>115628</v>
      </c>
      <c r="C7653" t="s">
        <v>4516</v>
      </c>
      <c r="E7653">
        <v>42.28</v>
      </c>
      <c r="F7653">
        <v>0.05</v>
      </c>
      <c r="G7653">
        <v>1700</v>
      </c>
      <c r="H7653" t="s">
        <v>21</v>
      </c>
      <c r="I7653" t="s">
        <v>94</v>
      </c>
      <c r="K7653">
        <v>0.67900000000000005</v>
      </c>
      <c r="L7653">
        <v>70</v>
      </c>
      <c r="N7653">
        <v>31</v>
      </c>
      <c r="O7653" t="s">
        <v>2535</v>
      </c>
      <c r="P7653">
        <f t="shared" si="238"/>
        <v>41.154746519309754</v>
      </c>
      <c r="Q7653">
        <f t="shared" si="239"/>
        <v>41.154746519309754</v>
      </c>
      <c r="S7653">
        <f>IF(AND(M7653&lt;&gt;"",M7653&lt;&gt;18.5),5*LOG10(10^(Q7653/5+1)*W$1/(10^(M7653/5+1)))-5,Q7653)</f>
        <v>41.154746519309754</v>
      </c>
      <c r="T7653">
        <f>(F7653/E7653)*S7653</f>
        <v>4.8669283963232918E-2</v>
      </c>
      <c r="U7653">
        <v>42424</v>
      </c>
      <c r="V7653" t="s">
        <v>4517</v>
      </c>
    </row>
    <row r="7654" spans="2:22" x14ac:dyDescent="0.25">
      <c r="B7654">
        <v>115629</v>
      </c>
      <c r="C7654" t="s">
        <v>4516</v>
      </c>
      <c r="E7654">
        <v>42.94</v>
      </c>
      <c r="F7654">
        <v>0.15</v>
      </c>
      <c r="G7654">
        <v>2300</v>
      </c>
      <c r="H7654" t="s">
        <v>21</v>
      </c>
      <c r="I7654" t="s">
        <v>64</v>
      </c>
      <c r="K7654">
        <v>0.67999699999999996</v>
      </c>
      <c r="L7654">
        <v>70</v>
      </c>
      <c r="N7654">
        <v>38</v>
      </c>
      <c r="O7654" t="s">
        <v>27</v>
      </c>
      <c r="P7654">
        <f t="shared" si="238"/>
        <v>41.813457469003446</v>
      </c>
      <c r="Q7654">
        <f t="shared" si="239"/>
        <v>41.813457469003446</v>
      </c>
      <c r="S7654">
        <f>IF(AND(M7654&lt;&gt;"",M7654&lt;&gt;18.5),5*LOG10(10^(Q7654/5+1)*W$1/(10^(M7654/5+1)))-5,Q7654)</f>
        <v>41.813457469003446</v>
      </c>
      <c r="T7654">
        <f>(F7654/E7654)*S7654</f>
        <v>0.14606470937006327</v>
      </c>
      <c r="U7654">
        <v>42424</v>
      </c>
      <c r="V7654" t="s">
        <v>4517</v>
      </c>
    </row>
    <row r="7655" spans="2:22" x14ac:dyDescent="0.25">
      <c r="B7655">
        <v>115630</v>
      </c>
      <c r="C7655" t="s">
        <v>4516</v>
      </c>
      <c r="E7655">
        <v>43.03</v>
      </c>
      <c r="F7655">
        <v>0.09</v>
      </c>
      <c r="G7655">
        <v>2400</v>
      </c>
      <c r="H7655" t="s">
        <v>21</v>
      </c>
      <c r="I7655" t="s">
        <v>43</v>
      </c>
      <c r="K7655">
        <v>0.67900000000000005</v>
      </c>
      <c r="L7655">
        <v>70</v>
      </c>
      <c r="N7655">
        <v>34</v>
      </c>
      <c r="O7655" t="s">
        <v>27</v>
      </c>
      <c r="P7655">
        <f t="shared" si="238"/>
        <v>41.904746519309761</v>
      </c>
      <c r="Q7655">
        <f t="shared" si="239"/>
        <v>41.904746519309761</v>
      </c>
      <c r="S7655">
        <f>IF(AND(M7655&lt;&gt;"",M7655&lt;&gt;18.5),5*LOG10(10^(Q7655/5+1)*W$1/(10^(M7655/5+1)))-5,Q7655)</f>
        <v>41.904746519309761</v>
      </c>
      <c r="T7655">
        <f>(F7655/E7655)*S7655</f>
        <v>8.7646460300671122E-2</v>
      </c>
      <c r="U7655">
        <v>42424</v>
      </c>
      <c r="V7655" t="s">
        <v>4517</v>
      </c>
    </row>
    <row r="7656" spans="2:22" x14ac:dyDescent="0.25">
      <c r="B7656">
        <v>115631</v>
      </c>
      <c r="C7656" t="s">
        <v>4516</v>
      </c>
      <c r="E7656">
        <v>43.12</v>
      </c>
      <c r="F7656">
        <v>0.15</v>
      </c>
      <c r="G7656">
        <v>2500</v>
      </c>
      <c r="H7656" t="s">
        <v>21</v>
      </c>
      <c r="I7656" t="s">
        <v>2536</v>
      </c>
      <c r="K7656">
        <v>0.67900000000000005</v>
      </c>
      <c r="N7656">
        <v>30</v>
      </c>
      <c r="O7656" t="s">
        <v>2535</v>
      </c>
      <c r="P7656">
        <f t="shared" si="238"/>
        <v>41.994746519309757</v>
      </c>
      <c r="Q7656">
        <f t="shared" si="239"/>
        <v>41.994746519309757</v>
      </c>
      <c r="S7656">
        <f>IF(AND(M7656&lt;&gt;"",M7656&lt;&gt;18.5),5*LOG10(10^(Q7656/5+1)*W$1/(10^(M7656/5+1)))-5,Q7656)</f>
        <v>41.994746519309757</v>
      </c>
      <c r="T7656">
        <f>(F7656/E7656)*S7656</f>
        <v>0.1460856210087306</v>
      </c>
      <c r="U7656">
        <v>42424</v>
      </c>
      <c r="V7656" t="s">
        <v>4517</v>
      </c>
    </row>
    <row r="7657" spans="2:22" x14ac:dyDescent="0.25">
      <c r="B7657">
        <v>115632</v>
      </c>
      <c r="C7657" t="s">
        <v>4516</v>
      </c>
      <c r="E7657">
        <v>43.17</v>
      </c>
      <c r="F7657">
        <v>0.19</v>
      </c>
      <c r="G7657">
        <v>2560</v>
      </c>
      <c r="H7657" t="s">
        <v>21</v>
      </c>
      <c r="I7657" t="s">
        <v>240</v>
      </c>
      <c r="K7657">
        <v>0.67900000000000005</v>
      </c>
      <c r="L7657">
        <v>72</v>
      </c>
      <c r="N7657">
        <v>29</v>
      </c>
      <c r="O7657" t="s">
        <v>1553</v>
      </c>
      <c r="P7657">
        <f t="shared" si="238"/>
        <v>42.044746519309761</v>
      </c>
      <c r="Q7657">
        <f t="shared" si="239"/>
        <v>42.105918801394822</v>
      </c>
      <c r="S7657">
        <f>IF(AND(M7657&lt;&gt;"",M7657&lt;&gt;18.5),5*LOG10(10^(Q7657/5+1)*W$1/(10^(M7657/5+1)))-5,Q7657)</f>
        <v>42.105918801394822</v>
      </c>
      <c r="T7657">
        <f>(F7657/E7657)*S7657</f>
        <v>0.18531676099756811</v>
      </c>
      <c r="U7657">
        <v>42424</v>
      </c>
      <c r="V7657" t="s">
        <v>4517</v>
      </c>
    </row>
    <row r="7658" spans="2:22" x14ac:dyDescent="0.25">
      <c r="B7658">
        <v>115633</v>
      </c>
      <c r="C7658" t="s">
        <v>4516</v>
      </c>
      <c r="E7658">
        <v>43.2</v>
      </c>
      <c r="F7658">
        <v>0.17</v>
      </c>
      <c r="G7658">
        <v>2600</v>
      </c>
      <c r="H7658" t="s">
        <v>21</v>
      </c>
      <c r="I7658" t="s">
        <v>65</v>
      </c>
      <c r="K7658">
        <v>0.67900000000000005</v>
      </c>
      <c r="L7658">
        <v>70</v>
      </c>
      <c r="N7658">
        <v>33</v>
      </c>
      <c r="O7658" t="s">
        <v>27</v>
      </c>
      <c r="P7658">
        <f t="shared" si="238"/>
        <v>42.074746519309763</v>
      </c>
      <c r="Q7658">
        <f t="shared" si="239"/>
        <v>42.074746519309763</v>
      </c>
      <c r="S7658">
        <f>IF(AND(M7658&lt;&gt;"",M7658&lt;&gt;18.5),5*LOG10(10^(Q7658/5+1)*W$1/(10^(M7658/5+1)))-5,Q7658)</f>
        <v>42.074746519309763</v>
      </c>
      <c r="T7658">
        <f>(F7658/E7658)*S7658</f>
        <v>0.16557191917320971</v>
      </c>
      <c r="U7658">
        <v>42424</v>
      </c>
      <c r="V7658" t="s">
        <v>4517</v>
      </c>
    </row>
    <row r="7659" spans="2:22" x14ac:dyDescent="0.25">
      <c r="B7659">
        <v>115634</v>
      </c>
      <c r="C7659" t="s">
        <v>4516</v>
      </c>
      <c r="E7659">
        <v>44.05</v>
      </c>
      <c r="F7659">
        <v>0.17</v>
      </c>
      <c r="G7659">
        <v>3840</v>
      </c>
      <c r="H7659" t="s">
        <v>21</v>
      </c>
      <c r="I7659" t="s">
        <v>2536</v>
      </c>
      <c r="K7659">
        <v>0.67900000000000005</v>
      </c>
      <c r="N7659">
        <v>30</v>
      </c>
      <c r="O7659" t="s">
        <v>37</v>
      </c>
      <c r="P7659">
        <f t="shared" si="238"/>
        <v>42.92474651930975</v>
      </c>
      <c r="Q7659">
        <f t="shared" si="239"/>
        <v>42.92474651930975</v>
      </c>
      <c r="S7659">
        <f>IF(AND(M7659&lt;&gt;"",M7659&lt;&gt;18.5),5*LOG10(10^(Q7659/5+1)*W$1/(10^(M7659/5+1)))-5,Q7659)</f>
        <v>42.92474651930975</v>
      </c>
      <c r="T7659">
        <f>(F7659/E7659)*S7659</f>
        <v>0.1656573645467119</v>
      </c>
      <c r="U7659">
        <v>42424</v>
      </c>
      <c r="V7659" t="s">
        <v>4517</v>
      </c>
    </row>
    <row r="7660" spans="2:22" x14ac:dyDescent="0.25">
      <c r="B7660">
        <v>115656</v>
      </c>
      <c r="C7660" t="s">
        <v>4518</v>
      </c>
      <c r="E7660">
        <v>43.13</v>
      </c>
      <c r="F7660">
        <v>0.11</v>
      </c>
      <c r="G7660">
        <v>2440</v>
      </c>
      <c r="H7660" t="s">
        <v>21</v>
      </c>
      <c r="I7660" t="s">
        <v>43</v>
      </c>
      <c r="K7660">
        <v>0.7349</v>
      </c>
      <c r="L7660">
        <v>70</v>
      </c>
      <c r="N7660">
        <v>34</v>
      </c>
      <c r="O7660" t="s">
        <v>27</v>
      </c>
      <c r="P7660">
        <f t="shared" si="238"/>
        <v>41.933627764883724</v>
      </c>
      <c r="Q7660">
        <f t="shared" si="239"/>
        <v>41.933627764883724</v>
      </c>
      <c r="S7660">
        <f>IF(AND(M7660&lt;&gt;"",M7660&lt;&gt;18.5),5*LOG10(10^(Q7660/5+1)*W$1/(10^(M7660/5+1)))-5,Q7660)</f>
        <v>41.933627764883724</v>
      </c>
      <c r="T7660">
        <f>(F7660/E7660)*S7660</f>
        <v>0.10694873763360095</v>
      </c>
      <c r="U7660">
        <v>42435</v>
      </c>
      <c r="V7660" t="s">
        <v>4519</v>
      </c>
    </row>
    <row r="7661" spans="2:22" x14ac:dyDescent="0.25">
      <c r="B7661">
        <v>115657</v>
      </c>
      <c r="C7661" t="s">
        <v>4518</v>
      </c>
      <c r="E7661">
        <v>43.28</v>
      </c>
      <c r="F7661">
        <v>0.24</v>
      </c>
      <c r="G7661">
        <v>2610</v>
      </c>
      <c r="H7661" t="s">
        <v>21</v>
      </c>
      <c r="I7661" t="s">
        <v>65</v>
      </c>
      <c r="K7661">
        <v>0.7349</v>
      </c>
      <c r="L7661">
        <v>70</v>
      </c>
      <c r="N7661">
        <v>33</v>
      </c>
      <c r="O7661" t="s">
        <v>27</v>
      </c>
      <c r="P7661">
        <f t="shared" si="238"/>
        <v>42.083627764883722</v>
      </c>
      <c r="Q7661">
        <f t="shared" si="239"/>
        <v>42.083627764883722</v>
      </c>
      <c r="S7661">
        <f>IF(AND(M7661&lt;&gt;"",M7661&lt;&gt;18.5),5*LOG10(10^(Q7661/5+1)*W$1/(10^(M7661/5+1)))-5,Q7661)</f>
        <v>42.083627764883722</v>
      </c>
      <c r="T7661">
        <f>(F7661/E7661)*S7661</f>
        <v>0.23336577318789495</v>
      </c>
      <c r="U7661">
        <v>42435</v>
      </c>
      <c r="V7661" t="s">
        <v>4519</v>
      </c>
    </row>
    <row r="7662" spans="2:22" x14ac:dyDescent="0.25">
      <c r="B7662">
        <v>115658</v>
      </c>
      <c r="C7662" t="s">
        <v>4518</v>
      </c>
      <c r="E7662">
        <v>43.35</v>
      </c>
      <c r="F7662">
        <v>0.15</v>
      </c>
      <c r="G7662">
        <v>2700</v>
      </c>
      <c r="H7662" t="s">
        <v>21</v>
      </c>
      <c r="I7662" t="s">
        <v>2536</v>
      </c>
      <c r="K7662">
        <v>0.7349</v>
      </c>
      <c r="N7662">
        <v>30</v>
      </c>
      <c r="O7662" t="s">
        <v>2535</v>
      </c>
      <c r="P7662">
        <f t="shared" si="238"/>
        <v>42.153627764883723</v>
      </c>
      <c r="Q7662">
        <f t="shared" si="239"/>
        <v>42.153627764883723</v>
      </c>
      <c r="S7662">
        <f>IF(AND(M7662&lt;&gt;"",M7662&lt;&gt;18.5),5*LOG10(10^(Q7662/5+1)*W$1/(10^(M7662/5+1)))-5,Q7662)</f>
        <v>42.153627764883723</v>
      </c>
      <c r="T7662">
        <f>(F7662/E7662)*S7662</f>
        <v>0.14586030368471875</v>
      </c>
      <c r="U7662">
        <v>42435</v>
      </c>
      <c r="V7662" t="s">
        <v>4519</v>
      </c>
    </row>
    <row r="7663" spans="2:22" x14ac:dyDescent="0.25">
      <c r="B7663">
        <v>115659</v>
      </c>
      <c r="C7663" t="s">
        <v>4518</v>
      </c>
      <c r="E7663">
        <v>43.37</v>
      </c>
      <c r="F7663">
        <v>0.21</v>
      </c>
      <c r="G7663">
        <v>2720</v>
      </c>
      <c r="H7663" t="s">
        <v>21</v>
      </c>
      <c r="I7663" t="s">
        <v>64</v>
      </c>
      <c r="K7663">
        <v>0.73399499999999995</v>
      </c>
      <c r="L7663">
        <v>70</v>
      </c>
      <c r="N7663">
        <v>38</v>
      </c>
      <c r="O7663" t="s">
        <v>27</v>
      </c>
      <c r="P7663">
        <f t="shared" si="238"/>
        <v>42.174760795762538</v>
      </c>
      <c r="Q7663">
        <f t="shared" si="239"/>
        <v>42.174760795762538</v>
      </c>
      <c r="S7663">
        <f>IF(AND(M7663&lt;&gt;"",M7663&lt;&gt;18.5),5*LOG10(10^(Q7663/5+1)*W$1/(10^(M7663/5+1)))-5,Q7663)</f>
        <v>42.174760795762538</v>
      </c>
      <c r="T7663">
        <f>(F7663/E7663)*S7663</f>
        <v>0.20421258397763739</v>
      </c>
      <c r="U7663">
        <v>42435</v>
      </c>
      <c r="V7663" t="s">
        <v>4519</v>
      </c>
    </row>
    <row r="7664" spans="2:22" x14ac:dyDescent="0.25">
      <c r="B7664">
        <v>115660</v>
      </c>
      <c r="C7664" t="s">
        <v>4518</v>
      </c>
      <c r="E7664">
        <v>43.83</v>
      </c>
      <c r="F7664">
        <v>7.0000000000000007E-2</v>
      </c>
      <c r="G7664">
        <v>3360</v>
      </c>
      <c r="H7664" t="s">
        <v>21</v>
      </c>
      <c r="I7664" t="s">
        <v>94</v>
      </c>
      <c r="K7664">
        <v>0.7349</v>
      </c>
      <c r="L7664">
        <v>70</v>
      </c>
      <c r="N7664">
        <v>31</v>
      </c>
      <c r="O7664" t="s">
        <v>2535</v>
      </c>
      <c r="P7664">
        <f t="shared" si="238"/>
        <v>42.63362776488372</v>
      </c>
      <c r="Q7664">
        <f t="shared" si="239"/>
        <v>42.63362776488372</v>
      </c>
      <c r="S7664">
        <f>IF(AND(M7664&lt;&gt;"",M7664&lt;&gt;18.5),5*LOG10(10^(Q7664/5+1)*W$1/(10^(M7664/5+1)))-5,Q7664)</f>
        <v>42.63362776488372</v>
      </c>
      <c r="T7664">
        <f>(F7664/E7664)*S7664</f>
        <v>6.8089298278390623E-2</v>
      </c>
      <c r="U7664">
        <v>42435</v>
      </c>
      <c r="V7664" t="s">
        <v>4519</v>
      </c>
    </row>
    <row r="7665" spans="1:22" x14ac:dyDescent="0.25">
      <c r="B7665">
        <v>115661</v>
      </c>
      <c r="C7665" t="s">
        <v>4518</v>
      </c>
      <c r="E7665">
        <v>43.94</v>
      </c>
      <c r="F7665">
        <v>0.17</v>
      </c>
      <c r="G7665">
        <v>3530</v>
      </c>
      <c r="H7665" t="s">
        <v>21</v>
      </c>
      <c r="I7665" t="s">
        <v>2536</v>
      </c>
      <c r="K7665">
        <v>0.7349</v>
      </c>
      <c r="N7665">
        <v>30</v>
      </c>
      <c r="O7665" t="s">
        <v>37</v>
      </c>
      <c r="P7665">
        <f t="shared" si="238"/>
        <v>42.743627764883712</v>
      </c>
      <c r="Q7665">
        <f t="shared" si="239"/>
        <v>42.743627764883712</v>
      </c>
      <c r="S7665">
        <f>IF(AND(M7665&lt;&gt;"",M7665&lt;&gt;18.5),5*LOG10(10^(Q7665/5+1)*W$1/(10^(M7665/5+1)))-5,Q7665)</f>
        <v>42.743627764883712</v>
      </c>
      <c r="T7665">
        <f>(F7665/E7665)*S7665</f>
        <v>0.16537134092012362</v>
      </c>
      <c r="U7665">
        <v>42435</v>
      </c>
      <c r="V7665" t="s">
        <v>4519</v>
      </c>
    </row>
    <row r="7666" spans="1:22" x14ac:dyDescent="0.25">
      <c r="B7666">
        <v>115671</v>
      </c>
      <c r="C7666" t="s">
        <v>4520</v>
      </c>
      <c r="E7666">
        <v>43.18</v>
      </c>
      <c r="F7666">
        <v>7.0000000000000007E-2</v>
      </c>
      <c r="G7666">
        <v>2370</v>
      </c>
      <c r="H7666" t="s">
        <v>21</v>
      </c>
      <c r="I7666" t="s">
        <v>94</v>
      </c>
      <c r="K7666">
        <v>0.82</v>
      </c>
      <c r="L7666">
        <v>70</v>
      </c>
      <c r="N7666">
        <v>31</v>
      </c>
      <c r="P7666">
        <f t="shared" si="238"/>
        <v>41.879643060074628</v>
      </c>
      <c r="Q7666">
        <f t="shared" si="239"/>
        <v>41.879643060074628</v>
      </c>
      <c r="S7666">
        <f>IF(AND(M7666&lt;&gt;"",M7666&lt;&gt;18.5),5*LOG10(10^(Q7666/5+1)*W$1/(10^(M7666/5+1)))-5,Q7666)</f>
        <v>41.879643060074628</v>
      </c>
      <c r="T7666">
        <f>(F7666/E7666)*S7666</f>
        <v>6.7891964201139979E-2</v>
      </c>
      <c r="U7666">
        <v>42442</v>
      </c>
      <c r="V7666" t="s">
        <v>4521</v>
      </c>
    </row>
    <row r="7667" spans="1:22" x14ac:dyDescent="0.25">
      <c r="B7667">
        <v>115672</v>
      </c>
      <c r="C7667" t="s">
        <v>4520</v>
      </c>
      <c r="E7667">
        <v>43.26</v>
      </c>
      <c r="F7667">
        <v>0.11</v>
      </c>
      <c r="G7667">
        <v>2470</v>
      </c>
      <c r="H7667" t="s">
        <v>21</v>
      </c>
      <c r="I7667" t="s">
        <v>43</v>
      </c>
      <c r="K7667">
        <v>0.82</v>
      </c>
      <c r="L7667">
        <v>70</v>
      </c>
      <c r="N7667">
        <v>34</v>
      </c>
      <c r="O7667" t="s">
        <v>27</v>
      </c>
      <c r="P7667">
        <f t="shared" si="238"/>
        <v>41.959643060074626</v>
      </c>
      <c r="Q7667">
        <f t="shared" si="239"/>
        <v>41.959643060074626</v>
      </c>
      <c r="S7667">
        <f>IF(AND(M7667&lt;&gt;"",M7667&lt;&gt;18.5),5*LOG10(10^(Q7667/5+1)*W$1/(10^(M7667/5+1)))-5,Q7667)</f>
        <v>41.959643060074626</v>
      </c>
      <c r="T7667">
        <f>(F7667/E7667)*S7667</f>
        <v>0.10669349830347223</v>
      </c>
      <c r="U7667">
        <v>42442</v>
      </c>
      <c r="V7667" t="s">
        <v>4521</v>
      </c>
    </row>
    <row r="7668" spans="1:22" x14ac:dyDescent="0.25">
      <c r="B7668">
        <v>115673</v>
      </c>
      <c r="C7668" t="s">
        <v>4520</v>
      </c>
      <c r="E7668">
        <v>43.51</v>
      </c>
      <c r="F7668">
        <v>0.19</v>
      </c>
      <c r="G7668">
        <v>2760</v>
      </c>
      <c r="H7668" t="s">
        <v>21</v>
      </c>
      <c r="I7668" t="s">
        <v>64</v>
      </c>
      <c r="K7668">
        <v>0.81999699999999998</v>
      </c>
      <c r="L7668">
        <v>70</v>
      </c>
      <c r="N7668">
        <v>38</v>
      </c>
      <c r="O7668" t="s">
        <v>27</v>
      </c>
      <c r="P7668">
        <f t="shared" si="238"/>
        <v>42.209646639427703</v>
      </c>
      <c r="Q7668">
        <f t="shared" si="239"/>
        <v>42.209646639427703</v>
      </c>
      <c r="S7668">
        <f>IF(AND(M7668&lt;&gt;"",M7668&lt;&gt;18.5),5*LOG10(10^(Q7668/5+1)*W$1/(10^(M7668/5+1)))-5,Q7668)</f>
        <v>42.209646639427703</v>
      </c>
      <c r="T7668">
        <f>(F7668/E7668)*S7668</f>
        <v>0.18432160104553585</v>
      </c>
      <c r="U7668">
        <v>42442</v>
      </c>
      <c r="V7668" t="s">
        <v>4521</v>
      </c>
    </row>
    <row r="7669" spans="1:22" x14ac:dyDescent="0.25">
      <c r="B7669">
        <v>115703</v>
      </c>
      <c r="C7669" t="s">
        <v>4522</v>
      </c>
      <c r="E7669">
        <v>41.13</v>
      </c>
      <c r="F7669">
        <v>0.1</v>
      </c>
      <c r="G7669">
        <v>1270</v>
      </c>
      <c r="H7669" t="s">
        <v>21</v>
      </c>
      <c r="I7669" t="s">
        <v>64</v>
      </c>
      <c r="K7669">
        <v>0.32299499999999998</v>
      </c>
      <c r="L7669">
        <v>70</v>
      </c>
      <c r="N7669">
        <v>38</v>
      </c>
      <c r="O7669" t="s">
        <v>27</v>
      </c>
      <c r="P7669">
        <f t="shared" si="238"/>
        <v>40.522208985700878</v>
      </c>
      <c r="Q7669">
        <f t="shared" si="239"/>
        <v>40.522208985700878</v>
      </c>
      <c r="S7669">
        <f>IF(AND(M7669&lt;&gt;"",M7669&lt;&gt;18.5),5*LOG10(10^(Q7669/5+1)*W$1/(10^(M7669/5+1)))-5,Q7669)</f>
        <v>40.522208985700878</v>
      </c>
      <c r="T7669">
        <f>(F7669/E7669)*S7669</f>
        <v>9.8522268382448042E-2</v>
      </c>
      <c r="U7669">
        <v>42466</v>
      </c>
      <c r="V7669" t="s">
        <v>4523</v>
      </c>
    </row>
    <row r="7670" spans="1:22" x14ac:dyDescent="0.25">
      <c r="B7670">
        <v>115704</v>
      </c>
      <c r="C7670" t="s">
        <v>4522</v>
      </c>
      <c r="E7670">
        <v>41.17</v>
      </c>
      <c r="F7670">
        <v>0.09</v>
      </c>
      <c r="G7670">
        <v>1300</v>
      </c>
      <c r="H7670" t="s">
        <v>21</v>
      </c>
      <c r="I7670" t="s">
        <v>43</v>
      </c>
      <c r="K7670">
        <v>0.32</v>
      </c>
      <c r="L7670">
        <v>70</v>
      </c>
      <c r="N7670">
        <v>34</v>
      </c>
      <c r="O7670" t="s">
        <v>27</v>
      </c>
      <c r="P7670">
        <f t="shared" si="238"/>
        <v>40.56713034397076</v>
      </c>
      <c r="Q7670">
        <f t="shared" si="239"/>
        <v>40.56713034397076</v>
      </c>
      <c r="S7670">
        <f>IF(AND(M7670&lt;&gt;"",M7670&lt;&gt;18.5),5*LOG10(10^(Q7670/5+1)*W$1/(10^(M7670/5+1)))-5,Q7670)</f>
        <v>40.56713034397076</v>
      </c>
      <c r="T7670">
        <f>(F7670/E7670)*S7670</f>
        <v>8.8682092080577313E-2</v>
      </c>
      <c r="U7670">
        <v>42466</v>
      </c>
      <c r="V7670" t="s">
        <v>4523</v>
      </c>
    </row>
    <row r="7671" spans="1:22" x14ac:dyDescent="0.25">
      <c r="B7671">
        <v>115705</v>
      </c>
      <c r="C7671" t="s">
        <v>4522</v>
      </c>
      <c r="E7671">
        <v>41.17</v>
      </c>
      <c r="F7671">
        <v>0.11</v>
      </c>
      <c r="G7671">
        <v>1300</v>
      </c>
      <c r="H7671" t="s">
        <v>21</v>
      </c>
      <c r="I7671" t="s">
        <v>65</v>
      </c>
      <c r="K7671">
        <v>0.32</v>
      </c>
      <c r="L7671">
        <v>70</v>
      </c>
      <c r="N7671">
        <v>33</v>
      </c>
      <c r="O7671" t="s">
        <v>27</v>
      </c>
      <c r="P7671">
        <f t="shared" si="238"/>
        <v>40.56713034397076</v>
      </c>
      <c r="Q7671">
        <f t="shared" si="239"/>
        <v>40.56713034397076</v>
      </c>
      <c r="S7671">
        <f>IF(AND(M7671&lt;&gt;"",M7671&lt;&gt;18.5),5*LOG10(10^(Q7671/5+1)*W$1/(10^(M7671/5+1)))-5,Q7671)</f>
        <v>40.56713034397076</v>
      </c>
      <c r="T7671">
        <f>(F7671/E7671)*S7671</f>
        <v>0.10838922365403895</v>
      </c>
      <c r="U7671">
        <v>42466</v>
      </c>
      <c r="V7671" t="s">
        <v>4523</v>
      </c>
    </row>
    <row r="7672" spans="1:22" x14ac:dyDescent="0.25">
      <c r="B7672">
        <v>115706</v>
      </c>
      <c r="C7672" t="s">
        <v>4522</v>
      </c>
      <c r="E7672">
        <v>41.18</v>
      </c>
      <c r="F7672">
        <v>0.17</v>
      </c>
      <c r="G7672">
        <v>1310</v>
      </c>
      <c r="H7672" t="s">
        <v>21</v>
      </c>
      <c r="I7672" t="s">
        <v>2536</v>
      </c>
      <c r="K7672">
        <v>0.32</v>
      </c>
      <c r="N7672">
        <v>30</v>
      </c>
      <c r="O7672" t="s">
        <v>37</v>
      </c>
      <c r="P7672">
        <f t="shared" si="238"/>
        <v>40.577130343970758</v>
      </c>
      <c r="Q7672">
        <f t="shared" si="239"/>
        <v>40.577130343970758</v>
      </c>
      <c r="S7672">
        <f>IF(AND(M7672&lt;&gt;"",M7672&lt;&gt;18.5),5*LOG10(10^(Q7672/5+1)*W$1/(10^(M7672/5+1)))-5,Q7672)</f>
        <v>40.577130343970758</v>
      </c>
      <c r="T7672">
        <f>(F7672/E7672)*S7672</f>
        <v>0.16751122288671758</v>
      </c>
      <c r="U7672">
        <v>42466</v>
      </c>
      <c r="V7672" t="s">
        <v>4523</v>
      </c>
    </row>
    <row r="7673" spans="1:22" x14ac:dyDescent="0.25">
      <c r="B7673">
        <v>115707</v>
      </c>
      <c r="C7673" t="s">
        <v>4522</v>
      </c>
      <c r="E7673">
        <v>41.19</v>
      </c>
      <c r="F7673">
        <v>0.03</v>
      </c>
      <c r="G7673">
        <v>1310</v>
      </c>
      <c r="H7673" t="s">
        <v>21</v>
      </c>
      <c r="I7673" t="s">
        <v>94</v>
      </c>
      <c r="K7673">
        <v>0.32</v>
      </c>
      <c r="L7673">
        <v>70</v>
      </c>
      <c r="N7673">
        <v>31</v>
      </c>
      <c r="O7673" t="s">
        <v>37</v>
      </c>
      <c r="P7673">
        <f t="shared" si="238"/>
        <v>40.587130343970756</v>
      </c>
      <c r="Q7673">
        <f t="shared" si="239"/>
        <v>40.587130343970756</v>
      </c>
      <c r="S7673">
        <f>IF(AND(M7673&lt;&gt;"",M7673&lt;&gt;18.5),5*LOG10(10^(Q7673/5+1)*W$1/(10^(M7673/5+1)))-5,Q7673)</f>
        <v>40.587130343970756</v>
      </c>
      <c r="T7673">
        <f>(F7673/E7673)*S7673</f>
        <v>2.9560910665674258E-2</v>
      </c>
      <c r="U7673">
        <v>42466</v>
      </c>
      <c r="V7673" t="s">
        <v>4523</v>
      </c>
    </row>
    <row r="7674" spans="1:22" x14ac:dyDescent="0.25">
      <c r="B7674">
        <v>115708</v>
      </c>
      <c r="C7674" t="s">
        <v>4522</v>
      </c>
      <c r="E7674">
        <v>41.21</v>
      </c>
      <c r="F7674">
        <v>0.15</v>
      </c>
      <c r="G7674">
        <v>1320</v>
      </c>
      <c r="H7674" t="s">
        <v>21</v>
      </c>
      <c r="I7674" t="s">
        <v>2536</v>
      </c>
      <c r="K7674">
        <v>0.32</v>
      </c>
      <c r="N7674">
        <v>30</v>
      </c>
      <c r="O7674" t="s">
        <v>2535</v>
      </c>
      <c r="P7674">
        <f t="shared" si="238"/>
        <v>40.607130343970759</v>
      </c>
      <c r="Q7674">
        <f t="shared" si="239"/>
        <v>40.607130343970759</v>
      </c>
      <c r="S7674">
        <f>IF(AND(M7674&lt;&gt;"",M7674&lt;&gt;18.5),5*LOG10(10^(Q7674/5+1)*W$1/(10^(M7674/5+1)))-5,Q7674)</f>
        <v>40.607130343970759</v>
      </c>
      <c r="T7674">
        <f>(F7674/E7674)*S7674</f>
        <v>0.14780561882056814</v>
      </c>
      <c r="U7674">
        <v>42466</v>
      </c>
      <c r="V7674" t="s">
        <v>4523</v>
      </c>
    </row>
    <row r="7675" spans="1:22" x14ac:dyDescent="0.25">
      <c r="B7675">
        <v>115714</v>
      </c>
      <c r="C7675" t="s">
        <v>4524</v>
      </c>
      <c r="E7675">
        <v>42.77</v>
      </c>
      <c r="F7675">
        <v>0.18</v>
      </c>
      <c r="G7675">
        <v>1950</v>
      </c>
      <c r="H7675" t="s">
        <v>21</v>
      </c>
      <c r="I7675" t="s">
        <v>65</v>
      </c>
      <c r="K7675">
        <v>0.83599999999999997</v>
      </c>
      <c r="L7675">
        <v>70</v>
      </c>
      <c r="N7675">
        <v>33</v>
      </c>
      <c r="O7675" t="s">
        <v>27</v>
      </c>
      <c r="P7675">
        <f t="shared" si="238"/>
        <v>41.450636615673886</v>
      </c>
      <c r="Q7675">
        <f t="shared" si="239"/>
        <v>41.450636615673886</v>
      </c>
      <c r="S7675">
        <f>IF(AND(M7675&lt;&gt;"",M7675&lt;&gt;18.5),5*LOG10(10^(Q7675/5+1)*W$1/(10^(M7675/5+1)))-5,Q7675)</f>
        <v>41.450636615673886</v>
      </c>
      <c r="T7675">
        <f>(F7675/E7675)*S7675</f>
        <v>0.17444738346554359</v>
      </c>
      <c r="U7675">
        <v>42471</v>
      </c>
      <c r="V7675" t="s">
        <v>4525</v>
      </c>
    </row>
    <row r="7676" spans="1:22" x14ac:dyDescent="0.25">
      <c r="B7676">
        <v>115715</v>
      </c>
      <c r="C7676" t="s">
        <v>4524</v>
      </c>
      <c r="E7676">
        <v>43.49</v>
      </c>
      <c r="F7676">
        <v>0.18</v>
      </c>
      <c r="G7676">
        <v>2720</v>
      </c>
      <c r="H7676" t="s">
        <v>21</v>
      </c>
      <c r="I7676" t="s">
        <v>64</v>
      </c>
      <c r="K7676">
        <v>0.83599500000000004</v>
      </c>
      <c r="L7676">
        <v>70</v>
      </c>
      <c r="N7676">
        <v>38</v>
      </c>
      <c r="O7676" t="s">
        <v>27</v>
      </c>
      <c r="P7676">
        <f t="shared" si="238"/>
        <v>42.170642529277828</v>
      </c>
      <c r="Q7676">
        <f t="shared" si="239"/>
        <v>42.170642529277828</v>
      </c>
      <c r="S7676">
        <f>IF(AND(M7676&lt;&gt;"",M7676&lt;&gt;18.5),5*LOG10(10^(Q7676/5+1)*W$1/(10^(M7676/5+1)))-5,Q7676)</f>
        <v>42.170642529277828</v>
      </c>
      <c r="T7676">
        <f>(F7676/E7676)*S7676</f>
        <v>0.17453933445090847</v>
      </c>
      <c r="U7676">
        <v>42471</v>
      </c>
      <c r="V7676" t="s">
        <v>4525</v>
      </c>
    </row>
    <row r="7677" spans="1:22" x14ac:dyDescent="0.25">
      <c r="B7677">
        <v>115716</v>
      </c>
      <c r="C7677" t="s">
        <v>4524</v>
      </c>
      <c r="E7677">
        <v>43.5</v>
      </c>
      <c r="F7677">
        <v>0.08</v>
      </c>
      <c r="G7677">
        <v>2730</v>
      </c>
      <c r="H7677" t="s">
        <v>21</v>
      </c>
      <c r="I7677" t="s">
        <v>94</v>
      </c>
      <c r="K7677">
        <v>0.83599999999999997</v>
      </c>
      <c r="L7677">
        <v>70</v>
      </c>
      <c r="N7677">
        <v>31</v>
      </c>
      <c r="P7677">
        <f t="shared" si="238"/>
        <v>42.180636615673883</v>
      </c>
      <c r="Q7677">
        <f t="shared" si="239"/>
        <v>42.180636615673883</v>
      </c>
      <c r="S7677">
        <f>IF(AND(M7677&lt;&gt;"",M7677&lt;&gt;18.5),5*LOG10(10^(Q7677/5+1)*W$1/(10^(M7677/5+1)))-5,Q7677)</f>
        <v>42.180636615673883</v>
      </c>
      <c r="T7677">
        <f>(F7677/E7677)*S7677</f>
        <v>7.7573584580549665E-2</v>
      </c>
      <c r="U7677">
        <v>42471</v>
      </c>
      <c r="V7677" t="s">
        <v>4525</v>
      </c>
    </row>
    <row r="7678" spans="1:22" x14ac:dyDescent="0.25">
      <c r="B7678">
        <v>115717</v>
      </c>
      <c r="C7678" t="s">
        <v>4524</v>
      </c>
      <c r="E7678">
        <v>43.54</v>
      </c>
      <c r="F7678">
        <v>0.28000000000000003</v>
      </c>
      <c r="G7678">
        <v>2780</v>
      </c>
      <c r="H7678" t="s">
        <v>21</v>
      </c>
      <c r="I7678" t="s">
        <v>65</v>
      </c>
      <c r="K7678">
        <v>0.83599999999999997</v>
      </c>
      <c r="L7678">
        <v>70</v>
      </c>
      <c r="N7678">
        <v>33</v>
      </c>
      <c r="O7678" t="s">
        <v>27</v>
      </c>
      <c r="P7678">
        <f t="shared" si="238"/>
        <v>42.220636615673889</v>
      </c>
      <c r="Q7678">
        <f t="shared" si="239"/>
        <v>42.220636615673889</v>
      </c>
      <c r="S7678">
        <f>IF(AND(M7678&lt;&gt;"",M7678&lt;&gt;18.5),5*LOG10(10^(Q7678/5+1)*W$1/(10^(M7678/5+1)))-5,Q7678)</f>
        <v>42.220636615673889</v>
      </c>
      <c r="T7678">
        <f>(F7678/E7678)*S7678</f>
        <v>0.2715153480107646</v>
      </c>
      <c r="U7678">
        <v>42471</v>
      </c>
      <c r="V7678" t="s">
        <v>4525</v>
      </c>
    </row>
    <row r="7679" spans="1:22" x14ac:dyDescent="0.25">
      <c r="B7679">
        <v>115718</v>
      </c>
      <c r="C7679" t="s">
        <v>4524</v>
      </c>
      <c r="E7679">
        <v>43.68</v>
      </c>
      <c r="F7679">
        <v>0.11</v>
      </c>
      <c r="G7679">
        <v>2970</v>
      </c>
      <c r="H7679" t="s">
        <v>21</v>
      </c>
      <c r="I7679" t="s">
        <v>43</v>
      </c>
      <c r="K7679">
        <v>0.83599999999999997</v>
      </c>
      <c r="L7679">
        <v>70</v>
      </c>
      <c r="N7679">
        <v>34</v>
      </c>
      <c r="O7679" t="s">
        <v>27</v>
      </c>
      <c r="P7679">
        <f t="shared" si="238"/>
        <v>42.36063661567389</v>
      </c>
      <c r="Q7679">
        <f t="shared" si="239"/>
        <v>42.36063661567389</v>
      </c>
      <c r="S7679">
        <f>IF(AND(M7679&lt;&gt;"",M7679&lt;&gt;18.5),5*LOG10(10^(Q7679/5+1)*W$1/(10^(M7679/5+1)))-5,Q7679)</f>
        <v>42.36063661567389</v>
      </c>
      <c r="T7679">
        <f>(F7679/E7679)*S7679</f>
        <v>0.10667742737463663</v>
      </c>
      <c r="U7679">
        <v>42471</v>
      </c>
      <c r="V7679" t="s">
        <v>4525</v>
      </c>
    </row>
    <row r="7680" spans="1:22" x14ac:dyDescent="0.25">
      <c r="A7680" t="s">
        <v>51</v>
      </c>
      <c r="B7680">
        <v>115721</v>
      </c>
      <c r="C7680" t="s">
        <v>4526</v>
      </c>
      <c r="E7680">
        <v>40.700000000000003</v>
      </c>
      <c r="F7680">
        <v>0.18</v>
      </c>
      <c r="G7680">
        <v>1040</v>
      </c>
      <c r="H7680" t="s">
        <v>21</v>
      </c>
      <c r="I7680" t="s">
        <v>85</v>
      </c>
      <c r="K7680">
        <v>0.32119999999999999</v>
      </c>
      <c r="L7680">
        <v>73.8</v>
      </c>
      <c r="N7680">
        <v>34</v>
      </c>
      <c r="O7680" t="s">
        <v>86</v>
      </c>
      <c r="P7680">
        <f t="shared" si="238"/>
        <v>40.095157174903129</v>
      </c>
      <c r="Q7680">
        <f t="shared" si="239"/>
        <v>40.209948783947056</v>
      </c>
      <c r="S7680">
        <f>IF(AND(M7680&lt;&gt;"",M7680&lt;&gt;18.5),5*LOG10(10^(Q7680/5+1)*W$1/(10^(M7680/5+1)))-5,Q7680)</f>
        <v>40.209948783947056</v>
      </c>
      <c r="T7680">
        <f>(F7680/E7680)*S7680</f>
        <v>0.17783269732458154</v>
      </c>
      <c r="U7680">
        <v>42474</v>
      </c>
      <c r="V7680" t="s">
        <v>4527</v>
      </c>
    </row>
    <row r="7681" spans="1:22" x14ac:dyDescent="0.25">
      <c r="A7681" t="s">
        <v>51</v>
      </c>
      <c r="B7681">
        <v>115722</v>
      </c>
      <c r="C7681" t="s">
        <v>4526</v>
      </c>
      <c r="E7681">
        <v>40.89</v>
      </c>
      <c r="F7681">
        <v>0.14000000000000001</v>
      </c>
      <c r="G7681">
        <v>1140</v>
      </c>
      <c r="H7681" t="s">
        <v>21</v>
      </c>
      <c r="I7681" t="s">
        <v>64</v>
      </c>
      <c r="K7681">
        <v>0.320635</v>
      </c>
      <c r="L7681">
        <v>70</v>
      </c>
      <c r="N7681">
        <v>38</v>
      </c>
      <c r="O7681" t="s">
        <v>27</v>
      </c>
      <c r="P7681">
        <f t="shared" si="238"/>
        <v>40.286085985317158</v>
      </c>
      <c r="Q7681">
        <f t="shared" si="239"/>
        <v>40.286085985317158</v>
      </c>
      <c r="S7681">
        <f>IF(AND(M7681&lt;&gt;"",M7681&lt;&gt;18.5),5*LOG10(10^(Q7681/5+1)*W$1/(10^(M7681/5+1)))-5,Q7681)</f>
        <v>40.286085985317158</v>
      </c>
      <c r="T7681">
        <f>(F7681/E7681)*S7681</f>
        <v>0.13793230711529475</v>
      </c>
      <c r="U7681">
        <v>42474</v>
      </c>
      <c r="V7681" t="s">
        <v>4527</v>
      </c>
    </row>
    <row r="7682" spans="1:22" x14ac:dyDescent="0.25">
      <c r="B7682">
        <v>115729</v>
      </c>
      <c r="C7682" t="s">
        <v>4528</v>
      </c>
      <c r="E7682">
        <v>43.05</v>
      </c>
      <c r="F7682">
        <v>0.1</v>
      </c>
      <c r="G7682">
        <v>2400</v>
      </c>
      <c r="H7682" t="s">
        <v>21</v>
      </c>
      <c r="I7682" t="s">
        <v>43</v>
      </c>
      <c r="K7682">
        <v>0.70020000000000004</v>
      </c>
      <c r="L7682">
        <v>70</v>
      </c>
      <c r="N7682">
        <v>34</v>
      </c>
      <c r="O7682" t="s">
        <v>27</v>
      </c>
      <c r="P7682">
        <f t="shared" ref="P7682:P7745" si="240">IF((K7682&lt;&gt;""),5*LOG10(10^(E7682/5+1)/(K7682+1))-5,E7682)</f>
        <v>41.897499940792649</v>
      </c>
      <c r="Q7682">
        <f t="shared" ref="Q7682:Q7745" si="241">IF(AND(L7682&lt;&gt;"",L7682&lt;&gt;70),5*LOG10(10^(P7682/5+1)*L7682/70)-5,P7682)</f>
        <v>41.897499940792649</v>
      </c>
      <c r="S7682">
        <f>IF(AND(M7682&lt;&gt;"",M7682&lt;&gt;18.5),5*LOG10(10^(Q7682/5+1)*W$1/(10^(M7682/5+1)))-5,Q7682)</f>
        <v>41.897499940792649</v>
      </c>
      <c r="T7682">
        <f>(F7682/E7682)*S7682</f>
        <v>9.7322880234129286E-2</v>
      </c>
      <c r="U7682">
        <v>42480</v>
      </c>
      <c r="V7682" t="s">
        <v>4529</v>
      </c>
    </row>
    <row r="7683" spans="1:22" x14ac:dyDescent="0.25">
      <c r="B7683">
        <v>115730</v>
      </c>
      <c r="C7683" t="s">
        <v>4528</v>
      </c>
      <c r="E7683">
        <v>43.06</v>
      </c>
      <c r="F7683">
        <v>0.05</v>
      </c>
      <c r="G7683">
        <v>2400</v>
      </c>
      <c r="H7683" t="s">
        <v>21</v>
      </c>
      <c r="I7683" t="s">
        <v>94</v>
      </c>
      <c r="K7683">
        <v>0.70020000000000004</v>
      </c>
      <c r="L7683">
        <v>70</v>
      </c>
      <c r="N7683">
        <v>31</v>
      </c>
      <c r="O7683" t="s">
        <v>2535</v>
      </c>
      <c r="P7683">
        <f t="shared" si="240"/>
        <v>41.907499940792654</v>
      </c>
      <c r="Q7683">
        <f t="shared" si="241"/>
        <v>41.907499940792654</v>
      </c>
      <c r="S7683">
        <f>IF(AND(M7683&lt;&gt;"",M7683&lt;&gt;18.5),5*LOG10(10^(Q7683/5+1)*W$1/(10^(M7683/5+1)))-5,Q7683)</f>
        <v>41.907499940792654</v>
      </c>
      <c r="T7683">
        <f>(F7683/E7683)*S7683</f>
        <v>4.8661750976303597E-2</v>
      </c>
      <c r="U7683">
        <v>42480</v>
      </c>
      <c r="V7683" t="s">
        <v>4529</v>
      </c>
    </row>
    <row r="7684" spans="1:22" x14ac:dyDescent="0.25">
      <c r="B7684">
        <v>115731</v>
      </c>
      <c r="C7684" t="s">
        <v>4528</v>
      </c>
      <c r="E7684">
        <v>43.18</v>
      </c>
      <c r="F7684">
        <v>0.16</v>
      </c>
      <c r="G7684">
        <v>2540</v>
      </c>
      <c r="H7684" t="s">
        <v>21</v>
      </c>
      <c r="I7684" t="s">
        <v>64</v>
      </c>
      <c r="K7684">
        <v>0.69999500000000003</v>
      </c>
      <c r="L7684">
        <v>70</v>
      </c>
      <c r="N7684">
        <v>38</v>
      </c>
      <c r="O7684" t="s">
        <v>27</v>
      </c>
      <c r="P7684">
        <f t="shared" si="240"/>
        <v>42.027761779801587</v>
      </c>
      <c r="Q7684">
        <f t="shared" si="241"/>
        <v>42.027761779801587</v>
      </c>
      <c r="S7684">
        <f>IF(AND(M7684&lt;&gt;"",M7684&lt;&gt;18.5),5*LOG10(10^(Q7684/5+1)*W$1/(10^(M7684/5+1)))-5,Q7684)</f>
        <v>42.027761779801587</v>
      </c>
      <c r="T7684">
        <f>(F7684/E7684)*S7684</f>
        <v>0.15573047440408183</v>
      </c>
      <c r="U7684">
        <v>42480</v>
      </c>
      <c r="V7684" t="s">
        <v>4529</v>
      </c>
    </row>
    <row r="7685" spans="1:22" x14ac:dyDescent="0.25">
      <c r="B7685">
        <v>115732</v>
      </c>
      <c r="C7685" t="s">
        <v>4528</v>
      </c>
      <c r="E7685">
        <v>43.25</v>
      </c>
      <c r="F7685">
        <v>0.18</v>
      </c>
      <c r="G7685">
        <v>2620</v>
      </c>
      <c r="H7685" t="s">
        <v>21</v>
      </c>
      <c r="I7685" t="s">
        <v>65</v>
      </c>
      <c r="K7685">
        <v>0.70020000000000004</v>
      </c>
      <c r="L7685">
        <v>70</v>
      </c>
      <c r="N7685">
        <v>33</v>
      </c>
      <c r="O7685" t="s">
        <v>27</v>
      </c>
      <c r="P7685">
        <f t="shared" si="240"/>
        <v>42.097499940792659</v>
      </c>
      <c r="Q7685">
        <f t="shared" si="241"/>
        <v>42.097499940792659</v>
      </c>
      <c r="S7685">
        <f>IF(AND(M7685&lt;&gt;"",M7685&lt;&gt;18.5),5*LOG10(10^(Q7685/5+1)*W$1/(10^(M7685/5+1)))-5,Q7685)</f>
        <v>42.097499940792659</v>
      </c>
      <c r="T7685">
        <f>(F7685/E7685)*S7685</f>
        <v>0.1752034679616804</v>
      </c>
      <c r="U7685">
        <v>42480</v>
      </c>
      <c r="V7685" t="s">
        <v>4529</v>
      </c>
    </row>
    <row r="7686" spans="1:22" x14ac:dyDescent="0.25">
      <c r="B7686">
        <v>115733</v>
      </c>
      <c r="C7686" t="s">
        <v>4528</v>
      </c>
      <c r="E7686">
        <v>43.26</v>
      </c>
      <c r="F7686">
        <v>0.15</v>
      </c>
      <c r="G7686">
        <v>2640</v>
      </c>
      <c r="H7686" t="s">
        <v>21</v>
      </c>
      <c r="I7686" t="s">
        <v>2536</v>
      </c>
      <c r="K7686">
        <v>0.70020000000000004</v>
      </c>
      <c r="N7686">
        <v>30</v>
      </c>
      <c r="O7686" t="s">
        <v>2535</v>
      </c>
      <c r="P7686">
        <f t="shared" si="240"/>
        <v>42.10749994079265</v>
      </c>
      <c r="Q7686">
        <f t="shared" si="241"/>
        <v>42.10749994079265</v>
      </c>
      <c r="S7686">
        <f>IF(AND(M7686&lt;&gt;"",M7686&lt;&gt;18.5),5*LOG10(10^(Q7686/5+1)*W$1/(10^(M7686/5+1)))-5,Q7686)</f>
        <v>42.10749994079265</v>
      </c>
      <c r="T7686">
        <f>(F7686/E7686)*S7686</f>
        <v>0.1460038139417221</v>
      </c>
      <c r="U7686">
        <v>42480</v>
      </c>
      <c r="V7686" t="s">
        <v>4529</v>
      </c>
    </row>
    <row r="7687" spans="1:22" x14ac:dyDescent="0.25">
      <c r="B7687">
        <v>115735</v>
      </c>
      <c r="C7687" t="s">
        <v>4528</v>
      </c>
      <c r="E7687">
        <v>44.07</v>
      </c>
      <c r="F7687">
        <v>0.17</v>
      </c>
      <c r="G7687">
        <v>3830</v>
      </c>
      <c r="H7687" t="s">
        <v>21</v>
      </c>
      <c r="I7687" t="s">
        <v>2536</v>
      </c>
      <c r="K7687">
        <v>0.70020000000000004</v>
      </c>
      <c r="N7687">
        <v>30</v>
      </c>
      <c r="O7687" t="s">
        <v>37</v>
      </c>
      <c r="P7687">
        <f t="shared" si="240"/>
        <v>42.917499940792652</v>
      </c>
      <c r="Q7687">
        <f t="shared" si="241"/>
        <v>42.917499940792652</v>
      </c>
      <c r="S7687">
        <f>IF(AND(M7687&lt;&gt;"",M7687&lt;&gt;18.5),5*LOG10(10^(Q7687/5+1)*W$1/(10^(M7687/5+1)))-5,Q7687)</f>
        <v>42.917499940792652</v>
      </c>
      <c r="T7687">
        <f>(F7687/E7687)*S7687</f>
        <v>0.16555423167539712</v>
      </c>
      <c r="U7687">
        <v>42480</v>
      </c>
      <c r="V7687" t="s">
        <v>4529</v>
      </c>
    </row>
    <row r="7688" spans="1:22" x14ac:dyDescent="0.25">
      <c r="B7688">
        <v>115754</v>
      </c>
      <c r="C7688" t="s">
        <v>4530</v>
      </c>
      <c r="E7688">
        <v>40.79</v>
      </c>
      <c r="F7688">
        <v>0.17</v>
      </c>
      <c r="G7688">
        <v>1050</v>
      </c>
      <c r="H7688" t="s">
        <v>21</v>
      </c>
      <c r="I7688" t="s">
        <v>2536</v>
      </c>
      <c r="K7688">
        <v>0.36899999999999999</v>
      </c>
      <c r="N7688">
        <v>30</v>
      </c>
      <c r="O7688" t="s">
        <v>37</v>
      </c>
      <c r="P7688">
        <f t="shared" si="240"/>
        <v>40.107982759330049</v>
      </c>
      <c r="Q7688">
        <f t="shared" si="241"/>
        <v>40.107982759330049</v>
      </c>
      <c r="S7688">
        <f>IF(AND(M7688&lt;&gt;"",M7688&lt;&gt;18.5),5*LOG10(10^(Q7688/5+1)*W$1/(10^(M7688/5+1)))-5,Q7688)</f>
        <v>40.107982759330049</v>
      </c>
      <c r="T7688">
        <f>(F7688/E7688)*S7688</f>
        <v>0.16715756482191982</v>
      </c>
      <c r="U7688">
        <v>42488</v>
      </c>
      <c r="V7688" t="s">
        <v>4531</v>
      </c>
    </row>
    <row r="7689" spans="1:22" x14ac:dyDescent="0.25">
      <c r="B7689">
        <v>115756</v>
      </c>
      <c r="C7689" t="s">
        <v>4530</v>
      </c>
      <c r="E7689">
        <v>40.9</v>
      </c>
      <c r="F7689">
        <v>0.15</v>
      </c>
      <c r="G7689">
        <v>1110</v>
      </c>
      <c r="H7689" t="s">
        <v>21</v>
      </c>
      <c r="I7689" t="s">
        <v>62</v>
      </c>
      <c r="K7689">
        <v>0.36899999999999999</v>
      </c>
      <c r="L7689">
        <v>74.2</v>
      </c>
      <c r="N7689">
        <v>30</v>
      </c>
      <c r="O7689" t="s">
        <v>27</v>
      </c>
      <c r="P7689">
        <f t="shared" si="240"/>
        <v>40.217982759330049</v>
      </c>
      <c r="Q7689">
        <f t="shared" si="241"/>
        <v>40.344512085653903</v>
      </c>
      <c r="S7689">
        <f>IF(AND(M7689&lt;&gt;"",M7689&lt;&gt;18.5),5*LOG10(10^(Q7689/5+1)*W$1/(10^(M7689/5+1)))-5,Q7689)</f>
        <v>40.344512085653903</v>
      </c>
      <c r="T7689">
        <f>(F7689/E7689)*S7689</f>
        <v>0.14796275826034438</v>
      </c>
      <c r="U7689">
        <v>42488</v>
      </c>
      <c r="V7689" t="s">
        <v>4531</v>
      </c>
    </row>
    <row r="7690" spans="1:22" x14ac:dyDescent="0.25">
      <c r="B7690">
        <v>115757</v>
      </c>
      <c r="C7690" t="s">
        <v>4530</v>
      </c>
      <c r="E7690">
        <v>41.41</v>
      </c>
      <c r="F7690">
        <v>0.15</v>
      </c>
      <c r="G7690">
        <v>1400</v>
      </c>
      <c r="H7690" t="s">
        <v>21</v>
      </c>
      <c r="I7690" t="s">
        <v>2536</v>
      </c>
      <c r="K7690">
        <v>0.36899999999999999</v>
      </c>
      <c r="N7690">
        <v>30</v>
      </c>
      <c r="O7690" t="s">
        <v>2535</v>
      </c>
      <c r="P7690">
        <f t="shared" si="240"/>
        <v>40.727982759330047</v>
      </c>
      <c r="Q7690">
        <f t="shared" si="241"/>
        <v>40.727982759330047</v>
      </c>
      <c r="S7690">
        <f>IF(AND(M7690&lt;&gt;"",M7690&lt;&gt;18.5),5*LOG10(10^(Q7690/5+1)*W$1/(10^(M7690/5+1)))-5,Q7690)</f>
        <v>40.727982759330047</v>
      </c>
      <c r="T7690">
        <f>(F7690/E7690)*S7690</f>
        <v>0.14752951977540466</v>
      </c>
      <c r="U7690">
        <v>42488</v>
      </c>
      <c r="V7690" t="s">
        <v>4531</v>
      </c>
    </row>
    <row r="7691" spans="1:22" x14ac:dyDescent="0.25">
      <c r="B7691">
        <v>115758</v>
      </c>
      <c r="C7691" t="s">
        <v>4530</v>
      </c>
      <c r="E7691">
        <v>41.48</v>
      </c>
      <c r="F7691">
        <v>0.12</v>
      </c>
      <c r="G7691">
        <v>1440</v>
      </c>
      <c r="H7691" t="s">
        <v>21</v>
      </c>
      <c r="I7691" t="s">
        <v>64</v>
      </c>
      <c r="K7691">
        <v>0.36899399999999999</v>
      </c>
      <c r="L7691">
        <v>70</v>
      </c>
      <c r="N7691">
        <v>38</v>
      </c>
      <c r="O7691" t="s">
        <v>27</v>
      </c>
      <c r="P7691">
        <f t="shared" si="240"/>
        <v>40.797992276395796</v>
      </c>
      <c r="Q7691">
        <f t="shared" si="241"/>
        <v>40.797992276395796</v>
      </c>
      <c r="S7691">
        <f>IF(AND(M7691&lt;&gt;"",M7691&lt;&gt;18.5),5*LOG10(10^(Q7691/5+1)*W$1/(10^(M7691/5+1)))-5,Q7691)</f>
        <v>40.797992276395796</v>
      </c>
      <c r="T7691">
        <f>(F7691/E7691)*S7691</f>
        <v>0.11802697862023857</v>
      </c>
      <c r="U7691">
        <v>42488</v>
      </c>
      <c r="V7691" t="s">
        <v>4531</v>
      </c>
    </row>
    <row r="7692" spans="1:22" x14ac:dyDescent="0.25">
      <c r="B7692">
        <v>115760</v>
      </c>
      <c r="C7692" t="s">
        <v>4530</v>
      </c>
      <c r="E7692">
        <v>41.47</v>
      </c>
      <c r="F7692">
        <v>0.13</v>
      </c>
      <c r="G7692">
        <v>1440</v>
      </c>
      <c r="H7692" t="s">
        <v>21</v>
      </c>
      <c r="I7692" t="s">
        <v>65</v>
      </c>
      <c r="K7692">
        <v>0.36899999999999999</v>
      </c>
      <c r="L7692">
        <v>70</v>
      </c>
      <c r="N7692">
        <v>33</v>
      </c>
      <c r="O7692" t="s">
        <v>27</v>
      </c>
      <c r="P7692">
        <f t="shared" si="240"/>
        <v>40.787982759330049</v>
      </c>
      <c r="Q7692">
        <f t="shared" si="241"/>
        <v>40.787982759330049</v>
      </c>
      <c r="S7692">
        <f>IF(AND(M7692&lt;&gt;"",M7692&lt;&gt;18.5),5*LOG10(10^(Q7692/5+1)*W$1/(10^(M7692/5+1)))-5,Q7692)</f>
        <v>40.787982759330049</v>
      </c>
      <c r="T7692">
        <f>(F7692/E7692)*S7692</f>
        <v>0.12786201491952995</v>
      </c>
      <c r="U7692">
        <v>42488</v>
      </c>
      <c r="V7692" t="s">
        <v>4531</v>
      </c>
    </row>
    <row r="7693" spans="1:22" x14ac:dyDescent="0.25">
      <c r="B7693">
        <v>115761</v>
      </c>
      <c r="C7693" t="s">
        <v>4530</v>
      </c>
      <c r="E7693">
        <v>41.49</v>
      </c>
      <c r="F7693">
        <v>0.02</v>
      </c>
      <c r="G7693">
        <v>1450</v>
      </c>
      <c r="H7693" t="s">
        <v>21</v>
      </c>
      <c r="I7693" t="s">
        <v>657</v>
      </c>
      <c r="K7693">
        <v>0.36899999999999999</v>
      </c>
      <c r="L7693">
        <v>70</v>
      </c>
      <c r="N7693">
        <v>26</v>
      </c>
      <c r="P7693">
        <f t="shared" si="240"/>
        <v>40.807982759330052</v>
      </c>
      <c r="Q7693">
        <f t="shared" si="241"/>
        <v>40.807982759330052</v>
      </c>
      <c r="S7693">
        <f>IF(AND(M7693&lt;&gt;"",M7693&lt;&gt;18.5),5*LOG10(10^(Q7693/5+1)*W$1/(10^(M7693/5+1)))-5,Q7693)</f>
        <v>40.807982759330052</v>
      </c>
      <c r="T7693">
        <f>(F7693/E7693)*S7693</f>
        <v>1.9671237772634395E-2</v>
      </c>
      <c r="U7693">
        <v>42488</v>
      </c>
      <c r="V7693" t="s">
        <v>4531</v>
      </c>
    </row>
    <row r="7694" spans="1:22" x14ac:dyDescent="0.25">
      <c r="B7694">
        <v>115762</v>
      </c>
      <c r="C7694" t="s">
        <v>4530</v>
      </c>
      <c r="E7694">
        <v>41.51</v>
      </c>
      <c r="F7694">
        <v>0.13</v>
      </c>
      <c r="G7694">
        <v>1460</v>
      </c>
      <c r="H7694" t="s">
        <v>21</v>
      </c>
      <c r="I7694" t="s">
        <v>179</v>
      </c>
      <c r="K7694">
        <v>0.36899999999999999</v>
      </c>
      <c r="L7694">
        <v>70</v>
      </c>
      <c r="N7694">
        <v>28</v>
      </c>
      <c r="O7694" t="s">
        <v>88</v>
      </c>
      <c r="P7694">
        <f t="shared" si="240"/>
        <v>40.827982759330055</v>
      </c>
      <c r="Q7694">
        <f t="shared" si="241"/>
        <v>40.827982759330055</v>
      </c>
      <c r="S7694">
        <f>IF(AND(M7694&lt;&gt;"",M7694&lt;&gt;18.5),5*LOG10(10^(Q7694/5+1)*W$1/(10^(M7694/5+1)))-5,Q7694)</f>
        <v>40.827982759330055</v>
      </c>
      <c r="T7694">
        <f>(F7694/E7694)*S7694</f>
        <v>0.12786407513160461</v>
      </c>
      <c r="U7694">
        <v>42488</v>
      </c>
      <c r="V7694" t="s">
        <v>4531</v>
      </c>
    </row>
    <row r="7695" spans="1:22" x14ac:dyDescent="0.25">
      <c r="B7695">
        <v>115763</v>
      </c>
      <c r="C7695" t="s">
        <v>4530</v>
      </c>
      <c r="E7695">
        <v>41.56</v>
      </c>
      <c r="F7695">
        <v>0.1</v>
      </c>
      <c r="G7695">
        <v>1500</v>
      </c>
      <c r="H7695" t="s">
        <v>21</v>
      </c>
      <c r="I7695" t="s">
        <v>43</v>
      </c>
      <c r="K7695">
        <v>0.36899999999999999</v>
      </c>
      <c r="L7695">
        <v>70</v>
      </c>
      <c r="N7695">
        <v>34</v>
      </c>
      <c r="O7695" t="s">
        <v>27</v>
      </c>
      <c r="P7695">
        <f t="shared" si="240"/>
        <v>40.877982759330067</v>
      </c>
      <c r="Q7695">
        <f t="shared" si="241"/>
        <v>40.877982759330067</v>
      </c>
      <c r="S7695">
        <f>IF(AND(M7695&lt;&gt;"",M7695&lt;&gt;18.5),5*LOG10(10^(Q7695/5+1)*W$1/(10^(M7695/5+1)))-5,Q7695)</f>
        <v>40.877982759330067</v>
      </c>
      <c r="T7695">
        <f>(F7695/E7695)*S7695</f>
        <v>9.8358957553729698E-2</v>
      </c>
      <c r="U7695">
        <v>42488</v>
      </c>
      <c r="V7695" t="s">
        <v>4531</v>
      </c>
    </row>
    <row r="7696" spans="1:22" x14ac:dyDescent="0.25">
      <c r="B7696">
        <v>115764</v>
      </c>
      <c r="C7696" t="s">
        <v>4530</v>
      </c>
      <c r="E7696">
        <v>41.67</v>
      </c>
      <c r="F7696">
        <v>0.1</v>
      </c>
      <c r="G7696">
        <v>1570</v>
      </c>
      <c r="H7696" t="s">
        <v>21</v>
      </c>
      <c r="I7696" t="s">
        <v>87</v>
      </c>
      <c r="K7696">
        <v>0.36899999999999999</v>
      </c>
      <c r="L7696">
        <v>65</v>
      </c>
      <c r="N7696">
        <v>29</v>
      </c>
      <c r="O7696" t="s">
        <v>88</v>
      </c>
      <c r="P7696">
        <f t="shared" si="240"/>
        <v>40.987982759330059</v>
      </c>
      <c r="Q7696">
        <f t="shared" si="241"/>
        <v>40.827059342473063</v>
      </c>
      <c r="S7696">
        <f>IF(AND(M7696&lt;&gt;"",M7696&lt;&gt;18.5),5*LOG10(10^(Q7696/5+1)*W$1/(10^(M7696/5+1)))-5,Q7696)</f>
        <v>40.827059342473063</v>
      </c>
      <c r="T7696">
        <f>(F7696/E7696)*S7696</f>
        <v>9.7977104253595071E-2</v>
      </c>
      <c r="U7696">
        <v>42488</v>
      </c>
      <c r="V7696" t="s">
        <v>4531</v>
      </c>
    </row>
    <row r="7697" spans="1:22" x14ac:dyDescent="0.25">
      <c r="B7697">
        <v>115765</v>
      </c>
      <c r="C7697" t="s">
        <v>4530</v>
      </c>
      <c r="E7697">
        <v>41.72</v>
      </c>
      <c r="F7697">
        <v>0.18</v>
      </c>
      <c r="G7697">
        <v>1610</v>
      </c>
      <c r="H7697" t="s">
        <v>21</v>
      </c>
      <c r="I7697" t="s">
        <v>87</v>
      </c>
      <c r="K7697">
        <v>0.36899999999999999</v>
      </c>
      <c r="L7697">
        <v>65</v>
      </c>
      <c r="N7697">
        <v>29</v>
      </c>
      <c r="O7697" t="s">
        <v>37</v>
      </c>
      <c r="P7697">
        <f t="shared" si="240"/>
        <v>41.037982759330056</v>
      </c>
      <c r="Q7697">
        <f t="shared" si="241"/>
        <v>40.877059342473046</v>
      </c>
      <c r="S7697">
        <f>IF(AND(M7697&lt;&gt;"",M7697&lt;&gt;18.5),5*LOG10(10^(Q7697/5+1)*W$1/(10^(M7697/5+1)))-5,Q7697)</f>
        <v>40.877059342473046</v>
      </c>
      <c r="T7697">
        <f>(F7697/E7697)*S7697</f>
        <v>0.17636315152553089</v>
      </c>
      <c r="U7697">
        <v>42488</v>
      </c>
      <c r="V7697" t="s">
        <v>4531</v>
      </c>
    </row>
    <row r="7698" spans="1:22" x14ac:dyDescent="0.25">
      <c r="B7698">
        <v>115766</v>
      </c>
      <c r="C7698" t="s">
        <v>4530</v>
      </c>
      <c r="E7698">
        <v>41.75</v>
      </c>
      <c r="F7698">
        <v>0.02</v>
      </c>
      <c r="G7698">
        <v>1640</v>
      </c>
      <c r="H7698" t="s">
        <v>21</v>
      </c>
      <c r="I7698" t="s">
        <v>658</v>
      </c>
      <c r="K7698">
        <v>0.36899999999999999</v>
      </c>
      <c r="L7698">
        <v>65</v>
      </c>
      <c r="N7698">
        <v>27</v>
      </c>
      <c r="O7698" t="s">
        <v>88</v>
      </c>
      <c r="P7698">
        <f t="shared" si="240"/>
        <v>41.06798275933005</v>
      </c>
      <c r="Q7698">
        <f t="shared" si="241"/>
        <v>40.90705934247304</v>
      </c>
      <c r="S7698">
        <f>IF(AND(M7698&lt;&gt;"",M7698&lt;&gt;18.5),5*LOG10(10^(Q7698/5+1)*W$1/(10^(M7698/5+1)))-5,Q7698)</f>
        <v>40.90705934247304</v>
      </c>
      <c r="T7698">
        <f>(F7698/E7698)*S7698</f>
        <v>1.9596196092202655E-2</v>
      </c>
      <c r="U7698">
        <v>42488</v>
      </c>
      <c r="V7698" t="s">
        <v>4531</v>
      </c>
    </row>
    <row r="7699" spans="1:22" x14ac:dyDescent="0.25">
      <c r="B7699">
        <v>115767</v>
      </c>
      <c r="C7699" t="s">
        <v>4530</v>
      </c>
      <c r="E7699">
        <v>41.78</v>
      </c>
      <c r="F7699">
        <v>0.17</v>
      </c>
      <c r="G7699">
        <v>1650</v>
      </c>
      <c r="H7699" t="s">
        <v>21</v>
      </c>
      <c r="I7699" t="s">
        <v>87</v>
      </c>
      <c r="K7699">
        <v>0.36899999999999999</v>
      </c>
      <c r="L7699">
        <v>65</v>
      </c>
      <c r="N7699">
        <v>29</v>
      </c>
      <c r="O7699" t="s">
        <v>89</v>
      </c>
      <c r="P7699">
        <f t="shared" si="240"/>
        <v>41.097982759330051</v>
      </c>
      <c r="Q7699">
        <f t="shared" si="241"/>
        <v>40.937059342473042</v>
      </c>
      <c r="S7699">
        <f>IF(AND(M7699&lt;&gt;"",M7699&lt;&gt;18.5),5*LOG10(10^(Q7699/5+1)*W$1/(10^(M7699/5+1)))-5,Q7699)</f>
        <v>40.937059342473042</v>
      </c>
      <c r="T7699">
        <f>(F7699/E7699)*S7699</f>
        <v>0.16657013135999083</v>
      </c>
      <c r="U7699">
        <v>42488</v>
      </c>
      <c r="V7699" t="s">
        <v>4531</v>
      </c>
    </row>
    <row r="7700" spans="1:22" x14ac:dyDescent="0.25">
      <c r="B7700">
        <v>115768</v>
      </c>
      <c r="C7700" t="s">
        <v>4530</v>
      </c>
      <c r="E7700">
        <v>41.81</v>
      </c>
      <c r="F7700">
        <v>0.14000000000000001</v>
      </c>
      <c r="G7700">
        <v>1680</v>
      </c>
      <c r="H7700" t="s">
        <v>21</v>
      </c>
      <c r="I7700" t="s">
        <v>658</v>
      </c>
      <c r="K7700">
        <v>0.36899999999999999</v>
      </c>
      <c r="L7700">
        <v>65</v>
      </c>
      <c r="N7700">
        <v>27</v>
      </c>
      <c r="O7700" t="s">
        <v>137</v>
      </c>
      <c r="P7700">
        <f t="shared" si="240"/>
        <v>41.127982759330052</v>
      </c>
      <c r="Q7700">
        <f t="shared" si="241"/>
        <v>40.967059342473043</v>
      </c>
      <c r="S7700">
        <f>IF(AND(M7700&lt;&gt;"",M7700&lt;&gt;18.5),5*LOG10(10^(Q7700/5+1)*W$1/(10^(M7700/5+1)))-5,Q7700)</f>
        <v>40.967059342473043</v>
      </c>
      <c r="T7700">
        <f>(F7700/E7700)*S7700</f>
        <v>0.1371774290348296</v>
      </c>
      <c r="U7700">
        <v>42488</v>
      </c>
      <c r="V7700" t="s">
        <v>4531</v>
      </c>
    </row>
    <row r="7701" spans="1:22" x14ac:dyDescent="0.25">
      <c r="B7701">
        <v>115769</v>
      </c>
      <c r="C7701" t="s">
        <v>4530</v>
      </c>
      <c r="E7701">
        <v>41.81</v>
      </c>
      <c r="F7701">
        <v>0.16</v>
      </c>
      <c r="G7701">
        <v>1680</v>
      </c>
      <c r="H7701" t="s">
        <v>21</v>
      </c>
      <c r="I7701" t="s">
        <v>87</v>
      </c>
      <c r="K7701">
        <v>0.36899999999999999</v>
      </c>
      <c r="L7701">
        <v>65</v>
      </c>
      <c r="N7701">
        <v>29</v>
      </c>
      <c r="O7701" t="s">
        <v>90</v>
      </c>
      <c r="P7701">
        <f t="shared" si="240"/>
        <v>41.127982759330052</v>
      </c>
      <c r="Q7701">
        <f t="shared" si="241"/>
        <v>40.967059342473043</v>
      </c>
      <c r="S7701">
        <f>IF(AND(M7701&lt;&gt;"",M7701&lt;&gt;18.5),5*LOG10(10^(Q7701/5+1)*W$1/(10^(M7701/5+1)))-5,Q7701)</f>
        <v>40.967059342473043</v>
      </c>
      <c r="T7701">
        <f>(F7701/E7701)*S7701</f>
        <v>0.15677420461123384</v>
      </c>
      <c r="U7701">
        <v>42488</v>
      </c>
      <c r="V7701" t="s">
        <v>4531</v>
      </c>
    </row>
    <row r="7702" spans="1:22" x14ac:dyDescent="0.25">
      <c r="B7702">
        <v>115770</v>
      </c>
      <c r="C7702" t="s">
        <v>4530</v>
      </c>
      <c r="E7702">
        <v>41.91</v>
      </c>
      <c r="F7702">
        <v>7.0000000000000007E-2</v>
      </c>
      <c r="G7702">
        <v>1760</v>
      </c>
      <c r="H7702" t="s">
        <v>21</v>
      </c>
      <c r="I7702" t="s">
        <v>94</v>
      </c>
      <c r="K7702">
        <v>0.36899999999999999</v>
      </c>
      <c r="L7702">
        <v>70</v>
      </c>
      <c r="N7702">
        <v>31</v>
      </c>
      <c r="O7702" t="s">
        <v>37</v>
      </c>
      <c r="P7702">
        <f t="shared" si="240"/>
        <v>41.227982759330047</v>
      </c>
      <c r="Q7702">
        <f t="shared" si="241"/>
        <v>41.227982759330047</v>
      </c>
      <c r="S7702">
        <f>IF(AND(M7702&lt;&gt;"",M7702&lt;&gt;18.5),5*LOG10(10^(Q7702/5+1)*W$1/(10^(M7702/5+1)))-5,Q7702)</f>
        <v>41.227982759330047</v>
      </c>
      <c r="T7702">
        <f>(F7702/E7702)*S7702</f>
        <v>6.8860863592295485E-2</v>
      </c>
      <c r="U7702">
        <v>42488</v>
      </c>
      <c r="V7702" t="s">
        <v>4531</v>
      </c>
    </row>
    <row r="7703" spans="1:22" x14ac:dyDescent="0.25">
      <c r="B7703">
        <v>115824</v>
      </c>
      <c r="C7703" t="s">
        <v>4532</v>
      </c>
      <c r="E7703">
        <v>42.06</v>
      </c>
      <c r="F7703">
        <v>0.12</v>
      </c>
      <c r="G7703">
        <v>1780</v>
      </c>
      <c r="H7703" t="s">
        <v>21</v>
      </c>
      <c r="I7703" t="s">
        <v>64</v>
      </c>
      <c r="K7703">
        <v>0.45003500000000002</v>
      </c>
      <c r="L7703">
        <v>70</v>
      </c>
      <c r="N7703">
        <v>38</v>
      </c>
      <c r="O7703" t="s">
        <v>27</v>
      </c>
      <c r="P7703">
        <f t="shared" si="240"/>
        <v>41.253107574606453</v>
      </c>
      <c r="Q7703">
        <f t="shared" si="241"/>
        <v>41.253107574606453</v>
      </c>
      <c r="S7703">
        <f>IF(AND(M7703&lt;&gt;"",M7703&lt;&gt;18.5),5*LOG10(10^(Q7703/5+1)*W$1/(10^(M7703/5+1)))-5,Q7703)</f>
        <v>41.253107574606453</v>
      </c>
      <c r="T7703">
        <f>(F7703/E7703)*S7703</f>
        <v>0.11769788181057475</v>
      </c>
      <c r="U7703">
        <v>42519</v>
      </c>
      <c r="V7703" t="s">
        <v>4533</v>
      </c>
    </row>
    <row r="7704" spans="1:22" x14ac:dyDescent="0.25">
      <c r="B7704">
        <v>115825</v>
      </c>
      <c r="C7704" t="s">
        <v>4532</v>
      </c>
      <c r="E7704">
        <v>42.16</v>
      </c>
      <c r="F7704">
        <v>0.13</v>
      </c>
      <c r="G7704">
        <v>1860</v>
      </c>
      <c r="H7704" t="s">
        <v>21</v>
      </c>
      <c r="I7704" t="s">
        <v>85</v>
      </c>
      <c r="K7704">
        <v>0.45119999999999999</v>
      </c>
      <c r="L7704">
        <v>73.8</v>
      </c>
      <c r="N7704">
        <v>34</v>
      </c>
      <c r="O7704" t="s">
        <v>86</v>
      </c>
      <c r="P7704">
        <f t="shared" si="240"/>
        <v>41.351363651419895</v>
      </c>
      <c r="Q7704">
        <f t="shared" si="241"/>
        <v>41.466155260463822</v>
      </c>
      <c r="S7704">
        <f>IF(AND(M7704&lt;&gt;"",M7704&lt;&gt;18.5),5*LOG10(10^(Q7704/5+1)*W$1/(10^(M7704/5+1)))-5,Q7704)</f>
        <v>41.466155260463822</v>
      </c>
      <c r="T7704">
        <f>(F7704/E7704)*S7704</f>
        <v>0.12786053567031067</v>
      </c>
      <c r="U7704">
        <v>42519</v>
      </c>
      <c r="V7704" t="s">
        <v>4533</v>
      </c>
    </row>
    <row r="7705" spans="1:22" x14ac:dyDescent="0.25">
      <c r="A7705" t="s">
        <v>51</v>
      </c>
      <c r="B7705">
        <v>115831</v>
      </c>
      <c r="C7705" t="s">
        <v>4534</v>
      </c>
      <c r="E7705">
        <v>40.17</v>
      </c>
      <c r="F7705">
        <v>0.11</v>
      </c>
      <c r="G7705">
        <v>888</v>
      </c>
      <c r="H7705" t="s">
        <v>21</v>
      </c>
      <c r="I7705" t="s">
        <v>64</v>
      </c>
      <c r="K7705">
        <v>0.21843699999999999</v>
      </c>
      <c r="L7705">
        <v>70</v>
      </c>
      <c r="N7705">
        <v>38</v>
      </c>
      <c r="O7705" t="s">
        <v>27</v>
      </c>
      <c r="P7705">
        <f t="shared" si="240"/>
        <v>39.740984606748746</v>
      </c>
      <c r="Q7705">
        <f t="shared" si="241"/>
        <v>39.740984606748746</v>
      </c>
      <c r="S7705">
        <f>IF(AND(M7705&lt;&gt;"",M7705&lt;&gt;18.5),5*LOG10(10^(Q7705/5+1)*W$1/(10^(M7705/5+1)))-5,Q7705)</f>
        <v>39.740984606748746</v>
      </c>
      <c r="T7705">
        <f>(F7705/E7705)*S7705</f>
        <v>0.1088252005661529</v>
      </c>
      <c r="U7705">
        <v>42525</v>
      </c>
      <c r="V7705" t="s">
        <v>4535</v>
      </c>
    </row>
    <row r="7706" spans="1:22" x14ac:dyDescent="0.25">
      <c r="A7706" t="s">
        <v>51</v>
      </c>
      <c r="B7706">
        <v>115832</v>
      </c>
      <c r="C7706" t="s">
        <v>4534</v>
      </c>
      <c r="E7706">
        <v>40.22</v>
      </c>
      <c r="F7706">
        <v>0.1</v>
      </c>
      <c r="G7706">
        <v>905</v>
      </c>
      <c r="H7706" t="s">
        <v>21</v>
      </c>
      <c r="I7706" t="s">
        <v>85</v>
      </c>
      <c r="K7706">
        <v>0.22120000000000001</v>
      </c>
      <c r="L7706">
        <v>73.8</v>
      </c>
      <c r="N7706">
        <v>34</v>
      </c>
      <c r="O7706" t="s">
        <v>86</v>
      </c>
      <c r="P7706">
        <f t="shared" si="240"/>
        <v>39.78606602186688</v>
      </c>
      <c r="Q7706">
        <f t="shared" si="241"/>
        <v>39.900857630910807</v>
      </c>
      <c r="S7706">
        <f>IF(AND(M7706&lt;&gt;"",M7706&lt;&gt;18.5),5*LOG10(10^(Q7706/5+1)*W$1/(10^(M7706/5+1)))-5,Q7706)</f>
        <v>39.900857630910807</v>
      </c>
      <c r="T7706">
        <f>(F7706/E7706)*S7706</f>
        <v>9.9206508281727529E-2</v>
      </c>
      <c r="U7706">
        <v>42525</v>
      </c>
      <c r="V7706" t="s">
        <v>4535</v>
      </c>
    </row>
    <row r="7707" spans="1:22" x14ac:dyDescent="0.25">
      <c r="A7707" t="s">
        <v>51</v>
      </c>
      <c r="B7707">
        <v>115836</v>
      </c>
      <c r="C7707" t="s">
        <v>4536</v>
      </c>
      <c r="E7707">
        <v>42.82</v>
      </c>
      <c r="F7707">
        <v>0.12</v>
      </c>
      <c r="G7707">
        <v>2270</v>
      </c>
      <c r="H7707" t="s">
        <v>21</v>
      </c>
      <c r="I7707" t="s">
        <v>64</v>
      </c>
      <c r="K7707">
        <v>0.61803399999999997</v>
      </c>
      <c r="L7707">
        <v>70</v>
      </c>
      <c r="N7707">
        <v>38</v>
      </c>
      <c r="O7707" t="s">
        <v>27</v>
      </c>
      <c r="P7707">
        <f t="shared" si="240"/>
        <v>41.775061783651985</v>
      </c>
      <c r="Q7707">
        <f t="shared" si="241"/>
        <v>41.775061783651985</v>
      </c>
      <c r="S7707">
        <f>IF(AND(M7707&lt;&gt;"",M7707&lt;&gt;18.5),5*LOG10(10^(Q7707/5+1)*W$1/(10^(M7707/5+1)))-5,Q7707)</f>
        <v>41.775061783651985</v>
      </c>
      <c r="T7707">
        <f>(F7707/E7707)*S7707</f>
        <v>0.11707163507795978</v>
      </c>
      <c r="U7707">
        <v>42528</v>
      </c>
      <c r="V7707" t="s">
        <v>4537</v>
      </c>
    </row>
    <row r="7708" spans="1:22" x14ac:dyDescent="0.25">
      <c r="A7708" t="s">
        <v>51</v>
      </c>
      <c r="B7708">
        <v>115837</v>
      </c>
      <c r="C7708" t="s">
        <v>4536</v>
      </c>
      <c r="E7708">
        <v>43.3</v>
      </c>
      <c r="F7708">
        <v>0.2</v>
      </c>
      <c r="G7708">
        <v>2820</v>
      </c>
      <c r="H7708" t="s">
        <v>21</v>
      </c>
      <c r="I7708" t="s">
        <v>85</v>
      </c>
      <c r="K7708">
        <v>0.61919999999999997</v>
      </c>
      <c r="L7708">
        <v>73.8</v>
      </c>
      <c r="N7708">
        <v>34</v>
      </c>
      <c r="O7708" t="s">
        <v>86</v>
      </c>
      <c r="P7708">
        <f t="shared" si="240"/>
        <v>42.253497524201478</v>
      </c>
      <c r="Q7708">
        <f t="shared" si="241"/>
        <v>42.368289133245412</v>
      </c>
      <c r="S7708">
        <f>IF(AND(M7708&lt;&gt;"",M7708&lt;&gt;18.5),5*LOG10(10^(Q7708/5+1)*W$1/(10^(M7708/5+1)))-5,Q7708)</f>
        <v>42.368289133245412</v>
      </c>
      <c r="T7708">
        <f>(F7708/E7708)*S7708</f>
        <v>0.19569648560390493</v>
      </c>
      <c r="U7708">
        <v>42528</v>
      </c>
      <c r="V7708" t="s">
        <v>4537</v>
      </c>
    </row>
    <row r="7709" spans="1:22" x14ac:dyDescent="0.25">
      <c r="B7709">
        <v>115867</v>
      </c>
      <c r="C7709" t="s">
        <v>4538</v>
      </c>
      <c r="E7709">
        <v>41.64</v>
      </c>
      <c r="F7709">
        <v>0.04</v>
      </c>
      <c r="G7709">
        <v>1450</v>
      </c>
      <c r="H7709" t="s">
        <v>21</v>
      </c>
      <c r="I7709" t="s">
        <v>94</v>
      </c>
      <c r="K7709">
        <v>0.47</v>
      </c>
      <c r="L7709">
        <v>70</v>
      </c>
      <c r="N7709">
        <v>31</v>
      </c>
      <c r="P7709">
        <f t="shared" si="240"/>
        <v>40.803413326259125</v>
      </c>
      <c r="Q7709">
        <f t="shared" si="241"/>
        <v>40.803413326259125</v>
      </c>
      <c r="S7709">
        <f>IF(AND(M7709&lt;&gt;"",M7709&lt;&gt;18.5),5*LOG10(10^(Q7709/5+1)*W$1/(10^(M7709/5+1)))-5,Q7709)</f>
        <v>40.803413326259125</v>
      </c>
      <c r="T7709">
        <f>(F7709/E7709)*S7709</f>
        <v>3.9196362465186478E-2</v>
      </c>
      <c r="U7709">
        <v>42550</v>
      </c>
      <c r="V7709" t="s">
        <v>4539</v>
      </c>
    </row>
    <row r="7710" spans="1:22" x14ac:dyDescent="0.25">
      <c r="B7710">
        <v>115868</v>
      </c>
      <c r="C7710" t="s">
        <v>4538</v>
      </c>
      <c r="E7710">
        <v>42.04</v>
      </c>
      <c r="F7710">
        <v>0.11</v>
      </c>
      <c r="G7710">
        <v>1730</v>
      </c>
      <c r="H7710" t="s">
        <v>21</v>
      </c>
      <c r="I7710" t="s">
        <v>64</v>
      </c>
      <c r="K7710">
        <v>0.473995</v>
      </c>
      <c r="L7710">
        <v>70</v>
      </c>
      <c r="N7710">
        <v>38</v>
      </c>
      <c r="O7710" t="s">
        <v>27</v>
      </c>
      <c r="P7710">
        <f t="shared" si="240"/>
        <v>41.1975199483146</v>
      </c>
      <c r="Q7710">
        <f t="shared" si="241"/>
        <v>41.1975199483146</v>
      </c>
      <c r="S7710">
        <f>IF(AND(M7710&lt;&gt;"",M7710&lt;&gt;18.5),5*LOG10(10^(Q7710/5+1)*W$1/(10^(M7710/5+1)))-5,Q7710)</f>
        <v>41.1975199483146</v>
      </c>
      <c r="T7710">
        <f>(F7710/E7710)*S7710</f>
        <v>0.10779560405125133</v>
      </c>
      <c r="U7710">
        <v>42550</v>
      </c>
      <c r="V7710" t="s">
        <v>4539</v>
      </c>
    </row>
    <row r="7711" spans="1:22" x14ac:dyDescent="0.25">
      <c r="B7711">
        <v>115869</v>
      </c>
      <c r="C7711" t="s">
        <v>4538</v>
      </c>
      <c r="E7711">
        <v>42.09</v>
      </c>
      <c r="F7711">
        <v>0.09</v>
      </c>
      <c r="G7711">
        <v>1780</v>
      </c>
      <c r="H7711" t="s">
        <v>21</v>
      </c>
      <c r="I7711" t="s">
        <v>43</v>
      </c>
      <c r="K7711">
        <v>0.47</v>
      </c>
      <c r="L7711">
        <v>70</v>
      </c>
      <c r="N7711">
        <v>34</v>
      </c>
      <c r="O7711" t="s">
        <v>27</v>
      </c>
      <c r="P7711">
        <f t="shared" si="240"/>
        <v>41.253413326259135</v>
      </c>
      <c r="Q7711">
        <f t="shared" si="241"/>
        <v>41.253413326259135</v>
      </c>
      <c r="S7711">
        <f>IF(AND(M7711&lt;&gt;"",M7711&lt;&gt;18.5),5*LOG10(10^(Q7711/5+1)*W$1/(10^(M7711/5+1)))-5,Q7711)</f>
        <v>41.253413326259135</v>
      </c>
      <c r="T7711">
        <f>(F7711/E7711)*S7711</f>
        <v>8.8211147525857014E-2</v>
      </c>
      <c r="U7711">
        <v>42550</v>
      </c>
      <c r="V7711" t="s">
        <v>4539</v>
      </c>
    </row>
    <row r="7712" spans="1:22" x14ac:dyDescent="0.25">
      <c r="B7712">
        <v>115870</v>
      </c>
      <c r="C7712" t="s">
        <v>4538</v>
      </c>
      <c r="E7712">
        <v>42.18</v>
      </c>
      <c r="F7712">
        <v>0.11</v>
      </c>
      <c r="G7712">
        <v>1860</v>
      </c>
      <c r="H7712" t="s">
        <v>21</v>
      </c>
      <c r="I7712" t="s">
        <v>65</v>
      </c>
      <c r="K7712">
        <v>0.47</v>
      </c>
      <c r="L7712">
        <v>70</v>
      </c>
      <c r="N7712">
        <v>33</v>
      </c>
      <c r="O7712" t="s">
        <v>27</v>
      </c>
      <c r="P7712">
        <f t="shared" si="240"/>
        <v>41.343413326259125</v>
      </c>
      <c r="Q7712">
        <f t="shared" si="241"/>
        <v>41.343413326259125</v>
      </c>
      <c r="S7712">
        <f>IF(AND(M7712&lt;&gt;"",M7712&lt;&gt;18.5),5*LOG10(10^(Q7712/5+1)*W$1/(10^(M7712/5+1)))-5,Q7712)</f>
        <v>41.343413326259125</v>
      </c>
      <c r="T7712">
        <f>(F7712/E7712)*S7712</f>
        <v>0.10781828985036757</v>
      </c>
      <c r="U7712">
        <v>42550</v>
      </c>
      <c r="V7712" t="s">
        <v>4539</v>
      </c>
    </row>
    <row r="7713" spans="2:22" x14ac:dyDescent="0.25">
      <c r="B7713">
        <v>115871</v>
      </c>
      <c r="C7713" t="s">
        <v>4538</v>
      </c>
      <c r="E7713">
        <v>42.19</v>
      </c>
      <c r="F7713">
        <v>0.13</v>
      </c>
      <c r="G7713">
        <v>1870</v>
      </c>
      <c r="H7713" t="s">
        <v>21</v>
      </c>
      <c r="I7713" t="s">
        <v>240</v>
      </c>
      <c r="K7713">
        <v>0.47</v>
      </c>
      <c r="L7713">
        <v>72</v>
      </c>
      <c r="N7713">
        <v>29</v>
      </c>
      <c r="P7713">
        <f t="shared" si="240"/>
        <v>41.353413326259123</v>
      </c>
      <c r="Q7713">
        <f t="shared" si="241"/>
        <v>41.414585608344183</v>
      </c>
      <c r="S7713">
        <f>IF(AND(M7713&lt;&gt;"",M7713&lt;&gt;18.5),5*LOG10(10^(Q7713/5+1)*W$1/(10^(M7713/5+1)))-5,Q7713)</f>
        <v>41.414585608344183</v>
      </c>
      <c r="T7713">
        <f>(F7713/E7713)*S7713</f>
        <v>0.12761071649880881</v>
      </c>
      <c r="U7713">
        <v>42550</v>
      </c>
      <c r="V7713" t="s">
        <v>4539</v>
      </c>
    </row>
    <row r="7714" spans="2:22" x14ac:dyDescent="0.25">
      <c r="B7714">
        <v>115872</v>
      </c>
      <c r="C7714" t="s">
        <v>4538</v>
      </c>
      <c r="E7714">
        <v>42.22</v>
      </c>
      <c r="F7714">
        <v>0.15</v>
      </c>
      <c r="G7714">
        <v>1890</v>
      </c>
      <c r="H7714" t="s">
        <v>21</v>
      </c>
      <c r="I7714" t="s">
        <v>2536</v>
      </c>
      <c r="K7714">
        <v>0.47</v>
      </c>
      <c r="N7714">
        <v>30</v>
      </c>
      <c r="O7714" t="s">
        <v>2535</v>
      </c>
      <c r="P7714">
        <f t="shared" si="240"/>
        <v>41.383413326259124</v>
      </c>
      <c r="Q7714">
        <f t="shared" si="241"/>
        <v>41.383413326259124</v>
      </c>
      <c r="S7714">
        <f>IF(AND(M7714&lt;&gt;"",M7714&lt;&gt;18.5),5*LOG10(10^(Q7714/5+1)*W$1/(10^(M7714/5+1)))-5,Q7714)</f>
        <v>41.383413326259124</v>
      </c>
      <c r="T7714">
        <f>(F7714/E7714)*S7714</f>
        <v>0.14702775933062218</v>
      </c>
      <c r="U7714">
        <v>42550</v>
      </c>
      <c r="V7714" t="s">
        <v>4539</v>
      </c>
    </row>
    <row r="7715" spans="2:22" x14ac:dyDescent="0.25">
      <c r="B7715">
        <v>115873</v>
      </c>
      <c r="C7715" t="s">
        <v>4538</v>
      </c>
      <c r="E7715">
        <v>42.37</v>
      </c>
      <c r="F7715">
        <v>0.17</v>
      </c>
      <c r="G7715">
        <v>2030</v>
      </c>
      <c r="H7715" t="s">
        <v>21</v>
      </c>
      <c r="I7715" t="s">
        <v>2536</v>
      </c>
      <c r="K7715">
        <v>0.47</v>
      </c>
      <c r="N7715">
        <v>30</v>
      </c>
      <c r="O7715" t="s">
        <v>37</v>
      </c>
      <c r="P7715">
        <f t="shared" si="240"/>
        <v>41.533413326259122</v>
      </c>
      <c r="Q7715">
        <f t="shared" si="241"/>
        <v>41.533413326259122</v>
      </c>
      <c r="S7715">
        <f>IF(AND(M7715&lt;&gt;"",M7715&lt;&gt;18.5),5*LOG10(10^(Q7715/5+1)*W$1/(10^(M7715/5+1)))-5,Q7715)</f>
        <v>41.533413326259122</v>
      </c>
      <c r="T7715">
        <f>(F7715/E7715)*S7715</f>
        <v>0.16664338601520065</v>
      </c>
      <c r="U7715">
        <v>42550</v>
      </c>
      <c r="V7715" t="s">
        <v>4539</v>
      </c>
    </row>
    <row r="7716" spans="2:22" x14ac:dyDescent="0.25">
      <c r="B7716">
        <v>115892</v>
      </c>
      <c r="C7716" t="s">
        <v>4540</v>
      </c>
      <c r="E7716">
        <v>40.090000000000003</v>
      </c>
      <c r="F7716">
        <v>0.17</v>
      </c>
      <c r="G7716">
        <v>728</v>
      </c>
      <c r="H7716" t="s">
        <v>21</v>
      </c>
      <c r="I7716" t="s">
        <v>2536</v>
      </c>
      <c r="K7716">
        <v>0.43</v>
      </c>
      <c r="N7716">
        <v>30</v>
      </c>
      <c r="O7716" t="s">
        <v>37</v>
      </c>
      <c r="P7716">
        <f t="shared" si="240"/>
        <v>39.313319812674699</v>
      </c>
      <c r="Q7716">
        <f t="shared" si="241"/>
        <v>39.313319812674699</v>
      </c>
      <c r="S7716">
        <f>IF(AND(M7716&lt;&gt;"",M7716&lt;&gt;18.5),5*LOG10(10^(Q7716/5+1)*W$1/(10^(M7716/5+1)))-5,Q7716)</f>
        <v>39.313319812674699</v>
      </c>
      <c r="T7716">
        <f>(F7716/E7716)*S7716</f>
        <v>0.16670651953491392</v>
      </c>
      <c r="U7716">
        <v>42569</v>
      </c>
      <c r="V7716" t="s">
        <v>4541</v>
      </c>
    </row>
    <row r="7717" spans="2:22" x14ac:dyDescent="0.25">
      <c r="B7717">
        <v>115893</v>
      </c>
      <c r="C7717" t="s">
        <v>4540</v>
      </c>
      <c r="E7717">
        <v>41.08</v>
      </c>
      <c r="F7717">
        <v>0.15</v>
      </c>
      <c r="G7717">
        <v>1150</v>
      </c>
      <c r="H7717" t="s">
        <v>21</v>
      </c>
      <c r="I7717" t="s">
        <v>62</v>
      </c>
      <c r="K7717">
        <v>0.43</v>
      </c>
      <c r="L7717">
        <v>74.2</v>
      </c>
      <c r="N7717">
        <v>30</v>
      </c>
      <c r="O7717" t="s">
        <v>27</v>
      </c>
      <c r="P7717">
        <f t="shared" si="240"/>
        <v>40.303319812674694</v>
      </c>
      <c r="Q7717">
        <f t="shared" si="241"/>
        <v>40.429849138998549</v>
      </c>
      <c r="S7717">
        <f>IF(AND(M7717&lt;&gt;"",M7717&lt;&gt;18.5),5*LOG10(10^(Q7717/5+1)*W$1/(10^(M7717/5+1)))-5,Q7717)</f>
        <v>40.429849138998549</v>
      </c>
      <c r="T7717">
        <f>(F7717/E7717)*S7717</f>
        <v>0.14762603142282821</v>
      </c>
      <c r="U7717">
        <v>42569</v>
      </c>
      <c r="V7717" t="s">
        <v>4541</v>
      </c>
    </row>
    <row r="7718" spans="2:22" x14ac:dyDescent="0.25">
      <c r="B7718">
        <v>115895</v>
      </c>
      <c r="C7718" t="s">
        <v>4540</v>
      </c>
      <c r="E7718">
        <v>41.7</v>
      </c>
      <c r="F7718">
        <v>0.14000000000000001</v>
      </c>
      <c r="G7718">
        <v>1510</v>
      </c>
      <c r="H7718" t="s">
        <v>21</v>
      </c>
      <c r="I7718" t="s">
        <v>64</v>
      </c>
      <c r="K7718">
        <v>0.45000400000000002</v>
      </c>
      <c r="L7718">
        <v>70</v>
      </c>
      <c r="N7718">
        <v>38</v>
      </c>
      <c r="O7718" t="s">
        <v>27</v>
      </c>
      <c r="P7718">
        <f t="shared" si="240"/>
        <v>40.893153998564678</v>
      </c>
      <c r="Q7718">
        <f t="shared" si="241"/>
        <v>40.893153998564678</v>
      </c>
      <c r="S7718">
        <f>IF(AND(M7718&lt;&gt;"",M7718&lt;&gt;18.5),5*LOG10(10^(Q7718/5+1)*W$1/(10^(M7718/5+1)))-5,Q7718)</f>
        <v>40.893153998564678</v>
      </c>
      <c r="T7718">
        <f>(F7718/E7718)*S7718</f>
        <v>0.13729116450357448</v>
      </c>
      <c r="U7718">
        <v>42569</v>
      </c>
      <c r="V7718" t="s">
        <v>4541</v>
      </c>
    </row>
    <row r="7719" spans="2:22" x14ac:dyDescent="0.25">
      <c r="B7719">
        <v>115896</v>
      </c>
      <c r="C7719" t="s">
        <v>4540</v>
      </c>
      <c r="E7719">
        <v>41.69</v>
      </c>
      <c r="F7719">
        <v>0.14000000000000001</v>
      </c>
      <c r="G7719">
        <v>1520</v>
      </c>
      <c r="H7719" t="s">
        <v>21</v>
      </c>
      <c r="I7719" t="s">
        <v>65</v>
      </c>
      <c r="K7719">
        <v>0.43</v>
      </c>
      <c r="L7719">
        <v>70</v>
      </c>
      <c r="N7719">
        <v>33</v>
      </c>
      <c r="O7719" t="s">
        <v>27</v>
      </c>
      <c r="P7719">
        <f t="shared" si="240"/>
        <v>40.913319812674693</v>
      </c>
      <c r="Q7719">
        <f t="shared" si="241"/>
        <v>40.913319812674693</v>
      </c>
      <c r="S7719">
        <f>IF(AND(M7719&lt;&gt;"",M7719&lt;&gt;18.5),5*LOG10(10^(Q7719/5+1)*W$1/(10^(M7719/5+1)))-5,Q7719)</f>
        <v>40.913319812674693</v>
      </c>
      <c r="T7719">
        <f>(F7719/E7719)*S7719</f>
        <v>0.1373918151541007</v>
      </c>
      <c r="U7719">
        <v>42569</v>
      </c>
      <c r="V7719" t="s">
        <v>4541</v>
      </c>
    </row>
    <row r="7720" spans="2:22" x14ac:dyDescent="0.25">
      <c r="B7720">
        <v>115897</v>
      </c>
      <c r="C7720" t="s">
        <v>4540</v>
      </c>
      <c r="E7720">
        <v>41.71</v>
      </c>
      <c r="F7720">
        <v>0.17</v>
      </c>
      <c r="G7720">
        <v>1540</v>
      </c>
      <c r="H7720" t="s">
        <v>21</v>
      </c>
      <c r="I7720" t="s">
        <v>87</v>
      </c>
      <c r="K7720">
        <v>0.43</v>
      </c>
      <c r="L7720">
        <v>65</v>
      </c>
      <c r="N7720">
        <v>29</v>
      </c>
      <c r="O7720" t="s">
        <v>89</v>
      </c>
      <c r="P7720">
        <f t="shared" si="240"/>
        <v>40.933319812674696</v>
      </c>
      <c r="Q7720">
        <f t="shared" si="241"/>
        <v>40.772396395817694</v>
      </c>
      <c r="S7720">
        <f>IF(AND(M7720&lt;&gt;"",M7720&lt;&gt;18.5),5*LOG10(10^(Q7720/5+1)*W$1/(10^(M7720/5+1)))-5,Q7720)</f>
        <v>40.772396395817694</v>
      </c>
      <c r="T7720">
        <f>(F7720/E7720)*S7720</f>
        <v>0.16617855160127087</v>
      </c>
      <c r="U7720">
        <v>42569</v>
      </c>
      <c r="V7720" t="s">
        <v>4541</v>
      </c>
    </row>
    <row r="7721" spans="2:22" x14ac:dyDescent="0.25">
      <c r="B7721">
        <v>115898</v>
      </c>
      <c r="C7721" t="s">
        <v>4540</v>
      </c>
      <c r="E7721">
        <v>41.71</v>
      </c>
      <c r="F7721">
        <v>0.12</v>
      </c>
      <c r="G7721">
        <v>1540</v>
      </c>
      <c r="H7721" t="s">
        <v>21</v>
      </c>
      <c r="I7721" t="s">
        <v>134</v>
      </c>
      <c r="K7721">
        <v>0.43</v>
      </c>
      <c r="L7721">
        <v>65</v>
      </c>
      <c r="N7721">
        <v>29</v>
      </c>
      <c r="O7721" t="s">
        <v>137</v>
      </c>
      <c r="P7721">
        <f t="shared" si="240"/>
        <v>40.933319812674696</v>
      </c>
      <c r="Q7721">
        <f t="shared" si="241"/>
        <v>40.772396395817694</v>
      </c>
      <c r="S7721">
        <f>IF(AND(M7721&lt;&gt;"",M7721&lt;&gt;18.5),5*LOG10(10^(Q7721/5+1)*W$1/(10^(M7721/5+1)))-5,Q7721)</f>
        <v>40.772396395817694</v>
      </c>
      <c r="T7721">
        <f>(F7721/E7721)*S7721</f>
        <v>0.11730250701266177</v>
      </c>
      <c r="U7721">
        <v>42569</v>
      </c>
      <c r="V7721" t="s">
        <v>4541</v>
      </c>
    </row>
    <row r="7722" spans="2:22" x14ac:dyDescent="0.25">
      <c r="B7722">
        <v>115899</v>
      </c>
      <c r="C7722" t="s">
        <v>4540</v>
      </c>
      <c r="E7722">
        <v>41.75</v>
      </c>
      <c r="F7722">
        <v>0.14000000000000001</v>
      </c>
      <c r="G7722">
        <v>1570</v>
      </c>
      <c r="H7722" t="s">
        <v>21</v>
      </c>
      <c r="I7722" t="s">
        <v>134</v>
      </c>
      <c r="K7722">
        <v>0.43</v>
      </c>
      <c r="L7722">
        <v>65</v>
      </c>
      <c r="N7722">
        <v>29</v>
      </c>
      <c r="O7722" t="s">
        <v>37</v>
      </c>
      <c r="P7722">
        <f t="shared" si="240"/>
        <v>40.973319812674688</v>
      </c>
      <c r="Q7722">
        <f t="shared" si="241"/>
        <v>40.812396395817686</v>
      </c>
      <c r="S7722">
        <f>IF(AND(M7722&lt;&gt;"",M7722&lt;&gt;18.5),5*LOG10(10^(Q7722/5+1)*W$1/(10^(M7722/5+1)))-5,Q7722)</f>
        <v>40.812396395817686</v>
      </c>
      <c r="T7722">
        <f>(F7722/E7722)*S7722</f>
        <v>0.1368559400099276</v>
      </c>
      <c r="U7722">
        <v>42569</v>
      </c>
      <c r="V7722" t="s">
        <v>4541</v>
      </c>
    </row>
    <row r="7723" spans="2:22" x14ac:dyDescent="0.25">
      <c r="B7723">
        <v>115900</v>
      </c>
      <c r="C7723" t="s">
        <v>4540</v>
      </c>
      <c r="E7723">
        <v>41.78</v>
      </c>
      <c r="F7723">
        <v>0.04</v>
      </c>
      <c r="G7723">
        <v>1580</v>
      </c>
      <c r="H7723" t="s">
        <v>21</v>
      </c>
      <c r="I7723" t="s">
        <v>657</v>
      </c>
      <c r="K7723">
        <v>0.43</v>
      </c>
      <c r="L7723">
        <v>70</v>
      </c>
      <c r="N7723">
        <v>26</v>
      </c>
      <c r="P7723">
        <f t="shared" si="240"/>
        <v>41.00331981267469</v>
      </c>
      <c r="Q7723">
        <f t="shared" si="241"/>
        <v>41.00331981267469</v>
      </c>
      <c r="S7723">
        <f>IF(AND(M7723&lt;&gt;"",M7723&lt;&gt;18.5),5*LOG10(10^(Q7723/5+1)*W$1/(10^(M7723/5+1)))-5,Q7723)</f>
        <v>41.00331981267469</v>
      </c>
      <c r="T7723">
        <f>(F7723/E7723)*S7723</f>
        <v>3.9256409586093527E-2</v>
      </c>
      <c r="U7723">
        <v>42569</v>
      </c>
      <c r="V7723" t="s">
        <v>4541</v>
      </c>
    </row>
    <row r="7724" spans="2:22" x14ac:dyDescent="0.25">
      <c r="B7724">
        <v>115901</v>
      </c>
      <c r="C7724" t="s">
        <v>4540</v>
      </c>
      <c r="E7724">
        <v>41.78</v>
      </c>
      <c r="F7724">
        <v>0.15</v>
      </c>
      <c r="G7724">
        <v>1590</v>
      </c>
      <c r="H7724" t="s">
        <v>21</v>
      </c>
      <c r="I7724" t="s">
        <v>2536</v>
      </c>
      <c r="K7724">
        <v>0.43</v>
      </c>
      <c r="N7724">
        <v>30</v>
      </c>
      <c r="O7724" t="s">
        <v>2535</v>
      </c>
      <c r="P7724">
        <f t="shared" si="240"/>
        <v>41.00331981267469</v>
      </c>
      <c r="Q7724">
        <f t="shared" si="241"/>
        <v>41.00331981267469</v>
      </c>
      <c r="S7724">
        <f>IF(AND(M7724&lt;&gt;"",M7724&lt;&gt;18.5),5*LOG10(10^(Q7724/5+1)*W$1/(10^(M7724/5+1)))-5,Q7724)</f>
        <v>41.00331981267469</v>
      </c>
      <c r="T7724">
        <f>(F7724/E7724)*S7724</f>
        <v>0.14721153594785072</v>
      </c>
      <c r="U7724">
        <v>42569</v>
      </c>
      <c r="V7724" t="s">
        <v>4541</v>
      </c>
    </row>
    <row r="7725" spans="2:22" x14ac:dyDescent="0.25">
      <c r="B7725">
        <v>115902</v>
      </c>
      <c r="C7725" t="s">
        <v>4540</v>
      </c>
      <c r="E7725">
        <v>41.79</v>
      </c>
      <c r="F7725">
        <v>0.17</v>
      </c>
      <c r="G7725">
        <v>1600</v>
      </c>
      <c r="H7725" t="s">
        <v>21</v>
      </c>
      <c r="I7725" t="s">
        <v>87</v>
      </c>
      <c r="K7725">
        <v>0.43</v>
      </c>
      <c r="L7725">
        <v>65</v>
      </c>
      <c r="N7725">
        <v>29</v>
      </c>
      <c r="O7725" t="s">
        <v>90</v>
      </c>
      <c r="P7725">
        <f t="shared" si="240"/>
        <v>41.013319812674695</v>
      </c>
      <c r="Q7725">
        <f t="shared" si="241"/>
        <v>40.852396395817685</v>
      </c>
      <c r="S7725">
        <f>IF(AND(M7725&lt;&gt;"",M7725&lt;&gt;18.5),5*LOG10(10^(Q7725/5+1)*W$1/(10^(M7725/5+1)))-5,Q7725)</f>
        <v>40.852396395817685</v>
      </c>
      <c r="T7725">
        <f>(F7725/E7725)*S7725</f>
        <v>0.16618586712823658</v>
      </c>
      <c r="U7725">
        <v>42569</v>
      </c>
      <c r="V7725" t="s">
        <v>4541</v>
      </c>
    </row>
    <row r="7726" spans="2:22" x14ac:dyDescent="0.25">
      <c r="B7726">
        <v>115903</v>
      </c>
      <c r="C7726" t="s">
        <v>4540</v>
      </c>
      <c r="E7726">
        <v>41.81</v>
      </c>
      <c r="F7726">
        <v>0.15</v>
      </c>
      <c r="G7726">
        <v>1610</v>
      </c>
      <c r="H7726" t="s">
        <v>21</v>
      </c>
      <c r="I7726" t="s">
        <v>658</v>
      </c>
      <c r="K7726">
        <v>0.43</v>
      </c>
      <c r="L7726">
        <v>65</v>
      </c>
      <c r="N7726">
        <v>27</v>
      </c>
      <c r="O7726" t="s">
        <v>137</v>
      </c>
      <c r="P7726">
        <f t="shared" si="240"/>
        <v>41.033319812674691</v>
      </c>
      <c r="Q7726">
        <f t="shared" si="241"/>
        <v>40.872396395817688</v>
      </c>
      <c r="S7726">
        <f>IF(AND(M7726&lt;&gt;"",M7726&lt;&gt;18.5),5*LOG10(10^(Q7726/5+1)*W$1/(10^(M7726/5+1)))-5,Q7726)</f>
        <v>40.872396395817688</v>
      </c>
      <c r="T7726">
        <f>(F7726/E7726)*S7726</f>
        <v>0.14663619850209644</v>
      </c>
      <c r="U7726">
        <v>42569</v>
      </c>
      <c r="V7726" t="s">
        <v>4541</v>
      </c>
    </row>
    <row r="7727" spans="2:22" x14ac:dyDescent="0.25">
      <c r="B7727">
        <v>115904</v>
      </c>
      <c r="C7727" t="s">
        <v>4540</v>
      </c>
      <c r="E7727">
        <v>41.84</v>
      </c>
      <c r="F7727">
        <v>0.14000000000000001</v>
      </c>
      <c r="G7727">
        <v>1630</v>
      </c>
      <c r="H7727" t="s">
        <v>21</v>
      </c>
      <c r="I7727" t="s">
        <v>179</v>
      </c>
      <c r="K7727">
        <v>0.43</v>
      </c>
      <c r="L7727">
        <v>70</v>
      </c>
      <c r="N7727">
        <v>28</v>
      </c>
      <c r="O7727" t="s">
        <v>88</v>
      </c>
      <c r="P7727">
        <f t="shared" si="240"/>
        <v>41.063319812674692</v>
      </c>
      <c r="Q7727">
        <f t="shared" si="241"/>
        <v>41.063319812674692</v>
      </c>
      <c r="S7727">
        <f>IF(AND(M7727&lt;&gt;"",M7727&lt;&gt;18.5),5*LOG10(10^(Q7727/5+1)*W$1/(10^(M7727/5+1)))-5,Q7727)</f>
        <v>41.063319812674692</v>
      </c>
      <c r="T7727">
        <f>(F7727/E7727)*S7727</f>
        <v>0.13740116572118682</v>
      </c>
      <c r="U7727">
        <v>42569</v>
      </c>
      <c r="V7727" t="s">
        <v>4541</v>
      </c>
    </row>
    <row r="7728" spans="2:22" x14ac:dyDescent="0.25">
      <c r="B7728">
        <v>115905</v>
      </c>
      <c r="C7728" t="s">
        <v>4540</v>
      </c>
      <c r="E7728">
        <v>41.87</v>
      </c>
      <c r="F7728">
        <v>0.09</v>
      </c>
      <c r="G7728">
        <v>1630</v>
      </c>
      <c r="H7728" t="s">
        <v>21</v>
      </c>
      <c r="I7728" t="s">
        <v>43</v>
      </c>
      <c r="K7728">
        <v>0.43</v>
      </c>
      <c r="L7728">
        <v>70</v>
      </c>
      <c r="N7728">
        <v>34</v>
      </c>
      <c r="O7728" t="s">
        <v>27</v>
      </c>
      <c r="P7728">
        <f t="shared" si="240"/>
        <v>41.093319812674693</v>
      </c>
      <c r="Q7728">
        <f t="shared" si="241"/>
        <v>41.093319812674693</v>
      </c>
      <c r="S7728">
        <f>IF(AND(M7728&lt;&gt;"",M7728&lt;&gt;18.5),5*LOG10(10^(Q7728/5+1)*W$1/(10^(M7728/5+1)))-5,Q7728)</f>
        <v>41.093319812674693</v>
      </c>
      <c r="T7728">
        <f>(F7728/E7728)*S7728</f>
        <v>8.8330517868180622E-2</v>
      </c>
      <c r="U7728">
        <v>42569</v>
      </c>
      <c r="V7728" t="s">
        <v>4541</v>
      </c>
    </row>
    <row r="7729" spans="1:22" x14ac:dyDescent="0.25">
      <c r="B7729">
        <v>115906</v>
      </c>
      <c r="C7729" t="s">
        <v>4540</v>
      </c>
      <c r="E7729">
        <v>41.99</v>
      </c>
      <c r="F7729">
        <v>0.2</v>
      </c>
      <c r="G7729">
        <v>1750</v>
      </c>
      <c r="H7729" t="s">
        <v>21</v>
      </c>
      <c r="I7729" t="s">
        <v>87</v>
      </c>
      <c r="K7729">
        <v>0.43</v>
      </c>
      <c r="L7729">
        <v>65</v>
      </c>
      <c r="N7729">
        <v>29</v>
      </c>
      <c r="O7729" t="s">
        <v>37</v>
      </c>
      <c r="P7729">
        <f t="shared" si="240"/>
        <v>41.213319812674698</v>
      </c>
      <c r="Q7729">
        <f t="shared" si="241"/>
        <v>41.052396395817695</v>
      </c>
      <c r="S7729">
        <f>IF(AND(M7729&lt;&gt;"",M7729&lt;&gt;18.5),5*LOG10(10^(Q7729/5+1)*W$1/(10^(M7729/5+1)))-5,Q7729)</f>
        <v>41.052396395817695</v>
      </c>
      <c r="T7729">
        <f>(F7729/E7729)*S7729</f>
        <v>0.19553415763666443</v>
      </c>
      <c r="U7729">
        <v>42569</v>
      </c>
      <c r="V7729" t="s">
        <v>4541</v>
      </c>
    </row>
    <row r="7730" spans="1:22" x14ac:dyDescent="0.25">
      <c r="B7730">
        <v>115907</v>
      </c>
      <c r="C7730" t="s">
        <v>4540</v>
      </c>
      <c r="E7730">
        <v>42.02</v>
      </c>
      <c r="F7730">
        <v>0.11</v>
      </c>
      <c r="G7730">
        <v>1770</v>
      </c>
      <c r="H7730" t="s">
        <v>21</v>
      </c>
      <c r="I7730" t="s">
        <v>87</v>
      </c>
      <c r="K7730">
        <v>0.43</v>
      </c>
      <c r="L7730">
        <v>65</v>
      </c>
      <c r="N7730">
        <v>29</v>
      </c>
      <c r="O7730" t="s">
        <v>88</v>
      </c>
      <c r="P7730">
        <f t="shared" si="240"/>
        <v>41.243319812674699</v>
      </c>
      <c r="Q7730">
        <f t="shared" si="241"/>
        <v>41.082396395817696</v>
      </c>
      <c r="S7730">
        <f>IF(AND(M7730&lt;&gt;"",M7730&lt;&gt;18.5),5*LOG10(10^(Q7730/5+1)*W$1/(10^(M7730/5+1)))-5,Q7730)</f>
        <v>41.082396395817696</v>
      </c>
      <c r="T7730">
        <f>(F7730/E7730)*S7730</f>
        <v>0.10754554030318768</v>
      </c>
      <c r="U7730">
        <v>42569</v>
      </c>
      <c r="V7730" t="s">
        <v>4541</v>
      </c>
    </row>
    <row r="7731" spans="1:22" x14ac:dyDescent="0.25">
      <c r="B7731">
        <v>115908</v>
      </c>
      <c r="C7731" t="s">
        <v>4540</v>
      </c>
      <c r="E7731">
        <v>42.04</v>
      </c>
      <c r="F7731">
        <v>0.04</v>
      </c>
      <c r="G7731">
        <v>1790</v>
      </c>
      <c r="H7731" t="s">
        <v>21</v>
      </c>
      <c r="I7731" t="s">
        <v>658</v>
      </c>
      <c r="K7731">
        <v>0.43</v>
      </c>
      <c r="L7731">
        <v>65</v>
      </c>
      <c r="N7731">
        <v>27</v>
      </c>
      <c r="O7731" t="s">
        <v>88</v>
      </c>
      <c r="P7731">
        <f t="shared" si="240"/>
        <v>41.263319812674695</v>
      </c>
      <c r="Q7731">
        <f t="shared" si="241"/>
        <v>41.102396395817699</v>
      </c>
      <c r="S7731">
        <f>IF(AND(M7731&lt;&gt;"",M7731&lt;&gt;18.5),5*LOG10(10^(Q7731/5+1)*W$1/(10^(M7731/5+1)))-5,Q7731)</f>
        <v>41.102396395817699</v>
      </c>
      <c r="T7731">
        <f>(F7731/E7731)*S7731</f>
        <v>3.9107893811434542E-2</v>
      </c>
      <c r="U7731">
        <v>42569</v>
      </c>
      <c r="V7731" t="s">
        <v>4541</v>
      </c>
    </row>
    <row r="7732" spans="1:22" x14ac:dyDescent="0.25">
      <c r="B7732">
        <v>115909</v>
      </c>
      <c r="C7732" t="s">
        <v>4540</v>
      </c>
      <c r="E7732">
        <v>42.49</v>
      </c>
      <c r="F7732">
        <v>0.04</v>
      </c>
      <c r="G7732">
        <v>2210</v>
      </c>
      <c r="H7732" t="s">
        <v>21</v>
      </c>
      <c r="I7732" t="s">
        <v>94</v>
      </c>
      <c r="K7732">
        <v>0.43</v>
      </c>
      <c r="L7732">
        <v>70</v>
      </c>
      <c r="N7732">
        <v>31</v>
      </c>
      <c r="O7732" t="s">
        <v>37</v>
      </c>
      <c r="P7732">
        <f t="shared" si="240"/>
        <v>41.713319812674705</v>
      </c>
      <c r="Q7732">
        <f t="shared" si="241"/>
        <v>41.713319812674705</v>
      </c>
      <c r="S7732">
        <f>IF(AND(M7732&lt;&gt;"",M7732&lt;&gt;18.5),5*LOG10(10^(Q7732/5+1)*W$1/(10^(M7732/5+1)))-5,Q7732)</f>
        <v>41.713319812674705</v>
      </c>
      <c r="T7732">
        <f>(F7732/E7732)*S7732</f>
        <v>3.9268834843657049E-2</v>
      </c>
      <c r="U7732">
        <v>42569</v>
      </c>
      <c r="V7732" t="s">
        <v>4541</v>
      </c>
    </row>
    <row r="7733" spans="1:22" x14ac:dyDescent="0.25">
      <c r="B7733">
        <v>116152</v>
      </c>
      <c r="C7733" t="s">
        <v>4542</v>
      </c>
      <c r="E7733">
        <v>41.49</v>
      </c>
      <c r="F7733">
        <v>0.22</v>
      </c>
      <c r="G7733">
        <v>1420</v>
      </c>
      <c r="H7733" t="s">
        <v>21</v>
      </c>
      <c r="I7733" t="s">
        <v>85</v>
      </c>
      <c r="K7733">
        <v>0.4012</v>
      </c>
      <c r="L7733">
        <v>73.8</v>
      </c>
      <c r="N7733">
        <v>34</v>
      </c>
      <c r="O7733" t="s">
        <v>86</v>
      </c>
      <c r="P7733">
        <f t="shared" si="240"/>
        <v>40.757499356771731</v>
      </c>
      <c r="Q7733">
        <f t="shared" si="241"/>
        <v>40.872290965815658</v>
      </c>
      <c r="S7733">
        <f>IF(AND(M7733&lt;&gt;"",M7733&lt;&gt;18.5),5*LOG10(10^(Q7733/5+1)*W$1/(10^(M7733/5+1)))-5,Q7733)</f>
        <v>40.872290965815658</v>
      </c>
      <c r="T7733">
        <f>(F7733/E7733)*S7733</f>
        <v>0.21672460864014084</v>
      </c>
      <c r="U7733">
        <v>42730</v>
      </c>
      <c r="V7733" t="s">
        <v>4543</v>
      </c>
    </row>
    <row r="7734" spans="1:22" x14ac:dyDescent="0.25">
      <c r="B7734">
        <v>116153</v>
      </c>
      <c r="C7734" t="s">
        <v>4542</v>
      </c>
      <c r="E7734">
        <v>41.53</v>
      </c>
      <c r="F7734">
        <v>0.16</v>
      </c>
      <c r="G7734">
        <v>1450</v>
      </c>
      <c r="H7734" t="s">
        <v>21</v>
      </c>
      <c r="I7734" t="s">
        <v>64</v>
      </c>
      <c r="K7734">
        <v>0.39103300000000002</v>
      </c>
      <c r="L7734">
        <v>70</v>
      </c>
      <c r="N7734">
        <v>38</v>
      </c>
      <c r="O7734" t="s">
        <v>27</v>
      </c>
      <c r="P7734">
        <f t="shared" si="240"/>
        <v>40.813312834770542</v>
      </c>
      <c r="Q7734">
        <f t="shared" si="241"/>
        <v>40.813312834770542</v>
      </c>
      <c r="S7734">
        <f>IF(AND(M7734&lt;&gt;"",M7734&lt;&gt;18.5),5*LOG10(10^(Q7734/5+1)*W$1/(10^(M7734/5+1)))-5,Q7734)</f>
        <v>40.813312834770542</v>
      </c>
      <c r="T7734">
        <f>(F7734/E7734)*S7734</f>
        <v>0.15723886476193805</v>
      </c>
      <c r="U7734">
        <v>42730</v>
      </c>
      <c r="V7734" t="s">
        <v>4543</v>
      </c>
    </row>
    <row r="7735" spans="1:22" x14ac:dyDescent="0.25">
      <c r="A7735" t="s">
        <v>51</v>
      </c>
      <c r="B7735">
        <v>116167</v>
      </c>
      <c r="C7735" t="s">
        <v>4544</v>
      </c>
      <c r="E7735">
        <v>42.12</v>
      </c>
      <c r="F7735">
        <v>0.12</v>
      </c>
      <c r="G7735">
        <v>1810</v>
      </c>
      <c r="H7735" t="s">
        <v>21</v>
      </c>
      <c r="I7735" t="s">
        <v>64</v>
      </c>
      <c r="K7735">
        <v>0.46493699999999999</v>
      </c>
      <c r="L7735">
        <v>70</v>
      </c>
      <c r="N7735">
        <v>38</v>
      </c>
      <c r="O7735" t="s">
        <v>27</v>
      </c>
      <c r="P7735">
        <f t="shared" si="240"/>
        <v>41.290905259282042</v>
      </c>
      <c r="Q7735">
        <f t="shared" si="241"/>
        <v>41.290905259282042</v>
      </c>
      <c r="S7735">
        <f>IF(AND(M7735&lt;&gt;"",M7735&lt;&gt;18.5),5*LOG10(10^(Q7735/5+1)*W$1/(10^(M7735/5+1)))-5,Q7735)</f>
        <v>41.290905259282042</v>
      </c>
      <c r="T7735">
        <f>(F7735/E7735)*S7735</f>
        <v>0.11763790672160127</v>
      </c>
      <c r="U7735">
        <v>42744</v>
      </c>
      <c r="V7735" t="s">
        <v>4545</v>
      </c>
    </row>
    <row r="7736" spans="1:22" x14ac:dyDescent="0.25">
      <c r="A7736" t="s">
        <v>51</v>
      </c>
      <c r="B7736">
        <v>116168</v>
      </c>
      <c r="C7736" t="s">
        <v>4544</v>
      </c>
      <c r="E7736">
        <v>42.33</v>
      </c>
      <c r="F7736">
        <v>0.13</v>
      </c>
      <c r="G7736">
        <v>2000</v>
      </c>
      <c r="H7736" t="s">
        <v>21</v>
      </c>
      <c r="I7736" t="s">
        <v>85</v>
      </c>
      <c r="K7736">
        <v>0.4612</v>
      </c>
      <c r="L7736">
        <v>73.8</v>
      </c>
      <c r="N7736">
        <v>34</v>
      </c>
      <c r="O7736" t="s">
        <v>86</v>
      </c>
      <c r="P7736">
        <f t="shared" si="240"/>
        <v>41.5064516823006</v>
      </c>
      <c r="Q7736">
        <f t="shared" si="241"/>
        <v>41.621243291344527</v>
      </c>
      <c r="S7736">
        <f>IF(AND(M7736&lt;&gt;"",M7736&lt;&gt;18.5),5*LOG10(10^(Q7736/5+1)*W$1/(10^(M7736/5+1)))-5,Q7736)</f>
        <v>41.621243291344527</v>
      </c>
      <c r="T7736">
        <f>(F7736/E7736)*S7736</f>
        <v>0.12782333162945403</v>
      </c>
      <c r="U7736">
        <v>42744</v>
      </c>
      <c r="V7736" t="s">
        <v>4545</v>
      </c>
    </row>
    <row r="7737" spans="1:22" x14ac:dyDescent="0.25">
      <c r="A7737" t="s">
        <v>51</v>
      </c>
      <c r="B7737">
        <v>116180</v>
      </c>
      <c r="C7737" t="s">
        <v>4546</v>
      </c>
      <c r="E7737">
        <v>38.82</v>
      </c>
      <c r="F7737">
        <v>0.22</v>
      </c>
      <c r="G7737">
        <v>524</v>
      </c>
      <c r="H7737" t="s">
        <v>21</v>
      </c>
      <c r="I7737" t="s">
        <v>85</v>
      </c>
      <c r="K7737">
        <v>0.10680000000000001</v>
      </c>
      <c r="L7737">
        <v>73.8</v>
      </c>
      <c r="N7737">
        <v>34</v>
      </c>
      <c r="O7737" t="s">
        <v>86</v>
      </c>
      <c r="P7737">
        <f t="shared" si="240"/>
        <v>38.599654247655423</v>
      </c>
      <c r="Q7737">
        <f t="shared" si="241"/>
        <v>38.714445856699349</v>
      </c>
      <c r="S7737">
        <f>IF(AND(M7737&lt;&gt;"",M7737&lt;&gt;18.5),5*LOG10(10^(Q7737/5+1)*W$1/(10^(M7737/5+1)))-5,Q7737)</f>
        <v>38.714445856699349</v>
      </c>
      <c r="T7737">
        <f>(F7737/E7737)*S7737</f>
        <v>0.21940180547330906</v>
      </c>
      <c r="U7737">
        <v>42756</v>
      </c>
      <c r="V7737" t="s">
        <v>4547</v>
      </c>
    </row>
    <row r="7738" spans="1:22" x14ac:dyDescent="0.25">
      <c r="B7738">
        <v>116230</v>
      </c>
      <c r="C7738" t="s">
        <v>4548</v>
      </c>
      <c r="E7738">
        <v>38.51</v>
      </c>
      <c r="F7738">
        <v>0.11</v>
      </c>
      <c r="G7738">
        <v>457</v>
      </c>
      <c r="H7738" t="s">
        <v>21</v>
      </c>
      <c r="I7738" t="s">
        <v>85</v>
      </c>
      <c r="K7738">
        <v>9.9599999999999994E-2</v>
      </c>
      <c r="L7738">
        <v>73.8</v>
      </c>
      <c r="N7738">
        <v>34</v>
      </c>
      <c r="O7738" t="s">
        <v>86</v>
      </c>
      <c r="P7738">
        <f t="shared" si="240"/>
        <v>38.303826344142855</v>
      </c>
      <c r="Q7738">
        <f t="shared" si="241"/>
        <v>38.418617953186782</v>
      </c>
      <c r="S7738">
        <f>IF(AND(M7738&lt;&gt;"",M7738&lt;&gt;18.5),5*LOG10(10^(Q7738/5+1)*W$1/(10^(M7738/5+1)))-5,Q7738)</f>
        <v>38.418617953186782</v>
      </c>
      <c r="T7738">
        <f>(F7738/E7738)*S7738</f>
        <v>0.10973897623605677</v>
      </c>
      <c r="U7738">
        <v>42793</v>
      </c>
      <c r="V7738" t="s">
        <v>4549</v>
      </c>
    </row>
    <row r="7739" spans="1:22" x14ac:dyDescent="0.25">
      <c r="B7739">
        <v>116231</v>
      </c>
      <c r="C7739" t="s">
        <v>4548</v>
      </c>
      <c r="E7739">
        <v>38.520000000000003</v>
      </c>
      <c r="F7739">
        <v>0.11</v>
      </c>
      <c r="G7739">
        <v>461</v>
      </c>
      <c r="H7739" t="s">
        <v>21</v>
      </c>
      <c r="I7739" t="s">
        <v>64</v>
      </c>
      <c r="K7739">
        <v>9.8228999999999997E-2</v>
      </c>
      <c r="L7739">
        <v>70</v>
      </c>
      <c r="N7739">
        <v>38</v>
      </c>
      <c r="O7739" t="s">
        <v>27</v>
      </c>
      <c r="P7739">
        <f t="shared" si="240"/>
        <v>38.316535462149389</v>
      </c>
      <c r="Q7739">
        <f t="shared" si="241"/>
        <v>38.316535462149389</v>
      </c>
      <c r="S7739">
        <f>IF(AND(M7739&lt;&gt;"",M7739&lt;&gt;18.5),5*LOG10(10^(Q7739/5+1)*W$1/(10^(M7739/5+1)))-5,Q7739)</f>
        <v>38.316535462149389</v>
      </c>
      <c r="T7739">
        <f>(F7739/E7739)*S7739</f>
        <v>0.10941897458038505</v>
      </c>
      <c r="U7739">
        <v>42793</v>
      </c>
      <c r="V7739" t="s">
        <v>4549</v>
      </c>
    </row>
    <row r="7740" spans="1:22" x14ac:dyDescent="0.25">
      <c r="B7740">
        <v>116288</v>
      </c>
      <c r="C7740" t="s">
        <v>4550</v>
      </c>
      <c r="E7740">
        <v>35.950000000000003</v>
      </c>
      <c r="F7740">
        <v>0.17</v>
      </c>
      <c r="G7740">
        <v>145</v>
      </c>
      <c r="H7740" t="s">
        <v>21</v>
      </c>
      <c r="I7740" t="s">
        <v>62</v>
      </c>
      <c r="K7740">
        <v>7.0999999999999994E-2</v>
      </c>
      <c r="L7740">
        <v>74.2</v>
      </c>
      <c r="N7740">
        <v>30</v>
      </c>
      <c r="O7740" t="s">
        <v>27</v>
      </c>
      <c r="P7740">
        <f t="shared" si="240"/>
        <v>35.801052645840727</v>
      </c>
      <c r="Q7740">
        <f t="shared" si="241"/>
        <v>35.927581972164582</v>
      </c>
      <c r="S7740">
        <f>IF(AND(M7740&lt;&gt;"",M7740&lt;&gt;18.5),5*LOG10(10^(Q7740/5+1)*W$1/(10^(M7740/5+1)))-5,Q7740)</f>
        <v>35.927581972164582</v>
      </c>
      <c r="T7740">
        <f>(F7740/E7740)*S7740</f>
        <v>0.16989398985446394</v>
      </c>
      <c r="U7740">
        <v>42832</v>
      </c>
      <c r="V7740" t="s">
        <v>4551</v>
      </c>
    </row>
    <row r="7741" spans="1:22" x14ac:dyDescent="0.25">
      <c r="B7741">
        <v>116289</v>
      </c>
      <c r="C7741" t="s">
        <v>4550</v>
      </c>
      <c r="E7741">
        <v>36.44</v>
      </c>
      <c r="F7741">
        <v>0.22</v>
      </c>
      <c r="G7741">
        <v>181</v>
      </c>
      <c r="H7741" t="s">
        <v>21</v>
      </c>
      <c r="I7741" t="s">
        <v>656</v>
      </c>
      <c r="K7741">
        <v>7.0999999999999994E-2</v>
      </c>
      <c r="L7741">
        <v>72</v>
      </c>
      <c r="N7741">
        <v>26</v>
      </c>
      <c r="P7741">
        <f t="shared" si="240"/>
        <v>36.291052645840722</v>
      </c>
      <c r="Q7741">
        <f t="shared" si="241"/>
        <v>36.352224927925782</v>
      </c>
      <c r="S7741">
        <f>IF(AND(M7741&lt;&gt;"",M7741&lt;&gt;18.5),5*LOG10(10^(Q7741/5+1)*W$1/(10^(M7741/5+1)))-5,Q7741)</f>
        <v>36.352224927925782</v>
      </c>
      <c r="T7741">
        <f>(F7741/E7741)*S7741</f>
        <v>0.21947007365926652</v>
      </c>
      <c r="U7741">
        <v>42832</v>
      </c>
      <c r="V7741" t="s">
        <v>4551</v>
      </c>
    </row>
    <row r="7742" spans="1:22" x14ac:dyDescent="0.25">
      <c r="B7742">
        <v>116290</v>
      </c>
      <c r="C7742" t="s">
        <v>4550</v>
      </c>
      <c r="E7742">
        <v>36.58</v>
      </c>
      <c r="F7742">
        <v>0.19</v>
      </c>
      <c r="G7742">
        <v>193</v>
      </c>
      <c r="H7742" t="s">
        <v>21</v>
      </c>
      <c r="I7742" t="s">
        <v>65</v>
      </c>
      <c r="K7742">
        <v>7.0999999999999994E-2</v>
      </c>
      <c r="L7742">
        <v>70</v>
      </c>
      <c r="N7742">
        <v>33</v>
      </c>
      <c r="O7742" t="s">
        <v>27</v>
      </c>
      <c r="P7742">
        <f t="shared" si="240"/>
        <v>36.431052645840722</v>
      </c>
      <c r="Q7742">
        <f t="shared" si="241"/>
        <v>36.431052645840722</v>
      </c>
      <c r="S7742">
        <f>IF(AND(M7742&lt;&gt;"",M7742&lt;&gt;18.5),5*LOG10(10^(Q7742/5+1)*W$1/(10^(M7742/5+1)))-5,Q7742)</f>
        <v>36.431052645840722</v>
      </c>
      <c r="T7742">
        <f>(F7742/E7742)*S7742</f>
        <v>0.18922635327254614</v>
      </c>
      <c r="U7742">
        <v>42832</v>
      </c>
      <c r="V7742" t="s">
        <v>4551</v>
      </c>
    </row>
    <row r="7743" spans="1:22" x14ac:dyDescent="0.25">
      <c r="B7743">
        <v>116291</v>
      </c>
      <c r="C7743" t="s">
        <v>4550</v>
      </c>
      <c r="E7743">
        <v>36.65</v>
      </c>
      <c r="F7743">
        <v>0.11</v>
      </c>
      <c r="G7743">
        <v>200</v>
      </c>
      <c r="H7743" t="s">
        <v>21</v>
      </c>
      <c r="I7743" t="s">
        <v>134</v>
      </c>
      <c r="K7743">
        <v>7.0999999999999994E-2</v>
      </c>
      <c r="L7743">
        <v>65</v>
      </c>
      <c r="N7743">
        <v>29</v>
      </c>
      <c r="O7743" t="s">
        <v>37</v>
      </c>
      <c r="P7743">
        <f t="shared" si="240"/>
        <v>36.50105264584073</v>
      </c>
      <c r="Q7743">
        <f t="shared" si="241"/>
        <v>36.340129228983727</v>
      </c>
      <c r="S7743">
        <f>IF(AND(M7743&lt;&gt;"",M7743&lt;&gt;18.5),5*LOG10(10^(Q7743/5+1)*W$1/(10^(M7743/5+1)))-5,Q7743)</f>
        <v>36.340129228983727</v>
      </c>
      <c r="T7743">
        <f>(F7743/E7743)*S7743</f>
        <v>0.1090699649437438</v>
      </c>
      <c r="U7743">
        <v>42832</v>
      </c>
      <c r="V7743" t="s">
        <v>4551</v>
      </c>
    </row>
    <row r="7744" spans="1:22" x14ac:dyDescent="0.25">
      <c r="B7744">
        <v>116292</v>
      </c>
      <c r="C7744" t="s">
        <v>4550</v>
      </c>
      <c r="E7744">
        <v>36.619999999999997</v>
      </c>
      <c r="F7744">
        <v>0.19</v>
      </c>
      <c r="G7744">
        <v>201</v>
      </c>
      <c r="H7744" t="s">
        <v>21</v>
      </c>
      <c r="I7744" t="s">
        <v>85</v>
      </c>
      <c r="K7744">
        <v>4.9299999999999997E-2</v>
      </c>
      <c r="L7744">
        <v>73.8</v>
      </c>
      <c r="N7744">
        <v>34</v>
      </c>
      <c r="O7744" t="s">
        <v>86</v>
      </c>
      <c r="P7744">
        <f t="shared" si="240"/>
        <v>36.515501635687322</v>
      </c>
      <c r="Q7744">
        <f t="shared" si="241"/>
        <v>36.630293244731249</v>
      </c>
      <c r="S7744">
        <f>IF(AND(M7744&lt;&gt;"",M7744&lt;&gt;18.5),5*LOG10(10^(Q7744/5+1)*W$1/(10^(M7744/5+1)))-5,Q7744)</f>
        <v>36.630293244731249</v>
      </c>
      <c r="T7744">
        <f>(F7744/E7744)*S7744</f>
        <v>0.19005340569358103</v>
      </c>
      <c r="U7744">
        <v>42832</v>
      </c>
      <c r="V7744" t="s">
        <v>4551</v>
      </c>
    </row>
    <row r="7745" spans="2:22" x14ac:dyDescent="0.25">
      <c r="B7745">
        <v>116293</v>
      </c>
      <c r="C7745" t="s">
        <v>4550</v>
      </c>
      <c r="E7745">
        <v>36.72</v>
      </c>
      <c r="F7745">
        <v>0.06</v>
      </c>
      <c r="G7745">
        <v>207</v>
      </c>
      <c r="H7745" t="s">
        <v>21</v>
      </c>
      <c r="I7745" t="s">
        <v>182</v>
      </c>
      <c r="K7745">
        <v>7.0999999999999994E-2</v>
      </c>
      <c r="L7745">
        <v>72</v>
      </c>
      <c r="N7745">
        <v>26</v>
      </c>
      <c r="P7745">
        <f t="shared" si="240"/>
        <v>36.571052645840723</v>
      </c>
      <c r="Q7745">
        <f t="shared" si="241"/>
        <v>36.63222492792579</v>
      </c>
      <c r="S7745">
        <f>IF(AND(M7745&lt;&gt;"",M7745&lt;&gt;18.5),5*LOG10(10^(Q7745/5+1)*W$1/(10^(M7745/5+1)))-5,Q7745)</f>
        <v>36.63222492792579</v>
      </c>
      <c r="T7745">
        <f>(F7745/E7745)*S7745</f>
        <v>5.9856576679617308E-2</v>
      </c>
      <c r="U7745">
        <v>42832</v>
      </c>
      <c r="V7745" t="s">
        <v>4551</v>
      </c>
    </row>
    <row r="7746" spans="2:22" x14ac:dyDescent="0.25">
      <c r="B7746">
        <v>116294</v>
      </c>
      <c r="C7746" t="s">
        <v>4550</v>
      </c>
      <c r="E7746">
        <v>36.58</v>
      </c>
      <c r="F7746">
        <v>0.08</v>
      </c>
      <c r="G7746">
        <v>207</v>
      </c>
      <c r="H7746" t="s">
        <v>21</v>
      </c>
      <c r="I7746" t="s">
        <v>18</v>
      </c>
      <c r="L7746">
        <v>74.400000000000006</v>
      </c>
      <c r="N7746">
        <v>33</v>
      </c>
      <c r="P7746">
        <f t="shared" ref="P7746:P7809" si="242">IF((K7746&lt;&gt;""),5*LOG10(10^(E7746/5+1)/(K7746+1))-5,E7746)</f>
        <v>36.58</v>
      </c>
      <c r="Q7746">
        <f t="shared" ref="Q7746:Q7809" si="243">IF(AND(L7746&lt;&gt;"",L7746&lt;&gt;70),5*LOG10(10^(P7746/5+1)*L7746/70)-5,P7746)</f>
        <v>36.712374477658109</v>
      </c>
      <c r="S7746">
        <f>IF(AND(M7746&lt;&gt;"",M7746&lt;&gt;18.5),5*LOG10(10^(Q7746/5+1)*W$1/(10^(M7746/5+1)))-5,Q7746)</f>
        <v>36.712374477658109</v>
      </c>
      <c r="T7746">
        <f>(F7746/E7746)*S7746</f>
        <v>8.0289501318005718E-2</v>
      </c>
      <c r="U7746">
        <v>42832</v>
      </c>
      <c r="V7746" t="s">
        <v>4551</v>
      </c>
    </row>
    <row r="7747" spans="2:22" x14ac:dyDescent="0.25">
      <c r="B7747">
        <v>116295</v>
      </c>
      <c r="C7747" t="s">
        <v>4550</v>
      </c>
      <c r="E7747">
        <v>36.71</v>
      </c>
      <c r="F7747">
        <v>0.14000000000000001</v>
      </c>
      <c r="G7747">
        <v>210</v>
      </c>
      <c r="H7747" t="s">
        <v>21</v>
      </c>
      <c r="I7747" t="s">
        <v>43</v>
      </c>
      <c r="K7747">
        <v>7.0999999999999994E-2</v>
      </c>
      <c r="L7747">
        <v>70</v>
      </c>
      <c r="N7747">
        <v>34</v>
      </c>
      <c r="O7747" t="s">
        <v>27</v>
      </c>
      <c r="P7747">
        <f t="shared" si="242"/>
        <v>36.561052645840732</v>
      </c>
      <c r="Q7747">
        <f t="shared" si="243"/>
        <v>36.561052645840732</v>
      </c>
      <c r="S7747">
        <f>IF(AND(M7747&lt;&gt;"",M7747&lt;&gt;18.5),5*LOG10(10^(Q7747/5+1)*W$1/(10^(M7747/5+1)))-5,Q7747)</f>
        <v>36.561052645840732</v>
      </c>
      <c r="T7747">
        <f>(F7747/E7747)*S7747</f>
        <v>0.13943196323665766</v>
      </c>
      <c r="U7747">
        <v>42832</v>
      </c>
      <c r="V7747" t="s">
        <v>4551</v>
      </c>
    </row>
    <row r="7748" spans="2:22" x14ac:dyDescent="0.25">
      <c r="B7748">
        <v>116296</v>
      </c>
      <c r="C7748" t="s">
        <v>4550</v>
      </c>
      <c r="E7748">
        <v>36.770000000000003</v>
      </c>
      <c r="F7748">
        <v>0.15</v>
      </c>
      <c r="G7748">
        <v>211</v>
      </c>
      <c r="H7748" t="s">
        <v>21</v>
      </c>
      <c r="I7748" t="s">
        <v>179</v>
      </c>
      <c r="K7748">
        <v>7.0999999999999994E-2</v>
      </c>
      <c r="L7748">
        <v>70</v>
      </c>
      <c r="N7748">
        <v>28</v>
      </c>
      <c r="O7748" t="s">
        <v>88</v>
      </c>
      <c r="P7748">
        <f t="shared" si="242"/>
        <v>36.621052645840734</v>
      </c>
      <c r="Q7748">
        <f t="shared" si="243"/>
        <v>36.621052645840734</v>
      </c>
      <c r="S7748">
        <f>IF(AND(M7748&lt;&gt;"",M7748&lt;&gt;18.5),5*LOG10(10^(Q7748/5+1)*W$1/(10^(M7748/5+1)))-5,Q7748)</f>
        <v>36.621052645840734</v>
      </c>
      <c r="T7748">
        <f>(F7748/E7748)*S7748</f>
        <v>0.14939238229198012</v>
      </c>
      <c r="U7748">
        <v>42832</v>
      </c>
      <c r="V7748" t="s">
        <v>4551</v>
      </c>
    </row>
    <row r="7749" spans="2:22" x14ac:dyDescent="0.25">
      <c r="B7749">
        <v>116297</v>
      </c>
      <c r="C7749" t="s">
        <v>4550</v>
      </c>
      <c r="E7749">
        <v>36.799999999999997</v>
      </c>
      <c r="F7749">
        <v>0.17</v>
      </c>
      <c r="G7749">
        <v>214</v>
      </c>
      <c r="H7749" t="s">
        <v>21</v>
      </c>
      <c r="I7749" t="s">
        <v>1476</v>
      </c>
      <c r="K7749">
        <v>7.0999999999999994E-2</v>
      </c>
      <c r="L7749">
        <v>65</v>
      </c>
      <c r="N7749">
        <v>18</v>
      </c>
      <c r="O7749" t="s">
        <v>1473</v>
      </c>
      <c r="P7749">
        <f t="shared" si="242"/>
        <v>36.651052645840721</v>
      </c>
      <c r="Q7749">
        <f t="shared" si="243"/>
        <v>36.490129228983719</v>
      </c>
      <c r="S7749">
        <f>IF(AND(M7749&lt;&gt;"",M7749&lt;&gt;18.5),5*LOG10(10^(Q7749/5+1)*W$1/(10^(M7749/5+1)))-5,Q7749)</f>
        <v>36.490129228983719</v>
      </c>
      <c r="T7749">
        <f>(F7749/E7749)*S7749</f>
        <v>0.16856853176432701</v>
      </c>
      <c r="U7749">
        <v>42832</v>
      </c>
      <c r="V7749" t="s">
        <v>4551</v>
      </c>
    </row>
    <row r="7750" spans="2:22" x14ac:dyDescent="0.25">
      <c r="B7750">
        <v>116298</v>
      </c>
      <c r="C7750" t="s">
        <v>4550</v>
      </c>
      <c r="E7750">
        <v>36.68</v>
      </c>
      <c r="F7750">
        <v>0.12</v>
      </c>
      <c r="G7750">
        <v>217</v>
      </c>
      <c r="H7750" t="s">
        <v>21</v>
      </c>
      <c r="I7750" t="s">
        <v>181</v>
      </c>
      <c r="L7750">
        <v>70.8</v>
      </c>
      <c r="N7750">
        <v>28</v>
      </c>
      <c r="P7750">
        <f t="shared" si="242"/>
        <v>36.68</v>
      </c>
      <c r="Q7750">
        <f t="shared" si="243"/>
        <v>36.704676088377568</v>
      </c>
      <c r="S7750">
        <f>IF(AND(M7750&lt;&gt;"",M7750&lt;&gt;18.5),5*LOG10(10^(Q7750/5+1)*W$1/(10^(M7750/5+1)))-5,Q7750)</f>
        <v>36.704676088377568</v>
      </c>
      <c r="T7750">
        <f>(F7750/E7750)*S7750</f>
        <v>0.12008072875150785</v>
      </c>
      <c r="U7750">
        <v>42832</v>
      </c>
      <c r="V7750" t="s">
        <v>4551</v>
      </c>
    </row>
    <row r="7751" spans="2:22" x14ac:dyDescent="0.25">
      <c r="B7751">
        <v>116299</v>
      </c>
      <c r="C7751" t="s">
        <v>4550</v>
      </c>
      <c r="E7751">
        <v>36.83</v>
      </c>
      <c r="F7751">
        <v>0.06</v>
      </c>
      <c r="G7751">
        <v>217</v>
      </c>
      <c r="H7751" t="s">
        <v>21</v>
      </c>
      <c r="I7751" t="s">
        <v>657</v>
      </c>
      <c r="K7751">
        <v>7.0999999999999994E-2</v>
      </c>
      <c r="L7751">
        <v>70</v>
      </c>
      <c r="N7751">
        <v>26</v>
      </c>
      <c r="P7751">
        <f t="shared" si="242"/>
        <v>36.681052645840722</v>
      </c>
      <c r="Q7751">
        <f t="shared" si="243"/>
        <v>36.681052645840722</v>
      </c>
      <c r="S7751">
        <f>IF(AND(M7751&lt;&gt;"",M7751&lt;&gt;18.5),5*LOG10(10^(Q7751/5+1)*W$1/(10^(M7751/5+1)))-5,Q7751)</f>
        <v>36.681052645840722</v>
      </c>
      <c r="T7751">
        <f>(F7751/E7751)*S7751</f>
        <v>5.9757348866425287E-2</v>
      </c>
      <c r="U7751">
        <v>42832</v>
      </c>
      <c r="V7751" t="s">
        <v>4551</v>
      </c>
    </row>
    <row r="7752" spans="2:22" x14ac:dyDescent="0.25">
      <c r="B7752">
        <v>116300</v>
      </c>
      <c r="C7752" t="s">
        <v>4550</v>
      </c>
      <c r="E7752">
        <v>36.840000000000003</v>
      </c>
      <c r="F7752">
        <v>0.18</v>
      </c>
      <c r="G7752">
        <v>218</v>
      </c>
      <c r="H7752" t="s">
        <v>21</v>
      </c>
      <c r="I7752" t="s">
        <v>87</v>
      </c>
      <c r="K7752">
        <v>7.0999999999999994E-2</v>
      </c>
      <c r="L7752">
        <v>65</v>
      </c>
      <c r="N7752">
        <v>29</v>
      </c>
      <c r="O7752" t="s">
        <v>37</v>
      </c>
      <c r="P7752">
        <f t="shared" si="242"/>
        <v>36.691052645840728</v>
      </c>
      <c r="Q7752">
        <f t="shared" si="243"/>
        <v>36.530129228983725</v>
      </c>
      <c r="S7752">
        <f>IF(AND(M7752&lt;&gt;"",M7752&lt;&gt;18.5),5*LOG10(10^(Q7752/5+1)*W$1/(10^(M7752/5+1)))-5,Q7752)</f>
        <v>36.530129228983725</v>
      </c>
      <c r="T7752">
        <f>(F7752/E7752)*S7752</f>
        <v>0.17848597343151656</v>
      </c>
      <c r="U7752">
        <v>42832</v>
      </c>
      <c r="V7752" t="s">
        <v>4551</v>
      </c>
    </row>
    <row r="7753" spans="2:22" x14ac:dyDescent="0.25">
      <c r="B7753">
        <v>116301</v>
      </c>
      <c r="C7753" t="s">
        <v>4550</v>
      </c>
      <c r="E7753">
        <v>37.04</v>
      </c>
      <c r="F7753">
        <v>0.13</v>
      </c>
      <c r="G7753">
        <v>223</v>
      </c>
      <c r="H7753" t="s">
        <v>21</v>
      </c>
      <c r="I7753" t="s">
        <v>180</v>
      </c>
      <c r="K7753">
        <v>7.0999999999999994E-2</v>
      </c>
      <c r="L7753">
        <v>65</v>
      </c>
      <c r="N7753">
        <v>27</v>
      </c>
      <c r="O7753" t="s">
        <v>137</v>
      </c>
      <c r="P7753">
        <f t="shared" si="242"/>
        <v>36.891052645840723</v>
      </c>
      <c r="Q7753">
        <f t="shared" si="243"/>
        <v>36.730129228983721</v>
      </c>
      <c r="S7753">
        <f>IF(AND(M7753&lt;&gt;"",M7753&lt;&gt;18.5),5*LOG10(10^(Q7753/5+1)*W$1/(10^(M7753/5+1)))-5,Q7753)</f>
        <v>36.730129228983721</v>
      </c>
      <c r="T7753">
        <f>(F7753/E7753)*S7753</f>
        <v>0.128912440598485</v>
      </c>
      <c r="U7753">
        <v>42832</v>
      </c>
      <c r="V7753" t="s">
        <v>4551</v>
      </c>
    </row>
    <row r="7754" spans="2:22" x14ac:dyDescent="0.25">
      <c r="B7754">
        <v>116302</v>
      </c>
      <c r="C7754" t="s">
        <v>4550</v>
      </c>
      <c r="E7754">
        <v>36.909999999999997</v>
      </c>
      <c r="F7754">
        <v>0.14000000000000001</v>
      </c>
      <c r="G7754">
        <v>225</v>
      </c>
      <c r="H7754" t="s">
        <v>21</v>
      </c>
      <c r="I7754" t="s">
        <v>87</v>
      </c>
      <c r="K7754">
        <v>7.0999999999999994E-2</v>
      </c>
      <c r="L7754">
        <v>65</v>
      </c>
      <c r="N7754">
        <v>29</v>
      </c>
      <c r="O7754" t="s">
        <v>88</v>
      </c>
      <c r="P7754">
        <f t="shared" si="242"/>
        <v>36.761052645840721</v>
      </c>
      <c r="Q7754">
        <f t="shared" si="243"/>
        <v>36.600129228983711</v>
      </c>
      <c r="S7754">
        <f>IF(AND(M7754&lt;&gt;"",M7754&lt;&gt;18.5),5*LOG10(10^(Q7754/5+1)*W$1/(10^(M7754/5+1)))-5,Q7754)</f>
        <v>36.600129228983711</v>
      </c>
      <c r="T7754">
        <f>(F7754/E7754)*S7754</f>
        <v>0.13882465705927174</v>
      </c>
      <c r="U7754">
        <v>42832</v>
      </c>
      <c r="V7754" t="s">
        <v>4551</v>
      </c>
    </row>
    <row r="7755" spans="2:22" x14ac:dyDescent="0.25">
      <c r="B7755">
        <v>116303</v>
      </c>
      <c r="C7755" t="s">
        <v>4550</v>
      </c>
      <c r="E7755">
        <v>36.880000000000003</v>
      </c>
      <c r="F7755">
        <v>0.06</v>
      </c>
      <c r="G7755">
        <v>238</v>
      </c>
      <c r="H7755" t="s">
        <v>21</v>
      </c>
      <c r="I7755" t="s">
        <v>185</v>
      </c>
      <c r="L7755">
        <v>60</v>
      </c>
      <c r="N7755">
        <v>20</v>
      </c>
      <c r="O7755" t="s">
        <v>186</v>
      </c>
      <c r="P7755">
        <f t="shared" si="242"/>
        <v>36.880000000000003</v>
      </c>
      <c r="Q7755">
        <f t="shared" si="243"/>
        <v>36.545266051846951</v>
      </c>
      <c r="S7755">
        <f>IF(AND(M7755&lt;&gt;"",M7755&lt;&gt;18.5),5*LOG10(10^(Q7755/5+1)*W$1/(10^(M7755/5+1)))-5,Q7755)</f>
        <v>36.545266051846951</v>
      </c>
      <c r="T7755">
        <f>(F7755/E7755)*S7755</f>
        <v>5.9455421993243406E-2</v>
      </c>
      <c r="U7755">
        <v>42832</v>
      </c>
      <c r="V7755" t="s">
        <v>4551</v>
      </c>
    </row>
    <row r="7756" spans="2:22" x14ac:dyDescent="0.25">
      <c r="B7756">
        <v>116304</v>
      </c>
      <c r="C7756" t="s">
        <v>4550</v>
      </c>
      <c r="E7756">
        <v>36.89</v>
      </c>
      <c r="F7756">
        <v>0.06</v>
      </c>
      <c r="G7756">
        <v>239</v>
      </c>
      <c r="H7756" t="s">
        <v>21</v>
      </c>
      <c r="I7756" t="s">
        <v>185</v>
      </c>
      <c r="L7756">
        <v>60</v>
      </c>
      <c r="N7756">
        <v>20</v>
      </c>
      <c r="O7756" t="s">
        <v>188</v>
      </c>
      <c r="P7756">
        <f t="shared" si="242"/>
        <v>36.89</v>
      </c>
      <c r="Q7756">
        <f t="shared" si="243"/>
        <v>36.555266051846942</v>
      </c>
      <c r="S7756">
        <f>IF(AND(M7756&lt;&gt;"",M7756&lt;&gt;18.5),5*LOG10(10^(Q7756/5+1)*W$1/(10^(M7756/5+1)))-5,Q7756)</f>
        <v>36.555266051846942</v>
      </c>
      <c r="T7756">
        <f>(F7756/E7756)*S7756</f>
        <v>5.9455569615365043E-2</v>
      </c>
      <c r="U7756">
        <v>42832</v>
      </c>
      <c r="V7756" t="s">
        <v>4551</v>
      </c>
    </row>
    <row r="7757" spans="2:22" x14ac:dyDescent="0.25">
      <c r="B7757">
        <v>116305</v>
      </c>
      <c r="C7757" t="s">
        <v>4550</v>
      </c>
      <c r="E7757">
        <v>37.04</v>
      </c>
      <c r="F7757">
        <v>0.11</v>
      </c>
      <c r="G7757">
        <v>239</v>
      </c>
      <c r="H7757" t="s">
        <v>21</v>
      </c>
      <c r="I7757" t="s">
        <v>134</v>
      </c>
      <c r="K7757">
        <v>7.0999999999999994E-2</v>
      </c>
      <c r="L7757">
        <v>65</v>
      </c>
      <c r="N7757">
        <v>29</v>
      </c>
      <c r="O7757" t="s">
        <v>137</v>
      </c>
      <c r="P7757">
        <f t="shared" si="242"/>
        <v>36.891052645840723</v>
      </c>
      <c r="Q7757">
        <f t="shared" si="243"/>
        <v>36.730129228983721</v>
      </c>
      <c r="S7757">
        <f>IF(AND(M7757&lt;&gt;"",M7757&lt;&gt;18.5),5*LOG10(10^(Q7757/5+1)*W$1/(10^(M7757/5+1)))-5,Q7757)</f>
        <v>36.730129228983721</v>
      </c>
      <c r="T7757">
        <f>(F7757/E7757)*S7757</f>
        <v>0.10907975742948729</v>
      </c>
      <c r="U7757">
        <v>42832</v>
      </c>
      <c r="V7757" t="s">
        <v>4551</v>
      </c>
    </row>
    <row r="7758" spans="2:22" x14ac:dyDescent="0.25">
      <c r="B7758">
        <v>116306</v>
      </c>
      <c r="C7758" t="s">
        <v>4550</v>
      </c>
      <c r="E7758">
        <v>37.07</v>
      </c>
      <c r="F7758">
        <v>0.14000000000000001</v>
      </c>
      <c r="G7758">
        <v>242</v>
      </c>
      <c r="H7758" t="s">
        <v>21</v>
      </c>
      <c r="I7758" t="s">
        <v>658</v>
      </c>
      <c r="K7758">
        <v>7.0999999999999994E-2</v>
      </c>
      <c r="L7758">
        <v>65</v>
      </c>
      <c r="N7758">
        <v>27</v>
      </c>
      <c r="O7758" t="s">
        <v>137</v>
      </c>
      <c r="P7758">
        <f t="shared" si="242"/>
        <v>36.921052645840724</v>
      </c>
      <c r="Q7758">
        <f t="shared" si="243"/>
        <v>36.760129228983722</v>
      </c>
      <c r="S7758">
        <f>IF(AND(M7758&lt;&gt;"",M7758&lt;&gt;18.5),5*LOG10(10^(Q7758/5+1)*W$1/(10^(M7758/5+1)))-5,Q7758)</f>
        <v>36.760129228983722</v>
      </c>
      <c r="T7758">
        <f>(F7758/E7758)*S7758</f>
        <v>0.13882973002583548</v>
      </c>
      <c r="U7758">
        <v>42832</v>
      </c>
      <c r="V7758" t="s">
        <v>4551</v>
      </c>
    </row>
    <row r="7759" spans="2:22" x14ac:dyDescent="0.25">
      <c r="B7759">
        <v>116307</v>
      </c>
      <c r="C7759" t="s">
        <v>4550</v>
      </c>
      <c r="E7759">
        <v>37.08</v>
      </c>
      <c r="F7759">
        <v>0.19</v>
      </c>
      <c r="G7759">
        <v>243</v>
      </c>
      <c r="H7759" t="s">
        <v>21</v>
      </c>
      <c r="I7759" t="s">
        <v>183</v>
      </c>
      <c r="K7759">
        <v>7.0999999999999994E-2</v>
      </c>
      <c r="L7759">
        <v>65</v>
      </c>
      <c r="N7759">
        <v>24</v>
      </c>
      <c r="P7759">
        <f t="shared" si="242"/>
        <v>36.93105264584073</v>
      </c>
      <c r="Q7759">
        <f t="shared" si="243"/>
        <v>36.77012922898372</v>
      </c>
      <c r="S7759">
        <f>IF(AND(M7759&lt;&gt;"",M7759&lt;&gt;18.5),5*LOG10(10^(Q7759/5+1)*W$1/(10^(M7759/5+1)))-5,Q7759)</f>
        <v>36.77012922898372</v>
      </c>
      <c r="T7759">
        <f>(F7759/E7759)*S7759</f>
        <v>0.18841220478713341</v>
      </c>
      <c r="U7759">
        <v>42832</v>
      </c>
      <c r="V7759" t="s">
        <v>4551</v>
      </c>
    </row>
    <row r="7760" spans="2:22" x14ac:dyDescent="0.25">
      <c r="B7760">
        <v>116308</v>
      </c>
      <c r="C7760" t="s">
        <v>4550</v>
      </c>
      <c r="E7760">
        <v>37.08</v>
      </c>
      <c r="F7760">
        <v>0.04</v>
      </c>
      <c r="G7760">
        <v>243</v>
      </c>
      <c r="H7760" t="s">
        <v>21</v>
      </c>
      <c r="I7760" t="s">
        <v>658</v>
      </c>
      <c r="K7760">
        <v>7.0999999999999994E-2</v>
      </c>
      <c r="L7760">
        <v>65</v>
      </c>
      <c r="N7760">
        <v>27</v>
      </c>
      <c r="O7760" t="s">
        <v>88</v>
      </c>
      <c r="P7760">
        <f t="shared" si="242"/>
        <v>36.93105264584073</v>
      </c>
      <c r="Q7760">
        <f t="shared" si="243"/>
        <v>36.77012922898372</v>
      </c>
      <c r="S7760">
        <f>IF(AND(M7760&lt;&gt;"",M7760&lt;&gt;18.5),5*LOG10(10^(Q7760/5+1)*W$1/(10^(M7760/5+1)))-5,Q7760)</f>
        <v>36.77012922898372</v>
      </c>
      <c r="T7760">
        <f>(F7760/E7760)*S7760</f>
        <v>3.9665727323607035E-2</v>
      </c>
      <c r="U7760">
        <v>42832</v>
      </c>
      <c r="V7760" t="s">
        <v>4551</v>
      </c>
    </row>
    <row r="7761" spans="1:22" x14ac:dyDescent="0.25">
      <c r="B7761">
        <v>116309</v>
      </c>
      <c r="C7761" t="s">
        <v>4550</v>
      </c>
      <c r="E7761">
        <v>36.94</v>
      </c>
      <c r="F7761">
        <v>0.08</v>
      </c>
      <c r="G7761">
        <v>244</v>
      </c>
      <c r="H7761" t="s">
        <v>21</v>
      </c>
      <c r="I7761" t="s">
        <v>185</v>
      </c>
      <c r="L7761">
        <v>60</v>
      </c>
      <c r="N7761">
        <v>20</v>
      </c>
      <c r="O7761" t="s">
        <v>187</v>
      </c>
      <c r="P7761">
        <f t="shared" si="242"/>
        <v>36.94</v>
      </c>
      <c r="Q7761">
        <f t="shared" si="243"/>
        <v>36.605266051846932</v>
      </c>
      <c r="S7761">
        <f>IF(AND(M7761&lt;&gt;"",M7761&lt;&gt;18.5),5*LOG10(10^(Q7761/5+1)*W$1/(10^(M7761/5+1)))-5,Q7761)</f>
        <v>36.605266051846932</v>
      </c>
      <c r="T7761">
        <f>(F7761/E7761)*S7761</f>
        <v>7.9275075369457354E-2</v>
      </c>
      <c r="U7761">
        <v>42832</v>
      </c>
      <c r="V7761" t="s">
        <v>4551</v>
      </c>
    </row>
    <row r="7762" spans="1:22" x14ac:dyDescent="0.25">
      <c r="B7762">
        <v>116310</v>
      </c>
      <c r="C7762" t="s">
        <v>4550</v>
      </c>
      <c r="E7762">
        <v>37.090000000000003</v>
      </c>
      <c r="F7762">
        <v>0.17</v>
      </c>
      <c r="G7762">
        <v>244</v>
      </c>
      <c r="H7762" t="s">
        <v>21</v>
      </c>
      <c r="I7762" t="s">
        <v>87</v>
      </c>
      <c r="K7762">
        <v>7.0999999999999994E-2</v>
      </c>
      <c r="L7762">
        <v>65</v>
      </c>
      <c r="N7762">
        <v>29</v>
      </c>
      <c r="O7762" t="s">
        <v>90</v>
      </c>
      <c r="P7762">
        <f t="shared" si="242"/>
        <v>36.941052645840735</v>
      </c>
      <c r="Q7762">
        <f t="shared" si="243"/>
        <v>36.780129228983725</v>
      </c>
      <c r="S7762">
        <f>IF(AND(M7762&lt;&gt;"",M7762&lt;&gt;18.5),5*LOG10(10^(Q7762/5+1)*W$1/(10^(M7762/5+1)))-5,Q7762)</f>
        <v>36.780129228983725</v>
      </c>
      <c r="T7762">
        <f>(F7762/E7762)*S7762</f>
        <v>0.16857972415549294</v>
      </c>
      <c r="U7762">
        <v>42832</v>
      </c>
      <c r="V7762" t="s">
        <v>4551</v>
      </c>
    </row>
    <row r="7763" spans="1:22" x14ac:dyDescent="0.25">
      <c r="B7763">
        <v>116311</v>
      </c>
      <c r="C7763" t="s">
        <v>4550</v>
      </c>
      <c r="E7763">
        <v>37.1</v>
      </c>
      <c r="F7763">
        <v>0.16</v>
      </c>
      <c r="G7763">
        <v>246</v>
      </c>
      <c r="H7763" t="s">
        <v>21</v>
      </c>
      <c r="I7763" t="s">
        <v>87</v>
      </c>
      <c r="K7763">
        <v>7.0999999999999994E-2</v>
      </c>
      <c r="L7763">
        <v>65</v>
      </c>
      <c r="N7763">
        <v>29</v>
      </c>
      <c r="O7763" t="s">
        <v>89</v>
      </c>
      <c r="P7763">
        <f t="shared" si="242"/>
        <v>36.951052645840726</v>
      </c>
      <c r="Q7763">
        <f t="shared" si="243"/>
        <v>36.790129228983723</v>
      </c>
      <c r="S7763">
        <f>IF(AND(M7763&lt;&gt;"",M7763&lt;&gt;18.5),5*LOG10(10^(Q7763/5+1)*W$1/(10^(M7763/5+1)))-5,Q7763)</f>
        <v>36.790129228983723</v>
      </c>
      <c r="T7763">
        <f>(F7763/E7763)*S7763</f>
        <v>0.15866363009804299</v>
      </c>
      <c r="U7763">
        <v>42832</v>
      </c>
      <c r="V7763" t="s">
        <v>4551</v>
      </c>
    </row>
    <row r="7764" spans="1:22" x14ac:dyDescent="0.25">
      <c r="B7764">
        <v>116312</v>
      </c>
      <c r="C7764" t="s">
        <v>4550</v>
      </c>
      <c r="E7764">
        <v>37.11</v>
      </c>
      <c r="F7764">
        <v>0.19</v>
      </c>
      <c r="G7764">
        <v>247</v>
      </c>
      <c r="H7764" t="s">
        <v>21</v>
      </c>
      <c r="I7764" t="s">
        <v>1476</v>
      </c>
      <c r="K7764">
        <v>7.0999999999999994E-2</v>
      </c>
      <c r="L7764">
        <v>65</v>
      </c>
      <c r="N7764">
        <v>18</v>
      </c>
      <c r="O7764" t="s">
        <v>1477</v>
      </c>
      <c r="P7764">
        <f t="shared" si="242"/>
        <v>36.961052645840731</v>
      </c>
      <c r="Q7764">
        <f t="shared" si="243"/>
        <v>36.800129228983721</v>
      </c>
      <c r="S7764">
        <f>IF(AND(M7764&lt;&gt;"",M7764&lt;&gt;18.5),5*LOG10(10^(Q7764/5+1)*W$1/(10^(M7764/5+1)))-5,Q7764)</f>
        <v>36.800129228983721</v>
      </c>
      <c r="T7764">
        <f>(F7764/E7764)*S7764</f>
        <v>0.18841348837259247</v>
      </c>
      <c r="U7764">
        <v>42832</v>
      </c>
      <c r="V7764" t="s">
        <v>4551</v>
      </c>
    </row>
    <row r="7765" spans="1:22" x14ac:dyDescent="0.25">
      <c r="B7765">
        <v>116313</v>
      </c>
      <c r="C7765" t="s">
        <v>4550</v>
      </c>
      <c r="E7765">
        <v>37.1</v>
      </c>
      <c r="F7765">
        <v>0.14000000000000001</v>
      </c>
      <c r="G7765">
        <v>263</v>
      </c>
      <c r="H7765" t="s">
        <v>21</v>
      </c>
      <c r="I7765" t="s">
        <v>184</v>
      </c>
      <c r="L7765">
        <v>60</v>
      </c>
      <c r="N7765">
        <v>25</v>
      </c>
      <c r="P7765">
        <f t="shared" si="242"/>
        <v>37.1</v>
      </c>
      <c r="Q7765">
        <f t="shared" si="243"/>
        <v>36.765266051846936</v>
      </c>
      <c r="S7765">
        <f>IF(AND(M7765&lt;&gt;"",M7765&lt;&gt;18.5),5*LOG10(10^(Q7765/5+1)*W$1/(10^(M7765/5+1)))-5,Q7765)</f>
        <v>36.765266051846936</v>
      </c>
      <c r="T7765">
        <f>(F7765/E7765)*S7765</f>
        <v>0.13873685302583749</v>
      </c>
      <c r="U7765">
        <v>42832</v>
      </c>
      <c r="V7765" t="s">
        <v>4551</v>
      </c>
    </row>
    <row r="7766" spans="1:22" x14ac:dyDescent="0.25">
      <c r="B7766">
        <v>116314</v>
      </c>
      <c r="C7766" t="s">
        <v>4550</v>
      </c>
      <c r="E7766">
        <v>37.5</v>
      </c>
      <c r="F7766">
        <v>0.04</v>
      </c>
      <c r="G7766">
        <v>296</v>
      </c>
      <c r="H7766" t="s">
        <v>21</v>
      </c>
      <c r="I7766" t="s">
        <v>94</v>
      </c>
      <c r="K7766">
        <v>7.0999999999999994E-2</v>
      </c>
      <c r="L7766">
        <v>70</v>
      </c>
      <c r="N7766">
        <v>31</v>
      </c>
      <c r="O7766" t="s">
        <v>27</v>
      </c>
      <c r="P7766">
        <f t="shared" si="242"/>
        <v>37.351052645840717</v>
      </c>
      <c r="Q7766">
        <f t="shared" si="243"/>
        <v>37.351052645840717</v>
      </c>
      <c r="S7766">
        <f>IF(AND(M7766&lt;&gt;"",M7766&lt;&gt;18.5),5*LOG10(10^(Q7766/5+1)*W$1/(10^(M7766/5+1)))-5,Q7766)</f>
        <v>37.351052645840717</v>
      </c>
      <c r="T7766">
        <f>(F7766/E7766)*S7766</f>
        <v>3.9841122822230103E-2</v>
      </c>
      <c r="U7766">
        <v>42832</v>
      </c>
      <c r="V7766" t="s">
        <v>4551</v>
      </c>
    </row>
    <row r="7767" spans="1:22" x14ac:dyDescent="0.25">
      <c r="A7767" t="s">
        <v>51</v>
      </c>
      <c r="B7767">
        <v>116441</v>
      </c>
      <c r="C7767" t="s">
        <v>4552</v>
      </c>
      <c r="E7767">
        <v>41.27</v>
      </c>
      <c r="F7767">
        <v>0.11</v>
      </c>
      <c r="G7767">
        <v>1350</v>
      </c>
      <c r="H7767" t="s">
        <v>21</v>
      </c>
      <c r="I7767" t="s">
        <v>85</v>
      </c>
      <c r="K7767">
        <v>0.33019999999999999</v>
      </c>
      <c r="L7767">
        <v>73.8</v>
      </c>
      <c r="N7767">
        <v>34</v>
      </c>
      <c r="O7767" t="s">
        <v>86</v>
      </c>
      <c r="P7767">
        <f t="shared" si="242"/>
        <v>40.650415282509357</v>
      </c>
      <c r="Q7767">
        <f t="shared" si="243"/>
        <v>40.765206891553291</v>
      </c>
      <c r="S7767">
        <f>IF(AND(M7767&lt;&gt;"",M7767&lt;&gt;18.5),5*LOG10(10^(Q7767/5+1)*W$1/(10^(M7767/5+1)))-5,Q7767)</f>
        <v>40.765206891553291</v>
      </c>
      <c r="T7767">
        <f>(F7767/E7767)*S7767</f>
        <v>0.10865453738965015</v>
      </c>
      <c r="U7767">
        <v>42916</v>
      </c>
      <c r="V7767" t="s">
        <v>4553</v>
      </c>
    </row>
    <row r="7768" spans="1:22" x14ac:dyDescent="0.25">
      <c r="A7768" t="s">
        <v>51</v>
      </c>
      <c r="B7768">
        <v>116442</v>
      </c>
      <c r="C7768" t="s">
        <v>4552</v>
      </c>
      <c r="E7768">
        <v>41.34</v>
      </c>
      <c r="F7768">
        <v>0.12</v>
      </c>
      <c r="G7768">
        <v>1390</v>
      </c>
      <c r="H7768" t="s">
        <v>21</v>
      </c>
      <c r="I7768" t="s">
        <v>64</v>
      </c>
      <c r="K7768">
        <v>0.32903199999999999</v>
      </c>
      <c r="L7768">
        <v>70</v>
      </c>
      <c r="N7768">
        <v>38</v>
      </c>
      <c r="O7768" t="s">
        <v>27</v>
      </c>
      <c r="P7768">
        <f t="shared" si="242"/>
        <v>40.722322810650866</v>
      </c>
      <c r="Q7768">
        <f t="shared" si="243"/>
        <v>40.722322810650866</v>
      </c>
      <c r="S7768">
        <f>IF(AND(M7768&lt;&gt;"",M7768&lt;&gt;18.5),5*LOG10(10^(Q7768/5+1)*W$1/(10^(M7768/5+1)))-5,Q7768)</f>
        <v>40.722322810650866</v>
      </c>
      <c r="T7768">
        <f>(F7768/E7768)*S7768</f>
        <v>0.11820703283207797</v>
      </c>
      <c r="U7768">
        <v>42916</v>
      </c>
      <c r="V7768" t="s">
        <v>4553</v>
      </c>
    </row>
    <row r="7769" spans="1:22" x14ac:dyDescent="0.25">
      <c r="B7769">
        <v>116567</v>
      </c>
      <c r="C7769" t="s">
        <v>4554</v>
      </c>
      <c r="E7769">
        <v>42.81</v>
      </c>
      <c r="F7769">
        <v>0.41</v>
      </c>
      <c r="G7769">
        <v>2370</v>
      </c>
      <c r="H7769" t="s">
        <v>21</v>
      </c>
      <c r="I7769" t="s">
        <v>4245</v>
      </c>
      <c r="K7769">
        <v>0.54</v>
      </c>
      <c r="L7769">
        <v>65</v>
      </c>
      <c r="N7769">
        <v>26</v>
      </c>
      <c r="P7769">
        <f t="shared" si="242"/>
        <v>41.872396395817695</v>
      </c>
      <c r="Q7769">
        <f t="shared" si="243"/>
        <v>41.711472978960693</v>
      </c>
      <c r="S7769">
        <f>IF(AND(M7769&lt;&gt;"",M7769&lt;&gt;18.5),5*LOG10(10^(Q7769/5+1)*W$1/(10^(M7769/5+1)))-5,Q7769)</f>
        <v>41.711472978960693</v>
      </c>
      <c r="T7769">
        <f>(F7769/E7769)*S7769</f>
        <v>0.39947918526918669</v>
      </c>
      <c r="U7769">
        <v>42993</v>
      </c>
      <c r="V7769" t="s">
        <v>4555</v>
      </c>
    </row>
    <row r="7770" spans="1:22" x14ac:dyDescent="0.25">
      <c r="B7770">
        <v>116568</v>
      </c>
      <c r="C7770" t="s">
        <v>4554</v>
      </c>
      <c r="E7770">
        <v>43.11</v>
      </c>
      <c r="F7770">
        <v>0.2</v>
      </c>
      <c r="G7770">
        <v>2720</v>
      </c>
      <c r="H7770" t="s">
        <v>21</v>
      </c>
      <c r="I7770" t="s">
        <v>4245</v>
      </c>
      <c r="K7770">
        <v>0.54</v>
      </c>
      <c r="L7770">
        <v>65</v>
      </c>
      <c r="N7770">
        <v>26</v>
      </c>
      <c r="P7770">
        <f t="shared" si="242"/>
        <v>42.172396395817692</v>
      </c>
      <c r="Q7770">
        <f t="shared" si="243"/>
        <v>42.011472978960697</v>
      </c>
      <c r="S7770">
        <f>IF(AND(M7770&lt;&gt;"",M7770&lt;&gt;18.5),5*LOG10(10^(Q7770/5+1)*W$1/(10^(M7770/5+1)))-5,Q7770)</f>
        <v>42.011472978960697</v>
      </c>
      <c r="T7770">
        <f>(F7770/E7770)*S7770</f>
        <v>0.19490360927376801</v>
      </c>
      <c r="U7770">
        <v>42993</v>
      </c>
      <c r="V7770" t="s">
        <v>4555</v>
      </c>
    </row>
    <row r="7771" spans="1:22" x14ac:dyDescent="0.25">
      <c r="B7771">
        <v>116676</v>
      </c>
      <c r="C7771" t="s">
        <v>4556</v>
      </c>
      <c r="E7771">
        <v>41.47</v>
      </c>
      <c r="F7771">
        <v>0.11</v>
      </c>
      <c r="G7771">
        <v>1430</v>
      </c>
      <c r="H7771" t="s">
        <v>21</v>
      </c>
      <c r="I7771" t="s">
        <v>64</v>
      </c>
      <c r="K7771">
        <v>0.37003200000000003</v>
      </c>
      <c r="L7771">
        <v>70</v>
      </c>
      <c r="N7771">
        <v>38</v>
      </c>
      <c r="O7771" t="s">
        <v>27</v>
      </c>
      <c r="P7771">
        <f t="shared" si="242"/>
        <v>40.786346444286885</v>
      </c>
      <c r="Q7771">
        <f t="shared" si="243"/>
        <v>40.786346444286885</v>
      </c>
      <c r="S7771">
        <f>IF(AND(M7771&lt;&gt;"",M7771&lt;&gt;18.5),5*LOG10(10^(Q7771/5+1)*W$1/(10^(M7771/5+1)))-5,Q7771)</f>
        <v>40.786346444286885</v>
      </c>
      <c r="T7771">
        <f>(F7771/E7771)*S7771</f>
        <v>0.10818659534293605</v>
      </c>
      <c r="U7771">
        <v>43080</v>
      </c>
      <c r="V7771" t="s">
        <v>4557</v>
      </c>
    </row>
    <row r="7772" spans="1:22" x14ac:dyDescent="0.25">
      <c r="B7772">
        <v>116677</v>
      </c>
      <c r="C7772" t="s">
        <v>4556</v>
      </c>
      <c r="E7772">
        <v>41.6</v>
      </c>
      <c r="F7772">
        <v>0.1</v>
      </c>
      <c r="G7772">
        <v>1530</v>
      </c>
      <c r="H7772" t="s">
        <v>21</v>
      </c>
      <c r="I7772" t="s">
        <v>85</v>
      </c>
      <c r="K7772">
        <v>0.37119999999999997</v>
      </c>
      <c r="L7772">
        <v>73.8</v>
      </c>
      <c r="N7772">
        <v>34</v>
      </c>
      <c r="O7772" t="s">
        <v>86</v>
      </c>
      <c r="P7772">
        <f t="shared" si="242"/>
        <v>40.914495977104394</v>
      </c>
      <c r="Q7772">
        <f t="shared" si="243"/>
        <v>41.029287586148314</v>
      </c>
      <c r="S7772">
        <f>IF(AND(M7772&lt;&gt;"",M7772&lt;&gt;18.5),5*LOG10(10^(Q7772/5+1)*W$1/(10^(M7772/5+1)))-5,Q7772)</f>
        <v>41.029287586148314</v>
      </c>
      <c r="T7772">
        <f>(F7772/E7772)*S7772</f>
        <v>9.8628095159010373E-2</v>
      </c>
      <c r="U7772">
        <v>43080</v>
      </c>
      <c r="V7772" t="s">
        <v>4557</v>
      </c>
    </row>
    <row r="7773" spans="1:22" x14ac:dyDescent="0.25">
      <c r="B7773">
        <v>116867</v>
      </c>
      <c r="C7773" t="s">
        <v>4558</v>
      </c>
      <c r="E7773">
        <v>40.68</v>
      </c>
      <c r="F7773">
        <v>0.43</v>
      </c>
      <c r="G7773">
        <v>1100</v>
      </c>
      <c r="H7773" t="s">
        <v>21</v>
      </c>
      <c r="I7773" t="s">
        <v>1476</v>
      </c>
      <c r="K7773">
        <v>0.24</v>
      </c>
      <c r="L7773">
        <v>65</v>
      </c>
      <c r="N7773">
        <v>18</v>
      </c>
      <c r="O7773" t="s">
        <v>1475</v>
      </c>
      <c r="P7773">
        <f t="shared" si="242"/>
        <v>40.212891574188816</v>
      </c>
      <c r="Q7773">
        <f t="shared" si="243"/>
        <v>40.051968157331814</v>
      </c>
      <c r="S7773">
        <f>IF(AND(M7773&lt;&gt;"",M7773&lt;&gt;18.5),5*LOG10(10^(Q7773/5+1)*W$1/(10^(M7773/5+1)))-5,Q7773)</f>
        <v>40.051968157331814</v>
      </c>
      <c r="T7773">
        <f>(F7773/E7773)*S7773</f>
        <v>0.42336151198752897</v>
      </c>
      <c r="U7773">
        <v>43190</v>
      </c>
      <c r="V7773" t="s">
        <v>4559</v>
      </c>
    </row>
    <row r="7774" spans="1:22" x14ac:dyDescent="0.25">
      <c r="B7774">
        <v>116868</v>
      </c>
      <c r="C7774" t="s">
        <v>4558</v>
      </c>
      <c r="E7774">
        <v>40.68</v>
      </c>
      <c r="F7774">
        <v>0.43</v>
      </c>
      <c r="G7774">
        <v>1100</v>
      </c>
      <c r="H7774" t="s">
        <v>21</v>
      </c>
      <c r="I7774" t="s">
        <v>183</v>
      </c>
      <c r="K7774">
        <v>0.24</v>
      </c>
      <c r="L7774">
        <v>65</v>
      </c>
      <c r="N7774">
        <v>24</v>
      </c>
      <c r="P7774">
        <f t="shared" si="242"/>
        <v>40.212891574188816</v>
      </c>
      <c r="Q7774">
        <f t="shared" si="243"/>
        <v>40.051968157331814</v>
      </c>
      <c r="S7774">
        <f>IF(AND(M7774&lt;&gt;"",M7774&lt;&gt;18.5),5*LOG10(10^(Q7774/5+1)*W$1/(10^(M7774/5+1)))-5,Q7774)</f>
        <v>40.051968157331814</v>
      </c>
      <c r="T7774">
        <f>(F7774/E7774)*S7774</f>
        <v>0.42336151198752897</v>
      </c>
      <c r="U7774">
        <v>43190</v>
      </c>
      <c r="V7774" t="s">
        <v>4559</v>
      </c>
    </row>
    <row r="7775" spans="1:22" x14ac:dyDescent="0.25">
      <c r="B7775">
        <v>116869</v>
      </c>
      <c r="C7775" t="s">
        <v>4558</v>
      </c>
      <c r="E7775">
        <v>40.89</v>
      </c>
      <c r="F7775">
        <v>0.28000000000000003</v>
      </c>
      <c r="G7775">
        <v>1220</v>
      </c>
      <c r="H7775" t="s">
        <v>21</v>
      </c>
      <c r="I7775" t="s">
        <v>179</v>
      </c>
      <c r="K7775">
        <v>0.24</v>
      </c>
      <c r="L7775">
        <v>70</v>
      </c>
      <c r="N7775">
        <v>28</v>
      </c>
      <c r="O7775" t="s">
        <v>88</v>
      </c>
      <c r="P7775">
        <f t="shared" si="242"/>
        <v>40.422891574188839</v>
      </c>
      <c r="Q7775">
        <f t="shared" si="243"/>
        <v>40.422891574188839</v>
      </c>
      <c r="S7775">
        <f>IF(AND(M7775&lt;&gt;"",M7775&lt;&gt;18.5),5*LOG10(10^(Q7775/5+1)*W$1/(10^(M7775/5+1)))-5,Q7775)</f>
        <v>40.422891574188839</v>
      </c>
      <c r="T7775">
        <f>(F7775/E7775)*S7775</f>
        <v>0.27680140965450906</v>
      </c>
      <c r="U7775">
        <v>43190</v>
      </c>
      <c r="V7775" t="s">
        <v>4559</v>
      </c>
    </row>
    <row r="7776" spans="1:22" x14ac:dyDescent="0.25">
      <c r="B7776">
        <v>116870</v>
      </c>
      <c r="C7776" t="s">
        <v>4558</v>
      </c>
      <c r="E7776">
        <v>41.09</v>
      </c>
      <c r="F7776">
        <v>0.27</v>
      </c>
      <c r="G7776">
        <v>1330</v>
      </c>
      <c r="H7776" t="s">
        <v>21</v>
      </c>
      <c r="I7776" t="s">
        <v>87</v>
      </c>
      <c r="K7776">
        <v>0.24</v>
      </c>
      <c r="L7776">
        <v>65</v>
      </c>
      <c r="N7776">
        <v>29</v>
      </c>
      <c r="O7776" t="s">
        <v>88</v>
      </c>
      <c r="P7776">
        <f t="shared" si="242"/>
        <v>40.622891574188827</v>
      </c>
      <c r="Q7776">
        <f t="shared" si="243"/>
        <v>40.461968157331832</v>
      </c>
      <c r="S7776">
        <f>IF(AND(M7776&lt;&gt;"",M7776&lt;&gt;18.5),5*LOG10(10^(Q7776/5+1)*W$1/(10^(M7776/5+1)))-5,Q7776)</f>
        <v>40.461968157331832</v>
      </c>
      <c r="T7776">
        <f>(F7776/E7776)*S7776</f>
        <v>0.26587323929130185</v>
      </c>
      <c r="U7776">
        <v>43190</v>
      </c>
      <c r="V7776" t="s">
        <v>4559</v>
      </c>
    </row>
    <row r="7777" spans="2:22" x14ac:dyDescent="0.25">
      <c r="B7777">
        <v>116942</v>
      </c>
      <c r="C7777" t="s">
        <v>4560</v>
      </c>
      <c r="E7777">
        <v>34.47</v>
      </c>
      <c r="F7777">
        <v>0.3</v>
      </c>
      <c r="G7777">
        <v>76.400000000000006</v>
      </c>
      <c r="H7777" t="s">
        <v>21</v>
      </c>
      <c r="I7777" t="s">
        <v>62</v>
      </c>
      <c r="K7777">
        <v>2.5100000000000001E-2</v>
      </c>
      <c r="L7777">
        <v>74.2</v>
      </c>
      <c r="N7777">
        <v>30</v>
      </c>
      <c r="O7777" t="s">
        <v>27</v>
      </c>
      <c r="P7777">
        <f t="shared" si="242"/>
        <v>34.416168832407877</v>
      </c>
      <c r="Q7777">
        <f t="shared" si="243"/>
        <v>34.542698158731731</v>
      </c>
      <c r="S7777">
        <f>IF(AND(M7777&lt;&gt;"",M7777&lt;&gt;18.5),5*LOG10(10^(Q7777/5+1)*W$1/(10^(M7777/5+1)))-5,Q7777)</f>
        <v>34.542698158731731</v>
      </c>
      <c r="T7777">
        <f>(F7777/E7777)*S7777</f>
        <v>0.30063270808295672</v>
      </c>
      <c r="U7777">
        <v>43252</v>
      </c>
      <c r="V7777" t="s">
        <v>4561</v>
      </c>
    </row>
    <row r="7778" spans="2:22" x14ac:dyDescent="0.25">
      <c r="B7778">
        <v>116943</v>
      </c>
      <c r="C7778" t="s">
        <v>4560</v>
      </c>
      <c r="E7778">
        <v>35.049999999999997</v>
      </c>
      <c r="F7778">
        <v>0.1</v>
      </c>
      <c r="G7778">
        <v>102</v>
      </c>
      <c r="H7778" t="s">
        <v>21</v>
      </c>
      <c r="I7778" t="s">
        <v>18</v>
      </c>
      <c r="L7778">
        <v>74.400000000000006</v>
      </c>
      <c r="N7778">
        <v>33</v>
      </c>
      <c r="P7778">
        <f t="shared" si="242"/>
        <v>35.049999999999997</v>
      </c>
      <c r="Q7778">
        <f t="shared" si="243"/>
        <v>35.182374477658115</v>
      </c>
      <c r="S7778">
        <f>IF(AND(M7778&lt;&gt;"",M7778&lt;&gt;18.5),5*LOG10(10^(Q7778/5+1)*W$1/(10^(M7778/5+1)))-5,Q7778)</f>
        <v>35.182374477658115</v>
      </c>
      <c r="T7778">
        <f>(F7778/E7778)*S7778</f>
        <v>0.10037767326008024</v>
      </c>
      <c r="U7778">
        <v>43252</v>
      </c>
      <c r="V7778" t="s">
        <v>4561</v>
      </c>
    </row>
    <row r="7779" spans="2:22" x14ac:dyDescent="0.25">
      <c r="B7779">
        <v>116950</v>
      </c>
      <c r="C7779" t="s">
        <v>4562</v>
      </c>
      <c r="E7779">
        <v>41.02</v>
      </c>
      <c r="F7779">
        <v>0.81</v>
      </c>
      <c r="G7779">
        <v>1070</v>
      </c>
      <c r="H7779" t="s">
        <v>21</v>
      </c>
      <c r="I7779" t="s">
        <v>4245</v>
      </c>
      <c r="K7779">
        <v>0.5</v>
      </c>
      <c r="L7779">
        <v>65</v>
      </c>
      <c r="N7779">
        <v>26</v>
      </c>
      <c r="P7779">
        <f t="shared" si="242"/>
        <v>40.139543704721603</v>
      </c>
      <c r="Q7779">
        <f t="shared" si="243"/>
        <v>39.978620287864608</v>
      </c>
      <c r="S7779">
        <f>IF(AND(M7779&lt;&gt;"",M7779&lt;&gt;18.5),5*LOG10(10^(Q7779/5+1)*W$1/(10^(M7779/5+1)))-5,Q7779)</f>
        <v>39.978620287864608</v>
      </c>
      <c r="T7779">
        <f>(F7779/E7779)*S7779</f>
        <v>0.78943643181790191</v>
      </c>
      <c r="U7779">
        <v>43258</v>
      </c>
      <c r="V7779" t="s">
        <v>4563</v>
      </c>
    </row>
    <row r="7780" spans="2:22" x14ac:dyDescent="0.25">
      <c r="B7780">
        <v>117192</v>
      </c>
      <c r="C7780" t="s">
        <v>4564</v>
      </c>
      <c r="E7780">
        <v>36.82</v>
      </c>
      <c r="F7780">
        <v>0.19</v>
      </c>
      <c r="G7780">
        <v>231</v>
      </c>
      <c r="H7780" t="s">
        <v>21</v>
      </c>
      <c r="I7780" t="s">
        <v>385</v>
      </c>
      <c r="L7780">
        <v>72</v>
      </c>
      <c r="N7780">
        <v>33</v>
      </c>
      <c r="O7780" t="s">
        <v>386</v>
      </c>
      <c r="P7780">
        <f t="shared" si="242"/>
        <v>36.82</v>
      </c>
      <c r="Q7780">
        <f t="shared" si="243"/>
        <v>36.88117228208506</v>
      </c>
      <c r="S7780">
        <f>IF(AND(M7780&lt;&gt;"",M7780&lt;&gt;18.5),5*LOG10(10^(Q7780/5+1)*W$1/(10^(M7780/5+1)))-5,Q7780)</f>
        <v>36.88117228208506</v>
      </c>
      <c r="T7780">
        <f>(F7780/E7780)*S7780</f>
        <v>0.19031566359576757</v>
      </c>
      <c r="U7780">
        <v>43458</v>
      </c>
      <c r="V7780" t="s">
        <v>4565</v>
      </c>
    </row>
    <row r="7781" spans="2:22" x14ac:dyDescent="0.25">
      <c r="B7781">
        <v>117775</v>
      </c>
      <c r="C7781" t="s">
        <v>4566</v>
      </c>
      <c r="E7781">
        <v>35.549999999999997</v>
      </c>
      <c r="F7781">
        <v>0.16</v>
      </c>
      <c r="G7781">
        <v>123</v>
      </c>
      <c r="H7781" t="s">
        <v>21</v>
      </c>
      <c r="I7781" t="s">
        <v>62</v>
      </c>
      <c r="K7781">
        <v>4.4999999999999998E-2</v>
      </c>
      <c r="L7781">
        <v>74.2</v>
      </c>
      <c r="N7781">
        <v>30</v>
      </c>
      <c r="O7781" t="s">
        <v>27</v>
      </c>
      <c r="P7781">
        <f t="shared" si="242"/>
        <v>35.454418547764639</v>
      </c>
      <c r="Q7781">
        <f t="shared" si="243"/>
        <v>35.580947874088494</v>
      </c>
      <c r="S7781">
        <f>IF(AND(M7781&lt;&gt;"",M7781&lt;&gt;18.5),5*LOG10(10^(Q7781/5+1)*W$1/(10^(M7781/5+1)))-5,Q7781)</f>
        <v>35.580947874088494</v>
      </c>
      <c r="T7781">
        <f>(F7781/E7781)*S7781</f>
        <v>0.16013928719702275</v>
      </c>
      <c r="U7781">
        <v>43910</v>
      </c>
      <c r="V7781" t="s">
        <v>4567</v>
      </c>
    </row>
    <row r="7782" spans="2:22" x14ac:dyDescent="0.25">
      <c r="B7782">
        <v>117776</v>
      </c>
      <c r="C7782" t="s">
        <v>4566</v>
      </c>
      <c r="E7782">
        <v>36.22</v>
      </c>
      <c r="F7782">
        <v>0.16</v>
      </c>
      <c r="G7782">
        <v>168</v>
      </c>
      <c r="H7782" t="s">
        <v>21</v>
      </c>
      <c r="I7782" t="s">
        <v>87</v>
      </c>
      <c r="K7782">
        <v>4.4999999999999998E-2</v>
      </c>
      <c r="L7782">
        <v>65</v>
      </c>
      <c r="N7782">
        <v>29</v>
      </c>
      <c r="O7782" t="s">
        <v>90</v>
      </c>
      <c r="P7782">
        <f t="shared" si="242"/>
        <v>36.124418547764641</v>
      </c>
      <c r="Q7782">
        <f t="shared" si="243"/>
        <v>35.963495130907646</v>
      </c>
      <c r="S7782">
        <f>IF(AND(M7782&lt;&gt;"",M7782&lt;&gt;18.5),5*LOG10(10^(Q7782/5+1)*W$1/(10^(M7782/5+1)))-5,Q7782)</f>
        <v>35.963495130907646</v>
      </c>
      <c r="T7782">
        <f>(F7782/E7782)*S7782</f>
        <v>0.15886690284222044</v>
      </c>
      <c r="U7782">
        <v>43910</v>
      </c>
      <c r="V7782" t="s">
        <v>4567</v>
      </c>
    </row>
    <row r="7783" spans="2:22" x14ac:dyDescent="0.25">
      <c r="B7783">
        <v>117777</v>
      </c>
      <c r="C7783" t="s">
        <v>4566</v>
      </c>
      <c r="E7783">
        <v>36.15</v>
      </c>
      <c r="F7783">
        <v>0.08</v>
      </c>
      <c r="G7783">
        <v>170</v>
      </c>
      <c r="H7783" t="s">
        <v>21</v>
      </c>
      <c r="I7783" t="s">
        <v>18</v>
      </c>
      <c r="L7783">
        <v>74.400000000000006</v>
      </c>
      <c r="N7783">
        <v>33</v>
      </c>
      <c r="P7783">
        <f t="shared" si="242"/>
        <v>36.15</v>
      </c>
      <c r="Q7783">
        <f t="shared" si="243"/>
        <v>36.282374477658117</v>
      </c>
      <c r="S7783">
        <f>IF(AND(M7783&lt;&gt;"",M7783&lt;&gt;18.5),5*LOG10(10^(Q7783/5+1)*W$1/(10^(M7783/5+1)))-5,Q7783)</f>
        <v>36.282374477658117</v>
      </c>
      <c r="T7783">
        <f>(F7783/E7783)*S7783</f>
        <v>8.0292944902147972E-2</v>
      </c>
      <c r="U7783">
        <v>43910</v>
      </c>
      <c r="V7783" t="s">
        <v>4567</v>
      </c>
    </row>
    <row r="7784" spans="2:22" x14ac:dyDescent="0.25">
      <c r="B7784">
        <v>117778</v>
      </c>
      <c r="C7784" t="s">
        <v>4566</v>
      </c>
      <c r="E7784">
        <v>36.35</v>
      </c>
      <c r="F7784">
        <v>0.21</v>
      </c>
      <c r="G7784">
        <v>178</v>
      </c>
      <c r="H7784" t="s">
        <v>21</v>
      </c>
      <c r="I7784" t="s">
        <v>183</v>
      </c>
      <c r="K7784">
        <v>4.4999999999999998E-2</v>
      </c>
      <c r="L7784">
        <v>65</v>
      </c>
      <c r="N7784">
        <v>24</v>
      </c>
      <c r="P7784">
        <f t="shared" si="242"/>
        <v>36.254418547764629</v>
      </c>
      <c r="Q7784">
        <f t="shared" si="243"/>
        <v>36.093495130907627</v>
      </c>
      <c r="S7784">
        <f>IF(AND(M7784&lt;&gt;"",M7784&lt;&gt;18.5),5*LOG10(10^(Q7784/5+1)*W$1/(10^(M7784/5+1)))-5,Q7784)</f>
        <v>36.093495130907627</v>
      </c>
      <c r="T7784">
        <f>(F7784/E7784)*S7784</f>
        <v>0.20851812867924624</v>
      </c>
      <c r="U7784">
        <v>43910</v>
      </c>
      <c r="V7784" t="s">
        <v>4567</v>
      </c>
    </row>
    <row r="7785" spans="2:22" x14ac:dyDescent="0.25">
      <c r="B7785">
        <v>117779</v>
      </c>
      <c r="C7785" t="s">
        <v>4566</v>
      </c>
      <c r="E7785">
        <v>36.450000000000003</v>
      </c>
      <c r="F7785">
        <v>0.27</v>
      </c>
      <c r="G7785">
        <v>179</v>
      </c>
      <c r="H7785" t="s">
        <v>21</v>
      </c>
      <c r="I7785" t="s">
        <v>180</v>
      </c>
      <c r="K7785">
        <v>4.4999999999999998E-2</v>
      </c>
      <c r="L7785">
        <v>65</v>
      </c>
      <c r="N7785">
        <v>27</v>
      </c>
      <c r="O7785" t="s">
        <v>137</v>
      </c>
      <c r="P7785">
        <f t="shared" si="242"/>
        <v>36.354418547764638</v>
      </c>
      <c r="Q7785">
        <f t="shared" si="243"/>
        <v>36.193495130907635</v>
      </c>
      <c r="S7785">
        <f>IF(AND(M7785&lt;&gt;"",M7785&lt;&gt;18.5),5*LOG10(10^(Q7785/5+1)*W$1/(10^(M7785/5+1)))-5,Q7785)</f>
        <v>36.193495130907635</v>
      </c>
      <c r="T7785">
        <f>(F7785/E7785)*S7785</f>
        <v>0.26809996393264918</v>
      </c>
      <c r="U7785">
        <v>43910</v>
      </c>
      <c r="V7785" t="s">
        <v>4567</v>
      </c>
    </row>
    <row r="7786" spans="2:22" x14ac:dyDescent="0.25">
      <c r="B7786">
        <v>117780</v>
      </c>
      <c r="C7786" t="s">
        <v>4566</v>
      </c>
      <c r="E7786">
        <v>36.4</v>
      </c>
      <c r="F7786">
        <v>0.08</v>
      </c>
      <c r="G7786">
        <v>182</v>
      </c>
      <c r="H7786" t="s">
        <v>21</v>
      </c>
      <c r="I7786" t="s">
        <v>182</v>
      </c>
      <c r="K7786">
        <v>4.4999999999999998E-2</v>
      </c>
      <c r="L7786">
        <v>72</v>
      </c>
      <c r="N7786">
        <v>26</v>
      </c>
      <c r="P7786">
        <f t="shared" si="242"/>
        <v>36.304418547764634</v>
      </c>
      <c r="Q7786">
        <f t="shared" si="243"/>
        <v>36.365590829849694</v>
      </c>
      <c r="S7786">
        <f>IF(AND(M7786&lt;&gt;"",M7786&lt;&gt;18.5),5*LOG10(10^(Q7786/5+1)*W$1/(10^(M7786/5+1)))-5,Q7786)</f>
        <v>36.365590829849694</v>
      </c>
      <c r="T7786">
        <f>(F7786/E7786)*S7786</f>
        <v>7.9924375450219104E-2</v>
      </c>
      <c r="U7786">
        <v>43910</v>
      </c>
      <c r="V7786" t="s">
        <v>4567</v>
      </c>
    </row>
    <row r="7787" spans="2:22" x14ac:dyDescent="0.25">
      <c r="B7787">
        <v>117781</v>
      </c>
      <c r="C7787" t="s">
        <v>4566</v>
      </c>
      <c r="E7787">
        <v>36.409999999999997</v>
      </c>
      <c r="F7787">
        <v>0.08</v>
      </c>
      <c r="G7787">
        <v>183</v>
      </c>
      <c r="H7787" t="s">
        <v>21</v>
      </c>
      <c r="I7787" t="s">
        <v>179</v>
      </c>
      <c r="K7787">
        <v>4.4999999999999998E-2</v>
      </c>
      <c r="L7787">
        <v>70</v>
      </c>
      <c r="N7787">
        <v>28</v>
      </c>
      <c r="O7787" t="s">
        <v>88</v>
      </c>
      <c r="P7787">
        <f t="shared" si="242"/>
        <v>36.314418547764632</v>
      </c>
      <c r="Q7787">
        <f t="shared" si="243"/>
        <v>36.314418547764632</v>
      </c>
      <c r="S7787">
        <f>IF(AND(M7787&lt;&gt;"",M7787&lt;&gt;18.5),5*LOG10(10^(Q7787/5+1)*W$1/(10^(M7787/5+1)))-5,Q7787)</f>
        <v>36.314418547764632</v>
      </c>
      <c r="T7787">
        <f>(F7787/E7787)*S7787</f>
        <v>7.9789988569655898E-2</v>
      </c>
      <c r="U7787">
        <v>43910</v>
      </c>
      <c r="V7787" t="s">
        <v>4567</v>
      </c>
    </row>
    <row r="7788" spans="2:22" x14ac:dyDescent="0.25">
      <c r="B7788">
        <v>117782</v>
      </c>
      <c r="C7788" t="s">
        <v>4566</v>
      </c>
      <c r="E7788">
        <v>36.43</v>
      </c>
      <c r="F7788">
        <v>0.19</v>
      </c>
      <c r="G7788">
        <v>185</v>
      </c>
      <c r="H7788" t="s">
        <v>21</v>
      </c>
      <c r="I7788" t="s">
        <v>87</v>
      </c>
      <c r="K7788">
        <v>4.4999999999999998E-2</v>
      </c>
      <c r="L7788">
        <v>65</v>
      </c>
      <c r="N7788">
        <v>29</v>
      </c>
      <c r="O7788" t="s">
        <v>37</v>
      </c>
      <c r="P7788">
        <f t="shared" si="242"/>
        <v>36.334418547764635</v>
      </c>
      <c r="Q7788">
        <f t="shared" si="243"/>
        <v>36.173495130907625</v>
      </c>
      <c r="S7788">
        <f>IF(AND(M7788&lt;&gt;"",M7788&lt;&gt;18.5),5*LOG10(10^(Q7788/5+1)*W$1/(10^(M7788/5+1)))-5,Q7788)</f>
        <v>36.173495130907625</v>
      </c>
      <c r="T7788">
        <f>(F7788/E7788)*S7788</f>
        <v>0.18866220353753635</v>
      </c>
      <c r="U7788">
        <v>43910</v>
      </c>
      <c r="V7788" t="s">
        <v>4567</v>
      </c>
    </row>
    <row r="7789" spans="2:22" x14ac:dyDescent="0.25">
      <c r="B7789">
        <v>117783</v>
      </c>
      <c r="C7789" t="s">
        <v>4566</v>
      </c>
      <c r="E7789">
        <v>36.44</v>
      </c>
      <c r="F7789">
        <v>0.17</v>
      </c>
      <c r="G7789">
        <v>194</v>
      </c>
      <c r="H7789" t="s">
        <v>21</v>
      </c>
      <c r="I7789" t="s">
        <v>181</v>
      </c>
      <c r="L7789">
        <v>70.8</v>
      </c>
      <c r="N7789">
        <v>28</v>
      </c>
      <c r="P7789">
        <f t="shared" si="242"/>
        <v>36.44</v>
      </c>
      <c r="Q7789">
        <f t="shared" si="243"/>
        <v>36.464676088377566</v>
      </c>
      <c r="S7789">
        <f>IF(AND(M7789&lt;&gt;"",M7789&lt;&gt;18.5),5*LOG10(10^(Q7789/5+1)*W$1/(10^(M7789/5+1)))-5,Q7789)</f>
        <v>36.464676088377566</v>
      </c>
      <c r="T7789">
        <f>(F7789/E7789)*S7789</f>
        <v>0.17011511896334211</v>
      </c>
      <c r="U7789">
        <v>43910</v>
      </c>
      <c r="V7789" t="s">
        <v>4567</v>
      </c>
    </row>
    <row r="7790" spans="2:22" x14ac:dyDescent="0.25">
      <c r="B7790">
        <v>117784</v>
      </c>
      <c r="C7790" t="s">
        <v>4566</v>
      </c>
      <c r="E7790">
        <v>36.72</v>
      </c>
      <c r="F7790">
        <v>0.14000000000000001</v>
      </c>
      <c r="G7790">
        <v>221</v>
      </c>
      <c r="H7790" t="s">
        <v>21</v>
      </c>
      <c r="I7790" t="s">
        <v>184</v>
      </c>
      <c r="L7790">
        <v>60</v>
      </c>
      <c r="N7790">
        <v>25</v>
      </c>
      <c r="P7790">
        <f t="shared" si="242"/>
        <v>36.72</v>
      </c>
      <c r="Q7790">
        <f t="shared" si="243"/>
        <v>36.385266051846941</v>
      </c>
      <c r="S7790">
        <f>IF(AND(M7790&lt;&gt;"",M7790&lt;&gt;18.5),5*LOG10(10^(Q7790/5+1)*W$1/(10^(M7790/5+1)))-5,Q7790)</f>
        <v>36.385266051846941</v>
      </c>
      <c r="T7790">
        <f>(F7790/E7790)*S7790</f>
        <v>0.13872378124342516</v>
      </c>
      <c r="U7790">
        <v>43910</v>
      </c>
      <c r="V7790" t="s">
        <v>4567</v>
      </c>
    </row>
    <row r="7791" spans="2:22" x14ac:dyDescent="0.25">
      <c r="B7791">
        <v>117785</v>
      </c>
      <c r="C7791" t="s">
        <v>4566</v>
      </c>
      <c r="E7791">
        <v>36.75</v>
      </c>
      <c r="F7791">
        <v>0.14000000000000001</v>
      </c>
      <c r="G7791">
        <v>224</v>
      </c>
      <c r="H7791" t="s">
        <v>21</v>
      </c>
      <c r="I7791" t="s">
        <v>1474</v>
      </c>
      <c r="L7791">
        <v>65</v>
      </c>
      <c r="N7791">
        <v>16</v>
      </c>
      <c r="O7791" t="s">
        <v>1475</v>
      </c>
      <c r="P7791">
        <f t="shared" si="242"/>
        <v>36.75</v>
      </c>
      <c r="Q7791">
        <f t="shared" si="243"/>
        <v>36.589076583142997</v>
      </c>
      <c r="S7791">
        <f>IF(AND(M7791&lt;&gt;"",M7791&lt;&gt;18.5),5*LOG10(10^(Q7791/5+1)*W$1/(10^(M7791/5+1)))-5,Q7791)</f>
        <v>36.589076583142997</v>
      </c>
      <c r="T7791">
        <f>(F7791/E7791)*S7791</f>
        <v>0.13938695841197335</v>
      </c>
      <c r="U7791">
        <v>43910</v>
      </c>
      <c r="V7791" t="s">
        <v>4567</v>
      </c>
    </row>
    <row r="7792" spans="2:22" x14ac:dyDescent="0.25">
      <c r="B7792">
        <v>117786</v>
      </c>
      <c r="C7792" t="s">
        <v>4566</v>
      </c>
      <c r="E7792">
        <v>36.82</v>
      </c>
      <c r="F7792">
        <v>0.16</v>
      </c>
      <c r="G7792">
        <v>231</v>
      </c>
      <c r="H7792" t="s">
        <v>21</v>
      </c>
      <c r="I7792" t="s">
        <v>185</v>
      </c>
      <c r="L7792">
        <v>60</v>
      </c>
      <c r="N7792">
        <v>20</v>
      </c>
      <c r="O7792" t="s">
        <v>186</v>
      </c>
      <c r="P7792">
        <f t="shared" si="242"/>
        <v>36.82</v>
      </c>
      <c r="Q7792">
        <f t="shared" si="243"/>
        <v>36.485266051846949</v>
      </c>
      <c r="S7792">
        <f>IF(AND(M7792&lt;&gt;"",M7792&lt;&gt;18.5),5*LOG10(10^(Q7792/5+1)*W$1/(10^(M7792/5+1)))-5,Q7792)</f>
        <v>36.485266051846949</v>
      </c>
      <c r="T7792">
        <f>(F7792/E7792)*S7792</f>
        <v>0.15854542553762935</v>
      </c>
      <c r="U7792">
        <v>43910</v>
      </c>
      <c r="V7792" t="s">
        <v>4567</v>
      </c>
    </row>
    <row r="7793" spans="2:22" x14ac:dyDescent="0.25">
      <c r="B7793">
        <v>117787</v>
      </c>
      <c r="C7793" t="s">
        <v>4566</v>
      </c>
      <c r="E7793">
        <v>36.83</v>
      </c>
      <c r="F7793">
        <v>0.15</v>
      </c>
      <c r="G7793">
        <v>232</v>
      </c>
      <c r="H7793" t="s">
        <v>21</v>
      </c>
      <c r="I7793" t="s">
        <v>185</v>
      </c>
      <c r="L7793">
        <v>60</v>
      </c>
      <c r="N7793">
        <v>20</v>
      </c>
      <c r="O7793" t="s">
        <v>188</v>
      </c>
      <c r="P7793">
        <f t="shared" si="242"/>
        <v>36.83</v>
      </c>
      <c r="Q7793">
        <f t="shared" si="243"/>
        <v>36.49526605184694</v>
      </c>
      <c r="S7793">
        <f>IF(AND(M7793&lt;&gt;"",M7793&lt;&gt;18.5),5*LOG10(10^(Q7793/5+1)*W$1/(10^(M7793/5+1)))-5,Q7793)</f>
        <v>36.49526605184694</v>
      </c>
      <c r="T7793">
        <f>(F7793/E7793)*S7793</f>
        <v>0.14863670670043555</v>
      </c>
      <c r="U7793">
        <v>43910</v>
      </c>
      <c r="V7793" t="s">
        <v>4567</v>
      </c>
    </row>
    <row r="7794" spans="2:22" x14ac:dyDescent="0.25">
      <c r="B7794">
        <v>117788</v>
      </c>
      <c r="C7794" t="s">
        <v>4566</v>
      </c>
      <c r="E7794">
        <v>36.950000000000003</v>
      </c>
      <c r="F7794">
        <v>0.11</v>
      </c>
      <c r="G7794">
        <v>235</v>
      </c>
      <c r="H7794" t="s">
        <v>21</v>
      </c>
      <c r="I7794" t="s">
        <v>1472</v>
      </c>
      <c r="K7794">
        <v>4.4999999999999998E-2</v>
      </c>
      <c r="L7794">
        <v>65</v>
      </c>
      <c r="N7794">
        <v>16</v>
      </c>
      <c r="O7794" t="s">
        <v>1473</v>
      </c>
      <c r="P7794">
        <f t="shared" si="242"/>
        <v>36.854418547764638</v>
      </c>
      <c r="Q7794">
        <f t="shared" si="243"/>
        <v>36.693495130907635</v>
      </c>
      <c r="S7794">
        <f>IF(AND(M7794&lt;&gt;"",M7794&lt;&gt;18.5),5*LOG10(10^(Q7794/5+1)*W$1/(10^(M7794/5+1)))-5,Q7794)</f>
        <v>36.693495130907635</v>
      </c>
      <c r="T7794">
        <f>(F7794/E7794)*S7794</f>
        <v>0.10923638604600377</v>
      </c>
      <c r="U7794">
        <v>43910</v>
      </c>
      <c r="V7794" t="s">
        <v>4567</v>
      </c>
    </row>
    <row r="7795" spans="2:22" x14ac:dyDescent="0.25">
      <c r="B7795">
        <v>117789</v>
      </c>
      <c r="C7795" t="s">
        <v>4566</v>
      </c>
      <c r="E7795">
        <v>36.880000000000003</v>
      </c>
      <c r="F7795">
        <v>0.13</v>
      </c>
      <c r="G7795">
        <v>238</v>
      </c>
      <c r="H7795" t="s">
        <v>21</v>
      </c>
      <c r="I7795" t="s">
        <v>1470</v>
      </c>
      <c r="L7795">
        <v>65</v>
      </c>
      <c r="N7795">
        <v>15</v>
      </c>
      <c r="O7795" t="s">
        <v>1471</v>
      </c>
      <c r="P7795">
        <f t="shared" si="242"/>
        <v>36.880000000000003</v>
      </c>
      <c r="Q7795">
        <f t="shared" si="243"/>
        <v>36.719076583143007</v>
      </c>
      <c r="S7795">
        <f>IF(AND(M7795&lt;&gt;"",M7795&lt;&gt;18.5),5*LOG10(10^(Q7795/5+1)*W$1/(10^(M7795/5+1)))-5,Q7795)</f>
        <v>36.719076583143007</v>
      </c>
      <c r="T7795">
        <f>(F7795/E7795)*S7795</f>
        <v>0.12943275368244553</v>
      </c>
      <c r="U7795">
        <v>43910</v>
      </c>
      <c r="V7795" t="s">
        <v>4567</v>
      </c>
    </row>
    <row r="7796" spans="2:22" x14ac:dyDescent="0.25">
      <c r="B7796">
        <v>117790</v>
      </c>
      <c r="C7796" t="s">
        <v>4566</v>
      </c>
      <c r="E7796">
        <v>36.93</v>
      </c>
      <c r="F7796">
        <v>0.21</v>
      </c>
      <c r="G7796">
        <v>243</v>
      </c>
      <c r="H7796" t="s">
        <v>21</v>
      </c>
      <c r="I7796" t="s">
        <v>185</v>
      </c>
      <c r="L7796">
        <v>60</v>
      </c>
      <c r="N7796">
        <v>20</v>
      </c>
      <c r="O7796" t="s">
        <v>187</v>
      </c>
      <c r="P7796">
        <f t="shared" si="242"/>
        <v>36.93</v>
      </c>
      <c r="Q7796">
        <f t="shared" si="243"/>
        <v>36.595266051846934</v>
      </c>
      <c r="S7796">
        <f>IF(AND(M7796&lt;&gt;"",M7796&lt;&gt;18.5),5*LOG10(10^(Q7796/5+1)*W$1/(10^(M7796/5+1)))-5,Q7796)</f>
        <v>36.595266051846934</v>
      </c>
      <c r="T7796">
        <f>(F7796/E7796)*S7796</f>
        <v>0.20809655756533593</v>
      </c>
      <c r="U7796">
        <v>43910</v>
      </c>
      <c r="V7796" t="s">
        <v>4567</v>
      </c>
    </row>
    <row r="7797" spans="2:22" x14ac:dyDescent="0.25">
      <c r="B7797">
        <v>117886</v>
      </c>
      <c r="C7797" t="s">
        <v>4568</v>
      </c>
      <c r="E7797">
        <v>35.61</v>
      </c>
      <c r="F7797">
        <v>0.2</v>
      </c>
      <c r="G7797">
        <v>124</v>
      </c>
      <c r="H7797" t="s">
        <v>21</v>
      </c>
      <c r="I7797" t="s">
        <v>463</v>
      </c>
      <c r="K7797">
        <v>3.202E-2</v>
      </c>
      <c r="L7797">
        <v>72</v>
      </c>
      <c r="N7797">
        <v>33</v>
      </c>
      <c r="P7797">
        <f t="shared" si="242"/>
        <v>35.541559431153182</v>
      </c>
      <c r="Q7797">
        <f t="shared" si="243"/>
        <v>35.602731713238242</v>
      </c>
      <c r="S7797">
        <f>IF(AND(M7797&lt;&gt;"",M7797&lt;&gt;18.5),5*LOG10(10^(Q7797/5+1)*W$1/(10^(M7797/5+1)))-5,Q7797)</f>
        <v>35.602731713238242</v>
      </c>
      <c r="T7797">
        <f>(F7797/E7797)*S7797</f>
        <v>0.19995917839504773</v>
      </c>
      <c r="U7797">
        <v>43980</v>
      </c>
      <c r="V7797" t="s">
        <v>4569</v>
      </c>
    </row>
    <row r="7798" spans="2:22" x14ac:dyDescent="0.25">
      <c r="B7798">
        <v>117887</v>
      </c>
      <c r="C7798" t="s">
        <v>4568</v>
      </c>
      <c r="E7798">
        <v>35.630000000000003</v>
      </c>
      <c r="F7798">
        <v>0.14000000000000001</v>
      </c>
      <c r="G7798">
        <v>130</v>
      </c>
      <c r="H7798" t="s">
        <v>21</v>
      </c>
      <c r="I7798" t="s">
        <v>64</v>
      </c>
      <c r="K7798">
        <v>2.9326999999999999E-2</v>
      </c>
      <c r="L7798">
        <v>70</v>
      </c>
      <c r="N7798">
        <v>38</v>
      </c>
      <c r="O7798" t="s">
        <v>27</v>
      </c>
      <c r="P7798">
        <f t="shared" si="242"/>
        <v>35.567233176064391</v>
      </c>
      <c r="Q7798">
        <f t="shared" si="243"/>
        <v>35.567233176064391</v>
      </c>
      <c r="S7798">
        <f>IF(AND(M7798&lt;&gt;"",M7798&lt;&gt;18.5),5*LOG10(10^(Q7798/5+1)*W$1/(10^(M7798/5+1)))-5,Q7798)</f>
        <v>35.567233176064391</v>
      </c>
      <c r="T7798">
        <f>(F7798/E7798)*S7798</f>
        <v>0.13975337200811155</v>
      </c>
      <c r="U7798">
        <v>43980</v>
      </c>
      <c r="V7798" t="s">
        <v>4569</v>
      </c>
    </row>
    <row r="7799" spans="2:22" x14ac:dyDescent="0.25">
      <c r="B7799">
        <v>117888</v>
      </c>
      <c r="C7799" t="s">
        <v>4568</v>
      </c>
      <c r="E7799">
        <v>35.659999999999997</v>
      </c>
      <c r="F7799">
        <v>0.21</v>
      </c>
      <c r="G7799">
        <v>131</v>
      </c>
      <c r="H7799" t="s">
        <v>21</v>
      </c>
      <c r="I7799" t="s">
        <v>85</v>
      </c>
      <c r="K7799">
        <v>3.2199999999999999E-2</v>
      </c>
      <c r="L7799">
        <v>73.8</v>
      </c>
      <c r="N7799">
        <v>34</v>
      </c>
      <c r="O7799" t="s">
        <v>86</v>
      </c>
      <c r="P7799">
        <f t="shared" si="242"/>
        <v>35.591180726330336</v>
      </c>
      <c r="Q7799">
        <f t="shared" si="243"/>
        <v>35.705972335374263</v>
      </c>
      <c r="S7799">
        <f>IF(AND(M7799&lt;&gt;"",M7799&lt;&gt;18.5),5*LOG10(10^(Q7799/5+1)*W$1/(10^(M7799/5+1)))-5,Q7799)</f>
        <v>35.705972335374263</v>
      </c>
      <c r="T7799">
        <f>(F7799/E7799)*S7799</f>
        <v>0.21027072883983722</v>
      </c>
      <c r="U7799">
        <v>43980</v>
      </c>
      <c r="V7799" t="s">
        <v>4569</v>
      </c>
    </row>
    <row r="7800" spans="2:22" x14ac:dyDescent="0.25">
      <c r="B7800">
        <v>117889</v>
      </c>
      <c r="C7800" t="s">
        <v>4568</v>
      </c>
      <c r="E7800">
        <v>35.99</v>
      </c>
      <c r="F7800">
        <v>0.17</v>
      </c>
      <c r="G7800">
        <v>153</v>
      </c>
      <c r="H7800" t="s">
        <v>21</v>
      </c>
      <c r="I7800" t="s">
        <v>65</v>
      </c>
      <c r="K7800">
        <v>3.0915000000000002E-2</v>
      </c>
      <c r="L7800">
        <v>70</v>
      </c>
      <c r="N7800">
        <v>33</v>
      </c>
      <c r="O7800" t="s">
        <v>27</v>
      </c>
      <c r="P7800">
        <f t="shared" si="242"/>
        <v>35.923885706331021</v>
      </c>
      <c r="Q7800">
        <f t="shared" si="243"/>
        <v>35.923885706331021</v>
      </c>
      <c r="S7800">
        <f>IF(AND(M7800&lt;&gt;"",M7800&lt;&gt;18.5),5*LOG10(10^(Q7800/5+1)*W$1/(10^(M7800/5+1)))-5,Q7800)</f>
        <v>35.923885706331021</v>
      </c>
      <c r="T7800">
        <f>(F7800/E7800)*S7800</f>
        <v>0.16968770686513682</v>
      </c>
      <c r="U7800">
        <v>43980</v>
      </c>
      <c r="V7800" t="s">
        <v>4569</v>
      </c>
    </row>
    <row r="7801" spans="2:22" x14ac:dyDescent="0.25">
      <c r="B7801">
        <v>118116</v>
      </c>
      <c r="C7801" t="s">
        <v>4570</v>
      </c>
      <c r="E7801">
        <v>40.6</v>
      </c>
      <c r="F7801">
        <v>0.36</v>
      </c>
      <c r="G7801">
        <v>922</v>
      </c>
      <c r="H7801" t="s">
        <v>21</v>
      </c>
      <c r="I7801" t="s">
        <v>62</v>
      </c>
      <c r="K7801">
        <v>0.43</v>
      </c>
      <c r="L7801">
        <v>74.2</v>
      </c>
      <c r="N7801">
        <v>30</v>
      </c>
      <c r="O7801" t="s">
        <v>27</v>
      </c>
      <c r="P7801">
        <f t="shared" si="242"/>
        <v>39.823319812674704</v>
      </c>
      <c r="Q7801">
        <f t="shared" si="243"/>
        <v>39.949849138998559</v>
      </c>
      <c r="S7801">
        <f>IF(AND(M7801&lt;&gt;"",M7801&lt;&gt;18.5),5*LOG10(10^(Q7801/5+1)*W$1/(10^(M7801/5+1)))-5,Q7801)</f>
        <v>39.949849138998559</v>
      </c>
      <c r="T7801">
        <f>(F7801/E7801)*S7801</f>
        <v>0.35423511551821379</v>
      </c>
      <c r="U7801">
        <v>44163</v>
      </c>
      <c r="V7801" t="s">
        <v>4571</v>
      </c>
    </row>
    <row r="7802" spans="2:22" x14ac:dyDescent="0.25">
      <c r="B7802">
        <v>118117</v>
      </c>
      <c r="C7802" t="s">
        <v>4570</v>
      </c>
      <c r="E7802">
        <v>41.42</v>
      </c>
      <c r="F7802">
        <v>0.11</v>
      </c>
      <c r="G7802">
        <v>1340</v>
      </c>
      <c r="H7802" t="s">
        <v>21</v>
      </c>
      <c r="I7802" t="s">
        <v>179</v>
      </c>
      <c r="K7802">
        <v>0.43</v>
      </c>
      <c r="L7802">
        <v>70</v>
      </c>
      <c r="N7802">
        <v>28</v>
      </c>
      <c r="O7802" t="s">
        <v>88</v>
      </c>
      <c r="P7802">
        <f t="shared" si="242"/>
        <v>40.643319812674704</v>
      </c>
      <c r="Q7802">
        <f t="shared" si="243"/>
        <v>40.643319812674704</v>
      </c>
      <c r="S7802">
        <f>IF(AND(M7802&lt;&gt;"",M7802&lt;&gt;18.5),5*LOG10(10^(Q7802/5+1)*W$1/(10^(M7802/5+1)))-5,Q7802)</f>
        <v>40.643319812674704</v>
      </c>
      <c r="T7802">
        <f>(F7802/E7802)*S7802</f>
        <v>0.10793735343781306</v>
      </c>
      <c r="U7802">
        <v>44163</v>
      </c>
      <c r="V7802" t="s">
        <v>4571</v>
      </c>
    </row>
    <row r="7803" spans="2:22" x14ac:dyDescent="0.25">
      <c r="B7803">
        <v>118118</v>
      </c>
      <c r="C7803" t="s">
        <v>4570</v>
      </c>
      <c r="E7803">
        <v>41.7</v>
      </c>
      <c r="F7803">
        <v>0.4</v>
      </c>
      <c r="G7803">
        <v>1530</v>
      </c>
      <c r="H7803" t="s">
        <v>21</v>
      </c>
      <c r="I7803" t="s">
        <v>183</v>
      </c>
      <c r="K7803">
        <v>0.43</v>
      </c>
      <c r="L7803">
        <v>65</v>
      </c>
      <c r="N7803">
        <v>24</v>
      </c>
      <c r="P7803">
        <f t="shared" si="242"/>
        <v>40.923319812674698</v>
      </c>
      <c r="Q7803">
        <f t="shared" si="243"/>
        <v>40.762396395817689</v>
      </c>
      <c r="S7803">
        <f>IF(AND(M7803&lt;&gt;"",M7803&lt;&gt;18.5),5*LOG10(10^(Q7803/5+1)*W$1/(10^(M7803/5+1)))-5,Q7803)</f>
        <v>40.762396395817689</v>
      </c>
      <c r="T7803">
        <f>(F7803/E7803)*S7803</f>
        <v>0.39100620043949819</v>
      </c>
      <c r="U7803">
        <v>44163</v>
      </c>
      <c r="V7803" t="s">
        <v>4571</v>
      </c>
    </row>
    <row r="7804" spans="2:22" x14ac:dyDescent="0.25">
      <c r="B7804">
        <v>118119</v>
      </c>
      <c r="C7804" t="s">
        <v>4570</v>
      </c>
      <c r="E7804">
        <v>41.74</v>
      </c>
      <c r="F7804">
        <v>0.28000000000000003</v>
      </c>
      <c r="G7804">
        <v>1560</v>
      </c>
      <c r="H7804" t="s">
        <v>21</v>
      </c>
      <c r="I7804" t="s">
        <v>1476</v>
      </c>
      <c r="K7804">
        <v>0.43</v>
      </c>
      <c r="L7804">
        <v>65</v>
      </c>
      <c r="N7804">
        <v>18</v>
      </c>
      <c r="O7804" t="s">
        <v>1473</v>
      </c>
      <c r="P7804">
        <f t="shared" si="242"/>
        <v>40.963319812674698</v>
      </c>
      <c r="Q7804">
        <f t="shared" si="243"/>
        <v>40.802396395817695</v>
      </c>
      <c r="S7804">
        <f>IF(AND(M7804&lt;&gt;"",M7804&lt;&gt;18.5),5*LOG10(10^(Q7804/5+1)*W$1/(10^(M7804/5+1)))-5,Q7804)</f>
        <v>40.802396395817695</v>
      </c>
      <c r="T7804">
        <f>(F7804/E7804)*S7804</f>
        <v>0.27371037352249533</v>
      </c>
      <c r="U7804">
        <v>44163</v>
      </c>
      <c r="V7804" t="s">
        <v>4571</v>
      </c>
    </row>
    <row r="7805" spans="2:22" x14ac:dyDescent="0.25">
      <c r="B7805">
        <v>118120</v>
      </c>
      <c r="C7805" t="s">
        <v>4570</v>
      </c>
      <c r="E7805">
        <v>42.03</v>
      </c>
      <c r="F7805">
        <v>0.22</v>
      </c>
      <c r="G7805">
        <v>1780</v>
      </c>
      <c r="H7805" t="s">
        <v>21</v>
      </c>
      <c r="I7805" t="s">
        <v>1476</v>
      </c>
      <c r="K7805">
        <v>0.43</v>
      </c>
      <c r="L7805">
        <v>65</v>
      </c>
      <c r="N7805">
        <v>18</v>
      </c>
      <c r="O7805" t="s">
        <v>1477</v>
      </c>
      <c r="P7805">
        <f t="shared" si="242"/>
        <v>41.253319812674704</v>
      </c>
      <c r="Q7805">
        <f t="shared" si="243"/>
        <v>41.092396395817701</v>
      </c>
      <c r="S7805">
        <f>IF(AND(M7805&lt;&gt;"",M7805&lt;&gt;18.5),5*LOG10(10^(Q7805/5+1)*W$1/(10^(M7805/5+1)))-5,Q7805)</f>
        <v>41.092396395817701</v>
      </c>
      <c r="T7805">
        <f>(F7805/E7805)*S7805</f>
        <v>0.21509224856245285</v>
      </c>
      <c r="U7805">
        <v>44163</v>
      </c>
      <c r="V7805" t="s">
        <v>4571</v>
      </c>
    </row>
    <row r="7806" spans="2:22" x14ac:dyDescent="0.25">
      <c r="B7806">
        <v>118158</v>
      </c>
      <c r="C7806" t="s">
        <v>4572</v>
      </c>
      <c r="E7806">
        <v>40.25</v>
      </c>
      <c r="F7806">
        <v>0.32</v>
      </c>
      <c r="G7806">
        <v>863</v>
      </c>
      <c r="H7806" t="s">
        <v>21</v>
      </c>
      <c r="I7806" t="s">
        <v>62</v>
      </c>
      <c r="K7806">
        <v>0.3</v>
      </c>
      <c r="L7806">
        <v>74.2</v>
      </c>
      <c r="N7806">
        <v>30</v>
      </c>
      <c r="O7806" t="s">
        <v>27</v>
      </c>
      <c r="P7806">
        <f t="shared" si="242"/>
        <v>39.680283238465819</v>
      </c>
      <c r="Q7806">
        <f t="shared" si="243"/>
        <v>39.806812564789674</v>
      </c>
      <c r="S7806">
        <f>IF(AND(M7806&lt;&gt;"",M7806&lt;&gt;18.5),5*LOG10(10^(Q7806/5+1)*W$1/(10^(M7806/5+1)))-5,Q7806)</f>
        <v>39.806812564789674</v>
      </c>
      <c r="T7806">
        <f>(F7806/E7806)*S7806</f>
        <v>0.31647652225422845</v>
      </c>
      <c r="U7806">
        <v>44200</v>
      </c>
      <c r="V7806" t="s">
        <v>4573</v>
      </c>
    </row>
    <row r="7807" spans="2:22" x14ac:dyDescent="0.25">
      <c r="B7807">
        <v>118160</v>
      </c>
      <c r="C7807" t="s">
        <v>4572</v>
      </c>
      <c r="E7807">
        <v>40.909999999999997</v>
      </c>
      <c r="F7807">
        <v>0.32</v>
      </c>
      <c r="G7807">
        <v>1170</v>
      </c>
      <c r="H7807" t="s">
        <v>21</v>
      </c>
      <c r="I7807" t="s">
        <v>179</v>
      </c>
      <c r="K7807">
        <v>0.3</v>
      </c>
      <c r="L7807">
        <v>70</v>
      </c>
      <c r="N7807">
        <v>28</v>
      </c>
      <c r="O7807" t="s">
        <v>88</v>
      </c>
      <c r="P7807">
        <f t="shared" si="242"/>
        <v>40.340283238465815</v>
      </c>
      <c r="Q7807">
        <f t="shared" si="243"/>
        <v>40.340283238465815</v>
      </c>
      <c r="S7807">
        <f>IF(AND(M7807&lt;&gt;"",M7807&lt;&gt;18.5),5*LOG10(10^(Q7807/5+1)*W$1/(10^(M7807/5+1)))-5,Q7807)</f>
        <v>40.340283238465815</v>
      </c>
      <c r="T7807">
        <f>(F7807/E7807)*S7807</f>
        <v>0.31554364791760114</v>
      </c>
      <c r="U7807">
        <v>44200</v>
      </c>
      <c r="V7807" t="s">
        <v>4573</v>
      </c>
    </row>
    <row r="7808" spans="2:22" x14ac:dyDescent="0.25">
      <c r="B7808">
        <v>118161</v>
      </c>
      <c r="C7808" t="s">
        <v>4572</v>
      </c>
      <c r="E7808">
        <v>40.99</v>
      </c>
      <c r="F7808">
        <v>0.25</v>
      </c>
      <c r="G7808">
        <v>1210</v>
      </c>
      <c r="H7808" t="s">
        <v>21</v>
      </c>
      <c r="I7808" t="s">
        <v>1476</v>
      </c>
      <c r="K7808">
        <v>0.3</v>
      </c>
      <c r="L7808">
        <v>65</v>
      </c>
      <c r="N7808">
        <v>18</v>
      </c>
      <c r="O7808" t="s">
        <v>1477</v>
      </c>
      <c r="P7808">
        <f t="shared" si="242"/>
        <v>40.420283238465828</v>
      </c>
      <c r="Q7808">
        <f t="shared" si="243"/>
        <v>40.259359821608825</v>
      </c>
      <c r="S7808">
        <f>IF(AND(M7808&lt;&gt;"",M7808&lt;&gt;18.5),5*LOG10(10^(Q7808/5+1)*W$1/(10^(M7808/5+1)))-5,Q7808)</f>
        <v>40.259359821608825</v>
      </c>
      <c r="T7808">
        <f>(F7808/E7808)*S7808</f>
        <v>0.24554379008056124</v>
      </c>
      <c r="U7808">
        <v>44200</v>
      </c>
      <c r="V7808" t="s">
        <v>4573</v>
      </c>
    </row>
    <row r="7809" spans="2:22" x14ac:dyDescent="0.25">
      <c r="B7809">
        <v>118162</v>
      </c>
      <c r="C7809" t="s">
        <v>4572</v>
      </c>
      <c r="E7809">
        <v>41.01</v>
      </c>
      <c r="F7809">
        <v>0.25</v>
      </c>
      <c r="G7809">
        <v>1230</v>
      </c>
      <c r="H7809" t="s">
        <v>21</v>
      </c>
      <c r="I7809" t="s">
        <v>183</v>
      </c>
      <c r="K7809">
        <v>0.3</v>
      </c>
      <c r="L7809">
        <v>65</v>
      </c>
      <c r="N7809">
        <v>24</v>
      </c>
      <c r="P7809">
        <f t="shared" si="242"/>
        <v>40.440283238465824</v>
      </c>
      <c r="Q7809">
        <f t="shared" si="243"/>
        <v>40.279359821608821</v>
      </c>
      <c r="S7809">
        <f>IF(AND(M7809&lt;&gt;"",M7809&lt;&gt;18.5),5*LOG10(10^(Q7809/5+1)*W$1/(10^(M7809/5+1)))-5,Q7809)</f>
        <v>40.279359821608821</v>
      </c>
      <c r="T7809">
        <f>(F7809/E7809)*S7809</f>
        <v>0.24554596331144124</v>
      </c>
      <c r="U7809">
        <v>44200</v>
      </c>
      <c r="V7809" t="s">
        <v>4573</v>
      </c>
    </row>
    <row r="7810" spans="2:22" x14ac:dyDescent="0.25">
      <c r="B7810">
        <v>118163</v>
      </c>
      <c r="C7810" t="s">
        <v>4572</v>
      </c>
      <c r="E7810">
        <v>41.05</v>
      </c>
      <c r="F7810">
        <v>0.28999999999999998</v>
      </c>
      <c r="G7810">
        <v>1250</v>
      </c>
      <c r="H7810" t="s">
        <v>21</v>
      </c>
      <c r="I7810" t="s">
        <v>87</v>
      </c>
      <c r="K7810">
        <v>0.3</v>
      </c>
      <c r="L7810">
        <v>65</v>
      </c>
      <c r="N7810">
        <v>29</v>
      </c>
      <c r="O7810" t="s">
        <v>88</v>
      </c>
      <c r="P7810">
        <f t="shared" ref="P7810:P7873" si="244">IF((K7810&lt;&gt;""),5*LOG10(10^(E7810/5+1)/(K7810+1))-5,E7810)</f>
        <v>40.480283238465816</v>
      </c>
      <c r="Q7810">
        <f t="shared" ref="Q7810:Q7873" si="245">IF(AND(L7810&lt;&gt;"",L7810&lt;&gt;70),5*LOG10(10^(P7810/5+1)*L7810/70)-5,P7810)</f>
        <v>40.319359821608813</v>
      </c>
      <c r="S7810">
        <f>IF(AND(M7810&lt;&gt;"",M7810&lt;&gt;18.5),5*LOG10(10^(Q7810/5+1)*W$1/(10^(M7810/5+1)))-5,Q7810)</f>
        <v>40.319359821608813</v>
      </c>
      <c r="T7810">
        <f>(F7810/E7810)*S7810</f>
        <v>0.28483835196751661</v>
      </c>
      <c r="U7810">
        <v>44200</v>
      </c>
      <c r="V7810" t="s">
        <v>4573</v>
      </c>
    </row>
    <row r="7811" spans="2:22" x14ac:dyDescent="0.25">
      <c r="B7811">
        <v>118164</v>
      </c>
      <c r="C7811" t="s">
        <v>4572</v>
      </c>
      <c r="E7811">
        <v>41.38</v>
      </c>
      <c r="F7811">
        <v>0.24</v>
      </c>
      <c r="G7811">
        <v>1450</v>
      </c>
      <c r="H7811" t="s">
        <v>21</v>
      </c>
      <c r="I7811" t="s">
        <v>1476</v>
      </c>
      <c r="K7811">
        <v>0.3</v>
      </c>
      <c r="L7811">
        <v>65</v>
      </c>
      <c r="N7811">
        <v>18</v>
      </c>
      <c r="O7811" t="s">
        <v>1473</v>
      </c>
      <c r="P7811">
        <f t="shared" si="244"/>
        <v>40.810283238465814</v>
      </c>
      <c r="Q7811">
        <f t="shared" si="245"/>
        <v>40.649359821608819</v>
      </c>
      <c r="S7811">
        <f>IF(AND(M7811&lt;&gt;"",M7811&lt;&gt;18.5),5*LOG10(10^(Q7811/5+1)*W$1/(10^(M7811/5+1)))-5,Q7811)</f>
        <v>40.649359821608819</v>
      </c>
      <c r="T7811">
        <f>(F7811/E7811)*S7811</f>
        <v>0.23576235759270459</v>
      </c>
      <c r="U7811">
        <v>44200</v>
      </c>
      <c r="V7811" t="s">
        <v>4573</v>
      </c>
    </row>
    <row r="7812" spans="2:22" x14ac:dyDescent="0.25">
      <c r="B7812">
        <v>119278</v>
      </c>
      <c r="C7812" t="s">
        <v>4574</v>
      </c>
      <c r="E7812">
        <v>31.08</v>
      </c>
      <c r="F7812">
        <v>0.08</v>
      </c>
      <c r="G7812">
        <v>16.399999999999999</v>
      </c>
      <c r="H7812" t="s">
        <v>21</v>
      </c>
      <c r="I7812" t="s">
        <v>84</v>
      </c>
      <c r="K7812">
        <v>4.13E-3</v>
      </c>
      <c r="L7812">
        <v>72</v>
      </c>
      <c r="N7812">
        <v>31</v>
      </c>
      <c r="P7812">
        <f t="shared" si="244"/>
        <v>31.071050287410202</v>
      </c>
      <c r="Q7812">
        <f t="shared" si="245"/>
        <v>31.132222569495262</v>
      </c>
      <c r="S7812">
        <f>IF(AND(M7812&lt;&gt;"",M7812&lt;&gt;18.5),5*LOG10(10^(Q7812/5+1)*W$1/(10^(M7812/5+1)))-5,Q7812)</f>
        <v>31.132222569495262</v>
      </c>
      <c r="T7812">
        <f>(F7812/E7812)*S7812</f>
        <v>8.0134421028301844E-2</v>
      </c>
      <c r="U7812">
        <v>44950</v>
      </c>
      <c r="V7812" t="s">
        <v>4575</v>
      </c>
    </row>
    <row r="7813" spans="2:22" x14ac:dyDescent="0.25">
      <c r="B7813">
        <v>119279</v>
      </c>
      <c r="C7813" t="s">
        <v>4574</v>
      </c>
      <c r="E7813">
        <v>31.25</v>
      </c>
      <c r="F7813">
        <v>0.44</v>
      </c>
      <c r="G7813">
        <v>17.7</v>
      </c>
      <c r="H7813" t="s">
        <v>21</v>
      </c>
      <c r="I7813" t="s">
        <v>62</v>
      </c>
      <c r="K7813">
        <v>4.13E-3</v>
      </c>
      <c r="L7813">
        <v>74.2</v>
      </c>
      <c r="N7813">
        <v>30</v>
      </c>
      <c r="O7813" t="s">
        <v>27</v>
      </c>
      <c r="P7813">
        <f t="shared" si="244"/>
        <v>31.241050287410204</v>
      </c>
      <c r="Q7813">
        <f t="shared" si="245"/>
        <v>31.367579613734058</v>
      </c>
      <c r="S7813">
        <f>IF(AND(M7813&lt;&gt;"",M7813&lt;&gt;18.5),5*LOG10(10^(Q7813/5+1)*W$1/(10^(M7813/5+1)))-5,Q7813)</f>
        <v>31.367579613734058</v>
      </c>
      <c r="T7813">
        <f>(F7813/E7813)*S7813</f>
        <v>0.44165552096137556</v>
      </c>
      <c r="U7813">
        <v>44950</v>
      </c>
      <c r="V7813" t="s">
        <v>4575</v>
      </c>
    </row>
    <row r="7814" spans="2:22" x14ac:dyDescent="0.25">
      <c r="B7814">
        <v>119280</v>
      </c>
      <c r="C7814" t="s">
        <v>4574</v>
      </c>
      <c r="E7814">
        <v>31.57</v>
      </c>
      <c r="F7814">
        <v>0.25</v>
      </c>
      <c r="G7814">
        <v>20.5</v>
      </c>
      <c r="H7814" t="s">
        <v>21</v>
      </c>
      <c r="I7814" t="s">
        <v>524</v>
      </c>
      <c r="K7814">
        <v>4.13E-3</v>
      </c>
      <c r="L7814">
        <v>72</v>
      </c>
      <c r="N7814">
        <v>28</v>
      </c>
      <c r="P7814">
        <f t="shared" si="244"/>
        <v>31.561050287410197</v>
      </c>
      <c r="Q7814">
        <f t="shared" si="245"/>
        <v>31.622222569495257</v>
      </c>
      <c r="S7814">
        <f>IF(AND(M7814&lt;&gt;"",M7814&lt;&gt;18.5),5*LOG10(10^(Q7814/5+1)*W$1/(10^(M7814/5+1)))-5,Q7814)</f>
        <v>31.622222569495257</v>
      </c>
      <c r="T7814">
        <f>(F7814/E7814)*S7814</f>
        <v>0.25041354584649395</v>
      </c>
      <c r="U7814">
        <v>44950</v>
      </c>
      <c r="V7814" t="s">
        <v>4575</v>
      </c>
    </row>
    <row r="7815" spans="2:22" x14ac:dyDescent="0.25">
      <c r="B7815">
        <v>119281</v>
      </c>
      <c r="C7815" t="s">
        <v>4574</v>
      </c>
      <c r="E7815">
        <v>31.83</v>
      </c>
      <c r="F7815">
        <v>0.1</v>
      </c>
      <c r="G7815">
        <v>23.2</v>
      </c>
      <c r="H7815" t="s">
        <v>21</v>
      </c>
      <c r="I7815" t="s">
        <v>18</v>
      </c>
      <c r="L7815">
        <v>74.400000000000006</v>
      </c>
      <c r="N7815">
        <v>33</v>
      </c>
      <c r="P7815">
        <f t="shared" si="244"/>
        <v>31.83</v>
      </c>
      <c r="Q7815">
        <f t="shared" si="245"/>
        <v>31.962374477658109</v>
      </c>
      <c r="S7815">
        <f>IF(AND(M7815&lt;&gt;"",M7815&lt;&gt;18.5),5*LOG10(10^(Q7815/5+1)*W$1/(10^(M7815/5+1)))-5,Q7815)</f>
        <v>31.962374477658109</v>
      </c>
      <c r="T7815">
        <f>(F7815/E7815)*S7815</f>
        <v>0.10041587960307292</v>
      </c>
      <c r="U7815">
        <v>44950</v>
      </c>
      <c r="V7815" t="s">
        <v>4575</v>
      </c>
    </row>
    <row r="7816" spans="2:22" x14ac:dyDescent="0.25">
      <c r="B7816">
        <v>119282</v>
      </c>
      <c r="C7816" t="s">
        <v>4574</v>
      </c>
      <c r="E7816">
        <v>31.97</v>
      </c>
      <c r="F7816">
        <v>0.06</v>
      </c>
      <c r="G7816">
        <v>24.7</v>
      </c>
      <c r="H7816" t="s">
        <v>21</v>
      </c>
      <c r="I7816" t="s">
        <v>2964</v>
      </c>
      <c r="K7816">
        <v>4.13E-3</v>
      </c>
      <c r="L7816">
        <v>72</v>
      </c>
      <c r="N7816">
        <v>29</v>
      </c>
      <c r="P7816">
        <f t="shared" si="244"/>
        <v>31.96105028741021</v>
      </c>
      <c r="Q7816">
        <f t="shared" si="245"/>
        <v>32.02222256949527</v>
      </c>
      <c r="S7816">
        <f>IF(AND(M7816&lt;&gt;"",M7816&lt;&gt;18.5),5*LOG10(10^(Q7816/5+1)*W$1/(10^(M7816/5+1)))-5,Q7816)</f>
        <v>32.02222256949527</v>
      </c>
      <c r="T7816">
        <f>(F7816/E7816)*S7816</f>
        <v>6.0098009201429978E-2</v>
      </c>
      <c r="U7816">
        <v>44950</v>
      </c>
      <c r="V7816" t="s">
        <v>4575</v>
      </c>
    </row>
    <row r="7817" spans="2:22" x14ac:dyDescent="0.25">
      <c r="B7817">
        <v>119667</v>
      </c>
      <c r="C7817" t="s">
        <v>4576</v>
      </c>
      <c r="E7817">
        <v>34.06</v>
      </c>
      <c r="F7817">
        <v>0.19</v>
      </c>
      <c r="G7817">
        <v>63.3</v>
      </c>
      <c r="H7817" t="s">
        <v>21</v>
      </c>
      <c r="I7817" t="s">
        <v>62</v>
      </c>
      <c r="K7817">
        <v>2.4197E-2</v>
      </c>
      <c r="L7817">
        <v>74.2</v>
      </c>
      <c r="N7817">
        <v>30</v>
      </c>
      <c r="O7817" t="s">
        <v>27</v>
      </c>
      <c r="P7817">
        <f t="shared" si="244"/>
        <v>34.008082503010726</v>
      </c>
      <c r="Q7817">
        <f t="shared" si="245"/>
        <v>34.134611829334581</v>
      </c>
      <c r="S7817">
        <f>IF(AND(M7817&lt;&gt;"",M7817&lt;&gt;18.5),5*LOG10(10^(Q7817/5+1)*W$1/(10^(M7817/5+1)))-5,Q7817)</f>
        <v>34.134611829334581</v>
      </c>
      <c r="T7817">
        <f>(F7817/E7817)*S7817</f>
        <v>0.19041621396281766</v>
      </c>
      <c r="U7817">
        <v>45245</v>
      </c>
      <c r="V7817" t="s">
        <v>4577</v>
      </c>
    </row>
    <row r="7818" spans="2:22" x14ac:dyDescent="0.25">
      <c r="B7818">
        <v>119668</v>
      </c>
      <c r="C7818" t="s">
        <v>4576</v>
      </c>
      <c r="E7818">
        <v>34.86</v>
      </c>
      <c r="F7818">
        <v>0.09</v>
      </c>
      <c r="G7818">
        <v>93.8</v>
      </c>
      <c r="H7818" t="s">
        <v>21</v>
      </c>
      <c r="I7818" t="s">
        <v>18</v>
      </c>
      <c r="L7818">
        <v>74.400000000000006</v>
      </c>
      <c r="N7818">
        <v>33</v>
      </c>
      <c r="P7818">
        <f t="shared" si="244"/>
        <v>34.86</v>
      </c>
      <c r="Q7818">
        <f t="shared" si="245"/>
        <v>34.99237447765811</v>
      </c>
      <c r="S7818">
        <f>IF(AND(M7818&lt;&gt;"",M7818&lt;&gt;18.5),5*LOG10(10^(Q7818/5+1)*W$1/(10^(M7818/5+1)))-5,Q7818)</f>
        <v>34.99237447765811</v>
      </c>
      <c r="T7818">
        <f>(F7818/E7818)*S7818</f>
        <v>9.034175854817067E-2</v>
      </c>
      <c r="U7818">
        <v>45245</v>
      </c>
      <c r="V7818" t="s">
        <v>4577</v>
      </c>
    </row>
    <row r="7819" spans="2:22" x14ac:dyDescent="0.25">
      <c r="B7819">
        <v>119669</v>
      </c>
      <c r="C7819" t="s">
        <v>4576</v>
      </c>
      <c r="E7819">
        <v>34.94</v>
      </c>
      <c r="F7819">
        <v>0.15</v>
      </c>
      <c r="G7819">
        <v>95</v>
      </c>
      <c r="H7819" t="s">
        <v>21</v>
      </c>
      <c r="I7819" t="s">
        <v>43</v>
      </c>
      <c r="K7819">
        <v>2.4197E-2</v>
      </c>
      <c r="L7819">
        <v>70</v>
      </c>
      <c r="N7819">
        <v>34</v>
      </c>
      <c r="O7819" t="s">
        <v>27</v>
      </c>
      <c r="P7819">
        <f t="shared" si="244"/>
        <v>34.888082503010722</v>
      </c>
      <c r="Q7819">
        <f t="shared" si="245"/>
        <v>34.888082503010722</v>
      </c>
      <c r="S7819">
        <f>IF(AND(M7819&lt;&gt;"",M7819&lt;&gt;18.5),5*LOG10(10^(Q7819/5+1)*W$1/(10^(M7819/5+1)))-5,Q7819)</f>
        <v>34.888082503010722</v>
      </c>
      <c r="T7819">
        <f>(F7819/E7819)*S7819</f>
        <v>0.14977711435179189</v>
      </c>
      <c r="U7819">
        <v>45245</v>
      </c>
      <c r="V7819" t="s">
        <v>4577</v>
      </c>
    </row>
    <row r="7820" spans="2:22" x14ac:dyDescent="0.25">
      <c r="B7820">
        <v>119670</v>
      </c>
      <c r="C7820" t="s">
        <v>4576</v>
      </c>
      <c r="E7820">
        <v>35</v>
      </c>
      <c r="F7820">
        <v>0.17</v>
      </c>
      <c r="G7820">
        <v>97.6</v>
      </c>
      <c r="H7820" t="s">
        <v>21</v>
      </c>
      <c r="I7820" t="s">
        <v>64</v>
      </c>
      <c r="K7820">
        <v>2.4192000000000002E-2</v>
      </c>
      <c r="L7820">
        <v>70</v>
      </c>
      <c r="N7820">
        <v>38</v>
      </c>
      <c r="O7820" t="s">
        <v>27</v>
      </c>
      <c r="P7820">
        <f t="shared" si="244"/>
        <v>34.948093103889796</v>
      </c>
      <c r="Q7820">
        <f t="shared" si="245"/>
        <v>34.948093103889796</v>
      </c>
      <c r="S7820">
        <f>IF(AND(M7820&lt;&gt;"",M7820&lt;&gt;18.5),5*LOG10(10^(Q7820/5+1)*W$1/(10^(M7820/5+1)))-5,Q7820)</f>
        <v>34.948093103889796</v>
      </c>
      <c r="T7820">
        <f>(F7820/E7820)*S7820</f>
        <v>0.16974788079032188</v>
      </c>
      <c r="U7820">
        <v>45245</v>
      </c>
      <c r="V7820" t="s">
        <v>4577</v>
      </c>
    </row>
    <row r="7821" spans="2:22" x14ac:dyDescent="0.25">
      <c r="B7821">
        <v>119671</v>
      </c>
      <c r="C7821" t="s">
        <v>4576</v>
      </c>
      <c r="E7821">
        <v>35.01</v>
      </c>
      <c r="F7821">
        <v>0.18</v>
      </c>
      <c r="G7821">
        <v>98.1</v>
      </c>
      <c r="H7821" t="s">
        <v>21</v>
      </c>
      <c r="I7821" t="s">
        <v>87</v>
      </c>
      <c r="K7821">
        <v>2.4197E-2</v>
      </c>
      <c r="L7821">
        <v>65</v>
      </c>
      <c r="N7821">
        <v>29</v>
      </c>
      <c r="O7821" t="s">
        <v>88</v>
      </c>
      <c r="P7821">
        <f t="shared" si="244"/>
        <v>34.958082503010722</v>
      </c>
      <c r="Q7821">
        <f t="shared" si="245"/>
        <v>34.797159086153719</v>
      </c>
      <c r="S7821">
        <f>IF(AND(M7821&lt;&gt;"",M7821&lt;&gt;18.5),5*LOG10(10^(Q7821/5+1)*W$1/(10^(M7821/5+1)))-5,Q7821)</f>
        <v>34.797159086153719</v>
      </c>
      <c r="T7821">
        <f>(F7821/E7821)*S7821</f>
        <v>0.1789057022424356</v>
      </c>
      <c r="U7821">
        <v>45245</v>
      </c>
      <c r="V7821" t="s">
        <v>4577</v>
      </c>
    </row>
    <row r="7822" spans="2:22" x14ac:dyDescent="0.25">
      <c r="B7822">
        <v>119672</v>
      </c>
      <c r="C7822" t="s">
        <v>4576</v>
      </c>
      <c r="E7822">
        <v>35.14</v>
      </c>
      <c r="F7822">
        <v>0.21</v>
      </c>
      <c r="G7822">
        <v>104</v>
      </c>
      <c r="H7822" t="s">
        <v>21</v>
      </c>
      <c r="I7822" t="s">
        <v>87</v>
      </c>
      <c r="K7822">
        <v>2.4197E-2</v>
      </c>
      <c r="L7822">
        <v>65</v>
      </c>
      <c r="N7822">
        <v>29</v>
      </c>
      <c r="O7822" t="s">
        <v>37</v>
      </c>
      <c r="P7822">
        <f t="shared" si="244"/>
        <v>35.088082503010725</v>
      </c>
      <c r="Q7822">
        <f t="shared" si="245"/>
        <v>34.927159086153722</v>
      </c>
      <c r="S7822">
        <f>IF(AND(M7822&lt;&gt;"",M7822&lt;&gt;18.5),5*LOG10(10^(Q7822/5+1)*W$1/(10^(M7822/5+1)))-5,Q7822)</f>
        <v>34.927159086153722</v>
      </c>
      <c r="T7822">
        <f>(F7822/E7822)*S7822</f>
        <v>0.2087280423475322</v>
      </c>
      <c r="U7822">
        <v>45245</v>
      </c>
      <c r="V7822" t="s">
        <v>4577</v>
      </c>
    </row>
    <row r="7823" spans="2:22" x14ac:dyDescent="0.25">
      <c r="B7823">
        <v>119673</v>
      </c>
      <c r="C7823" t="s">
        <v>4576</v>
      </c>
      <c r="E7823">
        <v>35.43</v>
      </c>
      <c r="F7823">
        <v>0.2</v>
      </c>
      <c r="G7823">
        <v>119</v>
      </c>
      <c r="H7823" t="s">
        <v>21</v>
      </c>
      <c r="I7823" t="s">
        <v>87</v>
      </c>
      <c r="K7823">
        <v>2.4197E-2</v>
      </c>
      <c r="L7823">
        <v>65</v>
      </c>
      <c r="N7823">
        <v>29</v>
      </c>
      <c r="O7823" t="s">
        <v>90</v>
      </c>
      <c r="P7823">
        <f t="shared" si="244"/>
        <v>35.378082503010724</v>
      </c>
      <c r="Q7823">
        <f t="shared" si="245"/>
        <v>35.217159086153728</v>
      </c>
      <c r="S7823">
        <f>IF(AND(M7823&lt;&gt;"",M7823&lt;&gt;18.5),5*LOG10(10^(Q7823/5+1)*W$1/(10^(M7823/5+1)))-5,Q7823)</f>
        <v>35.217159086153728</v>
      </c>
      <c r="T7823">
        <f>(F7823/E7823)*S7823</f>
        <v>0.19879852715864368</v>
      </c>
      <c r="U7823">
        <v>45245</v>
      </c>
      <c r="V7823" t="s">
        <v>4577</v>
      </c>
    </row>
    <row r="7824" spans="2:22" x14ac:dyDescent="0.25">
      <c r="B7824">
        <v>119674</v>
      </c>
      <c r="C7824" t="s">
        <v>4576</v>
      </c>
      <c r="E7824">
        <v>35.479999999999997</v>
      </c>
      <c r="F7824">
        <v>0.13</v>
      </c>
      <c r="G7824">
        <v>119</v>
      </c>
      <c r="H7824" t="s">
        <v>21</v>
      </c>
      <c r="I7824" t="s">
        <v>180</v>
      </c>
      <c r="K7824">
        <v>2.4197E-2</v>
      </c>
      <c r="L7824">
        <v>65</v>
      </c>
      <c r="N7824">
        <v>27</v>
      </c>
      <c r="O7824" t="s">
        <v>137</v>
      </c>
      <c r="P7824">
        <f t="shared" si="244"/>
        <v>35.428082503010721</v>
      </c>
      <c r="Q7824">
        <f t="shared" si="245"/>
        <v>35.267159086153725</v>
      </c>
      <c r="S7824">
        <f>IF(AND(M7824&lt;&gt;"",M7824&lt;&gt;18.5),5*LOG10(10^(Q7824/5+1)*W$1/(10^(M7824/5+1)))-5,Q7824)</f>
        <v>35.267159086153725</v>
      </c>
      <c r="T7824">
        <f>(F7824/E7824)*S7824</f>
        <v>0.12922014321307737</v>
      </c>
      <c r="U7824">
        <v>45245</v>
      </c>
      <c r="V7824" t="s">
        <v>4577</v>
      </c>
    </row>
    <row r="7825" spans="1:22" x14ac:dyDescent="0.25">
      <c r="B7825">
        <v>119675</v>
      </c>
      <c r="C7825" t="s">
        <v>4576</v>
      </c>
      <c r="E7825">
        <v>35.46</v>
      </c>
      <c r="F7825">
        <v>0.18</v>
      </c>
      <c r="G7825">
        <v>121</v>
      </c>
      <c r="H7825" t="s">
        <v>21</v>
      </c>
      <c r="I7825" t="s">
        <v>87</v>
      </c>
      <c r="K7825">
        <v>2.4197E-2</v>
      </c>
      <c r="L7825">
        <v>65</v>
      </c>
      <c r="N7825">
        <v>29</v>
      </c>
      <c r="O7825" t="s">
        <v>89</v>
      </c>
      <c r="P7825">
        <f t="shared" si="244"/>
        <v>35.408082503010725</v>
      </c>
      <c r="Q7825">
        <f t="shared" si="245"/>
        <v>35.247159086153729</v>
      </c>
      <c r="S7825">
        <f>IF(AND(M7825&lt;&gt;"",M7825&lt;&gt;18.5),5*LOG10(10^(Q7825/5+1)*W$1/(10^(M7825/5+1)))-5,Q7825)</f>
        <v>35.247159086153729</v>
      </c>
      <c r="T7825">
        <f>(F7825/E7825)*S7825</f>
        <v>0.17891958926981588</v>
      </c>
      <c r="U7825">
        <v>45245</v>
      </c>
      <c r="V7825" t="s">
        <v>4577</v>
      </c>
    </row>
    <row r="7826" spans="1:22" x14ac:dyDescent="0.25">
      <c r="B7826">
        <v>119676</v>
      </c>
      <c r="C7826" t="s">
        <v>4576</v>
      </c>
      <c r="E7826">
        <v>36.19</v>
      </c>
      <c r="F7826">
        <v>0.05</v>
      </c>
      <c r="G7826">
        <v>169</v>
      </c>
      <c r="H7826" t="s">
        <v>21</v>
      </c>
      <c r="I7826" t="s">
        <v>94</v>
      </c>
      <c r="K7826">
        <v>2.4197E-2</v>
      </c>
      <c r="L7826">
        <v>70</v>
      </c>
      <c r="N7826">
        <v>31</v>
      </c>
      <c r="O7826" t="s">
        <v>27</v>
      </c>
      <c r="P7826">
        <f t="shared" si="244"/>
        <v>36.138082503010722</v>
      </c>
      <c r="Q7826">
        <f t="shared" si="245"/>
        <v>36.138082503010722</v>
      </c>
      <c r="S7826">
        <f>IF(AND(M7826&lt;&gt;"",M7826&lt;&gt;18.5),5*LOG10(10^(Q7826/5+1)*W$1/(10^(M7826/5+1)))-5,Q7826)</f>
        <v>36.138082503010722</v>
      </c>
      <c r="T7826">
        <f>(F7826/E7826)*S7826</f>
        <v>4.9928270935356074E-2</v>
      </c>
      <c r="U7826">
        <v>45245</v>
      </c>
      <c r="V7826" t="s">
        <v>4577</v>
      </c>
    </row>
    <row r="7827" spans="1:22" x14ac:dyDescent="0.25">
      <c r="B7827">
        <v>119945</v>
      </c>
      <c r="C7827" t="s">
        <v>4578</v>
      </c>
      <c r="E7827">
        <v>34.89</v>
      </c>
      <c r="F7827">
        <v>0.17</v>
      </c>
      <c r="G7827">
        <v>92.2</v>
      </c>
      <c r="H7827" t="s">
        <v>21</v>
      </c>
      <c r="I7827" t="s">
        <v>62</v>
      </c>
      <c r="K7827">
        <v>3.0738000000000001E-2</v>
      </c>
      <c r="L7827">
        <v>74.2</v>
      </c>
      <c r="N7827">
        <v>30</v>
      </c>
      <c r="O7827" t="s">
        <v>27</v>
      </c>
      <c r="P7827">
        <f t="shared" si="244"/>
        <v>34.82425856307988</v>
      </c>
      <c r="Q7827">
        <f t="shared" si="245"/>
        <v>34.950787889403742</v>
      </c>
      <c r="S7827">
        <f>IF(AND(M7827&lt;&gt;"",M7827&lt;&gt;18.5),5*LOG10(10^(Q7827/5+1)*W$1/(10^(M7827/5+1)))-5,Q7827)</f>
        <v>34.950787889403742</v>
      </c>
      <c r="T7827">
        <f>(F7827/E7827)*S7827</f>
        <v>0.17029618633415408</v>
      </c>
      <c r="U7827">
        <v>45466</v>
      </c>
      <c r="V7827" t="s">
        <v>4579</v>
      </c>
    </row>
    <row r="7828" spans="1:22" x14ac:dyDescent="0.25">
      <c r="A7828" t="s">
        <v>47</v>
      </c>
      <c r="B7828">
        <v>119946</v>
      </c>
      <c r="C7828" t="s">
        <v>4578</v>
      </c>
      <c r="E7828">
        <v>35.44</v>
      </c>
      <c r="F7828">
        <v>0.15</v>
      </c>
      <c r="G7828">
        <v>122</v>
      </c>
      <c r="H7828" t="s">
        <v>21</v>
      </c>
      <c r="I7828" t="s">
        <v>91</v>
      </c>
      <c r="N7828">
        <v>35</v>
      </c>
      <c r="O7828" t="s">
        <v>93</v>
      </c>
      <c r="P7828">
        <f t="shared" si="244"/>
        <v>35.44</v>
      </c>
      <c r="Q7828">
        <f t="shared" si="245"/>
        <v>35.44</v>
      </c>
      <c r="S7828">
        <f>IF(AND(M7828&lt;&gt;"",M7828&lt;&gt;18.5),5*LOG10(10^(Q7828/5+1)*W$1/(10^(M7828/5+1)))-5,Q7828)</f>
        <v>35.44</v>
      </c>
      <c r="T7828">
        <f>(F7828/E7828)*S7828</f>
        <v>0.15</v>
      </c>
      <c r="U7828">
        <v>45466</v>
      </c>
      <c r="V7828" t="s">
        <v>4579</v>
      </c>
    </row>
    <row r="7829" spans="1:22" x14ac:dyDescent="0.25">
      <c r="B7829">
        <v>119947</v>
      </c>
      <c r="C7829" t="s">
        <v>4578</v>
      </c>
      <c r="E7829">
        <v>35.47</v>
      </c>
      <c r="F7829">
        <v>0.1</v>
      </c>
      <c r="G7829">
        <v>124</v>
      </c>
      <c r="H7829" t="s">
        <v>21</v>
      </c>
      <c r="I7829" t="s">
        <v>18</v>
      </c>
      <c r="L7829">
        <v>74.400000000000006</v>
      </c>
      <c r="N7829">
        <v>33</v>
      </c>
      <c r="P7829">
        <f t="shared" si="244"/>
        <v>35.47</v>
      </c>
      <c r="Q7829">
        <f t="shared" si="245"/>
        <v>35.60237447765811</v>
      </c>
      <c r="S7829">
        <f>IF(AND(M7829&lt;&gt;"",M7829&lt;&gt;18.5),5*LOG10(10^(Q7829/5+1)*W$1/(10^(M7829/5+1)))-5,Q7829)</f>
        <v>35.60237447765811</v>
      </c>
      <c r="T7829">
        <f>(F7829/E7829)*S7829</f>
        <v>0.10037320123388246</v>
      </c>
      <c r="U7829">
        <v>45466</v>
      </c>
      <c r="V7829" t="s">
        <v>4579</v>
      </c>
    </row>
    <row r="7830" spans="1:22" x14ac:dyDescent="0.25">
      <c r="A7830" t="s">
        <v>47</v>
      </c>
      <c r="B7830">
        <v>119948</v>
      </c>
      <c r="C7830" t="s">
        <v>4578</v>
      </c>
      <c r="E7830">
        <v>35.49</v>
      </c>
      <c r="F7830">
        <v>0.12</v>
      </c>
      <c r="G7830">
        <v>125</v>
      </c>
      <c r="H7830" t="s">
        <v>21</v>
      </c>
      <c r="I7830" t="s">
        <v>91</v>
      </c>
      <c r="N7830">
        <v>35</v>
      </c>
      <c r="O7830" t="s">
        <v>92</v>
      </c>
      <c r="P7830">
        <f t="shared" si="244"/>
        <v>35.49</v>
      </c>
      <c r="Q7830">
        <f t="shared" si="245"/>
        <v>35.49</v>
      </c>
      <c r="S7830">
        <f>IF(AND(M7830&lt;&gt;"",M7830&lt;&gt;18.5),5*LOG10(10^(Q7830/5+1)*W$1/(10^(M7830/5+1)))-5,Q7830)</f>
        <v>35.49</v>
      </c>
      <c r="T7830">
        <f>(F7830/E7830)*S7830</f>
        <v>0.12</v>
      </c>
      <c r="U7830">
        <v>45466</v>
      </c>
      <c r="V7830" t="s">
        <v>4579</v>
      </c>
    </row>
    <row r="7831" spans="1:22" x14ac:dyDescent="0.25">
      <c r="B7831">
        <v>119949</v>
      </c>
      <c r="C7831" t="s">
        <v>4578</v>
      </c>
      <c r="E7831">
        <v>35.729999999999997</v>
      </c>
      <c r="F7831">
        <v>0.16</v>
      </c>
      <c r="G7831">
        <v>136</v>
      </c>
      <c r="H7831" t="s">
        <v>21</v>
      </c>
      <c r="I7831" t="s">
        <v>65</v>
      </c>
      <c r="K7831">
        <v>3.0738000000000001E-2</v>
      </c>
      <c r="L7831">
        <v>70</v>
      </c>
      <c r="N7831">
        <v>33</v>
      </c>
      <c r="O7831" t="s">
        <v>27</v>
      </c>
      <c r="P7831">
        <f t="shared" si="244"/>
        <v>35.664258563079876</v>
      </c>
      <c r="Q7831">
        <f t="shared" si="245"/>
        <v>35.664258563079876</v>
      </c>
      <c r="S7831">
        <f>IF(AND(M7831&lt;&gt;"",M7831&lt;&gt;18.5),5*LOG10(10^(Q7831/5+1)*W$1/(10^(M7831/5+1)))-5,Q7831)</f>
        <v>35.664258563079876</v>
      </c>
      <c r="T7831">
        <f>(F7831/E7831)*S7831</f>
        <v>0.159705607895124</v>
      </c>
      <c r="U7831">
        <v>45466</v>
      </c>
      <c r="V7831" t="s">
        <v>4579</v>
      </c>
    </row>
    <row r="7832" spans="1:22" x14ac:dyDescent="0.25">
      <c r="B7832">
        <v>119950</v>
      </c>
      <c r="C7832" t="s">
        <v>4578</v>
      </c>
      <c r="E7832">
        <v>35.76</v>
      </c>
      <c r="F7832">
        <v>0.21</v>
      </c>
      <c r="G7832">
        <v>138</v>
      </c>
      <c r="H7832" t="s">
        <v>21</v>
      </c>
      <c r="I7832" t="s">
        <v>87</v>
      </c>
      <c r="K7832">
        <v>3.0738000000000001E-2</v>
      </c>
      <c r="L7832">
        <v>65</v>
      </c>
      <c r="N7832">
        <v>29</v>
      </c>
      <c r="O7832" t="s">
        <v>90</v>
      </c>
      <c r="P7832">
        <f t="shared" si="244"/>
        <v>35.694258563079877</v>
      </c>
      <c r="Q7832">
        <f t="shared" si="245"/>
        <v>35.533335146222875</v>
      </c>
      <c r="S7832">
        <f>IF(AND(M7832&lt;&gt;"",M7832&lt;&gt;18.5),5*LOG10(10^(Q7832/5+1)*W$1/(10^(M7832/5+1)))-5,Q7832)</f>
        <v>35.533335146222875</v>
      </c>
      <c r="T7832">
        <f>(F7832/E7832)*S7832</f>
        <v>0.20866891444929542</v>
      </c>
      <c r="U7832">
        <v>45466</v>
      </c>
      <c r="V7832" t="s">
        <v>4579</v>
      </c>
    </row>
    <row r="7833" spans="1:22" x14ac:dyDescent="0.25">
      <c r="B7833">
        <v>119951</v>
      </c>
      <c r="C7833" t="s">
        <v>4578</v>
      </c>
      <c r="E7833">
        <v>35.78</v>
      </c>
      <c r="F7833">
        <v>0.18</v>
      </c>
      <c r="G7833">
        <v>139</v>
      </c>
      <c r="H7833" t="s">
        <v>21</v>
      </c>
      <c r="I7833" t="s">
        <v>87</v>
      </c>
      <c r="K7833">
        <v>3.0738000000000001E-2</v>
      </c>
      <c r="L7833">
        <v>65</v>
      </c>
      <c r="N7833">
        <v>29</v>
      </c>
      <c r="O7833" t="s">
        <v>89</v>
      </c>
      <c r="P7833">
        <f t="shared" si="244"/>
        <v>35.714258563079888</v>
      </c>
      <c r="Q7833">
        <f t="shared" si="245"/>
        <v>35.553335146222892</v>
      </c>
      <c r="S7833">
        <f>IF(AND(M7833&lt;&gt;"",M7833&lt;&gt;18.5),5*LOG10(10^(Q7833/5+1)*W$1/(10^(M7833/5+1)))-5,Q7833)</f>
        <v>35.553335146222892</v>
      </c>
      <c r="T7833">
        <f>(F7833/E7833)*S7833</f>
        <v>0.17885970727557629</v>
      </c>
      <c r="U7833">
        <v>45466</v>
      </c>
      <c r="V7833" t="s">
        <v>4579</v>
      </c>
    </row>
    <row r="7834" spans="1:22" x14ac:dyDescent="0.25">
      <c r="B7834">
        <v>119952</v>
      </c>
      <c r="C7834" t="s">
        <v>4578</v>
      </c>
      <c r="E7834">
        <v>35.799999999999997</v>
      </c>
      <c r="F7834">
        <v>0.2</v>
      </c>
      <c r="G7834">
        <v>140</v>
      </c>
      <c r="H7834" t="s">
        <v>21</v>
      </c>
      <c r="I7834" t="s">
        <v>87</v>
      </c>
      <c r="K7834">
        <v>3.0738000000000001E-2</v>
      </c>
      <c r="L7834">
        <v>65</v>
      </c>
      <c r="N7834">
        <v>29</v>
      </c>
      <c r="O7834" t="s">
        <v>37</v>
      </c>
      <c r="P7834">
        <f t="shared" si="244"/>
        <v>35.734258563079884</v>
      </c>
      <c r="Q7834">
        <f t="shared" si="245"/>
        <v>35.573335146222874</v>
      </c>
      <c r="S7834">
        <f>IF(AND(M7834&lt;&gt;"",M7834&lt;&gt;18.5),5*LOG10(10^(Q7834/5+1)*W$1/(10^(M7834/5+1)))-5,Q7834)</f>
        <v>35.573335146222874</v>
      </c>
      <c r="T7834">
        <f>(F7834/E7834)*S7834</f>
        <v>0.19873371590068648</v>
      </c>
      <c r="U7834">
        <v>45466</v>
      </c>
      <c r="V7834" t="s">
        <v>4579</v>
      </c>
    </row>
    <row r="7835" spans="1:22" x14ac:dyDescent="0.25">
      <c r="B7835">
        <v>119955</v>
      </c>
      <c r="C7835" t="s">
        <v>4580</v>
      </c>
      <c r="E7835">
        <v>32.409999999999997</v>
      </c>
      <c r="F7835">
        <v>0.31</v>
      </c>
      <c r="G7835">
        <v>30.1</v>
      </c>
      <c r="H7835" t="s">
        <v>21</v>
      </c>
      <c r="I7835" t="s">
        <v>62</v>
      </c>
      <c r="K7835">
        <v>9.41E-3</v>
      </c>
      <c r="L7835">
        <v>74.2</v>
      </c>
      <c r="N7835">
        <v>30</v>
      </c>
      <c r="O7835" t="s">
        <v>27</v>
      </c>
      <c r="P7835">
        <f t="shared" si="244"/>
        <v>32.389661985611696</v>
      </c>
      <c r="Q7835">
        <f t="shared" si="245"/>
        <v>32.516191311935557</v>
      </c>
      <c r="S7835">
        <f>IF(AND(M7835&lt;&gt;"",M7835&lt;&gt;18.5),5*LOG10(10^(Q7835/5+1)*W$1/(10^(M7835/5+1)))-5,Q7835)</f>
        <v>32.516191311935557</v>
      </c>
      <c r="T7835">
        <f>(F7835/E7835)*S7835</f>
        <v>0.31101571449244136</v>
      </c>
      <c r="U7835">
        <v>45468</v>
      </c>
      <c r="V7835" t="s">
        <v>4581</v>
      </c>
    </row>
    <row r="7836" spans="1:22" x14ac:dyDescent="0.25">
      <c r="B7836">
        <v>119956</v>
      </c>
      <c r="C7836" t="s">
        <v>4580</v>
      </c>
      <c r="E7836">
        <v>32.94</v>
      </c>
      <c r="F7836">
        <v>0.02</v>
      </c>
      <c r="G7836">
        <v>38.4</v>
      </c>
      <c r="H7836" t="s">
        <v>21</v>
      </c>
      <c r="I7836" t="s">
        <v>182</v>
      </c>
      <c r="K7836">
        <v>9.41E-3</v>
      </c>
      <c r="L7836">
        <v>72</v>
      </c>
      <c r="N7836">
        <v>26</v>
      </c>
      <c r="P7836">
        <f t="shared" si="244"/>
        <v>32.91966198561169</v>
      </c>
      <c r="Q7836">
        <f t="shared" si="245"/>
        <v>32.98083426769675</v>
      </c>
      <c r="S7836">
        <f>IF(AND(M7836&lt;&gt;"",M7836&lt;&gt;18.5),5*LOG10(10^(Q7836/5+1)*W$1/(10^(M7836/5+1)))-5,Q7836)</f>
        <v>32.98083426769675</v>
      </c>
      <c r="T7836">
        <f>(F7836/E7836)*S7836</f>
        <v>2.0024793119427294E-2</v>
      </c>
      <c r="U7836">
        <v>45468</v>
      </c>
      <c r="V7836" t="s">
        <v>4581</v>
      </c>
    </row>
    <row r="7837" spans="1:22" x14ac:dyDescent="0.25">
      <c r="B7837">
        <v>119957</v>
      </c>
      <c r="C7837" t="s">
        <v>4580</v>
      </c>
      <c r="E7837">
        <v>32.97</v>
      </c>
      <c r="F7837">
        <v>0.09</v>
      </c>
      <c r="G7837">
        <v>39.299999999999997</v>
      </c>
      <c r="H7837" t="s">
        <v>21</v>
      </c>
      <c r="I7837" t="s">
        <v>18</v>
      </c>
      <c r="L7837">
        <v>74.400000000000006</v>
      </c>
      <c r="N7837">
        <v>33</v>
      </c>
      <c r="P7837">
        <f t="shared" si="244"/>
        <v>32.97</v>
      </c>
      <c r="Q7837">
        <f t="shared" si="245"/>
        <v>33.102374477658117</v>
      </c>
      <c r="S7837">
        <f>IF(AND(M7837&lt;&gt;"",M7837&lt;&gt;18.5),5*LOG10(10^(Q7837/5+1)*W$1/(10^(M7837/5+1)))-5,Q7837)</f>
        <v>33.102374477658117</v>
      </c>
      <c r="T7837">
        <f>(F7837/E7837)*S7837</f>
        <v>9.0361349802524443E-2</v>
      </c>
      <c r="U7837">
        <v>45468</v>
      </c>
      <c r="V7837" t="s">
        <v>4581</v>
      </c>
    </row>
    <row r="7838" spans="1:22" x14ac:dyDescent="0.25">
      <c r="B7838">
        <v>119958</v>
      </c>
      <c r="C7838" t="s">
        <v>4580</v>
      </c>
      <c r="E7838">
        <v>33.06</v>
      </c>
      <c r="F7838">
        <v>0.21</v>
      </c>
      <c r="G7838">
        <v>40.5</v>
      </c>
      <c r="H7838" t="s">
        <v>21</v>
      </c>
      <c r="I7838" t="s">
        <v>656</v>
      </c>
      <c r="K7838">
        <v>9.41E-3</v>
      </c>
      <c r="L7838">
        <v>72</v>
      </c>
      <c r="N7838">
        <v>26</v>
      </c>
      <c r="P7838">
        <f t="shared" si="244"/>
        <v>33.039661985611694</v>
      </c>
      <c r="Q7838">
        <f t="shared" si="245"/>
        <v>33.100834267696754</v>
      </c>
      <c r="S7838">
        <f>IF(AND(M7838&lt;&gt;"",M7838&lt;&gt;18.5),5*LOG10(10^(Q7838/5+1)*W$1/(10^(M7838/5+1)))-5,Q7838)</f>
        <v>33.100834267696754</v>
      </c>
      <c r="T7838">
        <f>(F7838/E7838)*S7838</f>
        <v>0.21025938282565995</v>
      </c>
      <c r="U7838">
        <v>45468</v>
      </c>
      <c r="V7838" t="s">
        <v>4581</v>
      </c>
    </row>
    <row r="7839" spans="1:22" x14ac:dyDescent="0.25">
      <c r="B7839">
        <v>119959</v>
      </c>
      <c r="C7839" t="s">
        <v>4580</v>
      </c>
      <c r="E7839">
        <v>33.06</v>
      </c>
      <c r="F7839">
        <v>0.17</v>
      </c>
      <c r="G7839">
        <v>40.9</v>
      </c>
      <c r="H7839" t="s">
        <v>21</v>
      </c>
      <c r="I7839" t="s">
        <v>181</v>
      </c>
      <c r="L7839">
        <v>70.8</v>
      </c>
      <c r="N7839">
        <v>28</v>
      </c>
      <c r="P7839">
        <f t="shared" si="244"/>
        <v>33.06</v>
      </c>
      <c r="Q7839">
        <f t="shared" si="245"/>
        <v>33.08467608837757</v>
      </c>
      <c r="S7839">
        <f>IF(AND(M7839&lt;&gt;"",M7839&lt;&gt;18.5),5*LOG10(10^(Q7839/5+1)*W$1/(10^(M7839/5+1)))-5,Q7839)</f>
        <v>33.08467608837757</v>
      </c>
      <c r="T7839">
        <f>(F7839/E7839)*S7839</f>
        <v>0.17012688853672675</v>
      </c>
      <c r="U7839">
        <v>45468</v>
      </c>
      <c r="V7839" t="s">
        <v>4581</v>
      </c>
    </row>
    <row r="7840" spans="1:22" x14ac:dyDescent="0.25">
      <c r="B7840">
        <v>119960</v>
      </c>
      <c r="C7840" t="s">
        <v>4580</v>
      </c>
      <c r="E7840">
        <v>33.200000000000003</v>
      </c>
      <c r="F7840">
        <v>0.1</v>
      </c>
      <c r="G7840">
        <v>43.7</v>
      </c>
      <c r="H7840" t="s">
        <v>21</v>
      </c>
      <c r="I7840" t="s">
        <v>4582</v>
      </c>
      <c r="N7840">
        <v>32</v>
      </c>
      <c r="P7840">
        <f t="shared" si="244"/>
        <v>33.200000000000003</v>
      </c>
      <c r="Q7840">
        <f t="shared" si="245"/>
        <v>33.200000000000003</v>
      </c>
      <c r="S7840">
        <f>IF(AND(M7840&lt;&gt;"",M7840&lt;&gt;18.5),5*LOG10(10^(Q7840/5+1)*W$1/(10^(M7840/5+1)))-5,Q7840)</f>
        <v>33.200000000000003</v>
      </c>
      <c r="T7840">
        <f>(F7840/E7840)*S7840</f>
        <v>0.1</v>
      </c>
      <c r="U7840">
        <v>45468</v>
      </c>
      <c r="V7840" t="s">
        <v>4583</v>
      </c>
    </row>
    <row r="7841" spans="2:22" x14ac:dyDescent="0.25">
      <c r="B7841">
        <v>119961</v>
      </c>
      <c r="C7841" t="s">
        <v>4580</v>
      </c>
      <c r="E7841">
        <v>33.270000000000003</v>
      </c>
      <c r="F7841">
        <v>0.35</v>
      </c>
      <c r="G7841">
        <v>44.7</v>
      </c>
      <c r="H7841" t="s">
        <v>21</v>
      </c>
      <c r="I7841" t="s">
        <v>179</v>
      </c>
      <c r="K7841">
        <v>9.41E-3</v>
      </c>
      <c r="L7841">
        <v>70</v>
      </c>
      <c r="N7841">
        <v>28</v>
      </c>
      <c r="O7841" t="s">
        <v>88</v>
      </c>
      <c r="P7841">
        <f t="shared" si="244"/>
        <v>33.249661985611702</v>
      </c>
      <c r="Q7841">
        <f t="shared" si="245"/>
        <v>33.249661985611702</v>
      </c>
      <c r="S7841">
        <f>IF(AND(M7841&lt;&gt;"",M7841&lt;&gt;18.5),5*LOG10(10^(Q7841/5+1)*W$1/(10^(M7841/5+1)))-5,Q7841)</f>
        <v>33.249661985611702</v>
      </c>
      <c r="T7841">
        <f>(F7841/E7841)*S7841</f>
        <v>0.34978604433315585</v>
      </c>
      <c r="U7841">
        <v>45468</v>
      </c>
      <c r="V7841" t="s">
        <v>4581</v>
      </c>
    </row>
    <row r="7842" spans="2:22" x14ac:dyDescent="0.25">
      <c r="B7842">
        <v>119962</v>
      </c>
      <c r="C7842" t="s">
        <v>4580</v>
      </c>
      <c r="E7842">
        <v>33.46</v>
      </c>
      <c r="F7842">
        <v>0.11</v>
      </c>
      <c r="G7842">
        <v>48.2</v>
      </c>
      <c r="H7842" t="s">
        <v>21</v>
      </c>
      <c r="I7842" t="s">
        <v>180</v>
      </c>
      <c r="K7842">
        <v>9.41E-3</v>
      </c>
      <c r="L7842">
        <v>65</v>
      </c>
      <c r="N7842">
        <v>27</v>
      </c>
      <c r="O7842" t="s">
        <v>137</v>
      </c>
      <c r="P7842">
        <f t="shared" si="244"/>
        <v>33.4396619856117</v>
      </c>
      <c r="Q7842">
        <f t="shared" si="245"/>
        <v>33.278738568754697</v>
      </c>
      <c r="S7842">
        <f>IF(AND(M7842&lt;&gt;"",M7842&lt;&gt;18.5),5*LOG10(10^(Q7842/5+1)*W$1/(10^(M7842/5+1)))-5,Q7842)</f>
        <v>33.278738568754697</v>
      </c>
      <c r="T7842">
        <f>(F7842/E7842)*S7842</f>
        <v>0.10940410169046672</v>
      </c>
      <c r="U7842">
        <v>45468</v>
      </c>
      <c r="V7842" t="s">
        <v>4581</v>
      </c>
    </row>
    <row r="7843" spans="2:22" x14ac:dyDescent="0.25">
      <c r="B7843">
        <v>119963</v>
      </c>
      <c r="C7843" t="s">
        <v>4580</v>
      </c>
      <c r="E7843">
        <v>33.42</v>
      </c>
      <c r="F7843">
        <v>0.14000000000000001</v>
      </c>
      <c r="G7843">
        <v>48.3</v>
      </c>
      <c r="H7843" t="s">
        <v>21</v>
      </c>
      <c r="I7843" t="s">
        <v>184</v>
      </c>
      <c r="L7843">
        <v>60</v>
      </c>
      <c r="N7843">
        <v>25</v>
      </c>
      <c r="P7843">
        <f t="shared" si="244"/>
        <v>33.42</v>
      </c>
      <c r="Q7843">
        <f t="shared" si="245"/>
        <v>33.085266051846936</v>
      </c>
      <c r="S7843">
        <f>IF(AND(M7843&lt;&gt;"",M7843&lt;&gt;18.5),5*LOG10(10^(Q7843/5+1)*W$1/(10^(M7843/5+1)))-5,Q7843)</f>
        <v>33.085266051846936</v>
      </c>
      <c r="T7843">
        <f>(F7843/E7843)*S7843</f>
        <v>0.13859776323335044</v>
      </c>
      <c r="U7843">
        <v>45468</v>
      </c>
      <c r="V7843" t="s">
        <v>4581</v>
      </c>
    </row>
    <row r="7844" spans="2:22" x14ac:dyDescent="0.25">
      <c r="B7844">
        <v>119964</v>
      </c>
      <c r="C7844" t="s">
        <v>4580</v>
      </c>
      <c r="E7844">
        <v>33.549999999999997</v>
      </c>
      <c r="F7844">
        <v>0.4</v>
      </c>
      <c r="G7844">
        <v>51.3</v>
      </c>
      <c r="H7844" t="s">
        <v>21</v>
      </c>
      <c r="I7844" t="s">
        <v>185</v>
      </c>
      <c r="L7844">
        <v>60</v>
      </c>
      <c r="N7844">
        <v>20</v>
      </c>
      <c r="O7844" t="s">
        <v>186</v>
      </c>
      <c r="P7844">
        <f t="shared" si="244"/>
        <v>33.549999999999997</v>
      </c>
      <c r="Q7844">
        <f t="shared" si="245"/>
        <v>33.215266051846932</v>
      </c>
      <c r="S7844">
        <f>IF(AND(M7844&lt;&gt;"",M7844&lt;&gt;18.5),5*LOG10(10^(Q7844/5+1)*W$1/(10^(M7844/5+1)))-5,Q7844)</f>
        <v>33.215266051846932</v>
      </c>
      <c r="T7844">
        <f>(F7844/E7844)*S7844</f>
        <v>0.39600913325599923</v>
      </c>
      <c r="U7844">
        <v>45468</v>
      </c>
      <c r="V7844" t="s">
        <v>4584</v>
      </c>
    </row>
    <row r="7845" spans="2:22" x14ac:dyDescent="0.25">
      <c r="B7845">
        <v>119965</v>
      </c>
      <c r="C7845" t="s">
        <v>4580</v>
      </c>
      <c r="E7845">
        <v>33.71</v>
      </c>
      <c r="F7845">
        <v>0.4</v>
      </c>
      <c r="G7845">
        <v>55.2</v>
      </c>
      <c r="H7845" t="s">
        <v>21</v>
      </c>
      <c r="I7845" t="s">
        <v>185</v>
      </c>
      <c r="L7845">
        <v>60</v>
      </c>
      <c r="N7845">
        <v>20</v>
      </c>
      <c r="O7845" t="s">
        <v>187</v>
      </c>
      <c r="P7845">
        <f t="shared" si="244"/>
        <v>33.71</v>
      </c>
      <c r="Q7845">
        <f t="shared" si="245"/>
        <v>33.375266051846936</v>
      </c>
      <c r="S7845">
        <f>IF(AND(M7845&lt;&gt;"",M7845&lt;&gt;18.5),5*LOG10(10^(Q7845/5+1)*W$1/(10^(M7845/5+1)))-5,Q7845)</f>
        <v>33.375266051846936</v>
      </c>
      <c r="T7845">
        <f>(F7845/E7845)*S7845</f>
        <v>0.39602807537047685</v>
      </c>
      <c r="U7845">
        <v>45468</v>
      </c>
      <c r="V7845" t="s">
        <v>4584</v>
      </c>
    </row>
    <row r="7846" spans="2:22" x14ac:dyDescent="0.25">
      <c r="B7846">
        <v>120164</v>
      </c>
      <c r="C7846" t="s">
        <v>4585</v>
      </c>
      <c r="E7846">
        <v>37.700000000000003</v>
      </c>
      <c r="F7846">
        <v>0.14000000000000001</v>
      </c>
      <c r="G7846">
        <v>326</v>
      </c>
      <c r="H7846" t="s">
        <v>21</v>
      </c>
      <c r="I7846" t="s">
        <v>1730</v>
      </c>
      <c r="K7846">
        <v>6.4000000000000001E-2</v>
      </c>
      <c r="L7846">
        <v>70.8</v>
      </c>
      <c r="N7846">
        <v>35</v>
      </c>
      <c r="O7846" t="s">
        <v>1731</v>
      </c>
      <c r="P7846">
        <f t="shared" si="244"/>
        <v>37.565291860204859</v>
      </c>
      <c r="Q7846">
        <f t="shared" si="245"/>
        <v>37.589967948582419</v>
      </c>
      <c r="S7846">
        <f>IF(AND(M7846&lt;&gt;"",M7846&lt;&gt;18.5),5*LOG10(10^(Q7846/5+1)*W$1/(10^(M7846/5+1)))-5,Q7846)</f>
        <v>37.589967948582419</v>
      </c>
      <c r="T7846">
        <f>(F7846/E7846)*S7846</f>
        <v>0.13959139291250766</v>
      </c>
      <c r="U7846">
        <v>45615</v>
      </c>
      <c r="V7846" t="s">
        <v>4585</v>
      </c>
    </row>
    <row r="7847" spans="2:22" x14ac:dyDescent="0.25">
      <c r="B7847">
        <v>120268</v>
      </c>
      <c r="C7847" t="s">
        <v>4586</v>
      </c>
      <c r="E7847">
        <v>31.29</v>
      </c>
      <c r="F7847">
        <v>0.44</v>
      </c>
      <c r="G7847">
        <v>18</v>
      </c>
      <c r="H7847" t="s">
        <v>21</v>
      </c>
      <c r="I7847" t="s">
        <v>62</v>
      </c>
      <c r="K7847">
        <v>4.2399999999999998E-3</v>
      </c>
      <c r="L7847">
        <v>74.2</v>
      </c>
      <c r="N7847">
        <v>30</v>
      </c>
      <c r="O7847" t="s">
        <v>27</v>
      </c>
      <c r="P7847">
        <f t="shared" si="244"/>
        <v>31.280812420916192</v>
      </c>
      <c r="Q7847">
        <f t="shared" si="245"/>
        <v>31.407341747240039</v>
      </c>
      <c r="S7847">
        <f>IF(AND(M7847&lt;&gt;"",M7847&lt;&gt;18.5),5*LOG10(10^(Q7847/5+1)*W$1/(10^(M7847/5+1)))-5,Q7847)</f>
        <v>31.407341747240039</v>
      </c>
      <c r="T7847">
        <f>(F7847/E7847)*S7847</f>
        <v>0.44165005972469218</v>
      </c>
      <c r="U7847">
        <v>45700</v>
      </c>
      <c r="V7847" t="s">
        <v>4587</v>
      </c>
    </row>
    <row r="7848" spans="2:22" x14ac:dyDescent="0.25">
      <c r="B7848">
        <v>120269</v>
      </c>
      <c r="C7848" t="s">
        <v>4586</v>
      </c>
      <c r="E7848">
        <v>31.73</v>
      </c>
      <c r="F7848">
        <v>0.09</v>
      </c>
      <c r="G7848">
        <v>22.2</v>
      </c>
      <c r="H7848" t="s">
        <v>21</v>
      </c>
      <c r="I7848" t="s">
        <v>18</v>
      </c>
      <c r="L7848">
        <v>74.400000000000006</v>
      </c>
      <c r="N7848">
        <v>33</v>
      </c>
      <c r="P7848">
        <f t="shared" si="244"/>
        <v>31.73</v>
      </c>
      <c r="Q7848">
        <f t="shared" si="245"/>
        <v>31.862374477658115</v>
      </c>
      <c r="S7848">
        <f>IF(AND(M7848&lt;&gt;"",M7848&lt;&gt;18.5),5*LOG10(10^(Q7848/5+1)*W$1/(10^(M7848/5+1)))-5,Q7848)</f>
        <v>31.862374477658115</v>
      </c>
      <c r="T7848">
        <f>(F7848/E7848)*S7848</f>
        <v>9.0375471257145609E-2</v>
      </c>
      <c r="U7848">
        <v>45700</v>
      </c>
      <c r="V7848" t="s">
        <v>4587</v>
      </c>
    </row>
    <row r="7849" spans="2:22" x14ac:dyDescent="0.25">
      <c r="B7849">
        <v>120270</v>
      </c>
      <c r="C7849" t="s">
        <v>4586</v>
      </c>
      <c r="E7849">
        <v>31.76</v>
      </c>
      <c r="F7849">
        <v>7.0000000000000007E-2</v>
      </c>
      <c r="G7849">
        <v>22.4</v>
      </c>
      <c r="H7849" t="s">
        <v>21</v>
      </c>
      <c r="I7849" t="s">
        <v>4588</v>
      </c>
      <c r="K7849">
        <v>4.2399999999999998E-3</v>
      </c>
      <c r="L7849">
        <v>72</v>
      </c>
      <c r="N7849">
        <v>28</v>
      </c>
      <c r="P7849">
        <f t="shared" si="244"/>
        <v>31.750812420916198</v>
      </c>
      <c r="Q7849">
        <f t="shared" si="245"/>
        <v>31.811984703001251</v>
      </c>
      <c r="S7849">
        <f>IF(AND(M7849&lt;&gt;"",M7849&lt;&gt;18.5),5*LOG10(10^(Q7849/5+1)*W$1/(10^(M7849/5+1)))-5,Q7849)</f>
        <v>31.811984703001251</v>
      </c>
      <c r="T7849">
        <f>(F7849/E7849)*S7849</f>
        <v>7.0114575856740788E-2</v>
      </c>
      <c r="U7849">
        <v>45700</v>
      </c>
      <c r="V7849" t="s">
        <v>4589</v>
      </c>
    </row>
    <row r="7850" spans="2:22" x14ac:dyDescent="0.25">
      <c r="B7850">
        <v>120271</v>
      </c>
      <c r="C7850" t="s">
        <v>4586</v>
      </c>
      <c r="E7850">
        <v>31.84</v>
      </c>
      <c r="F7850">
        <v>0.23</v>
      </c>
      <c r="G7850">
        <v>23.2</v>
      </c>
      <c r="H7850" t="s">
        <v>21</v>
      </c>
      <c r="I7850" t="s">
        <v>656</v>
      </c>
      <c r="K7850">
        <v>4.2399999999999998E-3</v>
      </c>
      <c r="L7850">
        <v>72</v>
      </c>
      <c r="N7850">
        <v>26</v>
      </c>
      <c r="P7850">
        <f t="shared" si="244"/>
        <v>31.830812420916196</v>
      </c>
      <c r="Q7850">
        <f t="shared" si="245"/>
        <v>31.891984703001256</v>
      </c>
      <c r="S7850">
        <f>IF(AND(M7850&lt;&gt;"",M7850&lt;&gt;18.5),5*LOG10(10^(Q7850/5+1)*W$1/(10^(M7850/5+1)))-5,Q7850)</f>
        <v>31.891984703001256</v>
      </c>
      <c r="T7850">
        <f>(F7850/E7850)*S7850</f>
        <v>0.23037551764102665</v>
      </c>
      <c r="U7850">
        <v>45700</v>
      </c>
      <c r="V7850" t="s">
        <v>4587</v>
      </c>
    </row>
    <row r="7851" spans="2:22" x14ac:dyDescent="0.25">
      <c r="B7851">
        <v>120272</v>
      </c>
      <c r="C7851" t="s">
        <v>4586</v>
      </c>
      <c r="E7851">
        <v>31.85</v>
      </c>
      <c r="F7851">
        <v>0.17</v>
      </c>
      <c r="G7851">
        <v>23.4</v>
      </c>
      <c r="H7851" t="s">
        <v>21</v>
      </c>
      <c r="I7851" t="s">
        <v>181</v>
      </c>
      <c r="L7851">
        <v>70.8</v>
      </c>
      <c r="N7851">
        <v>28</v>
      </c>
      <c r="P7851">
        <f t="shared" si="244"/>
        <v>31.85</v>
      </c>
      <c r="Q7851">
        <f t="shared" si="245"/>
        <v>31.874676088377562</v>
      </c>
      <c r="S7851">
        <f>IF(AND(M7851&lt;&gt;"",M7851&lt;&gt;18.5),5*LOG10(10^(Q7851/5+1)*W$1/(10^(M7851/5+1)))-5,Q7851)</f>
        <v>31.874676088377562</v>
      </c>
      <c r="T7851">
        <f>(F7851/E7851)*S7851</f>
        <v>0.17013170910593989</v>
      </c>
      <c r="U7851">
        <v>45700</v>
      </c>
      <c r="V7851" t="s">
        <v>4587</v>
      </c>
    </row>
    <row r="7852" spans="2:22" x14ac:dyDescent="0.25">
      <c r="B7852">
        <v>120273</v>
      </c>
      <c r="C7852" t="s">
        <v>4586</v>
      </c>
      <c r="E7852">
        <v>31.88</v>
      </c>
      <c r="F7852">
        <v>0.2</v>
      </c>
      <c r="G7852">
        <v>23.7</v>
      </c>
      <c r="H7852" t="s">
        <v>21</v>
      </c>
      <c r="I7852" t="s">
        <v>524</v>
      </c>
      <c r="K7852">
        <v>4.2399999999999998E-3</v>
      </c>
      <c r="L7852">
        <v>72</v>
      </c>
      <c r="N7852">
        <v>28</v>
      </c>
      <c r="P7852">
        <f t="shared" si="244"/>
        <v>31.870812420916195</v>
      </c>
      <c r="Q7852">
        <f t="shared" si="245"/>
        <v>31.931984703001262</v>
      </c>
      <c r="S7852">
        <f>IF(AND(M7852&lt;&gt;"",M7852&lt;&gt;18.5),5*LOG10(10^(Q7852/5+1)*W$1/(10^(M7852/5+1)))-5,Q7852)</f>
        <v>31.931984703001262</v>
      </c>
      <c r="T7852">
        <f>(F7852/E7852)*S7852</f>
        <v>0.20032612737140065</v>
      </c>
      <c r="U7852">
        <v>45700</v>
      </c>
      <c r="V7852" t="s">
        <v>4589</v>
      </c>
    </row>
    <row r="7853" spans="2:22" x14ac:dyDescent="0.25">
      <c r="B7853">
        <v>120274</v>
      </c>
      <c r="C7853" t="s">
        <v>4586</v>
      </c>
      <c r="E7853">
        <v>31.93</v>
      </c>
      <c r="F7853">
        <v>0.2</v>
      </c>
      <c r="G7853">
        <v>24.2</v>
      </c>
      <c r="H7853" t="s">
        <v>21</v>
      </c>
      <c r="I7853" t="s">
        <v>524</v>
      </c>
      <c r="K7853">
        <v>4.2399999999999998E-3</v>
      </c>
      <c r="L7853">
        <v>72</v>
      </c>
      <c r="N7853">
        <v>28</v>
      </c>
      <c r="P7853">
        <f t="shared" si="244"/>
        <v>31.920812420916192</v>
      </c>
      <c r="Q7853">
        <f t="shared" si="245"/>
        <v>31.981984703001253</v>
      </c>
      <c r="S7853">
        <f>IF(AND(M7853&lt;&gt;"",M7853&lt;&gt;18.5),5*LOG10(10^(Q7853/5+1)*W$1/(10^(M7853/5+1)))-5,Q7853)</f>
        <v>31.981984703001253</v>
      </c>
      <c r="T7853">
        <f>(F7853/E7853)*S7853</f>
        <v>0.2003256166802459</v>
      </c>
      <c r="U7853">
        <v>45700</v>
      </c>
      <c r="V7853" t="s">
        <v>4587</v>
      </c>
    </row>
    <row r="7854" spans="2:22" x14ac:dyDescent="0.25">
      <c r="B7854">
        <v>120275</v>
      </c>
      <c r="C7854" t="s">
        <v>4586</v>
      </c>
      <c r="E7854">
        <v>31.93</v>
      </c>
      <c r="F7854">
        <v>0.02</v>
      </c>
      <c r="G7854">
        <v>24.2</v>
      </c>
      <c r="H7854" t="s">
        <v>21</v>
      </c>
      <c r="I7854" t="s">
        <v>84</v>
      </c>
      <c r="K7854">
        <v>4.2399999999999998E-3</v>
      </c>
      <c r="L7854">
        <v>72</v>
      </c>
      <c r="N7854">
        <v>31</v>
      </c>
      <c r="P7854">
        <f t="shared" si="244"/>
        <v>31.920812420916192</v>
      </c>
      <c r="Q7854">
        <f t="shared" si="245"/>
        <v>31.981984703001253</v>
      </c>
      <c r="S7854">
        <f>IF(AND(M7854&lt;&gt;"",M7854&lt;&gt;18.5),5*LOG10(10^(Q7854/5+1)*W$1/(10^(M7854/5+1)))-5,Q7854)</f>
        <v>31.981984703001253</v>
      </c>
      <c r="T7854">
        <f>(F7854/E7854)*S7854</f>
        <v>2.0032561668024588E-2</v>
      </c>
      <c r="U7854">
        <v>45700</v>
      </c>
      <c r="V7854" t="s">
        <v>4587</v>
      </c>
    </row>
    <row r="7855" spans="2:22" x14ac:dyDescent="0.25">
      <c r="B7855">
        <v>120276</v>
      </c>
      <c r="C7855" t="s">
        <v>4586</v>
      </c>
      <c r="E7855">
        <v>31.95</v>
      </c>
      <c r="F7855">
        <v>0.11</v>
      </c>
      <c r="G7855">
        <v>24.3</v>
      </c>
      <c r="H7855" t="s">
        <v>21</v>
      </c>
      <c r="I7855" t="s">
        <v>180</v>
      </c>
      <c r="K7855">
        <v>4.2399999999999998E-3</v>
      </c>
      <c r="L7855">
        <v>65</v>
      </c>
      <c r="N7855">
        <v>27</v>
      </c>
      <c r="O7855" t="s">
        <v>137</v>
      </c>
      <c r="P7855">
        <f t="shared" si="244"/>
        <v>31.940812420916195</v>
      </c>
      <c r="Q7855">
        <f t="shared" si="245"/>
        <v>31.7798890040592</v>
      </c>
      <c r="S7855">
        <f>IF(AND(M7855&lt;&gt;"",M7855&lt;&gt;18.5),5*LOG10(10^(Q7855/5+1)*W$1/(10^(M7855/5+1)))-5,Q7855)</f>
        <v>31.7798890040592</v>
      </c>
      <c r="T7855">
        <f>(F7855/E7855)*S7855</f>
        <v>0.10941432833948395</v>
      </c>
      <c r="U7855">
        <v>45700</v>
      </c>
      <c r="V7855" t="s">
        <v>4587</v>
      </c>
    </row>
    <row r="7856" spans="2:22" x14ac:dyDescent="0.25">
      <c r="B7856">
        <v>120277</v>
      </c>
      <c r="C7856" t="s">
        <v>4586</v>
      </c>
      <c r="E7856">
        <v>32.14</v>
      </c>
      <c r="F7856">
        <v>0.03</v>
      </c>
      <c r="G7856">
        <v>26.8</v>
      </c>
      <c r="H7856" t="s">
        <v>21</v>
      </c>
      <c r="I7856" t="s">
        <v>385</v>
      </c>
      <c r="L7856">
        <v>72</v>
      </c>
      <c r="N7856">
        <v>33</v>
      </c>
      <c r="O7856" t="s">
        <v>386</v>
      </c>
      <c r="P7856">
        <f t="shared" si="244"/>
        <v>32.14</v>
      </c>
      <c r="Q7856">
        <f t="shared" si="245"/>
        <v>32.201172282085068</v>
      </c>
      <c r="S7856">
        <f>IF(AND(M7856&lt;&gt;"",M7856&lt;&gt;18.5),5*LOG10(10^(Q7856/5+1)*W$1/(10^(M7856/5+1)))-5,Q7856)</f>
        <v>32.201172282085068</v>
      </c>
      <c r="T7856">
        <f>(F7856/E7856)*S7856</f>
        <v>3.0057099205430992E-2</v>
      </c>
      <c r="U7856">
        <v>45700</v>
      </c>
      <c r="V7856" t="s">
        <v>4587</v>
      </c>
    </row>
    <row r="7857" spans="1:22" x14ac:dyDescent="0.25">
      <c r="B7857">
        <v>120279</v>
      </c>
      <c r="C7857" t="s">
        <v>4586</v>
      </c>
      <c r="E7857">
        <v>32.19</v>
      </c>
      <c r="F7857">
        <v>0.05</v>
      </c>
      <c r="G7857">
        <v>27.3</v>
      </c>
      <c r="H7857" t="s">
        <v>21</v>
      </c>
      <c r="I7857" t="s">
        <v>2964</v>
      </c>
      <c r="K7857">
        <v>4.2399999999999998E-3</v>
      </c>
      <c r="L7857">
        <v>72</v>
      </c>
      <c r="N7857">
        <v>29</v>
      </c>
      <c r="P7857">
        <f t="shared" si="244"/>
        <v>32.180812420916197</v>
      </c>
      <c r="Q7857">
        <f t="shared" si="245"/>
        <v>32.241984703001265</v>
      </c>
      <c r="S7857">
        <f>IF(AND(M7857&lt;&gt;"",M7857&lt;&gt;18.5),5*LOG10(10^(Q7857/5+1)*W$1/(10^(M7857/5+1)))-5,Q7857)</f>
        <v>32.241984703001265</v>
      </c>
      <c r="T7857">
        <f>(F7857/E7857)*S7857</f>
        <v>5.0080746665115361E-2</v>
      </c>
      <c r="U7857">
        <v>45700</v>
      </c>
      <c r="V7857" t="s">
        <v>4587</v>
      </c>
    </row>
    <row r="7858" spans="1:22" x14ac:dyDescent="0.25">
      <c r="B7858">
        <v>120280</v>
      </c>
      <c r="C7858" t="s">
        <v>4586</v>
      </c>
      <c r="E7858">
        <v>32.24</v>
      </c>
      <c r="F7858">
        <v>0.14000000000000001</v>
      </c>
      <c r="G7858">
        <v>28.1</v>
      </c>
      <c r="H7858" t="s">
        <v>21</v>
      </c>
      <c r="I7858" t="s">
        <v>184</v>
      </c>
      <c r="L7858">
        <v>60</v>
      </c>
      <c r="N7858">
        <v>25</v>
      </c>
      <c r="P7858">
        <f t="shared" si="244"/>
        <v>32.24</v>
      </c>
      <c r="Q7858">
        <f t="shared" si="245"/>
        <v>31.905266051846937</v>
      </c>
      <c r="S7858">
        <f>IF(AND(M7858&lt;&gt;"",M7858&lt;&gt;18.5),5*LOG10(10^(Q7858/5+1)*W$1/(10^(M7858/5+1)))-5,Q7858)</f>
        <v>31.905266051846937</v>
      </c>
      <c r="T7858">
        <f>(F7858/E7858)*S7858</f>
        <v>0.13854644067179192</v>
      </c>
      <c r="U7858">
        <v>45700</v>
      </c>
      <c r="V7858" t="s">
        <v>4587</v>
      </c>
    </row>
    <row r="7859" spans="1:22" x14ac:dyDescent="0.25">
      <c r="B7859">
        <v>120281</v>
      </c>
      <c r="C7859" t="s">
        <v>4586</v>
      </c>
      <c r="E7859">
        <v>32.46</v>
      </c>
      <c r="F7859">
        <v>0.2</v>
      </c>
      <c r="G7859">
        <v>31</v>
      </c>
      <c r="H7859" t="s">
        <v>21</v>
      </c>
      <c r="I7859" t="s">
        <v>4590</v>
      </c>
      <c r="N7859">
        <v>23</v>
      </c>
      <c r="P7859">
        <f t="shared" si="244"/>
        <v>32.46</v>
      </c>
      <c r="Q7859">
        <f t="shared" si="245"/>
        <v>32.46</v>
      </c>
      <c r="S7859">
        <f>IF(AND(M7859&lt;&gt;"",M7859&lt;&gt;18.5),5*LOG10(10^(Q7859/5+1)*W$1/(10^(M7859/5+1)))-5,Q7859)</f>
        <v>32.46</v>
      </c>
      <c r="T7859">
        <f>(F7859/E7859)*S7859</f>
        <v>0.2</v>
      </c>
      <c r="U7859">
        <v>45700</v>
      </c>
      <c r="V7859" t="s">
        <v>4587</v>
      </c>
    </row>
    <row r="7860" spans="1:22" x14ac:dyDescent="0.25">
      <c r="B7860">
        <v>120662</v>
      </c>
      <c r="C7860" t="s">
        <v>4591</v>
      </c>
      <c r="E7860">
        <v>40.479999999999997</v>
      </c>
      <c r="F7860">
        <v>0.49</v>
      </c>
      <c r="G7860">
        <v>875</v>
      </c>
      <c r="H7860" t="s">
        <v>21</v>
      </c>
      <c r="I7860" t="s">
        <v>62</v>
      </c>
      <c r="K7860">
        <v>0.42499999999999999</v>
      </c>
      <c r="L7860">
        <v>74.2</v>
      </c>
      <c r="N7860">
        <v>30</v>
      </c>
      <c r="O7860" t="s">
        <v>27</v>
      </c>
      <c r="P7860">
        <f t="shared" si="244"/>
        <v>39.710925678277363</v>
      </c>
      <c r="Q7860">
        <f t="shared" si="245"/>
        <v>39.83745500460121</v>
      </c>
      <c r="S7860">
        <f>IF(AND(M7860&lt;&gt;"",M7860&lt;&gt;18.5),5*LOG10(10^(Q7860/5+1)*W$1/(10^(M7860/5+1)))-5,Q7860)</f>
        <v>39.83745500460121</v>
      </c>
      <c r="T7860">
        <f>(F7860/E7860)*S7860</f>
        <v>0.48222215791142775</v>
      </c>
      <c r="U7860">
        <v>46003</v>
      </c>
      <c r="V7860" t="s">
        <v>4592</v>
      </c>
    </row>
    <row r="7861" spans="1:22" x14ac:dyDescent="0.25">
      <c r="B7861">
        <v>120664</v>
      </c>
      <c r="C7861" t="s">
        <v>4591</v>
      </c>
      <c r="E7861">
        <v>41.3</v>
      </c>
      <c r="F7861">
        <v>0.37</v>
      </c>
      <c r="G7861">
        <v>1280</v>
      </c>
      <c r="H7861" t="s">
        <v>21</v>
      </c>
      <c r="I7861" t="s">
        <v>179</v>
      </c>
      <c r="K7861">
        <v>0.42499999999999999</v>
      </c>
      <c r="L7861">
        <v>70</v>
      </c>
      <c r="N7861">
        <v>28</v>
      </c>
      <c r="O7861" t="s">
        <v>88</v>
      </c>
      <c r="P7861">
        <f t="shared" si="244"/>
        <v>40.530925678277356</v>
      </c>
      <c r="Q7861">
        <f t="shared" si="245"/>
        <v>40.530925678277356</v>
      </c>
      <c r="S7861">
        <f>IF(AND(M7861&lt;&gt;"",M7861&lt;&gt;18.5),5*LOG10(10^(Q7861/5+1)*W$1/(10^(M7861/5+1)))-5,Q7861)</f>
        <v>40.530925678277356</v>
      </c>
      <c r="T7861">
        <f>(F7861/E7861)*S7861</f>
        <v>0.36310998791677052</v>
      </c>
      <c r="U7861">
        <v>46003</v>
      </c>
      <c r="V7861" t="s">
        <v>4592</v>
      </c>
    </row>
    <row r="7862" spans="1:22" x14ac:dyDescent="0.25">
      <c r="B7862">
        <v>120665</v>
      </c>
      <c r="C7862" t="s">
        <v>4591</v>
      </c>
      <c r="E7862">
        <v>41.45</v>
      </c>
      <c r="F7862">
        <v>0.34</v>
      </c>
      <c r="G7862">
        <v>1370</v>
      </c>
      <c r="H7862" t="s">
        <v>21</v>
      </c>
      <c r="I7862" t="s">
        <v>87</v>
      </c>
      <c r="K7862">
        <v>0.42499999999999999</v>
      </c>
      <c r="L7862">
        <v>65</v>
      </c>
      <c r="N7862">
        <v>29</v>
      </c>
      <c r="O7862" t="s">
        <v>88</v>
      </c>
      <c r="P7862">
        <f t="shared" si="244"/>
        <v>40.680925678277362</v>
      </c>
      <c r="Q7862">
        <f t="shared" si="245"/>
        <v>40.520002261420359</v>
      </c>
      <c r="S7862">
        <f>IF(AND(M7862&lt;&gt;"",M7862&lt;&gt;18.5),5*LOG10(10^(Q7862/5+1)*W$1/(10^(M7862/5+1)))-5,Q7862)</f>
        <v>40.520002261420359</v>
      </c>
      <c r="T7862">
        <f>(F7862/E7862)*S7862</f>
        <v>0.33237155051587269</v>
      </c>
      <c r="U7862">
        <v>46003</v>
      </c>
      <c r="V7862" t="s">
        <v>4592</v>
      </c>
    </row>
    <row r="7863" spans="1:22" x14ac:dyDescent="0.25">
      <c r="A7863" t="s">
        <v>51</v>
      </c>
      <c r="B7863">
        <v>121163</v>
      </c>
      <c r="C7863" t="s">
        <v>4593</v>
      </c>
      <c r="E7863">
        <v>36.49</v>
      </c>
      <c r="F7863">
        <v>0.05</v>
      </c>
      <c r="G7863">
        <v>191</v>
      </c>
      <c r="H7863" t="s">
        <v>21</v>
      </c>
      <c r="I7863" t="s">
        <v>53</v>
      </c>
      <c r="K7863">
        <v>4.0500000000000001E-2</v>
      </c>
      <c r="L7863">
        <v>70</v>
      </c>
      <c r="N7863">
        <v>34</v>
      </c>
      <c r="O7863" t="s">
        <v>54</v>
      </c>
      <c r="P7863">
        <f t="shared" si="244"/>
        <v>36.403789577261776</v>
      </c>
      <c r="Q7863">
        <f t="shared" si="245"/>
        <v>36.403789577261776</v>
      </c>
      <c r="S7863">
        <f>IF(AND(M7863&lt;&gt;"",M7863&lt;&gt;18.5),5*LOG10(10^(Q7863/5+1)*W$1/(10^(M7863/5+1)))-5,Q7863)</f>
        <v>36.403789577261776</v>
      </c>
      <c r="T7863">
        <f>(F7863/E7863)*S7863</f>
        <v>4.9881871166431592E-2</v>
      </c>
      <c r="U7863">
        <v>46407</v>
      </c>
      <c r="V7863" t="s">
        <v>4593</v>
      </c>
    </row>
    <row r="7864" spans="1:22" x14ac:dyDescent="0.25">
      <c r="B7864">
        <v>121984</v>
      </c>
      <c r="C7864" t="s">
        <v>4594</v>
      </c>
      <c r="E7864">
        <v>42.57</v>
      </c>
      <c r="F7864">
        <v>0.4</v>
      </c>
      <c r="G7864">
        <v>2270</v>
      </c>
      <c r="H7864" t="s">
        <v>21</v>
      </c>
      <c r="I7864" t="s">
        <v>183</v>
      </c>
      <c r="K7864">
        <v>0.6</v>
      </c>
      <c r="L7864">
        <v>65</v>
      </c>
      <c r="N7864">
        <v>24</v>
      </c>
      <c r="P7864">
        <f t="shared" si="244"/>
        <v>41.549400086720382</v>
      </c>
      <c r="Q7864">
        <f t="shared" si="245"/>
        <v>41.38847666986338</v>
      </c>
      <c r="S7864">
        <f>IF(AND(M7864&lt;&gt;"",M7864&lt;&gt;18.5),5*LOG10(10^(Q7864/5+1)*W$1/(10^(M7864/5+1)))-5,Q7864)</f>
        <v>41.38847666986338</v>
      </c>
      <c r="T7864">
        <f>(F7864/E7864)*S7864</f>
        <v>0.38889806596066134</v>
      </c>
      <c r="U7864">
        <v>47100</v>
      </c>
      <c r="V7864" t="s">
        <v>4595</v>
      </c>
    </row>
    <row r="7865" spans="1:22" x14ac:dyDescent="0.25">
      <c r="B7865">
        <v>123097</v>
      </c>
      <c r="C7865" t="s">
        <v>4596</v>
      </c>
      <c r="E7865">
        <v>35.130000000000003</v>
      </c>
      <c r="F7865">
        <v>0.17</v>
      </c>
      <c r="G7865">
        <v>103</v>
      </c>
      <c r="H7865" t="s">
        <v>21</v>
      </c>
      <c r="I7865" t="s">
        <v>62</v>
      </c>
      <c r="K7865">
        <v>3.2308999999999997E-2</v>
      </c>
      <c r="L7865">
        <v>74.2</v>
      </c>
      <c r="N7865">
        <v>30</v>
      </c>
      <c r="O7865" t="s">
        <v>27</v>
      </c>
      <c r="P7865">
        <f t="shared" si="244"/>
        <v>35.060951431623607</v>
      </c>
      <c r="Q7865">
        <f t="shared" si="245"/>
        <v>35.187480757947462</v>
      </c>
      <c r="S7865">
        <f>IF(AND(M7865&lt;&gt;"",M7865&lt;&gt;18.5),5*LOG10(10^(Q7865/5+1)*W$1/(10^(M7865/5+1)))-5,Q7865)</f>
        <v>35.187480757947462</v>
      </c>
      <c r="T7865">
        <f>(F7865/E7865)*S7865</f>
        <v>0.17027815909055133</v>
      </c>
      <c r="U7865">
        <v>47981</v>
      </c>
      <c r="V7865" t="s">
        <v>4597</v>
      </c>
    </row>
    <row r="7866" spans="1:22" x14ac:dyDescent="0.25">
      <c r="B7866">
        <v>123098</v>
      </c>
      <c r="C7866" t="s">
        <v>4596</v>
      </c>
      <c r="E7866">
        <v>35.729999999999997</v>
      </c>
      <c r="F7866">
        <v>0.16</v>
      </c>
      <c r="G7866">
        <v>135</v>
      </c>
      <c r="H7866" t="s">
        <v>21</v>
      </c>
      <c r="I7866" t="s">
        <v>65</v>
      </c>
      <c r="K7866">
        <v>3.2308999999999997E-2</v>
      </c>
      <c r="L7866">
        <v>70</v>
      </c>
      <c r="N7866">
        <v>33</v>
      </c>
      <c r="O7866" t="s">
        <v>27</v>
      </c>
      <c r="P7866">
        <f t="shared" si="244"/>
        <v>35.660951431623602</v>
      </c>
      <c r="Q7866">
        <f t="shared" si="245"/>
        <v>35.660951431623602</v>
      </c>
      <c r="S7866">
        <f>IF(AND(M7866&lt;&gt;"",M7866&lt;&gt;18.5),5*LOG10(10^(Q7866/5+1)*W$1/(10^(M7866/5+1)))-5,Q7866)</f>
        <v>35.660951431623602</v>
      </c>
      <c r="T7866">
        <f>(F7866/E7866)*S7866</f>
        <v>0.15969079846235032</v>
      </c>
      <c r="U7866">
        <v>47981</v>
      </c>
      <c r="V7866" t="s">
        <v>4597</v>
      </c>
    </row>
    <row r="7867" spans="1:22" x14ac:dyDescent="0.25">
      <c r="B7867">
        <v>123099</v>
      </c>
      <c r="C7867" t="s">
        <v>4596</v>
      </c>
      <c r="E7867">
        <v>35.729999999999997</v>
      </c>
      <c r="F7867">
        <v>0.14000000000000001</v>
      </c>
      <c r="G7867">
        <v>135</v>
      </c>
      <c r="H7867" t="s">
        <v>21</v>
      </c>
      <c r="I7867" t="s">
        <v>64</v>
      </c>
      <c r="K7867">
        <v>3.2294000000000003E-2</v>
      </c>
      <c r="L7867">
        <v>70</v>
      </c>
      <c r="N7867">
        <v>38</v>
      </c>
      <c r="O7867" t="s">
        <v>27</v>
      </c>
      <c r="P7867">
        <f t="shared" si="244"/>
        <v>35.660982984504358</v>
      </c>
      <c r="Q7867">
        <f t="shared" si="245"/>
        <v>35.660982984504358</v>
      </c>
      <c r="S7867">
        <f>IF(AND(M7867&lt;&gt;"",M7867&lt;&gt;18.5),5*LOG10(10^(Q7867/5+1)*W$1/(10^(M7867/5+1)))-5,Q7867)</f>
        <v>35.660982984504358</v>
      </c>
      <c r="T7867">
        <f>(F7867/E7867)*S7867</f>
        <v>0.13972957228745062</v>
      </c>
      <c r="U7867">
        <v>47981</v>
      </c>
      <c r="V7867" t="s">
        <v>4597</v>
      </c>
    </row>
    <row r="7868" spans="1:22" x14ac:dyDescent="0.25">
      <c r="B7868">
        <v>123100</v>
      </c>
      <c r="C7868" t="s">
        <v>4596</v>
      </c>
      <c r="E7868">
        <v>35.69</v>
      </c>
      <c r="F7868">
        <v>0.09</v>
      </c>
      <c r="G7868">
        <v>137</v>
      </c>
      <c r="H7868" t="s">
        <v>21</v>
      </c>
      <c r="I7868" t="s">
        <v>18</v>
      </c>
      <c r="L7868">
        <v>74.400000000000006</v>
      </c>
      <c r="N7868">
        <v>33</v>
      </c>
      <c r="P7868">
        <f t="shared" si="244"/>
        <v>35.69</v>
      </c>
      <c r="Q7868">
        <f t="shared" si="245"/>
        <v>35.822374477658116</v>
      </c>
      <c r="S7868">
        <f>IF(AND(M7868&lt;&gt;"",M7868&lt;&gt;18.5),5*LOG10(10^(Q7868/5+1)*W$1/(10^(M7868/5+1)))-5,Q7868)</f>
        <v>35.822374477658116</v>
      </c>
      <c r="T7868">
        <f>(F7868/E7868)*S7868</f>
        <v>9.0333810674957424E-2</v>
      </c>
      <c r="U7868">
        <v>47981</v>
      </c>
      <c r="V7868" t="s">
        <v>4597</v>
      </c>
    </row>
    <row r="7869" spans="1:22" x14ac:dyDescent="0.25">
      <c r="B7869">
        <v>123101</v>
      </c>
      <c r="C7869" t="s">
        <v>4596</v>
      </c>
      <c r="E7869">
        <v>35.85</v>
      </c>
      <c r="F7869">
        <v>0.03</v>
      </c>
      <c r="G7869">
        <v>143</v>
      </c>
      <c r="H7869" t="s">
        <v>21</v>
      </c>
      <c r="I7869" t="s">
        <v>84</v>
      </c>
      <c r="K7869">
        <v>3.2308999999999997E-2</v>
      </c>
      <c r="L7869">
        <v>72</v>
      </c>
      <c r="N7869">
        <v>31</v>
      </c>
      <c r="O7869" t="s">
        <v>90</v>
      </c>
      <c r="P7869">
        <f t="shared" si="244"/>
        <v>35.780951431623592</v>
      </c>
      <c r="Q7869">
        <f t="shared" si="245"/>
        <v>35.842123713708659</v>
      </c>
      <c r="S7869">
        <f>IF(AND(M7869&lt;&gt;"",M7869&lt;&gt;18.5),5*LOG10(10^(Q7869/5+1)*W$1/(10^(M7869/5+1)))-5,Q7869)</f>
        <v>35.842123713708659</v>
      </c>
      <c r="T7869">
        <f>(F7869/E7869)*S7869</f>
        <v>2.9993408965446576E-2</v>
      </c>
      <c r="U7869">
        <v>47981</v>
      </c>
      <c r="V7869" t="s">
        <v>4597</v>
      </c>
    </row>
    <row r="7870" spans="1:22" x14ac:dyDescent="0.25">
      <c r="B7870">
        <v>123102</v>
      </c>
      <c r="C7870" t="s">
        <v>4596</v>
      </c>
      <c r="E7870">
        <v>35.89</v>
      </c>
      <c r="F7870">
        <v>0.14000000000000001</v>
      </c>
      <c r="G7870">
        <v>146</v>
      </c>
      <c r="H7870" t="s">
        <v>21</v>
      </c>
      <c r="I7870" t="s">
        <v>43</v>
      </c>
      <c r="K7870">
        <v>3.2308999999999997E-2</v>
      </c>
      <c r="L7870">
        <v>70</v>
      </c>
      <c r="N7870">
        <v>34</v>
      </c>
      <c r="O7870" t="s">
        <v>27</v>
      </c>
      <c r="P7870">
        <f t="shared" si="244"/>
        <v>35.820951431623598</v>
      </c>
      <c r="Q7870">
        <f t="shared" si="245"/>
        <v>35.820951431623598</v>
      </c>
      <c r="S7870">
        <f>IF(AND(M7870&lt;&gt;"",M7870&lt;&gt;18.5),5*LOG10(10^(Q7870/5+1)*W$1/(10^(M7870/5+1)))-5,Q7870)</f>
        <v>35.820951431623598</v>
      </c>
      <c r="T7870">
        <f>(F7870/E7870)*S7870</f>
        <v>0.13973065479039579</v>
      </c>
      <c r="U7870">
        <v>47981</v>
      </c>
      <c r="V7870" t="s">
        <v>4597</v>
      </c>
    </row>
    <row r="7871" spans="1:22" x14ac:dyDescent="0.25">
      <c r="B7871">
        <v>123103</v>
      </c>
      <c r="C7871" t="s">
        <v>4596</v>
      </c>
      <c r="E7871">
        <v>35.9</v>
      </c>
      <c r="F7871">
        <v>0.2</v>
      </c>
      <c r="G7871">
        <v>147</v>
      </c>
      <c r="H7871" t="s">
        <v>21</v>
      </c>
      <c r="I7871" t="s">
        <v>87</v>
      </c>
      <c r="K7871">
        <v>3.2308999999999997E-2</v>
      </c>
      <c r="L7871">
        <v>65</v>
      </c>
      <c r="N7871">
        <v>29</v>
      </c>
      <c r="O7871" t="s">
        <v>90</v>
      </c>
      <c r="P7871">
        <f t="shared" si="244"/>
        <v>35.830951431623596</v>
      </c>
      <c r="Q7871">
        <f t="shared" si="245"/>
        <v>35.670028014766586</v>
      </c>
      <c r="S7871">
        <f>IF(AND(M7871&lt;&gt;"",M7871&lt;&gt;18.5),5*LOG10(10^(Q7871/5+1)*W$1/(10^(M7871/5+1)))-5,Q7871)</f>
        <v>35.670028014766586</v>
      </c>
      <c r="T7871">
        <f>(F7871/E7871)*S7871</f>
        <v>0.19871881902376931</v>
      </c>
      <c r="U7871">
        <v>47981</v>
      </c>
      <c r="V7871" t="s">
        <v>4597</v>
      </c>
    </row>
    <row r="7872" spans="1:22" x14ac:dyDescent="0.25">
      <c r="B7872">
        <v>123104</v>
      </c>
      <c r="C7872" t="s">
        <v>4596</v>
      </c>
      <c r="E7872">
        <v>35.99</v>
      </c>
      <c r="F7872">
        <v>0.2</v>
      </c>
      <c r="G7872">
        <v>153</v>
      </c>
      <c r="H7872" t="s">
        <v>21</v>
      </c>
      <c r="I7872" t="s">
        <v>87</v>
      </c>
      <c r="K7872">
        <v>3.2308999999999997E-2</v>
      </c>
      <c r="L7872">
        <v>65</v>
      </c>
      <c r="N7872">
        <v>29</v>
      </c>
      <c r="O7872" t="s">
        <v>37</v>
      </c>
      <c r="P7872">
        <f t="shared" si="244"/>
        <v>35.9209514316236</v>
      </c>
      <c r="Q7872">
        <f t="shared" si="245"/>
        <v>35.76002801476659</v>
      </c>
      <c r="S7872">
        <f>IF(AND(M7872&lt;&gt;"",M7872&lt;&gt;18.5),5*LOG10(10^(Q7872/5+1)*W$1/(10^(M7872/5+1)))-5,Q7872)</f>
        <v>35.76002801476659</v>
      </c>
      <c r="T7872">
        <f>(F7872/E7872)*S7872</f>
        <v>0.19872202286616611</v>
      </c>
      <c r="U7872">
        <v>47981</v>
      </c>
      <c r="V7872" t="s">
        <v>4597</v>
      </c>
    </row>
    <row r="7873" spans="2:22" x14ac:dyDescent="0.25">
      <c r="B7873">
        <v>123105</v>
      </c>
      <c r="C7873" t="s">
        <v>4596</v>
      </c>
      <c r="E7873">
        <v>36.06</v>
      </c>
      <c r="F7873">
        <v>0.17</v>
      </c>
      <c r="G7873">
        <v>158</v>
      </c>
      <c r="H7873" t="s">
        <v>21</v>
      </c>
      <c r="I7873" t="s">
        <v>87</v>
      </c>
      <c r="K7873">
        <v>3.2308999999999997E-2</v>
      </c>
      <c r="L7873">
        <v>65</v>
      </c>
      <c r="N7873">
        <v>29</v>
      </c>
      <c r="O7873" t="s">
        <v>89</v>
      </c>
      <c r="P7873">
        <f t="shared" si="244"/>
        <v>35.990951431623593</v>
      </c>
      <c r="Q7873">
        <f t="shared" si="245"/>
        <v>35.83002801476659</v>
      </c>
      <c r="S7873">
        <f>IF(AND(M7873&lt;&gt;"",M7873&lt;&gt;18.5),5*LOG10(10^(Q7873/5+1)*W$1/(10^(M7873/5+1)))-5,Q7873)</f>
        <v>35.83002801476659</v>
      </c>
      <c r="T7873">
        <f>(F7873/E7873)*S7873</f>
        <v>0.16891582813395231</v>
      </c>
      <c r="U7873">
        <v>47981</v>
      </c>
      <c r="V7873" t="s">
        <v>4597</v>
      </c>
    </row>
    <row r="7874" spans="2:22" x14ac:dyDescent="0.25">
      <c r="B7874">
        <v>123106</v>
      </c>
      <c r="C7874" t="s">
        <v>4596</v>
      </c>
      <c r="E7874">
        <v>36.07</v>
      </c>
      <c r="F7874">
        <v>0.17</v>
      </c>
      <c r="G7874">
        <v>159</v>
      </c>
      <c r="H7874" t="s">
        <v>21</v>
      </c>
      <c r="I7874" t="s">
        <v>87</v>
      </c>
      <c r="K7874">
        <v>3.2308999999999997E-2</v>
      </c>
      <c r="L7874">
        <v>65</v>
      </c>
      <c r="N7874">
        <v>29</v>
      </c>
      <c r="O7874" t="s">
        <v>88</v>
      </c>
      <c r="P7874">
        <f t="shared" ref="P7874:P7937" si="246">IF((K7874&lt;&gt;""),5*LOG10(10^(E7874/5+1)/(K7874+1))-5,E7874)</f>
        <v>36.000951431623598</v>
      </c>
      <c r="Q7874">
        <f t="shared" ref="Q7874:Q7937" si="247">IF(AND(L7874&lt;&gt;"",L7874&lt;&gt;70),5*LOG10(10^(P7874/5+1)*L7874/70)-5,P7874)</f>
        <v>35.840028014766588</v>
      </c>
      <c r="S7874">
        <f>IF(AND(M7874&lt;&gt;"",M7874&lt;&gt;18.5),5*LOG10(10^(Q7874/5+1)*W$1/(10^(M7874/5+1)))-5,Q7874)</f>
        <v>35.840028014766588</v>
      </c>
      <c r="T7874">
        <f>(F7874/E7874)*S7874</f>
        <v>0.16891612870835376</v>
      </c>
      <c r="U7874">
        <v>47981</v>
      </c>
      <c r="V7874" t="s">
        <v>4597</v>
      </c>
    </row>
    <row r="7875" spans="2:22" x14ac:dyDescent="0.25">
      <c r="B7875">
        <v>123107</v>
      </c>
      <c r="C7875" t="s">
        <v>4596</v>
      </c>
      <c r="E7875">
        <v>37.299999999999997</v>
      </c>
      <c r="F7875">
        <v>0.05</v>
      </c>
      <c r="G7875">
        <v>280</v>
      </c>
      <c r="H7875" t="s">
        <v>21</v>
      </c>
      <c r="I7875" t="s">
        <v>94</v>
      </c>
      <c r="K7875">
        <v>3.2308999999999997E-2</v>
      </c>
      <c r="L7875">
        <v>70</v>
      </c>
      <c r="N7875">
        <v>31</v>
      </c>
      <c r="O7875" t="s">
        <v>27</v>
      </c>
      <c r="P7875">
        <f t="shared" si="246"/>
        <v>37.230951431623602</v>
      </c>
      <c r="Q7875">
        <f t="shared" si="247"/>
        <v>37.230951431623602</v>
      </c>
      <c r="S7875">
        <f>IF(AND(M7875&lt;&gt;"",M7875&lt;&gt;18.5),5*LOG10(10^(Q7875/5+1)*W$1/(10^(M7875/5+1)))-5,Q7875)</f>
        <v>37.230951431623602</v>
      </c>
      <c r="T7875">
        <f>(F7875/E7875)*S7875</f>
        <v>4.990744159735068E-2</v>
      </c>
      <c r="U7875">
        <v>47981</v>
      </c>
      <c r="V7875" t="s">
        <v>4597</v>
      </c>
    </row>
    <row r="7876" spans="2:22" x14ac:dyDescent="0.25">
      <c r="B7876">
        <v>123142</v>
      </c>
      <c r="C7876" t="s">
        <v>4598</v>
      </c>
      <c r="E7876">
        <v>35.76</v>
      </c>
      <c r="F7876">
        <v>0.15</v>
      </c>
      <c r="G7876">
        <v>137</v>
      </c>
      <c r="H7876" t="s">
        <v>21</v>
      </c>
      <c r="I7876" t="s">
        <v>64</v>
      </c>
      <c r="K7876">
        <v>3.4889000000000003E-2</v>
      </c>
      <c r="L7876">
        <v>70</v>
      </c>
      <c r="N7876">
        <v>38</v>
      </c>
      <c r="O7876" t="s">
        <v>27</v>
      </c>
      <c r="P7876">
        <f t="shared" si="246"/>
        <v>35.685531146072393</v>
      </c>
      <c r="Q7876">
        <f t="shared" si="247"/>
        <v>35.685531146072393</v>
      </c>
      <c r="S7876">
        <f>IF(AND(M7876&lt;&gt;"",M7876&lt;&gt;18.5),5*LOG10(10^(Q7876/5+1)*W$1/(10^(M7876/5+1)))-5,Q7876)</f>
        <v>35.685531146072393</v>
      </c>
      <c r="T7876">
        <f>(F7876/E7876)*S7876</f>
        <v>0.14968763064627683</v>
      </c>
      <c r="U7876">
        <v>48014</v>
      </c>
      <c r="V7876" t="s">
        <v>4599</v>
      </c>
    </row>
    <row r="7877" spans="2:22" x14ac:dyDescent="0.25">
      <c r="B7877">
        <v>123143</v>
      </c>
      <c r="C7877" t="s">
        <v>4598</v>
      </c>
      <c r="E7877">
        <v>35.79</v>
      </c>
      <c r="F7877">
        <v>0.26</v>
      </c>
      <c r="G7877">
        <v>139</v>
      </c>
      <c r="H7877" t="s">
        <v>21</v>
      </c>
      <c r="I7877" t="s">
        <v>85</v>
      </c>
      <c r="K7877">
        <v>3.5400000000000001E-2</v>
      </c>
      <c r="L7877">
        <v>73.8</v>
      </c>
      <c r="N7877">
        <v>34</v>
      </c>
      <c r="O7877" t="s">
        <v>86</v>
      </c>
      <c r="P7877">
        <f t="shared" si="246"/>
        <v>35.714459196770811</v>
      </c>
      <c r="Q7877">
        <f t="shared" si="247"/>
        <v>35.829250805814745</v>
      </c>
      <c r="S7877">
        <f>IF(AND(M7877&lt;&gt;"",M7877&lt;&gt;18.5),5*LOG10(10^(Q7877/5+1)*W$1/(10^(M7877/5+1)))-5,Q7877)</f>
        <v>35.829250805814745</v>
      </c>
      <c r="T7877">
        <f>(F7877/E7877)*S7877</f>
        <v>0.26028514136663405</v>
      </c>
      <c r="U7877">
        <v>48014</v>
      </c>
      <c r="V7877" t="s">
        <v>4599</v>
      </c>
    </row>
    <row r="7878" spans="2:22" x14ac:dyDescent="0.25">
      <c r="B7878">
        <v>123907</v>
      </c>
      <c r="C7878" t="s">
        <v>4600</v>
      </c>
      <c r="E7878">
        <v>36.17</v>
      </c>
      <c r="F7878">
        <v>0.15</v>
      </c>
      <c r="G7878">
        <v>162</v>
      </c>
      <c r="H7878" t="s">
        <v>21</v>
      </c>
      <c r="I7878" t="s">
        <v>62</v>
      </c>
      <c r="K7878">
        <v>5.5E-2</v>
      </c>
      <c r="L7878">
        <v>74.2</v>
      </c>
      <c r="N7878">
        <v>30</v>
      </c>
      <c r="O7878" t="s">
        <v>27</v>
      </c>
      <c r="P7878">
        <f t="shared" si="246"/>
        <v>36.053737701831452</v>
      </c>
      <c r="Q7878">
        <f t="shared" si="247"/>
        <v>36.180267028155306</v>
      </c>
      <c r="S7878">
        <f>IF(AND(M7878&lt;&gt;"",M7878&lt;&gt;18.5),5*LOG10(10^(Q7878/5+1)*W$1/(10^(M7878/5+1)))-5,Q7878)</f>
        <v>36.180267028155306</v>
      </c>
      <c r="T7878">
        <f>(F7878/E7878)*S7878</f>
        <v>0.15004257822016298</v>
      </c>
      <c r="U7878">
        <v>48591</v>
      </c>
      <c r="V7878" t="s">
        <v>4601</v>
      </c>
    </row>
    <row r="7879" spans="2:22" x14ac:dyDescent="0.25">
      <c r="B7879">
        <v>123908</v>
      </c>
      <c r="C7879" t="s">
        <v>4600</v>
      </c>
      <c r="E7879">
        <v>36.840000000000003</v>
      </c>
      <c r="F7879">
        <v>0.09</v>
      </c>
      <c r="G7879">
        <v>233</v>
      </c>
      <c r="H7879" t="s">
        <v>21</v>
      </c>
      <c r="I7879" t="s">
        <v>18</v>
      </c>
      <c r="L7879">
        <v>74.400000000000006</v>
      </c>
      <c r="N7879">
        <v>33</v>
      </c>
      <c r="P7879">
        <f t="shared" si="246"/>
        <v>36.840000000000003</v>
      </c>
      <c r="Q7879">
        <f t="shared" si="247"/>
        <v>36.972374477658114</v>
      </c>
      <c r="S7879">
        <f>IF(AND(M7879&lt;&gt;"",M7879&lt;&gt;18.5),5*LOG10(10^(Q7879/5+1)*W$1/(10^(M7879/5+1)))-5,Q7879)</f>
        <v>36.972374477658114</v>
      </c>
      <c r="T7879">
        <f>(F7879/E7879)*S7879</f>
        <v>9.0323390417731547E-2</v>
      </c>
      <c r="U7879">
        <v>48591</v>
      </c>
      <c r="V7879" t="s">
        <v>4601</v>
      </c>
    </row>
    <row r="7880" spans="2:22" x14ac:dyDescent="0.25">
      <c r="B7880">
        <v>123909</v>
      </c>
      <c r="C7880" t="s">
        <v>4600</v>
      </c>
      <c r="E7880">
        <v>36.96</v>
      </c>
      <c r="F7880">
        <v>0.15</v>
      </c>
      <c r="G7880">
        <v>234</v>
      </c>
      <c r="H7880" t="s">
        <v>21</v>
      </c>
      <c r="I7880" t="s">
        <v>65</v>
      </c>
      <c r="K7880">
        <v>5.5E-2</v>
      </c>
      <c r="L7880">
        <v>70</v>
      </c>
      <c r="N7880">
        <v>33</v>
      </c>
      <c r="O7880" t="s">
        <v>27</v>
      </c>
      <c r="P7880">
        <f t="shared" si="246"/>
        <v>36.843737701831436</v>
      </c>
      <c r="Q7880">
        <f t="shared" si="247"/>
        <v>36.843737701831436</v>
      </c>
      <c r="S7880">
        <f>IF(AND(M7880&lt;&gt;"",M7880&lt;&gt;18.5),5*LOG10(10^(Q7880/5+1)*W$1/(10^(M7880/5+1)))-5,Q7880)</f>
        <v>36.843737701831436</v>
      </c>
      <c r="T7880">
        <f>(F7880/E7880)*S7880</f>
        <v>0.14952815625743276</v>
      </c>
      <c r="U7880">
        <v>48591</v>
      </c>
      <c r="V7880" t="s">
        <v>4601</v>
      </c>
    </row>
    <row r="7881" spans="2:22" x14ac:dyDescent="0.25">
      <c r="B7881">
        <v>123910</v>
      </c>
      <c r="C7881" t="s">
        <v>4600</v>
      </c>
      <c r="E7881">
        <v>36.99</v>
      </c>
      <c r="F7881">
        <v>0.02</v>
      </c>
      <c r="G7881">
        <v>237</v>
      </c>
      <c r="H7881" t="s">
        <v>21</v>
      </c>
      <c r="I7881" t="s">
        <v>182</v>
      </c>
      <c r="K7881">
        <v>5.5E-2</v>
      </c>
      <c r="L7881">
        <v>72</v>
      </c>
      <c r="N7881">
        <v>26</v>
      </c>
      <c r="P7881">
        <f t="shared" si="246"/>
        <v>36.873737701831438</v>
      </c>
      <c r="Q7881">
        <f t="shared" si="247"/>
        <v>36.934909983916498</v>
      </c>
      <c r="S7881">
        <f>IF(AND(M7881&lt;&gt;"",M7881&lt;&gt;18.5),5*LOG10(10^(Q7881/5+1)*W$1/(10^(M7881/5+1)))-5,Q7881)</f>
        <v>36.934909983916498</v>
      </c>
      <c r="T7881">
        <f>(F7881/E7881)*S7881</f>
        <v>1.9970213562539335E-2</v>
      </c>
      <c r="U7881">
        <v>48591</v>
      </c>
      <c r="V7881" t="s">
        <v>4601</v>
      </c>
    </row>
    <row r="7882" spans="2:22" x14ac:dyDescent="0.25">
      <c r="B7882">
        <v>123911</v>
      </c>
      <c r="C7882" t="s">
        <v>4600</v>
      </c>
      <c r="E7882">
        <v>36.89</v>
      </c>
      <c r="F7882">
        <v>0.17</v>
      </c>
      <c r="G7882">
        <v>239</v>
      </c>
      <c r="H7882" t="s">
        <v>21</v>
      </c>
      <c r="I7882" t="s">
        <v>181</v>
      </c>
      <c r="L7882">
        <v>70.8</v>
      </c>
      <c r="N7882">
        <v>28</v>
      </c>
      <c r="P7882">
        <f t="shared" si="246"/>
        <v>36.89</v>
      </c>
      <c r="Q7882">
        <f t="shared" si="247"/>
        <v>36.914676088377561</v>
      </c>
      <c r="S7882">
        <f>IF(AND(M7882&lt;&gt;"",M7882&lt;&gt;18.5),5*LOG10(10^(Q7882/5+1)*W$1/(10^(M7882/5+1)))-5,Q7882)</f>
        <v>36.914676088377561</v>
      </c>
      <c r="T7882">
        <f>(F7882/E7882)*S7882</f>
        <v>0.17011371469298414</v>
      </c>
      <c r="U7882">
        <v>48591</v>
      </c>
      <c r="V7882" t="s">
        <v>4601</v>
      </c>
    </row>
    <row r="7883" spans="2:22" x14ac:dyDescent="0.25">
      <c r="B7883">
        <v>123912</v>
      </c>
      <c r="C7883" t="s">
        <v>4600</v>
      </c>
      <c r="E7883">
        <v>37.08</v>
      </c>
      <c r="F7883">
        <v>0.05</v>
      </c>
      <c r="G7883">
        <v>247</v>
      </c>
      <c r="H7883" t="s">
        <v>21</v>
      </c>
      <c r="I7883" t="s">
        <v>179</v>
      </c>
      <c r="K7883">
        <v>5.5E-2</v>
      </c>
      <c r="L7883">
        <v>70</v>
      </c>
      <c r="N7883">
        <v>28</v>
      </c>
      <c r="O7883" t="s">
        <v>88</v>
      </c>
      <c r="P7883">
        <f t="shared" si="246"/>
        <v>36.963737701831448</v>
      </c>
      <c r="Q7883">
        <f t="shared" si="247"/>
        <v>36.963737701831448</v>
      </c>
      <c r="S7883">
        <f>IF(AND(M7883&lt;&gt;"",M7883&lt;&gt;18.5),5*LOG10(10^(Q7883/5+1)*W$1/(10^(M7883/5+1)))-5,Q7883)</f>
        <v>36.963737701831448</v>
      </c>
      <c r="T7883">
        <f>(F7883/E7883)*S7883</f>
        <v>4.9843227753278659E-2</v>
      </c>
      <c r="U7883">
        <v>48591</v>
      </c>
      <c r="V7883" t="s">
        <v>4601</v>
      </c>
    </row>
    <row r="7884" spans="2:22" x14ac:dyDescent="0.25">
      <c r="B7884">
        <v>123913</v>
      </c>
      <c r="C7884" t="s">
        <v>4600</v>
      </c>
      <c r="E7884">
        <v>37.270000000000003</v>
      </c>
      <c r="F7884">
        <v>0.13</v>
      </c>
      <c r="G7884">
        <v>256</v>
      </c>
      <c r="H7884" t="s">
        <v>21</v>
      </c>
      <c r="I7884" t="s">
        <v>180</v>
      </c>
      <c r="K7884">
        <v>5.5E-2</v>
      </c>
      <c r="L7884">
        <v>65</v>
      </c>
      <c r="N7884">
        <v>27</v>
      </c>
      <c r="O7884" t="s">
        <v>137</v>
      </c>
      <c r="P7884">
        <f t="shared" si="246"/>
        <v>37.153737701831453</v>
      </c>
      <c r="Q7884">
        <f t="shared" si="247"/>
        <v>36.992814284974443</v>
      </c>
      <c r="S7884">
        <f>IF(AND(M7884&lt;&gt;"",M7884&lt;&gt;18.5),5*LOG10(10^(Q7884/5+1)*W$1/(10^(M7884/5+1)))-5,Q7884)</f>
        <v>36.992814284974443</v>
      </c>
      <c r="T7884">
        <f>(F7884/E7884)*S7884</f>
        <v>0.12903315956658645</v>
      </c>
      <c r="U7884">
        <v>48591</v>
      </c>
      <c r="V7884" t="s">
        <v>4601</v>
      </c>
    </row>
    <row r="7885" spans="2:22" x14ac:dyDescent="0.25">
      <c r="B7885">
        <v>123914</v>
      </c>
      <c r="C7885" t="s">
        <v>4600</v>
      </c>
      <c r="E7885">
        <v>37.07</v>
      </c>
      <c r="F7885">
        <v>0.21</v>
      </c>
      <c r="G7885">
        <v>259</v>
      </c>
      <c r="H7885" t="s">
        <v>21</v>
      </c>
      <c r="I7885" t="s">
        <v>185</v>
      </c>
      <c r="L7885">
        <v>60</v>
      </c>
      <c r="N7885">
        <v>20</v>
      </c>
      <c r="O7885" t="s">
        <v>187</v>
      </c>
      <c r="P7885">
        <f t="shared" si="246"/>
        <v>37.07</v>
      </c>
      <c r="Q7885">
        <f t="shared" si="247"/>
        <v>36.735266051846935</v>
      </c>
      <c r="S7885">
        <f>IF(AND(M7885&lt;&gt;"",M7885&lt;&gt;18.5),5*LOG10(10^(Q7885/5+1)*W$1/(10^(M7885/5+1)))-5,Q7885)</f>
        <v>36.735266051846935</v>
      </c>
      <c r="T7885">
        <f>(F7885/E7885)*S7885</f>
        <v>0.20810374617987201</v>
      </c>
      <c r="U7885">
        <v>48591</v>
      </c>
      <c r="V7885" t="s">
        <v>4601</v>
      </c>
    </row>
    <row r="7886" spans="2:22" x14ac:dyDescent="0.25">
      <c r="B7886">
        <v>123915</v>
      </c>
      <c r="C7886" t="s">
        <v>4600</v>
      </c>
      <c r="E7886">
        <v>37.07</v>
      </c>
      <c r="F7886">
        <v>0.16</v>
      </c>
      <c r="G7886">
        <v>259</v>
      </c>
      <c r="H7886" t="s">
        <v>21</v>
      </c>
      <c r="I7886" t="s">
        <v>185</v>
      </c>
      <c r="L7886">
        <v>60</v>
      </c>
      <c r="N7886">
        <v>20</v>
      </c>
      <c r="O7886" t="s">
        <v>186</v>
      </c>
      <c r="P7886">
        <f t="shared" si="246"/>
        <v>37.07</v>
      </c>
      <c r="Q7886">
        <f t="shared" si="247"/>
        <v>36.735266051846935</v>
      </c>
      <c r="S7886">
        <f>IF(AND(M7886&lt;&gt;"",M7886&lt;&gt;18.5),5*LOG10(10^(Q7886/5+1)*W$1/(10^(M7886/5+1)))-5,Q7886)</f>
        <v>36.735266051846935</v>
      </c>
      <c r="T7886">
        <f>(F7886/E7886)*S7886</f>
        <v>0.15855523518466441</v>
      </c>
      <c r="U7886">
        <v>48591</v>
      </c>
      <c r="V7886" t="s">
        <v>4601</v>
      </c>
    </row>
    <row r="7887" spans="2:22" x14ac:dyDescent="0.25">
      <c r="B7887">
        <v>123916</v>
      </c>
      <c r="C7887" t="s">
        <v>4600</v>
      </c>
      <c r="E7887">
        <v>37.119999999999997</v>
      </c>
      <c r="F7887">
        <v>0.15</v>
      </c>
      <c r="G7887">
        <v>265</v>
      </c>
      <c r="H7887" t="s">
        <v>21</v>
      </c>
      <c r="I7887" t="s">
        <v>185</v>
      </c>
      <c r="L7887">
        <v>60</v>
      </c>
      <c r="N7887">
        <v>20</v>
      </c>
      <c r="O7887" t="s">
        <v>188</v>
      </c>
      <c r="P7887">
        <f t="shared" si="246"/>
        <v>37.119999999999997</v>
      </c>
      <c r="Q7887">
        <f t="shared" si="247"/>
        <v>36.785266051846932</v>
      </c>
      <c r="S7887">
        <f>IF(AND(M7887&lt;&gt;"",M7887&lt;&gt;18.5),5*LOG10(10^(Q7887/5+1)*W$1/(10^(M7887/5+1)))-5,Q7887)</f>
        <v>36.785266051846932</v>
      </c>
      <c r="T7887">
        <f>(F7887/E7887)*S7887</f>
        <v>0.14864735742933838</v>
      </c>
      <c r="U7887">
        <v>48591</v>
      </c>
      <c r="V7887" t="s">
        <v>4601</v>
      </c>
    </row>
    <row r="7888" spans="2:22" x14ac:dyDescent="0.25">
      <c r="B7888">
        <v>123917</v>
      </c>
      <c r="C7888" t="s">
        <v>4600</v>
      </c>
      <c r="E7888">
        <v>37.31</v>
      </c>
      <c r="F7888">
        <v>0.18</v>
      </c>
      <c r="G7888">
        <v>275</v>
      </c>
      <c r="H7888" t="s">
        <v>21</v>
      </c>
      <c r="I7888" t="s">
        <v>183</v>
      </c>
      <c r="K7888">
        <v>5.5E-2</v>
      </c>
      <c r="L7888">
        <v>65</v>
      </c>
      <c r="N7888">
        <v>24</v>
      </c>
      <c r="P7888">
        <f t="shared" si="246"/>
        <v>37.193737701831452</v>
      </c>
      <c r="Q7888">
        <f t="shared" si="247"/>
        <v>37.032814284974449</v>
      </c>
      <c r="S7888">
        <f>IF(AND(M7888&lt;&gt;"",M7888&lt;&gt;18.5),5*LOG10(10^(Q7888/5+1)*W$1/(10^(M7888/5+1)))-5,Q7888)</f>
        <v>37.032814284974449</v>
      </c>
      <c r="T7888">
        <f>(F7888/E7888)*S7888</f>
        <v>0.17866273308216027</v>
      </c>
      <c r="U7888">
        <v>48591</v>
      </c>
      <c r="V7888" t="s">
        <v>4601</v>
      </c>
    </row>
    <row r="7889" spans="2:22" x14ac:dyDescent="0.25">
      <c r="B7889">
        <v>123918</v>
      </c>
      <c r="C7889" t="s">
        <v>4600</v>
      </c>
      <c r="E7889">
        <v>37.22</v>
      </c>
      <c r="F7889">
        <v>0.14000000000000001</v>
      </c>
      <c r="G7889">
        <v>278</v>
      </c>
      <c r="H7889" t="s">
        <v>21</v>
      </c>
      <c r="I7889" t="s">
        <v>184</v>
      </c>
      <c r="L7889">
        <v>60</v>
      </c>
      <c r="N7889">
        <v>25</v>
      </c>
      <c r="P7889">
        <f t="shared" si="246"/>
        <v>37.22</v>
      </c>
      <c r="Q7889">
        <f t="shared" si="247"/>
        <v>36.885266051846941</v>
      </c>
      <c r="S7889">
        <f>IF(AND(M7889&lt;&gt;"",M7889&lt;&gt;18.5),5*LOG10(10^(Q7889/5+1)*W$1/(10^(M7889/5+1)))-5,Q7889)</f>
        <v>36.885266051846941</v>
      </c>
      <c r="T7889">
        <f>(F7889/E7889)*S7889</f>
        <v>0.13874092550399172</v>
      </c>
      <c r="U7889">
        <v>48591</v>
      </c>
      <c r="V7889" t="s">
        <v>4601</v>
      </c>
    </row>
    <row r="7890" spans="2:22" x14ac:dyDescent="0.25">
      <c r="B7890">
        <v>125029</v>
      </c>
      <c r="C7890" t="s">
        <v>4602</v>
      </c>
      <c r="E7890">
        <v>34.869999999999997</v>
      </c>
      <c r="F7890">
        <v>0.14000000000000001</v>
      </c>
      <c r="G7890">
        <v>91.4</v>
      </c>
      <c r="H7890" t="s">
        <v>21</v>
      </c>
      <c r="I7890" t="s">
        <v>1730</v>
      </c>
      <c r="K7890">
        <v>0.03</v>
      </c>
      <c r="L7890">
        <v>70.8</v>
      </c>
      <c r="N7890">
        <v>35</v>
      </c>
      <c r="O7890" t="s">
        <v>1731</v>
      </c>
      <c r="P7890">
        <f t="shared" si="246"/>
        <v>34.80581387647414</v>
      </c>
      <c r="Q7890">
        <f t="shared" si="247"/>
        <v>34.830489964851708</v>
      </c>
      <c r="S7890">
        <f>IF(AND(M7890&lt;&gt;"",M7890&lt;&gt;18.5),5*LOG10(10^(Q7890/5+1)*W$1/(10^(M7890/5+1)))-5,Q7890)</f>
        <v>34.830489964851708</v>
      </c>
      <c r="T7890">
        <f>(F7890/E7890)*S7890</f>
        <v>0.13984137066473298</v>
      </c>
      <c r="U7890">
        <v>49432</v>
      </c>
      <c r="V7890" t="s">
        <v>4602</v>
      </c>
    </row>
    <row r="7891" spans="2:22" x14ac:dyDescent="0.25">
      <c r="B7891">
        <v>125604</v>
      </c>
      <c r="C7891" t="s">
        <v>4603</v>
      </c>
      <c r="E7891">
        <v>36.71</v>
      </c>
      <c r="F7891">
        <v>0.16</v>
      </c>
      <c r="G7891">
        <v>206</v>
      </c>
      <c r="H7891" t="s">
        <v>21</v>
      </c>
      <c r="I7891" t="s">
        <v>62</v>
      </c>
      <c r="K7891">
        <v>6.9000000000000006E-2</v>
      </c>
      <c r="L7891">
        <v>74.2</v>
      </c>
      <c r="N7891">
        <v>30</v>
      </c>
      <c r="O7891" t="s">
        <v>27</v>
      </c>
      <c r="P7891">
        <f t="shared" si="246"/>
        <v>36.565111473956115</v>
      </c>
      <c r="Q7891">
        <f t="shared" si="247"/>
        <v>36.69164080027997</v>
      </c>
      <c r="S7891">
        <f>IF(AND(M7891&lt;&gt;"",M7891&lt;&gt;18.5),5*LOG10(10^(Q7891/5+1)*W$1/(10^(M7891/5+1)))-5,Q7891)</f>
        <v>36.69164080027997</v>
      </c>
      <c r="T7891">
        <f>(F7891/E7891)*S7891</f>
        <v>0.15991998169558147</v>
      </c>
      <c r="U7891">
        <v>49893</v>
      </c>
      <c r="V7891" t="s">
        <v>4604</v>
      </c>
    </row>
    <row r="7892" spans="2:22" x14ac:dyDescent="0.25">
      <c r="B7892">
        <v>125605</v>
      </c>
      <c r="C7892" t="s">
        <v>4603</v>
      </c>
      <c r="E7892">
        <v>37.24</v>
      </c>
      <c r="F7892">
        <v>0.28000000000000003</v>
      </c>
      <c r="G7892">
        <v>262</v>
      </c>
      <c r="H7892" t="s">
        <v>21</v>
      </c>
      <c r="I7892" t="s">
        <v>656</v>
      </c>
      <c r="K7892">
        <v>6.9000000000000006E-2</v>
      </c>
      <c r="L7892">
        <v>72</v>
      </c>
      <c r="N7892">
        <v>26</v>
      </c>
      <c r="P7892">
        <f t="shared" si="246"/>
        <v>37.095111473956109</v>
      </c>
      <c r="Q7892">
        <f t="shared" si="247"/>
        <v>37.156283756041177</v>
      </c>
      <c r="S7892">
        <f>IF(AND(M7892&lt;&gt;"",M7892&lt;&gt;18.5),5*LOG10(10^(Q7892/5+1)*W$1/(10^(M7892/5+1)))-5,Q7892)</f>
        <v>37.156283756041177</v>
      </c>
      <c r="T7892">
        <f>(F7892/E7892)*S7892</f>
        <v>0.27937055455670057</v>
      </c>
      <c r="U7892">
        <v>49893</v>
      </c>
      <c r="V7892" t="s">
        <v>4604</v>
      </c>
    </row>
    <row r="7893" spans="2:22" x14ac:dyDescent="0.25">
      <c r="B7893">
        <v>125606</v>
      </c>
      <c r="C7893" t="s">
        <v>4603</v>
      </c>
      <c r="E7893">
        <v>37.31</v>
      </c>
      <c r="F7893">
        <v>0.19</v>
      </c>
      <c r="G7893">
        <v>271</v>
      </c>
      <c r="H7893" t="s">
        <v>21</v>
      </c>
      <c r="I7893" t="s">
        <v>65</v>
      </c>
      <c r="K7893">
        <v>6.9000000000000006E-2</v>
      </c>
      <c r="L7893">
        <v>70</v>
      </c>
      <c r="N7893">
        <v>33</v>
      </c>
      <c r="O7893" t="s">
        <v>27</v>
      </c>
      <c r="P7893">
        <f t="shared" si="246"/>
        <v>37.165111473956117</v>
      </c>
      <c r="Q7893">
        <f t="shared" si="247"/>
        <v>37.165111473956117</v>
      </c>
      <c r="S7893">
        <f>IF(AND(M7893&lt;&gt;"",M7893&lt;&gt;18.5),5*LOG10(10^(Q7893/5+1)*W$1/(10^(M7893/5+1)))-5,Q7893)</f>
        <v>37.165111473956117</v>
      </c>
      <c r="T7893">
        <f>(F7893/E7893)*S7893</f>
        <v>0.189262159744081</v>
      </c>
      <c r="U7893">
        <v>49893</v>
      </c>
      <c r="V7893" t="s">
        <v>4604</v>
      </c>
    </row>
    <row r="7894" spans="2:22" x14ac:dyDescent="0.25">
      <c r="B7894">
        <v>125607</v>
      </c>
      <c r="C7894" t="s">
        <v>4603</v>
      </c>
      <c r="E7894">
        <v>37.35</v>
      </c>
      <c r="F7894">
        <v>0.2</v>
      </c>
      <c r="G7894">
        <v>275</v>
      </c>
      <c r="H7894" t="s">
        <v>21</v>
      </c>
      <c r="I7894" t="s">
        <v>85</v>
      </c>
      <c r="K7894">
        <v>7.0800000000000002E-2</v>
      </c>
      <c r="L7894">
        <v>73.8</v>
      </c>
      <c r="N7894">
        <v>34</v>
      </c>
      <c r="O7894" t="s">
        <v>86</v>
      </c>
      <c r="P7894">
        <f t="shared" si="246"/>
        <v>37.20145818742553</v>
      </c>
      <c r="Q7894">
        <f t="shared" si="247"/>
        <v>37.316249796469464</v>
      </c>
      <c r="S7894">
        <f>IF(AND(M7894&lt;&gt;"",M7894&lt;&gt;18.5),5*LOG10(10^(Q7894/5+1)*W$1/(10^(M7894/5+1)))-5,Q7894)</f>
        <v>37.316249796469464</v>
      </c>
      <c r="T7894">
        <f>(F7894/E7894)*S7894</f>
        <v>0.1998192760185781</v>
      </c>
      <c r="U7894">
        <v>49893</v>
      </c>
      <c r="V7894" t="s">
        <v>4604</v>
      </c>
    </row>
    <row r="7895" spans="2:22" x14ac:dyDescent="0.25">
      <c r="B7895">
        <v>125608</v>
      </c>
      <c r="C7895" t="s">
        <v>4603</v>
      </c>
      <c r="E7895">
        <v>37.39</v>
      </c>
      <c r="F7895">
        <v>0.12</v>
      </c>
      <c r="G7895">
        <v>281</v>
      </c>
      <c r="H7895" t="s">
        <v>21</v>
      </c>
      <c r="I7895" t="s">
        <v>134</v>
      </c>
      <c r="K7895">
        <v>6.9000000000000006E-2</v>
      </c>
      <c r="L7895">
        <v>65</v>
      </c>
      <c r="N7895">
        <v>29</v>
      </c>
      <c r="O7895" t="s">
        <v>37</v>
      </c>
      <c r="P7895">
        <f t="shared" si="246"/>
        <v>37.245111473956115</v>
      </c>
      <c r="Q7895">
        <f t="shared" si="247"/>
        <v>37.084188057099119</v>
      </c>
      <c r="S7895">
        <f>IF(AND(M7895&lt;&gt;"",M7895&lt;&gt;18.5),5*LOG10(10^(Q7895/5+1)*W$1/(10^(M7895/5+1)))-5,Q7895)</f>
        <v>37.084188057099119</v>
      </c>
      <c r="T7895">
        <f>(F7895/E7895)*S7895</f>
        <v>0.11901852278288029</v>
      </c>
      <c r="U7895">
        <v>49893</v>
      </c>
      <c r="V7895" t="s">
        <v>4604</v>
      </c>
    </row>
    <row r="7896" spans="2:22" x14ac:dyDescent="0.25">
      <c r="B7896">
        <v>125609</v>
      </c>
      <c r="C7896" t="s">
        <v>4603</v>
      </c>
      <c r="E7896">
        <v>37.46</v>
      </c>
      <c r="F7896">
        <v>0.15</v>
      </c>
      <c r="G7896">
        <v>290</v>
      </c>
      <c r="H7896" t="s">
        <v>21</v>
      </c>
      <c r="I7896" t="s">
        <v>43</v>
      </c>
      <c r="K7896">
        <v>6.9000000000000006E-2</v>
      </c>
      <c r="L7896">
        <v>70</v>
      </c>
      <c r="N7896">
        <v>34</v>
      </c>
      <c r="O7896" t="s">
        <v>27</v>
      </c>
      <c r="P7896">
        <f t="shared" si="246"/>
        <v>37.315111473956122</v>
      </c>
      <c r="Q7896">
        <f t="shared" si="247"/>
        <v>37.315111473956122</v>
      </c>
      <c r="S7896">
        <f>IF(AND(M7896&lt;&gt;"",M7896&lt;&gt;18.5),5*LOG10(10^(Q7896/5+1)*W$1/(10^(M7896/5+1)))-5,Q7896)</f>
        <v>37.315111473956122</v>
      </c>
      <c r="T7896">
        <f>(F7896/E7896)*S7896</f>
        <v>0.14941982704467213</v>
      </c>
      <c r="U7896">
        <v>49893</v>
      </c>
      <c r="V7896" t="s">
        <v>4604</v>
      </c>
    </row>
    <row r="7897" spans="2:22" x14ac:dyDescent="0.25">
      <c r="B7897">
        <v>125610</v>
      </c>
      <c r="C7897" t="s">
        <v>4603</v>
      </c>
      <c r="E7897">
        <v>37.33</v>
      </c>
      <c r="F7897">
        <v>0.08</v>
      </c>
      <c r="G7897">
        <v>292</v>
      </c>
      <c r="H7897" t="s">
        <v>21</v>
      </c>
      <c r="I7897" t="s">
        <v>18</v>
      </c>
      <c r="L7897">
        <v>74.400000000000006</v>
      </c>
      <c r="N7897">
        <v>33</v>
      </c>
      <c r="P7897">
        <f t="shared" si="246"/>
        <v>37.33</v>
      </c>
      <c r="Q7897">
        <f t="shared" si="247"/>
        <v>37.462374477658109</v>
      </c>
      <c r="S7897">
        <f>IF(AND(M7897&lt;&gt;"",M7897&lt;&gt;18.5),5*LOG10(10^(Q7897/5+1)*W$1/(10^(M7897/5+1)))-5,Q7897)</f>
        <v>37.462374477658109</v>
      </c>
      <c r="T7897">
        <f>(F7897/E7897)*S7897</f>
        <v>8.0283684923992737E-2</v>
      </c>
      <c r="U7897">
        <v>49893</v>
      </c>
      <c r="V7897" t="s">
        <v>4604</v>
      </c>
    </row>
    <row r="7898" spans="2:22" x14ac:dyDescent="0.25">
      <c r="B7898">
        <v>125611</v>
      </c>
      <c r="C7898" t="s">
        <v>4603</v>
      </c>
      <c r="E7898">
        <v>37.5</v>
      </c>
      <c r="F7898">
        <v>0.05</v>
      </c>
      <c r="G7898">
        <v>295</v>
      </c>
      <c r="H7898" t="s">
        <v>21</v>
      </c>
      <c r="I7898" t="s">
        <v>182</v>
      </c>
      <c r="K7898">
        <v>6.9000000000000006E-2</v>
      </c>
      <c r="L7898">
        <v>72</v>
      </c>
      <c r="N7898">
        <v>26</v>
      </c>
      <c r="P7898">
        <f t="shared" si="246"/>
        <v>37.355111473956114</v>
      </c>
      <c r="Q7898">
        <f t="shared" si="247"/>
        <v>37.416283756041182</v>
      </c>
      <c r="S7898">
        <f>IF(AND(M7898&lt;&gt;"",M7898&lt;&gt;18.5),5*LOG10(10^(Q7898/5+1)*W$1/(10^(M7898/5+1)))-5,Q7898)</f>
        <v>37.416283756041182</v>
      </c>
      <c r="T7898">
        <f>(F7898/E7898)*S7898</f>
        <v>4.9888378341388248E-2</v>
      </c>
      <c r="U7898">
        <v>49893</v>
      </c>
      <c r="V7898" t="s">
        <v>4604</v>
      </c>
    </row>
    <row r="7899" spans="2:22" x14ac:dyDescent="0.25">
      <c r="B7899">
        <v>125612</v>
      </c>
      <c r="C7899" t="s">
        <v>4603</v>
      </c>
      <c r="E7899">
        <v>37.39</v>
      </c>
      <c r="F7899">
        <v>0.17</v>
      </c>
      <c r="G7899">
        <v>301</v>
      </c>
      <c r="H7899" t="s">
        <v>21</v>
      </c>
      <c r="I7899" t="s">
        <v>181</v>
      </c>
      <c r="L7899">
        <v>70.8</v>
      </c>
      <c r="N7899">
        <v>28</v>
      </c>
      <c r="P7899">
        <f t="shared" si="246"/>
        <v>37.39</v>
      </c>
      <c r="Q7899">
        <f t="shared" si="247"/>
        <v>37.414676088377561</v>
      </c>
      <c r="S7899">
        <f>IF(AND(M7899&lt;&gt;"",M7899&lt;&gt;18.5),5*LOG10(10^(Q7899/5+1)*W$1/(10^(M7899/5+1)))-5,Q7899)</f>
        <v>37.414676088377561</v>
      </c>
      <c r="T7899">
        <f>(F7899/E7899)*S7899</f>
        <v>0.17011219403648531</v>
      </c>
      <c r="U7899">
        <v>49893</v>
      </c>
      <c r="V7899" t="s">
        <v>4604</v>
      </c>
    </row>
    <row r="7900" spans="2:22" x14ac:dyDescent="0.25">
      <c r="B7900">
        <v>125613</v>
      </c>
      <c r="C7900" t="s">
        <v>4603</v>
      </c>
      <c r="E7900">
        <v>37.56</v>
      </c>
      <c r="F7900">
        <v>0.17</v>
      </c>
      <c r="G7900">
        <v>305</v>
      </c>
      <c r="H7900" t="s">
        <v>21</v>
      </c>
      <c r="I7900" t="s">
        <v>87</v>
      </c>
      <c r="K7900">
        <v>6.9000000000000006E-2</v>
      </c>
      <c r="L7900">
        <v>65</v>
      </c>
      <c r="N7900">
        <v>29</v>
      </c>
      <c r="O7900" t="s">
        <v>37</v>
      </c>
      <c r="P7900">
        <f t="shared" si="246"/>
        <v>37.415111473956117</v>
      </c>
      <c r="Q7900">
        <f t="shared" si="247"/>
        <v>37.254188057099107</v>
      </c>
      <c r="S7900">
        <f>IF(AND(M7900&lt;&gt;"",M7900&lt;&gt;18.5),5*LOG10(10^(Q7900/5+1)*W$1/(10^(M7900/5+1)))-5,Q7900)</f>
        <v>37.254188057099107</v>
      </c>
      <c r="T7900">
        <f>(F7900/E7900)*S7900</f>
        <v>0.16861586713809501</v>
      </c>
      <c r="U7900">
        <v>49893</v>
      </c>
      <c r="V7900" t="s">
        <v>4604</v>
      </c>
    </row>
    <row r="7901" spans="2:22" x14ac:dyDescent="0.25">
      <c r="B7901">
        <v>125614</v>
      </c>
      <c r="C7901" t="s">
        <v>4603</v>
      </c>
      <c r="E7901">
        <v>37.57</v>
      </c>
      <c r="F7901">
        <v>0.15</v>
      </c>
      <c r="G7901">
        <v>306</v>
      </c>
      <c r="H7901" t="s">
        <v>21</v>
      </c>
      <c r="I7901" t="s">
        <v>179</v>
      </c>
      <c r="K7901">
        <v>6.9000000000000006E-2</v>
      </c>
      <c r="L7901">
        <v>70</v>
      </c>
      <c r="N7901">
        <v>28</v>
      </c>
      <c r="O7901" t="s">
        <v>88</v>
      </c>
      <c r="P7901">
        <f t="shared" si="246"/>
        <v>37.425111473956107</v>
      </c>
      <c r="Q7901">
        <f t="shared" si="247"/>
        <v>37.425111473956107</v>
      </c>
      <c r="S7901">
        <f>IF(AND(M7901&lt;&gt;"",M7901&lt;&gt;18.5),5*LOG10(10^(Q7901/5+1)*W$1/(10^(M7901/5+1)))-5,Q7901)</f>
        <v>37.425111473956107</v>
      </c>
      <c r="T7901">
        <f>(F7901/E7901)*S7901</f>
        <v>0.14942152571449072</v>
      </c>
      <c r="U7901">
        <v>49893</v>
      </c>
      <c r="V7901" t="s">
        <v>4604</v>
      </c>
    </row>
    <row r="7902" spans="2:22" x14ac:dyDescent="0.25">
      <c r="B7902">
        <v>125615</v>
      </c>
      <c r="C7902" t="s">
        <v>4603</v>
      </c>
      <c r="E7902">
        <v>37.6</v>
      </c>
      <c r="F7902">
        <v>0.05</v>
      </c>
      <c r="G7902">
        <v>311</v>
      </c>
      <c r="H7902" t="s">
        <v>21</v>
      </c>
      <c r="I7902" t="s">
        <v>657</v>
      </c>
      <c r="K7902">
        <v>6.9000000000000006E-2</v>
      </c>
      <c r="L7902">
        <v>70</v>
      </c>
      <c r="N7902">
        <v>26</v>
      </c>
      <c r="P7902">
        <f t="shared" si="246"/>
        <v>37.455111473956109</v>
      </c>
      <c r="Q7902">
        <f t="shared" si="247"/>
        <v>37.455111473956109</v>
      </c>
      <c r="S7902">
        <f>IF(AND(M7902&lt;&gt;"",M7902&lt;&gt;18.5),5*LOG10(10^(Q7902/5+1)*W$1/(10^(M7902/5+1)))-5,Q7902)</f>
        <v>37.455111473956109</v>
      </c>
      <c r="T7902">
        <f>(F7902/E7902)*S7902</f>
        <v>4.9807329087707589E-2</v>
      </c>
      <c r="U7902">
        <v>49893</v>
      </c>
      <c r="V7902" t="s">
        <v>4604</v>
      </c>
    </row>
    <row r="7903" spans="2:22" x14ac:dyDescent="0.25">
      <c r="B7903">
        <v>125616</v>
      </c>
      <c r="C7903" t="s">
        <v>4603</v>
      </c>
      <c r="E7903">
        <v>37.78</v>
      </c>
      <c r="F7903">
        <v>0.15</v>
      </c>
      <c r="G7903">
        <v>315</v>
      </c>
      <c r="H7903" t="s">
        <v>21</v>
      </c>
      <c r="I7903" t="s">
        <v>180</v>
      </c>
      <c r="K7903">
        <v>6.9000000000000006E-2</v>
      </c>
      <c r="L7903">
        <v>65</v>
      </c>
      <c r="N7903">
        <v>27</v>
      </c>
      <c r="O7903" t="s">
        <v>137</v>
      </c>
      <c r="P7903">
        <f t="shared" si="246"/>
        <v>37.635111473956115</v>
      </c>
      <c r="Q7903">
        <f t="shared" si="247"/>
        <v>37.474188057099113</v>
      </c>
      <c r="S7903">
        <f>IF(AND(M7903&lt;&gt;"",M7903&lt;&gt;18.5),5*LOG10(10^(Q7903/5+1)*W$1/(10^(M7903/5+1)))-5,Q7903)</f>
        <v>37.474188057099113</v>
      </c>
      <c r="T7903">
        <f>(F7903/E7903)*S7903</f>
        <v>0.14878581811976882</v>
      </c>
      <c r="U7903">
        <v>49893</v>
      </c>
      <c r="V7903" t="s">
        <v>4604</v>
      </c>
    </row>
    <row r="7904" spans="2:22" x14ac:dyDescent="0.25">
      <c r="B7904">
        <v>125617</v>
      </c>
      <c r="C7904" t="s">
        <v>4603</v>
      </c>
      <c r="E7904">
        <v>37.659999999999997</v>
      </c>
      <c r="F7904">
        <v>0.12</v>
      </c>
      <c r="G7904">
        <v>319</v>
      </c>
      <c r="H7904" t="s">
        <v>21</v>
      </c>
      <c r="I7904" t="s">
        <v>134</v>
      </c>
      <c r="K7904">
        <v>6.9000000000000006E-2</v>
      </c>
      <c r="L7904">
        <v>65</v>
      </c>
      <c r="N7904">
        <v>29</v>
      </c>
      <c r="O7904" t="s">
        <v>137</v>
      </c>
      <c r="P7904">
        <f t="shared" si="246"/>
        <v>37.515111473956111</v>
      </c>
      <c r="Q7904">
        <f t="shared" si="247"/>
        <v>37.354188057099108</v>
      </c>
      <c r="S7904">
        <f>IF(AND(M7904&lt;&gt;"",M7904&lt;&gt;18.5),5*LOG10(10^(Q7904/5+1)*W$1/(10^(M7904/5+1)))-5,Q7904)</f>
        <v>37.354188057099108</v>
      </c>
      <c r="T7904">
        <f>(F7904/E7904)*S7904</f>
        <v>0.11902555939596104</v>
      </c>
      <c r="U7904">
        <v>49893</v>
      </c>
      <c r="V7904" t="s">
        <v>4604</v>
      </c>
    </row>
    <row r="7905" spans="2:22" x14ac:dyDescent="0.25">
      <c r="B7905">
        <v>125618</v>
      </c>
      <c r="C7905" t="s">
        <v>4603</v>
      </c>
      <c r="E7905">
        <v>37.729999999999997</v>
      </c>
      <c r="F7905">
        <v>0.12</v>
      </c>
      <c r="G7905">
        <v>329</v>
      </c>
      <c r="H7905" t="s">
        <v>21</v>
      </c>
      <c r="I7905" t="s">
        <v>87</v>
      </c>
      <c r="K7905">
        <v>6.9000000000000006E-2</v>
      </c>
      <c r="L7905">
        <v>65</v>
      </c>
      <c r="N7905">
        <v>29</v>
      </c>
      <c r="O7905" t="s">
        <v>88</v>
      </c>
      <c r="P7905">
        <f t="shared" si="246"/>
        <v>37.585111473956104</v>
      </c>
      <c r="Q7905">
        <f t="shared" si="247"/>
        <v>37.424188057099101</v>
      </c>
      <c r="S7905">
        <f>IF(AND(M7905&lt;&gt;"",M7905&lt;&gt;18.5),5*LOG10(10^(Q7905/5+1)*W$1/(10^(M7905/5+1)))-5,Q7905)</f>
        <v>37.424188057099101</v>
      </c>
      <c r="T7905">
        <f>(F7905/E7905)*S7905</f>
        <v>0.11902736726350098</v>
      </c>
      <c r="U7905">
        <v>49893</v>
      </c>
      <c r="V7905" t="s">
        <v>4604</v>
      </c>
    </row>
    <row r="7906" spans="2:22" x14ac:dyDescent="0.25">
      <c r="B7906">
        <v>125619</v>
      </c>
      <c r="C7906" t="s">
        <v>4603</v>
      </c>
      <c r="E7906">
        <v>37.74</v>
      </c>
      <c r="F7906">
        <v>0.17</v>
      </c>
      <c r="G7906">
        <v>330</v>
      </c>
      <c r="H7906" t="s">
        <v>21</v>
      </c>
      <c r="I7906" t="s">
        <v>87</v>
      </c>
      <c r="K7906">
        <v>6.9000000000000006E-2</v>
      </c>
      <c r="L7906">
        <v>65</v>
      </c>
      <c r="N7906">
        <v>29</v>
      </c>
      <c r="O7906" t="s">
        <v>89</v>
      </c>
      <c r="P7906">
        <f t="shared" si="246"/>
        <v>37.595111473956109</v>
      </c>
      <c r="Q7906">
        <f t="shared" si="247"/>
        <v>37.434188057099107</v>
      </c>
      <c r="S7906">
        <f>IF(AND(M7906&lt;&gt;"",M7906&lt;&gt;18.5),5*LOG10(10^(Q7906/5+1)*W$1/(10^(M7906/5+1)))-5,Q7906)</f>
        <v>37.434188057099107</v>
      </c>
      <c r="T7906">
        <f>(F7906/E7906)*S7906</f>
        <v>0.16862246872567166</v>
      </c>
      <c r="U7906">
        <v>49893</v>
      </c>
      <c r="V7906" t="s">
        <v>4604</v>
      </c>
    </row>
    <row r="7907" spans="2:22" x14ac:dyDescent="0.25">
      <c r="B7907">
        <v>125620</v>
      </c>
      <c r="C7907" t="s">
        <v>4603</v>
      </c>
      <c r="E7907">
        <v>37.6</v>
      </c>
      <c r="F7907">
        <v>0.09</v>
      </c>
      <c r="G7907">
        <v>331</v>
      </c>
      <c r="H7907" t="s">
        <v>21</v>
      </c>
      <c r="I7907" t="s">
        <v>185</v>
      </c>
      <c r="L7907">
        <v>60</v>
      </c>
      <c r="N7907">
        <v>20</v>
      </c>
      <c r="O7907" t="s">
        <v>186</v>
      </c>
      <c r="P7907">
        <f t="shared" si="246"/>
        <v>37.6</v>
      </c>
      <c r="Q7907">
        <f t="shared" si="247"/>
        <v>37.265266051846936</v>
      </c>
      <c r="S7907">
        <f>IF(AND(M7907&lt;&gt;"",M7907&lt;&gt;18.5),5*LOG10(10^(Q7907/5+1)*W$1/(10^(M7907/5+1)))-5,Q7907)</f>
        <v>37.265266051846936</v>
      </c>
      <c r="T7907">
        <f>(F7907/E7907)*S7907</f>
        <v>8.9198775124101709E-2</v>
      </c>
      <c r="U7907">
        <v>49893</v>
      </c>
      <c r="V7907" t="s">
        <v>4604</v>
      </c>
    </row>
    <row r="7908" spans="2:22" x14ac:dyDescent="0.25">
      <c r="B7908">
        <v>125621</v>
      </c>
      <c r="C7908" t="s">
        <v>4603</v>
      </c>
      <c r="E7908">
        <v>37.61</v>
      </c>
      <c r="F7908">
        <v>0.1</v>
      </c>
      <c r="G7908">
        <v>333</v>
      </c>
      <c r="H7908" t="s">
        <v>21</v>
      </c>
      <c r="I7908" t="s">
        <v>185</v>
      </c>
      <c r="L7908">
        <v>60</v>
      </c>
      <c r="N7908">
        <v>20</v>
      </c>
      <c r="O7908" t="s">
        <v>188</v>
      </c>
      <c r="P7908">
        <f t="shared" si="246"/>
        <v>37.61</v>
      </c>
      <c r="Q7908">
        <f t="shared" si="247"/>
        <v>37.275266051846934</v>
      </c>
      <c r="S7908">
        <f>IF(AND(M7908&lt;&gt;"",M7908&lt;&gt;18.5),5*LOG10(10^(Q7908/5+1)*W$1/(10^(M7908/5+1)))-5,Q7908)</f>
        <v>37.275266051846934</v>
      </c>
      <c r="T7908">
        <f>(F7908/E7908)*S7908</f>
        <v>9.9109986843517503E-2</v>
      </c>
      <c r="U7908">
        <v>49893</v>
      </c>
      <c r="V7908" t="s">
        <v>4604</v>
      </c>
    </row>
    <row r="7909" spans="2:22" x14ac:dyDescent="0.25">
      <c r="B7909">
        <v>125622</v>
      </c>
      <c r="C7909" t="s">
        <v>4603</v>
      </c>
      <c r="E7909">
        <v>37.78</v>
      </c>
      <c r="F7909">
        <v>0.19</v>
      </c>
      <c r="G7909">
        <v>337</v>
      </c>
      <c r="H7909" t="s">
        <v>21</v>
      </c>
      <c r="I7909" t="s">
        <v>183</v>
      </c>
      <c r="K7909">
        <v>6.9000000000000006E-2</v>
      </c>
      <c r="L7909">
        <v>65</v>
      </c>
      <c r="N7909">
        <v>24</v>
      </c>
      <c r="P7909">
        <f t="shared" si="246"/>
        <v>37.635111473956115</v>
      </c>
      <c r="Q7909">
        <f t="shared" si="247"/>
        <v>37.474188057099113</v>
      </c>
      <c r="S7909">
        <f>IF(AND(M7909&lt;&gt;"",M7909&lt;&gt;18.5),5*LOG10(10^(Q7909/5+1)*W$1/(10^(M7909/5+1)))-5,Q7909)</f>
        <v>37.474188057099113</v>
      </c>
      <c r="T7909">
        <f>(F7909/E7909)*S7909</f>
        <v>0.18846203628504055</v>
      </c>
      <c r="U7909">
        <v>49893</v>
      </c>
      <c r="V7909" t="s">
        <v>4604</v>
      </c>
    </row>
    <row r="7910" spans="2:22" x14ac:dyDescent="0.25">
      <c r="B7910">
        <v>125623</v>
      </c>
      <c r="C7910" t="s">
        <v>4603</v>
      </c>
      <c r="E7910">
        <v>37.78</v>
      </c>
      <c r="F7910">
        <v>0.15</v>
      </c>
      <c r="G7910">
        <v>337</v>
      </c>
      <c r="H7910" t="s">
        <v>21</v>
      </c>
      <c r="I7910" t="s">
        <v>658</v>
      </c>
      <c r="K7910">
        <v>6.9000000000000006E-2</v>
      </c>
      <c r="L7910">
        <v>65</v>
      </c>
      <c r="N7910">
        <v>27</v>
      </c>
      <c r="O7910" t="s">
        <v>137</v>
      </c>
      <c r="P7910">
        <f t="shared" si="246"/>
        <v>37.635111473956115</v>
      </c>
      <c r="Q7910">
        <f t="shared" si="247"/>
        <v>37.474188057099113</v>
      </c>
      <c r="S7910">
        <f>IF(AND(M7910&lt;&gt;"",M7910&lt;&gt;18.5),5*LOG10(10^(Q7910/5+1)*W$1/(10^(M7910/5+1)))-5,Q7910)</f>
        <v>37.474188057099113</v>
      </c>
      <c r="T7910">
        <f>(F7910/E7910)*S7910</f>
        <v>0.14878581811976882</v>
      </c>
      <c r="U7910">
        <v>49893</v>
      </c>
      <c r="V7910" t="s">
        <v>4604</v>
      </c>
    </row>
    <row r="7911" spans="2:22" x14ac:dyDescent="0.25">
      <c r="B7911">
        <v>125624</v>
      </c>
      <c r="C7911" t="s">
        <v>4603</v>
      </c>
      <c r="E7911">
        <v>37.799999999999997</v>
      </c>
      <c r="F7911">
        <v>0.17</v>
      </c>
      <c r="G7911">
        <v>339</v>
      </c>
      <c r="H7911" t="s">
        <v>21</v>
      </c>
      <c r="I7911" t="s">
        <v>87</v>
      </c>
      <c r="K7911">
        <v>6.9000000000000006E-2</v>
      </c>
      <c r="L7911">
        <v>65</v>
      </c>
      <c r="N7911">
        <v>29</v>
      </c>
      <c r="O7911" t="s">
        <v>90</v>
      </c>
      <c r="P7911">
        <f t="shared" si="246"/>
        <v>37.655111473956111</v>
      </c>
      <c r="Q7911">
        <f t="shared" si="247"/>
        <v>37.494188057099109</v>
      </c>
      <c r="S7911">
        <f>IF(AND(M7911&lt;&gt;"",M7911&lt;&gt;18.5),5*LOG10(10^(Q7911/5+1)*W$1/(10^(M7911/5+1)))-5,Q7911)</f>
        <v>37.494188057099109</v>
      </c>
      <c r="T7911">
        <f>(F7911/E7911)*S7911</f>
        <v>0.16862465528324999</v>
      </c>
      <c r="U7911">
        <v>49893</v>
      </c>
      <c r="V7911" t="s">
        <v>4604</v>
      </c>
    </row>
    <row r="7912" spans="2:22" x14ac:dyDescent="0.25">
      <c r="B7912">
        <v>125625</v>
      </c>
      <c r="C7912" t="s">
        <v>4603</v>
      </c>
      <c r="E7912">
        <v>37.67</v>
      </c>
      <c r="F7912">
        <v>0.14000000000000001</v>
      </c>
      <c r="G7912">
        <v>342</v>
      </c>
      <c r="H7912" t="s">
        <v>21</v>
      </c>
      <c r="I7912" t="s">
        <v>184</v>
      </c>
      <c r="L7912">
        <v>60</v>
      </c>
      <c r="N7912">
        <v>25</v>
      </c>
      <c r="P7912">
        <f t="shared" si="246"/>
        <v>37.67</v>
      </c>
      <c r="Q7912">
        <f t="shared" si="247"/>
        <v>37.335266051846936</v>
      </c>
      <c r="S7912">
        <f>IF(AND(M7912&lt;&gt;"",M7912&lt;&gt;18.5),5*LOG10(10^(Q7912/5+1)*W$1/(10^(M7912/5+1)))-5,Q7912)</f>
        <v>37.335266051846936</v>
      </c>
      <c r="T7912">
        <f>(F7912/E7912)*S7912</f>
        <v>0.1387559662133945</v>
      </c>
      <c r="U7912">
        <v>49893</v>
      </c>
      <c r="V7912" t="s">
        <v>4604</v>
      </c>
    </row>
    <row r="7913" spans="2:22" x14ac:dyDescent="0.25">
      <c r="B7913">
        <v>125626</v>
      </c>
      <c r="C7913" t="s">
        <v>4603</v>
      </c>
      <c r="E7913">
        <v>37.700000000000003</v>
      </c>
      <c r="F7913">
        <v>0.11</v>
      </c>
      <c r="G7913">
        <v>347</v>
      </c>
      <c r="H7913" t="s">
        <v>21</v>
      </c>
      <c r="I7913" t="s">
        <v>185</v>
      </c>
      <c r="L7913">
        <v>60</v>
      </c>
      <c r="N7913">
        <v>20</v>
      </c>
      <c r="O7913" t="s">
        <v>187</v>
      </c>
      <c r="P7913">
        <f t="shared" si="246"/>
        <v>37.700000000000003</v>
      </c>
      <c r="Q7913">
        <f t="shared" si="247"/>
        <v>37.365266051846938</v>
      </c>
      <c r="S7913">
        <f>IF(AND(M7913&lt;&gt;"",M7913&lt;&gt;18.5),5*LOG10(10^(Q7913/5+1)*W$1/(10^(M7913/5+1)))-5,Q7913)</f>
        <v>37.365266051846938</v>
      </c>
      <c r="T7913">
        <f>(F7913/E7913)*S7913</f>
        <v>0.10902332269769663</v>
      </c>
      <c r="U7913">
        <v>49893</v>
      </c>
      <c r="V7913" t="s">
        <v>4604</v>
      </c>
    </row>
    <row r="7914" spans="2:22" x14ac:dyDescent="0.25">
      <c r="B7914">
        <v>125627</v>
      </c>
      <c r="C7914" t="s">
        <v>4603</v>
      </c>
      <c r="E7914">
        <v>37.85</v>
      </c>
      <c r="F7914">
        <v>0.02</v>
      </c>
      <c r="G7914">
        <v>347</v>
      </c>
      <c r="H7914" t="s">
        <v>21</v>
      </c>
      <c r="I7914" t="s">
        <v>658</v>
      </c>
      <c r="K7914">
        <v>6.9000000000000006E-2</v>
      </c>
      <c r="L7914">
        <v>65</v>
      </c>
      <c r="N7914">
        <v>27</v>
      </c>
      <c r="O7914" t="s">
        <v>88</v>
      </c>
      <c r="P7914">
        <f t="shared" si="246"/>
        <v>37.705111473956123</v>
      </c>
      <c r="Q7914">
        <f t="shared" si="247"/>
        <v>37.544188057099113</v>
      </c>
      <c r="S7914">
        <f>IF(AND(M7914&lt;&gt;"",M7914&lt;&gt;18.5),5*LOG10(10^(Q7914/5+1)*W$1/(10^(M7914/5+1)))-5,Q7914)</f>
        <v>37.544188057099113</v>
      </c>
      <c r="T7914">
        <f>(F7914/E7914)*S7914</f>
        <v>1.9838408484596625E-2</v>
      </c>
      <c r="U7914">
        <v>49893</v>
      </c>
      <c r="V7914" t="s">
        <v>4604</v>
      </c>
    </row>
    <row r="7915" spans="2:22" x14ac:dyDescent="0.25">
      <c r="B7915">
        <v>125628</v>
      </c>
      <c r="C7915" t="s">
        <v>4603</v>
      </c>
      <c r="E7915">
        <v>38.01</v>
      </c>
      <c r="F7915">
        <v>0.06</v>
      </c>
      <c r="G7915">
        <v>374</v>
      </c>
      <c r="H7915" t="s">
        <v>21</v>
      </c>
      <c r="I7915" t="s">
        <v>94</v>
      </c>
      <c r="K7915">
        <v>6.9000000000000006E-2</v>
      </c>
      <c r="L7915">
        <v>70</v>
      </c>
      <c r="N7915">
        <v>31</v>
      </c>
      <c r="O7915" t="s">
        <v>27</v>
      </c>
      <c r="P7915">
        <f t="shared" si="246"/>
        <v>37.865111473956112</v>
      </c>
      <c r="Q7915">
        <f t="shared" si="247"/>
        <v>37.865111473956112</v>
      </c>
      <c r="S7915">
        <f>IF(AND(M7915&lt;&gt;"",M7915&lt;&gt;18.5),5*LOG10(10^(Q7915/5+1)*W$1/(10^(M7915/5+1)))-5,Q7915)</f>
        <v>37.865111473956112</v>
      </c>
      <c r="T7915">
        <f>(F7915/E7915)*S7915</f>
        <v>5.9771288830238536E-2</v>
      </c>
      <c r="U7915">
        <v>49893</v>
      </c>
      <c r="V7915" t="s">
        <v>4604</v>
      </c>
    </row>
    <row r="7916" spans="2:22" x14ac:dyDescent="0.25">
      <c r="B7916">
        <v>125985</v>
      </c>
      <c r="C7916" t="s">
        <v>4605</v>
      </c>
      <c r="E7916">
        <v>32.22</v>
      </c>
      <c r="F7916">
        <v>0.11</v>
      </c>
      <c r="G7916">
        <v>27.8</v>
      </c>
      <c r="H7916" t="s">
        <v>21</v>
      </c>
      <c r="I7916" t="s">
        <v>1474</v>
      </c>
      <c r="L7916">
        <v>65</v>
      </c>
      <c r="N7916">
        <v>16</v>
      </c>
      <c r="O7916" t="s">
        <v>1475</v>
      </c>
      <c r="P7916">
        <f t="shared" si="246"/>
        <v>32.22</v>
      </c>
      <c r="Q7916">
        <f t="shared" si="247"/>
        <v>32.059076583142996</v>
      </c>
      <c r="S7916">
        <f>IF(AND(M7916&lt;&gt;"",M7916&lt;&gt;18.5),5*LOG10(10^(Q7916/5+1)*W$1/(10^(M7916/5+1)))-5,Q7916)</f>
        <v>32.059076583142996</v>
      </c>
      <c r="T7916">
        <f>(F7916/E7916)*S7916</f>
        <v>0.1094506028598923</v>
      </c>
      <c r="U7916">
        <v>50189</v>
      </c>
      <c r="V7916" t="s">
        <v>4606</v>
      </c>
    </row>
    <row r="7917" spans="2:22" x14ac:dyDescent="0.25">
      <c r="B7917">
        <v>125986</v>
      </c>
      <c r="C7917" t="s">
        <v>4605</v>
      </c>
      <c r="E7917">
        <v>32.4</v>
      </c>
      <c r="F7917">
        <v>0.41</v>
      </c>
      <c r="G7917">
        <v>29</v>
      </c>
      <c r="H7917" t="s">
        <v>21</v>
      </c>
      <c r="I7917" t="s">
        <v>280</v>
      </c>
      <c r="L7917">
        <v>67</v>
      </c>
      <c r="N7917">
        <v>16</v>
      </c>
      <c r="P7917">
        <f t="shared" si="246"/>
        <v>32.4</v>
      </c>
      <c r="Q7917">
        <f t="shared" si="247"/>
        <v>32.304883813432845</v>
      </c>
      <c r="S7917">
        <f>IF(AND(M7917&lt;&gt;"",M7917&lt;&gt;18.5),5*LOG10(10^(Q7917/5+1)*W$1/(10^(M7917/5+1)))-5,Q7917)</f>
        <v>32.304883813432845</v>
      </c>
      <c r="T7917">
        <f>(F7917/E7917)*S7917</f>
        <v>0.4087963692440576</v>
      </c>
      <c r="U7917">
        <v>50189</v>
      </c>
      <c r="V7917" t="s">
        <v>4606</v>
      </c>
    </row>
    <row r="7918" spans="2:22" x14ac:dyDescent="0.25">
      <c r="B7918">
        <v>125987</v>
      </c>
      <c r="C7918" t="s">
        <v>4605</v>
      </c>
      <c r="E7918">
        <v>32.58</v>
      </c>
      <c r="F7918">
        <v>0.14000000000000001</v>
      </c>
      <c r="G7918">
        <v>32.5</v>
      </c>
      <c r="H7918" t="s">
        <v>21</v>
      </c>
      <c r="I7918" t="s">
        <v>180</v>
      </c>
      <c r="K7918">
        <v>5.2900000000000004E-3</v>
      </c>
      <c r="L7918">
        <v>65</v>
      </c>
      <c r="N7918">
        <v>27</v>
      </c>
      <c r="O7918" t="s">
        <v>137</v>
      </c>
      <c r="P7918">
        <f t="shared" si="246"/>
        <v>32.568543187575571</v>
      </c>
      <c r="Q7918">
        <f t="shared" si="247"/>
        <v>32.407619770718568</v>
      </c>
      <c r="S7918">
        <f>IF(AND(M7918&lt;&gt;"",M7918&lt;&gt;18.5),5*LOG10(10^(Q7918/5+1)*W$1/(10^(M7918/5+1)))-5,Q7918)</f>
        <v>32.407619770718568</v>
      </c>
      <c r="T7918">
        <f>(F7918/E7918)*S7918</f>
        <v>0.13925926236650091</v>
      </c>
      <c r="U7918">
        <v>50189</v>
      </c>
      <c r="V7918" t="s">
        <v>4606</v>
      </c>
    </row>
    <row r="7919" spans="2:22" x14ac:dyDescent="0.25">
      <c r="B7919">
        <v>125988</v>
      </c>
      <c r="C7919" t="s">
        <v>4605</v>
      </c>
      <c r="E7919">
        <v>32.57</v>
      </c>
      <c r="F7919">
        <v>0.08</v>
      </c>
      <c r="G7919">
        <v>32.700000000000003</v>
      </c>
      <c r="H7919" t="s">
        <v>21</v>
      </c>
      <c r="I7919" t="s">
        <v>1470</v>
      </c>
      <c r="L7919">
        <v>65</v>
      </c>
      <c r="N7919">
        <v>15</v>
      </c>
      <c r="O7919" t="s">
        <v>1471</v>
      </c>
      <c r="P7919">
        <f t="shared" si="246"/>
        <v>32.57</v>
      </c>
      <c r="Q7919">
        <f t="shared" si="247"/>
        <v>32.409076583142998</v>
      </c>
      <c r="S7919">
        <f>IF(AND(M7919&lt;&gt;"",M7919&lt;&gt;18.5),5*LOG10(10^(Q7919/5+1)*W$1/(10^(M7919/5+1)))-5,Q7919)</f>
        <v>32.409076583142998</v>
      </c>
      <c r="T7919">
        <f>(F7919/E7919)*S7919</f>
        <v>7.9604732166147982E-2</v>
      </c>
      <c r="U7919">
        <v>50189</v>
      </c>
      <c r="V7919" t="s">
        <v>4606</v>
      </c>
    </row>
    <row r="7920" spans="2:22" x14ac:dyDescent="0.25">
      <c r="B7920">
        <v>125989</v>
      </c>
      <c r="C7920" t="s">
        <v>4605</v>
      </c>
      <c r="E7920">
        <v>32.67</v>
      </c>
      <c r="F7920">
        <v>0.09</v>
      </c>
      <c r="G7920">
        <v>34</v>
      </c>
      <c r="H7920" t="s">
        <v>21</v>
      </c>
      <c r="I7920" t="s">
        <v>1472</v>
      </c>
      <c r="K7920">
        <v>5.2900000000000004E-3</v>
      </c>
      <c r="L7920">
        <v>65</v>
      </c>
      <c r="N7920">
        <v>16</v>
      </c>
      <c r="O7920" t="s">
        <v>1473</v>
      </c>
      <c r="P7920">
        <f t="shared" si="246"/>
        <v>32.658543187575575</v>
      </c>
      <c r="Q7920">
        <f t="shared" si="247"/>
        <v>32.497619770718572</v>
      </c>
      <c r="S7920">
        <f>IF(AND(M7920&lt;&gt;"",M7920&lt;&gt;18.5),5*LOG10(10^(Q7920/5+1)*W$1/(10^(M7920/5+1)))-5,Q7920)</f>
        <v>32.497619770718572</v>
      </c>
      <c r="T7920">
        <f>(F7920/E7920)*S7920</f>
        <v>8.9525123335312859E-2</v>
      </c>
      <c r="U7920">
        <v>50189</v>
      </c>
      <c r="V7920" t="s">
        <v>4606</v>
      </c>
    </row>
    <row r="7921" spans="2:22" x14ac:dyDescent="0.25">
      <c r="B7921">
        <v>126584</v>
      </c>
      <c r="C7921" t="s">
        <v>4607</v>
      </c>
      <c r="E7921">
        <v>34.46</v>
      </c>
      <c r="F7921">
        <v>0.18</v>
      </c>
      <c r="G7921">
        <v>76.3</v>
      </c>
      <c r="H7921" t="s">
        <v>21</v>
      </c>
      <c r="I7921" t="s">
        <v>62</v>
      </c>
      <c r="K7921">
        <v>2.2537999999999999E-2</v>
      </c>
      <c r="L7921">
        <v>74.2</v>
      </c>
      <c r="N7921">
        <v>30</v>
      </c>
      <c r="O7921" t="s">
        <v>27</v>
      </c>
      <c r="P7921">
        <f t="shared" si="246"/>
        <v>34.411602717905517</v>
      </c>
      <c r="Q7921">
        <f t="shared" si="247"/>
        <v>34.538132044229371</v>
      </c>
      <c r="S7921">
        <f>IF(AND(M7921&lt;&gt;"",M7921&lt;&gt;18.5),5*LOG10(10^(Q7921/5+1)*W$1/(10^(M7921/5+1)))-5,Q7921)</f>
        <v>34.538132044229371</v>
      </c>
      <c r="T7921">
        <f>(F7921/E7921)*S7921</f>
        <v>0.18040811862917258</v>
      </c>
      <c r="U7921">
        <v>50534</v>
      </c>
      <c r="V7921" t="s">
        <v>4608</v>
      </c>
    </row>
    <row r="7922" spans="2:22" x14ac:dyDescent="0.25">
      <c r="B7922">
        <v>126585</v>
      </c>
      <c r="C7922" t="s">
        <v>4607</v>
      </c>
      <c r="E7922">
        <v>35.049999999999997</v>
      </c>
      <c r="F7922">
        <v>0.09</v>
      </c>
      <c r="G7922">
        <v>102</v>
      </c>
      <c r="H7922" t="s">
        <v>21</v>
      </c>
      <c r="I7922" t="s">
        <v>18</v>
      </c>
      <c r="L7922">
        <v>74.400000000000006</v>
      </c>
      <c r="N7922">
        <v>33</v>
      </c>
      <c r="P7922">
        <f t="shared" si="246"/>
        <v>35.049999999999997</v>
      </c>
      <c r="Q7922">
        <f t="shared" si="247"/>
        <v>35.182374477658115</v>
      </c>
      <c r="S7922">
        <f>IF(AND(M7922&lt;&gt;"",M7922&lt;&gt;18.5),5*LOG10(10^(Q7922/5+1)*W$1/(10^(M7922/5+1)))-5,Q7922)</f>
        <v>35.182374477658115</v>
      </c>
      <c r="T7922">
        <f>(F7922/E7922)*S7922</f>
        <v>9.0339905934072207E-2</v>
      </c>
      <c r="U7922">
        <v>50534</v>
      </c>
      <c r="V7922" t="s">
        <v>4608</v>
      </c>
    </row>
    <row r="7923" spans="2:22" x14ac:dyDescent="0.25">
      <c r="B7923">
        <v>126586</v>
      </c>
      <c r="C7923" t="s">
        <v>4607</v>
      </c>
      <c r="E7923">
        <v>35.15</v>
      </c>
      <c r="F7923">
        <v>0.22</v>
      </c>
      <c r="G7923">
        <v>105</v>
      </c>
      <c r="H7923" t="s">
        <v>21</v>
      </c>
      <c r="I7923" t="s">
        <v>87</v>
      </c>
      <c r="K7923">
        <v>2.2537999999999999E-2</v>
      </c>
      <c r="L7923">
        <v>65</v>
      </c>
      <c r="N7923">
        <v>29</v>
      </c>
      <c r="O7923" t="s">
        <v>89</v>
      </c>
      <c r="P7923">
        <f t="shared" si="246"/>
        <v>35.101602717905507</v>
      </c>
      <c r="Q7923">
        <f t="shared" si="247"/>
        <v>34.940679301048505</v>
      </c>
      <c r="S7923">
        <f>IF(AND(M7923&lt;&gt;"",M7923&lt;&gt;18.5),5*LOG10(10^(Q7923/5+1)*W$1/(10^(M7923/5+1)))-5,Q7923)</f>
        <v>34.940679301048505</v>
      </c>
      <c r="T7923">
        <f>(F7923/E7923)*S7923</f>
        <v>0.21868988467228084</v>
      </c>
      <c r="U7923">
        <v>50534</v>
      </c>
      <c r="V7923" t="s">
        <v>4608</v>
      </c>
    </row>
    <row r="7924" spans="2:22" x14ac:dyDescent="0.25">
      <c r="B7924">
        <v>126587</v>
      </c>
      <c r="C7924" t="s">
        <v>4607</v>
      </c>
      <c r="E7924">
        <v>35.15</v>
      </c>
      <c r="F7924">
        <v>0.03</v>
      </c>
      <c r="G7924">
        <v>105</v>
      </c>
      <c r="H7924" t="s">
        <v>21</v>
      </c>
      <c r="I7924" t="s">
        <v>84</v>
      </c>
      <c r="K7924">
        <v>2.2537999999999999E-2</v>
      </c>
      <c r="L7924">
        <v>72</v>
      </c>
      <c r="N7924">
        <v>31</v>
      </c>
      <c r="O7924" t="s">
        <v>89</v>
      </c>
      <c r="P7924">
        <f t="shared" si="246"/>
        <v>35.101602717905507</v>
      </c>
      <c r="Q7924">
        <f t="shared" si="247"/>
        <v>35.162774999990567</v>
      </c>
      <c r="S7924">
        <f>IF(AND(M7924&lt;&gt;"",M7924&lt;&gt;18.5),5*LOG10(10^(Q7924/5+1)*W$1/(10^(M7924/5+1)))-5,Q7924)</f>
        <v>35.162774999990567</v>
      </c>
      <c r="T7924">
        <f>(F7924/E7924)*S7924</f>
        <v>3.0010903271684694E-2</v>
      </c>
      <c r="U7924">
        <v>50534</v>
      </c>
      <c r="V7924" t="s">
        <v>4608</v>
      </c>
    </row>
    <row r="7925" spans="2:22" x14ac:dyDescent="0.25">
      <c r="B7925">
        <v>126588</v>
      </c>
      <c r="C7925" t="s">
        <v>4607</v>
      </c>
      <c r="E7925">
        <v>35.25</v>
      </c>
      <c r="F7925">
        <v>0.28000000000000003</v>
      </c>
      <c r="G7925">
        <v>110</v>
      </c>
      <c r="H7925" t="s">
        <v>21</v>
      </c>
      <c r="I7925" t="s">
        <v>87</v>
      </c>
      <c r="K7925">
        <v>2.2537999999999999E-2</v>
      </c>
      <c r="L7925">
        <v>65</v>
      </c>
      <c r="N7925">
        <v>29</v>
      </c>
      <c r="O7925" t="s">
        <v>90</v>
      </c>
      <c r="P7925">
        <f t="shared" si="246"/>
        <v>35.201602717905516</v>
      </c>
      <c r="Q7925">
        <f t="shared" si="247"/>
        <v>35.040679301048513</v>
      </c>
      <c r="S7925">
        <f>IF(AND(M7925&lt;&gt;"",M7925&lt;&gt;18.5),5*LOG10(10^(Q7925/5+1)*W$1/(10^(M7925/5+1)))-5,Q7925)</f>
        <v>35.040679301048513</v>
      </c>
      <c r="T7925">
        <f>(F7925/E7925)*S7925</f>
        <v>0.27833731076010165</v>
      </c>
      <c r="U7925">
        <v>50534</v>
      </c>
      <c r="V7925" t="s">
        <v>4608</v>
      </c>
    </row>
    <row r="7926" spans="2:22" x14ac:dyDescent="0.25">
      <c r="B7926">
        <v>126589</v>
      </c>
      <c r="C7926" t="s">
        <v>4607</v>
      </c>
      <c r="E7926">
        <v>35.26</v>
      </c>
      <c r="F7926">
        <v>0.15</v>
      </c>
      <c r="G7926">
        <v>110</v>
      </c>
      <c r="H7926" t="s">
        <v>21</v>
      </c>
      <c r="I7926" t="s">
        <v>43</v>
      </c>
      <c r="K7926">
        <v>2.2537999999999999E-2</v>
      </c>
      <c r="L7926">
        <v>70</v>
      </c>
      <c r="N7926">
        <v>34</v>
      </c>
      <c r="O7926" t="s">
        <v>27</v>
      </c>
      <c r="P7926">
        <f t="shared" si="246"/>
        <v>35.2116027179055</v>
      </c>
      <c r="Q7926">
        <f t="shared" si="247"/>
        <v>35.2116027179055</v>
      </c>
      <c r="S7926">
        <f>IF(AND(M7926&lt;&gt;"",M7926&lt;&gt;18.5),5*LOG10(10^(Q7926/5+1)*W$1/(10^(M7926/5+1)))-5,Q7926)</f>
        <v>35.2116027179055</v>
      </c>
      <c r="T7926">
        <f>(F7926/E7926)*S7926</f>
        <v>0.14979411252654071</v>
      </c>
      <c r="U7926">
        <v>50534</v>
      </c>
      <c r="V7926" t="s">
        <v>4608</v>
      </c>
    </row>
    <row r="7927" spans="2:22" x14ac:dyDescent="0.25">
      <c r="B7927">
        <v>126590</v>
      </c>
      <c r="C7927" t="s">
        <v>4607</v>
      </c>
      <c r="E7927">
        <v>35.31</v>
      </c>
      <c r="F7927">
        <v>0.19</v>
      </c>
      <c r="G7927">
        <v>113</v>
      </c>
      <c r="H7927" t="s">
        <v>21</v>
      </c>
      <c r="I7927" t="s">
        <v>87</v>
      </c>
      <c r="K7927">
        <v>2.2537999999999999E-2</v>
      </c>
      <c r="L7927">
        <v>65</v>
      </c>
      <c r="N7927">
        <v>29</v>
      </c>
      <c r="O7927" t="s">
        <v>88</v>
      </c>
      <c r="P7927">
        <f t="shared" si="246"/>
        <v>35.261602717905518</v>
      </c>
      <c r="Q7927">
        <f t="shared" si="247"/>
        <v>35.100679301048515</v>
      </c>
      <c r="S7927">
        <f>IF(AND(M7927&lt;&gt;"",M7927&lt;&gt;18.5),5*LOG10(10^(Q7927/5+1)*W$1/(10^(M7927/5+1)))-5,Q7927)</f>
        <v>35.100679301048515</v>
      </c>
      <c r="T7927">
        <f>(F7927/E7927)*S7927</f>
        <v>0.18887366375528797</v>
      </c>
      <c r="U7927">
        <v>50534</v>
      </c>
      <c r="V7927" t="s">
        <v>4608</v>
      </c>
    </row>
    <row r="7928" spans="2:22" x14ac:dyDescent="0.25">
      <c r="B7928">
        <v>126591</v>
      </c>
      <c r="C7928" t="s">
        <v>4607</v>
      </c>
      <c r="E7928">
        <v>35.369999999999997</v>
      </c>
      <c r="F7928">
        <v>0.21</v>
      </c>
      <c r="G7928">
        <v>116</v>
      </c>
      <c r="H7928" t="s">
        <v>21</v>
      </c>
      <c r="I7928" t="s">
        <v>87</v>
      </c>
      <c r="K7928">
        <v>2.2537999999999999E-2</v>
      </c>
      <c r="L7928">
        <v>65</v>
      </c>
      <c r="N7928">
        <v>29</v>
      </c>
      <c r="O7928" t="s">
        <v>37</v>
      </c>
      <c r="P7928">
        <f t="shared" si="246"/>
        <v>35.321602717905506</v>
      </c>
      <c r="Q7928">
        <f t="shared" si="247"/>
        <v>35.160679301048503</v>
      </c>
      <c r="S7928">
        <f>IF(AND(M7928&lt;&gt;"",M7928&lt;&gt;18.5),5*LOG10(10^(Q7928/5+1)*W$1/(10^(M7928/5+1)))-5,Q7928)</f>
        <v>35.160679301048503</v>
      </c>
      <c r="T7928">
        <f>(F7928/E7928)*S7928</f>
        <v>0.20875721383150087</v>
      </c>
      <c r="U7928">
        <v>50534</v>
      </c>
      <c r="V7928" t="s">
        <v>4608</v>
      </c>
    </row>
    <row r="7929" spans="2:22" x14ac:dyDescent="0.25">
      <c r="B7929">
        <v>126592</v>
      </c>
      <c r="C7929" t="s">
        <v>4607</v>
      </c>
      <c r="E7929">
        <v>36.229999999999997</v>
      </c>
      <c r="F7929">
        <v>0.03</v>
      </c>
      <c r="G7929">
        <v>173</v>
      </c>
      <c r="H7929" t="s">
        <v>21</v>
      </c>
      <c r="I7929" t="s">
        <v>94</v>
      </c>
      <c r="K7929">
        <v>2.2537999999999999E-2</v>
      </c>
      <c r="L7929">
        <v>70</v>
      </c>
      <c r="N7929">
        <v>31</v>
      </c>
      <c r="O7929" t="s">
        <v>27</v>
      </c>
      <c r="P7929">
        <f t="shared" si="246"/>
        <v>36.181602717905506</v>
      </c>
      <c r="Q7929">
        <f t="shared" si="247"/>
        <v>36.181602717905506</v>
      </c>
      <c r="S7929">
        <f>IF(AND(M7929&lt;&gt;"",M7929&lt;&gt;18.5),5*LOG10(10^(Q7929/5+1)*W$1/(10^(M7929/5+1)))-5,Q7929)</f>
        <v>36.181602717905506</v>
      </c>
      <c r="T7929">
        <f>(F7929/E7929)*S7929</f>
        <v>2.9959924966524019E-2</v>
      </c>
      <c r="U7929">
        <v>50534</v>
      </c>
      <c r="V7929" t="s">
        <v>4608</v>
      </c>
    </row>
    <row r="7930" spans="2:22" x14ac:dyDescent="0.25">
      <c r="B7930">
        <v>127327</v>
      </c>
      <c r="C7930" t="s">
        <v>4609</v>
      </c>
      <c r="E7930">
        <v>36.840000000000003</v>
      </c>
      <c r="F7930">
        <v>0.17</v>
      </c>
      <c r="G7930">
        <v>219</v>
      </c>
      <c r="H7930" t="s">
        <v>21</v>
      </c>
      <c r="I7930" t="s">
        <v>62</v>
      </c>
      <c r="K7930">
        <v>6.7849000000000007E-2</v>
      </c>
      <c r="L7930">
        <v>74.2</v>
      </c>
      <c r="N7930">
        <v>30</v>
      </c>
      <c r="O7930" t="s">
        <v>27</v>
      </c>
      <c r="P7930">
        <f t="shared" si="246"/>
        <v>36.697450773537021</v>
      </c>
      <c r="Q7930">
        <f t="shared" si="247"/>
        <v>36.823980099860876</v>
      </c>
      <c r="S7930">
        <f>IF(AND(M7930&lt;&gt;"",M7930&lt;&gt;18.5),5*LOG10(10^(Q7930/5+1)*W$1/(10^(M7930/5+1)))-5,Q7930)</f>
        <v>36.823980099860876</v>
      </c>
      <c r="T7930">
        <f>(F7930/E7930)*S7930</f>
        <v>0.16992607537937973</v>
      </c>
      <c r="U7930">
        <v>51007</v>
      </c>
      <c r="V7930" t="s">
        <v>4610</v>
      </c>
    </row>
    <row r="7931" spans="2:22" x14ac:dyDescent="0.25">
      <c r="B7931">
        <v>127328</v>
      </c>
      <c r="C7931" t="s">
        <v>4609</v>
      </c>
      <c r="E7931">
        <v>37.51</v>
      </c>
      <c r="F7931">
        <v>0.11</v>
      </c>
      <c r="G7931">
        <v>297</v>
      </c>
      <c r="H7931" t="s">
        <v>21</v>
      </c>
      <c r="I7931" t="s">
        <v>64</v>
      </c>
      <c r="K7931">
        <v>6.7852999999999997E-2</v>
      </c>
      <c r="L7931">
        <v>70</v>
      </c>
      <c r="N7931">
        <v>38</v>
      </c>
      <c r="O7931" t="s">
        <v>27</v>
      </c>
      <c r="P7931">
        <f t="shared" si="246"/>
        <v>37.367442639546738</v>
      </c>
      <c r="Q7931">
        <f t="shared" si="247"/>
        <v>37.367442639546738</v>
      </c>
      <c r="S7931">
        <f>IF(AND(M7931&lt;&gt;"",M7931&lt;&gt;18.5),5*LOG10(10^(Q7931/5+1)*W$1/(10^(M7931/5+1)))-5,Q7931)</f>
        <v>37.367442639546738</v>
      </c>
      <c r="T7931">
        <f>(F7931/E7931)*S7931</f>
        <v>0.10958194322447724</v>
      </c>
      <c r="U7931">
        <v>51007</v>
      </c>
      <c r="V7931" t="s">
        <v>4610</v>
      </c>
    </row>
    <row r="7932" spans="2:22" x14ac:dyDescent="0.25">
      <c r="B7932">
        <v>127329</v>
      </c>
      <c r="C7932" t="s">
        <v>4609</v>
      </c>
      <c r="E7932">
        <v>37.56</v>
      </c>
      <c r="F7932">
        <v>0.16</v>
      </c>
      <c r="G7932">
        <v>304</v>
      </c>
      <c r="H7932" t="s">
        <v>21</v>
      </c>
      <c r="I7932" t="s">
        <v>65</v>
      </c>
      <c r="K7932">
        <v>6.7849000000000007E-2</v>
      </c>
      <c r="L7932">
        <v>70</v>
      </c>
      <c r="N7932">
        <v>33</v>
      </c>
      <c r="O7932" t="s">
        <v>27</v>
      </c>
      <c r="P7932">
        <f t="shared" si="246"/>
        <v>37.417450773537013</v>
      </c>
      <c r="Q7932">
        <f t="shared" si="247"/>
        <v>37.417450773537013</v>
      </c>
      <c r="S7932">
        <f>IF(AND(M7932&lt;&gt;"",M7932&lt;&gt;18.5),5*LOG10(10^(Q7932/5+1)*W$1/(10^(M7932/5+1)))-5,Q7932)</f>
        <v>37.417450773537013</v>
      </c>
      <c r="T7932">
        <f>(F7932/E7932)*S7932</f>
        <v>0.15939276154861345</v>
      </c>
      <c r="U7932">
        <v>51007</v>
      </c>
      <c r="V7932" t="s">
        <v>4610</v>
      </c>
    </row>
    <row r="7933" spans="2:22" x14ac:dyDescent="0.25">
      <c r="B7933">
        <v>127330</v>
      </c>
      <c r="C7933" t="s">
        <v>4609</v>
      </c>
      <c r="E7933">
        <v>37.630000000000003</v>
      </c>
      <c r="F7933">
        <v>0.18</v>
      </c>
      <c r="G7933">
        <v>314</v>
      </c>
      <c r="H7933" t="s">
        <v>21</v>
      </c>
      <c r="I7933" t="s">
        <v>87</v>
      </c>
      <c r="K7933">
        <v>6.7849000000000007E-2</v>
      </c>
      <c r="L7933">
        <v>65</v>
      </c>
      <c r="N7933">
        <v>29</v>
      </c>
      <c r="O7933" t="s">
        <v>37</v>
      </c>
      <c r="P7933">
        <f t="shared" si="246"/>
        <v>37.487450773537006</v>
      </c>
      <c r="Q7933">
        <f t="shared" si="247"/>
        <v>37.326527356680003</v>
      </c>
      <c r="S7933">
        <f>IF(AND(M7933&lt;&gt;"",M7933&lt;&gt;18.5),5*LOG10(10^(Q7933/5+1)*W$1/(10^(M7933/5+1)))-5,Q7933)</f>
        <v>37.326527356680003</v>
      </c>
      <c r="T7933">
        <f>(F7933/E7933)*S7933</f>
        <v>0.17854836365140581</v>
      </c>
      <c r="U7933">
        <v>51007</v>
      </c>
      <c r="V7933" t="s">
        <v>4610</v>
      </c>
    </row>
    <row r="7934" spans="2:22" x14ac:dyDescent="0.25">
      <c r="B7934">
        <v>127331</v>
      </c>
      <c r="C7934" t="s">
        <v>4609</v>
      </c>
      <c r="E7934">
        <v>37.69</v>
      </c>
      <c r="F7934">
        <v>0.15</v>
      </c>
      <c r="G7934">
        <v>323</v>
      </c>
      <c r="H7934" t="s">
        <v>21</v>
      </c>
      <c r="I7934" t="s">
        <v>87</v>
      </c>
      <c r="K7934">
        <v>6.7849000000000007E-2</v>
      </c>
      <c r="L7934">
        <v>65</v>
      </c>
      <c r="N7934">
        <v>29</v>
      </c>
      <c r="O7934" t="s">
        <v>88</v>
      </c>
      <c r="P7934">
        <f t="shared" si="246"/>
        <v>37.547450773537008</v>
      </c>
      <c r="Q7934">
        <f t="shared" si="247"/>
        <v>37.386527356680006</v>
      </c>
      <c r="S7934">
        <f>IF(AND(M7934&lt;&gt;"",M7934&lt;&gt;18.5),5*LOG10(10^(Q7934/5+1)*W$1/(10^(M7934/5+1)))-5,Q7934)</f>
        <v>37.386527356680006</v>
      </c>
      <c r="T7934">
        <f>(F7934/E7934)*S7934</f>
        <v>0.14879222880079598</v>
      </c>
      <c r="U7934">
        <v>51007</v>
      </c>
      <c r="V7934" t="s">
        <v>4610</v>
      </c>
    </row>
    <row r="7935" spans="2:22" x14ac:dyDescent="0.25">
      <c r="B7935">
        <v>127332</v>
      </c>
      <c r="C7935" t="s">
        <v>4609</v>
      </c>
      <c r="E7935">
        <v>37.76</v>
      </c>
      <c r="F7935">
        <v>0.06</v>
      </c>
      <c r="G7935">
        <v>334</v>
      </c>
      <c r="H7935" t="s">
        <v>21</v>
      </c>
      <c r="I7935" t="s">
        <v>94</v>
      </c>
      <c r="K7935">
        <v>6.7849000000000007E-2</v>
      </c>
      <c r="L7935">
        <v>70</v>
      </c>
      <c r="N7935">
        <v>31</v>
      </c>
      <c r="O7935" t="s">
        <v>27</v>
      </c>
      <c r="P7935">
        <f t="shared" si="246"/>
        <v>37.617450773537016</v>
      </c>
      <c r="Q7935">
        <f t="shared" si="247"/>
        <v>37.617450773537016</v>
      </c>
      <c r="S7935">
        <f>IF(AND(M7935&lt;&gt;"",M7935&lt;&gt;18.5),5*LOG10(10^(Q7935/5+1)*W$1/(10^(M7935/5+1)))-5,Q7935)</f>
        <v>37.617450773537016</v>
      </c>
      <c r="T7935">
        <f>(F7935/E7935)*S7935</f>
        <v>5.9773491695238906E-2</v>
      </c>
      <c r="U7935">
        <v>51007</v>
      </c>
      <c r="V7935" t="s">
        <v>4610</v>
      </c>
    </row>
    <row r="7936" spans="2:22" x14ac:dyDescent="0.25">
      <c r="B7936">
        <v>127333</v>
      </c>
      <c r="C7936" t="s">
        <v>4609</v>
      </c>
      <c r="E7936">
        <v>37.799999999999997</v>
      </c>
      <c r="F7936">
        <v>0.14000000000000001</v>
      </c>
      <c r="G7936">
        <v>340</v>
      </c>
      <c r="H7936" t="s">
        <v>21</v>
      </c>
      <c r="I7936" t="s">
        <v>87</v>
      </c>
      <c r="K7936">
        <v>6.7849000000000007E-2</v>
      </c>
      <c r="L7936">
        <v>65</v>
      </c>
      <c r="N7936">
        <v>29</v>
      </c>
      <c r="O7936" t="s">
        <v>89</v>
      </c>
      <c r="P7936">
        <f t="shared" si="246"/>
        <v>37.657450773537008</v>
      </c>
      <c r="Q7936">
        <f t="shared" si="247"/>
        <v>37.496527356680005</v>
      </c>
      <c r="S7936">
        <f>IF(AND(M7936&lt;&gt;"",M7936&lt;&gt;18.5),5*LOG10(10^(Q7936/5+1)*W$1/(10^(M7936/5+1)))-5,Q7936)</f>
        <v>37.496527356680005</v>
      </c>
      <c r="T7936">
        <f>(F7936/E7936)*S7936</f>
        <v>0.13887602724696299</v>
      </c>
      <c r="U7936">
        <v>51007</v>
      </c>
      <c r="V7936" t="s">
        <v>4610</v>
      </c>
    </row>
    <row r="7937" spans="2:22" x14ac:dyDescent="0.25">
      <c r="B7937">
        <v>127334</v>
      </c>
      <c r="C7937" t="s">
        <v>4609</v>
      </c>
      <c r="E7937">
        <v>37.83</v>
      </c>
      <c r="F7937">
        <v>0.15</v>
      </c>
      <c r="G7937">
        <v>345</v>
      </c>
      <c r="H7937" t="s">
        <v>21</v>
      </c>
      <c r="I7937" t="s">
        <v>43</v>
      </c>
      <c r="K7937">
        <v>6.7849000000000007E-2</v>
      </c>
      <c r="L7937">
        <v>70</v>
      </c>
      <c r="N7937">
        <v>34</v>
      </c>
      <c r="O7937" t="s">
        <v>27</v>
      </c>
      <c r="P7937">
        <f t="shared" si="246"/>
        <v>37.687450773537009</v>
      </c>
      <c r="Q7937">
        <f t="shared" si="247"/>
        <v>37.687450773537009</v>
      </c>
      <c r="S7937">
        <f>IF(AND(M7937&lt;&gt;"",M7937&lt;&gt;18.5),5*LOG10(10^(Q7937/5+1)*W$1/(10^(M7937/5+1)))-5,Q7937)</f>
        <v>37.687450773537009</v>
      </c>
      <c r="T7937">
        <f>(F7937/E7937)*S7937</f>
        <v>0.14943477705605474</v>
      </c>
      <c r="U7937">
        <v>51007</v>
      </c>
      <c r="V7937" t="s">
        <v>4610</v>
      </c>
    </row>
    <row r="7938" spans="2:22" x14ac:dyDescent="0.25">
      <c r="B7938">
        <v>127335</v>
      </c>
      <c r="C7938" t="s">
        <v>4609</v>
      </c>
      <c r="E7938">
        <v>37.83</v>
      </c>
      <c r="F7938">
        <v>0.13</v>
      </c>
      <c r="G7938">
        <v>345</v>
      </c>
      <c r="H7938" t="s">
        <v>21</v>
      </c>
      <c r="I7938" t="s">
        <v>87</v>
      </c>
      <c r="K7938">
        <v>6.7849000000000007E-2</v>
      </c>
      <c r="L7938">
        <v>65</v>
      </c>
      <c r="N7938">
        <v>29</v>
      </c>
      <c r="O7938" t="s">
        <v>90</v>
      </c>
      <c r="P7938">
        <f t="shared" ref="P7938:P8001" si="248">IF((K7938&lt;&gt;""),5*LOG10(10^(E7938/5+1)/(K7938+1))-5,E7938)</f>
        <v>37.687450773537009</v>
      </c>
      <c r="Q7938">
        <f t="shared" ref="Q7938:Q8001" si="249">IF(AND(L7938&lt;&gt;"",L7938&lt;&gt;70),5*LOG10(10^(P7938/5+1)*L7938/70)-5,P7938)</f>
        <v>37.526527356680006</v>
      </c>
      <c r="S7938">
        <f>IF(AND(M7938&lt;&gt;"",M7938&lt;&gt;18.5),5*LOG10(10^(Q7938/5+1)*W$1/(10^(M7938/5+1)))-5,Q7938)</f>
        <v>37.526527356680006</v>
      </c>
      <c r="T7938">
        <f>(F7938/E7938)*S7938</f>
        <v>0.12895713868274919</v>
      </c>
      <c r="U7938">
        <v>51007</v>
      </c>
      <c r="V7938" t="s">
        <v>4610</v>
      </c>
    </row>
    <row r="7939" spans="2:22" x14ac:dyDescent="0.25">
      <c r="B7939">
        <v>127483</v>
      </c>
      <c r="C7939" t="s">
        <v>4611</v>
      </c>
      <c r="E7939">
        <v>34.159999999999997</v>
      </c>
      <c r="F7939">
        <v>0.18</v>
      </c>
      <c r="G7939">
        <v>66.5</v>
      </c>
      <c r="H7939" t="s">
        <v>21</v>
      </c>
      <c r="I7939" t="s">
        <v>62</v>
      </c>
      <c r="K7939">
        <v>2.1024999999999999E-2</v>
      </c>
      <c r="L7939">
        <v>74.2</v>
      </c>
      <c r="N7939">
        <v>30</v>
      </c>
      <c r="O7939" t="s">
        <v>27</v>
      </c>
      <c r="P7939">
        <f t="shared" si="248"/>
        <v>34.114818119981095</v>
      </c>
      <c r="Q7939">
        <f t="shared" si="249"/>
        <v>34.24134744630495</v>
      </c>
      <c r="S7939">
        <f>IF(AND(M7939&lt;&gt;"",M7939&lt;&gt;18.5),5*LOG10(10^(Q7939/5+1)*W$1/(10^(M7939/5+1)))-5,Q7939)</f>
        <v>34.24134744630495</v>
      </c>
      <c r="T7939">
        <f>(F7939/E7939)*S7939</f>
        <v>0.18042864579434695</v>
      </c>
      <c r="U7939">
        <v>51114</v>
      </c>
      <c r="V7939" t="s">
        <v>4612</v>
      </c>
    </row>
    <row r="7940" spans="2:22" x14ac:dyDescent="0.25">
      <c r="B7940">
        <v>127484</v>
      </c>
      <c r="C7940" t="s">
        <v>4611</v>
      </c>
      <c r="E7940">
        <v>34.72</v>
      </c>
      <c r="F7940">
        <v>0.09</v>
      </c>
      <c r="G7940">
        <v>87.9</v>
      </c>
      <c r="H7940" t="s">
        <v>21</v>
      </c>
      <c r="I7940" t="s">
        <v>18</v>
      </c>
      <c r="L7940">
        <v>74.400000000000006</v>
      </c>
      <c r="N7940">
        <v>33</v>
      </c>
      <c r="P7940">
        <f t="shared" si="248"/>
        <v>34.72</v>
      </c>
      <c r="Q7940">
        <f t="shared" si="249"/>
        <v>34.85237447765811</v>
      </c>
      <c r="S7940">
        <f>IF(AND(M7940&lt;&gt;"",M7940&lt;&gt;18.5),5*LOG10(10^(Q7940/5+1)*W$1/(10^(M7940/5+1)))-5,Q7940)</f>
        <v>34.85237447765811</v>
      </c>
      <c r="T7940">
        <f>(F7940/E7940)*S7940</f>
        <v>9.0343136606832658E-2</v>
      </c>
      <c r="U7940">
        <v>51114</v>
      </c>
      <c r="V7940" t="s">
        <v>4612</v>
      </c>
    </row>
    <row r="7941" spans="2:22" x14ac:dyDescent="0.25">
      <c r="B7941">
        <v>127485</v>
      </c>
      <c r="C7941" t="s">
        <v>4611</v>
      </c>
      <c r="E7941">
        <v>35</v>
      </c>
      <c r="F7941">
        <v>0.22</v>
      </c>
      <c r="G7941">
        <v>98</v>
      </c>
      <c r="H7941" t="s">
        <v>21</v>
      </c>
      <c r="I7941" t="s">
        <v>87</v>
      </c>
      <c r="K7941">
        <v>2.1024999999999999E-2</v>
      </c>
      <c r="L7941">
        <v>65</v>
      </c>
      <c r="N7941">
        <v>29</v>
      </c>
      <c r="O7941" t="s">
        <v>90</v>
      </c>
      <c r="P7941">
        <f t="shared" si="248"/>
        <v>34.954818119981098</v>
      </c>
      <c r="Q7941">
        <f t="shared" si="249"/>
        <v>34.793894703124096</v>
      </c>
      <c r="S7941">
        <f>IF(AND(M7941&lt;&gt;"",M7941&lt;&gt;18.5),5*LOG10(10^(Q7941/5+1)*W$1/(10^(M7941/5+1)))-5,Q7941)</f>
        <v>34.793894703124096</v>
      </c>
      <c r="T7941">
        <f>(F7941/E7941)*S7941</f>
        <v>0.21870448099106576</v>
      </c>
      <c r="U7941">
        <v>51114</v>
      </c>
      <c r="V7941" t="s">
        <v>4612</v>
      </c>
    </row>
    <row r="7942" spans="2:22" x14ac:dyDescent="0.25">
      <c r="B7942">
        <v>127486</v>
      </c>
      <c r="C7942" t="s">
        <v>4611</v>
      </c>
      <c r="E7942">
        <v>35.020000000000003</v>
      </c>
      <c r="F7942">
        <v>0.21</v>
      </c>
      <c r="G7942">
        <v>98.7</v>
      </c>
      <c r="H7942" t="s">
        <v>21</v>
      </c>
      <c r="I7942" t="s">
        <v>87</v>
      </c>
      <c r="K7942">
        <v>2.1024999999999999E-2</v>
      </c>
      <c r="L7942">
        <v>65</v>
      </c>
      <c r="N7942">
        <v>29</v>
      </c>
      <c r="O7942" t="s">
        <v>37</v>
      </c>
      <c r="P7942">
        <f t="shared" si="248"/>
        <v>34.974818119981109</v>
      </c>
      <c r="Q7942">
        <f t="shared" si="249"/>
        <v>34.813894703124106</v>
      </c>
      <c r="S7942">
        <f>IF(AND(M7942&lt;&gt;"",M7942&lt;&gt;18.5),5*LOG10(10^(Q7942/5+1)*W$1/(10^(M7942/5+1)))-5,Q7942)</f>
        <v>34.813894703124106</v>
      </c>
      <c r="T7942">
        <f>(F7942/E7942)*S7942</f>
        <v>0.20876407446190923</v>
      </c>
      <c r="U7942">
        <v>51114</v>
      </c>
      <c r="V7942" t="s">
        <v>4612</v>
      </c>
    </row>
    <row r="7943" spans="2:22" x14ac:dyDescent="0.25">
      <c r="B7943">
        <v>127487</v>
      </c>
      <c r="C7943" t="s">
        <v>4611</v>
      </c>
      <c r="E7943">
        <v>35.1</v>
      </c>
      <c r="F7943">
        <v>0.2</v>
      </c>
      <c r="G7943">
        <v>103</v>
      </c>
      <c r="H7943" t="s">
        <v>21</v>
      </c>
      <c r="I7943" t="s">
        <v>87</v>
      </c>
      <c r="K7943">
        <v>2.1024999999999999E-2</v>
      </c>
      <c r="L7943">
        <v>65</v>
      </c>
      <c r="N7943">
        <v>29</v>
      </c>
      <c r="O7943" t="s">
        <v>89</v>
      </c>
      <c r="P7943">
        <f t="shared" si="248"/>
        <v>35.0548181199811</v>
      </c>
      <c r="Q7943">
        <f t="shared" si="249"/>
        <v>34.893894703124097</v>
      </c>
      <c r="S7943">
        <f>IF(AND(M7943&lt;&gt;"",M7943&lt;&gt;18.5),5*LOG10(10^(Q7943/5+1)*W$1/(10^(M7943/5+1)))-5,Q7943)</f>
        <v>34.893894703124097</v>
      </c>
      <c r="T7943">
        <f>(F7943/E7943)*S7943</f>
        <v>0.19882561084401196</v>
      </c>
      <c r="U7943">
        <v>51114</v>
      </c>
      <c r="V7943" t="s">
        <v>4612</v>
      </c>
    </row>
    <row r="7944" spans="2:22" x14ac:dyDescent="0.25">
      <c r="B7944">
        <v>127628</v>
      </c>
      <c r="C7944" t="s">
        <v>4613</v>
      </c>
      <c r="E7944">
        <v>31.73</v>
      </c>
      <c r="F7944">
        <v>0.2</v>
      </c>
      <c r="G7944">
        <v>21.7</v>
      </c>
      <c r="H7944" t="s">
        <v>21</v>
      </c>
      <c r="I7944" t="s">
        <v>81</v>
      </c>
      <c r="K7944">
        <v>1.9206999999999998E-2</v>
      </c>
      <c r="L7944">
        <v>74.2</v>
      </c>
      <c r="N7944">
        <v>31</v>
      </c>
      <c r="O7944" t="s">
        <v>83</v>
      </c>
      <c r="P7944">
        <f t="shared" si="248"/>
        <v>31.688688011135987</v>
      </c>
      <c r="Q7944">
        <f t="shared" si="249"/>
        <v>31.815217337459842</v>
      </c>
      <c r="S7944">
        <f>IF(AND(M7944&lt;&gt;"",M7944&lt;&gt;18.5),5*LOG10(10^(Q7944/5+1)*W$1/(10^(M7944/5+1)))-5,Q7944)</f>
        <v>31.815217337459842</v>
      </c>
      <c r="T7944">
        <f>(F7944/E7944)*S7944</f>
        <v>0.20053714048194041</v>
      </c>
      <c r="U7944">
        <v>51208</v>
      </c>
      <c r="V7944" t="s">
        <v>4614</v>
      </c>
    </row>
    <row r="7945" spans="2:22" x14ac:dyDescent="0.25">
      <c r="B7945">
        <v>127629</v>
      </c>
      <c r="C7945" t="s">
        <v>4613</v>
      </c>
      <c r="E7945">
        <v>33.99</v>
      </c>
      <c r="F7945">
        <v>0.19</v>
      </c>
      <c r="G7945">
        <v>61.6</v>
      </c>
      <c r="H7945" t="s">
        <v>21</v>
      </c>
      <c r="I7945" t="s">
        <v>62</v>
      </c>
      <c r="K7945">
        <v>1.9206999999999998E-2</v>
      </c>
      <c r="L7945">
        <v>74.2</v>
      </c>
      <c r="N7945">
        <v>30</v>
      </c>
      <c r="O7945" t="s">
        <v>27</v>
      </c>
      <c r="P7945">
        <f t="shared" si="248"/>
        <v>33.948688011135985</v>
      </c>
      <c r="Q7945">
        <f t="shared" si="249"/>
        <v>34.07521733745984</v>
      </c>
      <c r="S7945">
        <f>IF(AND(M7945&lt;&gt;"",M7945&lt;&gt;18.5),5*LOG10(10^(Q7945/5+1)*W$1/(10^(M7945/5+1)))-5,Q7945)</f>
        <v>34.07521733745984</v>
      </c>
      <c r="T7945">
        <f>(F7945/E7945)*S7945</f>
        <v>0.19047635463716883</v>
      </c>
      <c r="U7945">
        <v>51208</v>
      </c>
      <c r="V7945" t="s">
        <v>4614</v>
      </c>
    </row>
    <row r="7946" spans="2:22" x14ac:dyDescent="0.25">
      <c r="B7946">
        <v>127630</v>
      </c>
      <c r="C7946" t="s">
        <v>4613</v>
      </c>
      <c r="E7946">
        <v>34.49</v>
      </c>
      <c r="F7946">
        <v>0.15</v>
      </c>
      <c r="G7946">
        <v>75.900000000000006</v>
      </c>
      <c r="H7946" t="s">
        <v>21</v>
      </c>
      <c r="I7946" t="s">
        <v>463</v>
      </c>
      <c r="K7946">
        <v>2.0379999999999999E-2</v>
      </c>
      <c r="L7946">
        <v>72</v>
      </c>
      <c r="N7946">
        <v>33</v>
      </c>
      <c r="P7946">
        <f t="shared" si="248"/>
        <v>34.446190311928063</v>
      </c>
      <c r="Q7946">
        <f t="shared" si="249"/>
        <v>34.507362594013131</v>
      </c>
      <c r="S7946">
        <f>IF(AND(M7946&lt;&gt;"",M7946&lt;&gt;18.5),5*LOG10(10^(Q7946/5+1)*W$1/(10^(M7946/5+1)))-5,Q7946)</f>
        <v>34.507362594013131</v>
      </c>
      <c r="T7946">
        <f>(F7946/E7946)*S7946</f>
        <v>0.15007551142655751</v>
      </c>
      <c r="U7946">
        <v>51208</v>
      </c>
      <c r="V7946" t="s">
        <v>4614</v>
      </c>
    </row>
    <row r="7947" spans="2:22" x14ac:dyDescent="0.25">
      <c r="B7947">
        <v>127631</v>
      </c>
      <c r="C7947" t="s">
        <v>4613</v>
      </c>
      <c r="E7947">
        <v>34.520000000000003</v>
      </c>
      <c r="F7947">
        <v>0.03</v>
      </c>
      <c r="G7947">
        <v>78.7</v>
      </c>
      <c r="H7947" t="s">
        <v>21</v>
      </c>
      <c r="I7947" t="s">
        <v>84</v>
      </c>
      <c r="K7947">
        <v>1.9206999999999998E-2</v>
      </c>
      <c r="L7947">
        <v>72</v>
      </c>
      <c r="N7947">
        <v>31</v>
      </c>
      <c r="P7947">
        <f t="shared" si="248"/>
        <v>34.478688011135986</v>
      </c>
      <c r="Q7947">
        <f t="shared" si="249"/>
        <v>34.539860293221047</v>
      </c>
      <c r="S7947">
        <f>IF(AND(M7947&lt;&gt;"",M7947&lt;&gt;18.5),5*LOG10(10^(Q7947/5+1)*W$1/(10^(M7947/5+1)))-5,Q7947)</f>
        <v>34.539860293221047</v>
      </c>
      <c r="T7947">
        <f>(F7947/E7947)*S7947</f>
        <v>3.0017259814502643E-2</v>
      </c>
      <c r="U7947">
        <v>51208</v>
      </c>
      <c r="V7947" t="s">
        <v>4614</v>
      </c>
    </row>
    <row r="7948" spans="2:22" x14ac:dyDescent="0.25">
      <c r="B7948">
        <v>127632</v>
      </c>
      <c r="C7948" t="s">
        <v>4613</v>
      </c>
      <c r="E7948">
        <v>34.57</v>
      </c>
      <c r="F7948">
        <v>0.04</v>
      </c>
      <c r="G7948">
        <v>80.5</v>
      </c>
      <c r="H7948" t="s">
        <v>21</v>
      </c>
      <c r="I7948" t="s">
        <v>967</v>
      </c>
      <c r="K7948">
        <v>1.9206999999999998E-2</v>
      </c>
      <c r="L7948">
        <v>72</v>
      </c>
      <c r="N7948">
        <v>30</v>
      </c>
      <c r="P7948">
        <f t="shared" si="248"/>
        <v>34.528688011135984</v>
      </c>
      <c r="Q7948">
        <f t="shared" si="249"/>
        <v>34.589860293221044</v>
      </c>
      <c r="S7948">
        <f>IF(AND(M7948&lt;&gt;"",M7948&lt;&gt;18.5),5*LOG10(10^(Q7948/5+1)*W$1/(10^(M7948/5+1)))-5,Q7948)</f>
        <v>34.589860293221044</v>
      </c>
      <c r="T7948">
        <f>(F7948/E7948)*S7948</f>
        <v>4.0022979801239277E-2</v>
      </c>
      <c r="U7948">
        <v>51208</v>
      </c>
      <c r="V7948" t="s">
        <v>4614</v>
      </c>
    </row>
    <row r="7949" spans="2:22" x14ac:dyDescent="0.25">
      <c r="B7949">
        <v>127633</v>
      </c>
      <c r="C7949" t="s">
        <v>4613</v>
      </c>
      <c r="E7949">
        <v>34.56</v>
      </c>
      <c r="F7949">
        <v>0.09</v>
      </c>
      <c r="G7949">
        <v>81.7</v>
      </c>
      <c r="H7949" t="s">
        <v>21</v>
      </c>
      <c r="I7949" t="s">
        <v>18</v>
      </c>
      <c r="L7949">
        <v>74.400000000000006</v>
      </c>
      <c r="N7949">
        <v>33</v>
      </c>
      <c r="P7949">
        <f t="shared" si="248"/>
        <v>34.56</v>
      </c>
      <c r="Q7949">
        <f t="shared" si="249"/>
        <v>34.69237447765812</v>
      </c>
      <c r="S7949">
        <f>IF(AND(M7949&lt;&gt;"",M7949&lt;&gt;18.5),5*LOG10(10^(Q7949/5+1)*W$1/(10^(M7949/5+1)))-5,Q7949)</f>
        <v>34.69237447765812</v>
      </c>
      <c r="T7949">
        <f>(F7949/E7949)*S7949</f>
        <v>9.0344725202234688E-2</v>
      </c>
      <c r="U7949">
        <v>51208</v>
      </c>
      <c r="V7949" t="s">
        <v>4614</v>
      </c>
    </row>
    <row r="7950" spans="2:22" x14ac:dyDescent="0.25">
      <c r="B7950">
        <v>127634</v>
      </c>
      <c r="C7950" t="s">
        <v>4613</v>
      </c>
      <c r="E7950">
        <v>34.56</v>
      </c>
      <c r="F7950">
        <v>0.09</v>
      </c>
      <c r="G7950">
        <v>81.7</v>
      </c>
      <c r="H7950" t="s">
        <v>21</v>
      </c>
      <c r="I7950" t="s">
        <v>968</v>
      </c>
      <c r="N7950">
        <v>37</v>
      </c>
      <c r="P7950">
        <f t="shared" si="248"/>
        <v>34.56</v>
      </c>
      <c r="Q7950">
        <f t="shared" si="249"/>
        <v>34.56</v>
      </c>
      <c r="S7950">
        <f>IF(AND(M7950&lt;&gt;"",M7950&lt;&gt;18.5),5*LOG10(10^(Q7950/5+1)*W$1/(10^(M7950/5+1)))-5,Q7950)</f>
        <v>34.56</v>
      </c>
      <c r="T7950">
        <f>(F7950/E7950)*S7950</f>
        <v>0.09</v>
      </c>
      <c r="U7950">
        <v>51208</v>
      </c>
      <c r="V7950" t="s">
        <v>4614</v>
      </c>
    </row>
    <row r="7951" spans="2:22" x14ac:dyDescent="0.25">
      <c r="B7951">
        <v>127635</v>
      </c>
      <c r="C7951" t="s">
        <v>4613</v>
      </c>
      <c r="E7951">
        <v>34.619999999999997</v>
      </c>
      <c r="F7951">
        <v>0.16</v>
      </c>
      <c r="G7951">
        <v>82.2</v>
      </c>
      <c r="H7951" t="s">
        <v>21</v>
      </c>
      <c r="I7951" t="s">
        <v>240</v>
      </c>
      <c r="K7951">
        <v>1.9206999999999998E-2</v>
      </c>
      <c r="L7951">
        <v>72</v>
      </c>
      <c r="N7951">
        <v>29</v>
      </c>
      <c r="P7951">
        <f t="shared" si="248"/>
        <v>34.578688011135988</v>
      </c>
      <c r="Q7951">
        <f t="shared" si="249"/>
        <v>34.639860293221055</v>
      </c>
      <c r="S7951">
        <f>IF(AND(M7951&lt;&gt;"",M7951&lt;&gt;18.5),5*LOG10(10^(Q7951/5+1)*W$1/(10^(M7951/5+1)))-5,Q7951)</f>
        <v>34.639860293221055</v>
      </c>
      <c r="T7951">
        <f>(F7951/E7951)*S7951</f>
        <v>0.16009178645047284</v>
      </c>
      <c r="U7951">
        <v>51208</v>
      </c>
      <c r="V7951" t="s">
        <v>4614</v>
      </c>
    </row>
    <row r="7952" spans="2:22" x14ac:dyDescent="0.25">
      <c r="B7952">
        <v>127636</v>
      </c>
      <c r="C7952" t="s">
        <v>4613</v>
      </c>
      <c r="E7952">
        <v>34.58</v>
      </c>
      <c r="F7952">
        <v>0.01</v>
      </c>
      <c r="G7952">
        <v>82.4</v>
      </c>
      <c r="H7952" t="s">
        <v>21</v>
      </c>
      <c r="I7952" t="s">
        <v>746</v>
      </c>
      <c r="L7952">
        <v>72</v>
      </c>
      <c r="N7952">
        <v>31</v>
      </c>
      <c r="P7952">
        <f t="shared" si="248"/>
        <v>34.58</v>
      </c>
      <c r="Q7952">
        <f t="shared" si="249"/>
        <v>34.641172282085058</v>
      </c>
      <c r="S7952">
        <f>IF(AND(M7952&lt;&gt;"",M7952&lt;&gt;18.5),5*LOG10(10^(Q7952/5+1)*W$1/(10^(M7952/5+1)))-5,Q7952)</f>
        <v>34.641172282085058</v>
      </c>
      <c r="T7952">
        <f>(F7952/E7952)*S7952</f>
        <v>1.0017690075790937E-2</v>
      </c>
      <c r="U7952">
        <v>51208</v>
      </c>
      <c r="V7952" t="s">
        <v>4614</v>
      </c>
    </row>
    <row r="7953" spans="1:22" x14ac:dyDescent="0.25">
      <c r="B7953">
        <v>127637</v>
      </c>
      <c r="C7953" t="s">
        <v>4613</v>
      </c>
      <c r="E7953">
        <v>34.630000000000003</v>
      </c>
      <c r="F7953">
        <v>0.13</v>
      </c>
      <c r="G7953">
        <v>82.6</v>
      </c>
      <c r="H7953" t="s">
        <v>21</v>
      </c>
      <c r="I7953" t="s">
        <v>64</v>
      </c>
      <c r="K7953">
        <v>1.9483E-2</v>
      </c>
      <c r="L7953">
        <v>70</v>
      </c>
      <c r="N7953">
        <v>38</v>
      </c>
      <c r="O7953" t="s">
        <v>27</v>
      </c>
      <c r="P7953">
        <f t="shared" si="248"/>
        <v>34.588100058687424</v>
      </c>
      <c r="Q7953">
        <f t="shared" si="249"/>
        <v>34.588100058687424</v>
      </c>
      <c r="S7953">
        <f>IF(AND(M7953&lt;&gt;"",M7953&lt;&gt;18.5),5*LOG10(10^(Q7953/5+1)*W$1/(10^(M7953/5+1)))-5,Q7953)</f>
        <v>34.588100058687424</v>
      </c>
      <c r="T7953">
        <f>(F7953/E7953)*S7953</f>
        <v>0.1298427088544431</v>
      </c>
      <c r="U7953">
        <v>51208</v>
      </c>
      <c r="V7953" t="s">
        <v>4614</v>
      </c>
    </row>
    <row r="7954" spans="1:22" x14ac:dyDescent="0.25">
      <c r="B7954">
        <v>127638</v>
      </c>
      <c r="C7954" t="s">
        <v>4613</v>
      </c>
      <c r="E7954">
        <v>34.69</v>
      </c>
      <c r="F7954">
        <v>0.24</v>
      </c>
      <c r="G7954">
        <v>85.1</v>
      </c>
      <c r="H7954" t="s">
        <v>21</v>
      </c>
      <c r="I7954" t="s">
        <v>85</v>
      </c>
      <c r="K7954">
        <v>2.0400000000000001E-2</v>
      </c>
      <c r="L7954">
        <v>73.8</v>
      </c>
      <c r="N7954">
        <v>34</v>
      </c>
      <c r="O7954" t="s">
        <v>86</v>
      </c>
      <c r="P7954">
        <f t="shared" si="248"/>
        <v>34.646147750311236</v>
      </c>
      <c r="Q7954">
        <f t="shared" si="249"/>
        <v>34.760939359355163</v>
      </c>
      <c r="S7954">
        <f>IF(AND(M7954&lt;&gt;"",M7954&lt;&gt;18.5),5*LOG10(10^(Q7954/5+1)*W$1/(10^(M7954/5+1)))-5,Q7954)</f>
        <v>34.760939359355163</v>
      </c>
      <c r="T7954">
        <f>(F7954/E7954)*S7954</f>
        <v>0.24049078830340848</v>
      </c>
      <c r="U7954">
        <v>51208</v>
      </c>
      <c r="V7954" t="s">
        <v>4614</v>
      </c>
    </row>
    <row r="7955" spans="1:22" x14ac:dyDescent="0.25">
      <c r="B7955">
        <v>127639</v>
      </c>
      <c r="C7955" t="s">
        <v>4613</v>
      </c>
      <c r="E7955">
        <v>34.700000000000003</v>
      </c>
      <c r="F7955">
        <v>0.17</v>
      </c>
      <c r="G7955">
        <v>85.5</v>
      </c>
      <c r="H7955" t="s">
        <v>21</v>
      </c>
      <c r="I7955" t="s">
        <v>65</v>
      </c>
      <c r="K7955">
        <v>1.9206999999999998E-2</v>
      </c>
      <c r="L7955">
        <v>70</v>
      </c>
      <c r="N7955">
        <v>33</v>
      </c>
      <c r="O7955" t="s">
        <v>27</v>
      </c>
      <c r="P7955">
        <f t="shared" si="248"/>
        <v>34.658688011135993</v>
      </c>
      <c r="Q7955">
        <f t="shared" si="249"/>
        <v>34.658688011135993</v>
      </c>
      <c r="S7955">
        <f>IF(AND(M7955&lt;&gt;"",M7955&lt;&gt;18.5),5*LOG10(10^(Q7955/5+1)*W$1/(10^(M7955/5+1)))-5,Q7955)</f>
        <v>34.658688011135993</v>
      </c>
      <c r="T7955">
        <f>(F7955/E7955)*S7955</f>
        <v>0.16979760697098326</v>
      </c>
      <c r="U7955">
        <v>51208</v>
      </c>
      <c r="V7955" t="s">
        <v>4614</v>
      </c>
    </row>
    <row r="7956" spans="1:22" x14ac:dyDescent="0.25">
      <c r="B7956">
        <v>127640</v>
      </c>
      <c r="C7956" t="s">
        <v>4613</v>
      </c>
      <c r="E7956">
        <v>34.68</v>
      </c>
      <c r="F7956">
        <v>0.05</v>
      </c>
      <c r="G7956">
        <v>86.1</v>
      </c>
      <c r="H7956" t="s">
        <v>21</v>
      </c>
      <c r="I7956" t="s">
        <v>385</v>
      </c>
      <c r="L7956">
        <v>72</v>
      </c>
      <c r="N7956">
        <v>33</v>
      </c>
      <c r="O7956" t="s">
        <v>386</v>
      </c>
      <c r="P7956">
        <f t="shared" si="248"/>
        <v>34.68</v>
      </c>
      <c r="Q7956">
        <f t="shared" si="249"/>
        <v>34.741172282085067</v>
      </c>
      <c r="S7956">
        <f>IF(AND(M7956&lt;&gt;"",M7956&lt;&gt;18.5),5*LOG10(10^(Q7956/5+1)*W$1/(10^(M7956/5+1)))-5,Q7956)</f>
        <v>34.741172282085067</v>
      </c>
      <c r="T7956">
        <f>(F7956/E7956)*S7956</f>
        <v>5.0088195331725878E-2</v>
      </c>
      <c r="U7956">
        <v>51208</v>
      </c>
      <c r="V7956" t="s">
        <v>4614</v>
      </c>
    </row>
    <row r="7957" spans="1:22" x14ac:dyDescent="0.25">
      <c r="B7957">
        <v>127641</v>
      </c>
      <c r="C7957" t="s">
        <v>4613</v>
      </c>
      <c r="E7957">
        <v>34.75</v>
      </c>
      <c r="F7957">
        <v>0.02</v>
      </c>
      <c r="G7957">
        <v>87.6</v>
      </c>
      <c r="H7957" t="s">
        <v>21</v>
      </c>
      <c r="I7957" t="s">
        <v>94</v>
      </c>
      <c r="K7957">
        <v>1.9206999999999998E-2</v>
      </c>
      <c r="L7957">
        <v>70</v>
      </c>
      <c r="N7957">
        <v>31</v>
      </c>
      <c r="O7957" t="s">
        <v>83</v>
      </c>
      <c r="P7957">
        <f t="shared" si="248"/>
        <v>34.70868801113599</v>
      </c>
      <c r="Q7957">
        <f t="shared" si="249"/>
        <v>34.70868801113599</v>
      </c>
      <c r="S7957">
        <f>IF(AND(M7957&lt;&gt;"",M7957&lt;&gt;18.5),5*LOG10(10^(Q7957/5+1)*W$1/(10^(M7957/5+1)))-5,Q7957)</f>
        <v>34.70868801113599</v>
      </c>
      <c r="T7957">
        <f>(F7957/E7957)*S7957</f>
        <v>1.997622331576172E-2</v>
      </c>
      <c r="U7957">
        <v>51208</v>
      </c>
      <c r="V7957" t="s">
        <v>4614</v>
      </c>
    </row>
    <row r="7958" spans="1:22" x14ac:dyDescent="0.25">
      <c r="B7958">
        <v>127642</v>
      </c>
      <c r="C7958" t="s">
        <v>4613</v>
      </c>
      <c r="E7958">
        <v>34.770000000000003</v>
      </c>
      <c r="F7958">
        <v>0.21</v>
      </c>
      <c r="G7958">
        <v>87.9</v>
      </c>
      <c r="H7958" t="s">
        <v>21</v>
      </c>
      <c r="I7958" t="s">
        <v>85</v>
      </c>
      <c r="K7958">
        <v>2.0400000000000001E-2</v>
      </c>
      <c r="L7958">
        <v>73.8</v>
      </c>
      <c r="N7958">
        <v>34</v>
      </c>
      <c r="O7958" t="s">
        <v>86</v>
      </c>
      <c r="P7958">
        <f t="shared" si="248"/>
        <v>34.726147750311242</v>
      </c>
      <c r="Q7958">
        <f t="shared" si="249"/>
        <v>34.840939359355175</v>
      </c>
      <c r="S7958">
        <f>IF(AND(M7958&lt;&gt;"",M7958&lt;&gt;18.5),5*LOG10(10^(Q7958/5+1)*W$1/(10^(M7958/5+1)))-5,Q7958)</f>
        <v>34.840939359355175</v>
      </c>
      <c r="T7958">
        <f>(F7958/E7958)*S7958</f>
        <v>0.21042845169584659</v>
      </c>
      <c r="U7958">
        <v>51208</v>
      </c>
      <c r="V7958" t="s">
        <v>4614</v>
      </c>
    </row>
    <row r="7959" spans="1:22" x14ac:dyDescent="0.25">
      <c r="B7959">
        <v>127643</v>
      </c>
      <c r="C7959" t="s">
        <v>4613</v>
      </c>
      <c r="E7959">
        <v>34.729999999999997</v>
      </c>
      <c r="F7959">
        <v>0.1</v>
      </c>
      <c r="G7959">
        <v>88.3</v>
      </c>
      <c r="H7959" t="s">
        <v>21</v>
      </c>
      <c r="I7959" t="s">
        <v>1989</v>
      </c>
      <c r="N7959">
        <v>36</v>
      </c>
      <c r="P7959">
        <f t="shared" si="248"/>
        <v>34.729999999999997</v>
      </c>
      <c r="Q7959">
        <f t="shared" si="249"/>
        <v>34.729999999999997</v>
      </c>
      <c r="S7959">
        <f>IF(AND(M7959&lt;&gt;"",M7959&lt;&gt;18.5),5*LOG10(10^(Q7959/5+1)*W$1/(10^(M7959/5+1)))-5,Q7959)</f>
        <v>34.729999999999997</v>
      </c>
      <c r="T7959">
        <f>(F7959/E7959)*S7959</f>
        <v>0.1</v>
      </c>
      <c r="U7959">
        <v>51208</v>
      </c>
      <c r="V7959" t="s">
        <v>4614</v>
      </c>
    </row>
    <row r="7960" spans="1:22" x14ac:dyDescent="0.25">
      <c r="B7960">
        <v>127644</v>
      </c>
      <c r="C7960" t="s">
        <v>4613</v>
      </c>
      <c r="E7960">
        <v>34.799999999999997</v>
      </c>
      <c r="F7960">
        <v>0.18</v>
      </c>
      <c r="G7960">
        <v>89.6</v>
      </c>
      <c r="H7960" t="s">
        <v>21</v>
      </c>
      <c r="I7960" t="s">
        <v>87</v>
      </c>
      <c r="K7960">
        <v>1.9206999999999998E-2</v>
      </c>
      <c r="L7960">
        <v>65</v>
      </c>
      <c r="N7960">
        <v>29</v>
      </c>
      <c r="O7960" t="s">
        <v>89</v>
      </c>
      <c r="P7960">
        <f t="shared" si="248"/>
        <v>34.75868801113598</v>
      </c>
      <c r="Q7960">
        <f t="shared" si="249"/>
        <v>34.597764594278971</v>
      </c>
      <c r="S7960">
        <f>IF(AND(M7960&lt;&gt;"",M7960&lt;&gt;18.5),5*LOG10(10^(Q7960/5+1)*W$1/(10^(M7960/5+1)))-5,Q7960)</f>
        <v>34.597764594278971</v>
      </c>
      <c r="T7960">
        <f>(F7960/E7960)*S7960</f>
        <v>0.17895395479799467</v>
      </c>
      <c r="U7960">
        <v>51208</v>
      </c>
      <c r="V7960" t="s">
        <v>4614</v>
      </c>
    </row>
    <row r="7961" spans="1:22" x14ac:dyDescent="0.25">
      <c r="B7961">
        <v>127645</v>
      </c>
      <c r="C7961" t="s">
        <v>4613</v>
      </c>
      <c r="E7961">
        <v>34.81</v>
      </c>
      <c r="F7961">
        <v>0.18</v>
      </c>
      <c r="G7961">
        <v>89.7</v>
      </c>
      <c r="H7961" t="s">
        <v>21</v>
      </c>
      <c r="I7961" t="s">
        <v>87</v>
      </c>
      <c r="K7961">
        <v>1.9206999999999998E-2</v>
      </c>
      <c r="L7961">
        <v>65</v>
      </c>
      <c r="N7961">
        <v>29</v>
      </c>
      <c r="O7961" t="s">
        <v>90</v>
      </c>
      <c r="P7961">
        <f t="shared" si="248"/>
        <v>34.768688011135993</v>
      </c>
      <c r="Q7961">
        <f t="shared" si="249"/>
        <v>34.607764594278983</v>
      </c>
      <c r="S7961">
        <f>IF(AND(M7961&lt;&gt;"",M7961&lt;&gt;18.5),5*LOG10(10^(Q7961/5+1)*W$1/(10^(M7961/5+1)))-5,Q7961)</f>
        <v>34.607764594278983</v>
      </c>
      <c r="T7961">
        <f>(F7961/E7961)*S7961</f>
        <v>0.17895425529934547</v>
      </c>
      <c r="U7961">
        <v>51208</v>
      </c>
      <c r="V7961" t="s">
        <v>4614</v>
      </c>
    </row>
    <row r="7962" spans="1:22" x14ac:dyDescent="0.25">
      <c r="B7962">
        <v>127646</v>
      </c>
      <c r="C7962" t="s">
        <v>4613</v>
      </c>
      <c r="E7962">
        <v>34.86</v>
      </c>
      <c r="F7962">
        <v>0.19</v>
      </c>
      <c r="G7962">
        <v>92.2</v>
      </c>
      <c r="H7962" t="s">
        <v>21</v>
      </c>
      <c r="I7962" t="s">
        <v>87</v>
      </c>
      <c r="K7962">
        <v>1.9206999999999998E-2</v>
      </c>
      <c r="L7962">
        <v>65</v>
      </c>
      <c r="N7962">
        <v>29</v>
      </c>
      <c r="O7962" t="s">
        <v>88</v>
      </c>
      <c r="P7962">
        <f t="shared" si="248"/>
        <v>34.818688011135983</v>
      </c>
      <c r="Q7962">
        <f t="shared" si="249"/>
        <v>34.657764594278973</v>
      </c>
      <c r="S7962">
        <f>IF(AND(M7962&lt;&gt;"",M7962&lt;&gt;18.5),5*LOG10(10^(Q7962/5+1)*W$1/(10^(M7962/5+1)))-5,Q7962)</f>
        <v>34.657764594278973</v>
      </c>
      <c r="T7962">
        <f>(F7962/E7962)*S7962</f>
        <v>0.18889774162114187</v>
      </c>
      <c r="U7962">
        <v>51208</v>
      </c>
      <c r="V7962" t="s">
        <v>4614</v>
      </c>
    </row>
    <row r="7963" spans="1:22" x14ac:dyDescent="0.25">
      <c r="B7963">
        <v>127647</v>
      </c>
      <c r="C7963" t="s">
        <v>4613</v>
      </c>
      <c r="E7963">
        <v>34.909999999999997</v>
      </c>
      <c r="F7963">
        <v>0.15</v>
      </c>
      <c r="G7963">
        <v>94.1</v>
      </c>
      <c r="H7963" t="s">
        <v>21</v>
      </c>
      <c r="I7963" t="s">
        <v>43</v>
      </c>
      <c r="K7963">
        <v>1.9206999999999998E-2</v>
      </c>
      <c r="L7963">
        <v>70</v>
      </c>
      <c r="N7963">
        <v>34</v>
      </c>
      <c r="O7963" t="s">
        <v>27</v>
      </c>
      <c r="P7963">
        <f t="shared" si="248"/>
        <v>34.868688011135987</v>
      </c>
      <c r="Q7963">
        <f t="shared" si="249"/>
        <v>34.868688011135987</v>
      </c>
      <c r="S7963">
        <f>IF(AND(M7963&lt;&gt;"",M7963&lt;&gt;18.5),5*LOG10(10^(Q7963/5+1)*W$1/(10^(M7963/5+1)))-5,Q7963)</f>
        <v>34.868688011135987</v>
      </c>
      <c r="T7963">
        <f>(F7963/E7963)*S7963</f>
        <v>0.14982249217044968</v>
      </c>
      <c r="U7963">
        <v>51208</v>
      </c>
      <c r="V7963" t="s">
        <v>4614</v>
      </c>
    </row>
    <row r="7964" spans="1:22" x14ac:dyDescent="0.25">
      <c r="B7964">
        <v>127648</v>
      </c>
      <c r="C7964" t="s">
        <v>4613</v>
      </c>
      <c r="E7964">
        <v>34.909999999999997</v>
      </c>
      <c r="F7964">
        <v>0.21</v>
      </c>
      <c r="G7964">
        <v>94.3</v>
      </c>
      <c r="H7964" t="s">
        <v>21</v>
      </c>
      <c r="I7964" t="s">
        <v>87</v>
      </c>
      <c r="K7964">
        <v>1.9206999999999998E-2</v>
      </c>
      <c r="L7964">
        <v>65</v>
      </c>
      <c r="N7964">
        <v>29</v>
      </c>
      <c r="O7964" t="s">
        <v>37</v>
      </c>
      <c r="P7964">
        <f t="shared" si="248"/>
        <v>34.868688011135987</v>
      </c>
      <c r="Q7964">
        <f t="shared" si="249"/>
        <v>34.707764594278984</v>
      </c>
      <c r="S7964">
        <f>IF(AND(M7964&lt;&gt;"",M7964&lt;&gt;18.5),5*LOG10(10^(Q7964/5+1)*W$1/(10^(M7964/5+1)))-5,Q7964)</f>
        <v>34.707764594278984</v>
      </c>
      <c r="T7964">
        <f>(F7964/E7964)*S7964</f>
        <v>0.20878345931820644</v>
      </c>
      <c r="U7964">
        <v>51208</v>
      </c>
      <c r="V7964" t="s">
        <v>4614</v>
      </c>
    </row>
    <row r="7965" spans="1:22" x14ac:dyDescent="0.25">
      <c r="B7965">
        <v>128178</v>
      </c>
      <c r="C7965" t="s">
        <v>4615</v>
      </c>
      <c r="E7965">
        <v>40.92</v>
      </c>
      <c r="F7965">
        <v>0.3</v>
      </c>
      <c r="G7965">
        <v>1130</v>
      </c>
      <c r="H7965" t="s">
        <v>21</v>
      </c>
      <c r="I7965" t="s">
        <v>183</v>
      </c>
      <c r="K7965">
        <v>0.35</v>
      </c>
      <c r="L7965">
        <v>65</v>
      </c>
      <c r="N7965">
        <v>24</v>
      </c>
      <c r="P7965">
        <f t="shared" si="248"/>
        <v>40.268331157524983</v>
      </c>
      <c r="Q7965">
        <f t="shared" si="249"/>
        <v>40.107407740667973</v>
      </c>
      <c r="S7965">
        <f>IF(AND(M7965&lt;&gt;"",M7965&lt;&gt;18.5),5*LOG10(10^(Q7965/5+1)*W$1/(10^(M7965/5+1)))-5,Q7965)</f>
        <v>40.107407740667973</v>
      </c>
      <c r="T7965">
        <f>(F7965/E7965)*S7965</f>
        <v>0.29404257874390011</v>
      </c>
      <c r="U7965">
        <v>51620</v>
      </c>
      <c r="V7965" t="s">
        <v>4616</v>
      </c>
    </row>
    <row r="7966" spans="1:22" x14ac:dyDescent="0.25">
      <c r="A7966" t="s">
        <v>51</v>
      </c>
      <c r="B7966">
        <v>128271</v>
      </c>
      <c r="C7966" t="s">
        <v>4617</v>
      </c>
      <c r="E7966">
        <v>35.74</v>
      </c>
      <c r="F7966">
        <v>0.13</v>
      </c>
      <c r="G7966">
        <v>136</v>
      </c>
      <c r="H7966" t="s">
        <v>21</v>
      </c>
      <c r="I7966" t="s">
        <v>85</v>
      </c>
      <c r="K7966">
        <v>3.1699999999999999E-2</v>
      </c>
      <c r="L7966">
        <v>73.8</v>
      </c>
      <c r="N7966">
        <v>34</v>
      </c>
      <c r="O7966" t="s">
        <v>86</v>
      </c>
      <c r="P7966">
        <f t="shared" si="248"/>
        <v>35.672232847291625</v>
      </c>
      <c r="Q7966">
        <f t="shared" si="249"/>
        <v>35.787024456335544</v>
      </c>
      <c r="S7966">
        <f>IF(AND(M7966&lt;&gt;"",M7966&lt;&gt;18.5),5*LOG10(10^(Q7966/5+1)*W$1/(10^(M7966/5+1)))-5,Q7966)</f>
        <v>35.787024456335544</v>
      </c>
      <c r="T7966">
        <f>(F7966/E7966)*S7966</f>
        <v>0.13017104586803641</v>
      </c>
      <c r="U7966">
        <v>51692</v>
      </c>
      <c r="V7966" t="s">
        <v>4618</v>
      </c>
    </row>
    <row r="7967" spans="1:22" x14ac:dyDescent="0.25">
      <c r="A7967" t="s">
        <v>51</v>
      </c>
      <c r="B7967">
        <v>128272</v>
      </c>
      <c r="C7967" t="s">
        <v>4617</v>
      </c>
      <c r="E7967">
        <v>35.81</v>
      </c>
      <c r="F7967">
        <v>0.13</v>
      </c>
      <c r="G7967">
        <v>141</v>
      </c>
      <c r="H7967" t="s">
        <v>21</v>
      </c>
      <c r="I7967" t="s">
        <v>64</v>
      </c>
      <c r="K7967">
        <v>3.1098000000000001E-2</v>
      </c>
      <c r="L7967">
        <v>70</v>
      </c>
      <c r="N7967">
        <v>38</v>
      </c>
      <c r="O7967" t="s">
        <v>27</v>
      </c>
      <c r="P7967">
        <f t="shared" si="248"/>
        <v>35.743500277672737</v>
      </c>
      <c r="Q7967">
        <f t="shared" si="249"/>
        <v>35.743500277672737</v>
      </c>
      <c r="S7967">
        <f>IF(AND(M7967&lt;&gt;"",M7967&lt;&gt;18.5),5*LOG10(10^(Q7967/5+1)*W$1/(10^(M7967/5+1)))-5,Q7967)</f>
        <v>35.743500277672737</v>
      </c>
      <c r="T7967">
        <f>(F7967/E7967)*S7967</f>
        <v>0.12975858799490242</v>
      </c>
      <c r="U7967">
        <v>51692</v>
      </c>
      <c r="V7967" t="s">
        <v>4618</v>
      </c>
    </row>
    <row r="7968" spans="1:22" x14ac:dyDescent="0.25">
      <c r="B7968">
        <v>128954</v>
      </c>
      <c r="C7968" t="s">
        <v>4619</v>
      </c>
      <c r="E7968">
        <v>38.61</v>
      </c>
      <c r="F7968">
        <v>0.12</v>
      </c>
      <c r="G7968">
        <v>471</v>
      </c>
      <c r="H7968" t="s">
        <v>21</v>
      </c>
      <c r="I7968" t="s">
        <v>64</v>
      </c>
      <c r="K7968">
        <v>0.11817800000000001</v>
      </c>
      <c r="L7968">
        <v>70</v>
      </c>
      <c r="N7968">
        <v>38</v>
      </c>
      <c r="O7968" t="s">
        <v>27</v>
      </c>
      <c r="P7968">
        <f t="shared" si="248"/>
        <v>38.367445283390637</v>
      </c>
      <c r="Q7968">
        <f t="shared" si="249"/>
        <v>38.367445283390637</v>
      </c>
      <c r="S7968">
        <f>IF(AND(M7968&lt;&gt;"",M7968&lt;&gt;18.5),5*LOG10(10^(Q7968/5+1)*W$1/(10^(M7968/5+1)))-5,Q7968)</f>
        <v>38.367445283390637</v>
      </c>
      <c r="T7968">
        <f>(F7968/E7968)*S7968</f>
        <v>0.11924613918691729</v>
      </c>
      <c r="U7968">
        <v>52137</v>
      </c>
      <c r="V7968" t="s">
        <v>4620</v>
      </c>
    </row>
    <row r="7969" spans="1:22" x14ac:dyDescent="0.25">
      <c r="B7969">
        <v>128955</v>
      </c>
      <c r="C7969" t="s">
        <v>4619</v>
      </c>
      <c r="E7969">
        <v>38.619999999999997</v>
      </c>
      <c r="F7969">
        <v>0.11</v>
      </c>
      <c r="G7969">
        <v>473</v>
      </c>
      <c r="H7969" t="s">
        <v>21</v>
      </c>
      <c r="I7969" t="s">
        <v>85</v>
      </c>
      <c r="K7969">
        <v>0.1188</v>
      </c>
      <c r="L7969">
        <v>73.8</v>
      </c>
      <c r="N7969">
        <v>34</v>
      </c>
      <c r="O7969" t="s">
        <v>86</v>
      </c>
      <c r="P7969">
        <f t="shared" si="248"/>
        <v>38.376237711502554</v>
      </c>
      <c r="Q7969">
        <f t="shared" si="249"/>
        <v>38.491029320546481</v>
      </c>
      <c r="S7969">
        <f>IF(AND(M7969&lt;&gt;"",M7969&lt;&gt;18.5),5*LOG10(10^(Q7969/5+1)*W$1/(10^(M7969/5+1)))-5,Q7969)</f>
        <v>38.491029320546481</v>
      </c>
      <c r="T7969">
        <f>(F7969/E7969)*S7969</f>
        <v>0.10963265730865129</v>
      </c>
      <c r="U7969">
        <v>52137</v>
      </c>
      <c r="V7969" t="s">
        <v>4620</v>
      </c>
    </row>
    <row r="7970" spans="1:22" x14ac:dyDescent="0.25">
      <c r="A7970" t="s">
        <v>51</v>
      </c>
      <c r="B7970">
        <v>129082</v>
      </c>
      <c r="C7970" t="s">
        <v>4621</v>
      </c>
      <c r="E7970">
        <v>40.590000000000003</v>
      </c>
      <c r="F7970">
        <v>0.11</v>
      </c>
      <c r="G7970">
        <v>1050</v>
      </c>
      <c r="H7970" t="s">
        <v>21</v>
      </c>
      <c r="I7970" t="s">
        <v>85</v>
      </c>
      <c r="K7970">
        <v>0.2505</v>
      </c>
      <c r="L7970">
        <v>73.8</v>
      </c>
      <c r="N7970">
        <v>34</v>
      </c>
      <c r="O7970" t="s">
        <v>86</v>
      </c>
      <c r="P7970">
        <f t="shared" si="248"/>
        <v>40.104581519667406</v>
      </c>
      <c r="Q7970">
        <f t="shared" si="249"/>
        <v>40.219373128711325</v>
      </c>
      <c r="S7970">
        <f>IF(AND(M7970&lt;&gt;"",M7970&lt;&gt;18.5),5*LOG10(10^(Q7970/5+1)*W$1/(10^(M7970/5+1)))-5,Q7970)</f>
        <v>40.219373128711325</v>
      </c>
      <c r="T7970">
        <f>(F7970/E7970)*S7970</f>
        <v>0.10899559113471904</v>
      </c>
      <c r="U7970">
        <v>52243</v>
      </c>
      <c r="V7970" t="s">
        <v>4622</v>
      </c>
    </row>
    <row r="7971" spans="1:22" x14ac:dyDescent="0.25">
      <c r="A7971" t="s">
        <v>51</v>
      </c>
      <c r="B7971">
        <v>129109</v>
      </c>
      <c r="C7971" t="s">
        <v>4623</v>
      </c>
      <c r="E7971">
        <v>40.06</v>
      </c>
      <c r="F7971">
        <v>0.12</v>
      </c>
      <c r="G7971">
        <v>840</v>
      </c>
      <c r="H7971" t="s">
        <v>21</v>
      </c>
      <c r="I7971" t="s">
        <v>64</v>
      </c>
      <c r="K7971">
        <v>0.22498499999999999</v>
      </c>
      <c r="L7971">
        <v>70</v>
      </c>
      <c r="N7971">
        <v>38</v>
      </c>
      <c r="O7971" t="s">
        <v>27</v>
      </c>
      <c r="P7971">
        <f t="shared" si="248"/>
        <v>39.619346146118126</v>
      </c>
      <c r="Q7971">
        <f t="shared" si="249"/>
        <v>39.619346146118126</v>
      </c>
      <c r="S7971">
        <f>IF(AND(M7971&lt;&gt;"",M7971&lt;&gt;18.5),5*LOG10(10^(Q7971/5+1)*W$1/(10^(M7971/5+1)))-5,Q7971)</f>
        <v>39.619346146118126</v>
      </c>
      <c r="T7971">
        <f>(F7971/E7971)*S7971</f>
        <v>0.11868001841073826</v>
      </c>
      <c r="U7971">
        <v>52264</v>
      </c>
      <c r="V7971" t="s">
        <v>4624</v>
      </c>
    </row>
    <row r="7972" spans="1:22" x14ac:dyDescent="0.25">
      <c r="A7972" t="s">
        <v>51</v>
      </c>
      <c r="B7972">
        <v>129110</v>
      </c>
      <c r="C7972" t="s">
        <v>4623</v>
      </c>
      <c r="E7972">
        <v>40.32</v>
      </c>
      <c r="F7972">
        <v>0.15</v>
      </c>
      <c r="G7972">
        <v>941</v>
      </c>
      <c r="H7972" t="s">
        <v>21</v>
      </c>
      <c r="I7972" t="s">
        <v>85</v>
      </c>
      <c r="K7972">
        <v>0.23050000000000001</v>
      </c>
      <c r="L7972">
        <v>73.8</v>
      </c>
      <c r="N7972">
        <v>34</v>
      </c>
      <c r="O7972" t="s">
        <v>86</v>
      </c>
      <c r="P7972">
        <f t="shared" si="248"/>
        <v>39.869591909805891</v>
      </c>
      <c r="Q7972">
        <f t="shared" si="249"/>
        <v>39.984383518849825</v>
      </c>
      <c r="S7972">
        <f>IF(AND(M7972&lt;&gt;"",M7972&lt;&gt;18.5),5*LOG10(10^(Q7972/5+1)*W$1/(10^(M7972/5+1)))-5,Q7972)</f>
        <v>39.984383518849825</v>
      </c>
      <c r="T7972">
        <f>(F7972/E7972)*S7972</f>
        <v>0.14875142678143535</v>
      </c>
      <c r="U7972">
        <v>52264</v>
      </c>
      <c r="V7972" t="s">
        <v>4624</v>
      </c>
    </row>
    <row r="7973" spans="1:22" x14ac:dyDescent="0.25">
      <c r="A7973" t="s">
        <v>51</v>
      </c>
      <c r="B7973">
        <v>129153</v>
      </c>
      <c r="C7973" t="s">
        <v>4625</v>
      </c>
      <c r="E7973">
        <v>41.01</v>
      </c>
      <c r="F7973">
        <v>0.12</v>
      </c>
      <c r="G7973">
        <v>1220</v>
      </c>
      <c r="H7973" t="s">
        <v>21</v>
      </c>
      <c r="I7973" t="s">
        <v>64</v>
      </c>
      <c r="K7973">
        <v>0.30266599999999999</v>
      </c>
      <c r="L7973">
        <v>70</v>
      </c>
      <c r="N7973">
        <v>38</v>
      </c>
      <c r="O7973" t="s">
        <v>27</v>
      </c>
      <c r="P7973">
        <f t="shared" si="248"/>
        <v>40.435834609660937</v>
      </c>
      <c r="Q7973">
        <f t="shared" si="249"/>
        <v>40.435834609660937</v>
      </c>
      <c r="S7973">
        <f>IF(AND(M7973&lt;&gt;"",M7973&lt;&gt;18.5),5*LOG10(10^(Q7973/5+1)*W$1/(10^(M7973/5+1)))-5,Q7973)</f>
        <v>40.435834609660937</v>
      </c>
      <c r="T7973">
        <f>(F7973/E7973)*S7973</f>
        <v>0.11831992570493326</v>
      </c>
      <c r="U7973">
        <v>52296</v>
      </c>
      <c r="V7973" t="s">
        <v>4626</v>
      </c>
    </row>
    <row r="7974" spans="1:22" x14ac:dyDescent="0.25">
      <c r="A7974" t="s">
        <v>51</v>
      </c>
      <c r="B7974">
        <v>129154</v>
      </c>
      <c r="C7974" t="s">
        <v>4625</v>
      </c>
      <c r="E7974">
        <v>41.11</v>
      </c>
      <c r="F7974">
        <v>0.12</v>
      </c>
      <c r="G7974">
        <v>1270</v>
      </c>
      <c r="H7974" t="s">
        <v>21</v>
      </c>
      <c r="I7974" t="s">
        <v>85</v>
      </c>
      <c r="K7974">
        <v>0.3105</v>
      </c>
      <c r="L7974">
        <v>73.8</v>
      </c>
      <c r="N7974">
        <v>34</v>
      </c>
      <c r="O7974" t="s">
        <v>86</v>
      </c>
      <c r="P7974">
        <f t="shared" si="248"/>
        <v>40.52281487358691</v>
      </c>
      <c r="Q7974">
        <f t="shared" si="249"/>
        <v>40.637606482630837</v>
      </c>
      <c r="S7974">
        <f>IF(AND(M7974&lt;&gt;"",M7974&lt;&gt;18.5),5*LOG10(10^(Q7974/5+1)*W$1/(10^(M7974/5+1)))-5,Q7974)</f>
        <v>40.637606482630837</v>
      </c>
      <c r="T7974">
        <f>(F7974/E7974)*S7974</f>
        <v>0.11862108435698615</v>
      </c>
      <c r="U7974">
        <v>52296</v>
      </c>
      <c r="V7974" t="s">
        <v>4626</v>
      </c>
    </row>
    <row r="7975" spans="1:22" x14ac:dyDescent="0.25">
      <c r="B7975">
        <v>129460</v>
      </c>
      <c r="C7975" t="s">
        <v>4627</v>
      </c>
      <c r="E7975">
        <v>29.76</v>
      </c>
      <c r="F7975">
        <v>0.46</v>
      </c>
      <c r="G7975">
        <v>8.93</v>
      </c>
      <c r="H7975" t="s">
        <v>21</v>
      </c>
      <c r="I7975" t="s">
        <v>524</v>
      </c>
      <c r="K7975">
        <v>2.9919999999999999E-3</v>
      </c>
      <c r="L7975">
        <v>72</v>
      </c>
      <c r="N7975">
        <v>28</v>
      </c>
      <c r="P7975">
        <f t="shared" si="248"/>
        <v>29.753512654786803</v>
      </c>
      <c r="Q7975">
        <f t="shared" si="249"/>
        <v>29.814684936871863</v>
      </c>
      <c r="S7975">
        <f>IF(AND(M7975&lt;&gt;"",M7975&lt;&gt;18.5),5*LOG10(10^(Q7975/5+1)*W$1/(10^(M7975/5+1)))-5,Q7975)</f>
        <v>29.814684936871863</v>
      </c>
      <c r="T7975">
        <f>(F7975/E7975)*S7975</f>
        <v>0.46084526448121832</v>
      </c>
      <c r="U7975">
        <v>52517</v>
      </c>
      <c r="V7975" t="s">
        <v>4628</v>
      </c>
    </row>
    <row r="7976" spans="1:22" x14ac:dyDescent="0.25">
      <c r="B7976">
        <v>129461</v>
      </c>
      <c r="C7976" t="s">
        <v>4627</v>
      </c>
      <c r="E7976">
        <v>29.85</v>
      </c>
      <c r="F7976">
        <v>0.09</v>
      </c>
      <c r="G7976">
        <v>9.3000000000000007</v>
      </c>
      <c r="H7976" t="s">
        <v>21</v>
      </c>
      <c r="I7976" t="s">
        <v>2964</v>
      </c>
      <c r="K7976">
        <v>2.9919999999999999E-3</v>
      </c>
      <c r="L7976">
        <v>72</v>
      </c>
      <c r="N7976">
        <v>29</v>
      </c>
      <c r="P7976">
        <f t="shared" si="248"/>
        <v>29.843512654786807</v>
      </c>
      <c r="Q7976">
        <f t="shared" si="249"/>
        <v>29.904684936871867</v>
      </c>
      <c r="S7976">
        <f>IF(AND(M7976&lt;&gt;"",M7976&lt;&gt;18.5),5*LOG10(10^(Q7976/5+1)*W$1/(10^(M7976/5+1)))-5,Q7976)</f>
        <v>29.904684936871867</v>
      </c>
      <c r="T7976">
        <f>(F7976/E7976)*S7976</f>
        <v>9.016487920664884E-2</v>
      </c>
      <c r="U7976">
        <v>52517</v>
      </c>
      <c r="V7976" t="s">
        <v>4628</v>
      </c>
    </row>
    <row r="7977" spans="1:22" x14ac:dyDescent="0.25">
      <c r="B7977">
        <v>129462</v>
      </c>
      <c r="C7977" t="s">
        <v>4627</v>
      </c>
      <c r="E7977">
        <v>29.95</v>
      </c>
      <c r="F7977">
        <v>0.02</v>
      </c>
      <c r="G7977">
        <v>9.74</v>
      </c>
      <c r="H7977" t="s">
        <v>21</v>
      </c>
      <c r="I7977" t="s">
        <v>84</v>
      </c>
      <c r="K7977">
        <v>2.9919999999999999E-3</v>
      </c>
      <c r="L7977">
        <v>72</v>
      </c>
      <c r="N7977">
        <v>31</v>
      </c>
      <c r="P7977">
        <f t="shared" si="248"/>
        <v>29.943512654786801</v>
      </c>
      <c r="Q7977">
        <f t="shared" si="249"/>
        <v>30.004684936871861</v>
      </c>
      <c r="S7977">
        <f>IF(AND(M7977&lt;&gt;"",M7977&lt;&gt;18.5),5*LOG10(10^(Q7977/5+1)*W$1/(10^(M7977/5+1)))-5,Q7977)</f>
        <v>30.004684936871861</v>
      </c>
      <c r="T7977">
        <f>(F7977/E7977)*S7977</f>
        <v>2.0036517487059674E-2</v>
      </c>
      <c r="U7977">
        <v>52517</v>
      </c>
      <c r="V7977" t="s">
        <v>4628</v>
      </c>
    </row>
    <row r="7978" spans="1:22" x14ac:dyDescent="0.25">
      <c r="B7978">
        <v>129463</v>
      </c>
      <c r="C7978" t="s">
        <v>4627</v>
      </c>
      <c r="E7978">
        <v>29.98</v>
      </c>
      <c r="F7978">
        <v>0.03</v>
      </c>
      <c r="G7978">
        <v>9.9</v>
      </c>
      <c r="H7978" t="s">
        <v>21</v>
      </c>
      <c r="I7978" t="s">
        <v>385</v>
      </c>
      <c r="L7978">
        <v>72</v>
      </c>
      <c r="N7978">
        <v>33</v>
      </c>
      <c r="O7978" t="s">
        <v>386</v>
      </c>
      <c r="P7978">
        <f t="shared" si="248"/>
        <v>29.98</v>
      </c>
      <c r="Q7978">
        <f t="shared" si="249"/>
        <v>30.041172282085064</v>
      </c>
      <c r="S7978">
        <f>IF(AND(M7978&lt;&gt;"",M7978&lt;&gt;18.5),5*LOG10(10^(Q7978/5+1)*W$1/(10^(M7978/5+1)))-5,Q7978)</f>
        <v>30.041172282085064</v>
      </c>
      <c r="T7978">
        <f>(F7978/E7978)*S7978</f>
        <v>3.0061213090812267E-2</v>
      </c>
      <c r="U7978">
        <v>52517</v>
      </c>
      <c r="V7978" t="s">
        <v>4628</v>
      </c>
    </row>
    <row r="7979" spans="1:22" x14ac:dyDescent="0.25">
      <c r="B7979">
        <v>129464</v>
      </c>
      <c r="C7979" t="s">
        <v>4627</v>
      </c>
      <c r="E7979">
        <v>30.28</v>
      </c>
      <c r="F7979">
        <v>0.12</v>
      </c>
      <c r="G7979">
        <v>11.3</v>
      </c>
      <c r="H7979" t="s">
        <v>21</v>
      </c>
      <c r="I7979" t="s">
        <v>180</v>
      </c>
      <c r="K7979">
        <v>2.9919999999999999E-3</v>
      </c>
      <c r="L7979">
        <v>65</v>
      </c>
      <c r="N7979">
        <v>27</v>
      </c>
      <c r="O7979" t="s">
        <v>137</v>
      </c>
      <c r="P7979">
        <f t="shared" si="248"/>
        <v>30.273512654786799</v>
      </c>
      <c r="Q7979">
        <f t="shared" si="249"/>
        <v>30.112589237929789</v>
      </c>
      <c r="S7979">
        <f>IF(AND(M7979&lt;&gt;"",M7979&lt;&gt;18.5),5*LOG10(10^(Q7979/5+1)*W$1/(10^(M7979/5+1)))-5,Q7979)</f>
        <v>30.112589237929789</v>
      </c>
      <c r="T7979">
        <f>(F7979/E7979)*S7979</f>
        <v>0.11933654915956322</v>
      </c>
      <c r="U7979">
        <v>52517</v>
      </c>
      <c r="V7979" t="s">
        <v>4628</v>
      </c>
    </row>
    <row r="7980" spans="1:22" x14ac:dyDescent="0.25">
      <c r="B7980">
        <v>129466</v>
      </c>
      <c r="C7980" t="s">
        <v>4627</v>
      </c>
      <c r="E7980">
        <v>30.59</v>
      </c>
      <c r="F7980">
        <v>0.14000000000000001</v>
      </c>
      <c r="G7980">
        <v>13.1</v>
      </c>
      <c r="H7980" t="s">
        <v>21</v>
      </c>
      <c r="I7980" t="s">
        <v>184</v>
      </c>
      <c r="L7980">
        <v>60</v>
      </c>
      <c r="N7980">
        <v>25</v>
      </c>
      <c r="P7980">
        <f t="shared" si="248"/>
        <v>30.59</v>
      </c>
      <c r="Q7980">
        <f t="shared" si="249"/>
        <v>30.255266051846938</v>
      </c>
      <c r="S7980">
        <f>IF(AND(M7980&lt;&gt;"",M7980&lt;&gt;18.5),5*LOG10(10^(Q7980/5+1)*W$1/(10^(M7980/5+1)))-5,Q7980)</f>
        <v>30.255266051846938</v>
      </c>
      <c r="T7980">
        <f>(F7980/E7980)*S7980</f>
        <v>0.13846803685055808</v>
      </c>
      <c r="U7980">
        <v>52517</v>
      </c>
      <c r="V7980" t="s">
        <v>4628</v>
      </c>
    </row>
    <row r="7981" spans="1:22" x14ac:dyDescent="0.25">
      <c r="B7981">
        <v>129467</v>
      </c>
      <c r="C7981" t="s">
        <v>4627</v>
      </c>
      <c r="E7981">
        <v>31.2</v>
      </c>
      <c r="F7981">
        <v>0.17</v>
      </c>
      <c r="G7981">
        <v>17.399999999999999</v>
      </c>
      <c r="H7981" t="s">
        <v>21</v>
      </c>
      <c r="I7981" t="s">
        <v>181</v>
      </c>
      <c r="L7981">
        <v>70.8</v>
      </c>
      <c r="N7981">
        <v>28</v>
      </c>
      <c r="P7981">
        <f t="shared" si="248"/>
        <v>31.2</v>
      </c>
      <c r="Q7981">
        <f t="shared" si="249"/>
        <v>31.224676088377564</v>
      </c>
      <c r="S7981">
        <f>IF(AND(M7981&lt;&gt;"",M7981&lt;&gt;18.5),5*LOG10(10^(Q7981/5+1)*W$1/(10^(M7981/5+1)))-5,Q7981)</f>
        <v>31.224676088377564</v>
      </c>
      <c r="T7981">
        <f>(F7981/E7981)*S7981</f>
        <v>0.170134453045647</v>
      </c>
      <c r="U7981">
        <v>52517</v>
      </c>
      <c r="V7981" t="s">
        <v>4628</v>
      </c>
    </row>
    <row r="7982" spans="1:22" x14ac:dyDescent="0.25">
      <c r="A7982" t="s">
        <v>47</v>
      </c>
      <c r="B7982">
        <v>129568</v>
      </c>
      <c r="C7982" t="s">
        <v>4629</v>
      </c>
      <c r="E7982">
        <v>34.72</v>
      </c>
      <c r="F7982">
        <v>7.0000000000000007E-2</v>
      </c>
      <c r="G7982">
        <v>87.9</v>
      </c>
      <c r="H7982" t="s">
        <v>21</v>
      </c>
      <c r="I7982" t="s">
        <v>91</v>
      </c>
      <c r="N7982">
        <v>35</v>
      </c>
      <c r="O7982" t="s">
        <v>92</v>
      </c>
      <c r="P7982">
        <f t="shared" si="248"/>
        <v>34.72</v>
      </c>
      <c r="Q7982">
        <f t="shared" si="249"/>
        <v>34.72</v>
      </c>
      <c r="S7982">
        <f>IF(AND(M7982&lt;&gt;"",M7982&lt;&gt;18.5),5*LOG10(10^(Q7982/5+1)*W$1/(10^(M7982/5+1)))-5,Q7982)</f>
        <v>34.72</v>
      </c>
      <c r="T7982">
        <f>(F7982/E7982)*S7982</f>
        <v>7.0000000000000007E-2</v>
      </c>
      <c r="U7982">
        <v>52570</v>
      </c>
      <c r="V7982" t="s">
        <v>4630</v>
      </c>
    </row>
    <row r="7983" spans="1:22" x14ac:dyDescent="0.25">
      <c r="A7983" t="s">
        <v>47</v>
      </c>
      <c r="B7983">
        <v>129569</v>
      </c>
      <c r="C7983" t="s">
        <v>4629</v>
      </c>
      <c r="E7983">
        <v>34.74</v>
      </c>
      <c r="F7983">
        <v>0.08</v>
      </c>
      <c r="G7983">
        <v>88.7</v>
      </c>
      <c r="H7983" t="s">
        <v>21</v>
      </c>
      <c r="I7983" t="s">
        <v>91</v>
      </c>
      <c r="N7983">
        <v>35</v>
      </c>
      <c r="O7983" t="s">
        <v>93</v>
      </c>
      <c r="P7983">
        <f t="shared" si="248"/>
        <v>34.74</v>
      </c>
      <c r="Q7983">
        <f t="shared" si="249"/>
        <v>34.74</v>
      </c>
      <c r="S7983">
        <f>IF(AND(M7983&lt;&gt;"",M7983&lt;&gt;18.5),5*LOG10(10^(Q7983/5+1)*W$1/(10^(M7983/5+1)))-5,Q7983)</f>
        <v>34.74</v>
      </c>
      <c r="T7983">
        <f>(F7983/E7983)*S7983</f>
        <v>0.08</v>
      </c>
      <c r="U7983">
        <v>52570</v>
      </c>
      <c r="V7983" t="s">
        <v>4630</v>
      </c>
    </row>
    <row r="7984" spans="1:22" x14ac:dyDescent="0.25">
      <c r="B7984">
        <v>129570</v>
      </c>
      <c r="C7984" t="s">
        <v>4629</v>
      </c>
      <c r="E7984">
        <v>34.83</v>
      </c>
      <c r="F7984">
        <v>0.2</v>
      </c>
      <c r="G7984">
        <v>90.4</v>
      </c>
      <c r="H7984" t="s">
        <v>21</v>
      </c>
      <c r="I7984" t="s">
        <v>85</v>
      </c>
      <c r="K7984">
        <v>2.24E-2</v>
      </c>
      <c r="L7984">
        <v>73.8</v>
      </c>
      <c r="N7984">
        <v>34</v>
      </c>
      <c r="O7984" t="s">
        <v>86</v>
      </c>
      <c r="P7984">
        <f t="shared" si="248"/>
        <v>34.781895795928371</v>
      </c>
      <c r="Q7984">
        <f t="shared" si="249"/>
        <v>34.896687404972305</v>
      </c>
      <c r="S7984">
        <f>IF(AND(M7984&lt;&gt;"",M7984&lt;&gt;18.5),5*LOG10(10^(Q7984/5+1)*W$1/(10^(M7984/5+1)))-5,Q7984)</f>
        <v>34.896687404972305</v>
      </c>
      <c r="T7984">
        <f>(F7984/E7984)*S7984</f>
        <v>0.20038293083532766</v>
      </c>
      <c r="U7984">
        <v>52570</v>
      </c>
      <c r="V7984" t="s">
        <v>4630</v>
      </c>
    </row>
    <row r="7985" spans="1:22" x14ac:dyDescent="0.25">
      <c r="B7985">
        <v>129571</v>
      </c>
      <c r="C7985" t="s">
        <v>4629</v>
      </c>
      <c r="E7985">
        <v>34.840000000000003</v>
      </c>
      <c r="F7985">
        <v>0.14000000000000001</v>
      </c>
      <c r="G7985">
        <v>91.1</v>
      </c>
      <c r="H7985" t="s">
        <v>21</v>
      </c>
      <c r="I7985" t="s">
        <v>64</v>
      </c>
      <c r="K7985">
        <v>2.1094999999999999E-2</v>
      </c>
      <c r="L7985">
        <v>70</v>
      </c>
      <c r="N7985">
        <v>38</v>
      </c>
      <c r="O7985" t="s">
        <v>27</v>
      </c>
      <c r="P7985">
        <f t="shared" si="248"/>
        <v>34.794669252070577</v>
      </c>
      <c r="Q7985">
        <f t="shared" si="249"/>
        <v>34.794669252070577</v>
      </c>
      <c r="S7985">
        <f>IF(AND(M7985&lt;&gt;"",M7985&lt;&gt;18.5),5*LOG10(10^(Q7985/5+1)*W$1/(10^(M7985/5+1)))-5,Q7985)</f>
        <v>34.794669252070577</v>
      </c>
      <c r="T7985">
        <f>(F7985/E7985)*S7985</f>
        <v>0.13981784429649485</v>
      </c>
      <c r="U7985">
        <v>52570</v>
      </c>
      <c r="V7985" t="s">
        <v>4630</v>
      </c>
    </row>
    <row r="7986" spans="1:22" x14ac:dyDescent="0.25">
      <c r="B7986">
        <v>129596</v>
      </c>
      <c r="C7986" t="s">
        <v>4631</v>
      </c>
      <c r="E7986">
        <v>31.39</v>
      </c>
      <c r="F7986">
        <v>0.53</v>
      </c>
      <c r="G7986">
        <v>18.899999999999999</v>
      </c>
      <c r="H7986" t="s">
        <v>21</v>
      </c>
      <c r="I7986" t="s">
        <v>62</v>
      </c>
      <c r="K7986">
        <v>4.2659999999999998E-3</v>
      </c>
      <c r="L7986">
        <v>74.2</v>
      </c>
      <c r="N7986">
        <v>30</v>
      </c>
      <c r="O7986" t="s">
        <v>27</v>
      </c>
      <c r="P7986">
        <f t="shared" si="248"/>
        <v>31.380756201733732</v>
      </c>
      <c r="Q7986">
        <f t="shared" si="249"/>
        <v>31.507285528057587</v>
      </c>
      <c r="S7986">
        <f>IF(AND(M7986&lt;&gt;"",M7986&lt;&gt;18.5),5*LOG10(10^(Q7986/5+1)*W$1/(10^(M7986/5+1)))-5,Q7986)</f>
        <v>31.507285528057587</v>
      </c>
      <c r="T7986">
        <f>(F7986/E7986)*S7986</f>
        <v>0.53198029085283594</v>
      </c>
      <c r="U7986">
        <v>52578</v>
      </c>
      <c r="V7986" t="s">
        <v>4632</v>
      </c>
    </row>
    <row r="7987" spans="1:22" x14ac:dyDescent="0.25">
      <c r="B7987">
        <v>129597</v>
      </c>
      <c r="C7987" t="s">
        <v>4631</v>
      </c>
      <c r="E7987">
        <v>31.76</v>
      </c>
      <c r="F7987">
        <v>0.17</v>
      </c>
      <c r="G7987">
        <v>22.5</v>
      </c>
      <c r="H7987" t="s">
        <v>21</v>
      </c>
      <c r="I7987" t="s">
        <v>181</v>
      </c>
      <c r="L7987">
        <v>70.8</v>
      </c>
      <c r="N7987">
        <v>28</v>
      </c>
      <c r="P7987">
        <f t="shared" si="248"/>
        <v>31.76</v>
      </c>
      <c r="Q7987">
        <f t="shared" si="249"/>
        <v>31.784676088377566</v>
      </c>
      <c r="S7987">
        <f>IF(AND(M7987&lt;&gt;"",M7987&lt;&gt;18.5),5*LOG10(10^(Q7987/5+1)*W$1/(10^(M7987/5+1)))-5,Q7987)</f>
        <v>31.784676088377566</v>
      </c>
      <c r="T7987">
        <f>(F7987/E7987)*S7987</f>
        <v>0.17013208233703359</v>
      </c>
      <c r="U7987">
        <v>52578</v>
      </c>
      <c r="V7987" t="s">
        <v>4632</v>
      </c>
    </row>
    <row r="7988" spans="1:22" x14ac:dyDescent="0.25">
      <c r="B7988">
        <v>129598</v>
      </c>
      <c r="C7988" t="s">
        <v>4631</v>
      </c>
      <c r="E7988">
        <v>32.07</v>
      </c>
      <c r="F7988">
        <v>0.53</v>
      </c>
      <c r="G7988">
        <v>25.8</v>
      </c>
      <c r="H7988" t="s">
        <v>21</v>
      </c>
      <c r="I7988" t="s">
        <v>179</v>
      </c>
      <c r="K7988">
        <v>4.2659999999999998E-3</v>
      </c>
      <c r="L7988">
        <v>70</v>
      </c>
      <c r="N7988">
        <v>28</v>
      </c>
      <c r="O7988" t="s">
        <v>88</v>
      </c>
      <c r="P7988">
        <f t="shared" si="248"/>
        <v>32.060756201733724</v>
      </c>
      <c r="Q7988">
        <f t="shared" si="249"/>
        <v>32.060756201733724</v>
      </c>
      <c r="S7988">
        <f>IF(AND(M7988&lt;&gt;"",M7988&lt;&gt;18.5),5*LOG10(10^(Q7988/5+1)*W$1/(10^(M7988/5+1)))-5,Q7988)</f>
        <v>32.060756201733724</v>
      </c>
      <c r="T7988">
        <f>(F7988/E7988)*S7988</f>
        <v>0.52984723376734866</v>
      </c>
      <c r="U7988">
        <v>52578</v>
      </c>
      <c r="V7988" t="s">
        <v>4632</v>
      </c>
    </row>
    <row r="7989" spans="1:22" x14ac:dyDescent="0.25">
      <c r="A7989" t="s">
        <v>47</v>
      </c>
      <c r="B7989">
        <v>129599</v>
      </c>
      <c r="C7989" t="s">
        <v>4631</v>
      </c>
      <c r="E7989">
        <v>32.090000000000003</v>
      </c>
      <c r="F7989">
        <v>7.0000000000000007E-2</v>
      </c>
      <c r="G7989">
        <v>26.2</v>
      </c>
      <c r="H7989" t="s">
        <v>21</v>
      </c>
      <c r="I7989" t="s">
        <v>3076</v>
      </c>
      <c r="L7989">
        <v>73.8</v>
      </c>
      <c r="N7989">
        <v>37</v>
      </c>
      <c r="P7989">
        <f t="shared" si="248"/>
        <v>32.090000000000003</v>
      </c>
      <c r="Q7989">
        <f t="shared" si="249"/>
        <v>32.20479160904393</v>
      </c>
      <c r="S7989">
        <f>IF(AND(M7989&lt;&gt;"",M7989&lt;&gt;18.5),5*LOG10(10^(Q7989/5+1)*W$1/(10^(M7989/5+1)))-5,Q7989)</f>
        <v>32.20479160904393</v>
      </c>
      <c r="T7989">
        <f>(F7989/E7989)*S7989</f>
        <v>7.0250402388067151E-2</v>
      </c>
      <c r="U7989">
        <v>52578</v>
      </c>
      <c r="V7989" t="s">
        <v>4632</v>
      </c>
    </row>
    <row r="7990" spans="1:22" x14ac:dyDescent="0.25">
      <c r="B7990">
        <v>129600</v>
      </c>
      <c r="C7990" t="s">
        <v>4631</v>
      </c>
      <c r="E7990">
        <v>32.130000000000003</v>
      </c>
      <c r="F7990">
        <v>7.0000000000000007E-2</v>
      </c>
      <c r="G7990">
        <v>26.7</v>
      </c>
      <c r="H7990" t="s">
        <v>21</v>
      </c>
      <c r="I7990" t="s">
        <v>3584</v>
      </c>
      <c r="N7990">
        <v>31</v>
      </c>
      <c r="O7990" t="s">
        <v>3588</v>
      </c>
      <c r="P7990">
        <f t="shared" si="248"/>
        <v>32.130000000000003</v>
      </c>
      <c r="Q7990">
        <f t="shared" si="249"/>
        <v>32.130000000000003</v>
      </c>
      <c r="S7990">
        <f>IF(AND(M7990&lt;&gt;"",M7990&lt;&gt;18.5),5*LOG10(10^(Q7990/5+1)*W$1/(10^(M7990/5+1)))-5,Q7990)</f>
        <v>32.130000000000003</v>
      </c>
      <c r="T7990">
        <f>(F7990/E7990)*S7990</f>
        <v>7.0000000000000007E-2</v>
      </c>
      <c r="U7990">
        <v>52578</v>
      </c>
      <c r="V7990" t="s">
        <v>4632</v>
      </c>
    </row>
    <row r="7991" spans="1:22" x14ac:dyDescent="0.25">
      <c r="B7991">
        <v>129601</v>
      </c>
      <c r="C7991" t="s">
        <v>4631</v>
      </c>
      <c r="E7991">
        <v>32.36</v>
      </c>
      <c r="F7991">
        <v>0.06</v>
      </c>
      <c r="G7991">
        <v>29.6</v>
      </c>
      <c r="H7991" t="s">
        <v>21</v>
      </c>
      <c r="I7991" t="s">
        <v>185</v>
      </c>
      <c r="L7991">
        <v>60</v>
      </c>
      <c r="N7991">
        <v>20</v>
      </c>
      <c r="O7991" t="s">
        <v>186</v>
      </c>
      <c r="P7991">
        <f t="shared" si="248"/>
        <v>32.36</v>
      </c>
      <c r="Q7991">
        <f t="shared" si="249"/>
        <v>32.025266051846934</v>
      </c>
      <c r="S7991">
        <f>IF(AND(M7991&lt;&gt;"",M7991&lt;&gt;18.5),5*LOG10(10^(Q7991/5+1)*W$1/(10^(M7991/5+1)))-5,Q7991)</f>
        <v>32.025266051846934</v>
      </c>
      <c r="T7991">
        <f>(F7991/E7991)*S7991</f>
        <v>5.9379356091187149E-2</v>
      </c>
      <c r="U7991">
        <v>52578</v>
      </c>
      <c r="V7991" t="s">
        <v>4632</v>
      </c>
    </row>
    <row r="7992" spans="1:22" x14ac:dyDescent="0.25">
      <c r="B7992">
        <v>129602</v>
      </c>
      <c r="C7992" t="s">
        <v>4631</v>
      </c>
      <c r="E7992">
        <v>32.43</v>
      </c>
      <c r="F7992">
        <v>0.05</v>
      </c>
      <c r="G7992">
        <v>30.6</v>
      </c>
      <c r="H7992" t="s">
        <v>21</v>
      </c>
      <c r="I7992" t="s">
        <v>185</v>
      </c>
      <c r="L7992">
        <v>60</v>
      </c>
      <c r="N7992">
        <v>20</v>
      </c>
      <c r="O7992" t="s">
        <v>188</v>
      </c>
      <c r="P7992">
        <f t="shared" si="248"/>
        <v>32.43</v>
      </c>
      <c r="Q7992">
        <f t="shared" si="249"/>
        <v>32.095266051846934</v>
      </c>
      <c r="S7992">
        <f>IF(AND(M7992&lt;&gt;"",M7992&lt;&gt;18.5),5*LOG10(10^(Q7992/5+1)*W$1/(10^(M7992/5+1)))-5,Q7992)</f>
        <v>32.095266051846934</v>
      </c>
      <c r="T7992">
        <f>(F7992/E7992)*S7992</f>
        <v>4.9483913123414949E-2</v>
      </c>
      <c r="U7992">
        <v>52578</v>
      </c>
      <c r="V7992" t="s">
        <v>4632</v>
      </c>
    </row>
    <row r="7993" spans="1:22" x14ac:dyDescent="0.25">
      <c r="B7993">
        <v>129603</v>
      </c>
      <c r="C7993" t="s">
        <v>4631</v>
      </c>
      <c r="E7993">
        <v>32.450000000000003</v>
      </c>
      <c r="F7993">
        <v>7.0000000000000007E-2</v>
      </c>
      <c r="G7993">
        <v>30.9</v>
      </c>
      <c r="H7993" t="s">
        <v>21</v>
      </c>
      <c r="I7993" t="s">
        <v>185</v>
      </c>
      <c r="L7993">
        <v>60</v>
      </c>
      <c r="N7993">
        <v>20</v>
      </c>
      <c r="O7993" t="s">
        <v>187</v>
      </c>
      <c r="P7993">
        <f t="shared" si="248"/>
        <v>32.450000000000003</v>
      </c>
      <c r="Q7993">
        <f t="shared" si="249"/>
        <v>32.115266051846938</v>
      </c>
      <c r="S7993">
        <f>IF(AND(M7993&lt;&gt;"",M7993&lt;&gt;18.5),5*LOG10(10^(Q7993/5+1)*W$1/(10^(M7993/5+1)))-5,Q7993)</f>
        <v>32.115266051846938</v>
      </c>
      <c r="T7993">
        <f>(F7993/E7993)*S7993</f>
        <v>6.9277923686572748E-2</v>
      </c>
      <c r="U7993">
        <v>52578</v>
      </c>
      <c r="V7993" t="s">
        <v>4632</v>
      </c>
    </row>
    <row r="7994" spans="1:22" x14ac:dyDescent="0.25">
      <c r="B7994">
        <v>129605</v>
      </c>
      <c r="C7994" t="s">
        <v>4631</v>
      </c>
      <c r="E7994">
        <v>32.56</v>
      </c>
      <c r="F7994">
        <v>7.0000000000000007E-2</v>
      </c>
      <c r="G7994">
        <v>32.299999999999997</v>
      </c>
      <c r="H7994" t="s">
        <v>21</v>
      </c>
      <c r="I7994" t="s">
        <v>180</v>
      </c>
      <c r="K7994">
        <v>4.2659999999999998E-3</v>
      </c>
      <c r="L7994">
        <v>65</v>
      </c>
      <c r="N7994">
        <v>27</v>
      </c>
      <c r="O7994" t="s">
        <v>137</v>
      </c>
      <c r="P7994">
        <f t="shared" si="248"/>
        <v>32.550756201733734</v>
      </c>
      <c r="Q7994">
        <f t="shared" si="249"/>
        <v>32.389832784876731</v>
      </c>
      <c r="S7994">
        <f>IF(AND(M7994&lt;&gt;"",M7994&lt;&gt;18.5),5*LOG10(10^(Q7994/5+1)*W$1/(10^(M7994/5+1)))-5,Q7994)</f>
        <v>32.389832784876731</v>
      </c>
      <c r="T7994">
        <f>(F7994/E7994)*S7994</f>
        <v>6.9634161392548258E-2</v>
      </c>
      <c r="U7994">
        <v>52578</v>
      </c>
      <c r="V7994" t="s">
        <v>4632</v>
      </c>
    </row>
    <row r="7995" spans="1:22" x14ac:dyDescent="0.25">
      <c r="B7995">
        <v>129606</v>
      </c>
      <c r="C7995" t="s">
        <v>4631</v>
      </c>
      <c r="E7995">
        <v>32.61</v>
      </c>
      <c r="F7995">
        <v>0.14000000000000001</v>
      </c>
      <c r="G7995">
        <v>33.299999999999997</v>
      </c>
      <c r="H7995" t="s">
        <v>21</v>
      </c>
      <c r="I7995" t="s">
        <v>184</v>
      </c>
      <c r="L7995">
        <v>60</v>
      </c>
      <c r="N7995">
        <v>25</v>
      </c>
      <c r="P7995">
        <f t="shared" si="248"/>
        <v>32.61</v>
      </c>
      <c r="Q7995">
        <f t="shared" si="249"/>
        <v>32.275266051846934</v>
      </c>
      <c r="S7995">
        <f>IF(AND(M7995&lt;&gt;"",M7995&lt;&gt;18.5),5*LOG10(10^(Q7995/5+1)*W$1/(10^(M7995/5+1)))-5,Q7995)</f>
        <v>32.275266051846934</v>
      </c>
      <c r="T7995">
        <f>(F7995/E7995)*S7995</f>
        <v>0.13856293306527356</v>
      </c>
      <c r="U7995">
        <v>52578</v>
      </c>
      <c r="V7995" t="s">
        <v>4632</v>
      </c>
    </row>
    <row r="7996" spans="1:22" x14ac:dyDescent="0.25">
      <c r="A7996" t="s">
        <v>51</v>
      </c>
      <c r="B7996">
        <v>129942</v>
      </c>
      <c r="C7996" t="s">
        <v>4633</v>
      </c>
      <c r="E7996">
        <v>40.39</v>
      </c>
      <c r="F7996">
        <v>0.12</v>
      </c>
      <c r="G7996">
        <v>963</v>
      </c>
      <c r="H7996" t="s">
        <v>21</v>
      </c>
      <c r="I7996" t="s">
        <v>64</v>
      </c>
      <c r="K7996">
        <v>0.244258</v>
      </c>
      <c r="L7996">
        <v>70</v>
      </c>
      <c r="N7996">
        <v>38</v>
      </c>
      <c r="O7996" t="s">
        <v>27</v>
      </c>
      <c r="P7996">
        <f t="shared" si="248"/>
        <v>39.915447791317582</v>
      </c>
      <c r="Q7996">
        <f t="shared" si="249"/>
        <v>39.915447791317582</v>
      </c>
      <c r="S7996">
        <f>IF(AND(M7996&lt;&gt;"",M7996&lt;&gt;18.5),5*LOG10(10^(Q7996/5+1)*W$1/(10^(M7996/5+1)))-5,Q7996)</f>
        <v>39.915447791317582</v>
      </c>
      <c r="T7996">
        <f>(F7996/E7996)*S7996</f>
        <v>0.118590089996487</v>
      </c>
      <c r="U7996">
        <v>52744</v>
      </c>
      <c r="V7996" t="s">
        <v>4634</v>
      </c>
    </row>
    <row r="7997" spans="1:22" x14ac:dyDescent="0.25">
      <c r="A7997" t="s">
        <v>51</v>
      </c>
      <c r="B7997">
        <v>129943</v>
      </c>
      <c r="C7997" t="s">
        <v>4633</v>
      </c>
      <c r="E7997">
        <v>40.47</v>
      </c>
      <c r="F7997">
        <v>0.11</v>
      </c>
      <c r="G7997">
        <v>999</v>
      </c>
      <c r="H7997" t="s">
        <v>21</v>
      </c>
      <c r="I7997" t="s">
        <v>85</v>
      </c>
      <c r="K7997">
        <v>0.2445</v>
      </c>
      <c r="L7997">
        <v>73.8</v>
      </c>
      <c r="N7997">
        <v>34</v>
      </c>
      <c r="O7997" t="s">
        <v>86</v>
      </c>
      <c r="P7997">
        <f t="shared" si="248"/>
        <v>39.995025495276941</v>
      </c>
      <c r="Q7997">
        <f t="shared" si="249"/>
        <v>40.109817104320875</v>
      </c>
      <c r="S7997">
        <f>IF(AND(M7997&lt;&gt;"",M7997&lt;&gt;18.5),5*LOG10(10^(Q7997/5+1)*W$1/(10^(M7997/5+1)))-5,Q7997)</f>
        <v>40.109817104320875</v>
      </c>
      <c r="T7997">
        <f>(F7997/E7997)*S7997</f>
        <v>0.10902100028355069</v>
      </c>
      <c r="U7997">
        <v>52744</v>
      </c>
      <c r="V7997" t="s">
        <v>4634</v>
      </c>
    </row>
    <row r="7998" spans="1:22" x14ac:dyDescent="0.25">
      <c r="B7998">
        <v>130028</v>
      </c>
      <c r="C7998" t="s">
        <v>4635</v>
      </c>
      <c r="E7998">
        <v>41.65</v>
      </c>
      <c r="F7998">
        <v>0.14000000000000001</v>
      </c>
      <c r="G7998">
        <v>1550</v>
      </c>
      <c r="H7998" t="s">
        <v>21</v>
      </c>
      <c r="I7998" t="s">
        <v>64</v>
      </c>
      <c r="K7998">
        <v>0.38096400000000002</v>
      </c>
      <c r="L7998">
        <v>70</v>
      </c>
      <c r="N7998">
        <v>38</v>
      </c>
      <c r="O7998" t="s">
        <v>27</v>
      </c>
      <c r="P7998">
        <f t="shared" si="248"/>
        <v>40.9490882139321</v>
      </c>
      <c r="Q7998">
        <f t="shared" si="249"/>
        <v>40.9490882139321</v>
      </c>
      <c r="S7998">
        <f>IF(AND(M7998&lt;&gt;"",M7998&lt;&gt;18.5),5*LOG10(10^(Q7998/5+1)*W$1/(10^(M7998/5+1)))-5,Q7998)</f>
        <v>40.9490882139321</v>
      </c>
      <c r="T7998">
        <f>(F7998/E7998)*S7998</f>
        <v>0.13764399399641045</v>
      </c>
      <c r="U7998">
        <v>52798</v>
      </c>
      <c r="V7998" t="s">
        <v>4636</v>
      </c>
    </row>
    <row r="7999" spans="1:22" x14ac:dyDescent="0.25">
      <c r="B7999">
        <v>130029</v>
      </c>
      <c r="C7999" t="s">
        <v>4635</v>
      </c>
      <c r="E7999">
        <v>41.7</v>
      </c>
      <c r="F7999">
        <v>0.15</v>
      </c>
      <c r="G7999">
        <v>1590</v>
      </c>
      <c r="H7999" t="s">
        <v>21</v>
      </c>
      <c r="I7999" t="s">
        <v>85</v>
      </c>
      <c r="K7999">
        <v>0.38150000000000001</v>
      </c>
      <c r="L7999">
        <v>73.8</v>
      </c>
      <c r="N7999">
        <v>34</v>
      </c>
      <c r="O7999" t="s">
        <v>86</v>
      </c>
      <c r="P7999">
        <f t="shared" si="248"/>
        <v>40.998245553737355</v>
      </c>
      <c r="Q7999">
        <f t="shared" si="249"/>
        <v>41.113037162781282</v>
      </c>
      <c r="S7999">
        <f>IF(AND(M7999&lt;&gt;"",M7999&lt;&gt;18.5),5*LOG10(10^(Q7999/5+1)*W$1/(10^(M7999/5+1)))-5,Q7999)</f>
        <v>41.113037162781282</v>
      </c>
      <c r="T7999">
        <f>(F7999/E7999)*S7999</f>
        <v>0.14788862288770244</v>
      </c>
      <c r="U7999">
        <v>52798</v>
      </c>
      <c r="V7999" t="s">
        <v>4636</v>
      </c>
    </row>
    <row r="8000" spans="1:22" x14ac:dyDescent="0.25">
      <c r="B8000">
        <v>130043</v>
      </c>
      <c r="C8000" t="s">
        <v>4637</v>
      </c>
      <c r="E8000">
        <v>32.58</v>
      </c>
      <c r="F8000">
        <v>0.3</v>
      </c>
      <c r="G8000">
        <v>32.799999999999997</v>
      </c>
      <c r="H8000" t="s">
        <v>21</v>
      </c>
      <c r="I8000" t="s">
        <v>185</v>
      </c>
      <c r="L8000">
        <v>60</v>
      </c>
      <c r="N8000">
        <v>20</v>
      </c>
      <c r="O8000" t="s">
        <v>187</v>
      </c>
      <c r="P8000">
        <f t="shared" si="248"/>
        <v>32.58</v>
      </c>
      <c r="Q8000">
        <f t="shared" si="249"/>
        <v>32.245266051846933</v>
      </c>
      <c r="S8000">
        <f>IF(AND(M8000&lt;&gt;"",M8000&lt;&gt;18.5),5*LOG10(10^(Q8000/5+1)*W$1/(10^(M8000/5+1)))-5,Q8000)</f>
        <v>32.245266051846933</v>
      </c>
      <c r="T8000">
        <f>(F8000/E8000)*S8000</f>
        <v>0.29691773528404175</v>
      </c>
      <c r="U8000">
        <v>52811</v>
      </c>
      <c r="V8000" t="s">
        <v>4638</v>
      </c>
    </row>
    <row r="8001" spans="1:22" x14ac:dyDescent="0.25">
      <c r="B8001">
        <v>130044</v>
      </c>
      <c r="C8001" t="s">
        <v>4637</v>
      </c>
      <c r="E8001">
        <v>32.6</v>
      </c>
      <c r="F8001">
        <v>0.3</v>
      </c>
      <c r="G8001">
        <v>33.1</v>
      </c>
      <c r="H8001" t="s">
        <v>21</v>
      </c>
      <c r="I8001" t="s">
        <v>185</v>
      </c>
      <c r="L8001">
        <v>60</v>
      </c>
      <c r="N8001">
        <v>20</v>
      </c>
      <c r="O8001" t="s">
        <v>186</v>
      </c>
      <c r="P8001">
        <f t="shared" si="248"/>
        <v>32.6</v>
      </c>
      <c r="Q8001">
        <f t="shared" si="249"/>
        <v>32.265266051846943</v>
      </c>
      <c r="S8001">
        <f>IF(AND(M8001&lt;&gt;"",M8001&lt;&gt;18.5),5*LOG10(10^(Q8001/5+1)*W$1/(10^(M8001/5+1)))-5,Q8001)</f>
        <v>32.265266051846943</v>
      </c>
      <c r="T8001">
        <f>(F8001/E8001)*S8001</f>
        <v>0.29691962624399026</v>
      </c>
      <c r="U8001">
        <v>52811</v>
      </c>
      <c r="V8001" t="s">
        <v>4638</v>
      </c>
    </row>
    <row r="8002" spans="1:22" x14ac:dyDescent="0.25">
      <c r="B8002">
        <v>130165</v>
      </c>
      <c r="C8002" t="s">
        <v>4639</v>
      </c>
      <c r="E8002">
        <v>41.96</v>
      </c>
      <c r="F8002">
        <v>0.48</v>
      </c>
      <c r="G8002">
        <v>1570</v>
      </c>
      <c r="H8002" t="s">
        <v>21</v>
      </c>
      <c r="I8002" t="s">
        <v>62</v>
      </c>
      <c r="K8002">
        <v>0.56999999999999995</v>
      </c>
      <c r="L8002">
        <v>74.2</v>
      </c>
      <c r="N8002">
        <v>30</v>
      </c>
      <c r="O8002" t="s">
        <v>27</v>
      </c>
      <c r="P8002">
        <f t="shared" ref="P8002:P8065" si="250">IF((K8002&lt;&gt;""),5*LOG10(10^(E8002/5+1)/(K8002+1))-5,E8002)</f>
        <v>40.98050173795383</v>
      </c>
      <c r="Q8002">
        <f t="shared" ref="Q8002:Q8065" si="251">IF(AND(L8002&lt;&gt;"",L8002&lt;&gt;70),5*LOG10(10^(P8002/5+1)*L8002/70)-5,P8002)</f>
        <v>41.107031064277692</v>
      </c>
      <c r="S8002">
        <f>IF(AND(M8002&lt;&gt;"",M8002&lt;&gt;18.5),5*LOG10(10^(Q8002/5+1)*W$1/(10^(M8002/5+1)))-5,Q8002)</f>
        <v>41.107031064277692</v>
      </c>
      <c r="T8002">
        <f>(F8002/E8002)*S8002</f>
        <v>0.47024249072576957</v>
      </c>
      <c r="U8002">
        <v>52889</v>
      </c>
      <c r="V8002" t="s">
        <v>4640</v>
      </c>
    </row>
    <row r="8003" spans="1:22" x14ac:dyDescent="0.25">
      <c r="B8003">
        <v>130166</v>
      </c>
      <c r="C8003" t="s">
        <v>4639</v>
      </c>
      <c r="E8003">
        <v>42.74</v>
      </c>
      <c r="F8003">
        <v>0.4</v>
      </c>
      <c r="G8003">
        <v>2250</v>
      </c>
      <c r="H8003" t="s">
        <v>21</v>
      </c>
      <c r="I8003" t="s">
        <v>179</v>
      </c>
      <c r="K8003">
        <v>0.56999999999999995</v>
      </c>
      <c r="L8003">
        <v>70</v>
      </c>
      <c r="N8003">
        <v>28</v>
      </c>
      <c r="O8003" t="s">
        <v>88</v>
      </c>
      <c r="P8003">
        <f t="shared" si="250"/>
        <v>41.760501737953831</v>
      </c>
      <c r="Q8003">
        <f t="shared" si="251"/>
        <v>41.760501737953831</v>
      </c>
      <c r="S8003">
        <f>IF(AND(M8003&lt;&gt;"",M8003&lt;&gt;18.5),5*LOG10(10^(Q8003/5+1)*W$1/(10^(M8003/5+1)))-5,Q8003)</f>
        <v>41.760501737953831</v>
      </c>
      <c r="T8003">
        <f>(F8003/E8003)*S8003</f>
        <v>0.39083295964392917</v>
      </c>
      <c r="U8003">
        <v>52889</v>
      </c>
      <c r="V8003" t="s">
        <v>4640</v>
      </c>
    </row>
    <row r="8004" spans="1:22" x14ac:dyDescent="0.25">
      <c r="B8004">
        <v>130167</v>
      </c>
      <c r="C8004" t="s">
        <v>4639</v>
      </c>
      <c r="E8004">
        <v>42.77</v>
      </c>
      <c r="F8004">
        <v>0.19</v>
      </c>
      <c r="G8004">
        <v>2280</v>
      </c>
      <c r="H8004" t="s">
        <v>21</v>
      </c>
      <c r="I8004" t="s">
        <v>183</v>
      </c>
      <c r="K8004">
        <v>0.56999999999999995</v>
      </c>
      <c r="L8004">
        <v>65</v>
      </c>
      <c r="N8004">
        <v>24</v>
      </c>
      <c r="P8004">
        <f t="shared" si="250"/>
        <v>41.790501737953832</v>
      </c>
      <c r="Q8004">
        <f t="shared" si="251"/>
        <v>41.62957832109683</v>
      </c>
      <c r="S8004">
        <f>IF(AND(M8004&lt;&gt;"",M8004&lt;&gt;18.5),5*LOG10(10^(Q8004/5+1)*W$1/(10^(M8004/5+1)))-5,Q8004)</f>
        <v>41.62957832109683</v>
      </c>
      <c r="T8004">
        <f>(F8004/E8004)*S8004</f>
        <v>0.18493382934319375</v>
      </c>
      <c r="U8004">
        <v>52889</v>
      </c>
      <c r="V8004" t="s">
        <v>4640</v>
      </c>
    </row>
    <row r="8005" spans="1:22" x14ac:dyDescent="0.25">
      <c r="B8005">
        <v>130168</v>
      </c>
      <c r="C8005" t="s">
        <v>4639</v>
      </c>
      <c r="E8005">
        <v>42.9</v>
      </c>
      <c r="F8005">
        <v>0.38</v>
      </c>
      <c r="G8005">
        <v>2420</v>
      </c>
      <c r="H8005" t="s">
        <v>21</v>
      </c>
      <c r="I8005" t="s">
        <v>87</v>
      </c>
      <c r="K8005">
        <v>0.56999999999999995</v>
      </c>
      <c r="L8005">
        <v>65</v>
      </c>
      <c r="N8005">
        <v>29</v>
      </c>
      <c r="O8005" t="s">
        <v>88</v>
      </c>
      <c r="P8005">
        <f t="shared" si="250"/>
        <v>41.920501737953835</v>
      </c>
      <c r="Q8005">
        <f t="shared" si="251"/>
        <v>41.759578321096825</v>
      </c>
      <c r="S8005">
        <f>IF(AND(M8005&lt;&gt;"",M8005&lt;&gt;18.5),5*LOG10(10^(Q8005/5+1)*W$1/(10^(M8005/5+1)))-5,Q8005)</f>
        <v>41.759578321096825</v>
      </c>
      <c r="T8005">
        <f>(F8005/E8005)*S8005</f>
        <v>0.36989836275097426</v>
      </c>
      <c r="U8005">
        <v>52889</v>
      </c>
      <c r="V8005" t="s">
        <v>4640</v>
      </c>
    </row>
    <row r="8006" spans="1:22" x14ac:dyDescent="0.25">
      <c r="B8006">
        <v>130196</v>
      </c>
      <c r="C8006" t="s">
        <v>4641</v>
      </c>
      <c r="E8006">
        <v>41.12</v>
      </c>
      <c r="F8006">
        <v>0.46</v>
      </c>
      <c r="G8006">
        <v>1160</v>
      </c>
      <c r="H8006" t="s">
        <v>21</v>
      </c>
      <c r="I8006" t="s">
        <v>62</v>
      </c>
      <c r="K8006">
        <v>0.45</v>
      </c>
      <c r="L8006">
        <v>74.2</v>
      </c>
      <c r="N8006">
        <v>30</v>
      </c>
      <c r="O8006" t="s">
        <v>27</v>
      </c>
      <c r="P8006">
        <f t="shared" si="250"/>
        <v>40.313159988825127</v>
      </c>
      <c r="Q8006">
        <f t="shared" si="251"/>
        <v>40.439689315148982</v>
      </c>
      <c r="S8006">
        <f>IF(AND(M8006&lt;&gt;"",M8006&lt;&gt;18.5),5*LOG10(10^(Q8006/5+1)*W$1/(10^(M8006/5+1)))-5,Q8006)</f>
        <v>40.439689315148982</v>
      </c>
      <c r="T8006">
        <f>(F8006/E8006)*S8006</f>
        <v>0.45238952054884568</v>
      </c>
      <c r="U8006">
        <v>52917</v>
      </c>
      <c r="V8006" t="s">
        <v>4642</v>
      </c>
    </row>
    <row r="8007" spans="1:22" x14ac:dyDescent="0.25">
      <c r="B8007">
        <v>130198</v>
      </c>
      <c r="C8007" t="s">
        <v>4641</v>
      </c>
      <c r="E8007">
        <v>41.8</v>
      </c>
      <c r="F8007">
        <v>0.37</v>
      </c>
      <c r="G8007">
        <v>1580</v>
      </c>
      <c r="H8007" t="s">
        <v>21</v>
      </c>
      <c r="I8007" t="s">
        <v>179</v>
      </c>
      <c r="K8007">
        <v>0.45</v>
      </c>
      <c r="L8007">
        <v>70</v>
      </c>
      <c r="N8007">
        <v>28</v>
      </c>
      <c r="O8007" t="s">
        <v>88</v>
      </c>
      <c r="P8007">
        <f t="shared" si="250"/>
        <v>40.993159988825127</v>
      </c>
      <c r="Q8007">
        <f t="shared" si="251"/>
        <v>40.993159988825127</v>
      </c>
      <c r="S8007">
        <f>IF(AND(M8007&lt;&gt;"",M8007&lt;&gt;18.5),5*LOG10(10^(Q8007/5+1)*W$1/(10^(M8007/5+1)))-5,Q8007)</f>
        <v>40.993159988825127</v>
      </c>
      <c r="T8007">
        <f>(F8007/E8007)*S8007</f>
        <v>0.36285811473361956</v>
      </c>
      <c r="U8007">
        <v>52917</v>
      </c>
      <c r="V8007" t="s">
        <v>4642</v>
      </c>
    </row>
    <row r="8008" spans="1:22" x14ac:dyDescent="0.25">
      <c r="B8008">
        <v>130199</v>
      </c>
      <c r="C8008" t="s">
        <v>4641</v>
      </c>
      <c r="E8008">
        <v>41.93</v>
      </c>
      <c r="F8008">
        <v>0.36</v>
      </c>
      <c r="G8008">
        <v>1680</v>
      </c>
      <c r="H8008" t="s">
        <v>21</v>
      </c>
      <c r="I8008" t="s">
        <v>87</v>
      </c>
      <c r="K8008">
        <v>0.45</v>
      </c>
      <c r="L8008">
        <v>65</v>
      </c>
      <c r="N8008">
        <v>29</v>
      </c>
      <c r="O8008" t="s">
        <v>88</v>
      </c>
      <c r="P8008">
        <f t="shared" si="250"/>
        <v>41.123159988825122</v>
      </c>
      <c r="Q8008">
        <f t="shared" si="251"/>
        <v>40.962236571968127</v>
      </c>
      <c r="S8008">
        <f>IF(AND(M8008&lt;&gt;"",M8008&lt;&gt;18.5),5*LOG10(10^(Q8008/5+1)*W$1/(10^(M8008/5+1)))-5,Q8008)</f>
        <v>40.962236571968127</v>
      </c>
      <c r="T8008">
        <f>(F8008/E8008)*S8008</f>
        <v>0.35169103663030105</v>
      </c>
      <c r="U8008">
        <v>52917</v>
      </c>
      <c r="V8008" t="s">
        <v>4642</v>
      </c>
    </row>
    <row r="8009" spans="1:22" x14ac:dyDescent="0.25">
      <c r="B8009">
        <v>130200</v>
      </c>
      <c r="C8009" t="s">
        <v>4641</v>
      </c>
      <c r="E8009">
        <v>42.1</v>
      </c>
      <c r="F8009">
        <v>0.23</v>
      </c>
      <c r="G8009">
        <v>1810</v>
      </c>
      <c r="H8009" t="s">
        <v>21</v>
      </c>
      <c r="I8009" t="s">
        <v>183</v>
      </c>
      <c r="K8009">
        <v>0.45</v>
      </c>
      <c r="L8009">
        <v>65</v>
      </c>
      <c r="N8009">
        <v>24</v>
      </c>
      <c r="P8009">
        <f t="shared" si="250"/>
        <v>41.293159988825124</v>
      </c>
      <c r="Q8009">
        <f t="shared" si="251"/>
        <v>41.132236571968129</v>
      </c>
      <c r="S8009">
        <f>IF(AND(M8009&lt;&gt;"",M8009&lt;&gt;18.5),5*LOG10(10^(Q8009/5+1)*W$1/(10^(M8009/5+1)))-5,Q8009)</f>
        <v>41.132236571968129</v>
      </c>
      <c r="T8009">
        <f>(F8009/E8009)*S8009</f>
        <v>0.22471293139079976</v>
      </c>
      <c r="U8009">
        <v>52917</v>
      </c>
      <c r="V8009" t="s">
        <v>4642</v>
      </c>
    </row>
    <row r="8010" spans="1:22" x14ac:dyDescent="0.25">
      <c r="A8010" t="s">
        <v>51</v>
      </c>
      <c r="B8010">
        <v>130270</v>
      </c>
      <c r="C8010" t="s">
        <v>4643</v>
      </c>
      <c r="E8010">
        <v>42.14</v>
      </c>
      <c r="F8010">
        <v>0.17</v>
      </c>
      <c r="G8010">
        <v>1870</v>
      </c>
      <c r="H8010" t="s">
        <v>21</v>
      </c>
      <c r="I8010" t="s">
        <v>85</v>
      </c>
      <c r="K8010">
        <v>0.4365</v>
      </c>
      <c r="L8010">
        <v>73.8</v>
      </c>
      <c r="N8010">
        <v>34</v>
      </c>
      <c r="O8010" t="s">
        <v>86</v>
      </c>
      <c r="P8010">
        <f t="shared" si="250"/>
        <v>41.353471848360179</v>
      </c>
      <c r="Q8010">
        <f t="shared" si="251"/>
        <v>41.468263457404113</v>
      </c>
      <c r="S8010">
        <f>IF(AND(M8010&lt;&gt;"",M8010&lt;&gt;18.5),5*LOG10(10^(Q8010/5+1)*W$1/(10^(M8010/5+1)))-5,Q8010)</f>
        <v>41.468263457404113</v>
      </c>
      <c r="T8010">
        <f>(F8010/E8010)*S8010</f>
        <v>0.16729009937728287</v>
      </c>
      <c r="U8010">
        <v>52977</v>
      </c>
      <c r="V8010" t="s">
        <v>4644</v>
      </c>
    </row>
    <row r="8011" spans="1:22" x14ac:dyDescent="0.25">
      <c r="A8011" t="s">
        <v>51</v>
      </c>
      <c r="B8011">
        <v>130271</v>
      </c>
      <c r="C8011" t="s">
        <v>4643</v>
      </c>
      <c r="E8011">
        <v>42.19</v>
      </c>
      <c r="F8011">
        <v>0.14000000000000001</v>
      </c>
      <c r="G8011">
        <v>1910</v>
      </c>
      <c r="H8011" t="s">
        <v>21</v>
      </c>
      <c r="I8011" t="s">
        <v>64</v>
      </c>
      <c r="K8011">
        <v>0.43598900000000002</v>
      </c>
      <c r="L8011">
        <v>70</v>
      </c>
      <c r="N8011">
        <v>38</v>
      </c>
      <c r="O8011" t="s">
        <v>27</v>
      </c>
      <c r="P8011">
        <f t="shared" si="250"/>
        <v>41.404244434373886</v>
      </c>
      <c r="Q8011">
        <f t="shared" si="251"/>
        <v>41.404244434373886</v>
      </c>
      <c r="S8011">
        <f>IF(AND(M8011&lt;&gt;"",M8011&lt;&gt;18.5),5*LOG10(10^(Q8011/5+1)*W$1/(10^(M8011/5+1)))-5,Q8011)</f>
        <v>41.404244434373886</v>
      </c>
      <c r="T8011">
        <f>(F8011/E8011)*S8011</f>
        <v>0.13739261011643386</v>
      </c>
      <c r="U8011">
        <v>52977</v>
      </c>
      <c r="V8011" t="s">
        <v>4644</v>
      </c>
    </row>
    <row r="8012" spans="1:22" x14ac:dyDescent="0.25">
      <c r="A8012" t="s">
        <v>51</v>
      </c>
      <c r="B8012">
        <v>130363</v>
      </c>
      <c r="C8012" t="s">
        <v>4645</v>
      </c>
      <c r="E8012">
        <v>39.93</v>
      </c>
      <c r="F8012">
        <v>0.11</v>
      </c>
      <c r="G8012">
        <v>803</v>
      </c>
      <c r="H8012" t="s">
        <v>21</v>
      </c>
      <c r="I8012" t="s">
        <v>64</v>
      </c>
      <c r="K8012">
        <v>0.20797199999999999</v>
      </c>
      <c r="L8012">
        <v>70</v>
      </c>
      <c r="N8012">
        <v>38</v>
      </c>
      <c r="O8012" t="s">
        <v>27</v>
      </c>
      <c r="P8012">
        <f t="shared" si="250"/>
        <v>39.519715661299713</v>
      </c>
      <c r="Q8012">
        <f t="shared" si="251"/>
        <v>39.519715661299713</v>
      </c>
      <c r="S8012">
        <f>IF(AND(M8012&lt;&gt;"",M8012&lt;&gt;18.5),5*LOG10(10^(Q8012/5+1)*W$1/(10^(M8012/5+1)))-5,Q8012)</f>
        <v>39.519715661299713</v>
      </c>
      <c r="T8012">
        <f>(F8012/E8012)*S8012</f>
        <v>0.10886974011377332</v>
      </c>
      <c r="U8012">
        <v>53062</v>
      </c>
      <c r="V8012" t="s">
        <v>4646</v>
      </c>
    </row>
    <row r="8013" spans="1:22" x14ac:dyDescent="0.25">
      <c r="A8013" t="s">
        <v>51</v>
      </c>
      <c r="B8013">
        <v>130364</v>
      </c>
      <c r="C8013" t="s">
        <v>4645</v>
      </c>
      <c r="E8013">
        <v>40.1</v>
      </c>
      <c r="F8013">
        <v>0.11</v>
      </c>
      <c r="G8013">
        <v>865</v>
      </c>
      <c r="H8013" t="s">
        <v>21</v>
      </c>
      <c r="I8013" t="s">
        <v>85</v>
      </c>
      <c r="K8013">
        <v>0.21049999999999999</v>
      </c>
      <c r="L8013">
        <v>73.8</v>
      </c>
      <c r="N8013">
        <v>34</v>
      </c>
      <c r="O8013" t="s">
        <v>86</v>
      </c>
      <c r="P8013">
        <f t="shared" si="250"/>
        <v>39.685176031111247</v>
      </c>
      <c r="Q8013">
        <f t="shared" si="251"/>
        <v>39.799967640155174</v>
      </c>
      <c r="S8013">
        <f>IF(AND(M8013&lt;&gt;"",M8013&lt;&gt;18.5),5*LOG10(10^(Q8013/5+1)*W$1/(10^(M8013/5+1)))-5,Q8013)</f>
        <v>39.799967640155174</v>
      </c>
      <c r="T8013">
        <f>(F8013/E8013)*S8013</f>
        <v>0.10917696858895433</v>
      </c>
      <c r="U8013">
        <v>53062</v>
      </c>
      <c r="V8013" t="s">
        <v>4646</v>
      </c>
    </row>
    <row r="8014" spans="1:22" x14ac:dyDescent="0.25">
      <c r="A8014" t="s">
        <v>51</v>
      </c>
      <c r="B8014">
        <v>130506</v>
      </c>
      <c r="C8014" t="s">
        <v>4647</v>
      </c>
      <c r="E8014">
        <v>42.15</v>
      </c>
      <c r="F8014">
        <v>0.21</v>
      </c>
      <c r="G8014">
        <v>1800</v>
      </c>
      <c r="H8014" t="s">
        <v>21</v>
      </c>
      <c r="I8014" t="s">
        <v>64</v>
      </c>
      <c r="K8014">
        <v>0.50199499999999997</v>
      </c>
      <c r="L8014">
        <v>70</v>
      </c>
      <c r="N8014">
        <v>38</v>
      </c>
      <c r="O8014" t="s">
        <v>27</v>
      </c>
      <c r="P8014">
        <f t="shared" si="250"/>
        <v>41.266657565274514</v>
      </c>
      <c r="Q8014">
        <f t="shared" si="251"/>
        <v>41.266657565274514</v>
      </c>
      <c r="S8014">
        <f>IF(AND(M8014&lt;&gt;"",M8014&lt;&gt;18.5),5*LOG10(10^(Q8014/5+1)*W$1/(10^(M8014/5+1)))-5,Q8014)</f>
        <v>41.266657565274514</v>
      </c>
      <c r="T8014">
        <f>(F8014/E8014)*S8014</f>
        <v>0.2055990056632894</v>
      </c>
      <c r="U8014">
        <v>53190</v>
      </c>
      <c r="V8014" t="s">
        <v>4648</v>
      </c>
    </row>
    <row r="8015" spans="1:22" x14ac:dyDescent="0.25">
      <c r="A8015" t="s">
        <v>51</v>
      </c>
      <c r="B8015">
        <v>130507</v>
      </c>
      <c r="C8015" t="s">
        <v>4647</v>
      </c>
      <c r="E8015">
        <v>42.28</v>
      </c>
      <c r="F8015">
        <v>0.27</v>
      </c>
      <c r="G8015">
        <v>1890</v>
      </c>
      <c r="H8015" t="s">
        <v>21</v>
      </c>
      <c r="I8015" t="s">
        <v>85</v>
      </c>
      <c r="K8015">
        <v>0.51049999999999995</v>
      </c>
      <c r="L8015">
        <v>73.8</v>
      </c>
      <c r="N8015">
        <v>34</v>
      </c>
      <c r="O8015" t="s">
        <v>86</v>
      </c>
      <c r="P8015">
        <f t="shared" si="250"/>
        <v>41.384396351953505</v>
      </c>
      <c r="Q8015">
        <f t="shared" si="251"/>
        <v>41.499187960997432</v>
      </c>
      <c r="S8015">
        <f>IF(AND(M8015&lt;&gt;"",M8015&lt;&gt;18.5),5*LOG10(10^(Q8015/5+1)*W$1/(10^(M8015/5+1)))-5,Q8015)</f>
        <v>41.499187960997432</v>
      </c>
      <c r="T8015">
        <f>(F8015/E8015)*S8015</f>
        <v>0.26501373579634124</v>
      </c>
      <c r="U8015">
        <v>53190</v>
      </c>
      <c r="V8015" t="s">
        <v>4648</v>
      </c>
    </row>
    <row r="8016" spans="1:22" x14ac:dyDescent="0.25">
      <c r="B8016">
        <v>130531</v>
      </c>
      <c r="C8016" t="s">
        <v>4649</v>
      </c>
      <c r="E8016">
        <v>42.08</v>
      </c>
      <c r="F8016">
        <v>0.51</v>
      </c>
      <c r="G8016">
        <v>1720</v>
      </c>
      <c r="H8016" t="s">
        <v>21</v>
      </c>
      <c r="I8016" t="s">
        <v>62</v>
      </c>
      <c r="K8016">
        <v>0.51400000000000001</v>
      </c>
      <c r="L8016">
        <v>74.2</v>
      </c>
      <c r="N8016">
        <v>30</v>
      </c>
      <c r="O8016" t="s">
        <v>27</v>
      </c>
      <c r="P8016">
        <f t="shared" si="250"/>
        <v>41.179370624179732</v>
      </c>
      <c r="Q8016">
        <f t="shared" si="251"/>
        <v>41.305899950503587</v>
      </c>
      <c r="S8016">
        <f>IF(AND(M8016&lt;&gt;"",M8016&lt;&gt;18.5),5*LOG10(10^(Q8016/5+1)*W$1/(10^(M8016/5+1)))-5,Q8016)</f>
        <v>41.305899950503587</v>
      </c>
      <c r="T8016">
        <f>(F8016/E8016)*S8016</f>
        <v>0.50061808400087526</v>
      </c>
      <c r="U8016">
        <v>53212</v>
      </c>
      <c r="V8016" t="s">
        <v>4650</v>
      </c>
    </row>
    <row r="8017" spans="2:22" x14ac:dyDescent="0.25">
      <c r="B8017">
        <v>130532</v>
      </c>
      <c r="C8017" t="s">
        <v>4649</v>
      </c>
      <c r="E8017">
        <v>42.12</v>
      </c>
      <c r="F8017">
        <v>0.4</v>
      </c>
      <c r="G8017">
        <v>1750</v>
      </c>
      <c r="H8017" t="s">
        <v>21</v>
      </c>
      <c r="I8017" t="s">
        <v>2680</v>
      </c>
      <c r="K8017">
        <v>0.51400000000000001</v>
      </c>
      <c r="L8017">
        <v>72</v>
      </c>
      <c r="N8017">
        <v>24</v>
      </c>
      <c r="O8017" t="s">
        <v>2682</v>
      </c>
      <c r="P8017">
        <f t="shared" si="250"/>
        <v>41.219370624179732</v>
      </c>
      <c r="Q8017">
        <f t="shared" si="251"/>
        <v>41.280542906264792</v>
      </c>
      <c r="S8017">
        <f>IF(AND(M8017&lt;&gt;"",M8017&lt;&gt;18.5),5*LOG10(10^(Q8017/5+1)*W$1/(10^(M8017/5+1)))-5,Q8017)</f>
        <v>41.280542906264792</v>
      </c>
      <c r="T8017">
        <f>(F8017/E8017)*S8017</f>
        <v>0.39202794782777584</v>
      </c>
      <c r="U8017">
        <v>53212</v>
      </c>
      <c r="V8017" t="s">
        <v>4650</v>
      </c>
    </row>
    <row r="8018" spans="2:22" x14ac:dyDescent="0.25">
      <c r="B8018">
        <v>130533</v>
      </c>
      <c r="C8018" t="s">
        <v>4649</v>
      </c>
      <c r="E8018">
        <v>42.16</v>
      </c>
      <c r="F8018">
        <v>0.25</v>
      </c>
      <c r="G8018">
        <v>1790</v>
      </c>
      <c r="H8018" t="s">
        <v>21</v>
      </c>
      <c r="I8018" t="s">
        <v>2680</v>
      </c>
      <c r="K8018">
        <v>0.51400000000000001</v>
      </c>
      <c r="L8018">
        <v>72</v>
      </c>
      <c r="N8018">
        <v>24</v>
      </c>
      <c r="O8018" t="s">
        <v>1473</v>
      </c>
      <c r="P8018">
        <f t="shared" si="250"/>
        <v>41.259370624179738</v>
      </c>
      <c r="Q8018">
        <f t="shared" si="251"/>
        <v>41.320542906264791</v>
      </c>
      <c r="S8018">
        <f>IF(AND(M8018&lt;&gt;"",M8018&lt;&gt;18.5),5*LOG10(10^(Q8018/5+1)*W$1/(10^(M8018/5+1)))-5,Q8018)</f>
        <v>41.320542906264791</v>
      </c>
      <c r="T8018">
        <f>(F8018/E8018)*S8018</f>
        <v>0.24502219465289843</v>
      </c>
      <c r="U8018">
        <v>53212</v>
      </c>
      <c r="V8018" t="s">
        <v>4650</v>
      </c>
    </row>
    <row r="8019" spans="2:22" x14ac:dyDescent="0.25">
      <c r="B8019">
        <v>130534</v>
      </c>
      <c r="C8019" t="s">
        <v>4649</v>
      </c>
      <c r="E8019">
        <v>42.29</v>
      </c>
      <c r="F8019">
        <v>0.35</v>
      </c>
      <c r="G8019">
        <v>1900</v>
      </c>
      <c r="H8019" t="s">
        <v>21</v>
      </c>
      <c r="I8019" t="s">
        <v>2680</v>
      </c>
      <c r="K8019">
        <v>0.51400000000000001</v>
      </c>
      <c r="L8019">
        <v>72</v>
      </c>
      <c r="N8019">
        <v>24</v>
      </c>
      <c r="O8019" t="s">
        <v>2257</v>
      </c>
      <c r="P8019">
        <f t="shared" si="250"/>
        <v>41.38937062417974</v>
      </c>
      <c r="Q8019">
        <f t="shared" si="251"/>
        <v>41.450542906264801</v>
      </c>
      <c r="S8019">
        <f>IF(AND(M8019&lt;&gt;"",M8019&lt;&gt;18.5),5*LOG10(10^(Q8019/5+1)*W$1/(10^(M8019/5+1)))-5,Q8019)</f>
        <v>41.450542906264801</v>
      </c>
      <c r="T8019">
        <f>(F8019/E8019)*S8019</f>
        <v>0.34305249508613567</v>
      </c>
      <c r="U8019">
        <v>53212</v>
      </c>
      <c r="V8019" t="s">
        <v>4650</v>
      </c>
    </row>
    <row r="8020" spans="2:22" x14ac:dyDescent="0.25">
      <c r="B8020">
        <v>130535</v>
      </c>
      <c r="C8020" t="s">
        <v>4649</v>
      </c>
      <c r="E8020">
        <v>42.39</v>
      </c>
      <c r="F8020">
        <v>0.27</v>
      </c>
      <c r="G8020">
        <v>1990</v>
      </c>
      <c r="H8020" t="s">
        <v>21</v>
      </c>
      <c r="I8020" t="s">
        <v>183</v>
      </c>
      <c r="K8020">
        <v>0.51400000000000001</v>
      </c>
      <c r="L8020">
        <v>65</v>
      </c>
      <c r="N8020">
        <v>24</v>
      </c>
      <c r="P8020">
        <f t="shared" si="250"/>
        <v>41.489370624179728</v>
      </c>
      <c r="Q8020">
        <f t="shared" si="251"/>
        <v>41.328447207322732</v>
      </c>
      <c r="S8020">
        <f>IF(AND(M8020&lt;&gt;"",M8020&lt;&gt;18.5),5*LOG10(10^(Q8020/5+1)*W$1/(10^(M8020/5+1)))-5,Q8020)</f>
        <v>41.328447207322732</v>
      </c>
      <c r="T8020">
        <f>(F8020/E8020)*S8020</f>
        <v>0.26323851724409386</v>
      </c>
      <c r="U8020">
        <v>53212</v>
      </c>
      <c r="V8020" t="s">
        <v>4650</v>
      </c>
    </row>
    <row r="8021" spans="2:22" x14ac:dyDescent="0.25">
      <c r="B8021">
        <v>130536</v>
      </c>
      <c r="C8021" t="s">
        <v>4649</v>
      </c>
      <c r="E8021">
        <v>42.43</v>
      </c>
      <c r="F8021">
        <v>0.43</v>
      </c>
      <c r="G8021">
        <v>2020</v>
      </c>
      <c r="H8021" t="s">
        <v>21</v>
      </c>
      <c r="I8021" t="s">
        <v>179</v>
      </c>
      <c r="K8021">
        <v>0.51400000000000001</v>
      </c>
      <c r="L8021">
        <v>70</v>
      </c>
      <c r="N8021">
        <v>28</v>
      </c>
      <c r="O8021" t="s">
        <v>88</v>
      </c>
      <c r="P8021">
        <f t="shared" si="250"/>
        <v>41.529370624179734</v>
      </c>
      <c r="Q8021">
        <f t="shared" si="251"/>
        <v>41.529370624179734</v>
      </c>
      <c r="S8021">
        <f>IF(AND(M8021&lt;&gt;"",M8021&lt;&gt;18.5),5*LOG10(10^(Q8021/5+1)*W$1/(10^(M8021/5+1)))-5,Q8021)</f>
        <v>41.529370624179734</v>
      </c>
      <c r="T8021">
        <f>(F8021/E8021)*S8021</f>
        <v>0.42087271667210197</v>
      </c>
      <c r="U8021">
        <v>53212</v>
      </c>
      <c r="V8021" t="s">
        <v>4650</v>
      </c>
    </row>
    <row r="8022" spans="2:22" x14ac:dyDescent="0.25">
      <c r="B8022">
        <v>130537</v>
      </c>
      <c r="C8022" t="s">
        <v>4649</v>
      </c>
      <c r="E8022">
        <v>42.62</v>
      </c>
      <c r="F8022">
        <v>0.65</v>
      </c>
      <c r="G8022">
        <v>2210</v>
      </c>
      <c r="H8022" t="s">
        <v>21</v>
      </c>
      <c r="I8022" t="s">
        <v>87</v>
      </c>
      <c r="K8022">
        <v>0.51400000000000001</v>
      </c>
      <c r="L8022">
        <v>65</v>
      </c>
      <c r="N8022">
        <v>29</v>
      </c>
      <c r="O8022" t="s">
        <v>88</v>
      </c>
      <c r="P8022">
        <f t="shared" si="250"/>
        <v>41.719370624179732</v>
      </c>
      <c r="Q8022">
        <f t="shared" si="251"/>
        <v>41.558447207322722</v>
      </c>
      <c r="S8022">
        <f>IF(AND(M8022&lt;&gt;"",M8022&lt;&gt;18.5),5*LOG10(10^(Q8022/5+1)*W$1/(10^(M8022/5+1)))-5,Q8022)</f>
        <v>41.558447207322722</v>
      </c>
      <c r="T8022">
        <f>(F8022/E8022)*S8022</f>
        <v>0.63381019907930014</v>
      </c>
      <c r="U8022">
        <v>53212</v>
      </c>
      <c r="V8022" t="s">
        <v>4650</v>
      </c>
    </row>
    <row r="8023" spans="2:22" x14ac:dyDescent="0.25">
      <c r="B8023">
        <v>130697</v>
      </c>
      <c r="C8023" t="s">
        <v>4651</v>
      </c>
      <c r="E8023">
        <v>42.25</v>
      </c>
      <c r="F8023">
        <v>0.2</v>
      </c>
      <c r="G8023">
        <v>1290</v>
      </c>
      <c r="H8023" t="s">
        <v>21</v>
      </c>
      <c r="I8023" t="s">
        <v>4653</v>
      </c>
      <c r="K8023">
        <v>0.47799999999999998</v>
      </c>
      <c r="L8023">
        <v>65</v>
      </c>
      <c r="N8023">
        <v>18</v>
      </c>
      <c r="O8023" t="s">
        <v>4654</v>
      </c>
      <c r="P8023">
        <f t="shared" si="250"/>
        <v>41.401627829705973</v>
      </c>
      <c r="Q8023">
        <f t="shared" si="251"/>
        <v>41.240704412848963</v>
      </c>
      <c r="S8023">
        <f>IF(AND(M8023&lt;&gt;"",M8023&lt;&gt;18.5),5*LOG10(10^(Q8023/5+1)*W$1/(10^(M8023/5+1)))-5,Q8023)</f>
        <v>41.240704412848963</v>
      </c>
      <c r="T8023">
        <f>(F8023/E8023)*S8023</f>
        <v>0.19522226940993592</v>
      </c>
      <c r="U8023">
        <v>53351</v>
      </c>
      <c r="V8023" t="s">
        <v>4652</v>
      </c>
    </row>
    <row r="8024" spans="2:22" x14ac:dyDescent="0.25">
      <c r="B8024">
        <v>130698</v>
      </c>
      <c r="C8024" t="s">
        <v>4651</v>
      </c>
      <c r="E8024">
        <v>42.31</v>
      </c>
      <c r="F8024">
        <v>0.13</v>
      </c>
      <c r="G8024">
        <v>1330</v>
      </c>
      <c r="H8024" t="s">
        <v>21</v>
      </c>
      <c r="I8024" t="s">
        <v>4655</v>
      </c>
      <c r="K8024">
        <v>0.47799999999999998</v>
      </c>
      <c r="L8024">
        <v>65</v>
      </c>
      <c r="N8024">
        <v>18</v>
      </c>
      <c r="P8024">
        <f t="shared" si="250"/>
        <v>41.461627829705961</v>
      </c>
      <c r="Q8024">
        <f t="shared" si="251"/>
        <v>41.300704412848958</v>
      </c>
      <c r="S8024">
        <f>IF(AND(M8024&lt;&gt;"",M8024&lt;&gt;18.5),5*LOG10(10^(Q8024/5+1)*W$1/(10^(M8024/5+1)))-5,Q8024)</f>
        <v>41.300704412848958</v>
      </c>
      <c r="T8024">
        <f>(F8024/E8024)*S8024</f>
        <v>0.12689887907516814</v>
      </c>
      <c r="U8024">
        <v>53351</v>
      </c>
      <c r="V8024" t="s">
        <v>4652</v>
      </c>
    </row>
    <row r="8025" spans="2:22" x14ac:dyDescent="0.25">
      <c r="B8025">
        <v>130699</v>
      </c>
      <c r="C8025" t="s">
        <v>4651</v>
      </c>
      <c r="E8025">
        <v>42.4</v>
      </c>
      <c r="F8025">
        <v>0.26</v>
      </c>
      <c r="G8025">
        <v>1380</v>
      </c>
      <c r="H8025" t="s">
        <v>21</v>
      </c>
      <c r="I8025" t="s">
        <v>4653</v>
      </c>
      <c r="K8025">
        <v>0.47799999999999998</v>
      </c>
      <c r="L8025">
        <v>65</v>
      </c>
      <c r="N8025">
        <v>18</v>
      </c>
      <c r="O8025" t="s">
        <v>4656</v>
      </c>
      <c r="P8025">
        <f t="shared" si="250"/>
        <v>41.551627829705964</v>
      </c>
      <c r="Q8025">
        <f t="shared" si="251"/>
        <v>41.390704412848962</v>
      </c>
      <c r="S8025">
        <f>IF(AND(M8025&lt;&gt;"",M8025&lt;&gt;18.5),5*LOG10(10^(Q8025/5+1)*W$1/(10^(M8025/5+1)))-5,Q8025)</f>
        <v>41.390704412848962</v>
      </c>
      <c r="T8025">
        <f>(F8025/E8025)*S8025</f>
        <v>0.25381092328633797</v>
      </c>
      <c r="U8025">
        <v>53351</v>
      </c>
      <c r="V8025" t="s">
        <v>4652</v>
      </c>
    </row>
    <row r="8026" spans="2:22" x14ac:dyDescent="0.25">
      <c r="B8026">
        <v>130700</v>
      </c>
      <c r="C8026" t="s">
        <v>4651</v>
      </c>
      <c r="E8026">
        <v>42.4</v>
      </c>
      <c r="F8026">
        <v>0.25</v>
      </c>
      <c r="G8026">
        <v>1380</v>
      </c>
      <c r="H8026" t="s">
        <v>21</v>
      </c>
      <c r="I8026" t="s">
        <v>4655</v>
      </c>
      <c r="K8026">
        <v>0.47799999999999998</v>
      </c>
      <c r="L8026">
        <v>65</v>
      </c>
      <c r="N8026">
        <v>18</v>
      </c>
      <c r="P8026">
        <f t="shared" si="250"/>
        <v>41.551627829705964</v>
      </c>
      <c r="Q8026">
        <f t="shared" si="251"/>
        <v>41.390704412848962</v>
      </c>
      <c r="S8026">
        <f>IF(AND(M8026&lt;&gt;"",M8026&lt;&gt;18.5),5*LOG10(10^(Q8026/5+1)*W$1/(10^(M8026/5+1)))-5,Q8026)</f>
        <v>41.390704412848962</v>
      </c>
      <c r="T8026">
        <f>(F8026/E8026)*S8026</f>
        <v>0.24404896469840193</v>
      </c>
      <c r="U8026">
        <v>53351</v>
      </c>
      <c r="V8026" t="s">
        <v>4652</v>
      </c>
    </row>
    <row r="8027" spans="2:22" x14ac:dyDescent="0.25">
      <c r="B8027">
        <v>130701</v>
      </c>
      <c r="C8027" t="s">
        <v>4651</v>
      </c>
      <c r="E8027">
        <v>41.65</v>
      </c>
      <c r="F8027">
        <v>0.36</v>
      </c>
      <c r="G8027">
        <v>1450</v>
      </c>
      <c r="H8027" t="s">
        <v>21</v>
      </c>
      <c r="I8027" t="s">
        <v>62</v>
      </c>
      <c r="K8027">
        <v>0.47799999999999998</v>
      </c>
      <c r="L8027">
        <v>74.2</v>
      </c>
      <c r="N8027">
        <v>30</v>
      </c>
      <c r="O8027" t="s">
        <v>27</v>
      </c>
      <c r="P8027">
        <f t="shared" si="250"/>
        <v>40.801627829705971</v>
      </c>
      <c r="Q8027">
        <f t="shared" si="251"/>
        <v>40.928157156029826</v>
      </c>
      <c r="S8027">
        <f>IF(AND(M8027&lt;&gt;"",M8027&lt;&gt;18.5),5*LOG10(10^(Q8027/5+1)*W$1/(10^(M8027/5+1)))-5,Q8027)</f>
        <v>40.928157156029826</v>
      </c>
      <c r="T8027">
        <f>(F8027/E8027)*S8027</f>
        <v>0.35376078214095408</v>
      </c>
      <c r="U8027">
        <v>53351</v>
      </c>
      <c r="V8027" t="s">
        <v>4652</v>
      </c>
    </row>
    <row r="8028" spans="2:22" x14ac:dyDescent="0.25">
      <c r="B8028">
        <v>130702</v>
      </c>
      <c r="C8028" t="s">
        <v>4651</v>
      </c>
      <c r="E8028">
        <v>42.26</v>
      </c>
      <c r="F8028">
        <v>0.31</v>
      </c>
      <c r="G8028">
        <v>1920</v>
      </c>
      <c r="H8028" t="s">
        <v>21</v>
      </c>
      <c r="I8028" t="s">
        <v>179</v>
      </c>
      <c r="K8028">
        <v>0.47799999999999998</v>
      </c>
      <c r="L8028">
        <v>70</v>
      </c>
      <c r="N8028">
        <v>28</v>
      </c>
      <c r="O8028" t="s">
        <v>88</v>
      </c>
      <c r="P8028">
        <f t="shared" si="250"/>
        <v>41.411627829705971</v>
      </c>
      <c r="Q8028">
        <f t="shared" si="251"/>
        <v>41.411627829705971</v>
      </c>
      <c r="S8028">
        <f>IF(AND(M8028&lt;&gt;"",M8028&lt;&gt;18.5),5*LOG10(10^(Q8028/5+1)*W$1/(10^(M8028/5+1)))-5,Q8028)</f>
        <v>41.411627829705971</v>
      </c>
      <c r="T8028">
        <f>(F8028/E8028)*S8028</f>
        <v>0.30377673041194631</v>
      </c>
      <c r="U8028">
        <v>53351</v>
      </c>
      <c r="V8028" t="s">
        <v>4652</v>
      </c>
    </row>
    <row r="8029" spans="2:22" x14ac:dyDescent="0.25">
      <c r="B8029">
        <v>130703</v>
      </c>
      <c r="C8029" t="s">
        <v>4651</v>
      </c>
      <c r="E8029">
        <v>42.45</v>
      </c>
      <c r="F8029">
        <v>0.17</v>
      </c>
      <c r="G8029">
        <v>2090</v>
      </c>
      <c r="H8029" t="s">
        <v>21</v>
      </c>
      <c r="I8029" t="s">
        <v>1476</v>
      </c>
      <c r="K8029">
        <v>0.47799999999999998</v>
      </c>
      <c r="L8029">
        <v>65</v>
      </c>
      <c r="N8029">
        <v>18</v>
      </c>
      <c r="O8029" t="s">
        <v>1473</v>
      </c>
      <c r="P8029">
        <f t="shared" si="250"/>
        <v>41.601627829705961</v>
      </c>
      <c r="Q8029">
        <f t="shared" si="251"/>
        <v>41.440704412848959</v>
      </c>
      <c r="S8029">
        <f>IF(AND(M8029&lt;&gt;"",M8029&lt;&gt;18.5),5*LOG10(10^(Q8029/5+1)*W$1/(10^(M8029/5+1)))-5,Q8029)</f>
        <v>41.440704412848959</v>
      </c>
      <c r="T8029">
        <f>(F8029/E8029)*S8029</f>
        <v>0.16595806243072611</v>
      </c>
      <c r="U8029">
        <v>53351</v>
      </c>
      <c r="V8029" t="s">
        <v>4652</v>
      </c>
    </row>
    <row r="8030" spans="2:22" x14ac:dyDescent="0.25">
      <c r="B8030">
        <v>130704</v>
      </c>
      <c r="C8030" t="s">
        <v>4651</v>
      </c>
      <c r="E8030">
        <v>42.47</v>
      </c>
      <c r="F8030">
        <v>0.28999999999999998</v>
      </c>
      <c r="G8030">
        <v>2110</v>
      </c>
      <c r="H8030" t="s">
        <v>21</v>
      </c>
      <c r="I8030" t="s">
        <v>87</v>
      </c>
      <c r="K8030">
        <v>0.47799999999999998</v>
      </c>
      <c r="L8030">
        <v>65</v>
      </c>
      <c r="N8030">
        <v>29</v>
      </c>
      <c r="O8030" t="s">
        <v>88</v>
      </c>
      <c r="P8030">
        <f t="shared" si="250"/>
        <v>41.621627829705972</v>
      </c>
      <c r="Q8030">
        <f t="shared" si="251"/>
        <v>41.460704412848969</v>
      </c>
      <c r="S8030">
        <f>IF(AND(M8030&lt;&gt;"",M8030&lt;&gt;18.5),5*LOG10(10^(Q8030/5+1)*W$1/(10^(M8030/5+1)))-5,Q8030)</f>
        <v>41.460704412848969</v>
      </c>
      <c r="T8030">
        <f>(F8030/E8030)*S8030</f>
        <v>0.28310817705971747</v>
      </c>
      <c r="U8030">
        <v>53351</v>
      </c>
      <c r="V8030" t="s">
        <v>4652</v>
      </c>
    </row>
    <row r="8031" spans="2:22" x14ac:dyDescent="0.25">
      <c r="B8031">
        <v>130705</v>
      </c>
      <c r="C8031" t="s">
        <v>4651</v>
      </c>
      <c r="E8031">
        <v>42.48</v>
      </c>
      <c r="F8031">
        <v>0.23</v>
      </c>
      <c r="G8031">
        <v>2120</v>
      </c>
      <c r="H8031" t="s">
        <v>21</v>
      </c>
      <c r="I8031" t="s">
        <v>183</v>
      </c>
      <c r="K8031">
        <v>0.47799999999999998</v>
      </c>
      <c r="L8031">
        <v>65</v>
      </c>
      <c r="N8031">
        <v>24</v>
      </c>
      <c r="P8031">
        <f t="shared" si="250"/>
        <v>41.631627829705963</v>
      </c>
      <c r="Q8031">
        <f t="shared" si="251"/>
        <v>41.47070441284896</v>
      </c>
      <c r="S8031">
        <f>IF(AND(M8031&lt;&gt;"",M8031&lt;&gt;18.5),5*LOG10(10^(Q8031/5+1)*W$1/(10^(M8031/5+1)))-5,Q8031)</f>
        <v>41.47070441284896</v>
      </c>
      <c r="T8031">
        <f>(F8031/E8031)*S8031</f>
        <v>0.22453535816749676</v>
      </c>
      <c r="U8031">
        <v>53351</v>
      </c>
      <c r="V8031" t="s">
        <v>4652</v>
      </c>
    </row>
    <row r="8032" spans="2:22" x14ac:dyDescent="0.25">
      <c r="B8032">
        <v>130706</v>
      </c>
      <c r="C8032" t="s">
        <v>4651</v>
      </c>
      <c r="E8032">
        <v>42.49</v>
      </c>
      <c r="F8032">
        <v>0.17</v>
      </c>
      <c r="G8032">
        <v>2130</v>
      </c>
      <c r="H8032" t="s">
        <v>21</v>
      </c>
      <c r="I8032" t="s">
        <v>1476</v>
      </c>
      <c r="K8032">
        <v>0.47799999999999998</v>
      </c>
      <c r="L8032">
        <v>65</v>
      </c>
      <c r="N8032">
        <v>18</v>
      </c>
      <c r="O8032" t="s">
        <v>1477</v>
      </c>
      <c r="P8032">
        <f t="shared" si="250"/>
        <v>41.641627829705968</v>
      </c>
      <c r="Q8032">
        <f t="shared" si="251"/>
        <v>41.480704412848965</v>
      </c>
      <c r="S8032">
        <f>IF(AND(M8032&lt;&gt;"",M8032&lt;&gt;18.5),5*LOG10(10^(Q8032/5+1)*W$1/(10^(M8032/5+1)))-5,Q8032)</f>
        <v>41.480704412848965</v>
      </c>
      <c r="T8032">
        <f>(F8032/E8032)*S8032</f>
        <v>0.16596186750257294</v>
      </c>
      <c r="U8032">
        <v>53351</v>
      </c>
      <c r="V8032" t="s">
        <v>4652</v>
      </c>
    </row>
    <row r="8033" spans="1:22" x14ac:dyDescent="0.25">
      <c r="B8033">
        <v>130707</v>
      </c>
      <c r="C8033" t="s">
        <v>4651</v>
      </c>
      <c r="E8033">
        <v>42.45</v>
      </c>
      <c r="F8033">
        <v>0.17</v>
      </c>
      <c r="G8033">
        <v>3090</v>
      </c>
      <c r="H8033" t="s">
        <v>21</v>
      </c>
      <c r="I8033" t="s">
        <v>4131</v>
      </c>
      <c r="L8033">
        <v>65</v>
      </c>
      <c r="N8033">
        <v>18</v>
      </c>
      <c r="O8033" t="s">
        <v>1475</v>
      </c>
      <c r="P8033">
        <f t="shared" si="250"/>
        <v>42.45</v>
      </c>
      <c r="Q8033">
        <f t="shared" si="251"/>
        <v>42.289076583142993</v>
      </c>
      <c r="S8033">
        <f>IF(AND(M8033&lt;&gt;"",M8033&lt;&gt;18.5),5*LOG10(10^(Q8033/5+1)*W$1/(10^(M8033/5+1)))-5,Q8033)</f>
        <v>42.289076583142993</v>
      </c>
      <c r="T8033">
        <f>(F8033/E8033)*S8033</f>
        <v>0.16935554815392953</v>
      </c>
      <c r="U8033">
        <v>53351</v>
      </c>
      <c r="V8033" t="s">
        <v>4652</v>
      </c>
    </row>
    <row r="8034" spans="1:22" x14ac:dyDescent="0.25">
      <c r="B8034">
        <v>130802</v>
      </c>
      <c r="C8034" t="s">
        <v>4657</v>
      </c>
      <c r="E8034">
        <v>33.81</v>
      </c>
      <c r="F8034">
        <v>0.18</v>
      </c>
      <c r="G8034">
        <v>57.1</v>
      </c>
      <c r="H8034" t="s">
        <v>21</v>
      </c>
      <c r="I8034" t="s">
        <v>64</v>
      </c>
      <c r="K8034">
        <v>1.0865E-2</v>
      </c>
      <c r="L8034">
        <v>70</v>
      </c>
      <c r="N8034">
        <v>38</v>
      </c>
      <c r="O8034" t="s">
        <v>27</v>
      </c>
      <c r="P8034">
        <f t="shared" si="250"/>
        <v>33.786534200629838</v>
      </c>
      <c r="Q8034">
        <f t="shared" si="251"/>
        <v>33.786534200629838</v>
      </c>
      <c r="S8034">
        <f>IF(AND(M8034&lt;&gt;"",M8034&lt;&gt;18.5),5*LOG10(10^(Q8034/5+1)*W$1/(10^(M8034/5+1)))-5,Q8034)</f>
        <v>33.786534200629838</v>
      </c>
      <c r="T8034">
        <f>(F8034/E8034)*S8034</f>
        <v>0.17987507116573115</v>
      </c>
      <c r="U8034">
        <v>53418</v>
      </c>
      <c r="V8034" t="s">
        <v>4658</v>
      </c>
    </row>
    <row r="8035" spans="1:22" x14ac:dyDescent="0.25">
      <c r="B8035">
        <v>130803</v>
      </c>
      <c r="C8035" t="s">
        <v>4657</v>
      </c>
      <c r="E8035">
        <v>33.89</v>
      </c>
      <c r="F8035">
        <v>0.25</v>
      </c>
      <c r="G8035">
        <v>59.2</v>
      </c>
      <c r="H8035" t="s">
        <v>21</v>
      </c>
      <c r="I8035" t="s">
        <v>85</v>
      </c>
      <c r="K8035">
        <v>1.14E-2</v>
      </c>
      <c r="L8035">
        <v>73.8</v>
      </c>
      <c r="N8035">
        <v>34</v>
      </c>
      <c r="O8035" t="s">
        <v>86</v>
      </c>
      <c r="P8035">
        <f t="shared" si="250"/>
        <v>33.865385253517374</v>
      </c>
      <c r="Q8035">
        <f t="shared" si="251"/>
        <v>33.980176862561301</v>
      </c>
      <c r="S8035">
        <f>IF(AND(M8035&lt;&gt;"",M8035&lt;&gt;18.5),5*LOG10(10^(Q8035/5+1)*W$1/(10^(M8035/5+1)))-5,Q8035)</f>
        <v>33.980176862561301</v>
      </c>
      <c r="T8035">
        <f>(F8035/E8035)*S8035</f>
        <v>0.25066521733963781</v>
      </c>
      <c r="U8035">
        <v>53418</v>
      </c>
      <c r="V8035" t="s">
        <v>4658</v>
      </c>
    </row>
    <row r="8036" spans="1:22" x14ac:dyDescent="0.25">
      <c r="A8036" t="s">
        <v>47</v>
      </c>
      <c r="B8036">
        <v>130966</v>
      </c>
      <c r="C8036" t="s">
        <v>4659</v>
      </c>
      <c r="E8036">
        <v>34.93</v>
      </c>
      <c r="F8036">
        <v>7.0000000000000007E-2</v>
      </c>
      <c r="G8036">
        <v>96.8</v>
      </c>
      <c r="H8036" t="s">
        <v>21</v>
      </c>
      <c r="I8036" t="s">
        <v>91</v>
      </c>
      <c r="N8036">
        <v>35</v>
      </c>
      <c r="O8036" t="s">
        <v>93</v>
      </c>
      <c r="P8036">
        <f t="shared" si="250"/>
        <v>34.93</v>
      </c>
      <c r="Q8036">
        <f t="shared" si="251"/>
        <v>34.93</v>
      </c>
      <c r="S8036">
        <f>IF(AND(M8036&lt;&gt;"",M8036&lt;&gt;18.5),5*LOG10(10^(Q8036/5+1)*W$1/(10^(M8036/5+1)))-5,Q8036)</f>
        <v>34.93</v>
      </c>
      <c r="T8036">
        <f>(F8036/E8036)*S8036</f>
        <v>7.0000000000000007E-2</v>
      </c>
      <c r="U8036">
        <v>53515</v>
      </c>
      <c r="V8036" t="s">
        <v>4660</v>
      </c>
    </row>
    <row r="8037" spans="1:22" x14ac:dyDescent="0.25">
      <c r="B8037">
        <v>130967</v>
      </c>
      <c r="C8037" t="s">
        <v>4659</v>
      </c>
      <c r="E8037">
        <v>35.03</v>
      </c>
      <c r="F8037">
        <v>0.2</v>
      </c>
      <c r="G8037">
        <v>98.8</v>
      </c>
      <c r="H8037" t="s">
        <v>21</v>
      </c>
      <c r="I8037" t="s">
        <v>85</v>
      </c>
      <c r="K8037">
        <v>2.3699999999999999E-2</v>
      </c>
      <c r="L8037">
        <v>73.8</v>
      </c>
      <c r="N8037">
        <v>34</v>
      </c>
      <c r="O8037" t="s">
        <v>86</v>
      </c>
      <c r="P8037">
        <f t="shared" si="250"/>
        <v>34.979136483566108</v>
      </c>
      <c r="Q8037">
        <f t="shared" si="251"/>
        <v>35.093928092610042</v>
      </c>
      <c r="S8037">
        <f>IF(AND(M8037&lt;&gt;"",M8037&lt;&gt;18.5),5*LOG10(10^(Q8037/5+1)*W$1/(10^(M8037/5+1)))-5,Q8037)</f>
        <v>35.093928092610042</v>
      </c>
      <c r="T8037">
        <f>(F8037/E8037)*S8037</f>
        <v>0.20036499053731113</v>
      </c>
      <c r="U8037">
        <v>53515</v>
      </c>
      <c r="V8037" t="s">
        <v>4660</v>
      </c>
    </row>
    <row r="8038" spans="1:22" x14ac:dyDescent="0.25">
      <c r="A8038" t="s">
        <v>47</v>
      </c>
      <c r="B8038">
        <v>130968</v>
      </c>
      <c r="C8038" t="s">
        <v>4659</v>
      </c>
      <c r="E8038">
        <v>35.06</v>
      </c>
      <c r="F8038">
        <v>0.06</v>
      </c>
      <c r="G8038">
        <v>103</v>
      </c>
      <c r="H8038" t="s">
        <v>21</v>
      </c>
      <c r="I8038" t="s">
        <v>91</v>
      </c>
      <c r="N8038">
        <v>35</v>
      </c>
      <c r="O8038" t="s">
        <v>92</v>
      </c>
      <c r="P8038">
        <f t="shared" si="250"/>
        <v>35.06</v>
      </c>
      <c r="Q8038">
        <f t="shared" si="251"/>
        <v>35.06</v>
      </c>
      <c r="S8038">
        <f>IF(AND(M8038&lt;&gt;"",M8038&lt;&gt;18.5),5*LOG10(10^(Q8038/5+1)*W$1/(10^(M8038/5+1)))-5,Q8038)</f>
        <v>35.06</v>
      </c>
      <c r="T8038">
        <f>(F8038/E8038)*S8038</f>
        <v>0.06</v>
      </c>
      <c r="U8038">
        <v>53515</v>
      </c>
      <c r="V8038" t="s">
        <v>4660</v>
      </c>
    </row>
    <row r="8039" spans="1:22" x14ac:dyDescent="0.25">
      <c r="B8039">
        <v>131224</v>
      </c>
      <c r="C8039" t="s">
        <v>4661</v>
      </c>
      <c r="E8039">
        <v>42.86</v>
      </c>
      <c r="F8039">
        <v>0.37</v>
      </c>
      <c r="G8039">
        <v>2180</v>
      </c>
      <c r="H8039" t="s">
        <v>21</v>
      </c>
      <c r="I8039" t="s">
        <v>62</v>
      </c>
      <c r="K8039">
        <v>0.71099999999999997</v>
      </c>
      <c r="L8039">
        <v>74.2</v>
      </c>
      <c r="N8039">
        <v>30</v>
      </c>
      <c r="O8039" t="s">
        <v>27</v>
      </c>
      <c r="P8039">
        <f t="shared" si="250"/>
        <v>41.693749952294496</v>
      </c>
      <c r="Q8039">
        <f t="shared" si="251"/>
        <v>41.820279278618351</v>
      </c>
      <c r="S8039">
        <f>IF(AND(M8039&lt;&gt;"",M8039&lt;&gt;18.5),5*LOG10(10^(Q8039/5+1)*W$1/(10^(M8039/5+1)))-5,Q8039)</f>
        <v>41.820279278618351</v>
      </c>
      <c r="T8039">
        <f>(F8039/E8039)*S8039</f>
        <v>0.36102434281588403</v>
      </c>
      <c r="U8039">
        <v>53701</v>
      </c>
      <c r="V8039" t="s">
        <v>4662</v>
      </c>
    </row>
    <row r="8040" spans="1:22" x14ac:dyDescent="0.25">
      <c r="B8040">
        <v>131225</v>
      </c>
      <c r="C8040" t="s">
        <v>4661</v>
      </c>
      <c r="E8040">
        <v>43.05</v>
      </c>
      <c r="F8040">
        <v>0.32</v>
      </c>
      <c r="G8040">
        <v>2380</v>
      </c>
      <c r="H8040" t="s">
        <v>21</v>
      </c>
      <c r="I8040" t="s">
        <v>183</v>
      </c>
      <c r="K8040">
        <v>0.71099999999999997</v>
      </c>
      <c r="L8040">
        <v>65</v>
      </c>
      <c r="N8040">
        <v>24</v>
      </c>
      <c r="P8040">
        <f t="shared" si="250"/>
        <v>41.883749952294508</v>
      </c>
      <c r="Q8040">
        <f t="shared" si="251"/>
        <v>41.722826535437498</v>
      </c>
      <c r="S8040">
        <f>IF(AND(M8040&lt;&gt;"",M8040&lt;&gt;18.5),5*LOG10(10^(Q8040/5+1)*W$1/(10^(M8040/5+1)))-5,Q8040)</f>
        <v>41.722826535437498</v>
      </c>
      <c r="T8040">
        <f>(F8040/E8040)*S8040</f>
        <v>0.31013483139001163</v>
      </c>
      <c r="U8040">
        <v>53701</v>
      </c>
      <c r="V8040" t="s">
        <v>4662</v>
      </c>
    </row>
    <row r="8041" spans="1:22" x14ac:dyDescent="0.25">
      <c r="B8041">
        <v>131226</v>
      </c>
      <c r="C8041" t="s">
        <v>4661</v>
      </c>
      <c r="E8041">
        <v>43.09</v>
      </c>
      <c r="F8041">
        <v>0.2</v>
      </c>
      <c r="G8041">
        <v>2430</v>
      </c>
      <c r="H8041" t="s">
        <v>21</v>
      </c>
      <c r="I8041" t="s">
        <v>2680</v>
      </c>
      <c r="K8041">
        <v>0.71099999999999997</v>
      </c>
      <c r="L8041">
        <v>72</v>
      </c>
      <c r="N8041">
        <v>24</v>
      </c>
      <c r="O8041" t="s">
        <v>2682</v>
      </c>
      <c r="P8041">
        <f t="shared" si="250"/>
        <v>41.923749952294507</v>
      </c>
      <c r="Q8041">
        <f t="shared" si="251"/>
        <v>41.984922234379567</v>
      </c>
      <c r="S8041">
        <f>IF(AND(M8041&lt;&gt;"",M8041&lt;&gt;18.5),5*LOG10(10^(Q8041/5+1)*W$1/(10^(M8041/5+1)))-5,Q8041)</f>
        <v>41.984922234379567</v>
      </c>
      <c r="T8041">
        <f>(F8041/E8041)*S8041</f>
        <v>0.19487083886924839</v>
      </c>
      <c r="U8041">
        <v>53701</v>
      </c>
      <c r="V8041" t="s">
        <v>4662</v>
      </c>
    </row>
    <row r="8042" spans="1:22" x14ac:dyDescent="0.25">
      <c r="B8042">
        <v>131227</v>
      </c>
      <c r="C8042" t="s">
        <v>4661</v>
      </c>
      <c r="E8042">
        <v>43.14</v>
      </c>
      <c r="F8042">
        <v>0.28000000000000003</v>
      </c>
      <c r="G8042">
        <v>2480</v>
      </c>
      <c r="H8042" t="s">
        <v>21</v>
      </c>
      <c r="I8042" t="s">
        <v>2680</v>
      </c>
      <c r="K8042">
        <v>0.71099999999999997</v>
      </c>
      <c r="L8042">
        <v>72</v>
      </c>
      <c r="N8042">
        <v>24</v>
      </c>
      <c r="O8042" t="s">
        <v>2257</v>
      </c>
      <c r="P8042">
        <f t="shared" si="250"/>
        <v>41.973749952294511</v>
      </c>
      <c r="Q8042">
        <f t="shared" si="251"/>
        <v>42.034922234379565</v>
      </c>
      <c r="S8042">
        <f>IF(AND(M8042&lt;&gt;"",M8042&lt;&gt;18.5),5*LOG10(10^(Q8042/5+1)*W$1/(10^(M8042/5+1)))-5,Q8042)</f>
        <v>42.034922234379565</v>
      </c>
      <c r="T8042">
        <f>(F8042/E8042)*S8042</f>
        <v>0.27282749711697446</v>
      </c>
      <c r="U8042">
        <v>53701</v>
      </c>
      <c r="V8042" t="s">
        <v>4662</v>
      </c>
    </row>
    <row r="8043" spans="1:22" x14ac:dyDescent="0.25">
      <c r="B8043">
        <v>131228</v>
      </c>
      <c r="C8043" t="s">
        <v>4661</v>
      </c>
      <c r="E8043">
        <v>43.22</v>
      </c>
      <c r="F8043">
        <v>0.25</v>
      </c>
      <c r="G8043">
        <v>2570</v>
      </c>
      <c r="H8043" t="s">
        <v>21</v>
      </c>
      <c r="I8043" t="s">
        <v>2680</v>
      </c>
      <c r="K8043">
        <v>0.71099999999999997</v>
      </c>
      <c r="L8043">
        <v>72</v>
      </c>
      <c r="N8043">
        <v>24</v>
      </c>
      <c r="O8043" t="s">
        <v>1473</v>
      </c>
      <c r="P8043">
        <f t="shared" si="250"/>
        <v>42.05374995229451</v>
      </c>
      <c r="Q8043">
        <f t="shared" si="251"/>
        <v>42.11492223437957</v>
      </c>
      <c r="S8043">
        <f>IF(AND(M8043&lt;&gt;"",M8043&lt;&gt;18.5),5*LOG10(10^(Q8043/5+1)*W$1/(10^(M8043/5+1)))-5,Q8043)</f>
        <v>42.11492223437957</v>
      </c>
      <c r="T8043">
        <f>(F8043/E8043)*S8043</f>
        <v>0.24360783337794756</v>
      </c>
      <c r="U8043">
        <v>53701</v>
      </c>
      <c r="V8043" t="s">
        <v>4662</v>
      </c>
    </row>
    <row r="8044" spans="1:22" x14ac:dyDescent="0.25">
      <c r="B8044">
        <v>131229</v>
      </c>
      <c r="C8044" t="s">
        <v>4661</v>
      </c>
      <c r="E8044">
        <v>43.25</v>
      </c>
      <c r="F8044">
        <v>0.25</v>
      </c>
      <c r="G8044">
        <v>2610</v>
      </c>
      <c r="H8044" t="s">
        <v>21</v>
      </c>
      <c r="I8044" t="s">
        <v>179</v>
      </c>
      <c r="K8044">
        <v>0.71099999999999997</v>
      </c>
      <c r="L8044">
        <v>70</v>
      </c>
      <c r="N8044">
        <v>28</v>
      </c>
      <c r="O8044" t="s">
        <v>88</v>
      </c>
      <c r="P8044">
        <f t="shared" si="250"/>
        <v>42.083749952294511</v>
      </c>
      <c r="Q8044">
        <f t="shared" si="251"/>
        <v>42.083749952294511</v>
      </c>
      <c r="S8044">
        <f>IF(AND(M8044&lt;&gt;"",M8044&lt;&gt;18.5),5*LOG10(10^(Q8044/5+1)*W$1/(10^(M8044/5+1)))-5,Q8044)</f>
        <v>42.083749952294511</v>
      </c>
      <c r="T8044">
        <f>(F8044/E8044)*S8044</f>
        <v>0.24325867024447692</v>
      </c>
      <c r="U8044">
        <v>53701</v>
      </c>
      <c r="V8044" t="s">
        <v>4662</v>
      </c>
    </row>
    <row r="8045" spans="1:22" x14ac:dyDescent="0.25">
      <c r="B8045">
        <v>131230</v>
      </c>
      <c r="C8045" t="s">
        <v>4661</v>
      </c>
      <c r="E8045">
        <v>43.45</v>
      </c>
      <c r="F8045">
        <v>0.23</v>
      </c>
      <c r="G8045">
        <v>2860</v>
      </c>
      <c r="H8045" t="s">
        <v>21</v>
      </c>
      <c r="I8045" t="s">
        <v>87</v>
      </c>
      <c r="K8045">
        <v>0.71099999999999997</v>
      </c>
      <c r="L8045">
        <v>65</v>
      </c>
      <c r="N8045">
        <v>29</v>
      </c>
      <c r="O8045" t="s">
        <v>88</v>
      </c>
      <c r="P8045">
        <f t="shared" si="250"/>
        <v>42.283749952294507</v>
      </c>
      <c r="Q8045">
        <f t="shared" si="251"/>
        <v>42.122826535437497</v>
      </c>
      <c r="S8045">
        <f>IF(AND(M8045&lt;&gt;"",M8045&lt;&gt;18.5),5*LOG10(10^(Q8045/5+1)*W$1/(10^(M8045/5+1)))-5,Q8045)</f>
        <v>42.122826535437497</v>
      </c>
      <c r="T8045">
        <f>(F8045/E8045)*S8045</f>
        <v>0.22297468591831127</v>
      </c>
      <c r="U8045">
        <v>53701</v>
      </c>
      <c r="V8045" t="s">
        <v>4662</v>
      </c>
    </row>
    <row r="8046" spans="1:22" x14ac:dyDescent="0.25">
      <c r="B8046">
        <v>131251</v>
      </c>
      <c r="C8046" t="s">
        <v>4663</v>
      </c>
      <c r="E8046">
        <v>42</v>
      </c>
      <c r="F8046">
        <v>0.3</v>
      </c>
      <c r="G8046">
        <v>1600</v>
      </c>
      <c r="H8046" t="s">
        <v>21</v>
      </c>
      <c r="I8046" t="s">
        <v>62</v>
      </c>
      <c r="K8046">
        <v>0.56799999999999995</v>
      </c>
      <c r="L8046">
        <v>74.2</v>
      </c>
      <c r="N8046">
        <v>30</v>
      </c>
      <c r="O8046" t="s">
        <v>27</v>
      </c>
      <c r="P8046">
        <f t="shared" si="250"/>
        <v>41.023269708257914</v>
      </c>
      <c r="Q8046">
        <f t="shared" si="251"/>
        <v>41.149799034581768</v>
      </c>
      <c r="S8046">
        <f>IF(AND(M8046&lt;&gt;"",M8046&lt;&gt;18.5),5*LOG10(10^(Q8046/5+1)*W$1/(10^(M8046/5+1)))-5,Q8046)</f>
        <v>41.149799034581768</v>
      </c>
      <c r="T8046">
        <f>(F8046/E8046)*S8046</f>
        <v>0.29392713596129832</v>
      </c>
      <c r="U8046">
        <v>53721</v>
      </c>
      <c r="V8046" t="s">
        <v>4664</v>
      </c>
    </row>
    <row r="8047" spans="1:22" x14ac:dyDescent="0.25">
      <c r="B8047">
        <v>131252</v>
      </c>
      <c r="C8047" t="s">
        <v>4663</v>
      </c>
      <c r="E8047">
        <v>42.21</v>
      </c>
      <c r="F8047">
        <v>0.23</v>
      </c>
      <c r="G8047">
        <v>1760</v>
      </c>
      <c r="H8047" t="s">
        <v>21</v>
      </c>
      <c r="I8047" t="s">
        <v>2680</v>
      </c>
      <c r="K8047">
        <v>0.56799999999999995</v>
      </c>
      <c r="L8047">
        <v>72</v>
      </c>
      <c r="N8047">
        <v>24</v>
      </c>
      <c r="O8047" t="s">
        <v>1473</v>
      </c>
      <c r="P8047">
        <f t="shared" si="250"/>
        <v>41.233269708257907</v>
      </c>
      <c r="Q8047">
        <f t="shared" si="251"/>
        <v>41.294441990342968</v>
      </c>
      <c r="S8047">
        <f>IF(AND(M8047&lt;&gt;"",M8047&lt;&gt;18.5),5*LOG10(10^(Q8047/5+1)*W$1/(10^(M8047/5+1)))-5,Q8047)</f>
        <v>41.294441990342968</v>
      </c>
      <c r="T8047">
        <f>(F8047/E8047)*S8047</f>
        <v>0.2250111740767326</v>
      </c>
      <c r="U8047">
        <v>53721</v>
      </c>
      <c r="V8047" t="s">
        <v>4664</v>
      </c>
    </row>
    <row r="8048" spans="1:22" x14ac:dyDescent="0.25">
      <c r="B8048">
        <v>131253</v>
      </c>
      <c r="C8048" t="s">
        <v>4663</v>
      </c>
      <c r="E8048">
        <v>42.23</v>
      </c>
      <c r="F8048">
        <v>0.21</v>
      </c>
      <c r="G8048">
        <v>1780</v>
      </c>
      <c r="H8048" t="s">
        <v>21</v>
      </c>
      <c r="I8048" t="s">
        <v>2680</v>
      </c>
      <c r="K8048">
        <v>0.56799999999999995</v>
      </c>
      <c r="L8048">
        <v>72</v>
      </c>
      <c r="N8048">
        <v>24</v>
      </c>
      <c r="O8048" t="s">
        <v>2682</v>
      </c>
      <c r="P8048">
        <f t="shared" si="250"/>
        <v>41.253269708257903</v>
      </c>
      <c r="Q8048">
        <f t="shared" si="251"/>
        <v>41.314441990342971</v>
      </c>
      <c r="S8048">
        <f>IF(AND(M8048&lt;&gt;"",M8048&lt;&gt;18.5),5*LOG10(10^(Q8048/5+1)*W$1/(10^(M8048/5+1)))-5,Q8048)</f>
        <v>41.314441990342971</v>
      </c>
      <c r="T8048">
        <f>(F8048/E8048)*S8048</f>
        <v>0.20544714226786701</v>
      </c>
      <c r="U8048">
        <v>53721</v>
      </c>
      <c r="V8048" t="s">
        <v>4664</v>
      </c>
    </row>
    <row r="8049" spans="1:22" x14ac:dyDescent="0.25">
      <c r="B8049">
        <v>131254</v>
      </c>
      <c r="C8049" t="s">
        <v>4663</v>
      </c>
      <c r="E8049">
        <v>42.35</v>
      </c>
      <c r="F8049">
        <v>0.17</v>
      </c>
      <c r="G8049">
        <v>1880</v>
      </c>
      <c r="H8049" t="s">
        <v>21</v>
      </c>
      <c r="I8049" t="s">
        <v>2680</v>
      </c>
      <c r="K8049">
        <v>0.56799999999999995</v>
      </c>
      <c r="L8049">
        <v>72</v>
      </c>
      <c r="N8049">
        <v>24</v>
      </c>
      <c r="O8049" t="s">
        <v>2257</v>
      </c>
      <c r="P8049">
        <f t="shared" si="250"/>
        <v>41.373269708257901</v>
      </c>
      <c r="Q8049">
        <f t="shared" si="251"/>
        <v>41.434441990342961</v>
      </c>
      <c r="S8049">
        <f>IF(AND(M8049&lt;&gt;"",M8049&lt;&gt;18.5),5*LOG10(10^(Q8049/5+1)*W$1/(10^(M8049/5+1)))-5,Q8049)</f>
        <v>41.434441990342961</v>
      </c>
      <c r="T8049">
        <f>(F8049/E8049)*S8049</f>
        <v>0.16632479665544989</v>
      </c>
      <c r="U8049">
        <v>53721</v>
      </c>
      <c r="V8049" t="s">
        <v>4664</v>
      </c>
    </row>
    <row r="8050" spans="1:22" x14ac:dyDescent="0.25">
      <c r="B8050">
        <v>131255</v>
      </c>
      <c r="C8050" t="s">
        <v>4663</v>
      </c>
      <c r="E8050">
        <v>42.56</v>
      </c>
      <c r="F8050">
        <v>0.28999999999999998</v>
      </c>
      <c r="G8050">
        <v>2070</v>
      </c>
      <c r="H8050" t="s">
        <v>21</v>
      </c>
      <c r="I8050" t="s">
        <v>179</v>
      </c>
      <c r="K8050">
        <v>0.56799999999999995</v>
      </c>
      <c r="L8050">
        <v>70</v>
      </c>
      <c r="N8050">
        <v>28</v>
      </c>
      <c r="O8050" t="s">
        <v>88</v>
      </c>
      <c r="P8050">
        <f t="shared" si="250"/>
        <v>41.583269708257909</v>
      </c>
      <c r="Q8050">
        <f t="shared" si="251"/>
        <v>41.583269708257909</v>
      </c>
      <c r="S8050">
        <f>IF(AND(M8050&lt;&gt;"",M8050&lt;&gt;18.5),5*LOG10(10^(Q8050/5+1)*W$1/(10^(M8050/5+1)))-5,Q8050)</f>
        <v>41.583269708257909</v>
      </c>
      <c r="T8050">
        <f>(F8050/E8050)*S8050</f>
        <v>0.2833446479181107</v>
      </c>
      <c r="U8050">
        <v>53721</v>
      </c>
      <c r="V8050" t="s">
        <v>4664</v>
      </c>
    </row>
    <row r="8051" spans="1:22" x14ac:dyDescent="0.25">
      <c r="B8051">
        <v>131256</v>
      </c>
      <c r="C8051" t="s">
        <v>4663</v>
      </c>
      <c r="E8051">
        <v>42.77</v>
      </c>
      <c r="F8051">
        <v>0.27</v>
      </c>
      <c r="G8051">
        <v>2290</v>
      </c>
      <c r="H8051" t="s">
        <v>21</v>
      </c>
      <c r="I8051" t="s">
        <v>87</v>
      </c>
      <c r="K8051">
        <v>0.56799999999999995</v>
      </c>
      <c r="L8051">
        <v>65</v>
      </c>
      <c r="N8051">
        <v>29</v>
      </c>
      <c r="O8051" t="s">
        <v>88</v>
      </c>
      <c r="P8051">
        <f t="shared" si="250"/>
        <v>41.79326970825791</v>
      </c>
      <c r="Q8051">
        <f t="shared" si="251"/>
        <v>41.632346291400907</v>
      </c>
      <c r="S8051">
        <f>IF(AND(M8051&lt;&gt;"",M8051&lt;&gt;18.5),5*LOG10(10^(Q8051/5+1)*W$1/(10^(M8051/5+1)))-5,Q8051)</f>
        <v>41.632346291400907</v>
      </c>
      <c r="T8051">
        <f>(F8051/E8051)*S8051</f>
        <v>0.26281817859897699</v>
      </c>
      <c r="U8051">
        <v>53721</v>
      </c>
      <c r="V8051" t="s">
        <v>4664</v>
      </c>
    </row>
    <row r="8052" spans="1:22" x14ac:dyDescent="0.25">
      <c r="B8052">
        <v>131257</v>
      </c>
      <c r="C8052" t="s">
        <v>4663</v>
      </c>
      <c r="E8052">
        <v>42.88</v>
      </c>
      <c r="F8052">
        <v>0.31</v>
      </c>
      <c r="G8052">
        <v>2400</v>
      </c>
      <c r="H8052" t="s">
        <v>21</v>
      </c>
      <c r="I8052" t="s">
        <v>183</v>
      </c>
      <c r="K8052">
        <v>0.56799999999999995</v>
      </c>
      <c r="L8052">
        <v>65</v>
      </c>
      <c r="N8052">
        <v>24</v>
      </c>
      <c r="P8052">
        <f t="shared" si="250"/>
        <v>41.903269708257902</v>
      </c>
      <c r="Q8052">
        <f t="shared" si="251"/>
        <v>41.742346291400906</v>
      </c>
      <c r="S8052">
        <f>IF(AND(M8052&lt;&gt;"",M8052&lt;&gt;18.5),5*LOG10(10^(Q8052/5+1)*W$1/(10^(M8052/5+1)))-5,Q8052)</f>
        <v>41.742346291400906</v>
      </c>
      <c r="T8052">
        <f>(F8052/E8052)*S8052</f>
        <v>0.30177535798354199</v>
      </c>
      <c r="U8052">
        <v>53721</v>
      </c>
      <c r="V8052" t="s">
        <v>4664</v>
      </c>
    </row>
    <row r="8053" spans="1:22" x14ac:dyDescent="0.25">
      <c r="A8053" t="s">
        <v>51</v>
      </c>
      <c r="B8053">
        <v>131519</v>
      </c>
      <c r="C8053" t="s">
        <v>4665</v>
      </c>
      <c r="E8053">
        <v>41.21</v>
      </c>
      <c r="F8053">
        <v>0.16</v>
      </c>
      <c r="G8053">
        <v>1280</v>
      </c>
      <c r="H8053" t="s">
        <v>21</v>
      </c>
      <c r="I8053" t="s">
        <v>64</v>
      </c>
      <c r="K8053">
        <v>0.35946299999999998</v>
      </c>
      <c r="L8053">
        <v>70</v>
      </c>
      <c r="N8053">
        <v>38</v>
      </c>
      <c r="O8053" t="s">
        <v>27</v>
      </c>
      <c r="P8053">
        <f t="shared" si="250"/>
        <v>40.54316303973696</v>
      </c>
      <c r="Q8053">
        <f t="shared" si="251"/>
        <v>40.54316303973696</v>
      </c>
      <c r="S8053">
        <f>IF(AND(M8053&lt;&gt;"",M8053&lt;&gt;18.5),5*LOG10(10^(Q8053/5+1)*W$1/(10^(M8053/5+1)))-5,Q8053)</f>
        <v>40.54316303973696</v>
      </c>
      <c r="T8053">
        <f>(F8053/E8053)*S8053</f>
        <v>0.15741097030715637</v>
      </c>
      <c r="U8053">
        <v>53893</v>
      </c>
      <c r="V8053" t="s">
        <v>4666</v>
      </c>
    </row>
    <row r="8054" spans="1:22" x14ac:dyDescent="0.25">
      <c r="A8054" t="s">
        <v>51</v>
      </c>
      <c r="B8054">
        <v>131520</v>
      </c>
      <c r="C8054" t="s">
        <v>4665</v>
      </c>
      <c r="E8054">
        <v>41.47</v>
      </c>
      <c r="F8054">
        <v>0.27</v>
      </c>
      <c r="G8054">
        <v>1430</v>
      </c>
      <c r="H8054" t="s">
        <v>21</v>
      </c>
      <c r="I8054" t="s">
        <v>85</v>
      </c>
      <c r="K8054">
        <v>0.3705</v>
      </c>
      <c r="L8054">
        <v>73.8</v>
      </c>
      <c r="N8054">
        <v>34</v>
      </c>
      <c r="O8054" t="s">
        <v>86</v>
      </c>
      <c r="P8054">
        <f t="shared" si="250"/>
        <v>40.785604800622423</v>
      </c>
      <c r="Q8054">
        <f t="shared" si="251"/>
        <v>40.900396409666342</v>
      </c>
      <c r="S8054">
        <f>IF(AND(M8054&lt;&gt;"",M8054&lt;&gt;18.5),5*LOG10(10^(Q8054/5+1)*W$1/(10^(M8054/5+1)))-5,Q8054)</f>
        <v>40.900396409666342</v>
      </c>
      <c r="T8054">
        <f>(F8054/E8054)*S8054</f>
        <v>0.26629146444682694</v>
      </c>
      <c r="U8054">
        <v>53893</v>
      </c>
      <c r="V8054" t="s">
        <v>4666</v>
      </c>
    </row>
    <row r="8055" spans="1:22" x14ac:dyDescent="0.25">
      <c r="A8055" t="s">
        <v>47</v>
      </c>
      <c r="B8055">
        <v>131596</v>
      </c>
      <c r="C8055" t="s">
        <v>4667</v>
      </c>
      <c r="E8055">
        <v>31.9</v>
      </c>
      <c r="F8055">
        <v>0.06</v>
      </c>
      <c r="G8055">
        <v>24</v>
      </c>
      <c r="H8055" t="s">
        <v>21</v>
      </c>
      <c r="I8055" t="s">
        <v>3076</v>
      </c>
      <c r="L8055">
        <v>73.8</v>
      </c>
      <c r="N8055">
        <v>37</v>
      </c>
      <c r="P8055">
        <f t="shared" si="250"/>
        <v>31.9</v>
      </c>
      <c r="Q8055">
        <f t="shared" si="251"/>
        <v>32.014791609043925</v>
      </c>
      <c r="S8055">
        <f>IF(AND(M8055&lt;&gt;"",M8055&lt;&gt;18.5),5*LOG10(10^(Q8055/5+1)*W$1/(10^(M8055/5+1)))-5,Q8055)</f>
        <v>32.014791609043925</v>
      </c>
      <c r="T8055">
        <f>(F8055/E8055)*S8055</f>
        <v>6.0215908982527759E-2</v>
      </c>
      <c r="U8055">
        <v>53963</v>
      </c>
      <c r="V8055" t="s">
        <v>4668</v>
      </c>
    </row>
    <row r="8056" spans="1:22" x14ac:dyDescent="0.25">
      <c r="B8056">
        <v>131749</v>
      </c>
      <c r="C8056" t="s">
        <v>4669</v>
      </c>
      <c r="E8056">
        <v>40.619999999999997</v>
      </c>
      <c r="F8056">
        <v>0.2</v>
      </c>
      <c r="G8056">
        <v>978</v>
      </c>
      <c r="H8056" t="s">
        <v>21</v>
      </c>
      <c r="I8056" t="s">
        <v>62</v>
      </c>
      <c r="K8056">
        <v>0.36</v>
      </c>
      <c r="L8056">
        <v>74.2</v>
      </c>
      <c r="N8056">
        <v>30</v>
      </c>
      <c r="O8056" t="s">
        <v>27</v>
      </c>
      <c r="P8056">
        <f t="shared" si="250"/>
        <v>39.952305458148906</v>
      </c>
      <c r="Q8056">
        <f t="shared" si="251"/>
        <v>40.078834784472761</v>
      </c>
      <c r="S8056">
        <f>IF(AND(M8056&lt;&gt;"",M8056&lt;&gt;18.5),5*LOG10(10^(Q8056/5+1)*W$1/(10^(M8056/5+1)))-5,Q8056)</f>
        <v>40.078834784472761</v>
      </c>
      <c r="T8056">
        <f>(F8056/E8056)*S8056</f>
        <v>0.19733547407421351</v>
      </c>
      <c r="U8056">
        <v>54069</v>
      </c>
      <c r="V8056" t="s">
        <v>4670</v>
      </c>
    </row>
    <row r="8057" spans="1:22" x14ac:dyDescent="0.25">
      <c r="B8057">
        <v>131751</v>
      </c>
      <c r="C8057" t="s">
        <v>4669</v>
      </c>
      <c r="E8057">
        <v>41.52</v>
      </c>
      <c r="F8057">
        <v>0.13</v>
      </c>
      <c r="G8057">
        <v>1480</v>
      </c>
      <c r="H8057" t="s">
        <v>21</v>
      </c>
      <c r="I8057" t="s">
        <v>179</v>
      </c>
      <c r="K8057">
        <v>0.36</v>
      </c>
      <c r="L8057">
        <v>70</v>
      </c>
      <c r="N8057">
        <v>28</v>
      </c>
      <c r="O8057" t="s">
        <v>88</v>
      </c>
      <c r="P8057">
        <f t="shared" si="250"/>
        <v>40.852305458148919</v>
      </c>
      <c r="Q8057">
        <f t="shared" si="251"/>
        <v>40.852305458148919</v>
      </c>
      <c r="S8057">
        <f>IF(AND(M8057&lt;&gt;"",M8057&lt;&gt;18.5),5*LOG10(10^(Q8057/5+1)*W$1/(10^(M8057/5+1)))-5,Q8057)</f>
        <v>40.852305458148919</v>
      </c>
      <c r="T8057">
        <f>(F8057/E8057)*S8057</f>
        <v>0.12790943423794218</v>
      </c>
      <c r="U8057">
        <v>54069</v>
      </c>
      <c r="V8057" t="s">
        <v>4670</v>
      </c>
    </row>
    <row r="8058" spans="1:22" x14ac:dyDescent="0.25">
      <c r="B8058">
        <v>131752</v>
      </c>
      <c r="C8058" t="s">
        <v>4669</v>
      </c>
      <c r="E8058">
        <v>41.65</v>
      </c>
      <c r="F8058">
        <v>0.11</v>
      </c>
      <c r="G8058">
        <v>1570</v>
      </c>
      <c r="H8058" t="s">
        <v>21</v>
      </c>
      <c r="I8058" t="s">
        <v>87</v>
      </c>
      <c r="K8058">
        <v>0.36</v>
      </c>
      <c r="L8058">
        <v>65</v>
      </c>
      <c r="N8058">
        <v>29</v>
      </c>
      <c r="O8058" t="s">
        <v>88</v>
      </c>
      <c r="P8058">
        <f t="shared" si="250"/>
        <v>40.982305458148922</v>
      </c>
      <c r="Q8058">
        <f t="shared" si="251"/>
        <v>40.821382041291912</v>
      </c>
      <c r="S8058">
        <f>IF(AND(M8058&lt;&gt;"",M8058&lt;&gt;18.5),5*LOG10(10^(Q8058/5+1)*W$1/(10^(M8058/5+1)))-5,Q8058)</f>
        <v>40.821382041291912</v>
      </c>
      <c r="T8058">
        <f>(F8058/E8058)*S8058</f>
        <v>0.10781157321829797</v>
      </c>
      <c r="U8058">
        <v>54069</v>
      </c>
      <c r="V8058" t="s">
        <v>4670</v>
      </c>
    </row>
    <row r="8059" spans="1:22" x14ac:dyDescent="0.25">
      <c r="B8059">
        <v>131772</v>
      </c>
      <c r="C8059" t="s">
        <v>4671</v>
      </c>
      <c r="E8059">
        <v>35.659999999999997</v>
      </c>
      <c r="F8059">
        <v>0.16</v>
      </c>
      <c r="G8059">
        <v>130</v>
      </c>
      <c r="H8059" t="s">
        <v>21</v>
      </c>
      <c r="I8059" t="s">
        <v>62</v>
      </c>
      <c r="K8059">
        <v>4.1551999999999999E-2</v>
      </c>
      <c r="L8059">
        <v>74.2</v>
      </c>
      <c r="N8059">
        <v>30</v>
      </c>
      <c r="O8059" t="s">
        <v>27</v>
      </c>
      <c r="P8059">
        <f t="shared" si="250"/>
        <v>35.571595214038176</v>
      </c>
      <c r="Q8059">
        <f t="shared" si="251"/>
        <v>35.698124540362031</v>
      </c>
      <c r="S8059">
        <f>IF(AND(M8059&lt;&gt;"",M8059&lt;&gt;18.5),5*LOG10(10^(Q8059/5+1)*W$1/(10^(M8059/5+1)))-5,Q8059)</f>
        <v>35.698124540362031</v>
      </c>
      <c r="T8059">
        <f>(F8059/E8059)*S8059</f>
        <v>0.16017105794890427</v>
      </c>
      <c r="U8059">
        <v>54089</v>
      </c>
      <c r="V8059" t="s">
        <v>4672</v>
      </c>
    </row>
    <row r="8060" spans="1:22" x14ac:dyDescent="0.25">
      <c r="B8060">
        <v>131773</v>
      </c>
      <c r="C8060" t="s">
        <v>4671</v>
      </c>
      <c r="E8060">
        <v>36.19</v>
      </c>
      <c r="F8060">
        <v>0.09</v>
      </c>
      <c r="G8060">
        <v>173</v>
      </c>
      <c r="H8060" t="s">
        <v>21</v>
      </c>
      <c r="I8060" t="s">
        <v>18</v>
      </c>
      <c r="L8060">
        <v>74.400000000000006</v>
      </c>
      <c r="N8060">
        <v>33</v>
      </c>
      <c r="P8060">
        <f t="shared" si="250"/>
        <v>36.19</v>
      </c>
      <c r="Q8060">
        <f t="shared" si="251"/>
        <v>36.322374477658109</v>
      </c>
      <c r="S8060">
        <f>IF(AND(M8060&lt;&gt;"",M8060&lt;&gt;18.5),5*LOG10(10^(Q8060/5+1)*W$1/(10^(M8060/5+1)))-5,Q8060)</f>
        <v>36.322374477658109</v>
      </c>
      <c r="T8060">
        <f>(F8060/E8060)*S8060</f>
        <v>9.0329198756264995E-2</v>
      </c>
      <c r="U8060">
        <v>54089</v>
      </c>
      <c r="V8060" t="s">
        <v>4672</v>
      </c>
    </row>
    <row r="8061" spans="1:22" x14ac:dyDescent="0.25">
      <c r="B8061">
        <v>131774</v>
      </c>
      <c r="C8061" t="s">
        <v>4671</v>
      </c>
      <c r="E8061">
        <v>36.4</v>
      </c>
      <c r="F8061">
        <v>0.16</v>
      </c>
      <c r="G8061">
        <v>183</v>
      </c>
      <c r="H8061" t="s">
        <v>21</v>
      </c>
      <c r="I8061" t="s">
        <v>85</v>
      </c>
      <c r="K8061">
        <v>4.2299999999999997E-2</v>
      </c>
      <c r="L8061">
        <v>73.8</v>
      </c>
      <c r="N8061">
        <v>34</v>
      </c>
      <c r="O8061" t="s">
        <v>86</v>
      </c>
      <c r="P8061">
        <f t="shared" si="250"/>
        <v>36.310036311167835</v>
      </c>
      <c r="Q8061">
        <f t="shared" si="251"/>
        <v>36.424827920211762</v>
      </c>
      <c r="S8061">
        <f>IF(AND(M8061&lt;&gt;"",M8061&lt;&gt;18.5),5*LOG10(10^(Q8061/5+1)*W$1/(10^(M8061/5+1)))-5,Q8061)</f>
        <v>36.424827920211762</v>
      </c>
      <c r="T8061">
        <f>(F8061/E8061)*S8061</f>
        <v>0.16010913371521654</v>
      </c>
      <c r="U8061">
        <v>54089</v>
      </c>
      <c r="V8061" t="s">
        <v>4672</v>
      </c>
    </row>
    <row r="8062" spans="1:22" x14ac:dyDescent="0.25">
      <c r="A8062" t="s">
        <v>47</v>
      </c>
      <c r="B8062">
        <v>131775</v>
      </c>
      <c r="C8062" t="s">
        <v>4671</v>
      </c>
      <c r="E8062">
        <v>36.340000000000003</v>
      </c>
      <c r="F8062">
        <v>0.09</v>
      </c>
      <c r="G8062">
        <v>185</v>
      </c>
      <c r="H8062" t="s">
        <v>21</v>
      </c>
      <c r="I8062" t="s">
        <v>91</v>
      </c>
      <c r="N8062">
        <v>35</v>
      </c>
      <c r="O8062" t="s">
        <v>92</v>
      </c>
      <c r="P8062">
        <f t="shared" si="250"/>
        <v>36.340000000000003</v>
      </c>
      <c r="Q8062">
        <f t="shared" si="251"/>
        <v>36.340000000000003</v>
      </c>
      <c r="S8062">
        <f>IF(AND(M8062&lt;&gt;"",M8062&lt;&gt;18.5),5*LOG10(10^(Q8062/5+1)*W$1/(10^(M8062/5+1)))-5,Q8062)</f>
        <v>36.340000000000003</v>
      </c>
      <c r="T8062">
        <f>(F8062/E8062)*S8062</f>
        <v>0.09</v>
      </c>
      <c r="U8062">
        <v>54089</v>
      </c>
      <c r="V8062" t="s">
        <v>4672</v>
      </c>
    </row>
    <row r="8063" spans="1:22" x14ac:dyDescent="0.25">
      <c r="B8063">
        <v>131776</v>
      </c>
      <c r="C8063" t="s">
        <v>4671</v>
      </c>
      <c r="E8063">
        <v>36.44</v>
      </c>
      <c r="F8063">
        <v>0.16</v>
      </c>
      <c r="G8063">
        <v>186</v>
      </c>
      <c r="H8063" t="s">
        <v>21</v>
      </c>
      <c r="I8063" t="s">
        <v>87</v>
      </c>
      <c r="K8063">
        <v>4.1551999999999999E-2</v>
      </c>
      <c r="L8063">
        <v>65</v>
      </c>
      <c r="N8063">
        <v>29</v>
      </c>
      <c r="O8063" t="s">
        <v>88</v>
      </c>
      <c r="P8063">
        <f t="shared" si="250"/>
        <v>36.351595214038177</v>
      </c>
      <c r="Q8063">
        <f t="shared" si="251"/>
        <v>36.190671797181182</v>
      </c>
      <c r="S8063">
        <f>IF(AND(M8063&lt;&gt;"",M8063&lt;&gt;18.5),5*LOG10(10^(Q8063/5+1)*W$1/(10^(M8063/5+1)))-5,Q8063)</f>
        <v>36.190671797181182</v>
      </c>
      <c r="T8063">
        <f>(F8063/E8063)*S8063</f>
        <v>0.15890525487236523</v>
      </c>
      <c r="U8063">
        <v>54089</v>
      </c>
      <c r="V8063" t="s">
        <v>4672</v>
      </c>
    </row>
    <row r="8064" spans="1:22" x14ac:dyDescent="0.25">
      <c r="B8064">
        <v>131777</v>
      </c>
      <c r="C8064" t="s">
        <v>4671</v>
      </c>
      <c r="E8064">
        <v>36.46</v>
      </c>
      <c r="F8064">
        <v>0.2</v>
      </c>
      <c r="G8064">
        <v>188</v>
      </c>
      <c r="H8064" t="s">
        <v>21</v>
      </c>
      <c r="I8064" t="s">
        <v>87</v>
      </c>
      <c r="K8064">
        <v>4.1551999999999999E-2</v>
      </c>
      <c r="L8064">
        <v>65</v>
      </c>
      <c r="N8064">
        <v>29</v>
      </c>
      <c r="O8064" t="s">
        <v>37</v>
      </c>
      <c r="P8064">
        <f t="shared" si="250"/>
        <v>36.371595214038173</v>
      </c>
      <c r="Q8064">
        <f t="shared" si="251"/>
        <v>36.210671797181178</v>
      </c>
      <c r="S8064">
        <f>IF(AND(M8064&lt;&gt;"",M8064&lt;&gt;18.5),5*LOG10(10^(Q8064/5+1)*W$1/(10^(M8064/5+1)))-5,Q8064)</f>
        <v>36.210671797181178</v>
      </c>
      <c r="T8064">
        <f>(F8064/E8064)*S8064</f>
        <v>0.1986323192385144</v>
      </c>
      <c r="U8064">
        <v>54089</v>
      </c>
      <c r="V8064" t="s">
        <v>4672</v>
      </c>
    </row>
    <row r="8065" spans="1:22" x14ac:dyDescent="0.25">
      <c r="A8065" t="s">
        <v>47</v>
      </c>
      <c r="B8065">
        <v>131778</v>
      </c>
      <c r="C8065" t="s">
        <v>4671</v>
      </c>
      <c r="E8065">
        <v>36.380000000000003</v>
      </c>
      <c r="F8065">
        <v>0.09</v>
      </c>
      <c r="G8065">
        <v>189</v>
      </c>
      <c r="H8065" t="s">
        <v>21</v>
      </c>
      <c r="I8065" t="s">
        <v>91</v>
      </c>
      <c r="N8065">
        <v>35</v>
      </c>
      <c r="O8065" t="s">
        <v>93</v>
      </c>
      <c r="P8065">
        <f t="shared" si="250"/>
        <v>36.380000000000003</v>
      </c>
      <c r="Q8065">
        <f t="shared" si="251"/>
        <v>36.380000000000003</v>
      </c>
      <c r="S8065">
        <f>IF(AND(M8065&lt;&gt;"",M8065&lt;&gt;18.5),5*LOG10(10^(Q8065/5+1)*W$1/(10^(M8065/5+1)))-5,Q8065)</f>
        <v>36.380000000000003</v>
      </c>
      <c r="T8065">
        <f>(F8065/E8065)*S8065</f>
        <v>0.09</v>
      </c>
      <c r="U8065">
        <v>54089</v>
      </c>
      <c r="V8065" t="s">
        <v>4672</v>
      </c>
    </row>
    <row r="8066" spans="1:22" x14ac:dyDescent="0.25">
      <c r="B8066">
        <v>131779</v>
      </c>
      <c r="C8066" t="s">
        <v>4671</v>
      </c>
      <c r="E8066">
        <v>36.479999999999997</v>
      </c>
      <c r="F8066">
        <v>0.15</v>
      </c>
      <c r="G8066">
        <v>190</v>
      </c>
      <c r="H8066" t="s">
        <v>21</v>
      </c>
      <c r="I8066" t="s">
        <v>87</v>
      </c>
      <c r="K8066">
        <v>4.1551999999999999E-2</v>
      </c>
      <c r="L8066">
        <v>65</v>
      </c>
      <c r="N8066">
        <v>29</v>
      </c>
      <c r="O8066" t="s">
        <v>89</v>
      </c>
      <c r="P8066">
        <f t="shared" ref="P8066:P8129" si="252">IF((K8066&lt;&gt;""),5*LOG10(10^(E8066/5+1)/(K8066+1))-5,E8066)</f>
        <v>36.391595214038176</v>
      </c>
      <c r="Q8066">
        <f t="shared" ref="Q8066:Q8129" si="253">IF(AND(L8066&lt;&gt;"",L8066&lt;&gt;70),5*LOG10(10^(P8066/5+1)*L8066/70)-5,P8066)</f>
        <v>36.230671797181166</v>
      </c>
      <c r="S8066">
        <f>IF(AND(M8066&lt;&gt;"",M8066&lt;&gt;18.5),5*LOG10(10^(Q8066/5+1)*W$1/(10^(M8066/5+1)))-5,Q8066)</f>
        <v>36.230671797181166</v>
      </c>
      <c r="T8066">
        <f>(F8066/E8066)*S8066</f>
        <v>0.14897480179761993</v>
      </c>
      <c r="U8066">
        <v>54089</v>
      </c>
      <c r="V8066" t="s">
        <v>4672</v>
      </c>
    </row>
    <row r="8067" spans="1:22" x14ac:dyDescent="0.25">
      <c r="B8067">
        <v>131780</v>
      </c>
      <c r="C8067" t="s">
        <v>4671</v>
      </c>
      <c r="E8067">
        <v>36.56</v>
      </c>
      <c r="F8067">
        <v>0.15</v>
      </c>
      <c r="G8067">
        <v>197</v>
      </c>
      <c r="H8067" t="s">
        <v>21</v>
      </c>
      <c r="I8067" t="s">
        <v>87</v>
      </c>
      <c r="K8067">
        <v>4.1551999999999999E-2</v>
      </c>
      <c r="L8067">
        <v>65</v>
      </c>
      <c r="N8067">
        <v>29</v>
      </c>
      <c r="O8067" t="s">
        <v>90</v>
      </c>
      <c r="P8067">
        <f t="shared" si="252"/>
        <v>36.471595214038182</v>
      </c>
      <c r="Q8067">
        <f t="shared" si="253"/>
        <v>36.310671797181172</v>
      </c>
      <c r="S8067">
        <f>IF(AND(M8067&lt;&gt;"",M8067&lt;&gt;18.5),5*LOG10(10^(Q8067/5+1)*W$1/(10^(M8067/5+1)))-5,Q8067)</f>
        <v>36.310671797181172</v>
      </c>
      <c r="T8067">
        <f>(F8067/E8067)*S8067</f>
        <v>0.14897704511972581</v>
      </c>
      <c r="U8067">
        <v>54089</v>
      </c>
      <c r="V8067" t="s">
        <v>4672</v>
      </c>
    </row>
    <row r="8068" spans="1:22" x14ac:dyDescent="0.25">
      <c r="A8068" t="s">
        <v>51</v>
      </c>
      <c r="B8068">
        <v>132030</v>
      </c>
      <c r="C8068" t="s">
        <v>4673</v>
      </c>
      <c r="E8068">
        <v>39.43</v>
      </c>
      <c r="F8068">
        <v>0.11</v>
      </c>
      <c r="G8068">
        <v>655</v>
      </c>
      <c r="H8068" t="s">
        <v>21</v>
      </c>
      <c r="I8068" t="s">
        <v>64</v>
      </c>
      <c r="K8068">
        <v>0.17299100000000001</v>
      </c>
      <c r="L8068">
        <v>70</v>
      </c>
      <c r="N8068">
        <v>38</v>
      </c>
      <c r="O8068" t="s">
        <v>27</v>
      </c>
      <c r="P8068">
        <f t="shared" si="252"/>
        <v>39.083526600399907</v>
      </c>
      <c r="Q8068">
        <f t="shared" si="253"/>
        <v>39.083526600399907</v>
      </c>
      <c r="S8068">
        <f>IF(AND(M8068&lt;&gt;"",M8068&lt;&gt;18.5),5*LOG10(10^(Q8068/5+1)*W$1/(10^(M8068/5+1)))-5,Q8068)</f>
        <v>39.083526600399907</v>
      </c>
      <c r="T8068">
        <f>(F8068/E8068)*S8068</f>
        <v>0.10903342444950519</v>
      </c>
      <c r="U8068">
        <v>54255</v>
      </c>
      <c r="V8068" t="s">
        <v>4674</v>
      </c>
    </row>
    <row r="8069" spans="1:22" x14ac:dyDescent="0.25">
      <c r="A8069" t="s">
        <v>51</v>
      </c>
      <c r="B8069">
        <v>132031</v>
      </c>
      <c r="C8069" t="s">
        <v>4673</v>
      </c>
      <c r="E8069">
        <v>39.49</v>
      </c>
      <c r="F8069">
        <v>0.1</v>
      </c>
      <c r="G8069">
        <v>672</v>
      </c>
      <c r="H8069" t="s">
        <v>21</v>
      </c>
      <c r="I8069" t="s">
        <v>85</v>
      </c>
      <c r="K8069">
        <v>0.17449999999999999</v>
      </c>
      <c r="L8069">
        <v>73.8</v>
      </c>
      <c r="N8069">
        <v>34</v>
      </c>
      <c r="O8069" t="s">
        <v>86</v>
      </c>
      <c r="P8069">
        <f t="shared" si="252"/>
        <v>39.140734894431887</v>
      </c>
      <c r="Q8069">
        <f t="shared" si="253"/>
        <v>39.255526503475821</v>
      </c>
      <c r="S8069">
        <f>IF(AND(M8069&lt;&gt;"",M8069&lt;&gt;18.5),5*LOG10(10^(Q8069/5+1)*W$1/(10^(M8069/5+1)))-5,Q8069)</f>
        <v>39.255526503475821</v>
      </c>
      <c r="T8069">
        <f>(F8069/E8069)*S8069</f>
        <v>9.9406245893835954E-2</v>
      </c>
      <c r="U8069">
        <v>54255</v>
      </c>
      <c r="V8069" t="s">
        <v>4674</v>
      </c>
    </row>
    <row r="8070" spans="1:22" x14ac:dyDescent="0.25">
      <c r="B8070">
        <v>132171</v>
      </c>
      <c r="C8070" t="s">
        <v>4675</v>
      </c>
      <c r="E8070">
        <v>38.840000000000003</v>
      </c>
      <c r="F8070">
        <v>0.14000000000000001</v>
      </c>
      <c r="G8070">
        <v>536</v>
      </c>
      <c r="H8070" t="s">
        <v>21</v>
      </c>
      <c r="I8070" t="s">
        <v>1730</v>
      </c>
      <c r="K8070">
        <v>9.2999999999999999E-2</v>
      </c>
      <c r="L8070">
        <v>70.8</v>
      </c>
      <c r="N8070">
        <v>35</v>
      </c>
      <c r="O8070" t="s">
        <v>1731</v>
      </c>
      <c r="P8070">
        <f t="shared" si="252"/>
        <v>38.646899190251496</v>
      </c>
      <c r="Q8070">
        <f t="shared" si="253"/>
        <v>38.671575278629064</v>
      </c>
      <c r="S8070">
        <f>IF(AND(M8070&lt;&gt;"",M8070&lt;&gt;18.5),5*LOG10(10^(Q8070/5+1)*W$1/(10^(M8070/5+1)))-5,Q8070)</f>
        <v>38.671575278629064</v>
      </c>
      <c r="T8070">
        <f>(F8070/E8070)*S8070</f>
        <v>0.13939290780144359</v>
      </c>
      <c r="U8070">
        <v>54355</v>
      </c>
      <c r="V8070" t="s">
        <v>4675</v>
      </c>
    </row>
    <row r="8071" spans="1:22" x14ac:dyDescent="0.25">
      <c r="B8071">
        <v>132303</v>
      </c>
      <c r="C8071" t="s">
        <v>4676</v>
      </c>
      <c r="E8071">
        <v>41.34</v>
      </c>
      <c r="F8071">
        <v>0.51</v>
      </c>
      <c r="G8071">
        <v>1170</v>
      </c>
      <c r="H8071" t="s">
        <v>21</v>
      </c>
      <c r="I8071" t="s">
        <v>62</v>
      </c>
      <c r="K8071">
        <v>0.58099999999999996</v>
      </c>
      <c r="L8071">
        <v>74.2</v>
      </c>
      <c r="N8071">
        <v>30</v>
      </c>
      <c r="O8071" t="s">
        <v>27</v>
      </c>
      <c r="P8071">
        <f t="shared" si="252"/>
        <v>40.345340650338962</v>
      </c>
      <c r="Q8071">
        <f t="shared" si="253"/>
        <v>40.471869976662816</v>
      </c>
      <c r="S8071">
        <f>IF(AND(M8071&lt;&gt;"",M8071&lt;&gt;18.5),5*LOG10(10^(Q8071/5+1)*W$1/(10^(M8071/5+1)))-5,Q8071)</f>
        <v>40.471869976662816</v>
      </c>
      <c r="T8071">
        <f>(F8071/E8071)*S8071</f>
        <v>0.49929012307929455</v>
      </c>
      <c r="U8071">
        <v>54479</v>
      </c>
      <c r="V8071" t="s">
        <v>4677</v>
      </c>
    </row>
    <row r="8072" spans="1:22" x14ac:dyDescent="0.25">
      <c r="B8072">
        <v>132305</v>
      </c>
      <c r="C8072" t="s">
        <v>4676</v>
      </c>
      <c r="E8072">
        <v>41.98</v>
      </c>
      <c r="F8072">
        <v>0.42</v>
      </c>
      <c r="G8072">
        <v>1570</v>
      </c>
      <c r="H8072" t="s">
        <v>21</v>
      </c>
      <c r="I8072" t="s">
        <v>179</v>
      </c>
      <c r="K8072">
        <v>0.58099999999999996</v>
      </c>
      <c r="L8072">
        <v>70</v>
      </c>
      <c r="N8072">
        <v>28</v>
      </c>
      <c r="O8072" t="s">
        <v>88</v>
      </c>
      <c r="P8072">
        <f t="shared" si="252"/>
        <v>40.985340650338955</v>
      </c>
      <c r="Q8072">
        <f t="shared" si="253"/>
        <v>40.985340650338955</v>
      </c>
      <c r="S8072">
        <f>IF(AND(M8072&lt;&gt;"",M8072&lt;&gt;18.5),5*LOG10(10^(Q8072/5+1)*W$1/(10^(M8072/5+1)))-5,Q8072)</f>
        <v>40.985340650338955</v>
      </c>
      <c r="T8072">
        <f>(F8072/E8072)*S8072</f>
        <v>0.41004866777375804</v>
      </c>
      <c r="U8072">
        <v>54479</v>
      </c>
      <c r="V8072" t="s">
        <v>4677</v>
      </c>
    </row>
    <row r="8073" spans="1:22" x14ac:dyDescent="0.25">
      <c r="B8073">
        <v>132306</v>
      </c>
      <c r="C8073" t="s">
        <v>4676</v>
      </c>
      <c r="E8073">
        <v>42.07</v>
      </c>
      <c r="F8073">
        <v>0.4</v>
      </c>
      <c r="G8073">
        <v>1640</v>
      </c>
      <c r="H8073" t="s">
        <v>21</v>
      </c>
      <c r="I8073" t="s">
        <v>87</v>
      </c>
      <c r="K8073">
        <v>0.58099999999999996</v>
      </c>
      <c r="L8073">
        <v>65</v>
      </c>
      <c r="N8073">
        <v>29</v>
      </c>
      <c r="O8073" t="s">
        <v>88</v>
      </c>
      <c r="P8073">
        <f t="shared" si="252"/>
        <v>41.075340650338958</v>
      </c>
      <c r="Q8073">
        <f t="shared" si="253"/>
        <v>40.914417233481956</v>
      </c>
      <c r="S8073">
        <f>IF(AND(M8073&lt;&gt;"",M8073&lt;&gt;18.5),5*LOG10(10^(Q8073/5+1)*W$1/(10^(M8073/5+1)))-5,Q8073)</f>
        <v>40.914417233481956</v>
      </c>
      <c r="T8073">
        <f>(F8073/E8073)*S8073</f>
        <v>0.38901276190617501</v>
      </c>
      <c r="U8073">
        <v>54479</v>
      </c>
      <c r="V8073" t="s">
        <v>4677</v>
      </c>
    </row>
    <row r="8074" spans="1:22" x14ac:dyDescent="0.25">
      <c r="B8074">
        <v>132307</v>
      </c>
      <c r="C8074" t="s">
        <v>4676</v>
      </c>
      <c r="E8074">
        <v>42.63</v>
      </c>
      <c r="F8074">
        <v>0.19</v>
      </c>
      <c r="G8074">
        <v>2120</v>
      </c>
      <c r="H8074" t="s">
        <v>21</v>
      </c>
      <c r="I8074" t="s">
        <v>183</v>
      </c>
      <c r="K8074">
        <v>0.58099999999999996</v>
      </c>
      <c r="L8074">
        <v>65</v>
      </c>
      <c r="N8074">
        <v>24</v>
      </c>
      <c r="P8074">
        <f t="shared" si="252"/>
        <v>41.635340650338961</v>
      </c>
      <c r="Q8074">
        <f t="shared" si="253"/>
        <v>41.474417233481951</v>
      </c>
      <c r="S8074">
        <f>IF(AND(M8074&lt;&gt;"",M8074&lt;&gt;18.5),5*LOG10(10^(Q8074/5+1)*W$1/(10^(M8074/5+1)))-5,Q8074)</f>
        <v>41.474417233481951</v>
      </c>
      <c r="T8074">
        <f>(F8074/E8074)*S8074</f>
        <v>0.18484961938450789</v>
      </c>
      <c r="U8074">
        <v>54479</v>
      </c>
      <c r="V8074" t="s">
        <v>4677</v>
      </c>
    </row>
    <row r="8075" spans="1:22" x14ac:dyDescent="0.25">
      <c r="B8075">
        <v>132316</v>
      </c>
      <c r="C8075" t="s">
        <v>4678</v>
      </c>
      <c r="E8075">
        <v>41.25</v>
      </c>
      <c r="F8075">
        <v>0.52</v>
      </c>
      <c r="G8075">
        <v>1210</v>
      </c>
      <c r="H8075" t="s">
        <v>21</v>
      </c>
      <c r="I8075" t="s">
        <v>62</v>
      </c>
      <c r="K8075">
        <v>0.47</v>
      </c>
      <c r="L8075">
        <v>74.2</v>
      </c>
      <c r="N8075">
        <v>30</v>
      </c>
      <c r="O8075" t="s">
        <v>27</v>
      </c>
      <c r="P8075">
        <f t="shared" si="252"/>
        <v>40.413413326259118</v>
      </c>
      <c r="Q8075">
        <f t="shared" si="253"/>
        <v>40.539942652582972</v>
      </c>
      <c r="S8075">
        <f>IF(AND(M8075&lt;&gt;"",M8075&lt;&gt;18.5),5*LOG10(10^(Q8075/5+1)*W$1/(10^(M8075/5+1)))-5,Q8075)</f>
        <v>40.539942652582972</v>
      </c>
      <c r="T8075">
        <f>(F8075/E8075)*S8075</f>
        <v>0.5110489740446823</v>
      </c>
      <c r="U8075">
        <v>54488</v>
      </c>
      <c r="V8075" t="s">
        <v>4679</v>
      </c>
    </row>
    <row r="8076" spans="1:22" x14ac:dyDescent="0.25">
      <c r="B8076">
        <v>132318</v>
      </c>
      <c r="C8076" t="s">
        <v>4678</v>
      </c>
      <c r="E8076">
        <v>42.1</v>
      </c>
      <c r="F8076">
        <v>0.47</v>
      </c>
      <c r="G8076">
        <v>1790</v>
      </c>
      <c r="H8076" t="s">
        <v>21</v>
      </c>
      <c r="I8076" t="s">
        <v>179</v>
      </c>
      <c r="K8076">
        <v>0.47</v>
      </c>
      <c r="L8076">
        <v>70</v>
      </c>
      <c r="N8076">
        <v>28</v>
      </c>
      <c r="O8076" t="s">
        <v>88</v>
      </c>
      <c r="P8076">
        <f t="shared" si="252"/>
        <v>41.263413326259126</v>
      </c>
      <c r="Q8076">
        <f t="shared" si="253"/>
        <v>41.263413326259126</v>
      </c>
      <c r="S8076">
        <f>IF(AND(M8076&lt;&gt;"",M8076&lt;&gt;18.5),5*LOG10(10^(Q8076/5+1)*W$1/(10^(M8076/5+1)))-5,Q8076)</f>
        <v>41.263413326259126</v>
      </c>
      <c r="T8076">
        <f>(F8076/E8076)*S8076</f>
        <v>0.46066043380859356</v>
      </c>
      <c r="U8076">
        <v>54488</v>
      </c>
      <c r="V8076" t="s">
        <v>4679</v>
      </c>
    </row>
    <row r="8077" spans="1:22" x14ac:dyDescent="0.25">
      <c r="B8077">
        <v>132319</v>
      </c>
      <c r="C8077" t="s">
        <v>4678</v>
      </c>
      <c r="E8077">
        <v>42.24</v>
      </c>
      <c r="F8077">
        <v>0.44</v>
      </c>
      <c r="G8077">
        <v>1900</v>
      </c>
      <c r="H8077" t="s">
        <v>21</v>
      </c>
      <c r="I8077" t="s">
        <v>87</v>
      </c>
      <c r="K8077">
        <v>0.47</v>
      </c>
      <c r="L8077">
        <v>65</v>
      </c>
      <c r="N8077">
        <v>29</v>
      </c>
      <c r="O8077" t="s">
        <v>88</v>
      </c>
      <c r="P8077">
        <f t="shared" si="252"/>
        <v>41.403413326259127</v>
      </c>
      <c r="Q8077">
        <f t="shared" si="253"/>
        <v>41.242489909402124</v>
      </c>
      <c r="S8077">
        <f>IF(AND(M8077&lt;&gt;"",M8077&lt;&gt;18.5),5*LOG10(10^(Q8077/5+1)*W$1/(10^(M8077/5+1)))-5,Q8077)</f>
        <v>41.242489909402124</v>
      </c>
      <c r="T8077">
        <f>(F8077/E8077)*S8077</f>
        <v>0.42960926988960546</v>
      </c>
      <c r="U8077">
        <v>54488</v>
      </c>
      <c r="V8077" t="s">
        <v>4679</v>
      </c>
    </row>
    <row r="8078" spans="1:22" x14ac:dyDescent="0.25">
      <c r="B8078">
        <v>132320</v>
      </c>
      <c r="C8078" t="s">
        <v>4678</v>
      </c>
      <c r="E8078">
        <v>42.46</v>
      </c>
      <c r="F8078">
        <v>0.19</v>
      </c>
      <c r="G8078">
        <v>2110</v>
      </c>
      <c r="H8078" t="s">
        <v>21</v>
      </c>
      <c r="I8078" t="s">
        <v>183</v>
      </c>
      <c r="K8078">
        <v>0.47</v>
      </c>
      <c r="L8078">
        <v>65</v>
      </c>
      <c r="N8078">
        <v>24</v>
      </c>
      <c r="P8078">
        <f t="shared" si="252"/>
        <v>41.623413326259126</v>
      </c>
      <c r="Q8078">
        <f t="shared" si="253"/>
        <v>41.462489909402123</v>
      </c>
      <c r="S8078">
        <f>IF(AND(M8078&lt;&gt;"",M8078&lt;&gt;18.5),5*LOG10(10^(Q8078/5+1)*W$1/(10^(M8078/5+1)))-5,Q8078)</f>
        <v>41.462489909402123</v>
      </c>
      <c r="T8078">
        <f>(F8078/E8078)*S8078</f>
        <v>0.18553634203453609</v>
      </c>
      <c r="U8078">
        <v>54488</v>
      </c>
      <c r="V8078" t="s">
        <v>4679</v>
      </c>
    </row>
    <row r="8079" spans="1:22" x14ac:dyDescent="0.25">
      <c r="B8079">
        <v>132410</v>
      </c>
      <c r="C8079" t="s">
        <v>4680</v>
      </c>
      <c r="E8079">
        <v>41.29</v>
      </c>
      <c r="F8079">
        <v>0.11</v>
      </c>
      <c r="G8079">
        <v>1260</v>
      </c>
      <c r="H8079" t="s">
        <v>21</v>
      </c>
      <c r="I8079" t="s">
        <v>62</v>
      </c>
      <c r="K8079">
        <v>0.44</v>
      </c>
      <c r="L8079">
        <v>74.2</v>
      </c>
      <c r="N8079">
        <v>30</v>
      </c>
      <c r="O8079" t="s">
        <v>27</v>
      </c>
      <c r="P8079">
        <f t="shared" si="252"/>
        <v>40.498187539523755</v>
      </c>
      <c r="Q8079">
        <f t="shared" si="253"/>
        <v>40.62471686584761</v>
      </c>
      <c r="S8079">
        <f>IF(AND(M8079&lt;&gt;"",M8079&lt;&gt;18.5),5*LOG10(10^(Q8079/5+1)*W$1/(10^(M8079/5+1)))-5,Q8079)</f>
        <v>40.62471686584761</v>
      </c>
      <c r="T8079">
        <f>(F8079/E8079)*S8079</f>
        <v>0.10822763030378389</v>
      </c>
      <c r="U8079">
        <v>54558</v>
      </c>
      <c r="V8079" t="s">
        <v>4681</v>
      </c>
    </row>
    <row r="8080" spans="1:22" x14ac:dyDescent="0.25">
      <c r="B8080">
        <v>132412</v>
      </c>
      <c r="C8080" t="s">
        <v>4680</v>
      </c>
      <c r="E8080">
        <v>42</v>
      </c>
      <c r="F8080">
        <v>0.13</v>
      </c>
      <c r="G8080">
        <v>1740</v>
      </c>
      <c r="H8080" t="s">
        <v>21</v>
      </c>
      <c r="I8080" t="s">
        <v>179</v>
      </c>
      <c r="K8080">
        <v>0.44</v>
      </c>
      <c r="L8080">
        <v>70</v>
      </c>
      <c r="N8080">
        <v>28</v>
      </c>
      <c r="O8080" t="s">
        <v>88</v>
      </c>
      <c r="P8080">
        <f t="shared" si="252"/>
        <v>41.208187539523763</v>
      </c>
      <c r="Q8080">
        <f t="shared" si="253"/>
        <v>41.208187539523763</v>
      </c>
      <c r="S8080">
        <f>IF(AND(M8080&lt;&gt;"",M8080&lt;&gt;18.5),5*LOG10(10^(Q8080/5+1)*W$1/(10^(M8080/5+1)))-5,Q8080)</f>
        <v>41.208187539523763</v>
      </c>
      <c r="T8080">
        <f>(F8080/E8080)*S8080</f>
        <v>0.12754915190804975</v>
      </c>
      <c r="U8080">
        <v>54558</v>
      </c>
      <c r="V8080" t="s">
        <v>4681</v>
      </c>
    </row>
    <row r="8081" spans="2:22" x14ac:dyDescent="0.25">
      <c r="B8081">
        <v>132413</v>
      </c>
      <c r="C8081" t="s">
        <v>4680</v>
      </c>
      <c r="E8081">
        <v>42.08</v>
      </c>
      <c r="F8081">
        <v>0.1</v>
      </c>
      <c r="G8081">
        <v>1810</v>
      </c>
      <c r="H8081" t="s">
        <v>21</v>
      </c>
      <c r="I8081" t="s">
        <v>87</v>
      </c>
      <c r="K8081">
        <v>0.44</v>
      </c>
      <c r="L8081">
        <v>65</v>
      </c>
      <c r="N8081">
        <v>29</v>
      </c>
      <c r="O8081" t="s">
        <v>88</v>
      </c>
      <c r="P8081">
        <f t="shared" si="252"/>
        <v>41.288187539523761</v>
      </c>
      <c r="Q8081">
        <f t="shared" si="253"/>
        <v>41.127264122666759</v>
      </c>
      <c r="S8081">
        <f>IF(AND(M8081&lt;&gt;"",M8081&lt;&gt;18.5),5*LOG10(10^(Q8081/5+1)*W$1/(10^(M8081/5+1)))-5,Q8081)</f>
        <v>41.127264122666759</v>
      </c>
      <c r="T8081">
        <f>(F8081/E8081)*S8081</f>
        <v>9.7735893827630149E-2</v>
      </c>
      <c r="U8081">
        <v>54558</v>
      </c>
      <c r="V8081" t="s">
        <v>4681</v>
      </c>
    </row>
    <row r="8082" spans="2:22" x14ac:dyDescent="0.25">
      <c r="B8082">
        <v>132500</v>
      </c>
      <c r="C8082" t="s">
        <v>4682</v>
      </c>
      <c r="E8082">
        <v>39.869999999999997</v>
      </c>
      <c r="F8082">
        <v>0.73</v>
      </c>
      <c r="G8082">
        <v>654</v>
      </c>
      <c r="H8082" t="s">
        <v>21</v>
      </c>
      <c r="I8082" t="s">
        <v>179</v>
      </c>
      <c r="K8082">
        <v>0.44</v>
      </c>
      <c r="L8082">
        <v>70</v>
      </c>
      <c r="N8082">
        <v>28</v>
      </c>
      <c r="O8082" t="s">
        <v>88</v>
      </c>
      <c r="P8082">
        <f t="shared" si="252"/>
        <v>39.078187539523761</v>
      </c>
      <c r="Q8082">
        <f t="shared" si="253"/>
        <v>39.078187539523761</v>
      </c>
      <c r="S8082">
        <f>IF(AND(M8082&lt;&gt;"",M8082&lt;&gt;18.5),5*LOG10(10^(Q8082/5+1)*W$1/(10^(M8082/5+1)))-5,Q8082)</f>
        <v>39.078187539523761</v>
      </c>
      <c r="T8082">
        <f>(F8082/E8082)*S8082</f>
        <v>0.71550230508784407</v>
      </c>
      <c r="U8082">
        <v>54645</v>
      </c>
      <c r="V8082" t="s">
        <v>4683</v>
      </c>
    </row>
    <row r="8083" spans="2:22" x14ac:dyDescent="0.25">
      <c r="B8083">
        <v>132501</v>
      </c>
      <c r="C8083" t="s">
        <v>4682</v>
      </c>
      <c r="E8083">
        <v>41.05</v>
      </c>
      <c r="F8083">
        <v>0.62</v>
      </c>
      <c r="G8083">
        <v>1130</v>
      </c>
      <c r="H8083" t="s">
        <v>21</v>
      </c>
      <c r="I8083" t="s">
        <v>62</v>
      </c>
      <c r="K8083">
        <v>0.44</v>
      </c>
      <c r="L8083">
        <v>74.2</v>
      </c>
      <c r="N8083">
        <v>30</v>
      </c>
      <c r="O8083" t="s">
        <v>27</v>
      </c>
      <c r="P8083">
        <f t="shared" si="252"/>
        <v>40.258187539523753</v>
      </c>
      <c r="Q8083">
        <f t="shared" si="253"/>
        <v>40.384716865847608</v>
      </c>
      <c r="S8083">
        <f>IF(AND(M8083&lt;&gt;"",M8083&lt;&gt;18.5),5*LOG10(10^(Q8083/5+1)*W$1/(10^(M8083/5+1)))-5,Q8083)</f>
        <v>40.384716865847608</v>
      </c>
      <c r="T8083">
        <f>(F8083/E8083)*S8083</f>
        <v>0.60995187470951329</v>
      </c>
      <c r="U8083">
        <v>54645</v>
      </c>
      <c r="V8083" t="s">
        <v>4683</v>
      </c>
    </row>
    <row r="8084" spans="2:22" x14ac:dyDescent="0.25">
      <c r="B8084">
        <v>132502</v>
      </c>
      <c r="C8084" t="s">
        <v>4682</v>
      </c>
      <c r="E8084">
        <v>41.99</v>
      </c>
      <c r="F8084">
        <v>0.18</v>
      </c>
      <c r="G8084">
        <v>1740</v>
      </c>
      <c r="H8084" t="s">
        <v>21</v>
      </c>
      <c r="I8084" t="s">
        <v>183</v>
      </c>
      <c r="K8084">
        <v>0.44</v>
      </c>
      <c r="L8084">
        <v>65</v>
      </c>
      <c r="N8084">
        <v>24</v>
      </c>
      <c r="P8084">
        <f t="shared" si="252"/>
        <v>41.198187539523758</v>
      </c>
      <c r="Q8084">
        <f t="shared" si="253"/>
        <v>41.037264122666755</v>
      </c>
      <c r="S8084">
        <f>IF(AND(M8084&lt;&gt;"",M8084&lt;&gt;18.5),5*LOG10(10^(Q8084/5+1)*W$1/(10^(M8084/5+1)))-5,Q8084)</f>
        <v>41.037264122666755</v>
      </c>
      <c r="T8084">
        <f>(F8084/E8084)*S8084</f>
        <v>0.17591587382900728</v>
      </c>
      <c r="U8084">
        <v>54645</v>
      </c>
      <c r="V8084" t="s">
        <v>4683</v>
      </c>
    </row>
    <row r="8085" spans="2:22" x14ac:dyDescent="0.25">
      <c r="B8085">
        <v>132536</v>
      </c>
      <c r="C8085" t="s">
        <v>4684</v>
      </c>
      <c r="E8085">
        <v>43.96</v>
      </c>
      <c r="F8085">
        <v>0.46</v>
      </c>
      <c r="G8085">
        <v>3390</v>
      </c>
      <c r="H8085" t="s">
        <v>21</v>
      </c>
      <c r="I8085" t="s">
        <v>183</v>
      </c>
      <c r="K8085">
        <v>0.82740000000000002</v>
      </c>
      <c r="L8085">
        <v>65</v>
      </c>
      <c r="N8085">
        <v>24</v>
      </c>
      <c r="P8085">
        <f t="shared" si="252"/>
        <v>42.65083189712125</v>
      </c>
      <c r="Q8085">
        <f t="shared" si="253"/>
        <v>42.489908480264248</v>
      </c>
      <c r="S8085">
        <f>IF(AND(M8085&lt;&gt;"",M8085&lt;&gt;18.5),5*LOG10(10^(Q8085/5+1)*W$1/(10^(M8085/5+1)))-5,Q8085)</f>
        <v>42.489908480264248</v>
      </c>
      <c r="T8085">
        <f>(F8085/E8085)*S8085</f>
        <v>0.44461687672705991</v>
      </c>
      <c r="U8085">
        <v>54668</v>
      </c>
      <c r="V8085" t="s">
        <v>4685</v>
      </c>
    </row>
    <row r="8086" spans="2:22" x14ac:dyDescent="0.25">
      <c r="B8086">
        <v>132537</v>
      </c>
      <c r="C8086" t="s">
        <v>4684</v>
      </c>
      <c r="E8086">
        <v>44.2</v>
      </c>
      <c r="F8086">
        <v>0.61</v>
      </c>
      <c r="G8086">
        <v>3790</v>
      </c>
      <c r="H8086" t="s">
        <v>21</v>
      </c>
      <c r="I8086" t="s">
        <v>179</v>
      </c>
      <c r="K8086">
        <v>0.82740000000000002</v>
      </c>
      <c r="L8086">
        <v>70</v>
      </c>
      <c r="N8086">
        <v>28</v>
      </c>
      <c r="O8086" t="s">
        <v>88</v>
      </c>
      <c r="P8086">
        <f t="shared" si="252"/>
        <v>42.890831897121245</v>
      </c>
      <c r="Q8086">
        <f t="shared" si="253"/>
        <v>42.890831897121245</v>
      </c>
      <c r="S8086">
        <f>IF(AND(M8086&lt;&gt;"",M8086&lt;&gt;18.5),5*LOG10(10^(Q8086/5+1)*W$1/(10^(M8086/5+1)))-5,Q8086)</f>
        <v>42.890831897121245</v>
      </c>
      <c r="T8086">
        <f>(F8086/E8086)*S8086</f>
        <v>0.59193229541275927</v>
      </c>
      <c r="U8086">
        <v>54668</v>
      </c>
      <c r="V8086" t="s">
        <v>4685</v>
      </c>
    </row>
    <row r="8087" spans="2:22" x14ac:dyDescent="0.25">
      <c r="B8087">
        <v>132538</v>
      </c>
      <c r="C8087" t="s">
        <v>4684</v>
      </c>
      <c r="E8087">
        <v>44.36</v>
      </c>
      <c r="F8087">
        <v>0.82</v>
      </c>
      <c r="G8087">
        <v>4070</v>
      </c>
      <c r="H8087" t="s">
        <v>21</v>
      </c>
      <c r="I8087" t="s">
        <v>87</v>
      </c>
      <c r="K8087">
        <v>0.82740000000000002</v>
      </c>
      <c r="L8087">
        <v>65</v>
      </c>
      <c r="N8087">
        <v>29</v>
      </c>
      <c r="O8087" t="s">
        <v>88</v>
      </c>
      <c r="P8087">
        <f t="shared" si="252"/>
        <v>43.050831897121249</v>
      </c>
      <c r="Q8087">
        <f t="shared" si="253"/>
        <v>42.889908480264239</v>
      </c>
      <c r="S8087">
        <f>IF(AND(M8087&lt;&gt;"",M8087&lt;&gt;18.5),5*LOG10(10^(Q8087/5+1)*W$1/(10^(M8087/5+1)))-5,Q8087)</f>
        <v>42.889908480264239</v>
      </c>
      <c r="T8087">
        <f>(F8087/E8087)*S8087</f>
        <v>0.79282517930154817</v>
      </c>
      <c r="U8087">
        <v>54668</v>
      </c>
      <c r="V8087" t="s">
        <v>4685</v>
      </c>
    </row>
    <row r="8088" spans="2:22" x14ac:dyDescent="0.25">
      <c r="B8088">
        <v>132601</v>
      </c>
      <c r="C8088" t="s">
        <v>4686</v>
      </c>
      <c r="E8088">
        <v>41.61</v>
      </c>
      <c r="F8088">
        <v>0.17</v>
      </c>
      <c r="G8088">
        <v>1400</v>
      </c>
      <c r="H8088" t="s">
        <v>21</v>
      </c>
      <c r="I8088" t="s">
        <v>62</v>
      </c>
      <c r="K8088">
        <v>0.5</v>
      </c>
      <c r="L8088">
        <v>74.2</v>
      </c>
      <c r="N8088">
        <v>30</v>
      </c>
      <c r="O8088" t="s">
        <v>27</v>
      </c>
      <c r="P8088">
        <f t="shared" si="252"/>
        <v>40.7295437047216</v>
      </c>
      <c r="Q8088">
        <f t="shared" si="253"/>
        <v>40.856073031045455</v>
      </c>
      <c r="S8088">
        <f>IF(AND(M8088&lt;&gt;"",M8088&lt;&gt;18.5),5*LOG10(10^(Q8088/5+1)*W$1/(10^(M8088/5+1)))-5,Q8088)</f>
        <v>40.856073031045455</v>
      </c>
      <c r="T8088">
        <f>(F8088/E8088)*S8088</f>
        <v>0.16691978887954165</v>
      </c>
      <c r="U8088">
        <v>54723</v>
      </c>
      <c r="V8088" t="s">
        <v>4687</v>
      </c>
    </row>
    <row r="8089" spans="2:22" x14ac:dyDescent="0.25">
      <c r="B8089">
        <v>132603</v>
      </c>
      <c r="C8089" t="s">
        <v>4686</v>
      </c>
      <c r="E8089">
        <v>42.41</v>
      </c>
      <c r="F8089">
        <v>0.16</v>
      </c>
      <c r="G8089">
        <v>2020</v>
      </c>
      <c r="H8089" t="s">
        <v>21</v>
      </c>
      <c r="I8089" t="s">
        <v>179</v>
      </c>
      <c r="K8089">
        <v>0.5</v>
      </c>
      <c r="L8089">
        <v>70</v>
      </c>
      <c r="N8089">
        <v>28</v>
      </c>
      <c r="O8089" t="s">
        <v>88</v>
      </c>
      <c r="P8089">
        <f t="shared" si="252"/>
        <v>41.52954370472159</v>
      </c>
      <c r="Q8089">
        <f t="shared" si="253"/>
        <v>41.52954370472159</v>
      </c>
      <c r="S8089">
        <f>IF(AND(M8089&lt;&gt;"",M8089&lt;&gt;18.5),5*LOG10(10^(Q8089/5+1)*W$1/(10^(M8089/5+1)))-5,Q8089)</f>
        <v>41.52954370472159</v>
      </c>
      <c r="T8089">
        <f>(F8089/E8089)*S8089</f>
        <v>0.15667830683224371</v>
      </c>
      <c r="U8089">
        <v>54723</v>
      </c>
      <c r="V8089" t="s">
        <v>4687</v>
      </c>
    </row>
    <row r="8090" spans="2:22" x14ac:dyDescent="0.25">
      <c r="B8090">
        <v>132604</v>
      </c>
      <c r="C8090" t="s">
        <v>4686</v>
      </c>
      <c r="E8090">
        <v>42.56</v>
      </c>
      <c r="F8090">
        <v>0.13</v>
      </c>
      <c r="G8090">
        <v>2160</v>
      </c>
      <c r="H8090" t="s">
        <v>21</v>
      </c>
      <c r="I8090" t="s">
        <v>87</v>
      </c>
      <c r="K8090">
        <v>0.5</v>
      </c>
      <c r="L8090">
        <v>65</v>
      </c>
      <c r="N8090">
        <v>29</v>
      </c>
      <c r="O8090" t="s">
        <v>88</v>
      </c>
      <c r="P8090">
        <f t="shared" si="252"/>
        <v>41.679543704721603</v>
      </c>
      <c r="Q8090">
        <f t="shared" si="253"/>
        <v>41.518620287864607</v>
      </c>
      <c r="S8090">
        <f>IF(AND(M8090&lt;&gt;"",M8090&lt;&gt;18.5),5*LOG10(10^(Q8090/5+1)*W$1/(10^(M8090/5+1)))-5,Q8090)</f>
        <v>41.518620287864607</v>
      </c>
      <c r="T8090">
        <f>(F8090/E8090)*S8090</f>
        <v>0.12681909392439847</v>
      </c>
      <c r="U8090">
        <v>54723</v>
      </c>
      <c r="V8090" t="s">
        <v>4687</v>
      </c>
    </row>
    <row r="8091" spans="2:22" x14ac:dyDescent="0.25">
      <c r="B8091">
        <v>132612</v>
      </c>
      <c r="C8091" t="s">
        <v>4688</v>
      </c>
      <c r="E8091">
        <v>42.26</v>
      </c>
      <c r="F8091">
        <v>0.67</v>
      </c>
      <c r="G8091">
        <v>1720</v>
      </c>
      <c r="H8091" t="s">
        <v>21</v>
      </c>
      <c r="I8091" t="s">
        <v>62</v>
      </c>
      <c r="K8091">
        <v>0.65</v>
      </c>
      <c r="L8091">
        <v>74.2</v>
      </c>
      <c r="N8091">
        <v>30</v>
      </c>
      <c r="O8091" t="s">
        <v>27</v>
      </c>
      <c r="P8091">
        <f t="shared" si="252"/>
        <v>41.172580278930475</v>
      </c>
      <c r="Q8091">
        <f t="shared" si="253"/>
        <v>41.29910960525433</v>
      </c>
      <c r="S8091">
        <f>IF(AND(M8091&lt;&gt;"",M8091&lt;&gt;18.5),5*LOG10(10^(Q8091/5+1)*W$1/(10^(M8091/5+1)))-5,Q8091)</f>
        <v>41.29910960525433</v>
      </c>
      <c r="T8091">
        <f>(F8091/E8091)*S8091</f>
        <v>0.65476581721534322</v>
      </c>
      <c r="U8091">
        <v>54731</v>
      </c>
      <c r="V8091" t="s">
        <v>4689</v>
      </c>
    </row>
    <row r="8092" spans="2:22" x14ac:dyDescent="0.25">
      <c r="B8092">
        <v>132614</v>
      </c>
      <c r="C8092" t="s">
        <v>4688</v>
      </c>
      <c r="E8092">
        <v>43.08</v>
      </c>
      <c r="F8092">
        <v>0.55000000000000004</v>
      </c>
      <c r="G8092">
        <v>2500</v>
      </c>
      <c r="H8092" t="s">
        <v>21</v>
      </c>
      <c r="I8092" t="s">
        <v>179</v>
      </c>
      <c r="K8092">
        <v>0.65</v>
      </c>
      <c r="L8092">
        <v>70</v>
      </c>
      <c r="N8092">
        <v>28</v>
      </c>
      <c r="O8092" t="s">
        <v>88</v>
      </c>
      <c r="P8092">
        <f t="shared" si="252"/>
        <v>41.992580278930475</v>
      </c>
      <c r="Q8092">
        <f t="shared" si="253"/>
        <v>41.992580278930475</v>
      </c>
      <c r="S8092">
        <f>IF(AND(M8092&lt;&gt;"",M8092&lt;&gt;18.5),5*LOG10(10^(Q8092/5+1)*W$1/(10^(M8092/5+1)))-5,Q8092)</f>
        <v>41.992580278930475</v>
      </c>
      <c r="T8092">
        <f>(F8092/E8092)*S8092</f>
        <v>0.53611697199191655</v>
      </c>
      <c r="U8092">
        <v>54731</v>
      </c>
      <c r="V8092" t="s">
        <v>4689</v>
      </c>
    </row>
    <row r="8093" spans="2:22" x14ac:dyDescent="0.25">
      <c r="B8093">
        <v>132615</v>
      </c>
      <c r="C8093" t="s">
        <v>4688</v>
      </c>
      <c r="E8093">
        <v>43.23</v>
      </c>
      <c r="F8093">
        <v>0.52</v>
      </c>
      <c r="G8093">
        <v>2680</v>
      </c>
      <c r="H8093" t="s">
        <v>21</v>
      </c>
      <c r="I8093" t="s">
        <v>87</v>
      </c>
      <c r="K8093">
        <v>0.65</v>
      </c>
      <c r="L8093">
        <v>65</v>
      </c>
      <c r="N8093">
        <v>29</v>
      </c>
      <c r="O8093" t="s">
        <v>88</v>
      </c>
      <c r="P8093">
        <f t="shared" si="252"/>
        <v>42.142580278930467</v>
      </c>
      <c r="Q8093">
        <f t="shared" si="253"/>
        <v>41.981656862073471</v>
      </c>
      <c r="S8093">
        <f>IF(AND(M8093&lt;&gt;"",M8093&lt;&gt;18.5),5*LOG10(10^(Q8093/5+1)*W$1/(10^(M8093/5+1)))-5,Q8093)</f>
        <v>41.981656862073471</v>
      </c>
      <c r="T8093">
        <f>(F8093/E8093)*S8093</f>
        <v>0.50498407513944499</v>
      </c>
      <c r="U8093">
        <v>54731</v>
      </c>
      <c r="V8093" t="s">
        <v>4689</v>
      </c>
    </row>
    <row r="8094" spans="2:22" x14ac:dyDescent="0.25">
      <c r="B8094">
        <v>132616</v>
      </c>
      <c r="C8094" t="s">
        <v>4688</v>
      </c>
      <c r="E8094">
        <v>43.27</v>
      </c>
      <c r="F8094">
        <v>0.2</v>
      </c>
      <c r="G8094">
        <v>2730</v>
      </c>
      <c r="H8094" t="s">
        <v>21</v>
      </c>
      <c r="I8094" t="s">
        <v>183</v>
      </c>
      <c r="K8094">
        <v>0.65</v>
      </c>
      <c r="L8094">
        <v>65</v>
      </c>
      <c r="N8094">
        <v>24</v>
      </c>
      <c r="P8094">
        <f t="shared" si="252"/>
        <v>42.182580278930473</v>
      </c>
      <c r="Q8094">
        <f t="shared" si="253"/>
        <v>42.021656862073478</v>
      </c>
      <c r="S8094">
        <f>IF(AND(M8094&lt;&gt;"",M8094&lt;&gt;18.5),5*LOG10(10^(Q8094/5+1)*W$1/(10^(M8094/5+1)))-5,Q8094)</f>
        <v>42.021656862073478</v>
      </c>
      <c r="T8094">
        <f>(F8094/E8094)*S8094</f>
        <v>0.19422998318499413</v>
      </c>
      <c r="U8094">
        <v>54731</v>
      </c>
      <c r="V8094" t="s">
        <v>4689</v>
      </c>
    </row>
    <row r="8095" spans="2:22" x14ac:dyDescent="0.25">
      <c r="B8095">
        <v>132627</v>
      </c>
      <c r="C8095" t="s">
        <v>4690</v>
      </c>
      <c r="E8095">
        <v>42.45</v>
      </c>
      <c r="F8095">
        <v>0.19</v>
      </c>
      <c r="G8095">
        <v>1880</v>
      </c>
      <c r="H8095" t="s">
        <v>21</v>
      </c>
      <c r="I8095" t="s">
        <v>62</v>
      </c>
      <c r="K8095">
        <v>0.64</v>
      </c>
      <c r="L8095">
        <v>74.2</v>
      </c>
      <c r="N8095">
        <v>30</v>
      </c>
      <c r="O8095" t="s">
        <v>27</v>
      </c>
      <c r="P8095">
        <f t="shared" si="252"/>
        <v>41.375780759761511</v>
      </c>
      <c r="Q8095">
        <f t="shared" si="253"/>
        <v>41.502310086085366</v>
      </c>
      <c r="S8095">
        <f>IF(AND(M8095&lt;&gt;"",M8095&lt;&gt;18.5),5*LOG10(10^(Q8095/5+1)*W$1/(10^(M8095/5+1)))-5,Q8095)</f>
        <v>41.502310086085366</v>
      </c>
      <c r="T8095">
        <f>(F8095/E8095)*S8095</f>
        <v>0.18575827835939268</v>
      </c>
      <c r="U8095">
        <v>54741</v>
      </c>
      <c r="V8095" t="s">
        <v>4691</v>
      </c>
    </row>
    <row r="8096" spans="2:22" x14ac:dyDescent="0.25">
      <c r="B8096">
        <v>132628</v>
      </c>
      <c r="C8096" t="s">
        <v>4690</v>
      </c>
      <c r="E8096">
        <v>43.19</v>
      </c>
      <c r="F8096">
        <v>0.19</v>
      </c>
      <c r="G8096">
        <v>2650</v>
      </c>
      <c r="H8096" t="s">
        <v>21</v>
      </c>
      <c r="I8096" t="s">
        <v>179</v>
      </c>
      <c r="K8096">
        <v>0.64</v>
      </c>
      <c r="L8096">
        <v>70</v>
      </c>
      <c r="N8096">
        <v>28</v>
      </c>
      <c r="O8096" t="s">
        <v>88</v>
      </c>
      <c r="P8096">
        <f t="shared" si="252"/>
        <v>42.11578075976152</v>
      </c>
      <c r="Q8096">
        <f t="shared" si="253"/>
        <v>42.11578075976152</v>
      </c>
      <c r="S8096">
        <f>IF(AND(M8096&lt;&gt;"",M8096&lt;&gt;18.5),5*LOG10(10^(Q8096/5+1)*W$1/(10^(M8096/5+1)))-5,Q8096)</f>
        <v>42.11578075976152</v>
      </c>
      <c r="T8096">
        <f>(F8096/E8096)*S8096</f>
        <v>0.18527433073291708</v>
      </c>
      <c r="U8096">
        <v>54741</v>
      </c>
      <c r="V8096" t="s">
        <v>4691</v>
      </c>
    </row>
    <row r="8097" spans="1:22" x14ac:dyDescent="0.25">
      <c r="B8097">
        <v>132629</v>
      </c>
      <c r="C8097" t="s">
        <v>4690</v>
      </c>
      <c r="E8097">
        <v>43.3</v>
      </c>
      <c r="F8097">
        <v>0.36</v>
      </c>
      <c r="G8097">
        <v>2790</v>
      </c>
      <c r="H8097" t="s">
        <v>21</v>
      </c>
      <c r="I8097" t="s">
        <v>183</v>
      </c>
      <c r="K8097">
        <v>0.64</v>
      </c>
      <c r="L8097">
        <v>65</v>
      </c>
      <c r="N8097">
        <v>24</v>
      </c>
      <c r="P8097">
        <f t="shared" si="252"/>
        <v>42.22578075976152</v>
      </c>
      <c r="Q8097">
        <f t="shared" si="253"/>
        <v>42.064857342904517</v>
      </c>
      <c r="S8097">
        <f>IF(AND(M8097&lt;&gt;"",M8097&lt;&gt;18.5),5*LOG10(10^(Q8097/5+1)*W$1/(10^(M8097/5+1)))-5,Q8097)</f>
        <v>42.064857342904517</v>
      </c>
      <c r="T8097">
        <f>(F8097/E8097)*S8097</f>
        <v>0.34973091555301677</v>
      </c>
      <c r="U8097">
        <v>54741</v>
      </c>
      <c r="V8097" t="s">
        <v>4691</v>
      </c>
    </row>
    <row r="8098" spans="1:22" x14ac:dyDescent="0.25">
      <c r="B8098">
        <v>132630</v>
      </c>
      <c r="C8098" t="s">
        <v>4690</v>
      </c>
      <c r="E8098">
        <v>43.37</v>
      </c>
      <c r="F8098">
        <v>0.16</v>
      </c>
      <c r="G8098">
        <v>2870</v>
      </c>
      <c r="H8098" t="s">
        <v>21</v>
      </c>
      <c r="I8098" t="s">
        <v>87</v>
      </c>
      <c r="K8098">
        <v>0.64</v>
      </c>
      <c r="L8098">
        <v>65</v>
      </c>
      <c r="N8098">
        <v>29</v>
      </c>
      <c r="O8098" t="s">
        <v>88</v>
      </c>
      <c r="P8098">
        <f t="shared" si="252"/>
        <v>42.295780759761506</v>
      </c>
      <c r="Q8098">
        <f t="shared" si="253"/>
        <v>42.134857342904503</v>
      </c>
      <c r="S8098">
        <f>IF(AND(M8098&lt;&gt;"",M8098&lt;&gt;18.5),5*LOG10(10^(Q8098/5+1)*W$1/(10^(M8098/5+1)))-5,Q8098)</f>
        <v>42.134857342904503</v>
      </c>
      <c r="T8098">
        <f>(F8098/E8098)*S8098</f>
        <v>0.15544332891087667</v>
      </c>
      <c r="U8098">
        <v>54741</v>
      </c>
      <c r="V8098" t="s">
        <v>4691</v>
      </c>
    </row>
    <row r="8099" spans="1:22" x14ac:dyDescent="0.25">
      <c r="B8099">
        <v>132664</v>
      </c>
      <c r="C8099" t="s">
        <v>4692</v>
      </c>
      <c r="E8099">
        <v>41.72</v>
      </c>
      <c r="F8099">
        <v>0.56999999999999995</v>
      </c>
      <c r="G8099">
        <v>1560</v>
      </c>
      <c r="H8099" t="s">
        <v>21</v>
      </c>
      <c r="I8099" t="s">
        <v>62</v>
      </c>
      <c r="K8099">
        <v>0.41599999999999998</v>
      </c>
      <c r="L8099">
        <v>74.2</v>
      </c>
      <c r="N8099">
        <v>30</v>
      </c>
      <c r="O8099" t="s">
        <v>27</v>
      </c>
      <c r="P8099">
        <f t="shared" si="252"/>
        <v>40.964683733231254</v>
      </c>
      <c r="Q8099">
        <f t="shared" si="253"/>
        <v>41.091213059555109</v>
      </c>
      <c r="S8099">
        <f>IF(AND(M8099&lt;&gt;"",M8099&lt;&gt;18.5),5*LOG10(10^(Q8099/5+1)*W$1/(10^(M8099/5+1)))-5,Q8099)</f>
        <v>41.091213059555109</v>
      </c>
      <c r="T8099">
        <f>(F8099/E8099)*S8099</f>
        <v>0.56140919089037422</v>
      </c>
      <c r="U8099">
        <v>54771</v>
      </c>
      <c r="V8099" t="s">
        <v>4693</v>
      </c>
    </row>
    <row r="8100" spans="1:22" x14ac:dyDescent="0.25">
      <c r="B8100">
        <v>132665</v>
      </c>
      <c r="C8100" t="s">
        <v>4692</v>
      </c>
      <c r="E8100">
        <v>42.04</v>
      </c>
      <c r="F8100">
        <v>0.44</v>
      </c>
      <c r="G8100">
        <v>1810</v>
      </c>
      <c r="H8100" t="s">
        <v>21</v>
      </c>
      <c r="I8100" t="s">
        <v>179</v>
      </c>
      <c r="K8100">
        <v>0.41599999999999998</v>
      </c>
      <c r="L8100">
        <v>70</v>
      </c>
      <c r="N8100">
        <v>28</v>
      </c>
      <c r="O8100" t="s">
        <v>88</v>
      </c>
      <c r="P8100">
        <f t="shared" si="252"/>
        <v>41.284683733231248</v>
      </c>
      <c r="Q8100">
        <f t="shared" si="253"/>
        <v>41.284683733231248</v>
      </c>
      <c r="S8100">
        <f>IF(AND(M8100&lt;&gt;"",M8100&lt;&gt;18.5),5*LOG10(10^(Q8100/5+1)*W$1/(10^(M8100/5+1)))-5,Q8100)</f>
        <v>41.284683733231248</v>
      </c>
      <c r="T8100">
        <f>(F8100/E8100)*S8100</f>
        <v>0.43209469178453258</v>
      </c>
      <c r="U8100">
        <v>54771</v>
      </c>
      <c r="V8100" t="s">
        <v>4693</v>
      </c>
    </row>
    <row r="8101" spans="1:22" x14ac:dyDescent="0.25">
      <c r="B8101">
        <v>132666</v>
      </c>
      <c r="C8101" t="s">
        <v>4692</v>
      </c>
      <c r="E8101">
        <v>42.1</v>
      </c>
      <c r="F8101">
        <v>0.19</v>
      </c>
      <c r="G8101">
        <v>1860</v>
      </c>
      <c r="H8101" t="s">
        <v>21</v>
      </c>
      <c r="I8101" t="s">
        <v>183</v>
      </c>
      <c r="K8101">
        <v>0.41599999999999998</v>
      </c>
      <c r="L8101">
        <v>65</v>
      </c>
      <c r="N8101">
        <v>24</v>
      </c>
      <c r="P8101">
        <f t="shared" si="252"/>
        <v>41.34468373323125</v>
      </c>
      <c r="Q8101">
        <f t="shared" si="253"/>
        <v>41.183760316374247</v>
      </c>
      <c r="S8101">
        <f>IF(AND(M8101&lt;&gt;"",M8101&lt;&gt;18.5),5*LOG10(10^(Q8101/5+1)*W$1/(10^(M8101/5+1)))-5,Q8101)</f>
        <v>41.183760316374247</v>
      </c>
      <c r="T8101">
        <f>(F8101/E8101)*S8101</f>
        <v>0.18586495154658211</v>
      </c>
      <c r="U8101">
        <v>54771</v>
      </c>
      <c r="V8101" t="s">
        <v>4693</v>
      </c>
    </row>
    <row r="8102" spans="1:22" x14ac:dyDescent="0.25">
      <c r="B8102">
        <v>132667</v>
      </c>
      <c r="C8102" t="s">
        <v>4692</v>
      </c>
      <c r="E8102">
        <v>42.23</v>
      </c>
      <c r="F8102">
        <v>0.41</v>
      </c>
      <c r="G8102">
        <v>1970</v>
      </c>
      <c r="H8102" t="s">
        <v>21</v>
      </c>
      <c r="I8102" t="s">
        <v>87</v>
      </c>
      <c r="K8102">
        <v>0.41599999999999998</v>
      </c>
      <c r="L8102">
        <v>65</v>
      </c>
      <c r="N8102">
        <v>29</v>
      </c>
      <c r="O8102" t="s">
        <v>88</v>
      </c>
      <c r="P8102">
        <f t="shared" si="252"/>
        <v>41.474683733231252</v>
      </c>
      <c r="Q8102">
        <f t="shared" si="253"/>
        <v>41.313760316374243</v>
      </c>
      <c r="S8102">
        <f>IF(AND(M8102&lt;&gt;"",M8102&lt;&gt;18.5),5*LOG10(10^(Q8102/5+1)*W$1/(10^(M8102/5+1)))-5,Q8102)</f>
        <v>41.313760316374243</v>
      </c>
      <c r="T8102">
        <f>(F8102/E8102)*S8102</f>
        <v>0.40110446909101211</v>
      </c>
      <c r="U8102">
        <v>54771</v>
      </c>
      <c r="V8102" t="s">
        <v>4693</v>
      </c>
    </row>
    <row r="8103" spans="1:22" x14ac:dyDescent="0.25">
      <c r="A8103" t="s">
        <v>51</v>
      </c>
      <c r="B8103">
        <v>132963</v>
      </c>
      <c r="C8103" t="s">
        <v>4694</v>
      </c>
      <c r="E8103">
        <v>37.78</v>
      </c>
      <c r="F8103">
        <v>0.12</v>
      </c>
      <c r="G8103">
        <v>335</v>
      </c>
      <c r="H8103" t="s">
        <v>21</v>
      </c>
      <c r="I8103" t="s">
        <v>53</v>
      </c>
      <c r="K8103">
        <v>7.2700000000000001E-2</v>
      </c>
      <c r="L8103">
        <v>70</v>
      </c>
      <c r="N8103">
        <v>34</v>
      </c>
      <c r="O8103" t="s">
        <v>54</v>
      </c>
      <c r="P8103">
        <f t="shared" si="252"/>
        <v>37.627608596887967</v>
      </c>
      <c r="Q8103">
        <f t="shared" si="253"/>
        <v>37.627608596887967</v>
      </c>
      <c r="S8103">
        <f>IF(AND(M8103&lt;&gt;"",M8103&lt;&gt;18.5),5*LOG10(10^(Q8103/5+1)*W$1/(10^(M8103/5+1)))-5,Q8103)</f>
        <v>37.627608596887967</v>
      </c>
      <c r="T8103">
        <f>(F8103/E8103)*S8103</f>
        <v>0.11951596166295807</v>
      </c>
      <c r="U8103">
        <v>55036</v>
      </c>
      <c r="V8103" t="s">
        <v>4694</v>
      </c>
    </row>
    <row r="8104" spans="1:22" x14ac:dyDescent="0.25">
      <c r="A8104" t="s">
        <v>47</v>
      </c>
      <c r="B8104">
        <v>132987</v>
      </c>
      <c r="C8104" t="s">
        <v>4695</v>
      </c>
      <c r="E8104">
        <v>34.85</v>
      </c>
      <c r="F8104">
        <v>0.05</v>
      </c>
      <c r="G8104">
        <v>93.3</v>
      </c>
      <c r="H8104" t="s">
        <v>21</v>
      </c>
      <c r="I8104" t="s">
        <v>91</v>
      </c>
      <c r="N8104">
        <v>35</v>
      </c>
      <c r="O8104" t="s">
        <v>92</v>
      </c>
      <c r="P8104">
        <f t="shared" si="252"/>
        <v>34.85</v>
      </c>
      <c r="Q8104">
        <f t="shared" si="253"/>
        <v>34.85</v>
      </c>
      <c r="S8104">
        <f>IF(AND(M8104&lt;&gt;"",M8104&lt;&gt;18.5),5*LOG10(10^(Q8104/5+1)*W$1/(10^(M8104/5+1)))-5,Q8104)</f>
        <v>34.85</v>
      </c>
      <c r="T8104">
        <f>(F8104/E8104)*S8104</f>
        <v>0.05</v>
      </c>
      <c r="U8104">
        <v>55049</v>
      </c>
      <c r="V8104" t="s">
        <v>4696</v>
      </c>
    </row>
    <row r="8105" spans="1:22" x14ac:dyDescent="0.25">
      <c r="A8105" t="s">
        <v>47</v>
      </c>
      <c r="B8105">
        <v>132988</v>
      </c>
      <c r="C8105" t="s">
        <v>4695</v>
      </c>
      <c r="E8105">
        <v>34.9</v>
      </c>
      <c r="F8105">
        <v>0.05</v>
      </c>
      <c r="G8105">
        <v>95.5</v>
      </c>
      <c r="H8105" t="s">
        <v>21</v>
      </c>
      <c r="I8105" t="s">
        <v>91</v>
      </c>
      <c r="N8105">
        <v>35</v>
      </c>
      <c r="O8105" t="s">
        <v>93</v>
      </c>
      <c r="P8105">
        <f t="shared" si="252"/>
        <v>34.9</v>
      </c>
      <c r="Q8105">
        <f t="shared" si="253"/>
        <v>34.9</v>
      </c>
      <c r="S8105">
        <f>IF(AND(M8105&lt;&gt;"",M8105&lt;&gt;18.5),5*LOG10(10^(Q8105/5+1)*W$1/(10^(M8105/5+1)))-5,Q8105)</f>
        <v>34.9</v>
      </c>
      <c r="T8105">
        <f>(F8105/E8105)*S8105</f>
        <v>0.05</v>
      </c>
      <c r="U8105">
        <v>55049</v>
      </c>
      <c r="V8105" t="s">
        <v>4696</v>
      </c>
    </row>
    <row r="8106" spans="1:22" x14ac:dyDescent="0.25">
      <c r="B8106">
        <v>132989</v>
      </c>
      <c r="C8106" t="s">
        <v>4695</v>
      </c>
      <c r="E8106">
        <v>35.07</v>
      </c>
      <c r="F8106">
        <v>0.16</v>
      </c>
      <c r="G8106">
        <v>101</v>
      </c>
      <c r="H8106" t="s">
        <v>21</v>
      </c>
      <c r="I8106" t="s">
        <v>65</v>
      </c>
      <c r="K8106">
        <v>2.3130999999999999E-2</v>
      </c>
      <c r="L8106">
        <v>70</v>
      </c>
      <c r="N8106">
        <v>33</v>
      </c>
      <c r="O8106" t="s">
        <v>27</v>
      </c>
      <c r="P8106">
        <f t="shared" si="252"/>
        <v>35.0203437819047</v>
      </c>
      <c r="Q8106">
        <f t="shared" si="253"/>
        <v>35.0203437819047</v>
      </c>
      <c r="S8106">
        <f>IF(AND(M8106&lt;&gt;"",M8106&lt;&gt;18.5),5*LOG10(10^(Q8106/5+1)*W$1/(10^(M8106/5+1)))-5,Q8106)</f>
        <v>35.0203437819047</v>
      </c>
      <c r="T8106">
        <f>(F8106/E8106)*S8106</f>
        <v>0.15977345323937134</v>
      </c>
      <c r="U8106">
        <v>55049</v>
      </c>
      <c r="V8106" t="s">
        <v>4696</v>
      </c>
    </row>
    <row r="8107" spans="1:22" x14ac:dyDescent="0.25">
      <c r="B8107">
        <v>133606</v>
      </c>
      <c r="C8107" t="s">
        <v>4697</v>
      </c>
      <c r="E8107">
        <v>38.08</v>
      </c>
      <c r="F8107">
        <v>0.11</v>
      </c>
      <c r="G8107">
        <v>367</v>
      </c>
      <c r="H8107" t="s">
        <v>21</v>
      </c>
      <c r="I8107" t="s">
        <v>62</v>
      </c>
      <c r="K8107">
        <v>0.124</v>
      </c>
      <c r="L8107">
        <v>74.2</v>
      </c>
      <c r="N8107">
        <v>30</v>
      </c>
      <c r="O8107" t="s">
        <v>27</v>
      </c>
      <c r="P8107">
        <f t="shared" si="252"/>
        <v>37.826168443834788</v>
      </c>
      <c r="Q8107">
        <f t="shared" si="253"/>
        <v>37.952697770158643</v>
      </c>
      <c r="S8107">
        <f>IF(AND(M8107&lt;&gt;"",M8107&lt;&gt;18.5),5*LOG10(10^(Q8107/5+1)*W$1/(10^(M8107/5+1)))-5,Q8107)</f>
        <v>37.952697770158643</v>
      </c>
      <c r="T8107">
        <f>(F8107/E8107)*S8107</f>
        <v>0.10963226771842045</v>
      </c>
      <c r="U8107">
        <v>55548</v>
      </c>
      <c r="V8107" t="s">
        <v>4698</v>
      </c>
    </row>
    <row r="8108" spans="1:22" x14ac:dyDescent="0.25">
      <c r="B8108">
        <v>133607</v>
      </c>
      <c r="C8108" t="s">
        <v>4697</v>
      </c>
      <c r="E8108">
        <v>38.81</v>
      </c>
      <c r="F8108">
        <v>7.0000000000000007E-2</v>
      </c>
      <c r="G8108">
        <v>514</v>
      </c>
      <c r="H8108" t="s">
        <v>21</v>
      </c>
      <c r="I8108" t="s">
        <v>179</v>
      </c>
      <c r="K8108">
        <v>0.124</v>
      </c>
      <c r="L8108">
        <v>70</v>
      </c>
      <c r="N8108">
        <v>28</v>
      </c>
      <c r="O8108" t="s">
        <v>88</v>
      </c>
      <c r="P8108">
        <f t="shared" si="252"/>
        <v>38.556168443834792</v>
      </c>
      <c r="Q8108">
        <f t="shared" si="253"/>
        <v>38.556168443834792</v>
      </c>
      <c r="S8108">
        <f>IF(AND(M8108&lt;&gt;"",M8108&lt;&gt;18.5),5*LOG10(10^(Q8108/5+1)*W$1/(10^(M8108/5+1)))-5,Q8108)</f>
        <v>38.556168443834792</v>
      </c>
      <c r="T8108">
        <f>(F8108/E8108)*S8108</f>
        <v>6.9542174467107323E-2</v>
      </c>
      <c r="U8108">
        <v>55548</v>
      </c>
      <c r="V8108" t="s">
        <v>4698</v>
      </c>
    </row>
    <row r="8109" spans="1:22" x14ac:dyDescent="0.25">
      <c r="B8109">
        <v>133608</v>
      </c>
      <c r="C8109" t="s">
        <v>4697</v>
      </c>
      <c r="E8109">
        <v>38.9</v>
      </c>
      <c r="F8109">
        <v>0.08</v>
      </c>
      <c r="G8109">
        <v>537</v>
      </c>
      <c r="H8109" t="s">
        <v>21</v>
      </c>
      <c r="I8109" t="s">
        <v>87</v>
      </c>
      <c r="K8109">
        <v>0.124</v>
      </c>
      <c r="L8109">
        <v>65</v>
      </c>
      <c r="N8109">
        <v>29</v>
      </c>
      <c r="O8109" t="s">
        <v>88</v>
      </c>
      <c r="P8109">
        <f t="shared" si="252"/>
        <v>38.646168443834796</v>
      </c>
      <c r="Q8109">
        <f t="shared" si="253"/>
        <v>38.485245026977786</v>
      </c>
      <c r="S8109">
        <f>IF(AND(M8109&lt;&gt;"",M8109&lt;&gt;18.5),5*LOG10(10^(Q8109/5+1)*W$1/(10^(M8109/5+1)))-5,Q8109)</f>
        <v>38.485245026977786</v>
      </c>
      <c r="T8109">
        <f>(F8109/E8109)*S8109</f>
        <v>7.9147033474504455E-2</v>
      </c>
      <c r="U8109">
        <v>55548</v>
      </c>
      <c r="V8109" t="s">
        <v>4698</v>
      </c>
    </row>
    <row r="8110" spans="1:22" x14ac:dyDescent="0.25">
      <c r="B8110">
        <v>133716</v>
      </c>
      <c r="C8110" t="s">
        <v>4699</v>
      </c>
      <c r="E8110">
        <v>35.57</v>
      </c>
      <c r="F8110">
        <v>0.02</v>
      </c>
      <c r="G8110">
        <v>125</v>
      </c>
      <c r="H8110" t="s">
        <v>21</v>
      </c>
      <c r="I8110" t="s">
        <v>94</v>
      </c>
      <c r="K8110">
        <v>0.04</v>
      </c>
      <c r="L8110">
        <v>70</v>
      </c>
      <c r="N8110">
        <v>31</v>
      </c>
      <c r="O8110" t="s">
        <v>27</v>
      </c>
      <c r="P8110">
        <f t="shared" si="252"/>
        <v>35.484833303506107</v>
      </c>
      <c r="Q8110">
        <f t="shared" si="253"/>
        <v>35.484833303506107</v>
      </c>
      <c r="S8110">
        <f>IF(AND(M8110&lt;&gt;"",M8110&lt;&gt;18.5),5*LOG10(10^(Q8110/5+1)*W$1/(10^(M8110/5+1)))-5,Q8110)</f>
        <v>35.484833303506107</v>
      </c>
      <c r="T8110">
        <f>(F8110/E8110)*S8110</f>
        <v>1.995211318723987E-2</v>
      </c>
      <c r="U8110">
        <v>55617</v>
      </c>
      <c r="V8110" t="s">
        <v>4700</v>
      </c>
    </row>
    <row r="8111" spans="1:22" x14ac:dyDescent="0.25">
      <c r="B8111">
        <v>133717</v>
      </c>
      <c r="C8111" t="s">
        <v>4699</v>
      </c>
      <c r="E8111">
        <v>35.6</v>
      </c>
      <c r="F8111">
        <v>0.1</v>
      </c>
      <c r="G8111">
        <v>127</v>
      </c>
      <c r="H8111" t="s">
        <v>21</v>
      </c>
      <c r="I8111" t="s">
        <v>62</v>
      </c>
      <c r="K8111">
        <v>0.04</v>
      </c>
      <c r="L8111">
        <v>74.2</v>
      </c>
      <c r="N8111">
        <v>30</v>
      </c>
      <c r="O8111" t="s">
        <v>27</v>
      </c>
      <c r="P8111">
        <f t="shared" si="252"/>
        <v>35.514833303506109</v>
      </c>
      <c r="Q8111">
        <f t="shared" si="253"/>
        <v>35.64136262982997</v>
      </c>
      <c r="S8111">
        <f>IF(AND(M8111&lt;&gt;"",M8111&lt;&gt;18.5),5*LOG10(10^(Q8111/5+1)*W$1/(10^(M8111/5+1)))-5,Q8111)</f>
        <v>35.64136262982997</v>
      </c>
      <c r="T8111">
        <f>(F8111/E8111)*S8111</f>
        <v>0.10011618716244373</v>
      </c>
      <c r="U8111">
        <v>55617</v>
      </c>
      <c r="V8111" t="s">
        <v>4700</v>
      </c>
    </row>
    <row r="8112" spans="1:22" x14ac:dyDescent="0.25">
      <c r="B8112">
        <v>133718</v>
      </c>
      <c r="C8112" t="s">
        <v>4699</v>
      </c>
      <c r="E8112">
        <v>35.99</v>
      </c>
      <c r="F8112">
        <v>0.14000000000000001</v>
      </c>
      <c r="G8112">
        <v>152</v>
      </c>
      <c r="H8112" t="s">
        <v>21</v>
      </c>
      <c r="I8112" t="s">
        <v>43</v>
      </c>
      <c r="K8112">
        <v>0.04</v>
      </c>
      <c r="L8112">
        <v>70</v>
      </c>
      <c r="N8112">
        <v>34</v>
      </c>
      <c r="O8112" t="s">
        <v>27</v>
      </c>
      <c r="P8112">
        <f t="shared" si="252"/>
        <v>35.904833303506095</v>
      </c>
      <c r="Q8112">
        <f t="shared" si="253"/>
        <v>35.904833303506095</v>
      </c>
      <c r="S8112">
        <f>IF(AND(M8112&lt;&gt;"",M8112&lt;&gt;18.5),5*LOG10(10^(Q8112/5+1)*W$1/(10^(M8112/5+1)))-5,Q8112)</f>
        <v>35.904833303506095</v>
      </c>
      <c r="T8112">
        <f>(F8112/E8112)*S8112</f>
        <v>0.13966870415367752</v>
      </c>
      <c r="U8112">
        <v>55617</v>
      </c>
      <c r="V8112" t="s">
        <v>4700</v>
      </c>
    </row>
    <row r="8113" spans="2:22" x14ac:dyDescent="0.25">
      <c r="B8113">
        <v>133719</v>
      </c>
      <c r="C8113" t="s">
        <v>4699</v>
      </c>
      <c r="E8113">
        <v>36.28</v>
      </c>
      <c r="F8113">
        <v>0.06</v>
      </c>
      <c r="G8113">
        <v>174</v>
      </c>
      <c r="H8113" t="s">
        <v>21</v>
      </c>
      <c r="I8113" t="s">
        <v>657</v>
      </c>
      <c r="K8113">
        <v>0.04</v>
      </c>
      <c r="L8113">
        <v>70</v>
      </c>
      <c r="N8113">
        <v>26</v>
      </c>
      <c r="P8113">
        <f t="shared" si="252"/>
        <v>36.194833303506108</v>
      </c>
      <c r="Q8113">
        <f t="shared" si="253"/>
        <v>36.194833303506108</v>
      </c>
      <c r="S8113">
        <f>IF(AND(M8113&lt;&gt;"",M8113&lt;&gt;18.5),5*LOG10(10^(Q8113/5+1)*W$1/(10^(M8113/5+1)))-5,Q8113)</f>
        <v>36.194833303506108</v>
      </c>
      <c r="T8113">
        <f>(F8113/E8113)*S8113</f>
        <v>5.985915099808066E-2</v>
      </c>
      <c r="U8113">
        <v>55617</v>
      </c>
      <c r="V8113" t="s">
        <v>4700</v>
      </c>
    </row>
    <row r="8114" spans="2:22" x14ac:dyDescent="0.25">
      <c r="B8114">
        <v>133720</v>
      </c>
      <c r="C8114" t="s">
        <v>4699</v>
      </c>
      <c r="E8114">
        <v>36.29</v>
      </c>
      <c r="F8114">
        <v>0.22</v>
      </c>
      <c r="G8114">
        <v>174</v>
      </c>
      <c r="H8114" t="s">
        <v>21</v>
      </c>
      <c r="I8114" t="s">
        <v>656</v>
      </c>
      <c r="K8114">
        <v>0.04</v>
      </c>
      <c r="L8114">
        <v>72</v>
      </c>
      <c r="N8114">
        <v>26</v>
      </c>
      <c r="P8114">
        <f t="shared" si="252"/>
        <v>36.204833303506099</v>
      </c>
      <c r="Q8114">
        <f t="shared" si="253"/>
        <v>36.266005585591159</v>
      </c>
      <c r="S8114">
        <f>IF(AND(M8114&lt;&gt;"",M8114&lt;&gt;18.5),5*LOG10(10^(Q8114/5+1)*W$1/(10^(M8114/5+1)))-5,Q8114)</f>
        <v>36.266005585591159</v>
      </c>
      <c r="T8114">
        <f>(F8114/E8114)*S8114</f>
        <v>0.21985453923477694</v>
      </c>
      <c r="U8114">
        <v>55617</v>
      </c>
      <c r="V8114" t="s">
        <v>4700</v>
      </c>
    </row>
    <row r="8115" spans="2:22" x14ac:dyDescent="0.25">
      <c r="B8115">
        <v>133721</v>
      </c>
      <c r="C8115" t="s">
        <v>4699</v>
      </c>
      <c r="E8115">
        <v>36.31</v>
      </c>
      <c r="F8115">
        <v>7.0000000000000007E-2</v>
      </c>
      <c r="G8115">
        <v>176</v>
      </c>
      <c r="H8115" t="s">
        <v>21</v>
      </c>
      <c r="I8115" t="s">
        <v>179</v>
      </c>
      <c r="K8115">
        <v>0.04</v>
      </c>
      <c r="L8115">
        <v>70</v>
      </c>
      <c r="N8115">
        <v>28</v>
      </c>
      <c r="O8115" t="s">
        <v>88</v>
      </c>
      <c r="P8115">
        <f t="shared" si="252"/>
        <v>36.224833303506109</v>
      </c>
      <c r="Q8115">
        <f t="shared" si="253"/>
        <v>36.224833303506109</v>
      </c>
      <c r="S8115">
        <f>IF(AND(M8115&lt;&gt;"",M8115&lt;&gt;18.5),5*LOG10(10^(Q8115/5+1)*W$1/(10^(M8115/5+1)))-5,Q8115)</f>
        <v>36.224833303506109</v>
      </c>
      <c r="T8115">
        <f>(F8115/E8115)*S8115</f>
        <v>6.9835811931848735E-2</v>
      </c>
      <c r="U8115">
        <v>55617</v>
      </c>
      <c r="V8115" t="s">
        <v>4700</v>
      </c>
    </row>
    <row r="8116" spans="2:22" x14ac:dyDescent="0.25">
      <c r="B8116">
        <v>133722</v>
      </c>
      <c r="C8116" t="s">
        <v>4699</v>
      </c>
      <c r="E8116">
        <v>36.380000000000003</v>
      </c>
      <c r="F8116">
        <v>0.09</v>
      </c>
      <c r="G8116">
        <v>182</v>
      </c>
      <c r="H8116" t="s">
        <v>21</v>
      </c>
      <c r="I8116" t="s">
        <v>134</v>
      </c>
      <c r="K8116">
        <v>0.04</v>
      </c>
      <c r="L8116">
        <v>65</v>
      </c>
      <c r="N8116">
        <v>29</v>
      </c>
      <c r="O8116" t="s">
        <v>37</v>
      </c>
      <c r="P8116">
        <f t="shared" si="252"/>
        <v>36.294833303506095</v>
      </c>
      <c r="Q8116">
        <f t="shared" si="253"/>
        <v>36.133909886649093</v>
      </c>
      <c r="S8116">
        <f>IF(AND(M8116&lt;&gt;"",M8116&lt;&gt;18.5),5*LOG10(10^(Q8116/5+1)*W$1/(10^(M8116/5+1)))-5,Q8116)</f>
        <v>36.133909886649093</v>
      </c>
      <c r="T8116">
        <f>(F8116/E8116)*S8116</f>
        <v>8.939120092903842E-2</v>
      </c>
      <c r="U8116">
        <v>55617</v>
      </c>
      <c r="V8116" t="s">
        <v>4700</v>
      </c>
    </row>
    <row r="8117" spans="2:22" x14ac:dyDescent="0.25">
      <c r="B8117">
        <v>133723</v>
      </c>
      <c r="C8117" t="s">
        <v>4699</v>
      </c>
      <c r="E8117">
        <v>36.4</v>
      </c>
      <c r="F8117">
        <v>0.18</v>
      </c>
      <c r="G8117">
        <v>183</v>
      </c>
      <c r="H8117" t="s">
        <v>21</v>
      </c>
      <c r="I8117" t="s">
        <v>87</v>
      </c>
      <c r="K8117">
        <v>0.04</v>
      </c>
      <c r="L8117">
        <v>65</v>
      </c>
      <c r="N8117">
        <v>29</v>
      </c>
      <c r="O8117" t="s">
        <v>37</v>
      </c>
      <c r="P8117">
        <f t="shared" si="252"/>
        <v>36.314833303506092</v>
      </c>
      <c r="Q8117">
        <f t="shared" si="253"/>
        <v>36.153909886649089</v>
      </c>
      <c r="S8117">
        <f>IF(AND(M8117&lt;&gt;"",M8117&lt;&gt;18.5),5*LOG10(10^(Q8117/5+1)*W$1/(10^(M8117/5+1)))-5,Q8117)</f>
        <v>36.153909886649089</v>
      </c>
      <c r="T8117">
        <f>(F8117/E8117)*S8117</f>
        <v>0.17878307086804493</v>
      </c>
      <c r="U8117">
        <v>55617</v>
      </c>
      <c r="V8117" t="s">
        <v>4700</v>
      </c>
    </row>
    <row r="8118" spans="2:22" x14ac:dyDescent="0.25">
      <c r="B8118">
        <v>133724</v>
      </c>
      <c r="C8118" t="s">
        <v>4699</v>
      </c>
      <c r="E8118">
        <v>36.43</v>
      </c>
      <c r="F8118">
        <v>0.16</v>
      </c>
      <c r="G8118">
        <v>186</v>
      </c>
      <c r="H8118" t="s">
        <v>21</v>
      </c>
      <c r="I8118" t="s">
        <v>85</v>
      </c>
      <c r="K8118">
        <v>3.9100000000000003E-2</v>
      </c>
      <c r="L8118">
        <v>73.8</v>
      </c>
      <c r="N8118">
        <v>34</v>
      </c>
      <c r="O8118" t="s">
        <v>86</v>
      </c>
      <c r="P8118">
        <f t="shared" si="252"/>
        <v>36.346713275888987</v>
      </c>
      <c r="Q8118">
        <f t="shared" si="253"/>
        <v>36.461504884932914</v>
      </c>
      <c r="S8118">
        <f>IF(AND(M8118&lt;&gt;"",M8118&lt;&gt;18.5),5*LOG10(10^(Q8118/5+1)*W$1/(10^(M8118/5+1)))-5,Q8118)</f>
        <v>36.461504884932914</v>
      </c>
      <c r="T8118">
        <f>(F8118/E8118)*S8118</f>
        <v>0.16013836897033398</v>
      </c>
      <c r="U8118">
        <v>55617</v>
      </c>
      <c r="V8118" t="s">
        <v>4700</v>
      </c>
    </row>
    <row r="8119" spans="2:22" x14ac:dyDescent="0.25">
      <c r="B8119">
        <v>133725</v>
      </c>
      <c r="C8119" t="s">
        <v>4699</v>
      </c>
      <c r="E8119">
        <v>36.549999999999997</v>
      </c>
      <c r="F8119">
        <v>0.04</v>
      </c>
      <c r="G8119">
        <v>188</v>
      </c>
      <c r="H8119" t="s">
        <v>21</v>
      </c>
      <c r="I8119" t="s">
        <v>180</v>
      </c>
      <c r="K8119">
        <v>0.04</v>
      </c>
      <c r="L8119">
        <v>65</v>
      </c>
      <c r="N8119">
        <v>27</v>
      </c>
      <c r="O8119" t="s">
        <v>137</v>
      </c>
      <c r="P8119">
        <f t="shared" si="252"/>
        <v>36.464833303506097</v>
      </c>
      <c r="Q8119">
        <f t="shared" si="253"/>
        <v>36.303909886649102</v>
      </c>
      <c r="S8119">
        <f>IF(AND(M8119&lt;&gt;"",M8119&lt;&gt;18.5),5*LOG10(10^(Q8119/5+1)*W$1/(10^(M8119/5+1)))-5,Q8119)</f>
        <v>36.303909886649102</v>
      </c>
      <c r="T8119">
        <f>(F8119/E8119)*S8119</f>
        <v>3.9730681134499707E-2</v>
      </c>
      <c r="U8119">
        <v>55617</v>
      </c>
      <c r="V8119" t="s">
        <v>4700</v>
      </c>
    </row>
    <row r="8120" spans="2:22" x14ac:dyDescent="0.25">
      <c r="B8120">
        <v>133726</v>
      </c>
      <c r="C8120" t="s">
        <v>4699</v>
      </c>
      <c r="E8120">
        <v>36.47</v>
      </c>
      <c r="F8120">
        <v>0.1</v>
      </c>
      <c r="G8120">
        <v>189</v>
      </c>
      <c r="H8120" t="s">
        <v>21</v>
      </c>
      <c r="I8120" t="s">
        <v>87</v>
      </c>
      <c r="K8120">
        <v>0.04</v>
      </c>
      <c r="L8120">
        <v>65</v>
      </c>
      <c r="N8120">
        <v>29</v>
      </c>
      <c r="O8120" t="s">
        <v>88</v>
      </c>
      <c r="P8120">
        <f t="shared" si="252"/>
        <v>36.384833303506099</v>
      </c>
      <c r="Q8120">
        <f t="shared" si="253"/>
        <v>36.223909886649096</v>
      </c>
      <c r="S8120">
        <f>IF(AND(M8120&lt;&gt;"",M8120&lt;&gt;18.5),5*LOG10(10^(Q8120/5+1)*W$1/(10^(M8120/5+1)))-5,Q8120)</f>
        <v>36.223909886649096</v>
      </c>
      <c r="T8120">
        <f>(F8120/E8120)*S8120</f>
        <v>9.9325225902520145E-2</v>
      </c>
      <c r="U8120">
        <v>55617</v>
      </c>
      <c r="V8120" t="s">
        <v>4700</v>
      </c>
    </row>
    <row r="8121" spans="2:22" x14ac:dyDescent="0.25">
      <c r="B8121">
        <v>133727</v>
      </c>
      <c r="C8121" t="s">
        <v>4699</v>
      </c>
      <c r="E8121">
        <v>36.54</v>
      </c>
      <c r="F8121">
        <v>0.05</v>
      </c>
      <c r="G8121">
        <v>195</v>
      </c>
      <c r="H8121" t="s">
        <v>21</v>
      </c>
      <c r="I8121" t="s">
        <v>658</v>
      </c>
      <c r="K8121">
        <v>0.04</v>
      </c>
      <c r="L8121">
        <v>65</v>
      </c>
      <c r="N8121">
        <v>27</v>
      </c>
      <c r="O8121" t="s">
        <v>137</v>
      </c>
      <c r="P8121">
        <f t="shared" si="252"/>
        <v>36.454833303506106</v>
      </c>
      <c r="Q8121">
        <f t="shared" si="253"/>
        <v>36.293909886649104</v>
      </c>
      <c r="S8121">
        <f>IF(AND(M8121&lt;&gt;"",M8121&lt;&gt;18.5),5*LOG10(10^(Q8121/5+1)*W$1/(10^(M8121/5+1)))-5,Q8121)</f>
        <v>36.293909886649104</v>
      </c>
      <c r="T8121">
        <f>(F8121/E8121)*S8121</f>
        <v>4.96632592866025E-2</v>
      </c>
      <c r="U8121">
        <v>55617</v>
      </c>
      <c r="V8121" t="s">
        <v>4700</v>
      </c>
    </row>
    <row r="8122" spans="2:22" x14ac:dyDescent="0.25">
      <c r="B8122">
        <v>133728</v>
      </c>
      <c r="C8122" t="s">
        <v>4699</v>
      </c>
      <c r="E8122">
        <v>36.54</v>
      </c>
      <c r="F8122">
        <v>0.12</v>
      </c>
      <c r="G8122">
        <v>196</v>
      </c>
      <c r="H8122" t="s">
        <v>21</v>
      </c>
      <c r="I8122" t="s">
        <v>87</v>
      </c>
      <c r="K8122">
        <v>0.04</v>
      </c>
      <c r="L8122">
        <v>65</v>
      </c>
      <c r="N8122">
        <v>29</v>
      </c>
      <c r="O8122" t="s">
        <v>90</v>
      </c>
      <c r="P8122">
        <f t="shared" si="252"/>
        <v>36.454833303506106</v>
      </c>
      <c r="Q8122">
        <f t="shared" si="253"/>
        <v>36.293909886649104</v>
      </c>
      <c r="S8122">
        <f>IF(AND(M8122&lt;&gt;"",M8122&lt;&gt;18.5),5*LOG10(10^(Q8122/5+1)*W$1/(10^(M8122/5+1)))-5,Q8122)</f>
        <v>36.293909886649104</v>
      </c>
      <c r="T8122">
        <f>(F8122/E8122)*S8122</f>
        <v>0.11919182228784599</v>
      </c>
      <c r="U8122">
        <v>55617</v>
      </c>
      <c r="V8122" t="s">
        <v>4700</v>
      </c>
    </row>
    <row r="8123" spans="2:22" x14ac:dyDescent="0.25">
      <c r="B8123">
        <v>133729</v>
      </c>
      <c r="C8123" t="s">
        <v>4699</v>
      </c>
      <c r="E8123">
        <v>36.549999999999997</v>
      </c>
      <c r="F8123">
        <v>0.01</v>
      </c>
      <c r="G8123">
        <v>196</v>
      </c>
      <c r="H8123" t="s">
        <v>21</v>
      </c>
      <c r="I8123" t="s">
        <v>658</v>
      </c>
      <c r="K8123">
        <v>0.04</v>
      </c>
      <c r="L8123">
        <v>65</v>
      </c>
      <c r="N8123">
        <v>27</v>
      </c>
      <c r="O8123" t="s">
        <v>88</v>
      </c>
      <c r="P8123">
        <f t="shared" si="252"/>
        <v>36.464833303506097</v>
      </c>
      <c r="Q8123">
        <f t="shared" si="253"/>
        <v>36.303909886649102</v>
      </c>
      <c r="S8123">
        <f>IF(AND(M8123&lt;&gt;"",M8123&lt;&gt;18.5),5*LOG10(10^(Q8123/5+1)*W$1/(10^(M8123/5+1)))-5,Q8123)</f>
        <v>36.303909886649102</v>
      </c>
      <c r="T8123">
        <f>(F8123/E8123)*S8123</f>
        <v>9.9326702836249267E-3</v>
      </c>
      <c r="U8123">
        <v>55617</v>
      </c>
      <c r="V8123" t="s">
        <v>4700</v>
      </c>
    </row>
    <row r="8124" spans="2:22" x14ac:dyDescent="0.25">
      <c r="B8124">
        <v>133730</v>
      </c>
      <c r="C8124" t="s">
        <v>4699</v>
      </c>
      <c r="E8124">
        <v>36.590000000000003</v>
      </c>
      <c r="F8124">
        <v>0.03</v>
      </c>
      <c r="G8124">
        <v>200</v>
      </c>
      <c r="H8124" t="s">
        <v>21</v>
      </c>
      <c r="I8124" t="s">
        <v>134</v>
      </c>
      <c r="K8124">
        <v>0.04</v>
      </c>
      <c r="L8124">
        <v>65</v>
      </c>
      <c r="N8124">
        <v>29</v>
      </c>
      <c r="O8124" t="s">
        <v>137</v>
      </c>
      <c r="P8124">
        <f t="shared" si="252"/>
        <v>36.504833303506103</v>
      </c>
      <c r="Q8124">
        <f t="shared" si="253"/>
        <v>36.343909886649108</v>
      </c>
      <c r="S8124">
        <f>IF(AND(M8124&lt;&gt;"",M8124&lt;&gt;18.5),5*LOG10(10^(Q8124/5+1)*W$1/(10^(M8124/5+1)))-5,Q8124)</f>
        <v>36.343909886649108</v>
      </c>
      <c r="T8124">
        <f>(F8124/E8124)*S8124</f>
        <v>2.9798231664374779E-2</v>
      </c>
      <c r="U8124">
        <v>55617</v>
      </c>
      <c r="V8124" t="s">
        <v>4700</v>
      </c>
    </row>
    <row r="8125" spans="2:22" x14ac:dyDescent="0.25">
      <c r="B8125">
        <v>133731</v>
      </c>
      <c r="C8125" t="s">
        <v>4699</v>
      </c>
      <c r="E8125">
        <v>36.61</v>
      </c>
      <c r="F8125">
        <v>0.14000000000000001</v>
      </c>
      <c r="G8125">
        <v>210</v>
      </c>
      <c r="H8125" t="s">
        <v>21</v>
      </c>
      <c r="I8125" t="s">
        <v>184</v>
      </c>
      <c r="L8125">
        <v>60</v>
      </c>
      <c r="N8125">
        <v>25</v>
      </c>
      <c r="P8125">
        <f t="shared" si="252"/>
        <v>36.61</v>
      </c>
      <c r="Q8125">
        <f t="shared" si="253"/>
        <v>36.275266051846927</v>
      </c>
      <c r="S8125">
        <f>IF(AND(M8125&lt;&gt;"",M8125&lt;&gt;18.5),5*LOG10(10^(Q8125/5+1)*W$1/(10^(M8125/5+1)))-5,Q8125)</f>
        <v>36.275266051846927</v>
      </c>
      <c r="T8125">
        <f>(F8125/E8125)*S8125</f>
        <v>0.13871994666098253</v>
      </c>
      <c r="U8125">
        <v>55617</v>
      </c>
      <c r="V8125" t="s">
        <v>4700</v>
      </c>
    </row>
    <row r="8126" spans="2:22" x14ac:dyDescent="0.25">
      <c r="B8126">
        <v>135299</v>
      </c>
      <c r="C8126" t="s">
        <v>4701</v>
      </c>
      <c r="E8126">
        <v>37.47</v>
      </c>
      <c r="F8126">
        <v>0.14000000000000001</v>
      </c>
      <c r="G8126">
        <v>291</v>
      </c>
      <c r="H8126" t="s">
        <v>21</v>
      </c>
      <c r="I8126" t="s">
        <v>1730</v>
      </c>
      <c r="K8126">
        <v>7.0999999999999994E-2</v>
      </c>
      <c r="L8126">
        <v>70.8</v>
      </c>
      <c r="N8126">
        <v>35</v>
      </c>
      <c r="O8126" t="s">
        <v>1731</v>
      </c>
      <c r="P8126">
        <f t="shared" si="252"/>
        <v>37.321052645840716</v>
      </c>
      <c r="Q8126">
        <f t="shared" si="253"/>
        <v>37.345728734218284</v>
      </c>
      <c r="S8126">
        <f>IF(AND(M8126&lt;&gt;"",M8126&lt;&gt;18.5),5*LOG10(10^(Q8126/5+1)*W$1/(10^(M8126/5+1)))-5,Q8126)</f>
        <v>37.345728734218284</v>
      </c>
      <c r="T8126">
        <f>(F8126/E8126)*S8126</f>
        <v>0.13953568248707127</v>
      </c>
      <c r="U8126">
        <v>56921</v>
      </c>
      <c r="V8126" t="s">
        <v>4701</v>
      </c>
    </row>
    <row r="8127" spans="2:22" x14ac:dyDescent="0.25">
      <c r="B8127">
        <v>135789</v>
      </c>
      <c r="C8127" t="s">
        <v>4702</v>
      </c>
      <c r="E8127">
        <v>35.32</v>
      </c>
      <c r="F8127">
        <v>0.17</v>
      </c>
      <c r="G8127">
        <v>112</v>
      </c>
      <c r="H8127" t="s">
        <v>21</v>
      </c>
      <c r="I8127" t="s">
        <v>62</v>
      </c>
      <c r="K8127">
        <v>3.8100000000000002E-2</v>
      </c>
      <c r="L8127">
        <v>74.2</v>
      </c>
      <c r="N8127">
        <v>30</v>
      </c>
      <c r="O8127" t="s">
        <v>27</v>
      </c>
      <c r="P8127">
        <f t="shared" si="252"/>
        <v>35.238804044786811</v>
      </c>
      <c r="Q8127">
        <f t="shared" si="253"/>
        <v>35.365333371110665</v>
      </c>
      <c r="S8127">
        <f>IF(AND(M8127&lt;&gt;"",M8127&lt;&gt;18.5),5*LOG10(10^(Q8127/5+1)*W$1/(10^(M8127/5+1)))-5,Q8127)</f>
        <v>35.365333371110665</v>
      </c>
      <c r="T8127">
        <f>(F8127/E8127)*S8127</f>
        <v>0.17021819572731633</v>
      </c>
      <c r="U8127">
        <v>57376</v>
      </c>
      <c r="V8127" t="s">
        <v>4703</v>
      </c>
    </row>
    <row r="8128" spans="2:22" x14ac:dyDescent="0.25">
      <c r="B8128">
        <v>135790</v>
      </c>
      <c r="C8128" t="s">
        <v>4702</v>
      </c>
      <c r="E8128">
        <v>35.950000000000003</v>
      </c>
      <c r="F8128">
        <v>0.02</v>
      </c>
      <c r="G8128">
        <v>149</v>
      </c>
      <c r="H8128" t="s">
        <v>21</v>
      </c>
      <c r="I8128" t="s">
        <v>84</v>
      </c>
      <c r="K8128">
        <v>3.8100000000000002E-2</v>
      </c>
      <c r="L8128">
        <v>72</v>
      </c>
      <c r="N8128">
        <v>31</v>
      </c>
      <c r="O8128" t="s">
        <v>89</v>
      </c>
      <c r="P8128">
        <f t="shared" si="252"/>
        <v>35.868804044786813</v>
      </c>
      <c r="Q8128">
        <f t="shared" si="253"/>
        <v>35.929976326871873</v>
      </c>
      <c r="S8128">
        <f>IF(AND(M8128&lt;&gt;"",M8128&lt;&gt;18.5),5*LOG10(10^(Q8128/5+1)*W$1/(10^(M8128/5+1)))-5,Q8128)</f>
        <v>35.929976326871873</v>
      </c>
      <c r="T8128">
        <f>(F8128/E8128)*S8128</f>
        <v>1.9988860265297285E-2</v>
      </c>
      <c r="U8128">
        <v>57376</v>
      </c>
      <c r="V8128" t="s">
        <v>4703</v>
      </c>
    </row>
    <row r="8129" spans="2:22" x14ac:dyDescent="0.25">
      <c r="B8129">
        <v>135791</v>
      </c>
      <c r="C8129" t="s">
        <v>4702</v>
      </c>
      <c r="E8129">
        <v>35.96</v>
      </c>
      <c r="F8129">
        <v>0.09</v>
      </c>
      <c r="G8129">
        <v>156</v>
      </c>
      <c r="H8129" t="s">
        <v>21</v>
      </c>
      <c r="I8129" t="s">
        <v>18</v>
      </c>
      <c r="L8129">
        <v>74.400000000000006</v>
      </c>
      <c r="N8129">
        <v>33</v>
      </c>
      <c r="P8129">
        <f t="shared" si="252"/>
        <v>35.96</v>
      </c>
      <c r="Q8129">
        <f t="shared" si="253"/>
        <v>36.092374477658112</v>
      </c>
      <c r="S8129">
        <f>IF(AND(M8129&lt;&gt;"",M8129&lt;&gt;18.5),5*LOG10(10^(Q8129/5+1)*W$1/(10^(M8129/5+1)))-5,Q8129)</f>
        <v>36.092374477658112</v>
      </c>
      <c r="T8129">
        <f>(F8129/E8129)*S8129</f>
        <v>9.0331304310045338E-2</v>
      </c>
      <c r="U8129">
        <v>57376</v>
      </c>
      <c r="V8129" t="s">
        <v>4703</v>
      </c>
    </row>
    <row r="8130" spans="2:22" x14ac:dyDescent="0.25">
      <c r="B8130">
        <v>135792</v>
      </c>
      <c r="C8130" t="s">
        <v>4702</v>
      </c>
      <c r="E8130">
        <v>36.07</v>
      </c>
      <c r="F8130">
        <v>0.13</v>
      </c>
      <c r="G8130">
        <v>158</v>
      </c>
      <c r="H8130" t="s">
        <v>21</v>
      </c>
      <c r="I8130" t="s">
        <v>64</v>
      </c>
      <c r="K8130">
        <v>3.7893999999999997E-2</v>
      </c>
      <c r="L8130">
        <v>70</v>
      </c>
      <c r="N8130">
        <v>38</v>
      </c>
      <c r="O8130" t="s">
        <v>27</v>
      </c>
      <c r="P8130">
        <f t="shared" ref="P8130:P8193" si="254">IF((K8130&lt;&gt;""),5*LOG10(10^(E8130/5+1)/(K8130+1))-5,E8130)</f>
        <v>35.989234993352007</v>
      </c>
      <c r="Q8130">
        <f t="shared" ref="Q8130:Q8193" si="255">IF(AND(L8130&lt;&gt;"",L8130&lt;&gt;70),5*LOG10(10^(P8130/5+1)*L8130/70)-5,P8130)</f>
        <v>35.989234993352007</v>
      </c>
      <c r="S8130">
        <f>IF(AND(M8130&lt;&gt;"",M8130&lt;&gt;18.5),5*LOG10(10^(Q8130/5+1)*W$1/(10^(M8130/5+1)))-5,Q8130)</f>
        <v>35.989234993352007</v>
      </c>
      <c r="T8130">
        <f>(F8130/E8130)*S8130</f>
        <v>0.12970891458651956</v>
      </c>
      <c r="U8130">
        <v>57376</v>
      </c>
      <c r="V8130" t="s">
        <v>4703</v>
      </c>
    </row>
    <row r="8131" spans="2:22" x14ac:dyDescent="0.25">
      <c r="B8131">
        <v>135793</v>
      </c>
      <c r="C8131" t="s">
        <v>4702</v>
      </c>
      <c r="E8131">
        <v>36.130000000000003</v>
      </c>
      <c r="F8131">
        <v>0.16</v>
      </c>
      <c r="G8131">
        <v>162</v>
      </c>
      <c r="H8131" t="s">
        <v>21</v>
      </c>
      <c r="I8131" t="s">
        <v>65</v>
      </c>
      <c r="K8131">
        <v>3.8100000000000002E-2</v>
      </c>
      <c r="L8131">
        <v>70</v>
      </c>
      <c r="N8131">
        <v>33</v>
      </c>
      <c r="O8131" t="s">
        <v>27</v>
      </c>
      <c r="P8131">
        <f t="shared" si="254"/>
        <v>36.048804044786813</v>
      </c>
      <c r="Q8131">
        <f t="shared" si="255"/>
        <v>36.048804044786813</v>
      </c>
      <c r="S8131">
        <f>IF(AND(M8131&lt;&gt;"",M8131&lt;&gt;18.5),5*LOG10(10^(Q8131/5+1)*W$1/(10^(M8131/5+1)))-5,Q8131)</f>
        <v>36.048804044786813</v>
      </c>
      <c r="T8131">
        <f>(F8131/E8131)*S8131</f>
        <v>0.15964042754403238</v>
      </c>
      <c r="U8131">
        <v>57376</v>
      </c>
      <c r="V8131" t="s">
        <v>4703</v>
      </c>
    </row>
    <row r="8132" spans="2:22" x14ac:dyDescent="0.25">
      <c r="B8132">
        <v>135794</v>
      </c>
      <c r="C8132" t="s">
        <v>4702</v>
      </c>
      <c r="E8132">
        <v>36.28</v>
      </c>
      <c r="F8132">
        <v>0.19</v>
      </c>
      <c r="G8132">
        <v>174</v>
      </c>
      <c r="H8132" t="s">
        <v>21</v>
      </c>
      <c r="I8132" t="s">
        <v>87</v>
      </c>
      <c r="K8132">
        <v>3.8100000000000002E-2</v>
      </c>
      <c r="L8132">
        <v>65</v>
      </c>
      <c r="N8132">
        <v>29</v>
      </c>
      <c r="O8132" t="s">
        <v>89</v>
      </c>
      <c r="P8132">
        <f t="shared" si="254"/>
        <v>36.198804044786812</v>
      </c>
      <c r="Q8132">
        <f t="shared" si="255"/>
        <v>36.037880627929802</v>
      </c>
      <c r="S8132">
        <f>IF(AND(M8132&lt;&gt;"",M8132&lt;&gt;18.5),5*LOG10(10^(Q8132/5+1)*W$1/(10^(M8132/5+1)))-5,Q8132)</f>
        <v>36.037880627929802</v>
      </c>
      <c r="T8132">
        <f>(F8132/E8132)*S8132</f>
        <v>0.18873200990371175</v>
      </c>
      <c r="U8132">
        <v>57376</v>
      </c>
      <c r="V8132" t="s">
        <v>4703</v>
      </c>
    </row>
    <row r="8133" spans="2:22" x14ac:dyDescent="0.25">
      <c r="B8133">
        <v>135795</v>
      </c>
      <c r="C8133" t="s">
        <v>4702</v>
      </c>
      <c r="E8133">
        <v>36.33</v>
      </c>
      <c r="F8133">
        <v>0.22</v>
      </c>
      <c r="G8133">
        <v>178</v>
      </c>
      <c r="H8133" t="s">
        <v>21</v>
      </c>
      <c r="I8133" t="s">
        <v>87</v>
      </c>
      <c r="K8133">
        <v>3.8100000000000002E-2</v>
      </c>
      <c r="L8133">
        <v>65</v>
      </c>
      <c r="N8133">
        <v>29</v>
      </c>
      <c r="O8133" t="s">
        <v>37</v>
      </c>
      <c r="P8133">
        <f t="shared" si="254"/>
        <v>36.248804044786816</v>
      </c>
      <c r="Q8133">
        <f t="shared" si="255"/>
        <v>36.087880627929813</v>
      </c>
      <c r="S8133">
        <f>IF(AND(M8133&lt;&gt;"",M8133&lt;&gt;18.5),5*LOG10(10^(Q8133/5+1)*W$1/(10^(M8133/5+1)))-5,Q8133)</f>
        <v>36.087880627929813</v>
      </c>
      <c r="T8133">
        <f>(F8133/E8133)*S8133</f>
        <v>0.21853382158394052</v>
      </c>
      <c r="U8133">
        <v>57376</v>
      </c>
      <c r="V8133" t="s">
        <v>4703</v>
      </c>
    </row>
    <row r="8134" spans="2:22" x14ac:dyDescent="0.25">
      <c r="B8134">
        <v>135796</v>
      </c>
      <c r="C8134" t="s">
        <v>4702</v>
      </c>
      <c r="E8134">
        <v>36.380000000000003</v>
      </c>
      <c r="F8134">
        <v>0.18</v>
      </c>
      <c r="G8134">
        <v>181</v>
      </c>
      <c r="H8134" t="s">
        <v>21</v>
      </c>
      <c r="I8134" t="s">
        <v>87</v>
      </c>
      <c r="K8134">
        <v>3.8100000000000002E-2</v>
      </c>
      <c r="L8134">
        <v>65</v>
      </c>
      <c r="N8134">
        <v>29</v>
      </c>
      <c r="O8134" t="s">
        <v>90</v>
      </c>
      <c r="P8134">
        <f t="shared" si="254"/>
        <v>36.298804044786806</v>
      </c>
      <c r="Q8134">
        <f t="shared" si="255"/>
        <v>36.137880627929803</v>
      </c>
      <c r="S8134">
        <f>IF(AND(M8134&lt;&gt;"",M8134&lt;&gt;18.5),5*LOG10(10^(Q8134/5+1)*W$1/(10^(M8134/5+1)))-5,Q8134)</f>
        <v>36.137880627929803</v>
      </c>
      <c r="T8134">
        <f>(F8134/E8134)*S8134</f>
        <v>0.17880204818656853</v>
      </c>
      <c r="U8134">
        <v>57376</v>
      </c>
      <c r="V8134" t="s">
        <v>4703</v>
      </c>
    </row>
    <row r="8135" spans="2:22" x14ac:dyDescent="0.25">
      <c r="B8135">
        <v>136117</v>
      </c>
      <c r="C8135" t="s">
        <v>4704</v>
      </c>
      <c r="E8135">
        <v>36.299999999999997</v>
      </c>
      <c r="F8135">
        <v>0.2</v>
      </c>
      <c r="G8135">
        <v>172</v>
      </c>
      <c r="H8135" t="s">
        <v>21</v>
      </c>
      <c r="I8135" t="s">
        <v>62</v>
      </c>
      <c r="K8135">
        <v>5.7756000000000002E-2</v>
      </c>
      <c r="L8135">
        <v>74.2</v>
      </c>
      <c r="N8135">
        <v>30</v>
      </c>
      <c r="O8135" t="s">
        <v>27</v>
      </c>
      <c r="P8135">
        <f t="shared" si="254"/>
        <v>36.178072512519385</v>
      </c>
      <c r="Q8135">
        <f t="shared" si="255"/>
        <v>36.30460183884324</v>
      </c>
      <c r="S8135">
        <f>IF(AND(M8135&lt;&gt;"",M8135&lt;&gt;18.5),5*LOG10(10^(Q8135/5+1)*W$1/(10^(M8135/5+1)))-5,Q8135)</f>
        <v>36.30460183884324</v>
      </c>
      <c r="T8135">
        <f>(F8135/E8135)*S8135</f>
        <v>0.20002535448398484</v>
      </c>
      <c r="U8135">
        <v>57619</v>
      </c>
      <c r="V8135" t="s">
        <v>4705</v>
      </c>
    </row>
    <row r="8136" spans="2:22" x14ac:dyDescent="0.25">
      <c r="B8136">
        <v>136118</v>
      </c>
      <c r="C8136" t="s">
        <v>4704</v>
      </c>
      <c r="E8136">
        <v>36.840000000000003</v>
      </c>
      <c r="F8136">
        <v>0.09</v>
      </c>
      <c r="G8136">
        <v>233</v>
      </c>
      <c r="H8136" t="s">
        <v>21</v>
      </c>
      <c r="I8136" t="s">
        <v>18</v>
      </c>
      <c r="L8136">
        <v>74.400000000000006</v>
      </c>
      <c r="N8136">
        <v>33</v>
      </c>
      <c r="P8136">
        <f t="shared" si="254"/>
        <v>36.840000000000003</v>
      </c>
      <c r="Q8136">
        <f t="shared" si="255"/>
        <v>36.972374477658114</v>
      </c>
      <c r="S8136">
        <f>IF(AND(M8136&lt;&gt;"",M8136&lt;&gt;18.5),5*LOG10(10^(Q8136/5+1)*W$1/(10^(M8136/5+1)))-5,Q8136)</f>
        <v>36.972374477658114</v>
      </c>
      <c r="T8136">
        <f>(F8136/E8136)*S8136</f>
        <v>9.0323390417731547E-2</v>
      </c>
      <c r="U8136">
        <v>57619</v>
      </c>
      <c r="V8136" t="s">
        <v>4705</v>
      </c>
    </row>
    <row r="8137" spans="2:22" x14ac:dyDescent="0.25">
      <c r="B8137">
        <v>136119</v>
      </c>
      <c r="C8137" t="s">
        <v>4704</v>
      </c>
      <c r="E8137">
        <v>36.97</v>
      </c>
      <c r="F8137">
        <v>0.03</v>
      </c>
      <c r="G8137">
        <v>234</v>
      </c>
      <c r="H8137" t="s">
        <v>21</v>
      </c>
      <c r="I8137" t="s">
        <v>84</v>
      </c>
      <c r="K8137">
        <v>5.7756000000000002E-2</v>
      </c>
      <c r="L8137">
        <v>72</v>
      </c>
      <c r="N8137">
        <v>31</v>
      </c>
      <c r="O8137" t="s">
        <v>88</v>
      </c>
      <c r="P8137">
        <f t="shared" si="254"/>
        <v>36.84807251251938</v>
      </c>
      <c r="Q8137">
        <f t="shared" si="255"/>
        <v>36.909244794604447</v>
      </c>
      <c r="S8137">
        <f>IF(AND(M8137&lt;&gt;"",M8137&lt;&gt;18.5),5*LOG10(10^(Q8137/5+1)*W$1/(10^(M8137/5+1)))-5,Q8137)</f>
        <v>36.909244794604447</v>
      </c>
      <c r="T8137">
        <f>(F8137/E8137)*S8137</f>
        <v>2.9950699048908125E-2</v>
      </c>
      <c r="U8137">
        <v>57619</v>
      </c>
      <c r="V8137" t="s">
        <v>4705</v>
      </c>
    </row>
    <row r="8138" spans="2:22" x14ac:dyDescent="0.25">
      <c r="B8138">
        <v>136120</v>
      </c>
      <c r="C8138" t="s">
        <v>4704</v>
      </c>
      <c r="E8138">
        <v>37</v>
      </c>
      <c r="F8138">
        <v>0.21</v>
      </c>
      <c r="G8138">
        <v>238</v>
      </c>
      <c r="H8138" t="s">
        <v>21</v>
      </c>
      <c r="I8138" t="s">
        <v>85</v>
      </c>
      <c r="K8138">
        <v>5.8599999999999999E-2</v>
      </c>
      <c r="L8138">
        <v>73.8</v>
      </c>
      <c r="N8138">
        <v>34</v>
      </c>
      <c r="O8138" t="s">
        <v>86</v>
      </c>
      <c r="P8138">
        <f t="shared" si="254"/>
        <v>36.876340551723757</v>
      </c>
      <c r="Q8138">
        <f t="shared" si="255"/>
        <v>36.991132160767684</v>
      </c>
      <c r="S8138">
        <f>IF(AND(M8138&lt;&gt;"",M8138&lt;&gt;18.5),5*LOG10(10^(Q8138/5+1)*W$1/(10^(M8138/5+1)))-5,Q8138)</f>
        <v>36.991132160767684</v>
      </c>
      <c r="T8138">
        <f>(F8138/E8138)*S8138</f>
        <v>0.20994966902057335</v>
      </c>
      <c r="U8138">
        <v>57619</v>
      </c>
      <c r="V8138" t="s">
        <v>4705</v>
      </c>
    </row>
    <row r="8139" spans="2:22" x14ac:dyDescent="0.25">
      <c r="B8139">
        <v>136121</v>
      </c>
      <c r="C8139" t="s">
        <v>4704</v>
      </c>
      <c r="E8139">
        <v>37.06</v>
      </c>
      <c r="F8139">
        <v>0.13</v>
      </c>
      <c r="G8139">
        <v>244</v>
      </c>
      <c r="H8139" t="s">
        <v>21</v>
      </c>
      <c r="I8139" t="s">
        <v>64</v>
      </c>
      <c r="K8139">
        <v>5.8332000000000002E-2</v>
      </c>
      <c r="L8139">
        <v>70</v>
      </c>
      <c r="N8139">
        <v>38</v>
      </c>
      <c r="O8139" t="s">
        <v>27</v>
      </c>
      <c r="P8139">
        <f t="shared" si="254"/>
        <v>36.93689036117334</v>
      </c>
      <c r="Q8139">
        <f t="shared" si="255"/>
        <v>36.93689036117334</v>
      </c>
      <c r="S8139">
        <f>IF(AND(M8139&lt;&gt;"",M8139&lt;&gt;18.5),5*LOG10(10^(Q8139/5+1)*W$1/(10^(M8139/5+1)))-5,Q8139)</f>
        <v>36.93689036117334</v>
      </c>
      <c r="T8139">
        <f>(F8139/E8139)*S8139</f>
        <v>0.1295681529129124</v>
      </c>
      <c r="U8139">
        <v>57619</v>
      </c>
      <c r="V8139" t="s">
        <v>4705</v>
      </c>
    </row>
    <row r="8140" spans="2:22" x14ac:dyDescent="0.25">
      <c r="B8140">
        <v>136122</v>
      </c>
      <c r="C8140" t="s">
        <v>4704</v>
      </c>
      <c r="E8140">
        <v>37.090000000000003</v>
      </c>
      <c r="F8140">
        <v>0.15</v>
      </c>
      <c r="G8140">
        <v>248</v>
      </c>
      <c r="H8140" t="s">
        <v>21</v>
      </c>
      <c r="I8140" t="s">
        <v>87</v>
      </c>
      <c r="K8140">
        <v>5.7756000000000002E-2</v>
      </c>
      <c r="L8140">
        <v>65</v>
      </c>
      <c r="N8140">
        <v>29</v>
      </c>
      <c r="O8140" t="s">
        <v>88</v>
      </c>
      <c r="P8140">
        <f t="shared" si="254"/>
        <v>36.968072512519392</v>
      </c>
      <c r="Q8140">
        <f t="shared" si="255"/>
        <v>36.807149095662396</v>
      </c>
      <c r="S8140">
        <f>IF(AND(M8140&lt;&gt;"",M8140&lt;&gt;18.5),5*LOG10(10^(Q8140/5+1)*W$1/(10^(M8140/5+1)))-5,Q8140)</f>
        <v>36.807149095662396</v>
      </c>
      <c r="T8140">
        <f>(F8140/E8140)*S8140</f>
        <v>0.14885608962926283</v>
      </c>
      <c r="U8140">
        <v>57619</v>
      </c>
      <c r="V8140" t="s">
        <v>4705</v>
      </c>
    </row>
    <row r="8141" spans="2:22" x14ac:dyDescent="0.25">
      <c r="B8141">
        <v>136123</v>
      </c>
      <c r="C8141" t="s">
        <v>4704</v>
      </c>
      <c r="E8141">
        <v>37.119999999999997</v>
      </c>
      <c r="F8141">
        <v>0.16</v>
      </c>
      <c r="G8141">
        <v>251</v>
      </c>
      <c r="H8141" t="s">
        <v>21</v>
      </c>
      <c r="I8141" t="s">
        <v>65</v>
      </c>
      <c r="K8141">
        <v>5.7756000000000002E-2</v>
      </c>
      <c r="L8141">
        <v>70</v>
      </c>
      <c r="N8141">
        <v>33</v>
      </c>
      <c r="O8141" t="s">
        <v>27</v>
      </c>
      <c r="P8141">
        <f t="shared" si="254"/>
        <v>36.998072512519386</v>
      </c>
      <c r="Q8141">
        <f t="shared" si="255"/>
        <v>36.998072512519386</v>
      </c>
      <c r="S8141">
        <f>IF(AND(M8141&lt;&gt;"",M8141&lt;&gt;18.5),5*LOG10(10^(Q8141/5+1)*W$1/(10^(M8141/5+1)))-5,Q8141)</f>
        <v>36.998072512519386</v>
      </c>
      <c r="T8141">
        <f>(F8141/E8141)*S8141</f>
        <v>0.15947445048499739</v>
      </c>
      <c r="U8141">
        <v>57619</v>
      </c>
      <c r="V8141" t="s">
        <v>4705</v>
      </c>
    </row>
    <row r="8142" spans="2:22" x14ac:dyDescent="0.25">
      <c r="B8142">
        <v>136124</v>
      </c>
      <c r="C8142" t="s">
        <v>4704</v>
      </c>
      <c r="E8142">
        <v>37.119999999999997</v>
      </c>
      <c r="F8142">
        <v>0.18</v>
      </c>
      <c r="G8142">
        <v>251</v>
      </c>
      <c r="H8142" t="s">
        <v>21</v>
      </c>
      <c r="I8142" t="s">
        <v>87</v>
      </c>
      <c r="K8142">
        <v>5.7756000000000002E-2</v>
      </c>
      <c r="L8142">
        <v>65</v>
      </c>
      <c r="N8142">
        <v>29</v>
      </c>
      <c r="O8142" t="s">
        <v>37</v>
      </c>
      <c r="P8142">
        <f t="shared" si="254"/>
        <v>36.998072512519386</v>
      </c>
      <c r="Q8142">
        <f t="shared" si="255"/>
        <v>36.837149095662376</v>
      </c>
      <c r="S8142">
        <f>IF(AND(M8142&lt;&gt;"",M8142&lt;&gt;18.5),5*LOG10(10^(Q8142/5+1)*W$1/(10^(M8142/5+1)))-5,Q8142)</f>
        <v>36.837149095662376</v>
      </c>
      <c r="T8142">
        <f>(F8142/E8142)*S8142</f>
        <v>0.17862841695094903</v>
      </c>
      <c r="U8142">
        <v>57619</v>
      </c>
      <c r="V8142" t="s">
        <v>4705</v>
      </c>
    </row>
    <row r="8143" spans="2:22" x14ac:dyDescent="0.25">
      <c r="B8143">
        <v>136125</v>
      </c>
      <c r="C8143" t="s">
        <v>4704</v>
      </c>
      <c r="E8143">
        <v>37.19</v>
      </c>
      <c r="F8143">
        <v>0.17</v>
      </c>
      <c r="G8143">
        <v>259</v>
      </c>
      <c r="H8143" t="s">
        <v>21</v>
      </c>
      <c r="I8143" t="s">
        <v>87</v>
      </c>
      <c r="K8143">
        <v>5.7756000000000002E-2</v>
      </c>
      <c r="L8143">
        <v>65</v>
      </c>
      <c r="N8143">
        <v>29</v>
      </c>
      <c r="O8143" t="s">
        <v>89</v>
      </c>
      <c r="P8143">
        <f t="shared" si="254"/>
        <v>37.068072512519379</v>
      </c>
      <c r="Q8143">
        <f t="shared" si="255"/>
        <v>36.907149095662376</v>
      </c>
      <c r="S8143">
        <f>IF(AND(M8143&lt;&gt;"",M8143&lt;&gt;18.5),5*LOG10(10^(Q8143/5+1)*W$1/(10^(M8143/5+1)))-5,Q8143)</f>
        <v>36.907149095662376</v>
      </c>
      <c r="T8143">
        <f>(F8143/E8143)*S8143</f>
        <v>0.16870705421518162</v>
      </c>
      <c r="U8143">
        <v>57619</v>
      </c>
      <c r="V8143" t="s">
        <v>4705</v>
      </c>
    </row>
    <row r="8144" spans="2:22" x14ac:dyDescent="0.25">
      <c r="B8144">
        <v>136126</v>
      </c>
      <c r="C8144" t="s">
        <v>4704</v>
      </c>
      <c r="E8144">
        <v>37.26</v>
      </c>
      <c r="F8144">
        <v>0.16</v>
      </c>
      <c r="G8144">
        <v>268</v>
      </c>
      <c r="H8144" t="s">
        <v>21</v>
      </c>
      <c r="I8144" t="s">
        <v>87</v>
      </c>
      <c r="K8144">
        <v>5.7756000000000002E-2</v>
      </c>
      <c r="L8144">
        <v>65</v>
      </c>
      <c r="N8144">
        <v>29</v>
      </c>
      <c r="O8144" t="s">
        <v>90</v>
      </c>
      <c r="P8144">
        <f t="shared" si="254"/>
        <v>37.138072512519386</v>
      </c>
      <c r="Q8144">
        <f t="shared" si="255"/>
        <v>36.977149095662377</v>
      </c>
      <c r="S8144">
        <f>IF(AND(M8144&lt;&gt;"",M8144&lt;&gt;18.5),5*LOG10(10^(Q8144/5+1)*W$1/(10^(M8144/5+1)))-5,Q8144)</f>
        <v>36.977149095662377</v>
      </c>
      <c r="T8144">
        <f>(F8144/E8144)*S8144</f>
        <v>0.15878539600928557</v>
      </c>
      <c r="U8144">
        <v>57619</v>
      </c>
      <c r="V8144" t="s">
        <v>4705</v>
      </c>
    </row>
    <row r="8145" spans="2:22" x14ac:dyDescent="0.25">
      <c r="B8145">
        <v>137888</v>
      </c>
      <c r="C8145" t="s">
        <v>4706</v>
      </c>
      <c r="E8145">
        <v>38.78</v>
      </c>
      <c r="F8145">
        <v>0.39</v>
      </c>
      <c r="G8145">
        <v>493</v>
      </c>
      <c r="H8145" t="s">
        <v>21</v>
      </c>
      <c r="I8145" t="s">
        <v>62</v>
      </c>
      <c r="K8145">
        <v>0.15617</v>
      </c>
      <c r="L8145">
        <v>74.2</v>
      </c>
      <c r="N8145">
        <v>30</v>
      </c>
      <c r="O8145" t="s">
        <v>27</v>
      </c>
      <c r="P8145">
        <f t="shared" si="254"/>
        <v>38.464891518877735</v>
      </c>
      <c r="Q8145">
        <f t="shared" si="255"/>
        <v>38.591420845201583</v>
      </c>
      <c r="S8145">
        <f>IF(AND(M8145&lt;&gt;"",M8145&lt;&gt;18.5),5*LOG10(10^(Q8145/5+1)*W$1/(10^(M8145/5+1)))-5,Q8145)</f>
        <v>38.591420845201583</v>
      </c>
      <c r="T8145">
        <f>(F8145/E8145)*S8145</f>
        <v>0.3881035103050185</v>
      </c>
      <c r="U8145">
        <v>59019</v>
      </c>
      <c r="V8145" t="s">
        <v>4707</v>
      </c>
    </row>
    <row r="8146" spans="2:22" x14ac:dyDescent="0.25">
      <c r="B8146">
        <v>137889</v>
      </c>
      <c r="C8146" t="s">
        <v>4706</v>
      </c>
      <c r="E8146">
        <v>39.08</v>
      </c>
      <c r="F8146">
        <v>0.4</v>
      </c>
      <c r="G8146">
        <v>566</v>
      </c>
      <c r="H8146" t="s">
        <v>21</v>
      </c>
      <c r="I8146" t="s">
        <v>1476</v>
      </c>
      <c r="K8146">
        <v>0.15617</v>
      </c>
      <c r="L8146">
        <v>65</v>
      </c>
      <c r="N8146">
        <v>18</v>
      </c>
      <c r="O8146" t="s">
        <v>1475</v>
      </c>
      <c r="P8146">
        <f t="shared" si="254"/>
        <v>38.764891518877732</v>
      </c>
      <c r="Q8146">
        <f t="shared" si="255"/>
        <v>38.60396810202073</v>
      </c>
      <c r="S8146">
        <f>IF(AND(M8146&lt;&gt;"",M8146&lt;&gt;18.5),5*LOG10(10^(Q8146/5+1)*W$1/(10^(M8146/5+1)))-5,Q8146)</f>
        <v>38.60396810202073</v>
      </c>
      <c r="T8146">
        <f>(F8146/E8146)*S8146</f>
        <v>0.39512761619263798</v>
      </c>
      <c r="U8146">
        <v>59019</v>
      </c>
      <c r="V8146" t="s">
        <v>4707</v>
      </c>
    </row>
    <row r="8147" spans="2:22" x14ac:dyDescent="0.25">
      <c r="B8147">
        <v>137890</v>
      </c>
      <c r="C8147" t="s">
        <v>4706</v>
      </c>
      <c r="E8147">
        <v>39.08</v>
      </c>
      <c r="F8147">
        <v>0.4</v>
      </c>
      <c r="G8147">
        <v>566</v>
      </c>
      <c r="H8147" t="s">
        <v>21</v>
      </c>
      <c r="I8147" t="s">
        <v>183</v>
      </c>
      <c r="K8147">
        <v>0.15617</v>
      </c>
      <c r="L8147">
        <v>65</v>
      </c>
      <c r="N8147">
        <v>24</v>
      </c>
      <c r="P8147">
        <f t="shared" si="254"/>
        <v>38.764891518877732</v>
      </c>
      <c r="Q8147">
        <f t="shared" si="255"/>
        <v>38.60396810202073</v>
      </c>
      <c r="S8147">
        <f>IF(AND(M8147&lt;&gt;"",M8147&lt;&gt;18.5),5*LOG10(10^(Q8147/5+1)*W$1/(10^(M8147/5+1)))-5,Q8147)</f>
        <v>38.60396810202073</v>
      </c>
      <c r="T8147">
        <f>(F8147/E8147)*S8147</f>
        <v>0.39512761619263798</v>
      </c>
      <c r="U8147">
        <v>59019</v>
      </c>
      <c r="V8147" t="s">
        <v>4707</v>
      </c>
    </row>
    <row r="8148" spans="2:22" x14ac:dyDescent="0.25">
      <c r="B8148">
        <v>138578</v>
      </c>
      <c r="C8148" t="s">
        <v>4708</v>
      </c>
      <c r="E8148">
        <v>36.35</v>
      </c>
      <c r="F8148">
        <v>0.4</v>
      </c>
      <c r="G8148">
        <v>186</v>
      </c>
      <c r="H8148" t="s">
        <v>21</v>
      </c>
      <c r="I8148" t="s">
        <v>185</v>
      </c>
      <c r="L8148">
        <v>60</v>
      </c>
      <c r="N8148">
        <v>20</v>
      </c>
      <c r="O8148" t="s">
        <v>187</v>
      </c>
      <c r="P8148">
        <f t="shared" si="254"/>
        <v>36.35</v>
      </c>
      <c r="Q8148">
        <f t="shared" si="255"/>
        <v>36.015266051846936</v>
      </c>
      <c r="S8148">
        <f>IF(AND(M8148&lt;&gt;"",M8148&lt;&gt;18.5),5*LOG10(10^(Q8148/5+1)*W$1/(10^(M8148/5+1)))-5,Q8148)</f>
        <v>36.015266051846936</v>
      </c>
      <c r="T8148">
        <f>(F8148/E8148)*S8148</f>
        <v>0.39631654527479437</v>
      </c>
      <c r="U8148">
        <v>59499</v>
      </c>
      <c r="V8148" t="s">
        <v>4709</v>
      </c>
    </row>
    <row r="8149" spans="2:22" x14ac:dyDescent="0.25">
      <c r="B8149">
        <v>138579</v>
      </c>
      <c r="C8149" t="s">
        <v>4708</v>
      </c>
      <c r="E8149">
        <v>36.369999999999997</v>
      </c>
      <c r="F8149">
        <v>0.4</v>
      </c>
      <c r="G8149">
        <v>188</v>
      </c>
      <c r="H8149" t="s">
        <v>21</v>
      </c>
      <c r="I8149" t="s">
        <v>185</v>
      </c>
      <c r="L8149">
        <v>60</v>
      </c>
      <c r="N8149">
        <v>20</v>
      </c>
      <c r="O8149" t="s">
        <v>186</v>
      </c>
      <c r="P8149">
        <f t="shared" si="254"/>
        <v>36.369999999999997</v>
      </c>
      <c r="Q8149">
        <f t="shared" si="255"/>
        <v>36.035266051846932</v>
      </c>
      <c r="S8149">
        <f>IF(AND(M8149&lt;&gt;"",M8149&lt;&gt;18.5),5*LOG10(10^(Q8149/5+1)*W$1/(10^(M8149/5+1)))-5,Q8149)</f>
        <v>36.035266051846932</v>
      </c>
      <c r="T8149">
        <f>(F8149/E8149)*S8149</f>
        <v>0.39631857082042277</v>
      </c>
      <c r="U8149">
        <v>59499</v>
      </c>
      <c r="V8149" t="s">
        <v>4709</v>
      </c>
    </row>
    <row r="8150" spans="2:22" x14ac:dyDescent="0.25">
      <c r="B8150">
        <v>138911</v>
      </c>
      <c r="C8150" t="s">
        <v>4710</v>
      </c>
      <c r="E8150">
        <v>34.11</v>
      </c>
      <c r="F8150">
        <v>0.18</v>
      </c>
      <c r="G8150">
        <v>65</v>
      </c>
      <c r="H8150" t="s">
        <v>21</v>
      </c>
      <c r="I8150" t="s">
        <v>62</v>
      </c>
      <c r="K8150">
        <v>2.077E-2</v>
      </c>
      <c r="L8150">
        <v>74.2</v>
      </c>
      <c r="N8150">
        <v>30</v>
      </c>
      <c r="O8150" t="s">
        <v>27</v>
      </c>
      <c r="P8150">
        <f t="shared" si="254"/>
        <v>34.065360510835532</v>
      </c>
      <c r="Q8150">
        <f t="shared" si="255"/>
        <v>34.191889837159387</v>
      </c>
      <c r="S8150">
        <f>IF(AND(M8150&lt;&gt;"",M8150&lt;&gt;18.5),5*LOG10(10^(Q8150/5+1)*W$1/(10^(M8150/5+1)))-5,Q8150)</f>
        <v>34.191889837159387</v>
      </c>
      <c r="T8150">
        <f>(F8150/E8150)*S8150</f>
        <v>0.180432136343849</v>
      </c>
      <c r="U8150">
        <v>59737</v>
      </c>
      <c r="V8150" t="s">
        <v>4711</v>
      </c>
    </row>
    <row r="8151" spans="2:22" x14ac:dyDescent="0.25">
      <c r="B8151">
        <v>138912</v>
      </c>
      <c r="C8151" t="s">
        <v>4710</v>
      </c>
      <c r="E8151">
        <v>34.6</v>
      </c>
      <c r="F8151">
        <v>0.11</v>
      </c>
      <c r="G8151">
        <v>79.8</v>
      </c>
      <c r="H8151" t="s">
        <v>21</v>
      </c>
      <c r="I8151" t="s">
        <v>463</v>
      </c>
      <c r="K8151">
        <v>2.077E-2</v>
      </c>
      <c r="L8151">
        <v>72</v>
      </c>
      <c r="N8151">
        <v>33</v>
      </c>
      <c r="P8151">
        <f t="shared" si="254"/>
        <v>34.555360510835527</v>
      </c>
      <c r="Q8151">
        <f t="shared" si="255"/>
        <v>34.616532792920587</v>
      </c>
      <c r="S8151">
        <f>IF(AND(M8151&lt;&gt;"",M8151&lt;&gt;18.5),5*LOG10(10^(Q8151/5+1)*W$1/(10^(M8151/5+1)))-5,Q8151)</f>
        <v>34.616532792920587</v>
      </c>
      <c r="T8151">
        <f>(F8151/E8151)*S8151</f>
        <v>0.11005256090234868</v>
      </c>
      <c r="U8151">
        <v>59737</v>
      </c>
      <c r="V8151" t="s">
        <v>4711</v>
      </c>
    </row>
    <row r="8152" spans="2:22" x14ac:dyDescent="0.25">
      <c r="B8152">
        <v>138913</v>
      </c>
      <c r="C8152" t="s">
        <v>4710</v>
      </c>
      <c r="E8152">
        <v>34.71</v>
      </c>
      <c r="F8152">
        <v>0.14000000000000001</v>
      </c>
      <c r="G8152">
        <v>85.6</v>
      </c>
      <c r="H8152" t="s">
        <v>21</v>
      </c>
      <c r="I8152" t="s">
        <v>64</v>
      </c>
      <c r="K8152">
        <v>2.0775999999999999E-2</v>
      </c>
      <c r="L8152">
        <v>70</v>
      </c>
      <c r="N8152">
        <v>38</v>
      </c>
      <c r="O8152" t="s">
        <v>27</v>
      </c>
      <c r="P8152">
        <f t="shared" si="254"/>
        <v>34.665347747141297</v>
      </c>
      <c r="Q8152">
        <f t="shared" si="255"/>
        <v>34.665347747141297</v>
      </c>
      <c r="S8152">
        <f>IF(AND(M8152&lt;&gt;"",M8152&lt;&gt;18.5),5*LOG10(10^(Q8152/5+1)*W$1/(10^(M8152/5+1)))-5,Q8152)</f>
        <v>34.665347747141297</v>
      </c>
      <c r="T8152">
        <f>(F8152/E8152)*S8152</f>
        <v>0.13981989872082343</v>
      </c>
      <c r="U8152">
        <v>59737</v>
      </c>
      <c r="V8152" t="s">
        <v>4711</v>
      </c>
    </row>
    <row r="8153" spans="2:22" x14ac:dyDescent="0.25">
      <c r="B8153">
        <v>138914</v>
      </c>
      <c r="C8153" t="s">
        <v>4710</v>
      </c>
      <c r="E8153">
        <v>34.74</v>
      </c>
      <c r="F8153">
        <v>0.21</v>
      </c>
      <c r="G8153">
        <v>86.7</v>
      </c>
      <c r="H8153" t="s">
        <v>21</v>
      </c>
      <c r="I8153" t="s">
        <v>85</v>
      </c>
      <c r="K8153">
        <v>2.1700000000000001E-2</v>
      </c>
      <c r="L8153">
        <v>73.8</v>
      </c>
      <c r="N8153">
        <v>34</v>
      </c>
      <c r="O8153" t="s">
        <v>86</v>
      </c>
      <c r="P8153">
        <f t="shared" si="254"/>
        <v>34.693383033094939</v>
      </c>
      <c r="Q8153">
        <f t="shared" si="255"/>
        <v>34.808174642138866</v>
      </c>
      <c r="S8153">
        <f>IF(AND(M8153&lt;&gt;"",M8153&lt;&gt;18.5),5*LOG10(10^(Q8153/5+1)*W$1/(10^(M8153/5+1)))-5,Q8153)</f>
        <v>34.808174642138866</v>
      </c>
      <c r="T8153">
        <f>(F8153/E8153)*S8153</f>
        <v>0.21041210923572715</v>
      </c>
      <c r="U8153">
        <v>59737</v>
      </c>
      <c r="V8153" t="s">
        <v>4711</v>
      </c>
    </row>
    <row r="8154" spans="2:22" x14ac:dyDescent="0.25">
      <c r="B8154">
        <v>138915</v>
      </c>
      <c r="C8154" t="s">
        <v>4710</v>
      </c>
      <c r="E8154">
        <v>34.71</v>
      </c>
      <c r="F8154">
        <v>0.09</v>
      </c>
      <c r="G8154">
        <v>87.5</v>
      </c>
      <c r="H8154" t="s">
        <v>21</v>
      </c>
      <c r="I8154" t="s">
        <v>18</v>
      </c>
      <c r="L8154">
        <v>74.400000000000006</v>
      </c>
      <c r="N8154">
        <v>33</v>
      </c>
      <c r="P8154">
        <f t="shared" si="254"/>
        <v>34.71</v>
      </c>
      <c r="Q8154">
        <f t="shared" si="255"/>
        <v>34.842374477658119</v>
      </c>
      <c r="S8154">
        <f>IF(AND(M8154&lt;&gt;"",M8154&lt;&gt;18.5),5*LOG10(10^(Q8154/5+1)*W$1/(10^(M8154/5+1)))-5,Q8154)</f>
        <v>34.842374477658119</v>
      </c>
      <c r="T8154">
        <f>(F8154/E8154)*S8154</f>
        <v>9.0343235464973512E-2</v>
      </c>
      <c r="U8154">
        <v>59737</v>
      </c>
      <c r="V8154" t="s">
        <v>4711</v>
      </c>
    </row>
    <row r="8155" spans="2:22" x14ac:dyDescent="0.25">
      <c r="B8155">
        <v>138916</v>
      </c>
      <c r="C8155" t="s">
        <v>4710</v>
      </c>
      <c r="E8155">
        <v>34.78</v>
      </c>
      <c r="F8155">
        <v>0.23</v>
      </c>
      <c r="G8155">
        <v>88.5</v>
      </c>
      <c r="H8155" t="s">
        <v>21</v>
      </c>
      <c r="I8155" t="s">
        <v>85</v>
      </c>
      <c r="K8155">
        <v>2.1700000000000001E-2</v>
      </c>
      <c r="L8155">
        <v>73.8</v>
      </c>
      <c r="N8155">
        <v>34</v>
      </c>
      <c r="O8155" t="s">
        <v>86</v>
      </c>
      <c r="P8155">
        <f t="shared" si="254"/>
        <v>34.733383033094938</v>
      </c>
      <c r="Q8155">
        <f t="shared" si="255"/>
        <v>34.848174642138865</v>
      </c>
      <c r="S8155">
        <f>IF(AND(M8155&lt;&gt;"",M8155&lt;&gt;18.5),5*LOG10(10^(Q8155/5+1)*W$1/(10^(M8155/5+1)))-5,Q8155)</f>
        <v>34.848174642138865</v>
      </c>
      <c r="T8155">
        <f>(F8155/E8155)*S8155</f>
        <v>0.23045083863404081</v>
      </c>
      <c r="U8155">
        <v>59737</v>
      </c>
      <c r="V8155" t="s">
        <v>4711</v>
      </c>
    </row>
    <row r="8156" spans="2:22" x14ac:dyDescent="0.25">
      <c r="B8156">
        <v>138917</v>
      </c>
      <c r="C8156" t="s">
        <v>4710</v>
      </c>
      <c r="E8156">
        <v>34.799999999999997</v>
      </c>
      <c r="F8156">
        <v>0.17</v>
      </c>
      <c r="G8156">
        <v>89.3</v>
      </c>
      <c r="H8156" t="s">
        <v>21</v>
      </c>
      <c r="I8156" t="s">
        <v>65</v>
      </c>
      <c r="K8156">
        <v>2.077E-2</v>
      </c>
      <c r="L8156">
        <v>70</v>
      </c>
      <c r="N8156">
        <v>33</v>
      </c>
      <c r="O8156" t="s">
        <v>27</v>
      </c>
      <c r="P8156">
        <f t="shared" si="254"/>
        <v>34.755360510835523</v>
      </c>
      <c r="Q8156">
        <f t="shared" si="255"/>
        <v>34.755360510835523</v>
      </c>
      <c r="S8156">
        <f>IF(AND(M8156&lt;&gt;"",M8156&lt;&gt;18.5),5*LOG10(10^(Q8156/5+1)*W$1/(10^(M8156/5+1)))-5,Q8156)</f>
        <v>34.755360510835523</v>
      </c>
      <c r="T8156">
        <f>(F8156/E8156)*S8156</f>
        <v>0.16978193352994367</v>
      </c>
      <c r="U8156">
        <v>59737</v>
      </c>
      <c r="V8156" t="s">
        <v>4711</v>
      </c>
    </row>
    <row r="8157" spans="2:22" x14ac:dyDescent="0.25">
      <c r="B8157">
        <v>138918</v>
      </c>
      <c r="C8157" t="s">
        <v>4710</v>
      </c>
      <c r="E8157">
        <v>34.82</v>
      </c>
      <c r="F8157">
        <v>0.02</v>
      </c>
      <c r="G8157">
        <v>90.2</v>
      </c>
      <c r="H8157" t="s">
        <v>21</v>
      </c>
      <c r="I8157" t="s">
        <v>84</v>
      </c>
      <c r="K8157">
        <v>2.077E-2</v>
      </c>
      <c r="L8157">
        <v>72</v>
      </c>
      <c r="N8157">
        <v>31</v>
      </c>
      <c r="O8157" t="s">
        <v>90</v>
      </c>
      <c r="P8157">
        <f t="shared" si="254"/>
        <v>34.775360510835526</v>
      </c>
      <c r="Q8157">
        <f t="shared" si="255"/>
        <v>34.836532792920593</v>
      </c>
      <c r="S8157">
        <f>IF(AND(M8157&lt;&gt;"",M8157&lt;&gt;18.5),5*LOG10(10^(Q8157/5+1)*W$1/(10^(M8157/5+1)))-5,Q8157)</f>
        <v>34.836532792920593</v>
      </c>
      <c r="T8157">
        <f>(F8157/E8157)*S8157</f>
        <v>2.0009496147570704E-2</v>
      </c>
      <c r="U8157">
        <v>59737</v>
      </c>
      <c r="V8157" t="s">
        <v>4711</v>
      </c>
    </row>
    <row r="8158" spans="2:22" x14ac:dyDescent="0.25">
      <c r="B8158">
        <v>138919</v>
      </c>
      <c r="C8158" t="s">
        <v>4710</v>
      </c>
      <c r="E8158">
        <v>34.83</v>
      </c>
      <c r="F8158">
        <v>0.06</v>
      </c>
      <c r="G8158">
        <v>92.5</v>
      </c>
      <c r="H8158" t="s">
        <v>21</v>
      </c>
      <c r="I8158" t="s">
        <v>385</v>
      </c>
      <c r="L8158">
        <v>72</v>
      </c>
      <c r="N8158">
        <v>33</v>
      </c>
      <c r="O8158" t="s">
        <v>386</v>
      </c>
      <c r="P8158">
        <f t="shared" si="254"/>
        <v>34.83</v>
      </c>
      <c r="Q8158">
        <f t="shared" si="255"/>
        <v>34.891172282085058</v>
      </c>
      <c r="S8158">
        <f>IF(AND(M8158&lt;&gt;"",M8158&lt;&gt;18.5),5*LOG10(10^(Q8158/5+1)*W$1/(10^(M8158/5+1)))-5,Q8158)</f>
        <v>34.891172282085058</v>
      </c>
      <c r="T8158">
        <f>(F8158/E8158)*S8158</f>
        <v>6.0105378608242992E-2</v>
      </c>
      <c r="U8158">
        <v>59737</v>
      </c>
      <c r="V8158" t="s">
        <v>4711</v>
      </c>
    </row>
    <row r="8159" spans="2:22" x14ac:dyDescent="0.25">
      <c r="B8159">
        <v>138920</v>
      </c>
      <c r="C8159" t="s">
        <v>4710</v>
      </c>
      <c r="E8159">
        <v>34.92</v>
      </c>
      <c r="F8159">
        <v>0.21</v>
      </c>
      <c r="G8159">
        <v>94.2</v>
      </c>
      <c r="H8159" t="s">
        <v>21</v>
      </c>
      <c r="I8159" t="s">
        <v>87</v>
      </c>
      <c r="K8159">
        <v>2.077E-2</v>
      </c>
      <c r="L8159">
        <v>65</v>
      </c>
      <c r="N8159">
        <v>29</v>
      </c>
      <c r="O8159" t="s">
        <v>90</v>
      </c>
      <c r="P8159">
        <f t="shared" si="254"/>
        <v>34.875360510835527</v>
      </c>
      <c r="Q8159">
        <f t="shared" si="255"/>
        <v>34.714437093978525</v>
      </c>
      <c r="S8159">
        <f>IF(AND(M8159&lt;&gt;"",M8159&lt;&gt;18.5),5*LOG10(10^(Q8159/5+1)*W$1/(10^(M8159/5+1)))-5,Q8159)</f>
        <v>34.714437093978525</v>
      </c>
      <c r="T8159">
        <f>(F8159/E8159)*S8159</f>
        <v>0.20876379695691552</v>
      </c>
      <c r="U8159">
        <v>59737</v>
      </c>
      <c r="V8159" t="s">
        <v>4711</v>
      </c>
    </row>
    <row r="8160" spans="2:22" x14ac:dyDescent="0.25">
      <c r="B8160">
        <v>138921</v>
      </c>
      <c r="C8160" t="s">
        <v>4710</v>
      </c>
      <c r="E8160">
        <v>34.93</v>
      </c>
      <c r="F8160">
        <v>0.19</v>
      </c>
      <c r="G8160">
        <v>94.9</v>
      </c>
      <c r="H8160" t="s">
        <v>21</v>
      </c>
      <c r="I8160" t="s">
        <v>87</v>
      </c>
      <c r="K8160">
        <v>2.077E-2</v>
      </c>
      <c r="L8160">
        <v>65</v>
      </c>
      <c r="N8160">
        <v>29</v>
      </c>
      <c r="O8160" t="s">
        <v>89</v>
      </c>
      <c r="P8160">
        <f t="shared" si="254"/>
        <v>34.885360510835525</v>
      </c>
      <c r="Q8160">
        <f t="shared" si="255"/>
        <v>34.724437093978523</v>
      </c>
      <c r="S8160">
        <f>IF(AND(M8160&lt;&gt;"",M8160&lt;&gt;18.5),5*LOG10(10^(Q8160/5+1)*W$1/(10^(M8160/5+1)))-5,Q8160)</f>
        <v>34.724437093978523</v>
      </c>
      <c r="T8160">
        <f>(F8160/E8160)*S8160</f>
        <v>0.18888185078316402</v>
      </c>
      <c r="U8160">
        <v>59737</v>
      </c>
      <c r="V8160" t="s">
        <v>4711</v>
      </c>
    </row>
    <row r="8161" spans="1:22" x14ac:dyDescent="0.25">
      <c r="B8161">
        <v>138922</v>
      </c>
      <c r="C8161" t="s">
        <v>4710</v>
      </c>
      <c r="E8161">
        <v>35</v>
      </c>
      <c r="F8161">
        <v>0.19</v>
      </c>
      <c r="G8161">
        <v>98.1</v>
      </c>
      <c r="H8161" t="s">
        <v>21</v>
      </c>
      <c r="I8161" t="s">
        <v>87</v>
      </c>
      <c r="K8161">
        <v>2.077E-2</v>
      </c>
      <c r="L8161">
        <v>65</v>
      </c>
      <c r="N8161">
        <v>29</v>
      </c>
      <c r="O8161" t="s">
        <v>88</v>
      </c>
      <c r="P8161">
        <f t="shared" si="254"/>
        <v>34.955360510835526</v>
      </c>
      <c r="Q8161">
        <f t="shared" si="255"/>
        <v>34.794437093978523</v>
      </c>
      <c r="S8161">
        <f>IF(AND(M8161&lt;&gt;"",M8161&lt;&gt;18.5),5*LOG10(10^(Q8161/5+1)*W$1/(10^(M8161/5+1)))-5,Q8161)</f>
        <v>34.794437093978523</v>
      </c>
      <c r="T8161">
        <f>(F8161/E8161)*S8161</f>
        <v>0.18888408708159768</v>
      </c>
      <c r="U8161">
        <v>59737</v>
      </c>
      <c r="V8161" t="s">
        <v>4711</v>
      </c>
    </row>
    <row r="8162" spans="1:22" x14ac:dyDescent="0.25">
      <c r="B8162">
        <v>138923</v>
      </c>
      <c r="C8162" t="s">
        <v>4710</v>
      </c>
      <c r="E8162">
        <v>35.01</v>
      </c>
      <c r="F8162">
        <v>0.15</v>
      </c>
      <c r="G8162">
        <v>98.4</v>
      </c>
      <c r="H8162" t="s">
        <v>21</v>
      </c>
      <c r="I8162" t="s">
        <v>43</v>
      </c>
      <c r="K8162">
        <v>2.077E-2</v>
      </c>
      <c r="L8162">
        <v>70</v>
      </c>
      <c r="N8162">
        <v>34</v>
      </c>
      <c r="O8162" t="s">
        <v>27</v>
      </c>
      <c r="P8162">
        <f t="shared" si="254"/>
        <v>34.965360510835524</v>
      </c>
      <c r="Q8162">
        <f t="shared" si="255"/>
        <v>34.965360510835524</v>
      </c>
      <c r="S8162">
        <f>IF(AND(M8162&lt;&gt;"",M8162&lt;&gt;18.5),5*LOG10(10^(Q8162/5+1)*W$1/(10^(M8162/5+1)))-5,Q8162)</f>
        <v>34.965360510835524</v>
      </c>
      <c r="T8162">
        <f>(F8162/E8162)*S8162</f>
        <v>0.14980874254856694</v>
      </c>
      <c r="U8162">
        <v>59737</v>
      </c>
      <c r="V8162" t="s">
        <v>4711</v>
      </c>
    </row>
    <row r="8163" spans="1:22" x14ac:dyDescent="0.25">
      <c r="B8163">
        <v>138924</v>
      </c>
      <c r="C8163" t="s">
        <v>4710</v>
      </c>
      <c r="E8163">
        <v>35.04</v>
      </c>
      <c r="F8163">
        <v>0.21</v>
      </c>
      <c r="G8163">
        <v>99.9</v>
      </c>
      <c r="H8163" t="s">
        <v>21</v>
      </c>
      <c r="I8163" t="s">
        <v>87</v>
      </c>
      <c r="K8163">
        <v>2.077E-2</v>
      </c>
      <c r="L8163">
        <v>65</v>
      </c>
      <c r="N8163">
        <v>29</v>
      </c>
      <c r="O8163" t="s">
        <v>37</v>
      </c>
      <c r="P8163">
        <f t="shared" si="254"/>
        <v>34.995360510835525</v>
      </c>
      <c r="Q8163">
        <f t="shared" si="255"/>
        <v>34.834437093978529</v>
      </c>
      <c r="S8163">
        <f>IF(AND(M8163&lt;&gt;"",M8163&lt;&gt;18.5),5*LOG10(10^(Q8163/5+1)*W$1/(10^(M8163/5+1)))-5,Q8163)</f>
        <v>34.834437093978529</v>
      </c>
      <c r="T8163">
        <f>(F8163/E8163)*S8163</f>
        <v>0.20876803052898091</v>
      </c>
      <c r="U8163">
        <v>59737</v>
      </c>
      <c r="V8163" t="s">
        <v>4711</v>
      </c>
    </row>
    <row r="8164" spans="1:22" x14ac:dyDescent="0.25">
      <c r="B8164">
        <v>138925</v>
      </c>
      <c r="C8164" t="s">
        <v>4710</v>
      </c>
      <c r="E8164">
        <v>35.36</v>
      </c>
      <c r="F8164">
        <v>0.03</v>
      </c>
      <c r="G8164">
        <v>116</v>
      </c>
      <c r="H8164" t="s">
        <v>21</v>
      </c>
      <c r="I8164" t="s">
        <v>94</v>
      </c>
      <c r="K8164">
        <v>2.077E-2</v>
      </c>
      <c r="L8164">
        <v>70</v>
      </c>
      <c r="N8164">
        <v>31</v>
      </c>
      <c r="O8164" t="s">
        <v>27</v>
      </c>
      <c r="P8164">
        <f t="shared" si="254"/>
        <v>35.315360510835525</v>
      </c>
      <c r="Q8164">
        <f t="shared" si="255"/>
        <v>35.315360510835525</v>
      </c>
      <c r="S8164">
        <f>IF(AND(M8164&lt;&gt;"",M8164&lt;&gt;18.5),5*LOG10(10^(Q8164/5+1)*W$1/(10^(M8164/5+1)))-5,Q8164)</f>
        <v>35.315360510835525</v>
      </c>
      <c r="T8164">
        <f>(F8164/E8164)*S8164</f>
        <v>2.9962127130233759E-2</v>
      </c>
      <c r="U8164">
        <v>59737</v>
      </c>
      <c r="V8164" t="s">
        <v>4711</v>
      </c>
    </row>
    <row r="8165" spans="1:22" x14ac:dyDescent="0.25">
      <c r="B8165">
        <v>138991</v>
      </c>
      <c r="C8165" t="s">
        <v>4712</v>
      </c>
      <c r="E8165">
        <v>37.33</v>
      </c>
      <c r="F8165">
        <v>0.2</v>
      </c>
      <c r="G8165">
        <v>273</v>
      </c>
      <c r="H8165" t="s">
        <v>21</v>
      </c>
      <c r="I8165" t="s">
        <v>85</v>
      </c>
      <c r="K8165">
        <v>7.0300000000000001E-2</v>
      </c>
      <c r="L8165">
        <v>73.8</v>
      </c>
      <c r="N8165">
        <v>34</v>
      </c>
      <c r="O8165" t="s">
        <v>86</v>
      </c>
      <c r="P8165">
        <f t="shared" si="254"/>
        <v>37.182472372867117</v>
      </c>
      <c r="Q8165">
        <f t="shared" si="255"/>
        <v>37.297263981911044</v>
      </c>
      <c r="S8165">
        <f>IF(AND(M8165&lt;&gt;"",M8165&lt;&gt;18.5),5*LOG10(10^(Q8165/5+1)*W$1/(10^(M8165/5+1)))-5,Q8165)</f>
        <v>37.297263981911044</v>
      </c>
      <c r="T8165">
        <f>(F8165/E8165)*S8165</f>
        <v>0.19982461281495337</v>
      </c>
      <c r="U8165">
        <v>59801</v>
      </c>
      <c r="V8165" t="s">
        <v>4713</v>
      </c>
    </row>
    <row r="8166" spans="1:22" x14ac:dyDescent="0.25">
      <c r="B8166">
        <v>138992</v>
      </c>
      <c r="C8166" t="s">
        <v>4712</v>
      </c>
      <c r="E8166">
        <v>37.4</v>
      </c>
      <c r="F8166">
        <v>0.12</v>
      </c>
      <c r="G8166">
        <v>282</v>
      </c>
      <c r="H8166" t="s">
        <v>21</v>
      </c>
      <c r="I8166" t="s">
        <v>64</v>
      </c>
      <c r="K8166">
        <v>6.9698999999999997E-2</v>
      </c>
      <c r="L8166">
        <v>70</v>
      </c>
      <c r="N8166">
        <v>38</v>
      </c>
      <c r="O8166" t="s">
        <v>27</v>
      </c>
      <c r="P8166">
        <f t="shared" si="254"/>
        <v>37.253692050962705</v>
      </c>
      <c r="Q8166">
        <f t="shared" si="255"/>
        <v>37.253692050962705</v>
      </c>
      <c r="S8166">
        <f>IF(AND(M8166&lt;&gt;"",M8166&lt;&gt;18.5),5*LOG10(10^(Q8166/5+1)*W$1/(10^(M8166/5+1)))-5,Q8166)</f>
        <v>37.253692050962705</v>
      </c>
      <c r="T8166">
        <f>(F8166/E8166)*S8166</f>
        <v>0.11953056273036163</v>
      </c>
      <c r="U8166">
        <v>59801</v>
      </c>
      <c r="V8166" t="s">
        <v>4713</v>
      </c>
    </row>
    <row r="8167" spans="1:22" x14ac:dyDescent="0.25">
      <c r="B8167">
        <v>139223</v>
      </c>
      <c r="C8167" t="s">
        <v>4714</v>
      </c>
      <c r="E8167">
        <v>29.6</v>
      </c>
      <c r="F8167">
        <v>0.05</v>
      </c>
      <c r="G8167">
        <v>8.32</v>
      </c>
      <c r="H8167" t="s">
        <v>21</v>
      </c>
      <c r="I8167" t="s">
        <v>4715</v>
      </c>
      <c r="L8167">
        <v>66</v>
      </c>
      <c r="N8167">
        <v>14</v>
      </c>
      <c r="P8167">
        <f t="shared" si="254"/>
        <v>29.6</v>
      </c>
      <c r="Q8167">
        <f t="shared" si="255"/>
        <v>29.472229477638059</v>
      </c>
      <c r="S8167">
        <f>IF(AND(M8167&lt;&gt;"",M8167&lt;&gt;18.5),5*LOG10(10^(Q8167/5+1)*W$1/(10^(M8167/5+1)))-5,Q8167)</f>
        <v>29.472229477638059</v>
      </c>
      <c r="T8167">
        <f>(F8167/E8167)*S8167</f>
        <v>4.9784171414929156E-2</v>
      </c>
      <c r="U8167">
        <v>59968</v>
      </c>
      <c r="V8167" t="s">
        <v>4716</v>
      </c>
    </row>
    <row r="8168" spans="1:22" x14ac:dyDescent="0.25">
      <c r="B8168">
        <v>139224</v>
      </c>
      <c r="C8168" t="s">
        <v>4714</v>
      </c>
      <c r="E8168">
        <v>29.7</v>
      </c>
      <c r="F8168">
        <v>0.64</v>
      </c>
      <c r="G8168">
        <v>8.6999999999999993</v>
      </c>
      <c r="H8168" t="s">
        <v>21</v>
      </c>
      <c r="I8168" t="s">
        <v>280</v>
      </c>
      <c r="L8168">
        <v>67</v>
      </c>
      <c r="N8168">
        <v>16</v>
      </c>
      <c r="P8168">
        <f t="shared" si="254"/>
        <v>29.7</v>
      </c>
      <c r="Q8168">
        <f t="shared" si="255"/>
        <v>29.604883813432849</v>
      </c>
      <c r="S8168">
        <f>IF(AND(M8168&lt;&gt;"",M8168&lt;&gt;18.5),5*LOG10(10^(Q8168/5+1)*W$1/(10^(M8168/5+1)))-5,Q8168)</f>
        <v>29.604883813432849</v>
      </c>
      <c r="T8168">
        <f>(F8168/E8168)*S8168</f>
        <v>0.63795035826926005</v>
      </c>
      <c r="U8168">
        <v>59968</v>
      </c>
      <c r="V8168" t="s">
        <v>4716</v>
      </c>
    </row>
    <row r="8169" spans="1:22" x14ac:dyDescent="0.25">
      <c r="B8169">
        <v>139225</v>
      </c>
      <c r="C8169" t="s">
        <v>4714</v>
      </c>
      <c r="E8169">
        <v>29.95</v>
      </c>
      <c r="F8169">
        <v>0.4</v>
      </c>
      <c r="G8169">
        <v>9.8000000000000007</v>
      </c>
      <c r="H8169" t="s">
        <v>21</v>
      </c>
      <c r="I8169" t="s">
        <v>3910</v>
      </c>
      <c r="L8169">
        <v>68</v>
      </c>
      <c r="N8169">
        <v>16</v>
      </c>
      <c r="P8169">
        <f t="shared" si="254"/>
        <v>29.95</v>
      </c>
      <c r="Q8169">
        <f t="shared" si="255"/>
        <v>29.887054363459896</v>
      </c>
      <c r="S8169">
        <f>IF(AND(M8169&lt;&gt;"",M8169&lt;&gt;18.5),5*LOG10(10^(Q8169/5+1)*W$1/(10^(M8169/5+1)))-5,Q8169)</f>
        <v>29.887054363459896</v>
      </c>
      <c r="T8169">
        <f>(F8169/E8169)*S8169</f>
        <v>0.39915932371899693</v>
      </c>
      <c r="U8169">
        <v>59968</v>
      </c>
      <c r="V8169" t="s">
        <v>4716</v>
      </c>
    </row>
    <row r="8170" spans="1:22" x14ac:dyDescent="0.25">
      <c r="B8170">
        <v>139226</v>
      </c>
      <c r="C8170" t="s">
        <v>4714</v>
      </c>
      <c r="E8170">
        <v>30.04</v>
      </c>
      <c r="F8170">
        <v>0.14000000000000001</v>
      </c>
      <c r="G8170">
        <v>10.1</v>
      </c>
      <c r="H8170" t="s">
        <v>21</v>
      </c>
      <c r="I8170" t="s">
        <v>180</v>
      </c>
      <c r="K8170">
        <v>2.4250000000000001E-3</v>
      </c>
      <c r="L8170">
        <v>65</v>
      </c>
      <c r="N8170">
        <v>27</v>
      </c>
      <c r="O8170" t="s">
        <v>137</v>
      </c>
      <c r="P8170">
        <f t="shared" si="254"/>
        <v>30.034740553911028</v>
      </c>
      <c r="Q8170">
        <f t="shared" si="255"/>
        <v>29.873817137054026</v>
      </c>
      <c r="S8170">
        <f>IF(AND(M8170&lt;&gt;"",M8170&lt;&gt;18.5),5*LOG10(10^(Q8170/5+1)*W$1/(10^(M8170/5+1)))-5,Q8170)</f>
        <v>29.873817137054026</v>
      </c>
      <c r="T8170">
        <f>(F8170/E8170)*S8170</f>
        <v>0.13922551262275512</v>
      </c>
      <c r="U8170">
        <v>59968</v>
      </c>
      <c r="V8170" t="s">
        <v>4716</v>
      </c>
    </row>
    <row r="8171" spans="1:22" x14ac:dyDescent="0.25">
      <c r="B8171">
        <v>139228</v>
      </c>
      <c r="C8171" t="s">
        <v>4714</v>
      </c>
      <c r="E8171">
        <v>30.5</v>
      </c>
      <c r="F8171">
        <v>0.14000000000000001</v>
      </c>
      <c r="G8171">
        <v>12.6</v>
      </c>
      <c r="H8171" t="s">
        <v>21</v>
      </c>
      <c r="I8171" t="s">
        <v>184</v>
      </c>
      <c r="L8171">
        <v>60</v>
      </c>
      <c r="N8171">
        <v>25</v>
      </c>
      <c r="P8171">
        <f t="shared" si="254"/>
        <v>30.5</v>
      </c>
      <c r="Q8171">
        <f t="shared" si="255"/>
        <v>30.165266051846935</v>
      </c>
      <c r="S8171">
        <f>IF(AND(M8171&lt;&gt;"",M8171&lt;&gt;18.5),5*LOG10(10^(Q8171/5+1)*W$1/(10^(M8171/5+1)))-5,Q8171)</f>
        <v>30.165266051846935</v>
      </c>
      <c r="T8171">
        <f>(F8171/E8171)*S8171</f>
        <v>0.13846351630355971</v>
      </c>
      <c r="U8171">
        <v>59968</v>
      </c>
      <c r="V8171" t="s">
        <v>4716</v>
      </c>
    </row>
    <row r="8172" spans="1:22" x14ac:dyDescent="0.25">
      <c r="B8172">
        <v>139229</v>
      </c>
      <c r="C8172" t="s">
        <v>4714</v>
      </c>
      <c r="E8172">
        <v>30.89</v>
      </c>
      <c r="F8172">
        <v>0.17</v>
      </c>
      <c r="G8172">
        <v>15.1</v>
      </c>
      <c r="H8172" t="s">
        <v>21</v>
      </c>
      <c r="I8172" t="s">
        <v>181</v>
      </c>
      <c r="L8172">
        <v>70.8</v>
      </c>
      <c r="N8172">
        <v>28</v>
      </c>
      <c r="P8172">
        <f t="shared" si="254"/>
        <v>30.89</v>
      </c>
      <c r="Q8172">
        <f t="shared" si="255"/>
        <v>30.914676088377561</v>
      </c>
      <c r="S8172">
        <f>IF(AND(M8172&lt;&gt;"",M8172&lt;&gt;18.5),5*LOG10(10^(Q8172/5+1)*W$1/(10^(M8172/5+1)))-5,Q8172)</f>
        <v>30.914676088377561</v>
      </c>
      <c r="T8172">
        <f>(F8172/E8172)*S8172</f>
        <v>0.1701358023640073</v>
      </c>
      <c r="U8172">
        <v>59968</v>
      </c>
      <c r="V8172" t="s">
        <v>4716</v>
      </c>
    </row>
    <row r="8173" spans="1:22" x14ac:dyDescent="0.25">
      <c r="B8173">
        <v>139510</v>
      </c>
      <c r="C8173" t="s">
        <v>4717</v>
      </c>
      <c r="E8173">
        <v>34.19</v>
      </c>
      <c r="F8173">
        <v>0.18</v>
      </c>
      <c r="G8173">
        <v>67.400000000000006</v>
      </c>
      <c r="H8173" t="s">
        <v>21</v>
      </c>
      <c r="I8173" t="s">
        <v>62</v>
      </c>
      <c r="K8173">
        <v>2.1035000000000002E-2</v>
      </c>
      <c r="L8173">
        <v>74.2</v>
      </c>
      <c r="N8173">
        <v>30</v>
      </c>
      <c r="O8173" t="s">
        <v>27</v>
      </c>
      <c r="P8173">
        <f t="shared" si="254"/>
        <v>34.144796852511881</v>
      </c>
      <c r="Q8173">
        <f t="shared" si="255"/>
        <v>34.271326178835736</v>
      </c>
      <c r="S8173">
        <f>IF(AND(M8173&lt;&gt;"",M8173&lt;&gt;18.5),5*LOG10(10^(Q8173/5+1)*W$1/(10^(M8173/5+1)))-5,Q8173)</f>
        <v>34.271326178835736</v>
      </c>
      <c r="T8173">
        <f>(F8173/E8173)*S8173</f>
        <v>0.1804281577125017</v>
      </c>
      <c r="U8173">
        <v>60130</v>
      </c>
      <c r="V8173" t="s">
        <v>4718</v>
      </c>
    </row>
    <row r="8174" spans="1:22" x14ac:dyDescent="0.25">
      <c r="B8174">
        <v>139511</v>
      </c>
      <c r="C8174" t="s">
        <v>4717</v>
      </c>
      <c r="E8174">
        <v>34.68</v>
      </c>
      <c r="F8174">
        <v>0.03</v>
      </c>
      <c r="G8174">
        <v>84.5</v>
      </c>
      <c r="H8174" t="s">
        <v>21</v>
      </c>
      <c r="I8174" t="s">
        <v>84</v>
      </c>
      <c r="K8174">
        <v>2.1035000000000002E-2</v>
      </c>
      <c r="L8174">
        <v>72</v>
      </c>
      <c r="N8174">
        <v>31</v>
      </c>
      <c r="O8174" t="s">
        <v>37</v>
      </c>
      <c r="P8174">
        <f t="shared" si="254"/>
        <v>34.634796852511883</v>
      </c>
      <c r="Q8174">
        <f t="shared" si="255"/>
        <v>34.69596913459695</v>
      </c>
      <c r="S8174">
        <f>IF(AND(M8174&lt;&gt;"",M8174&lt;&gt;18.5),5*LOG10(10^(Q8174/5+1)*W$1/(10^(M8174/5+1)))-5,Q8174)</f>
        <v>34.69596913459695</v>
      </c>
      <c r="T8174">
        <f>(F8174/E8174)*S8174</f>
        <v>3.001381413027418E-2</v>
      </c>
      <c r="U8174">
        <v>60130</v>
      </c>
      <c r="V8174" t="s">
        <v>4718</v>
      </c>
    </row>
    <row r="8175" spans="1:22" x14ac:dyDescent="0.25">
      <c r="A8175" t="s">
        <v>47</v>
      </c>
      <c r="B8175">
        <v>139512</v>
      </c>
      <c r="C8175" t="s">
        <v>4717</v>
      </c>
      <c r="E8175">
        <v>34.72</v>
      </c>
      <c r="F8175">
        <v>0.05</v>
      </c>
      <c r="G8175">
        <v>87.9</v>
      </c>
      <c r="H8175" t="s">
        <v>21</v>
      </c>
      <c r="I8175" t="s">
        <v>91</v>
      </c>
      <c r="N8175">
        <v>35</v>
      </c>
      <c r="O8175" t="s">
        <v>92</v>
      </c>
      <c r="P8175">
        <f t="shared" si="254"/>
        <v>34.72</v>
      </c>
      <c r="Q8175">
        <f t="shared" si="255"/>
        <v>34.72</v>
      </c>
      <c r="S8175">
        <f>IF(AND(M8175&lt;&gt;"",M8175&lt;&gt;18.5),5*LOG10(10^(Q8175/5+1)*W$1/(10^(M8175/5+1)))-5,Q8175)</f>
        <v>34.72</v>
      </c>
      <c r="T8175">
        <f>(F8175/E8175)*S8175</f>
        <v>0.05</v>
      </c>
      <c r="U8175">
        <v>60130</v>
      </c>
      <c r="V8175" t="s">
        <v>4718</v>
      </c>
    </row>
    <row r="8176" spans="1:22" x14ac:dyDescent="0.25">
      <c r="B8176">
        <v>139513</v>
      </c>
      <c r="C8176" t="s">
        <v>4717</v>
      </c>
      <c r="E8176">
        <v>34.74</v>
      </c>
      <c r="F8176">
        <v>0.09</v>
      </c>
      <c r="G8176">
        <v>88.7</v>
      </c>
      <c r="H8176" t="s">
        <v>21</v>
      </c>
      <c r="I8176" t="s">
        <v>18</v>
      </c>
      <c r="L8176">
        <v>74.400000000000006</v>
      </c>
      <c r="N8176">
        <v>33</v>
      </c>
      <c r="P8176">
        <f t="shared" si="254"/>
        <v>34.74</v>
      </c>
      <c r="Q8176">
        <f t="shared" si="255"/>
        <v>34.87237447765812</v>
      </c>
      <c r="S8176">
        <f>IF(AND(M8176&lt;&gt;"",M8176&lt;&gt;18.5),5*LOG10(10^(Q8176/5+1)*W$1/(10^(M8176/5+1)))-5,Q8176)</f>
        <v>34.87237447765812</v>
      </c>
      <c r="T8176">
        <f>(F8176/E8176)*S8176</f>
        <v>9.0342939061290456E-2</v>
      </c>
      <c r="U8176">
        <v>60130</v>
      </c>
      <c r="V8176" t="s">
        <v>4718</v>
      </c>
    </row>
    <row r="8177" spans="1:22" x14ac:dyDescent="0.25">
      <c r="A8177" t="s">
        <v>47</v>
      </c>
      <c r="B8177">
        <v>139514</v>
      </c>
      <c r="C8177" t="s">
        <v>4717</v>
      </c>
      <c r="E8177">
        <v>34.76</v>
      </c>
      <c r="F8177">
        <v>0.05</v>
      </c>
      <c r="G8177">
        <v>89.5</v>
      </c>
      <c r="H8177" t="s">
        <v>21</v>
      </c>
      <c r="I8177" t="s">
        <v>91</v>
      </c>
      <c r="N8177">
        <v>35</v>
      </c>
      <c r="O8177" t="s">
        <v>93</v>
      </c>
      <c r="P8177">
        <f t="shared" si="254"/>
        <v>34.76</v>
      </c>
      <c r="Q8177">
        <f t="shared" si="255"/>
        <v>34.76</v>
      </c>
      <c r="S8177">
        <f>IF(AND(M8177&lt;&gt;"",M8177&lt;&gt;18.5),5*LOG10(10^(Q8177/5+1)*W$1/(10^(M8177/5+1)))-5,Q8177)</f>
        <v>34.76</v>
      </c>
      <c r="T8177">
        <f>(F8177/E8177)*S8177</f>
        <v>4.9999999999999996E-2</v>
      </c>
      <c r="U8177">
        <v>60130</v>
      </c>
      <c r="V8177" t="s">
        <v>4718</v>
      </c>
    </row>
    <row r="8178" spans="1:22" x14ac:dyDescent="0.25">
      <c r="B8178">
        <v>139515</v>
      </c>
      <c r="C8178" t="s">
        <v>4717</v>
      </c>
      <c r="E8178">
        <v>34.89</v>
      </c>
      <c r="F8178">
        <v>0.16</v>
      </c>
      <c r="G8178">
        <v>92.9</v>
      </c>
      <c r="H8178" t="s">
        <v>21</v>
      </c>
      <c r="I8178" t="s">
        <v>85</v>
      </c>
      <c r="K8178">
        <v>2.2200000000000001E-2</v>
      </c>
      <c r="L8178">
        <v>73.8</v>
      </c>
      <c r="N8178">
        <v>34</v>
      </c>
      <c r="O8178" t="s">
        <v>86</v>
      </c>
      <c r="P8178">
        <f t="shared" si="254"/>
        <v>34.842320616903912</v>
      </c>
      <c r="Q8178">
        <f t="shared" si="255"/>
        <v>34.957112225947839</v>
      </c>
      <c r="S8178">
        <f>IF(AND(M8178&lt;&gt;"",M8178&lt;&gt;18.5),5*LOG10(10^(Q8178/5+1)*W$1/(10^(M8178/5+1)))-5,Q8178)</f>
        <v>34.957112225947839</v>
      </c>
      <c r="T8178">
        <f>(F8178/E8178)*S8178</f>
        <v>0.16030776601179864</v>
      </c>
      <c r="U8178">
        <v>60130</v>
      </c>
      <c r="V8178" t="s">
        <v>4718</v>
      </c>
    </row>
    <row r="8179" spans="1:22" x14ac:dyDescent="0.25">
      <c r="B8179">
        <v>139516</v>
      </c>
      <c r="C8179" t="s">
        <v>4717</v>
      </c>
      <c r="E8179">
        <v>34.92</v>
      </c>
      <c r="F8179">
        <v>0.17</v>
      </c>
      <c r="G8179">
        <v>94.4</v>
      </c>
      <c r="H8179" t="s">
        <v>21</v>
      </c>
      <c r="I8179" t="s">
        <v>65</v>
      </c>
      <c r="K8179">
        <v>2.1035000000000002E-2</v>
      </c>
      <c r="L8179">
        <v>70</v>
      </c>
      <c r="N8179">
        <v>33</v>
      </c>
      <c r="O8179" t="s">
        <v>27</v>
      </c>
      <c r="P8179">
        <f t="shared" si="254"/>
        <v>34.874796852511885</v>
      </c>
      <c r="Q8179">
        <f t="shared" si="255"/>
        <v>34.874796852511885</v>
      </c>
      <c r="S8179">
        <f>IF(AND(M8179&lt;&gt;"",M8179&lt;&gt;18.5),5*LOG10(10^(Q8179/5+1)*W$1/(10^(M8179/5+1)))-5,Q8179)</f>
        <v>34.874796852511885</v>
      </c>
      <c r="T8179">
        <f>(F8179/E8179)*S8179</f>
        <v>0.16977993885816209</v>
      </c>
      <c r="U8179">
        <v>60130</v>
      </c>
      <c r="V8179" t="s">
        <v>4718</v>
      </c>
    </row>
    <row r="8180" spans="1:22" x14ac:dyDescent="0.25">
      <c r="B8180">
        <v>139517</v>
      </c>
      <c r="C8180" t="s">
        <v>4717</v>
      </c>
      <c r="E8180">
        <v>35.020000000000003</v>
      </c>
      <c r="F8180">
        <v>0.22</v>
      </c>
      <c r="G8180">
        <v>98.6</v>
      </c>
      <c r="H8180" t="s">
        <v>21</v>
      </c>
      <c r="I8180" t="s">
        <v>87</v>
      </c>
      <c r="K8180">
        <v>2.1035000000000002E-2</v>
      </c>
      <c r="L8180">
        <v>65</v>
      </c>
      <c r="N8180">
        <v>29</v>
      </c>
      <c r="O8180" t="s">
        <v>37</v>
      </c>
      <c r="P8180">
        <f t="shared" si="254"/>
        <v>34.974796852511894</v>
      </c>
      <c r="Q8180">
        <f t="shared" si="255"/>
        <v>34.813873435654891</v>
      </c>
      <c r="S8180">
        <f>IF(AND(M8180&lt;&gt;"",M8180&lt;&gt;18.5),5*LOG10(10^(Q8180/5+1)*W$1/(10^(M8180/5+1)))-5,Q8180)</f>
        <v>34.813873435654891</v>
      </c>
      <c r="T8180">
        <f>(F8180/E8180)*S8180</f>
        <v>0.2187050872599679</v>
      </c>
      <c r="U8180">
        <v>60130</v>
      </c>
      <c r="V8180" t="s">
        <v>4718</v>
      </c>
    </row>
    <row r="8181" spans="1:22" x14ac:dyDescent="0.25">
      <c r="B8181">
        <v>139518</v>
      </c>
      <c r="C8181" t="s">
        <v>4717</v>
      </c>
      <c r="E8181">
        <v>35.090000000000003</v>
      </c>
      <c r="F8181">
        <v>0.19</v>
      </c>
      <c r="G8181">
        <v>102</v>
      </c>
      <c r="H8181" t="s">
        <v>21</v>
      </c>
      <c r="I8181" t="s">
        <v>87</v>
      </c>
      <c r="K8181">
        <v>2.1035000000000002E-2</v>
      </c>
      <c r="L8181">
        <v>65</v>
      </c>
      <c r="N8181">
        <v>29</v>
      </c>
      <c r="O8181" t="s">
        <v>88</v>
      </c>
      <c r="P8181">
        <f t="shared" si="254"/>
        <v>35.044796852511894</v>
      </c>
      <c r="Q8181">
        <f t="shared" si="255"/>
        <v>34.883873435654891</v>
      </c>
      <c r="S8181">
        <f>IF(AND(M8181&lt;&gt;"",M8181&lt;&gt;18.5),5*LOG10(10^(Q8181/5+1)*W$1/(10^(M8181/5+1)))-5,Q8181)</f>
        <v>34.883873435654891</v>
      </c>
      <c r="T8181">
        <f>(F8181/E8181)*S8181</f>
        <v>0.18888389720075316</v>
      </c>
      <c r="U8181">
        <v>60130</v>
      </c>
      <c r="V8181" t="s">
        <v>4718</v>
      </c>
    </row>
    <row r="8182" spans="1:22" x14ac:dyDescent="0.25">
      <c r="B8182">
        <v>139519</v>
      </c>
      <c r="C8182" t="s">
        <v>4717</v>
      </c>
      <c r="E8182">
        <v>35.1</v>
      </c>
      <c r="F8182">
        <v>0.18</v>
      </c>
      <c r="G8182">
        <v>102</v>
      </c>
      <c r="H8182" t="s">
        <v>21</v>
      </c>
      <c r="I8182" t="s">
        <v>87</v>
      </c>
      <c r="K8182">
        <v>2.1035000000000002E-2</v>
      </c>
      <c r="L8182">
        <v>65</v>
      </c>
      <c r="N8182">
        <v>29</v>
      </c>
      <c r="O8182" t="s">
        <v>89</v>
      </c>
      <c r="P8182">
        <f t="shared" si="254"/>
        <v>35.054796852511885</v>
      </c>
      <c r="Q8182">
        <f t="shared" si="255"/>
        <v>34.893873435654889</v>
      </c>
      <c r="S8182">
        <f>IF(AND(M8182&lt;&gt;"",M8182&lt;&gt;18.5),5*LOG10(10^(Q8182/5+1)*W$1/(10^(M8182/5+1)))-5,Q8182)</f>
        <v>34.893873435654889</v>
      </c>
      <c r="T8182">
        <f>(F8182/E8182)*S8182</f>
        <v>0.1789429406956661</v>
      </c>
      <c r="U8182">
        <v>60130</v>
      </c>
      <c r="V8182" t="s">
        <v>4718</v>
      </c>
    </row>
    <row r="8183" spans="1:22" x14ac:dyDescent="0.25">
      <c r="B8183">
        <v>139520</v>
      </c>
      <c r="C8183" t="s">
        <v>4717</v>
      </c>
      <c r="E8183">
        <v>35.14</v>
      </c>
      <c r="F8183">
        <v>0.18</v>
      </c>
      <c r="G8183">
        <v>105</v>
      </c>
      <c r="H8183" t="s">
        <v>21</v>
      </c>
      <c r="I8183" t="s">
        <v>87</v>
      </c>
      <c r="K8183">
        <v>2.1035000000000002E-2</v>
      </c>
      <c r="L8183">
        <v>65</v>
      </c>
      <c r="N8183">
        <v>29</v>
      </c>
      <c r="O8183" t="s">
        <v>90</v>
      </c>
      <c r="P8183">
        <f t="shared" si="254"/>
        <v>35.094796852511891</v>
      </c>
      <c r="Q8183">
        <f t="shared" si="255"/>
        <v>34.933873435654888</v>
      </c>
      <c r="S8183">
        <f>IF(AND(M8183&lt;&gt;"",M8183&lt;&gt;18.5),5*LOG10(10^(Q8183/5+1)*W$1/(10^(M8183/5+1)))-5,Q8183)</f>
        <v>34.933873435654888</v>
      </c>
      <c r="T8183">
        <f>(F8183/E8183)*S8183</f>
        <v>0.17894414395042343</v>
      </c>
      <c r="U8183">
        <v>60130</v>
      </c>
      <c r="V8183" t="s">
        <v>4718</v>
      </c>
    </row>
    <row r="8184" spans="1:22" x14ac:dyDescent="0.25">
      <c r="B8184">
        <v>139708</v>
      </c>
      <c r="C8184" t="s">
        <v>4719</v>
      </c>
      <c r="E8184">
        <v>35.33</v>
      </c>
      <c r="F8184">
        <v>0.25</v>
      </c>
      <c r="G8184">
        <v>114</v>
      </c>
      <c r="H8184" t="s">
        <v>21</v>
      </c>
      <c r="I8184" t="s">
        <v>183</v>
      </c>
      <c r="K8184">
        <v>2.3769999999999999E-2</v>
      </c>
      <c r="L8184">
        <v>65</v>
      </c>
      <c r="N8184">
        <v>24</v>
      </c>
      <c r="P8184">
        <f t="shared" si="254"/>
        <v>35.278988004644575</v>
      </c>
      <c r="Q8184">
        <f t="shared" si="255"/>
        <v>35.118064587787579</v>
      </c>
      <c r="S8184">
        <f>IF(AND(M8184&lt;&gt;"",M8184&lt;&gt;18.5),5*LOG10(10^(Q8184/5+1)*W$1/(10^(M8184/5+1)))-5,Q8184)</f>
        <v>35.118064587787579</v>
      </c>
      <c r="T8184">
        <f>(F8184/E8184)*S8184</f>
        <v>0.24850031550939417</v>
      </c>
      <c r="U8184">
        <v>60271</v>
      </c>
      <c r="V8184" t="s">
        <v>4720</v>
      </c>
    </row>
    <row r="8185" spans="1:22" x14ac:dyDescent="0.25">
      <c r="B8185">
        <v>139709</v>
      </c>
      <c r="C8185" t="s">
        <v>4719</v>
      </c>
      <c r="E8185">
        <v>35.35</v>
      </c>
      <c r="F8185">
        <v>0.17</v>
      </c>
      <c r="G8185">
        <v>117</v>
      </c>
      <c r="H8185" t="s">
        <v>21</v>
      </c>
      <c r="I8185" t="s">
        <v>4131</v>
      </c>
      <c r="L8185">
        <v>65</v>
      </c>
      <c r="N8185">
        <v>18</v>
      </c>
      <c r="O8185" t="s">
        <v>1475</v>
      </c>
      <c r="P8185">
        <f t="shared" si="254"/>
        <v>35.35</v>
      </c>
      <c r="Q8185">
        <f t="shared" si="255"/>
        <v>35.189076583142992</v>
      </c>
      <c r="S8185">
        <f>IF(AND(M8185&lt;&gt;"",M8185&lt;&gt;18.5),5*LOG10(10^(Q8185/5+1)*W$1/(10^(M8185/5+1)))-5,Q8185)</f>
        <v>35.189076583142992</v>
      </c>
      <c r="T8185">
        <f>(F8185/E8185)*S8185</f>
        <v>0.16922611086659997</v>
      </c>
      <c r="U8185">
        <v>60271</v>
      </c>
      <c r="V8185" t="s">
        <v>4720</v>
      </c>
    </row>
    <row r="8186" spans="1:22" x14ac:dyDescent="0.25">
      <c r="B8186">
        <v>140435</v>
      </c>
      <c r="C8186" t="s">
        <v>4721</v>
      </c>
      <c r="E8186">
        <v>35.4</v>
      </c>
      <c r="F8186">
        <v>0.13</v>
      </c>
      <c r="G8186">
        <v>114</v>
      </c>
      <c r="H8186" t="s">
        <v>21</v>
      </c>
      <c r="I8186" t="s">
        <v>463</v>
      </c>
      <c r="K8186">
        <v>2.8500000000000001E-2</v>
      </c>
      <c r="L8186">
        <v>72</v>
      </c>
      <c r="N8186">
        <v>33</v>
      </c>
      <c r="P8186">
        <f t="shared" si="254"/>
        <v>35.338978519846293</v>
      </c>
      <c r="Q8186">
        <f t="shared" si="255"/>
        <v>35.400150801931353</v>
      </c>
      <c r="S8186">
        <f>IF(AND(M8186&lt;&gt;"",M8186&lt;&gt;18.5),5*LOG10(10^(Q8186/5+1)*W$1/(10^(M8186/5+1)))-5,Q8186)</f>
        <v>35.400150801931353</v>
      </c>
      <c r="T8186">
        <f>(F8186/E8186)*S8186</f>
        <v>0.13000055379240327</v>
      </c>
      <c r="U8186">
        <v>60864</v>
      </c>
      <c r="V8186" t="s">
        <v>4722</v>
      </c>
    </row>
    <row r="8187" spans="1:22" x14ac:dyDescent="0.25">
      <c r="B8187">
        <v>140541</v>
      </c>
      <c r="C8187" t="s">
        <v>4723</v>
      </c>
      <c r="E8187">
        <v>33.67</v>
      </c>
      <c r="F8187">
        <v>0.19</v>
      </c>
      <c r="G8187">
        <v>53.3</v>
      </c>
      <c r="H8187" t="s">
        <v>21</v>
      </c>
      <c r="I8187" t="s">
        <v>62</v>
      </c>
      <c r="K8187">
        <v>1.6739E-2</v>
      </c>
      <c r="L8187">
        <v>74.2</v>
      </c>
      <c r="N8187">
        <v>30</v>
      </c>
      <c r="O8187" t="s">
        <v>27</v>
      </c>
      <c r="P8187">
        <f t="shared" si="254"/>
        <v>33.63395258743784</v>
      </c>
      <c r="Q8187">
        <f t="shared" si="255"/>
        <v>33.760481913761694</v>
      </c>
      <c r="S8187">
        <f>IF(AND(M8187&lt;&gt;"",M8187&lt;&gt;18.5),5*LOG10(10^(Q8187/5+1)*W$1/(10^(M8187/5+1)))-5,Q8187)</f>
        <v>33.760481913761694</v>
      </c>
      <c r="T8187">
        <f>(F8187/E8187)*S8187</f>
        <v>0.19051058994994718</v>
      </c>
      <c r="U8187">
        <v>60956</v>
      </c>
      <c r="V8187" t="s">
        <v>4724</v>
      </c>
    </row>
    <row r="8188" spans="1:22" x14ac:dyDescent="0.25">
      <c r="B8188">
        <v>140542</v>
      </c>
      <c r="C8188" t="s">
        <v>4723</v>
      </c>
      <c r="E8188">
        <v>33.909999999999997</v>
      </c>
      <c r="F8188">
        <v>0.03</v>
      </c>
      <c r="G8188">
        <v>59.4</v>
      </c>
      <c r="H8188" t="s">
        <v>21</v>
      </c>
      <c r="I8188" t="s">
        <v>94</v>
      </c>
      <c r="K8188">
        <v>1.6739E-2</v>
      </c>
      <c r="L8188">
        <v>70</v>
      </c>
      <c r="N8188">
        <v>31</v>
      </c>
      <c r="O8188" t="s">
        <v>27</v>
      </c>
      <c r="P8188">
        <f t="shared" si="254"/>
        <v>33.873952587437834</v>
      </c>
      <c r="Q8188">
        <f t="shared" si="255"/>
        <v>33.873952587437834</v>
      </c>
      <c r="S8188">
        <f>IF(AND(M8188&lt;&gt;"",M8188&lt;&gt;18.5),5*LOG10(10^(Q8188/5+1)*W$1/(10^(M8188/5+1)))-5,Q8188)</f>
        <v>33.873952587437834</v>
      </c>
      <c r="T8188">
        <f>(F8188/E8188)*S8188</f>
        <v>2.9968109042262905E-2</v>
      </c>
      <c r="U8188">
        <v>60956</v>
      </c>
      <c r="V8188" t="s">
        <v>4724</v>
      </c>
    </row>
    <row r="8189" spans="1:22" x14ac:dyDescent="0.25">
      <c r="B8189">
        <v>140543</v>
      </c>
      <c r="C8189" t="s">
        <v>4723</v>
      </c>
      <c r="E8189">
        <v>34.200000000000003</v>
      </c>
      <c r="F8189">
        <v>0.01</v>
      </c>
      <c r="G8189">
        <v>69.2</v>
      </c>
      <c r="H8189" t="s">
        <v>21</v>
      </c>
      <c r="I8189" t="s">
        <v>746</v>
      </c>
      <c r="L8189">
        <v>72</v>
      </c>
      <c r="N8189">
        <v>31</v>
      </c>
      <c r="P8189">
        <f t="shared" si="254"/>
        <v>34.200000000000003</v>
      </c>
      <c r="Q8189">
        <f t="shared" si="255"/>
        <v>34.261172282085063</v>
      </c>
      <c r="S8189">
        <f>IF(AND(M8189&lt;&gt;"",M8189&lt;&gt;18.5),5*LOG10(10^(Q8189/5+1)*W$1/(10^(M8189/5+1)))-5,Q8189)</f>
        <v>34.261172282085063</v>
      </c>
      <c r="T8189">
        <f>(F8189/E8189)*S8189</f>
        <v>1.0017886632188616E-2</v>
      </c>
      <c r="U8189">
        <v>60956</v>
      </c>
      <c r="V8189" t="s">
        <v>4724</v>
      </c>
    </row>
    <row r="8190" spans="1:22" x14ac:dyDescent="0.25">
      <c r="B8190">
        <v>140544</v>
      </c>
      <c r="C8190" t="s">
        <v>4723</v>
      </c>
      <c r="E8190">
        <v>34.24</v>
      </c>
      <c r="F8190">
        <v>0.09</v>
      </c>
      <c r="G8190">
        <v>70.5</v>
      </c>
      <c r="H8190" t="s">
        <v>21</v>
      </c>
      <c r="I8190" t="s">
        <v>18</v>
      </c>
      <c r="L8190">
        <v>74.400000000000006</v>
      </c>
      <c r="N8190">
        <v>33</v>
      </c>
      <c r="P8190">
        <f t="shared" si="254"/>
        <v>34.24</v>
      </c>
      <c r="Q8190">
        <f t="shared" si="255"/>
        <v>34.372374477658113</v>
      </c>
      <c r="S8190">
        <f>IF(AND(M8190&lt;&gt;"",M8190&lt;&gt;18.5),5*LOG10(10^(Q8190/5+1)*W$1/(10^(M8190/5+1)))-5,Q8190)</f>
        <v>34.372374477658113</v>
      </c>
      <c r="T8190">
        <f>(F8190/E8190)*S8190</f>
        <v>9.0347946933096668E-2</v>
      </c>
      <c r="U8190">
        <v>60956</v>
      </c>
      <c r="V8190" t="s">
        <v>4724</v>
      </c>
    </row>
    <row r="8191" spans="1:22" x14ac:dyDescent="0.25">
      <c r="B8191">
        <v>140545</v>
      </c>
      <c r="C8191" t="s">
        <v>4723</v>
      </c>
      <c r="E8191">
        <v>34.32</v>
      </c>
      <c r="F8191">
        <v>0.15</v>
      </c>
      <c r="G8191">
        <v>70.599999999999994</v>
      </c>
      <c r="H8191" t="s">
        <v>21</v>
      </c>
      <c r="I8191" t="s">
        <v>463</v>
      </c>
      <c r="K8191">
        <v>1.797E-2</v>
      </c>
      <c r="L8191">
        <v>72</v>
      </c>
      <c r="N8191">
        <v>33</v>
      </c>
      <c r="P8191">
        <f t="shared" si="254"/>
        <v>34.281325103249927</v>
      </c>
      <c r="Q8191">
        <f t="shared" si="255"/>
        <v>34.342497385334987</v>
      </c>
      <c r="S8191">
        <f>IF(AND(M8191&lt;&gt;"",M8191&lt;&gt;18.5),5*LOG10(10^(Q8191/5+1)*W$1/(10^(M8191/5+1)))-5,Q8191)</f>
        <v>34.342497385334987</v>
      </c>
      <c r="T8191">
        <f>(F8191/E8191)*S8191</f>
        <v>0.15009832773310744</v>
      </c>
      <c r="U8191">
        <v>60956</v>
      </c>
      <c r="V8191" t="s">
        <v>4724</v>
      </c>
    </row>
    <row r="8192" spans="1:22" x14ac:dyDescent="0.25">
      <c r="B8192">
        <v>140546</v>
      </c>
      <c r="C8192" t="s">
        <v>4723</v>
      </c>
      <c r="E8192">
        <v>34.299999999999997</v>
      </c>
      <c r="F8192">
        <v>0.04</v>
      </c>
      <c r="G8192">
        <v>71.3</v>
      </c>
      <c r="H8192" t="s">
        <v>21</v>
      </c>
      <c r="I8192" t="s">
        <v>967</v>
      </c>
      <c r="K8192">
        <v>1.6739E-2</v>
      </c>
      <c r="L8192">
        <v>72</v>
      </c>
      <c r="N8192">
        <v>30</v>
      </c>
      <c r="P8192">
        <f t="shared" si="254"/>
        <v>34.263952587437835</v>
      </c>
      <c r="Q8192">
        <f t="shared" si="255"/>
        <v>34.325124869522895</v>
      </c>
      <c r="S8192">
        <f>IF(AND(M8192&lt;&gt;"",M8192&lt;&gt;18.5),5*LOG10(10^(Q8192/5+1)*W$1/(10^(M8192/5+1)))-5,Q8192)</f>
        <v>34.325124869522895</v>
      </c>
      <c r="T8192">
        <f>(F8192/E8192)*S8192</f>
        <v>4.0029300139385306E-2</v>
      </c>
      <c r="U8192">
        <v>60956</v>
      </c>
      <c r="V8192" t="s">
        <v>4724</v>
      </c>
    </row>
    <row r="8193" spans="2:22" x14ac:dyDescent="0.25">
      <c r="B8193">
        <v>140547</v>
      </c>
      <c r="C8193" t="s">
        <v>4723</v>
      </c>
      <c r="E8193">
        <v>34.299999999999997</v>
      </c>
      <c r="F8193">
        <v>0.2</v>
      </c>
      <c r="G8193">
        <v>71.3</v>
      </c>
      <c r="H8193" t="s">
        <v>21</v>
      </c>
      <c r="I8193" t="s">
        <v>81</v>
      </c>
      <c r="K8193">
        <v>1.6739E-2</v>
      </c>
      <c r="L8193">
        <v>74.2</v>
      </c>
      <c r="N8193">
        <v>31</v>
      </c>
      <c r="O8193" t="s">
        <v>83</v>
      </c>
      <c r="P8193">
        <f t="shared" si="254"/>
        <v>34.263952587437835</v>
      </c>
      <c r="Q8193">
        <f t="shared" si="255"/>
        <v>34.39048191376169</v>
      </c>
      <c r="S8193">
        <f>IF(AND(M8193&lt;&gt;"",M8193&lt;&gt;18.5),5*LOG10(10^(Q8193/5+1)*W$1/(10^(M8193/5+1)))-5,Q8193)</f>
        <v>34.39048191376169</v>
      </c>
      <c r="T8193">
        <f>(F8193/E8193)*S8193</f>
        <v>0.20052759133388742</v>
      </c>
      <c r="U8193">
        <v>60956</v>
      </c>
      <c r="V8193" t="s">
        <v>4724</v>
      </c>
    </row>
    <row r="8194" spans="2:22" x14ac:dyDescent="0.25">
      <c r="B8194">
        <v>140548</v>
      </c>
      <c r="C8194" t="s">
        <v>4723</v>
      </c>
      <c r="E8194">
        <v>34.31</v>
      </c>
      <c r="F8194">
        <v>0.09</v>
      </c>
      <c r="G8194">
        <v>71.599999999999994</v>
      </c>
      <c r="H8194" t="s">
        <v>21</v>
      </c>
      <c r="I8194" t="s">
        <v>2964</v>
      </c>
      <c r="K8194">
        <v>1.6739E-2</v>
      </c>
      <c r="L8194">
        <v>72</v>
      </c>
      <c r="N8194">
        <v>29</v>
      </c>
      <c r="P8194">
        <f t="shared" ref="P8194:P8257" si="256">IF((K8194&lt;&gt;""),5*LOG10(10^(E8194/5+1)/(K8194+1))-5,E8194)</f>
        <v>34.27395258743784</v>
      </c>
      <c r="Q8194">
        <f t="shared" ref="Q8194:Q8257" si="257">IF(AND(L8194&lt;&gt;"",L8194&lt;&gt;70),5*LOG10(10^(P8194/5+1)*L8194/70)-5,P8194)</f>
        <v>34.3351248695229</v>
      </c>
      <c r="S8194">
        <f>IF(AND(M8194&lt;&gt;"",M8194&lt;&gt;18.5),5*LOG10(10^(Q8194/5+1)*W$1/(10^(M8194/5+1)))-5,Q8194)</f>
        <v>34.3351248695229</v>
      </c>
      <c r="T8194">
        <f>(F8194/E8194)*S8194</f>
        <v>9.0065906099010815E-2</v>
      </c>
      <c r="U8194">
        <v>60956</v>
      </c>
      <c r="V8194" t="s">
        <v>4724</v>
      </c>
    </row>
    <row r="8195" spans="2:22" x14ac:dyDescent="0.25">
      <c r="B8195">
        <v>140549</v>
      </c>
      <c r="C8195" t="s">
        <v>4723</v>
      </c>
      <c r="E8195">
        <v>34.29</v>
      </c>
      <c r="F8195">
        <v>0.02</v>
      </c>
      <c r="G8195">
        <v>72</v>
      </c>
      <c r="H8195" t="s">
        <v>21</v>
      </c>
      <c r="I8195" t="s">
        <v>385</v>
      </c>
      <c r="L8195">
        <v>72</v>
      </c>
      <c r="N8195">
        <v>33</v>
      </c>
      <c r="O8195" t="s">
        <v>386</v>
      </c>
      <c r="P8195">
        <f t="shared" si="256"/>
        <v>34.29</v>
      </c>
      <c r="Q8195">
        <f t="shared" si="257"/>
        <v>34.351172282085059</v>
      </c>
      <c r="S8195">
        <f>IF(AND(M8195&lt;&gt;"",M8195&lt;&gt;18.5),5*LOG10(10^(Q8195/5+1)*W$1/(10^(M8195/5+1)))-5,Q8195)</f>
        <v>34.351172282085059</v>
      </c>
      <c r="T8195">
        <f>(F8195/E8195)*S8195</f>
        <v>2.0035679371294874E-2</v>
      </c>
      <c r="U8195">
        <v>60956</v>
      </c>
      <c r="V8195" t="s">
        <v>4724</v>
      </c>
    </row>
    <row r="8196" spans="2:22" x14ac:dyDescent="0.25">
      <c r="B8196">
        <v>140550</v>
      </c>
      <c r="C8196" t="s">
        <v>4723</v>
      </c>
      <c r="E8196">
        <v>34.32</v>
      </c>
      <c r="F8196">
        <v>0.17</v>
      </c>
      <c r="G8196">
        <v>72</v>
      </c>
      <c r="H8196" t="s">
        <v>21</v>
      </c>
      <c r="I8196" t="s">
        <v>240</v>
      </c>
      <c r="K8196">
        <v>1.6739E-2</v>
      </c>
      <c r="L8196">
        <v>72</v>
      </c>
      <c r="N8196">
        <v>29</v>
      </c>
      <c r="P8196">
        <f t="shared" si="256"/>
        <v>34.283952587437845</v>
      </c>
      <c r="Q8196">
        <f t="shared" si="257"/>
        <v>34.345124869522913</v>
      </c>
      <c r="S8196">
        <f>IF(AND(M8196&lt;&gt;"",M8196&lt;&gt;18.5),5*LOG10(10^(Q8196/5+1)*W$1/(10^(M8196/5+1)))-5,Q8196)</f>
        <v>34.345124869522913</v>
      </c>
      <c r="T8196">
        <f>(F8196/E8196)*S8196</f>
        <v>0.1701244530250261</v>
      </c>
      <c r="U8196">
        <v>60956</v>
      </c>
      <c r="V8196" t="s">
        <v>4724</v>
      </c>
    </row>
    <row r="8197" spans="2:22" x14ac:dyDescent="0.25">
      <c r="B8197">
        <v>140551</v>
      </c>
      <c r="C8197" t="s">
        <v>4723</v>
      </c>
      <c r="E8197">
        <v>34.32</v>
      </c>
      <c r="F8197">
        <v>0.13</v>
      </c>
      <c r="G8197">
        <v>72.099999999999994</v>
      </c>
      <c r="H8197" t="s">
        <v>21</v>
      </c>
      <c r="I8197" t="s">
        <v>64</v>
      </c>
      <c r="K8197">
        <v>1.6499E-2</v>
      </c>
      <c r="L8197">
        <v>70</v>
      </c>
      <c r="N8197">
        <v>38</v>
      </c>
      <c r="O8197" t="s">
        <v>27</v>
      </c>
      <c r="P8197">
        <f t="shared" si="256"/>
        <v>34.284465221355468</v>
      </c>
      <c r="Q8197">
        <f t="shared" si="257"/>
        <v>34.284465221355468</v>
      </c>
      <c r="S8197">
        <f>IF(AND(M8197&lt;&gt;"",M8197&lt;&gt;18.5),5*LOG10(10^(Q8197/5+1)*W$1/(10^(M8197/5+1)))-5,Q8197)</f>
        <v>34.284465221355468</v>
      </c>
      <c r="T8197">
        <f>(F8197/E8197)*S8197</f>
        <v>0.12986539856574042</v>
      </c>
      <c r="U8197">
        <v>60956</v>
      </c>
      <c r="V8197" t="s">
        <v>4724</v>
      </c>
    </row>
    <row r="8198" spans="2:22" x14ac:dyDescent="0.25">
      <c r="B8198">
        <v>140552</v>
      </c>
      <c r="C8198" t="s">
        <v>4723</v>
      </c>
      <c r="E8198">
        <v>34.340000000000003</v>
      </c>
      <c r="F8198">
        <v>0.02</v>
      </c>
      <c r="G8198">
        <v>72.599999999999994</v>
      </c>
      <c r="H8198" t="s">
        <v>21</v>
      </c>
      <c r="I8198" t="s">
        <v>84</v>
      </c>
      <c r="K8198">
        <v>1.6739E-2</v>
      </c>
      <c r="L8198">
        <v>72</v>
      </c>
      <c r="N8198">
        <v>31</v>
      </c>
      <c r="P8198">
        <f t="shared" si="256"/>
        <v>34.303952587437841</v>
      </c>
      <c r="Q8198">
        <f t="shared" si="257"/>
        <v>34.365124869522901</v>
      </c>
      <c r="S8198">
        <f>IF(AND(M8198&lt;&gt;"",M8198&lt;&gt;18.5),5*LOG10(10^(Q8198/5+1)*W$1/(10^(M8198/5+1)))-5,Q8198)</f>
        <v>34.365124869522901</v>
      </c>
      <c r="T8198">
        <f>(F8198/E8198)*S8198</f>
        <v>2.0014633004963828E-2</v>
      </c>
      <c r="U8198">
        <v>60956</v>
      </c>
      <c r="V8198" t="s">
        <v>4724</v>
      </c>
    </row>
    <row r="8199" spans="2:22" x14ac:dyDescent="0.25">
      <c r="B8199">
        <v>140553</v>
      </c>
      <c r="C8199" t="s">
        <v>4723</v>
      </c>
      <c r="E8199">
        <v>34.369999999999997</v>
      </c>
      <c r="F8199">
        <v>0.09</v>
      </c>
      <c r="G8199">
        <v>73.599999999999994</v>
      </c>
      <c r="H8199" t="s">
        <v>21</v>
      </c>
      <c r="I8199" t="s">
        <v>524</v>
      </c>
      <c r="K8199">
        <v>1.6739E-2</v>
      </c>
      <c r="L8199">
        <v>72</v>
      </c>
      <c r="N8199">
        <v>28</v>
      </c>
      <c r="P8199">
        <f t="shared" si="256"/>
        <v>34.333952587437842</v>
      </c>
      <c r="Q8199">
        <f t="shared" si="257"/>
        <v>34.395124869522903</v>
      </c>
      <c r="S8199">
        <f>IF(AND(M8199&lt;&gt;"",M8199&lt;&gt;18.5),5*LOG10(10^(Q8199/5+1)*W$1/(10^(M8199/5+1)))-5,Q8199)</f>
        <v>34.395124869522903</v>
      </c>
      <c r="T8199">
        <f>(F8199/E8199)*S8199</f>
        <v>9.0065791046175764E-2</v>
      </c>
      <c r="U8199">
        <v>60956</v>
      </c>
      <c r="V8199" t="s">
        <v>4724</v>
      </c>
    </row>
    <row r="8200" spans="2:22" x14ac:dyDescent="0.25">
      <c r="B8200">
        <v>140554</v>
      </c>
      <c r="C8200" t="s">
        <v>4723</v>
      </c>
      <c r="E8200">
        <v>34.39</v>
      </c>
      <c r="F8200">
        <v>0.15</v>
      </c>
      <c r="G8200">
        <v>74.3</v>
      </c>
      <c r="H8200" t="s">
        <v>21</v>
      </c>
      <c r="I8200" t="s">
        <v>43</v>
      </c>
      <c r="K8200">
        <v>1.6739E-2</v>
      </c>
      <c r="L8200">
        <v>70</v>
      </c>
      <c r="N8200">
        <v>34</v>
      </c>
      <c r="O8200" t="s">
        <v>27</v>
      </c>
      <c r="P8200">
        <f t="shared" si="256"/>
        <v>34.353952587437846</v>
      </c>
      <c r="Q8200">
        <f t="shared" si="257"/>
        <v>34.353952587437846</v>
      </c>
      <c r="S8200">
        <f>IF(AND(M8200&lt;&gt;"",M8200&lt;&gt;18.5),5*LOG10(10^(Q8200/5+1)*W$1/(10^(M8200/5+1)))-5,Q8200)</f>
        <v>34.353952587437846</v>
      </c>
      <c r="T8200">
        <f>(F8200/E8200)*S8200</f>
        <v>0.14984277080883038</v>
      </c>
      <c r="U8200">
        <v>60956</v>
      </c>
      <c r="V8200" t="s">
        <v>4724</v>
      </c>
    </row>
    <row r="8201" spans="2:22" x14ac:dyDescent="0.25">
      <c r="B8201">
        <v>140555</v>
      </c>
      <c r="C8201" t="s">
        <v>4723</v>
      </c>
      <c r="E8201">
        <v>34.409999999999997</v>
      </c>
      <c r="F8201">
        <v>0.18</v>
      </c>
      <c r="G8201">
        <v>74.900000000000006</v>
      </c>
      <c r="H8201" t="s">
        <v>21</v>
      </c>
      <c r="I8201" t="s">
        <v>65</v>
      </c>
      <c r="K8201">
        <v>1.6739E-2</v>
      </c>
      <c r="L8201">
        <v>70</v>
      </c>
      <c r="N8201">
        <v>33</v>
      </c>
      <c r="O8201" t="s">
        <v>27</v>
      </c>
      <c r="P8201">
        <f t="shared" si="256"/>
        <v>34.373952587437842</v>
      </c>
      <c r="Q8201">
        <f t="shared" si="257"/>
        <v>34.373952587437842</v>
      </c>
      <c r="S8201">
        <f>IF(AND(M8201&lt;&gt;"",M8201&lt;&gt;18.5),5*LOG10(10^(Q8201/5+1)*W$1/(10^(M8201/5+1)))-5,Q8201)</f>
        <v>34.373952587437842</v>
      </c>
      <c r="T8201">
        <f>(F8201/E8201)*S8201</f>
        <v>0.17981143463350224</v>
      </c>
      <c r="U8201">
        <v>60956</v>
      </c>
      <c r="V8201" t="s">
        <v>4724</v>
      </c>
    </row>
    <row r="8202" spans="2:22" x14ac:dyDescent="0.25">
      <c r="B8202">
        <v>140556</v>
      </c>
      <c r="C8202" t="s">
        <v>4723</v>
      </c>
      <c r="E8202">
        <v>34.43</v>
      </c>
      <c r="F8202">
        <v>0.23</v>
      </c>
      <c r="G8202">
        <v>75.400000000000006</v>
      </c>
      <c r="H8202" t="s">
        <v>21</v>
      </c>
      <c r="I8202" t="s">
        <v>85</v>
      </c>
      <c r="K8202">
        <v>1.7399999999999999E-2</v>
      </c>
      <c r="L8202">
        <v>73.8</v>
      </c>
      <c r="N8202">
        <v>34</v>
      </c>
      <c r="O8202" t="s">
        <v>86</v>
      </c>
      <c r="P8202">
        <f t="shared" si="256"/>
        <v>34.392541333523326</v>
      </c>
      <c r="Q8202">
        <f t="shared" si="257"/>
        <v>34.507332942567253</v>
      </c>
      <c r="S8202">
        <f>IF(AND(M8202&lt;&gt;"",M8202&lt;&gt;18.5),5*LOG10(10^(Q8202/5+1)*W$1/(10^(M8202/5+1)))-5,Q8202)</f>
        <v>34.507332942567253</v>
      </c>
      <c r="T8202">
        <f>(F8202/E8202)*S8202</f>
        <v>0.23051660112664735</v>
      </c>
      <c r="U8202">
        <v>60956</v>
      </c>
      <c r="V8202" t="s">
        <v>4724</v>
      </c>
    </row>
    <row r="8203" spans="2:22" x14ac:dyDescent="0.25">
      <c r="B8203">
        <v>140557</v>
      </c>
      <c r="C8203" t="s">
        <v>4723</v>
      </c>
      <c r="E8203">
        <v>34.450000000000003</v>
      </c>
      <c r="F8203">
        <v>0.24</v>
      </c>
      <c r="G8203">
        <v>76.3</v>
      </c>
      <c r="H8203" t="s">
        <v>21</v>
      </c>
      <c r="I8203" t="s">
        <v>85</v>
      </c>
      <c r="K8203">
        <v>1.7399999999999999E-2</v>
      </c>
      <c r="L8203">
        <v>73.8</v>
      </c>
      <c r="N8203">
        <v>34</v>
      </c>
      <c r="O8203" t="s">
        <v>86</v>
      </c>
      <c r="P8203">
        <f t="shared" si="256"/>
        <v>34.412541333523322</v>
      </c>
      <c r="Q8203">
        <f t="shared" si="257"/>
        <v>34.527332942567249</v>
      </c>
      <c r="S8203">
        <f>IF(AND(M8203&lt;&gt;"",M8203&lt;&gt;18.5),5*LOG10(10^(Q8203/5+1)*W$1/(10^(M8203/5+1)))-5,Q8203)</f>
        <v>34.527332942567249</v>
      </c>
      <c r="T8203">
        <f>(F8203/E8203)*S8203</f>
        <v>0.24053874909190534</v>
      </c>
      <c r="U8203">
        <v>60956</v>
      </c>
      <c r="V8203" t="s">
        <v>4724</v>
      </c>
    </row>
    <row r="8204" spans="2:22" x14ac:dyDescent="0.25">
      <c r="B8204">
        <v>140558</v>
      </c>
      <c r="C8204" t="s">
        <v>4723</v>
      </c>
      <c r="E8204">
        <v>34.520000000000003</v>
      </c>
      <c r="F8204">
        <v>0.21</v>
      </c>
      <c r="G8204">
        <v>79</v>
      </c>
      <c r="H8204" t="s">
        <v>21</v>
      </c>
      <c r="I8204" t="s">
        <v>87</v>
      </c>
      <c r="K8204">
        <v>1.6739E-2</v>
      </c>
      <c r="L8204">
        <v>65</v>
      </c>
      <c r="N8204">
        <v>29</v>
      </c>
      <c r="O8204" t="s">
        <v>88</v>
      </c>
      <c r="P8204">
        <f t="shared" si="256"/>
        <v>34.483952587437841</v>
      </c>
      <c r="Q8204">
        <f t="shared" si="257"/>
        <v>34.323029170580838</v>
      </c>
      <c r="S8204">
        <f>IF(AND(M8204&lt;&gt;"",M8204&lt;&gt;18.5),5*LOG10(10^(Q8204/5+1)*W$1/(10^(M8204/5+1)))-5,Q8204)</f>
        <v>34.323029170580838</v>
      </c>
      <c r="T8204">
        <f>(F8204/E8204)*S8204</f>
        <v>0.20880174176772812</v>
      </c>
      <c r="U8204">
        <v>60956</v>
      </c>
      <c r="V8204" t="s">
        <v>4724</v>
      </c>
    </row>
    <row r="8205" spans="2:22" x14ac:dyDescent="0.25">
      <c r="B8205">
        <v>140559</v>
      </c>
      <c r="C8205" t="s">
        <v>4723</v>
      </c>
      <c r="E8205">
        <v>34.54</v>
      </c>
      <c r="F8205">
        <v>0.22</v>
      </c>
      <c r="G8205">
        <v>79.599999999999994</v>
      </c>
      <c r="H8205" t="s">
        <v>21</v>
      </c>
      <c r="I8205" t="s">
        <v>87</v>
      </c>
      <c r="K8205">
        <v>1.6739E-2</v>
      </c>
      <c r="L8205">
        <v>65</v>
      </c>
      <c r="N8205">
        <v>29</v>
      </c>
      <c r="O8205" t="s">
        <v>37</v>
      </c>
      <c r="P8205">
        <f t="shared" si="256"/>
        <v>34.503952587437837</v>
      </c>
      <c r="Q8205">
        <f t="shared" si="257"/>
        <v>34.343029170580841</v>
      </c>
      <c r="S8205">
        <f>IF(AND(M8205&lt;&gt;"",M8205&lt;&gt;18.5),5*LOG10(10^(Q8205/5+1)*W$1/(10^(M8205/5+1)))-5,Q8205)</f>
        <v>34.343029170580841</v>
      </c>
      <c r="T8205">
        <f>(F8205/E8205)*S8205</f>
        <v>0.21874540872981429</v>
      </c>
      <c r="U8205">
        <v>60956</v>
      </c>
      <c r="V8205" t="s">
        <v>4724</v>
      </c>
    </row>
    <row r="8206" spans="2:22" x14ac:dyDescent="0.25">
      <c r="B8206">
        <v>140560</v>
      </c>
      <c r="C8206" t="s">
        <v>4723</v>
      </c>
      <c r="E8206">
        <v>34.590000000000003</v>
      </c>
      <c r="F8206">
        <v>0.19</v>
      </c>
      <c r="G8206">
        <v>81.5</v>
      </c>
      <c r="H8206" t="s">
        <v>21</v>
      </c>
      <c r="I8206" t="s">
        <v>87</v>
      </c>
      <c r="K8206">
        <v>1.6739E-2</v>
      </c>
      <c r="L8206">
        <v>65</v>
      </c>
      <c r="N8206">
        <v>29</v>
      </c>
      <c r="O8206" t="s">
        <v>89</v>
      </c>
      <c r="P8206">
        <f t="shared" si="256"/>
        <v>34.553952587437848</v>
      </c>
      <c r="Q8206">
        <f t="shared" si="257"/>
        <v>34.393029170580846</v>
      </c>
      <c r="S8206">
        <f>IF(AND(M8206&lt;&gt;"",M8206&lt;&gt;18.5),5*LOG10(10^(Q8206/5+1)*W$1/(10^(M8206/5+1)))-5,Q8206)</f>
        <v>34.393029170580846</v>
      </c>
      <c r="T8206">
        <f>(F8206/E8206)*S8206</f>
        <v>0.18891805557705582</v>
      </c>
      <c r="U8206">
        <v>60956</v>
      </c>
      <c r="V8206" t="s">
        <v>4724</v>
      </c>
    </row>
    <row r="8207" spans="2:22" x14ac:dyDescent="0.25">
      <c r="B8207">
        <v>140561</v>
      </c>
      <c r="C8207" t="s">
        <v>4723</v>
      </c>
      <c r="E8207">
        <v>34.68</v>
      </c>
      <c r="F8207">
        <v>0.19</v>
      </c>
      <c r="G8207">
        <v>85</v>
      </c>
      <c r="H8207" t="s">
        <v>21</v>
      </c>
      <c r="I8207" t="s">
        <v>87</v>
      </c>
      <c r="K8207">
        <v>1.6739E-2</v>
      </c>
      <c r="L8207">
        <v>65</v>
      </c>
      <c r="N8207">
        <v>29</v>
      </c>
      <c r="O8207" t="s">
        <v>90</v>
      </c>
      <c r="P8207">
        <f t="shared" si="256"/>
        <v>34.643952587437845</v>
      </c>
      <c r="Q8207">
        <f t="shared" si="257"/>
        <v>34.483029170580842</v>
      </c>
      <c r="S8207">
        <f>IF(AND(M8207&lt;&gt;"",M8207&lt;&gt;18.5),5*LOG10(10^(Q8207/5+1)*W$1/(10^(M8207/5+1)))-5,Q8207)</f>
        <v>34.483029170580842</v>
      </c>
      <c r="T8207">
        <f>(F8207/E8207)*S8207</f>
        <v>0.18892086339130221</v>
      </c>
      <c r="U8207">
        <v>60956</v>
      </c>
      <c r="V8207" t="s">
        <v>4724</v>
      </c>
    </row>
    <row r="8208" spans="2:22" x14ac:dyDescent="0.25">
      <c r="B8208">
        <v>140906</v>
      </c>
      <c r="C8208" t="s">
        <v>4725</v>
      </c>
      <c r="E8208">
        <v>31.62</v>
      </c>
      <c r="F8208">
        <v>0.33</v>
      </c>
      <c r="G8208">
        <v>21</v>
      </c>
      <c r="H8208" t="s">
        <v>21</v>
      </c>
      <c r="I8208" t="s">
        <v>62</v>
      </c>
      <c r="K8208">
        <v>6.2110000000000004E-3</v>
      </c>
      <c r="L8208">
        <v>74.2</v>
      </c>
      <c r="N8208">
        <v>30</v>
      </c>
      <c r="O8208" t="s">
        <v>27</v>
      </c>
      <c r="P8208">
        <f t="shared" si="256"/>
        <v>31.606554696166498</v>
      </c>
      <c r="Q8208">
        <f t="shared" si="257"/>
        <v>31.733084022490353</v>
      </c>
      <c r="S8208">
        <f>IF(AND(M8208&lt;&gt;"",M8208&lt;&gt;18.5),5*LOG10(10^(Q8208/5+1)*W$1/(10^(M8208/5+1)))-5,Q8208)</f>
        <v>31.733084022490353</v>
      </c>
      <c r="T8208">
        <f>(F8208/E8208)*S8208</f>
        <v>0.33118019378310615</v>
      </c>
      <c r="U8208">
        <v>61233</v>
      </c>
      <c r="V8208" t="s">
        <v>4726</v>
      </c>
    </row>
    <row r="8209" spans="1:22" x14ac:dyDescent="0.25">
      <c r="B8209">
        <v>141080</v>
      </c>
      <c r="C8209" t="s">
        <v>4727</v>
      </c>
      <c r="E8209">
        <v>35.159999999999997</v>
      </c>
      <c r="F8209">
        <v>0.17</v>
      </c>
      <c r="G8209">
        <v>104</v>
      </c>
      <c r="H8209" t="s">
        <v>21</v>
      </c>
      <c r="I8209" t="s">
        <v>62</v>
      </c>
      <c r="K8209">
        <v>3.1021E-2</v>
      </c>
      <c r="L8209">
        <v>74.2</v>
      </c>
      <c r="N8209">
        <v>30</v>
      </c>
      <c r="O8209" t="s">
        <v>27</v>
      </c>
      <c r="P8209">
        <f t="shared" si="256"/>
        <v>35.093662444235967</v>
      </c>
      <c r="Q8209">
        <f t="shared" si="257"/>
        <v>35.220191770559815</v>
      </c>
      <c r="S8209">
        <f>IF(AND(M8209&lt;&gt;"",M8209&lt;&gt;18.5),5*LOG10(10^(Q8209/5+1)*W$1/(10^(M8209/5+1)))-5,Q8209)</f>
        <v>35.220191770559815</v>
      </c>
      <c r="T8209">
        <f>(F8209/E8209)*S8209</f>
        <v>0.17029102960737116</v>
      </c>
      <c r="U8209">
        <v>61362</v>
      </c>
      <c r="V8209" t="s">
        <v>4728</v>
      </c>
    </row>
    <row r="8210" spans="1:22" x14ac:dyDescent="0.25">
      <c r="A8210" t="s">
        <v>47</v>
      </c>
      <c r="B8210">
        <v>141081</v>
      </c>
      <c r="C8210" t="s">
        <v>4727</v>
      </c>
      <c r="E8210">
        <v>35.64</v>
      </c>
      <c r="F8210">
        <v>0.05</v>
      </c>
      <c r="G8210">
        <v>134</v>
      </c>
      <c r="H8210" t="s">
        <v>21</v>
      </c>
      <c r="I8210" t="s">
        <v>91</v>
      </c>
      <c r="N8210">
        <v>35</v>
      </c>
      <c r="O8210" t="s">
        <v>93</v>
      </c>
      <c r="P8210">
        <f t="shared" si="256"/>
        <v>35.64</v>
      </c>
      <c r="Q8210">
        <f t="shared" si="257"/>
        <v>35.64</v>
      </c>
      <c r="S8210">
        <f>IF(AND(M8210&lt;&gt;"",M8210&lt;&gt;18.5),5*LOG10(10^(Q8210/5+1)*W$1/(10^(M8210/5+1)))-5,Q8210)</f>
        <v>35.64</v>
      </c>
      <c r="T8210">
        <f>(F8210/E8210)*S8210</f>
        <v>0.05</v>
      </c>
      <c r="U8210">
        <v>61362</v>
      </c>
      <c r="V8210" t="s">
        <v>4728</v>
      </c>
    </row>
    <row r="8211" spans="1:22" x14ac:dyDescent="0.25">
      <c r="A8211" t="s">
        <v>47</v>
      </c>
      <c r="B8211">
        <v>141082</v>
      </c>
      <c r="C8211" t="s">
        <v>4727</v>
      </c>
      <c r="E8211">
        <v>35.69</v>
      </c>
      <c r="F8211">
        <v>0.05</v>
      </c>
      <c r="G8211">
        <v>137</v>
      </c>
      <c r="H8211" t="s">
        <v>21</v>
      </c>
      <c r="I8211" t="s">
        <v>91</v>
      </c>
      <c r="N8211">
        <v>35</v>
      </c>
      <c r="O8211" t="s">
        <v>92</v>
      </c>
      <c r="P8211">
        <f t="shared" si="256"/>
        <v>35.69</v>
      </c>
      <c r="Q8211">
        <f t="shared" si="257"/>
        <v>35.69</v>
      </c>
      <c r="S8211">
        <f>IF(AND(M8211&lt;&gt;"",M8211&lt;&gt;18.5),5*LOG10(10^(Q8211/5+1)*W$1/(10^(M8211/5+1)))-5,Q8211)</f>
        <v>35.69</v>
      </c>
      <c r="T8211">
        <f>(F8211/E8211)*S8211</f>
        <v>0.05</v>
      </c>
      <c r="U8211">
        <v>61362</v>
      </c>
      <c r="V8211" t="s">
        <v>4728</v>
      </c>
    </row>
    <row r="8212" spans="1:22" x14ac:dyDescent="0.25">
      <c r="B8212">
        <v>141083</v>
      </c>
      <c r="C8212" t="s">
        <v>4727</v>
      </c>
      <c r="E8212">
        <v>35.74</v>
      </c>
      <c r="F8212">
        <v>0.09</v>
      </c>
      <c r="G8212">
        <v>141</v>
      </c>
      <c r="H8212" t="s">
        <v>21</v>
      </c>
      <c r="I8212" t="s">
        <v>18</v>
      </c>
      <c r="L8212">
        <v>74.400000000000006</v>
      </c>
      <c r="N8212">
        <v>33</v>
      </c>
      <c r="P8212">
        <f t="shared" si="256"/>
        <v>35.74</v>
      </c>
      <c r="Q8212">
        <f t="shared" si="257"/>
        <v>35.872374477658113</v>
      </c>
      <c r="S8212">
        <f>IF(AND(M8212&lt;&gt;"",M8212&lt;&gt;18.5),5*LOG10(10^(Q8212/5+1)*W$1/(10^(M8212/5+1)))-5,Q8212)</f>
        <v>35.872374477658113</v>
      </c>
      <c r="T8212">
        <f>(F8212/E8212)*S8212</f>
        <v>9.0333343676251524E-2</v>
      </c>
      <c r="U8212">
        <v>61362</v>
      </c>
      <c r="V8212" t="s">
        <v>4728</v>
      </c>
    </row>
    <row r="8213" spans="1:22" x14ac:dyDescent="0.25">
      <c r="B8213">
        <v>141084</v>
      </c>
      <c r="C8213" t="s">
        <v>4727</v>
      </c>
      <c r="E8213">
        <v>35.81</v>
      </c>
      <c r="F8213">
        <v>0.15</v>
      </c>
      <c r="G8213">
        <v>141</v>
      </c>
      <c r="H8213" t="s">
        <v>21</v>
      </c>
      <c r="I8213" t="s">
        <v>65</v>
      </c>
      <c r="K8213">
        <v>3.1021E-2</v>
      </c>
      <c r="L8213">
        <v>70</v>
      </c>
      <c r="N8213">
        <v>33</v>
      </c>
      <c r="O8213" t="s">
        <v>27</v>
      </c>
      <c r="P8213">
        <f t="shared" si="256"/>
        <v>35.743662444235973</v>
      </c>
      <c r="Q8213">
        <f t="shared" si="257"/>
        <v>35.743662444235973</v>
      </c>
      <c r="S8213">
        <f>IF(AND(M8213&lt;&gt;"",M8213&lt;&gt;18.5),5*LOG10(10^(Q8213/5+1)*W$1/(10^(M8213/5+1)))-5,Q8213)</f>
        <v>35.743662444235973</v>
      </c>
      <c r="T8213">
        <f>(F8213/E8213)*S8213</f>
        <v>0.14972212696552348</v>
      </c>
      <c r="U8213">
        <v>61362</v>
      </c>
      <c r="V8213" t="s">
        <v>4728</v>
      </c>
    </row>
    <row r="8214" spans="1:22" x14ac:dyDescent="0.25">
      <c r="B8214">
        <v>141085</v>
      </c>
      <c r="C8214" t="s">
        <v>4727</v>
      </c>
      <c r="E8214">
        <v>35.83</v>
      </c>
      <c r="F8214">
        <v>0.14000000000000001</v>
      </c>
      <c r="G8214">
        <v>142</v>
      </c>
      <c r="H8214" t="s">
        <v>21</v>
      </c>
      <c r="I8214" t="s">
        <v>43</v>
      </c>
      <c r="K8214">
        <v>3.1021E-2</v>
      </c>
      <c r="L8214">
        <v>70</v>
      </c>
      <c r="N8214">
        <v>34</v>
      </c>
      <c r="O8214" t="s">
        <v>27</v>
      </c>
      <c r="P8214">
        <f t="shared" si="256"/>
        <v>35.763662444235962</v>
      </c>
      <c r="Q8214">
        <f t="shared" si="257"/>
        <v>35.763662444235962</v>
      </c>
      <c r="S8214">
        <f>IF(AND(M8214&lt;&gt;"",M8214&lt;&gt;18.5),5*LOG10(10^(Q8214/5+1)*W$1/(10^(M8214/5+1)))-5,Q8214)</f>
        <v>35.763662444235962</v>
      </c>
      <c r="T8214">
        <f>(F8214/E8214)*S8214</f>
        <v>0.13974079660041963</v>
      </c>
      <c r="U8214">
        <v>61362</v>
      </c>
      <c r="V8214" t="s">
        <v>4728</v>
      </c>
    </row>
    <row r="8215" spans="1:22" x14ac:dyDescent="0.25">
      <c r="B8215">
        <v>141086</v>
      </c>
      <c r="C8215" t="s">
        <v>4727</v>
      </c>
      <c r="E8215">
        <v>35.9</v>
      </c>
      <c r="F8215">
        <v>0.03</v>
      </c>
      <c r="G8215">
        <v>147</v>
      </c>
      <c r="H8215" t="s">
        <v>21</v>
      </c>
      <c r="I8215" t="s">
        <v>84</v>
      </c>
      <c r="K8215">
        <v>3.1021E-2</v>
      </c>
      <c r="L8215">
        <v>72</v>
      </c>
      <c r="N8215">
        <v>31</v>
      </c>
      <c r="O8215" t="s">
        <v>88</v>
      </c>
      <c r="P8215">
        <f t="shared" si="256"/>
        <v>35.833662444235969</v>
      </c>
      <c r="Q8215">
        <f t="shared" si="257"/>
        <v>35.894834726321029</v>
      </c>
      <c r="S8215">
        <f>IF(AND(M8215&lt;&gt;"",M8215&lt;&gt;18.5),5*LOG10(10^(Q8215/5+1)*W$1/(10^(M8215/5+1)))-5,Q8215)</f>
        <v>35.894834726321029</v>
      </c>
      <c r="T8215">
        <f>(F8215/E8215)*S8215</f>
        <v>2.9995683615310052E-2</v>
      </c>
      <c r="U8215">
        <v>61362</v>
      </c>
      <c r="V8215" t="s">
        <v>4728</v>
      </c>
    </row>
    <row r="8216" spans="1:22" x14ac:dyDescent="0.25">
      <c r="B8216">
        <v>141087</v>
      </c>
      <c r="C8216" t="s">
        <v>4727</v>
      </c>
      <c r="E8216">
        <v>35.979999999999997</v>
      </c>
      <c r="F8216">
        <v>0.13</v>
      </c>
      <c r="G8216">
        <v>152</v>
      </c>
      <c r="H8216" t="s">
        <v>21</v>
      </c>
      <c r="I8216" t="s">
        <v>64</v>
      </c>
      <c r="K8216">
        <v>3.1057999999999999E-2</v>
      </c>
      <c r="L8216">
        <v>70</v>
      </c>
      <c r="N8216">
        <v>38</v>
      </c>
      <c r="O8216" t="s">
        <v>27</v>
      </c>
      <c r="P8216">
        <f t="shared" si="256"/>
        <v>35.913584518531707</v>
      </c>
      <c r="Q8216">
        <f t="shared" si="257"/>
        <v>35.913584518531707</v>
      </c>
      <c r="S8216">
        <f>IF(AND(M8216&lt;&gt;"",M8216&lt;&gt;18.5),5*LOG10(10^(Q8216/5+1)*W$1/(10^(M8216/5+1)))-5,Q8216)</f>
        <v>35.913584518531707</v>
      </c>
      <c r="T8216">
        <f>(F8216/E8216)*S8216</f>
        <v>0.12976003300192115</v>
      </c>
      <c r="U8216">
        <v>61362</v>
      </c>
      <c r="V8216" t="s">
        <v>4728</v>
      </c>
    </row>
    <row r="8217" spans="1:22" x14ac:dyDescent="0.25">
      <c r="B8217">
        <v>141088</v>
      </c>
      <c r="C8217" t="s">
        <v>4727</v>
      </c>
      <c r="E8217">
        <v>36.01</v>
      </c>
      <c r="F8217">
        <v>0.15</v>
      </c>
      <c r="G8217">
        <v>154</v>
      </c>
      <c r="H8217" t="s">
        <v>21</v>
      </c>
      <c r="I8217" t="s">
        <v>85</v>
      </c>
      <c r="K8217">
        <v>3.2500000000000001E-2</v>
      </c>
      <c r="L8217">
        <v>73.8</v>
      </c>
      <c r="N8217">
        <v>34</v>
      </c>
      <c r="O8217" t="s">
        <v>86</v>
      </c>
      <c r="P8217">
        <f t="shared" si="256"/>
        <v>35.940549698357813</v>
      </c>
      <c r="Q8217">
        <f t="shared" si="257"/>
        <v>36.055341307401747</v>
      </c>
      <c r="S8217">
        <f>IF(AND(M8217&lt;&gt;"",M8217&lt;&gt;18.5),5*LOG10(10^(Q8217/5+1)*W$1/(10^(M8217/5+1)))-5,Q8217)</f>
        <v>36.055341307401747</v>
      </c>
      <c r="T8217">
        <f>(F8217/E8217)*S8217</f>
        <v>0.1501888696503822</v>
      </c>
      <c r="U8217">
        <v>61362</v>
      </c>
      <c r="V8217" t="s">
        <v>4728</v>
      </c>
    </row>
    <row r="8218" spans="1:22" x14ac:dyDescent="0.25">
      <c r="B8218">
        <v>141089</v>
      </c>
      <c r="C8218" t="s">
        <v>4727</v>
      </c>
      <c r="E8218">
        <v>36.020000000000003</v>
      </c>
      <c r="F8218">
        <v>0.17</v>
      </c>
      <c r="G8218">
        <v>155</v>
      </c>
      <c r="H8218" t="s">
        <v>21</v>
      </c>
      <c r="I8218" t="s">
        <v>87</v>
      </c>
      <c r="K8218">
        <v>3.1021E-2</v>
      </c>
      <c r="L8218">
        <v>65</v>
      </c>
      <c r="N8218">
        <v>29</v>
      </c>
      <c r="O8218" t="s">
        <v>88</v>
      </c>
      <c r="P8218">
        <f t="shared" si="256"/>
        <v>35.953662444235974</v>
      </c>
      <c r="Q8218">
        <f t="shared" si="257"/>
        <v>35.792739027378971</v>
      </c>
      <c r="S8218">
        <f>IF(AND(M8218&lt;&gt;"",M8218&lt;&gt;18.5),5*LOG10(10^(Q8218/5+1)*W$1/(10^(M8218/5+1)))-5,Q8218)</f>
        <v>35.792739027378971</v>
      </c>
      <c r="T8218">
        <f>(F8218/E8218)*S8218</f>
        <v>0.1689274190631434</v>
      </c>
      <c r="U8218">
        <v>61362</v>
      </c>
      <c r="V8218" t="s">
        <v>4728</v>
      </c>
    </row>
    <row r="8219" spans="1:22" x14ac:dyDescent="0.25">
      <c r="B8219">
        <v>141090</v>
      </c>
      <c r="C8219" t="s">
        <v>4727</v>
      </c>
      <c r="E8219">
        <v>36.04</v>
      </c>
      <c r="F8219">
        <v>0.19</v>
      </c>
      <c r="G8219">
        <v>157</v>
      </c>
      <c r="H8219" t="s">
        <v>21</v>
      </c>
      <c r="I8219" t="s">
        <v>87</v>
      </c>
      <c r="K8219">
        <v>3.1021E-2</v>
      </c>
      <c r="L8219">
        <v>65</v>
      </c>
      <c r="N8219">
        <v>29</v>
      </c>
      <c r="O8219" t="s">
        <v>37</v>
      </c>
      <c r="P8219">
        <f t="shared" si="256"/>
        <v>35.97366244423597</v>
      </c>
      <c r="Q8219">
        <f t="shared" si="257"/>
        <v>35.812739027378974</v>
      </c>
      <c r="S8219">
        <f>IF(AND(M8219&lt;&gt;"",M8219&lt;&gt;18.5),5*LOG10(10^(Q8219/5+1)*W$1/(10^(M8219/5+1)))-5,Q8219)</f>
        <v>35.812739027378974</v>
      </c>
      <c r="T8219">
        <f>(F8219/E8219)*S8219</f>
        <v>0.1888018983130412</v>
      </c>
      <c r="U8219">
        <v>61362</v>
      </c>
      <c r="V8219" t="s">
        <v>4728</v>
      </c>
    </row>
    <row r="8220" spans="1:22" x14ac:dyDescent="0.25">
      <c r="B8220">
        <v>141091</v>
      </c>
      <c r="C8220" t="s">
        <v>4727</v>
      </c>
      <c r="E8220">
        <v>36.04</v>
      </c>
      <c r="F8220">
        <v>0.2</v>
      </c>
      <c r="G8220">
        <v>157</v>
      </c>
      <c r="H8220" t="s">
        <v>21</v>
      </c>
      <c r="I8220" t="s">
        <v>81</v>
      </c>
      <c r="K8220">
        <v>3.1021E-2</v>
      </c>
      <c r="L8220">
        <v>74.2</v>
      </c>
      <c r="N8220">
        <v>31</v>
      </c>
      <c r="O8220" t="s">
        <v>83</v>
      </c>
      <c r="P8220">
        <f t="shared" si="256"/>
        <v>35.97366244423597</v>
      </c>
      <c r="Q8220">
        <f t="shared" si="257"/>
        <v>36.100191770559825</v>
      </c>
      <c r="S8220">
        <f>IF(AND(M8220&lt;&gt;"",M8220&lt;&gt;18.5),5*LOG10(10^(Q8220/5+1)*W$1/(10^(M8220/5+1)))-5,Q8220)</f>
        <v>36.100191770559825</v>
      </c>
      <c r="T8220">
        <f>(F8220/E8220)*S8220</f>
        <v>0.20033402758357285</v>
      </c>
      <c r="U8220">
        <v>61362</v>
      </c>
      <c r="V8220" t="s">
        <v>4728</v>
      </c>
    </row>
    <row r="8221" spans="1:22" x14ac:dyDescent="0.25">
      <c r="B8221">
        <v>141092</v>
      </c>
      <c r="C8221" t="s">
        <v>4727</v>
      </c>
      <c r="E8221">
        <v>36.15</v>
      </c>
      <c r="F8221">
        <v>0.15</v>
      </c>
      <c r="G8221">
        <v>164</v>
      </c>
      <c r="H8221" t="s">
        <v>21</v>
      </c>
      <c r="I8221" t="s">
        <v>87</v>
      </c>
      <c r="K8221">
        <v>3.1021E-2</v>
      </c>
      <c r="L8221">
        <v>65</v>
      </c>
      <c r="N8221">
        <v>29</v>
      </c>
      <c r="O8221" t="s">
        <v>89</v>
      </c>
      <c r="P8221">
        <f t="shared" si="256"/>
        <v>36.083662444235969</v>
      </c>
      <c r="Q8221">
        <f t="shared" si="257"/>
        <v>35.922739027378974</v>
      </c>
      <c r="S8221">
        <f>IF(AND(M8221&lt;&gt;"",M8221&lt;&gt;18.5),5*LOG10(10^(Q8221/5+1)*W$1/(10^(M8221/5+1)))-5,Q8221)</f>
        <v>35.922739027378974</v>
      </c>
      <c r="T8221">
        <f>(F8221/E8221)*S8221</f>
        <v>0.14905700841236089</v>
      </c>
      <c r="U8221">
        <v>61362</v>
      </c>
      <c r="V8221" t="s">
        <v>4728</v>
      </c>
    </row>
    <row r="8222" spans="1:22" x14ac:dyDescent="0.25">
      <c r="B8222">
        <v>141093</v>
      </c>
      <c r="C8222" t="s">
        <v>4727</v>
      </c>
      <c r="E8222">
        <v>36.159999999999997</v>
      </c>
      <c r="F8222">
        <v>0.16</v>
      </c>
      <c r="G8222">
        <v>165</v>
      </c>
      <c r="H8222" t="s">
        <v>21</v>
      </c>
      <c r="I8222" t="s">
        <v>87</v>
      </c>
      <c r="K8222">
        <v>3.1021E-2</v>
      </c>
      <c r="L8222">
        <v>65</v>
      </c>
      <c r="N8222">
        <v>29</v>
      </c>
      <c r="O8222" t="s">
        <v>90</v>
      </c>
      <c r="P8222">
        <f t="shared" si="256"/>
        <v>36.093662444235967</v>
      </c>
      <c r="Q8222">
        <f t="shared" si="257"/>
        <v>35.932739027378972</v>
      </c>
      <c r="S8222">
        <f>IF(AND(M8222&lt;&gt;"",M8222&lt;&gt;18.5),5*LOG10(10^(Q8222/5+1)*W$1/(10^(M8222/5+1)))-5,Q8222)</f>
        <v>35.932739027378972</v>
      </c>
      <c r="T8222">
        <f>(F8222/E8222)*S8222</f>
        <v>0.15899442047512821</v>
      </c>
      <c r="U8222">
        <v>61362</v>
      </c>
      <c r="V8222" t="s">
        <v>4728</v>
      </c>
    </row>
    <row r="8223" spans="1:22" x14ac:dyDescent="0.25">
      <c r="B8223">
        <v>141094</v>
      </c>
      <c r="C8223" t="s">
        <v>4727</v>
      </c>
      <c r="E8223">
        <v>36.4</v>
      </c>
      <c r="F8223">
        <v>0.03</v>
      </c>
      <c r="G8223">
        <v>184</v>
      </c>
      <c r="H8223" t="s">
        <v>21</v>
      </c>
      <c r="I8223" t="s">
        <v>94</v>
      </c>
      <c r="K8223">
        <v>3.1021E-2</v>
      </c>
      <c r="L8223">
        <v>70</v>
      </c>
      <c r="N8223">
        <v>31</v>
      </c>
      <c r="O8223" t="s">
        <v>27</v>
      </c>
      <c r="P8223">
        <f t="shared" si="256"/>
        <v>36.333662444235969</v>
      </c>
      <c r="Q8223">
        <f t="shared" si="257"/>
        <v>36.333662444235969</v>
      </c>
      <c r="S8223">
        <f>IF(AND(M8223&lt;&gt;"",M8223&lt;&gt;18.5),5*LOG10(10^(Q8223/5+1)*W$1/(10^(M8223/5+1)))-5,Q8223)</f>
        <v>36.333662444235969</v>
      </c>
      <c r="T8223">
        <f>(F8223/E8223)*S8223</f>
        <v>2.9945326190304371E-2</v>
      </c>
      <c r="U8223">
        <v>61362</v>
      </c>
      <c r="V8223" t="s">
        <v>4728</v>
      </c>
    </row>
    <row r="8224" spans="1:22" x14ac:dyDescent="0.25">
      <c r="B8224">
        <v>143781</v>
      </c>
      <c r="C8224" t="s">
        <v>4729</v>
      </c>
      <c r="E8224">
        <v>42.62</v>
      </c>
      <c r="F8224">
        <v>0.24</v>
      </c>
      <c r="G8224">
        <v>2050</v>
      </c>
      <c r="H8224" t="s">
        <v>21</v>
      </c>
      <c r="I8224" t="s">
        <v>183</v>
      </c>
      <c r="K8224">
        <v>0.63</v>
      </c>
      <c r="L8224">
        <v>65</v>
      </c>
      <c r="N8224">
        <v>24</v>
      </c>
      <c r="P8224">
        <f t="shared" si="256"/>
        <v>41.559061977980214</v>
      </c>
      <c r="Q8224">
        <f t="shared" si="257"/>
        <v>41.398138561123204</v>
      </c>
      <c r="S8224">
        <f>IF(AND(M8224&lt;&gt;"",M8224&lt;&gt;18.5),5*LOG10(10^(Q8224/5+1)*W$1/(10^(M8224/5+1)))-5,Q8224)</f>
        <v>41.398138561123204</v>
      </c>
      <c r="T8224">
        <f>(F8224/E8224)*S8224</f>
        <v>0.23311950386366892</v>
      </c>
      <c r="U8224">
        <v>63455</v>
      </c>
      <c r="V8224" t="s">
        <v>4730</v>
      </c>
    </row>
    <row r="8225" spans="2:22" x14ac:dyDescent="0.25">
      <c r="B8225">
        <v>145203</v>
      </c>
      <c r="C8225" t="s">
        <v>4731</v>
      </c>
      <c r="E8225">
        <v>34.869999999999997</v>
      </c>
      <c r="F8225">
        <v>0.09</v>
      </c>
      <c r="G8225">
        <v>91.5</v>
      </c>
      <c r="H8225" t="s">
        <v>21</v>
      </c>
      <c r="I8225" t="s">
        <v>62</v>
      </c>
      <c r="K8225">
        <v>2.9420000000000002E-2</v>
      </c>
      <c r="L8225">
        <v>74.2</v>
      </c>
      <c r="N8225">
        <v>30</v>
      </c>
      <c r="O8225" t="s">
        <v>27</v>
      </c>
      <c r="P8225">
        <f t="shared" si="256"/>
        <v>34.80703699175011</v>
      </c>
      <c r="Q8225">
        <f t="shared" si="257"/>
        <v>34.933566318073964</v>
      </c>
      <c r="S8225">
        <f>IF(AND(M8225&lt;&gt;"",M8225&lt;&gt;18.5),5*LOG10(10^(Q8225/5+1)*W$1/(10^(M8225/5+1)))-5,Q8225)</f>
        <v>34.933566318073964</v>
      </c>
      <c r="T8225">
        <f>(F8225/E8225)*S8225</f>
        <v>9.0164065633113188E-2</v>
      </c>
      <c r="U8225">
        <v>64552</v>
      </c>
      <c r="V8225" t="s">
        <v>4732</v>
      </c>
    </row>
    <row r="8226" spans="2:22" x14ac:dyDescent="0.25">
      <c r="B8226">
        <v>145204</v>
      </c>
      <c r="C8226" t="s">
        <v>4731</v>
      </c>
      <c r="E8226">
        <v>35.14</v>
      </c>
      <c r="F8226">
        <v>0.03</v>
      </c>
      <c r="G8226">
        <v>104</v>
      </c>
      <c r="H8226" t="s">
        <v>21</v>
      </c>
      <c r="I8226" t="s">
        <v>94</v>
      </c>
      <c r="K8226">
        <v>2.9420000000000002E-2</v>
      </c>
      <c r="L8226">
        <v>70</v>
      </c>
      <c r="N8226">
        <v>31</v>
      </c>
      <c r="O8226" t="s">
        <v>27</v>
      </c>
      <c r="P8226">
        <f t="shared" si="256"/>
        <v>35.077036991750113</v>
      </c>
      <c r="Q8226">
        <f t="shared" si="257"/>
        <v>35.077036991750113</v>
      </c>
      <c r="S8226">
        <f>IF(AND(M8226&lt;&gt;"",M8226&lt;&gt;18.5),5*LOG10(10^(Q8226/5+1)*W$1/(10^(M8226/5+1)))-5,Q8226)</f>
        <v>35.077036991750113</v>
      </c>
      <c r="T8226">
        <f>(F8226/E8226)*S8226</f>
        <v>2.9946246720333046E-2</v>
      </c>
      <c r="U8226">
        <v>64552</v>
      </c>
      <c r="V8226" t="s">
        <v>4732</v>
      </c>
    </row>
    <row r="8227" spans="2:22" x14ac:dyDescent="0.25">
      <c r="B8227">
        <v>145205</v>
      </c>
      <c r="C8227" t="s">
        <v>4731</v>
      </c>
      <c r="E8227">
        <v>35.53</v>
      </c>
      <c r="F8227">
        <v>0.06</v>
      </c>
      <c r="G8227">
        <v>124</v>
      </c>
      <c r="H8227" t="s">
        <v>21</v>
      </c>
      <c r="I8227" t="s">
        <v>524</v>
      </c>
      <c r="K8227">
        <v>2.9420000000000002E-2</v>
      </c>
      <c r="L8227">
        <v>72</v>
      </c>
      <c r="N8227">
        <v>28</v>
      </c>
      <c r="P8227">
        <f t="shared" si="256"/>
        <v>35.467036991750113</v>
      </c>
      <c r="Q8227">
        <f t="shared" si="257"/>
        <v>35.528209273835174</v>
      </c>
      <c r="S8227">
        <f>IF(AND(M8227&lt;&gt;"",M8227&lt;&gt;18.5),5*LOG10(10^(Q8227/5+1)*W$1/(10^(M8227/5+1)))-5,Q8227)</f>
        <v>35.528209273835174</v>
      </c>
      <c r="T8227">
        <f>(F8227/E8227)*S8227</f>
        <v>5.9996975976079656E-2</v>
      </c>
      <c r="U8227">
        <v>64552</v>
      </c>
      <c r="V8227" t="s">
        <v>4732</v>
      </c>
    </row>
    <row r="8228" spans="2:22" x14ac:dyDescent="0.25">
      <c r="B8228">
        <v>145206</v>
      </c>
      <c r="C8228" t="s">
        <v>4731</v>
      </c>
      <c r="E8228">
        <v>35.53</v>
      </c>
      <c r="F8228">
        <v>0.08</v>
      </c>
      <c r="G8228">
        <v>124</v>
      </c>
      <c r="H8228" t="s">
        <v>21</v>
      </c>
      <c r="I8228" t="s">
        <v>2964</v>
      </c>
      <c r="K8228">
        <v>2.9420000000000002E-2</v>
      </c>
      <c r="L8228">
        <v>72</v>
      </c>
      <c r="N8228">
        <v>29</v>
      </c>
      <c r="P8228">
        <f t="shared" si="256"/>
        <v>35.467036991750113</v>
      </c>
      <c r="Q8228">
        <f t="shared" si="257"/>
        <v>35.528209273835174</v>
      </c>
      <c r="S8228">
        <f>IF(AND(M8228&lt;&gt;"",M8228&lt;&gt;18.5),5*LOG10(10^(Q8228/5+1)*W$1/(10^(M8228/5+1)))-5,Q8228)</f>
        <v>35.528209273835174</v>
      </c>
      <c r="T8228">
        <f>(F8228/E8228)*S8228</f>
        <v>7.9995967968106221E-2</v>
      </c>
      <c r="U8228">
        <v>64552</v>
      </c>
      <c r="V8228" t="s">
        <v>4732</v>
      </c>
    </row>
    <row r="8229" spans="2:22" x14ac:dyDescent="0.25">
      <c r="B8229">
        <v>145207</v>
      </c>
      <c r="C8229" t="s">
        <v>4731</v>
      </c>
      <c r="E8229">
        <v>35.53</v>
      </c>
      <c r="F8229">
        <v>0.03</v>
      </c>
      <c r="G8229">
        <v>124</v>
      </c>
      <c r="H8229" t="s">
        <v>21</v>
      </c>
      <c r="I8229" t="s">
        <v>84</v>
      </c>
      <c r="K8229">
        <v>2.9420000000000002E-2</v>
      </c>
      <c r="L8229">
        <v>72</v>
      </c>
      <c r="N8229">
        <v>31</v>
      </c>
      <c r="P8229">
        <f t="shared" si="256"/>
        <v>35.467036991750113</v>
      </c>
      <c r="Q8229">
        <f t="shared" si="257"/>
        <v>35.528209273835174</v>
      </c>
      <c r="S8229">
        <f>IF(AND(M8229&lt;&gt;"",M8229&lt;&gt;18.5),5*LOG10(10^(Q8229/5+1)*W$1/(10^(M8229/5+1)))-5,Q8229)</f>
        <v>35.528209273835174</v>
      </c>
      <c r="T8229">
        <f>(F8229/E8229)*S8229</f>
        <v>2.9998487988039828E-2</v>
      </c>
      <c r="U8229">
        <v>64552</v>
      </c>
      <c r="V8229" t="s">
        <v>4732</v>
      </c>
    </row>
    <row r="8230" spans="2:22" x14ac:dyDescent="0.25">
      <c r="B8230">
        <v>145208</v>
      </c>
      <c r="C8230" t="s">
        <v>4731</v>
      </c>
      <c r="E8230">
        <v>35.56</v>
      </c>
      <c r="F8230">
        <v>0.08</v>
      </c>
      <c r="G8230">
        <v>126</v>
      </c>
      <c r="H8230" t="s">
        <v>21</v>
      </c>
      <c r="I8230" t="s">
        <v>657</v>
      </c>
      <c r="K8230">
        <v>2.9420000000000002E-2</v>
      </c>
      <c r="L8230">
        <v>70</v>
      </c>
      <c r="N8230">
        <v>26</v>
      </c>
      <c r="P8230">
        <f t="shared" si="256"/>
        <v>35.497036991750115</v>
      </c>
      <c r="Q8230">
        <f t="shared" si="257"/>
        <v>35.497036991750115</v>
      </c>
      <c r="S8230">
        <f>IF(AND(M8230&lt;&gt;"",M8230&lt;&gt;18.5),5*LOG10(10^(Q8230/5+1)*W$1/(10^(M8230/5+1)))-5,Q8230)</f>
        <v>35.497036991750115</v>
      </c>
      <c r="T8230">
        <f>(F8230/E8230)*S8230</f>
        <v>7.9858350937570557E-2</v>
      </c>
      <c r="U8230">
        <v>64552</v>
      </c>
      <c r="V8230" t="s">
        <v>4732</v>
      </c>
    </row>
    <row r="8231" spans="2:22" x14ac:dyDescent="0.25">
      <c r="B8231">
        <v>145209</v>
      </c>
      <c r="C8231" t="s">
        <v>4731</v>
      </c>
      <c r="E8231">
        <v>35.58</v>
      </c>
      <c r="F8231">
        <v>0.22</v>
      </c>
      <c r="G8231">
        <v>127</v>
      </c>
      <c r="H8231" t="s">
        <v>21</v>
      </c>
      <c r="I8231" t="s">
        <v>656</v>
      </c>
      <c r="K8231">
        <v>2.9420000000000002E-2</v>
      </c>
      <c r="L8231">
        <v>72</v>
      </c>
      <c r="N8231">
        <v>26</v>
      </c>
      <c r="P8231">
        <f t="shared" si="256"/>
        <v>35.517036991750111</v>
      </c>
      <c r="Q8231">
        <f t="shared" si="257"/>
        <v>35.578209273835171</v>
      </c>
      <c r="S8231">
        <f>IF(AND(M8231&lt;&gt;"",M8231&lt;&gt;18.5),5*LOG10(10^(Q8231/5+1)*W$1/(10^(M8231/5+1)))-5,Q8231)</f>
        <v>35.578209273835171</v>
      </c>
      <c r="T8231">
        <f>(F8231/E8231)*S8231</f>
        <v>0.21998892749420285</v>
      </c>
      <c r="U8231">
        <v>64552</v>
      </c>
      <c r="V8231" t="s">
        <v>4732</v>
      </c>
    </row>
    <row r="8232" spans="2:22" x14ac:dyDescent="0.25">
      <c r="B8232">
        <v>145210</v>
      </c>
      <c r="C8232" t="s">
        <v>4731</v>
      </c>
      <c r="E8232">
        <v>35.58</v>
      </c>
      <c r="F8232">
        <v>0.09</v>
      </c>
      <c r="G8232">
        <v>127</v>
      </c>
      <c r="H8232" t="s">
        <v>21</v>
      </c>
      <c r="I8232" t="s">
        <v>179</v>
      </c>
      <c r="K8232">
        <v>2.9420000000000002E-2</v>
      </c>
      <c r="L8232">
        <v>70</v>
      </c>
      <c r="N8232">
        <v>28</v>
      </c>
      <c r="O8232" t="s">
        <v>88</v>
      </c>
      <c r="P8232">
        <f t="shared" si="256"/>
        <v>35.517036991750111</v>
      </c>
      <c r="Q8232">
        <f t="shared" si="257"/>
        <v>35.517036991750111</v>
      </c>
      <c r="S8232">
        <f>IF(AND(M8232&lt;&gt;"",M8232&lt;&gt;18.5),5*LOG10(10^(Q8232/5+1)*W$1/(10^(M8232/5+1)))-5,Q8232)</f>
        <v>35.517036991750111</v>
      </c>
      <c r="T8232">
        <f>(F8232/E8232)*S8232</f>
        <v>8.9840734380480888E-2</v>
      </c>
      <c r="U8232">
        <v>64552</v>
      </c>
      <c r="V8232" t="s">
        <v>4732</v>
      </c>
    </row>
    <row r="8233" spans="2:22" x14ac:dyDescent="0.25">
      <c r="B8233">
        <v>145211</v>
      </c>
      <c r="C8233" t="s">
        <v>4731</v>
      </c>
      <c r="E8233">
        <v>35.590000000000003</v>
      </c>
      <c r="F8233">
        <v>0.01</v>
      </c>
      <c r="G8233">
        <v>127</v>
      </c>
      <c r="H8233" t="s">
        <v>21</v>
      </c>
      <c r="I8233" t="s">
        <v>182</v>
      </c>
      <c r="K8233">
        <v>2.9420000000000002E-2</v>
      </c>
      <c r="L8233">
        <v>72</v>
      </c>
      <c r="N8233">
        <v>26</v>
      </c>
      <c r="P8233">
        <f t="shared" si="256"/>
        <v>35.527036991750116</v>
      </c>
      <c r="Q8233">
        <f t="shared" si="257"/>
        <v>35.588209273835176</v>
      </c>
      <c r="S8233">
        <f>IF(AND(M8233&lt;&gt;"",M8233&lt;&gt;18.5),5*LOG10(10^(Q8233/5+1)*W$1/(10^(M8233/5+1)))-5,Q8233)</f>
        <v>35.588209273835176</v>
      </c>
      <c r="T8233">
        <f>(F8233/E8233)*S8233</f>
        <v>9.9994968456968737E-3</v>
      </c>
      <c r="U8233">
        <v>64552</v>
      </c>
      <c r="V8233" t="s">
        <v>4732</v>
      </c>
    </row>
    <row r="8234" spans="2:22" x14ac:dyDescent="0.25">
      <c r="B8234">
        <v>145212</v>
      </c>
      <c r="C8234" t="s">
        <v>4731</v>
      </c>
      <c r="E8234">
        <v>35.53</v>
      </c>
      <c r="F8234">
        <v>0.03</v>
      </c>
      <c r="G8234">
        <v>128</v>
      </c>
      <c r="H8234" t="s">
        <v>21</v>
      </c>
      <c r="I8234" t="s">
        <v>385</v>
      </c>
      <c r="L8234">
        <v>72</v>
      </c>
      <c r="N8234">
        <v>33</v>
      </c>
      <c r="O8234" t="s">
        <v>386</v>
      </c>
      <c r="P8234">
        <f t="shared" si="256"/>
        <v>35.53</v>
      </c>
      <c r="Q8234">
        <f t="shared" si="257"/>
        <v>35.591172282085061</v>
      </c>
      <c r="S8234">
        <f>IF(AND(M8234&lt;&gt;"",M8234&lt;&gt;18.5),5*LOG10(10^(Q8234/5+1)*W$1/(10^(M8234/5+1)))-5,Q8234)</f>
        <v>35.591172282085061</v>
      </c>
      <c r="T8234">
        <f>(F8234/E8234)*S8234</f>
        <v>3.0051651237336104E-2</v>
      </c>
      <c r="U8234">
        <v>64552</v>
      </c>
      <c r="V8234" t="s">
        <v>4732</v>
      </c>
    </row>
    <row r="8235" spans="2:22" x14ac:dyDescent="0.25">
      <c r="B8235">
        <v>145213</v>
      </c>
      <c r="C8235" t="s">
        <v>4731</v>
      </c>
      <c r="E8235">
        <v>35.659999999999997</v>
      </c>
      <c r="F8235">
        <v>0.14000000000000001</v>
      </c>
      <c r="G8235">
        <v>132</v>
      </c>
      <c r="H8235" t="s">
        <v>21</v>
      </c>
      <c r="I8235" t="s">
        <v>43</v>
      </c>
      <c r="K8235">
        <v>2.9420000000000002E-2</v>
      </c>
      <c r="L8235">
        <v>70</v>
      </c>
      <c r="N8235">
        <v>34</v>
      </c>
      <c r="O8235" t="s">
        <v>27</v>
      </c>
      <c r="P8235">
        <f t="shared" si="256"/>
        <v>35.597036991750109</v>
      </c>
      <c r="Q8235">
        <f t="shared" si="257"/>
        <v>35.597036991750109</v>
      </c>
      <c r="S8235">
        <f>IF(AND(M8235&lt;&gt;"",M8235&lt;&gt;18.5),5*LOG10(10^(Q8235/5+1)*W$1/(10^(M8235/5+1)))-5,Q8235)</f>
        <v>35.597036991750109</v>
      </c>
      <c r="T8235">
        <f>(F8235/E8235)*S8235</f>
        <v>0.13975280927776265</v>
      </c>
      <c r="U8235">
        <v>64552</v>
      </c>
      <c r="V8235" t="s">
        <v>4732</v>
      </c>
    </row>
    <row r="8236" spans="2:22" x14ac:dyDescent="0.25">
      <c r="B8236">
        <v>145214</v>
      </c>
      <c r="C8236" t="s">
        <v>4731</v>
      </c>
      <c r="E8236">
        <v>35.61</v>
      </c>
      <c r="F8236">
        <v>0.17</v>
      </c>
      <c r="G8236">
        <v>132</v>
      </c>
      <c r="H8236" t="s">
        <v>21</v>
      </c>
      <c r="I8236" t="s">
        <v>181</v>
      </c>
      <c r="L8236">
        <v>70.8</v>
      </c>
      <c r="N8236">
        <v>28</v>
      </c>
      <c r="P8236">
        <f t="shared" si="256"/>
        <v>35.61</v>
      </c>
      <c r="Q8236">
        <f t="shared" si="257"/>
        <v>35.63467608837756</v>
      </c>
      <c r="S8236">
        <f>IF(AND(M8236&lt;&gt;"",M8236&lt;&gt;18.5),5*LOG10(10^(Q8236/5+1)*W$1/(10^(M8236/5+1)))-5,Q8236)</f>
        <v>35.63467608837756</v>
      </c>
      <c r="T8236">
        <f>(F8236/E8236)*S8236</f>
        <v>0.17011780216299313</v>
      </c>
      <c r="U8236">
        <v>64552</v>
      </c>
      <c r="V8236" t="s">
        <v>4732</v>
      </c>
    </row>
    <row r="8237" spans="2:22" x14ac:dyDescent="0.25">
      <c r="B8237">
        <v>145215</v>
      </c>
      <c r="C8237" t="s">
        <v>4731</v>
      </c>
      <c r="E8237">
        <v>35.75</v>
      </c>
      <c r="F8237">
        <v>0.1</v>
      </c>
      <c r="G8237">
        <v>137</v>
      </c>
      <c r="H8237" t="s">
        <v>21</v>
      </c>
      <c r="I8237" t="s">
        <v>87</v>
      </c>
      <c r="K8237">
        <v>2.9420000000000002E-2</v>
      </c>
      <c r="L8237">
        <v>65</v>
      </c>
      <c r="N8237">
        <v>29</v>
      </c>
      <c r="O8237" t="s">
        <v>88</v>
      </c>
      <c r="P8237">
        <f t="shared" si="256"/>
        <v>35.687036991750112</v>
      </c>
      <c r="Q8237">
        <f t="shared" si="257"/>
        <v>35.526113574893117</v>
      </c>
      <c r="S8237">
        <f>IF(AND(M8237&lt;&gt;"",M8237&lt;&gt;18.5),5*LOG10(10^(Q8237/5+1)*W$1/(10^(M8237/5+1)))-5,Q8237)</f>
        <v>35.526113574893117</v>
      </c>
      <c r="T8237">
        <f>(F8237/E8237)*S8237</f>
        <v>9.9373744265435285E-2</v>
      </c>
      <c r="U8237">
        <v>64552</v>
      </c>
      <c r="V8237" t="s">
        <v>4732</v>
      </c>
    </row>
    <row r="8238" spans="2:22" x14ac:dyDescent="0.25">
      <c r="B8238">
        <v>145216</v>
      </c>
      <c r="C8238" t="s">
        <v>4731</v>
      </c>
      <c r="E8238">
        <v>35.75</v>
      </c>
      <c r="F8238">
        <v>0.06</v>
      </c>
      <c r="G8238">
        <v>137</v>
      </c>
      <c r="H8238" t="s">
        <v>21</v>
      </c>
      <c r="I8238" t="s">
        <v>134</v>
      </c>
      <c r="K8238">
        <v>2.9420000000000002E-2</v>
      </c>
      <c r="L8238">
        <v>65</v>
      </c>
      <c r="N8238">
        <v>29</v>
      </c>
      <c r="O8238" t="s">
        <v>37</v>
      </c>
      <c r="P8238">
        <f t="shared" si="256"/>
        <v>35.687036991750112</v>
      </c>
      <c r="Q8238">
        <f t="shared" si="257"/>
        <v>35.526113574893117</v>
      </c>
      <c r="S8238">
        <f>IF(AND(M8238&lt;&gt;"",M8238&lt;&gt;18.5),5*LOG10(10^(Q8238/5+1)*W$1/(10^(M8238/5+1)))-5,Q8238)</f>
        <v>35.526113574893117</v>
      </c>
      <c r="T8238">
        <f>(F8238/E8238)*S8238</f>
        <v>5.9624246559261178E-2</v>
      </c>
      <c r="U8238">
        <v>64552</v>
      </c>
      <c r="V8238" t="s">
        <v>4732</v>
      </c>
    </row>
    <row r="8239" spans="2:22" x14ac:dyDescent="0.25">
      <c r="B8239">
        <v>145217</v>
      </c>
      <c r="C8239" t="s">
        <v>4731</v>
      </c>
      <c r="E8239">
        <v>35.82</v>
      </c>
      <c r="F8239">
        <v>0.15</v>
      </c>
      <c r="G8239">
        <v>142</v>
      </c>
      <c r="H8239" t="s">
        <v>21</v>
      </c>
      <c r="I8239" t="s">
        <v>87</v>
      </c>
      <c r="K8239">
        <v>2.9420000000000002E-2</v>
      </c>
      <c r="L8239">
        <v>65</v>
      </c>
      <c r="N8239">
        <v>29</v>
      </c>
      <c r="O8239" t="s">
        <v>89</v>
      </c>
      <c r="P8239">
        <f t="shared" si="256"/>
        <v>35.757036991750113</v>
      </c>
      <c r="Q8239">
        <f t="shared" si="257"/>
        <v>35.596113574893103</v>
      </c>
      <c r="S8239">
        <f>IF(AND(M8239&lt;&gt;"",M8239&lt;&gt;18.5),5*LOG10(10^(Q8239/5+1)*W$1/(10^(M8239/5+1)))-5,Q8239)</f>
        <v>35.596113574893103</v>
      </c>
      <c r="T8239">
        <f>(F8239/E8239)*S8239</f>
        <v>0.14906245215616876</v>
      </c>
      <c r="U8239">
        <v>64552</v>
      </c>
      <c r="V8239" t="s">
        <v>4732</v>
      </c>
    </row>
    <row r="8240" spans="2:22" x14ac:dyDescent="0.25">
      <c r="B8240">
        <v>145218</v>
      </c>
      <c r="C8240" t="s">
        <v>4731</v>
      </c>
      <c r="E8240">
        <v>35.89</v>
      </c>
      <c r="F8240">
        <v>0.08</v>
      </c>
      <c r="G8240">
        <v>142</v>
      </c>
      <c r="H8240" t="s">
        <v>21</v>
      </c>
      <c r="I8240" t="s">
        <v>180</v>
      </c>
      <c r="K8240">
        <v>2.9420000000000002E-2</v>
      </c>
      <c r="L8240">
        <v>65</v>
      </c>
      <c r="N8240">
        <v>27</v>
      </c>
      <c r="O8240" t="s">
        <v>137</v>
      </c>
      <c r="P8240">
        <f t="shared" si="256"/>
        <v>35.82703699175012</v>
      </c>
      <c r="Q8240">
        <f t="shared" si="257"/>
        <v>35.66611357489311</v>
      </c>
      <c r="S8240">
        <f>IF(AND(M8240&lt;&gt;"",M8240&lt;&gt;18.5),5*LOG10(10^(Q8240/5+1)*W$1/(10^(M8240/5+1)))-5,Q8240)</f>
        <v>35.66611357489311</v>
      </c>
      <c r="T8240">
        <f>(F8240/E8240)*S8240</f>
        <v>7.9500949735064053E-2</v>
      </c>
      <c r="U8240">
        <v>64552</v>
      </c>
      <c r="V8240" t="s">
        <v>4732</v>
      </c>
    </row>
    <row r="8241" spans="2:22" x14ac:dyDescent="0.25">
      <c r="B8241">
        <v>145219</v>
      </c>
      <c r="C8241" t="s">
        <v>4731</v>
      </c>
      <c r="E8241">
        <v>35.840000000000003</v>
      </c>
      <c r="F8241">
        <v>0.18</v>
      </c>
      <c r="G8241">
        <v>143</v>
      </c>
      <c r="H8241" t="s">
        <v>21</v>
      </c>
      <c r="I8241" t="s">
        <v>65</v>
      </c>
      <c r="K8241">
        <v>2.9420000000000002E-2</v>
      </c>
      <c r="L8241">
        <v>70</v>
      </c>
      <c r="N8241">
        <v>33</v>
      </c>
      <c r="O8241" t="s">
        <v>27</v>
      </c>
      <c r="P8241">
        <f t="shared" si="256"/>
        <v>35.777036991750116</v>
      </c>
      <c r="Q8241">
        <f t="shared" si="257"/>
        <v>35.777036991750116</v>
      </c>
      <c r="S8241">
        <f>IF(AND(M8241&lt;&gt;"",M8241&lt;&gt;18.5),5*LOG10(10^(Q8241/5+1)*W$1/(10^(M8241/5+1)))-5,Q8241)</f>
        <v>35.777036991750116</v>
      </c>
      <c r="T8241">
        <f>(F8241/E8241)*S8241</f>
        <v>0.17968377953445927</v>
      </c>
      <c r="U8241">
        <v>64552</v>
      </c>
      <c r="V8241" t="s">
        <v>4732</v>
      </c>
    </row>
    <row r="8242" spans="2:22" x14ac:dyDescent="0.25">
      <c r="B8242">
        <v>145220</v>
      </c>
      <c r="C8242" t="s">
        <v>4731</v>
      </c>
      <c r="E8242">
        <v>35.840000000000003</v>
      </c>
      <c r="F8242">
        <v>0.19</v>
      </c>
      <c r="G8242">
        <v>143</v>
      </c>
      <c r="H8242" t="s">
        <v>21</v>
      </c>
      <c r="I8242" t="s">
        <v>87</v>
      </c>
      <c r="K8242">
        <v>2.9420000000000002E-2</v>
      </c>
      <c r="L8242">
        <v>65</v>
      </c>
      <c r="N8242">
        <v>29</v>
      </c>
      <c r="O8242" t="s">
        <v>37</v>
      </c>
      <c r="P8242">
        <f t="shared" si="256"/>
        <v>35.777036991750116</v>
      </c>
      <c r="Q8242">
        <f t="shared" si="257"/>
        <v>35.61611357489312</v>
      </c>
      <c r="S8242">
        <f>IF(AND(M8242&lt;&gt;"",M8242&lt;&gt;18.5),5*LOG10(10^(Q8242/5+1)*W$1/(10^(M8242/5+1)))-5,Q8242)</f>
        <v>35.61611357489312</v>
      </c>
      <c r="T8242">
        <f>(F8242/E8242)*S8242</f>
        <v>0.18881310209904276</v>
      </c>
      <c r="U8242">
        <v>64552</v>
      </c>
      <c r="V8242" t="s">
        <v>4732</v>
      </c>
    </row>
    <row r="8243" spans="2:22" x14ac:dyDescent="0.25">
      <c r="B8243">
        <v>145221</v>
      </c>
      <c r="C8243" t="s">
        <v>4731</v>
      </c>
      <c r="E8243">
        <v>35.869999999999997</v>
      </c>
      <c r="F8243">
        <v>0.02</v>
      </c>
      <c r="G8243">
        <v>145</v>
      </c>
      <c r="H8243" t="s">
        <v>21</v>
      </c>
      <c r="I8243" t="s">
        <v>658</v>
      </c>
      <c r="K8243">
        <v>2.9420000000000002E-2</v>
      </c>
      <c r="L8243">
        <v>65</v>
      </c>
      <c r="N8243">
        <v>27</v>
      </c>
      <c r="O8243" t="s">
        <v>88</v>
      </c>
      <c r="P8243">
        <f t="shared" si="256"/>
        <v>35.80703699175011</v>
      </c>
      <c r="Q8243">
        <f t="shared" si="257"/>
        <v>35.646113574893107</v>
      </c>
      <c r="S8243">
        <f>IF(AND(M8243&lt;&gt;"",M8243&lt;&gt;18.5),5*LOG10(10^(Q8243/5+1)*W$1/(10^(M8243/5+1)))-5,Q8243)</f>
        <v>35.646113574893107</v>
      </c>
      <c r="T8243">
        <f>(F8243/E8243)*S8243</f>
        <v>1.9875167870026824E-2</v>
      </c>
      <c r="U8243">
        <v>64552</v>
      </c>
      <c r="V8243" t="s">
        <v>4732</v>
      </c>
    </row>
    <row r="8244" spans="2:22" x14ac:dyDescent="0.25">
      <c r="B8244">
        <v>145222</v>
      </c>
      <c r="C8244" t="s">
        <v>4731</v>
      </c>
      <c r="E8244">
        <v>35.880000000000003</v>
      </c>
      <c r="F8244">
        <v>0.08</v>
      </c>
      <c r="G8244">
        <v>145</v>
      </c>
      <c r="H8244" t="s">
        <v>21</v>
      </c>
      <c r="I8244" t="s">
        <v>658</v>
      </c>
      <c r="K8244">
        <v>2.9420000000000002E-2</v>
      </c>
      <c r="L8244">
        <v>65</v>
      </c>
      <c r="N8244">
        <v>27</v>
      </c>
      <c r="O8244" t="s">
        <v>137</v>
      </c>
      <c r="P8244">
        <f t="shared" si="256"/>
        <v>35.817036991750115</v>
      </c>
      <c r="Q8244">
        <f t="shared" si="257"/>
        <v>35.656113574893105</v>
      </c>
      <c r="S8244">
        <f>IF(AND(M8244&lt;&gt;"",M8244&lt;&gt;18.5),5*LOG10(10^(Q8244/5+1)*W$1/(10^(M8244/5+1)))-5,Q8244)</f>
        <v>35.656113574893105</v>
      </c>
      <c r="T8244">
        <f>(F8244/E8244)*S8244</f>
        <v>7.9500810646361442E-2</v>
      </c>
      <c r="U8244">
        <v>64552</v>
      </c>
      <c r="V8244" t="s">
        <v>4732</v>
      </c>
    </row>
    <row r="8245" spans="2:22" x14ac:dyDescent="0.25">
      <c r="B8245">
        <v>145223</v>
      </c>
      <c r="C8245" t="s">
        <v>4731</v>
      </c>
      <c r="E8245">
        <v>35.880000000000003</v>
      </c>
      <c r="F8245">
        <v>0.04</v>
      </c>
      <c r="G8245">
        <v>145</v>
      </c>
      <c r="H8245" t="s">
        <v>21</v>
      </c>
      <c r="I8245" t="s">
        <v>134</v>
      </c>
      <c r="K8245">
        <v>2.9420000000000002E-2</v>
      </c>
      <c r="L8245">
        <v>65</v>
      </c>
      <c r="N8245">
        <v>29</v>
      </c>
      <c r="O8245" t="s">
        <v>137</v>
      </c>
      <c r="P8245">
        <f t="shared" si="256"/>
        <v>35.817036991750115</v>
      </c>
      <c r="Q8245">
        <f t="shared" si="257"/>
        <v>35.656113574893105</v>
      </c>
      <c r="S8245">
        <f>IF(AND(M8245&lt;&gt;"",M8245&lt;&gt;18.5),5*LOG10(10^(Q8245/5+1)*W$1/(10^(M8245/5+1)))-5,Q8245)</f>
        <v>35.656113574893105</v>
      </c>
      <c r="T8245">
        <f>(F8245/E8245)*S8245</f>
        <v>3.9750405323180721E-2</v>
      </c>
      <c r="U8245">
        <v>64552</v>
      </c>
      <c r="V8245" t="s">
        <v>4732</v>
      </c>
    </row>
    <row r="8246" spans="2:22" x14ac:dyDescent="0.25">
      <c r="B8246">
        <v>145224</v>
      </c>
      <c r="C8246" t="s">
        <v>4731</v>
      </c>
      <c r="E8246">
        <v>35.880000000000003</v>
      </c>
      <c r="F8246">
        <v>0.18</v>
      </c>
      <c r="G8246">
        <v>146</v>
      </c>
      <c r="H8246" t="s">
        <v>21</v>
      </c>
      <c r="I8246" t="s">
        <v>85</v>
      </c>
      <c r="K8246">
        <v>3.0300000000000001E-2</v>
      </c>
      <c r="L8246">
        <v>73.8</v>
      </c>
      <c r="N8246">
        <v>34</v>
      </c>
      <c r="O8246" t="s">
        <v>86</v>
      </c>
      <c r="P8246">
        <f t="shared" si="256"/>
        <v>35.81518150087112</v>
      </c>
      <c r="Q8246">
        <f t="shared" si="257"/>
        <v>35.929973109915039</v>
      </c>
      <c r="S8246">
        <f>IF(AND(M8246&lt;&gt;"",M8246&lt;&gt;18.5),5*LOG10(10^(Q8246/5+1)*W$1/(10^(M8246/5+1)))-5,Q8246)</f>
        <v>35.929973109915039</v>
      </c>
      <c r="T8246">
        <f>(F8246/E8246)*S8246</f>
        <v>0.18025070122030953</v>
      </c>
      <c r="U8246">
        <v>64552</v>
      </c>
      <c r="V8246" t="s">
        <v>4732</v>
      </c>
    </row>
    <row r="8247" spans="2:22" x14ac:dyDescent="0.25">
      <c r="B8247">
        <v>145225</v>
      </c>
      <c r="C8247" t="s">
        <v>4731</v>
      </c>
      <c r="E8247">
        <v>35.9</v>
      </c>
      <c r="F8247">
        <v>0.14000000000000001</v>
      </c>
      <c r="G8247">
        <v>147</v>
      </c>
      <c r="H8247" t="s">
        <v>21</v>
      </c>
      <c r="I8247" t="s">
        <v>87</v>
      </c>
      <c r="K8247">
        <v>2.9420000000000002E-2</v>
      </c>
      <c r="L8247">
        <v>65</v>
      </c>
      <c r="N8247">
        <v>29</v>
      </c>
      <c r="O8247" t="s">
        <v>90</v>
      </c>
      <c r="P8247">
        <f t="shared" si="256"/>
        <v>35.837036991750111</v>
      </c>
      <c r="Q8247">
        <f t="shared" si="257"/>
        <v>35.676113574893108</v>
      </c>
      <c r="S8247">
        <f>IF(AND(M8247&lt;&gt;"",M8247&lt;&gt;18.5),5*LOG10(10^(Q8247/5+1)*W$1/(10^(M8247/5+1)))-5,Q8247)</f>
        <v>35.676113574893108</v>
      </c>
      <c r="T8247">
        <f>(F8247/E8247)*S8247</f>
        <v>0.13912690530598987</v>
      </c>
      <c r="U8247">
        <v>64552</v>
      </c>
      <c r="V8247" t="s">
        <v>4732</v>
      </c>
    </row>
    <row r="8248" spans="2:22" x14ac:dyDescent="0.25">
      <c r="B8248">
        <v>145404</v>
      </c>
      <c r="C8248" t="s">
        <v>4733</v>
      </c>
      <c r="E8248">
        <v>35.25</v>
      </c>
      <c r="F8248">
        <v>0.1</v>
      </c>
      <c r="G8248">
        <v>112</v>
      </c>
      <c r="H8248" t="s">
        <v>21</v>
      </c>
      <c r="I8248" t="s">
        <v>18</v>
      </c>
      <c r="L8248">
        <v>74.400000000000006</v>
      </c>
      <c r="N8248">
        <v>33</v>
      </c>
      <c r="P8248">
        <f t="shared" si="256"/>
        <v>35.25</v>
      </c>
      <c r="Q8248">
        <f t="shared" si="257"/>
        <v>35.382374477658118</v>
      </c>
      <c r="S8248">
        <f>IF(AND(M8248&lt;&gt;"",M8248&lt;&gt;18.5),5*LOG10(10^(Q8248/5+1)*W$1/(10^(M8248/5+1)))-5,Q8248)</f>
        <v>35.382374477658118</v>
      </c>
      <c r="T8248">
        <f>(F8248/E8248)*S8248</f>
        <v>0.10037553043307268</v>
      </c>
      <c r="U8248">
        <v>64689</v>
      </c>
      <c r="V8248" t="s">
        <v>4734</v>
      </c>
    </row>
    <row r="8249" spans="2:22" x14ac:dyDescent="0.25">
      <c r="B8249">
        <v>145405</v>
      </c>
      <c r="C8249" t="s">
        <v>4733</v>
      </c>
      <c r="E8249">
        <v>35.56</v>
      </c>
      <c r="F8249">
        <v>0.17</v>
      </c>
      <c r="G8249">
        <v>126</v>
      </c>
      <c r="H8249" t="s">
        <v>21</v>
      </c>
      <c r="I8249" t="s">
        <v>87</v>
      </c>
      <c r="K8249">
        <v>2.5724E-2</v>
      </c>
      <c r="L8249">
        <v>65</v>
      </c>
      <c r="N8249">
        <v>29</v>
      </c>
      <c r="O8249" t="s">
        <v>89</v>
      </c>
      <c r="P8249">
        <f t="shared" si="256"/>
        <v>35.504847413480306</v>
      </c>
      <c r="Q8249">
        <f t="shared" si="257"/>
        <v>35.34392399662331</v>
      </c>
      <c r="S8249">
        <f>IF(AND(M8249&lt;&gt;"",M8249&lt;&gt;18.5),5*LOG10(10^(Q8249/5+1)*W$1/(10^(M8249/5+1)))-5,Q8249)</f>
        <v>35.34392399662331</v>
      </c>
      <c r="T8249">
        <f>(F8249/E8249)*S8249</f>
        <v>0.16896701573188871</v>
      </c>
      <c r="U8249">
        <v>64689</v>
      </c>
      <c r="V8249" t="s">
        <v>4734</v>
      </c>
    </row>
    <row r="8250" spans="2:22" x14ac:dyDescent="0.25">
      <c r="B8250">
        <v>145406</v>
      </c>
      <c r="C8250" t="s">
        <v>4733</v>
      </c>
      <c r="E8250">
        <v>35.590000000000003</v>
      </c>
      <c r="F8250">
        <v>0.2</v>
      </c>
      <c r="G8250">
        <v>128</v>
      </c>
      <c r="H8250" t="s">
        <v>21</v>
      </c>
      <c r="I8250" t="s">
        <v>87</v>
      </c>
      <c r="K8250">
        <v>2.5724E-2</v>
      </c>
      <c r="L8250">
        <v>65</v>
      </c>
      <c r="N8250">
        <v>29</v>
      </c>
      <c r="O8250" t="s">
        <v>90</v>
      </c>
      <c r="P8250">
        <f t="shared" si="256"/>
        <v>35.534847413480307</v>
      </c>
      <c r="Q8250">
        <f t="shared" si="257"/>
        <v>35.373923996623311</v>
      </c>
      <c r="S8250">
        <f>IF(AND(M8250&lt;&gt;"",M8250&lt;&gt;18.5),5*LOG10(10^(Q8250/5+1)*W$1/(10^(M8250/5+1)))-5,Q8250)</f>
        <v>35.373923996623311</v>
      </c>
      <c r="T8250">
        <f>(F8250/E8250)*S8250</f>
        <v>0.19878574878686883</v>
      </c>
      <c r="U8250">
        <v>64689</v>
      </c>
      <c r="V8250" t="s">
        <v>4734</v>
      </c>
    </row>
    <row r="8251" spans="2:22" x14ac:dyDescent="0.25">
      <c r="B8251">
        <v>145407</v>
      </c>
      <c r="C8251" t="s">
        <v>4733</v>
      </c>
      <c r="E8251">
        <v>35.700000000000003</v>
      </c>
      <c r="F8251">
        <v>0.36</v>
      </c>
      <c r="G8251">
        <v>131</v>
      </c>
      <c r="H8251" t="s">
        <v>21</v>
      </c>
      <c r="I8251" t="s">
        <v>463</v>
      </c>
      <c r="K8251">
        <v>2.681E-2</v>
      </c>
      <c r="L8251">
        <v>72</v>
      </c>
      <c r="N8251">
        <v>33</v>
      </c>
      <c r="P8251">
        <f t="shared" si="256"/>
        <v>35.642549552147159</v>
      </c>
      <c r="Q8251">
        <f t="shared" si="257"/>
        <v>35.703721834232233</v>
      </c>
      <c r="S8251">
        <f>IF(AND(M8251&lt;&gt;"",M8251&lt;&gt;18.5),5*LOG10(10^(Q8251/5+1)*W$1/(10^(M8251/5+1)))-5,Q8251)</f>
        <v>35.703721834232233</v>
      </c>
      <c r="T8251">
        <f>(F8251/E8251)*S8251</f>
        <v>0.3600375311015015</v>
      </c>
      <c r="U8251">
        <v>64689</v>
      </c>
      <c r="V8251" t="s">
        <v>4734</v>
      </c>
    </row>
    <row r="8252" spans="2:22" x14ac:dyDescent="0.25">
      <c r="B8252">
        <v>145766</v>
      </c>
      <c r="C8252" t="s">
        <v>4735</v>
      </c>
      <c r="E8252">
        <v>33.43</v>
      </c>
      <c r="F8252">
        <v>0.19</v>
      </c>
      <c r="G8252">
        <v>48.5</v>
      </c>
      <c r="H8252" t="s">
        <v>21</v>
      </c>
      <c r="I8252" t="s">
        <v>4736</v>
      </c>
      <c r="N8252">
        <v>37</v>
      </c>
      <c r="O8252" t="s">
        <v>37</v>
      </c>
      <c r="P8252">
        <f t="shared" si="256"/>
        <v>33.43</v>
      </c>
      <c r="Q8252">
        <f t="shared" si="257"/>
        <v>33.43</v>
      </c>
      <c r="S8252">
        <f>IF(AND(M8252&lt;&gt;"",M8252&lt;&gt;18.5),5*LOG10(10^(Q8252/5+1)*W$1/(10^(M8252/5+1)))-5,Q8252)</f>
        <v>33.43</v>
      </c>
      <c r="T8252">
        <f>(F8252/E8252)*S8252</f>
        <v>0.19</v>
      </c>
      <c r="U8252">
        <v>64978</v>
      </c>
      <c r="V8252" t="s">
        <v>4737</v>
      </c>
    </row>
    <row r="8253" spans="2:22" x14ac:dyDescent="0.25">
      <c r="B8253">
        <v>145767</v>
      </c>
      <c r="C8253" t="s">
        <v>4735</v>
      </c>
      <c r="E8253">
        <v>33.53</v>
      </c>
      <c r="F8253">
        <v>0.24</v>
      </c>
      <c r="G8253">
        <v>50.8</v>
      </c>
      <c r="H8253" t="s">
        <v>21</v>
      </c>
      <c r="I8253" t="s">
        <v>4736</v>
      </c>
      <c r="N8253">
        <v>37</v>
      </c>
      <c r="O8253" t="s">
        <v>137</v>
      </c>
      <c r="P8253">
        <f t="shared" si="256"/>
        <v>33.53</v>
      </c>
      <c r="Q8253">
        <f t="shared" si="257"/>
        <v>33.53</v>
      </c>
      <c r="S8253">
        <f>IF(AND(M8253&lt;&gt;"",M8253&lt;&gt;18.5),5*LOG10(10^(Q8253/5+1)*W$1/(10^(M8253/5+1)))-5,Q8253)</f>
        <v>33.53</v>
      </c>
      <c r="T8253">
        <f>(F8253/E8253)*S8253</f>
        <v>0.24</v>
      </c>
      <c r="U8253">
        <v>64978</v>
      </c>
      <c r="V8253" t="s">
        <v>4737</v>
      </c>
    </row>
    <row r="8254" spans="2:22" x14ac:dyDescent="0.25">
      <c r="B8254">
        <v>145805</v>
      </c>
      <c r="C8254" t="s">
        <v>4738</v>
      </c>
      <c r="E8254">
        <v>36.950000000000003</v>
      </c>
      <c r="F8254">
        <v>0.09</v>
      </c>
      <c r="G8254">
        <v>228</v>
      </c>
      <c r="H8254" t="s">
        <v>21</v>
      </c>
      <c r="I8254" t="s">
        <v>62</v>
      </c>
      <c r="K8254">
        <v>7.6999999999999999E-2</v>
      </c>
      <c r="L8254">
        <v>74.2</v>
      </c>
      <c r="N8254">
        <v>30</v>
      </c>
      <c r="O8254" t="s">
        <v>27</v>
      </c>
      <c r="P8254">
        <f t="shared" si="256"/>
        <v>36.788921483510101</v>
      </c>
      <c r="Q8254">
        <f t="shared" si="257"/>
        <v>36.915450809833956</v>
      </c>
      <c r="S8254">
        <f>IF(AND(M8254&lt;&gt;"",M8254&lt;&gt;18.5),5*LOG10(10^(Q8254/5+1)*W$1/(10^(M8254/5+1)))-5,Q8254)</f>
        <v>36.915450809833956</v>
      </c>
      <c r="T8254">
        <f>(F8254/E8254)*S8254</f>
        <v>8.991584771001504E-2</v>
      </c>
      <c r="U8254">
        <v>65004</v>
      </c>
      <c r="V8254" t="s">
        <v>4739</v>
      </c>
    </row>
    <row r="8255" spans="2:22" x14ac:dyDescent="0.25">
      <c r="B8255">
        <v>145806</v>
      </c>
      <c r="C8255" t="s">
        <v>4738</v>
      </c>
      <c r="E8255">
        <v>37.42</v>
      </c>
      <c r="F8255">
        <v>0.03</v>
      </c>
      <c r="G8255">
        <v>284</v>
      </c>
      <c r="H8255" t="s">
        <v>21</v>
      </c>
      <c r="I8255" t="s">
        <v>94</v>
      </c>
      <c r="K8255">
        <v>7.6999999999999999E-2</v>
      </c>
      <c r="L8255">
        <v>70</v>
      </c>
      <c r="N8255">
        <v>31</v>
      </c>
      <c r="O8255" t="s">
        <v>27</v>
      </c>
      <c r="P8255">
        <f t="shared" si="256"/>
        <v>37.258921483510093</v>
      </c>
      <c r="Q8255">
        <f t="shared" si="257"/>
        <v>37.258921483510093</v>
      </c>
      <c r="S8255">
        <f>IF(AND(M8255&lt;&gt;"",M8255&lt;&gt;18.5),5*LOG10(10^(Q8255/5+1)*W$1/(10^(M8255/5+1)))-5,Q8255)</f>
        <v>37.258921483510093</v>
      </c>
      <c r="T8255">
        <f>(F8255/E8255)*S8255</f>
        <v>2.9870861691750471E-2</v>
      </c>
      <c r="U8255">
        <v>65004</v>
      </c>
      <c r="V8255" t="s">
        <v>4739</v>
      </c>
    </row>
    <row r="8256" spans="2:22" x14ac:dyDescent="0.25">
      <c r="B8256">
        <v>145807</v>
      </c>
      <c r="C8256" t="s">
        <v>4738</v>
      </c>
      <c r="E8256">
        <v>37.65</v>
      </c>
      <c r="F8256">
        <v>0.14000000000000001</v>
      </c>
      <c r="G8256">
        <v>315</v>
      </c>
      <c r="H8256" t="s">
        <v>21</v>
      </c>
      <c r="I8256" t="s">
        <v>43</v>
      </c>
      <c r="K8256">
        <v>7.6999999999999999E-2</v>
      </c>
      <c r="L8256">
        <v>70</v>
      </c>
      <c r="N8256">
        <v>34</v>
      </c>
      <c r="O8256" t="s">
        <v>27</v>
      </c>
      <c r="P8256">
        <f t="shared" si="256"/>
        <v>37.488921483510097</v>
      </c>
      <c r="Q8256">
        <f t="shared" si="257"/>
        <v>37.488921483510097</v>
      </c>
      <c r="S8256">
        <f>IF(AND(M8256&lt;&gt;"",M8256&lt;&gt;18.5),5*LOG10(10^(Q8256/5+1)*W$1/(10^(M8256/5+1)))-5,Q8256)</f>
        <v>37.488921483510097</v>
      </c>
      <c r="T8256">
        <f>(F8256/E8256)*S8256</f>
        <v>0.13940103606086093</v>
      </c>
      <c r="U8256">
        <v>65004</v>
      </c>
      <c r="V8256" t="s">
        <v>4739</v>
      </c>
    </row>
    <row r="8257" spans="1:22" x14ac:dyDescent="0.25">
      <c r="B8257">
        <v>145808</v>
      </c>
      <c r="C8257" t="s">
        <v>4738</v>
      </c>
      <c r="E8257">
        <v>37.53</v>
      </c>
      <c r="F8257">
        <v>0.1</v>
      </c>
      <c r="G8257">
        <v>321</v>
      </c>
      <c r="H8257" t="s">
        <v>21</v>
      </c>
      <c r="I8257" t="s">
        <v>18</v>
      </c>
      <c r="L8257">
        <v>74.400000000000006</v>
      </c>
      <c r="N8257">
        <v>33</v>
      </c>
      <c r="P8257">
        <f t="shared" si="256"/>
        <v>37.53</v>
      </c>
      <c r="Q8257">
        <f t="shared" si="257"/>
        <v>37.662374477658112</v>
      </c>
      <c r="S8257">
        <f>IF(AND(M8257&lt;&gt;"",M8257&lt;&gt;18.5),5*LOG10(10^(Q8257/5+1)*W$1/(10^(M8257/5+1)))-5,Q8257)</f>
        <v>37.662374477658112</v>
      </c>
      <c r="T8257">
        <f>(F8257/E8257)*S8257</f>
        <v>0.10035271643394116</v>
      </c>
      <c r="U8257">
        <v>65004</v>
      </c>
      <c r="V8257" t="s">
        <v>4739</v>
      </c>
    </row>
    <row r="8258" spans="1:22" x14ac:dyDescent="0.25">
      <c r="B8258">
        <v>145809</v>
      </c>
      <c r="C8258" t="s">
        <v>4738</v>
      </c>
      <c r="E8258">
        <v>37.78</v>
      </c>
      <c r="F8258">
        <v>7.0000000000000007E-2</v>
      </c>
      <c r="G8258">
        <v>334</v>
      </c>
      <c r="H8258" t="s">
        <v>21</v>
      </c>
      <c r="I8258" t="s">
        <v>179</v>
      </c>
      <c r="K8258">
        <v>7.6999999999999999E-2</v>
      </c>
      <c r="L8258">
        <v>70</v>
      </c>
      <c r="N8258">
        <v>28</v>
      </c>
      <c r="O8258" t="s">
        <v>88</v>
      </c>
      <c r="P8258">
        <f t="shared" ref="P8258:P8321" si="258">IF((K8258&lt;&gt;""),5*LOG10(10^(E8258/5+1)/(K8258+1))-5,E8258)</f>
        <v>37.6189214835101</v>
      </c>
      <c r="Q8258">
        <f t="shared" ref="Q8258:Q8321" si="259">IF(AND(L8258&lt;&gt;"",L8258&lt;&gt;70),5*LOG10(10^(P8258/5+1)*L8258/70)-5,P8258)</f>
        <v>37.6189214835101</v>
      </c>
      <c r="S8258">
        <f>IF(AND(M8258&lt;&gt;"",M8258&lt;&gt;18.5),5*LOG10(10^(Q8258/5+1)*W$1/(10^(M8258/5+1)))-5,Q8258)</f>
        <v>37.6189214835101</v>
      </c>
      <c r="T8258">
        <f>(F8258/E8258)*S8258</f>
        <v>6.9701548540119299E-2</v>
      </c>
      <c r="U8258">
        <v>65004</v>
      </c>
      <c r="V8258" t="s">
        <v>4739</v>
      </c>
    </row>
    <row r="8259" spans="1:22" x14ac:dyDescent="0.25">
      <c r="B8259">
        <v>145810</v>
      </c>
      <c r="C8259" t="s">
        <v>4738</v>
      </c>
      <c r="E8259">
        <v>37.97</v>
      </c>
      <c r="F8259">
        <v>7.0000000000000007E-2</v>
      </c>
      <c r="G8259">
        <v>364</v>
      </c>
      <c r="H8259" t="s">
        <v>21</v>
      </c>
      <c r="I8259" t="s">
        <v>87</v>
      </c>
      <c r="K8259">
        <v>7.6999999999999999E-2</v>
      </c>
      <c r="L8259">
        <v>65</v>
      </c>
      <c r="N8259">
        <v>29</v>
      </c>
      <c r="O8259" t="s">
        <v>88</v>
      </c>
      <c r="P8259">
        <f t="shared" si="258"/>
        <v>37.80892148351009</v>
      </c>
      <c r="Q8259">
        <f t="shared" si="259"/>
        <v>37.647998066653088</v>
      </c>
      <c r="S8259">
        <f>IF(AND(M8259&lt;&gt;"",M8259&lt;&gt;18.5),5*LOG10(10^(Q8259/5+1)*W$1/(10^(M8259/5+1)))-5,Q8259)</f>
        <v>37.647998066653088</v>
      </c>
      <c r="T8259">
        <f>(F8259/E8259)*S8259</f>
        <v>6.9406369888483449E-2</v>
      </c>
      <c r="U8259">
        <v>65004</v>
      </c>
      <c r="V8259" t="s">
        <v>4739</v>
      </c>
    </row>
    <row r="8260" spans="1:22" x14ac:dyDescent="0.25">
      <c r="B8260">
        <v>146323</v>
      </c>
      <c r="C8260" t="s">
        <v>4740</v>
      </c>
      <c r="E8260">
        <v>33.08</v>
      </c>
      <c r="F8260">
        <v>0.3</v>
      </c>
      <c r="G8260">
        <v>41.3</v>
      </c>
      <c r="H8260" t="s">
        <v>21</v>
      </c>
      <c r="I8260" t="s">
        <v>185</v>
      </c>
      <c r="L8260">
        <v>60</v>
      </c>
      <c r="N8260">
        <v>20</v>
      </c>
      <c r="O8260" t="s">
        <v>186</v>
      </c>
      <c r="P8260">
        <f t="shared" si="258"/>
        <v>33.08</v>
      </c>
      <c r="Q8260">
        <f t="shared" si="259"/>
        <v>32.74526605184694</v>
      </c>
      <c r="S8260">
        <f>IF(AND(M8260&lt;&gt;"",M8260&lt;&gt;18.5),5*LOG10(10^(Q8260/5+1)*W$1/(10^(M8260/5+1)))-5,Q8260)</f>
        <v>32.74526605184694</v>
      </c>
      <c r="T8260">
        <f>(F8260/E8260)*S8260</f>
        <v>0.29696432332388401</v>
      </c>
      <c r="U8260">
        <v>65409</v>
      </c>
      <c r="V8260" t="s">
        <v>4741</v>
      </c>
    </row>
    <row r="8261" spans="1:22" x14ac:dyDescent="0.25">
      <c r="B8261">
        <v>146324</v>
      </c>
      <c r="C8261" t="s">
        <v>4740</v>
      </c>
      <c r="E8261">
        <v>33.14</v>
      </c>
      <c r="F8261">
        <v>0.3</v>
      </c>
      <c r="G8261">
        <v>42.5</v>
      </c>
      <c r="H8261" t="s">
        <v>21</v>
      </c>
      <c r="I8261" t="s">
        <v>185</v>
      </c>
      <c r="L8261">
        <v>60</v>
      </c>
      <c r="N8261">
        <v>20</v>
      </c>
      <c r="O8261" t="s">
        <v>187</v>
      </c>
      <c r="P8261">
        <f t="shared" si="258"/>
        <v>33.14</v>
      </c>
      <c r="Q8261">
        <f t="shared" si="259"/>
        <v>32.805266051846935</v>
      </c>
      <c r="S8261">
        <f>IF(AND(M8261&lt;&gt;"",M8261&lt;&gt;18.5),5*LOG10(10^(Q8261/5+1)*W$1/(10^(M8261/5+1)))-5,Q8261)</f>
        <v>32.805266051846935</v>
      </c>
      <c r="T8261">
        <f>(F8261/E8261)*S8261</f>
        <v>0.2969698194192541</v>
      </c>
      <c r="U8261">
        <v>65409</v>
      </c>
      <c r="V8261" t="s">
        <v>4741</v>
      </c>
    </row>
    <row r="8262" spans="1:22" x14ac:dyDescent="0.25">
      <c r="A8262" t="s">
        <v>51</v>
      </c>
      <c r="B8262">
        <v>147700</v>
      </c>
      <c r="C8262" t="s">
        <v>4742</v>
      </c>
      <c r="E8262">
        <v>37.01</v>
      </c>
      <c r="F8262">
        <v>0.01</v>
      </c>
      <c r="G8262">
        <v>238</v>
      </c>
      <c r="H8262" t="s">
        <v>21</v>
      </c>
      <c r="I8262" t="s">
        <v>53</v>
      </c>
      <c r="K8262">
        <v>6.1499999999999999E-2</v>
      </c>
      <c r="L8262">
        <v>70</v>
      </c>
      <c r="N8262">
        <v>34</v>
      </c>
      <c r="O8262" t="s">
        <v>54</v>
      </c>
      <c r="P8262">
        <f t="shared" si="258"/>
        <v>36.880400007489911</v>
      </c>
      <c r="Q8262">
        <f t="shared" si="259"/>
        <v>36.880400007489911</v>
      </c>
      <c r="S8262">
        <f>IF(AND(M8262&lt;&gt;"",M8262&lt;&gt;18.5),5*LOG10(10^(Q8262/5+1)*W$1/(10^(M8262/5+1)))-5,Q8262)</f>
        <v>36.880400007489911</v>
      </c>
      <c r="T8262">
        <f>(F8262/E8262)*S8262</f>
        <v>9.9649824392028952E-3</v>
      </c>
      <c r="U8262">
        <v>66485</v>
      </c>
      <c r="V8262" t="s">
        <v>4742</v>
      </c>
    </row>
    <row r="8263" spans="1:22" x14ac:dyDescent="0.25">
      <c r="B8263">
        <v>148029</v>
      </c>
      <c r="C8263" t="s">
        <v>4743</v>
      </c>
      <c r="E8263">
        <v>33.75</v>
      </c>
      <c r="F8263">
        <v>0.19</v>
      </c>
      <c r="G8263">
        <v>55.2</v>
      </c>
      <c r="H8263" t="s">
        <v>21</v>
      </c>
      <c r="I8263" t="s">
        <v>62</v>
      </c>
      <c r="K8263">
        <v>1.8126E-2</v>
      </c>
      <c r="L8263">
        <v>74.2</v>
      </c>
      <c r="N8263">
        <v>30</v>
      </c>
      <c r="O8263" t="s">
        <v>27</v>
      </c>
      <c r="P8263">
        <f t="shared" si="258"/>
        <v>33.710992358922994</v>
      </c>
      <c r="Q8263">
        <f t="shared" si="259"/>
        <v>33.837521685246855</v>
      </c>
      <c r="S8263">
        <f>IF(AND(M8263&lt;&gt;"",M8263&lt;&gt;18.5),5*LOG10(10^(Q8263/5+1)*W$1/(10^(M8263/5+1)))-5,Q8263)</f>
        <v>33.837521685246855</v>
      </c>
      <c r="T8263">
        <f>(F8263/E8263)*S8263</f>
        <v>0.19049271467250081</v>
      </c>
      <c r="U8263">
        <v>66737</v>
      </c>
      <c r="V8263" t="s">
        <v>4744</v>
      </c>
    </row>
    <row r="8264" spans="1:22" x14ac:dyDescent="0.25">
      <c r="B8264">
        <v>148030</v>
      </c>
      <c r="C8264" t="s">
        <v>4743</v>
      </c>
      <c r="E8264">
        <v>34.29</v>
      </c>
      <c r="F8264">
        <v>0.21</v>
      </c>
      <c r="G8264">
        <v>70.7</v>
      </c>
      <c r="H8264" t="s">
        <v>21</v>
      </c>
      <c r="I8264" t="s">
        <v>87</v>
      </c>
      <c r="K8264">
        <v>1.8126E-2</v>
      </c>
      <c r="L8264">
        <v>65</v>
      </c>
      <c r="N8264">
        <v>29</v>
      </c>
      <c r="O8264" t="s">
        <v>90</v>
      </c>
      <c r="P8264">
        <f t="shared" si="258"/>
        <v>34.250992358922993</v>
      </c>
      <c r="Q8264">
        <f t="shared" si="259"/>
        <v>34.09006894206599</v>
      </c>
      <c r="S8264">
        <f>IF(AND(M8264&lt;&gt;"",M8264&lt;&gt;18.5),5*LOG10(10^(Q8264/5+1)*W$1/(10^(M8264/5+1)))-5,Q8264)</f>
        <v>34.09006894206599</v>
      </c>
      <c r="T8264">
        <f>(F8264/E8264)*S8264</f>
        <v>0.20877557532323876</v>
      </c>
      <c r="U8264">
        <v>66737</v>
      </c>
      <c r="V8264" t="s">
        <v>4744</v>
      </c>
    </row>
    <row r="8265" spans="1:22" x14ac:dyDescent="0.25">
      <c r="B8265">
        <v>148031</v>
      </c>
      <c r="C8265" t="s">
        <v>4743</v>
      </c>
      <c r="E8265">
        <v>34.29</v>
      </c>
      <c r="F8265">
        <v>0.19</v>
      </c>
      <c r="G8265">
        <v>70.8</v>
      </c>
      <c r="H8265" t="s">
        <v>21</v>
      </c>
      <c r="I8265" t="s">
        <v>87</v>
      </c>
      <c r="K8265">
        <v>1.8126E-2</v>
      </c>
      <c r="L8265">
        <v>65</v>
      </c>
      <c r="N8265">
        <v>29</v>
      </c>
      <c r="O8265" t="s">
        <v>89</v>
      </c>
      <c r="P8265">
        <f t="shared" si="258"/>
        <v>34.250992358922993</v>
      </c>
      <c r="Q8265">
        <f t="shared" si="259"/>
        <v>34.09006894206599</v>
      </c>
      <c r="S8265">
        <f>IF(AND(M8265&lt;&gt;"",M8265&lt;&gt;18.5),5*LOG10(10^(Q8265/5+1)*W$1/(10^(M8265/5+1)))-5,Q8265)</f>
        <v>34.09006894206599</v>
      </c>
      <c r="T8265">
        <f>(F8265/E8265)*S8265</f>
        <v>0.18889218719721604</v>
      </c>
      <c r="U8265">
        <v>66737</v>
      </c>
      <c r="V8265" t="s">
        <v>4744</v>
      </c>
    </row>
    <row r="8266" spans="1:22" x14ac:dyDescent="0.25">
      <c r="B8266">
        <v>148032</v>
      </c>
      <c r="C8266" t="s">
        <v>4743</v>
      </c>
      <c r="E8266">
        <v>34.49</v>
      </c>
      <c r="F8266">
        <v>0.17</v>
      </c>
      <c r="G8266">
        <v>77.599999999999994</v>
      </c>
      <c r="H8266" t="s">
        <v>21</v>
      </c>
      <c r="I8266" t="s">
        <v>85</v>
      </c>
      <c r="K8266">
        <v>1.8599999999999998E-2</v>
      </c>
      <c r="L8266">
        <v>73.8</v>
      </c>
      <c r="N8266">
        <v>34</v>
      </c>
      <c r="O8266" t="s">
        <v>86</v>
      </c>
      <c r="P8266">
        <f t="shared" si="258"/>
        <v>34.449981640799209</v>
      </c>
      <c r="Q8266">
        <f t="shared" si="259"/>
        <v>34.564773249843135</v>
      </c>
      <c r="S8266">
        <f>IF(AND(M8266&lt;&gt;"",M8266&lt;&gt;18.5),5*LOG10(10^(Q8266/5+1)*W$1/(10^(M8266/5+1)))-5,Q8266)</f>
        <v>34.564773249843135</v>
      </c>
      <c r="T8266">
        <f>(F8266/E8266)*S8266</f>
        <v>0.17036855472523438</v>
      </c>
      <c r="U8266">
        <v>66737</v>
      </c>
      <c r="V8266" t="s">
        <v>4744</v>
      </c>
    </row>
    <row r="8267" spans="1:22" x14ac:dyDescent="0.25">
      <c r="B8267">
        <v>148033</v>
      </c>
      <c r="C8267" t="s">
        <v>4743</v>
      </c>
      <c r="E8267">
        <v>34.659999999999997</v>
      </c>
      <c r="F8267">
        <v>0.2</v>
      </c>
      <c r="G8267">
        <v>83.8</v>
      </c>
      <c r="H8267" t="s">
        <v>21</v>
      </c>
      <c r="I8267" t="s">
        <v>87</v>
      </c>
      <c r="K8267">
        <v>1.8126E-2</v>
      </c>
      <c r="L8267">
        <v>65</v>
      </c>
      <c r="N8267">
        <v>29</v>
      </c>
      <c r="O8267" t="s">
        <v>88</v>
      </c>
      <c r="P8267">
        <f t="shared" si="258"/>
        <v>34.62099235892299</v>
      </c>
      <c r="Q8267">
        <f t="shared" si="259"/>
        <v>34.460068942065988</v>
      </c>
      <c r="S8267">
        <f>IF(AND(M8267&lt;&gt;"",M8267&lt;&gt;18.5),5*LOG10(10^(Q8267/5+1)*W$1/(10^(M8267/5+1)))-5,Q8267)</f>
        <v>34.460068942065988</v>
      </c>
      <c r="T8267">
        <f>(F8267/E8267)*S8267</f>
        <v>0.19884632972917482</v>
      </c>
      <c r="U8267">
        <v>66737</v>
      </c>
      <c r="V8267" t="s">
        <v>4744</v>
      </c>
    </row>
    <row r="8268" spans="1:22" x14ac:dyDescent="0.25">
      <c r="B8268">
        <v>148034</v>
      </c>
      <c r="C8268" t="s">
        <v>4743</v>
      </c>
      <c r="E8268">
        <v>34.68</v>
      </c>
      <c r="F8268">
        <v>0.18</v>
      </c>
      <c r="G8268">
        <v>84.6</v>
      </c>
      <c r="H8268" t="s">
        <v>21</v>
      </c>
      <c r="I8268" t="s">
        <v>65</v>
      </c>
      <c r="K8268">
        <v>1.8126E-2</v>
      </c>
      <c r="L8268">
        <v>70</v>
      </c>
      <c r="N8268">
        <v>33</v>
      </c>
      <c r="O8268" t="s">
        <v>27</v>
      </c>
      <c r="P8268">
        <f t="shared" si="258"/>
        <v>34.640992358922993</v>
      </c>
      <c r="Q8268">
        <f t="shared" si="259"/>
        <v>34.640992358922993</v>
      </c>
      <c r="S8268">
        <f>IF(AND(M8268&lt;&gt;"",M8268&lt;&gt;18.5),5*LOG10(10^(Q8268/5+1)*W$1/(10^(M8268/5+1)))-5,Q8268)</f>
        <v>34.640992358922993</v>
      </c>
      <c r="T8268">
        <f>(F8268/E8268)*S8268</f>
        <v>0.17979753819510202</v>
      </c>
      <c r="U8268">
        <v>66737</v>
      </c>
      <c r="V8268" t="s">
        <v>4744</v>
      </c>
    </row>
    <row r="8269" spans="1:22" x14ac:dyDescent="0.25">
      <c r="B8269">
        <v>148035</v>
      </c>
      <c r="C8269" t="s">
        <v>4743</v>
      </c>
      <c r="E8269">
        <v>34.69</v>
      </c>
      <c r="F8269">
        <v>0.23</v>
      </c>
      <c r="G8269">
        <v>85.2</v>
      </c>
      <c r="H8269" t="s">
        <v>21</v>
      </c>
      <c r="I8269" t="s">
        <v>87</v>
      </c>
      <c r="K8269">
        <v>1.8126E-2</v>
      </c>
      <c r="L8269">
        <v>65</v>
      </c>
      <c r="N8269">
        <v>29</v>
      </c>
      <c r="O8269" t="s">
        <v>37</v>
      </c>
      <c r="P8269">
        <f t="shared" si="258"/>
        <v>34.650992358922991</v>
      </c>
      <c r="Q8269">
        <f t="shared" si="259"/>
        <v>34.490068942065989</v>
      </c>
      <c r="S8269">
        <f>IF(AND(M8269&lt;&gt;"",M8269&lt;&gt;18.5),5*LOG10(10^(Q8269/5+1)*W$1/(10^(M8269/5+1)))-5,Q8269)</f>
        <v>34.490068942065989</v>
      </c>
      <c r="T8269">
        <f>(F8269/E8269)*S8269</f>
        <v>0.22867442654007433</v>
      </c>
      <c r="U8269">
        <v>66737</v>
      </c>
      <c r="V8269" t="s">
        <v>4744</v>
      </c>
    </row>
    <row r="8270" spans="1:22" x14ac:dyDescent="0.25">
      <c r="B8270">
        <v>148036</v>
      </c>
      <c r="C8270" t="s">
        <v>4743</v>
      </c>
      <c r="E8270">
        <v>34.869999999999997</v>
      </c>
      <c r="F8270">
        <v>0.15</v>
      </c>
      <c r="G8270">
        <v>92.5</v>
      </c>
      <c r="H8270" t="s">
        <v>21</v>
      </c>
      <c r="I8270" t="s">
        <v>43</v>
      </c>
      <c r="K8270">
        <v>1.8126E-2</v>
      </c>
      <c r="L8270">
        <v>70</v>
      </c>
      <c r="N8270">
        <v>34</v>
      </c>
      <c r="O8270" t="s">
        <v>27</v>
      </c>
      <c r="P8270">
        <f t="shared" si="258"/>
        <v>34.830992358922991</v>
      </c>
      <c r="Q8270">
        <f t="shared" si="259"/>
        <v>34.830992358922991</v>
      </c>
      <c r="S8270">
        <f>IF(AND(M8270&lt;&gt;"",M8270&lt;&gt;18.5),5*LOG10(10^(Q8270/5+1)*W$1/(10^(M8270/5+1)))-5,Q8270)</f>
        <v>34.830992358922991</v>
      </c>
      <c r="T8270">
        <f>(F8270/E8270)*S8270</f>
        <v>0.14983220114248491</v>
      </c>
      <c r="U8270">
        <v>66737</v>
      </c>
      <c r="V8270" t="s">
        <v>4744</v>
      </c>
    </row>
    <row r="8271" spans="1:22" x14ac:dyDescent="0.25">
      <c r="B8271">
        <v>148037</v>
      </c>
      <c r="C8271" t="s">
        <v>4743</v>
      </c>
      <c r="E8271">
        <v>35.71</v>
      </c>
      <c r="F8271">
        <v>0.03</v>
      </c>
      <c r="G8271">
        <v>136</v>
      </c>
      <c r="H8271" t="s">
        <v>21</v>
      </c>
      <c r="I8271" t="s">
        <v>94</v>
      </c>
      <c r="K8271">
        <v>1.8126E-2</v>
      </c>
      <c r="L8271">
        <v>70</v>
      </c>
      <c r="N8271">
        <v>31</v>
      </c>
      <c r="O8271" t="s">
        <v>27</v>
      </c>
      <c r="P8271">
        <f t="shared" si="258"/>
        <v>35.670992358922994</v>
      </c>
      <c r="Q8271">
        <f t="shared" si="259"/>
        <v>35.670992358922994</v>
      </c>
      <c r="S8271">
        <f>IF(AND(M8271&lt;&gt;"",M8271&lt;&gt;18.5),5*LOG10(10^(Q8271/5+1)*W$1/(10^(M8271/5+1)))-5,Q8271)</f>
        <v>35.670992358922994</v>
      </c>
      <c r="T8271">
        <f>(F8271/E8271)*S8271</f>
        <v>2.9967229649053202E-2</v>
      </c>
      <c r="U8271">
        <v>66737</v>
      </c>
      <c r="V8271" t="s">
        <v>4744</v>
      </c>
    </row>
    <row r="8272" spans="1:22" x14ac:dyDescent="0.25">
      <c r="B8272">
        <v>148777</v>
      </c>
      <c r="C8272" t="s">
        <v>4745</v>
      </c>
      <c r="E8272">
        <v>34.25</v>
      </c>
      <c r="F8272">
        <v>0.2</v>
      </c>
      <c r="G8272">
        <v>69.400000000000006</v>
      </c>
      <c r="H8272" t="s">
        <v>21</v>
      </c>
      <c r="I8272" t="s">
        <v>62</v>
      </c>
      <c r="K8272">
        <v>2.0743999999999999E-2</v>
      </c>
      <c r="L8272">
        <v>74.2</v>
      </c>
      <c r="N8272">
        <v>30</v>
      </c>
      <c r="O8272" t="s">
        <v>27</v>
      </c>
      <c r="P8272">
        <f t="shared" si="258"/>
        <v>34.20541582104417</v>
      </c>
      <c r="Q8272">
        <f t="shared" si="259"/>
        <v>34.331945147368025</v>
      </c>
      <c r="S8272">
        <f>IF(AND(M8272&lt;&gt;"",M8272&lt;&gt;18.5),5*LOG10(10^(Q8272/5+1)*W$1/(10^(M8272/5+1)))-5,Q8272)</f>
        <v>34.331945147368025</v>
      </c>
      <c r="T8272">
        <f>(F8272/E8272)*S8272</f>
        <v>0.20047851180944834</v>
      </c>
      <c r="U8272">
        <v>67333</v>
      </c>
      <c r="V8272" t="s">
        <v>4746</v>
      </c>
    </row>
    <row r="8273" spans="1:22" x14ac:dyDescent="0.25">
      <c r="B8273">
        <v>148778</v>
      </c>
      <c r="C8273" t="s">
        <v>4745</v>
      </c>
      <c r="E8273">
        <v>35.049999999999997</v>
      </c>
      <c r="F8273">
        <v>0.16</v>
      </c>
      <c r="G8273">
        <v>100</v>
      </c>
      <c r="H8273" t="s">
        <v>21</v>
      </c>
      <c r="I8273" t="s">
        <v>64</v>
      </c>
      <c r="K8273">
        <v>2.0698999999999999E-2</v>
      </c>
      <c r="L8273">
        <v>70</v>
      </c>
      <c r="N8273">
        <v>38</v>
      </c>
      <c r="O8273" t="s">
        <v>27</v>
      </c>
      <c r="P8273">
        <f t="shared" si="258"/>
        <v>35.00551155358086</v>
      </c>
      <c r="Q8273">
        <f t="shared" si="259"/>
        <v>35.00551155358086</v>
      </c>
      <c r="S8273">
        <f>IF(AND(M8273&lt;&gt;"",M8273&lt;&gt;18.5),5*LOG10(10^(Q8273/5+1)*W$1/(10^(M8273/5+1)))-5,Q8273)</f>
        <v>35.00551155358086</v>
      </c>
      <c r="T8273">
        <f>(F8273/E8273)*S8273</f>
        <v>0.15979691436727356</v>
      </c>
      <c r="U8273">
        <v>67333</v>
      </c>
      <c r="V8273" t="s">
        <v>4746</v>
      </c>
    </row>
    <row r="8274" spans="1:22" x14ac:dyDescent="0.25">
      <c r="B8274">
        <v>148779</v>
      </c>
      <c r="C8274" t="s">
        <v>4745</v>
      </c>
      <c r="E8274">
        <v>35.590000000000003</v>
      </c>
      <c r="F8274">
        <v>0.26</v>
      </c>
      <c r="G8274">
        <v>129</v>
      </c>
      <c r="H8274" t="s">
        <v>21</v>
      </c>
      <c r="I8274" t="s">
        <v>87</v>
      </c>
      <c r="K8274">
        <v>2.0743999999999999E-2</v>
      </c>
      <c r="L8274">
        <v>65</v>
      </c>
      <c r="N8274">
        <v>29</v>
      </c>
      <c r="O8274" t="s">
        <v>89</v>
      </c>
      <c r="P8274">
        <f t="shared" si="258"/>
        <v>35.545415821044188</v>
      </c>
      <c r="Q8274">
        <f t="shared" si="259"/>
        <v>35.384492404187178</v>
      </c>
      <c r="S8274">
        <f>IF(AND(M8274&lt;&gt;"",M8274&lt;&gt;18.5),5*LOG10(10^(Q8274/5+1)*W$1/(10^(M8274/5+1)))-5,Q8274)</f>
        <v>35.384492404187178</v>
      </c>
      <c r="T8274">
        <f>(F8274/E8274)*S8274</f>
        <v>0.25849868010926286</v>
      </c>
      <c r="U8274">
        <v>67333</v>
      </c>
      <c r="V8274" t="s">
        <v>4746</v>
      </c>
    </row>
    <row r="8275" spans="1:22" x14ac:dyDescent="0.25">
      <c r="B8275">
        <v>149128</v>
      </c>
      <c r="C8275" t="s">
        <v>4747</v>
      </c>
      <c r="E8275">
        <v>34.65</v>
      </c>
      <c r="F8275">
        <v>0.17</v>
      </c>
      <c r="G8275">
        <v>83.3</v>
      </c>
      <c r="H8275" t="s">
        <v>21</v>
      </c>
      <c r="I8275" t="s">
        <v>65</v>
      </c>
      <c r="K8275">
        <v>1.9259999999999999E-2</v>
      </c>
      <c r="L8275">
        <v>70</v>
      </c>
      <c r="N8275">
        <v>33</v>
      </c>
      <c r="O8275" t="s">
        <v>27</v>
      </c>
      <c r="P8275">
        <f t="shared" si="258"/>
        <v>34.608575094873196</v>
      </c>
      <c r="Q8275">
        <f t="shared" si="259"/>
        <v>34.608575094873196</v>
      </c>
      <c r="S8275">
        <f>IF(AND(M8275&lt;&gt;"",M8275&lt;&gt;18.5),5*LOG10(10^(Q8275/5+1)*W$1/(10^(M8275/5+1)))-5,Q8275)</f>
        <v>34.608575094873196</v>
      </c>
      <c r="T8275">
        <f>(F8275/E8275)*S8275</f>
        <v>0.16979676092722784</v>
      </c>
      <c r="U8275">
        <v>67602</v>
      </c>
      <c r="V8275" t="s">
        <v>4748</v>
      </c>
    </row>
    <row r="8276" spans="1:22" x14ac:dyDescent="0.25">
      <c r="B8276">
        <v>149129</v>
      </c>
      <c r="C8276" t="s">
        <v>4747</v>
      </c>
      <c r="E8276">
        <v>34.770000000000003</v>
      </c>
      <c r="F8276">
        <v>0.14000000000000001</v>
      </c>
      <c r="G8276">
        <v>88.2</v>
      </c>
      <c r="H8276" t="s">
        <v>21</v>
      </c>
      <c r="I8276" t="s">
        <v>64</v>
      </c>
      <c r="K8276">
        <v>1.9279999999999999E-2</v>
      </c>
      <c r="L8276">
        <v>70</v>
      </c>
      <c r="N8276">
        <v>38</v>
      </c>
      <c r="O8276" t="s">
        <v>27</v>
      </c>
      <c r="P8276">
        <f t="shared" si="258"/>
        <v>34.728532486488575</v>
      </c>
      <c r="Q8276">
        <f t="shared" si="259"/>
        <v>34.728532486488575</v>
      </c>
      <c r="S8276">
        <f>IF(AND(M8276&lt;&gt;"",M8276&lt;&gt;18.5),5*LOG10(10^(Q8276/5+1)*W$1/(10^(M8276/5+1)))-5,Q8276)</f>
        <v>34.728532486488575</v>
      </c>
      <c r="T8276">
        <f>(F8276/E8276)*S8276</f>
        <v>0.13983303273248202</v>
      </c>
      <c r="U8276">
        <v>67602</v>
      </c>
      <c r="V8276" t="s">
        <v>4748</v>
      </c>
    </row>
    <row r="8277" spans="1:22" x14ac:dyDescent="0.25">
      <c r="B8277">
        <v>149130</v>
      </c>
      <c r="C8277" t="s">
        <v>4747</v>
      </c>
      <c r="E8277">
        <v>34.82</v>
      </c>
      <c r="F8277">
        <v>0.21</v>
      </c>
      <c r="G8277">
        <v>90.2</v>
      </c>
      <c r="H8277" t="s">
        <v>21</v>
      </c>
      <c r="I8277" t="s">
        <v>85</v>
      </c>
      <c r="K8277">
        <v>2.06E-2</v>
      </c>
      <c r="L8277">
        <v>73.8</v>
      </c>
      <c r="N8277">
        <v>34</v>
      </c>
      <c r="O8277" t="s">
        <v>86</v>
      </c>
      <c r="P8277">
        <f t="shared" si="258"/>
        <v>34.775722180018938</v>
      </c>
      <c r="Q8277">
        <f t="shared" si="259"/>
        <v>34.890513789062865</v>
      </c>
      <c r="S8277">
        <f>IF(AND(M8277&lt;&gt;"",M8277&lt;&gt;18.5),5*LOG10(10^(Q8277/5+1)*W$1/(10^(M8277/5+1)))-5,Q8277)</f>
        <v>34.890513789062865</v>
      </c>
      <c r="T8277">
        <f>(F8277/E8277)*S8277</f>
        <v>0.21042526983639293</v>
      </c>
      <c r="U8277">
        <v>67602</v>
      </c>
      <c r="V8277" t="s">
        <v>4749</v>
      </c>
    </row>
    <row r="8278" spans="1:22" x14ac:dyDescent="0.25">
      <c r="B8278">
        <v>149490</v>
      </c>
      <c r="C8278" t="s">
        <v>4750</v>
      </c>
      <c r="E8278">
        <v>40.57</v>
      </c>
      <c r="F8278">
        <v>0.49</v>
      </c>
      <c r="G8278">
        <v>960</v>
      </c>
      <c r="H8278" t="s">
        <v>21</v>
      </c>
      <c r="I8278" t="s">
        <v>62</v>
      </c>
      <c r="K8278">
        <v>0.35399999999999998</v>
      </c>
      <c r="L8278">
        <v>74.2</v>
      </c>
      <c r="N8278">
        <v>30</v>
      </c>
      <c r="O8278" t="s">
        <v>27</v>
      </c>
      <c r="P8278">
        <f t="shared" si="258"/>
        <v>39.911906678254383</v>
      </c>
      <c r="Q8278">
        <f t="shared" si="259"/>
        <v>40.038436004578237</v>
      </c>
      <c r="S8278">
        <f>IF(AND(M8278&lt;&gt;"",M8278&lt;&gt;18.5),5*LOG10(10^(Q8278/5+1)*W$1/(10^(M8278/5+1)))-5,Q8278)</f>
        <v>40.038436004578237</v>
      </c>
      <c r="T8278">
        <f>(F8278/E8278)*S8278</f>
        <v>0.48357982849995895</v>
      </c>
      <c r="U8278">
        <v>67874</v>
      </c>
      <c r="V8278" t="s">
        <v>4751</v>
      </c>
    </row>
    <row r="8279" spans="1:22" x14ac:dyDescent="0.25">
      <c r="B8279">
        <v>149491</v>
      </c>
      <c r="C8279" t="s">
        <v>4750</v>
      </c>
      <c r="E8279">
        <v>41.45</v>
      </c>
      <c r="F8279">
        <v>0.33</v>
      </c>
      <c r="G8279">
        <v>1440</v>
      </c>
      <c r="H8279" t="s">
        <v>21</v>
      </c>
      <c r="I8279" t="s">
        <v>179</v>
      </c>
      <c r="K8279">
        <v>0.35399999999999998</v>
      </c>
      <c r="L8279">
        <v>70</v>
      </c>
      <c r="N8279">
        <v>28</v>
      </c>
      <c r="O8279" t="s">
        <v>88</v>
      </c>
      <c r="P8279">
        <f t="shared" si="258"/>
        <v>40.791906678254378</v>
      </c>
      <c r="Q8279">
        <f t="shared" si="259"/>
        <v>40.791906678254378</v>
      </c>
      <c r="S8279">
        <f>IF(AND(M8279&lt;&gt;"",M8279&lt;&gt;18.5),5*LOG10(10^(Q8279/5+1)*W$1/(10^(M8279/5+1)))-5,Q8279)</f>
        <v>40.791906678254378</v>
      </c>
      <c r="T8279">
        <f>(F8279/E8279)*S8279</f>
        <v>0.32476065630455836</v>
      </c>
      <c r="U8279">
        <v>67874</v>
      </c>
      <c r="V8279" t="s">
        <v>4751</v>
      </c>
    </row>
    <row r="8280" spans="1:22" x14ac:dyDescent="0.25">
      <c r="B8280">
        <v>149674</v>
      </c>
      <c r="C8280" t="s">
        <v>4752</v>
      </c>
      <c r="E8280">
        <v>41.7</v>
      </c>
      <c r="F8280">
        <v>0.47</v>
      </c>
      <c r="G8280">
        <v>1530</v>
      </c>
      <c r="H8280" t="s">
        <v>21</v>
      </c>
      <c r="I8280" t="s">
        <v>62</v>
      </c>
      <c r="K8280">
        <v>0.43</v>
      </c>
      <c r="L8280">
        <v>74.2</v>
      </c>
      <c r="N8280">
        <v>30</v>
      </c>
      <c r="O8280" t="s">
        <v>27</v>
      </c>
      <c r="P8280">
        <f t="shared" si="258"/>
        <v>40.923319812674698</v>
      </c>
      <c r="Q8280">
        <f t="shared" si="259"/>
        <v>41.049849138998553</v>
      </c>
      <c r="S8280">
        <f>IF(AND(M8280&lt;&gt;"",M8280&lt;&gt;18.5),5*LOG10(10^(Q8280/5+1)*W$1/(10^(M8280/5+1)))-5,Q8280)</f>
        <v>41.049849138998553</v>
      </c>
      <c r="T8280">
        <f>(F8280/E8280)*S8280</f>
        <v>0.46267216055945604</v>
      </c>
      <c r="U8280">
        <v>68018</v>
      </c>
      <c r="V8280" t="s">
        <v>4753</v>
      </c>
    </row>
    <row r="8281" spans="1:22" x14ac:dyDescent="0.25">
      <c r="B8281">
        <v>149675</v>
      </c>
      <c r="C8281" t="s">
        <v>4752</v>
      </c>
      <c r="E8281">
        <v>42.29</v>
      </c>
      <c r="F8281">
        <v>0.35</v>
      </c>
      <c r="G8281">
        <v>2010</v>
      </c>
      <c r="H8281" t="s">
        <v>21</v>
      </c>
      <c r="I8281" t="s">
        <v>179</v>
      </c>
      <c r="K8281">
        <v>0.43</v>
      </c>
      <c r="L8281">
        <v>70</v>
      </c>
      <c r="N8281">
        <v>28</v>
      </c>
      <c r="O8281" t="s">
        <v>88</v>
      </c>
      <c r="P8281">
        <f t="shared" si="258"/>
        <v>41.513319812674695</v>
      </c>
      <c r="Q8281">
        <f t="shared" si="259"/>
        <v>41.513319812674695</v>
      </c>
      <c r="S8281">
        <f>IF(AND(M8281&lt;&gt;"",M8281&lt;&gt;18.5),5*LOG10(10^(Q8281/5+1)*W$1/(10^(M8281/5+1)))-5,Q8281)</f>
        <v>41.513319812674695</v>
      </c>
      <c r="T8281">
        <f>(F8281/E8281)*S8281</f>
        <v>0.34357204857971485</v>
      </c>
      <c r="U8281">
        <v>68018</v>
      </c>
      <c r="V8281" t="s">
        <v>4753</v>
      </c>
    </row>
    <row r="8282" spans="1:22" x14ac:dyDescent="0.25">
      <c r="B8282">
        <v>149676</v>
      </c>
      <c r="C8282" t="s">
        <v>4752</v>
      </c>
      <c r="E8282">
        <v>42.33</v>
      </c>
      <c r="F8282">
        <v>0.34</v>
      </c>
      <c r="G8282">
        <v>2050</v>
      </c>
      <c r="H8282" t="s">
        <v>21</v>
      </c>
      <c r="I8282" t="s">
        <v>183</v>
      </c>
      <c r="K8282">
        <v>0.43</v>
      </c>
      <c r="L8282">
        <v>65</v>
      </c>
      <c r="N8282">
        <v>24</v>
      </c>
      <c r="P8282">
        <f t="shared" si="258"/>
        <v>41.553319812674687</v>
      </c>
      <c r="Q8282">
        <f t="shared" si="259"/>
        <v>41.392396395817684</v>
      </c>
      <c r="S8282">
        <f>IF(AND(M8282&lt;&gt;"",M8282&lt;&gt;18.5),5*LOG10(10^(Q8282/5+1)*W$1/(10^(M8282/5+1)))-5,Q8282)</f>
        <v>41.392396395817684</v>
      </c>
      <c r="T8282">
        <f>(F8282/E8282)*S8282</f>
        <v>0.33246904735596539</v>
      </c>
      <c r="U8282">
        <v>68018</v>
      </c>
      <c r="V8282" t="s">
        <v>4753</v>
      </c>
    </row>
    <row r="8283" spans="1:22" x14ac:dyDescent="0.25">
      <c r="B8283">
        <v>149677</v>
      </c>
      <c r="C8283" t="s">
        <v>4752</v>
      </c>
      <c r="E8283">
        <v>42.34</v>
      </c>
      <c r="F8283">
        <v>0.17</v>
      </c>
      <c r="G8283">
        <v>2050</v>
      </c>
      <c r="H8283" t="s">
        <v>21</v>
      </c>
      <c r="I8283" t="s">
        <v>1476</v>
      </c>
      <c r="K8283">
        <v>0.43</v>
      </c>
      <c r="L8283">
        <v>65</v>
      </c>
      <c r="N8283">
        <v>18</v>
      </c>
      <c r="O8283" t="s">
        <v>1477</v>
      </c>
      <c r="P8283">
        <f t="shared" si="258"/>
        <v>41.563319812674692</v>
      </c>
      <c r="Q8283">
        <f t="shared" si="259"/>
        <v>41.402396395817689</v>
      </c>
      <c r="S8283">
        <f>IF(AND(M8283&lt;&gt;"",M8283&lt;&gt;18.5),5*LOG10(10^(Q8283/5+1)*W$1/(10^(M8283/5+1)))-5,Q8283)</f>
        <v>41.402396395817689</v>
      </c>
      <c r="T8283">
        <f>(F8283/E8283)*S8283</f>
        <v>0.1662354130205245</v>
      </c>
      <c r="U8283">
        <v>68018</v>
      </c>
      <c r="V8283" t="s">
        <v>4753</v>
      </c>
    </row>
    <row r="8284" spans="1:22" x14ac:dyDescent="0.25">
      <c r="B8284">
        <v>149678</v>
      </c>
      <c r="C8284" t="s">
        <v>4752</v>
      </c>
      <c r="E8284">
        <v>42.52</v>
      </c>
      <c r="F8284">
        <v>0.33</v>
      </c>
      <c r="G8284">
        <v>2230</v>
      </c>
      <c r="H8284" t="s">
        <v>21</v>
      </c>
      <c r="I8284" t="s">
        <v>87</v>
      </c>
      <c r="K8284">
        <v>0.43</v>
      </c>
      <c r="L8284">
        <v>65</v>
      </c>
      <c r="N8284">
        <v>29</v>
      </c>
      <c r="O8284" t="s">
        <v>88</v>
      </c>
      <c r="P8284">
        <f t="shared" si="258"/>
        <v>41.743319812674706</v>
      </c>
      <c r="Q8284">
        <f t="shared" si="259"/>
        <v>41.58239639581771</v>
      </c>
      <c r="S8284">
        <f>IF(AND(M8284&lt;&gt;"",M8284&lt;&gt;18.5),5*LOG10(10^(Q8284/5+1)*W$1/(10^(M8284/5+1)))-5,Q8284)</f>
        <v>41.58239639581771</v>
      </c>
      <c r="T8284">
        <f>(F8284/E8284)*S8284</f>
        <v>0.32272320815192485</v>
      </c>
      <c r="U8284">
        <v>68018</v>
      </c>
      <c r="V8284" t="s">
        <v>4753</v>
      </c>
    </row>
    <row r="8285" spans="1:22" x14ac:dyDescent="0.25">
      <c r="B8285">
        <v>149679</v>
      </c>
      <c r="C8285" t="s">
        <v>4752</v>
      </c>
      <c r="E8285">
        <v>42.55</v>
      </c>
      <c r="F8285">
        <v>0.25</v>
      </c>
      <c r="G8285">
        <v>2260</v>
      </c>
      <c r="H8285" t="s">
        <v>21</v>
      </c>
      <c r="I8285" t="s">
        <v>1476</v>
      </c>
      <c r="K8285">
        <v>0.43</v>
      </c>
      <c r="L8285">
        <v>65</v>
      </c>
      <c r="N8285">
        <v>18</v>
      </c>
      <c r="O8285" t="s">
        <v>1473</v>
      </c>
      <c r="P8285">
        <f t="shared" si="258"/>
        <v>41.7733198126747</v>
      </c>
      <c r="Q8285">
        <f t="shared" si="259"/>
        <v>41.612396395817697</v>
      </c>
      <c r="S8285">
        <f>IF(AND(M8285&lt;&gt;"",M8285&lt;&gt;18.5),5*LOG10(10^(Q8285/5+1)*W$1/(10^(M8285/5+1)))-5,Q8285)</f>
        <v>41.612396395817697</v>
      </c>
      <c r="T8285">
        <f>(F8285/E8285)*S8285</f>
        <v>0.2444911656628537</v>
      </c>
      <c r="U8285">
        <v>68018</v>
      </c>
      <c r="V8285" t="s">
        <v>4753</v>
      </c>
    </row>
    <row r="8286" spans="1:22" x14ac:dyDescent="0.25">
      <c r="A8286" t="s">
        <v>47</v>
      </c>
      <c r="B8286">
        <v>151548</v>
      </c>
      <c r="C8286" t="s">
        <v>4754</v>
      </c>
      <c r="E8286">
        <v>31.59</v>
      </c>
      <c r="F8286">
        <v>0.09</v>
      </c>
      <c r="G8286">
        <v>20.8</v>
      </c>
      <c r="H8286" t="s">
        <v>21</v>
      </c>
      <c r="I8286" t="s">
        <v>3076</v>
      </c>
      <c r="L8286">
        <v>73.8</v>
      </c>
      <c r="N8286">
        <v>37</v>
      </c>
      <c r="P8286">
        <f t="shared" si="258"/>
        <v>31.59</v>
      </c>
      <c r="Q8286">
        <f t="shared" si="259"/>
        <v>31.704791609043923</v>
      </c>
      <c r="S8286">
        <f>IF(AND(M8286&lt;&gt;"",M8286&lt;&gt;18.5),5*LOG10(10^(Q8286/5+1)*W$1/(10^(M8286/5+1)))-5,Q8286)</f>
        <v>31.704791609043923</v>
      </c>
      <c r="T8286">
        <f>(F8286/E8286)*S8286</f>
        <v>9.0327041621207749E-2</v>
      </c>
      <c r="U8286">
        <v>69348</v>
      </c>
      <c r="V8286" t="s">
        <v>4755</v>
      </c>
    </row>
    <row r="8287" spans="1:22" x14ac:dyDescent="0.25">
      <c r="B8287">
        <v>151549</v>
      </c>
      <c r="C8287" t="s">
        <v>4754</v>
      </c>
      <c r="E8287">
        <v>32.01</v>
      </c>
      <c r="F8287">
        <v>7.0000000000000007E-2</v>
      </c>
      <c r="G8287">
        <v>25.2</v>
      </c>
      <c r="H8287" t="s">
        <v>21</v>
      </c>
      <c r="I8287" t="s">
        <v>382</v>
      </c>
      <c r="K8287">
        <v>2.843E-3</v>
      </c>
      <c r="L8287">
        <v>70</v>
      </c>
      <c r="N8287">
        <v>32</v>
      </c>
      <c r="O8287" t="s">
        <v>4756</v>
      </c>
      <c r="P8287">
        <f t="shared" si="258"/>
        <v>32.003835262967037</v>
      </c>
      <c r="Q8287">
        <f t="shared" si="259"/>
        <v>32.003835262967037</v>
      </c>
      <c r="S8287">
        <f>IF(AND(M8287&lt;&gt;"",M8287&lt;&gt;18.5),5*LOG10(10^(Q8287/5+1)*W$1/(10^(M8287/5+1)))-5,Q8287)</f>
        <v>32.003835262967037</v>
      </c>
      <c r="T8287">
        <f>(F8287/E8287)*S8287</f>
        <v>6.9986518850599588E-2</v>
      </c>
      <c r="U8287">
        <v>69348</v>
      </c>
      <c r="V8287" t="s">
        <v>4755</v>
      </c>
    </row>
    <row r="8288" spans="1:22" x14ac:dyDescent="0.25">
      <c r="B8288">
        <v>151728</v>
      </c>
      <c r="C8288" t="s">
        <v>4757</v>
      </c>
      <c r="E8288">
        <v>35.1</v>
      </c>
      <c r="F8288">
        <v>0.17</v>
      </c>
      <c r="G8288">
        <v>101</v>
      </c>
      <c r="H8288" t="s">
        <v>21</v>
      </c>
      <c r="I8288" t="s">
        <v>62</v>
      </c>
      <c r="K8288">
        <v>3.3283E-2</v>
      </c>
      <c r="L8288">
        <v>74.2</v>
      </c>
      <c r="N8288">
        <v>30</v>
      </c>
      <c r="O8288" t="s">
        <v>27</v>
      </c>
      <c r="P8288">
        <f t="shared" si="258"/>
        <v>35.028903578723678</v>
      </c>
      <c r="Q8288">
        <f t="shared" si="259"/>
        <v>35.155432905047533</v>
      </c>
      <c r="S8288">
        <f>IF(AND(M8288&lt;&gt;"",M8288&lt;&gt;18.5),5*LOG10(10^(Q8288/5+1)*W$1/(10^(M8288/5+1)))-5,Q8288)</f>
        <v>35.155432905047533</v>
      </c>
      <c r="T8288">
        <f>(F8288/E8288)*S8288</f>
        <v>0.17026847845749518</v>
      </c>
      <c r="U8288">
        <v>69450</v>
      </c>
      <c r="V8288" t="s">
        <v>4758</v>
      </c>
    </row>
    <row r="8289" spans="1:22" x14ac:dyDescent="0.25">
      <c r="B8289">
        <v>151729</v>
      </c>
      <c r="C8289" t="s">
        <v>4757</v>
      </c>
      <c r="E8289">
        <v>35.61</v>
      </c>
      <c r="F8289">
        <v>0.16</v>
      </c>
      <c r="G8289">
        <v>128</v>
      </c>
      <c r="H8289" t="s">
        <v>21</v>
      </c>
      <c r="I8289" t="s">
        <v>65</v>
      </c>
      <c r="K8289">
        <v>3.3283E-2</v>
      </c>
      <c r="L8289">
        <v>70</v>
      </c>
      <c r="N8289">
        <v>33</v>
      </c>
      <c r="O8289" t="s">
        <v>27</v>
      </c>
      <c r="P8289">
        <f t="shared" si="258"/>
        <v>35.538903578723684</v>
      </c>
      <c r="Q8289">
        <f t="shared" si="259"/>
        <v>35.538903578723684</v>
      </c>
      <c r="S8289">
        <f>IF(AND(M8289&lt;&gt;"",M8289&lt;&gt;18.5),5*LOG10(10^(Q8289/5+1)*W$1/(10^(M8289/5+1)))-5,Q8289)</f>
        <v>35.538903578723684</v>
      </c>
      <c r="T8289">
        <f>(F8289/E8289)*S8289</f>
        <v>0.15968055525402386</v>
      </c>
      <c r="U8289">
        <v>69450</v>
      </c>
      <c r="V8289" t="s">
        <v>4758</v>
      </c>
    </row>
    <row r="8290" spans="1:22" x14ac:dyDescent="0.25">
      <c r="A8290" t="s">
        <v>47</v>
      </c>
      <c r="B8290">
        <v>151730</v>
      </c>
      <c r="C8290" t="s">
        <v>4757</v>
      </c>
      <c r="E8290">
        <v>35.58</v>
      </c>
      <c r="F8290">
        <v>0.09</v>
      </c>
      <c r="G8290">
        <v>131</v>
      </c>
      <c r="H8290" t="s">
        <v>21</v>
      </c>
      <c r="I8290" t="s">
        <v>91</v>
      </c>
      <c r="N8290">
        <v>35</v>
      </c>
      <c r="O8290" t="s">
        <v>93</v>
      </c>
      <c r="P8290">
        <f t="shared" si="258"/>
        <v>35.58</v>
      </c>
      <c r="Q8290">
        <f t="shared" si="259"/>
        <v>35.58</v>
      </c>
      <c r="S8290">
        <f>IF(AND(M8290&lt;&gt;"",M8290&lt;&gt;18.5),5*LOG10(10^(Q8290/5+1)*W$1/(10^(M8290/5+1)))-5,Q8290)</f>
        <v>35.58</v>
      </c>
      <c r="T8290">
        <f>(F8290/E8290)*S8290</f>
        <v>0.09</v>
      </c>
      <c r="U8290">
        <v>69450</v>
      </c>
      <c r="V8290" t="s">
        <v>4758</v>
      </c>
    </row>
    <row r="8291" spans="1:22" x14ac:dyDescent="0.25">
      <c r="A8291" t="s">
        <v>47</v>
      </c>
      <c r="B8291">
        <v>151731</v>
      </c>
      <c r="C8291" t="s">
        <v>4757</v>
      </c>
      <c r="E8291">
        <v>35.65</v>
      </c>
      <c r="F8291">
        <v>0.08</v>
      </c>
      <c r="G8291">
        <v>135</v>
      </c>
      <c r="H8291" t="s">
        <v>21</v>
      </c>
      <c r="I8291" t="s">
        <v>91</v>
      </c>
      <c r="N8291">
        <v>35</v>
      </c>
      <c r="O8291" t="s">
        <v>92</v>
      </c>
      <c r="P8291">
        <f t="shared" si="258"/>
        <v>35.65</v>
      </c>
      <c r="Q8291">
        <f t="shared" si="259"/>
        <v>35.65</v>
      </c>
      <c r="S8291">
        <f>IF(AND(M8291&lt;&gt;"",M8291&lt;&gt;18.5),5*LOG10(10^(Q8291/5+1)*W$1/(10^(M8291/5+1)))-5,Q8291)</f>
        <v>35.65</v>
      </c>
      <c r="T8291">
        <f>(F8291/E8291)*S8291</f>
        <v>0.08</v>
      </c>
      <c r="U8291">
        <v>69450</v>
      </c>
      <c r="V8291" t="s">
        <v>4758</v>
      </c>
    </row>
    <row r="8292" spans="1:22" x14ac:dyDescent="0.25">
      <c r="B8292">
        <v>151732</v>
      </c>
      <c r="C8292" t="s">
        <v>4757</v>
      </c>
      <c r="E8292">
        <v>35.68</v>
      </c>
      <c r="F8292">
        <v>0.09</v>
      </c>
      <c r="G8292">
        <v>137</v>
      </c>
      <c r="H8292" t="s">
        <v>21</v>
      </c>
      <c r="I8292" t="s">
        <v>18</v>
      </c>
      <c r="L8292">
        <v>74.400000000000006</v>
      </c>
      <c r="N8292">
        <v>33</v>
      </c>
      <c r="P8292">
        <f t="shared" si="258"/>
        <v>35.68</v>
      </c>
      <c r="Q8292">
        <f t="shared" si="259"/>
        <v>35.812374477658111</v>
      </c>
      <c r="S8292">
        <f>IF(AND(M8292&lt;&gt;"",M8292&lt;&gt;18.5),5*LOG10(10^(Q8292/5+1)*W$1/(10^(M8292/5+1)))-5,Q8292)</f>
        <v>35.812374477658111</v>
      </c>
      <c r="T8292">
        <f>(F8292/E8292)*S8292</f>
        <v>9.0333904231760923E-2</v>
      </c>
      <c r="U8292">
        <v>69450</v>
      </c>
      <c r="V8292" t="s">
        <v>4758</v>
      </c>
    </row>
    <row r="8293" spans="1:22" x14ac:dyDescent="0.25">
      <c r="B8293">
        <v>151733</v>
      </c>
      <c r="C8293" t="s">
        <v>4757</v>
      </c>
      <c r="E8293">
        <v>35.869999999999997</v>
      </c>
      <c r="F8293">
        <v>0.18</v>
      </c>
      <c r="G8293">
        <v>144</v>
      </c>
      <c r="H8293" t="s">
        <v>21</v>
      </c>
      <c r="I8293" t="s">
        <v>85</v>
      </c>
      <c r="K8293">
        <v>3.39E-2</v>
      </c>
      <c r="L8293">
        <v>73.8</v>
      </c>
      <c r="N8293">
        <v>34</v>
      </c>
      <c r="O8293" t="s">
        <v>86</v>
      </c>
      <c r="P8293">
        <f t="shared" si="258"/>
        <v>35.797607323368965</v>
      </c>
      <c r="Q8293">
        <f t="shared" si="259"/>
        <v>35.912398932412884</v>
      </c>
      <c r="S8293">
        <f>IF(AND(M8293&lt;&gt;"",M8293&lt;&gt;18.5),5*LOG10(10^(Q8293/5+1)*W$1/(10^(M8293/5+1)))-5,Q8293)</f>
        <v>35.912398932412884</v>
      </c>
      <c r="T8293">
        <f>(F8293/E8293)*S8293</f>
        <v>0.18021276297279953</v>
      </c>
      <c r="U8293">
        <v>69450</v>
      </c>
      <c r="V8293" t="s">
        <v>4758</v>
      </c>
    </row>
    <row r="8294" spans="1:22" x14ac:dyDescent="0.25">
      <c r="B8294">
        <v>151734</v>
      </c>
      <c r="C8294" t="s">
        <v>4757</v>
      </c>
      <c r="E8294">
        <v>35.909999999999997</v>
      </c>
      <c r="F8294">
        <v>0.28999999999999998</v>
      </c>
      <c r="G8294">
        <v>147</v>
      </c>
      <c r="H8294" t="s">
        <v>21</v>
      </c>
      <c r="I8294" t="s">
        <v>87</v>
      </c>
      <c r="K8294">
        <v>3.3283E-2</v>
      </c>
      <c r="L8294">
        <v>65</v>
      </c>
      <c r="N8294">
        <v>29</v>
      </c>
      <c r="O8294" t="s">
        <v>90</v>
      </c>
      <c r="P8294">
        <f t="shared" si="258"/>
        <v>35.838903578723674</v>
      </c>
      <c r="Q8294">
        <f t="shared" si="259"/>
        <v>35.677980161866671</v>
      </c>
      <c r="S8294">
        <f>IF(AND(M8294&lt;&gt;"",M8294&lt;&gt;18.5),5*LOG10(10^(Q8294/5+1)*W$1/(10^(M8294/5+1)))-5,Q8294)</f>
        <v>35.677980161866671</v>
      </c>
      <c r="T8294">
        <f>(F8294/E8294)*S8294</f>
        <v>0.28812626697135435</v>
      </c>
      <c r="U8294">
        <v>69450</v>
      </c>
      <c r="V8294" t="s">
        <v>4758</v>
      </c>
    </row>
    <row r="8295" spans="1:22" x14ac:dyDescent="0.25">
      <c r="B8295">
        <v>151735</v>
      </c>
      <c r="C8295" t="s">
        <v>4757</v>
      </c>
      <c r="E8295">
        <v>35.92</v>
      </c>
      <c r="F8295">
        <v>0.16</v>
      </c>
      <c r="G8295">
        <v>148</v>
      </c>
      <c r="H8295" t="s">
        <v>21</v>
      </c>
      <c r="I8295" t="s">
        <v>64</v>
      </c>
      <c r="K8295">
        <v>3.3287999999999998E-2</v>
      </c>
      <c r="L8295">
        <v>70</v>
      </c>
      <c r="N8295">
        <v>38</v>
      </c>
      <c r="O8295" t="s">
        <v>27</v>
      </c>
      <c r="P8295">
        <f t="shared" si="258"/>
        <v>35.84889307111272</v>
      </c>
      <c r="Q8295">
        <f t="shared" si="259"/>
        <v>35.84889307111272</v>
      </c>
      <c r="S8295">
        <f>IF(AND(M8295&lt;&gt;"",M8295&lt;&gt;18.5),5*LOG10(10^(Q8295/5+1)*W$1/(10^(M8295/5+1)))-5,Q8295)</f>
        <v>35.84889307111272</v>
      </c>
      <c r="T8295">
        <f>(F8295/E8295)*S8295</f>
        <v>0.159683265350168</v>
      </c>
      <c r="U8295">
        <v>69450</v>
      </c>
      <c r="V8295" t="s">
        <v>4758</v>
      </c>
    </row>
    <row r="8296" spans="1:22" x14ac:dyDescent="0.25">
      <c r="B8296">
        <v>151736</v>
      </c>
      <c r="C8296" t="s">
        <v>4757</v>
      </c>
      <c r="E8296">
        <v>35.99</v>
      </c>
      <c r="F8296">
        <v>0.21</v>
      </c>
      <c r="G8296">
        <v>152</v>
      </c>
      <c r="H8296" t="s">
        <v>21</v>
      </c>
      <c r="I8296" t="s">
        <v>87</v>
      </c>
      <c r="K8296">
        <v>3.3283E-2</v>
      </c>
      <c r="L8296">
        <v>65</v>
      </c>
      <c r="N8296">
        <v>29</v>
      </c>
      <c r="O8296" t="s">
        <v>37</v>
      </c>
      <c r="P8296">
        <f t="shared" si="258"/>
        <v>35.918903578723686</v>
      </c>
      <c r="Q8296">
        <f t="shared" si="259"/>
        <v>35.757980161866676</v>
      </c>
      <c r="S8296">
        <f>IF(AND(M8296&lt;&gt;"",M8296&lt;&gt;18.5),5*LOG10(10^(Q8296/5+1)*W$1/(10^(M8296/5+1)))-5,Q8296)</f>
        <v>35.757980161866676</v>
      </c>
      <c r="T8296">
        <f>(F8296/E8296)*S8296</f>
        <v>0.20864617488168938</v>
      </c>
      <c r="U8296">
        <v>69450</v>
      </c>
      <c r="V8296" t="s">
        <v>4758</v>
      </c>
    </row>
    <row r="8297" spans="1:22" x14ac:dyDescent="0.25">
      <c r="B8297">
        <v>151737</v>
      </c>
      <c r="C8297" t="s">
        <v>4757</v>
      </c>
      <c r="E8297">
        <v>36.020000000000003</v>
      </c>
      <c r="F8297">
        <v>0.2</v>
      </c>
      <c r="G8297">
        <v>155</v>
      </c>
      <c r="H8297" t="s">
        <v>21</v>
      </c>
      <c r="I8297" t="s">
        <v>87</v>
      </c>
      <c r="K8297">
        <v>3.3283E-2</v>
      </c>
      <c r="L8297">
        <v>65</v>
      </c>
      <c r="N8297">
        <v>29</v>
      </c>
      <c r="O8297" t="s">
        <v>89</v>
      </c>
      <c r="P8297">
        <f t="shared" si="258"/>
        <v>35.948903578723687</v>
      </c>
      <c r="Q8297">
        <f t="shared" si="259"/>
        <v>35.787980161866678</v>
      </c>
      <c r="S8297">
        <f>IF(AND(M8297&lt;&gt;"",M8297&lt;&gt;18.5),5*LOG10(10^(Q8297/5+1)*W$1/(10^(M8297/5+1)))-5,Q8297)</f>
        <v>35.787980161866678</v>
      </c>
      <c r="T8297">
        <f>(F8297/E8297)*S8297</f>
        <v>0.19871171661225248</v>
      </c>
      <c r="U8297">
        <v>69450</v>
      </c>
      <c r="V8297" t="s">
        <v>4758</v>
      </c>
    </row>
    <row r="8298" spans="1:22" x14ac:dyDescent="0.25">
      <c r="B8298">
        <v>151738</v>
      </c>
      <c r="C8298" t="s">
        <v>4757</v>
      </c>
      <c r="E8298">
        <v>36.020000000000003</v>
      </c>
      <c r="F8298">
        <v>0.17</v>
      </c>
      <c r="G8298">
        <v>155</v>
      </c>
      <c r="H8298" t="s">
        <v>21</v>
      </c>
      <c r="I8298" t="s">
        <v>87</v>
      </c>
      <c r="K8298">
        <v>3.3283E-2</v>
      </c>
      <c r="L8298">
        <v>65</v>
      </c>
      <c r="N8298">
        <v>29</v>
      </c>
      <c r="O8298" t="s">
        <v>88</v>
      </c>
      <c r="P8298">
        <f t="shared" si="258"/>
        <v>35.948903578723687</v>
      </c>
      <c r="Q8298">
        <f t="shared" si="259"/>
        <v>35.787980161866678</v>
      </c>
      <c r="S8298">
        <f>IF(AND(M8298&lt;&gt;"",M8298&lt;&gt;18.5),5*LOG10(10^(Q8298/5+1)*W$1/(10^(M8298/5+1)))-5,Q8298)</f>
        <v>35.787980161866678</v>
      </c>
      <c r="T8298">
        <f>(F8298/E8298)*S8298</f>
        <v>0.16890495912041464</v>
      </c>
      <c r="U8298">
        <v>69450</v>
      </c>
      <c r="V8298" t="s">
        <v>4758</v>
      </c>
    </row>
    <row r="8299" spans="1:22" x14ac:dyDescent="0.25">
      <c r="A8299" t="s">
        <v>51</v>
      </c>
      <c r="B8299">
        <v>151751</v>
      </c>
      <c r="C8299" t="s">
        <v>4759</v>
      </c>
      <c r="E8299">
        <v>35.979999999999997</v>
      </c>
      <c r="F8299">
        <v>0.01</v>
      </c>
      <c r="G8299">
        <v>152</v>
      </c>
      <c r="H8299" t="s">
        <v>21</v>
      </c>
      <c r="I8299" t="s">
        <v>53</v>
      </c>
      <c r="K8299">
        <v>3.2300000000000002E-2</v>
      </c>
      <c r="L8299">
        <v>70</v>
      </c>
      <c r="N8299">
        <v>34</v>
      </c>
      <c r="O8299" t="s">
        <v>54</v>
      </c>
      <c r="P8299">
        <f t="shared" si="258"/>
        <v>35.910970363297039</v>
      </c>
      <c r="Q8299">
        <f t="shared" si="259"/>
        <v>35.910970363297039</v>
      </c>
      <c r="S8299">
        <f>IF(AND(M8299&lt;&gt;"",M8299&lt;&gt;18.5),5*LOG10(10^(Q8299/5+1)*W$1/(10^(M8299/5+1)))-5,Q8299)</f>
        <v>35.910970363297039</v>
      </c>
      <c r="T8299">
        <f>(F8299/E8299)*S8299</f>
        <v>9.980814442272664E-3</v>
      </c>
      <c r="U8299">
        <v>69463</v>
      </c>
      <c r="V8299" t="s">
        <v>4759</v>
      </c>
    </row>
    <row r="8300" spans="1:22" x14ac:dyDescent="0.25">
      <c r="B8300">
        <v>151845</v>
      </c>
      <c r="C8300" t="s">
        <v>4760</v>
      </c>
      <c r="E8300">
        <v>30.89</v>
      </c>
      <c r="F8300">
        <v>0.56000000000000005</v>
      </c>
      <c r="G8300">
        <v>15.1</v>
      </c>
      <c r="H8300" t="s">
        <v>21</v>
      </c>
      <c r="I8300" t="s">
        <v>4761</v>
      </c>
      <c r="N8300">
        <v>19</v>
      </c>
      <c r="O8300" t="s">
        <v>4763</v>
      </c>
      <c r="P8300">
        <f t="shared" si="258"/>
        <v>30.89</v>
      </c>
      <c r="Q8300">
        <f t="shared" si="259"/>
        <v>30.89</v>
      </c>
      <c r="S8300">
        <f>IF(AND(M8300&lt;&gt;"",M8300&lt;&gt;18.5),5*LOG10(10^(Q8300/5+1)*W$1/(10^(M8300/5+1)))-5,Q8300)</f>
        <v>30.89</v>
      </c>
      <c r="T8300">
        <f>(F8300/E8300)*S8300</f>
        <v>0.56000000000000005</v>
      </c>
      <c r="U8300">
        <v>69509</v>
      </c>
      <c r="V8300" t="s">
        <v>4762</v>
      </c>
    </row>
    <row r="8301" spans="1:22" x14ac:dyDescent="0.25">
      <c r="B8301">
        <v>151846</v>
      </c>
      <c r="C8301" t="s">
        <v>4760</v>
      </c>
      <c r="E8301">
        <v>31.7</v>
      </c>
      <c r="F8301">
        <v>0.08</v>
      </c>
      <c r="G8301">
        <v>21.9</v>
      </c>
      <c r="H8301" t="s">
        <v>21</v>
      </c>
      <c r="I8301" t="s">
        <v>3584</v>
      </c>
      <c r="N8301">
        <v>31</v>
      </c>
      <c r="O8301" t="s">
        <v>3588</v>
      </c>
      <c r="P8301">
        <f t="shared" si="258"/>
        <v>31.7</v>
      </c>
      <c r="Q8301">
        <f t="shared" si="259"/>
        <v>31.7</v>
      </c>
      <c r="S8301">
        <f>IF(AND(M8301&lt;&gt;"",M8301&lt;&gt;18.5),5*LOG10(10^(Q8301/5+1)*W$1/(10^(M8301/5+1)))-5,Q8301)</f>
        <v>31.7</v>
      </c>
      <c r="T8301">
        <f>(F8301/E8301)*S8301</f>
        <v>0.08</v>
      </c>
      <c r="U8301">
        <v>69509</v>
      </c>
      <c r="V8301" t="s">
        <v>4762</v>
      </c>
    </row>
    <row r="8302" spans="1:22" x14ac:dyDescent="0.25">
      <c r="A8302" t="s">
        <v>47</v>
      </c>
      <c r="B8302">
        <v>151847</v>
      </c>
      <c r="C8302" t="s">
        <v>4760</v>
      </c>
      <c r="E8302">
        <v>31.79</v>
      </c>
      <c r="F8302">
        <v>0.08</v>
      </c>
      <c r="G8302">
        <v>22.8</v>
      </c>
      <c r="H8302" t="s">
        <v>21</v>
      </c>
      <c r="I8302" t="s">
        <v>3076</v>
      </c>
      <c r="L8302">
        <v>73.8</v>
      </c>
      <c r="N8302">
        <v>37</v>
      </c>
      <c r="P8302">
        <f t="shared" si="258"/>
        <v>31.79</v>
      </c>
      <c r="Q8302">
        <f t="shared" si="259"/>
        <v>31.904791609043926</v>
      </c>
      <c r="S8302">
        <f>IF(AND(M8302&lt;&gt;"",M8302&lt;&gt;18.5),5*LOG10(10^(Q8302/5+1)*W$1/(10^(M8302/5+1)))-5,Q8302)</f>
        <v>31.904791609043926</v>
      </c>
      <c r="T8302">
        <f>(F8302/E8302)*S8302</f>
        <v>8.0288874763243617E-2</v>
      </c>
      <c r="U8302">
        <v>69509</v>
      </c>
      <c r="V8302" t="s">
        <v>4762</v>
      </c>
    </row>
    <row r="8303" spans="1:22" x14ac:dyDescent="0.25">
      <c r="B8303">
        <v>151848</v>
      </c>
      <c r="C8303" t="s">
        <v>4760</v>
      </c>
      <c r="E8303">
        <v>31.91</v>
      </c>
      <c r="F8303">
        <v>0.14000000000000001</v>
      </c>
      <c r="G8303">
        <v>24.1</v>
      </c>
      <c r="H8303" t="s">
        <v>21</v>
      </c>
      <c r="I8303" t="s">
        <v>184</v>
      </c>
      <c r="L8303">
        <v>60</v>
      </c>
      <c r="N8303">
        <v>25</v>
      </c>
      <c r="P8303">
        <f t="shared" si="258"/>
        <v>31.91</v>
      </c>
      <c r="Q8303">
        <f t="shared" si="259"/>
        <v>31.575266051846938</v>
      </c>
      <c r="S8303">
        <f>IF(AND(M8303&lt;&gt;"",M8303&lt;&gt;18.5),5*LOG10(10^(Q8303/5+1)*W$1/(10^(M8303/5+1)))-5,Q8303)</f>
        <v>31.575266051846938</v>
      </c>
      <c r="T8303">
        <f>(F8303/E8303)*S8303</f>
        <v>0.13853140856341498</v>
      </c>
      <c r="U8303">
        <v>69509</v>
      </c>
      <c r="V8303" t="s">
        <v>4762</v>
      </c>
    </row>
    <row r="8304" spans="1:22" x14ac:dyDescent="0.25">
      <c r="B8304">
        <v>151849</v>
      </c>
      <c r="C8304" t="s">
        <v>4760</v>
      </c>
      <c r="E8304">
        <v>31.97</v>
      </c>
      <c r="F8304">
        <v>0.05</v>
      </c>
      <c r="G8304">
        <v>24.6</v>
      </c>
      <c r="H8304" t="s">
        <v>21</v>
      </c>
      <c r="I8304" t="s">
        <v>180</v>
      </c>
      <c r="K8304">
        <v>3.699E-3</v>
      </c>
      <c r="L8304">
        <v>65</v>
      </c>
      <c r="N8304">
        <v>27</v>
      </c>
      <c r="O8304" t="s">
        <v>137</v>
      </c>
      <c r="P8304">
        <f t="shared" si="258"/>
        <v>31.961982542719674</v>
      </c>
      <c r="Q8304">
        <f t="shared" si="259"/>
        <v>31.801059125862679</v>
      </c>
      <c r="S8304">
        <f>IF(AND(M8304&lt;&gt;"",M8304&lt;&gt;18.5),5*LOG10(10^(Q8304/5+1)*W$1/(10^(M8304/5+1)))-5,Q8304)</f>
        <v>31.801059125862679</v>
      </c>
      <c r="T8304">
        <f>(F8304/E8304)*S8304</f>
        <v>4.9735782179954148E-2</v>
      </c>
      <c r="U8304">
        <v>69509</v>
      </c>
      <c r="V8304" t="s">
        <v>4762</v>
      </c>
    </row>
    <row r="8305" spans="1:22" x14ac:dyDescent="0.25">
      <c r="B8305">
        <v>152055</v>
      </c>
      <c r="C8305" t="s">
        <v>4764</v>
      </c>
      <c r="E8305">
        <v>38.25</v>
      </c>
      <c r="F8305">
        <v>0.13</v>
      </c>
      <c r="G8305">
        <v>399</v>
      </c>
      <c r="H8305" t="s">
        <v>21</v>
      </c>
      <c r="I8305" t="s">
        <v>62</v>
      </c>
      <c r="K8305">
        <v>0.12</v>
      </c>
      <c r="L8305">
        <v>74.2</v>
      </c>
      <c r="N8305">
        <v>30</v>
      </c>
      <c r="O8305" t="s">
        <v>27</v>
      </c>
      <c r="P8305">
        <f t="shared" si="258"/>
        <v>38.003909886649097</v>
      </c>
      <c r="Q8305">
        <f t="shared" si="259"/>
        <v>38.130439212972959</v>
      </c>
      <c r="S8305">
        <f>IF(AND(M8305&lt;&gt;"",M8305&lt;&gt;18.5),5*LOG10(10^(Q8305/5+1)*W$1/(10^(M8305/5+1)))-5,Q8305)</f>
        <v>38.130439212972959</v>
      </c>
      <c r="T8305">
        <f>(F8305/E8305)*S8305</f>
        <v>0.12959364961271858</v>
      </c>
      <c r="U8305">
        <v>69662</v>
      </c>
      <c r="V8305" t="s">
        <v>4765</v>
      </c>
    </row>
    <row r="8306" spans="1:22" x14ac:dyDescent="0.25">
      <c r="B8306">
        <v>152056</v>
      </c>
      <c r="C8306" t="s">
        <v>4764</v>
      </c>
      <c r="E8306">
        <v>39</v>
      </c>
      <c r="F8306">
        <v>0.06</v>
      </c>
      <c r="G8306">
        <v>563</v>
      </c>
      <c r="H8306" t="s">
        <v>21</v>
      </c>
      <c r="I8306" t="s">
        <v>179</v>
      </c>
      <c r="K8306">
        <v>0.12</v>
      </c>
      <c r="L8306">
        <v>70</v>
      </c>
      <c r="N8306">
        <v>28</v>
      </c>
      <c r="O8306" t="s">
        <v>88</v>
      </c>
      <c r="P8306">
        <f t="shared" si="258"/>
        <v>38.753909886649105</v>
      </c>
      <c r="Q8306">
        <f t="shared" si="259"/>
        <v>38.753909886649105</v>
      </c>
      <c r="S8306">
        <f>IF(AND(M8306&lt;&gt;"",M8306&lt;&gt;18.5),5*LOG10(10^(Q8306/5+1)*W$1/(10^(M8306/5+1)))-5,Q8306)</f>
        <v>38.753909886649105</v>
      </c>
      <c r="T8306">
        <f>(F8306/E8306)*S8306</f>
        <v>5.9621399825614006E-2</v>
      </c>
      <c r="U8306">
        <v>69662</v>
      </c>
      <c r="V8306" t="s">
        <v>4765</v>
      </c>
    </row>
    <row r="8307" spans="1:22" x14ac:dyDescent="0.25">
      <c r="B8307">
        <v>152057</v>
      </c>
      <c r="C8307" t="s">
        <v>4764</v>
      </c>
      <c r="E8307">
        <v>39.15</v>
      </c>
      <c r="F8307">
        <v>0.08</v>
      </c>
      <c r="G8307">
        <v>604</v>
      </c>
      <c r="H8307" t="s">
        <v>21</v>
      </c>
      <c r="I8307" t="s">
        <v>87</v>
      </c>
      <c r="K8307">
        <v>0.12</v>
      </c>
      <c r="L8307">
        <v>65</v>
      </c>
      <c r="N8307">
        <v>29</v>
      </c>
      <c r="O8307" t="s">
        <v>88</v>
      </c>
      <c r="P8307">
        <f t="shared" si="258"/>
        <v>38.903909886649089</v>
      </c>
      <c r="Q8307">
        <f t="shared" si="259"/>
        <v>38.742986469792086</v>
      </c>
      <c r="S8307">
        <f>IF(AND(M8307&lt;&gt;"",M8307&lt;&gt;18.5),5*LOG10(10^(Q8307/5+1)*W$1/(10^(M8307/5+1)))-5,Q8307)</f>
        <v>38.742986469792086</v>
      </c>
      <c r="T8307">
        <f>(F8307/E8307)*S8307</f>
        <v>7.9168299299702871E-2</v>
      </c>
      <c r="U8307">
        <v>69662</v>
      </c>
      <c r="V8307" t="s">
        <v>4765</v>
      </c>
    </row>
    <row r="8308" spans="1:22" x14ac:dyDescent="0.25">
      <c r="A8308" t="s">
        <v>51</v>
      </c>
      <c r="B8308">
        <v>152165</v>
      </c>
      <c r="C8308" t="s">
        <v>4766</v>
      </c>
      <c r="E8308">
        <v>36.950000000000003</v>
      </c>
      <c r="F8308">
        <v>0.02</v>
      </c>
      <c r="G8308">
        <v>233</v>
      </c>
      <c r="H8308" t="s">
        <v>21</v>
      </c>
      <c r="I8308" t="s">
        <v>53</v>
      </c>
      <c r="K8308">
        <v>5.5199999999999999E-2</v>
      </c>
      <c r="L8308">
        <v>70</v>
      </c>
      <c r="N8308">
        <v>34</v>
      </c>
      <c r="O8308" t="s">
        <v>54</v>
      </c>
      <c r="P8308">
        <f t="shared" si="258"/>
        <v>36.833326087308464</v>
      </c>
      <c r="Q8308">
        <f t="shared" si="259"/>
        <v>36.833326087308464</v>
      </c>
      <c r="S8308">
        <f>IF(AND(M8308&lt;&gt;"",M8308&lt;&gt;18.5),5*LOG10(10^(Q8308/5+1)*W$1/(10^(M8308/5+1)))-5,Q8308)</f>
        <v>36.833326087308464</v>
      </c>
      <c r="T8308">
        <f>(F8308/E8308)*S8308</f>
        <v>1.9936847679192671E-2</v>
      </c>
      <c r="U8308">
        <v>69744</v>
      </c>
      <c r="V8308" t="s">
        <v>4766</v>
      </c>
    </row>
    <row r="8309" spans="1:22" x14ac:dyDescent="0.25">
      <c r="B8309">
        <v>152174</v>
      </c>
      <c r="C8309" t="s">
        <v>4767</v>
      </c>
      <c r="E8309">
        <v>33.090000000000003</v>
      </c>
      <c r="F8309">
        <v>0.2</v>
      </c>
      <c r="G8309">
        <v>40.9</v>
      </c>
      <c r="H8309" t="s">
        <v>21</v>
      </c>
      <c r="I8309" t="s">
        <v>62</v>
      </c>
      <c r="K8309">
        <v>1.502E-2</v>
      </c>
      <c r="L8309">
        <v>74.2</v>
      </c>
      <c r="N8309">
        <v>30</v>
      </c>
      <c r="O8309" t="s">
        <v>27</v>
      </c>
      <c r="P8309">
        <f t="shared" si="258"/>
        <v>33.057627001541711</v>
      </c>
      <c r="Q8309">
        <f t="shared" si="259"/>
        <v>33.184156327865566</v>
      </c>
      <c r="S8309">
        <f>IF(AND(M8309&lt;&gt;"",M8309&lt;&gt;18.5),5*LOG10(10^(Q8309/5+1)*W$1/(10^(M8309/5+1)))-5,Q8309)</f>
        <v>33.184156327865566</v>
      </c>
      <c r="T8309">
        <f>(F8309/E8309)*S8309</f>
        <v>0.20056909234128478</v>
      </c>
      <c r="U8309">
        <v>69753</v>
      </c>
      <c r="V8309" t="s">
        <v>4768</v>
      </c>
    </row>
    <row r="8310" spans="1:22" x14ac:dyDescent="0.25">
      <c r="B8310">
        <v>152175</v>
      </c>
      <c r="C8310" t="s">
        <v>4767</v>
      </c>
      <c r="E8310">
        <v>33.729999999999997</v>
      </c>
      <c r="F8310">
        <v>0.02</v>
      </c>
      <c r="G8310">
        <v>54.9</v>
      </c>
      <c r="H8310" t="s">
        <v>21</v>
      </c>
      <c r="I8310" t="s">
        <v>94</v>
      </c>
      <c r="K8310">
        <v>1.502E-2</v>
      </c>
      <c r="L8310">
        <v>70</v>
      </c>
      <c r="N8310">
        <v>31</v>
      </c>
      <c r="O8310" t="s">
        <v>27</v>
      </c>
      <c r="P8310">
        <f t="shared" si="258"/>
        <v>33.697627001541704</v>
      </c>
      <c r="Q8310">
        <f t="shared" si="259"/>
        <v>33.697627001541704</v>
      </c>
      <c r="S8310">
        <f>IF(AND(M8310&lt;&gt;"",M8310&lt;&gt;18.5),5*LOG10(10^(Q8310/5+1)*W$1/(10^(M8310/5+1)))-5,Q8310)</f>
        <v>33.697627001541704</v>
      </c>
      <c r="T8310">
        <f>(F8310/E8310)*S8310</f>
        <v>1.9980804625877088E-2</v>
      </c>
      <c r="U8310">
        <v>69753</v>
      </c>
      <c r="V8310" t="s">
        <v>4768</v>
      </c>
    </row>
    <row r="8311" spans="1:22" x14ac:dyDescent="0.25">
      <c r="B8311">
        <v>152176</v>
      </c>
      <c r="C8311" t="s">
        <v>4767</v>
      </c>
      <c r="E8311">
        <v>33.74</v>
      </c>
      <c r="F8311">
        <v>0.15</v>
      </c>
      <c r="G8311">
        <v>55.1</v>
      </c>
      <c r="H8311" t="s">
        <v>21</v>
      </c>
      <c r="I8311" t="s">
        <v>43</v>
      </c>
      <c r="K8311">
        <v>1.502E-2</v>
      </c>
      <c r="L8311">
        <v>70</v>
      </c>
      <c r="N8311">
        <v>34</v>
      </c>
      <c r="O8311" t="s">
        <v>27</v>
      </c>
      <c r="P8311">
        <f t="shared" si="258"/>
        <v>33.707627001541709</v>
      </c>
      <c r="Q8311">
        <f t="shared" si="259"/>
        <v>33.707627001541709</v>
      </c>
      <c r="S8311">
        <f>IF(AND(M8311&lt;&gt;"",M8311&lt;&gt;18.5),5*LOG10(10^(Q8311/5+1)*W$1/(10^(M8311/5+1)))-5,Q8311)</f>
        <v>33.707627001541709</v>
      </c>
      <c r="T8311">
        <f>(F8311/E8311)*S8311</f>
        <v>0.14985607736310777</v>
      </c>
      <c r="U8311">
        <v>69753</v>
      </c>
      <c r="V8311" t="s">
        <v>4768</v>
      </c>
    </row>
    <row r="8312" spans="1:22" x14ac:dyDescent="0.25">
      <c r="B8312">
        <v>152177</v>
      </c>
      <c r="C8312" t="s">
        <v>4767</v>
      </c>
      <c r="E8312">
        <v>33.770000000000003</v>
      </c>
      <c r="F8312">
        <v>0.15</v>
      </c>
      <c r="G8312">
        <v>55.9</v>
      </c>
      <c r="H8312" t="s">
        <v>21</v>
      </c>
      <c r="I8312" t="s">
        <v>64</v>
      </c>
      <c r="K8312">
        <v>1.4933999999999999E-2</v>
      </c>
      <c r="L8312">
        <v>70</v>
      </c>
      <c r="N8312">
        <v>38</v>
      </c>
      <c r="O8312" t="s">
        <v>27</v>
      </c>
      <c r="P8312">
        <f t="shared" si="258"/>
        <v>33.73781099253592</v>
      </c>
      <c r="Q8312">
        <f t="shared" si="259"/>
        <v>33.73781099253592</v>
      </c>
      <c r="S8312">
        <f>IF(AND(M8312&lt;&gt;"",M8312&lt;&gt;18.5),5*LOG10(10^(Q8312/5+1)*W$1/(10^(M8312/5+1)))-5,Q8312)</f>
        <v>33.73781099253592</v>
      </c>
      <c r="T8312">
        <f>(F8312/E8312)*S8312</f>
        <v>0.14985702247202806</v>
      </c>
      <c r="U8312">
        <v>69753</v>
      </c>
      <c r="V8312" t="s">
        <v>4768</v>
      </c>
    </row>
    <row r="8313" spans="1:22" x14ac:dyDescent="0.25">
      <c r="B8313">
        <v>152178</v>
      </c>
      <c r="C8313" t="s">
        <v>4767</v>
      </c>
      <c r="E8313">
        <v>33.75</v>
      </c>
      <c r="F8313">
        <v>0.09</v>
      </c>
      <c r="G8313">
        <v>56.2</v>
      </c>
      <c r="H8313" t="s">
        <v>21</v>
      </c>
      <c r="I8313" t="s">
        <v>18</v>
      </c>
      <c r="L8313">
        <v>74.400000000000006</v>
      </c>
      <c r="N8313">
        <v>33</v>
      </c>
      <c r="P8313">
        <f t="shared" si="258"/>
        <v>33.75</v>
      </c>
      <c r="Q8313">
        <f t="shared" si="259"/>
        <v>33.882374477658111</v>
      </c>
      <c r="S8313">
        <f>IF(AND(M8313&lt;&gt;"",M8313&lt;&gt;18.5),5*LOG10(10^(Q8313/5+1)*W$1/(10^(M8313/5+1)))-5,Q8313)</f>
        <v>33.882374477658111</v>
      </c>
      <c r="T8313">
        <f>(F8313/E8313)*S8313</f>
        <v>9.0352998607088286E-2</v>
      </c>
      <c r="U8313">
        <v>69753</v>
      </c>
      <c r="V8313" t="s">
        <v>4768</v>
      </c>
    </row>
    <row r="8314" spans="1:22" x14ac:dyDescent="0.25">
      <c r="B8314">
        <v>152179</v>
      </c>
      <c r="C8314" t="s">
        <v>4767</v>
      </c>
      <c r="E8314">
        <v>33.81</v>
      </c>
      <c r="F8314">
        <v>0.25</v>
      </c>
      <c r="G8314">
        <v>56.9</v>
      </c>
      <c r="H8314" t="s">
        <v>21</v>
      </c>
      <c r="I8314" t="s">
        <v>85</v>
      </c>
      <c r="K8314">
        <v>1.6400000000000001E-2</v>
      </c>
      <c r="L8314">
        <v>73.8</v>
      </c>
      <c r="N8314">
        <v>34</v>
      </c>
      <c r="O8314" t="s">
        <v>86</v>
      </c>
      <c r="P8314">
        <f t="shared" si="258"/>
        <v>33.774676718108346</v>
      </c>
      <c r="Q8314">
        <f t="shared" si="259"/>
        <v>33.889468327152272</v>
      </c>
      <c r="S8314">
        <f>IF(AND(M8314&lt;&gt;"",M8314&lt;&gt;18.5),5*LOG10(10^(Q8314/5+1)*W$1/(10^(M8314/5+1)))-5,Q8314)</f>
        <v>33.889468327152272</v>
      </c>
      <c r="T8314">
        <f>(F8314/E8314)*S8314</f>
        <v>0.25058760963584942</v>
      </c>
      <c r="U8314">
        <v>69753</v>
      </c>
      <c r="V8314" t="s">
        <v>4768</v>
      </c>
    </row>
    <row r="8315" spans="1:22" x14ac:dyDescent="0.25">
      <c r="B8315">
        <v>152180</v>
      </c>
      <c r="C8315" t="s">
        <v>4767</v>
      </c>
      <c r="E8315">
        <v>33.83</v>
      </c>
      <c r="F8315">
        <v>0.05</v>
      </c>
      <c r="G8315">
        <v>57.5</v>
      </c>
      <c r="H8315" t="s">
        <v>21</v>
      </c>
      <c r="I8315" t="s">
        <v>84</v>
      </c>
      <c r="K8315">
        <v>1.502E-2</v>
      </c>
      <c r="L8315">
        <v>72</v>
      </c>
      <c r="N8315">
        <v>31</v>
      </c>
      <c r="P8315">
        <f t="shared" si="258"/>
        <v>33.797627001541706</v>
      </c>
      <c r="Q8315">
        <f t="shared" si="259"/>
        <v>33.858799283626773</v>
      </c>
      <c r="S8315">
        <f>IF(AND(M8315&lt;&gt;"",M8315&lt;&gt;18.5),5*LOG10(10^(Q8315/5+1)*W$1/(10^(M8315/5+1)))-5,Q8315)</f>
        <v>33.858799283626773</v>
      </c>
      <c r="T8315">
        <f>(F8315/E8315)*S8315</f>
        <v>5.0042564711242653E-2</v>
      </c>
      <c r="U8315">
        <v>69753</v>
      </c>
      <c r="V8315" t="s">
        <v>4768</v>
      </c>
    </row>
    <row r="8316" spans="1:22" x14ac:dyDescent="0.25">
      <c r="B8316">
        <v>152181</v>
      </c>
      <c r="C8316" t="s">
        <v>4767</v>
      </c>
      <c r="E8316">
        <v>33.840000000000003</v>
      </c>
      <c r="F8316">
        <v>0.19</v>
      </c>
      <c r="G8316">
        <v>57.8</v>
      </c>
      <c r="H8316" t="s">
        <v>21</v>
      </c>
      <c r="I8316" t="s">
        <v>65</v>
      </c>
      <c r="K8316">
        <v>1.502E-2</v>
      </c>
      <c r="L8316">
        <v>70</v>
      </c>
      <c r="N8316">
        <v>33</v>
      </c>
      <c r="O8316" t="s">
        <v>27</v>
      </c>
      <c r="P8316">
        <f t="shared" si="258"/>
        <v>33.807627001541711</v>
      </c>
      <c r="Q8316">
        <f t="shared" si="259"/>
        <v>33.807627001541711</v>
      </c>
      <c r="S8316">
        <f>IF(AND(M8316&lt;&gt;"",M8316&lt;&gt;18.5),5*LOG10(10^(Q8316/5+1)*W$1/(10^(M8316/5+1)))-5,Q8316)</f>
        <v>33.807627001541711</v>
      </c>
      <c r="T8316">
        <f>(F8316/E8316)*S8316</f>
        <v>0.18981823671078382</v>
      </c>
      <c r="U8316">
        <v>69753</v>
      </c>
      <c r="V8316" t="s">
        <v>4768</v>
      </c>
    </row>
    <row r="8317" spans="1:22" x14ac:dyDescent="0.25">
      <c r="B8317">
        <v>152182</v>
      </c>
      <c r="C8317" t="s">
        <v>4767</v>
      </c>
      <c r="E8317">
        <v>33.86</v>
      </c>
      <c r="F8317">
        <v>0.26</v>
      </c>
      <c r="G8317">
        <v>58.1</v>
      </c>
      <c r="H8317" t="s">
        <v>21</v>
      </c>
      <c r="I8317" t="s">
        <v>85</v>
      </c>
      <c r="K8317">
        <v>1.6500000000000001E-2</v>
      </c>
      <c r="L8317">
        <v>73.8</v>
      </c>
      <c r="N8317">
        <v>34</v>
      </c>
      <c r="O8317" t="s">
        <v>86</v>
      </c>
      <c r="P8317">
        <f t="shared" si="258"/>
        <v>33.824463085129722</v>
      </c>
      <c r="Q8317">
        <f t="shared" si="259"/>
        <v>33.939254694173648</v>
      </c>
      <c r="S8317">
        <f>IF(AND(M8317&lt;&gt;"",M8317&lt;&gt;18.5),5*LOG10(10^(Q8317/5+1)*W$1/(10^(M8317/5+1)))-5,Q8317)</f>
        <v>33.939254694173648</v>
      </c>
      <c r="T8317">
        <f>(F8317/E8317)*S8317</f>
        <v>0.26060857118975633</v>
      </c>
      <c r="U8317">
        <v>69753</v>
      </c>
      <c r="V8317" t="s">
        <v>4768</v>
      </c>
    </row>
    <row r="8318" spans="1:22" x14ac:dyDescent="0.25">
      <c r="B8318">
        <v>152183</v>
      </c>
      <c r="C8318" t="s">
        <v>4767</v>
      </c>
      <c r="E8318">
        <v>33.92</v>
      </c>
      <c r="F8318">
        <v>0.26</v>
      </c>
      <c r="G8318">
        <v>59.9</v>
      </c>
      <c r="H8318" t="s">
        <v>21</v>
      </c>
      <c r="I8318" t="s">
        <v>656</v>
      </c>
      <c r="K8318">
        <v>1.502E-2</v>
      </c>
      <c r="L8318">
        <v>72</v>
      </c>
      <c r="N8318">
        <v>26</v>
      </c>
      <c r="P8318">
        <f t="shared" si="258"/>
        <v>33.887627001541709</v>
      </c>
      <c r="Q8318">
        <f t="shared" si="259"/>
        <v>33.948799283626776</v>
      </c>
      <c r="S8318">
        <f>IF(AND(M8318&lt;&gt;"",M8318&lt;&gt;18.5),5*LOG10(10^(Q8318/5+1)*W$1/(10^(M8318/5+1)))-5,Q8318)</f>
        <v>33.948799283626776</v>
      </c>
      <c r="T8318">
        <f>(F8318/E8318)*S8318</f>
        <v>0.26022074922591282</v>
      </c>
      <c r="U8318">
        <v>69753</v>
      </c>
      <c r="V8318" t="s">
        <v>4768</v>
      </c>
    </row>
    <row r="8319" spans="1:22" x14ac:dyDescent="0.25">
      <c r="B8319">
        <v>152184</v>
      </c>
      <c r="C8319" t="s">
        <v>4767</v>
      </c>
      <c r="E8319">
        <v>34.049999999999997</v>
      </c>
      <c r="F8319">
        <v>0.2</v>
      </c>
      <c r="G8319">
        <v>63.5</v>
      </c>
      <c r="H8319" t="s">
        <v>21</v>
      </c>
      <c r="I8319" t="s">
        <v>87</v>
      </c>
      <c r="K8319">
        <v>1.502E-2</v>
      </c>
      <c r="L8319">
        <v>65</v>
      </c>
      <c r="N8319">
        <v>29</v>
      </c>
      <c r="O8319" t="s">
        <v>89</v>
      </c>
      <c r="P8319">
        <f t="shared" si="258"/>
        <v>34.017627001541705</v>
      </c>
      <c r="Q8319">
        <f t="shared" si="259"/>
        <v>33.856703584684702</v>
      </c>
      <c r="S8319">
        <f>IF(AND(M8319&lt;&gt;"",M8319&lt;&gt;18.5),5*LOG10(10^(Q8319/5+1)*W$1/(10^(M8319/5+1)))-5,Q8319)</f>
        <v>33.856703584684702</v>
      </c>
      <c r="T8319">
        <f>(F8319/E8319)*S8319</f>
        <v>0.19886463192178974</v>
      </c>
      <c r="U8319">
        <v>69753</v>
      </c>
      <c r="V8319" t="s">
        <v>4768</v>
      </c>
    </row>
    <row r="8320" spans="1:22" x14ac:dyDescent="0.25">
      <c r="B8320">
        <v>152185</v>
      </c>
      <c r="C8320" t="s">
        <v>4767</v>
      </c>
      <c r="E8320">
        <v>34.08</v>
      </c>
      <c r="F8320">
        <v>0.21</v>
      </c>
      <c r="G8320">
        <v>64.599999999999994</v>
      </c>
      <c r="H8320" t="s">
        <v>21</v>
      </c>
      <c r="I8320" t="s">
        <v>87</v>
      </c>
      <c r="K8320">
        <v>1.502E-2</v>
      </c>
      <c r="L8320">
        <v>65</v>
      </c>
      <c r="N8320">
        <v>29</v>
      </c>
      <c r="O8320" t="s">
        <v>90</v>
      </c>
      <c r="P8320">
        <f t="shared" si="258"/>
        <v>34.047627001541706</v>
      </c>
      <c r="Q8320">
        <f t="shared" si="259"/>
        <v>33.886703584684703</v>
      </c>
      <c r="S8320">
        <f>IF(AND(M8320&lt;&gt;"",M8320&lt;&gt;18.5),5*LOG10(10^(Q8320/5+1)*W$1/(10^(M8320/5+1)))-5,Q8320)</f>
        <v>33.886703584684703</v>
      </c>
      <c r="T8320">
        <f>(F8320/E8320)*S8320</f>
        <v>0.20880891293379661</v>
      </c>
      <c r="U8320">
        <v>69753</v>
      </c>
      <c r="V8320" t="s">
        <v>4768</v>
      </c>
    </row>
    <row r="8321" spans="2:22" x14ac:dyDescent="0.25">
      <c r="B8321">
        <v>152186</v>
      </c>
      <c r="C8321" t="s">
        <v>4767</v>
      </c>
      <c r="E8321">
        <v>34.08</v>
      </c>
      <c r="F8321">
        <v>0.14000000000000001</v>
      </c>
      <c r="G8321">
        <v>65.5</v>
      </c>
      <c r="H8321" t="s">
        <v>21</v>
      </c>
      <c r="I8321" t="s">
        <v>184</v>
      </c>
      <c r="L8321">
        <v>60</v>
      </c>
      <c r="N8321">
        <v>25</v>
      </c>
      <c r="P8321">
        <f t="shared" si="258"/>
        <v>34.08</v>
      </c>
      <c r="Q8321">
        <f t="shared" si="259"/>
        <v>33.745266051846933</v>
      </c>
      <c r="S8321">
        <f>IF(AND(M8321&lt;&gt;"",M8321&lt;&gt;18.5),5*LOG10(10^(Q8321/5+1)*W$1/(10^(M8321/5+1)))-5,Q8321)</f>
        <v>33.745266051846933</v>
      </c>
      <c r="T8321">
        <f>(F8321/E8321)*S8321</f>
        <v>0.13862491922707074</v>
      </c>
      <c r="U8321">
        <v>69753</v>
      </c>
      <c r="V8321" t="s">
        <v>4768</v>
      </c>
    </row>
    <row r="8322" spans="2:22" x14ac:dyDescent="0.25">
      <c r="B8322">
        <v>152187</v>
      </c>
      <c r="C8322" t="s">
        <v>4767</v>
      </c>
      <c r="E8322">
        <v>34.11</v>
      </c>
      <c r="F8322">
        <v>0.01</v>
      </c>
      <c r="G8322">
        <v>65.5</v>
      </c>
      <c r="H8322" t="s">
        <v>21</v>
      </c>
      <c r="I8322" t="s">
        <v>658</v>
      </c>
      <c r="K8322">
        <v>1.502E-2</v>
      </c>
      <c r="L8322">
        <v>65</v>
      </c>
      <c r="N8322">
        <v>27</v>
      </c>
      <c r="O8322" t="s">
        <v>88</v>
      </c>
      <c r="P8322">
        <f t="shared" ref="P8322:P8385" si="260">IF((K8322&lt;&gt;""),5*LOG10(10^(E8322/5+1)/(K8322+1))-5,E8322)</f>
        <v>34.077627001541707</v>
      </c>
      <c r="Q8322">
        <f t="shared" ref="Q8322:Q8385" si="261">IF(AND(L8322&lt;&gt;"",L8322&lt;&gt;70),5*LOG10(10^(P8322/5+1)*L8322/70)-5,P8322)</f>
        <v>33.916703584684704</v>
      </c>
      <c r="S8322">
        <f>IF(AND(M8322&lt;&gt;"",M8322&lt;&gt;18.5),5*LOG10(10^(Q8322/5+1)*W$1/(10^(M8322/5+1)))-5,Q8322)</f>
        <v>33.916703584684704</v>
      </c>
      <c r="T8322">
        <f>(F8322/E8322)*S8322</f>
        <v>9.9433314525607455E-3</v>
      </c>
      <c r="U8322">
        <v>69753</v>
      </c>
      <c r="V8322" t="s">
        <v>4768</v>
      </c>
    </row>
    <row r="8323" spans="2:22" x14ac:dyDescent="0.25">
      <c r="B8323">
        <v>152188</v>
      </c>
      <c r="C8323" t="s">
        <v>4767</v>
      </c>
      <c r="E8323">
        <v>34.130000000000003</v>
      </c>
      <c r="F8323">
        <v>0.23</v>
      </c>
      <c r="G8323">
        <v>66</v>
      </c>
      <c r="H8323" t="s">
        <v>21</v>
      </c>
      <c r="I8323" t="s">
        <v>183</v>
      </c>
      <c r="K8323">
        <v>1.502E-2</v>
      </c>
      <c r="L8323">
        <v>65</v>
      </c>
      <c r="N8323">
        <v>24</v>
      </c>
      <c r="P8323">
        <f t="shared" si="260"/>
        <v>34.09762700154171</v>
      </c>
      <c r="Q8323">
        <f t="shared" si="261"/>
        <v>33.9367035846847</v>
      </c>
      <c r="S8323">
        <f>IF(AND(M8323&lt;&gt;"",M8323&lt;&gt;18.5),5*LOG10(10^(Q8323/5+1)*W$1/(10^(M8323/5+1)))-5,Q8323)</f>
        <v>33.9367035846847</v>
      </c>
      <c r="T8323">
        <f>(F8323/E8323)*S8323</f>
        <v>0.22869738718070556</v>
      </c>
      <c r="U8323">
        <v>69753</v>
      </c>
      <c r="V8323" t="s">
        <v>4768</v>
      </c>
    </row>
    <row r="8324" spans="2:22" x14ac:dyDescent="0.25">
      <c r="B8324">
        <v>152189</v>
      </c>
      <c r="C8324" t="s">
        <v>4767</v>
      </c>
      <c r="E8324">
        <v>34.14</v>
      </c>
      <c r="F8324">
        <v>0.08</v>
      </c>
      <c r="G8324">
        <v>66.400000000000006</v>
      </c>
      <c r="H8324" t="s">
        <v>21</v>
      </c>
      <c r="I8324" t="s">
        <v>658</v>
      </c>
      <c r="K8324">
        <v>1.502E-2</v>
      </c>
      <c r="L8324">
        <v>65</v>
      </c>
      <c r="N8324">
        <v>27</v>
      </c>
      <c r="O8324" t="s">
        <v>137</v>
      </c>
      <c r="P8324">
        <f t="shared" si="260"/>
        <v>34.107627001541708</v>
      </c>
      <c r="Q8324">
        <f t="shared" si="261"/>
        <v>33.946703584684705</v>
      </c>
      <c r="S8324">
        <f>IF(AND(M8324&lt;&gt;"",M8324&lt;&gt;18.5),5*LOG10(10^(Q8324/5+1)*W$1/(10^(M8324/5+1)))-5,Q8324)</f>
        <v>33.946703584684705</v>
      </c>
      <c r="T8324">
        <f>(F8324/E8324)*S8324</f>
        <v>7.9547049993402938E-2</v>
      </c>
      <c r="U8324">
        <v>69753</v>
      </c>
      <c r="V8324" t="s">
        <v>4768</v>
      </c>
    </row>
    <row r="8325" spans="2:22" x14ac:dyDescent="0.25">
      <c r="B8325">
        <v>152190</v>
      </c>
      <c r="C8325" t="s">
        <v>4767</v>
      </c>
      <c r="E8325">
        <v>34.19</v>
      </c>
      <c r="F8325">
        <v>7.0000000000000007E-2</v>
      </c>
      <c r="G8325">
        <v>66.8</v>
      </c>
      <c r="H8325" t="s">
        <v>21</v>
      </c>
      <c r="I8325" t="s">
        <v>180</v>
      </c>
      <c r="K8325">
        <v>1.502E-2</v>
      </c>
      <c r="L8325">
        <v>65</v>
      </c>
      <c r="N8325">
        <v>27</v>
      </c>
      <c r="O8325" t="s">
        <v>137</v>
      </c>
      <c r="P8325">
        <f t="shared" si="260"/>
        <v>34.157627001541698</v>
      </c>
      <c r="Q8325">
        <f t="shared" si="261"/>
        <v>33.996703584684703</v>
      </c>
      <c r="S8325">
        <f>IF(AND(M8325&lt;&gt;"",M8325&lt;&gt;18.5),5*LOG10(10^(Q8325/5+1)*W$1/(10^(M8325/5+1)))-5,Q8325)</f>
        <v>33.996703584684703</v>
      </c>
      <c r="T8325">
        <f>(F8325/E8325)*S8325</f>
        <v>6.960424834536208E-2</v>
      </c>
      <c r="U8325">
        <v>69753</v>
      </c>
      <c r="V8325" t="s">
        <v>4768</v>
      </c>
    </row>
    <row r="8326" spans="2:22" x14ac:dyDescent="0.25">
      <c r="B8326">
        <v>152191</v>
      </c>
      <c r="C8326" t="s">
        <v>4767</v>
      </c>
      <c r="E8326">
        <v>34.17</v>
      </c>
      <c r="F8326">
        <v>0.17</v>
      </c>
      <c r="G8326">
        <v>68.2</v>
      </c>
      <c r="H8326" t="s">
        <v>21</v>
      </c>
      <c r="I8326" t="s">
        <v>181</v>
      </c>
      <c r="L8326">
        <v>70.8</v>
      </c>
      <c r="N8326">
        <v>28</v>
      </c>
      <c r="P8326">
        <f t="shared" si="260"/>
        <v>34.17</v>
      </c>
      <c r="Q8326">
        <f t="shared" si="261"/>
        <v>34.19467608837757</v>
      </c>
      <c r="S8326">
        <f>IF(AND(M8326&lt;&gt;"",M8326&lt;&gt;18.5),5*LOG10(10^(Q8326/5+1)*W$1/(10^(M8326/5+1)))-5,Q8326)</f>
        <v>34.19467608837757</v>
      </c>
      <c r="T8326">
        <f>(F8326/E8326)*S8326</f>
        <v>0.17012276660884362</v>
      </c>
      <c r="U8326">
        <v>69753</v>
      </c>
      <c r="V8326" t="s">
        <v>4768</v>
      </c>
    </row>
    <row r="8327" spans="2:22" x14ac:dyDescent="0.25">
      <c r="B8327">
        <v>152192</v>
      </c>
      <c r="C8327" t="s">
        <v>4767</v>
      </c>
      <c r="E8327">
        <v>34.36</v>
      </c>
      <c r="F8327">
        <v>0.14000000000000001</v>
      </c>
      <c r="G8327">
        <v>74.5</v>
      </c>
      <c r="H8327" t="s">
        <v>21</v>
      </c>
      <c r="I8327" t="s">
        <v>4769</v>
      </c>
      <c r="N8327">
        <v>23</v>
      </c>
      <c r="O8327" t="s">
        <v>1473</v>
      </c>
      <c r="P8327">
        <f t="shared" si="260"/>
        <v>34.36</v>
      </c>
      <c r="Q8327">
        <f t="shared" si="261"/>
        <v>34.36</v>
      </c>
      <c r="S8327">
        <f>IF(AND(M8327&lt;&gt;"",M8327&lt;&gt;18.5),5*LOG10(10^(Q8327/5+1)*W$1/(10^(M8327/5+1)))-5,Q8327)</f>
        <v>34.36</v>
      </c>
      <c r="T8327">
        <f>(F8327/E8327)*S8327</f>
        <v>0.14000000000000001</v>
      </c>
      <c r="U8327">
        <v>69753</v>
      </c>
      <c r="V8327" t="s">
        <v>4768</v>
      </c>
    </row>
    <row r="8328" spans="2:22" x14ac:dyDescent="0.25">
      <c r="B8328">
        <v>152257</v>
      </c>
      <c r="C8328" t="s">
        <v>4770</v>
      </c>
      <c r="E8328">
        <v>31.78</v>
      </c>
      <c r="F8328">
        <v>0.3</v>
      </c>
      <c r="G8328">
        <v>22.7</v>
      </c>
      <c r="H8328" t="s">
        <v>21</v>
      </c>
      <c r="I8328" t="s">
        <v>185</v>
      </c>
      <c r="L8328">
        <v>60</v>
      </c>
      <c r="N8328">
        <v>20</v>
      </c>
      <c r="O8328" t="s">
        <v>186</v>
      </c>
      <c r="P8328">
        <f t="shared" si="260"/>
        <v>31.78</v>
      </c>
      <c r="Q8328">
        <f t="shared" si="261"/>
        <v>31.445266051846936</v>
      </c>
      <c r="S8328">
        <f>IF(AND(M8328&lt;&gt;"",M8328&lt;&gt;18.5),5*LOG10(10^(Q8328/5+1)*W$1/(10^(M8328/5+1)))-5,Q8328)</f>
        <v>31.445266051846936</v>
      </c>
      <c r="T8328">
        <f>(F8328/E8328)*S8328</f>
        <v>0.29684014523455254</v>
      </c>
      <c r="U8328">
        <v>69801</v>
      </c>
      <c r="V8328" t="s">
        <v>4771</v>
      </c>
    </row>
    <row r="8329" spans="2:22" x14ac:dyDescent="0.25">
      <c r="B8329">
        <v>152258</v>
      </c>
      <c r="C8329" t="s">
        <v>4770</v>
      </c>
      <c r="E8329">
        <v>31.96</v>
      </c>
      <c r="F8329">
        <v>0.3</v>
      </c>
      <c r="G8329">
        <v>24.7</v>
      </c>
      <c r="H8329" t="s">
        <v>21</v>
      </c>
      <c r="I8329" t="s">
        <v>185</v>
      </c>
      <c r="L8329">
        <v>60</v>
      </c>
      <c r="N8329">
        <v>20</v>
      </c>
      <c r="O8329" t="s">
        <v>187</v>
      </c>
      <c r="P8329">
        <f t="shared" si="260"/>
        <v>31.96</v>
      </c>
      <c r="Q8329">
        <f t="shared" si="261"/>
        <v>31.625266051846936</v>
      </c>
      <c r="S8329">
        <f>IF(AND(M8329&lt;&gt;"",M8329&lt;&gt;18.5),5*LOG10(10^(Q8329/5+1)*W$1/(10^(M8329/5+1)))-5,Q8329)</f>
        <v>31.625266051846936</v>
      </c>
      <c r="T8329">
        <f>(F8329/E8329)*S8329</f>
        <v>0.29685794166314394</v>
      </c>
      <c r="U8329">
        <v>69801</v>
      </c>
      <c r="V8329" t="s">
        <v>4771</v>
      </c>
    </row>
    <row r="8330" spans="2:22" x14ac:dyDescent="0.25">
      <c r="B8330">
        <v>153344</v>
      </c>
      <c r="C8330" t="s">
        <v>4772</v>
      </c>
      <c r="E8330">
        <v>41.78</v>
      </c>
      <c r="F8330">
        <v>0.4</v>
      </c>
      <c r="G8330">
        <v>1450</v>
      </c>
      <c r="H8330" t="s">
        <v>21</v>
      </c>
      <c r="I8330" t="s">
        <v>62</v>
      </c>
      <c r="K8330">
        <v>0.56999999999999995</v>
      </c>
      <c r="L8330">
        <v>74.2</v>
      </c>
      <c r="N8330">
        <v>30</v>
      </c>
      <c r="O8330" t="s">
        <v>27</v>
      </c>
      <c r="P8330">
        <f t="shared" si="260"/>
        <v>40.800501737953837</v>
      </c>
      <c r="Q8330">
        <f t="shared" si="261"/>
        <v>40.927031064277692</v>
      </c>
      <c r="S8330">
        <f>IF(AND(M8330&lt;&gt;"",M8330&lt;&gt;18.5),5*LOG10(10^(Q8330/5+1)*W$1/(10^(M8330/5+1)))-5,Q8330)</f>
        <v>40.927031064277692</v>
      </c>
      <c r="T8330">
        <f>(F8330/E8330)*S8330</f>
        <v>0.39183371052443938</v>
      </c>
      <c r="U8330">
        <v>70584</v>
      </c>
      <c r="V8330" t="s">
        <v>4773</v>
      </c>
    </row>
    <row r="8331" spans="2:22" x14ac:dyDescent="0.25">
      <c r="B8331">
        <v>153346</v>
      </c>
      <c r="C8331" t="s">
        <v>4772</v>
      </c>
      <c r="E8331">
        <v>42.63</v>
      </c>
      <c r="F8331">
        <v>0.33</v>
      </c>
      <c r="G8331">
        <v>2140</v>
      </c>
      <c r="H8331" t="s">
        <v>21</v>
      </c>
      <c r="I8331" t="s">
        <v>179</v>
      </c>
      <c r="K8331">
        <v>0.56999999999999995</v>
      </c>
      <c r="L8331">
        <v>70</v>
      </c>
      <c r="N8331">
        <v>28</v>
      </c>
      <c r="O8331" t="s">
        <v>88</v>
      </c>
      <c r="P8331">
        <f t="shared" si="260"/>
        <v>41.650501737953832</v>
      </c>
      <c r="Q8331">
        <f t="shared" si="261"/>
        <v>41.650501737953832</v>
      </c>
      <c r="S8331">
        <f>IF(AND(M8331&lt;&gt;"",M8331&lt;&gt;18.5),5*LOG10(10^(Q8331/5+1)*W$1/(10^(M8331/5+1)))-5,Q8331)</f>
        <v>41.650501737953832</v>
      </c>
      <c r="T8331">
        <f>(F8331/E8331)*S8331</f>
        <v>0.32241767707071928</v>
      </c>
      <c r="U8331">
        <v>70584</v>
      </c>
      <c r="V8331" t="s">
        <v>4773</v>
      </c>
    </row>
    <row r="8332" spans="2:22" x14ac:dyDescent="0.25">
      <c r="B8332">
        <v>153347</v>
      </c>
      <c r="C8332" t="s">
        <v>4772</v>
      </c>
      <c r="E8332">
        <v>42.76</v>
      </c>
      <c r="F8332">
        <v>0.19</v>
      </c>
      <c r="G8332">
        <v>2270</v>
      </c>
      <c r="H8332" t="s">
        <v>21</v>
      </c>
      <c r="I8332" t="s">
        <v>1476</v>
      </c>
      <c r="K8332">
        <v>0.56999999999999995</v>
      </c>
      <c r="L8332">
        <v>65</v>
      </c>
      <c r="N8332">
        <v>18</v>
      </c>
      <c r="O8332" t="s">
        <v>1473</v>
      </c>
      <c r="P8332">
        <f t="shared" si="260"/>
        <v>41.780501737953841</v>
      </c>
      <c r="Q8332">
        <f t="shared" si="261"/>
        <v>41.619578321096839</v>
      </c>
      <c r="S8332">
        <f>IF(AND(M8332&lt;&gt;"",M8332&lt;&gt;18.5),5*LOG10(10^(Q8332/5+1)*W$1/(10^(M8332/5+1)))-5,Q8332)</f>
        <v>41.619578321096839</v>
      </c>
      <c r="T8332">
        <f>(F8332/E8332)*S8332</f>
        <v>0.18493264455117867</v>
      </c>
      <c r="U8332">
        <v>70584</v>
      </c>
      <c r="V8332" t="s">
        <v>4773</v>
      </c>
    </row>
    <row r="8333" spans="2:22" x14ac:dyDescent="0.25">
      <c r="B8333">
        <v>153348</v>
      </c>
      <c r="C8333" t="s">
        <v>4772</v>
      </c>
      <c r="E8333">
        <v>42.8</v>
      </c>
      <c r="F8333">
        <v>0.31</v>
      </c>
      <c r="G8333">
        <v>2310</v>
      </c>
      <c r="H8333" t="s">
        <v>21</v>
      </c>
      <c r="I8333" t="s">
        <v>87</v>
      </c>
      <c r="K8333">
        <v>0.56999999999999995</v>
      </c>
      <c r="L8333">
        <v>65</v>
      </c>
      <c r="N8333">
        <v>29</v>
      </c>
      <c r="O8333" t="s">
        <v>88</v>
      </c>
      <c r="P8333">
        <f t="shared" si="260"/>
        <v>41.820501737953826</v>
      </c>
      <c r="Q8333">
        <f t="shared" si="261"/>
        <v>41.659578321096824</v>
      </c>
      <c r="S8333">
        <f>IF(AND(M8333&lt;&gt;"",M8333&lt;&gt;18.5),5*LOG10(10^(Q8333/5+1)*W$1/(10^(M8333/5+1)))-5,Q8333)</f>
        <v>41.659578321096824</v>
      </c>
      <c r="T8333">
        <f>(F8333/E8333)*S8333</f>
        <v>0.30173993643785085</v>
      </c>
      <c r="U8333">
        <v>70584</v>
      </c>
      <c r="V8333" t="s">
        <v>4773</v>
      </c>
    </row>
    <row r="8334" spans="2:22" x14ac:dyDescent="0.25">
      <c r="B8334">
        <v>153349</v>
      </c>
      <c r="C8334" t="s">
        <v>4772</v>
      </c>
      <c r="E8334">
        <v>42.81</v>
      </c>
      <c r="F8334">
        <v>0.25</v>
      </c>
      <c r="G8334">
        <v>2320</v>
      </c>
      <c r="H8334" t="s">
        <v>21</v>
      </c>
      <c r="I8334" t="s">
        <v>183</v>
      </c>
      <c r="K8334">
        <v>0.56999999999999995</v>
      </c>
      <c r="L8334">
        <v>65</v>
      </c>
      <c r="N8334">
        <v>24</v>
      </c>
      <c r="P8334">
        <f t="shared" si="260"/>
        <v>41.830501737953838</v>
      </c>
      <c r="Q8334">
        <f t="shared" si="261"/>
        <v>41.669578321096836</v>
      </c>
      <c r="S8334">
        <f>IF(AND(M8334&lt;&gt;"",M8334&lt;&gt;18.5),5*LOG10(10^(Q8334/5+1)*W$1/(10^(M8334/5+1)))-5,Q8334)</f>
        <v>41.669578321096836</v>
      </c>
      <c r="T8334">
        <f>(F8334/E8334)*S8334</f>
        <v>0.24334021444228471</v>
      </c>
      <c r="U8334">
        <v>70584</v>
      </c>
      <c r="V8334" t="s">
        <v>4773</v>
      </c>
    </row>
    <row r="8335" spans="2:22" x14ac:dyDescent="0.25">
      <c r="B8335">
        <v>153350</v>
      </c>
      <c r="C8335" t="s">
        <v>4772</v>
      </c>
      <c r="E8335">
        <v>42.83</v>
      </c>
      <c r="F8335">
        <v>0.21</v>
      </c>
      <c r="G8335">
        <v>2340</v>
      </c>
      <c r="H8335" t="s">
        <v>21</v>
      </c>
      <c r="I8335" t="s">
        <v>1476</v>
      </c>
      <c r="K8335">
        <v>0.56999999999999995</v>
      </c>
      <c r="L8335">
        <v>65</v>
      </c>
      <c r="N8335">
        <v>18</v>
      </c>
      <c r="O8335" t="s">
        <v>1477</v>
      </c>
      <c r="P8335">
        <f t="shared" si="260"/>
        <v>41.850501737953827</v>
      </c>
      <c r="Q8335">
        <f t="shared" si="261"/>
        <v>41.689578321096825</v>
      </c>
      <c r="S8335">
        <f>IF(AND(M8335&lt;&gt;"",M8335&lt;&gt;18.5),5*LOG10(10^(Q8335/5+1)*W$1/(10^(M8335/5+1)))-5,Q8335)</f>
        <v>41.689578321096825</v>
      </c>
      <c r="T8335">
        <f>(F8335/E8335)*S8335</f>
        <v>0.20440839242190831</v>
      </c>
      <c r="U8335">
        <v>70584</v>
      </c>
      <c r="V8335" t="s">
        <v>4773</v>
      </c>
    </row>
    <row r="8336" spans="2:22" x14ac:dyDescent="0.25">
      <c r="B8336">
        <v>153724</v>
      </c>
      <c r="C8336" t="s">
        <v>4774</v>
      </c>
      <c r="E8336">
        <v>30.92</v>
      </c>
      <c r="F8336">
        <v>0.36</v>
      </c>
      <c r="G8336">
        <v>15.2</v>
      </c>
      <c r="H8336" t="s">
        <v>21</v>
      </c>
      <c r="I8336" t="s">
        <v>62</v>
      </c>
      <c r="K8336">
        <v>5.6880000000000003E-3</v>
      </c>
      <c r="L8336">
        <v>74.2</v>
      </c>
      <c r="N8336">
        <v>30</v>
      </c>
      <c r="O8336" t="s">
        <v>27</v>
      </c>
      <c r="P8336">
        <f t="shared" si="260"/>
        <v>30.907683659494943</v>
      </c>
      <c r="Q8336">
        <f t="shared" si="261"/>
        <v>31.034212985818797</v>
      </c>
      <c r="S8336">
        <f>IF(AND(M8336&lt;&gt;"",M8336&lt;&gt;18.5),5*LOG10(10^(Q8336/5+1)*W$1/(10^(M8336/5+1)))-5,Q8336)</f>
        <v>31.034212985818797</v>
      </c>
      <c r="T8336">
        <f>(F8336/E8336)*S8336</f>
        <v>0.36132977603152544</v>
      </c>
      <c r="U8336">
        <v>70894</v>
      </c>
      <c r="V8336" t="s">
        <v>4775</v>
      </c>
    </row>
    <row r="8337" spans="1:22" x14ac:dyDescent="0.25">
      <c r="A8337" t="s">
        <v>47</v>
      </c>
      <c r="B8337">
        <v>153725</v>
      </c>
      <c r="C8337" t="s">
        <v>4774</v>
      </c>
      <c r="E8337">
        <v>31.59</v>
      </c>
      <c r="F8337">
        <v>0.11</v>
      </c>
      <c r="G8337">
        <v>20.8</v>
      </c>
      <c r="H8337" t="s">
        <v>21</v>
      </c>
      <c r="I8337" t="s">
        <v>3076</v>
      </c>
      <c r="L8337">
        <v>73.8</v>
      </c>
      <c r="N8337">
        <v>37</v>
      </c>
      <c r="P8337">
        <f t="shared" si="260"/>
        <v>31.59</v>
      </c>
      <c r="Q8337">
        <f t="shared" si="261"/>
        <v>31.704791609043923</v>
      </c>
      <c r="S8337">
        <f>IF(AND(M8337&lt;&gt;"",M8337&lt;&gt;18.5),5*LOG10(10^(Q8337/5+1)*W$1/(10^(M8337/5+1)))-5,Q8337)</f>
        <v>31.704791609043923</v>
      </c>
      <c r="T8337">
        <f>(F8337/E8337)*S8337</f>
        <v>0.11039971753703171</v>
      </c>
      <c r="U8337">
        <v>70894</v>
      </c>
      <c r="V8337" t="s">
        <v>4775</v>
      </c>
    </row>
    <row r="8338" spans="1:22" x14ac:dyDescent="0.25">
      <c r="B8338">
        <v>153726</v>
      </c>
      <c r="C8338" t="s">
        <v>4774</v>
      </c>
      <c r="E8338">
        <v>31.66</v>
      </c>
      <c r="F8338">
        <v>0.08</v>
      </c>
      <c r="G8338">
        <v>21.5</v>
      </c>
      <c r="H8338" t="s">
        <v>21</v>
      </c>
      <c r="I8338" t="s">
        <v>3584</v>
      </c>
      <c r="N8338">
        <v>31</v>
      </c>
      <c r="O8338" t="s">
        <v>3588</v>
      </c>
      <c r="P8338">
        <f t="shared" si="260"/>
        <v>31.66</v>
      </c>
      <c r="Q8338">
        <f t="shared" si="261"/>
        <v>31.66</v>
      </c>
      <c r="S8338">
        <f>IF(AND(M8338&lt;&gt;"",M8338&lt;&gt;18.5),5*LOG10(10^(Q8338/5+1)*W$1/(10^(M8338/5+1)))-5,Q8338)</f>
        <v>31.66</v>
      </c>
      <c r="T8338">
        <f>(F8338/E8338)*S8338</f>
        <v>0.08</v>
      </c>
      <c r="U8338">
        <v>70894</v>
      </c>
      <c r="V8338" t="s">
        <v>4775</v>
      </c>
    </row>
    <row r="8339" spans="1:22" x14ac:dyDescent="0.25">
      <c r="B8339">
        <v>153727</v>
      </c>
      <c r="C8339" t="s">
        <v>4774</v>
      </c>
      <c r="E8339">
        <v>31.74</v>
      </c>
      <c r="F8339">
        <v>0.27</v>
      </c>
      <c r="G8339">
        <v>22.3</v>
      </c>
      <c r="H8339" t="s">
        <v>21</v>
      </c>
      <c r="I8339" t="s">
        <v>4776</v>
      </c>
      <c r="L8339">
        <v>72</v>
      </c>
      <c r="N8339">
        <v>28</v>
      </c>
      <c r="O8339" t="s">
        <v>4777</v>
      </c>
      <c r="P8339">
        <f t="shared" si="260"/>
        <v>31.74</v>
      </c>
      <c r="Q8339">
        <f t="shared" si="261"/>
        <v>31.801172282085062</v>
      </c>
      <c r="S8339">
        <f>IF(AND(M8339&lt;&gt;"",M8339&lt;&gt;18.5),5*LOG10(10^(Q8339/5+1)*W$1/(10^(M8339/5+1)))-5,Q8339)</f>
        <v>31.801172282085062</v>
      </c>
      <c r="T8339">
        <f>(F8339/E8339)*S8339</f>
        <v>0.27052036912926808</v>
      </c>
      <c r="U8339">
        <v>70894</v>
      </c>
      <c r="V8339" t="s">
        <v>4775</v>
      </c>
    </row>
    <row r="8340" spans="1:22" x14ac:dyDescent="0.25">
      <c r="B8340">
        <v>153729</v>
      </c>
      <c r="C8340" t="s">
        <v>4774</v>
      </c>
      <c r="E8340">
        <v>32.200000000000003</v>
      </c>
      <c r="F8340">
        <v>0.23</v>
      </c>
      <c r="G8340">
        <v>27.5</v>
      </c>
      <c r="H8340" t="s">
        <v>21</v>
      </c>
      <c r="I8340" t="s">
        <v>4778</v>
      </c>
      <c r="N8340">
        <v>28</v>
      </c>
      <c r="O8340" t="s">
        <v>4779</v>
      </c>
      <c r="P8340">
        <f t="shared" si="260"/>
        <v>32.200000000000003</v>
      </c>
      <c r="Q8340">
        <f t="shared" si="261"/>
        <v>32.200000000000003</v>
      </c>
      <c r="S8340">
        <f>IF(AND(M8340&lt;&gt;"",M8340&lt;&gt;18.5),5*LOG10(10^(Q8340/5+1)*W$1/(10^(M8340/5+1)))-5,Q8340)</f>
        <v>32.200000000000003</v>
      </c>
      <c r="T8340">
        <f>(F8340/E8340)*S8340</f>
        <v>0.23</v>
      </c>
      <c r="U8340">
        <v>70894</v>
      </c>
      <c r="V8340" t="s">
        <v>4775</v>
      </c>
    </row>
    <row r="8341" spans="1:22" x14ac:dyDescent="0.25">
      <c r="B8341">
        <v>153755</v>
      </c>
      <c r="C8341" t="s">
        <v>4780</v>
      </c>
      <c r="E8341">
        <v>30.92</v>
      </c>
      <c r="F8341">
        <v>0.36</v>
      </c>
      <c r="G8341">
        <v>15.2</v>
      </c>
      <c r="H8341" t="s">
        <v>21</v>
      </c>
      <c r="I8341" t="s">
        <v>62</v>
      </c>
      <c r="K8341">
        <v>5.6880000000000003E-3</v>
      </c>
      <c r="L8341">
        <v>74.2</v>
      </c>
      <c r="N8341">
        <v>30</v>
      </c>
      <c r="O8341" t="s">
        <v>27</v>
      </c>
      <c r="P8341">
        <f t="shared" si="260"/>
        <v>30.907683659494943</v>
      </c>
      <c r="Q8341">
        <f t="shared" si="261"/>
        <v>31.034212985818797</v>
      </c>
      <c r="S8341">
        <f>IF(AND(M8341&lt;&gt;"",M8341&lt;&gt;18.5),5*LOG10(10^(Q8341/5+1)*W$1/(10^(M8341/5+1)))-5,Q8341)</f>
        <v>31.034212985818797</v>
      </c>
      <c r="T8341">
        <f>(F8341/E8341)*S8341</f>
        <v>0.36132977603152544</v>
      </c>
      <c r="U8341">
        <v>70895</v>
      </c>
      <c r="V8341" t="s">
        <v>4775</v>
      </c>
    </row>
    <row r="8342" spans="1:22" x14ac:dyDescent="0.25">
      <c r="B8342">
        <v>153756</v>
      </c>
      <c r="C8342" t="s">
        <v>4780</v>
      </c>
      <c r="E8342">
        <v>31.66</v>
      </c>
      <c r="F8342">
        <v>0.08</v>
      </c>
      <c r="G8342">
        <v>21.5</v>
      </c>
      <c r="H8342" t="s">
        <v>21</v>
      </c>
      <c r="I8342" t="s">
        <v>3584</v>
      </c>
      <c r="N8342">
        <v>31</v>
      </c>
      <c r="O8342" t="s">
        <v>3588</v>
      </c>
      <c r="P8342">
        <f t="shared" si="260"/>
        <v>31.66</v>
      </c>
      <c r="Q8342">
        <f t="shared" si="261"/>
        <v>31.66</v>
      </c>
      <c r="S8342">
        <f>IF(AND(M8342&lt;&gt;"",M8342&lt;&gt;18.5),5*LOG10(10^(Q8342/5+1)*W$1/(10^(M8342/5+1)))-5,Q8342)</f>
        <v>31.66</v>
      </c>
      <c r="T8342">
        <f>(F8342/E8342)*S8342</f>
        <v>0.08</v>
      </c>
      <c r="U8342">
        <v>70895</v>
      </c>
      <c r="V8342" t="s">
        <v>4775</v>
      </c>
    </row>
    <row r="8343" spans="1:22" x14ac:dyDescent="0.25">
      <c r="B8343">
        <v>153757</v>
      </c>
      <c r="C8343" t="s">
        <v>4780</v>
      </c>
      <c r="E8343">
        <v>31.74</v>
      </c>
      <c r="F8343">
        <v>0.27</v>
      </c>
      <c r="G8343">
        <v>22.3</v>
      </c>
      <c r="H8343" t="s">
        <v>21</v>
      </c>
      <c r="I8343" t="s">
        <v>4776</v>
      </c>
      <c r="L8343">
        <v>72</v>
      </c>
      <c r="N8343">
        <v>28</v>
      </c>
      <c r="O8343" t="s">
        <v>4777</v>
      </c>
      <c r="P8343">
        <f t="shared" si="260"/>
        <v>31.74</v>
      </c>
      <c r="Q8343">
        <f t="shared" si="261"/>
        <v>31.801172282085062</v>
      </c>
      <c r="S8343">
        <f>IF(AND(M8343&lt;&gt;"",M8343&lt;&gt;18.5),5*LOG10(10^(Q8343/5+1)*W$1/(10^(M8343/5+1)))-5,Q8343)</f>
        <v>31.801172282085062</v>
      </c>
      <c r="T8343">
        <f>(F8343/E8343)*S8343</f>
        <v>0.27052036912926808</v>
      </c>
      <c r="U8343">
        <v>70895</v>
      </c>
      <c r="V8343" t="s">
        <v>4775</v>
      </c>
    </row>
    <row r="8344" spans="1:22" x14ac:dyDescent="0.25">
      <c r="B8344">
        <v>153759</v>
      </c>
      <c r="C8344" t="s">
        <v>4780</v>
      </c>
      <c r="E8344">
        <v>32.200000000000003</v>
      </c>
      <c r="F8344">
        <v>0.23</v>
      </c>
      <c r="G8344">
        <v>27.5</v>
      </c>
      <c r="H8344" t="s">
        <v>21</v>
      </c>
      <c r="I8344" t="s">
        <v>4778</v>
      </c>
      <c r="N8344">
        <v>28</v>
      </c>
      <c r="O8344" t="s">
        <v>4779</v>
      </c>
      <c r="P8344">
        <f t="shared" si="260"/>
        <v>32.200000000000003</v>
      </c>
      <c r="Q8344">
        <f t="shared" si="261"/>
        <v>32.200000000000003</v>
      </c>
      <c r="S8344">
        <f>IF(AND(M8344&lt;&gt;"",M8344&lt;&gt;18.5),5*LOG10(10^(Q8344/5+1)*W$1/(10^(M8344/5+1)))-5,Q8344)</f>
        <v>32.200000000000003</v>
      </c>
      <c r="T8344">
        <f>(F8344/E8344)*S8344</f>
        <v>0.23</v>
      </c>
      <c r="U8344">
        <v>70895</v>
      </c>
      <c r="V8344" t="s">
        <v>4775</v>
      </c>
    </row>
    <row r="8345" spans="1:22" x14ac:dyDescent="0.25">
      <c r="B8345">
        <v>153779</v>
      </c>
      <c r="C8345" t="s">
        <v>4781</v>
      </c>
      <c r="E8345">
        <v>30.92</v>
      </c>
      <c r="F8345">
        <v>0.36</v>
      </c>
      <c r="G8345">
        <v>15.2</v>
      </c>
      <c r="H8345" t="s">
        <v>21</v>
      </c>
      <c r="I8345" t="s">
        <v>62</v>
      </c>
      <c r="K8345">
        <v>5.6880000000000003E-3</v>
      </c>
      <c r="L8345">
        <v>74.2</v>
      </c>
      <c r="N8345">
        <v>30</v>
      </c>
      <c r="O8345" t="s">
        <v>27</v>
      </c>
      <c r="P8345">
        <f t="shared" si="260"/>
        <v>30.907683659494943</v>
      </c>
      <c r="Q8345">
        <f t="shared" si="261"/>
        <v>31.034212985818797</v>
      </c>
      <c r="S8345">
        <f>IF(AND(M8345&lt;&gt;"",M8345&lt;&gt;18.5),5*LOG10(10^(Q8345/5+1)*W$1/(10^(M8345/5+1)))-5,Q8345)</f>
        <v>31.034212985818797</v>
      </c>
      <c r="T8345">
        <f>(F8345/E8345)*S8345</f>
        <v>0.36132977603152544</v>
      </c>
      <c r="U8345">
        <v>70896</v>
      </c>
      <c r="V8345" t="s">
        <v>4775</v>
      </c>
    </row>
    <row r="8346" spans="1:22" x14ac:dyDescent="0.25">
      <c r="B8346">
        <v>153780</v>
      </c>
      <c r="C8346" t="s">
        <v>4781</v>
      </c>
      <c r="E8346">
        <v>31.66</v>
      </c>
      <c r="F8346">
        <v>0.08</v>
      </c>
      <c r="G8346">
        <v>21.5</v>
      </c>
      <c r="H8346" t="s">
        <v>21</v>
      </c>
      <c r="I8346" t="s">
        <v>3584</v>
      </c>
      <c r="N8346">
        <v>31</v>
      </c>
      <c r="O8346" t="s">
        <v>3588</v>
      </c>
      <c r="P8346">
        <f t="shared" si="260"/>
        <v>31.66</v>
      </c>
      <c r="Q8346">
        <f t="shared" si="261"/>
        <v>31.66</v>
      </c>
      <c r="S8346">
        <f>IF(AND(M8346&lt;&gt;"",M8346&lt;&gt;18.5),5*LOG10(10^(Q8346/5+1)*W$1/(10^(M8346/5+1)))-5,Q8346)</f>
        <v>31.66</v>
      </c>
      <c r="T8346">
        <f>(F8346/E8346)*S8346</f>
        <v>0.08</v>
      </c>
      <c r="U8346">
        <v>70896</v>
      </c>
      <c r="V8346" t="s">
        <v>4775</v>
      </c>
    </row>
    <row r="8347" spans="1:22" x14ac:dyDescent="0.25">
      <c r="B8347">
        <v>153781</v>
      </c>
      <c r="C8347" t="s">
        <v>4781</v>
      </c>
      <c r="E8347">
        <v>31.74</v>
      </c>
      <c r="F8347">
        <v>0.27</v>
      </c>
      <c r="G8347">
        <v>22.3</v>
      </c>
      <c r="H8347" t="s">
        <v>21</v>
      </c>
      <c r="I8347" t="s">
        <v>4776</v>
      </c>
      <c r="L8347">
        <v>72</v>
      </c>
      <c r="N8347">
        <v>28</v>
      </c>
      <c r="O8347" t="s">
        <v>4777</v>
      </c>
      <c r="P8347">
        <f t="shared" si="260"/>
        <v>31.74</v>
      </c>
      <c r="Q8347">
        <f t="shared" si="261"/>
        <v>31.801172282085062</v>
      </c>
      <c r="S8347">
        <f>IF(AND(M8347&lt;&gt;"",M8347&lt;&gt;18.5),5*LOG10(10^(Q8347/5+1)*W$1/(10^(M8347/5+1)))-5,Q8347)</f>
        <v>31.801172282085062</v>
      </c>
      <c r="T8347">
        <f>(F8347/E8347)*S8347</f>
        <v>0.27052036912926808</v>
      </c>
      <c r="U8347">
        <v>70896</v>
      </c>
      <c r="V8347" t="s">
        <v>4775</v>
      </c>
    </row>
    <row r="8348" spans="1:22" x14ac:dyDescent="0.25">
      <c r="B8348">
        <v>153783</v>
      </c>
      <c r="C8348" t="s">
        <v>4781</v>
      </c>
      <c r="E8348">
        <v>32.200000000000003</v>
      </c>
      <c r="F8348">
        <v>0.23</v>
      </c>
      <c r="G8348">
        <v>27.5</v>
      </c>
      <c r="H8348" t="s">
        <v>21</v>
      </c>
      <c r="I8348" t="s">
        <v>4778</v>
      </c>
      <c r="N8348">
        <v>28</v>
      </c>
      <c r="O8348" t="s">
        <v>4779</v>
      </c>
      <c r="P8348">
        <f t="shared" si="260"/>
        <v>32.200000000000003</v>
      </c>
      <c r="Q8348">
        <f t="shared" si="261"/>
        <v>32.200000000000003</v>
      </c>
      <c r="S8348">
        <f>IF(AND(M8348&lt;&gt;"",M8348&lt;&gt;18.5),5*LOG10(10^(Q8348/5+1)*W$1/(10^(M8348/5+1)))-5,Q8348)</f>
        <v>32.200000000000003</v>
      </c>
      <c r="T8348">
        <f>(F8348/E8348)*S8348</f>
        <v>0.23</v>
      </c>
      <c r="U8348">
        <v>70896</v>
      </c>
      <c r="V8348" t="s">
        <v>4775</v>
      </c>
    </row>
    <row r="8349" spans="1:22" x14ac:dyDescent="0.25">
      <c r="B8349">
        <v>154470</v>
      </c>
      <c r="C8349" t="s">
        <v>4782</v>
      </c>
      <c r="E8349">
        <v>34.21</v>
      </c>
      <c r="F8349">
        <v>0.17</v>
      </c>
      <c r="G8349">
        <v>67.900000000000006</v>
      </c>
      <c r="H8349" t="s">
        <v>21</v>
      </c>
      <c r="I8349" t="s">
        <v>62</v>
      </c>
      <c r="K8349">
        <v>2.4027E-2</v>
      </c>
      <c r="L8349">
        <v>74.2</v>
      </c>
      <c r="N8349">
        <v>30</v>
      </c>
      <c r="O8349" t="s">
        <v>27</v>
      </c>
      <c r="P8349">
        <f t="shared" si="260"/>
        <v>34.158442961935599</v>
      </c>
      <c r="Q8349">
        <f t="shared" si="261"/>
        <v>34.284972288259453</v>
      </c>
      <c r="S8349">
        <f>IF(AND(M8349&lt;&gt;"",M8349&lt;&gt;18.5),5*LOG10(10^(Q8349/5+1)*W$1/(10^(M8349/5+1)))-5,Q8349)</f>
        <v>34.284972288259453</v>
      </c>
      <c r="T8349">
        <f>(F8349/E8349)*S8349</f>
        <v>0.17037256033335596</v>
      </c>
      <c r="U8349">
        <v>71414</v>
      </c>
      <c r="V8349" t="s">
        <v>4783</v>
      </c>
    </row>
    <row r="8350" spans="1:22" x14ac:dyDescent="0.25">
      <c r="B8350">
        <v>154471</v>
      </c>
      <c r="C8350" t="s">
        <v>4782</v>
      </c>
      <c r="E8350">
        <v>34.9</v>
      </c>
      <c r="F8350">
        <v>0.15</v>
      </c>
      <c r="G8350">
        <v>93.5</v>
      </c>
      <c r="H8350" t="s">
        <v>21</v>
      </c>
      <c r="I8350" t="s">
        <v>43</v>
      </c>
      <c r="K8350">
        <v>2.4027E-2</v>
      </c>
      <c r="L8350">
        <v>70</v>
      </c>
      <c r="N8350">
        <v>34</v>
      </c>
      <c r="O8350" t="s">
        <v>27</v>
      </c>
      <c r="P8350">
        <f t="shared" si="260"/>
        <v>34.848442961935589</v>
      </c>
      <c r="Q8350">
        <f t="shared" si="261"/>
        <v>34.848442961935589</v>
      </c>
      <c r="S8350">
        <f>IF(AND(M8350&lt;&gt;"",M8350&lt;&gt;18.5),5*LOG10(10^(Q8350/5+1)*W$1/(10^(M8350/5+1)))-5,Q8350)</f>
        <v>34.848442961935589</v>
      </c>
      <c r="T8350">
        <f>(F8350/E8350)*S8350</f>
        <v>0.14977840814585497</v>
      </c>
      <c r="U8350">
        <v>71414</v>
      </c>
      <c r="V8350" t="s">
        <v>4783</v>
      </c>
    </row>
    <row r="8351" spans="1:22" x14ac:dyDescent="0.25">
      <c r="B8351">
        <v>154472</v>
      </c>
      <c r="C8351" t="s">
        <v>4782</v>
      </c>
      <c r="E8351">
        <v>34.94</v>
      </c>
      <c r="F8351">
        <v>0.13</v>
      </c>
      <c r="G8351">
        <v>95</v>
      </c>
      <c r="H8351" t="s">
        <v>21</v>
      </c>
      <c r="I8351" t="s">
        <v>64</v>
      </c>
      <c r="K8351">
        <v>2.3459000000000001E-2</v>
      </c>
      <c r="L8351">
        <v>70</v>
      </c>
      <c r="N8351">
        <v>38</v>
      </c>
      <c r="O8351" t="s">
        <v>27</v>
      </c>
      <c r="P8351">
        <f t="shared" si="260"/>
        <v>34.889647752942949</v>
      </c>
      <c r="Q8351">
        <f t="shared" si="261"/>
        <v>34.889647752942949</v>
      </c>
      <c r="S8351">
        <f>IF(AND(M8351&lt;&gt;"",M8351&lt;&gt;18.5),5*LOG10(10^(Q8351/5+1)*W$1/(10^(M8351/5+1)))-5,Q8351)</f>
        <v>34.889647752942949</v>
      </c>
      <c r="T8351">
        <f>(F8351/E8351)*S8351</f>
        <v>0.1298126562072863</v>
      </c>
      <c r="U8351">
        <v>71414</v>
      </c>
      <c r="V8351" t="s">
        <v>4783</v>
      </c>
    </row>
    <row r="8352" spans="1:22" x14ac:dyDescent="0.25">
      <c r="B8352">
        <v>154473</v>
      </c>
      <c r="C8352" t="s">
        <v>4782</v>
      </c>
      <c r="E8352">
        <v>34.94</v>
      </c>
      <c r="F8352">
        <v>0.16</v>
      </c>
      <c r="G8352">
        <v>95.1</v>
      </c>
      <c r="H8352" t="s">
        <v>21</v>
      </c>
      <c r="I8352" t="s">
        <v>85</v>
      </c>
      <c r="K8352">
        <v>2.2100000000000002E-2</v>
      </c>
      <c r="L8352">
        <v>73.8</v>
      </c>
      <c r="N8352">
        <v>34</v>
      </c>
      <c r="O8352" t="s">
        <v>86</v>
      </c>
      <c r="P8352">
        <f t="shared" si="260"/>
        <v>34.8925330585623</v>
      </c>
      <c r="Q8352">
        <f t="shared" si="261"/>
        <v>35.007324667606227</v>
      </c>
      <c r="S8352">
        <f>IF(AND(M8352&lt;&gt;"",M8352&lt;&gt;18.5),5*LOG10(10^(Q8352/5+1)*W$1/(10^(M8352/5+1)))-5,Q8352)</f>
        <v>35.007324667606227</v>
      </c>
      <c r="T8352">
        <f>(F8352/E8352)*S8352</f>
        <v>0.16030829842063529</v>
      </c>
      <c r="U8352">
        <v>71414</v>
      </c>
      <c r="V8352" t="s">
        <v>4783</v>
      </c>
    </row>
    <row r="8353" spans="1:22" x14ac:dyDescent="0.25">
      <c r="B8353">
        <v>154474</v>
      </c>
      <c r="C8353" t="s">
        <v>4782</v>
      </c>
      <c r="E8353">
        <v>34.94</v>
      </c>
      <c r="F8353">
        <v>0.02</v>
      </c>
      <c r="G8353">
        <v>95.1</v>
      </c>
      <c r="H8353" t="s">
        <v>21</v>
      </c>
      <c r="I8353" t="s">
        <v>94</v>
      </c>
      <c r="K8353">
        <v>2.4027E-2</v>
      </c>
      <c r="L8353">
        <v>70</v>
      </c>
      <c r="N8353">
        <v>31</v>
      </c>
      <c r="O8353" t="s">
        <v>27</v>
      </c>
      <c r="P8353">
        <f t="shared" si="260"/>
        <v>34.888442961935588</v>
      </c>
      <c r="Q8353">
        <f t="shared" si="261"/>
        <v>34.888442961935588</v>
      </c>
      <c r="S8353">
        <f>IF(AND(M8353&lt;&gt;"",M8353&lt;&gt;18.5),5*LOG10(10^(Q8353/5+1)*W$1/(10^(M8353/5+1)))-5,Q8353)</f>
        <v>34.888442961935588</v>
      </c>
      <c r="T8353">
        <f>(F8353/E8353)*S8353</f>
        <v>1.9970488243809727E-2</v>
      </c>
      <c r="U8353">
        <v>71414</v>
      </c>
      <c r="V8353" t="s">
        <v>4783</v>
      </c>
    </row>
    <row r="8354" spans="1:22" x14ac:dyDescent="0.25">
      <c r="B8354">
        <v>154475</v>
      </c>
      <c r="C8354" t="s">
        <v>4782</v>
      </c>
      <c r="E8354">
        <v>34.96</v>
      </c>
      <c r="F8354">
        <v>0.03</v>
      </c>
      <c r="G8354">
        <v>95.9</v>
      </c>
      <c r="H8354" t="s">
        <v>21</v>
      </c>
      <c r="I8354" t="s">
        <v>84</v>
      </c>
      <c r="K8354">
        <v>2.4027E-2</v>
      </c>
      <c r="L8354">
        <v>72</v>
      </c>
      <c r="N8354">
        <v>31</v>
      </c>
      <c r="O8354" t="s">
        <v>37</v>
      </c>
      <c r="P8354">
        <f t="shared" si="260"/>
        <v>34.908442961935592</v>
      </c>
      <c r="Q8354">
        <f t="shared" si="261"/>
        <v>34.969615244020659</v>
      </c>
      <c r="S8354">
        <f>IF(AND(M8354&lt;&gt;"",M8354&lt;&gt;18.5),5*LOG10(10^(Q8354/5+1)*W$1/(10^(M8354/5+1)))-5,Q8354)</f>
        <v>34.969615244020659</v>
      </c>
      <c r="T8354">
        <f>(F8354/E8354)*S8354</f>
        <v>3.0008251067523448E-2</v>
      </c>
      <c r="U8354">
        <v>71414</v>
      </c>
      <c r="V8354" t="s">
        <v>4783</v>
      </c>
    </row>
    <row r="8355" spans="1:22" x14ac:dyDescent="0.25">
      <c r="B8355">
        <v>154476</v>
      </c>
      <c r="C8355" t="s">
        <v>4782</v>
      </c>
      <c r="E8355">
        <v>35.08</v>
      </c>
      <c r="F8355">
        <v>0.2</v>
      </c>
      <c r="G8355">
        <v>101</v>
      </c>
      <c r="H8355" t="s">
        <v>21</v>
      </c>
      <c r="I8355" t="s">
        <v>87</v>
      </c>
      <c r="K8355">
        <v>2.4027E-2</v>
      </c>
      <c r="L8355">
        <v>65</v>
      </c>
      <c r="N8355">
        <v>29</v>
      </c>
      <c r="O8355" t="s">
        <v>37</v>
      </c>
      <c r="P8355">
        <f t="shared" si="260"/>
        <v>35.028442961935589</v>
      </c>
      <c r="Q8355">
        <f t="shared" si="261"/>
        <v>34.867519545078586</v>
      </c>
      <c r="S8355">
        <f>IF(AND(M8355&lt;&gt;"",M8355&lt;&gt;18.5),5*LOG10(10^(Q8355/5+1)*W$1/(10^(M8355/5+1)))-5,Q8355)</f>
        <v>34.867519545078586</v>
      </c>
      <c r="T8355">
        <f>(F8355/E8355)*S8355</f>
        <v>0.19878859489782547</v>
      </c>
      <c r="U8355">
        <v>71414</v>
      </c>
      <c r="V8355" t="s">
        <v>4783</v>
      </c>
    </row>
    <row r="8356" spans="1:22" x14ac:dyDescent="0.25">
      <c r="A8356" t="s">
        <v>47</v>
      </c>
      <c r="B8356">
        <v>154477</v>
      </c>
      <c r="C8356" t="s">
        <v>4782</v>
      </c>
      <c r="E8356">
        <v>35.04</v>
      </c>
      <c r="F8356">
        <v>0.05</v>
      </c>
      <c r="G8356">
        <v>102</v>
      </c>
      <c r="H8356" t="s">
        <v>21</v>
      </c>
      <c r="I8356" t="s">
        <v>91</v>
      </c>
      <c r="N8356">
        <v>35</v>
      </c>
      <c r="O8356" t="s">
        <v>92</v>
      </c>
      <c r="P8356">
        <f t="shared" si="260"/>
        <v>35.04</v>
      </c>
      <c r="Q8356">
        <f t="shared" si="261"/>
        <v>35.04</v>
      </c>
      <c r="S8356">
        <f>IF(AND(M8356&lt;&gt;"",M8356&lt;&gt;18.5),5*LOG10(10^(Q8356/5+1)*W$1/(10^(M8356/5+1)))-5,Q8356)</f>
        <v>35.04</v>
      </c>
      <c r="T8356">
        <f>(F8356/E8356)*S8356</f>
        <v>0.05</v>
      </c>
      <c r="U8356">
        <v>71414</v>
      </c>
      <c r="V8356" t="s">
        <v>4783</v>
      </c>
    </row>
    <row r="8357" spans="1:22" x14ac:dyDescent="0.25">
      <c r="B8357">
        <v>154478</v>
      </c>
      <c r="C8357" t="s">
        <v>4782</v>
      </c>
      <c r="E8357">
        <v>35.11</v>
      </c>
      <c r="F8357">
        <v>0.2</v>
      </c>
      <c r="G8357">
        <v>103</v>
      </c>
      <c r="H8357" t="s">
        <v>21</v>
      </c>
      <c r="I8357" t="s">
        <v>81</v>
      </c>
      <c r="K8357">
        <v>2.4027E-2</v>
      </c>
      <c r="L8357">
        <v>74.2</v>
      </c>
      <c r="N8357">
        <v>31</v>
      </c>
      <c r="O8357" t="s">
        <v>83</v>
      </c>
      <c r="P8357">
        <f t="shared" si="260"/>
        <v>35.05844296193559</v>
      </c>
      <c r="Q8357">
        <f t="shared" si="261"/>
        <v>35.184972288259445</v>
      </c>
      <c r="S8357">
        <f>IF(AND(M8357&lt;&gt;"",M8357&lt;&gt;18.5),5*LOG10(10^(Q8357/5+1)*W$1/(10^(M8357/5+1)))-5,Q8357)</f>
        <v>35.184972288259445</v>
      </c>
      <c r="T8357">
        <f>(F8357/E8357)*S8357</f>
        <v>0.20042707085308714</v>
      </c>
      <c r="U8357">
        <v>71414</v>
      </c>
      <c r="V8357" t="s">
        <v>4783</v>
      </c>
    </row>
    <row r="8358" spans="1:22" x14ac:dyDescent="0.25">
      <c r="A8358" t="s">
        <v>47</v>
      </c>
      <c r="B8358">
        <v>154479</v>
      </c>
      <c r="C8358" t="s">
        <v>4782</v>
      </c>
      <c r="E8358">
        <v>35.090000000000003</v>
      </c>
      <c r="F8358">
        <v>0.05</v>
      </c>
      <c r="G8358">
        <v>104</v>
      </c>
      <c r="H8358" t="s">
        <v>21</v>
      </c>
      <c r="I8358" t="s">
        <v>91</v>
      </c>
      <c r="N8358">
        <v>35</v>
      </c>
      <c r="O8358" t="s">
        <v>93</v>
      </c>
      <c r="P8358">
        <f t="shared" si="260"/>
        <v>35.090000000000003</v>
      </c>
      <c r="Q8358">
        <f t="shared" si="261"/>
        <v>35.090000000000003</v>
      </c>
      <c r="S8358">
        <f>IF(AND(M8358&lt;&gt;"",M8358&lt;&gt;18.5),5*LOG10(10^(Q8358/5+1)*W$1/(10^(M8358/5+1)))-5,Q8358)</f>
        <v>35.090000000000003</v>
      </c>
      <c r="T8358">
        <f>(F8358/E8358)*S8358</f>
        <v>0.05</v>
      </c>
      <c r="U8358">
        <v>71414</v>
      </c>
      <c r="V8358" t="s">
        <v>4783</v>
      </c>
    </row>
    <row r="8359" spans="1:22" x14ac:dyDescent="0.25">
      <c r="B8359">
        <v>154480</v>
      </c>
      <c r="C8359" t="s">
        <v>4782</v>
      </c>
      <c r="E8359">
        <v>35.17</v>
      </c>
      <c r="F8359">
        <v>0.16</v>
      </c>
      <c r="G8359">
        <v>106</v>
      </c>
      <c r="H8359" t="s">
        <v>21</v>
      </c>
      <c r="I8359" t="s">
        <v>87</v>
      </c>
      <c r="K8359">
        <v>2.4027E-2</v>
      </c>
      <c r="L8359">
        <v>65</v>
      </c>
      <c r="N8359">
        <v>29</v>
      </c>
      <c r="O8359" t="s">
        <v>89</v>
      </c>
      <c r="P8359">
        <f t="shared" si="260"/>
        <v>35.118442961935592</v>
      </c>
      <c r="Q8359">
        <f t="shared" si="261"/>
        <v>34.95751954507859</v>
      </c>
      <c r="S8359">
        <f>IF(AND(M8359&lt;&gt;"",M8359&lt;&gt;18.5),5*LOG10(10^(Q8359/5+1)*W$1/(10^(M8359/5+1)))-5,Q8359)</f>
        <v>34.95751954507859</v>
      </c>
      <c r="T8359">
        <f>(F8359/E8359)*S8359</f>
        <v>0.15903335590595888</v>
      </c>
      <c r="U8359">
        <v>71414</v>
      </c>
      <c r="V8359" t="s">
        <v>4783</v>
      </c>
    </row>
    <row r="8360" spans="1:22" x14ac:dyDescent="0.25">
      <c r="B8360">
        <v>154481</v>
      </c>
      <c r="C8360" t="s">
        <v>4782</v>
      </c>
      <c r="E8360">
        <v>35.18</v>
      </c>
      <c r="F8360">
        <v>0.18</v>
      </c>
      <c r="G8360">
        <v>106</v>
      </c>
      <c r="H8360" t="s">
        <v>21</v>
      </c>
      <c r="I8360" t="s">
        <v>87</v>
      </c>
      <c r="K8360">
        <v>2.4027E-2</v>
      </c>
      <c r="L8360">
        <v>65</v>
      </c>
      <c r="N8360">
        <v>29</v>
      </c>
      <c r="O8360" t="s">
        <v>88</v>
      </c>
      <c r="P8360">
        <f t="shared" si="260"/>
        <v>35.128442961935598</v>
      </c>
      <c r="Q8360">
        <f t="shared" si="261"/>
        <v>34.967519545078595</v>
      </c>
      <c r="S8360">
        <f>IF(AND(M8360&lt;&gt;"",M8360&lt;&gt;18.5),5*LOG10(10^(Q8360/5+1)*W$1/(10^(M8360/5+1)))-5,Q8360)</f>
        <v>34.967519545078595</v>
      </c>
      <c r="T8360">
        <f>(F8360/E8360)*S8360</f>
        <v>0.17891283451148798</v>
      </c>
      <c r="U8360">
        <v>71414</v>
      </c>
      <c r="V8360" t="s">
        <v>4783</v>
      </c>
    </row>
    <row r="8361" spans="1:22" x14ac:dyDescent="0.25">
      <c r="B8361">
        <v>154482</v>
      </c>
      <c r="C8361" t="s">
        <v>4782</v>
      </c>
      <c r="E8361">
        <v>35.26</v>
      </c>
      <c r="F8361">
        <v>0.13</v>
      </c>
      <c r="G8361">
        <v>107</v>
      </c>
      <c r="H8361" t="s">
        <v>21</v>
      </c>
      <c r="I8361" t="s">
        <v>463</v>
      </c>
      <c r="K8361">
        <v>2.5100000000000001E-2</v>
      </c>
      <c r="L8361">
        <v>72</v>
      </c>
      <c r="N8361">
        <v>33</v>
      </c>
      <c r="P8361">
        <f t="shared" si="260"/>
        <v>35.206168832407876</v>
      </c>
      <c r="Q8361">
        <f t="shared" si="261"/>
        <v>35.267341114492936</v>
      </c>
      <c r="S8361">
        <f>IF(AND(M8361&lt;&gt;"",M8361&lt;&gt;18.5),5*LOG10(10^(Q8361/5+1)*W$1/(10^(M8361/5+1)))-5,Q8361)</f>
        <v>35.267341114492936</v>
      </c>
      <c r="T8361">
        <f>(F8361/E8361)*S8361</f>
        <v>0.13002706593545327</v>
      </c>
      <c r="U8361">
        <v>71414</v>
      </c>
      <c r="V8361" t="s">
        <v>4783</v>
      </c>
    </row>
    <row r="8362" spans="1:22" x14ac:dyDescent="0.25">
      <c r="B8362">
        <v>154483</v>
      </c>
      <c r="C8362" t="s">
        <v>4782</v>
      </c>
      <c r="E8362">
        <v>35.24</v>
      </c>
      <c r="F8362">
        <v>0.17</v>
      </c>
      <c r="G8362">
        <v>109</v>
      </c>
      <c r="H8362" t="s">
        <v>21</v>
      </c>
      <c r="I8362" t="s">
        <v>65</v>
      </c>
      <c r="K8362">
        <v>2.4027E-2</v>
      </c>
      <c r="L8362">
        <v>70</v>
      </c>
      <c r="N8362">
        <v>33</v>
      </c>
      <c r="O8362" t="s">
        <v>27</v>
      </c>
      <c r="P8362">
        <f t="shared" si="260"/>
        <v>35.1884429619356</v>
      </c>
      <c r="Q8362">
        <f t="shared" si="261"/>
        <v>35.1884429619356</v>
      </c>
      <c r="S8362">
        <f>IF(AND(M8362&lt;&gt;"",M8362&lt;&gt;18.5),5*LOG10(10^(Q8362/5+1)*W$1/(10^(M8362/5+1)))-5,Q8362)</f>
        <v>35.1884429619356</v>
      </c>
      <c r="T8362">
        <f>(F8362/E8362)*S8362</f>
        <v>0.16975128557119898</v>
      </c>
      <c r="U8362">
        <v>71414</v>
      </c>
      <c r="V8362" t="s">
        <v>4783</v>
      </c>
    </row>
    <row r="8363" spans="1:22" x14ac:dyDescent="0.25">
      <c r="B8363">
        <v>154484</v>
      </c>
      <c r="C8363" t="s">
        <v>4782</v>
      </c>
      <c r="E8363">
        <v>35.25</v>
      </c>
      <c r="F8363">
        <v>0.16</v>
      </c>
      <c r="G8363">
        <v>110</v>
      </c>
      <c r="H8363" t="s">
        <v>21</v>
      </c>
      <c r="I8363" t="s">
        <v>87</v>
      </c>
      <c r="K8363">
        <v>2.4027E-2</v>
      </c>
      <c r="L8363">
        <v>65</v>
      </c>
      <c r="N8363">
        <v>29</v>
      </c>
      <c r="O8363" t="s">
        <v>90</v>
      </c>
      <c r="P8363">
        <f t="shared" si="260"/>
        <v>35.198442961935605</v>
      </c>
      <c r="Q8363">
        <f t="shared" si="261"/>
        <v>35.037519545078609</v>
      </c>
      <c r="S8363">
        <f>IF(AND(M8363&lt;&gt;"",M8363&lt;&gt;18.5),5*LOG10(10^(Q8363/5+1)*W$1/(10^(M8363/5+1)))-5,Q8363)</f>
        <v>35.037519545078609</v>
      </c>
      <c r="T8363">
        <f>(F8363/E8363)*S8363</f>
        <v>0.15903554970815822</v>
      </c>
      <c r="U8363">
        <v>71414</v>
      </c>
      <c r="V8363" t="s">
        <v>4783</v>
      </c>
    </row>
    <row r="8364" spans="1:22" x14ac:dyDescent="0.25">
      <c r="B8364">
        <v>154539</v>
      </c>
      <c r="C8364" t="s">
        <v>4784</v>
      </c>
      <c r="E8364">
        <v>34.78</v>
      </c>
      <c r="F8364">
        <v>0.09</v>
      </c>
      <c r="G8364">
        <v>90.4</v>
      </c>
      <c r="H8364" t="s">
        <v>21</v>
      </c>
      <c r="I8364" t="s">
        <v>18</v>
      </c>
      <c r="L8364">
        <v>74.400000000000006</v>
      </c>
      <c r="N8364">
        <v>33</v>
      </c>
      <c r="P8364">
        <f t="shared" si="260"/>
        <v>34.78</v>
      </c>
      <c r="Q8364">
        <f t="shared" si="261"/>
        <v>34.912374477658112</v>
      </c>
      <c r="S8364">
        <f>IF(AND(M8364&lt;&gt;"",M8364&lt;&gt;18.5),5*LOG10(10^(Q8364/5+1)*W$1/(10^(M8364/5+1)))-5,Q8364)</f>
        <v>34.912374477658112</v>
      </c>
      <c r="T8364">
        <f>(F8364/E8364)*S8364</f>
        <v>9.0342544651789244E-2</v>
      </c>
      <c r="U8364">
        <v>71446</v>
      </c>
      <c r="V8364" t="s">
        <v>4783</v>
      </c>
    </row>
    <row r="8365" spans="1:22" x14ac:dyDescent="0.25">
      <c r="B8365">
        <v>154587</v>
      </c>
      <c r="C8365" t="s">
        <v>4785</v>
      </c>
      <c r="E8365">
        <v>35.299999999999997</v>
      </c>
      <c r="F8365">
        <v>0.14000000000000001</v>
      </c>
      <c r="G8365">
        <v>109</v>
      </c>
      <c r="H8365" t="s">
        <v>21</v>
      </c>
      <c r="I8365" t="s">
        <v>463</v>
      </c>
      <c r="K8365">
        <v>2.513E-2</v>
      </c>
      <c r="L8365">
        <v>72</v>
      </c>
      <c r="N8365">
        <v>33</v>
      </c>
      <c r="P8365">
        <f t="shared" si="260"/>
        <v>35.246105284247626</v>
      </c>
      <c r="Q8365">
        <f t="shared" si="261"/>
        <v>35.307277566332687</v>
      </c>
      <c r="S8365">
        <f>IF(AND(M8365&lt;&gt;"",M8365&lt;&gt;18.5),5*LOG10(10^(Q8365/5+1)*W$1/(10^(M8365/5+1)))-5,Q8365)</f>
        <v>35.307277566332687</v>
      </c>
      <c r="T8365">
        <f>(F8365/E8365)*S8365</f>
        <v>0.1400288628693081</v>
      </c>
      <c r="U8365">
        <v>71471</v>
      </c>
      <c r="V8365" t="s">
        <v>4786</v>
      </c>
    </row>
    <row r="8366" spans="1:22" x14ac:dyDescent="0.25">
      <c r="B8366">
        <v>154588</v>
      </c>
      <c r="C8366" t="s">
        <v>4785</v>
      </c>
      <c r="E8366">
        <v>35.450000000000003</v>
      </c>
      <c r="F8366">
        <v>7.0000000000000007E-2</v>
      </c>
      <c r="G8366">
        <v>120</v>
      </c>
      <c r="H8366" t="s">
        <v>21</v>
      </c>
      <c r="I8366" t="s">
        <v>524</v>
      </c>
      <c r="K8366">
        <v>2.4060000000000002E-2</v>
      </c>
      <c r="L8366">
        <v>72</v>
      </c>
      <c r="N8366">
        <v>28</v>
      </c>
      <c r="P8366">
        <f t="shared" si="260"/>
        <v>35.398372985816877</v>
      </c>
      <c r="Q8366">
        <f t="shared" si="261"/>
        <v>35.459545267901944</v>
      </c>
      <c r="S8366">
        <f>IF(AND(M8366&lt;&gt;"",M8366&lt;&gt;18.5),5*LOG10(10^(Q8366/5+1)*W$1/(10^(M8366/5+1)))-5,Q8366)</f>
        <v>35.459545267901944</v>
      </c>
      <c r="T8366">
        <f>(F8366/E8366)*S8366</f>
        <v>7.0018848201780989E-2</v>
      </c>
      <c r="U8366">
        <v>71471</v>
      </c>
      <c r="V8366" t="s">
        <v>4786</v>
      </c>
    </row>
    <row r="8367" spans="1:22" x14ac:dyDescent="0.25">
      <c r="B8367">
        <v>155941</v>
      </c>
      <c r="C8367" t="s">
        <v>4787</v>
      </c>
      <c r="E8367">
        <v>36.54</v>
      </c>
      <c r="F8367">
        <v>0.03</v>
      </c>
      <c r="G8367">
        <v>193</v>
      </c>
      <c r="H8367" t="s">
        <v>21</v>
      </c>
      <c r="I8367" t="s">
        <v>382</v>
      </c>
      <c r="K8367">
        <v>5.4199999999999998E-2</v>
      </c>
      <c r="L8367">
        <v>70</v>
      </c>
      <c r="N8367">
        <v>32</v>
      </c>
      <c r="O8367" t="s">
        <v>4788</v>
      </c>
      <c r="P8367">
        <f t="shared" si="260"/>
        <v>36.425384940605312</v>
      </c>
      <c r="Q8367">
        <f t="shared" si="261"/>
        <v>36.425384940605312</v>
      </c>
      <c r="S8367">
        <f>IF(AND(M8367&lt;&gt;"",M8367&lt;&gt;18.5),5*LOG10(10^(Q8367/5+1)*W$1/(10^(M8367/5+1)))-5,Q8367)</f>
        <v>36.425384940605312</v>
      </c>
      <c r="T8367">
        <f>(F8367/E8367)*S8367</f>
        <v>2.9905898966014213E-2</v>
      </c>
      <c r="U8367">
        <v>72405</v>
      </c>
      <c r="V8367" t="s">
        <v>4787</v>
      </c>
    </row>
    <row r="8368" spans="1:22" x14ac:dyDescent="0.25">
      <c r="B8368">
        <v>155942</v>
      </c>
      <c r="C8368" t="s">
        <v>4787</v>
      </c>
      <c r="E8368">
        <v>36.840000000000003</v>
      </c>
      <c r="F8368">
        <v>0.03</v>
      </c>
      <c r="G8368">
        <v>234</v>
      </c>
      <c r="H8368" t="s">
        <v>21</v>
      </c>
      <c r="I8368" t="s">
        <v>384</v>
      </c>
      <c r="N8368">
        <v>32</v>
      </c>
      <c r="O8368" t="s">
        <v>17</v>
      </c>
      <c r="P8368">
        <f t="shared" si="260"/>
        <v>36.840000000000003</v>
      </c>
      <c r="Q8368">
        <f t="shared" si="261"/>
        <v>36.840000000000003</v>
      </c>
      <c r="S8368">
        <f>IF(AND(M8368&lt;&gt;"",M8368&lt;&gt;18.5),5*LOG10(10^(Q8368/5+1)*W$1/(10^(M8368/5+1)))-5,Q8368)</f>
        <v>36.840000000000003</v>
      </c>
      <c r="T8368">
        <f>(F8368/E8368)*S8368</f>
        <v>0.03</v>
      </c>
      <c r="U8368">
        <v>72405</v>
      </c>
      <c r="V8368" t="s">
        <v>4787</v>
      </c>
    </row>
    <row r="8369" spans="1:22" x14ac:dyDescent="0.25">
      <c r="B8369">
        <v>155943</v>
      </c>
      <c r="C8369" t="s">
        <v>4787</v>
      </c>
      <c r="E8369">
        <v>36.880000000000003</v>
      </c>
      <c r="F8369">
        <v>0.04</v>
      </c>
      <c r="G8369">
        <v>238</v>
      </c>
      <c r="H8369" t="s">
        <v>21</v>
      </c>
      <c r="I8369" t="s">
        <v>384</v>
      </c>
      <c r="N8369">
        <v>32</v>
      </c>
      <c r="O8369" t="s">
        <v>16</v>
      </c>
      <c r="P8369">
        <f t="shared" si="260"/>
        <v>36.880000000000003</v>
      </c>
      <c r="Q8369">
        <f t="shared" si="261"/>
        <v>36.880000000000003</v>
      </c>
      <c r="S8369">
        <f>IF(AND(M8369&lt;&gt;"",M8369&lt;&gt;18.5),5*LOG10(10^(Q8369/5+1)*W$1/(10^(M8369/5+1)))-5,Q8369)</f>
        <v>36.880000000000003</v>
      </c>
      <c r="T8369">
        <f>(F8369/E8369)*S8369</f>
        <v>0.04</v>
      </c>
      <c r="U8369">
        <v>72405</v>
      </c>
      <c r="V8369" t="s">
        <v>4787</v>
      </c>
    </row>
    <row r="8370" spans="1:22" x14ac:dyDescent="0.25">
      <c r="B8370">
        <v>155944</v>
      </c>
      <c r="C8370" t="s">
        <v>4787</v>
      </c>
      <c r="E8370">
        <v>37</v>
      </c>
      <c r="F8370">
        <v>0.01</v>
      </c>
      <c r="G8370">
        <v>238</v>
      </c>
      <c r="H8370" t="s">
        <v>21</v>
      </c>
      <c r="I8370" t="s">
        <v>53</v>
      </c>
      <c r="K8370">
        <v>5.4199999999999998E-2</v>
      </c>
      <c r="L8370">
        <v>70</v>
      </c>
      <c r="N8370">
        <v>34</v>
      </c>
      <c r="O8370" t="s">
        <v>54</v>
      </c>
      <c r="P8370">
        <f t="shared" si="260"/>
        <v>36.885384940605306</v>
      </c>
      <c r="Q8370">
        <f t="shared" si="261"/>
        <v>36.885384940605306</v>
      </c>
      <c r="S8370">
        <f>IF(AND(M8370&lt;&gt;"",M8370&lt;&gt;18.5),5*LOG10(10^(Q8370/5+1)*W$1/(10^(M8370/5+1)))-5,Q8370)</f>
        <v>36.885384940605306</v>
      </c>
      <c r="T8370">
        <f>(F8370/E8370)*S8370</f>
        <v>9.969022956920353E-3</v>
      </c>
      <c r="U8370">
        <v>72405</v>
      </c>
      <c r="V8370" t="s">
        <v>4787</v>
      </c>
    </row>
    <row r="8371" spans="1:22" x14ac:dyDescent="0.25">
      <c r="B8371">
        <v>155945</v>
      </c>
      <c r="C8371" t="s">
        <v>4787</v>
      </c>
      <c r="E8371">
        <v>36.93</v>
      </c>
      <c r="F8371">
        <v>0.02</v>
      </c>
      <c r="G8371">
        <v>243</v>
      </c>
      <c r="H8371" t="s">
        <v>21</v>
      </c>
      <c r="I8371" t="s">
        <v>385</v>
      </c>
      <c r="L8371">
        <v>72</v>
      </c>
      <c r="N8371">
        <v>33</v>
      </c>
      <c r="O8371" t="s">
        <v>386</v>
      </c>
      <c r="P8371">
        <f t="shared" si="260"/>
        <v>36.93</v>
      </c>
      <c r="Q8371">
        <f t="shared" si="261"/>
        <v>36.99117228208506</v>
      </c>
      <c r="S8371">
        <f>IF(AND(M8371&lt;&gt;"",M8371&lt;&gt;18.5),5*LOG10(10^(Q8371/5+1)*W$1/(10^(M8371/5+1)))-5,Q8371)</f>
        <v>36.99117228208506</v>
      </c>
      <c r="T8371">
        <f>(F8371/E8371)*S8371</f>
        <v>2.0033128774484189E-2</v>
      </c>
      <c r="U8371">
        <v>72405</v>
      </c>
      <c r="V8371" t="s">
        <v>4787</v>
      </c>
    </row>
    <row r="8372" spans="1:22" x14ac:dyDescent="0.25">
      <c r="A8372" t="s">
        <v>51</v>
      </c>
      <c r="B8372">
        <v>157341</v>
      </c>
      <c r="C8372" t="s">
        <v>4789</v>
      </c>
      <c r="E8372">
        <v>36.18</v>
      </c>
      <c r="F8372">
        <v>0.26</v>
      </c>
      <c r="G8372">
        <v>166</v>
      </c>
      <c r="H8372" t="s">
        <v>21</v>
      </c>
      <c r="I8372" t="s">
        <v>85</v>
      </c>
      <c r="K8372">
        <v>3.5700000000000003E-2</v>
      </c>
      <c r="L8372">
        <v>73.8</v>
      </c>
      <c r="N8372">
        <v>34</v>
      </c>
      <c r="O8372" t="s">
        <v>86</v>
      </c>
      <c r="P8372">
        <f t="shared" si="260"/>
        <v>36.103830118766467</v>
      </c>
      <c r="Q8372">
        <f t="shared" si="261"/>
        <v>36.218621727810394</v>
      </c>
      <c r="S8372">
        <f>IF(AND(M8372&lt;&gt;"",M8372&lt;&gt;18.5),5*LOG10(10^(Q8372/5+1)*W$1/(10^(M8372/5+1)))-5,Q8372)</f>
        <v>36.218621727810394</v>
      </c>
      <c r="T8372">
        <f>(F8372/E8372)*S8372</f>
        <v>0.26027754696602273</v>
      </c>
      <c r="U8372">
        <v>73377</v>
      </c>
      <c r="V8372" t="s">
        <v>4790</v>
      </c>
    </row>
    <row r="8373" spans="1:22" x14ac:dyDescent="0.25">
      <c r="B8373">
        <v>157342</v>
      </c>
      <c r="C8373" t="s">
        <v>4791</v>
      </c>
      <c r="E8373">
        <v>35.79</v>
      </c>
      <c r="F8373">
        <v>0.01</v>
      </c>
      <c r="G8373">
        <v>144</v>
      </c>
      <c r="H8373" t="s">
        <v>21</v>
      </c>
      <c r="I8373" t="s">
        <v>384</v>
      </c>
      <c r="N8373">
        <v>32</v>
      </c>
      <c r="O8373" t="s">
        <v>4793</v>
      </c>
      <c r="P8373">
        <f t="shared" si="260"/>
        <v>35.79</v>
      </c>
      <c r="Q8373">
        <f t="shared" si="261"/>
        <v>35.79</v>
      </c>
      <c r="S8373">
        <f>IF(AND(M8373&lt;&gt;"",M8373&lt;&gt;18.5),5*LOG10(10^(Q8373/5+1)*W$1/(10^(M8373/5+1)))-5,Q8373)</f>
        <v>35.79</v>
      </c>
      <c r="T8373">
        <f>(F8373/E8373)*S8373</f>
        <v>0.01</v>
      </c>
      <c r="U8373">
        <v>73378</v>
      </c>
      <c r="V8373" t="s">
        <v>4792</v>
      </c>
    </row>
    <row r="8374" spans="1:22" x14ac:dyDescent="0.25">
      <c r="B8374">
        <v>157343</v>
      </c>
      <c r="C8374" t="s">
        <v>4791</v>
      </c>
      <c r="E8374">
        <v>35.85</v>
      </c>
      <c r="F8374">
        <v>0.02</v>
      </c>
      <c r="G8374">
        <v>148</v>
      </c>
      <c r="H8374" t="s">
        <v>21</v>
      </c>
      <c r="I8374" t="s">
        <v>385</v>
      </c>
      <c r="L8374">
        <v>72</v>
      </c>
      <c r="N8374">
        <v>33</v>
      </c>
      <c r="O8374" t="s">
        <v>386</v>
      </c>
      <c r="P8374">
        <f t="shared" si="260"/>
        <v>35.85</v>
      </c>
      <c r="Q8374">
        <f t="shared" si="261"/>
        <v>35.911172282085062</v>
      </c>
      <c r="S8374">
        <f>IF(AND(M8374&lt;&gt;"",M8374&lt;&gt;18.5),5*LOG10(10^(Q8374/5+1)*W$1/(10^(M8374/5+1)))-5,Q8374)</f>
        <v>35.911172282085062</v>
      </c>
      <c r="T8374">
        <f>(F8374/E8374)*S8374</f>
        <v>2.0034126796142294E-2</v>
      </c>
      <c r="U8374">
        <v>73378</v>
      </c>
      <c r="V8374" t="s">
        <v>4792</v>
      </c>
    </row>
    <row r="8375" spans="1:22" x14ac:dyDescent="0.25">
      <c r="B8375">
        <v>157344</v>
      </c>
      <c r="C8375" t="s">
        <v>4791</v>
      </c>
      <c r="E8375">
        <v>36.130000000000003</v>
      </c>
      <c r="F8375">
        <v>0.06</v>
      </c>
      <c r="G8375">
        <v>163</v>
      </c>
      <c r="H8375" t="s">
        <v>21</v>
      </c>
      <c r="I8375" t="s">
        <v>382</v>
      </c>
      <c r="K8375">
        <v>3.2000000000000001E-2</v>
      </c>
      <c r="L8375">
        <v>70</v>
      </c>
      <c r="N8375">
        <v>32</v>
      </c>
      <c r="O8375" t="s">
        <v>4794</v>
      </c>
      <c r="P8375">
        <f t="shared" si="260"/>
        <v>36.061601513544048</v>
      </c>
      <c r="Q8375">
        <f t="shared" si="261"/>
        <v>36.061601513544048</v>
      </c>
      <c r="S8375">
        <f>IF(AND(M8375&lt;&gt;"",M8375&lt;&gt;18.5),5*LOG10(10^(Q8375/5+1)*W$1/(10^(M8375/5+1)))-5,Q8375)</f>
        <v>36.061601513544048</v>
      </c>
      <c r="T8375">
        <f>(F8375/E8375)*S8375</f>
        <v>5.9886412698938352E-2</v>
      </c>
      <c r="U8375">
        <v>73378</v>
      </c>
      <c r="V8375" t="s">
        <v>4792</v>
      </c>
    </row>
    <row r="8376" spans="1:22" x14ac:dyDescent="0.25">
      <c r="B8376">
        <v>157434</v>
      </c>
      <c r="C8376" t="s">
        <v>4795</v>
      </c>
      <c r="E8376">
        <v>33.119999999999997</v>
      </c>
      <c r="F8376">
        <v>0.25</v>
      </c>
      <c r="G8376">
        <v>42.1</v>
      </c>
      <c r="H8376" t="s">
        <v>21</v>
      </c>
      <c r="I8376" t="s">
        <v>185</v>
      </c>
      <c r="L8376">
        <v>60</v>
      </c>
      <c r="N8376">
        <v>20</v>
      </c>
      <c r="O8376" t="s">
        <v>187</v>
      </c>
      <c r="P8376">
        <f t="shared" si="260"/>
        <v>33.119999999999997</v>
      </c>
      <c r="Q8376">
        <f t="shared" si="261"/>
        <v>32.785266051846939</v>
      </c>
      <c r="S8376">
        <f>IF(AND(M8376&lt;&gt;"",M8376&lt;&gt;18.5),5*LOG10(10^(Q8376/5+1)*W$1/(10^(M8376/5+1)))-5,Q8376)</f>
        <v>32.785266051846939</v>
      </c>
      <c r="T8376">
        <f>(F8376/E8376)*S8376</f>
        <v>0.24747332466671906</v>
      </c>
      <c r="U8376">
        <v>73449</v>
      </c>
      <c r="V8376" t="s">
        <v>4796</v>
      </c>
    </row>
    <row r="8377" spans="1:22" x14ac:dyDescent="0.25">
      <c r="B8377">
        <v>157435</v>
      </c>
      <c r="C8377" t="s">
        <v>4795</v>
      </c>
      <c r="E8377">
        <v>33.22</v>
      </c>
      <c r="F8377">
        <v>0.25</v>
      </c>
      <c r="G8377">
        <v>44.1</v>
      </c>
      <c r="H8377" t="s">
        <v>21</v>
      </c>
      <c r="I8377" t="s">
        <v>185</v>
      </c>
      <c r="L8377">
        <v>60</v>
      </c>
      <c r="N8377">
        <v>20</v>
      </c>
      <c r="O8377" t="s">
        <v>186</v>
      </c>
      <c r="P8377">
        <f t="shared" si="260"/>
        <v>33.22</v>
      </c>
      <c r="Q8377">
        <f t="shared" si="261"/>
        <v>32.885266051846934</v>
      </c>
      <c r="S8377">
        <f>IF(AND(M8377&lt;&gt;"",M8377&lt;&gt;18.5),5*LOG10(10^(Q8377/5+1)*W$1/(10^(M8377/5+1)))-5,Q8377)</f>
        <v>32.885266051846934</v>
      </c>
      <c r="T8377">
        <f>(F8377/E8377)*S8377</f>
        <v>0.24748093055273129</v>
      </c>
      <c r="U8377">
        <v>73449</v>
      </c>
      <c r="V8377" t="s">
        <v>4796</v>
      </c>
    </row>
    <row r="8378" spans="1:22" x14ac:dyDescent="0.25">
      <c r="B8378">
        <v>157563</v>
      </c>
      <c r="C8378" t="s">
        <v>4797</v>
      </c>
      <c r="E8378">
        <v>32.700000000000003</v>
      </c>
      <c r="F8378">
        <v>0.06</v>
      </c>
      <c r="G8378">
        <v>34.700000000000003</v>
      </c>
      <c r="H8378" t="s">
        <v>21</v>
      </c>
      <c r="I8378" t="s">
        <v>4715</v>
      </c>
      <c r="L8378">
        <v>66</v>
      </c>
      <c r="N8378">
        <v>14</v>
      </c>
      <c r="P8378">
        <f t="shared" si="260"/>
        <v>32.700000000000003</v>
      </c>
      <c r="Q8378">
        <f t="shared" si="261"/>
        <v>32.572229477638068</v>
      </c>
      <c r="S8378">
        <f>IF(AND(M8378&lt;&gt;"",M8378&lt;&gt;18.5),5*LOG10(10^(Q8378/5+1)*W$1/(10^(M8378/5+1)))-5,Q8378)</f>
        <v>32.572229477638068</v>
      </c>
      <c r="T8378">
        <f>(F8378/E8378)*S8378</f>
        <v>5.9765558674565254E-2</v>
      </c>
      <c r="U8378">
        <v>73537</v>
      </c>
      <c r="V8378" t="s">
        <v>4796</v>
      </c>
    </row>
    <row r="8379" spans="1:22" x14ac:dyDescent="0.25">
      <c r="B8379">
        <v>157564</v>
      </c>
      <c r="C8379" t="s">
        <v>4797</v>
      </c>
      <c r="E8379">
        <v>32.799999999999997</v>
      </c>
      <c r="F8379">
        <v>0.48</v>
      </c>
      <c r="G8379">
        <v>36</v>
      </c>
      <c r="H8379" t="s">
        <v>21</v>
      </c>
      <c r="I8379" t="s">
        <v>280</v>
      </c>
      <c r="L8379">
        <v>67</v>
      </c>
      <c r="N8379">
        <v>16</v>
      </c>
      <c r="P8379">
        <f t="shared" si="260"/>
        <v>32.799999999999997</v>
      </c>
      <c r="Q8379">
        <f t="shared" si="261"/>
        <v>32.704883813432851</v>
      </c>
      <c r="S8379">
        <f>IF(AND(M8379&lt;&gt;"",M8379&lt;&gt;18.5),5*LOG10(10^(Q8379/5+1)*W$1/(10^(M8379/5+1)))-5,Q8379)</f>
        <v>32.704883813432851</v>
      </c>
      <c r="T8379">
        <f>(F8379/E8379)*S8379</f>
        <v>0.47860805580633442</v>
      </c>
      <c r="U8379">
        <v>73537</v>
      </c>
      <c r="V8379" t="s">
        <v>4796</v>
      </c>
    </row>
    <row r="8380" spans="1:22" x14ac:dyDescent="0.25">
      <c r="B8380">
        <v>157581</v>
      </c>
      <c r="C8380" t="s">
        <v>4798</v>
      </c>
      <c r="E8380">
        <v>34.92</v>
      </c>
      <c r="F8380">
        <v>0.16</v>
      </c>
      <c r="G8380">
        <v>93.5</v>
      </c>
      <c r="H8380" t="s">
        <v>21</v>
      </c>
      <c r="I8380" t="s">
        <v>62</v>
      </c>
      <c r="K8380">
        <v>3.0935000000000001E-2</v>
      </c>
      <c r="L8380">
        <v>74.2</v>
      </c>
      <c r="N8380">
        <v>30</v>
      </c>
      <c r="O8380" t="s">
        <v>27</v>
      </c>
      <c r="P8380">
        <f t="shared" si="260"/>
        <v>34.853843579650423</v>
      </c>
      <c r="Q8380">
        <f t="shared" si="261"/>
        <v>34.980372905974278</v>
      </c>
      <c r="S8380">
        <f>IF(AND(M8380&lt;&gt;"",M8380&lt;&gt;18.5),5*LOG10(10^(Q8380/5+1)*W$1/(10^(M8380/5+1)))-5,Q8380)</f>
        <v>34.980372905974278</v>
      </c>
      <c r="T8380">
        <f>(F8380/E8380)*S8380</f>
        <v>0.16027662270778592</v>
      </c>
      <c r="U8380">
        <v>73550</v>
      </c>
      <c r="V8380" t="s">
        <v>4799</v>
      </c>
    </row>
    <row r="8381" spans="1:22" x14ac:dyDescent="0.25">
      <c r="A8381" t="s">
        <v>47</v>
      </c>
      <c r="B8381">
        <v>157582</v>
      </c>
      <c r="C8381" t="s">
        <v>4798</v>
      </c>
      <c r="E8381">
        <v>35.42</v>
      </c>
      <c r="F8381">
        <v>0.05</v>
      </c>
      <c r="G8381">
        <v>121</v>
      </c>
      <c r="H8381" t="s">
        <v>21</v>
      </c>
      <c r="I8381" t="s">
        <v>91</v>
      </c>
      <c r="N8381">
        <v>35</v>
      </c>
      <c r="O8381" t="s">
        <v>92</v>
      </c>
      <c r="P8381">
        <f t="shared" si="260"/>
        <v>35.42</v>
      </c>
      <c r="Q8381">
        <f t="shared" si="261"/>
        <v>35.42</v>
      </c>
      <c r="S8381">
        <f>IF(AND(M8381&lt;&gt;"",M8381&lt;&gt;18.5),5*LOG10(10^(Q8381/5+1)*W$1/(10^(M8381/5+1)))-5,Q8381)</f>
        <v>35.42</v>
      </c>
      <c r="T8381">
        <f>(F8381/E8381)*S8381</f>
        <v>4.9999999999999996E-2</v>
      </c>
      <c r="U8381">
        <v>73550</v>
      </c>
      <c r="V8381" t="s">
        <v>4799</v>
      </c>
    </row>
    <row r="8382" spans="1:22" x14ac:dyDescent="0.25">
      <c r="A8382" t="s">
        <v>47</v>
      </c>
      <c r="B8382">
        <v>157583</v>
      </c>
      <c r="C8382" t="s">
        <v>4798</v>
      </c>
      <c r="E8382">
        <v>35.47</v>
      </c>
      <c r="F8382">
        <v>0.05</v>
      </c>
      <c r="G8382">
        <v>124</v>
      </c>
      <c r="H8382" t="s">
        <v>21</v>
      </c>
      <c r="I8382" t="s">
        <v>91</v>
      </c>
      <c r="N8382">
        <v>35</v>
      </c>
      <c r="O8382" t="s">
        <v>93</v>
      </c>
      <c r="P8382">
        <f t="shared" si="260"/>
        <v>35.47</v>
      </c>
      <c r="Q8382">
        <f t="shared" si="261"/>
        <v>35.47</v>
      </c>
      <c r="S8382">
        <f>IF(AND(M8382&lt;&gt;"",M8382&lt;&gt;18.5),5*LOG10(10^(Q8382/5+1)*W$1/(10^(M8382/5+1)))-5,Q8382)</f>
        <v>35.47</v>
      </c>
      <c r="T8382">
        <f>(F8382/E8382)*S8382</f>
        <v>0.05</v>
      </c>
      <c r="U8382">
        <v>73550</v>
      </c>
      <c r="V8382" t="s">
        <v>4799</v>
      </c>
    </row>
    <row r="8383" spans="1:22" x14ac:dyDescent="0.25">
      <c r="B8383">
        <v>157584</v>
      </c>
      <c r="C8383" t="s">
        <v>4798</v>
      </c>
      <c r="E8383">
        <v>35.51</v>
      </c>
      <c r="F8383">
        <v>0.09</v>
      </c>
      <c r="G8383">
        <v>126</v>
      </c>
      <c r="H8383" t="s">
        <v>21</v>
      </c>
      <c r="I8383" t="s">
        <v>18</v>
      </c>
      <c r="L8383">
        <v>74.400000000000006</v>
      </c>
      <c r="N8383">
        <v>33</v>
      </c>
      <c r="P8383">
        <f t="shared" si="260"/>
        <v>35.51</v>
      </c>
      <c r="Q8383">
        <f t="shared" si="261"/>
        <v>35.642374477658116</v>
      </c>
      <c r="S8383">
        <f>IF(AND(M8383&lt;&gt;"",M8383&lt;&gt;18.5),5*LOG10(10^(Q8383/5+1)*W$1/(10^(M8383/5+1)))-5,Q8383)</f>
        <v>35.642374477658116</v>
      </c>
      <c r="T8383">
        <f>(F8383/E8383)*S8383</f>
        <v>9.0335502759482697E-2</v>
      </c>
      <c r="U8383">
        <v>73550</v>
      </c>
      <c r="V8383" t="s">
        <v>4799</v>
      </c>
    </row>
    <row r="8384" spans="1:22" x14ac:dyDescent="0.25">
      <c r="B8384">
        <v>157585</v>
      </c>
      <c r="C8384" t="s">
        <v>4798</v>
      </c>
      <c r="E8384">
        <v>35.619999999999997</v>
      </c>
      <c r="F8384">
        <v>0.15</v>
      </c>
      <c r="G8384">
        <v>129</v>
      </c>
      <c r="H8384" t="s">
        <v>21</v>
      </c>
      <c r="I8384" t="s">
        <v>65</v>
      </c>
      <c r="K8384">
        <v>3.0935000000000001E-2</v>
      </c>
      <c r="L8384">
        <v>70</v>
      </c>
      <c r="N8384">
        <v>33</v>
      </c>
      <c r="O8384" t="s">
        <v>27</v>
      </c>
      <c r="P8384">
        <f t="shared" si="260"/>
        <v>35.553843579650426</v>
      </c>
      <c r="Q8384">
        <f t="shared" si="261"/>
        <v>35.553843579650426</v>
      </c>
      <c r="S8384">
        <f>IF(AND(M8384&lt;&gt;"",M8384&lt;&gt;18.5),5*LOG10(10^(Q8384/5+1)*W$1/(10^(M8384/5+1)))-5,Q8384)</f>
        <v>35.553843579650426</v>
      </c>
      <c r="T8384">
        <f>(F8384/E8384)*S8384</f>
        <v>0.14972140755046504</v>
      </c>
      <c r="U8384">
        <v>73550</v>
      </c>
      <c r="V8384" t="s">
        <v>4799</v>
      </c>
    </row>
    <row r="8385" spans="1:22" x14ac:dyDescent="0.25">
      <c r="B8385">
        <v>157586</v>
      </c>
      <c r="C8385" t="s">
        <v>4798</v>
      </c>
      <c r="E8385">
        <v>35.619999999999997</v>
      </c>
      <c r="F8385">
        <v>0.15</v>
      </c>
      <c r="G8385">
        <v>129</v>
      </c>
      <c r="H8385" t="s">
        <v>21</v>
      </c>
      <c r="I8385" t="s">
        <v>85</v>
      </c>
      <c r="K8385">
        <v>3.15E-2</v>
      </c>
      <c r="L8385">
        <v>73.8</v>
      </c>
      <c r="N8385">
        <v>34</v>
      </c>
      <c r="O8385" t="s">
        <v>86</v>
      </c>
      <c r="P8385">
        <f t="shared" si="260"/>
        <v>35.552653838454148</v>
      </c>
      <c r="Q8385">
        <f t="shared" si="261"/>
        <v>35.667445447498068</v>
      </c>
      <c r="S8385">
        <f>IF(AND(M8385&lt;&gt;"",M8385&lt;&gt;18.5),5*LOG10(10^(Q8385/5+1)*W$1/(10^(M8385/5+1)))-5,Q8385)</f>
        <v>35.667445447498068</v>
      </c>
      <c r="T8385">
        <f>(F8385/E8385)*S8385</f>
        <v>0.15019979834712832</v>
      </c>
      <c r="U8385">
        <v>73550</v>
      </c>
      <c r="V8385" t="s">
        <v>4799</v>
      </c>
    </row>
    <row r="8386" spans="1:22" x14ac:dyDescent="0.25">
      <c r="B8386">
        <v>157587</v>
      </c>
      <c r="C8386" t="s">
        <v>4798</v>
      </c>
      <c r="E8386">
        <v>35.659999999999997</v>
      </c>
      <c r="F8386">
        <v>0.04</v>
      </c>
      <c r="G8386">
        <v>131</v>
      </c>
      <c r="H8386" t="s">
        <v>21</v>
      </c>
      <c r="I8386" t="s">
        <v>84</v>
      </c>
      <c r="K8386">
        <v>3.0935000000000001E-2</v>
      </c>
      <c r="L8386">
        <v>72</v>
      </c>
      <c r="N8386">
        <v>31</v>
      </c>
      <c r="O8386" t="s">
        <v>88</v>
      </c>
      <c r="P8386">
        <f t="shared" ref="P8386:P8449" si="262">IF((K8386&lt;&gt;""),5*LOG10(10^(E8386/5+1)/(K8386+1))-5,E8386)</f>
        <v>35.593843579650432</v>
      </c>
      <c r="Q8386">
        <f t="shared" ref="Q8386:Q8449" si="263">IF(AND(L8386&lt;&gt;"",L8386&lt;&gt;70),5*LOG10(10^(P8386/5+1)*L8386/70)-5,P8386)</f>
        <v>35.6550158617355</v>
      </c>
      <c r="S8386">
        <f>IF(AND(M8386&lt;&gt;"",M8386&lt;&gt;18.5),5*LOG10(10^(Q8386/5+1)*W$1/(10^(M8386/5+1)))-5,Q8386)</f>
        <v>35.6550158617355</v>
      </c>
      <c r="T8386">
        <f>(F8386/E8386)*S8386</f>
        <v>3.9994409267229955E-2</v>
      </c>
      <c r="U8386">
        <v>73550</v>
      </c>
      <c r="V8386" t="s">
        <v>4799</v>
      </c>
    </row>
    <row r="8387" spans="1:22" x14ac:dyDescent="0.25">
      <c r="B8387">
        <v>157588</v>
      </c>
      <c r="C8387" t="s">
        <v>4798</v>
      </c>
      <c r="E8387">
        <v>35.72</v>
      </c>
      <c r="F8387">
        <v>0.02</v>
      </c>
      <c r="G8387">
        <v>135</v>
      </c>
      <c r="H8387" t="s">
        <v>21</v>
      </c>
      <c r="I8387" t="s">
        <v>94</v>
      </c>
      <c r="K8387">
        <v>3.0935000000000001E-2</v>
      </c>
      <c r="L8387">
        <v>70</v>
      </c>
      <c r="N8387">
        <v>31</v>
      </c>
      <c r="O8387" t="s">
        <v>27</v>
      </c>
      <c r="P8387">
        <f t="shared" si="262"/>
        <v>35.653843579650434</v>
      </c>
      <c r="Q8387">
        <f t="shared" si="263"/>
        <v>35.653843579650434</v>
      </c>
      <c r="S8387">
        <f>IF(AND(M8387&lt;&gt;"",M8387&lt;&gt;18.5),5*LOG10(10^(Q8387/5+1)*W$1/(10^(M8387/5+1)))-5,Q8387)</f>
        <v>35.653843579650434</v>
      </c>
      <c r="T8387">
        <f>(F8387/E8387)*S8387</f>
        <v>1.9962958331271239E-2</v>
      </c>
      <c r="U8387">
        <v>73550</v>
      </c>
      <c r="V8387" t="s">
        <v>4799</v>
      </c>
    </row>
    <row r="8388" spans="1:22" x14ac:dyDescent="0.25">
      <c r="B8388">
        <v>157589</v>
      </c>
      <c r="C8388" t="s">
        <v>4798</v>
      </c>
      <c r="E8388">
        <v>35.799999999999997</v>
      </c>
      <c r="F8388">
        <v>0.14000000000000001</v>
      </c>
      <c r="G8388">
        <v>140</v>
      </c>
      <c r="H8388" t="s">
        <v>21</v>
      </c>
      <c r="I8388" t="s">
        <v>87</v>
      </c>
      <c r="K8388">
        <v>3.0935000000000001E-2</v>
      </c>
      <c r="L8388">
        <v>65</v>
      </c>
      <c r="N8388">
        <v>29</v>
      </c>
      <c r="O8388" t="s">
        <v>89</v>
      </c>
      <c r="P8388">
        <f t="shared" si="262"/>
        <v>35.733843579650433</v>
      </c>
      <c r="Q8388">
        <f t="shared" si="263"/>
        <v>35.572920162793423</v>
      </c>
      <c r="S8388">
        <f>IF(AND(M8388&lt;&gt;"",M8388&lt;&gt;18.5),5*LOG10(10^(Q8388/5+1)*W$1/(10^(M8388/5+1)))-5,Q8388)</f>
        <v>35.572920162793423</v>
      </c>
      <c r="T8388">
        <f>(F8388/E8388)*S8388</f>
        <v>0.13911197829025365</v>
      </c>
      <c r="U8388">
        <v>73550</v>
      </c>
      <c r="V8388" t="s">
        <v>4799</v>
      </c>
    </row>
    <row r="8389" spans="1:22" x14ac:dyDescent="0.25">
      <c r="B8389">
        <v>157590</v>
      </c>
      <c r="C8389" t="s">
        <v>4798</v>
      </c>
      <c r="E8389">
        <v>35.81</v>
      </c>
      <c r="F8389">
        <v>0.17</v>
      </c>
      <c r="G8389">
        <v>141</v>
      </c>
      <c r="H8389" t="s">
        <v>21</v>
      </c>
      <c r="I8389" t="s">
        <v>87</v>
      </c>
      <c r="K8389">
        <v>3.0935000000000001E-2</v>
      </c>
      <c r="L8389">
        <v>65</v>
      </c>
      <c r="N8389">
        <v>29</v>
      </c>
      <c r="O8389" t="s">
        <v>88</v>
      </c>
      <c r="P8389">
        <f t="shared" si="262"/>
        <v>35.743843579650438</v>
      </c>
      <c r="Q8389">
        <f t="shared" si="263"/>
        <v>35.582920162793428</v>
      </c>
      <c r="S8389">
        <f>IF(AND(M8389&lt;&gt;"",M8389&lt;&gt;18.5),5*LOG10(10^(Q8389/5+1)*W$1/(10^(M8389/5+1)))-5,Q8389)</f>
        <v>35.582920162793428</v>
      </c>
      <c r="T8389">
        <f>(F8389/E8389)*S8389</f>
        <v>0.16892198904425812</v>
      </c>
      <c r="U8389">
        <v>73550</v>
      </c>
      <c r="V8389" t="s">
        <v>4799</v>
      </c>
    </row>
    <row r="8390" spans="1:22" x14ac:dyDescent="0.25">
      <c r="B8390">
        <v>157591</v>
      </c>
      <c r="C8390" t="s">
        <v>4798</v>
      </c>
      <c r="E8390">
        <v>35.82</v>
      </c>
      <c r="F8390">
        <v>0.18</v>
      </c>
      <c r="G8390">
        <v>142</v>
      </c>
      <c r="H8390" t="s">
        <v>21</v>
      </c>
      <c r="I8390" t="s">
        <v>87</v>
      </c>
      <c r="K8390">
        <v>3.0935000000000001E-2</v>
      </c>
      <c r="L8390">
        <v>65</v>
      </c>
      <c r="N8390">
        <v>29</v>
      </c>
      <c r="O8390" t="s">
        <v>37</v>
      </c>
      <c r="P8390">
        <f t="shared" si="262"/>
        <v>35.753843579650422</v>
      </c>
      <c r="Q8390">
        <f t="shared" si="263"/>
        <v>35.592920162793419</v>
      </c>
      <c r="S8390">
        <f>IF(AND(M8390&lt;&gt;"",M8390&lt;&gt;18.5),5*LOG10(10^(Q8390/5+1)*W$1/(10^(M8390/5+1)))-5,Q8390)</f>
        <v>35.592920162793419</v>
      </c>
      <c r="T8390">
        <f>(F8390/E8390)*S8390</f>
        <v>0.17885889529041921</v>
      </c>
      <c r="U8390">
        <v>73550</v>
      </c>
      <c r="V8390" t="s">
        <v>4799</v>
      </c>
    </row>
    <row r="8391" spans="1:22" x14ac:dyDescent="0.25">
      <c r="B8391">
        <v>157592</v>
      </c>
      <c r="C8391" t="s">
        <v>4798</v>
      </c>
      <c r="E8391">
        <v>35.85</v>
      </c>
      <c r="F8391">
        <v>0.14000000000000001</v>
      </c>
      <c r="G8391">
        <v>144</v>
      </c>
      <c r="H8391" t="s">
        <v>21</v>
      </c>
      <c r="I8391" t="s">
        <v>87</v>
      </c>
      <c r="K8391">
        <v>3.0935000000000001E-2</v>
      </c>
      <c r="L8391">
        <v>65</v>
      </c>
      <c r="N8391">
        <v>29</v>
      </c>
      <c r="O8391" t="s">
        <v>90</v>
      </c>
      <c r="P8391">
        <f t="shared" si="262"/>
        <v>35.783843579650423</v>
      </c>
      <c r="Q8391">
        <f t="shared" si="263"/>
        <v>35.62292016279342</v>
      </c>
      <c r="S8391">
        <f>IF(AND(M8391&lt;&gt;"",M8391&lt;&gt;18.5),5*LOG10(10^(Q8391/5+1)*W$1/(10^(M8391/5+1)))-5,Q8391)</f>
        <v>35.62292016279342</v>
      </c>
      <c r="T8391">
        <f>(F8391/E8391)*S8391</f>
        <v>0.13911321681425604</v>
      </c>
      <c r="U8391">
        <v>73550</v>
      </c>
      <c r="V8391" t="s">
        <v>4799</v>
      </c>
    </row>
    <row r="8392" spans="1:22" x14ac:dyDescent="0.25">
      <c r="B8392">
        <v>157593</v>
      </c>
      <c r="C8392" t="s">
        <v>4798</v>
      </c>
      <c r="E8392">
        <v>35.89</v>
      </c>
      <c r="F8392">
        <v>0.14000000000000001</v>
      </c>
      <c r="G8392">
        <v>146</v>
      </c>
      <c r="H8392" t="s">
        <v>21</v>
      </c>
      <c r="I8392" t="s">
        <v>43</v>
      </c>
      <c r="K8392">
        <v>3.0935000000000001E-2</v>
      </c>
      <c r="L8392">
        <v>70</v>
      </c>
      <c r="N8392">
        <v>34</v>
      </c>
      <c r="O8392" t="s">
        <v>27</v>
      </c>
      <c r="P8392">
        <f t="shared" si="262"/>
        <v>35.823843579650429</v>
      </c>
      <c r="Q8392">
        <f t="shared" si="263"/>
        <v>35.823843579650429</v>
      </c>
      <c r="S8392">
        <f>IF(AND(M8392&lt;&gt;"",M8392&lt;&gt;18.5),5*LOG10(10^(Q8392/5+1)*W$1/(10^(M8392/5+1)))-5,Q8392)</f>
        <v>35.823843579650429</v>
      </c>
      <c r="T8392">
        <f>(F8392/E8392)*S8392</f>
        <v>0.13974193650462693</v>
      </c>
      <c r="U8392">
        <v>73550</v>
      </c>
      <c r="V8392" t="s">
        <v>4799</v>
      </c>
    </row>
    <row r="8393" spans="1:22" x14ac:dyDescent="0.25">
      <c r="A8393" t="s">
        <v>51</v>
      </c>
      <c r="B8393">
        <v>157847</v>
      </c>
      <c r="C8393" t="s">
        <v>4800</v>
      </c>
      <c r="E8393">
        <v>40.57</v>
      </c>
      <c r="F8393">
        <v>0.1</v>
      </c>
      <c r="G8393">
        <v>1030</v>
      </c>
      <c r="H8393" t="s">
        <v>21</v>
      </c>
      <c r="I8393" t="s">
        <v>85</v>
      </c>
      <c r="K8393">
        <v>0.2707</v>
      </c>
      <c r="L8393">
        <v>73.8</v>
      </c>
      <c r="N8393">
        <v>34</v>
      </c>
      <c r="O8393" t="s">
        <v>86</v>
      </c>
      <c r="P8393">
        <f t="shared" si="262"/>
        <v>40.049784850389969</v>
      </c>
      <c r="Q8393">
        <f t="shared" si="263"/>
        <v>40.164576459433896</v>
      </c>
      <c r="S8393">
        <f>IF(AND(M8393&lt;&gt;"",M8393&lt;&gt;18.5),5*LOG10(10^(Q8393/5+1)*W$1/(10^(M8393/5+1)))-5,Q8393)</f>
        <v>40.164576459433896</v>
      </c>
      <c r="T8393">
        <f>(F8393/E8393)*S8393</f>
        <v>9.9000681438091931E-2</v>
      </c>
      <c r="U8393">
        <v>73716</v>
      </c>
      <c r="V8393" t="s">
        <v>4801</v>
      </c>
    </row>
    <row r="8394" spans="1:22" x14ac:dyDescent="0.25">
      <c r="A8394" t="s">
        <v>51</v>
      </c>
      <c r="B8394">
        <v>157848</v>
      </c>
      <c r="C8394" t="s">
        <v>4800</v>
      </c>
      <c r="E8394">
        <v>40.630000000000003</v>
      </c>
      <c r="F8394">
        <v>0.12</v>
      </c>
      <c r="G8394">
        <v>1050</v>
      </c>
      <c r="H8394" t="s">
        <v>21</v>
      </c>
      <c r="I8394" t="s">
        <v>64</v>
      </c>
      <c r="K8394">
        <v>0.274204</v>
      </c>
      <c r="L8394">
        <v>70</v>
      </c>
      <c r="N8394">
        <v>38</v>
      </c>
      <c r="O8394" t="s">
        <v>27</v>
      </c>
      <c r="P8394">
        <f t="shared" si="262"/>
        <v>40.10380517954097</v>
      </c>
      <c r="Q8394">
        <f t="shared" si="263"/>
        <v>40.10380517954097</v>
      </c>
      <c r="S8394">
        <f>IF(AND(M8394&lt;&gt;"",M8394&lt;&gt;18.5),5*LOG10(10^(Q8394/5+1)*W$1/(10^(M8394/5+1)))-5,Q8394)</f>
        <v>40.10380517954097</v>
      </c>
      <c r="T8394">
        <f>(F8394/E8394)*S8394</f>
        <v>0.11844589272815446</v>
      </c>
      <c r="U8394">
        <v>73716</v>
      </c>
      <c r="V8394" t="s">
        <v>4801</v>
      </c>
    </row>
    <row r="8395" spans="1:22" x14ac:dyDescent="0.25">
      <c r="B8395">
        <v>158128</v>
      </c>
      <c r="C8395" t="s">
        <v>4802</v>
      </c>
      <c r="E8395">
        <v>35.1</v>
      </c>
      <c r="F8395">
        <v>0.2</v>
      </c>
      <c r="G8395">
        <v>102</v>
      </c>
      <c r="H8395" t="s">
        <v>21</v>
      </c>
      <c r="I8395" t="s">
        <v>85</v>
      </c>
      <c r="K8395">
        <v>2.6200000000000001E-2</v>
      </c>
      <c r="L8395">
        <v>73.8</v>
      </c>
      <c r="N8395">
        <v>34</v>
      </c>
      <c r="O8395" t="s">
        <v>86</v>
      </c>
      <c r="P8395">
        <f t="shared" si="262"/>
        <v>35.043839948403175</v>
      </c>
      <c r="Q8395">
        <f t="shared" si="263"/>
        <v>35.158631557447102</v>
      </c>
      <c r="S8395">
        <f>IF(AND(M8395&lt;&gt;"",M8395&lt;&gt;18.5),5*LOG10(10^(Q8395/5+1)*W$1/(10^(M8395/5+1)))-5,Q8395)</f>
        <v>35.158631557447102</v>
      </c>
      <c r="T8395">
        <f>(F8395/E8395)*S8395</f>
        <v>0.20033408294841654</v>
      </c>
      <c r="U8395">
        <v>73913</v>
      </c>
      <c r="V8395" t="s">
        <v>4803</v>
      </c>
    </row>
    <row r="8396" spans="1:22" x14ac:dyDescent="0.25">
      <c r="B8396">
        <v>158129</v>
      </c>
      <c r="C8396" t="s">
        <v>4802</v>
      </c>
      <c r="E8396">
        <v>35.32</v>
      </c>
      <c r="F8396">
        <v>0.14000000000000001</v>
      </c>
      <c r="G8396">
        <v>113</v>
      </c>
      <c r="H8396" t="s">
        <v>21</v>
      </c>
      <c r="I8396" t="s">
        <v>64</v>
      </c>
      <c r="K8396">
        <v>2.5694000000000002E-2</v>
      </c>
      <c r="L8396">
        <v>70</v>
      </c>
      <c r="N8396">
        <v>38</v>
      </c>
      <c r="O8396" t="s">
        <v>27</v>
      </c>
      <c r="P8396">
        <f t="shared" si="262"/>
        <v>35.264910924839079</v>
      </c>
      <c r="Q8396">
        <f t="shared" si="263"/>
        <v>35.264910924839079</v>
      </c>
      <c r="S8396">
        <f>IF(AND(M8396&lt;&gt;"",M8396&lt;&gt;18.5),5*LOG10(10^(Q8396/5+1)*W$1/(10^(M8396/5+1)))-5,Q8396)</f>
        <v>35.264910924839079</v>
      </c>
      <c r="T8396">
        <f>(F8396/E8396)*S8396</f>
        <v>0.13978164013243125</v>
      </c>
      <c r="U8396">
        <v>73913</v>
      </c>
      <c r="V8396" t="s">
        <v>4803</v>
      </c>
    </row>
    <row r="8397" spans="1:22" x14ac:dyDescent="0.25">
      <c r="B8397">
        <v>158513</v>
      </c>
      <c r="C8397" t="s">
        <v>4804</v>
      </c>
      <c r="E8397">
        <v>36.61</v>
      </c>
      <c r="F8397">
        <v>0.15</v>
      </c>
      <c r="G8397">
        <v>197</v>
      </c>
      <c r="H8397" t="s">
        <v>21</v>
      </c>
      <c r="I8397" t="s">
        <v>62</v>
      </c>
      <c r="K8397">
        <v>6.5100000000000005E-2</v>
      </c>
      <c r="L8397">
        <v>74.2</v>
      </c>
      <c r="N8397">
        <v>30</v>
      </c>
      <c r="O8397" t="s">
        <v>27</v>
      </c>
      <c r="P8397">
        <f t="shared" si="262"/>
        <v>36.473048076575154</v>
      </c>
      <c r="Q8397">
        <f t="shared" si="263"/>
        <v>36.599577402899008</v>
      </c>
      <c r="S8397">
        <f>IF(AND(M8397&lt;&gt;"",M8397&lt;&gt;18.5),5*LOG10(10^(Q8397/5+1)*W$1/(10^(M8397/5+1)))-5,Q8397)</f>
        <v>36.599577402899008</v>
      </c>
      <c r="T8397">
        <f>(F8397/E8397)*S8397</f>
        <v>0.14995729610584135</v>
      </c>
      <c r="U8397">
        <v>74167</v>
      </c>
      <c r="V8397" t="s">
        <v>4805</v>
      </c>
    </row>
    <row r="8398" spans="1:22" x14ac:dyDescent="0.25">
      <c r="B8398">
        <v>158514</v>
      </c>
      <c r="C8398" t="s">
        <v>4804</v>
      </c>
      <c r="E8398">
        <v>37.299999999999997</v>
      </c>
      <c r="F8398">
        <v>0.14000000000000001</v>
      </c>
      <c r="G8398">
        <v>271</v>
      </c>
      <c r="H8398" t="s">
        <v>21</v>
      </c>
      <c r="I8398" t="s">
        <v>43</v>
      </c>
      <c r="K8398">
        <v>6.5100000000000005E-2</v>
      </c>
      <c r="L8398">
        <v>70</v>
      </c>
      <c r="N8398">
        <v>34</v>
      </c>
      <c r="O8398" t="s">
        <v>27</v>
      </c>
      <c r="P8398">
        <f t="shared" si="262"/>
        <v>37.163048076575151</v>
      </c>
      <c r="Q8398">
        <f t="shared" si="263"/>
        <v>37.163048076575151</v>
      </c>
      <c r="S8398">
        <f>IF(AND(M8398&lt;&gt;"",M8398&lt;&gt;18.5),5*LOG10(10^(Q8398/5+1)*W$1/(10^(M8398/5+1)))-5,Q8398)</f>
        <v>37.163048076575151</v>
      </c>
      <c r="T8398">
        <f>(F8398/E8398)*S8398</f>
        <v>0.13948597133298987</v>
      </c>
      <c r="U8398">
        <v>74167</v>
      </c>
      <c r="V8398" t="s">
        <v>4805</v>
      </c>
    </row>
    <row r="8399" spans="1:22" x14ac:dyDescent="0.25">
      <c r="B8399">
        <v>158515</v>
      </c>
      <c r="C8399" t="s">
        <v>4804</v>
      </c>
      <c r="E8399">
        <v>37.36</v>
      </c>
      <c r="F8399">
        <v>0.15</v>
      </c>
      <c r="G8399">
        <v>278</v>
      </c>
      <c r="H8399" t="s">
        <v>21</v>
      </c>
      <c r="I8399" t="s">
        <v>85</v>
      </c>
      <c r="K8399">
        <v>6.5100000000000005E-2</v>
      </c>
      <c r="L8399">
        <v>73.8</v>
      </c>
      <c r="N8399">
        <v>34</v>
      </c>
      <c r="O8399" t="s">
        <v>86</v>
      </c>
      <c r="P8399">
        <f t="shared" si="262"/>
        <v>37.223048076575154</v>
      </c>
      <c r="Q8399">
        <f t="shared" si="263"/>
        <v>37.33783968561908</v>
      </c>
      <c r="S8399">
        <f>IF(AND(M8399&lt;&gt;"",M8399&lt;&gt;18.5),5*LOG10(10^(Q8399/5+1)*W$1/(10^(M8399/5+1)))-5,Q8399)</f>
        <v>37.33783968561908</v>
      </c>
      <c r="T8399">
        <f>(F8399/E8399)*S8399</f>
        <v>0.14991102657502306</v>
      </c>
      <c r="U8399">
        <v>74167</v>
      </c>
      <c r="V8399" t="s">
        <v>4805</v>
      </c>
    </row>
    <row r="8400" spans="1:22" x14ac:dyDescent="0.25">
      <c r="A8400" t="s">
        <v>47</v>
      </c>
      <c r="B8400">
        <v>158516</v>
      </c>
      <c r="C8400" t="s">
        <v>4804</v>
      </c>
      <c r="E8400">
        <v>37.229999999999997</v>
      </c>
      <c r="F8400">
        <v>7.0000000000000007E-2</v>
      </c>
      <c r="G8400">
        <v>279</v>
      </c>
      <c r="H8400" t="s">
        <v>21</v>
      </c>
      <c r="I8400" t="s">
        <v>91</v>
      </c>
      <c r="N8400">
        <v>35</v>
      </c>
      <c r="O8400" t="s">
        <v>92</v>
      </c>
      <c r="P8400">
        <f t="shared" si="262"/>
        <v>37.229999999999997</v>
      </c>
      <c r="Q8400">
        <f t="shared" si="263"/>
        <v>37.229999999999997</v>
      </c>
      <c r="S8400">
        <f>IF(AND(M8400&lt;&gt;"",M8400&lt;&gt;18.5),5*LOG10(10^(Q8400/5+1)*W$1/(10^(M8400/5+1)))-5,Q8400)</f>
        <v>37.229999999999997</v>
      </c>
      <c r="T8400">
        <f>(F8400/E8400)*S8400</f>
        <v>7.0000000000000007E-2</v>
      </c>
      <c r="U8400">
        <v>74167</v>
      </c>
      <c r="V8400" t="s">
        <v>4805</v>
      </c>
    </row>
    <row r="8401" spans="1:22" x14ac:dyDescent="0.25">
      <c r="B8401">
        <v>158517</v>
      </c>
      <c r="C8401" t="s">
        <v>4804</v>
      </c>
      <c r="E8401">
        <v>37.369999999999997</v>
      </c>
      <c r="F8401">
        <v>0.04</v>
      </c>
      <c r="G8401">
        <v>280</v>
      </c>
      <c r="H8401" t="s">
        <v>21</v>
      </c>
      <c r="I8401" t="s">
        <v>94</v>
      </c>
      <c r="K8401">
        <v>6.5100000000000005E-2</v>
      </c>
      <c r="L8401">
        <v>70</v>
      </c>
      <c r="N8401">
        <v>31</v>
      </c>
      <c r="O8401" t="s">
        <v>27</v>
      </c>
      <c r="P8401">
        <f t="shared" si="262"/>
        <v>37.233048076575159</v>
      </c>
      <c r="Q8401">
        <f t="shared" si="263"/>
        <v>37.233048076575159</v>
      </c>
      <c r="S8401">
        <f>IF(AND(M8401&lt;&gt;"",M8401&lt;&gt;18.5),5*LOG10(10^(Q8401/5+1)*W$1/(10^(M8401/5+1)))-5,Q8401)</f>
        <v>37.233048076575159</v>
      </c>
      <c r="T8401">
        <f>(F8401/E8401)*S8401</f>
        <v>3.985340976887896E-2</v>
      </c>
      <c r="U8401">
        <v>74167</v>
      </c>
      <c r="V8401" t="s">
        <v>4805</v>
      </c>
    </row>
    <row r="8402" spans="1:22" x14ac:dyDescent="0.25">
      <c r="A8402" t="s">
        <v>47</v>
      </c>
      <c r="B8402">
        <v>158518</v>
      </c>
      <c r="C8402" t="s">
        <v>4804</v>
      </c>
      <c r="E8402">
        <v>37.270000000000003</v>
      </c>
      <c r="F8402">
        <v>7.0000000000000007E-2</v>
      </c>
      <c r="G8402">
        <v>284</v>
      </c>
      <c r="H8402" t="s">
        <v>21</v>
      </c>
      <c r="I8402" t="s">
        <v>91</v>
      </c>
      <c r="N8402">
        <v>35</v>
      </c>
      <c r="O8402" t="s">
        <v>93</v>
      </c>
      <c r="P8402">
        <f t="shared" si="262"/>
        <v>37.270000000000003</v>
      </c>
      <c r="Q8402">
        <f t="shared" si="263"/>
        <v>37.270000000000003</v>
      </c>
      <c r="S8402">
        <f>IF(AND(M8402&lt;&gt;"",M8402&lt;&gt;18.5),5*LOG10(10^(Q8402/5+1)*W$1/(10^(M8402/5+1)))-5,Q8402)</f>
        <v>37.270000000000003</v>
      </c>
      <c r="T8402">
        <f>(F8402/E8402)*S8402</f>
        <v>7.0000000000000007E-2</v>
      </c>
      <c r="U8402">
        <v>74167</v>
      </c>
      <c r="V8402" t="s">
        <v>4805</v>
      </c>
    </row>
    <row r="8403" spans="1:22" x14ac:dyDescent="0.25">
      <c r="B8403">
        <v>158519</v>
      </c>
      <c r="C8403" t="s">
        <v>4804</v>
      </c>
      <c r="E8403">
        <v>37.4</v>
      </c>
      <c r="F8403">
        <v>0.15</v>
      </c>
      <c r="G8403">
        <v>302</v>
      </c>
      <c r="H8403" t="s">
        <v>21</v>
      </c>
      <c r="I8403" t="s">
        <v>87</v>
      </c>
      <c r="L8403">
        <v>65</v>
      </c>
      <c r="N8403">
        <v>29</v>
      </c>
      <c r="O8403" t="s">
        <v>88</v>
      </c>
      <c r="P8403">
        <f t="shared" si="262"/>
        <v>37.4</v>
      </c>
      <c r="Q8403">
        <f t="shared" si="263"/>
        <v>37.239076583143003</v>
      </c>
      <c r="S8403">
        <f>IF(AND(M8403&lt;&gt;"",M8403&lt;&gt;18.5),5*LOG10(10^(Q8403/5+1)*W$1/(10^(M8403/5+1)))-5,Q8403)</f>
        <v>37.239076583143003</v>
      </c>
      <c r="T8403">
        <f>(F8403/E8403)*S8403</f>
        <v>0.14935458522650938</v>
      </c>
      <c r="U8403">
        <v>74167</v>
      </c>
      <c r="V8403" t="s">
        <v>4805</v>
      </c>
    </row>
    <row r="8404" spans="1:22" x14ac:dyDescent="0.25">
      <c r="B8404">
        <v>158520</v>
      </c>
      <c r="C8404" t="s">
        <v>4804</v>
      </c>
      <c r="E8404">
        <v>37.43</v>
      </c>
      <c r="F8404">
        <v>0.17</v>
      </c>
      <c r="G8404">
        <v>306</v>
      </c>
      <c r="H8404" t="s">
        <v>21</v>
      </c>
      <c r="I8404" t="s">
        <v>87</v>
      </c>
      <c r="L8404">
        <v>65</v>
      </c>
      <c r="N8404">
        <v>29</v>
      </c>
      <c r="O8404" t="s">
        <v>37</v>
      </c>
      <c r="P8404">
        <f t="shared" si="262"/>
        <v>37.43</v>
      </c>
      <c r="Q8404">
        <f t="shared" si="263"/>
        <v>37.269076583143004</v>
      </c>
      <c r="S8404">
        <f>IF(AND(M8404&lt;&gt;"",M8404&lt;&gt;18.5),5*LOG10(10^(Q8404/5+1)*W$1/(10^(M8404/5+1)))-5,Q8404)</f>
        <v>37.269076583143004</v>
      </c>
      <c r="T8404">
        <f>(F8404/E8404)*S8404</f>
        <v>0.16926911619381008</v>
      </c>
      <c r="U8404">
        <v>74167</v>
      </c>
      <c r="V8404" t="s">
        <v>4805</v>
      </c>
    </row>
    <row r="8405" spans="1:22" x14ac:dyDescent="0.25">
      <c r="B8405">
        <v>158521</v>
      </c>
      <c r="C8405" t="s">
        <v>4804</v>
      </c>
      <c r="E8405">
        <v>37.65</v>
      </c>
      <c r="F8405">
        <v>0.14000000000000001</v>
      </c>
      <c r="G8405">
        <v>339</v>
      </c>
      <c r="H8405" t="s">
        <v>21</v>
      </c>
      <c r="I8405" t="s">
        <v>87</v>
      </c>
      <c r="L8405">
        <v>65</v>
      </c>
      <c r="N8405">
        <v>29</v>
      </c>
      <c r="O8405" t="s">
        <v>89</v>
      </c>
      <c r="P8405">
        <f t="shared" si="262"/>
        <v>37.65</v>
      </c>
      <c r="Q8405">
        <f t="shared" si="263"/>
        <v>37.489076583142989</v>
      </c>
      <c r="S8405">
        <f>IF(AND(M8405&lt;&gt;"",M8405&lt;&gt;18.5),5*LOG10(10^(Q8405/5+1)*W$1/(10^(M8405/5+1)))-5,Q8405)</f>
        <v>37.489076583142989</v>
      </c>
      <c r="T8405">
        <f>(F8405/E8405)*S8405</f>
        <v>0.13940161279256358</v>
      </c>
      <c r="U8405">
        <v>74167</v>
      </c>
      <c r="V8405" t="s">
        <v>4805</v>
      </c>
    </row>
    <row r="8406" spans="1:22" x14ac:dyDescent="0.25">
      <c r="B8406">
        <v>158522</v>
      </c>
      <c r="C8406" t="s">
        <v>4804</v>
      </c>
      <c r="E8406">
        <v>37.700000000000003</v>
      </c>
      <c r="F8406">
        <v>0.12</v>
      </c>
      <c r="G8406">
        <v>346</v>
      </c>
      <c r="H8406" t="s">
        <v>21</v>
      </c>
      <c r="I8406" t="s">
        <v>87</v>
      </c>
      <c r="L8406">
        <v>65</v>
      </c>
      <c r="N8406">
        <v>29</v>
      </c>
      <c r="O8406" t="s">
        <v>90</v>
      </c>
      <c r="P8406">
        <f t="shared" si="262"/>
        <v>37.700000000000003</v>
      </c>
      <c r="Q8406">
        <f t="shared" si="263"/>
        <v>37.539076583143</v>
      </c>
      <c r="S8406">
        <f>IF(AND(M8406&lt;&gt;"",M8406&lt;&gt;18.5),5*LOG10(10^(Q8406/5+1)*W$1/(10^(M8406/5+1)))-5,Q8406)</f>
        <v>37.539076583143</v>
      </c>
      <c r="T8406">
        <f>(F8406/E8406)*S8406</f>
        <v>0.11948777692247108</v>
      </c>
      <c r="U8406">
        <v>74167</v>
      </c>
      <c r="V8406" t="s">
        <v>4805</v>
      </c>
    </row>
    <row r="8407" spans="1:22" x14ac:dyDescent="0.25">
      <c r="A8407" t="s">
        <v>51</v>
      </c>
      <c r="B8407">
        <v>158625</v>
      </c>
      <c r="C8407" t="s">
        <v>4806</v>
      </c>
      <c r="E8407">
        <v>40.880000000000003</v>
      </c>
      <c r="F8407">
        <v>0.17</v>
      </c>
      <c r="G8407">
        <v>1160</v>
      </c>
      <c r="H8407" t="s">
        <v>21</v>
      </c>
      <c r="I8407" t="s">
        <v>64</v>
      </c>
      <c r="K8407">
        <v>0.29199700000000001</v>
      </c>
      <c r="L8407">
        <v>70</v>
      </c>
      <c r="N8407">
        <v>38</v>
      </c>
      <c r="O8407" t="s">
        <v>27</v>
      </c>
      <c r="P8407">
        <f t="shared" si="262"/>
        <v>40.323692473829134</v>
      </c>
      <c r="Q8407">
        <f t="shared" si="263"/>
        <v>40.323692473829134</v>
      </c>
      <c r="S8407">
        <f>IF(AND(M8407&lt;&gt;"",M8407&lt;&gt;18.5),5*LOG10(10^(Q8407/5+1)*W$1/(10^(M8407/5+1)))-5,Q8407)</f>
        <v>40.323692473829134</v>
      </c>
      <c r="T8407">
        <f>(F8407/E8407)*S8407</f>
        <v>0.16768658807609962</v>
      </c>
      <c r="U8407">
        <v>74251</v>
      </c>
      <c r="V8407" t="s">
        <v>4807</v>
      </c>
    </row>
    <row r="8408" spans="1:22" x14ac:dyDescent="0.25">
      <c r="A8408" t="s">
        <v>51</v>
      </c>
      <c r="B8408">
        <v>158626</v>
      </c>
      <c r="C8408" t="s">
        <v>4806</v>
      </c>
      <c r="E8408">
        <v>41.01</v>
      </c>
      <c r="F8408">
        <v>0.15</v>
      </c>
      <c r="G8408">
        <v>1230</v>
      </c>
      <c r="H8408" t="s">
        <v>21</v>
      </c>
      <c r="I8408" t="s">
        <v>85</v>
      </c>
      <c r="K8408">
        <v>0.29370000000000002</v>
      </c>
      <c r="L8408">
        <v>73.8</v>
      </c>
      <c r="N8408">
        <v>34</v>
      </c>
      <c r="O8408" t="s">
        <v>86</v>
      </c>
      <c r="P8408">
        <f t="shared" si="262"/>
        <v>40.450832109255771</v>
      </c>
      <c r="Q8408">
        <f t="shared" si="263"/>
        <v>40.565623718299697</v>
      </c>
      <c r="S8408">
        <f>IF(AND(M8408&lt;&gt;"",M8408&lt;&gt;18.5),5*LOG10(10^(Q8408/5+1)*W$1/(10^(M8408/5+1)))-5,Q8408)</f>
        <v>40.565623718299697</v>
      </c>
      <c r="T8408">
        <f>(F8408/E8408)*S8408</f>
        <v>0.14837462954754826</v>
      </c>
      <c r="U8408">
        <v>74251</v>
      </c>
      <c r="V8408" t="s">
        <v>4807</v>
      </c>
    </row>
    <row r="8409" spans="1:22" x14ac:dyDescent="0.25">
      <c r="A8409" t="s">
        <v>51</v>
      </c>
      <c r="B8409">
        <v>158628</v>
      </c>
      <c r="C8409" t="s">
        <v>4808</v>
      </c>
      <c r="E8409">
        <v>38.33</v>
      </c>
      <c r="F8409">
        <v>0.11</v>
      </c>
      <c r="G8409">
        <v>420</v>
      </c>
      <c r="H8409" t="s">
        <v>21</v>
      </c>
      <c r="I8409" t="s">
        <v>85</v>
      </c>
      <c r="K8409">
        <v>0.1017</v>
      </c>
      <c r="L8409">
        <v>73.8</v>
      </c>
      <c r="N8409">
        <v>34</v>
      </c>
      <c r="O8409" t="s">
        <v>86</v>
      </c>
      <c r="P8409">
        <f t="shared" si="262"/>
        <v>38.119683252839224</v>
      </c>
      <c r="Q8409">
        <f t="shared" si="263"/>
        <v>38.23447486188315</v>
      </c>
      <c r="S8409">
        <f>IF(AND(M8409&lt;&gt;"",M8409&lt;&gt;18.5),5*LOG10(10^(Q8409/5+1)*W$1/(10^(M8409/5+1)))-5,Q8409)</f>
        <v>38.23447486188315</v>
      </c>
      <c r="T8409">
        <f>(F8409/E8409)*S8409</f>
        <v>0.10972586054806018</v>
      </c>
      <c r="U8409">
        <v>74253</v>
      </c>
      <c r="V8409" t="s">
        <v>4809</v>
      </c>
    </row>
    <row r="8410" spans="1:22" x14ac:dyDescent="0.25">
      <c r="A8410" t="s">
        <v>51</v>
      </c>
      <c r="B8410">
        <v>158629</v>
      </c>
      <c r="C8410" t="s">
        <v>4808</v>
      </c>
      <c r="E8410">
        <v>38.39</v>
      </c>
      <c r="F8410">
        <v>0.11</v>
      </c>
      <c r="G8410">
        <v>433</v>
      </c>
      <c r="H8410" t="s">
        <v>21</v>
      </c>
      <c r="I8410" t="s">
        <v>64</v>
      </c>
      <c r="K8410">
        <v>0.10150099999999999</v>
      </c>
      <c r="L8410">
        <v>70</v>
      </c>
      <c r="N8410">
        <v>38</v>
      </c>
      <c r="O8410" t="s">
        <v>27</v>
      </c>
      <c r="P8410">
        <f t="shared" si="262"/>
        <v>38.180075521189387</v>
      </c>
      <c r="Q8410">
        <f t="shared" si="263"/>
        <v>38.180075521189387</v>
      </c>
      <c r="S8410">
        <f>IF(AND(M8410&lt;&gt;"",M8410&lt;&gt;18.5),5*LOG10(10^(Q8410/5+1)*W$1/(10^(M8410/5+1)))-5,Q8410)</f>
        <v>38.180075521189387</v>
      </c>
      <c r="T8410">
        <f>(F8410/E8410)*S8410</f>
        <v>0.10939849719538507</v>
      </c>
      <c r="U8410">
        <v>74253</v>
      </c>
      <c r="V8410" t="s">
        <v>4809</v>
      </c>
    </row>
    <row r="8411" spans="1:22" x14ac:dyDescent="0.25">
      <c r="B8411">
        <v>159177</v>
      </c>
      <c r="C8411" t="s">
        <v>4810</v>
      </c>
      <c r="E8411">
        <v>41.34</v>
      </c>
      <c r="F8411">
        <v>0.15</v>
      </c>
      <c r="G8411">
        <v>1400</v>
      </c>
      <c r="H8411" t="s">
        <v>21</v>
      </c>
      <c r="I8411" t="s">
        <v>85</v>
      </c>
      <c r="K8411">
        <v>0.33069999999999999</v>
      </c>
      <c r="L8411">
        <v>73.8</v>
      </c>
      <c r="N8411">
        <v>34</v>
      </c>
      <c r="O8411" t="s">
        <v>86</v>
      </c>
      <c r="P8411">
        <f t="shared" si="262"/>
        <v>40.719599215601505</v>
      </c>
      <c r="Q8411">
        <f t="shared" si="263"/>
        <v>40.834390824645432</v>
      </c>
      <c r="S8411">
        <f>IF(AND(M8411&lt;&gt;"",M8411&lt;&gt;18.5),5*LOG10(10^(Q8411/5+1)*W$1/(10^(M8411/5+1)))-5,Q8411)</f>
        <v>40.834390824645432</v>
      </c>
      <c r="T8411">
        <f>(F8411/E8411)*S8411</f>
        <v>0.1481654238920371</v>
      </c>
      <c r="U8411">
        <v>74526</v>
      </c>
      <c r="V8411" t="s">
        <v>4811</v>
      </c>
    </row>
    <row r="8412" spans="1:22" x14ac:dyDescent="0.25">
      <c r="B8412">
        <v>159178</v>
      </c>
      <c r="C8412" t="s">
        <v>4810</v>
      </c>
      <c r="E8412">
        <v>41.39</v>
      </c>
      <c r="F8412">
        <v>0.14000000000000001</v>
      </c>
      <c r="G8412">
        <v>1420</v>
      </c>
      <c r="H8412" t="s">
        <v>21</v>
      </c>
      <c r="I8412" t="s">
        <v>64</v>
      </c>
      <c r="K8412">
        <v>0.33201999999999998</v>
      </c>
      <c r="L8412">
        <v>70</v>
      </c>
      <c r="N8412">
        <v>38</v>
      </c>
      <c r="O8412" t="s">
        <v>27</v>
      </c>
      <c r="P8412">
        <f t="shared" si="262"/>
        <v>40.767446271382539</v>
      </c>
      <c r="Q8412">
        <f t="shared" si="263"/>
        <v>40.767446271382539</v>
      </c>
      <c r="S8412">
        <f>IF(AND(M8412&lt;&gt;"",M8412&lt;&gt;18.5),5*LOG10(10^(Q8412/5+1)*W$1/(10^(M8412/5+1)))-5,Q8412)</f>
        <v>40.767446271382539</v>
      </c>
      <c r="T8412">
        <f>(F8412/E8412)*S8412</f>
        <v>0.13789423720689914</v>
      </c>
      <c r="U8412">
        <v>74526</v>
      </c>
      <c r="V8412" t="s">
        <v>4811</v>
      </c>
    </row>
    <row r="8413" spans="1:22" x14ac:dyDescent="0.25">
      <c r="B8413">
        <v>159644</v>
      </c>
      <c r="C8413" t="s">
        <v>4812</v>
      </c>
      <c r="E8413">
        <v>34.96</v>
      </c>
      <c r="F8413">
        <v>0.2</v>
      </c>
      <c r="G8413">
        <v>93.6</v>
      </c>
      <c r="H8413" t="s">
        <v>21</v>
      </c>
      <c r="I8413" t="s">
        <v>463</v>
      </c>
      <c r="K8413">
        <v>2.4170000000000001E-2</v>
      </c>
      <c r="L8413">
        <v>72</v>
      </c>
      <c r="N8413">
        <v>33</v>
      </c>
      <c r="P8413">
        <f t="shared" si="262"/>
        <v>34.908139748372577</v>
      </c>
      <c r="Q8413">
        <f t="shared" si="263"/>
        <v>34.969312030457637</v>
      </c>
      <c r="S8413">
        <f>IF(AND(M8413&lt;&gt;"",M8413&lt;&gt;18.5),5*LOG10(10^(Q8413/5+1)*W$1/(10^(M8413/5+1)))-5,Q8413)</f>
        <v>34.969312030457637</v>
      </c>
      <c r="T8413">
        <f>(F8413/E8413)*S8413</f>
        <v>0.20005327248545557</v>
      </c>
      <c r="U8413">
        <v>74842</v>
      </c>
      <c r="V8413" t="s">
        <v>4813</v>
      </c>
    </row>
    <row r="8414" spans="1:22" x14ac:dyDescent="0.25">
      <c r="B8414">
        <v>159645</v>
      </c>
      <c r="C8414" t="s">
        <v>4812</v>
      </c>
      <c r="E8414">
        <v>34.97</v>
      </c>
      <c r="F8414">
        <v>0.03</v>
      </c>
      <c r="G8414">
        <v>96.5</v>
      </c>
      <c r="H8414" t="s">
        <v>21</v>
      </c>
      <c r="I8414" t="s">
        <v>94</v>
      </c>
      <c r="K8414">
        <v>2.3085999999999999E-2</v>
      </c>
      <c r="L8414">
        <v>70</v>
      </c>
      <c r="N8414">
        <v>31</v>
      </c>
      <c r="P8414">
        <f t="shared" si="262"/>
        <v>34.92043929108916</v>
      </c>
      <c r="Q8414">
        <f t="shared" si="263"/>
        <v>34.92043929108916</v>
      </c>
      <c r="S8414">
        <f>IF(AND(M8414&lt;&gt;"",M8414&lt;&gt;18.5),5*LOG10(10^(Q8414/5+1)*W$1/(10^(M8414/5+1)))-5,Q8414)</f>
        <v>34.92043929108916</v>
      </c>
      <c r="T8414">
        <f>(F8414/E8414)*S8414</f>
        <v>2.9957482949175718E-2</v>
      </c>
      <c r="U8414">
        <v>74842</v>
      </c>
      <c r="V8414" t="s">
        <v>4813</v>
      </c>
    </row>
    <row r="8415" spans="1:22" x14ac:dyDescent="0.25">
      <c r="B8415">
        <v>159646</v>
      </c>
      <c r="C8415" t="s">
        <v>4812</v>
      </c>
      <c r="E8415">
        <v>35.03</v>
      </c>
      <c r="F8415">
        <v>0.14000000000000001</v>
      </c>
      <c r="G8415">
        <v>99.1</v>
      </c>
      <c r="H8415" t="s">
        <v>21</v>
      </c>
      <c r="I8415" t="s">
        <v>43</v>
      </c>
      <c r="K8415">
        <v>2.4170000000000001E-2</v>
      </c>
      <c r="L8415">
        <v>70</v>
      </c>
      <c r="N8415">
        <v>34</v>
      </c>
      <c r="O8415" t="s">
        <v>27</v>
      </c>
      <c r="P8415">
        <f t="shared" si="262"/>
        <v>34.978139748372577</v>
      </c>
      <c r="Q8415">
        <f t="shared" si="263"/>
        <v>34.978139748372577</v>
      </c>
      <c r="S8415">
        <f>IF(AND(M8415&lt;&gt;"",M8415&lt;&gt;18.5),5*LOG10(10^(Q8415/5+1)*W$1/(10^(M8415/5+1)))-5,Q8415)</f>
        <v>34.978139748372577</v>
      </c>
      <c r="T8415">
        <f>(F8415/E8415)*S8415</f>
        <v>0.13979273664779224</v>
      </c>
      <c r="U8415">
        <v>74842</v>
      </c>
      <c r="V8415" t="s">
        <v>4813</v>
      </c>
    </row>
    <row r="8416" spans="1:22" x14ac:dyDescent="0.25">
      <c r="A8416" t="s">
        <v>47</v>
      </c>
      <c r="B8416">
        <v>159647</v>
      </c>
      <c r="C8416" t="s">
        <v>4812</v>
      </c>
      <c r="E8416">
        <v>34.99</v>
      </c>
      <c r="F8416">
        <v>0.05</v>
      </c>
      <c r="G8416">
        <v>99.5</v>
      </c>
      <c r="H8416" t="s">
        <v>21</v>
      </c>
      <c r="I8416" t="s">
        <v>91</v>
      </c>
      <c r="N8416">
        <v>35</v>
      </c>
      <c r="O8416" t="s">
        <v>92</v>
      </c>
      <c r="P8416">
        <f t="shared" si="262"/>
        <v>34.99</v>
      </c>
      <c r="Q8416">
        <f t="shared" si="263"/>
        <v>34.99</v>
      </c>
      <c r="S8416">
        <f>IF(AND(M8416&lt;&gt;"",M8416&lt;&gt;18.5),5*LOG10(10^(Q8416/5+1)*W$1/(10^(M8416/5+1)))-5,Q8416)</f>
        <v>34.99</v>
      </c>
      <c r="T8416">
        <f>(F8416/E8416)*S8416</f>
        <v>0.05</v>
      </c>
      <c r="U8416">
        <v>74842</v>
      </c>
      <c r="V8416" t="s">
        <v>4813</v>
      </c>
    </row>
    <row r="8417" spans="1:22" x14ac:dyDescent="0.25">
      <c r="A8417" t="s">
        <v>47</v>
      </c>
      <c r="B8417">
        <v>159648</v>
      </c>
      <c r="C8417" t="s">
        <v>4812</v>
      </c>
      <c r="E8417">
        <v>35.01</v>
      </c>
      <c r="F8417">
        <v>0.06</v>
      </c>
      <c r="G8417">
        <v>100</v>
      </c>
      <c r="H8417" t="s">
        <v>21</v>
      </c>
      <c r="I8417" t="s">
        <v>91</v>
      </c>
      <c r="N8417">
        <v>35</v>
      </c>
      <c r="O8417" t="s">
        <v>93</v>
      </c>
      <c r="P8417">
        <f t="shared" si="262"/>
        <v>35.01</v>
      </c>
      <c r="Q8417">
        <f t="shared" si="263"/>
        <v>35.01</v>
      </c>
      <c r="S8417">
        <f>IF(AND(M8417&lt;&gt;"",M8417&lt;&gt;18.5),5*LOG10(10^(Q8417/5+1)*W$1/(10^(M8417/5+1)))-5,Q8417)</f>
        <v>35.01</v>
      </c>
      <c r="T8417">
        <f>(F8417/E8417)*S8417</f>
        <v>0.06</v>
      </c>
      <c r="U8417">
        <v>74842</v>
      </c>
      <c r="V8417" t="s">
        <v>4813</v>
      </c>
    </row>
    <row r="8418" spans="1:22" x14ac:dyDescent="0.25">
      <c r="B8418">
        <v>159649</v>
      </c>
      <c r="C8418" t="s">
        <v>4812</v>
      </c>
      <c r="E8418">
        <v>35.020000000000003</v>
      </c>
      <c r="F8418">
        <v>0.1</v>
      </c>
      <c r="G8418">
        <v>101</v>
      </c>
      <c r="H8418" t="s">
        <v>21</v>
      </c>
      <c r="I8418" t="s">
        <v>18</v>
      </c>
      <c r="L8418">
        <v>74.400000000000006</v>
      </c>
      <c r="N8418">
        <v>33</v>
      </c>
      <c r="P8418">
        <f t="shared" si="262"/>
        <v>35.020000000000003</v>
      </c>
      <c r="Q8418">
        <f t="shared" si="263"/>
        <v>35.152374477658121</v>
      </c>
      <c r="S8418">
        <f>IF(AND(M8418&lt;&gt;"",M8418&lt;&gt;18.5),5*LOG10(10^(Q8418/5+1)*W$1/(10^(M8418/5+1)))-5,Q8418)</f>
        <v>35.152374477658121</v>
      </c>
      <c r="T8418">
        <f>(F8418/E8418)*S8418</f>
        <v>0.10037799679514027</v>
      </c>
      <c r="U8418">
        <v>74842</v>
      </c>
      <c r="V8418" t="s">
        <v>4813</v>
      </c>
    </row>
    <row r="8419" spans="1:22" x14ac:dyDescent="0.25">
      <c r="B8419">
        <v>159650</v>
      </c>
      <c r="C8419" t="s">
        <v>4812</v>
      </c>
      <c r="E8419">
        <v>35.08</v>
      </c>
      <c r="F8419">
        <v>0.06</v>
      </c>
      <c r="G8419">
        <v>101</v>
      </c>
      <c r="H8419" t="s">
        <v>21</v>
      </c>
      <c r="I8419" t="s">
        <v>967</v>
      </c>
      <c r="K8419">
        <v>2.3085999999999999E-2</v>
      </c>
      <c r="L8419">
        <v>72</v>
      </c>
      <c r="N8419">
        <v>30</v>
      </c>
      <c r="P8419">
        <f t="shared" si="262"/>
        <v>35.030439291089159</v>
      </c>
      <c r="Q8419">
        <f t="shared" si="263"/>
        <v>35.09161157317422</v>
      </c>
      <c r="S8419">
        <f>IF(AND(M8419&lt;&gt;"",M8419&lt;&gt;18.5),5*LOG10(10^(Q8419/5+1)*W$1/(10^(M8419/5+1)))-5,Q8419)</f>
        <v>35.09161157317422</v>
      </c>
      <c r="T8419">
        <f>(F8419/E8419)*S8419</f>
        <v>6.0019860159362975E-2</v>
      </c>
      <c r="U8419">
        <v>74842</v>
      </c>
      <c r="V8419" t="s">
        <v>4813</v>
      </c>
    </row>
    <row r="8420" spans="1:22" x14ac:dyDescent="0.25">
      <c r="B8420">
        <v>159651</v>
      </c>
      <c r="C8420" t="s">
        <v>4812</v>
      </c>
      <c r="E8420">
        <v>35.06</v>
      </c>
      <c r="F8420">
        <v>0.03</v>
      </c>
      <c r="G8420">
        <v>103</v>
      </c>
      <c r="H8420" t="s">
        <v>21</v>
      </c>
      <c r="I8420" t="s">
        <v>746</v>
      </c>
      <c r="L8420">
        <v>72</v>
      </c>
      <c r="N8420">
        <v>31</v>
      </c>
      <c r="P8420">
        <f t="shared" si="262"/>
        <v>35.06</v>
      </c>
      <c r="Q8420">
        <f t="shared" si="263"/>
        <v>35.121172282085062</v>
      </c>
      <c r="S8420">
        <f>IF(AND(M8420&lt;&gt;"",M8420&lt;&gt;18.5),5*LOG10(10^(Q8420/5+1)*W$1/(10^(M8420/5+1)))-5,Q8420)</f>
        <v>35.121172282085062</v>
      </c>
      <c r="T8420">
        <f>(F8420/E8420)*S8420</f>
        <v>3.0052343652668335E-2</v>
      </c>
      <c r="U8420">
        <v>74842</v>
      </c>
      <c r="V8420" t="s">
        <v>4813</v>
      </c>
    </row>
    <row r="8421" spans="1:22" x14ac:dyDescent="0.25">
      <c r="B8421">
        <v>159652</v>
      </c>
      <c r="C8421" t="s">
        <v>4812</v>
      </c>
      <c r="E8421">
        <v>35.11</v>
      </c>
      <c r="F8421">
        <v>0.16</v>
      </c>
      <c r="G8421">
        <v>103</v>
      </c>
      <c r="H8421" t="s">
        <v>21</v>
      </c>
      <c r="I8421" t="s">
        <v>65</v>
      </c>
      <c r="K8421">
        <v>2.3085999999999999E-2</v>
      </c>
      <c r="L8421">
        <v>70</v>
      </c>
      <c r="N8421">
        <v>33</v>
      </c>
      <c r="O8421" t="s">
        <v>27</v>
      </c>
      <c r="P8421">
        <f t="shared" si="262"/>
        <v>35.06043929108916</v>
      </c>
      <c r="Q8421">
        <f t="shared" si="263"/>
        <v>35.06043929108916</v>
      </c>
      <c r="S8421">
        <f>IF(AND(M8421&lt;&gt;"",M8421&lt;&gt;18.5),5*LOG10(10^(Q8421/5+1)*W$1/(10^(M8421/5+1)))-5,Q8421)</f>
        <v>35.06043929108916</v>
      </c>
      <c r="T8421">
        <f>(F8421/E8421)*S8421</f>
        <v>0.15977414658428557</v>
      </c>
      <c r="U8421">
        <v>74842</v>
      </c>
      <c r="V8421" t="s">
        <v>4813</v>
      </c>
    </row>
    <row r="8422" spans="1:22" x14ac:dyDescent="0.25">
      <c r="B8422">
        <v>159653</v>
      </c>
      <c r="C8422" t="s">
        <v>4812</v>
      </c>
      <c r="E8422">
        <v>35.159999999999997</v>
      </c>
      <c r="F8422">
        <v>0.14000000000000001</v>
      </c>
      <c r="G8422">
        <v>105</v>
      </c>
      <c r="H8422" t="s">
        <v>21</v>
      </c>
      <c r="I8422" t="s">
        <v>85</v>
      </c>
      <c r="K8422">
        <v>2.46E-2</v>
      </c>
      <c r="L8422">
        <v>73.8</v>
      </c>
      <c r="N8422">
        <v>34</v>
      </c>
      <c r="O8422" t="s">
        <v>86</v>
      </c>
      <c r="P8422">
        <f t="shared" si="262"/>
        <v>35.10722824229839</v>
      </c>
      <c r="Q8422">
        <f t="shared" si="263"/>
        <v>35.222019851342317</v>
      </c>
      <c r="S8422">
        <f>IF(AND(M8422&lt;&gt;"",M8422&lt;&gt;18.5),5*LOG10(10^(Q8422/5+1)*W$1/(10^(M8422/5+1)))-5,Q8422)</f>
        <v>35.222019851342317</v>
      </c>
      <c r="T8422">
        <f>(F8422/E8422)*S8422</f>
        <v>0.14024695048884883</v>
      </c>
      <c r="U8422">
        <v>74842</v>
      </c>
      <c r="V8422" t="s">
        <v>4813</v>
      </c>
    </row>
    <row r="8423" spans="1:22" x14ac:dyDescent="0.25">
      <c r="B8423">
        <v>160475</v>
      </c>
      <c r="C8423" t="s">
        <v>4814</v>
      </c>
      <c r="E8423">
        <v>34.14</v>
      </c>
      <c r="F8423">
        <v>0.18</v>
      </c>
      <c r="G8423">
        <v>65.8</v>
      </c>
      <c r="H8423" t="s">
        <v>21</v>
      </c>
      <c r="I8423" t="s">
        <v>62</v>
      </c>
      <c r="K8423">
        <v>2.2289E-2</v>
      </c>
      <c r="L8423">
        <v>74.2</v>
      </c>
      <c r="N8423">
        <v>30</v>
      </c>
      <c r="O8423" t="s">
        <v>27</v>
      </c>
      <c r="P8423">
        <f t="shared" si="262"/>
        <v>34.09213156130658</v>
      </c>
      <c r="Q8423">
        <f t="shared" si="263"/>
        <v>34.218660887630435</v>
      </c>
      <c r="S8423">
        <f>IF(AND(M8423&lt;&gt;"",M8423&lt;&gt;18.5),5*LOG10(10^(Q8423/5+1)*W$1/(10^(M8423/5+1)))-5,Q8423)</f>
        <v>34.218660887630435</v>
      </c>
      <c r="T8423">
        <f>(F8423/E8423)*S8423</f>
        <v>0.18041473227221672</v>
      </c>
      <c r="U8423">
        <v>75335</v>
      </c>
      <c r="V8423" t="s">
        <v>4815</v>
      </c>
    </row>
    <row r="8424" spans="1:22" x14ac:dyDescent="0.25">
      <c r="B8424">
        <v>160476</v>
      </c>
      <c r="C8424" t="s">
        <v>4814</v>
      </c>
      <c r="E8424">
        <v>34.72</v>
      </c>
      <c r="F8424">
        <v>0.09</v>
      </c>
      <c r="G8424">
        <v>87.9</v>
      </c>
      <c r="H8424" t="s">
        <v>21</v>
      </c>
      <c r="I8424" t="s">
        <v>18</v>
      </c>
      <c r="L8424">
        <v>74.400000000000006</v>
      </c>
      <c r="N8424">
        <v>33</v>
      </c>
      <c r="P8424">
        <f t="shared" si="262"/>
        <v>34.72</v>
      </c>
      <c r="Q8424">
        <f t="shared" si="263"/>
        <v>34.85237447765811</v>
      </c>
      <c r="S8424">
        <f>IF(AND(M8424&lt;&gt;"",M8424&lt;&gt;18.5),5*LOG10(10^(Q8424/5+1)*W$1/(10^(M8424/5+1)))-5,Q8424)</f>
        <v>34.85237447765811</v>
      </c>
      <c r="T8424">
        <f>(F8424/E8424)*S8424</f>
        <v>9.0343136606832658E-2</v>
      </c>
      <c r="U8424">
        <v>75335</v>
      </c>
      <c r="V8424" t="s">
        <v>4815</v>
      </c>
    </row>
    <row r="8425" spans="1:22" x14ac:dyDescent="0.25">
      <c r="B8425">
        <v>160477</v>
      </c>
      <c r="C8425" t="s">
        <v>4814</v>
      </c>
      <c r="E8425">
        <v>34.78</v>
      </c>
      <c r="F8425">
        <v>0.14000000000000001</v>
      </c>
      <c r="G8425">
        <v>88.4</v>
      </c>
      <c r="H8425" t="s">
        <v>21</v>
      </c>
      <c r="I8425" t="s">
        <v>43</v>
      </c>
      <c r="K8425">
        <v>2.2289E-2</v>
      </c>
      <c r="L8425">
        <v>70</v>
      </c>
      <c r="N8425">
        <v>34</v>
      </c>
      <c r="O8425" t="s">
        <v>27</v>
      </c>
      <c r="P8425">
        <f t="shared" si="262"/>
        <v>34.732131561306581</v>
      </c>
      <c r="Q8425">
        <f t="shared" si="263"/>
        <v>34.732131561306581</v>
      </c>
      <c r="S8425">
        <f>IF(AND(M8425&lt;&gt;"",M8425&lt;&gt;18.5),5*LOG10(10^(Q8425/5+1)*W$1/(10^(M8425/5+1)))-5,Q8425)</f>
        <v>34.732131561306581</v>
      </c>
      <c r="T8425">
        <f>(F8425/E8425)*S8425</f>
        <v>0.13980731508289021</v>
      </c>
      <c r="U8425">
        <v>75335</v>
      </c>
      <c r="V8425" t="s">
        <v>4815</v>
      </c>
    </row>
    <row r="8426" spans="1:22" x14ac:dyDescent="0.25">
      <c r="B8426">
        <v>160478</v>
      </c>
      <c r="C8426" t="s">
        <v>4814</v>
      </c>
      <c r="E8426">
        <v>34.840000000000003</v>
      </c>
      <c r="F8426">
        <v>0.09</v>
      </c>
      <c r="G8426">
        <v>90.9</v>
      </c>
      <c r="H8426" t="s">
        <v>21</v>
      </c>
      <c r="I8426" t="s">
        <v>524</v>
      </c>
      <c r="K8426">
        <v>2.2289E-2</v>
      </c>
      <c r="L8426">
        <v>72</v>
      </c>
      <c r="N8426">
        <v>28</v>
      </c>
      <c r="P8426">
        <f t="shared" si="262"/>
        <v>34.792131561306583</v>
      </c>
      <c r="Q8426">
        <f t="shared" si="263"/>
        <v>34.853303843391643</v>
      </c>
      <c r="S8426">
        <f>IF(AND(M8426&lt;&gt;"",M8426&lt;&gt;18.5),5*LOG10(10^(Q8426/5+1)*W$1/(10^(M8426/5+1)))-5,Q8426)</f>
        <v>34.853303843391643</v>
      </c>
      <c r="T8426">
        <f>(F8426/E8426)*S8426</f>
        <v>9.0034366989243608E-2</v>
      </c>
      <c r="U8426">
        <v>75335</v>
      </c>
      <c r="V8426" t="s">
        <v>4815</v>
      </c>
    </row>
    <row r="8427" spans="1:22" x14ac:dyDescent="0.25">
      <c r="B8427">
        <v>160479</v>
      </c>
      <c r="C8427" t="s">
        <v>4814</v>
      </c>
      <c r="E8427">
        <v>34.85</v>
      </c>
      <c r="F8427">
        <v>0.19</v>
      </c>
      <c r="G8427">
        <v>91.1</v>
      </c>
      <c r="H8427" t="s">
        <v>21</v>
      </c>
      <c r="I8427" t="s">
        <v>87</v>
      </c>
      <c r="K8427">
        <v>2.2289E-2</v>
      </c>
      <c r="L8427">
        <v>65</v>
      </c>
      <c r="N8427">
        <v>29</v>
      </c>
      <c r="O8427" t="s">
        <v>90</v>
      </c>
      <c r="P8427">
        <f t="shared" si="262"/>
        <v>34.802131561306581</v>
      </c>
      <c r="Q8427">
        <f t="shared" si="263"/>
        <v>34.641208144449578</v>
      </c>
      <c r="S8427">
        <f>IF(AND(M8427&lt;&gt;"",M8427&lt;&gt;18.5),5*LOG10(10^(Q8427/5+1)*W$1/(10^(M8427/5+1)))-5,Q8427)</f>
        <v>34.641208144449578</v>
      </c>
      <c r="T8427">
        <f>(F8427/E8427)*S8427</f>
        <v>0.18886167998408665</v>
      </c>
      <c r="U8427">
        <v>75335</v>
      </c>
      <c r="V8427" t="s">
        <v>4815</v>
      </c>
    </row>
    <row r="8428" spans="1:22" x14ac:dyDescent="0.25">
      <c r="B8428">
        <v>160480</v>
      </c>
      <c r="C8428" t="s">
        <v>4814</v>
      </c>
      <c r="E8428">
        <v>34.909999999999997</v>
      </c>
      <c r="F8428">
        <v>0.14000000000000001</v>
      </c>
      <c r="G8428">
        <v>93.8</v>
      </c>
      <c r="H8428" t="s">
        <v>21</v>
      </c>
      <c r="I8428" t="s">
        <v>64</v>
      </c>
      <c r="K8428">
        <v>2.231E-2</v>
      </c>
      <c r="L8428">
        <v>70</v>
      </c>
      <c r="N8428">
        <v>38</v>
      </c>
      <c r="O8428" t="s">
        <v>27</v>
      </c>
      <c r="P8428">
        <f t="shared" si="262"/>
        <v>34.862086955082468</v>
      </c>
      <c r="Q8428">
        <f t="shared" si="263"/>
        <v>34.862086955082468</v>
      </c>
      <c r="S8428">
        <f>IF(AND(M8428&lt;&gt;"",M8428&lt;&gt;18.5),5*LOG10(10^(Q8428/5+1)*W$1/(10^(M8428/5+1)))-5,Q8428)</f>
        <v>34.862086955082468</v>
      </c>
      <c r="T8428">
        <f>(F8428/E8428)*S8428</f>
        <v>0.13980785372992111</v>
      </c>
      <c r="U8428">
        <v>75335</v>
      </c>
      <c r="V8428" t="s">
        <v>4815</v>
      </c>
    </row>
    <row r="8429" spans="1:22" x14ac:dyDescent="0.25">
      <c r="B8429">
        <v>160481</v>
      </c>
      <c r="C8429" t="s">
        <v>4814</v>
      </c>
      <c r="E8429">
        <v>34.92</v>
      </c>
      <c r="F8429">
        <v>0.17</v>
      </c>
      <c r="G8429">
        <v>94.2</v>
      </c>
      <c r="H8429" t="s">
        <v>21</v>
      </c>
      <c r="I8429" t="s">
        <v>65</v>
      </c>
      <c r="K8429">
        <v>2.2289E-2</v>
      </c>
      <c r="L8429">
        <v>70</v>
      </c>
      <c r="N8429">
        <v>33</v>
      </c>
      <c r="O8429" t="s">
        <v>27</v>
      </c>
      <c r="P8429">
        <f t="shared" si="262"/>
        <v>34.872131561306581</v>
      </c>
      <c r="Q8429">
        <f t="shared" si="263"/>
        <v>34.872131561306581</v>
      </c>
      <c r="S8429">
        <f>IF(AND(M8429&lt;&gt;"",M8429&lt;&gt;18.5),5*LOG10(10^(Q8429/5+1)*W$1/(10^(M8429/5+1)))-5,Q8429)</f>
        <v>34.872131561306581</v>
      </c>
      <c r="T8429">
        <f>(F8429/E8429)*S8429</f>
        <v>0.16976696350006068</v>
      </c>
      <c r="U8429">
        <v>75335</v>
      </c>
      <c r="V8429" t="s">
        <v>4815</v>
      </c>
    </row>
    <row r="8430" spans="1:22" x14ac:dyDescent="0.25">
      <c r="B8430">
        <v>160482</v>
      </c>
      <c r="C8430" t="s">
        <v>4814</v>
      </c>
      <c r="E8430">
        <v>34.92</v>
      </c>
      <c r="F8430">
        <v>0.14000000000000001</v>
      </c>
      <c r="G8430">
        <v>94.3</v>
      </c>
      <c r="H8430" t="s">
        <v>21</v>
      </c>
      <c r="I8430" t="s">
        <v>2964</v>
      </c>
      <c r="K8430">
        <v>2.2289E-2</v>
      </c>
      <c r="L8430">
        <v>72</v>
      </c>
      <c r="N8430">
        <v>29</v>
      </c>
      <c r="P8430">
        <f t="shared" si="262"/>
        <v>34.872131561306581</v>
      </c>
      <c r="Q8430">
        <f t="shared" si="263"/>
        <v>34.933303843391641</v>
      </c>
      <c r="S8430">
        <f>IF(AND(M8430&lt;&gt;"",M8430&lt;&gt;18.5),5*LOG10(10^(Q8430/5+1)*W$1/(10^(M8430/5+1)))-5,Q8430)</f>
        <v>34.933303843391641</v>
      </c>
      <c r="T8430">
        <f>(F8430/E8430)*S8430</f>
        <v>0.14005333728736627</v>
      </c>
      <c r="U8430">
        <v>75335</v>
      </c>
      <c r="V8430" t="s">
        <v>4815</v>
      </c>
    </row>
    <row r="8431" spans="1:22" x14ac:dyDescent="0.25">
      <c r="B8431">
        <v>160483</v>
      </c>
      <c r="C8431" t="s">
        <v>4814</v>
      </c>
      <c r="E8431">
        <v>34.93</v>
      </c>
      <c r="F8431">
        <v>0.16</v>
      </c>
      <c r="G8431">
        <v>94.5</v>
      </c>
      <c r="H8431" t="s">
        <v>21</v>
      </c>
      <c r="I8431" t="s">
        <v>85</v>
      </c>
      <c r="K8431">
        <v>2.3300000000000001E-2</v>
      </c>
      <c r="L8431">
        <v>73.8</v>
      </c>
      <c r="N8431">
        <v>34</v>
      </c>
      <c r="O8431" t="s">
        <v>86</v>
      </c>
      <c r="P8431">
        <f t="shared" si="262"/>
        <v>34.879985129364705</v>
      </c>
      <c r="Q8431">
        <f t="shared" si="263"/>
        <v>34.994776738408632</v>
      </c>
      <c r="S8431">
        <f>IF(AND(M8431&lt;&gt;"",M8431&lt;&gt;18.5),5*LOG10(10^(Q8431/5+1)*W$1/(10^(M8431/5+1)))-5,Q8431)</f>
        <v>34.994776738408632</v>
      </c>
      <c r="T8431">
        <f>(F8431/E8431)*S8431</f>
        <v>0.16029671566405329</v>
      </c>
      <c r="U8431">
        <v>75335</v>
      </c>
      <c r="V8431" t="s">
        <v>4815</v>
      </c>
    </row>
    <row r="8432" spans="1:22" x14ac:dyDescent="0.25">
      <c r="B8432">
        <v>160484</v>
      </c>
      <c r="C8432" t="s">
        <v>4814</v>
      </c>
      <c r="E8432">
        <v>34.94</v>
      </c>
      <c r="F8432">
        <v>0.04</v>
      </c>
      <c r="G8432">
        <v>95.2</v>
      </c>
      <c r="H8432" t="s">
        <v>21</v>
      </c>
      <c r="I8432" t="s">
        <v>84</v>
      </c>
      <c r="K8432">
        <v>2.2289E-2</v>
      </c>
      <c r="L8432">
        <v>72</v>
      </c>
      <c r="N8432">
        <v>31</v>
      </c>
      <c r="P8432">
        <f t="shared" si="262"/>
        <v>34.892131561306577</v>
      </c>
      <c r="Q8432">
        <f t="shared" si="263"/>
        <v>34.953303843391637</v>
      </c>
      <c r="S8432">
        <f>IF(AND(M8432&lt;&gt;"",M8432&lt;&gt;18.5),5*LOG10(10^(Q8432/5+1)*W$1/(10^(M8432/5+1)))-5,Q8432)</f>
        <v>34.953303843391637</v>
      </c>
      <c r="T8432">
        <f>(F8432/E8432)*S8432</f>
        <v>4.0015230501879384E-2</v>
      </c>
      <c r="U8432">
        <v>75335</v>
      </c>
      <c r="V8432" t="s">
        <v>4815</v>
      </c>
    </row>
    <row r="8433" spans="1:22" x14ac:dyDescent="0.25">
      <c r="A8433" t="s">
        <v>47</v>
      </c>
      <c r="B8433">
        <v>160485</v>
      </c>
      <c r="C8433" t="s">
        <v>4814</v>
      </c>
      <c r="E8433">
        <v>34.9</v>
      </c>
      <c r="F8433">
        <v>7.0000000000000007E-2</v>
      </c>
      <c r="G8433">
        <v>95.5</v>
      </c>
      <c r="H8433" t="s">
        <v>21</v>
      </c>
      <c r="I8433" t="s">
        <v>91</v>
      </c>
      <c r="N8433">
        <v>35</v>
      </c>
      <c r="O8433" t="s">
        <v>93</v>
      </c>
      <c r="P8433">
        <f t="shared" si="262"/>
        <v>34.9</v>
      </c>
      <c r="Q8433">
        <f t="shared" si="263"/>
        <v>34.9</v>
      </c>
      <c r="S8433">
        <f>IF(AND(M8433&lt;&gt;"",M8433&lt;&gt;18.5),5*LOG10(10^(Q8433/5+1)*W$1/(10^(M8433/5+1)))-5,Q8433)</f>
        <v>34.9</v>
      </c>
      <c r="T8433">
        <f>(F8433/E8433)*S8433</f>
        <v>7.0000000000000007E-2</v>
      </c>
      <c r="U8433">
        <v>75335</v>
      </c>
      <c r="V8433" t="s">
        <v>4815</v>
      </c>
    </row>
    <row r="8434" spans="1:22" x14ac:dyDescent="0.25">
      <c r="A8434" t="s">
        <v>47</v>
      </c>
      <c r="B8434">
        <v>160486</v>
      </c>
      <c r="C8434" t="s">
        <v>4814</v>
      </c>
      <c r="E8434">
        <v>34.92</v>
      </c>
      <c r="F8434">
        <v>0.06</v>
      </c>
      <c r="G8434">
        <v>96.4</v>
      </c>
      <c r="H8434" t="s">
        <v>21</v>
      </c>
      <c r="I8434" t="s">
        <v>91</v>
      </c>
      <c r="N8434">
        <v>35</v>
      </c>
      <c r="O8434" t="s">
        <v>92</v>
      </c>
      <c r="P8434">
        <f t="shared" si="262"/>
        <v>34.92</v>
      </c>
      <c r="Q8434">
        <f t="shared" si="263"/>
        <v>34.92</v>
      </c>
      <c r="S8434">
        <f>IF(AND(M8434&lt;&gt;"",M8434&lt;&gt;18.5),5*LOG10(10^(Q8434/5+1)*W$1/(10^(M8434/5+1)))-5,Q8434)</f>
        <v>34.92</v>
      </c>
      <c r="T8434">
        <f>(F8434/E8434)*S8434</f>
        <v>5.9999999999999991E-2</v>
      </c>
      <c r="U8434">
        <v>75335</v>
      </c>
      <c r="V8434" t="s">
        <v>4815</v>
      </c>
    </row>
    <row r="8435" spans="1:22" x14ac:dyDescent="0.25">
      <c r="B8435">
        <v>160487</v>
      </c>
      <c r="C8435" t="s">
        <v>4814</v>
      </c>
      <c r="E8435">
        <v>34.979999999999997</v>
      </c>
      <c r="F8435">
        <v>0.18</v>
      </c>
      <c r="G8435">
        <v>96.8</v>
      </c>
      <c r="H8435" t="s">
        <v>21</v>
      </c>
      <c r="I8435" t="s">
        <v>87</v>
      </c>
      <c r="K8435">
        <v>2.2289E-2</v>
      </c>
      <c r="L8435">
        <v>65</v>
      </c>
      <c r="N8435">
        <v>29</v>
      </c>
      <c r="O8435" t="s">
        <v>88</v>
      </c>
      <c r="P8435">
        <f t="shared" si="262"/>
        <v>34.932131561306569</v>
      </c>
      <c r="Q8435">
        <f t="shared" si="263"/>
        <v>34.771208144449567</v>
      </c>
      <c r="S8435">
        <f>IF(AND(M8435&lt;&gt;"",M8435&lt;&gt;18.5),5*LOG10(10^(Q8435/5+1)*W$1/(10^(M8435/5+1)))-5,Q8435)</f>
        <v>34.771208144449567</v>
      </c>
      <c r="T8435">
        <f>(F8435/E8435)*S8435</f>
        <v>0.17892559937109556</v>
      </c>
      <c r="U8435">
        <v>75335</v>
      </c>
      <c r="V8435" t="s">
        <v>4815</v>
      </c>
    </row>
    <row r="8436" spans="1:22" x14ac:dyDescent="0.25">
      <c r="B8436">
        <v>160488</v>
      </c>
      <c r="C8436" t="s">
        <v>4814</v>
      </c>
      <c r="E8436">
        <v>35.01</v>
      </c>
      <c r="F8436">
        <v>0.18</v>
      </c>
      <c r="G8436">
        <v>98</v>
      </c>
      <c r="H8436" t="s">
        <v>21</v>
      </c>
      <c r="I8436" t="s">
        <v>87</v>
      </c>
      <c r="K8436">
        <v>2.2289E-2</v>
      </c>
      <c r="L8436">
        <v>65</v>
      </c>
      <c r="N8436">
        <v>29</v>
      </c>
      <c r="O8436" t="s">
        <v>89</v>
      </c>
      <c r="P8436">
        <f t="shared" si="262"/>
        <v>34.96213156130657</v>
      </c>
      <c r="Q8436">
        <f t="shared" si="263"/>
        <v>34.801208144449568</v>
      </c>
      <c r="S8436">
        <f>IF(AND(M8436&lt;&gt;"",M8436&lt;&gt;18.5),5*LOG10(10^(Q8436/5+1)*W$1/(10^(M8436/5+1)))-5,Q8436)</f>
        <v>34.801208144449568</v>
      </c>
      <c r="T8436">
        <f>(F8436/E8436)*S8436</f>
        <v>0.17892652002287698</v>
      </c>
      <c r="U8436">
        <v>75335</v>
      </c>
      <c r="V8436" t="s">
        <v>4815</v>
      </c>
    </row>
    <row r="8437" spans="1:22" x14ac:dyDescent="0.25">
      <c r="B8437">
        <v>160489</v>
      </c>
      <c r="C8437" t="s">
        <v>4814</v>
      </c>
      <c r="E8437">
        <v>35.03</v>
      </c>
      <c r="F8437">
        <v>0.2</v>
      </c>
      <c r="G8437">
        <v>99.1</v>
      </c>
      <c r="H8437" t="s">
        <v>21</v>
      </c>
      <c r="I8437" t="s">
        <v>87</v>
      </c>
      <c r="K8437">
        <v>2.2289E-2</v>
      </c>
      <c r="L8437">
        <v>65</v>
      </c>
      <c r="N8437">
        <v>29</v>
      </c>
      <c r="O8437" t="s">
        <v>37</v>
      </c>
      <c r="P8437">
        <f t="shared" si="262"/>
        <v>34.982131561306581</v>
      </c>
      <c r="Q8437">
        <f t="shared" si="263"/>
        <v>34.821208144449585</v>
      </c>
      <c r="S8437">
        <f>IF(AND(M8437&lt;&gt;"",M8437&lt;&gt;18.5),5*LOG10(10^(Q8437/5+1)*W$1/(10^(M8437/5+1)))-5,Q8437)</f>
        <v>34.821208144449585</v>
      </c>
      <c r="T8437">
        <f>(F8437/E8437)*S8437</f>
        <v>0.19880792546074558</v>
      </c>
      <c r="U8437">
        <v>75335</v>
      </c>
      <c r="V8437" t="s">
        <v>4815</v>
      </c>
    </row>
    <row r="8438" spans="1:22" x14ac:dyDescent="0.25">
      <c r="B8438">
        <v>160490</v>
      </c>
      <c r="C8438" t="s">
        <v>4814</v>
      </c>
      <c r="E8438">
        <v>35.06</v>
      </c>
      <c r="F8438">
        <v>0.11</v>
      </c>
      <c r="G8438">
        <v>103</v>
      </c>
      <c r="H8438" t="s">
        <v>21</v>
      </c>
      <c r="I8438" t="s">
        <v>385</v>
      </c>
      <c r="L8438">
        <v>72</v>
      </c>
      <c r="N8438">
        <v>33</v>
      </c>
      <c r="O8438" t="s">
        <v>386</v>
      </c>
      <c r="P8438">
        <f t="shared" si="262"/>
        <v>35.06</v>
      </c>
      <c r="Q8438">
        <f t="shared" si="263"/>
        <v>35.121172282085062</v>
      </c>
      <c r="S8438">
        <f>IF(AND(M8438&lt;&gt;"",M8438&lt;&gt;18.5),5*LOG10(10^(Q8438/5+1)*W$1/(10^(M8438/5+1)))-5,Q8438)</f>
        <v>35.121172282085062</v>
      </c>
      <c r="T8438">
        <f>(F8438/E8438)*S8438</f>
        <v>0.11019192672645056</v>
      </c>
      <c r="U8438">
        <v>75335</v>
      </c>
      <c r="V8438" t="s">
        <v>4815</v>
      </c>
    </row>
    <row r="8439" spans="1:22" x14ac:dyDescent="0.25">
      <c r="B8439">
        <v>160491</v>
      </c>
      <c r="C8439" t="s">
        <v>4814</v>
      </c>
      <c r="E8439">
        <v>35.46</v>
      </c>
      <c r="F8439">
        <v>0.03</v>
      </c>
      <c r="G8439">
        <v>121</v>
      </c>
      <c r="H8439" t="s">
        <v>21</v>
      </c>
      <c r="I8439" t="s">
        <v>94</v>
      </c>
      <c r="K8439">
        <v>2.2289E-2</v>
      </c>
      <c r="L8439">
        <v>70</v>
      </c>
      <c r="N8439">
        <v>31</v>
      </c>
      <c r="O8439" t="s">
        <v>27</v>
      </c>
      <c r="P8439">
        <f t="shared" si="262"/>
        <v>35.41213156130658</v>
      </c>
      <c r="Q8439">
        <f t="shared" si="263"/>
        <v>35.41213156130658</v>
      </c>
      <c r="S8439">
        <f>IF(AND(M8439&lt;&gt;"",M8439&lt;&gt;18.5),5*LOG10(10^(Q8439/5+1)*W$1/(10^(M8439/5+1)))-5,Q8439)</f>
        <v>35.41213156130658</v>
      </c>
      <c r="T8439">
        <f>(F8439/E8439)*S8439</f>
        <v>2.9959502166926041E-2</v>
      </c>
      <c r="U8439">
        <v>75335</v>
      </c>
      <c r="V8439" t="s">
        <v>4815</v>
      </c>
    </row>
    <row r="8440" spans="1:22" x14ac:dyDescent="0.25">
      <c r="B8440">
        <v>160797</v>
      </c>
      <c r="C8440" t="s">
        <v>4816</v>
      </c>
      <c r="E8440">
        <v>40.56</v>
      </c>
      <c r="F8440">
        <v>0.12</v>
      </c>
      <c r="G8440">
        <v>1020</v>
      </c>
      <c r="H8440" t="s">
        <v>21</v>
      </c>
      <c r="I8440" t="s">
        <v>64</v>
      </c>
      <c r="K8440">
        <v>0.27002799999999999</v>
      </c>
      <c r="L8440">
        <v>70</v>
      </c>
      <c r="N8440">
        <v>38</v>
      </c>
      <c r="O8440" t="s">
        <v>27</v>
      </c>
      <c r="P8440">
        <f t="shared" si="262"/>
        <v>40.040933520765719</v>
      </c>
      <c r="Q8440">
        <f t="shared" si="263"/>
        <v>40.040933520765719</v>
      </c>
      <c r="S8440">
        <f>IF(AND(M8440&lt;&gt;"",M8440&lt;&gt;18.5),5*LOG10(10^(Q8440/5+1)*W$1/(10^(M8440/5+1)))-5,Q8440)</f>
        <v>40.040933520765719</v>
      </c>
      <c r="T8440">
        <f>(F8440/E8440)*S8440</f>
        <v>0.11846430035729502</v>
      </c>
      <c r="U8440">
        <v>75517</v>
      </c>
      <c r="V8440" t="s">
        <v>4817</v>
      </c>
    </row>
    <row r="8441" spans="1:22" x14ac:dyDescent="0.25">
      <c r="B8441">
        <v>160798</v>
      </c>
      <c r="C8441" t="s">
        <v>4816</v>
      </c>
      <c r="E8441">
        <v>40.659999999999997</v>
      </c>
      <c r="F8441">
        <v>0.12</v>
      </c>
      <c r="G8441">
        <v>1060</v>
      </c>
      <c r="H8441" t="s">
        <v>21</v>
      </c>
      <c r="I8441" t="s">
        <v>85</v>
      </c>
      <c r="K8441">
        <v>0.2707</v>
      </c>
      <c r="L8441">
        <v>73.8</v>
      </c>
      <c r="N8441">
        <v>34</v>
      </c>
      <c r="O8441" t="s">
        <v>86</v>
      </c>
      <c r="P8441">
        <f t="shared" si="262"/>
        <v>40.139784850389965</v>
      </c>
      <c r="Q8441">
        <f t="shared" si="263"/>
        <v>40.254576459433892</v>
      </c>
      <c r="S8441">
        <f>IF(AND(M8441&lt;&gt;"",M8441&lt;&gt;18.5),5*LOG10(10^(Q8441/5+1)*W$1/(10^(M8441/5+1)))-5,Q8441)</f>
        <v>40.254576459433892</v>
      </c>
      <c r="T8441">
        <f>(F8441/E8441)*S8441</f>
        <v>0.11880347208883589</v>
      </c>
      <c r="U8441">
        <v>75517</v>
      </c>
      <c r="V8441" t="s">
        <v>4817</v>
      </c>
    </row>
    <row r="8442" spans="1:22" x14ac:dyDescent="0.25">
      <c r="B8442">
        <v>160858</v>
      </c>
      <c r="C8442" t="s">
        <v>4818</v>
      </c>
      <c r="E8442">
        <v>38</v>
      </c>
      <c r="F8442">
        <v>0.08</v>
      </c>
      <c r="G8442">
        <v>399</v>
      </c>
      <c r="H8442" t="s">
        <v>21</v>
      </c>
      <c r="I8442" t="s">
        <v>385</v>
      </c>
      <c r="L8442">
        <v>72</v>
      </c>
      <c r="N8442">
        <v>33</v>
      </c>
      <c r="O8442" t="s">
        <v>386</v>
      </c>
      <c r="P8442">
        <f t="shared" si="262"/>
        <v>38</v>
      </c>
      <c r="Q8442">
        <f t="shared" si="263"/>
        <v>38.06117228208506</v>
      </c>
      <c r="S8442">
        <f>IF(AND(M8442&lt;&gt;"",M8442&lt;&gt;18.5),5*LOG10(10^(Q8442/5+1)*W$1/(10^(M8442/5+1)))-5,Q8442)</f>
        <v>38.06117228208506</v>
      </c>
      <c r="T8442">
        <f>(F8442/E8442)*S8442</f>
        <v>8.0128783751758026E-2</v>
      </c>
      <c r="U8442">
        <v>75557</v>
      </c>
      <c r="V8442" t="s">
        <v>4819</v>
      </c>
    </row>
    <row r="8443" spans="1:22" x14ac:dyDescent="0.25">
      <c r="B8443">
        <v>161091</v>
      </c>
      <c r="C8443" t="s">
        <v>4820</v>
      </c>
      <c r="E8443">
        <v>38.880000000000003</v>
      </c>
      <c r="F8443">
        <v>0.1</v>
      </c>
      <c r="G8443">
        <v>527</v>
      </c>
      <c r="H8443" t="s">
        <v>21</v>
      </c>
      <c r="I8443" t="s">
        <v>64</v>
      </c>
      <c r="K8443">
        <v>0.13190399999999999</v>
      </c>
      <c r="L8443">
        <v>70</v>
      </c>
      <c r="N8443">
        <v>38</v>
      </c>
      <c r="O8443" t="s">
        <v>27</v>
      </c>
      <c r="P8443">
        <f t="shared" si="262"/>
        <v>38.610952026685005</v>
      </c>
      <c r="Q8443">
        <f t="shared" si="263"/>
        <v>38.610952026685005</v>
      </c>
      <c r="S8443">
        <f>IF(AND(M8443&lt;&gt;"",M8443&lt;&gt;18.5),5*LOG10(10^(Q8443/5+1)*W$1/(10^(M8443/5+1)))-5,Q8443)</f>
        <v>38.610952026685005</v>
      </c>
      <c r="T8443">
        <f>(F8443/E8443)*S8443</f>
        <v>9.9308004183860613E-2</v>
      </c>
      <c r="U8443">
        <v>75664</v>
      </c>
      <c r="V8443" t="s">
        <v>4821</v>
      </c>
    </row>
    <row r="8444" spans="1:22" x14ac:dyDescent="0.25">
      <c r="B8444">
        <v>161092</v>
      </c>
      <c r="C8444" t="s">
        <v>4820</v>
      </c>
      <c r="E8444">
        <v>38.9</v>
      </c>
      <c r="F8444">
        <v>0.1</v>
      </c>
      <c r="G8444">
        <v>532</v>
      </c>
      <c r="H8444" t="s">
        <v>21</v>
      </c>
      <c r="I8444" t="s">
        <v>85</v>
      </c>
      <c r="K8444">
        <v>0.1326</v>
      </c>
      <c r="L8444">
        <v>73.8</v>
      </c>
      <c r="N8444">
        <v>34</v>
      </c>
      <c r="O8444" t="s">
        <v>86</v>
      </c>
      <c r="P8444">
        <f t="shared" si="262"/>
        <v>38.629617213547448</v>
      </c>
      <c r="Q8444">
        <f t="shared" si="263"/>
        <v>38.744408822591382</v>
      </c>
      <c r="S8444">
        <f>IF(AND(M8444&lt;&gt;"",M8444&lt;&gt;18.5),5*LOG10(10^(Q8444/5+1)*W$1/(10^(M8444/5+1)))-5,Q8444)</f>
        <v>38.744408822591382</v>
      </c>
      <c r="T8444">
        <f>(F8444/E8444)*S8444</f>
        <v>9.9600022680183503E-2</v>
      </c>
      <c r="U8444">
        <v>75664</v>
      </c>
      <c r="V8444" t="s">
        <v>4821</v>
      </c>
    </row>
    <row r="8445" spans="1:22" x14ac:dyDescent="0.25">
      <c r="B8445">
        <v>161324</v>
      </c>
      <c r="C8445" t="s">
        <v>4822</v>
      </c>
      <c r="E8445">
        <v>34.24</v>
      </c>
      <c r="F8445">
        <v>0.11</v>
      </c>
      <c r="G8445">
        <v>68.900000000000006</v>
      </c>
      <c r="H8445" t="s">
        <v>21</v>
      </c>
      <c r="I8445" t="s">
        <v>62</v>
      </c>
      <c r="K8445">
        <v>2.281E-2</v>
      </c>
      <c r="L8445">
        <v>74.2</v>
      </c>
      <c r="N8445">
        <v>30</v>
      </c>
      <c r="O8445" t="s">
        <v>27</v>
      </c>
      <c r="P8445">
        <f t="shared" si="262"/>
        <v>34.191025172667366</v>
      </c>
      <c r="Q8445">
        <f t="shared" si="263"/>
        <v>34.317554498991221</v>
      </c>
      <c r="S8445">
        <f>IF(AND(M8445&lt;&gt;"",M8445&lt;&gt;18.5),5*LOG10(10^(Q8445/5+1)*W$1/(10^(M8445/5+1)))-5,Q8445)</f>
        <v>34.317554498991221</v>
      </c>
      <c r="T8445">
        <f>(F8445/E8445)*S8445</f>
        <v>0.11024915288811432</v>
      </c>
      <c r="U8445">
        <v>75828</v>
      </c>
      <c r="V8445" t="s">
        <v>4823</v>
      </c>
    </row>
    <row r="8446" spans="1:22" x14ac:dyDescent="0.25">
      <c r="B8446">
        <v>161325</v>
      </c>
      <c r="C8446" t="s">
        <v>4822</v>
      </c>
      <c r="E8446">
        <v>34.86</v>
      </c>
      <c r="F8446">
        <v>0.06</v>
      </c>
      <c r="G8446">
        <v>91.7</v>
      </c>
      <c r="H8446" t="s">
        <v>21</v>
      </c>
      <c r="I8446" t="s">
        <v>524</v>
      </c>
      <c r="K8446">
        <v>2.281E-2</v>
      </c>
      <c r="L8446">
        <v>72</v>
      </c>
      <c r="N8446">
        <v>28</v>
      </c>
      <c r="P8446">
        <f t="shared" si="262"/>
        <v>34.811025172667357</v>
      </c>
      <c r="Q8446">
        <f t="shared" si="263"/>
        <v>34.872197454752424</v>
      </c>
      <c r="S8446">
        <f>IF(AND(M8446&lt;&gt;"",M8446&lt;&gt;18.5),5*LOG10(10^(Q8446/5+1)*W$1/(10^(M8446/5+1)))-5,Q8446)</f>
        <v>34.872197454752424</v>
      </c>
      <c r="T8446">
        <f>(F8446/E8446)*S8446</f>
        <v>6.002099389802483E-2</v>
      </c>
      <c r="U8446">
        <v>75828</v>
      </c>
      <c r="V8446" t="s">
        <v>4823</v>
      </c>
    </row>
    <row r="8447" spans="1:22" x14ac:dyDescent="0.25">
      <c r="B8447">
        <v>161326</v>
      </c>
      <c r="C8447" t="s">
        <v>4822</v>
      </c>
      <c r="E8447">
        <v>34.880000000000003</v>
      </c>
      <c r="F8447">
        <v>0.22</v>
      </c>
      <c r="G8447">
        <v>92.5</v>
      </c>
      <c r="H8447" t="s">
        <v>21</v>
      </c>
      <c r="I8447" t="s">
        <v>656</v>
      </c>
      <c r="K8447">
        <v>2.281E-2</v>
      </c>
      <c r="L8447">
        <v>72</v>
      </c>
      <c r="N8447">
        <v>26</v>
      </c>
      <c r="P8447">
        <f t="shared" si="262"/>
        <v>34.831025172667367</v>
      </c>
      <c r="Q8447">
        <f t="shared" si="263"/>
        <v>34.892197454752434</v>
      </c>
      <c r="S8447">
        <f>IF(AND(M8447&lt;&gt;"",M8447&lt;&gt;18.5),5*LOG10(10^(Q8447/5+1)*W$1/(10^(M8447/5+1)))-5,Q8447)</f>
        <v>34.892197454752434</v>
      </c>
      <c r="T8447">
        <f>(F8447/E8447)*S8447</f>
        <v>0.22007693348754401</v>
      </c>
      <c r="U8447">
        <v>75828</v>
      </c>
      <c r="V8447" t="s">
        <v>4823</v>
      </c>
    </row>
    <row r="8448" spans="1:22" x14ac:dyDescent="0.25">
      <c r="B8448">
        <v>161327</v>
      </c>
      <c r="C8448" t="s">
        <v>4822</v>
      </c>
      <c r="E8448">
        <v>34.9</v>
      </c>
      <c r="F8448">
        <v>0.04</v>
      </c>
      <c r="G8448">
        <v>93.4</v>
      </c>
      <c r="H8448" t="s">
        <v>21</v>
      </c>
      <c r="I8448" t="s">
        <v>2964</v>
      </c>
      <c r="K8448">
        <v>2.281E-2</v>
      </c>
      <c r="L8448">
        <v>72</v>
      </c>
      <c r="N8448">
        <v>29</v>
      </c>
      <c r="P8448">
        <f t="shared" si="262"/>
        <v>34.851025172667363</v>
      </c>
      <c r="Q8448">
        <f t="shared" si="263"/>
        <v>34.912197454752423</v>
      </c>
      <c r="S8448">
        <f>IF(AND(M8448&lt;&gt;"",M8448&lt;&gt;18.5),5*LOG10(10^(Q8448/5+1)*W$1/(10^(M8448/5+1)))-5,Q8448)</f>
        <v>34.912197454752423</v>
      </c>
      <c r="T8448">
        <f>(F8448/E8448)*S8448</f>
        <v>4.0013979890833724E-2</v>
      </c>
      <c r="U8448">
        <v>75828</v>
      </c>
      <c r="V8448" t="s">
        <v>4823</v>
      </c>
    </row>
    <row r="8449" spans="2:22" x14ac:dyDescent="0.25">
      <c r="B8449">
        <v>161328</v>
      </c>
      <c r="C8449" t="s">
        <v>4822</v>
      </c>
      <c r="E8449">
        <v>34.86</v>
      </c>
      <c r="F8449">
        <v>0.05</v>
      </c>
      <c r="G8449">
        <v>93.7</v>
      </c>
      <c r="H8449" t="s">
        <v>21</v>
      </c>
      <c r="I8449" t="s">
        <v>385</v>
      </c>
      <c r="L8449">
        <v>72</v>
      </c>
      <c r="N8449">
        <v>33</v>
      </c>
      <c r="O8449" t="s">
        <v>386</v>
      </c>
      <c r="P8449">
        <f t="shared" si="262"/>
        <v>34.86</v>
      </c>
      <c r="Q8449">
        <f t="shared" si="263"/>
        <v>34.92117228208506</v>
      </c>
      <c r="S8449">
        <f>IF(AND(M8449&lt;&gt;"",M8449&lt;&gt;18.5),5*LOG10(10^(Q8449/5+1)*W$1/(10^(M8449/5+1)))-5,Q8449)</f>
        <v>34.92117228208506</v>
      </c>
      <c r="T8449">
        <f>(F8449/E8449)*S8449</f>
        <v>5.0087739934143803E-2</v>
      </c>
      <c r="U8449">
        <v>75828</v>
      </c>
      <c r="V8449" t="s">
        <v>4823</v>
      </c>
    </row>
    <row r="8450" spans="2:22" x14ac:dyDescent="0.25">
      <c r="B8450">
        <v>161329</v>
      </c>
      <c r="C8450" t="s">
        <v>4822</v>
      </c>
      <c r="E8450">
        <v>34.94</v>
      </c>
      <c r="F8450">
        <v>0.12</v>
      </c>
      <c r="G8450">
        <v>95.1</v>
      </c>
      <c r="H8450" t="s">
        <v>21</v>
      </c>
      <c r="I8450" t="s">
        <v>179</v>
      </c>
      <c r="K8450">
        <v>2.281E-2</v>
      </c>
      <c r="L8450">
        <v>70</v>
      </c>
      <c r="N8450">
        <v>28</v>
      </c>
      <c r="O8450" t="s">
        <v>88</v>
      </c>
      <c r="P8450">
        <f t="shared" ref="P8450:P8513" si="264">IF((K8450&lt;&gt;""),5*LOG10(10^(E8450/5+1)/(K8450+1))-5,E8450)</f>
        <v>34.891025172667362</v>
      </c>
      <c r="Q8450">
        <f t="shared" ref="Q8450:Q8513" si="265">IF(AND(L8450&lt;&gt;"",L8450&lt;&gt;70),5*LOG10(10^(P8450/5+1)*L8450/70)-5,P8450)</f>
        <v>34.891025172667362</v>
      </c>
      <c r="S8450">
        <f>IF(AND(M8450&lt;&gt;"",M8450&lt;&gt;18.5),5*LOG10(10^(Q8450/5+1)*W$1/(10^(M8450/5+1)))-5,Q8450)</f>
        <v>34.891025172667362</v>
      </c>
      <c r="T8450">
        <f>(F8450/E8450)*S8450</f>
        <v>0.11983179795993371</v>
      </c>
      <c r="U8450">
        <v>75828</v>
      </c>
      <c r="V8450" t="s">
        <v>4823</v>
      </c>
    </row>
    <row r="8451" spans="2:22" x14ac:dyDescent="0.25">
      <c r="B8451">
        <v>161330</v>
      </c>
      <c r="C8451" t="s">
        <v>4822</v>
      </c>
      <c r="E8451">
        <v>34.94</v>
      </c>
      <c r="F8451">
        <v>0.03</v>
      </c>
      <c r="G8451">
        <v>95.1</v>
      </c>
      <c r="H8451" t="s">
        <v>21</v>
      </c>
      <c r="I8451" t="s">
        <v>84</v>
      </c>
      <c r="K8451">
        <v>2.281E-2</v>
      </c>
      <c r="L8451">
        <v>72</v>
      </c>
      <c r="N8451">
        <v>31</v>
      </c>
      <c r="P8451">
        <f t="shared" si="264"/>
        <v>34.891025172667362</v>
      </c>
      <c r="Q8451">
        <f t="shared" si="265"/>
        <v>34.952197454752422</v>
      </c>
      <c r="S8451">
        <f>IF(AND(M8451&lt;&gt;"",M8451&lt;&gt;18.5),5*LOG10(10^(Q8451/5+1)*W$1/(10^(M8451/5+1)))-5,Q8451)</f>
        <v>34.952197454752422</v>
      </c>
      <c r="T8451">
        <f>(F8451/E8451)*S8451</f>
        <v>3.0010472914784564E-2</v>
      </c>
      <c r="U8451">
        <v>75828</v>
      </c>
      <c r="V8451" t="s">
        <v>4823</v>
      </c>
    </row>
    <row r="8452" spans="2:22" x14ac:dyDescent="0.25">
      <c r="B8452">
        <v>161331</v>
      </c>
      <c r="C8452" t="s">
        <v>4822</v>
      </c>
      <c r="E8452">
        <v>34.950000000000003</v>
      </c>
      <c r="F8452">
        <v>0.17</v>
      </c>
      <c r="G8452">
        <v>95.6</v>
      </c>
      <c r="H8452" t="s">
        <v>21</v>
      </c>
      <c r="I8452" t="s">
        <v>65</v>
      </c>
      <c r="K8452">
        <v>2.281E-2</v>
      </c>
      <c r="L8452">
        <v>70</v>
      </c>
      <c r="N8452">
        <v>33</v>
      </c>
      <c r="O8452" t="s">
        <v>27</v>
      </c>
      <c r="P8452">
        <f t="shared" si="264"/>
        <v>34.901025172667367</v>
      </c>
      <c r="Q8452">
        <f t="shared" si="265"/>
        <v>34.901025172667367</v>
      </c>
      <c r="S8452">
        <f>IF(AND(M8452&lt;&gt;"",M8452&lt;&gt;18.5),5*LOG10(10^(Q8452/5+1)*W$1/(10^(M8452/5+1)))-5,Q8452)</f>
        <v>34.901025172667367</v>
      </c>
      <c r="T8452">
        <f>(F8452/E8452)*S8452</f>
        <v>0.1697617819557497</v>
      </c>
      <c r="U8452">
        <v>75828</v>
      </c>
      <c r="V8452" t="s">
        <v>4823</v>
      </c>
    </row>
    <row r="8453" spans="2:22" x14ac:dyDescent="0.25">
      <c r="B8453">
        <v>161332</v>
      </c>
      <c r="C8453" t="s">
        <v>4822</v>
      </c>
      <c r="E8453">
        <v>34.950000000000003</v>
      </c>
      <c r="F8453">
        <v>0.17</v>
      </c>
      <c r="G8453">
        <v>97.7</v>
      </c>
      <c r="H8453" t="s">
        <v>21</v>
      </c>
      <c r="I8453" t="s">
        <v>181</v>
      </c>
      <c r="L8453">
        <v>70.8</v>
      </c>
      <c r="N8453">
        <v>28</v>
      </c>
      <c r="P8453">
        <f t="shared" si="264"/>
        <v>34.950000000000003</v>
      </c>
      <c r="Q8453">
        <f t="shared" si="265"/>
        <v>34.974676088377564</v>
      </c>
      <c r="S8453">
        <f>IF(AND(M8453&lt;&gt;"",M8453&lt;&gt;18.5),5*LOG10(10^(Q8453/5+1)*W$1/(10^(M8453/5+1)))-5,Q8453)</f>
        <v>34.974676088377564</v>
      </c>
      <c r="T8453">
        <f>(F8453/E8453)*S8453</f>
        <v>0.17012002675319557</v>
      </c>
      <c r="U8453">
        <v>75828</v>
      </c>
      <c r="V8453" t="s">
        <v>4823</v>
      </c>
    </row>
    <row r="8454" spans="2:22" x14ac:dyDescent="0.25">
      <c r="B8454">
        <v>161333</v>
      </c>
      <c r="C8454" t="s">
        <v>4822</v>
      </c>
      <c r="E8454">
        <v>35.07</v>
      </c>
      <c r="F8454">
        <v>0.14000000000000001</v>
      </c>
      <c r="G8454">
        <v>101</v>
      </c>
      <c r="H8454" t="s">
        <v>21</v>
      </c>
      <c r="I8454" t="s">
        <v>87</v>
      </c>
      <c r="K8454">
        <v>2.281E-2</v>
      </c>
      <c r="L8454">
        <v>65</v>
      </c>
      <c r="N8454">
        <v>29</v>
      </c>
      <c r="O8454" t="s">
        <v>88</v>
      </c>
      <c r="P8454">
        <f t="shared" si="264"/>
        <v>35.021025172667365</v>
      </c>
      <c r="Q8454">
        <f t="shared" si="265"/>
        <v>34.860101755810362</v>
      </c>
      <c r="S8454">
        <f>IF(AND(M8454&lt;&gt;"",M8454&lt;&gt;18.5),5*LOG10(10^(Q8454/5+1)*W$1/(10^(M8454/5+1)))-5,Q8454)</f>
        <v>34.860101755810362</v>
      </c>
      <c r="T8454">
        <f>(F8454/E8454)*S8454</f>
        <v>0.1391620828575264</v>
      </c>
      <c r="U8454">
        <v>75828</v>
      </c>
      <c r="V8454" t="s">
        <v>4823</v>
      </c>
    </row>
    <row r="8455" spans="2:22" x14ac:dyDescent="0.25">
      <c r="B8455">
        <v>161334</v>
      </c>
      <c r="C8455" t="s">
        <v>4822</v>
      </c>
      <c r="E8455">
        <v>35.119999999999997</v>
      </c>
      <c r="F8455">
        <v>0.02</v>
      </c>
      <c r="G8455">
        <v>103</v>
      </c>
      <c r="H8455" t="s">
        <v>21</v>
      </c>
      <c r="I8455" t="s">
        <v>182</v>
      </c>
      <c r="K8455">
        <v>2.281E-2</v>
      </c>
      <c r="L8455">
        <v>72</v>
      </c>
      <c r="N8455">
        <v>26</v>
      </c>
      <c r="P8455">
        <f t="shared" si="264"/>
        <v>35.071025172667369</v>
      </c>
      <c r="Q8455">
        <f t="shared" si="265"/>
        <v>35.132197454752429</v>
      </c>
      <c r="S8455">
        <f>IF(AND(M8455&lt;&gt;"",M8455&lt;&gt;18.5),5*LOG10(10^(Q8455/5+1)*W$1/(10^(M8455/5+1)))-5,Q8455)</f>
        <v>35.132197454752429</v>
      </c>
      <c r="T8455">
        <f>(F8455/E8455)*S8455</f>
        <v>2.0006946158742843E-2</v>
      </c>
      <c r="U8455">
        <v>75828</v>
      </c>
      <c r="V8455" t="s">
        <v>4823</v>
      </c>
    </row>
    <row r="8456" spans="2:22" x14ac:dyDescent="0.25">
      <c r="B8456">
        <v>161335</v>
      </c>
      <c r="C8456" t="s">
        <v>4822</v>
      </c>
      <c r="E8456">
        <v>35.130000000000003</v>
      </c>
      <c r="F8456">
        <v>0.21</v>
      </c>
      <c r="G8456">
        <v>104</v>
      </c>
      <c r="H8456" t="s">
        <v>21</v>
      </c>
      <c r="I8456" t="s">
        <v>87</v>
      </c>
      <c r="K8456">
        <v>2.281E-2</v>
      </c>
      <c r="L8456">
        <v>65</v>
      </c>
      <c r="N8456">
        <v>29</v>
      </c>
      <c r="O8456" t="s">
        <v>37</v>
      </c>
      <c r="P8456">
        <f t="shared" si="264"/>
        <v>35.081025172667367</v>
      </c>
      <c r="Q8456">
        <f t="shared" si="265"/>
        <v>34.920101755810371</v>
      </c>
      <c r="S8456">
        <f>IF(AND(M8456&lt;&gt;"",M8456&lt;&gt;18.5),5*LOG10(10^(Q8456/5+1)*W$1/(10^(M8456/5+1)))-5,Q8456)</f>
        <v>34.920101755810371</v>
      </c>
      <c r="T8456">
        <f>(F8456/E8456)*S8456</f>
        <v>0.20874527095702186</v>
      </c>
      <c r="U8456">
        <v>75828</v>
      </c>
      <c r="V8456" t="s">
        <v>4823</v>
      </c>
    </row>
    <row r="8457" spans="2:22" x14ac:dyDescent="0.25">
      <c r="B8457">
        <v>161336</v>
      </c>
      <c r="C8457" t="s">
        <v>4822</v>
      </c>
      <c r="E8457">
        <v>35.25</v>
      </c>
      <c r="F8457">
        <v>0.2</v>
      </c>
      <c r="G8457">
        <v>109</v>
      </c>
      <c r="H8457" t="s">
        <v>21</v>
      </c>
      <c r="I8457" t="s">
        <v>87</v>
      </c>
      <c r="K8457">
        <v>2.281E-2</v>
      </c>
      <c r="L8457">
        <v>65</v>
      </c>
      <c r="N8457">
        <v>29</v>
      </c>
      <c r="O8457" t="s">
        <v>89</v>
      </c>
      <c r="P8457">
        <f t="shared" si="264"/>
        <v>35.201025172667372</v>
      </c>
      <c r="Q8457">
        <f t="shared" si="265"/>
        <v>35.040101755810369</v>
      </c>
      <c r="S8457">
        <f>IF(AND(M8457&lt;&gt;"",M8457&lt;&gt;18.5),5*LOG10(10^(Q8457/5+1)*W$1/(10^(M8457/5+1)))-5,Q8457)</f>
        <v>35.040101755810369</v>
      </c>
      <c r="T8457">
        <f>(F8457/E8457)*S8457</f>
        <v>0.19880908797622907</v>
      </c>
      <c r="U8457">
        <v>75828</v>
      </c>
      <c r="V8457" t="s">
        <v>4823</v>
      </c>
    </row>
    <row r="8458" spans="2:22" x14ac:dyDescent="0.25">
      <c r="B8458">
        <v>161337</v>
      </c>
      <c r="C8458" t="s">
        <v>4822</v>
      </c>
      <c r="E8458">
        <v>35.31</v>
      </c>
      <c r="F8458">
        <v>0.13</v>
      </c>
      <c r="G8458">
        <v>110</v>
      </c>
      <c r="H8458" t="s">
        <v>21</v>
      </c>
      <c r="I8458" t="s">
        <v>180</v>
      </c>
      <c r="K8458">
        <v>2.281E-2</v>
      </c>
      <c r="L8458">
        <v>65</v>
      </c>
      <c r="N8458">
        <v>27</v>
      </c>
      <c r="O8458" t="s">
        <v>137</v>
      </c>
      <c r="P8458">
        <f t="shared" si="264"/>
        <v>35.261025172667374</v>
      </c>
      <c r="Q8458">
        <f t="shared" si="265"/>
        <v>35.100101755810378</v>
      </c>
      <c r="S8458">
        <f>IF(AND(M8458&lt;&gt;"",M8458&lt;&gt;18.5),5*LOG10(10^(Q8458/5+1)*W$1/(10^(M8458/5+1)))-5,Q8458)</f>
        <v>35.100101755810378</v>
      </c>
      <c r="T8458">
        <f>(F8458/E8458)*S8458</f>
        <v>0.12922722255042052</v>
      </c>
      <c r="U8458">
        <v>75828</v>
      </c>
      <c r="V8458" t="s">
        <v>4823</v>
      </c>
    </row>
    <row r="8459" spans="2:22" x14ac:dyDescent="0.25">
      <c r="B8459">
        <v>161338</v>
      </c>
      <c r="C8459" t="s">
        <v>4822</v>
      </c>
      <c r="E8459">
        <v>35.28</v>
      </c>
      <c r="F8459">
        <v>0.2</v>
      </c>
      <c r="G8459">
        <v>111</v>
      </c>
      <c r="H8459" t="s">
        <v>21</v>
      </c>
      <c r="I8459" t="s">
        <v>87</v>
      </c>
      <c r="K8459">
        <v>2.281E-2</v>
      </c>
      <c r="L8459">
        <v>65</v>
      </c>
      <c r="N8459">
        <v>29</v>
      </c>
      <c r="O8459" t="s">
        <v>90</v>
      </c>
      <c r="P8459">
        <f t="shared" si="264"/>
        <v>35.231025172667373</v>
      </c>
      <c r="Q8459">
        <f t="shared" si="265"/>
        <v>35.07010175581037</v>
      </c>
      <c r="S8459">
        <f>IF(AND(M8459&lt;&gt;"",M8459&lt;&gt;18.5),5*LOG10(10^(Q8459/5+1)*W$1/(10^(M8459/5+1)))-5,Q8459)</f>
        <v>35.07010175581037</v>
      </c>
      <c r="T8459">
        <f>(F8459/E8459)*S8459</f>
        <v>0.19881010065652138</v>
      </c>
      <c r="U8459">
        <v>75828</v>
      </c>
      <c r="V8459" t="s">
        <v>4823</v>
      </c>
    </row>
    <row r="8460" spans="2:22" x14ac:dyDescent="0.25">
      <c r="B8460">
        <v>162061</v>
      </c>
      <c r="C8460" t="s">
        <v>4824</v>
      </c>
      <c r="E8460">
        <v>30.34</v>
      </c>
      <c r="F8460">
        <v>0.37</v>
      </c>
      <c r="G8460">
        <v>11.6</v>
      </c>
      <c r="H8460" t="s">
        <v>21</v>
      </c>
      <c r="I8460" t="s">
        <v>62</v>
      </c>
      <c r="K8460">
        <v>5.2399999999999999E-3</v>
      </c>
      <c r="L8460">
        <v>74.2</v>
      </c>
      <c r="N8460">
        <v>30</v>
      </c>
      <c r="O8460" t="s">
        <v>27</v>
      </c>
      <c r="P8460">
        <f t="shared" si="264"/>
        <v>30.328651192549884</v>
      </c>
      <c r="Q8460">
        <f t="shared" si="265"/>
        <v>30.455180518873739</v>
      </c>
      <c r="S8460">
        <f>IF(AND(M8460&lt;&gt;"",M8460&lt;&gt;18.5),5*LOG10(10^(Q8460/5+1)*W$1/(10^(M8460/5+1)))-5,Q8460)</f>
        <v>30.455180518873739</v>
      </c>
      <c r="T8460">
        <f>(F8460/E8460)*S8460</f>
        <v>0.37140464047407001</v>
      </c>
      <c r="U8460">
        <v>76285</v>
      </c>
      <c r="V8460" t="s">
        <v>4825</v>
      </c>
    </row>
    <row r="8461" spans="2:22" x14ac:dyDescent="0.25">
      <c r="B8461">
        <v>162062</v>
      </c>
      <c r="C8461" t="s">
        <v>4824</v>
      </c>
      <c r="E8461">
        <v>30.72</v>
      </c>
      <c r="F8461">
        <v>0.06</v>
      </c>
      <c r="G8461">
        <v>13.9</v>
      </c>
      <c r="H8461" t="s">
        <v>21</v>
      </c>
      <c r="I8461" t="s">
        <v>968</v>
      </c>
      <c r="N8461">
        <v>37</v>
      </c>
      <c r="P8461">
        <f t="shared" si="264"/>
        <v>30.72</v>
      </c>
      <c r="Q8461">
        <f t="shared" si="265"/>
        <v>30.72</v>
      </c>
      <c r="S8461">
        <f>IF(AND(M8461&lt;&gt;"",M8461&lt;&gt;18.5),5*LOG10(10^(Q8461/5+1)*W$1/(10^(M8461/5+1)))-5,Q8461)</f>
        <v>30.72</v>
      </c>
      <c r="T8461">
        <f>(F8461/E8461)*S8461</f>
        <v>0.06</v>
      </c>
      <c r="U8461">
        <v>76285</v>
      </c>
      <c r="V8461" t="s">
        <v>4825</v>
      </c>
    </row>
    <row r="8462" spans="2:22" x14ac:dyDescent="0.25">
      <c r="B8462">
        <v>162063</v>
      </c>
      <c r="C8462" t="s">
        <v>4824</v>
      </c>
      <c r="E8462">
        <v>30.8</v>
      </c>
      <c r="F8462">
        <v>0.3</v>
      </c>
      <c r="G8462">
        <v>14.4</v>
      </c>
      <c r="H8462" t="s">
        <v>21</v>
      </c>
      <c r="I8462" t="s">
        <v>524</v>
      </c>
      <c r="K8462">
        <v>5.2399999999999999E-3</v>
      </c>
      <c r="L8462">
        <v>72</v>
      </c>
      <c r="N8462">
        <v>28</v>
      </c>
      <c r="P8462">
        <f t="shared" si="264"/>
        <v>30.788651192549885</v>
      </c>
      <c r="Q8462">
        <f t="shared" si="265"/>
        <v>30.849823474634945</v>
      </c>
      <c r="S8462">
        <f>IF(AND(M8462&lt;&gt;"",M8462&lt;&gt;18.5),5*LOG10(10^(Q8462/5+1)*W$1/(10^(M8462/5+1)))-5,Q8462)</f>
        <v>30.849823474634945</v>
      </c>
      <c r="T8462">
        <f>(F8462/E8462)*S8462</f>
        <v>0.30048529358410658</v>
      </c>
      <c r="U8462">
        <v>76285</v>
      </c>
      <c r="V8462" t="s">
        <v>4825</v>
      </c>
    </row>
    <row r="8463" spans="2:22" x14ac:dyDescent="0.25">
      <c r="B8463">
        <v>162064</v>
      </c>
      <c r="C8463" t="s">
        <v>4824</v>
      </c>
      <c r="E8463">
        <v>30.99</v>
      </c>
      <c r="F8463">
        <v>0.02</v>
      </c>
      <c r="G8463">
        <v>15.8</v>
      </c>
      <c r="H8463" t="s">
        <v>21</v>
      </c>
      <c r="I8463" t="s">
        <v>746</v>
      </c>
      <c r="L8463">
        <v>72</v>
      </c>
      <c r="N8463">
        <v>31</v>
      </c>
      <c r="P8463">
        <f t="shared" si="264"/>
        <v>30.99</v>
      </c>
      <c r="Q8463">
        <f t="shared" si="265"/>
        <v>31.051172282085062</v>
      </c>
      <c r="S8463">
        <f>IF(AND(M8463&lt;&gt;"",M8463&lt;&gt;18.5),5*LOG10(10^(Q8463/5+1)*W$1/(10^(M8463/5+1)))-5,Q8463)</f>
        <v>31.051172282085062</v>
      </c>
      <c r="T8463">
        <f>(F8463/E8463)*S8463</f>
        <v>2.0039478723514081E-2</v>
      </c>
      <c r="U8463">
        <v>76285</v>
      </c>
      <c r="V8463" t="s">
        <v>4825</v>
      </c>
    </row>
    <row r="8464" spans="2:22" x14ac:dyDescent="0.25">
      <c r="B8464">
        <v>162065</v>
      </c>
      <c r="C8464" t="s">
        <v>4824</v>
      </c>
      <c r="E8464">
        <v>31</v>
      </c>
      <c r="F8464">
        <v>0.03</v>
      </c>
      <c r="G8464">
        <v>15.8</v>
      </c>
      <c r="H8464" t="s">
        <v>21</v>
      </c>
      <c r="I8464" t="s">
        <v>84</v>
      </c>
      <c r="K8464">
        <v>5.2399999999999999E-3</v>
      </c>
      <c r="L8464">
        <v>72</v>
      </c>
      <c r="N8464">
        <v>31</v>
      </c>
      <c r="P8464">
        <f t="shared" si="264"/>
        <v>30.988651192549888</v>
      </c>
      <c r="Q8464">
        <f t="shared" si="265"/>
        <v>31.049823474634955</v>
      </c>
      <c r="S8464">
        <f>IF(AND(M8464&lt;&gt;"",M8464&lt;&gt;18.5),5*LOG10(10^(Q8464/5+1)*W$1/(10^(M8464/5+1)))-5,Q8464)</f>
        <v>31.049823474634955</v>
      </c>
      <c r="T8464">
        <f>(F8464/E8464)*S8464</f>
        <v>3.0048216265775762E-2</v>
      </c>
      <c r="U8464">
        <v>76285</v>
      </c>
      <c r="V8464" t="s">
        <v>4825</v>
      </c>
    </row>
    <row r="8465" spans="1:22" x14ac:dyDescent="0.25">
      <c r="B8465">
        <v>162066</v>
      </c>
      <c r="C8465" t="s">
        <v>4824</v>
      </c>
      <c r="E8465">
        <v>31.05</v>
      </c>
      <c r="F8465">
        <v>0.05</v>
      </c>
      <c r="G8465">
        <v>16.100000000000001</v>
      </c>
      <c r="H8465" t="s">
        <v>21</v>
      </c>
      <c r="I8465" t="s">
        <v>967</v>
      </c>
      <c r="K8465">
        <v>5.2399999999999999E-3</v>
      </c>
      <c r="L8465">
        <v>72</v>
      </c>
      <c r="N8465">
        <v>30</v>
      </c>
      <c r="P8465">
        <f t="shared" si="264"/>
        <v>31.038651192549885</v>
      </c>
      <c r="Q8465">
        <f t="shared" si="265"/>
        <v>31.099823474634945</v>
      </c>
      <c r="S8465">
        <f>IF(AND(M8465&lt;&gt;"",M8465&lt;&gt;18.5),5*LOG10(10^(Q8465/5+1)*W$1/(10^(M8465/5+1)))-5,Q8465)</f>
        <v>31.099823474634945</v>
      </c>
      <c r="T8465">
        <f>(F8465/E8465)*S8465</f>
        <v>5.0080231038059496E-2</v>
      </c>
      <c r="U8465">
        <v>76285</v>
      </c>
      <c r="V8465" t="s">
        <v>4825</v>
      </c>
    </row>
    <row r="8466" spans="1:22" x14ac:dyDescent="0.25">
      <c r="B8466">
        <v>162067</v>
      </c>
      <c r="C8466" t="s">
        <v>4824</v>
      </c>
      <c r="E8466">
        <v>31.12</v>
      </c>
      <c r="F8466">
        <v>0.03</v>
      </c>
      <c r="G8466">
        <v>16.7</v>
      </c>
      <c r="H8466" t="s">
        <v>21</v>
      </c>
      <c r="I8466" t="s">
        <v>2964</v>
      </c>
      <c r="K8466">
        <v>5.2399999999999999E-3</v>
      </c>
      <c r="L8466">
        <v>72</v>
      </c>
      <c r="N8466">
        <v>29</v>
      </c>
      <c r="P8466">
        <f t="shared" si="264"/>
        <v>31.108651192549878</v>
      </c>
      <c r="Q8466">
        <f t="shared" si="265"/>
        <v>31.169823474634939</v>
      </c>
      <c r="S8466">
        <f>IF(AND(M8466&lt;&gt;"",M8466&lt;&gt;18.5),5*LOG10(10^(Q8466/5+1)*W$1/(10^(M8466/5+1)))-5,Q8466)</f>
        <v>31.169823474634939</v>
      </c>
      <c r="T8466">
        <f>(F8466/E8466)*S8466</f>
        <v>3.0048030341871725E-2</v>
      </c>
      <c r="U8466">
        <v>76285</v>
      </c>
      <c r="V8466" t="s">
        <v>4825</v>
      </c>
    </row>
    <row r="8467" spans="1:22" x14ac:dyDescent="0.25">
      <c r="B8467">
        <v>162068</v>
      </c>
      <c r="C8467" t="s">
        <v>4824</v>
      </c>
      <c r="E8467">
        <v>32.229999999999997</v>
      </c>
      <c r="F8467">
        <v>0.22</v>
      </c>
      <c r="G8467">
        <v>27.6</v>
      </c>
      <c r="H8467" t="s">
        <v>21</v>
      </c>
      <c r="I8467" t="s">
        <v>463</v>
      </c>
      <c r="K8467">
        <v>6.3299999999999997E-3</v>
      </c>
      <c r="L8467">
        <v>72</v>
      </c>
      <c r="N8467">
        <v>33</v>
      </c>
      <c r="P8467">
        <f t="shared" si="264"/>
        <v>32.216297901182415</v>
      </c>
      <c r="Q8467">
        <f t="shared" si="265"/>
        <v>32.277470183267475</v>
      </c>
      <c r="S8467">
        <f>IF(AND(M8467&lt;&gt;"",M8467&lt;&gt;18.5),5*LOG10(10^(Q8467/5+1)*W$1/(10^(M8467/5+1)))-5,Q8467)</f>
        <v>32.277470183267475</v>
      </c>
      <c r="T8467">
        <f>(F8467/E8467)*S8467</f>
        <v>0.22032402855472683</v>
      </c>
      <c r="U8467">
        <v>76285</v>
      </c>
      <c r="V8467" t="s">
        <v>4825</v>
      </c>
    </row>
    <row r="8468" spans="1:22" x14ac:dyDescent="0.25">
      <c r="B8468">
        <v>162785</v>
      </c>
      <c r="C8468" t="s">
        <v>4826</v>
      </c>
      <c r="E8468">
        <v>35.28</v>
      </c>
      <c r="F8468">
        <v>0.18</v>
      </c>
      <c r="G8468">
        <v>108</v>
      </c>
      <c r="H8468" t="s">
        <v>21</v>
      </c>
      <c r="I8468" t="s">
        <v>463</v>
      </c>
      <c r="K8468">
        <v>2.7269999999999999E-2</v>
      </c>
      <c r="L8468">
        <v>72</v>
      </c>
      <c r="N8468">
        <v>33</v>
      </c>
      <c r="P8468">
        <f t="shared" si="264"/>
        <v>35.221576973352683</v>
      </c>
      <c r="Q8468">
        <f t="shared" si="265"/>
        <v>35.28274925543775</v>
      </c>
      <c r="S8468">
        <f>IF(AND(M8468&lt;&gt;"",M8468&lt;&gt;18.5),5*LOG10(10^(Q8468/5+1)*W$1/(10^(M8468/5+1)))-5,Q8468)</f>
        <v>35.28274925543775</v>
      </c>
      <c r="T8468">
        <f>(F8468/E8468)*S8468</f>
        <v>0.18001402681345791</v>
      </c>
      <c r="U8468">
        <v>76683</v>
      </c>
      <c r="V8468" t="s">
        <v>4827</v>
      </c>
    </row>
    <row r="8469" spans="1:22" x14ac:dyDescent="0.25">
      <c r="B8469">
        <v>162786</v>
      </c>
      <c r="C8469" t="s">
        <v>4826</v>
      </c>
      <c r="E8469">
        <v>35.450000000000003</v>
      </c>
      <c r="F8469">
        <v>0.12</v>
      </c>
      <c r="G8469">
        <v>120</v>
      </c>
      <c r="H8469" t="s">
        <v>21</v>
      </c>
      <c r="I8469" t="s">
        <v>64</v>
      </c>
      <c r="K8469">
        <v>2.6272E-2</v>
      </c>
      <c r="L8469">
        <v>70</v>
      </c>
      <c r="N8469">
        <v>38</v>
      </c>
      <c r="O8469" t="s">
        <v>27</v>
      </c>
      <c r="P8469">
        <f t="shared" si="264"/>
        <v>35.393687599417603</v>
      </c>
      <c r="Q8469">
        <f t="shared" si="265"/>
        <v>35.393687599417603</v>
      </c>
      <c r="S8469">
        <f>IF(AND(M8469&lt;&gt;"",M8469&lt;&gt;18.5),5*LOG10(10^(Q8469/5+1)*W$1/(10^(M8469/5+1)))-5,Q8469)</f>
        <v>35.393687599417603</v>
      </c>
      <c r="T8469">
        <f>(F8469/E8469)*S8469</f>
        <v>0.11980937974414985</v>
      </c>
      <c r="U8469">
        <v>76683</v>
      </c>
      <c r="V8469" t="s">
        <v>4827</v>
      </c>
    </row>
    <row r="8470" spans="1:22" x14ac:dyDescent="0.25">
      <c r="B8470">
        <v>162787</v>
      </c>
      <c r="C8470" t="s">
        <v>4826</v>
      </c>
      <c r="E8470">
        <v>35.479999999999997</v>
      </c>
      <c r="F8470">
        <v>0.2</v>
      </c>
      <c r="G8470">
        <v>122</v>
      </c>
      <c r="H8470" t="s">
        <v>21</v>
      </c>
      <c r="I8470" t="s">
        <v>85</v>
      </c>
      <c r="K8470">
        <v>2.7400000000000001E-2</v>
      </c>
      <c r="L8470">
        <v>73.8</v>
      </c>
      <c r="N8470">
        <v>34</v>
      </c>
      <c r="O8470" t="s">
        <v>86</v>
      </c>
      <c r="P8470">
        <f t="shared" si="264"/>
        <v>35.421302193058409</v>
      </c>
      <c r="Q8470">
        <f t="shared" si="265"/>
        <v>35.536093802102336</v>
      </c>
      <c r="S8470">
        <f>IF(AND(M8470&lt;&gt;"",M8470&lt;&gt;18.5),5*LOG10(10^(Q8470/5+1)*W$1/(10^(M8470/5+1)))-5,Q8470)</f>
        <v>35.536093802102336</v>
      </c>
      <c r="T8470">
        <f>(F8470/E8470)*S8470</f>
        <v>0.20031619956089255</v>
      </c>
      <c r="U8470">
        <v>76683</v>
      </c>
      <c r="V8470" t="s">
        <v>4827</v>
      </c>
    </row>
    <row r="8471" spans="1:22" x14ac:dyDescent="0.25">
      <c r="B8471">
        <v>162788</v>
      </c>
      <c r="C8471" t="s">
        <v>4826</v>
      </c>
      <c r="E8471">
        <v>35.520000000000003</v>
      </c>
      <c r="F8471">
        <v>0.16</v>
      </c>
      <c r="G8471">
        <v>124</v>
      </c>
      <c r="H8471" t="s">
        <v>21</v>
      </c>
      <c r="I8471" t="s">
        <v>65</v>
      </c>
      <c r="K8471">
        <v>2.6147E-2</v>
      </c>
      <c r="L8471">
        <v>70</v>
      </c>
      <c r="N8471">
        <v>33</v>
      </c>
      <c r="O8471" t="s">
        <v>27</v>
      </c>
      <c r="P8471">
        <f t="shared" si="264"/>
        <v>35.463952101014527</v>
      </c>
      <c r="Q8471">
        <f t="shared" si="265"/>
        <v>35.463952101014527</v>
      </c>
      <c r="S8471">
        <f>IF(AND(M8471&lt;&gt;"",M8471&lt;&gt;18.5),5*LOG10(10^(Q8471/5+1)*W$1/(10^(M8471/5+1)))-5,Q8471)</f>
        <v>35.463952101014527</v>
      </c>
      <c r="T8471">
        <f>(F8471/E8471)*S8471</f>
        <v>0.15974753198655192</v>
      </c>
      <c r="U8471">
        <v>76683</v>
      </c>
      <c r="V8471" t="s">
        <v>4827</v>
      </c>
    </row>
    <row r="8472" spans="1:22" x14ac:dyDescent="0.25">
      <c r="A8472" t="s">
        <v>47</v>
      </c>
      <c r="B8472">
        <v>162789</v>
      </c>
      <c r="C8472" t="s">
        <v>4826</v>
      </c>
      <c r="E8472">
        <v>35.5</v>
      </c>
      <c r="F8472">
        <v>0.06</v>
      </c>
      <c r="G8472">
        <v>126</v>
      </c>
      <c r="H8472" t="s">
        <v>21</v>
      </c>
      <c r="I8472" t="s">
        <v>91</v>
      </c>
      <c r="N8472">
        <v>35</v>
      </c>
      <c r="O8472" t="s">
        <v>92</v>
      </c>
      <c r="P8472">
        <f t="shared" si="264"/>
        <v>35.5</v>
      </c>
      <c r="Q8472">
        <f t="shared" si="265"/>
        <v>35.5</v>
      </c>
      <c r="S8472">
        <f>IF(AND(M8472&lt;&gt;"",M8472&lt;&gt;18.5),5*LOG10(10^(Q8472/5+1)*W$1/(10^(M8472/5+1)))-5,Q8472)</f>
        <v>35.5</v>
      </c>
      <c r="T8472">
        <f>(F8472/E8472)*S8472</f>
        <v>0.06</v>
      </c>
      <c r="U8472">
        <v>76683</v>
      </c>
      <c r="V8472" t="s">
        <v>4827</v>
      </c>
    </row>
    <row r="8473" spans="1:22" x14ac:dyDescent="0.25">
      <c r="A8473" t="s">
        <v>47</v>
      </c>
      <c r="B8473">
        <v>162790</v>
      </c>
      <c r="C8473" t="s">
        <v>4826</v>
      </c>
      <c r="E8473">
        <v>35.53</v>
      </c>
      <c r="F8473">
        <v>7.0000000000000007E-2</v>
      </c>
      <c r="G8473">
        <v>128</v>
      </c>
      <c r="H8473" t="s">
        <v>21</v>
      </c>
      <c r="I8473" t="s">
        <v>91</v>
      </c>
      <c r="N8473">
        <v>35</v>
      </c>
      <c r="O8473" t="s">
        <v>93</v>
      </c>
      <c r="P8473">
        <f t="shared" si="264"/>
        <v>35.53</v>
      </c>
      <c r="Q8473">
        <f t="shared" si="265"/>
        <v>35.53</v>
      </c>
      <c r="S8473">
        <f>IF(AND(M8473&lt;&gt;"",M8473&lt;&gt;18.5),5*LOG10(10^(Q8473/5+1)*W$1/(10^(M8473/5+1)))-5,Q8473)</f>
        <v>35.53</v>
      </c>
      <c r="T8473">
        <f>(F8473/E8473)*S8473</f>
        <v>7.0000000000000007E-2</v>
      </c>
      <c r="U8473">
        <v>76683</v>
      </c>
      <c r="V8473" t="s">
        <v>4827</v>
      </c>
    </row>
    <row r="8474" spans="1:22" x14ac:dyDescent="0.25">
      <c r="A8474" t="s">
        <v>51</v>
      </c>
      <c r="B8474">
        <v>162817</v>
      </c>
      <c r="C8474" t="s">
        <v>4828</v>
      </c>
      <c r="E8474">
        <v>41.28</v>
      </c>
      <c r="F8474">
        <v>0.19</v>
      </c>
      <c r="G8474">
        <v>1370</v>
      </c>
      <c r="H8474" t="s">
        <v>21</v>
      </c>
      <c r="I8474" t="s">
        <v>85</v>
      </c>
      <c r="K8474">
        <v>0.32069999999999999</v>
      </c>
      <c r="L8474">
        <v>73.8</v>
      </c>
      <c r="N8474">
        <v>34</v>
      </c>
      <c r="O8474" t="s">
        <v>86</v>
      </c>
      <c r="P8474">
        <f t="shared" si="264"/>
        <v>40.675979110796014</v>
      </c>
      <c r="Q8474">
        <f t="shared" si="265"/>
        <v>40.790770719839941</v>
      </c>
      <c r="S8474">
        <f>IF(AND(M8474&lt;&gt;"",M8474&lt;&gt;18.5),5*LOG10(10^(Q8474/5+1)*W$1/(10^(M8474/5+1)))-5,Q8474)</f>
        <v>40.790770719839941</v>
      </c>
      <c r="T8474">
        <f>(F8474/E8474)*S8474</f>
        <v>0.18774821794499971</v>
      </c>
      <c r="U8474">
        <v>76710</v>
      </c>
      <c r="V8474" t="s">
        <v>4829</v>
      </c>
    </row>
    <row r="8475" spans="1:22" x14ac:dyDescent="0.25">
      <c r="A8475" t="s">
        <v>51</v>
      </c>
      <c r="B8475">
        <v>162818</v>
      </c>
      <c r="C8475" t="s">
        <v>4828</v>
      </c>
      <c r="E8475">
        <v>41.36</v>
      </c>
      <c r="F8475">
        <v>0.15</v>
      </c>
      <c r="G8475">
        <v>1420</v>
      </c>
      <c r="H8475" t="s">
        <v>21</v>
      </c>
      <c r="I8475" t="s">
        <v>64</v>
      </c>
      <c r="K8475">
        <v>0.320025</v>
      </c>
      <c r="L8475">
        <v>70</v>
      </c>
      <c r="N8475">
        <v>38</v>
      </c>
      <c r="O8475" t="s">
        <v>27</v>
      </c>
      <c r="P8475">
        <f t="shared" si="264"/>
        <v>40.757089217988813</v>
      </c>
      <c r="Q8475">
        <f t="shared" si="265"/>
        <v>40.757089217988813</v>
      </c>
      <c r="S8475">
        <f>IF(AND(M8475&lt;&gt;"",M8475&lt;&gt;18.5),5*LOG10(10^(Q8475/5+1)*W$1/(10^(M8475/5+1)))-5,Q8475)</f>
        <v>40.757089217988813</v>
      </c>
      <c r="T8475">
        <f>(F8475/E8475)*S8475</f>
        <v>0.14781342801494976</v>
      </c>
      <c r="U8475">
        <v>76710</v>
      </c>
      <c r="V8475" t="s">
        <v>4829</v>
      </c>
    </row>
    <row r="8476" spans="1:22" x14ac:dyDescent="0.25">
      <c r="B8476">
        <v>162947</v>
      </c>
      <c r="C8476" t="s">
        <v>4830</v>
      </c>
      <c r="E8476">
        <v>30.35</v>
      </c>
      <c r="F8476">
        <v>0.19</v>
      </c>
      <c r="G8476">
        <v>11.7</v>
      </c>
      <c r="H8476" t="s">
        <v>21</v>
      </c>
      <c r="I8476" t="s">
        <v>656</v>
      </c>
      <c r="K8476">
        <v>3.5400000000000002E-3</v>
      </c>
      <c r="L8476">
        <v>72</v>
      </c>
      <c r="N8476">
        <v>26</v>
      </c>
      <c r="P8476">
        <f t="shared" si="264"/>
        <v>30.342326561656968</v>
      </c>
      <c r="Q8476">
        <f t="shared" si="265"/>
        <v>30.403498843742028</v>
      </c>
      <c r="S8476">
        <f>IF(AND(M8476&lt;&gt;"",M8476&lt;&gt;18.5),5*LOG10(10^(Q8476/5+1)*W$1/(10^(M8476/5+1)))-5,Q8476)</f>
        <v>30.403498843742028</v>
      </c>
      <c r="T8476">
        <f>(F8476/E8476)*S8476</f>
        <v>0.1903349186263916</v>
      </c>
      <c r="U8476">
        <v>76779</v>
      </c>
      <c r="V8476" t="s">
        <v>4832</v>
      </c>
    </row>
    <row r="8477" spans="1:22" x14ac:dyDescent="0.25">
      <c r="B8477">
        <v>162948</v>
      </c>
      <c r="C8477" t="s">
        <v>4830</v>
      </c>
      <c r="E8477">
        <v>30.7</v>
      </c>
      <c r="F8477">
        <v>0.36</v>
      </c>
      <c r="G8477">
        <v>13.8</v>
      </c>
      <c r="H8477" t="s">
        <v>21</v>
      </c>
      <c r="I8477" t="s">
        <v>4833</v>
      </c>
      <c r="N8477">
        <v>12</v>
      </c>
      <c r="P8477">
        <f t="shared" si="264"/>
        <v>30.7</v>
      </c>
      <c r="Q8477">
        <f t="shared" si="265"/>
        <v>30.7</v>
      </c>
      <c r="S8477">
        <f>IF(AND(M8477&lt;&gt;"",M8477&lt;&gt;18.5),5*LOG10(10^(Q8477/5+1)*W$1/(10^(M8477/5+1)))-5,Q8477)</f>
        <v>30.7</v>
      </c>
      <c r="T8477">
        <f>(F8477/E8477)*S8477</f>
        <v>0.36</v>
      </c>
      <c r="U8477">
        <v>76779</v>
      </c>
      <c r="V8477" t="s">
        <v>4834</v>
      </c>
    </row>
    <row r="8478" spans="1:22" x14ac:dyDescent="0.25">
      <c r="B8478">
        <v>162949</v>
      </c>
      <c r="C8478" t="s">
        <v>4830</v>
      </c>
      <c r="E8478">
        <v>31.1</v>
      </c>
      <c r="F8478">
        <v>0.4</v>
      </c>
      <c r="G8478">
        <v>16</v>
      </c>
      <c r="H8478" t="s">
        <v>21</v>
      </c>
      <c r="I8478" t="s">
        <v>4173</v>
      </c>
      <c r="N8478">
        <v>2</v>
      </c>
      <c r="O8478" t="s">
        <v>49</v>
      </c>
      <c r="P8478">
        <f t="shared" si="264"/>
        <v>31.1</v>
      </c>
      <c r="Q8478">
        <f t="shared" si="265"/>
        <v>31.1</v>
      </c>
      <c r="S8478">
        <f>IF(AND(M8478&lt;&gt;"",M8478&lt;&gt;18.5),5*LOG10(10^(Q8478/5+1)*W$1/(10^(M8478/5+1)))-5,Q8478)</f>
        <v>31.1</v>
      </c>
      <c r="T8478">
        <f>(F8478/E8478)*S8478</f>
        <v>0.4</v>
      </c>
      <c r="U8478">
        <v>76779</v>
      </c>
      <c r="V8478" t="s">
        <v>4834</v>
      </c>
    </row>
    <row r="8479" spans="1:22" x14ac:dyDescent="0.25">
      <c r="B8479">
        <v>162950</v>
      </c>
      <c r="C8479" t="s">
        <v>4830</v>
      </c>
      <c r="E8479">
        <v>31.1</v>
      </c>
      <c r="F8479">
        <v>0.3</v>
      </c>
      <c r="G8479">
        <v>16.600000000000001</v>
      </c>
      <c r="H8479" t="s">
        <v>21</v>
      </c>
      <c r="I8479" t="s">
        <v>4831</v>
      </c>
      <c r="N8479">
        <v>31</v>
      </c>
      <c r="P8479">
        <f t="shared" si="264"/>
        <v>31.1</v>
      </c>
      <c r="Q8479">
        <f t="shared" si="265"/>
        <v>31.1</v>
      </c>
      <c r="S8479">
        <f>IF(AND(M8479&lt;&gt;"",M8479&lt;&gt;18.5),5*LOG10(10^(Q8479/5+1)*W$1/(10^(M8479/5+1)))-5,Q8479)</f>
        <v>31.1</v>
      </c>
      <c r="T8479">
        <f>(F8479/E8479)*S8479</f>
        <v>0.3</v>
      </c>
      <c r="U8479">
        <v>76779</v>
      </c>
      <c r="V8479" t="s">
        <v>4834</v>
      </c>
    </row>
    <row r="8480" spans="1:22" x14ac:dyDescent="0.25">
      <c r="B8480">
        <v>162951</v>
      </c>
      <c r="C8480" t="s">
        <v>4830</v>
      </c>
      <c r="E8480">
        <v>31.1</v>
      </c>
      <c r="F8480">
        <v>0.3</v>
      </c>
      <c r="G8480">
        <v>16.600000000000001</v>
      </c>
      <c r="H8480" t="s">
        <v>21</v>
      </c>
      <c r="I8480" t="s">
        <v>4831</v>
      </c>
      <c r="N8480">
        <v>31</v>
      </c>
      <c r="P8480">
        <f t="shared" si="264"/>
        <v>31.1</v>
      </c>
      <c r="Q8480">
        <f t="shared" si="265"/>
        <v>31.1</v>
      </c>
      <c r="S8480">
        <f>IF(AND(M8480&lt;&gt;"",M8480&lt;&gt;18.5),5*LOG10(10^(Q8480/5+1)*W$1/(10^(M8480/5+1)))-5,Q8480)</f>
        <v>31.1</v>
      </c>
      <c r="T8480">
        <f>(F8480/E8480)*S8480</f>
        <v>0.3</v>
      </c>
      <c r="U8480">
        <v>76779</v>
      </c>
      <c r="V8480" t="s">
        <v>4832</v>
      </c>
    </row>
    <row r="8481" spans="1:22" x14ac:dyDescent="0.25">
      <c r="B8481">
        <v>162952</v>
      </c>
      <c r="C8481" t="s">
        <v>4830</v>
      </c>
      <c r="E8481">
        <v>31.17</v>
      </c>
      <c r="F8481">
        <v>0.1</v>
      </c>
      <c r="G8481">
        <v>17.100000000000001</v>
      </c>
      <c r="H8481" t="s">
        <v>21</v>
      </c>
      <c r="I8481" t="s">
        <v>4831</v>
      </c>
      <c r="N8481">
        <v>31</v>
      </c>
      <c r="O8481" t="s">
        <v>137</v>
      </c>
      <c r="P8481">
        <f t="shared" si="264"/>
        <v>31.17</v>
      </c>
      <c r="Q8481">
        <f t="shared" si="265"/>
        <v>31.17</v>
      </c>
      <c r="S8481">
        <f>IF(AND(M8481&lt;&gt;"",M8481&lt;&gt;18.5),5*LOG10(10^(Q8481/5+1)*W$1/(10^(M8481/5+1)))-5,Q8481)</f>
        <v>31.17</v>
      </c>
      <c r="T8481">
        <f>(F8481/E8481)*S8481</f>
        <v>0.1</v>
      </c>
      <c r="U8481">
        <v>76779</v>
      </c>
      <c r="V8481" t="s">
        <v>4832</v>
      </c>
    </row>
    <row r="8482" spans="1:22" x14ac:dyDescent="0.25">
      <c r="B8482">
        <v>162953</v>
      </c>
      <c r="C8482" t="s">
        <v>4830</v>
      </c>
      <c r="E8482">
        <v>31.3</v>
      </c>
      <c r="F8482">
        <v>0.53</v>
      </c>
      <c r="G8482">
        <v>18</v>
      </c>
      <c r="H8482" t="s">
        <v>21</v>
      </c>
      <c r="I8482" t="s">
        <v>280</v>
      </c>
      <c r="L8482">
        <v>67</v>
      </c>
      <c r="N8482">
        <v>16</v>
      </c>
      <c r="P8482">
        <f t="shared" si="264"/>
        <v>31.3</v>
      </c>
      <c r="Q8482">
        <f t="shared" si="265"/>
        <v>31.204883813432851</v>
      </c>
      <c r="S8482">
        <f>IF(AND(M8482&lt;&gt;"",M8482&lt;&gt;18.5),5*LOG10(10^(Q8482/5+1)*W$1/(10^(M8482/5+1)))-5,Q8482)</f>
        <v>31.204883813432851</v>
      </c>
      <c r="T8482">
        <f>(F8482/E8482)*S8482</f>
        <v>0.52838940642554033</v>
      </c>
      <c r="U8482">
        <v>76779</v>
      </c>
      <c r="V8482" t="s">
        <v>4832</v>
      </c>
    </row>
    <row r="8483" spans="1:22" x14ac:dyDescent="0.25">
      <c r="B8483">
        <v>162954</v>
      </c>
      <c r="C8483" t="s">
        <v>4830</v>
      </c>
      <c r="E8483">
        <v>31.41</v>
      </c>
      <c r="F8483">
        <v>0.22</v>
      </c>
      <c r="G8483">
        <v>19.100000000000001</v>
      </c>
      <c r="H8483" t="s">
        <v>21</v>
      </c>
      <c r="I8483" t="s">
        <v>3609</v>
      </c>
      <c r="L8483">
        <v>65</v>
      </c>
      <c r="N8483">
        <v>16</v>
      </c>
      <c r="O8483" t="s">
        <v>4835</v>
      </c>
      <c r="P8483">
        <f t="shared" si="264"/>
        <v>31.41</v>
      </c>
      <c r="Q8483">
        <f t="shared" si="265"/>
        <v>31.249076583143001</v>
      </c>
      <c r="S8483">
        <f>IF(AND(M8483&lt;&gt;"",M8483&lt;&gt;18.5),5*LOG10(10^(Q8483/5+1)*W$1/(10^(M8483/5+1)))-5,Q8483)</f>
        <v>31.249076583143001</v>
      </c>
      <c r="T8483">
        <f>(F8483/E8483)*S8483</f>
        <v>0.2188728700506673</v>
      </c>
      <c r="U8483">
        <v>76779</v>
      </c>
      <c r="V8483" t="s">
        <v>4832</v>
      </c>
    </row>
    <row r="8484" spans="1:22" x14ac:dyDescent="0.25">
      <c r="B8484">
        <v>162955</v>
      </c>
      <c r="C8484" t="s">
        <v>4830</v>
      </c>
      <c r="E8484">
        <v>31.42</v>
      </c>
      <c r="F8484">
        <v>0.1</v>
      </c>
      <c r="G8484">
        <v>19.100000000000001</v>
      </c>
      <c r="H8484" t="s">
        <v>21</v>
      </c>
      <c r="I8484" t="s">
        <v>180</v>
      </c>
      <c r="K8484">
        <v>3.5400000000000002E-3</v>
      </c>
      <c r="L8484">
        <v>65</v>
      </c>
      <c r="N8484">
        <v>27</v>
      </c>
      <c r="O8484" t="s">
        <v>137</v>
      </c>
      <c r="P8484">
        <f t="shared" si="264"/>
        <v>31.412326561656968</v>
      </c>
      <c r="Q8484">
        <f t="shared" si="265"/>
        <v>31.251403144799966</v>
      </c>
      <c r="S8484">
        <f>IF(AND(M8484&lt;&gt;"",M8484&lt;&gt;18.5),5*LOG10(10^(Q8484/5+1)*W$1/(10^(M8484/5+1)))-5,Q8484)</f>
        <v>31.251403144799966</v>
      </c>
      <c r="T8484">
        <f>(F8484/E8484)*S8484</f>
        <v>9.9463409117759277E-2</v>
      </c>
      <c r="U8484">
        <v>76779</v>
      </c>
      <c r="V8484" t="s">
        <v>4832</v>
      </c>
    </row>
    <row r="8485" spans="1:22" x14ac:dyDescent="0.25">
      <c r="A8485" t="s">
        <v>51</v>
      </c>
      <c r="B8485">
        <v>163112</v>
      </c>
      <c r="C8485" t="s">
        <v>4836</v>
      </c>
      <c r="E8485">
        <v>38.549999999999997</v>
      </c>
      <c r="F8485">
        <v>0.14000000000000001</v>
      </c>
      <c r="G8485">
        <v>455</v>
      </c>
      <c r="H8485" t="s">
        <v>21</v>
      </c>
      <c r="I8485" t="s">
        <v>85</v>
      </c>
      <c r="K8485">
        <v>0.12670000000000001</v>
      </c>
      <c r="L8485">
        <v>73.8</v>
      </c>
      <c r="N8485">
        <v>34</v>
      </c>
      <c r="O8485" t="s">
        <v>86</v>
      </c>
      <c r="P8485">
        <f t="shared" si="264"/>
        <v>38.290958528414542</v>
      </c>
      <c r="Q8485">
        <f t="shared" si="265"/>
        <v>38.405750137458469</v>
      </c>
      <c r="S8485">
        <f>IF(AND(M8485&lt;&gt;"",M8485&lt;&gt;18.5),5*LOG10(10^(Q8485/5+1)*W$1/(10^(M8485/5+1)))-5,Q8485)</f>
        <v>38.405750137458469</v>
      </c>
      <c r="T8485">
        <f>(F8485/E8485)*S8485</f>
        <v>0.13947613538895426</v>
      </c>
      <c r="U8485">
        <v>76849</v>
      </c>
      <c r="V8485" t="s">
        <v>4837</v>
      </c>
    </row>
    <row r="8486" spans="1:22" x14ac:dyDescent="0.25">
      <c r="A8486" t="s">
        <v>51</v>
      </c>
      <c r="B8486">
        <v>163113</v>
      </c>
      <c r="C8486" t="s">
        <v>4836</v>
      </c>
      <c r="E8486">
        <v>38.630000000000003</v>
      </c>
      <c r="F8486">
        <v>0.12</v>
      </c>
      <c r="G8486">
        <v>480</v>
      </c>
      <c r="H8486" t="s">
        <v>21</v>
      </c>
      <c r="I8486" t="s">
        <v>64</v>
      </c>
      <c r="K8486">
        <v>0.109098</v>
      </c>
      <c r="L8486">
        <v>70</v>
      </c>
      <c r="N8486">
        <v>38</v>
      </c>
      <c r="O8486" t="s">
        <v>27</v>
      </c>
      <c r="P8486">
        <f t="shared" si="264"/>
        <v>38.405150389277516</v>
      </c>
      <c r="Q8486">
        <f t="shared" si="265"/>
        <v>38.405150389277516</v>
      </c>
      <c r="S8486">
        <f>IF(AND(M8486&lt;&gt;"",M8486&lt;&gt;18.5),5*LOG10(10^(Q8486/5+1)*W$1/(10^(M8486/5+1)))-5,Q8486)</f>
        <v>38.405150389277516</v>
      </c>
      <c r="T8486">
        <f>(F8486/E8486)*S8486</f>
        <v>0.11930152851962987</v>
      </c>
      <c r="U8486">
        <v>76849</v>
      </c>
      <c r="V8486" t="s">
        <v>4837</v>
      </c>
    </row>
    <row r="8487" spans="1:22" x14ac:dyDescent="0.25">
      <c r="B8487">
        <v>163161</v>
      </c>
      <c r="C8487" t="s">
        <v>4838</v>
      </c>
      <c r="E8487">
        <v>30.7</v>
      </c>
      <c r="F8487">
        <v>0.36</v>
      </c>
      <c r="G8487">
        <v>13.8</v>
      </c>
      <c r="H8487" t="s">
        <v>21</v>
      </c>
      <c r="I8487" t="s">
        <v>4833</v>
      </c>
      <c r="N8487">
        <v>12</v>
      </c>
      <c r="P8487">
        <f t="shared" si="264"/>
        <v>30.7</v>
      </c>
      <c r="Q8487">
        <f t="shared" si="265"/>
        <v>30.7</v>
      </c>
      <c r="S8487">
        <f>IF(AND(M8487&lt;&gt;"",M8487&lt;&gt;18.5),5*LOG10(10^(Q8487/5+1)*W$1/(10^(M8487/5+1)))-5,Q8487)</f>
        <v>30.7</v>
      </c>
      <c r="T8487">
        <f>(F8487/E8487)*S8487</f>
        <v>0.36</v>
      </c>
      <c r="U8487">
        <v>76856</v>
      </c>
      <c r="V8487" t="s">
        <v>4839</v>
      </c>
    </row>
    <row r="8488" spans="1:22" x14ac:dyDescent="0.25">
      <c r="B8488">
        <v>163162</v>
      </c>
      <c r="C8488" t="s">
        <v>4838</v>
      </c>
      <c r="E8488">
        <v>31.1</v>
      </c>
      <c r="F8488">
        <v>0.4</v>
      </c>
      <c r="G8488">
        <v>16</v>
      </c>
      <c r="H8488" t="s">
        <v>21</v>
      </c>
      <c r="I8488" t="s">
        <v>4173</v>
      </c>
      <c r="N8488">
        <v>2</v>
      </c>
      <c r="O8488" t="s">
        <v>49</v>
      </c>
      <c r="P8488">
        <f t="shared" si="264"/>
        <v>31.1</v>
      </c>
      <c r="Q8488">
        <f t="shared" si="265"/>
        <v>31.1</v>
      </c>
      <c r="S8488">
        <f>IF(AND(M8488&lt;&gt;"",M8488&lt;&gt;18.5),5*LOG10(10^(Q8488/5+1)*W$1/(10^(M8488/5+1)))-5,Q8488)</f>
        <v>31.1</v>
      </c>
      <c r="T8488">
        <f>(F8488/E8488)*S8488</f>
        <v>0.4</v>
      </c>
      <c r="U8488">
        <v>76856</v>
      </c>
      <c r="V8488" t="s">
        <v>4839</v>
      </c>
    </row>
    <row r="8489" spans="1:22" x14ac:dyDescent="0.25">
      <c r="B8489">
        <v>163713</v>
      </c>
      <c r="C8489" t="s">
        <v>4840</v>
      </c>
      <c r="E8489">
        <v>42.9</v>
      </c>
      <c r="F8489">
        <v>0.28000000000000003</v>
      </c>
      <c r="G8489">
        <v>2490</v>
      </c>
      <c r="H8489" t="s">
        <v>21</v>
      </c>
      <c r="I8489" t="s">
        <v>85</v>
      </c>
      <c r="K8489">
        <v>0.53069999999999995</v>
      </c>
      <c r="L8489">
        <v>73.8</v>
      </c>
      <c r="N8489">
        <v>34</v>
      </c>
      <c r="O8489" t="s">
        <v>86</v>
      </c>
      <c r="P8489">
        <f t="shared" si="264"/>
        <v>41.975549589001389</v>
      </c>
      <c r="Q8489">
        <f t="shared" si="265"/>
        <v>42.090341198045323</v>
      </c>
      <c r="S8489">
        <f>IF(AND(M8489&lt;&gt;"",M8489&lt;&gt;18.5),5*LOG10(10^(Q8489/5+1)*W$1/(10^(M8489/5+1)))-5,Q8489)</f>
        <v>42.090341198045323</v>
      </c>
      <c r="T8489">
        <f>(F8489/E8489)*S8489</f>
        <v>0.27471551364691588</v>
      </c>
      <c r="U8489">
        <v>77115</v>
      </c>
      <c r="V8489" t="s">
        <v>4841</v>
      </c>
    </row>
    <row r="8490" spans="1:22" x14ac:dyDescent="0.25">
      <c r="B8490">
        <v>163759</v>
      </c>
      <c r="C8490" t="s">
        <v>4842</v>
      </c>
      <c r="E8490">
        <v>31.2</v>
      </c>
      <c r="F8490">
        <v>0.06</v>
      </c>
      <c r="G8490">
        <v>17.399999999999999</v>
      </c>
      <c r="H8490" t="s">
        <v>21</v>
      </c>
      <c r="I8490" t="s">
        <v>4715</v>
      </c>
      <c r="L8490">
        <v>66</v>
      </c>
      <c r="N8490">
        <v>14</v>
      </c>
      <c r="P8490">
        <f t="shared" si="264"/>
        <v>31.2</v>
      </c>
      <c r="Q8490">
        <f t="shared" si="265"/>
        <v>31.072229477638061</v>
      </c>
      <c r="S8490">
        <f>IF(AND(M8490&lt;&gt;"",M8490&lt;&gt;18.5),5*LOG10(10^(Q8490/5+1)*W$1/(10^(M8490/5+1)))-5,Q8490)</f>
        <v>31.072229477638061</v>
      </c>
      <c r="T8490">
        <f>(F8490/E8490)*S8490</f>
        <v>5.975428745699627E-2</v>
      </c>
      <c r="U8490">
        <v>77137</v>
      </c>
      <c r="V8490" t="s">
        <v>4843</v>
      </c>
    </row>
    <row r="8491" spans="1:22" x14ac:dyDescent="0.25">
      <c r="B8491">
        <v>163760</v>
      </c>
      <c r="C8491" t="s">
        <v>4842</v>
      </c>
      <c r="E8491">
        <v>31.2</v>
      </c>
      <c r="F8491">
        <v>0.55000000000000004</v>
      </c>
      <c r="G8491">
        <v>17.5</v>
      </c>
      <c r="H8491" t="s">
        <v>21</v>
      </c>
      <c r="I8491" t="s">
        <v>280</v>
      </c>
      <c r="L8491">
        <v>67</v>
      </c>
      <c r="N8491">
        <v>16</v>
      </c>
      <c r="P8491">
        <f t="shared" si="264"/>
        <v>31.2</v>
      </c>
      <c r="Q8491">
        <f t="shared" si="265"/>
        <v>31.104883813432849</v>
      </c>
      <c r="S8491">
        <f>IF(AND(M8491&lt;&gt;"",M8491&lt;&gt;18.5),5*LOG10(10^(Q8491/5+1)*W$1/(10^(M8491/5+1)))-5,Q8491)</f>
        <v>31.104883813432849</v>
      </c>
      <c r="T8491">
        <f>(F8491/E8491)*S8491</f>
        <v>0.5483232723521817</v>
      </c>
      <c r="U8491">
        <v>77137</v>
      </c>
      <c r="V8491" t="s">
        <v>4843</v>
      </c>
    </row>
    <row r="8492" spans="1:22" x14ac:dyDescent="0.25">
      <c r="B8492">
        <v>163762</v>
      </c>
      <c r="C8492" t="s">
        <v>4842</v>
      </c>
      <c r="E8492">
        <v>31.37</v>
      </c>
      <c r="F8492">
        <v>0.14000000000000001</v>
      </c>
      <c r="G8492">
        <v>18.8</v>
      </c>
      <c r="H8492" t="s">
        <v>21</v>
      </c>
      <c r="I8492" t="s">
        <v>184</v>
      </c>
      <c r="L8492">
        <v>60</v>
      </c>
      <c r="N8492">
        <v>25</v>
      </c>
      <c r="P8492">
        <f t="shared" si="264"/>
        <v>31.37</v>
      </c>
      <c r="Q8492">
        <f t="shared" si="265"/>
        <v>31.035266051846932</v>
      </c>
      <c r="S8492">
        <f>IF(AND(M8492&lt;&gt;"",M8492&lt;&gt;18.5),5*LOG10(10^(Q8492/5+1)*W$1/(10^(M8492/5+1)))-5,Q8492)</f>
        <v>31.035266051846932</v>
      </c>
      <c r="T8492">
        <f>(F8492/E8492)*S8492</f>
        <v>0.13850612837929777</v>
      </c>
      <c r="U8492">
        <v>77137</v>
      </c>
      <c r="V8492" t="s">
        <v>4843</v>
      </c>
    </row>
    <row r="8493" spans="1:22" x14ac:dyDescent="0.25">
      <c r="B8493">
        <v>163975</v>
      </c>
      <c r="C8493" t="s">
        <v>4844</v>
      </c>
      <c r="E8493">
        <v>30.7</v>
      </c>
      <c r="F8493">
        <v>0.36</v>
      </c>
      <c r="G8493">
        <v>13.8</v>
      </c>
      <c r="H8493" t="s">
        <v>21</v>
      </c>
      <c r="I8493" t="s">
        <v>4833</v>
      </c>
      <c r="N8493">
        <v>12</v>
      </c>
      <c r="P8493">
        <f t="shared" si="264"/>
        <v>30.7</v>
      </c>
      <c r="Q8493">
        <f t="shared" si="265"/>
        <v>30.7</v>
      </c>
      <c r="S8493">
        <f>IF(AND(M8493&lt;&gt;"",M8493&lt;&gt;18.5),5*LOG10(10^(Q8493/5+1)*W$1/(10^(M8493/5+1)))-5,Q8493)</f>
        <v>30.7</v>
      </c>
      <c r="T8493">
        <f>(F8493/E8493)*S8493</f>
        <v>0.36</v>
      </c>
      <c r="U8493">
        <v>77267</v>
      </c>
      <c r="V8493" t="s">
        <v>4845</v>
      </c>
    </row>
    <row r="8494" spans="1:22" x14ac:dyDescent="0.25">
      <c r="B8494">
        <v>163976</v>
      </c>
      <c r="C8494" t="s">
        <v>4844</v>
      </c>
      <c r="E8494">
        <v>31.1</v>
      </c>
      <c r="F8494">
        <v>0.48</v>
      </c>
      <c r="G8494">
        <v>16</v>
      </c>
      <c r="H8494" t="s">
        <v>21</v>
      </c>
      <c r="I8494" t="s">
        <v>280</v>
      </c>
      <c r="L8494">
        <v>67</v>
      </c>
      <c r="N8494">
        <v>16</v>
      </c>
      <c r="P8494">
        <f t="shared" si="264"/>
        <v>31.1</v>
      </c>
      <c r="Q8494">
        <f t="shared" si="265"/>
        <v>31.004883813432855</v>
      </c>
      <c r="S8494">
        <f>IF(AND(M8494&lt;&gt;"",M8494&lt;&gt;18.5),5*LOG10(10^(Q8494/5+1)*W$1/(10^(M8494/5+1)))-5,Q8494)</f>
        <v>31.004883813432855</v>
      </c>
      <c r="T8494">
        <f>(F8494/E8494)*S8494</f>
        <v>0.47853196882468713</v>
      </c>
      <c r="U8494">
        <v>77267</v>
      </c>
      <c r="V8494" t="s">
        <v>4845</v>
      </c>
    </row>
    <row r="8495" spans="1:22" x14ac:dyDescent="0.25">
      <c r="B8495">
        <v>163978</v>
      </c>
      <c r="C8495" t="s">
        <v>4844</v>
      </c>
      <c r="E8495">
        <v>31.24</v>
      </c>
      <c r="F8495">
        <v>0.14000000000000001</v>
      </c>
      <c r="G8495">
        <v>17.7</v>
      </c>
      <c r="H8495" t="s">
        <v>21</v>
      </c>
      <c r="I8495" t="s">
        <v>184</v>
      </c>
      <c r="L8495">
        <v>60</v>
      </c>
      <c r="N8495">
        <v>25</v>
      </c>
      <c r="P8495">
        <f t="shared" si="264"/>
        <v>31.24</v>
      </c>
      <c r="Q8495">
        <f t="shared" si="265"/>
        <v>30.905266051846937</v>
      </c>
      <c r="S8495">
        <f>IF(AND(M8495&lt;&gt;"",M8495&lt;&gt;18.5),5*LOG10(10^(Q8495/5+1)*W$1/(10^(M8495/5+1)))-5,Q8495)</f>
        <v>30.905266051846937</v>
      </c>
      <c r="T8495">
        <f>(F8495/E8495)*S8495</f>
        <v>0.13849991188407718</v>
      </c>
      <c r="U8495">
        <v>77267</v>
      </c>
      <c r="V8495" t="s">
        <v>4845</v>
      </c>
    </row>
    <row r="8496" spans="1:22" x14ac:dyDescent="0.25">
      <c r="B8496">
        <v>163979</v>
      </c>
      <c r="C8496" t="s">
        <v>4844</v>
      </c>
      <c r="E8496">
        <v>31.3</v>
      </c>
      <c r="F8496">
        <v>0.02</v>
      </c>
      <c r="G8496">
        <v>18.2</v>
      </c>
      <c r="H8496" t="s">
        <v>21</v>
      </c>
      <c r="I8496" t="s">
        <v>4715</v>
      </c>
      <c r="L8496">
        <v>66</v>
      </c>
      <c r="N8496">
        <v>14</v>
      </c>
      <c r="P8496">
        <f t="shared" si="264"/>
        <v>31.3</v>
      </c>
      <c r="Q8496">
        <f t="shared" si="265"/>
        <v>31.172229477638062</v>
      </c>
      <c r="S8496">
        <f>IF(AND(M8496&lt;&gt;"",M8496&lt;&gt;18.5),5*LOG10(10^(Q8496/5+1)*W$1/(10^(M8496/5+1)))-5,Q8496)</f>
        <v>31.172229477638062</v>
      </c>
      <c r="T8496">
        <f>(F8496/E8496)*S8496</f>
        <v>1.9918357493698444E-2</v>
      </c>
      <c r="U8496">
        <v>77267</v>
      </c>
      <c r="V8496" t="s">
        <v>4845</v>
      </c>
    </row>
    <row r="8497" spans="1:22" x14ac:dyDescent="0.25">
      <c r="B8497">
        <v>163980</v>
      </c>
      <c r="C8497" t="s">
        <v>4844</v>
      </c>
      <c r="E8497">
        <v>31.41</v>
      </c>
      <c r="F8497">
        <v>0.22</v>
      </c>
      <c r="G8497">
        <v>19.100000000000001</v>
      </c>
      <c r="H8497" t="s">
        <v>21</v>
      </c>
      <c r="I8497" t="s">
        <v>3609</v>
      </c>
      <c r="L8497">
        <v>65</v>
      </c>
      <c r="N8497">
        <v>16</v>
      </c>
      <c r="O8497" t="s">
        <v>4835</v>
      </c>
      <c r="P8497">
        <f t="shared" si="264"/>
        <v>31.41</v>
      </c>
      <c r="Q8497">
        <f t="shared" si="265"/>
        <v>31.249076583143001</v>
      </c>
      <c r="S8497">
        <f>IF(AND(M8497&lt;&gt;"",M8497&lt;&gt;18.5),5*LOG10(10^(Q8497/5+1)*W$1/(10^(M8497/5+1)))-5,Q8497)</f>
        <v>31.249076583143001</v>
      </c>
      <c r="T8497">
        <f>(F8497/E8497)*S8497</f>
        <v>0.2188728700506673</v>
      </c>
      <c r="U8497">
        <v>77267</v>
      </c>
      <c r="V8497" t="s">
        <v>4845</v>
      </c>
    </row>
    <row r="8498" spans="1:22" x14ac:dyDescent="0.25">
      <c r="B8498">
        <v>163982</v>
      </c>
      <c r="C8498" t="s">
        <v>4844</v>
      </c>
      <c r="E8498">
        <v>31.56</v>
      </c>
      <c r="F8498">
        <v>0.25</v>
      </c>
      <c r="G8498">
        <v>20.5</v>
      </c>
      <c r="H8498" t="s">
        <v>21</v>
      </c>
      <c r="I8498" t="s">
        <v>185</v>
      </c>
      <c r="L8498">
        <v>60</v>
      </c>
      <c r="N8498">
        <v>20</v>
      </c>
      <c r="O8498" t="s">
        <v>186</v>
      </c>
      <c r="P8498">
        <f t="shared" si="264"/>
        <v>31.56</v>
      </c>
      <c r="Q8498">
        <f t="shared" si="265"/>
        <v>31.22526605184693</v>
      </c>
      <c r="S8498">
        <f>IF(AND(M8498&lt;&gt;"",M8498&lt;&gt;18.5),5*LOG10(10^(Q8498/5+1)*W$1/(10^(M8498/5+1)))-5,Q8498)</f>
        <v>31.22526605184693</v>
      </c>
      <c r="T8498">
        <f>(F8498/E8498)*S8498</f>
        <v>0.24734843196963666</v>
      </c>
      <c r="U8498">
        <v>77267</v>
      </c>
      <c r="V8498" t="s">
        <v>4845</v>
      </c>
    </row>
    <row r="8499" spans="1:22" x14ac:dyDescent="0.25">
      <c r="B8499">
        <v>163983</v>
      </c>
      <c r="C8499" t="s">
        <v>4844</v>
      </c>
      <c r="E8499">
        <v>31.73</v>
      </c>
      <c r="F8499">
        <v>0.25</v>
      </c>
      <c r="G8499">
        <v>22.2</v>
      </c>
      <c r="H8499" t="s">
        <v>21</v>
      </c>
      <c r="I8499" t="s">
        <v>185</v>
      </c>
      <c r="L8499">
        <v>60</v>
      </c>
      <c r="N8499">
        <v>20</v>
      </c>
      <c r="O8499" t="s">
        <v>187</v>
      </c>
      <c r="P8499">
        <f t="shared" si="264"/>
        <v>31.73</v>
      </c>
      <c r="Q8499">
        <f t="shared" si="265"/>
        <v>31.395266051846939</v>
      </c>
      <c r="S8499">
        <f>IF(AND(M8499&lt;&gt;"",M8499&lt;&gt;18.5),5*LOG10(10^(Q8499/5+1)*W$1/(10^(M8499/5+1)))-5,Q8499)</f>
        <v>31.395266051846939</v>
      </c>
      <c r="T8499">
        <f>(F8499/E8499)*S8499</f>
        <v>0.2473626382906314</v>
      </c>
      <c r="U8499">
        <v>77267</v>
      </c>
      <c r="V8499" t="s">
        <v>4845</v>
      </c>
    </row>
    <row r="8500" spans="1:22" x14ac:dyDescent="0.25">
      <c r="A8500" t="s">
        <v>47</v>
      </c>
      <c r="B8500">
        <v>164125</v>
      </c>
      <c r="C8500" t="s">
        <v>4846</v>
      </c>
      <c r="E8500">
        <v>30.82</v>
      </c>
      <c r="F8500">
        <v>0.19</v>
      </c>
      <c r="G8500">
        <v>14.6</v>
      </c>
      <c r="H8500" t="s">
        <v>21</v>
      </c>
      <c r="I8500" t="s">
        <v>3076</v>
      </c>
      <c r="L8500">
        <v>73.8</v>
      </c>
      <c r="N8500">
        <v>37</v>
      </c>
      <c r="P8500">
        <f t="shared" si="264"/>
        <v>30.82</v>
      </c>
      <c r="Q8500">
        <f t="shared" si="265"/>
        <v>30.934791609043927</v>
      </c>
      <c r="S8500">
        <f>IF(AND(M8500&lt;&gt;"",M8500&lt;&gt;18.5),5*LOG10(10^(Q8500/5+1)*W$1/(10^(M8500/5+1)))-5,Q8500)</f>
        <v>30.934791609043927</v>
      </c>
      <c r="T8500">
        <f>(F8500/E8500)*S8500</f>
        <v>0.19070767052947263</v>
      </c>
      <c r="U8500">
        <v>77327</v>
      </c>
      <c r="V8500" t="s">
        <v>4847</v>
      </c>
    </row>
    <row r="8501" spans="1:22" x14ac:dyDescent="0.25">
      <c r="B8501">
        <v>164953</v>
      </c>
      <c r="C8501" t="s">
        <v>4848</v>
      </c>
      <c r="E8501">
        <v>42.51</v>
      </c>
      <c r="F8501">
        <v>0.4</v>
      </c>
      <c r="G8501">
        <v>1960</v>
      </c>
      <c r="H8501" t="s">
        <v>21</v>
      </c>
      <c r="I8501" t="s">
        <v>62</v>
      </c>
      <c r="K8501">
        <v>0.62</v>
      </c>
      <c r="L8501">
        <v>74.2</v>
      </c>
      <c r="N8501">
        <v>30</v>
      </c>
      <c r="O8501" t="s">
        <v>27</v>
      </c>
      <c r="P8501">
        <f t="shared" si="264"/>
        <v>41.462424927286847</v>
      </c>
      <c r="Q8501">
        <f t="shared" si="265"/>
        <v>41.588954253610702</v>
      </c>
      <c r="S8501">
        <f>IF(AND(M8501&lt;&gt;"",M8501&lt;&gt;18.5),5*LOG10(10^(Q8501/5+1)*W$1/(10^(M8501/5+1)))-5,Q8501)</f>
        <v>41.588954253610702</v>
      </c>
      <c r="T8501">
        <f>(F8501/E8501)*S8501</f>
        <v>0.39133337335789892</v>
      </c>
      <c r="U8501">
        <v>77782</v>
      </c>
      <c r="V8501" t="s">
        <v>4849</v>
      </c>
    </row>
    <row r="8502" spans="1:22" x14ac:dyDescent="0.25">
      <c r="B8502">
        <v>164954</v>
      </c>
      <c r="C8502" t="s">
        <v>4848</v>
      </c>
      <c r="E8502">
        <v>42.98</v>
      </c>
      <c r="F8502">
        <v>0.17</v>
      </c>
      <c r="G8502">
        <v>2430</v>
      </c>
      <c r="H8502" t="s">
        <v>21</v>
      </c>
      <c r="I8502" t="s">
        <v>1476</v>
      </c>
      <c r="K8502">
        <v>0.62</v>
      </c>
      <c r="L8502">
        <v>65</v>
      </c>
      <c r="N8502">
        <v>18</v>
      </c>
      <c r="O8502" t="s">
        <v>1473</v>
      </c>
      <c r="P8502">
        <f t="shared" si="264"/>
        <v>41.932424927286853</v>
      </c>
      <c r="Q8502">
        <f t="shared" si="265"/>
        <v>41.771501510429843</v>
      </c>
      <c r="S8502">
        <f>IF(AND(M8502&lt;&gt;"",M8502&lt;&gt;18.5),5*LOG10(10^(Q8502/5+1)*W$1/(10^(M8502/5+1)))-5,Q8502)</f>
        <v>41.771501510429843</v>
      </c>
      <c r="T8502">
        <f>(F8502/E8502)*S8502</f>
        <v>0.16521999201426418</v>
      </c>
      <c r="U8502">
        <v>77782</v>
      </c>
      <c r="V8502" t="s">
        <v>4849</v>
      </c>
    </row>
    <row r="8503" spans="1:22" x14ac:dyDescent="0.25">
      <c r="B8503">
        <v>164955</v>
      </c>
      <c r="C8503" t="s">
        <v>4848</v>
      </c>
      <c r="E8503">
        <v>43.01</v>
      </c>
      <c r="F8503">
        <v>0.15</v>
      </c>
      <c r="G8503">
        <v>2470</v>
      </c>
      <c r="H8503" t="s">
        <v>21</v>
      </c>
      <c r="I8503" t="s">
        <v>1476</v>
      </c>
      <c r="K8503">
        <v>0.62</v>
      </c>
      <c r="L8503">
        <v>65</v>
      </c>
      <c r="N8503">
        <v>18</v>
      </c>
      <c r="O8503" t="s">
        <v>1477</v>
      </c>
      <c r="P8503">
        <f t="shared" si="264"/>
        <v>41.962424927286854</v>
      </c>
      <c r="Q8503">
        <f t="shared" si="265"/>
        <v>41.801501510429844</v>
      </c>
      <c r="S8503">
        <f>IF(AND(M8503&lt;&gt;"",M8503&lt;&gt;18.5),5*LOG10(10^(Q8503/5+1)*W$1/(10^(M8503/5+1)))-5,Q8503)</f>
        <v>41.801501510429844</v>
      </c>
      <c r="T8503">
        <f>(F8503/E8503)*S8503</f>
        <v>0.14578528776015989</v>
      </c>
      <c r="U8503">
        <v>77782</v>
      </c>
      <c r="V8503" t="s">
        <v>4849</v>
      </c>
    </row>
    <row r="8504" spans="1:22" x14ac:dyDescent="0.25">
      <c r="B8504">
        <v>164956</v>
      </c>
      <c r="C8504" t="s">
        <v>4848</v>
      </c>
      <c r="E8504">
        <v>43.11</v>
      </c>
      <c r="F8504">
        <v>0.3</v>
      </c>
      <c r="G8504">
        <v>2590</v>
      </c>
      <c r="H8504" t="s">
        <v>21</v>
      </c>
      <c r="I8504" t="s">
        <v>183</v>
      </c>
      <c r="K8504">
        <v>0.62</v>
      </c>
      <c r="L8504">
        <v>65</v>
      </c>
      <c r="N8504">
        <v>24</v>
      </c>
      <c r="P8504">
        <f t="shared" si="264"/>
        <v>42.062424927286848</v>
      </c>
      <c r="Q8504">
        <f t="shared" si="265"/>
        <v>41.901501510429853</v>
      </c>
      <c r="S8504">
        <f>IF(AND(M8504&lt;&gt;"",M8504&lt;&gt;18.5),5*LOG10(10^(Q8504/5+1)*W$1/(10^(M8504/5+1)))-5,Q8504)</f>
        <v>41.901501510429853</v>
      </c>
      <c r="T8504">
        <f>(F8504/E8504)*S8504</f>
        <v>0.29159012881301222</v>
      </c>
      <c r="U8504">
        <v>77782</v>
      </c>
      <c r="V8504" t="s">
        <v>4849</v>
      </c>
    </row>
    <row r="8505" spans="1:22" x14ac:dyDescent="0.25">
      <c r="B8505">
        <v>164957</v>
      </c>
      <c r="C8505" t="s">
        <v>4848</v>
      </c>
      <c r="E8505">
        <v>43.21</v>
      </c>
      <c r="F8505">
        <v>0.37</v>
      </c>
      <c r="G8505">
        <v>2710</v>
      </c>
      <c r="H8505" t="s">
        <v>21</v>
      </c>
      <c r="I8505" t="s">
        <v>179</v>
      </c>
      <c r="K8505">
        <v>0.62</v>
      </c>
      <c r="L8505">
        <v>70</v>
      </c>
      <c r="N8505">
        <v>28</v>
      </c>
      <c r="O8505" t="s">
        <v>88</v>
      </c>
      <c r="P8505">
        <f t="shared" si="264"/>
        <v>42.16242492728685</v>
      </c>
      <c r="Q8505">
        <f t="shared" si="265"/>
        <v>42.16242492728685</v>
      </c>
      <c r="S8505">
        <f>IF(AND(M8505&lt;&gt;"",M8505&lt;&gt;18.5),5*LOG10(10^(Q8505/5+1)*W$1/(10^(M8505/5+1)))-5,Q8505)</f>
        <v>42.16242492728685</v>
      </c>
      <c r="T8505">
        <f>(F8505/E8505)*S8505</f>
        <v>0.3610297899351107</v>
      </c>
      <c r="U8505">
        <v>77782</v>
      </c>
      <c r="V8505" t="s">
        <v>4849</v>
      </c>
    </row>
    <row r="8506" spans="1:22" x14ac:dyDescent="0.25">
      <c r="B8506">
        <v>164958</v>
      </c>
      <c r="C8506" t="s">
        <v>4848</v>
      </c>
      <c r="E8506">
        <v>43.4</v>
      </c>
      <c r="F8506">
        <v>0.34</v>
      </c>
      <c r="G8506">
        <v>2950</v>
      </c>
      <c r="H8506" t="s">
        <v>21</v>
      </c>
      <c r="I8506" t="s">
        <v>87</v>
      </c>
      <c r="K8506">
        <v>0.62</v>
      </c>
      <c r="L8506">
        <v>65</v>
      </c>
      <c r="N8506">
        <v>29</v>
      </c>
      <c r="O8506" t="s">
        <v>88</v>
      </c>
      <c r="P8506">
        <f t="shared" si="264"/>
        <v>42.352424927286847</v>
      </c>
      <c r="Q8506">
        <f t="shared" si="265"/>
        <v>42.191501510429845</v>
      </c>
      <c r="S8506">
        <f>IF(AND(M8506&lt;&gt;"",M8506&lt;&gt;18.5),5*LOG10(10^(Q8506/5+1)*W$1/(10^(M8506/5+1)))-5,Q8506)</f>
        <v>42.191501510429845</v>
      </c>
      <c r="T8506">
        <f>(F8506/E8506)*S8506</f>
        <v>0.33053250031212322</v>
      </c>
      <c r="U8506">
        <v>77782</v>
      </c>
      <c r="V8506" t="s">
        <v>4849</v>
      </c>
    </row>
    <row r="8507" spans="1:22" x14ac:dyDescent="0.25">
      <c r="B8507">
        <v>165047</v>
      </c>
      <c r="C8507" t="s">
        <v>4850</v>
      </c>
      <c r="E8507">
        <v>42.83</v>
      </c>
      <c r="F8507">
        <v>0.3</v>
      </c>
      <c r="G8507">
        <v>2420</v>
      </c>
      <c r="H8507" t="s">
        <v>21</v>
      </c>
      <c r="I8507" t="s">
        <v>183</v>
      </c>
      <c r="K8507">
        <v>0.52</v>
      </c>
      <c r="L8507">
        <v>65</v>
      </c>
      <c r="N8507">
        <v>24</v>
      </c>
      <c r="P8507">
        <f t="shared" si="264"/>
        <v>41.920782060276132</v>
      </c>
      <c r="Q8507">
        <f t="shared" si="265"/>
        <v>41.759858643419136</v>
      </c>
      <c r="S8507">
        <f>IF(AND(M8507&lt;&gt;"",M8507&lt;&gt;18.5),5*LOG10(10^(Q8507/5+1)*W$1/(10^(M8507/5+1)))-5,Q8507)</f>
        <v>41.759858643419136</v>
      </c>
      <c r="T8507">
        <f>(F8507/E8507)*S8507</f>
        <v>0.29250426320396311</v>
      </c>
      <c r="U8507">
        <v>77814</v>
      </c>
      <c r="V8507" t="s">
        <v>4851</v>
      </c>
    </row>
    <row r="8508" spans="1:22" x14ac:dyDescent="0.25">
      <c r="B8508">
        <v>165207</v>
      </c>
      <c r="C8508" t="s">
        <v>4852</v>
      </c>
      <c r="E8508">
        <v>43.98</v>
      </c>
      <c r="F8508">
        <v>0.26</v>
      </c>
      <c r="G8508">
        <v>2980</v>
      </c>
      <c r="H8508" t="s">
        <v>21</v>
      </c>
      <c r="I8508" t="s">
        <v>64</v>
      </c>
      <c r="K8508">
        <v>1.093202</v>
      </c>
      <c r="L8508">
        <v>70</v>
      </c>
      <c r="N8508">
        <v>38</v>
      </c>
      <c r="O8508" t="s">
        <v>27</v>
      </c>
      <c r="P8508">
        <f t="shared" si="264"/>
        <v>42.375944294875538</v>
      </c>
      <c r="Q8508">
        <f t="shared" si="265"/>
        <v>42.375944294875538</v>
      </c>
      <c r="S8508">
        <f>IF(AND(M8508&lt;&gt;"",M8508&lt;&gt;18.5),5*LOG10(10^(Q8508/5+1)*W$1/(10^(M8508/5+1)))-5,Q8508)</f>
        <v>42.375944294875538</v>
      </c>
      <c r="T8508">
        <f>(F8508/E8508)*S8508</f>
        <v>0.25051717864182904</v>
      </c>
      <c r="U8508">
        <v>77924</v>
      </c>
      <c r="V8508" t="s">
        <v>4853</v>
      </c>
    </row>
    <row r="8509" spans="1:22" x14ac:dyDescent="0.25">
      <c r="B8509">
        <v>165208</v>
      </c>
      <c r="C8509" t="s">
        <v>4852</v>
      </c>
      <c r="E8509">
        <v>44.09</v>
      </c>
      <c r="F8509">
        <v>7.0000000000000007E-2</v>
      </c>
      <c r="G8509">
        <v>3140</v>
      </c>
      <c r="H8509" t="s">
        <v>21</v>
      </c>
      <c r="I8509" t="s">
        <v>2480</v>
      </c>
      <c r="K8509">
        <v>1.0920000000000001</v>
      </c>
      <c r="L8509">
        <v>70</v>
      </c>
      <c r="N8509">
        <v>32</v>
      </c>
      <c r="O8509" t="s">
        <v>2499</v>
      </c>
      <c r="P8509">
        <f t="shared" si="264"/>
        <v>42.487191599023824</v>
      </c>
      <c r="Q8509">
        <f t="shared" si="265"/>
        <v>42.487191599023824</v>
      </c>
      <c r="S8509">
        <f>IF(AND(M8509&lt;&gt;"",M8509&lt;&gt;18.5),5*LOG10(10^(Q8509/5+1)*W$1/(10^(M8509/5+1)))-5,Q8509)</f>
        <v>42.487191599023824</v>
      </c>
      <c r="T8509">
        <f>(F8509/E8509)*S8509</f>
        <v>6.7455282647576956E-2</v>
      </c>
      <c r="U8509">
        <v>77924</v>
      </c>
      <c r="V8509" t="s">
        <v>4853</v>
      </c>
    </row>
    <row r="8510" spans="1:22" x14ac:dyDescent="0.25">
      <c r="B8510">
        <v>165268</v>
      </c>
      <c r="C8510" t="s">
        <v>4854</v>
      </c>
      <c r="E8510">
        <v>43.86</v>
      </c>
      <c r="F8510">
        <v>0.03</v>
      </c>
      <c r="G8510">
        <v>2980</v>
      </c>
      <c r="H8510" t="s">
        <v>21</v>
      </c>
      <c r="I8510" t="s">
        <v>2480</v>
      </c>
      <c r="K8510">
        <v>0.98</v>
      </c>
      <c r="L8510">
        <v>70</v>
      </c>
      <c r="N8510">
        <v>32</v>
      </c>
      <c r="O8510" t="s">
        <v>3941</v>
      </c>
      <c r="P8510">
        <f t="shared" si="264"/>
        <v>42.376674048692351</v>
      </c>
      <c r="Q8510">
        <f t="shared" si="265"/>
        <v>42.376674048692351</v>
      </c>
      <c r="S8510">
        <f>IF(AND(M8510&lt;&gt;"",M8510&lt;&gt;18.5),5*LOG10(10^(Q8510/5+1)*W$1/(10^(M8510/5+1)))-5,Q8510)</f>
        <v>42.376674048692351</v>
      </c>
      <c r="T8510">
        <f>(F8510/E8510)*S8510</f>
        <v>2.8985413166000239E-2</v>
      </c>
      <c r="U8510">
        <v>77954</v>
      </c>
      <c r="V8510" t="s">
        <v>4855</v>
      </c>
    </row>
    <row r="8511" spans="1:22" x14ac:dyDescent="0.25">
      <c r="A8511" t="s">
        <v>47</v>
      </c>
      <c r="B8511">
        <v>165832</v>
      </c>
      <c r="C8511" t="s">
        <v>4856</v>
      </c>
      <c r="E8511">
        <v>31</v>
      </c>
      <c r="F8511">
        <v>0.4</v>
      </c>
      <c r="G8511">
        <v>15.8</v>
      </c>
      <c r="H8511" t="s">
        <v>21</v>
      </c>
      <c r="I8511" t="s">
        <v>4858</v>
      </c>
      <c r="N8511">
        <v>11</v>
      </c>
      <c r="O8511" t="s">
        <v>4857</v>
      </c>
      <c r="P8511">
        <f t="shared" si="264"/>
        <v>31</v>
      </c>
      <c r="Q8511">
        <f t="shared" si="265"/>
        <v>31</v>
      </c>
      <c r="S8511">
        <f>IF(AND(M8511&lt;&gt;"",M8511&lt;&gt;18.5),5*LOG10(10^(Q8511/5+1)*W$1/(10^(M8511/5+1)))-5,Q8511)</f>
        <v>31</v>
      </c>
      <c r="T8511">
        <f>(F8511/E8511)*S8511</f>
        <v>0.4</v>
      </c>
      <c r="U8511">
        <v>78228</v>
      </c>
      <c r="V8511" t="s">
        <v>4859</v>
      </c>
    </row>
    <row r="8512" spans="1:22" x14ac:dyDescent="0.25">
      <c r="B8512">
        <v>165938</v>
      </c>
      <c r="C8512" t="s">
        <v>4861</v>
      </c>
      <c r="E8512">
        <v>30.7</v>
      </c>
      <c r="F8512">
        <v>0.36</v>
      </c>
      <c r="G8512">
        <v>13.8</v>
      </c>
      <c r="H8512" t="s">
        <v>21</v>
      </c>
      <c r="I8512" t="s">
        <v>4833</v>
      </c>
      <c r="N8512">
        <v>12</v>
      </c>
      <c r="O8512" t="s">
        <v>4862</v>
      </c>
      <c r="P8512">
        <f t="shared" si="264"/>
        <v>30.7</v>
      </c>
      <c r="Q8512">
        <f t="shared" si="265"/>
        <v>30.7</v>
      </c>
      <c r="S8512">
        <f>IF(AND(M8512&lt;&gt;"",M8512&lt;&gt;18.5),5*LOG10(10^(Q8512/5+1)*W$1/(10^(M8512/5+1)))-5,Q8512)</f>
        <v>30.7</v>
      </c>
      <c r="T8512">
        <f>(F8512/E8512)*S8512</f>
        <v>0.36</v>
      </c>
      <c r="U8512">
        <v>78237</v>
      </c>
      <c r="V8512" t="s">
        <v>4863</v>
      </c>
    </row>
    <row r="8513" spans="1:22" x14ac:dyDescent="0.25">
      <c r="B8513">
        <v>165939</v>
      </c>
      <c r="C8513" t="s">
        <v>4861</v>
      </c>
      <c r="E8513">
        <v>31.1</v>
      </c>
      <c r="F8513">
        <v>0.4</v>
      </c>
      <c r="G8513">
        <v>16</v>
      </c>
      <c r="H8513" t="s">
        <v>21</v>
      </c>
      <c r="I8513" t="s">
        <v>4173</v>
      </c>
      <c r="N8513">
        <v>2</v>
      </c>
      <c r="O8513" t="s">
        <v>4864</v>
      </c>
      <c r="P8513">
        <f t="shared" si="264"/>
        <v>31.1</v>
      </c>
      <c r="Q8513">
        <f t="shared" si="265"/>
        <v>31.1</v>
      </c>
      <c r="S8513">
        <f>IF(AND(M8513&lt;&gt;"",M8513&lt;&gt;18.5),5*LOG10(10^(Q8513/5+1)*W$1/(10^(M8513/5+1)))-5,Q8513)</f>
        <v>31.1</v>
      </c>
      <c r="T8513">
        <f>(F8513/E8513)*S8513</f>
        <v>0.4</v>
      </c>
      <c r="U8513">
        <v>78237</v>
      </c>
      <c r="V8513" t="s">
        <v>4863</v>
      </c>
    </row>
    <row r="8514" spans="1:22" x14ac:dyDescent="0.25">
      <c r="B8514">
        <v>165940</v>
      </c>
      <c r="C8514" t="s">
        <v>4861</v>
      </c>
      <c r="E8514">
        <v>31.89</v>
      </c>
      <c r="F8514">
        <v>0.21</v>
      </c>
      <c r="G8514">
        <v>23.9</v>
      </c>
      <c r="H8514" t="s">
        <v>21</v>
      </c>
      <c r="I8514" t="s">
        <v>4865</v>
      </c>
      <c r="N8514">
        <v>13</v>
      </c>
      <c r="O8514" t="s">
        <v>4864</v>
      </c>
      <c r="P8514">
        <f t="shared" ref="P8514:P8577" si="266">IF((K8514&lt;&gt;""),5*LOG10(10^(E8514/5+1)/(K8514+1))-5,E8514)</f>
        <v>31.89</v>
      </c>
      <c r="Q8514">
        <f t="shared" ref="Q8514:Q8577" si="267">IF(AND(L8514&lt;&gt;"",L8514&lt;&gt;70),5*LOG10(10^(P8514/5+1)*L8514/70)-5,P8514)</f>
        <v>31.89</v>
      </c>
      <c r="S8514">
        <f>IF(AND(M8514&lt;&gt;"",M8514&lt;&gt;18.5),5*LOG10(10^(Q8514/5+1)*W$1/(10^(M8514/5+1)))-5,Q8514)</f>
        <v>31.89</v>
      </c>
      <c r="T8514">
        <f>(F8514/E8514)*S8514</f>
        <v>0.21</v>
      </c>
      <c r="U8514">
        <v>78237</v>
      </c>
      <c r="V8514" t="s">
        <v>4863</v>
      </c>
    </row>
    <row r="8515" spans="1:22" x14ac:dyDescent="0.25">
      <c r="A8515" t="s">
        <v>47</v>
      </c>
      <c r="B8515">
        <v>165964</v>
      </c>
      <c r="C8515" t="s">
        <v>4861</v>
      </c>
      <c r="E8515">
        <v>31</v>
      </c>
      <c r="F8515">
        <v>0.4</v>
      </c>
      <c r="G8515">
        <v>15.8</v>
      </c>
      <c r="H8515" t="s">
        <v>21</v>
      </c>
      <c r="I8515" t="s">
        <v>4858</v>
      </c>
      <c r="N8515">
        <v>11</v>
      </c>
      <c r="O8515" t="s">
        <v>4862</v>
      </c>
      <c r="P8515">
        <f t="shared" si="266"/>
        <v>31</v>
      </c>
      <c r="Q8515">
        <f t="shared" si="267"/>
        <v>31</v>
      </c>
      <c r="S8515">
        <f>IF(AND(M8515&lt;&gt;"",M8515&lt;&gt;18.5),5*LOG10(10^(Q8515/5+1)*W$1/(10^(M8515/5+1)))-5,Q8515)</f>
        <v>31</v>
      </c>
      <c r="T8515">
        <f>(F8515/E8515)*S8515</f>
        <v>0.4</v>
      </c>
      <c r="U8515">
        <v>78237</v>
      </c>
      <c r="V8515" t="s">
        <v>4859</v>
      </c>
    </row>
    <row r="8516" spans="1:22" x14ac:dyDescent="0.25">
      <c r="B8516">
        <v>166167</v>
      </c>
      <c r="C8516" t="s">
        <v>4866</v>
      </c>
      <c r="E8516">
        <v>34.369999999999997</v>
      </c>
      <c r="F8516">
        <v>0.18</v>
      </c>
      <c r="G8516">
        <v>73.099999999999994</v>
      </c>
      <c r="H8516" t="s">
        <v>21</v>
      </c>
      <c r="I8516" t="s">
        <v>62</v>
      </c>
      <c r="K8516">
        <v>2.316E-2</v>
      </c>
      <c r="L8516">
        <v>74.2</v>
      </c>
      <c r="N8516">
        <v>30</v>
      </c>
      <c r="O8516" t="s">
        <v>27</v>
      </c>
      <c r="P8516">
        <f t="shared" si="266"/>
        <v>34.320282233767244</v>
      </c>
      <c r="Q8516">
        <f t="shared" si="267"/>
        <v>34.446811560091099</v>
      </c>
      <c r="S8516">
        <f>IF(AND(M8516&lt;&gt;"",M8516&lt;&gt;18.5),5*LOG10(10^(Q8516/5+1)*W$1/(10^(M8516/5+1)))-5,Q8516)</f>
        <v>34.446811560091099</v>
      </c>
      <c r="T8516">
        <f>(F8516/E8516)*S8516</f>
        <v>0.1804022717723712</v>
      </c>
      <c r="U8516">
        <v>78332</v>
      </c>
      <c r="V8516" t="s">
        <v>4867</v>
      </c>
    </row>
    <row r="8517" spans="1:22" x14ac:dyDescent="0.25">
      <c r="A8517" t="s">
        <v>47</v>
      </c>
      <c r="B8517">
        <v>166168</v>
      </c>
      <c r="C8517" t="s">
        <v>4866</v>
      </c>
      <c r="E8517">
        <v>34.659999999999997</v>
      </c>
      <c r="F8517">
        <v>0.04</v>
      </c>
      <c r="G8517">
        <v>85.5</v>
      </c>
      <c r="H8517" t="s">
        <v>21</v>
      </c>
      <c r="I8517" t="s">
        <v>91</v>
      </c>
      <c r="N8517">
        <v>35</v>
      </c>
      <c r="O8517" t="s">
        <v>92</v>
      </c>
      <c r="P8517">
        <f t="shared" si="266"/>
        <v>34.659999999999997</v>
      </c>
      <c r="Q8517">
        <f t="shared" si="267"/>
        <v>34.659999999999997</v>
      </c>
      <c r="S8517">
        <f>IF(AND(M8517&lt;&gt;"",M8517&lt;&gt;18.5),5*LOG10(10^(Q8517/5+1)*W$1/(10^(M8517/5+1)))-5,Q8517)</f>
        <v>34.659999999999997</v>
      </c>
      <c r="T8517">
        <f>(F8517/E8517)*S8517</f>
        <v>0.04</v>
      </c>
      <c r="U8517">
        <v>78332</v>
      </c>
      <c r="V8517" t="s">
        <v>4868</v>
      </c>
    </row>
    <row r="8518" spans="1:22" x14ac:dyDescent="0.25">
      <c r="A8518" t="s">
        <v>47</v>
      </c>
      <c r="B8518">
        <v>166169</v>
      </c>
      <c r="C8518" t="s">
        <v>4866</v>
      </c>
      <c r="E8518">
        <v>34.71</v>
      </c>
      <c r="F8518">
        <v>0.05</v>
      </c>
      <c r="G8518">
        <v>87.5</v>
      </c>
      <c r="H8518" t="s">
        <v>21</v>
      </c>
      <c r="I8518" t="s">
        <v>91</v>
      </c>
      <c r="N8518">
        <v>35</v>
      </c>
      <c r="O8518" t="s">
        <v>93</v>
      </c>
      <c r="P8518">
        <f t="shared" si="266"/>
        <v>34.71</v>
      </c>
      <c r="Q8518">
        <f t="shared" si="267"/>
        <v>34.71</v>
      </c>
      <c r="S8518">
        <f>IF(AND(M8518&lt;&gt;"",M8518&lt;&gt;18.5),5*LOG10(10^(Q8518/5+1)*W$1/(10^(M8518/5+1)))-5,Q8518)</f>
        <v>34.71</v>
      </c>
      <c r="T8518">
        <f>(F8518/E8518)*S8518</f>
        <v>0.05</v>
      </c>
      <c r="U8518">
        <v>78332</v>
      </c>
      <c r="V8518" t="s">
        <v>4868</v>
      </c>
    </row>
    <row r="8519" spans="1:22" x14ac:dyDescent="0.25">
      <c r="B8519">
        <v>166170</v>
      </c>
      <c r="C8519" t="s">
        <v>4866</v>
      </c>
      <c r="E8519">
        <v>34.880000000000003</v>
      </c>
      <c r="F8519">
        <v>0.16</v>
      </c>
      <c r="G8519">
        <v>92.3</v>
      </c>
      <c r="H8519" t="s">
        <v>21</v>
      </c>
      <c r="I8519" t="s">
        <v>65</v>
      </c>
      <c r="K8519">
        <v>2.316E-2</v>
      </c>
      <c r="L8519">
        <v>70</v>
      </c>
      <c r="N8519">
        <v>33</v>
      </c>
      <c r="O8519" t="s">
        <v>27</v>
      </c>
      <c r="P8519">
        <f t="shared" si="266"/>
        <v>34.830282233767242</v>
      </c>
      <c r="Q8519">
        <f t="shared" si="267"/>
        <v>34.830282233767242</v>
      </c>
      <c r="S8519">
        <f>IF(AND(M8519&lt;&gt;"",M8519&lt;&gt;18.5),5*LOG10(10^(Q8519/5+1)*W$1/(10^(M8519/5+1)))-5,Q8519)</f>
        <v>34.830282233767242</v>
      </c>
      <c r="T8519">
        <f>(F8519/E8519)*S8519</f>
        <v>0.1597719368521433</v>
      </c>
      <c r="U8519">
        <v>78332</v>
      </c>
      <c r="V8519" t="s">
        <v>4867</v>
      </c>
    </row>
    <row r="8520" spans="1:22" x14ac:dyDescent="0.25">
      <c r="B8520">
        <v>166171</v>
      </c>
      <c r="C8520" t="s">
        <v>4866</v>
      </c>
      <c r="E8520">
        <v>34.93</v>
      </c>
      <c r="F8520">
        <v>0.03</v>
      </c>
      <c r="G8520">
        <v>94.6</v>
      </c>
      <c r="H8520" t="s">
        <v>21</v>
      </c>
      <c r="I8520" t="s">
        <v>182</v>
      </c>
      <c r="K8520">
        <v>2.316E-2</v>
      </c>
      <c r="L8520">
        <v>72</v>
      </c>
      <c r="N8520">
        <v>26</v>
      </c>
      <c r="P8520">
        <f t="shared" si="266"/>
        <v>34.88028223376724</v>
      </c>
      <c r="Q8520">
        <f t="shared" si="267"/>
        <v>34.941454515852307</v>
      </c>
      <c r="S8520">
        <f>IF(AND(M8520&lt;&gt;"",M8520&lt;&gt;18.5),5*LOG10(10^(Q8520/5+1)*W$1/(10^(M8520/5+1)))-5,Q8520)</f>
        <v>34.941454515852307</v>
      </c>
      <c r="T8520">
        <f>(F8520/E8520)*S8520</f>
        <v>3.0009837832109049E-2</v>
      </c>
      <c r="U8520">
        <v>78332</v>
      </c>
      <c r="V8520" t="s">
        <v>4867</v>
      </c>
    </row>
    <row r="8521" spans="1:22" x14ac:dyDescent="0.25">
      <c r="B8521">
        <v>166172</v>
      </c>
      <c r="C8521" t="s">
        <v>4866</v>
      </c>
      <c r="E8521">
        <v>34.9</v>
      </c>
      <c r="F8521">
        <v>0.08</v>
      </c>
      <c r="G8521">
        <v>95.5</v>
      </c>
      <c r="H8521" t="s">
        <v>21</v>
      </c>
      <c r="I8521" t="s">
        <v>18</v>
      </c>
      <c r="L8521">
        <v>74.400000000000006</v>
      </c>
      <c r="N8521">
        <v>33</v>
      </c>
      <c r="P8521">
        <f t="shared" si="266"/>
        <v>34.9</v>
      </c>
      <c r="Q8521">
        <f t="shared" si="267"/>
        <v>35.032374477658117</v>
      </c>
      <c r="S8521">
        <f>IF(AND(M8521&lt;&gt;"",M8521&lt;&gt;18.5),5*LOG10(10^(Q8521/5+1)*W$1/(10^(M8521/5+1)))-5,Q8521)</f>
        <v>35.032374477658117</v>
      </c>
      <c r="T8521">
        <f>(F8521/E8521)*S8521</f>
        <v>8.0303437198070191E-2</v>
      </c>
      <c r="U8521">
        <v>78332</v>
      </c>
      <c r="V8521" t="s">
        <v>4867</v>
      </c>
    </row>
    <row r="8522" spans="1:22" x14ac:dyDescent="0.25">
      <c r="B8522">
        <v>166173</v>
      </c>
      <c r="C8522" t="s">
        <v>4866</v>
      </c>
      <c r="E8522">
        <v>34.979999999999997</v>
      </c>
      <c r="F8522">
        <v>0.17</v>
      </c>
      <c r="G8522">
        <v>97</v>
      </c>
      <c r="H8522" t="s">
        <v>21</v>
      </c>
      <c r="I8522" t="s">
        <v>65</v>
      </c>
      <c r="K8522">
        <v>2.316E-2</v>
      </c>
      <c r="L8522">
        <v>70</v>
      </c>
      <c r="N8522">
        <v>33</v>
      </c>
      <c r="O8522" t="s">
        <v>27</v>
      </c>
      <c r="P8522">
        <f t="shared" si="266"/>
        <v>34.930282233767237</v>
      </c>
      <c r="Q8522">
        <f t="shared" si="267"/>
        <v>34.930282233767237</v>
      </c>
      <c r="S8522">
        <f>IF(AND(M8522&lt;&gt;"",M8522&lt;&gt;18.5),5*LOG10(10^(Q8522/5+1)*W$1/(10^(M8522/5+1)))-5,Q8522)</f>
        <v>34.930282233767237</v>
      </c>
      <c r="T8522">
        <f>(F8522/E8522)*S8522</f>
        <v>0.1697583756358042</v>
      </c>
      <c r="U8522">
        <v>78332</v>
      </c>
      <c r="V8522" t="s">
        <v>4867</v>
      </c>
    </row>
    <row r="8523" spans="1:22" x14ac:dyDescent="0.25">
      <c r="B8523">
        <v>166174</v>
      </c>
      <c r="C8523" t="s">
        <v>4866</v>
      </c>
      <c r="E8523">
        <v>34.99</v>
      </c>
      <c r="F8523">
        <v>0.13</v>
      </c>
      <c r="G8523">
        <v>97.3</v>
      </c>
      <c r="H8523" t="s">
        <v>21</v>
      </c>
      <c r="I8523" t="s">
        <v>64</v>
      </c>
      <c r="K8523">
        <v>2.3156E-2</v>
      </c>
      <c r="L8523">
        <v>70</v>
      </c>
      <c r="N8523">
        <v>38</v>
      </c>
      <c r="O8523" t="s">
        <v>27</v>
      </c>
      <c r="P8523">
        <f t="shared" si="266"/>
        <v>34.9402907230618</v>
      </c>
      <c r="Q8523">
        <f t="shared" si="267"/>
        <v>34.9402907230618</v>
      </c>
      <c r="S8523">
        <f>IF(AND(M8523&lt;&gt;"",M8523&lt;&gt;18.5),5*LOG10(10^(Q8523/5+1)*W$1/(10^(M8523/5+1)))-5,Q8523)</f>
        <v>34.9402907230618</v>
      </c>
      <c r="T8523">
        <f>(F8523/E8523)*S8523</f>
        <v>0.1298153127750224</v>
      </c>
      <c r="U8523">
        <v>78332</v>
      </c>
      <c r="V8523" t="s">
        <v>4867</v>
      </c>
    </row>
    <row r="8524" spans="1:22" x14ac:dyDescent="0.25">
      <c r="B8524">
        <v>166175</v>
      </c>
      <c r="C8524" t="s">
        <v>4866</v>
      </c>
      <c r="E8524">
        <v>34.99</v>
      </c>
      <c r="F8524">
        <v>0.19</v>
      </c>
      <c r="G8524">
        <v>97.3</v>
      </c>
      <c r="H8524" t="s">
        <v>21</v>
      </c>
      <c r="I8524" t="s">
        <v>656</v>
      </c>
      <c r="K8524">
        <v>2.316E-2</v>
      </c>
      <c r="L8524">
        <v>72</v>
      </c>
      <c r="N8524">
        <v>26</v>
      </c>
      <c r="P8524">
        <f t="shared" si="266"/>
        <v>34.940282233767242</v>
      </c>
      <c r="Q8524">
        <f t="shared" si="267"/>
        <v>35.001454515852316</v>
      </c>
      <c r="S8524">
        <f>IF(AND(M8524&lt;&gt;"",M8524&lt;&gt;18.5),5*LOG10(10^(Q8524/5+1)*W$1/(10^(M8524/5+1)))-5,Q8524)</f>
        <v>35.001454515852316</v>
      </c>
      <c r="T8524">
        <f>(F8524/E8524)*S8524</f>
        <v>0.19006219942874936</v>
      </c>
      <c r="U8524">
        <v>78332</v>
      </c>
      <c r="V8524" t="s">
        <v>4867</v>
      </c>
    </row>
    <row r="8525" spans="1:22" x14ac:dyDescent="0.25">
      <c r="B8525">
        <v>166176</v>
      </c>
      <c r="C8525" t="s">
        <v>4866</v>
      </c>
      <c r="E8525">
        <v>34.979999999999997</v>
      </c>
      <c r="F8525">
        <v>0.12</v>
      </c>
      <c r="G8525">
        <v>99.1</v>
      </c>
      <c r="H8525" t="s">
        <v>21</v>
      </c>
      <c r="I8525" t="s">
        <v>181</v>
      </c>
      <c r="L8525">
        <v>70.8</v>
      </c>
      <c r="N8525">
        <v>28</v>
      </c>
      <c r="P8525">
        <f t="shared" si="266"/>
        <v>34.979999999999997</v>
      </c>
      <c r="Q8525">
        <f t="shared" si="267"/>
        <v>35.004676088377558</v>
      </c>
      <c r="S8525">
        <f>IF(AND(M8525&lt;&gt;"",M8525&lt;&gt;18.5),5*LOG10(10^(Q8525/5+1)*W$1/(10^(M8525/5+1)))-5,Q8525)</f>
        <v>35.004676088377558</v>
      </c>
      <c r="T8525">
        <f>(F8525/E8525)*S8525</f>
        <v>0.1200846521042112</v>
      </c>
      <c r="U8525">
        <v>78332</v>
      </c>
      <c r="V8525" t="s">
        <v>4867</v>
      </c>
    </row>
    <row r="8526" spans="1:22" x14ac:dyDescent="0.25">
      <c r="B8526">
        <v>166177</v>
      </c>
      <c r="C8526" t="s">
        <v>4866</v>
      </c>
      <c r="E8526">
        <v>35.04</v>
      </c>
      <c r="F8526">
        <v>0.12</v>
      </c>
      <c r="G8526">
        <v>99.7</v>
      </c>
      <c r="H8526" t="s">
        <v>21</v>
      </c>
      <c r="I8526" t="s">
        <v>134</v>
      </c>
      <c r="K8526">
        <v>2.316E-2</v>
      </c>
      <c r="L8526">
        <v>65</v>
      </c>
      <c r="N8526">
        <v>29</v>
      </c>
      <c r="O8526" t="s">
        <v>37</v>
      </c>
      <c r="P8526">
        <f t="shared" si="266"/>
        <v>34.990282233767239</v>
      </c>
      <c r="Q8526">
        <f t="shared" si="267"/>
        <v>34.829358816910236</v>
      </c>
      <c r="S8526">
        <f>IF(AND(M8526&lt;&gt;"",M8526&lt;&gt;18.5),5*LOG10(10^(Q8526/5+1)*W$1/(10^(M8526/5+1)))-5,Q8526)</f>
        <v>34.829358816910236</v>
      </c>
      <c r="T8526">
        <f>(F8526/E8526)*S8526</f>
        <v>0.11927862608530902</v>
      </c>
      <c r="U8526">
        <v>78332</v>
      </c>
      <c r="V8526" t="s">
        <v>4867</v>
      </c>
    </row>
    <row r="8527" spans="1:22" x14ac:dyDescent="0.25">
      <c r="B8527">
        <v>166178</v>
      </c>
      <c r="C8527" t="s">
        <v>4866</v>
      </c>
      <c r="E8527">
        <v>35.08</v>
      </c>
      <c r="F8527">
        <v>0.19</v>
      </c>
      <c r="G8527">
        <v>101</v>
      </c>
      <c r="H8527" t="s">
        <v>21</v>
      </c>
      <c r="I8527" t="s">
        <v>179</v>
      </c>
      <c r="K8527">
        <v>2.316E-2</v>
      </c>
      <c r="L8527">
        <v>70</v>
      </c>
      <c r="N8527">
        <v>28</v>
      </c>
      <c r="O8527" t="s">
        <v>88</v>
      </c>
      <c r="P8527">
        <f t="shared" si="266"/>
        <v>35.030282233767238</v>
      </c>
      <c r="Q8527">
        <f t="shared" si="267"/>
        <v>35.030282233767238</v>
      </c>
      <c r="S8527">
        <f>IF(AND(M8527&lt;&gt;"",M8527&lt;&gt;18.5),5*LOG10(10^(Q8527/5+1)*W$1/(10^(M8527/5+1)))-5,Q8527)</f>
        <v>35.030282233767238</v>
      </c>
      <c r="T8527">
        <f>(F8527/E8527)*S8527</f>
        <v>0.18973071905404149</v>
      </c>
      <c r="U8527">
        <v>78332</v>
      </c>
      <c r="V8527" t="s">
        <v>4867</v>
      </c>
    </row>
    <row r="8528" spans="1:22" x14ac:dyDescent="0.25">
      <c r="B8528">
        <v>166179</v>
      </c>
      <c r="C8528" t="s">
        <v>4866</v>
      </c>
      <c r="E8528">
        <v>35.090000000000003</v>
      </c>
      <c r="F8528">
        <v>0.2</v>
      </c>
      <c r="G8528">
        <v>102</v>
      </c>
      <c r="H8528" t="s">
        <v>21</v>
      </c>
      <c r="I8528" t="s">
        <v>183</v>
      </c>
      <c r="K8528">
        <v>2.316E-2</v>
      </c>
      <c r="L8528">
        <v>65</v>
      </c>
      <c r="N8528">
        <v>24</v>
      </c>
      <c r="P8528">
        <f t="shared" si="266"/>
        <v>35.040282233767243</v>
      </c>
      <c r="Q8528">
        <f t="shared" si="267"/>
        <v>34.879358816910234</v>
      </c>
      <c r="S8528">
        <f>IF(AND(M8528&lt;&gt;"",M8528&lt;&gt;18.5),5*LOG10(10^(Q8528/5+1)*W$1/(10^(M8528/5+1)))-5,Q8528)</f>
        <v>34.879358816910234</v>
      </c>
      <c r="T8528">
        <f>(F8528/E8528)*S8528</f>
        <v>0.19879942329387421</v>
      </c>
      <c r="U8528">
        <v>78332</v>
      </c>
      <c r="V8528" t="s">
        <v>4867</v>
      </c>
    </row>
    <row r="8529" spans="2:22" x14ac:dyDescent="0.25">
      <c r="B8529">
        <v>166180</v>
      </c>
      <c r="C8529" t="s">
        <v>4866</v>
      </c>
      <c r="E8529">
        <v>35.19</v>
      </c>
      <c r="F8529">
        <v>0.15</v>
      </c>
      <c r="G8529">
        <v>107</v>
      </c>
      <c r="H8529" t="s">
        <v>21</v>
      </c>
      <c r="I8529" t="s">
        <v>43</v>
      </c>
      <c r="K8529">
        <v>2.316E-2</v>
      </c>
      <c r="L8529">
        <v>70</v>
      </c>
      <c r="N8529">
        <v>34</v>
      </c>
      <c r="O8529" t="s">
        <v>27</v>
      </c>
      <c r="P8529">
        <f t="shared" si="266"/>
        <v>35.140282233767252</v>
      </c>
      <c r="Q8529">
        <f t="shared" si="267"/>
        <v>35.140282233767252</v>
      </c>
      <c r="S8529">
        <f>IF(AND(M8529&lt;&gt;"",M8529&lt;&gt;18.5),5*LOG10(10^(Q8529/5+1)*W$1/(10^(M8529/5+1)))-5,Q8529)</f>
        <v>35.140282233767252</v>
      </c>
      <c r="T8529">
        <f>(F8529/E8529)*S8529</f>
        <v>0.14978807431273339</v>
      </c>
      <c r="U8529">
        <v>78332</v>
      </c>
      <c r="V8529" t="s">
        <v>4867</v>
      </c>
    </row>
    <row r="8530" spans="2:22" x14ac:dyDescent="0.25">
      <c r="B8530">
        <v>166181</v>
      </c>
      <c r="C8530" t="s">
        <v>4866</v>
      </c>
      <c r="E8530">
        <v>35.24</v>
      </c>
      <c r="F8530">
        <v>0.12</v>
      </c>
      <c r="G8530">
        <v>107</v>
      </c>
      <c r="H8530" t="s">
        <v>21</v>
      </c>
      <c r="I8530" t="s">
        <v>180</v>
      </c>
      <c r="K8530">
        <v>2.316E-2</v>
      </c>
      <c r="L8530">
        <v>65</v>
      </c>
      <c r="N8530">
        <v>27</v>
      </c>
      <c r="O8530" t="s">
        <v>137</v>
      </c>
      <c r="P8530">
        <f t="shared" si="266"/>
        <v>35.190282233767249</v>
      </c>
      <c r="Q8530">
        <f t="shared" si="267"/>
        <v>35.029358816910239</v>
      </c>
      <c r="S8530">
        <f>IF(AND(M8530&lt;&gt;"",M8530&lt;&gt;18.5),5*LOG10(10^(Q8530/5+1)*W$1/(10^(M8530/5+1)))-5,Q8530)</f>
        <v>35.029358816910239</v>
      </c>
      <c r="T8530">
        <f>(F8530/E8530)*S8530</f>
        <v>0.11928272014838899</v>
      </c>
      <c r="U8530">
        <v>78332</v>
      </c>
      <c r="V8530" t="s">
        <v>4867</v>
      </c>
    </row>
    <row r="8531" spans="2:22" x14ac:dyDescent="0.25">
      <c r="B8531">
        <v>166182</v>
      </c>
      <c r="C8531" t="s">
        <v>4866</v>
      </c>
      <c r="E8531">
        <v>35.21</v>
      </c>
      <c r="F8531">
        <v>0.19</v>
      </c>
      <c r="G8531">
        <v>108</v>
      </c>
      <c r="H8531" t="s">
        <v>21</v>
      </c>
      <c r="I8531" t="s">
        <v>87</v>
      </c>
      <c r="K8531">
        <v>2.316E-2</v>
      </c>
      <c r="L8531">
        <v>65</v>
      </c>
      <c r="N8531">
        <v>29</v>
      </c>
      <c r="O8531" t="s">
        <v>90</v>
      </c>
      <c r="P8531">
        <f t="shared" si="266"/>
        <v>35.160282233767248</v>
      </c>
      <c r="Q8531">
        <f t="shared" si="267"/>
        <v>34.999358816910245</v>
      </c>
      <c r="S8531">
        <f>IF(AND(M8531&lt;&gt;"",M8531&lt;&gt;18.5),5*LOG10(10^(Q8531/5+1)*W$1/(10^(M8531/5+1)))-5,Q8531)</f>
        <v>34.999358816910245</v>
      </c>
      <c r="T8531">
        <f>(F8531/E8531)*S8531</f>
        <v>0.18886333925626089</v>
      </c>
      <c r="U8531">
        <v>78332</v>
      </c>
      <c r="V8531" t="s">
        <v>4867</v>
      </c>
    </row>
    <row r="8532" spans="2:22" x14ac:dyDescent="0.25">
      <c r="B8532">
        <v>166183</v>
      </c>
      <c r="C8532" t="s">
        <v>4866</v>
      </c>
      <c r="E8532">
        <v>35.21</v>
      </c>
      <c r="F8532">
        <v>0.21</v>
      </c>
      <c r="G8532">
        <v>108</v>
      </c>
      <c r="H8532" t="s">
        <v>21</v>
      </c>
      <c r="I8532" t="s">
        <v>87</v>
      </c>
      <c r="K8532">
        <v>2.316E-2</v>
      </c>
      <c r="L8532">
        <v>65</v>
      </c>
      <c r="N8532">
        <v>29</v>
      </c>
      <c r="O8532" t="s">
        <v>88</v>
      </c>
      <c r="P8532">
        <f t="shared" si="266"/>
        <v>35.160282233767248</v>
      </c>
      <c r="Q8532">
        <f t="shared" si="267"/>
        <v>34.999358816910245</v>
      </c>
      <c r="S8532">
        <f>IF(AND(M8532&lt;&gt;"",M8532&lt;&gt;18.5),5*LOG10(10^(Q8532/5+1)*W$1/(10^(M8532/5+1)))-5,Q8532)</f>
        <v>34.999358816910245</v>
      </c>
      <c r="T8532">
        <f>(F8532/E8532)*S8532</f>
        <v>0.20874369075691995</v>
      </c>
      <c r="U8532">
        <v>78332</v>
      </c>
      <c r="V8532" t="s">
        <v>4867</v>
      </c>
    </row>
    <row r="8533" spans="2:22" x14ac:dyDescent="0.25">
      <c r="B8533">
        <v>166184</v>
      </c>
      <c r="C8533" t="s">
        <v>4866</v>
      </c>
      <c r="E8533">
        <v>35.22</v>
      </c>
      <c r="F8533">
        <v>7.0000000000000007E-2</v>
      </c>
      <c r="G8533">
        <v>108</v>
      </c>
      <c r="H8533" t="s">
        <v>21</v>
      </c>
      <c r="I8533" t="s">
        <v>134</v>
      </c>
      <c r="K8533">
        <v>2.316E-2</v>
      </c>
      <c r="L8533">
        <v>65</v>
      </c>
      <c r="N8533">
        <v>29</v>
      </c>
      <c r="O8533" t="s">
        <v>137</v>
      </c>
      <c r="P8533">
        <f t="shared" si="266"/>
        <v>35.170282233767253</v>
      </c>
      <c r="Q8533">
        <f t="shared" si="267"/>
        <v>35.009358816910243</v>
      </c>
      <c r="S8533">
        <f>IF(AND(M8533&lt;&gt;"",M8533&lt;&gt;18.5),5*LOG10(10^(Q8533/5+1)*W$1/(10^(M8533/5+1)))-5,Q8533)</f>
        <v>35.009358816910243</v>
      </c>
      <c r="T8533">
        <f>(F8533/E8533)*S8533</f>
        <v>6.9581349153427521E-2</v>
      </c>
      <c r="U8533">
        <v>78332</v>
      </c>
      <c r="V8533" t="s">
        <v>4867</v>
      </c>
    </row>
    <row r="8534" spans="2:22" x14ac:dyDescent="0.25">
      <c r="B8534">
        <v>166185</v>
      </c>
      <c r="C8534" t="s">
        <v>4866</v>
      </c>
      <c r="E8534">
        <v>35.229999999999997</v>
      </c>
      <c r="F8534">
        <v>0.09</v>
      </c>
      <c r="G8534">
        <v>108</v>
      </c>
      <c r="H8534" t="s">
        <v>21</v>
      </c>
      <c r="I8534" t="s">
        <v>657</v>
      </c>
      <c r="K8534">
        <v>2.316E-2</v>
      </c>
      <c r="L8534">
        <v>70</v>
      </c>
      <c r="N8534">
        <v>26</v>
      </c>
      <c r="P8534">
        <f t="shared" si="266"/>
        <v>35.180282233767244</v>
      </c>
      <c r="Q8534">
        <f t="shared" si="267"/>
        <v>35.180282233767244</v>
      </c>
      <c r="S8534">
        <f>IF(AND(M8534&lt;&gt;"",M8534&lt;&gt;18.5),5*LOG10(10^(Q8534/5+1)*W$1/(10^(M8534/5+1)))-5,Q8534)</f>
        <v>35.180282233767244</v>
      </c>
      <c r="T8534">
        <f>(F8534/E8534)*S8534</f>
        <v>8.9872988959382685E-2</v>
      </c>
      <c r="U8534">
        <v>78332</v>
      </c>
      <c r="V8534" t="s">
        <v>4867</v>
      </c>
    </row>
    <row r="8535" spans="2:22" x14ac:dyDescent="0.25">
      <c r="B8535">
        <v>166186</v>
      </c>
      <c r="C8535" t="s">
        <v>4866</v>
      </c>
      <c r="E8535">
        <v>35.229999999999997</v>
      </c>
      <c r="F8535">
        <v>0.18</v>
      </c>
      <c r="G8535">
        <v>109</v>
      </c>
      <c r="H8535" t="s">
        <v>21</v>
      </c>
      <c r="I8535" t="s">
        <v>87</v>
      </c>
      <c r="K8535">
        <v>2.316E-2</v>
      </c>
      <c r="L8535">
        <v>65</v>
      </c>
      <c r="N8535">
        <v>29</v>
      </c>
      <c r="O8535" t="s">
        <v>89</v>
      </c>
      <c r="P8535">
        <f t="shared" si="266"/>
        <v>35.180282233767244</v>
      </c>
      <c r="Q8535">
        <f t="shared" si="267"/>
        <v>35.019358816910241</v>
      </c>
      <c r="S8535">
        <f>IF(AND(M8535&lt;&gt;"",M8535&lt;&gt;18.5),5*LOG10(10^(Q8535/5+1)*W$1/(10^(M8535/5+1)))-5,Q8535)</f>
        <v>35.019358816910241</v>
      </c>
      <c r="T8535">
        <f>(F8535/E8535)*S8535</f>
        <v>0.17892377482383887</v>
      </c>
      <c r="U8535">
        <v>78332</v>
      </c>
      <c r="V8535" t="s">
        <v>4867</v>
      </c>
    </row>
    <row r="8536" spans="2:22" x14ac:dyDescent="0.25">
      <c r="B8536">
        <v>166187</v>
      </c>
      <c r="C8536" t="s">
        <v>4866</v>
      </c>
      <c r="E8536">
        <v>35.24</v>
      </c>
      <c r="F8536">
        <v>0.12</v>
      </c>
      <c r="G8536">
        <v>109</v>
      </c>
      <c r="H8536" t="s">
        <v>21</v>
      </c>
      <c r="I8536" t="s">
        <v>658</v>
      </c>
      <c r="K8536">
        <v>2.316E-2</v>
      </c>
      <c r="L8536">
        <v>65</v>
      </c>
      <c r="N8536">
        <v>27</v>
      </c>
      <c r="O8536" t="s">
        <v>137</v>
      </c>
      <c r="P8536">
        <f t="shared" si="266"/>
        <v>35.190282233767249</v>
      </c>
      <c r="Q8536">
        <f t="shared" si="267"/>
        <v>35.029358816910239</v>
      </c>
      <c r="S8536">
        <f>IF(AND(M8536&lt;&gt;"",M8536&lt;&gt;18.5),5*LOG10(10^(Q8536/5+1)*W$1/(10^(M8536/5+1)))-5,Q8536)</f>
        <v>35.029358816910239</v>
      </c>
      <c r="T8536">
        <f>(F8536/E8536)*S8536</f>
        <v>0.11928272014838899</v>
      </c>
      <c r="U8536">
        <v>78332</v>
      </c>
      <c r="V8536" t="s">
        <v>4867</v>
      </c>
    </row>
    <row r="8537" spans="2:22" x14ac:dyDescent="0.25">
      <c r="B8537">
        <v>166188</v>
      </c>
      <c r="C8537" t="s">
        <v>4866</v>
      </c>
      <c r="E8537">
        <v>35.28</v>
      </c>
      <c r="F8537">
        <v>0.21</v>
      </c>
      <c r="G8537">
        <v>111</v>
      </c>
      <c r="H8537" t="s">
        <v>21</v>
      </c>
      <c r="I8537" t="s">
        <v>87</v>
      </c>
      <c r="K8537">
        <v>2.316E-2</v>
      </c>
      <c r="L8537">
        <v>65</v>
      </c>
      <c r="N8537">
        <v>29</v>
      </c>
      <c r="O8537" t="s">
        <v>37</v>
      </c>
      <c r="P8537">
        <f t="shared" si="266"/>
        <v>35.230282233767255</v>
      </c>
      <c r="Q8537">
        <f t="shared" si="267"/>
        <v>35.069358816910245</v>
      </c>
      <c r="S8537">
        <f>IF(AND(M8537&lt;&gt;"",M8537&lt;&gt;18.5),5*LOG10(10^(Q8537/5+1)*W$1/(10^(M8537/5+1)))-5,Q8537)</f>
        <v>35.069358816910245</v>
      </c>
      <c r="T8537">
        <f>(F8537/E8537)*S8537</f>
        <v>0.20874618343398954</v>
      </c>
      <c r="U8537">
        <v>78332</v>
      </c>
      <c r="V8537" t="s">
        <v>4867</v>
      </c>
    </row>
    <row r="8538" spans="2:22" x14ac:dyDescent="0.25">
      <c r="B8538">
        <v>166189</v>
      </c>
      <c r="C8538" t="s">
        <v>4866</v>
      </c>
      <c r="E8538">
        <v>35.32</v>
      </c>
      <c r="F8538">
        <v>0.1</v>
      </c>
      <c r="G8538">
        <v>113</v>
      </c>
      <c r="H8538" t="s">
        <v>21</v>
      </c>
      <c r="I8538" t="s">
        <v>1472</v>
      </c>
      <c r="K8538">
        <v>2.316E-2</v>
      </c>
      <c r="L8538">
        <v>65</v>
      </c>
      <c r="N8538">
        <v>16</v>
      </c>
      <c r="O8538" t="s">
        <v>1473</v>
      </c>
      <c r="P8538">
        <f t="shared" si="266"/>
        <v>35.27028223376724</v>
      </c>
      <c r="Q8538">
        <f t="shared" si="267"/>
        <v>35.109358816910245</v>
      </c>
      <c r="S8538">
        <f>IF(AND(M8538&lt;&gt;"",M8538&lt;&gt;18.5),5*LOG10(10^(Q8538/5+1)*W$1/(10^(M8538/5+1)))-5,Q8538)</f>
        <v>35.109358816910245</v>
      </c>
      <c r="T8538">
        <f>(F8538/E8538)*S8538</f>
        <v>9.9403620659428787E-2</v>
      </c>
      <c r="U8538">
        <v>78332</v>
      </c>
      <c r="V8538" t="s">
        <v>4867</v>
      </c>
    </row>
    <row r="8539" spans="2:22" x14ac:dyDescent="0.25">
      <c r="B8539">
        <v>166190</v>
      </c>
      <c r="C8539" t="s">
        <v>4866</v>
      </c>
      <c r="E8539">
        <v>35.32</v>
      </c>
      <c r="F8539">
        <v>0.09</v>
      </c>
      <c r="G8539">
        <v>116</v>
      </c>
      <c r="H8539" t="s">
        <v>21</v>
      </c>
      <c r="I8539" t="s">
        <v>1474</v>
      </c>
      <c r="L8539">
        <v>65</v>
      </c>
      <c r="N8539">
        <v>16</v>
      </c>
      <c r="O8539" t="s">
        <v>1475</v>
      </c>
      <c r="P8539">
        <f t="shared" si="266"/>
        <v>35.32</v>
      </c>
      <c r="Q8539">
        <f t="shared" si="267"/>
        <v>35.159076583142991</v>
      </c>
      <c r="S8539">
        <f>IF(AND(M8539&lt;&gt;"",M8539&lt;&gt;18.5),5*LOG10(10^(Q8539/5+1)*W$1/(10^(M8539/5+1)))-5,Q8539)</f>
        <v>35.159076583142991</v>
      </c>
      <c r="T8539">
        <f>(F8539/E8539)*S8539</f>
        <v>8.9589945993286221E-2</v>
      </c>
      <c r="U8539">
        <v>78332</v>
      </c>
      <c r="V8539" t="s">
        <v>4867</v>
      </c>
    </row>
    <row r="8540" spans="2:22" x14ac:dyDescent="0.25">
      <c r="B8540">
        <v>166191</v>
      </c>
      <c r="C8540" t="s">
        <v>4866</v>
      </c>
      <c r="E8540">
        <v>35.369999999999997</v>
      </c>
      <c r="F8540">
        <v>0.03</v>
      </c>
      <c r="G8540">
        <v>116</v>
      </c>
      <c r="H8540" t="s">
        <v>21</v>
      </c>
      <c r="I8540" t="s">
        <v>658</v>
      </c>
      <c r="K8540">
        <v>2.316E-2</v>
      </c>
      <c r="L8540">
        <v>65</v>
      </c>
      <c r="N8540">
        <v>27</v>
      </c>
      <c r="O8540" t="s">
        <v>88</v>
      </c>
      <c r="P8540">
        <f t="shared" si="266"/>
        <v>35.320282233767237</v>
      </c>
      <c r="Q8540">
        <f t="shared" si="267"/>
        <v>35.159358816910242</v>
      </c>
      <c r="S8540">
        <f>IF(AND(M8540&lt;&gt;"",M8540&lt;&gt;18.5),5*LOG10(10^(Q8540/5+1)*W$1/(10^(M8540/5+1)))-5,Q8540)</f>
        <v>35.159358816910242</v>
      </c>
      <c r="T8540">
        <f>(F8540/E8540)*S8540</f>
        <v>2.9821339115275861E-2</v>
      </c>
      <c r="U8540">
        <v>78332</v>
      </c>
      <c r="V8540" t="s">
        <v>4867</v>
      </c>
    </row>
    <row r="8541" spans="2:22" x14ac:dyDescent="0.25">
      <c r="B8541">
        <v>166192</v>
      </c>
      <c r="C8541" t="s">
        <v>4866</v>
      </c>
      <c r="E8541">
        <v>35.39</v>
      </c>
      <c r="F8541">
        <v>0.18</v>
      </c>
      <c r="G8541">
        <v>117</v>
      </c>
      <c r="H8541" t="s">
        <v>21</v>
      </c>
      <c r="I8541" t="s">
        <v>1476</v>
      </c>
      <c r="K8541">
        <v>2.316E-2</v>
      </c>
      <c r="L8541">
        <v>65</v>
      </c>
      <c r="N8541">
        <v>18</v>
      </c>
      <c r="O8541" t="s">
        <v>1473</v>
      </c>
      <c r="P8541">
        <f t="shared" si="266"/>
        <v>35.340282233767233</v>
      </c>
      <c r="Q8541">
        <f t="shared" si="267"/>
        <v>35.179358816910238</v>
      </c>
      <c r="S8541">
        <f>IF(AND(M8541&lt;&gt;"",M8541&lt;&gt;18.5),5*LOG10(10^(Q8541/5+1)*W$1/(10^(M8541/5+1)))-5,Q8541)</f>
        <v>35.179358816910238</v>
      </c>
      <c r="T8541">
        <f>(F8541/E8541)*S8541</f>
        <v>0.17892864049290313</v>
      </c>
      <c r="U8541">
        <v>78332</v>
      </c>
      <c r="V8541" t="s">
        <v>4867</v>
      </c>
    </row>
    <row r="8542" spans="2:22" x14ac:dyDescent="0.25">
      <c r="B8542">
        <v>166193</v>
      </c>
      <c r="C8542" t="s">
        <v>4866</v>
      </c>
      <c r="E8542">
        <v>35.409999999999997</v>
      </c>
      <c r="F8542">
        <v>0.14000000000000001</v>
      </c>
      <c r="G8542">
        <v>121</v>
      </c>
      <c r="H8542" t="s">
        <v>21</v>
      </c>
      <c r="I8542" t="s">
        <v>184</v>
      </c>
      <c r="L8542">
        <v>60</v>
      </c>
      <c r="N8542">
        <v>25</v>
      </c>
      <c r="P8542">
        <f t="shared" si="266"/>
        <v>35.409999999999997</v>
      </c>
      <c r="Q8542">
        <f t="shared" si="267"/>
        <v>35.075266051846931</v>
      </c>
      <c r="S8542">
        <f>IF(AND(M8542&lt;&gt;"",M8542&lt;&gt;18.5),5*LOG10(10^(Q8542/5+1)*W$1/(10^(M8542/5+1)))-5,Q8542)</f>
        <v>35.075266051846931</v>
      </c>
      <c r="T8542">
        <f>(F8542/E8542)*S8542</f>
        <v>0.13867656727643524</v>
      </c>
      <c r="U8542">
        <v>78332</v>
      </c>
      <c r="V8542" t="s">
        <v>4867</v>
      </c>
    </row>
    <row r="8543" spans="2:22" x14ac:dyDescent="0.25">
      <c r="B8543">
        <v>166194</v>
      </c>
      <c r="C8543" t="s">
        <v>4866</v>
      </c>
      <c r="E8543">
        <v>35.49</v>
      </c>
      <c r="F8543">
        <v>0.2</v>
      </c>
      <c r="G8543">
        <v>122</v>
      </c>
      <c r="H8543" t="s">
        <v>21</v>
      </c>
      <c r="I8543" t="s">
        <v>1476</v>
      </c>
      <c r="K8543">
        <v>2.316E-2</v>
      </c>
      <c r="L8543">
        <v>65</v>
      </c>
      <c r="N8543">
        <v>18</v>
      </c>
      <c r="O8543" t="s">
        <v>1477</v>
      </c>
      <c r="P8543">
        <f t="shared" si="266"/>
        <v>35.440282233767242</v>
      </c>
      <c r="Q8543">
        <f t="shared" si="267"/>
        <v>35.279358816910246</v>
      </c>
      <c r="S8543">
        <f>IF(AND(M8543&lt;&gt;"",M8543&lt;&gt;18.5),5*LOG10(10^(Q8543/5+1)*W$1/(10^(M8543/5+1)))-5,Q8543)</f>
        <v>35.279358816910246</v>
      </c>
      <c r="T8543">
        <f>(F8543/E8543)*S8543</f>
        <v>0.19881295473040431</v>
      </c>
      <c r="U8543">
        <v>78332</v>
      </c>
      <c r="V8543" t="s">
        <v>4867</v>
      </c>
    </row>
    <row r="8544" spans="2:22" x14ac:dyDescent="0.25">
      <c r="B8544">
        <v>166195</v>
      </c>
      <c r="C8544" t="s">
        <v>4866</v>
      </c>
      <c r="E8544">
        <v>35.46</v>
      </c>
      <c r="F8544">
        <v>0.06</v>
      </c>
      <c r="G8544">
        <v>124</v>
      </c>
      <c r="H8544" t="s">
        <v>21</v>
      </c>
      <c r="I8544" t="s">
        <v>185</v>
      </c>
      <c r="L8544">
        <v>60</v>
      </c>
      <c r="N8544">
        <v>20</v>
      </c>
      <c r="O8544" t="s">
        <v>188</v>
      </c>
      <c r="P8544">
        <f t="shared" si="266"/>
        <v>35.46</v>
      </c>
      <c r="Q8544">
        <f t="shared" si="267"/>
        <v>35.125266051846936</v>
      </c>
      <c r="S8544">
        <f>IF(AND(M8544&lt;&gt;"",M8544&lt;&gt;18.5),5*LOG10(10^(Q8544/5+1)*W$1/(10^(M8544/5+1)))-5,Q8544)</f>
        <v>35.125266051846936</v>
      </c>
      <c r="T8544">
        <f>(F8544/E8544)*S8544</f>
        <v>5.943361430092544E-2</v>
      </c>
      <c r="U8544">
        <v>78332</v>
      </c>
      <c r="V8544" t="s">
        <v>4867</v>
      </c>
    </row>
    <row r="8545" spans="2:22" x14ac:dyDescent="0.25">
      <c r="B8545">
        <v>166196</v>
      </c>
      <c r="C8545" t="s">
        <v>4866</v>
      </c>
      <c r="E8545">
        <v>35.630000000000003</v>
      </c>
      <c r="F8545">
        <v>7.0000000000000007E-2</v>
      </c>
      <c r="G8545">
        <v>134</v>
      </c>
      <c r="H8545" t="s">
        <v>21</v>
      </c>
      <c r="I8545" t="s">
        <v>185</v>
      </c>
      <c r="L8545">
        <v>60</v>
      </c>
      <c r="N8545">
        <v>20</v>
      </c>
      <c r="O8545" t="s">
        <v>186</v>
      </c>
      <c r="P8545">
        <f t="shared" si="266"/>
        <v>35.630000000000003</v>
      </c>
      <c r="Q8545">
        <f t="shared" si="267"/>
        <v>35.295266051846937</v>
      </c>
      <c r="S8545">
        <f>IF(AND(M8545&lt;&gt;"",M8545&lt;&gt;18.5),5*LOG10(10^(Q8545/5+1)*W$1/(10^(M8545/5+1)))-5,Q8545)</f>
        <v>35.295266051846937</v>
      </c>
      <c r="T8545">
        <f>(F8545/E8545)*S8545</f>
        <v>6.9342369453530325E-2</v>
      </c>
      <c r="U8545">
        <v>78332</v>
      </c>
      <c r="V8545" t="s">
        <v>4867</v>
      </c>
    </row>
    <row r="8546" spans="2:22" x14ac:dyDescent="0.25">
      <c r="B8546">
        <v>166197</v>
      </c>
      <c r="C8546" t="s">
        <v>4866</v>
      </c>
      <c r="E8546">
        <v>35.659999999999997</v>
      </c>
      <c r="F8546">
        <v>0.08</v>
      </c>
      <c r="G8546">
        <v>136</v>
      </c>
      <c r="H8546" t="s">
        <v>21</v>
      </c>
      <c r="I8546" t="s">
        <v>185</v>
      </c>
      <c r="L8546">
        <v>60</v>
      </c>
      <c r="N8546">
        <v>20</v>
      </c>
      <c r="O8546" t="s">
        <v>187</v>
      </c>
      <c r="P8546">
        <f t="shared" si="266"/>
        <v>35.659999999999997</v>
      </c>
      <c r="Q8546">
        <f t="shared" si="267"/>
        <v>35.325266051846938</v>
      </c>
      <c r="S8546">
        <f>IF(AND(M8546&lt;&gt;"",M8546&lt;&gt;18.5),5*LOG10(10^(Q8546/5+1)*W$1/(10^(M8546/5+1)))-5,Q8546)</f>
        <v>35.325266051846938</v>
      </c>
      <c r="T8546">
        <f>(F8546/E8546)*S8546</f>
        <v>7.9249054519006046E-2</v>
      </c>
      <c r="U8546">
        <v>78332</v>
      </c>
      <c r="V8546" t="s">
        <v>4867</v>
      </c>
    </row>
    <row r="8547" spans="2:22" x14ac:dyDescent="0.25">
      <c r="B8547">
        <v>166198</v>
      </c>
      <c r="C8547" t="s">
        <v>4866</v>
      </c>
      <c r="E8547">
        <v>35.86</v>
      </c>
      <c r="F8547">
        <v>0.04</v>
      </c>
      <c r="G8547">
        <v>145</v>
      </c>
      <c r="H8547" t="s">
        <v>21</v>
      </c>
      <c r="I8547" t="s">
        <v>94</v>
      </c>
      <c r="K8547">
        <v>2.316E-2</v>
      </c>
      <c r="L8547">
        <v>70</v>
      </c>
      <c r="N8547">
        <v>31</v>
      </c>
      <c r="O8547" t="s">
        <v>27</v>
      </c>
      <c r="P8547">
        <f t="shared" si="266"/>
        <v>35.810282233767239</v>
      </c>
      <c r="Q8547">
        <f t="shared" si="267"/>
        <v>35.810282233767239</v>
      </c>
      <c r="S8547">
        <f>IF(AND(M8547&lt;&gt;"",M8547&lt;&gt;18.5),5*LOG10(10^(Q8547/5+1)*W$1/(10^(M8547/5+1)))-5,Q8547)</f>
        <v>35.810282233767239</v>
      </c>
      <c r="T8547">
        <f>(F8547/E8547)*S8547</f>
        <v>3.9944542368953978E-2</v>
      </c>
      <c r="U8547">
        <v>78332</v>
      </c>
      <c r="V8547" t="s">
        <v>4867</v>
      </c>
    </row>
    <row r="8548" spans="2:22" x14ac:dyDescent="0.25">
      <c r="B8548">
        <v>166273</v>
      </c>
      <c r="C8548" t="s">
        <v>4869</v>
      </c>
      <c r="E8548">
        <v>33.369999999999997</v>
      </c>
      <c r="F8548">
        <v>0.22</v>
      </c>
      <c r="G8548">
        <v>46.5</v>
      </c>
      <c r="H8548" t="s">
        <v>21</v>
      </c>
      <c r="I8548" t="s">
        <v>62</v>
      </c>
      <c r="K8548">
        <v>1.5180000000000001E-2</v>
      </c>
      <c r="L8548">
        <v>74.2</v>
      </c>
      <c r="N8548">
        <v>30</v>
      </c>
      <c r="O8548" t="s">
        <v>27</v>
      </c>
      <c r="P8548">
        <f t="shared" si="266"/>
        <v>33.337284734192437</v>
      </c>
      <c r="Q8548">
        <f t="shared" si="267"/>
        <v>33.463814060516292</v>
      </c>
      <c r="S8548">
        <f>IF(AND(M8548&lt;&gt;"",M8548&lt;&gt;18.5),5*LOG10(10^(Q8548/5+1)*W$1/(10^(M8548/5+1)))-5,Q8548)</f>
        <v>33.463814060516292</v>
      </c>
      <c r="T8548">
        <f>(F8548/E8548)*S8548</f>
        <v>0.22061849245770407</v>
      </c>
      <c r="U8548">
        <v>78396</v>
      </c>
      <c r="V8548" t="s">
        <v>4870</v>
      </c>
    </row>
    <row r="8549" spans="2:22" x14ac:dyDescent="0.25">
      <c r="B8549">
        <v>166274</v>
      </c>
      <c r="C8549" t="s">
        <v>4869</v>
      </c>
      <c r="E8549">
        <v>33.85</v>
      </c>
      <c r="F8549">
        <v>0.03</v>
      </c>
      <c r="G8549">
        <v>58</v>
      </c>
      <c r="H8549" t="s">
        <v>21</v>
      </c>
      <c r="I8549" t="s">
        <v>94</v>
      </c>
      <c r="K8549">
        <v>1.5180000000000001E-2</v>
      </c>
      <c r="L8549">
        <v>70</v>
      </c>
      <c r="N8549">
        <v>31</v>
      </c>
      <c r="O8549" t="s">
        <v>27</v>
      </c>
      <c r="P8549">
        <f t="shared" si="266"/>
        <v>33.817284734192448</v>
      </c>
      <c r="Q8549">
        <f t="shared" si="267"/>
        <v>33.817284734192448</v>
      </c>
      <c r="S8549">
        <f>IF(AND(M8549&lt;&gt;"",M8549&lt;&gt;18.5),5*LOG10(10^(Q8549/5+1)*W$1/(10^(M8549/5+1)))-5,Q8549)</f>
        <v>33.817284734192448</v>
      </c>
      <c r="T8549">
        <f>(F8549/E8549)*S8549</f>
        <v>2.9971005672844116E-2</v>
      </c>
      <c r="U8549">
        <v>78396</v>
      </c>
      <c r="V8549" t="s">
        <v>4870</v>
      </c>
    </row>
    <row r="8550" spans="2:22" x14ac:dyDescent="0.25">
      <c r="B8550">
        <v>166275</v>
      </c>
      <c r="C8550" t="s">
        <v>4869</v>
      </c>
      <c r="E8550">
        <v>34</v>
      </c>
      <c r="F8550">
        <v>0.08</v>
      </c>
      <c r="G8550">
        <v>63.1</v>
      </c>
      <c r="H8550" t="s">
        <v>21</v>
      </c>
      <c r="I8550" t="s">
        <v>18</v>
      </c>
      <c r="L8550">
        <v>74.400000000000006</v>
      </c>
      <c r="N8550">
        <v>33</v>
      </c>
      <c r="P8550">
        <f t="shared" si="266"/>
        <v>34</v>
      </c>
      <c r="Q8550">
        <f t="shared" si="267"/>
        <v>34.132374477658111</v>
      </c>
      <c r="S8550">
        <f>IF(AND(M8550&lt;&gt;"",M8550&lt;&gt;18.5),5*LOG10(10^(Q8550/5+1)*W$1/(10^(M8550/5+1)))-5,Q8550)</f>
        <v>34.132374477658111</v>
      </c>
      <c r="T8550">
        <f>(F8550/E8550)*S8550</f>
        <v>8.0311469359195559E-2</v>
      </c>
      <c r="U8550">
        <v>78396</v>
      </c>
      <c r="V8550" t="s">
        <v>4870</v>
      </c>
    </row>
    <row r="8551" spans="2:22" x14ac:dyDescent="0.25">
      <c r="B8551">
        <v>166276</v>
      </c>
      <c r="C8551" t="s">
        <v>4869</v>
      </c>
      <c r="E8551">
        <v>34.049999999999997</v>
      </c>
      <c r="F8551">
        <v>0.16</v>
      </c>
      <c r="G8551">
        <v>63.6</v>
      </c>
      <c r="H8551" t="s">
        <v>21</v>
      </c>
      <c r="I8551" t="s">
        <v>43</v>
      </c>
      <c r="K8551">
        <v>1.5180000000000001E-2</v>
      </c>
      <c r="L8551">
        <v>70</v>
      </c>
      <c r="N8551">
        <v>34</v>
      </c>
      <c r="O8551" t="s">
        <v>27</v>
      </c>
      <c r="P8551">
        <f t="shared" si="266"/>
        <v>34.017284734192437</v>
      </c>
      <c r="Q8551">
        <f t="shared" si="267"/>
        <v>34.017284734192437</v>
      </c>
      <c r="S8551">
        <f>IF(AND(M8551&lt;&gt;"",M8551&lt;&gt;18.5),5*LOG10(10^(Q8551/5+1)*W$1/(10^(M8551/5+1)))-5,Q8551)</f>
        <v>34.017284734192437</v>
      </c>
      <c r="T8551">
        <f>(F8551/E8551)*S8551</f>
        <v>0.15984627187873102</v>
      </c>
      <c r="U8551">
        <v>78396</v>
      </c>
      <c r="V8551" t="s">
        <v>4870</v>
      </c>
    </row>
    <row r="8552" spans="2:22" x14ac:dyDescent="0.25">
      <c r="B8552">
        <v>166277</v>
      </c>
      <c r="C8552" t="s">
        <v>4869</v>
      </c>
      <c r="E8552">
        <v>34.07</v>
      </c>
      <c r="F8552">
        <v>0.15</v>
      </c>
      <c r="G8552">
        <v>64.2</v>
      </c>
      <c r="H8552" t="s">
        <v>21</v>
      </c>
      <c r="I8552" t="s">
        <v>657</v>
      </c>
      <c r="K8552">
        <v>1.5180000000000001E-2</v>
      </c>
      <c r="L8552">
        <v>70</v>
      </c>
      <c r="N8552">
        <v>26</v>
      </c>
      <c r="P8552">
        <f t="shared" si="266"/>
        <v>34.03728473419244</v>
      </c>
      <c r="Q8552">
        <f t="shared" si="267"/>
        <v>34.03728473419244</v>
      </c>
      <c r="S8552">
        <f>IF(AND(M8552&lt;&gt;"",M8552&lt;&gt;18.5),5*LOG10(10^(Q8552/5+1)*W$1/(10^(M8552/5+1)))-5,Q8552)</f>
        <v>34.03728473419244</v>
      </c>
      <c r="T8552">
        <f>(F8552/E8552)*S8552</f>
        <v>0.14985596448866645</v>
      </c>
      <c r="U8552">
        <v>78396</v>
      </c>
      <c r="V8552" t="s">
        <v>4870</v>
      </c>
    </row>
    <row r="8553" spans="2:22" x14ac:dyDescent="0.25">
      <c r="B8553">
        <v>166278</v>
      </c>
      <c r="C8553" t="s">
        <v>4869</v>
      </c>
      <c r="E8553">
        <v>34.1</v>
      </c>
      <c r="F8553">
        <v>0.15</v>
      </c>
      <c r="G8553">
        <v>65</v>
      </c>
      <c r="H8553" t="s">
        <v>21</v>
      </c>
      <c r="I8553" t="s">
        <v>64</v>
      </c>
      <c r="K8553">
        <v>1.5174E-2</v>
      </c>
      <c r="L8553">
        <v>70</v>
      </c>
      <c r="N8553">
        <v>38</v>
      </c>
      <c r="O8553" t="s">
        <v>27</v>
      </c>
      <c r="P8553">
        <f t="shared" si="266"/>
        <v>34.067297568244491</v>
      </c>
      <c r="Q8553">
        <f t="shared" si="267"/>
        <v>34.067297568244491</v>
      </c>
      <c r="S8553">
        <f>IF(AND(M8553&lt;&gt;"",M8553&lt;&gt;18.5),5*LOG10(10^(Q8553/5+1)*W$1/(10^(M8553/5+1)))-5,Q8553)</f>
        <v>34.067297568244491</v>
      </c>
      <c r="T8553">
        <f>(F8553/E8553)*S8553</f>
        <v>0.1498561476608995</v>
      </c>
      <c r="U8553">
        <v>78396</v>
      </c>
      <c r="V8553" t="s">
        <v>4870</v>
      </c>
    </row>
    <row r="8554" spans="2:22" x14ac:dyDescent="0.25">
      <c r="B8554">
        <v>166279</v>
      </c>
      <c r="C8554" t="s">
        <v>4869</v>
      </c>
      <c r="E8554">
        <v>34.11</v>
      </c>
      <c r="F8554">
        <v>0.2</v>
      </c>
      <c r="G8554">
        <v>65.3</v>
      </c>
      <c r="H8554" t="s">
        <v>21</v>
      </c>
      <c r="I8554" t="s">
        <v>65</v>
      </c>
      <c r="K8554">
        <v>1.5180000000000001E-2</v>
      </c>
      <c r="L8554">
        <v>70</v>
      </c>
      <c r="N8554">
        <v>33</v>
      </c>
      <c r="O8554" t="s">
        <v>27</v>
      </c>
      <c r="P8554">
        <f t="shared" si="266"/>
        <v>34.077284734192439</v>
      </c>
      <c r="Q8554">
        <f t="shared" si="267"/>
        <v>34.077284734192439</v>
      </c>
      <c r="S8554">
        <f>IF(AND(M8554&lt;&gt;"",M8554&lt;&gt;18.5),5*LOG10(10^(Q8554/5+1)*W$1/(10^(M8554/5+1)))-5,Q8554)</f>
        <v>34.077284734192439</v>
      </c>
      <c r="T8554">
        <f>(F8554/E8554)*S8554</f>
        <v>0.1998081778609935</v>
      </c>
      <c r="U8554">
        <v>78396</v>
      </c>
      <c r="V8554" t="s">
        <v>4870</v>
      </c>
    </row>
    <row r="8555" spans="2:22" x14ac:dyDescent="0.25">
      <c r="B8555">
        <v>166280</v>
      </c>
      <c r="C8555" t="s">
        <v>4869</v>
      </c>
      <c r="E8555">
        <v>34.14</v>
      </c>
      <c r="F8555">
        <v>0.27</v>
      </c>
      <c r="G8555">
        <v>66.3</v>
      </c>
      <c r="H8555" t="s">
        <v>21</v>
      </c>
      <c r="I8555" t="s">
        <v>656</v>
      </c>
      <c r="K8555">
        <v>1.5180000000000001E-2</v>
      </c>
      <c r="L8555">
        <v>72</v>
      </c>
      <c r="N8555">
        <v>26</v>
      </c>
      <c r="P8555">
        <f t="shared" si="266"/>
        <v>34.10728473419244</v>
      </c>
      <c r="Q8555">
        <f t="shared" si="267"/>
        <v>34.168457016277507</v>
      </c>
      <c r="S8555">
        <f>IF(AND(M8555&lt;&gt;"",M8555&lt;&gt;18.5),5*LOG10(10^(Q8555/5+1)*W$1/(10^(M8555/5+1)))-5,Q8555)</f>
        <v>34.168457016277507</v>
      </c>
      <c r="T8555">
        <f>(F8555/E8555)*S8555</f>
        <v>0.27022505548901371</v>
      </c>
      <c r="U8555">
        <v>78396</v>
      </c>
      <c r="V8555" t="s">
        <v>4870</v>
      </c>
    </row>
    <row r="8556" spans="2:22" x14ac:dyDescent="0.25">
      <c r="B8556">
        <v>166281</v>
      </c>
      <c r="C8556" t="s">
        <v>4869</v>
      </c>
      <c r="E8556">
        <v>34.159999999999997</v>
      </c>
      <c r="F8556">
        <v>0.19</v>
      </c>
      <c r="G8556">
        <v>66.8</v>
      </c>
      <c r="H8556" t="s">
        <v>21</v>
      </c>
      <c r="I8556" t="s">
        <v>85</v>
      </c>
      <c r="K8556">
        <v>1.6299999999999999E-2</v>
      </c>
      <c r="L8556">
        <v>73.8</v>
      </c>
      <c r="N8556">
        <v>34</v>
      </c>
      <c r="O8556" t="s">
        <v>86</v>
      </c>
      <c r="P8556">
        <f t="shared" si="266"/>
        <v>34.124890372106591</v>
      </c>
      <c r="Q8556">
        <f t="shared" si="267"/>
        <v>34.239681981150525</v>
      </c>
      <c r="S8556">
        <f>IF(AND(M8556&lt;&gt;"",M8556&lt;&gt;18.5),5*LOG10(10^(Q8556/5+1)*W$1/(10^(M8556/5+1)))-5,Q8556)</f>
        <v>34.239681981150525</v>
      </c>
      <c r="T8556">
        <f>(F8556/E8556)*S8556</f>
        <v>0.1904431960309895</v>
      </c>
      <c r="U8556">
        <v>78396</v>
      </c>
      <c r="V8556" t="s">
        <v>4870</v>
      </c>
    </row>
    <row r="8557" spans="2:22" x14ac:dyDescent="0.25">
      <c r="B8557">
        <v>166282</v>
      </c>
      <c r="C8557" t="s">
        <v>4869</v>
      </c>
      <c r="E8557">
        <v>34.200000000000003</v>
      </c>
      <c r="F8557">
        <v>0.23</v>
      </c>
      <c r="G8557">
        <v>68.099999999999994</v>
      </c>
      <c r="H8557" t="s">
        <v>21</v>
      </c>
      <c r="I8557" t="s">
        <v>179</v>
      </c>
      <c r="K8557">
        <v>1.5180000000000001E-2</v>
      </c>
      <c r="L8557">
        <v>70</v>
      </c>
      <c r="N8557">
        <v>28</v>
      </c>
      <c r="O8557" t="s">
        <v>88</v>
      </c>
      <c r="P8557">
        <f t="shared" si="266"/>
        <v>34.167284734192442</v>
      </c>
      <c r="Q8557">
        <f t="shared" si="267"/>
        <v>34.167284734192442</v>
      </c>
      <c r="S8557">
        <f>IF(AND(M8557&lt;&gt;"",M8557&lt;&gt;18.5),5*LOG10(10^(Q8557/5+1)*W$1/(10^(M8557/5+1)))-5,Q8557)</f>
        <v>34.167284734192442</v>
      </c>
      <c r="T8557">
        <f>(F8557/E8557)*S8557</f>
        <v>0.22977998505451058</v>
      </c>
      <c r="U8557">
        <v>78396</v>
      </c>
      <c r="V8557" t="s">
        <v>4870</v>
      </c>
    </row>
    <row r="8558" spans="2:22" x14ac:dyDescent="0.25">
      <c r="B8558">
        <v>166283</v>
      </c>
      <c r="C8558" t="s">
        <v>4869</v>
      </c>
      <c r="E8558">
        <v>34.17</v>
      </c>
      <c r="F8558">
        <v>0.06</v>
      </c>
      <c r="G8558">
        <v>68.2</v>
      </c>
      <c r="H8558" t="s">
        <v>21</v>
      </c>
      <c r="I8558" t="s">
        <v>185</v>
      </c>
      <c r="L8558">
        <v>60</v>
      </c>
      <c r="N8558">
        <v>20</v>
      </c>
      <c r="O8558" t="s">
        <v>186</v>
      </c>
      <c r="P8558">
        <f t="shared" si="266"/>
        <v>34.17</v>
      </c>
      <c r="Q8558">
        <f t="shared" si="267"/>
        <v>33.835266051846943</v>
      </c>
      <c r="S8558">
        <f>IF(AND(M8558&lt;&gt;"",M8558&lt;&gt;18.5),5*LOG10(10^(Q8558/5+1)*W$1/(10^(M8558/5+1)))-5,Q8558)</f>
        <v>33.835266051846943</v>
      </c>
      <c r="T8558">
        <f>(F8558/E8558)*S8558</f>
        <v>5.941223187330455E-2</v>
      </c>
      <c r="U8558">
        <v>78396</v>
      </c>
      <c r="V8558" t="s">
        <v>4870</v>
      </c>
    </row>
    <row r="8559" spans="2:22" x14ac:dyDescent="0.25">
      <c r="B8559">
        <v>166284</v>
      </c>
      <c r="C8559" t="s">
        <v>4869</v>
      </c>
      <c r="E8559">
        <v>34.18</v>
      </c>
      <c r="F8559">
        <v>0.17</v>
      </c>
      <c r="G8559">
        <v>68.5</v>
      </c>
      <c r="H8559" t="s">
        <v>21</v>
      </c>
      <c r="I8559" t="s">
        <v>181</v>
      </c>
      <c r="L8559">
        <v>70.8</v>
      </c>
      <c r="N8559">
        <v>28</v>
      </c>
      <c r="P8559">
        <f t="shared" si="266"/>
        <v>34.18</v>
      </c>
      <c r="Q8559">
        <f t="shared" si="267"/>
        <v>34.204676088377568</v>
      </c>
      <c r="S8559">
        <f>IF(AND(M8559&lt;&gt;"",M8559&lt;&gt;18.5),5*LOG10(10^(Q8559/5+1)*W$1/(10^(M8559/5+1)))-5,Q8559)</f>
        <v>34.204676088377568</v>
      </c>
      <c r="T8559">
        <f>(F8559/E8559)*S8559</f>
        <v>0.1701227306911699</v>
      </c>
      <c r="U8559">
        <v>78396</v>
      </c>
      <c r="V8559" t="s">
        <v>4870</v>
      </c>
    </row>
    <row r="8560" spans="2:22" x14ac:dyDescent="0.25">
      <c r="B8560">
        <v>166285</v>
      </c>
      <c r="C8560" t="s">
        <v>4869</v>
      </c>
      <c r="E8560">
        <v>34.19</v>
      </c>
      <c r="F8560">
        <v>7.0000000000000007E-2</v>
      </c>
      <c r="G8560">
        <v>68.900000000000006</v>
      </c>
      <c r="H8560" t="s">
        <v>21</v>
      </c>
      <c r="I8560" t="s">
        <v>185</v>
      </c>
      <c r="L8560">
        <v>60</v>
      </c>
      <c r="N8560">
        <v>20</v>
      </c>
      <c r="O8560" t="s">
        <v>187</v>
      </c>
      <c r="P8560">
        <f t="shared" si="266"/>
        <v>34.19</v>
      </c>
      <c r="Q8560">
        <f t="shared" si="267"/>
        <v>33.855266051846932</v>
      </c>
      <c r="S8560">
        <f>IF(AND(M8560&lt;&gt;"",M8560&lt;&gt;18.5),5*LOG10(10^(Q8560/5+1)*W$1/(10^(M8560/5+1)))-5,Q8560)</f>
        <v>33.855266051846932</v>
      </c>
      <c r="T8560">
        <f>(F8560/E8560)*S8560</f>
        <v>6.9314671647536866E-2</v>
      </c>
      <c r="U8560">
        <v>78396</v>
      </c>
      <c r="V8560" t="s">
        <v>4870</v>
      </c>
    </row>
    <row r="8561" spans="2:22" x14ac:dyDescent="0.25">
      <c r="B8561">
        <v>166286</v>
      </c>
      <c r="C8561" t="s">
        <v>4869</v>
      </c>
      <c r="E8561">
        <v>34.229999999999997</v>
      </c>
      <c r="F8561">
        <v>0.24</v>
      </c>
      <c r="G8561">
        <v>69.2</v>
      </c>
      <c r="H8561" t="s">
        <v>21</v>
      </c>
      <c r="I8561" t="s">
        <v>87</v>
      </c>
      <c r="K8561">
        <v>1.5180000000000001E-2</v>
      </c>
      <c r="L8561">
        <v>65</v>
      </c>
      <c r="N8561">
        <v>29</v>
      </c>
      <c r="O8561" t="s">
        <v>37</v>
      </c>
      <c r="P8561">
        <f t="shared" si="266"/>
        <v>34.197284734192436</v>
      </c>
      <c r="Q8561">
        <f t="shared" si="267"/>
        <v>34.036361317335427</v>
      </c>
      <c r="S8561">
        <f>IF(AND(M8561&lt;&gt;"",M8561&lt;&gt;18.5),5*LOG10(10^(Q8561/5+1)*W$1/(10^(M8561/5+1)))-5,Q8561)</f>
        <v>34.036361317335427</v>
      </c>
      <c r="T8561">
        <f>(F8561/E8561)*S8561</f>
        <v>0.23864232299621685</v>
      </c>
      <c r="U8561">
        <v>78396</v>
      </c>
      <c r="V8561" t="s">
        <v>4870</v>
      </c>
    </row>
    <row r="8562" spans="2:22" x14ac:dyDescent="0.25">
      <c r="B8562">
        <v>166287</v>
      </c>
      <c r="C8562" t="s">
        <v>4869</v>
      </c>
      <c r="E8562">
        <v>34.25</v>
      </c>
      <c r="F8562">
        <v>0.06</v>
      </c>
      <c r="G8562">
        <v>69.599999999999994</v>
      </c>
      <c r="H8562" t="s">
        <v>21</v>
      </c>
      <c r="I8562" t="s">
        <v>1472</v>
      </c>
      <c r="K8562">
        <v>1.5180000000000001E-2</v>
      </c>
      <c r="L8562">
        <v>65</v>
      </c>
      <c r="N8562">
        <v>16</v>
      </c>
      <c r="O8562" t="s">
        <v>1473</v>
      </c>
      <c r="P8562">
        <f t="shared" si="266"/>
        <v>34.21728473419244</v>
      </c>
      <c r="Q8562">
        <f t="shared" si="267"/>
        <v>34.056361317335444</v>
      </c>
      <c r="S8562">
        <f>IF(AND(M8562&lt;&gt;"",M8562&lt;&gt;18.5),5*LOG10(10^(Q8562/5+1)*W$1/(10^(M8562/5+1)))-5,Q8562)</f>
        <v>34.056361317335444</v>
      </c>
      <c r="T8562">
        <f>(F8562/E8562)*S8562</f>
        <v>5.9660778950076689E-2</v>
      </c>
      <c r="U8562">
        <v>78396</v>
      </c>
      <c r="V8562" t="s">
        <v>4870</v>
      </c>
    </row>
    <row r="8563" spans="2:22" x14ac:dyDescent="0.25">
      <c r="B8563">
        <v>166288</v>
      </c>
      <c r="C8563" t="s">
        <v>4869</v>
      </c>
      <c r="E8563">
        <v>34.25</v>
      </c>
      <c r="F8563">
        <v>0.01</v>
      </c>
      <c r="G8563">
        <v>69.599999999999994</v>
      </c>
      <c r="H8563" t="s">
        <v>21</v>
      </c>
      <c r="I8563" t="s">
        <v>182</v>
      </c>
      <c r="K8563">
        <v>1.5180000000000001E-2</v>
      </c>
      <c r="L8563">
        <v>72</v>
      </c>
      <c r="N8563">
        <v>26</v>
      </c>
      <c r="P8563">
        <f t="shared" si="266"/>
        <v>34.21728473419244</v>
      </c>
      <c r="Q8563">
        <f t="shared" si="267"/>
        <v>34.278457016277507</v>
      </c>
      <c r="S8563">
        <f>IF(AND(M8563&lt;&gt;"",M8563&lt;&gt;18.5),5*LOG10(10^(Q8563/5+1)*W$1/(10^(M8563/5+1)))-5,Q8563)</f>
        <v>34.278457016277507</v>
      </c>
      <c r="T8563">
        <f>(F8563/E8563)*S8563</f>
        <v>1.0008308617891244E-2</v>
      </c>
      <c r="U8563">
        <v>78396</v>
      </c>
      <c r="V8563" t="s">
        <v>4870</v>
      </c>
    </row>
    <row r="8564" spans="2:22" x14ac:dyDescent="0.25">
      <c r="B8564">
        <v>166289</v>
      </c>
      <c r="C8564" t="s">
        <v>4869</v>
      </c>
      <c r="E8564">
        <v>34.22</v>
      </c>
      <c r="F8564">
        <v>0.06</v>
      </c>
      <c r="G8564">
        <v>69.8</v>
      </c>
      <c r="H8564" t="s">
        <v>21</v>
      </c>
      <c r="I8564" t="s">
        <v>185</v>
      </c>
      <c r="L8564">
        <v>60</v>
      </c>
      <c r="N8564">
        <v>20</v>
      </c>
      <c r="O8564" t="s">
        <v>188</v>
      </c>
      <c r="P8564">
        <f t="shared" si="266"/>
        <v>34.22</v>
      </c>
      <c r="Q8564">
        <f t="shared" si="267"/>
        <v>33.885266051846934</v>
      </c>
      <c r="S8564">
        <f>IF(AND(M8564&lt;&gt;"",M8564&lt;&gt;18.5),5*LOG10(10^(Q8564/5+1)*W$1/(10^(M8564/5+1)))-5,Q8564)</f>
        <v>33.885266051846934</v>
      </c>
      <c r="T8564">
        <f>(F8564/E8564)*S8564</f>
        <v>5.9413090681204442E-2</v>
      </c>
      <c r="U8564">
        <v>78396</v>
      </c>
      <c r="V8564" t="s">
        <v>4870</v>
      </c>
    </row>
    <row r="8565" spans="2:22" x14ac:dyDescent="0.25">
      <c r="B8565">
        <v>166290</v>
      </c>
      <c r="C8565" t="s">
        <v>4869</v>
      </c>
      <c r="E8565">
        <v>34.270000000000003</v>
      </c>
      <c r="F8565">
        <v>0.12</v>
      </c>
      <c r="G8565">
        <v>70.400000000000006</v>
      </c>
      <c r="H8565" t="s">
        <v>21</v>
      </c>
      <c r="I8565" t="s">
        <v>1476</v>
      </c>
      <c r="K8565">
        <v>1.5180000000000001E-2</v>
      </c>
      <c r="L8565">
        <v>65</v>
      </c>
      <c r="N8565">
        <v>18</v>
      </c>
      <c r="O8565" t="s">
        <v>1473</v>
      </c>
      <c r="P8565">
        <f t="shared" si="266"/>
        <v>34.237284734192443</v>
      </c>
      <c r="Q8565">
        <f t="shared" si="267"/>
        <v>34.07636131733544</v>
      </c>
      <c r="S8565">
        <f>IF(AND(M8565&lt;&gt;"",M8565&lt;&gt;18.5),5*LOG10(10^(Q8565/5+1)*W$1/(10^(M8565/5+1)))-5,Q8565)</f>
        <v>34.07636131733544</v>
      </c>
      <c r="T8565">
        <f>(F8565/E8565)*S8565</f>
        <v>0.11932195383951714</v>
      </c>
      <c r="U8565">
        <v>78396</v>
      </c>
      <c r="V8565" t="s">
        <v>4870</v>
      </c>
    </row>
    <row r="8566" spans="2:22" x14ac:dyDescent="0.25">
      <c r="B8566">
        <v>166291</v>
      </c>
      <c r="C8566" t="s">
        <v>4869</v>
      </c>
      <c r="E8566">
        <v>34.24</v>
      </c>
      <c r="F8566">
        <v>0.05</v>
      </c>
      <c r="G8566">
        <v>70.5</v>
      </c>
      <c r="H8566" t="s">
        <v>21</v>
      </c>
      <c r="I8566" t="s">
        <v>1474</v>
      </c>
      <c r="L8566">
        <v>65</v>
      </c>
      <c r="N8566">
        <v>16</v>
      </c>
      <c r="O8566" t="s">
        <v>1475</v>
      </c>
      <c r="P8566">
        <f t="shared" si="266"/>
        <v>34.24</v>
      </c>
      <c r="Q8566">
        <f t="shared" si="267"/>
        <v>34.079076583142999</v>
      </c>
      <c r="S8566">
        <f>IF(AND(M8566&lt;&gt;"",M8566&lt;&gt;18.5),5*LOG10(10^(Q8566/5+1)*W$1/(10^(M8566/5+1)))-5,Q8566)</f>
        <v>34.079076583142999</v>
      </c>
      <c r="T8566">
        <f>(F8566/E8566)*S8566</f>
        <v>4.9765006692673773E-2</v>
      </c>
      <c r="U8566">
        <v>78396</v>
      </c>
      <c r="V8566" t="s">
        <v>4870</v>
      </c>
    </row>
    <row r="8567" spans="2:22" x14ac:dyDescent="0.25">
      <c r="B8567">
        <v>166292</v>
      </c>
      <c r="C8567" t="s">
        <v>4869</v>
      </c>
      <c r="E8567">
        <v>34.31</v>
      </c>
      <c r="F8567">
        <v>0.21</v>
      </c>
      <c r="G8567">
        <v>71.8</v>
      </c>
      <c r="H8567" t="s">
        <v>21</v>
      </c>
      <c r="I8567" t="s">
        <v>87</v>
      </c>
      <c r="K8567">
        <v>1.5180000000000001E-2</v>
      </c>
      <c r="L8567">
        <v>65</v>
      </c>
      <c r="N8567">
        <v>29</v>
      </c>
      <c r="O8567" t="s">
        <v>89</v>
      </c>
      <c r="P8567">
        <f t="shared" si="266"/>
        <v>34.277284734192442</v>
      </c>
      <c r="Q8567">
        <f t="shared" si="267"/>
        <v>34.116361317335446</v>
      </c>
      <c r="S8567">
        <f>IF(AND(M8567&lt;&gt;"",M8567&lt;&gt;18.5),5*LOG10(10^(Q8567/5+1)*W$1/(10^(M8567/5+1)))-5,Q8567)</f>
        <v>34.116361317335446</v>
      </c>
      <c r="T8567">
        <f>(F8567/E8567)*S8567</f>
        <v>0.20881480258351626</v>
      </c>
      <c r="U8567">
        <v>78396</v>
      </c>
      <c r="V8567" t="s">
        <v>4870</v>
      </c>
    </row>
    <row r="8568" spans="2:22" x14ac:dyDescent="0.25">
      <c r="B8568">
        <v>166293</v>
      </c>
      <c r="C8568" t="s">
        <v>4869</v>
      </c>
      <c r="E8568">
        <v>34.36</v>
      </c>
      <c r="F8568">
        <v>0.08</v>
      </c>
      <c r="G8568">
        <v>72.099999999999994</v>
      </c>
      <c r="H8568" t="s">
        <v>21</v>
      </c>
      <c r="I8568" t="s">
        <v>180</v>
      </c>
      <c r="K8568">
        <v>1.5180000000000001E-2</v>
      </c>
      <c r="L8568">
        <v>65</v>
      </c>
      <c r="N8568">
        <v>27</v>
      </c>
      <c r="O8568" t="s">
        <v>137</v>
      </c>
      <c r="P8568">
        <f t="shared" si="266"/>
        <v>34.327284734192439</v>
      </c>
      <c r="Q8568">
        <f t="shared" si="267"/>
        <v>34.166361317335436</v>
      </c>
      <c r="S8568">
        <f>IF(AND(M8568&lt;&gt;"",M8568&lt;&gt;18.5),5*LOG10(10^(Q8568/5+1)*W$1/(10^(M8568/5+1)))-5,Q8568)</f>
        <v>34.166361317335436</v>
      </c>
      <c r="T8568">
        <f>(F8568/E8568)*S8568</f>
        <v>7.9549153241758874E-2</v>
      </c>
      <c r="U8568">
        <v>78396</v>
      </c>
      <c r="V8568" t="s">
        <v>4870</v>
      </c>
    </row>
    <row r="8569" spans="2:22" x14ac:dyDescent="0.25">
      <c r="B8569">
        <v>166294</v>
      </c>
      <c r="C8569" t="s">
        <v>4869</v>
      </c>
      <c r="E8569">
        <v>34.340000000000003</v>
      </c>
      <c r="F8569">
        <v>0.14000000000000001</v>
      </c>
      <c r="G8569">
        <v>72.7</v>
      </c>
      <c r="H8569" t="s">
        <v>21</v>
      </c>
      <c r="I8569" t="s">
        <v>1476</v>
      </c>
      <c r="K8569">
        <v>1.5180000000000001E-2</v>
      </c>
      <c r="L8569">
        <v>65</v>
      </c>
      <c r="N8569">
        <v>18</v>
      </c>
      <c r="O8569" t="s">
        <v>1477</v>
      </c>
      <c r="P8569">
        <f t="shared" si="266"/>
        <v>34.307284734192443</v>
      </c>
      <c r="Q8569">
        <f t="shared" si="267"/>
        <v>34.14636131733544</v>
      </c>
      <c r="S8569">
        <f>IF(AND(M8569&lt;&gt;"",M8569&lt;&gt;18.5),5*LOG10(10^(Q8569/5+1)*W$1/(10^(M8569/5+1)))-5,Q8569)</f>
        <v>34.14636131733544</v>
      </c>
      <c r="T8569">
        <f>(F8569/E8569)*S8569</f>
        <v>0.13921055866123944</v>
      </c>
      <c r="U8569">
        <v>78396</v>
      </c>
      <c r="V8569" t="s">
        <v>4870</v>
      </c>
    </row>
    <row r="8570" spans="2:22" x14ac:dyDescent="0.25">
      <c r="B8570">
        <v>166295</v>
      </c>
      <c r="C8570" t="s">
        <v>4869</v>
      </c>
      <c r="E8570">
        <v>34.35</v>
      </c>
      <c r="F8570">
        <v>0.08</v>
      </c>
      <c r="G8570">
        <v>73</v>
      </c>
      <c r="H8570" t="s">
        <v>21</v>
      </c>
      <c r="I8570" t="s">
        <v>658</v>
      </c>
      <c r="K8570">
        <v>1.5180000000000001E-2</v>
      </c>
      <c r="L8570">
        <v>65</v>
      </c>
      <c r="N8570">
        <v>27</v>
      </c>
      <c r="O8570" t="s">
        <v>137</v>
      </c>
      <c r="P8570">
        <f t="shared" si="266"/>
        <v>34.317284734192441</v>
      </c>
      <c r="Q8570">
        <f t="shared" si="267"/>
        <v>34.156361317335431</v>
      </c>
      <c r="S8570">
        <f>IF(AND(M8570&lt;&gt;"",M8570&lt;&gt;18.5),5*LOG10(10^(Q8570/5+1)*W$1/(10^(M8570/5+1)))-5,Q8570)</f>
        <v>34.156361317335431</v>
      </c>
      <c r="T8570">
        <f>(F8570/E8570)*S8570</f>
        <v>7.9549021990883095E-2</v>
      </c>
      <c r="U8570">
        <v>78396</v>
      </c>
      <c r="V8570" t="s">
        <v>4870</v>
      </c>
    </row>
    <row r="8571" spans="2:22" x14ac:dyDescent="0.25">
      <c r="B8571">
        <v>166296</v>
      </c>
      <c r="C8571" t="s">
        <v>4869</v>
      </c>
      <c r="E8571">
        <v>34.36</v>
      </c>
      <c r="F8571">
        <v>0.21</v>
      </c>
      <c r="G8571">
        <v>73.3</v>
      </c>
      <c r="H8571" t="s">
        <v>21</v>
      </c>
      <c r="I8571" t="s">
        <v>87</v>
      </c>
      <c r="K8571">
        <v>1.5180000000000001E-2</v>
      </c>
      <c r="L8571">
        <v>65</v>
      </c>
      <c r="N8571">
        <v>29</v>
      </c>
      <c r="O8571" t="s">
        <v>90</v>
      </c>
      <c r="P8571">
        <f t="shared" si="266"/>
        <v>34.327284734192439</v>
      </c>
      <c r="Q8571">
        <f t="shared" si="267"/>
        <v>34.166361317335436</v>
      </c>
      <c r="S8571">
        <f>IF(AND(M8571&lt;&gt;"",M8571&lt;&gt;18.5),5*LOG10(10^(Q8571/5+1)*W$1/(10^(M8571/5+1)))-5,Q8571)</f>
        <v>34.166361317335436</v>
      </c>
      <c r="T8571">
        <f>(F8571/E8571)*S8571</f>
        <v>0.20881652725961702</v>
      </c>
      <c r="U8571">
        <v>78396</v>
      </c>
      <c r="V8571" t="s">
        <v>4870</v>
      </c>
    </row>
    <row r="8572" spans="2:22" x14ac:dyDescent="0.25">
      <c r="B8572">
        <v>166297</v>
      </c>
      <c r="C8572" t="s">
        <v>4869</v>
      </c>
      <c r="E8572">
        <v>34.369999999999997</v>
      </c>
      <c r="F8572">
        <v>0.28000000000000003</v>
      </c>
      <c r="G8572">
        <v>73.8</v>
      </c>
      <c r="H8572" t="s">
        <v>21</v>
      </c>
      <c r="I8572" t="s">
        <v>87</v>
      </c>
      <c r="K8572">
        <v>1.5180000000000001E-2</v>
      </c>
      <c r="L8572">
        <v>65</v>
      </c>
      <c r="N8572">
        <v>29</v>
      </c>
      <c r="O8572" t="s">
        <v>88</v>
      </c>
      <c r="P8572">
        <f t="shared" si="266"/>
        <v>34.337284734192444</v>
      </c>
      <c r="Q8572">
        <f t="shared" si="267"/>
        <v>34.176361317335441</v>
      </c>
      <c r="S8572">
        <f>IF(AND(M8572&lt;&gt;"",M8572&lt;&gt;18.5),5*LOG10(10^(Q8572/5+1)*W$1/(10^(M8572/5+1)))-5,Q8572)</f>
        <v>34.176361317335441</v>
      </c>
      <c r="T8572">
        <f>(F8572/E8572)*S8572</f>
        <v>0.27842249545690789</v>
      </c>
      <c r="U8572">
        <v>78396</v>
      </c>
      <c r="V8572" t="s">
        <v>4870</v>
      </c>
    </row>
    <row r="8573" spans="2:22" x14ac:dyDescent="0.25">
      <c r="B8573">
        <v>166298</v>
      </c>
      <c r="C8573" t="s">
        <v>4869</v>
      </c>
      <c r="E8573">
        <v>34.47</v>
      </c>
      <c r="F8573">
        <v>0.04</v>
      </c>
      <c r="G8573">
        <v>77.2</v>
      </c>
      <c r="H8573" t="s">
        <v>21</v>
      </c>
      <c r="I8573" t="s">
        <v>658</v>
      </c>
      <c r="K8573">
        <v>1.5180000000000001E-2</v>
      </c>
      <c r="L8573">
        <v>65</v>
      </c>
      <c r="N8573">
        <v>27</v>
      </c>
      <c r="O8573" t="s">
        <v>88</v>
      </c>
      <c r="P8573">
        <f t="shared" si="266"/>
        <v>34.437284734192438</v>
      </c>
      <c r="Q8573">
        <f t="shared" si="267"/>
        <v>34.276361317335436</v>
      </c>
      <c r="S8573">
        <f>IF(AND(M8573&lt;&gt;"",M8573&lt;&gt;18.5),5*LOG10(10^(Q8573/5+1)*W$1/(10^(M8573/5+1)))-5,Q8573)</f>
        <v>34.276361317335436</v>
      </c>
      <c r="T8573">
        <f>(F8573/E8573)*S8573</f>
        <v>3.9775295987624526E-2</v>
      </c>
      <c r="U8573">
        <v>78396</v>
      </c>
      <c r="V8573" t="s">
        <v>4870</v>
      </c>
    </row>
    <row r="8574" spans="2:22" x14ac:dyDescent="0.25">
      <c r="B8574">
        <v>166299</v>
      </c>
      <c r="C8574" t="s">
        <v>4869</v>
      </c>
      <c r="E8574">
        <v>34.5</v>
      </c>
      <c r="F8574">
        <v>0.24</v>
      </c>
      <c r="G8574">
        <v>78.2</v>
      </c>
      <c r="H8574" t="s">
        <v>21</v>
      </c>
      <c r="I8574" t="s">
        <v>183</v>
      </c>
      <c r="K8574">
        <v>1.5180000000000001E-2</v>
      </c>
      <c r="L8574">
        <v>65</v>
      </c>
      <c r="N8574">
        <v>24</v>
      </c>
      <c r="P8574">
        <f t="shared" si="266"/>
        <v>34.46728473419244</v>
      </c>
      <c r="Q8574">
        <f t="shared" si="267"/>
        <v>34.306361317335444</v>
      </c>
      <c r="S8574">
        <f>IF(AND(M8574&lt;&gt;"",M8574&lt;&gt;18.5),5*LOG10(10^(Q8574/5+1)*W$1/(10^(M8574/5+1)))-5,Q8574)</f>
        <v>34.306361317335444</v>
      </c>
      <c r="T8574">
        <f>(F8574/E8574)*S8574</f>
        <v>0.23865294829450742</v>
      </c>
      <c r="U8574">
        <v>78396</v>
      </c>
      <c r="V8574" t="s">
        <v>4870</v>
      </c>
    </row>
    <row r="8575" spans="2:22" x14ac:dyDescent="0.25">
      <c r="B8575">
        <v>166300</v>
      </c>
      <c r="C8575" t="s">
        <v>4869</v>
      </c>
      <c r="E8575">
        <v>34.479999999999997</v>
      </c>
      <c r="F8575">
        <v>0.14000000000000001</v>
      </c>
      <c r="G8575">
        <v>78.7</v>
      </c>
      <c r="H8575" t="s">
        <v>21</v>
      </c>
      <c r="I8575" t="s">
        <v>184</v>
      </c>
      <c r="L8575">
        <v>60</v>
      </c>
      <c r="N8575">
        <v>25</v>
      </c>
      <c r="P8575">
        <f t="shared" si="266"/>
        <v>34.479999999999997</v>
      </c>
      <c r="Q8575">
        <f t="shared" si="267"/>
        <v>34.145266051846932</v>
      </c>
      <c r="S8575">
        <f>IF(AND(M8575&lt;&gt;"",M8575&lt;&gt;18.5),5*LOG10(10^(Q8575/5+1)*W$1/(10^(M8575/5+1)))-5,Q8575)</f>
        <v>34.145266051846932</v>
      </c>
      <c r="T8575">
        <f>(F8575/E8575)*S8575</f>
        <v>0.13864087144021378</v>
      </c>
      <c r="U8575">
        <v>78396</v>
      </c>
      <c r="V8575" t="s">
        <v>4870</v>
      </c>
    </row>
    <row r="8576" spans="2:22" x14ac:dyDescent="0.25">
      <c r="B8576">
        <v>166447</v>
      </c>
      <c r="C8576" t="s">
        <v>4871</v>
      </c>
      <c r="E8576">
        <v>30.7</v>
      </c>
      <c r="F8576">
        <v>0.36</v>
      </c>
      <c r="G8576">
        <v>13.8</v>
      </c>
      <c r="H8576" t="s">
        <v>21</v>
      </c>
      <c r="I8576" t="s">
        <v>4833</v>
      </c>
      <c r="N8576">
        <v>12</v>
      </c>
      <c r="P8576">
        <f t="shared" si="266"/>
        <v>30.7</v>
      </c>
      <c r="Q8576">
        <f t="shared" si="267"/>
        <v>30.7</v>
      </c>
      <c r="S8576">
        <f>IF(AND(M8576&lt;&gt;"",M8576&lt;&gt;18.5),5*LOG10(10^(Q8576/5+1)*W$1/(10^(M8576/5+1)))-5,Q8576)</f>
        <v>30.7</v>
      </c>
      <c r="T8576">
        <f>(F8576/E8576)*S8576</f>
        <v>0.36</v>
      </c>
      <c r="U8576">
        <v>78464</v>
      </c>
      <c r="V8576" t="s">
        <v>4872</v>
      </c>
    </row>
    <row r="8577" spans="2:22" x14ac:dyDescent="0.25">
      <c r="B8577">
        <v>166449</v>
      </c>
      <c r="C8577" t="s">
        <v>4871</v>
      </c>
      <c r="E8577">
        <v>30.82</v>
      </c>
      <c r="F8577">
        <v>0.15</v>
      </c>
      <c r="G8577">
        <v>14.6</v>
      </c>
      <c r="H8577" t="s">
        <v>21</v>
      </c>
      <c r="I8577" t="s">
        <v>185</v>
      </c>
      <c r="L8577">
        <v>60</v>
      </c>
      <c r="N8577">
        <v>20</v>
      </c>
      <c r="O8577" t="s">
        <v>186</v>
      </c>
      <c r="P8577">
        <f t="shared" si="266"/>
        <v>30.82</v>
      </c>
      <c r="Q8577">
        <f t="shared" si="267"/>
        <v>30.485266051846935</v>
      </c>
      <c r="S8577">
        <f>IF(AND(M8577&lt;&gt;"",M8577&lt;&gt;18.5),5*LOG10(10^(Q8577/5+1)*W$1/(10^(M8577/5+1)))-5,Q8577)</f>
        <v>30.485266051846935</v>
      </c>
      <c r="T8577">
        <f>(F8577/E8577)*S8577</f>
        <v>0.14837086008361583</v>
      </c>
      <c r="U8577">
        <v>78464</v>
      </c>
      <c r="V8577" t="s">
        <v>4872</v>
      </c>
    </row>
    <row r="8578" spans="2:22" x14ac:dyDescent="0.25">
      <c r="B8578">
        <v>166450</v>
      </c>
      <c r="C8578" t="s">
        <v>4871</v>
      </c>
      <c r="E8578">
        <v>30.86</v>
      </c>
      <c r="F8578">
        <v>0.14000000000000001</v>
      </c>
      <c r="G8578">
        <v>14.9</v>
      </c>
      <c r="H8578" t="s">
        <v>21</v>
      </c>
      <c r="I8578" t="s">
        <v>184</v>
      </c>
      <c r="L8578">
        <v>60</v>
      </c>
      <c r="N8578">
        <v>25</v>
      </c>
      <c r="P8578">
        <f t="shared" ref="P8578:P8641" si="268">IF((K8578&lt;&gt;""),5*LOG10(10^(E8578/5+1)/(K8578+1))-5,E8578)</f>
        <v>30.86</v>
      </c>
      <c r="Q8578">
        <f t="shared" ref="Q8578:Q8641" si="269">IF(AND(L8578&lt;&gt;"",L8578&lt;&gt;70),5*LOG10(10^(P8578/5+1)*L8578/70)-5,P8578)</f>
        <v>30.525266051846934</v>
      </c>
      <c r="S8578">
        <f>IF(AND(M8578&lt;&gt;"",M8578&lt;&gt;18.5),5*LOG10(10^(Q8578/5+1)*W$1/(10^(M8578/5+1)))-5,Q8578)</f>
        <v>30.525266051846934</v>
      </c>
      <c r="T8578">
        <f>(F8578/E8578)*S8578</f>
        <v>0.13848144028705675</v>
      </c>
      <c r="U8578">
        <v>78464</v>
      </c>
      <c r="V8578" t="s">
        <v>4872</v>
      </c>
    </row>
    <row r="8579" spans="2:22" x14ac:dyDescent="0.25">
      <c r="B8579">
        <v>166451</v>
      </c>
      <c r="C8579" t="s">
        <v>4871</v>
      </c>
      <c r="E8579">
        <v>30.89</v>
      </c>
      <c r="F8579">
        <v>0.1</v>
      </c>
      <c r="G8579">
        <v>15.1</v>
      </c>
      <c r="H8579" t="s">
        <v>21</v>
      </c>
      <c r="I8579" t="s">
        <v>185</v>
      </c>
      <c r="L8579">
        <v>60</v>
      </c>
      <c r="N8579">
        <v>20</v>
      </c>
      <c r="O8579" t="s">
        <v>187</v>
      </c>
      <c r="P8579">
        <f t="shared" si="268"/>
        <v>30.89</v>
      </c>
      <c r="Q8579">
        <f t="shared" si="269"/>
        <v>30.555266051846935</v>
      </c>
      <c r="S8579">
        <f>IF(AND(M8579&lt;&gt;"",M8579&lt;&gt;18.5),5*LOG10(10^(Q8579/5+1)*W$1/(10^(M8579/5+1)))-5,Q8579)</f>
        <v>30.555266051846935</v>
      </c>
      <c r="T8579">
        <f>(F8579/E8579)*S8579</f>
        <v>9.8916367924399271E-2</v>
      </c>
      <c r="U8579">
        <v>78464</v>
      </c>
      <c r="V8579" t="s">
        <v>4872</v>
      </c>
    </row>
    <row r="8580" spans="2:22" x14ac:dyDescent="0.25">
      <c r="B8580">
        <v>166572</v>
      </c>
      <c r="C8580" t="s">
        <v>4873</v>
      </c>
      <c r="E8580">
        <v>30.12</v>
      </c>
      <c r="F8580">
        <v>0.24</v>
      </c>
      <c r="G8580">
        <v>10.5</v>
      </c>
      <c r="H8580" t="s">
        <v>21</v>
      </c>
      <c r="I8580" t="s">
        <v>656</v>
      </c>
      <c r="K8580">
        <v>7.6099999999999996E-3</v>
      </c>
      <c r="L8580">
        <v>72</v>
      </c>
      <c r="N8580">
        <v>26</v>
      </c>
      <c r="P8580">
        <f t="shared" si="268"/>
        <v>30.103537655039595</v>
      </c>
      <c r="Q8580">
        <f t="shared" si="269"/>
        <v>30.164709937124663</v>
      </c>
      <c r="S8580">
        <f>IF(AND(M8580&lt;&gt;"",M8580&lt;&gt;18.5),5*LOG10(10^(Q8580/5+1)*W$1/(10^(M8580/5+1)))-5,Q8580)</f>
        <v>30.164709937124663</v>
      </c>
      <c r="T8580">
        <f>(F8580/E8580)*S8580</f>
        <v>0.24035625447908096</v>
      </c>
      <c r="U8580">
        <v>78545</v>
      </c>
      <c r="V8580" t="s">
        <v>4874</v>
      </c>
    </row>
    <row r="8581" spans="2:22" x14ac:dyDescent="0.25">
      <c r="B8581">
        <v>166573</v>
      </c>
      <c r="C8581" t="s">
        <v>4873</v>
      </c>
      <c r="E8581">
        <v>30.35</v>
      </c>
      <c r="F8581">
        <v>0.26</v>
      </c>
      <c r="G8581">
        <v>11.7</v>
      </c>
      <c r="H8581" t="s">
        <v>21</v>
      </c>
      <c r="I8581" t="s">
        <v>62</v>
      </c>
      <c r="K8581">
        <v>7.6099999999999996E-3</v>
      </c>
      <c r="L8581">
        <v>74.2</v>
      </c>
      <c r="N8581">
        <v>30</v>
      </c>
      <c r="O8581" t="s">
        <v>27</v>
      </c>
      <c r="P8581">
        <f t="shared" si="268"/>
        <v>30.333537655039599</v>
      </c>
      <c r="Q8581">
        <f t="shared" si="269"/>
        <v>30.460066981363454</v>
      </c>
      <c r="S8581">
        <f>IF(AND(M8581&lt;&gt;"",M8581&lt;&gt;18.5),5*LOG10(10^(Q8581/5+1)*W$1/(10^(M8581/5+1)))-5,Q8581)</f>
        <v>30.460066981363454</v>
      </c>
      <c r="T8581">
        <f>(F8581/E8581)*S8581</f>
        <v>0.26094291318466223</v>
      </c>
      <c r="U8581">
        <v>78545</v>
      </c>
      <c r="V8581" t="s">
        <v>4874</v>
      </c>
    </row>
    <row r="8582" spans="2:22" x14ac:dyDescent="0.25">
      <c r="B8582">
        <v>166574</v>
      </c>
      <c r="C8582" t="s">
        <v>4873</v>
      </c>
      <c r="E8582">
        <v>30.6</v>
      </c>
      <c r="F8582">
        <v>0.16</v>
      </c>
      <c r="G8582">
        <v>13</v>
      </c>
      <c r="H8582" t="s">
        <v>21</v>
      </c>
      <c r="I8582" t="s">
        <v>180</v>
      </c>
      <c r="K8582">
        <v>7.6099999999999996E-3</v>
      </c>
      <c r="L8582">
        <v>65</v>
      </c>
      <c r="N8582">
        <v>27</v>
      </c>
      <c r="O8582" t="s">
        <v>137</v>
      </c>
      <c r="P8582">
        <f t="shared" si="268"/>
        <v>30.583537655039599</v>
      </c>
      <c r="Q8582">
        <f t="shared" si="269"/>
        <v>30.422614238182597</v>
      </c>
      <c r="S8582">
        <f>IF(AND(M8582&lt;&gt;"",M8582&lt;&gt;18.5),5*LOG10(10^(Q8582/5+1)*W$1/(10^(M8582/5+1)))-5,Q8582)</f>
        <v>30.422614238182597</v>
      </c>
      <c r="T8582">
        <f>(F8582/E8582)*S8582</f>
        <v>0.15907249274866717</v>
      </c>
      <c r="U8582">
        <v>78545</v>
      </c>
      <c r="V8582" t="s">
        <v>4874</v>
      </c>
    </row>
    <row r="8583" spans="2:22" x14ac:dyDescent="0.25">
      <c r="B8583">
        <v>166575</v>
      </c>
      <c r="C8583" t="s">
        <v>4873</v>
      </c>
      <c r="E8583">
        <v>30.77</v>
      </c>
      <c r="F8583">
        <v>0.4</v>
      </c>
      <c r="G8583">
        <v>14.1</v>
      </c>
      <c r="H8583" t="s">
        <v>21</v>
      </c>
      <c r="I8583" t="s">
        <v>524</v>
      </c>
      <c r="K8583">
        <v>7.6099999999999996E-3</v>
      </c>
      <c r="L8583">
        <v>72</v>
      </c>
      <c r="N8583">
        <v>28</v>
      </c>
      <c r="P8583">
        <f t="shared" si="268"/>
        <v>30.753537655039594</v>
      </c>
      <c r="Q8583">
        <f t="shared" si="269"/>
        <v>30.814709937124654</v>
      </c>
      <c r="S8583">
        <f>IF(AND(M8583&lt;&gt;"",M8583&lt;&gt;18.5),5*LOG10(10^(Q8583/5+1)*W$1/(10^(M8583/5+1)))-5,Q8583)</f>
        <v>30.814709937124654</v>
      </c>
      <c r="T8583">
        <f>(F8583/E8583)*S8583</f>
        <v>0.40058121465225421</v>
      </c>
      <c r="U8583">
        <v>78545</v>
      </c>
      <c r="V8583" t="s">
        <v>4874</v>
      </c>
    </row>
    <row r="8584" spans="2:22" x14ac:dyDescent="0.25">
      <c r="B8584">
        <v>166576</v>
      </c>
      <c r="C8584" t="s">
        <v>4873</v>
      </c>
      <c r="E8584">
        <v>30.83</v>
      </c>
      <c r="F8584">
        <v>0.6</v>
      </c>
      <c r="G8584">
        <v>14.5</v>
      </c>
      <c r="H8584" t="s">
        <v>21</v>
      </c>
      <c r="I8584" t="s">
        <v>3595</v>
      </c>
      <c r="K8584">
        <v>7.6099999999999996E-3</v>
      </c>
      <c r="L8584">
        <v>70</v>
      </c>
      <c r="N8584">
        <v>20</v>
      </c>
      <c r="P8584">
        <f t="shared" si="268"/>
        <v>30.813537655039589</v>
      </c>
      <c r="Q8584">
        <f t="shared" si="269"/>
        <v>30.813537655039589</v>
      </c>
      <c r="S8584">
        <f>IF(AND(M8584&lt;&gt;"",M8584&lt;&gt;18.5),5*LOG10(10^(Q8584/5+1)*W$1/(10^(M8584/5+1)))-5,Q8584)</f>
        <v>30.813537655039589</v>
      </c>
      <c r="T8584">
        <f>(F8584/E8584)*S8584</f>
        <v>0.59967961702963846</v>
      </c>
      <c r="U8584">
        <v>78545</v>
      </c>
      <c r="V8584" t="s">
        <v>4874</v>
      </c>
    </row>
    <row r="8585" spans="2:22" x14ac:dyDescent="0.25">
      <c r="B8585">
        <v>166578</v>
      </c>
      <c r="C8585" t="s">
        <v>4873</v>
      </c>
      <c r="E8585">
        <v>30.93</v>
      </c>
      <c r="F8585">
        <v>0.3</v>
      </c>
      <c r="G8585">
        <v>15.3</v>
      </c>
      <c r="H8585" t="s">
        <v>21</v>
      </c>
      <c r="I8585" t="s">
        <v>184</v>
      </c>
      <c r="L8585">
        <v>60</v>
      </c>
      <c r="N8585">
        <v>25</v>
      </c>
      <c r="P8585">
        <f t="shared" si="268"/>
        <v>30.93</v>
      </c>
      <c r="Q8585">
        <f t="shared" si="269"/>
        <v>30.595266051846941</v>
      </c>
      <c r="S8585">
        <f>IF(AND(M8585&lt;&gt;"",M8585&lt;&gt;18.5),5*LOG10(10^(Q8585/5+1)*W$1/(10^(M8585/5+1)))-5,Q8585)</f>
        <v>30.595266051846941</v>
      </c>
      <c r="T8585">
        <f>(F8585/E8585)*S8585</f>
        <v>0.29675330797135729</v>
      </c>
      <c r="U8585">
        <v>78545</v>
      </c>
      <c r="V8585" t="s">
        <v>4874</v>
      </c>
    </row>
    <row r="8586" spans="2:22" x14ac:dyDescent="0.25">
      <c r="B8586">
        <v>166579</v>
      </c>
      <c r="C8586" t="s">
        <v>4873</v>
      </c>
      <c r="E8586">
        <v>30.94</v>
      </c>
      <c r="F8586">
        <v>0.05</v>
      </c>
      <c r="G8586">
        <v>15.3</v>
      </c>
      <c r="H8586" t="s">
        <v>21</v>
      </c>
      <c r="I8586" t="s">
        <v>84</v>
      </c>
      <c r="K8586">
        <v>7.6099999999999996E-3</v>
      </c>
      <c r="L8586">
        <v>72</v>
      </c>
      <c r="N8586">
        <v>31</v>
      </c>
      <c r="P8586">
        <f t="shared" si="268"/>
        <v>30.923537655039596</v>
      </c>
      <c r="Q8586">
        <f t="shared" si="269"/>
        <v>30.984709937124656</v>
      </c>
      <c r="S8586">
        <f>IF(AND(M8586&lt;&gt;"",M8586&lt;&gt;18.5),5*LOG10(10^(Q8586/5+1)*W$1/(10^(M8586/5+1)))-5,Q8586)</f>
        <v>30.984709937124656</v>
      </c>
      <c r="T8586">
        <f>(F8586/E8586)*S8586</f>
        <v>5.0072252645644244E-2</v>
      </c>
      <c r="U8586">
        <v>78545</v>
      </c>
      <c r="V8586" t="s">
        <v>4874</v>
      </c>
    </row>
    <row r="8587" spans="2:22" x14ac:dyDescent="0.25">
      <c r="B8587">
        <v>166580</v>
      </c>
      <c r="C8587" t="s">
        <v>4873</v>
      </c>
      <c r="E8587">
        <v>30.96</v>
      </c>
      <c r="F8587">
        <v>0.2</v>
      </c>
      <c r="G8587">
        <v>15.6</v>
      </c>
      <c r="H8587" t="s">
        <v>21</v>
      </c>
      <c r="I8587" t="s">
        <v>4875</v>
      </c>
      <c r="L8587">
        <v>72</v>
      </c>
      <c r="N8587">
        <v>26</v>
      </c>
      <c r="P8587">
        <f t="shared" si="268"/>
        <v>30.96</v>
      </c>
      <c r="Q8587">
        <f t="shared" si="269"/>
        <v>31.021172282085054</v>
      </c>
      <c r="S8587">
        <f>IF(AND(M8587&lt;&gt;"",M8587&lt;&gt;18.5),5*LOG10(10^(Q8587/5+1)*W$1/(10^(M8587/5+1)))-5,Q8587)</f>
        <v>31.021172282085054</v>
      </c>
      <c r="T8587">
        <f>(F8587/E8587)*S8587</f>
        <v>0.20039516978091121</v>
      </c>
      <c r="U8587">
        <v>78545</v>
      </c>
      <c r="V8587" t="s">
        <v>4874</v>
      </c>
    </row>
    <row r="8588" spans="2:22" x14ac:dyDescent="0.25">
      <c r="B8588">
        <v>166581</v>
      </c>
      <c r="C8588" t="s">
        <v>4873</v>
      </c>
      <c r="E8588">
        <v>30.99</v>
      </c>
      <c r="F8588">
        <v>0.08</v>
      </c>
      <c r="G8588">
        <v>15.7</v>
      </c>
      <c r="H8588" t="s">
        <v>21</v>
      </c>
      <c r="I8588" t="s">
        <v>2964</v>
      </c>
      <c r="K8588">
        <v>7.6099999999999996E-3</v>
      </c>
      <c r="L8588">
        <v>72</v>
      </c>
      <c r="N8588">
        <v>29</v>
      </c>
      <c r="P8588">
        <f t="shared" si="268"/>
        <v>30.973537655039593</v>
      </c>
      <c r="Q8588">
        <f t="shared" si="269"/>
        <v>31.034709937124653</v>
      </c>
      <c r="S8588">
        <f>IF(AND(M8588&lt;&gt;"",M8588&lt;&gt;18.5),5*LOG10(10^(Q8588/5+1)*W$1/(10^(M8588/5+1)))-5,Q8588)</f>
        <v>31.034709937124653</v>
      </c>
      <c r="T8588">
        <f>(F8588/E8588)*S8588</f>
        <v>8.0115417714423126E-2</v>
      </c>
      <c r="U8588">
        <v>78545</v>
      </c>
      <c r="V8588" t="s">
        <v>4874</v>
      </c>
    </row>
    <row r="8589" spans="2:22" x14ac:dyDescent="0.25">
      <c r="B8589">
        <v>166582</v>
      </c>
      <c r="C8589" t="s">
        <v>4873</v>
      </c>
      <c r="E8589">
        <v>31.62</v>
      </c>
      <c r="F8589">
        <v>0.26</v>
      </c>
      <c r="G8589">
        <v>20.9</v>
      </c>
      <c r="H8589" t="s">
        <v>21</v>
      </c>
      <c r="I8589" t="s">
        <v>179</v>
      </c>
      <c r="K8589">
        <v>7.6099999999999996E-3</v>
      </c>
      <c r="L8589">
        <v>70</v>
      </c>
      <c r="N8589">
        <v>28</v>
      </c>
      <c r="O8589" t="s">
        <v>88</v>
      </c>
      <c r="P8589">
        <f t="shared" si="268"/>
        <v>31.603537655039588</v>
      </c>
      <c r="Q8589">
        <f t="shared" si="269"/>
        <v>31.603537655039588</v>
      </c>
      <c r="S8589">
        <f>IF(AND(M8589&lt;&gt;"",M8589&lt;&gt;18.5),5*LOG10(10^(Q8589/5+1)*W$1/(10^(M8589/5+1)))-5,Q8589)</f>
        <v>31.603537655039588</v>
      </c>
      <c r="T8589">
        <f>(F8589/E8589)*S8589</f>
        <v>0.25986463599969301</v>
      </c>
      <c r="U8589">
        <v>78545</v>
      </c>
      <c r="V8589" t="s">
        <v>4874</v>
      </c>
    </row>
    <row r="8590" spans="2:22" x14ac:dyDescent="0.25">
      <c r="B8590">
        <v>166583</v>
      </c>
      <c r="C8590" t="s">
        <v>4873</v>
      </c>
      <c r="E8590">
        <v>32.83</v>
      </c>
      <c r="F8590">
        <v>0.17</v>
      </c>
      <c r="G8590">
        <v>36.799999999999997</v>
      </c>
      <c r="H8590" t="s">
        <v>21</v>
      </c>
      <c r="I8590" t="s">
        <v>181</v>
      </c>
      <c r="L8590">
        <v>70.8</v>
      </c>
      <c r="N8590">
        <v>28</v>
      </c>
      <c r="P8590">
        <f t="shared" si="268"/>
        <v>32.83</v>
      </c>
      <c r="Q8590">
        <f t="shared" si="269"/>
        <v>32.854676088377566</v>
      </c>
      <c r="S8590">
        <f>IF(AND(M8590&lt;&gt;"",M8590&lt;&gt;18.5),5*LOG10(10^(Q8590/5+1)*W$1/(10^(M8590/5+1)))-5,Q8590)</f>
        <v>32.854676088377566</v>
      </c>
      <c r="T8590">
        <f>(F8590/E8590)*S8590</f>
        <v>0.17012777749083724</v>
      </c>
      <c r="U8590">
        <v>78545</v>
      </c>
      <c r="V8590" t="s">
        <v>4874</v>
      </c>
    </row>
    <row r="8591" spans="2:22" x14ac:dyDescent="0.25">
      <c r="B8591">
        <v>167230</v>
      </c>
      <c r="C8591" t="s">
        <v>4876</v>
      </c>
      <c r="E8591">
        <v>34.630000000000003</v>
      </c>
      <c r="F8591">
        <v>0.12</v>
      </c>
      <c r="G8591">
        <v>82.2</v>
      </c>
      <c r="H8591" t="s">
        <v>21</v>
      </c>
      <c r="I8591" t="s">
        <v>62</v>
      </c>
      <c r="K8591">
        <v>2.5440000000000001E-2</v>
      </c>
      <c r="L8591">
        <v>74.2</v>
      </c>
      <c r="N8591">
        <v>30</v>
      </c>
      <c r="O8591" t="s">
        <v>27</v>
      </c>
      <c r="P8591">
        <f t="shared" si="268"/>
        <v>34.575448728800055</v>
      </c>
      <c r="Q8591">
        <f t="shared" si="269"/>
        <v>34.701978055123909</v>
      </c>
      <c r="S8591">
        <f>IF(AND(M8591&lt;&gt;"",M8591&lt;&gt;18.5),5*LOG10(10^(Q8591/5+1)*W$1/(10^(M8591/5+1)))-5,Q8591)</f>
        <v>34.701978055123909</v>
      </c>
      <c r="T8591">
        <f>(F8591/E8591)*S8591</f>
        <v>0.12024941861434793</v>
      </c>
      <c r="U8591">
        <v>78919</v>
      </c>
      <c r="V8591" t="s">
        <v>4877</v>
      </c>
    </row>
    <row r="8592" spans="2:22" x14ac:dyDescent="0.25">
      <c r="B8592">
        <v>167231</v>
      </c>
      <c r="C8592" t="s">
        <v>4876</v>
      </c>
      <c r="E8592">
        <v>35.130000000000003</v>
      </c>
      <c r="F8592">
        <v>0.09</v>
      </c>
      <c r="G8592">
        <v>106</v>
      </c>
      <c r="H8592" t="s">
        <v>21</v>
      </c>
      <c r="I8592" t="s">
        <v>18</v>
      </c>
      <c r="L8592">
        <v>74.400000000000006</v>
      </c>
      <c r="N8592">
        <v>33</v>
      </c>
      <c r="P8592">
        <f t="shared" si="268"/>
        <v>35.130000000000003</v>
      </c>
      <c r="Q8592">
        <f t="shared" si="269"/>
        <v>35.262374477658113</v>
      </c>
      <c r="S8592">
        <f>IF(AND(M8592&lt;&gt;"",M8592&lt;&gt;18.5),5*LOG10(10^(Q8592/5+1)*W$1/(10^(M8592/5+1)))-5,Q8592)</f>
        <v>35.262374477658113</v>
      </c>
      <c r="T8592">
        <f>(F8592/E8592)*S8592</f>
        <v>9.0339131881276111E-2</v>
      </c>
      <c r="U8592">
        <v>78919</v>
      </c>
      <c r="V8592" t="s">
        <v>4877</v>
      </c>
    </row>
    <row r="8593" spans="2:22" x14ac:dyDescent="0.25">
      <c r="B8593">
        <v>167232</v>
      </c>
      <c r="C8593" t="s">
        <v>4876</v>
      </c>
      <c r="E8593">
        <v>35.18</v>
      </c>
      <c r="F8593">
        <v>0.12</v>
      </c>
      <c r="G8593">
        <v>109</v>
      </c>
      <c r="H8593" t="s">
        <v>21</v>
      </c>
      <c r="I8593" t="s">
        <v>181</v>
      </c>
      <c r="L8593">
        <v>70.8</v>
      </c>
      <c r="N8593">
        <v>28</v>
      </c>
      <c r="P8593">
        <f t="shared" si="268"/>
        <v>35.18</v>
      </c>
      <c r="Q8593">
        <f t="shared" si="269"/>
        <v>35.20467608837756</v>
      </c>
      <c r="S8593">
        <f>IF(AND(M8593&lt;&gt;"",M8593&lt;&gt;18.5),5*LOG10(10^(Q8593/5+1)*W$1/(10^(M8593/5+1)))-5,Q8593)</f>
        <v>35.20467608837756</v>
      </c>
      <c r="T8593">
        <f>(F8593/E8593)*S8593</f>
        <v>0.1200841708529081</v>
      </c>
      <c r="U8593">
        <v>78919</v>
      </c>
      <c r="V8593" t="s">
        <v>4877</v>
      </c>
    </row>
    <row r="8594" spans="2:22" x14ac:dyDescent="0.25">
      <c r="B8594">
        <v>167233</v>
      </c>
      <c r="C8594" t="s">
        <v>4876</v>
      </c>
      <c r="E8594">
        <v>35.270000000000003</v>
      </c>
      <c r="F8594">
        <v>0.05</v>
      </c>
      <c r="G8594">
        <v>110</v>
      </c>
      <c r="H8594" t="s">
        <v>21</v>
      </c>
      <c r="I8594" t="s">
        <v>182</v>
      </c>
      <c r="K8594">
        <v>2.5440000000000001E-2</v>
      </c>
      <c r="L8594">
        <v>72</v>
      </c>
      <c r="N8594">
        <v>26</v>
      </c>
      <c r="P8594">
        <f t="shared" si="268"/>
        <v>35.215448728800055</v>
      </c>
      <c r="Q8594">
        <f t="shared" si="269"/>
        <v>35.276621010885108</v>
      </c>
      <c r="S8594">
        <f>IF(AND(M8594&lt;&gt;"",M8594&lt;&gt;18.5),5*LOG10(10^(Q8594/5+1)*W$1/(10^(M8594/5+1)))-5,Q8594)</f>
        <v>35.276621010885108</v>
      </c>
      <c r="T8594">
        <f>(F8594/E8594)*S8594</f>
        <v>5.0009386179309764E-2</v>
      </c>
      <c r="U8594">
        <v>78919</v>
      </c>
      <c r="V8594" t="s">
        <v>4877</v>
      </c>
    </row>
    <row r="8595" spans="2:22" x14ac:dyDescent="0.25">
      <c r="B8595">
        <v>167234</v>
      </c>
      <c r="C8595" t="s">
        <v>4876</v>
      </c>
      <c r="E8595">
        <v>35.340000000000003</v>
      </c>
      <c r="F8595">
        <v>0.08</v>
      </c>
      <c r="G8595">
        <v>114</v>
      </c>
      <c r="H8595" t="s">
        <v>21</v>
      </c>
      <c r="I8595" t="s">
        <v>2964</v>
      </c>
      <c r="K8595">
        <v>2.5440000000000001E-2</v>
      </c>
      <c r="L8595">
        <v>72</v>
      </c>
      <c r="N8595">
        <v>29</v>
      </c>
      <c r="P8595">
        <f t="shared" si="268"/>
        <v>35.285448728800048</v>
      </c>
      <c r="Q8595">
        <f t="shared" si="269"/>
        <v>35.346621010885109</v>
      </c>
      <c r="S8595">
        <f>IF(AND(M8595&lt;&gt;"",M8595&lt;&gt;18.5),5*LOG10(10^(Q8595/5+1)*W$1/(10^(M8595/5+1)))-5,Q8595)</f>
        <v>35.346621010885109</v>
      </c>
      <c r="T8595">
        <f>(F8595/E8595)*S8595</f>
        <v>8.0014988140090781E-2</v>
      </c>
      <c r="U8595">
        <v>78919</v>
      </c>
      <c r="V8595" t="s">
        <v>4877</v>
      </c>
    </row>
    <row r="8596" spans="2:22" x14ac:dyDescent="0.25">
      <c r="B8596">
        <v>167235</v>
      </c>
      <c r="C8596" t="s">
        <v>4876</v>
      </c>
      <c r="E8596">
        <v>35.340000000000003</v>
      </c>
      <c r="F8596">
        <v>0.06</v>
      </c>
      <c r="G8596">
        <v>114</v>
      </c>
      <c r="H8596" t="s">
        <v>21</v>
      </c>
      <c r="I8596" t="s">
        <v>84</v>
      </c>
      <c r="K8596">
        <v>2.5444000000000001E-2</v>
      </c>
      <c r="L8596">
        <v>72</v>
      </c>
      <c r="N8596">
        <v>31</v>
      </c>
      <c r="P8596">
        <f t="shared" si="268"/>
        <v>35.285440258413978</v>
      </c>
      <c r="Q8596">
        <f t="shared" si="269"/>
        <v>35.346612540499038</v>
      </c>
      <c r="S8596">
        <f>IF(AND(M8596&lt;&gt;"",M8596&lt;&gt;18.5),5*LOG10(10^(Q8596/5+1)*W$1/(10^(M8596/5+1)))-5,Q8596)</f>
        <v>35.346612540499038</v>
      </c>
      <c r="T8596">
        <f>(F8596/E8596)*S8596</f>
        <v>6.0011226724107018E-2</v>
      </c>
      <c r="U8596">
        <v>78919</v>
      </c>
      <c r="V8596" t="s">
        <v>4877</v>
      </c>
    </row>
    <row r="8597" spans="2:22" x14ac:dyDescent="0.25">
      <c r="B8597">
        <v>167236</v>
      </c>
      <c r="C8597" t="s">
        <v>4876</v>
      </c>
      <c r="E8597">
        <v>35.39</v>
      </c>
      <c r="F8597">
        <v>0.16</v>
      </c>
      <c r="G8597">
        <v>114</v>
      </c>
      <c r="H8597" t="s">
        <v>21</v>
      </c>
      <c r="I8597" t="s">
        <v>180</v>
      </c>
      <c r="K8597">
        <v>2.5440000000000001E-2</v>
      </c>
      <c r="L8597">
        <v>65</v>
      </c>
      <c r="N8597">
        <v>27</v>
      </c>
      <c r="O8597" t="s">
        <v>137</v>
      </c>
      <c r="P8597">
        <f t="shared" si="268"/>
        <v>35.335448728800039</v>
      </c>
      <c r="Q8597">
        <f t="shared" si="269"/>
        <v>35.174525311943029</v>
      </c>
      <c r="S8597">
        <f>IF(AND(M8597&lt;&gt;"",M8597&lt;&gt;18.5),5*LOG10(10^(Q8597/5+1)*W$1/(10^(M8597/5+1)))-5,Q8597)</f>
        <v>35.174525311943029</v>
      </c>
      <c r="T8597">
        <f>(F8597/E8597)*S8597</f>
        <v>0.15902582791497272</v>
      </c>
      <c r="U8597">
        <v>78919</v>
      </c>
      <c r="V8597" t="s">
        <v>4877</v>
      </c>
    </row>
    <row r="8598" spans="2:22" x14ac:dyDescent="0.25">
      <c r="B8598">
        <v>167237</v>
      </c>
      <c r="C8598" t="s">
        <v>4876</v>
      </c>
      <c r="E8598">
        <v>35.36</v>
      </c>
      <c r="F8598">
        <v>0.21</v>
      </c>
      <c r="G8598">
        <v>115</v>
      </c>
      <c r="H8598" t="s">
        <v>21</v>
      </c>
      <c r="I8598" t="s">
        <v>183</v>
      </c>
      <c r="K8598">
        <v>2.5440000000000001E-2</v>
      </c>
      <c r="L8598">
        <v>65</v>
      </c>
      <c r="N8598">
        <v>24</v>
      </c>
      <c r="P8598">
        <f t="shared" si="268"/>
        <v>35.305448728800037</v>
      </c>
      <c r="Q8598">
        <f t="shared" si="269"/>
        <v>35.144525311943042</v>
      </c>
      <c r="S8598">
        <f>IF(AND(M8598&lt;&gt;"",M8598&lt;&gt;18.5),5*LOG10(10^(Q8598/5+1)*W$1/(10^(M8598/5+1)))-5,Q8598)</f>
        <v>35.144525311943042</v>
      </c>
      <c r="T8598">
        <f>(F8598/E8598)*S8598</f>
        <v>0.20872031435260291</v>
      </c>
      <c r="U8598">
        <v>78919</v>
      </c>
      <c r="V8598" t="s">
        <v>4877</v>
      </c>
    </row>
    <row r="8599" spans="2:22" x14ac:dyDescent="0.25">
      <c r="B8599">
        <v>167238</v>
      </c>
      <c r="C8599" t="s">
        <v>4876</v>
      </c>
      <c r="E8599">
        <v>35.36</v>
      </c>
      <c r="F8599">
        <v>0.05</v>
      </c>
      <c r="G8599">
        <v>115</v>
      </c>
      <c r="H8599" t="s">
        <v>21</v>
      </c>
      <c r="I8599" t="s">
        <v>524</v>
      </c>
      <c r="K8599">
        <v>2.5440000000000001E-2</v>
      </c>
      <c r="L8599">
        <v>72</v>
      </c>
      <c r="N8599">
        <v>28</v>
      </c>
      <c r="P8599">
        <f t="shared" si="268"/>
        <v>35.305448728800037</v>
      </c>
      <c r="Q8599">
        <f t="shared" si="269"/>
        <v>35.366621010885105</v>
      </c>
      <c r="S8599">
        <f>IF(AND(M8599&lt;&gt;"",M8599&lt;&gt;18.5),5*LOG10(10^(Q8599/5+1)*W$1/(10^(M8599/5+1)))-5,Q8599)</f>
        <v>35.366621010885105</v>
      </c>
      <c r="T8599">
        <f>(F8599/E8599)*S8599</f>
        <v>5.0009362289147499E-2</v>
      </c>
      <c r="U8599">
        <v>78919</v>
      </c>
      <c r="V8599" t="s">
        <v>4877</v>
      </c>
    </row>
    <row r="8600" spans="2:22" x14ac:dyDescent="0.25">
      <c r="B8600">
        <v>167239</v>
      </c>
      <c r="C8600" t="s">
        <v>4876</v>
      </c>
      <c r="E8600">
        <v>35.409999999999997</v>
      </c>
      <c r="F8600">
        <v>0.18</v>
      </c>
      <c r="G8600">
        <v>118</v>
      </c>
      <c r="H8600" t="s">
        <v>21</v>
      </c>
      <c r="I8600" t="s">
        <v>65</v>
      </c>
      <c r="K8600">
        <v>2.5440000000000001E-2</v>
      </c>
      <c r="L8600">
        <v>70</v>
      </c>
      <c r="N8600">
        <v>33</v>
      </c>
      <c r="O8600" t="s">
        <v>27</v>
      </c>
      <c r="P8600">
        <f t="shared" si="268"/>
        <v>35.355448728800035</v>
      </c>
      <c r="Q8600">
        <f t="shared" si="269"/>
        <v>35.355448728800035</v>
      </c>
      <c r="S8600">
        <f>IF(AND(M8600&lt;&gt;"",M8600&lt;&gt;18.5),5*LOG10(10^(Q8600/5+1)*W$1/(10^(M8600/5+1)))-5,Q8600)</f>
        <v>35.355448728800035</v>
      </c>
      <c r="T8600">
        <f>(F8600/E8600)*S8600</f>
        <v>0.17972269898853449</v>
      </c>
      <c r="U8600">
        <v>78919</v>
      </c>
      <c r="V8600" t="s">
        <v>4877</v>
      </c>
    </row>
    <row r="8601" spans="2:22" x14ac:dyDescent="0.25">
      <c r="B8601">
        <v>167240</v>
      </c>
      <c r="C8601" t="s">
        <v>4876</v>
      </c>
      <c r="E8601">
        <v>35.47</v>
      </c>
      <c r="F8601">
        <v>7.0000000000000007E-2</v>
      </c>
      <c r="G8601">
        <v>124</v>
      </c>
      <c r="H8601" t="s">
        <v>21</v>
      </c>
      <c r="I8601" t="s">
        <v>385</v>
      </c>
      <c r="L8601">
        <v>72</v>
      </c>
      <c r="N8601">
        <v>33</v>
      </c>
      <c r="O8601" t="s">
        <v>386</v>
      </c>
      <c r="P8601">
        <f t="shared" si="268"/>
        <v>35.47</v>
      </c>
      <c r="Q8601">
        <f t="shared" si="269"/>
        <v>35.531172282085059</v>
      </c>
      <c r="S8601">
        <f>IF(AND(M8601&lt;&gt;"",M8601&lt;&gt;18.5),5*LOG10(10^(Q8601/5+1)*W$1/(10^(M8601/5+1)))-5,Q8601)</f>
        <v>35.531172282085059</v>
      </c>
      <c r="T8601">
        <f>(F8601/E8601)*S8601</f>
        <v>7.0120723421086953E-2</v>
      </c>
      <c r="U8601">
        <v>78919</v>
      </c>
      <c r="V8601" t="s">
        <v>4877</v>
      </c>
    </row>
    <row r="8602" spans="2:22" x14ac:dyDescent="0.25">
      <c r="B8602">
        <v>167241</v>
      </c>
      <c r="C8602" t="s">
        <v>4876</v>
      </c>
      <c r="E8602">
        <v>35.520000000000003</v>
      </c>
      <c r="F8602">
        <v>0.09</v>
      </c>
      <c r="G8602">
        <v>124</v>
      </c>
      <c r="H8602" t="s">
        <v>21</v>
      </c>
      <c r="I8602" t="s">
        <v>179</v>
      </c>
      <c r="K8602">
        <v>2.5440000000000001E-2</v>
      </c>
      <c r="L8602">
        <v>70</v>
      </c>
      <c r="N8602">
        <v>28</v>
      </c>
      <c r="O8602" t="s">
        <v>88</v>
      </c>
      <c r="P8602">
        <f t="shared" si="268"/>
        <v>35.465448728800048</v>
      </c>
      <c r="Q8602">
        <f t="shared" si="269"/>
        <v>35.465448728800048</v>
      </c>
      <c r="S8602">
        <f>IF(AND(M8602&lt;&gt;"",M8602&lt;&gt;18.5),5*LOG10(10^(Q8602/5+1)*W$1/(10^(M8602/5+1)))-5,Q8602)</f>
        <v>35.465448728800048</v>
      </c>
      <c r="T8602">
        <f>(F8602/E8602)*S8602</f>
        <v>8.9861778873648754E-2</v>
      </c>
      <c r="U8602">
        <v>78919</v>
      </c>
      <c r="V8602" t="s">
        <v>4877</v>
      </c>
    </row>
    <row r="8603" spans="2:22" x14ac:dyDescent="0.25">
      <c r="B8603">
        <v>167242</v>
      </c>
      <c r="C8603" t="s">
        <v>4876</v>
      </c>
      <c r="E8603">
        <v>35.479999999999997</v>
      </c>
      <c r="F8603">
        <v>0.23</v>
      </c>
      <c r="G8603">
        <v>125</v>
      </c>
      <c r="H8603" t="s">
        <v>21</v>
      </c>
      <c r="I8603" t="s">
        <v>1602</v>
      </c>
      <c r="L8603">
        <v>65</v>
      </c>
      <c r="N8603">
        <v>21</v>
      </c>
      <c r="O8603" t="s">
        <v>1603</v>
      </c>
      <c r="P8603">
        <f t="shared" si="268"/>
        <v>35.479999999999997</v>
      </c>
      <c r="Q8603">
        <f t="shared" si="269"/>
        <v>35.319076583142994</v>
      </c>
      <c r="S8603">
        <f>IF(AND(M8603&lt;&gt;"",M8603&lt;&gt;18.5),5*LOG10(10^(Q8603/5+1)*W$1/(10^(M8603/5+1)))-5,Q8603)</f>
        <v>35.319076583142994</v>
      </c>
      <c r="T8603">
        <f>(F8603/E8603)*S8603</f>
        <v>0.22895680986817613</v>
      </c>
      <c r="U8603">
        <v>78919</v>
      </c>
      <c r="V8603" t="s">
        <v>4877</v>
      </c>
    </row>
    <row r="8604" spans="2:22" x14ac:dyDescent="0.25">
      <c r="B8604">
        <v>167243</v>
      </c>
      <c r="C8604" t="s">
        <v>4876</v>
      </c>
      <c r="E8604">
        <v>35.53</v>
      </c>
      <c r="F8604">
        <v>0.21</v>
      </c>
      <c r="G8604">
        <v>128</v>
      </c>
      <c r="H8604" t="s">
        <v>21</v>
      </c>
      <c r="I8604" t="s">
        <v>1602</v>
      </c>
      <c r="L8604">
        <v>65</v>
      </c>
      <c r="N8604">
        <v>21</v>
      </c>
      <c r="O8604" t="s">
        <v>1473</v>
      </c>
      <c r="P8604">
        <f t="shared" si="268"/>
        <v>35.53</v>
      </c>
      <c r="Q8604">
        <f t="shared" si="269"/>
        <v>35.369076583142991</v>
      </c>
      <c r="S8604">
        <f>IF(AND(M8604&lt;&gt;"",M8604&lt;&gt;18.5),5*LOG10(10^(Q8604/5+1)*W$1/(10^(M8604/5+1)))-5,Q8604)</f>
        <v>35.369076583142991</v>
      </c>
      <c r="T8604">
        <f>(F8604/E8604)*S8604</f>
        <v>0.20904886243906637</v>
      </c>
      <c r="U8604">
        <v>78919</v>
      </c>
      <c r="V8604" t="s">
        <v>4877</v>
      </c>
    </row>
    <row r="8605" spans="2:22" x14ac:dyDescent="0.25">
      <c r="B8605">
        <v>167244</v>
      </c>
      <c r="C8605" t="s">
        <v>4876</v>
      </c>
      <c r="E8605">
        <v>35.78</v>
      </c>
      <c r="F8605">
        <v>0.14000000000000001</v>
      </c>
      <c r="G8605">
        <v>143</v>
      </c>
      <c r="H8605" t="s">
        <v>21</v>
      </c>
      <c r="I8605" t="s">
        <v>184</v>
      </c>
      <c r="L8605">
        <v>60</v>
      </c>
      <c r="N8605">
        <v>25</v>
      </c>
      <c r="P8605">
        <f t="shared" si="268"/>
        <v>35.78</v>
      </c>
      <c r="Q8605">
        <f t="shared" si="269"/>
        <v>35.445266051846943</v>
      </c>
      <c r="S8605">
        <f>IF(AND(M8605&lt;&gt;"",M8605&lt;&gt;18.5),5*LOG10(10^(Q8605/5+1)*W$1/(10^(M8605/5+1)))-5,Q8605)</f>
        <v>35.445266051846943</v>
      </c>
      <c r="T8605">
        <f>(F8605/E8605)*S8605</f>
        <v>0.13869025285798134</v>
      </c>
      <c r="U8605">
        <v>78919</v>
      </c>
      <c r="V8605" t="s">
        <v>4877</v>
      </c>
    </row>
    <row r="8606" spans="2:22" x14ac:dyDescent="0.25">
      <c r="B8606">
        <v>167340</v>
      </c>
      <c r="C8606" t="s">
        <v>4878</v>
      </c>
      <c r="E8606">
        <v>30.07</v>
      </c>
      <c r="F8606">
        <v>0.42</v>
      </c>
      <c r="G8606">
        <v>10.3</v>
      </c>
      <c r="H8606" t="s">
        <v>21</v>
      </c>
      <c r="I8606" t="s">
        <v>4879</v>
      </c>
      <c r="L8606">
        <v>85</v>
      </c>
      <c r="N8606">
        <v>15</v>
      </c>
      <c r="P8606">
        <f t="shared" si="268"/>
        <v>30.07</v>
      </c>
      <c r="Q8606">
        <f t="shared" si="269"/>
        <v>30.491604428500182</v>
      </c>
      <c r="S8606">
        <f>IF(AND(M8606&lt;&gt;"",M8606&lt;&gt;18.5),5*LOG10(10^(Q8606/5+1)*W$1/(10^(M8606/5+1)))-5,Q8606)</f>
        <v>30.491604428500182</v>
      </c>
      <c r="T8606">
        <f>(F8606/E8606)*S8606</f>
        <v>0.4258887216484894</v>
      </c>
      <c r="U8606">
        <v>78963</v>
      </c>
      <c r="V8606" t="s">
        <v>4880</v>
      </c>
    </row>
    <row r="8607" spans="2:22" x14ac:dyDescent="0.25">
      <c r="B8607">
        <v>167341</v>
      </c>
      <c r="C8607" t="s">
        <v>4878</v>
      </c>
      <c r="E8607">
        <v>30.24</v>
      </c>
      <c r="F8607">
        <v>0.12</v>
      </c>
      <c r="G8607">
        <v>11.2</v>
      </c>
      <c r="H8607" t="s">
        <v>21</v>
      </c>
      <c r="I8607" t="s">
        <v>181</v>
      </c>
      <c r="L8607">
        <v>70.8</v>
      </c>
      <c r="N8607">
        <v>28</v>
      </c>
      <c r="P8607">
        <f t="shared" si="268"/>
        <v>30.24</v>
      </c>
      <c r="Q8607">
        <f t="shared" si="269"/>
        <v>30.264676088377563</v>
      </c>
      <c r="S8607">
        <f>IF(AND(M8607&lt;&gt;"",M8607&lt;&gt;18.5),5*LOG10(10^(Q8607/5+1)*W$1/(10^(M8607/5+1)))-5,Q8607)</f>
        <v>30.264676088377563</v>
      </c>
      <c r="T8607">
        <f>(F8607/E8607)*S8607</f>
        <v>0.12009792098562524</v>
      </c>
      <c r="U8607">
        <v>78963</v>
      </c>
      <c r="V8607" t="s">
        <v>4880</v>
      </c>
    </row>
    <row r="8608" spans="2:22" x14ac:dyDescent="0.25">
      <c r="B8608">
        <v>167342</v>
      </c>
      <c r="C8608" t="s">
        <v>4878</v>
      </c>
      <c r="E8608">
        <v>30.4</v>
      </c>
      <c r="F8608">
        <v>0.3</v>
      </c>
      <c r="G8608">
        <v>12</v>
      </c>
      <c r="H8608" t="s">
        <v>21</v>
      </c>
      <c r="I8608" t="s">
        <v>3605</v>
      </c>
      <c r="N8608">
        <v>19</v>
      </c>
      <c r="P8608">
        <f t="shared" si="268"/>
        <v>30.4</v>
      </c>
      <c r="Q8608">
        <f t="shared" si="269"/>
        <v>30.4</v>
      </c>
      <c r="S8608">
        <f>IF(AND(M8608&lt;&gt;"",M8608&lt;&gt;18.5),5*LOG10(10^(Q8608/5+1)*W$1/(10^(M8608/5+1)))-5,Q8608)</f>
        <v>30.4</v>
      </c>
      <c r="T8608">
        <f>(F8608/E8608)*S8608</f>
        <v>0.3</v>
      </c>
      <c r="U8608">
        <v>78963</v>
      </c>
      <c r="V8608" t="s">
        <v>4880</v>
      </c>
    </row>
    <row r="8609" spans="2:22" x14ac:dyDescent="0.25">
      <c r="B8609">
        <v>167343</v>
      </c>
      <c r="C8609" t="s">
        <v>4878</v>
      </c>
      <c r="E8609">
        <v>30.8</v>
      </c>
      <c r="F8609">
        <v>0.3</v>
      </c>
      <c r="G8609">
        <v>14.5</v>
      </c>
      <c r="H8609" t="s">
        <v>21</v>
      </c>
      <c r="I8609" t="s">
        <v>4881</v>
      </c>
      <c r="N8609">
        <v>21</v>
      </c>
      <c r="P8609">
        <f t="shared" si="268"/>
        <v>30.8</v>
      </c>
      <c r="Q8609">
        <f t="shared" si="269"/>
        <v>30.8</v>
      </c>
      <c r="S8609">
        <f>IF(AND(M8609&lt;&gt;"",M8609&lt;&gt;18.5),5*LOG10(10^(Q8609/5+1)*W$1/(10^(M8609/5+1)))-5,Q8609)</f>
        <v>30.8</v>
      </c>
      <c r="T8609">
        <f>(F8609/E8609)*S8609</f>
        <v>0.3</v>
      </c>
      <c r="U8609">
        <v>78963</v>
      </c>
      <c r="V8609" t="s">
        <v>4880</v>
      </c>
    </row>
    <row r="8610" spans="2:22" x14ac:dyDescent="0.25">
      <c r="B8610">
        <v>167344</v>
      </c>
      <c r="C8610" t="s">
        <v>4878</v>
      </c>
      <c r="E8610">
        <v>31.02</v>
      </c>
      <c r="F8610">
        <v>0.25</v>
      </c>
      <c r="G8610">
        <v>16</v>
      </c>
      <c r="H8610" t="s">
        <v>21</v>
      </c>
      <c r="I8610" t="s">
        <v>3910</v>
      </c>
      <c r="L8610">
        <v>68</v>
      </c>
      <c r="N8610">
        <v>16</v>
      </c>
      <c r="P8610">
        <f t="shared" si="268"/>
        <v>31.02</v>
      </c>
      <c r="Q8610">
        <f t="shared" si="269"/>
        <v>30.957054363459903</v>
      </c>
      <c r="S8610">
        <f>IF(AND(M8610&lt;&gt;"",M8610&lt;&gt;18.5),5*LOG10(10^(Q8610/5+1)*W$1/(10^(M8610/5+1)))-5,Q8610)</f>
        <v>30.957054363459903</v>
      </c>
      <c r="T8610">
        <f>(F8610/E8610)*S8610</f>
        <v>0.24949270118842606</v>
      </c>
      <c r="U8610">
        <v>78963</v>
      </c>
      <c r="V8610" t="s">
        <v>4880</v>
      </c>
    </row>
    <row r="8611" spans="2:22" x14ac:dyDescent="0.25">
      <c r="B8611">
        <v>167345</v>
      </c>
      <c r="C8611" t="s">
        <v>4878</v>
      </c>
      <c r="E8611">
        <v>31.02</v>
      </c>
      <c r="F8611">
        <v>0.19</v>
      </c>
      <c r="G8611">
        <v>16</v>
      </c>
      <c r="H8611" t="s">
        <v>21</v>
      </c>
      <c r="I8611" t="s">
        <v>656</v>
      </c>
      <c r="K8611">
        <v>1.49E-3</v>
      </c>
      <c r="L8611">
        <v>72</v>
      </c>
      <c r="N8611">
        <v>26</v>
      </c>
      <c r="P8611">
        <f t="shared" si="268"/>
        <v>31.016766914161074</v>
      </c>
      <c r="Q8611">
        <f t="shared" si="269"/>
        <v>31.077939196246135</v>
      </c>
      <c r="S8611">
        <f>IF(AND(M8611&lt;&gt;"",M8611&lt;&gt;18.5),5*LOG10(10^(Q8611/5+1)*W$1/(10^(M8611/5+1)))-5,Q8611)</f>
        <v>31.077939196246135</v>
      </c>
      <c r="T8611">
        <f>(F8611/E8611)*S8611</f>
        <v>0.19035488224651081</v>
      </c>
      <c r="U8611">
        <v>78963</v>
      </c>
      <c r="V8611" t="s">
        <v>4880</v>
      </c>
    </row>
    <row r="8612" spans="2:22" x14ac:dyDescent="0.25">
      <c r="B8612">
        <v>167346</v>
      </c>
      <c r="C8612" t="s">
        <v>4878</v>
      </c>
      <c r="E8612">
        <v>31.1</v>
      </c>
      <c r="F8612">
        <v>0.26</v>
      </c>
      <c r="G8612">
        <v>16</v>
      </c>
      <c r="H8612" t="s">
        <v>21</v>
      </c>
      <c r="I8612" t="s">
        <v>280</v>
      </c>
      <c r="L8612">
        <v>67</v>
      </c>
      <c r="N8612">
        <v>16</v>
      </c>
      <c r="P8612">
        <f t="shared" si="268"/>
        <v>31.1</v>
      </c>
      <c r="Q8612">
        <f t="shared" si="269"/>
        <v>31.004883813432855</v>
      </c>
      <c r="S8612">
        <f>IF(AND(M8612&lt;&gt;"",M8612&lt;&gt;18.5),5*LOG10(10^(Q8612/5+1)*W$1/(10^(M8612/5+1)))-5,Q8612)</f>
        <v>31.004883813432855</v>
      </c>
      <c r="T8612">
        <f>(F8612/E8612)*S8612</f>
        <v>0.25920481644670557</v>
      </c>
      <c r="U8612">
        <v>78963</v>
      </c>
      <c r="V8612" t="s">
        <v>4880</v>
      </c>
    </row>
    <row r="8613" spans="2:22" x14ac:dyDescent="0.25">
      <c r="B8613">
        <v>167347</v>
      </c>
      <c r="C8613" t="s">
        <v>4878</v>
      </c>
      <c r="E8613">
        <v>31.05</v>
      </c>
      <c r="F8613">
        <v>0.25</v>
      </c>
      <c r="G8613">
        <v>16.2</v>
      </c>
      <c r="H8613" t="s">
        <v>21</v>
      </c>
      <c r="I8613" t="s">
        <v>4882</v>
      </c>
      <c r="N8613">
        <v>15</v>
      </c>
      <c r="P8613">
        <f t="shared" si="268"/>
        <v>31.05</v>
      </c>
      <c r="Q8613">
        <f t="shared" si="269"/>
        <v>31.05</v>
      </c>
      <c r="S8613">
        <f>IF(AND(M8613&lt;&gt;"",M8613&lt;&gt;18.5),5*LOG10(10^(Q8613/5+1)*W$1/(10^(M8613/5+1)))-5,Q8613)</f>
        <v>31.05</v>
      </c>
      <c r="T8613">
        <f>(F8613/E8613)*S8613</f>
        <v>0.24999999999999997</v>
      </c>
      <c r="U8613">
        <v>78963</v>
      </c>
      <c r="V8613" t="s">
        <v>4880</v>
      </c>
    </row>
    <row r="8614" spans="2:22" x14ac:dyDescent="0.25">
      <c r="B8614">
        <v>167348</v>
      </c>
      <c r="C8614" t="s">
        <v>4878</v>
      </c>
      <c r="E8614">
        <v>31.15</v>
      </c>
      <c r="F8614">
        <v>0.05</v>
      </c>
      <c r="G8614">
        <v>17</v>
      </c>
      <c r="H8614" t="s">
        <v>21</v>
      </c>
      <c r="I8614" t="s">
        <v>185</v>
      </c>
      <c r="L8614">
        <v>60</v>
      </c>
      <c r="N8614">
        <v>20</v>
      </c>
      <c r="O8614" t="s">
        <v>188</v>
      </c>
      <c r="P8614">
        <f t="shared" si="268"/>
        <v>31.15</v>
      </c>
      <c r="Q8614">
        <f t="shared" si="269"/>
        <v>30.815266051846933</v>
      </c>
      <c r="S8614">
        <f>IF(AND(M8614&lt;&gt;"",M8614&lt;&gt;18.5),5*LOG10(10^(Q8614/5+1)*W$1/(10^(M8614/5+1)))-5,Q8614)</f>
        <v>30.815266051846933</v>
      </c>
      <c r="T8614">
        <f>(F8614/E8614)*S8614</f>
        <v>4.9462706343253511E-2</v>
      </c>
      <c r="U8614">
        <v>78963</v>
      </c>
      <c r="V8614" t="s">
        <v>4880</v>
      </c>
    </row>
    <row r="8615" spans="2:22" x14ac:dyDescent="0.25">
      <c r="B8615">
        <v>167349</v>
      </c>
      <c r="C8615" t="s">
        <v>4878</v>
      </c>
      <c r="E8615">
        <v>31.18</v>
      </c>
      <c r="F8615">
        <v>7.0000000000000007E-2</v>
      </c>
      <c r="G8615">
        <v>17.2</v>
      </c>
      <c r="H8615" t="s">
        <v>21</v>
      </c>
      <c r="I8615" t="s">
        <v>185</v>
      </c>
      <c r="L8615">
        <v>60</v>
      </c>
      <c r="N8615">
        <v>20</v>
      </c>
      <c r="O8615" t="s">
        <v>187</v>
      </c>
      <c r="P8615">
        <f t="shared" si="268"/>
        <v>31.18</v>
      </c>
      <c r="Q8615">
        <f t="shared" si="269"/>
        <v>30.845266051846934</v>
      </c>
      <c r="S8615">
        <f>IF(AND(M8615&lt;&gt;"",M8615&lt;&gt;18.5),5*LOG10(10^(Q8615/5+1)*W$1/(10^(M8615/5+1)))-5,Q8615)</f>
        <v>30.845266051846934</v>
      </c>
      <c r="T8615">
        <f>(F8615/E8615)*S8615</f>
        <v>6.9248512624415823E-2</v>
      </c>
      <c r="U8615">
        <v>78963</v>
      </c>
      <c r="V8615" t="s">
        <v>4880</v>
      </c>
    </row>
    <row r="8616" spans="2:22" x14ac:dyDescent="0.25">
      <c r="B8616">
        <v>167350</v>
      </c>
      <c r="C8616" t="s">
        <v>4878</v>
      </c>
      <c r="E8616">
        <v>31.19</v>
      </c>
      <c r="F8616">
        <v>7.0000000000000007E-2</v>
      </c>
      <c r="G8616">
        <v>17.2</v>
      </c>
      <c r="H8616" t="s">
        <v>21</v>
      </c>
      <c r="I8616" t="s">
        <v>180</v>
      </c>
      <c r="K8616">
        <v>1.49E-3</v>
      </c>
      <c r="L8616">
        <v>65</v>
      </c>
      <c r="N8616">
        <v>27</v>
      </c>
      <c r="O8616" t="s">
        <v>137</v>
      </c>
      <c r="P8616">
        <f t="shared" si="268"/>
        <v>31.186766914161076</v>
      </c>
      <c r="Q8616">
        <f t="shared" si="269"/>
        <v>31.025843497304074</v>
      </c>
      <c r="S8616">
        <f>IF(AND(M8616&lt;&gt;"",M8616&lt;&gt;18.5),5*LOG10(10^(Q8616/5+1)*W$1/(10^(M8616/5+1)))-5,Q8616)</f>
        <v>31.025843497304074</v>
      </c>
      <c r="T8616">
        <f>(F8616/E8616)*S8616</f>
        <v>6.9631582071538481E-2</v>
      </c>
      <c r="U8616">
        <v>78963</v>
      </c>
      <c r="V8616" t="s">
        <v>4880</v>
      </c>
    </row>
    <row r="8617" spans="2:22" x14ac:dyDescent="0.25">
      <c r="B8617">
        <v>167351</v>
      </c>
      <c r="C8617" t="s">
        <v>4878</v>
      </c>
      <c r="E8617">
        <v>31.2</v>
      </c>
      <c r="F8617">
        <v>0.06</v>
      </c>
      <c r="G8617">
        <v>17.399999999999999</v>
      </c>
      <c r="H8617" t="s">
        <v>21</v>
      </c>
      <c r="I8617" t="s">
        <v>185</v>
      </c>
      <c r="L8617">
        <v>60</v>
      </c>
      <c r="N8617">
        <v>20</v>
      </c>
      <c r="O8617" t="s">
        <v>186</v>
      </c>
      <c r="P8617">
        <f t="shared" si="268"/>
        <v>31.2</v>
      </c>
      <c r="Q8617">
        <f t="shared" si="269"/>
        <v>30.865266051846938</v>
      </c>
      <c r="S8617">
        <f>IF(AND(M8617&lt;&gt;"",M8617&lt;&gt;18.5),5*LOG10(10^(Q8617/5+1)*W$1/(10^(M8617/5+1)))-5,Q8617)</f>
        <v>30.865266051846938</v>
      </c>
      <c r="T8617">
        <f>(F8617/E8617)*S8617</f>
        <v>5.9356280868936413E-2</v>
      </c>
      <c r="U8617">
        <v>78963</v>
      </c>
      <c r="V8617" t="s">
        <v>4880</v>
      </c>
    </row>
    <row r="8618" spans="2:22" x14ac:dyDescent="0.25">
      <c r="B8618">
        <v>167353</v>
      </c>
      <c r="C8618" t="s">
        <v>4878</v>
      </c>
      <c r="E8618">
        <v>31.39</v>
      </c>
      <c r="F8618">
        <v>0.14000000000000001</v>
      </c>
      <c r="G8618">
        <v>19</v>
      </c>
      <c r="H8618" t="s">
        <v>21</v>
      </c>
      <c r="I8618" t="s">
        <v>184</v>
      </c>
      <c r="L8618">
        <v>60</v>
      </c>
      <c r="N8618">
        <v>25</v>
      </c>
      <c r="P8618">
        <f t="shared" si="268"/>
        <v>31.39</v>
      </c>
      <c r="Q8618">
        <f t="shared" si="269"/>
        <v>31.055266051846942</v>
      </c>
      <c r="S8618">
        <f>IF(AND(M8618&lt;&gt;"",M8618&lt;&gt;18.5),5*LOG10(10^(Q8618/5+1)*W$1/(10^(M8618/5+1)))-5,Q8618)</f>
        <v>31.055266051846942</v>
      </c>
      <c r="T8618">
        <f>(F8618/E8618)*S8618</f>
        <v>0.13850708019300964</v>
      </c>
      <c r="U8618">
        <v>78963</v>
      </c>
      <c r="V8618" t="s">
        <v>4880</v>
      </c>
    </row>
    <row r="8619" spans="2:22" x14ac:dyDescent="0.25">
      <c r="B8619">
        <v>167354</v>
      </c>
      <c r="C8619" t="s">
        <v>4878</v>
      </c>
      <c r="E8619">
        <v>31.41</v>
      </c>
      <c r="F8619">
        <v>0.22</v>
      </c>
      <c r="G8619">
        <v>19.100000000000001</v>
      </c>
      <c r="H8619" t="s">
        <v>21</v>
      </c>
      <c r="I8619" t="s">
        <v>3609</v>
      </c>
      <c r="L8619">
        <v>65</v>
      </c>
      <c r="N8619">
        <v>16</v>
      </c>
      <c r="O8619" t="s">
        <v>4835</v>
      </c>
      <c r="P8619">
        <f t="shared" si="268"/>
        <v>31.41</v>
      </c>
      <c r="Q8619">
        <f t="shared" si="269"/>
        <v>31.249076583143001</v>
      </c>
      <c r="S8619">
        <f>IF(AND(M8619&lt;&gt;"",M8619&lt;&gt;18.5),5*LOG10(10^(Q8619/5+1)*W$1/(10^(M8619/5+1)))-5,Q8619)</f>
        <v>31.249076583143001</v>
      </c>
      <c r="T8619">
        <f>(F8619/E8619)*S8619</f>
        <v>0.2188728700506673</v>
      </c>
      <c r="U8619">
        <v>78963</v>
      </c>
      <c r="V8619" t="s">
        <v>4880</v>
      </c>
    </row>
    <row r="8620" spans="2:22" x14ac:dyDescent="0.25">
      <c r="B8620">
        <v>167426</v>
      </c>
      <c r="C8620" t="s">
        <v>4883</v>
      </c>
      <c r="E8620">
        <v>30.36</v>
      </c>
      <c r="F8620">
        <v>0.31</v>
      </c>
      <c r="G8620">
        <v>11.8</v>
      </c>
      <c r="H8620" t="s">
        <v>21</v>
      </c>
      <c r="I8620" t="s">
        <v>4884</v>
      </c>
      <c r="N8620">
        <v>13</v>
      </c>
      <c r="P8620">
        <f t="shared" si="268"/>
        <v>30.36</v>
      </c>
      <c r="Q8620">
        <f t="shared" si="269"/>
        <v>30.36</v>
      </c>
      <c r="S8620">
        <f>IF(AND(M8620&lt;&gt;"",M8620&lt;&gt;18.5),5*LOG10(10^(Q8620/5+1)*W$1/(10^(M8620/5+1)))-5,Q8620)</f>
        <v>30.36</v>
      </c>
      <c r="T8620">
        <f>(F8620/E8620)*S8620</f>
        <v>0.31</v>
      </c>
      <c r="U8620">
        <v>78983</v>
      </c>
      <c r="V8620" t="s">
        <v>4885</v>
      </c>
    </row>
    <row r="8621" spans="2:22" x14ac:dyDescent="0.25">
      <c r="B8621">
        <v>167427</v>
      </c>
      <c r="C8621" t="s">
        <v>4883</v>
      </c>
      <c r="E8621">
        <v>30.4</v>
      </c>
      <c r="F8621">
        <v>0.33</v>
      </c>
      <c r="G8621">
        <v>12</v>
      </c>
      <c r="H8621" t="s">
        <v>21</v>
      </c>
      <c r="I8621" t="s">
        <v>280</v>
      </c>
      <c r="L8621">
        <v>67</v>
      </c>
      <c r="N8621">
        <v>16</v>
      </c>
      <c r="P8621">
        <f t="shared" si="268"/>
        <v>30.4</v>
      </c>
      <c r="Q8621">
        <f t="shared" si="269"/>
        <v>30.304883813432852</v>
      </c>
      <c r="S8621">
        <f>IF(AND(M8621&lt;&gt;"",M8621&lt;&gt;18.5),5*LOG10(10^(Q8621/5+1)*W$1/(10^(M8621/5+1)))-5,Q8621)</f>
        <v>30.304883813432852</v>
      </c>
      <c r="T8621">
        <f>(F8621/E8621)*S8621</f>
        <v>0.3289674887642382</v>
      </c>
      <c r="U8621">
        <v>78983</v>
      </c>
      <c r="V8621" t="s">
        <v>4885</v>
      </c>
    </row>
    <row r="8622" spans="2:22" x14ac:dyDescent="0.25">
      <c r="B8622">
        <v>167428</v>
      </c>
      <c r="C8622" t="s">
        <v>4883</v>
      </c>
      <c r="E8622">
        <v>30.57</v>
      </c>
      <c r="F8622">
        <v>0.17</v>
      </c>
      <c r="G8622">
        <v>13</v>
      </c>
      <c r="H8622" t="s">
        <v>21</v>
      </c>
      <c r="I8622" t="s">
        <v>3910</v>
      </c>
      <c r="L8622">
        <v>68</v>
      </c>
      <c r="N8622">
        <v>16</v>
      </c>
      <c r="P8622">
        <f t="shared" si="268"/>
        <v>30.57</v>
      </c>
      <c r="Q8622">
        <f t="shared" si="269"/>
        <v>30.507054363459901</v>
      </c>
      <c r="S8622">
        <f>IF(AND(M8622&lt;&gt;"",M8622&lt;&gt;18.5),5*LOG10(10^(Q8622/5+1)*W$1/(10^(M8622/5+1)))-5,Q8622)</f>
        <v>30.507054363459901</v>
      </c>
      <c r="T8622">
        <f>(F8622/E8622)*S8622</f>
        <v>0.16964995884161541</v>
      </c>
      <c r="U8622">
        <v>78983</v>
      </c>
      <c r="V8622" t="s">
        <v>4885</v>
      </c>
    </row>
    <row r="8623" spans="2:22" x14ac:dyDescent="0.25">
      <c r="B8623">
        <v>167429</v>
      </c>
      <c r="C8623" t="s">
        <v>4883</v>
      </c>
      <c r="E8623">
        <v>30.57</v>
      </c>
      <c r="F8623">
        <v>0.21</v>
      </c>
      <c r="G8623">
        <v>13</v>
      </c>
      <c r="H8623" t="s">
        <v>21</v>
      </c>
      <c r="I8623" t="s">
        <v>4886</v>
      </c>
      <c r="N8623">
        <v>34</v>
      </c>
      <c r="P8623">
        <f t="shared" si="268"/>
        <v>30.57</v>
      </c>
      <c r="Q8623">
        <f t="shared" si="269"/>
        <v>30.57</v>
      </c>
      <c r="S8623">
        <f>IF(AND(M8623&lt;&gt;"",M8623&lt;&gt;18.5),5*LOG10(10^(Q8623/5+1)*W$1/(10^(M8623/5+1)))-5,Q8623)</f>
        <v>30.57</v>
      </c>
      <c r="T8623">
        <f>(F8623/E8623)*S8623</f>
        <v>0.21</v>
      </c>
      <c r="U8623">
        <v>78983</v>
      </c>
      <c r="V8623" t="s">
        <v>4885</v>
      </c>
    </row>
    <row r="8624" spans="2:22" x14ac:dyDescent="0.25">
      <c r="B8624">
        <v>167430</v>
      </c>
      <c r="C8624" t="s">
        <v>4883</v>
      </c>
      <c r="E8624">
        <v>30.73</v>
      </c>
      <c r="F8624">
        <v>0.15</v>
      </c>
      <c r="G8624">
        <v>14</v>
      </c>
      <c r="H8624" t="s">
        <v>21</v>
      </c>
      <c r="I8624" t="s">
        <v>4887</v>
      </c>
      <c r="N8624">
        <v>19</v>
      </c>
      <c r="O8624" t="s">
        <v>4888</v>
      </c>
      <c r="P8624">
        <f t="shared" si="268"/>
        <v>30.73</v>
      </c>
      <c r="Q8624">
        <f t="shared" si="269"/>
        <v>30.73</v>
      </c>
      <c r="S8624">
        <f>IF(AND(M8624&lt;&gt;"",M8624&lt;&gt;18.5),5*LOG10(10^(Q8624/5+1)*W$1/(10^(M8624/5+1)))-5,Q8624)</f>
        <v>30.73</v>
      </c>
      <c r="T8624">
        <f>(F8624/E8624)*S8624</f>
        <v>0.15</v>
      </c>
      <c r="U8624">
        <v>78983</v>
      </c>
      <c r="V8624" t="s">
        <v>4885</v>
      </c>
    </row>
    <row r="8625" spans="1:22" x14ac:dyDescent="0.25">
      <c r="B8625">
        <v>167431</v>
      </c>
      <c r="C8625" t="s">
        <v>4883</v>
      </c>
      <c r="E8625">
        <v>30.78</v>
      </c>
      <c r="F8625">
        <v>0.08</v>
      </c>
      <c r="G8625">
        <v>14.1</v>
      </c>
      <c r="H8625" t="s">
        <v>21</v>
      </c>
      <c r="I8625" t="s">
        <v>180</v>
      </c>
      <c r="K8625">
        <v>5.7910000000000001E-3</v>
      </c>
      <c r="L8625">
        <v>65</v>
      </c>
      <c r="N8625">
        <v>27</v>
      </c>
      <c r="O8625" t="s">
        <v>137</v>
      </c>
      <c r="P8625">
        <f t="shared" si="268"/>
        <v>30.76746127421687</v>
      </c>
      <c r="Q8625">
        <f t="shared" si="269"/>
        <v>30.606537857359861</v>
      </c>
      <c r="S8625">
        <f>IF(AND(M8625&lt;&gt;"",M8625&lt;&gt;18.5),5*LOG10(10^(Q8625/5+1)*W$1/(10^(M8625/5+1)))-5,Q8625)</f>
        <v>30.606537857359861</v>
      </c>
      <c r="T8625">
        <f>(F8625/E8625)*S8625</f>
        <v>7.9549156224457074E-2</v>
      </c>
      <c r="U8625">
        <v>78983</v>
      </c>
      <c r="V8625" t="s">
        <v>4885</v>
      </c>
    </row>
    <row r="8626" spans="1:22" x14ac:dyDescent="0.25">
      <c r="B8626">
        <v>167432</v>
      </c>
      <c r="C8626" t="s">
        <v>4883</v>
      </c>
      <c r="E8626">
        <v>30.79</v>
      </c>
      <c r="F8626">
        <v>0.05</v>
      </c>
      <c r="G8626">
        <v>14.4</v>
      </c>
      <c r="H8626" t="s">
        <v>21</v>
      </c>
      <c r="I8626" t="s">
        <v>185</v>
      </c>
      <c r="L8626">
        <v>60</v>
      </c>
      <c r="N8626">
        <v>20</v>
      </c>
      <c r="O8626" t="s">
        <v>188</v>
      </c>
      <c r="P8626">
        <f t="shared" si="268"/>
        <v>30.79</v>
      </c>
      <c r="Q8626">
        <f t="shared" si="269"/>
        <v>30.455266051846934</v>
      </c>
      <c r="S8626">
        <f>IF(AND(M8626&lt;&gt;"",M8626&lt;&gt;18.5),5*LOG10(10^(Q8626/5+1)*W$1/(10^(M8626/5+1)))-5,Q8626)</f>
        <v>30.455266051846934</v>
      </c>
      <c r="T8626">
        <f>(F8626/E8626)*S8626</f>
        <v>4.9456424247883948E-2</v>
      </c>
      <c r="U8626">
        <v>78983</v>
      </c>
      <c r="V8626" t="s">
        <v>4885</v>
      </c>
    </row>
    <row r="8627" spans="1:22" x14ac:dyDescent="0.25">
      <c r="B8627">
        <v>167433</v>
      </c>
      <c r="C8627" t="s">
        <v>4883</v>
      </c>
      <c r="E8627">
        <v>30.91</v>
      </c>
      <c r="F8627">
        <v>0.05</v>
      </c>
      <c r="G8627">
        <v>15.2</v>
      </c>
      <c r="H8627" t="s">
        <v>21</v>
      </c>
      <c r="I8627" t="s">
        <v>185</v>
      </c>
      <c r="L8627">
        <v>60</v>
      </c>
      <c r="N8627">
        <v>20</v>
      </c>
      <c r="O8627" t="s">
        <v>186</v>
      </c>
      <c r="P8627">
        <f t="shared" si="268"/>
        <v>30.91</v>
      </c>
      <c r="Q8627">
        <f t="shared" si="269"/>
        <v>30.575266051846938</v>
      </c>
      <c r="S8627">
        <f>IF(AND(M8627&lt;&gt;"",M8627&lt;&gt;18.5),5*LOG10(10^(Q8627/5+1)*W$1/(10^(M8627/5+1)))-5,Q8627)</f>
        <v>30.575266051846938</v>
      </c>
      <c r="T8627">
        <f>(F8627/E8627)*S8627</f>
        <v>4.9458534538736561E-2</v>
      </c>
      <c r="U8627">
        <v>78983</v>
      </c>
      <c r="V8627" t="s">
        <v>4885</v>
      </c>
    </row>
    <row r="8628" spans="1:22" x14ac:dyDescent="0.25">
      <c r="B8628">
        <v>167434</v>
      </c>
      <c r="C8628" t="s">
        <v>4883</v>
      </c>
      <c r="E8628">
        <v>31.11</v>
      </c>
      <c r="F8628">
        <v>0.06</v>
      </c>
      <c r="G8628">
        <v>16.7</v>
      </c>
      <c r="H8628" t="s">
        <v>21</v>
      </c>
      <c r="I8628" t="s">
        <v>185</v>
      </c>
      <c r="L8628">
        <v>60</v>
      </c>
      <c r="N8628">
        <v>20</v>
      </c>
      <c r="O8628" t="s">
        <v>187</v>
      </c>
      <c r="P8628">
        <f t="shared" si="268"/>
        <v>31.11</v>
      </c>
      <c r="Q8628">
        <f t="shared" si="269"/>
        <v>30.775266051846934</v>
      </c>
      <c r="S8628">
        <f>IF(AND(M8628&lt;&gt;"",M8628&lt;&gt;18.5),5*LOG10(10^(Q8628/5+1)*W$1/(10^(M8628/5+1)))-5,Q8628)</f>
        <v>30.775266051846934</v>
      </c>
      <c r="T8628">
        <f>(F8628/E8628)*S8628</f>
        <v>5.9354418614941049E-2</v>
      </c>
      <c r="U8628">
        <v>78983</v>
      </c>
      <c r="V8628" t="s">
        <v>4885</v>
      </c>
    </row>
    <row r="8629" spans="1:22" x14ac:dyDescent="0.25">
      <c r="B8629">
        <v>167435</v>
      </c>
      <c r="C8629" t="s">
        <v>4883</v>
      </c>
      <c r="E8629">
        <v>31.41</v>
      </c>
      <c r="F8629">
        <v>0.22</v>
      </c>
      <c r="G8629">
        <v>19.100000000000001</v>
      </c>
      <c r="H8629" t="s">
        <v>21</v>
      </c>
      <c r="I8629" t="s">
        <v>3609</v>
      </c>
      <c r="L8629">
        <v>65</v>
      </c>
      <c r="N8629">
        <v>16</v>
      </c>
      <c r="O8629" t="s">
        <v>4835</v>
      </c>
      <c r="P8629">
        <f t="shared" si="268"/>
        <v>31.41</v>
      </c>
      <c r="Q8629">
        <f t="shared" si="269"/>
        <v>31.249076583143001</v>
      </c>
      <c r="S8629">
        <f>IF(AND(M8629&lt;&gt;"",M8629&lt;&gt;18.5),5*LOG10(10^(Q8629/5+1)*W$1/(10^(M8629/5+1)))-5,Q8629)</f>
        <v>31.249076583143001</v>
      </c>
      <c r="T8629">
        <f>(F8629/E8629)*S8629</f>
        <v>0.2188728700506673</v>
      </c>
      <c r="U8629">
        <v>78983</v>
      </c>
      <c r="V8629" t="s">
        <v>4885</v>
      </c>
    </row>
    <row r="8630" spans="1:22" x14ac:dyDescent="0.25">
      <c r="B8630">
        <v>167436</v>
      </c>
      <c r="C8630" t="s">
        <v>4883</v>
      </c>
      <c r="E8630">
        <v>32.340000000000003</v>
      </c>
      <c r="F8630">
        <v>0.17</v>
      </c>
      <c r="G8630">
        <v>29.4</v>
      </c>
      <c r="H8630" t="s">
        <v>21</v>
      </c>
      <c r="I8630" t="s">
        <v>181</v>
      </c>
      <c r="L8630">
        <v>70.8</v>
      </c>
      <c r="N8630">
        <v>28</v>
      </c>
      <c r="P8630">
        <f t="shared" si="268"/>
        <v>32.340000000000003</v>
      </c>
      <c r="Q8630">
        <f t="shared" si="269"/>
        <v>32.364676088377564</v>
      </c>
      <c r="S8630">
        <f>IF(AND(M8630&lt;&gt;"",M8630&lt;&gt;18.5),5*LOG10(10^(Q8630/5+1)*W$1/(10^(M8630/5+1)))-5,Q8630)</f>
        <v>32.364676088377564</v>
      </c>
      <c r="T8630">
        <f>(F8630/E8630)*S8630</f>
        <v>0.17012971351342565</v>
      </c>
      <c r="U8630">
        <v>78983</v>
      </c>
      <c r="V8630" t="s">
        <v>4885</v>
      </c>
    </row>
    <row r="8631" spans="1:22" x14ac:dyDescent="0.25">
      <c r="B8631">
        <v>167694</v>
      </c>
      <c r="C8631" t="s">
        <v>4889</v>
      </c>
      <c r="E8631">
        <v>30.29</v>
      </c>
      <c r="F8631">
        <v>0.2</v>
      </c>
      <c r="G8631">
        <v>11.4</v>
      </c>
      <c r="H8631" t="s">
        <v>21</v>
      </c>
      <c r="I8631" t="s">
        <v>4890</v>
      </c>
      <c r="N8631">
        <v>3</v>
      </c>
      <c r="O8631" t="s">
        <v>4892</v>
      </c>
      <c r="P8631">
        <f t="shared" si="268"/>
        <v>30.29</v>
      </c>
      <c r="Q8631">
        <f t="shared" si="269"/>
        <v>30.29</v>
      </c>
      <c r="S8631">
        <f>IF(AND(M8631&lt;&gt;"",M8631&lt;&gt;18.5),5*LOG10(10^(Q8631/5+1)*W$1/(10^(M8631/5+1)))-5,Q8631)</f>
        <v>30.29</v>
      </c>
      <c r="T8631">
        <f>(F8631/E8631)*S8631</f>
        <v>0.2</v>
      </c>
      <c r="U8631">
        <v>79067</v>
      </c>
      <c r="V8631" t="s">
        <v>4891</v>
      </c>
    </row>
    <row r="8632" spans="1:22" x14ac:dyDescent="0.25">
      <c r="B8632">
        <v>167695</v>
      </c>
      <c r="C8632" t="s">
        <v>4889</v>
      </c>
      <c r="E8632">
        <v>30.38</v>
      </c>
      <c r="F8632">
        <v>7.0000000000000007E-2</v>
      </c>
      <c r="G8632">
        <v>11.9</v>
      </c>
      <c r="H8632" t="s">
        <v>21</v>
      </c>
      <c r="I8632" t="s">
        <v>1474</v>
      </c>
      <c r="L8632">
        <v>65</v>
      </c>
      <c r="N8632">
        <v>16</v>
      </c>
      <c r="O8632" t="s">
        <v>1475</v>
      </c>
      <c r="P8632">
        <f t="shared" si="268"/>
        <v>30.38</v>
      </c>
      <c r="Q8632">
        <f t="shared" si="269"/>
        <v>30.219076583142993</v>
      </c>
      <c r="S8632">
        <f>IF(AND(M8632&lt;&gt;"",M8632&lt;&gt;18.5),5*LOG10(10^(Q8632/5+1)*W$1/(10^(M8632/5+1)))-5,Q8632)</f>
        <v>30.219076583142993</v>
      </c>
      <c r="T8632">
        <f>(F8632/E8632)*S8632</f>
        <v>6.9629208716919355E-2</v>
      </c>
      <c r="U8632">
        <v>79067</v>
      </c>
      <c r="V8632" t="s">
        <v>4891</v>
      </c>
    </row>
    <row r="8633" spans="1:22" x14ac:dyDescent="0.25">
      <c r="B8633">
        <v>167696</v>
      </c>
      <c r="C8633" t="s">
        <v>4889</v>
      </c>
      <c r="E8633">
        <v>30.7</v>
      </c>
      <c r="F8633">
        <v>0.36</v>
      </c>
      <c r="G8633">
        <v>13.8</v>
      </c>
      <c r="H8633" t="s">
        <v>21</v>
      </c>
      <c r="I8633" t="s">
        <v>4833</v>
      </c>
      <c r="N8633">
        <v>12</v>
      </c>
      <c r="P8633">
        <f t="shared" si="268"/>
        <v>30.7</v>
      </c>
      <c r="Q8633">
        <f t="shared" si="269"/>
        <v>30.7</v>
      </c>
      <c r="S8633">
        <f>IF(AND(M8633&lt;&gt;"",M8633&lt;&gt;18.5),5*LOG10(10^(Q8633/5+1)*W$1/(10^(M8633/5+1)))-5,Q8633)</f>
        <v>30.7</v>
      </c>
      <c r="T8633">
        <f>(F8633/E8633)*S8633</f>
        <v>0.36</v>
      </c>
      <c r="U8633">
        <v>79067</v>
      </c>
      <c r="V8633" t="s">
        <v>4891</v>
      </c>
    </row>
    <row r="8634" spans="1:22" x14ac:dyDescent="0.25">
      <c r="B8634">
        <v>167697</v>
      </c>
      <c r="C8634" t="s">
        <v>4889</v>
      </c>
      <c r="E8634">
        <v>30.91</v>
      </c>
      <c r="F8634">
        <v>7.0000000000000007E-2</v>
      </c>
      <c r="G8634">
        <v>15.2</v>
      </c>
      <c r="H8634" t="s">
        <v>21</v>
      </c>
      <c r="I8634" t="s">
        <v>3584</v>
      </c>
      <c r="N8634">
        <v>31</v>
      </c>
      <c r="O8634" t="s">
        <v>3588</v>
      </c>
      <c r="P8634">
        <f t="shared" si="268"/>
        <v>30.91</v>
      </c>
      <c r="Q8634">
        <f t="shared" si="269"/>
        <v>30.91</v>
      </c>
      <c r="S8634">
        <f>IF(AND(M8634&lt;&gt;"",M8634&lt;&gt;18.5),5*LOG10(10^(Q8634/5+1)*W$1/(10^(M8634/5+1)))-5,Q8634)</f>
        <v>30.91</v>
      </c>
      <c r="T8634">
        <f>(F8634/E8634)*S8634</f>
        <v>7.0000000000000007E-2</v>
      </c>
      <c r="U8634">
        <v>79067</v>
      </c>
      <c r="V8634" t="s">
        <v>4891</v>
      </c>
    </row>
    <row r="8635" spans="1:22" x14ac:dyDescent="0.25">
      <c r="A8635" t="s">
        <v>47</v>
      </c>
      <c r="B8635">
        <v>167698</v>
      </c>
      <c r="C8635" t="s">
        <v>4889</v>
      </c>
      <c r="E8635">
        <v>30.91</v>
      </c>
      <c r="F8635">
        <v>0.08</v>
      </c>
      <c r="G8635">
        <v>15.2</v>
      </c>
      <c r="H8635" t="s">
        <v>21</v>
      </c>
      <c r="I8635" t="s">
        <v>3076</v>
      </c>
      <c r="L8635">
        <v>73.8</v>
      </c>
      <c r="N8635">
        <v>37</v>
      </c>
      <c r="P8635">
        <f t="shared" si="268"/>
        <v>30.91</v>
      </c>
      <c r="Q8635">
        <f t="shared" si="269"/>
        <v>31.02479160904393</v>
      </c>
      <c r="S8635">
        <f>IF(AND(M8635&lt;&gt;"",M8635&lt;&gt;18.5),5*LOG10(10^(Q8635/5+1)*W$1/(10^(M8635/5+1)))-5,Q8635)</f>
        <v>31.02479160904393</v>
      </c>
      <c r="T8635">
        <f>(F8635/E8635)*S8635</f>
        <v>8.0297098955791485E-2</v>
      </c>
      <c r="U8635">
        <v>79067</v>
      </c>
      <c r="V8635" t="s">
        <v>4891</v>
      </c>
    </row>
    <row r="8636" spans="1:22" x14ac:dyDescent="0.25">
      <c r="B8636">
        <v>167699</v>
      </c>
      <c r="C8636" t="s">
        <v>4889</v>
      </c>
      <c r="E8636">
        <v>31.1</v>
      </c>
      <c r="F8636">
        <v>0.14000000000000001</v>
      </c>
      <c r="G8636">
        <v>16.399999999999999</v>
      </c>
      <c r="H8636" t="s">
        <v>21</v>
      </c>
      <c r="I8636" t="s">
        <v>180</v>
      </c>
      <c r="K8636">
        <v>6.0309999999999999E-3</v>
      </c>
      <c r="L8636">
        <v>65</v>
      </c>
      <c r="N8636">
        <v>27</v>
      </c>
      <c r="O8636" t="s">
        <v>137</v>
      </c>
      <c r="P8636">
        <f t="shared" si="268"/>
        <v>31.086943183271686</v>
      </c>
      <c r="Q8636">
        <f t="shared" si="269"/>
        <v>30.92601976641469</v>
      </c>
      <c r="S8636">
        <f>IF(AND(M8636&lt;&gt;"",M8636&lt;&gt;18.5),5*LOG10(10^(Q8636/5+1)*W$1/(10^(M8636/5+1)))-5,Q8636)</f>
        <v>30.92601976641469</v>
      </c>
      <c r="T8636">
        <f>(F8636/E8636)*S8636</f>
        <v>0.13921680923787966</v>
      </c>
      <c r="U8636">
        <v>79067</v>
      </c>
      <c r="V8636" t="s">
        <v>4891</v>
      </c>
    </row>
    <row r="8637" spans="1:22" x14ac:dyDescent="0.25">
      <c r="B8637">
        <v>167702</v>
      </c>
      <c r="C8637" t="s">
        <v>4889</v>
      </c>
      <c r="E8637">
        <v>31.37</v>
      </c>
      <c r="F8637">
        <v>0.14000000000000001</v>
      </c>
      <c r="G8637">
        <v>18.8</v>
      </c>
      <c r="H8637" t="s">
        <v>21</v>
      </c>
      <c r="I8637" t="s">
        <v>184</v>
      </c>
      <c r="L8637">
        <v>60</v>
      </c>
      <c r="N8637">
        <v>25</v>
      </c>
      <c r="P8637">
        <f t="shared" si="268"/>
        <v>31.37</v>
      </c>
      <c r="Q8637">
        <f t="shared" si="269"/>
        <v>31.035266051846932</v>
      </c>
      <c r="S8637">
        <f>IF(AND(M8637&lt;&gt;"",M8637&lt;&gt;18.5),5*LOG10(10^(Q8637/5+1)*W$1/(10^(M8637/5+1)))-5,Q8637)</f>
        <v>31.035266051846932</v>
      </c>
      <c r="T8637">
        <f>(F8637/E8637)*S8637</f>
        <v>0.13850612837929777</v>
      </c>
      <c r="U8637">
        <v>79067</v>
      </c>
      <c r="V8637" t="s">
        <v>4891</v>
      </c>
    </row>
    <row r="8638" spans="1:22" x14ac:dyDescent="0.25">
      <c r="A8638" t="s">
        <v>47</v>
      </c>
      <c r="B8638">
        <v>167703</v>
      </c>
      <c r="C8638" t="s">
        <v>4889</v>
      </c>
      <c r="E8638">
        <v>31.39</v>
      </c>
      <c r="F8638">
        <v>0.32</v>
      </c>
      <c r="G8638">
        <v>19</v>
      </c>
      <c r="H8638" t="s">
        <v>21</v>
      </c>
      <c r="I8638" t="s">
        <v>4893</v>
      </c>
      <c r="N8638">
        <v>14</v>
      </c>
      <c r="P8638">
        <f t="shared" si="268"/>
        <v>31.39</v>
      </c>
      <c r="Q8638">
        <f t="shared" si="269"/>
        <v>31.39</v>
      </c>
      <c r="S8638">
        <f>IF(AND(M8638&lt;&gt;"",M8638&lt;&gt;18.5),5*LOG10(10^(Q8638/5+1)*W$1/(10^(M8638/5+1)))-5,Q8638)</f>
        <v>31.39</v>
      </c>
      <c r="T8638">
        <f>(F8638/E8638)*S8638</f>
        <v>0.32</v>
      </c>
      <c r="U8638">
        <v>79067</v>
      </c>
      <c r="V8638" t="s">
        <v>4891</v>
      </c>
    </row>
    <row r="8639" spans="1:22" x14ac:dyDescent="0.25">
      <c r="B8639">
        <v>167704</v>
      </c>
      <c r="C8639" t="s">
        <v>4889</v>
      </c>
      <c r="E8639">
        <v>31.4</v>
      </c>
      <c r="F8639">
        <v>0.41</v>
      </c>
      <c r="G8639">
        <v>19</v>
      </c>
      <c r="H8639" t="s">
        <v>21</v>
      </c>
      <c r="I8639" t="s">
        <v>280</v>
      </c>
      <c r="L8639">
        <v>67</v>
      </c>
      <c r="N8639">
        <v>16</v>
      </c>
      <c r="P8639">
        <f t="shared" si="268"/>
        <v>31.4</v>
      </c>
      <c r="Q8639">
        <f t="shared" si="269"/>
        <v>31.304883813432852</v>
      </c>
      <c r="S8639">
        <f>IF(AND(M8639&lt;&gt;"",M8639&lt;&gt;18.5),5*LOG10(10^(Q8639/5+1)*W$1/(10^(M8639/5+1)))-5,Q8639)</f>
        <v>31.304883813432852</v>
      </c>
      <c r="T8639">
        <f>(F8639/E8639)*S8639</f>
        <v>0.40875803705437802</v>
      </c>
      <c r="U8639">
        <v>79067</v>
      </c>
      <c r="V8639" t="s">
        <v>4891</v>
      </c>
    </row>
    <row r="8640" spans="1:22" x14ac:dyDescent="0.25">
      <c r="B8640">
        <v>167705</v>
      </c>
      <c r="C8640" t="s">
        <v>4889</v>
      </c>
      <c r="E8640">
        <v>31.41</v>
      </c>
      <c r="F8640">
        <v>0.22</v>
      </c>
      <c r="G8640">
        <v>19.100000000000001</v>
      </c>
      <c r="H8640" t="s">
        <v>21</v>
      </c>
      <c r="I8640" t="s">
        <v>3609</v>
      </c>
      <c r="L8640">
        <v>65</v>
      </c>
      <c r="N8640">
        <v>16</v>
      </c>
      <c r="O8640" t="s">
        <v>4835</v>
      </c>
      <c r="P8640">
        <f t="shared" si="268"/>
        <v>31.41</v>
      </c>
      <c r="Q8640">
        <f t="shared" si="269"/>
        <v>31.249076583143001</v>
      </c>
      <c r="S8640">
        <f>IF(AND(M8640&lt;&gt;"",M8640&lt;&gt;18.5),5*LOG10(10^(Q8640/5+1)*W$1/(10^(M8640/5+1)))-5,Q8640)</f>
        <v>31.249076583143001</v>
      </c>
      <c r="T8640">
        <f>(F8640/E8640)*S8640</f>
        <v>0.2188728700506673</v>
      </c>
      <c r="U8640">
        <v>79067</v>
      </c>
      <c r="V8640" t="s">
        <v>4891</v>
      </c>
    </row>
    <row r="8641" spans="1:22" x14ac:dyDescent="0.25">
      <c r="B8641">
        <v>167708</v>
      </c>
      <c r="C8641" t="s">
        <v>4889</v>
      </c>
      <c r="E8641">
        <v>32.24</v>
      </c>
      <c r="F8641">
        <v>0.55000000000000004</v>
      </c>
      <c r="G8641">
        <v>28</v>
      </c>
      <c r="H8641" t="s">
        <v>21</v>
      </c>
      <c r="I8641" t="s">
        <v>4894</v>
      </c>
      <c r="N8641">
        <v>3</v>
      </c>
      <c r="P8641">
        <f t="shared" si="268"/>
        <v>32.24</v>
      </c>
      <c r="Q8641">
        <f t="shared" si="269"/>
        <v>32.24</v>
      </c>
      <c r="S8641">
        <f>IF(AND(M8641&lt;&gt;"",M8641&lt;&gt;18.5),5*LOG10(10^(Q8641/5+1)*W$1/(10^(M8641/5+1)))-5,Q8641)</f>
        <v>32.24</v>
      </c>
      <c r="T8641">
        <f>(F8641/E8641)*S8641</f>
        <v>0.55000000000000004</v>
      </c>
      <c r="U8641">
        <v>79067</v>
      </c>
      <c r="V8641" t="s">
        <v>4891</v>
      </c>
    </row>
    <row r="8642" spans="1:22" x14ac:dyDescent="0.25">
      <c r="A8642" t="s">
        <v>47</v>
      </c>
      <c r="B8642">
        <v>167904</v>
      </c>
      <c r="C8642" t="s">
        <v>4895</v>
      </c>
      <c r="E8642">
        <v>36.049999999999997</v>
      </c>
      <c r="F8642">
        <v>7.0000000000000007E-2</v>
      </c>
      <c r="G8642">
        <v>162</v>
      </c>
      <c r="H8642" t="s">
        <v>21</v>
      </c>
      <c r="I8642" t="s">
        <v>91</v>
      </c>
      <c r="N8642">
        <v>35</v>
      </c>
      <c r="O8642" t="s">
        <v>92</v>
      </c>
      <c r="P8642">
        <f t="shared" ref="P8642:P8705" si="270">IF((K8642&lt;&gt;""),5*LOG10(10^(E8642/5+1)/(K8642+1))-5,E8642)</f>
        <v>36.049999999999997</v>
      </c>
      <c r="Q8642">
        <f t="shared" ref="Q8642:Q8705" si="271">IF(AND(L8642&lt;&gt;"",L8642&lt;&gt;70),5*LOG10(10^(P8642/5+1)*L8642/70)-5,P8642)</f>
        <v>36.049999999999997</v>
      </c>
      <c r="S8642">
        <f>IF(AND(M8642&lt;&gt;"",M8642&lt;&gt;18.5),5*LOG10(10^(Q8642/5+1)*W$1/(10^(M8642/5+1)))-5,Q8642)</f>
        <v>36.049999999999997</v>
      </c>
      <c r="T8642">
        <f>(F8642/E8642)*S8642</f>
        <v>7.0000000000000007E-2</v>
      </c>
      <c r="U8642">
        <v>79190</v>
      </c>
      <c r="V8642" t="s">
        <v>4896</v>
      </c>
    </row>
    <row r="8643" spans="1:22" x14ac:dyDescent="0.25">
      <c r="A8643" t="s">
        <v>47</v>
      </c>
      <c r="B8643">
        <v>167905</v>
      </c>
      <c r="C8643" t="s">
        <v>4895</v>
      </c>
      <c r="E8643">
        <v>36.07</v>
      </c>
      <c r="F8643">
        <v>0.08</v>
      </c>
      <c r="G8643">
        <v>164</v>
      </c>
      <c r="H8643" t="s">
        <v>21</v>
      </c>
      <c r="I8643" t="s">
        <v>91</v>
      </c>
      <c r="N8643">
        <v>35</v>
      </c>
      <c r="O8643" t="s">
        <v>93</v>
      </c>
      <c r="P8643">
        <f t="shared" si="270"/>
        <v>36.07</v>
      </c>
      <c r="Q8643">
        <f t="shared" si="271"/>
        <v>36.07</v>
      </c>
      <c r="S8643">
        <f>IF(AND(M8643&lt;&gt;"",M8643&lt;&gt;18.5),5*LOG10(10^(Q8643/5+1)*W$1/(10^(M8643/5+1)))-5,Q8643)</f>
        <v>36.07</v>
      </c>
      <c r="T8643">
        <f>(F8643/E8643)*S8643</f>
        <v>0.08</v>
      </c>
      <c r="U8643">
        <v>79190</v>
      </c>
      <c r="V8643" t="s">
        <v>4896</v>
      </c>
    </row>
    <row r="8644" spans="1:22" x14ac:dyDescent="0.25">
      <c r="B8644">
        <v>168280</v>
      </c>
      <c r="C8644" t="s">
        <v>4897</v>
      </c>
      <c r="E8644">
        <v>41.31</v>
      </c>
      <c r="F8644">
        <v>0.26</v>
      </c>
      <c r="G8644">
        <v>1220</v>
      </c>
      <c r="H8644" t="s">
        <v>21</v>
      </c>
      <c r="I8644" t="s">
        <v>62</v>
      </c>
      <c r="K8644">
        <v>0.49673</v>
      </c>
      <c r="L8644">
        <v>74.2</v>
      </c>
      <c r="N8644">
        <v>30</v>
      </c>
      <c r="O8644" t="s">
        <v>27</v>
      </c>
      <c r="P8644">
        <f t="shared" si="270"/>
        <v>40.434282681938349</v>
      </c>
      <c r="Q8644">
        <f t="shared" si="271"/>
        <v>40.560812008262204</v>
      </c>
      <c r="S8644">
        <f>IF(AND(M8644&lt;&gt;"",M8644&lt;&gt;18.5),5*LOG10(10^(Q8644/5+1)*W$1/(10^(M8644/5+1)))-5,Q8644)</f>
        <v>40.560812008262204</v>
      </c>
      <c r="T8644">
        <f>(F8644/E8644)*S8644</f>
        <v>0.25528470399777714</v>
      </c>
      <c r="U8644">
        <v>79362</v>
      </c>
      <c r="V8644" t="s">
        <v>4898</v>
      </c>
    </row>
    <row r="8645" spans="1:22" x14ac:dyDescent="0.25">
      <c r="B8645">
        <v>168281</v>
      </c>
      <c r="C8645" t="s">
        <v>4897</v>
      </c>
      <c r="E8645">
        <v>42.36</v>
      </c>
      <c r="F8645">
        <v>0.3</v>
      </c>
      <c r="G8645">
        <v>1980</v>
      </c>
      <c r="H8645" t="s">
        <v>21</v>
      </c>
      <c r="I8645" t="s">
        <v>134</v>
      </c>
      <c r="K8645">
        <v>0.49673</v>
      </c>
      <c r="L8645">
        <v>65</v>
      </c>
      <c r="N8645">
        <v>29</v>
      </c>
      <c r="O8645" t="s">
        <v>137</v>
      </c>
      <c r="P8645">
        <f t="shared" si="270"/>
        <v>41.484282681938339</v>
      </c>
      <c r="Q8645">
        <f t="shared" si="271"/>
        <v>41.323359265081343</v>
      </c>
      <c r="S8645">
        <f>IF(AND(M8645&lt;&gt;"",M8645&lt;&gt;18.5),5*LOG10(10^(Q8645/5+1)*W$1/(10^(M8645/5+1)))-5,Q8645)</f>
        <v>41.323359265081343</v>
      </c>
      <c r="T8645">
        <f>(F8645/E8645)*S8645</f>
        <v>0.29265835173570359</v>
      </c>
      <c r="U8645">
        <v>79362</v>
      </c>
      <c r="V8645" t="s">
        <v>4898</v>
      </c>
    </row>
    <row r="8646" spans="1:22" x14ac:dyDescent="0.25">
      <c r="B8646">
        <v>168282</v>
      </c>
      <c r="C8646" t="s">
        <v>4897</v>
      </c>
      <c r="E8646">
        <v>42.49</v>
      </c>
      <c r="F8646">
        <v>0.26</v>
      </c>
      <c r="G8646">
        <v>2100</v>
      </c>
      <c r="H8646" t="s">
        <v>21</v>
      </c>
      <c r="I8646" t="s">
        <v>87</v>
      </c>
      <c r="K8646">
        <v>0.49673</v>
      </c>
      <c r="L8646">
        <v>65</v>
      </c>
      <c r="N8646">
        <v>29</v>
      </c>
      <c r="O8646" t="s">
        <v>89</v>
      </c>
      <c r="P8646">
        <f t="shared" si="270"/>
        <v>41.614282681938363</v>
      </c>
      <c r="Q8646">
        <f t="shared" si="271"/>
        <v>41.45335926508136</v>
      </c>
      <c r="S8646">
        <f>IF(AND(M8646&lt;&gt;"",M8646&lt;&gt;18.5),5*LOG10(10^(Q8646/5+1)*W$1/(10^(M8646/5+1)))-5,Q8646)</f>
        <v>41.45335926508136</v>
      </c>
      <c r="T8646">
        <f>(F8646/E8646)*S8646</f>
        <v>0.25365670531704293</v>
      </c>
      <c r="U8646">
        <v>79362</v>
      </c>
      <c r="V8646" t="s">
        <v>4898</v>
      </c>
    </row>
    <row r="8647" spans="1:22" x14ac:dyDescent="0.25">
      <c r="B8647">
        <v>168283</v>
      </c>
      <c r="C8647" t="s">
        <v>4897</v>
      </c>
      <c r="E8647">
        <v>42.54</v>
      </c>
      <c r="F8647">
        <v>0.24</v>
      </c>
      <c r="G8647">
        <v>2160</v>
      </c>
      <c r="H8647" t="s">
        <v>21</v>
      </c>
      <c r="I8647" t="s">
        <v>3773</v>
      </c>
      <c r="K8647">
        <v>0.49673</v>
      </c>
      <c r="L8647">
        <v>65</v>
      </c>
      <c r="N8647">
        <v>27</v>
      </c>
      <c r="P8647">
        <f t="shared" si="270"/>
        <v>41.664282681938346</v>
      </c>
      <c r="Q8647">
        <f t="shared" si="271"/>
        <v>41.503359265081343</v>
      </c>
      <c r="S8647">
        <f>IF(AND(M8647&lt;&gt;"",M8647&lt;&gt;18.5),5*LOG10(10^(Q8647/5+1)*W$1/(10^(M8647/5+1)))-5,Q8647)</f>
        <v>41.503359265081343</v>
      </c>
      <c r="T8647">
        <f>(F8647/E8647)*S8647</f>
        <v>0.23415153323036017</v>
      </c>
      <c r="U8647">
        <v>79362</v>
      </c>
      <c r="V8647" t="s">
        <v>4898</v>
      </c>
    </row>
    <row r="8648" spans="1:22" x14ac:dyDescent="0.25">
      <c r="B8648">
        <v>168284</v>
      </c>
      <c r="C8648" t="s">
        <v>4897</v>
      </c>
      <c r="E8648">
        <v>42.88</v>
      </c>
      <c r="F8648">
        <v>0.36</v>
      </c>
      <c r="G8648">
        <v>2510</v>
      </c>
      <c r="H8648" t="s">
        <v>21</v>
      </c>
      <c r="I8648" t="s">
        <v>134</v>
      </c>
      <c r="K8648">
        <v>0.49673</v>
      </c>
      <c r="L8648">
        <v>65</v>
      </c>
      <c r="N8648">
        <v>29</v>
      </c>
      <c r="O8648" t="s">
        <v>37</v>
      </c>
      <c r="P8648">
        <f t="shared" si="270"/>
        <v>42.004282681938349</v>
      </c>
      <c r="Q8648">
        <f t="shared" si="271"/>
        <v>41.843359265081347</v>
      </c>
      <c r="S8648">
        <f>IF(AND(M8648&lt;&gt;"",M8648&lt;&gt;18.5),5*LOG10(10^(Q8648/5+1)*W$1/(10^(M8648/5+1)))-5,Q8648)</f>
        <v>41.843359265081347</v>
      </c>
      <c r="T8648">
        <f>(F8648/E8648)*S8648</f>
        <v>0.35129685950161577</v>
      </c>
      <c r="U8648">
        <v>79362</v>
      </c>
      <c r="V8648" t="s">
        <v>4898</v>
      </c>
    </row>
    <row r="8649" spans="1:22" x14ac:dyDescent="0.25">
      <c r="B8649">
        <v>168324</v>
      </c>
      <c r="C8649" t="s">
        <v>4899</v>
      </c>
      <c r="E8649">
        <v>42.69</v>
      </c>
      <c r="F8649">
        <v>0.13</v>
      </c>
      <c r="G8649">
        <v>2110</v>
      </c>
      <c r="H8649" t="s">
        <v>21</v>
      </c>
      <c r="I8649" t="s">
        <v>179</v>
      </c>
      <c r="K8649">
        <v>0.63800000000000001</v>
      </c>
      <c r="L8649">
        <v>70</v>
      </c>
      <c r="N8649">
        <v>28</v>
      </c>
      <c r="O8649" t="s">
        <v>88</v>
      </c>
      <c r="P8649">
        <f t="shared" si="270"/>
        <v>41.618430512878007</v>
      </c>
      <c r="Q8649">
        <f t="shared" si="271"/>
        <v>41.618430512878007</v>
      </c>
      <c r="S8649">
        <f>IF(AND(M8649&lt;&gt;"",M8649&lt;&gt;18.5),5*LOG10(10^(Q8649/5+1)*W$1/(10^(M8649/5+1)))-5,Q8649)</f>
        <v>41.618430512878007</v>
      </c>
      <c r="T8649">
        <f>(F8649/E8649)*S8649</f>
        <v>0.12673684625612885</v>
      </c>
      <c r="U8649">
        <v>79394</v>
      </c>
      <c r="V8649" t="s">
        <v>4899</v>
      </c>
    </row>
    <row r="8650" spans="1:22" x14ac:dyDescent="0.25">
      <c r="B8650">
        <v>168325</v>
      </c>
      <c r="C8650" t="s">
        <v>4899</v>
      </c>
      <c r="E8650">
        <v>42.89</v>
      </c>
      <c r="F8650">
        <v>0.18</v>
      </c>
      <c r="G8650">
        <v>2310</v>
      </c>
      <c r="H8650" t="s">
        <v>21</v>
      </c>
      <c r="I8650" t="s">
        <v>3773</v>
      </c>
      <c r="K8650">
        <v>0.63800000000000001</v>
      </c>
      <c r="L8650">
        <v>65</v>
      </c>
      <c r="N8650">
        <v>27</v>
      </c>
      <c r="P8650">
        <f t="shared" si="270"/>
        <v>41.818430512878003</v>
      </c>
      <c r="Q8650">
        <f t="shared" si="271"/>
        <v>41.657507096021007</v>
      </c>
      <c r="S8650">
        <f>IF(AND(M8650&lt;&gt;"",M8650&lt;&gt;18.5),5*LOG10(10^(Q8650/5+1)*W$1/(10^(M8650/5+1)))-5,Q8650)</f>
        <v>41.657507096021007</v>
      </c>
      <c r="T8650">
        <f>(F8650/E8650)*S8650</f>
        <v>0.17482749539015577</v>
      </c>
      <c r="U8650">
        <v>79394</v>
      </c>
      <c r="V8650" t="s">
        <v>4899</v>
      </c>
    </row>
    <row r="8651" spans="1:22" x14ac:dyDescent="0.25">
      <c r="B8651">
        <v>168447</v>
      </c>
      <c r="C8651" t="s">
        <v>4900</v>
      </c>
      <c r="E8651">
        <v>43.71</v>
      </c>
      <c r="F8651">
        <v>0.21</v>
      </c>
      <c r="G8651">
        <v>2600</v>
      </c>
      <c r="H8651" t="s">
        <v>21</v>
      </c>
      <c r="I8651" t="s">
        <v>62</v>
      </c>
      <c r="K8651">
        <v>1.1200000000000001</v>
      </c>
      <c r="L8651">
        <v>74.2</v>
      </c>
      <c r="N8651">
        <v>30</v>
      </c>
      <c r="O8651" t="s">
        <v>27</v>
      </c>
      <c r="P8651">
        <f t="shared" si="270"/>
        <v>42.078320695356254</v>
      </c>
      <c r="Q8651">
        <f t="shared" si="271"/>
        <v>42.204850021680109</v>
      </c>
      <c r="S8651">
        <f>IF(AND(M8651&lt;&gt;"",M8651&lt;&gt;18.5),5*LOG10(10^(Q8651/5+1)*W$1/(10^(M8651/5+1)))-5,Q8651)</f>
        <v>42.204850021680109</v>
      </c>
      <c r="T8651">
        <f>(F8651/E8651)*S8651</f>
        <v>0.20276866860107121</v>
      </c>
      <c r="U8651">
        <v>79480</v>
      </c>
      <c r="V8651" t="s">
        <v>4901</v>
      </c>
    </row>
    <row r="8652" spans="1:22" x14ac:dyDescent="0.25">
      <c r="B8652">
        <v>168448</v>
      </c>
      <c r="C8652" t="s">
        <v>4900</v>
      </c>
      <c r="E8652">
        <v>44.15</v>
      </c>
      <c r="F8652">
        <v>7.0000000000000007E-2</v>
      </c>
      <c r="G8652">
        <v>3190</v>
      </c>
      <c r="H8652" t="s">
        <v>21</v>
      </c>
      <c r="I8652" t="s">
        <v>94</v>
      </c>
      <c r="K8652">
        <v>1.1200000000000001</v>
      </c>
      <c r="L8652">
        <v>70</v>
      </c>
      <c r="N8652">
        <v>31</v>
      </c>
      <c r="O8652" t="s">
        <v>88</v>
      </c>
      <c r="P8652">
        <f t="shared" si="270"/>
        <v>42.518320695356245</v>
      </c>
      <c r="Q8652">
        <f t="shared" si="271"/>
        <v>42.518320695356245</v>
      </c>
      <c r="S8652">
        <f>IF(AND(M8652&lt;&gt;"",M8652&lt;&gt;18.5),5*LOG10(10^(Q8652/5+1)*W$1/(10^(M8652/5+1)))-5,Q8652)</f>
        <v>42.518320695356245</v>
      </c>
      <c r="T8652">
        <f>(F8652/E8652)*S8652</f>
        <v>6.7412965994902319E-2</v>
      </c>
      <c r="U8652">
        <v>79480</v>
      </c>
      <c r="V8652" t="s">
        <v>4901</v>
      </c>
    </row>
    <row r="8653" spans="1:22" x14ac:dyDescent="0.25">
      <c r="B8653">
        <v>168449</v>
      </c>
      <c r="C8653" t="s">
        <v>4900</v>
      </c>
      <c r="E8653">
        <v>44.25</v>
      </c>
      <c r="F8653">
        <v>0.24</v>
      </c>
      <c r="G8653">
        <v>3340</v>
      </c>
      <c r="H8653" t="s">
        <v>21</v>
      </c>
      <c r="I8653" t="s">
        <v>179</v>
      </c>
      <c r="K8653">
        <v>1.1200000000000001</v>
      </c>
      <c r="L8653">
        <v>70</v>
      </c>
      <c r="N8653">
        <v>28</v>
      </c>
      <c r="O8653" t="s">
        <v>88</v>
      </c>
      <c r="P8653">
        <f t="shared" si="270"/>
        <v>42.618320695356246</v>
      </c>
      <c r="Q8653">
        <f t="shared" si="271"/>
        <v>42.618320695356246</v>
      </c>
      <c r="S8653">
        <f>IF(AND(M8653&lt;&gt;"",M8653&lt;&gt;18.5),5*LOG10(10^(Q8653/5+1)*W$1/(10^(M8653/5+1)))-5,Q8653)</f>
        <v>42.618320695356246</v>
      </c>
      <c r="T8653">
        <f>(F8653/E8653)*S8653</f>
        <v>0.2311502139409152</v>
      </c>
      <c r="U8653">
        <v>79480</v>
      </c>
      <c r="V8653" t="s">
        <v>4901</v>
      </c>
    </row>
    <row r="8654" spans="1:22" x14ac:dyDescent="0.25">
      <c r="B8654">
        <v>168450</v>
      </c>
      <c r="C8654" t="s">
        <v>4900</v>
      </c>
      <c r="E8654">
        <v>44.4</v>
      </c>
      <c r="F8654">
        <v>0.16</v>
      </c>
      <c r="G8654">
        <v>3580</v>
      </c>
      <c r="H8654" t="s">
        <v>21</v>
      </c>
      <c r="I8654" t="s">
        <v>64</v>
      </c>
      <c r="K8654">
        <v>1.121202</v>
      </c>
      <c r="L8654">
        <v>70</v>
      </c>
      <c r="N8654">
        <v>38</v>
      </c>
      <c r="O8654" t="s">
        <v>27</v>
      </c>
      <c r="P8654">
        <f t="shared" si="270"/>
        <v>42.767089860368372</v>
      </c>
      <c r="Q8654">
        <f t="shared" si="271"/>
        <v>42.767089860368372</v>
      </c>
      <c r="S8654">
        <f>IF(AND(M8654&lt;&gt;"",M8654&lt;&gt;18.5),5*LOG10(10^(Q8654/5+1)*W$1/(10^(M8654/5+1)))-5,Q8654)</f>
        <v>42.767089860368372</v>
      </c>
      <c r="T8654">
        <f>(F8654/E8654)*S8654</f>
        <v>0.15411563913646262</v>
      </c>
      <c r="U8654">
        <v>79480</v>
      </c>
      <c r="V8654" t="s">
        <v>4901</v>
      </c>
    </row>
    <row r="8655" spans="1:22" x14ac:dyDescent="0.25">
      <c r="B8655">
        <v>168451</v>
      </c>
      <c r="C8655" t="s">
        <v>4900</v>
      </c>
      <c r="E8655">
        <v>44.41</v>
      </c>
      <c r="F8655">
        <v>0.21</v>
      </c>
      <c r="G8655">
        <v>3590</v>
      </c>
      <c r="H8655" t="s">
        <v>21</v>
      </c>
      <c r="I8655" t="s">
        <v>87</v>
      </c>
      <c r="K8655">
        <v>1.1200000000000001</v>
      </c>
      <c r="L8655">
        <v>65</v>
      </c>
      <c r="N8655">
        <v>29</v>
      </c>
      <c r="O8655" t="s">
        <v>88</v>
      </c>
      <c r="P8655">
        <f t="shared" si="270"/>
        <v>42.778320695356257</v>
      </c>
      <c r="Q8655">
        <f t="shared" si="271"/>
        <v>42.617397278499247</v>
      </c>
      <c r="S8655">
        <f>IF(AND(M8655&lt;&gt;"",M8655&lt;&gt;18.5),5*LOG10(10^(Q8655/5+1)*W$1/(10^(M8655/5+1)))-5,Q8655)</f>
        <v>42.617397278499247</v>
      </c>
      <c r="T8655">
        <f>(F8655/E8655)*S8655</f>
        <v>0.20152338276254991</v>
      </c>
      <c r="U8655">
        <v>79480</v>
      </c>
      <c r="V8655" t="s">
        <v>4901</v>
      </c>
    </row>
    <row r="8656" spans="1:22" x14ac:dyDescent="0.25">
      <c r="B8656">
        <v>168452</v>
      </c>
      <c r="C8656" t="s">
        <v>4900</v>
      </c>
      <c r="E8656">
        <v>44.44</v>
      </c>
      <c r="F8656">
        <v>0.12</v>
      </c>
      <c r="G8656">
        <v>3640</v>
      </c>
      <c r="H8656" t="s">
        <v>21</v>
      </c>
      <c r="I8656" t="s">
        <v>43</v>
      </c>
      <c r="K8656">
        <v>1.1200000000000001</v>
      </c>
      <c r="L8656">
        <v>70</v>
      </c>
      <c r="N8656">
        <v>34</v>
      </c>
      <c r="O8656" t="s">
        <v>27</v>
      </c>
      <c r="P8656">
        <f t="shared" si="270"/>
        <v>42.808320695356258</v>
      </c>
      <c r="Q8656">
        <f t="shared" si="271"/>
        <v>42.808320695356258</v>
      </c>
      <c r="S8656">
        <f>IF(AND(M8656&lt;&gt;"",M8656&lt;&gt;18.5),5*LOG10(10^(Q8656/5+1)*W$1/(10^(M8656/5+1)))-5,Q8656)</f>
        <v>42.808320695356258</v>
      </c>
      <c r="T8656">
        <f>(F8656/E8656)*S8656</f>
        <v>0.1155940252799899</v>
      </c>
      <c r="U8656">
        <v>79480</v>
      </c>
      <c r="V8656" t="s">
        <v>4901</v>
      </c>
    </row>
    <row r="8657" spans="2:22" x14ac:dyDescent="0.25">
      <c r="B8657">
        <v>168453</v>
      </c>
      <c r="C8657" t="s">
        <v>4900</v>
      </c>
      <c r="E8657">
        <v>44.44</v>
      </c>
      <c r="F8657">
        <v>0.15</v>
      </c>
      <c r="G8657">
        <v>3640</v>
      </c>
      <c r="H8657" t="s">
        <v>21</v>
      </c>
      <c r="I8657" t="s">
        <v>134</v>
      </c>
      <c r="K8657">
        <v>1.1200000000000001</v>
      </c>
      <c r="L8657">
        <v>65</v>
      </c>
      <c r="N8657">
        <v>29</v>
      </c>
      <c r="O8657" t="s">
        <v>37</v>
      </c>
      <c r="P8657">
        <f t="shared" si="270"/>
        <v>42.808320695356258</v>
      </c>
      <c r="Q8657">
        <f t="shared" si="271"/>
        <v>42.647397278499248</v>
      </c>
      <c r="S8657">
        <f>IF(AND(M8657&lt;&gt;"",M8657&lt;&gt;18.5),5*LOG10(10^(Q8657/5+1)*W$1/(10^(M8657/5+1)))-5,Q8657)</f>
        <v>42.647397278499248</v>
      </c>
      <c r="T8657">
        <f>(F8657/E8657)*S8657</f>
        <v>0.14394936075101006</v>
      </c>
      <c r="U8657">
        <v>79480</v>
      </c>
      <c r="V8657" t="s">
        <v>4901</v>
      </c>
    </row>
    <row r="8658" spans="2:22" x14ac:dyDescent="0.25">
      <c r="B8658">
        <v>168454</v>
      </c>
      <c r="C8658" t="s">
        <v>4900</v>
      </c>
      <c r="E8658">
        <v>44.51</v>
      </c>
      <c r="F8658">
        <v>0.2</v>
      </c>
      <c r="G8658">
        <v>3760</v>
      </c>
      <c r="H8658" t="s">
        <v>21</v>
      </c>
      <c r="I8658" t="s">
        <v>87</v>
      </c>
      <c r="K8658">
        <v>1.1200000000000001</v>
      </c>
      <c r="L8658">
        <v>65</v>
      </c>
      <c r="N8658">
        <v>29</v>
      </c>
      <c r="O8658" t="s">
        <v>37</v>
      </c>
      <c r="P8658">
        <f t="shared" si="270"/>
        <v>42.878320695356244</v>
      </c>
      <c r="Q8658">
        <f t="shared" si="271"/>
        <v>42.717397278499249</v>
      </c>
      <c r="S8658">
        <f>IF(AND(M8658&lt;&gt;"",M8658&lt;&gt;18.5),5*LOG10(10^(Q8658/5+1)*W$1/(10^(M8658/5+1)))-5,Q8658)</f>
        <v>42.717397278499249</v>
      </c>
      <c r="T8658">
        <f>(F8658/E8658)*S8658</f>
        <v>0.1919451686295181</v>
      </c>
      <c r="U8658">
        <v>79480</v>
      </c>
      <c r="V8658" t="s">
        <v>4901</v>
      </c>
    </row>
    <row r="8659" spans="2:22" x14ac:dyDescent="0.25">
      <c r="B8659">
        <v>168455</v>
      </c>
      <c r="C8659" t="s">
        <v>4900</v>
      </c>
      <c r="E8659">
        <v>44.57</v>
      </c>
      <c r="F8659">
        <v>0.19</v>
      </c>
      <c r="G8659">
        <v>3870</v>
      </c>
      <c r="H8659" t="s">
        <v>21</v>
      </c>
      <c r="I8659" t="s">
        <v>87</v>
      </c>
      <c r="K8659">
        <v>1.1200000000000001</v>
      </c>
      <c r="L8659">
        <v>65</v>
      </c>
      <c r="N8659">
        <v>29</v>
      </c>
      <c r="O8659" t="s">
        <v>89</v>
      </c>
      <c r="P8659">
        <f t="shared" si="270"/>
        <v>42.938320695356246</v>
      </c>
      <c r="Q8659">
        <f t="shared" si="271"/>
        <v>42.777397278499251</v>
      </c>
      <c r="S8659">
        <f>IF(AND(M8659&lt;&gt;"",M8659&lt;&gt;18.5),5*LOG10(10^(Q8659/5+1)*W$1/(10^(M8659/5+1)))-5,Q8659)</f>
        <v>42.777397278499251</v>
      </c>
      <c r="T8659">
        <f>(F8659/E8659)*S8659</f>
        <v>0.1823582114183275</v>
      </c>
      <c r="U8659">
        <v>79480</v>
      </c>
      <c r="V8659" t="s">
        <v>4901</v>
      </c>
    </row>
    <row r="8660" spans="2:22" x14ac:dyDescent="0.25">
      <c r="B8660">
        <v>168456</v>
      </c>
      <c r="C8660" t="s">
        <v>4900</v>
      </c>
      <c r="E8660">
        <v>44.6</v>
      </c>
      <c r="F8660">
        <v>0.2</v>
      </c>
      <c r="G8660">
        <v>3920</v>
      </c>
      <c r="H8660" t="s">
        <v>21</v>
      </c>
      <c r="I8660" t="s">
        <v>134</v>
      </c>
      <c r="K8660">
        <v>1.1200000000000001</v>
      </c>
      <c r="L8660">
        <v>65</v>
      </c>
      <c r="N8660">
        <v>29</v>
      </c>
      <c r="O8660" t="s">
        <v>137</v>
      </c>
      <c r="P8660">
        <f t="shared" si="270"/>
        <v>42.968320695356248</v>
      </c>
      <c r="Q8660">
        <f t="shared" si="271"/>
        <v>42.807397278499252</v>
      </c>
      <c r="S8660">
        <f>IF(AND(M8660&lt;&gt;"",M8660&lt;&gt;18.5),5*LOG10(10^(Q8660/5+1)*W$1/(10^(M8660/5+1)))-5,Q8660)</f>
        <v>42.807397278499252</v>
      </c>
      <c r="T8660">
        <f>(F8660/E8660)*S8660</f>
        <v>0.19196142277353925</v>
      </c>
      <c r="U8660">
        <v>79480</v>
      </c>
      <c r="V8660" t="s">
        <v>4901</v>
      </c>
    </row>
    <row r="8661" spans="2:22" x14ac:dyDescent="0.25">
      <c r="B8661">
        <v>168457</v>
      </c>
      <c r="C8661" t="s">
        <v>4900</v>
      </c>
      <c r="E8661">
        <v>44.64</v>
      </c>
      <c r="F8661">
        <v>0.19</v>
      </c>
      <c r="G8661">
        <v>3990</v>
      </c>
      <c r="H8661" t="s">
        <v>21</v>
      </c>
      <c r="I8661" t="s">
        <v>87</v>
      </c>
      <c r="K8661">
        <v>1.1200000000000001</v>
      </c>
      <c r="L8661">
        <v>65</v>
      </c>
      <c r="N8661">
        <v>29</v>
      </c>
      <c r="O8661" t="s">
        <v>90</v>
      </c>
      <c r="P8661">
        <f t="shared" si="270"/>
        <v>43.008320695356247</v>
      </c>
      <c r="Q8661">
        <f t="shared" si="271"/>
        <v>42.847397278499251</v>
      </c>
      <c r="S8661">
        <f>IF(AND(M8661&lt;&gt;"",M8661&lt;&gt;18.5),5*LOG10(10^(Q8661/5+1)*W$1/(10^(M8661/5+1)))-5,Q8661)</f>
        <v>42.847397278499251</v>
      </c>
      <c r="T8661">
        <f>(F8661/E8661)*S8661</f>
        <v>0.18237019450974146</v>
      </c>
      <c r="U8661">
        <v>79480</v>
      </c>
      <c r="V8661" t="s">
        <v>4901</v>
      </c>
    </row>
    <row r="8662" spans="2:22" x14ac:dyDescent="0.25">
      <c r="B8662">
        <v>168458</v>
      </c>
      <c r="C8662" t="s">
        <v>4900</v>
      </c>
      <c r="E8662">
        <v>44.67</v>
      </c>
      <c r="F8662">
        <v>0.18</v>
      </c>
      <c r="G8662">
        <v>4050</v>
      </c>
      <c r="H8662" t="s">
        <v>21</v>
      </c>
      <c r="I8662" t="s">
        <v>3773</v>
      </c>
      <c r="K8662">
        <v>1.1200000000000001</v>
      </c>
      <c r="L8662">
        <v>65</v>
      </c>
      <c r="N8662">
        <v>27</v>
      </c>
      <c r="P8662">
        <f t="shared" si="270"/>
        <v>43.038320695356248</v>
      </c>
      <c r="Q8662">
        <f t="shared" si="271"/>
        <v>42.877397278499252</v>
      </c>
      <c r="S8662">
        <f>IF(AND(M8662&lt;&gt;"",M8662&lt;&gt;18.5),5*LOG10(10^(Q8662/5+1)*W$1/(10^(M8662/5+1)))-5,Q8662)</f>
        <v>42.877397278499252</v>
      </c>
      <c r="T8662">
        <f>(F8662/E8662)*S8662</f>
        <v>0.17277661764338179</v>
      </c>
      <c r="U8662">
        <v>79480</v>
      </c>
      <c r="V8662" t="s">
        <v>4901</v>
      </c>
    </row>
    <row r="8663" spans="2:22" x14ac:dyDescent="0.25">
      <c r="B8663">
        <v>168476</v>
      </c>
      <c r="C8663" t="s">
        <v>4902</v>
      </c>
      <c r="E8663">
        <v>43.68</v>
      </c>
      <c r="F8663">
        <v>0.09</v>
      </c>
      <c r="G8663">
        <v>2690</v>
      </c>
      <c r="H8663" t="s">
        <v>21</v>
      </c>
      <c r="I8663" t="s">
        <v>94</v>
      </c>
      <c r="K8663">
        <v>1.0273300000000001</v>
      </c>
      <c r="L8663">
        <v>70</v>
      </c>
      <c r="N8663">
        <v>31</v>
      </c>
      <c r="O8663" t="s">
        <v>89</v>
      </c>
      <c r="P8663">
        <f t="shared" si="270"/>
        <v>42.145377764886909</v>
      </c>
      <c r="Q8663">
        <f t="shared" si="271"/>
        <v>42.145377764886909</v>
      </c>
      <c r="S8663">
        <f>IF(AND(M8663&lt;&gt;"",M8663&lt;&gt;18.5),5*LOG10(10^(Q8663/5+1)*W$1/(10^(M8663/5+1)))-5,Q8663)</f>
        <v>42.145377764886909</v>
      </c>
      <c r="T8663">
        <f>(F8663/E8663)*S8663</f>
        <v>8.6838003636442812E-2</v>
      </c>
      <c r="U8663">
        <v>79497</v>
      </c>
      <c r="V8663" t="s">
        <v>4903</v>
      </c>
    </row>
    <row r="8664" spans="2:22" x14ac:dyDescent="0.25">
      <c r="B8664">
        <v>168477</v>
      </c>
      <c r="C8664" t="s">
        <v>4902</v>
      </c>
      <c r="E8664">
        <v>44.11</v>
      </c>
      <c r="F8664">
        <v>0.32</v>
      </c>
      <c r="G8664">
        <v>3270</v>
      </c>
      <c r="H8664" t="s">
        <v>21</v>
      </c>
      <c r="I8664" t="s">
        <v>62</v>
      </c>
      <c r="K8664">
        <v>1.0273300000000001</v>
      </c>
      <c r="L8664">
        <v>74.2</v>
      </c>
      <c r="N8664">
        <v>30</v>
      </c>
      <c r="O8664" t="s">
        <v>27</v>
      </c>
      <c r="P8664">
        <f t="shared" si="270"/>
        <v>42.575377764886902</v>
      </c>
      <c r="Q8664">
        <f t="shared" si="271"/>
        <v>42.701907091210757</v>
      </c>
      <c r="S8664">
        <f>IF(AND(M8664&lt;&gt;"",M8664&lt;&gt;18.5),5*LOG10(10^(Q8664/5+1)*W$1/(10^(M8664/5+1)))-5,Q8664)</f>
        <v>42.701907091210757</v>
      </c>
      <c r="T8664">
        <f>(F8664/E8664)*S8664</f>
        <v>0.30978486214435369</v>
      </c>
      <c r="U8664">
        <v>79497</v>
      </c>
      <c r="V8664" t="s">
        <v>4903</v>
      </c>
    </row>
    <row r="8665" spans="2:22" x14ac:dyDescent="0.25">
      <c r="B8665">
        <v>168478</v>
      </c>
      <c r="C8665" t="s">
        <v>4902</v>
      </c>
      <c r="E8665">
        <v>44.45</v>
      </c>
      <c r="F8665">
        <v>0.2</v>
      </c>
      <c r="G8665">
        <v>3830</v>
      </c>
      <c r="H8665" t="s">
        <v>21</v>
      </c>
      <c r="I8665" t="s">
        <v>179</v>
      </c>
      <c r="K8665">
        <v>1.0273300000000001</v>
      </c>
      <c r="L8665">
        <v>70</v>
      </c>
      <c r="N8665">
        <v>28</v>
      </c>
      <c r="O8665" t="s">
        <v>88</v>
      </c>
      <c r="P8665">
        <f t="shared" si="270"/>
        <v>42.915377764886919</v>
      </c>
      <c r="Q8665">
        <f t="shared" si="271"/>
        <v>42.915377764886919</v>
      </c>
      <c r="S8665">
        <f>IF(AND(M8665&lt;&gt;"",M8665&lt;&gt;18.5),5*LOG10(10^(Q8665/5+1)*W$1/(10^(M8665/5+1)))-5,Q8665)</f>
        <v>42.915377764886919</v>
      </c>
      <c r="T8665">
        <f>(F8665/E8665)*S8665</f>
        <v>0.19309506305910873</v>
      </c>
      <c r="U8665">
        <v>79497</v>
      </c>
      <c r="V8665" t="s">
        <v>4903</v>
      </c>
    </row>
    <row r="8666" spans="2:22" x14ac:dyDescent="0.25">
      <c r="B8666">
        <v>168479</v>
      </c>
      <c r="C8666" t="s">
        <v>4902</v>
      </c>
      <c r="E8666">
        <v>44.5</v>
      </c>
      <c r="F8666">
        <v>0.22</v>
      </c>
      <c r="G8666">
        <v>3920</v>
      </c>
      <c r="H8666" t="s">
        <v>21</v>
      </c>
      <c r="I8666" t="s">
        <v>87</v>
      </c>
      <c r="K8666">
        <v>1.0273300000000001</v>
      </c>
      <c r="L8666">
        <v>65</v>
      </c>
      <c r="N8666">
        <v>29</v>
      </c>
      <c r="O8666" t="s">
        <v>89</v>
      </c>
      <c r="P8666">
        <f t="shared" si="270"/>
        <v>42.96537776488691</v>
      </c>
      <c r="Q8666">
        <f t="shared" si="271"/>
        <v>42.804454348029914</v>
      </c>
      <c r="S8666">
        <f>IF(AND(M8666&lt;&gt;"",M8666&lt;&gt;18.5),5*LOG10(10^(Q8666/5+1)*W$1/(10^(M8666/5+1)))-5,Q8666)</f>
        <v>42.804454348029914</v>
      </c>
      <c r="T8666">
        <f>(F8666/E8666)*S8666</f>
        <v>0.21161752711385573</v>
      </c>
      <c r="U8666">
        <v>79497</v>
      </c>
      <c r="V8666" t="s">
        <v>4903</v>
      </c>
    </row>
    <row r="8667" spans="2:22" x14ac:dyDescent="0.25">
      <c r="B8667">
        <v>168480</v>
      </c>
      <c r="C8667" t="s">
        <v>4902</v>
      </c>
      <c r="E8667">
        <v>44.52</v>
      </c>
      <c r="F8667">
        <v>0.19</v>
      </c>
      <c r="G8667">
        <v>3960</v>
      </c>
      <c r="H8667" t="s">
        <v>21</v>
      </c>
      <c r="I8667" t="s">
        <v>134</v>
      </c>
      <c r="K8667">
        <v>1.0273300000000001</v>
      </c>
      <c r="L8667">
        <v>65</v>
      </c>
      <c r="N8667">
        <v>29</v>
      </c>
      <c r="O8667" t="s">
        <v>137</v>
      </c>
      <c r="P8667">
        <f t="shared" si="270"/>
        <v>42.985377764886906</v>
      </c>
      <c r="Q8667">
        <f t="shared" si="271"/>
        <v>42.82445434802991</v>
      </c>
      <c r="S8667">
        <f>IF(AND(M8667&lt;&gt;"",M8667&lt;&gt;18.5),5*LOG10(10^(Q8667/5+1)*W$1/(10^(M8667/5+1)))-5,Q8667)</f>
        <v>42.82445434802991</v>
      </c>
      <c r="T8667">
        <f>(F8667/E8667)*S8667</f>
        <v>0.18276384380336214</v>
      </c>
      <c r="U8667">
        <v>79497</v>
      </c>
      <c r="V8667" t="s">
        <v>4903</v>
      </c>
    </row>
    <row r="8668" spans="2:22" x14ac:dyDescent="0.25">
      <c r="B8668">
        <v>168481</v>
      </c>
      <c r="C8668" t="s">
        <v>4902</v>
      </c>
      <c r="E8668">
        <v>44.6</v>
      </c>
      <c r="F8668">
        <v>0.22</v>
      </c>
      <c r="G8668">
        <v>4100</v>
      </c>
      <c r="H8668" t="s">
        <v>21</v>
      </c>
      <c r="I8668" t="s">
        <v>87</v>
      </c>
      <c r="K8668">
        <v>1.0273300000000001</v>
      </c>
      <c r="L8668">
        <v>65</v>
      </c>
      <c r="N8668">
        <v>29</v>
      </c>
      <c r="O8668" t="s">
        <v>90</v>
      </c>
      <c r="P8668">
        <f t="shared" si="270"/>
        <v>43.065377764886904</v>
      </c>
      <c r="Q8668">
        <f t="shared" si="271"/>
        <v>42.904454348029901</v>
      </c>
      <c r="S8668">
        <f>IF(AND(M8668&lt;&gt;"",M8668&lt;&gt;18.5),5*LOG10(10^(Q8668/5+1)*W$1/(10^(M8668/5+1)))-5,Q8668)</f>
        <v>42.904454348029901</v>
      </c>
      <c r="T8668">
        <f>(F8668/E8668)*S8668</f>
        <v>0.21163632189611162</v>
      </c>
      <c r="U8668">
        <v>79497</v>
      </c>
      <c r="V8668" t="s">
        <v>4903</v>
      </c>
    </row>
    <row r="8669" spans="2:22" x14ac:dyDescent="0.25">
      <c r="B8669">
        <v>168482</v>
      </c>
      <c r="C8669" t="s">
        <v>4902</v>
      </c>
      <c r="E8669">
        <v>44.62</v>
      </c>
      <c r="F8669">
        <v>0.18</v>
      </c>
      <c r="G8669">
        <v>4140</v>
      </c>
      <c r="H8669" t="s">
        <v>21</v>
      </c>
      <c r="I8669" t="s">
        <v>87</v>
      </c>
      <c r="K8669">
        <v>1.0273300000000001</v>
      </c>
      <c r="L8669">
        <v>65</v>
      </c>
      <c r="N8669">
        <v>29</v>
      </c>
      <c r="O8669" t="s">
        <v>88</v>
      </c>
      <c r="P8669">
        <f t="shared" si="270"/>
        <v>43.085377764886907</v>
      </c>
      <c r="Q8669">
        <f t="shared" si="271"/>
        <v>42.924454348029897</v>
      </c>
      <c r="S8669">
        <f>IF(AND(M8669&lt;&gt;"",M8669&lt;&gt;18.5),5*LOG10(10^(Q8669/5+1)*W$1/(10^(M8669/5+1)))-5,Q8669)</f>
        <v>42.924454348029897</v>
      </c>
      <c r="T8669">
        <f>(F8669/E8669)*S8669</f>
        <v>0.17316005788089156</v>
      </c>
      <c r="U8669">
        <v>79497</v>
      </c>
      <c r="V8669" t="s">
        <v>4903</v>
      </c>
    </row>
    <row r="8670" spans="2:22" x14ac:dyDescent="0.25">
      <c r="B8670">
        <v>168483</v>
      </c>
      <c r="C8670" t="s">
        <v>4902</v>
      </c>
      <c r="E8670">
        <v>44.77</v>
      </c>
      <c r="F8670">
        <v>0.19</v>
      </c>
      <c r="G8670">
        <v>4480</v>
      </c>
      <c r="H8670" t="s">
        <v>21</v>
      </c>
      <c r="I8670" t="s">
        <v>3773</v>
      </c>
      <c r="K8670">
        <v>1.0273300000000001</v>
      </c>
      <c r="L8670">
        <v>65</v>
      </c>
      <c r="N8670">
        <v>27</v>
      </c>
      <c r="P8670">
        <f t="shared" si="270"/>
        <v>43.235377764886913</v>
      </c>
      <c r="Q8670">
        <f t="shared" si="271"/>
        <v>43.074454348029903</v>
      </c>
      <c r="S8670">
        <f>IF(AND(M8670&lt;&gt;"",M8670&lt;&gt;18.5),5*LOG10(10^(Q8670/5+1)*W$1/(10^(M8670/5+1)))-5,Q8670)</f>
        <v>43.074454348029903</v>
      </c>
      <c r="T8670">
        <f>(F8670/E8670)*S8670</f>
        <v>0.18280425119780389</v>
      </c>
      <c r="U8670">
        <v>79497</v>
      </c>
      <c r="V8670" t="s">
        <v>4903</v>
      </c>
    </row>
    <row r="8671" spans="2:22" x14ac:dyDescent="0.25">
      <c r="B8671">
        <v>168484</v>
      </c>
      <c r="C8671" t="s">
        <v>4902</v>
      </c>
      <c r="E8671">
        <v>44.8</v>
      </c>
      <c r="F8671">
        <v>0.32</v>
      </c>
      <c r="G8671">
        <v>4490</v>
      </c>
      <c r="H8671" t="s">
        <v>21</v>
      </c>
      <c r="I8671" t="s">
        <v>87</v>
      </c>
      <c r="K8671">
        <v>1.0273300000000001</v>
      </c>
      <c r="L8671">
        <v>65</v>
      </c>
      <c r="N8671">
        <v>29</v>
      </c>
      <c r="O8671" t="s">
        <v>37</v>
      </c>
      <c r="P8671">
        <f t="shared" si="270"/>
        <v>43.265377764886907</v>
      </c>
      <c r="Q8671">
        <f t="shared" si="271"/>
        <v>43.104454348029904</v>
      </c>
      <c r="S8671">
        <f>IF(AND(M8671&lt;&gt;"",M8671&lt;&gt;18.5),5*LOG10(10^(Q8671/5+1)*W$1/(10^(M8671/5+1)))-5,Q8671)</f>
        <v>43.104454348029904</v>
      </c>
      <c r="T8671">
        <f>(F8671/E8671)*S8671</f>
        <v>0.30788895962878504</v>
      </c>
      <c r="U8671">
        <v>79497</v>
      </c>
      <c r="V8671" t="s">
        <v>4903</v>
      </c>
    </row>
    <row r="8672" spans="2:22" x14ac:dyDescent="0.25">
      <c r="B8672">
        <v>168485</v>
      </c>
      <c r="C8672" t="s">
        <v>4902</v>
      </c>
      <c r="E8672">
        <v>44.8</v>
      </c>
      <c r="F8672">
        <v>0.33</v>
      </c>
      <c r="G8672">
        <v>4510</v>
      </c>
      <c r="H8672" t="s">
        <v>21</v>
      </c>
      <c r="I8672" t="s">
        <v>134</v>
      </c>
      <c r="K8672">
        <v>1.0273300000000001</v>
      </c>
      <c r="L8672">
        <v>65</v>
      </c>
      <c r="N8672">
        <v>29</v>
      </c>
      <c r="O8672" t="s">
        <v>37</v>
      </c>
      <c r="P8672">
        <f t="shared" si="270"/>
        <v>43.265377764886907</v>
      </c>
      <c r="Q8672">
        <f t="shared" si="271"/>
        <v>43.104454348029904</v>
      </c>
      <c r="S8672">
        <f>IF(AND(M8672&lt;&gt;"",M8672&lt;&gt;18.5),5*LOG10(10^(Q8672/5+1)*W$1/(10^(M8672/5+1)))-5,Q8672)</f>
        <v>43.104454348029904</v>
      </c>
      <c r="T8672">
        <f>(F8672/E8672)*S8672</f>
        <v>0.31751048961718459</v>
      </c>
      <c r="U8672">
        <v>79497</v>
      </c>
      <c r="V8672" t="s">
        <v>4903</v>
      </c>
    </row>
    <row r="8673" spans="2:22" x14ac:dyDescent="0.25">
      <c r="B8673">
        <v>168545</v>
      </c>
      <c r="C8673" t="s">
        <v>4904</v>
      </c>
      <c r="E8673">
        <v>43.99</v>
      </c>
      <c r="F8673">
        <v>0.26</v>
      </c>
      <c r="G8673">
        <v>2820</v>
      </c>
      <c r="H8673" t="s">
        <v>21</v>
      </c>
      <c r="I8673" t="s">
        <v>62</v>
      </c>
      <c r="K8673">
        <v>1.23</v>
      </c>
      <c r="L8673">
        <v>74.2</v>
      </c>
      <c r="N8673">
        <v>30</v>
      </c>
      <c r="O8673" t="s">
        <v>27</v>
      </c>
      <c r="P8673">
        <f t="shared" si="270"/>
        <v>42.2484756847592</v>
      </c>
      <c r="Q8673">
        <f t="shared" si="271"/>
        <v>42.375005011083061</v>
      </c>
      <c r="S8673">
        <f>IF(AND(M8673&lt;&gt;"",M8673&lt;&gt;18.5),5*LOG10(10^(Q8673/5+1)*W$1/(10^(M8673/5+1)))-5,Q8673)</f>
        <v>42.375005011083061</v>
      </c>
      <c r="T8673">
        <f>(F8673/E8673)*S8673</f>
        <v>0.25045467840149116</v>
      </c>
      <c r="U8673">
        <v>79508</v>
      </c>
      <c r="V8673" t="s">
        <v>4905</v>
      </c>
    </row>
    <row r="8674" spans="2:22" x14ac:dyDescent="0.25">
      <c r="B8674">
        <v>168546</v>
      </c>
      <c r="C8674" t="s">
        <v>4904</v>
      </c>
      <c r="E8674">
        <v>44.58</v>
      </c>
      <c r="F8674">
        <v>0.21</v>
      </c>
      <c r="G8674">
        <v>3700</v>
      </c>
      <c r="H8674" t="s">
        <v>21</v>
      </c>
      <c r="I8674" t="s">
        <v>179</v>
      </c>
      <c r="K8674">
        <v>1.23</v>
      </c>
      <c r="L8674">
        <v>70</v>
      </c>
      <c r="N8674">
        <v>28</v>
      </c>
      <c r="O8674" t="s">
        <v>88</v>
      </c>
      <c r="P8674">
        <f t="shared" si="270"/>
        <v>42.838475684759203</v>
      </c>
      <c r="Q8674">
        <f t="shared" si="271"/>
        <v>42.838475684759203</v>
      </c>
      <c r="S8674">
        <f>IF(AND(M8674&lt;&gt;"",M8674&lt;&gt;18.5),5*LOG10(10^(Q8674/5+1)*W$1/(10^(M8674/5+1)))-5,Q8674)</f>
        <v>42.838475684759203</v>
      </c>
      <c r="T8674">
        <f>(F8674/E8674)*S8674</f>
        <v>0.20179631883803123</v>
      </c>
      <c r="U8674">
        <v>79508</v>
      </c>
      <c r="V8674" t="s">
        <v>4905</v>
      </c>
    </row>
    <row r="8675" spans="2:22" x14ac:dyDescent="0.25">
      <c r="B8675">
        <v>168547</v>
      </c>
      <c r="C8675" t="s">
        <v>4904</v>
      </c>
      <c r="E8675">
        <v>44.63</v>
      </c>
      <c r="F8675">
        <v>0.19</v>
      </c>
      <c r="G8675">
        <v>3770</v>
      </c>
      <c r="H8675" t="s">
        <v>21</v>
      </c>
      <c r="I8675" t="s">
        <v>64</v>
      </c>
      <c r="K8675">
        <v>1.2312019999999999</v>
      </c>
      <c r="L8675">
        <v>70</v>
      </c>
      <c r="N8675">
        <v>38</v>
      </c>
      <c r="O8675" t="s">
        <v>27</v>
      </c>
      <c r="P8675">
        <f t="shared" si="270"/>
        <v>42.88730554724944</v>
      </c>
      <c r="Q8675">
        <f t="shared" si="271"/>
        <v>42.88730554724944</v>
      </c>
      <c r="S8675">
        <f>IF(AND(M8675&lt;&gt;"",M8675&lt;&gt;18.5),5*LOG10(10^(Q8675/5+1)*W$1/(10^(M8675/5+1)))-5,Q8675)</f>
        <v>42.88730554724944</v>
      </c>
      <c r="T8675">
        <f>(F8675/E8675)*S8675</f>
        <v>0.18258095572434221</v>
      </c>
      <c r="U8675">
        <v>79508</v>
      </c>
      <c r="V8675" t="s">
        <v>4905</v>
      </c>
    </row>
    <row r="8676" spans="2:22" x14ac:dyDescent="0.25">
      <c r="B8676">
        <v>168548</v>
      </c>
      <c r="C8676" t="s">
        <v>4904</v>
      </c>
      <c r="E8676">
        <v>44.81</v>
      </c>
      <c r="F8676">
        <v>0.27</v>
      </c>
      <c r="G8676">
        <v>4110</v>
      </c>
      <c r="H8676" t="s">
        <v>21</v>
      </c>
      <c r="I8676" t="s">
        <v>87</v>
      </c>
      <c r="K8676">
        <v>1.23</v>
      </c>
      <c r="L8676">
        <v>65</v>
      </c>
      <c r="N8676">
        <v>29</v>
      </c>
      <c r="O8676" t="s">
        <v>37</v>
      </c>
      <c r="P8676">
        <f t="shared" si="270"/>
        <v>43.0684756847592</v>
      </c>
      <c r="Q8676">
        <f t="shared" si="271"/>
        <v>42.90755226790219</v>
      </c>
      <c r="S8676">
        <f>IF(AND(M8676&lt;&gt;"",M8676&lt;&gt;18.5),5*LOG10(10^(Q8676/5+1)*W$1/(10^(M8676/5+1)))-5,Q8676)</f>
        <v>42.90755226790219</v>
      </c>
      <c r="T8676">
        <f>(F8676/E8676)*S8676</f>
        <v>0.25853691391059119</v>
      </c>
      <c r="U8676">
        <v>79508</v>
      </c>
      <c r="V8676" t="s">
        <v>4905</v>
      </c>
    </row>
    <row r="8677" spans="2:22" x14ac:dyDescent="0.25">
      <c r="B8677">
        <v>168549</v>
      </c>
      <c r="C8677" t="s">
        <v>4904</v>
      </c>
      <c r="E8677">
        <v>44.82</v>
      </c>
      <c r="F8677">
        <v>0.25</v>
      </c>
      <c r="G8677">
        <v>4140</v>
      </c>
      <c r="H8677" t="s">
        <v>21</v>
      </c>
      <c r="I8677" t="s">
        <v>134</v>
      </c>
      <c r="K8677">
        <v>1.23</v>
      </c>
      <c r="L8677">
        <v>65</v>
      </c>
      <c r="N8677">
        <v>29</v>
      </c>
      <c r="O8677" t="s">
        <v>37</v>
      </c>
      <c r="P8677">
        <f t="shared" si="270"/>
        <v>43.078475684759205</v>
      </c>
      <c r="Q8677">
        <f t="shared" si="271"/>
        <v>42.917552267902195</v>
      </c>
      <c r="S8677">
        <f>IF(AND(M8677&lt;&gt;"",M8677&lt;&gt;18.5),5*LOG10(10^(Q8677/5+1)*W$1/(10^(M8677/5+1)))-5,Q8677)</f>
        <v>42.917552267902195</v>
      </c>
      <c r="T8677">
        <f>(F8677/E8677)*S8677</f>
        <v>0.23938839953091362</v>
      </c>
      <c r="U8677">
        <v>79508</v>
      </c>
      <c r="V8677" t="s">
        <v>4905</v>
      </c>
    </row>
    <row r="8678" spans="2:22" x14ac:dyDescent="0.25">
      <c r="B8678">
        <v>168550</v>
      </c>
      <c r="C8678" t="s">
        <v>4904</v>
      </c>
      <c r="E8678">
        <v>44.99</v>
      </c>
      <c r="F8678">
        <v>0.24</v>
      </c>
      <c r="G8678">
        <v>4460</v>
      </c>
      <c r="H8678" t="s">
        <v>21</v>
      </c>
      <c r="I8678" t="s">
        <v>87</v>
      </c>
      <c r="K8678">
        <v>1.23</v>
      </c>
      <c r="L8678">
        <v>65</v>
      </c>
      <c r="N8678">
        <v>29</v>
      </c>
      <c r="O8678" t="s">
        <v>89</v>
      </c>
      <c r="P8678">
        <f t="shared" si="270"/>
        <v>43.248475684759207</v>
      </c>
      <c r="Q8678">
        <f t="shared" si="271"/>
        <v>43.087552267902197</v>
      </c>
      <c r="S8678">
        <f>IF(AND(M8678&lt;&gt;"",M8678&lt;&gt;18.5),5*LOG10(10^(Q8678/5+1)*W$1/(10^(M8678/5+1)))-5,Q8678)</f>
        <v>43.087552267902197</v>
      </c>
      <c r="T8678">
        <f>(F8678/E8678)*S8678</f>
        <v>0.22985135684144312</v>
      </c>
      <c r="U8678">
        <v>79508</v>
      </c>
      <c r="V8678" t="s">
        <v>4905</v>
      </c>
    </row>
    <row r="8679" spans="2:22" x14ac:dyDescent="0.25">
      <c r="B8679">
        <v>168551</v>
      </c>
      <c r="C8679" t="s">
        <v>4904</v>
      </c>
      <c r="E8679">
        <v>45.03</v>
      </c>
      <c r="F8679">
        <v>0.27</v>
      </c>
      <c r="G8679">
        <v>4540</v>
      </c>
      <c r="H8679" t="s">
        <v>21</v>
      </c>
      <c r="I8679" t="s">
        <v>87</v>
      </c>
      <c r="K8679">
        <v>1.23</v>
      </c>
      <c r="L8679">
        <v>65</v>
      </c>
      <c r="N8679">
        <v>29</v>
      </c>
      <c r="O8679" t="s">
        <v>90</v>
      </c>
      <c r="P8679">
        <f t="shared" si="270"/>
        <v>43.288475684759206</v>
      </c>
      <c r="Q8679">
        <f t="shared" si="271"/>
        <v>43.127552267902203</v>
      </c>
      <c r="S8679">
        <f>IF(AND(M8679&lt;&gt;"",M8679&lt;&gt;18.5),5*LOG10(10^(Q8679/5+1)*W$1/(10^(M8679/5+1)))-5,Q8679)</f>
        <v>43.127552267902203</v>
      </c>
      <c r="T8679">
        <f>(F8679/E8679)*S8679</f>
        <v>0.25859291832852754</v>
      </c>
      <c r="U8679">
        <v>79508</v>
      </c>
      <c r="V8679" t="s">
        <v>4905</v>
      </c>
    </row>
    <row r="8680" spans="2:22" x14ac:dyDescent="0.25">
      <c r="B8680">
        <v>168552</v>
      </c>
      <c r="C8680" t="s">
        <v>4904</v>
      </c>
      <c r="E8680">
        <v>45.07</v>
      </c>
      <c r="F8680">
        <v>0.21</v>
      </c>
      <c r="G8680">
        <v>4630</v>
      </c>
      <c r="H8680" t="s">
        <v>21</v>
      </c>
      <c r="I8680" t="s">
        <v>134</v>
      </c>
      <c r="K8680">
        <v>1.23</v>
      </c>
      <c r="L8680">
        <v>65</v>
      </c>
      <c r="N8680">
        <v>29</v>
      </c>
      <c r="O8680" t="s">
        <v>137</v>
      </c>
      <c r="P8680">
        <f t="shared" si="270"/>
        <v>43.328475684759198</v>
      </c>
      <c r="Q8680">
        <f t="shared" si="271"/>
        <v>43.167552267902202</v>
      </c>
      <c r="S8680">
        <f>IF(AND(M8680&lt;&gt;"",M8680&lt;&gt;18.5),5*LOG10(10^(Q8680/5+1)*W$1/(10^(M8680/5+1)))-5,Q8680)</f>
        <v>43.167552267902202</v>
      </c>
      <c r="T8680">
        <f>(F8680/E8680)*S8680</f>
        <v>0.20113569949543958</v>
      </c>
      <c r="U8680">
        <v>79508</v>
      </c>
      <c r="V8680" t="s">
        <v>4905</v>
      </c>
    </row>
    <row r="8681" spans="2:22" x14ac:dyDescent="0.25">
      <c r="B8681">
        <v>168553</v>
      </c>
      <c r="C8681" t="s">
        <v>4904</v>
      </c>
      <c r="E8681">
        <v>45.17</v>
      </c>
      <c r="F8681">
        <v>0.23</v>
      </c>
      <c r="G8681">
        <v>4850</v>
      </c>
      <c r="H8681" t="s">
        <v>21</v>
      </c>
      <c r="I8681" t="s">
        <v>3773</v>
      </c>
      <c r="K8681">
        <v>1.23</v>
      </c>
      <c r="L8681">
        <v>65</v>
      </c>
      <c r="N8681">
        <v>27</v>
      </c>
      <c r="P8681">
        <f t="shared" si="270"/>
        <v>43.428475684759206</v>
      </c>
      <c r="Q8681">
        <f t="shared" si="271"/>
        <v>43.267552267902204</v>
      </c>
      <c r="S8681">
        <f>IF(AND(M8681&lt;&gt;"",M8681&lt;&gt;18.5),5*LOG10(10^(Q8681/5+1)*W$1/(10^(M8681/5+1)))-5,Q8681)</f>
        <v>43.267552267902204</v>
      </c>
      <c r="T8681">
        <f>(F8681/E8681)*S8681</f>
        <v>0.22031297369089012</v>
      </c>
      <c r="U8681">
        <v>79508</v>
      </c>
      <c r="V8681" t="s">
        <v>4905</v>
      </c>
    </row>
    <row r="8682" spans="2:22" x14ac:dyDescent="0.25">
      <c r="B8682">
        <v>168573</v>
      </c>
      <c r="C8682" t="s">
        <v>4906</v>
      </c>
      <c r="E8682">
        <v>43.35</v>
      </c>
      <c r="F8682">
        <v>0.23</v>
      </c>
      <c r="G8682">
        <v>2320</v>
      </c>
      <c r="H8682" t="s">
        <v>21</v>
      </c>
      <c r="I8682" t="s">
        <v>62</v>
      </c>
      <c r="K8682">
        <v>1.02</v>
      </c>
      <c r="L8682">
        <v>74.2</v>
      </c>
      <c r="N8682">
        <v>30</v>
      </c>
      <c r="O8682" t="s">
        <v>27</v>
      </c>
      <c r="P8682">
        <f t="shared" si="270"/>
        <v>41.823243152766885</v>
      </c>
      <c r="Q8682">
        <f t="shared" si="271"/>
        <v>41.94977247909074</v>
      </c>
      <c r="S8682">
        <f>IF(AND(M8682&lt;&gt;"",M8682&lt;&gt;18.5),5*LOG10(10^(Q8682/5+1)*W$1/(10^(M8682/5+1)))-5,Q8682)</f>
        <v>41.94977247909074</v>
      </c>
      <c r="T8682">
        <f>(F8682/E8682)*S8682</f>
        <v>0.22257088051190013</v>
      </c>
      <c r="U8682">
        <v>79520</v>
      </c>
      <c r="V8682" t="s">
        <v>4907</v>
      </c>
    </row>
    <row r="8683" spans="2:22" x14ac:dyDescent="0.25">
      <c r="B8683">
        <v>168574</v>
      </c>
      <c r="C8683" t="s">
        <v>4906</v>
      </c>
      <c r="E8683">
        <v>43.98</v>
      </c>
      <c r="F8683">
        <v>0.24</v>
      </c>
      <c r="G8683">
        <v>3090</v>
      </c>
      <c r="H8683" t="s">
        <v>21</v>
      </c>
      <c r="I8683" t="s">
        <v>179</v>
      </c>
      <c r="K8683">
        <v>1.02</v>
      </c>
      <c r="L8683">
        <v>70</v>
      </c>
      <c r="N8683">
        <v>28</v>
      </c>
      <c r="O8683" t="s">
        <v>88</v>
      </c>
      <c r="P8683">
        <f t="shared" si="270"/>
        <v>42.453243152766888</v>
      </c>
      <c r="Q8683">
        <f t="shared" si="271"/>
        <v>42.453243152766888</v>
      </c>
      <c r="S8683">
        <f>IF(AND(M8683&lt;&gt;"",M8683&lt;&gt;18.5),5*LOG10(10^(Q8683/5+1)*W$1/(10^(M8683/5+1)))-5,Q8683)</f>
        <v>42.453243152766888</v>
      </c>
      <c r="T8683">
        <f>(F8683/E8683)*S8683</f>
        <v>0.23166844830977837</v>
      </c>
      <c r="U8683">
        <v>79520</v>
      </c>
      <c r="V8683" t="s">
        <v>4907</v>
      </c>
    </row>
    <row r="8684" spans="2:22" x14ac:dyDescent="0.25">
      <c r="B8684">
        <v>168575</v>
      </c>
      <c r="C8684" t="s">
        <v>4906</v>
      </c>
      <c r="E8684">
        <v>43.99</v>
      </c>
      <c r="F8684">
        <v>0.27</v>
      </c>
      <c r="G8684">
        <v>3110</v>
      </c>
      <c r="H8684" t="s">
        <v>21</v>
      </c>
      <c r="I8684" t="s">
        <v>3773</v>
      </c>
      <c r="K8684">
        <v>1.02</v>
      </c>
      <c r="L8684">
        <v>65</v>
      </c>
      <c r="N8684">
        <v>27</v>
      </c>
      <c r="P8684">
        <f t="shared" si="270"/>
        <v>42.463243152766886</v>
      </c>
      <c r="Q8684">
        <f t="shared" si="271"/>
        <v>42.30231973590989</v>
      </c>
      <c r="S8684">
        <f>IF(AND(M8684&lt;&gt;"",M8684&lt;&gt;18.5),5*LOG10(10^(Q8684/5+1)*W$1/(10^(M8684/5+1)))-5,Q8684)</f>
        <v>42.30231973590989</v>
      </c>
      <c r="T8684">
        <f>(F8684/E8684)*S8684</f>
        <v>0.25964142597625983</v>
      </c>
      <c r="U8684">
        <v>79520</v>
      </c>
      <c r="V8684" t="s">
        <v>4907</v>
      </c>
    </row>
    <row r="8685" spans="2:22" x14ac:dyDescent="0.25">
      <c r="B8685">
        <v>168576</v>
      </c>
      <c r="C8685" t="s">
        <v>4906</v>
      </c>
      <c r="E8685">
        <v>44.03</v>
      </c>
      <c r="F8685">
        <v>0.26</v>
      </c>
      <c r="G8685">
        <v>3160</v>
      </c>
      <c r="H8685" t="s">
        <v>21</v>
      </c>
      <c r="I8685" t="s">
        <v>87</v>
      </c>
      <c r="K8685">
        <v>1.02</v>
      </c>
      <c r="L8685">
        <v>65</v>
      </c>
      <c r="N8685">
        <v>29</v>
      </c>
      <c r="O8685" t="s">
        <v>89</v>
      </c>
      <c r="P8685">
        <f t="shared" si="270"/>
        <v>42.503243152766892</v>
      </c>
      <c r="Q8685">
        <f t="shared" si="271"/>
        <v>42.342319735909896</v>
      </c>
      <c r="S8685">
        <f>IF(AND(M8685&lt;&gt;"",M8685&lt;&gt;18.5),5*LOG10(10^(Q8685/5+1)*W$1/(10^(M8685/5+1)))-5,Q8685)</f>
        <v>42.342319735909896</v>
      </c>
      <c r="T8685">
        <f>(F8685/E8685)*S8685</f>
        <v>0.25003413879937708</v>
      </c>
      <c r="U8685">
        <v>79520</v>
      </c>
      <c r="V8685" t="s">
        <v>4907</v>
      </c>
    </row>
    <row r="8686" spans="2:22" x14ac:dyDescent="0.25">
      <c r="B8686">
        <v>168577</v>
      </c>
      <c r="C8686" t="s">
        <v>4906</v>
      </c>
      <c r="E8686">
        <v>44.03</v>
      </c>
      <c r="F8686">
        <v>0.19</v>
      </c>
      <c r="G8686">
        <v>3170</v>
      </c>
      <c r="H8686" t="s">
        <v>21</v>
      </c>
      <c r="I8686" t="s">
        <v>134</v>
      </c>
      <c r="K8686">
        <v>1.02</v>
      </c>
      <c r="L8686">
        <v>65</v>
      </c>
      <c r="N8686">
        <v>29</v>
      </c>
      <c r="O8686" t="s">
        <v>37</v>
      </c>
      <c r="P8686">
        <f t="shared" si="270"/>
        <v>42.503243152766892</v>
      </c>
      <c r="Q8686">
        <f t="shared" si="271"/>
        <v>42.342319735909896</v>
      </c>
      <c r="S8686">
        <f>IF(AND(M8686&lt;&gt;"",M8686&lt;&gt;18.5),5*LOG10(10^(Q8686/5+1)*W$1/(10^(M8686/5+1)))-5,Q8686)</f>
        <v>42.342319735909896</v>
      </c>
      <c r="T8686">
        <f>(F8686/E8686)*S8686</f>
        <v>0.18271725527646787</v>
      </c>
      <c r="U8686">
        <v>79520</v>
      </c>
      <c r="V8686" t="s">
        <v>4907</v>
      </c>
    </row>
    <row r="8687" spans="2:22" x14ac:dyDescent="0.25">
      <c r="B8687">
        <v>168578</v>
      </c>
      <c r="C8687" t="s">
        <v>4906</v>
      </c>
      <c r="E8687">
        <v>44.07</v>
      </c>
      <c r="F8687">
        <v>0.09</v>
      </c>
      <c r="G8687">
        <v>3220</v>
      </c>
      <c r="H8687" t="s">
        <v>21</v>
      </c>
      <c r="I8687" t="s">
        <v>94</v>
      </c>
      <c r="K8687">
        <v>1.02</v>
      </c>
      <c r="L8687">
        <v>70</v>
      </c>
      <c r="N8687">
        <v>31</v>
      </c>
      <c r="O8687" t="s">
        <v>89</v>
      </c>
      <c r="P8687">
        <f t="shared" si="270"/>
        <v>42.543243152766891</v>
      </c>
      <c r="Q8687">
        <f t="shared" si="271"/>
        <v>42.543243152766891</v>
      </c>
      <c r="S8687">
        <f>IF(AND(M8687&lt;&gt;"",M8687&lt;&gt;18.5),5*LOG10(10^(Q8687/5+1)*W$1/(10^(M8687/5+1)))-5,Q8687)</f>
        <v>42.543243152766891</v>
      </c>
      <c r="T8687">
        <f>(F8687/E8687)*S8687</f>
        <v>8.6882048644180171E-2</v>
      </c>
      <c r="U8687">
        <v>79520</v>
      </c>
      <c r="V8687" t="s">
        <v>4907</v>
      </c>
    </row>
    <row r="8688" spans="2:22" x14ac:dyDescent="0.25">
      <c r="B8688">
        <v>168579</v>
      </c>
      <c r="C8688" t="s">
        <v>4906</v>
      </c>
      <c r="E8688">
        <v>44.08</v>
      </c>
      <c r="F8688">
        <v>0.24</v>
      </c>
      <c r="G8688">
        <v>3250</v>
      </c>
      <c r="H8688" t="s">
        <v>21</v>
      </c>
      <c r="I8688" t="s">
        <v>134</v>
      </c>
      <c r="K8688">
        <v>1.02</v>
      </c>
      <c r="L8688">
        <v>65</v>
      </c>
      <c r="N8688">
        <v>29</v>
      </c>
      <c r="O8688" t="s">
        <v>137</v>
      </c>
      <c r="P8688">
        <f t="shared" si="270"/>
        <v>42.553243152766882</v>
      </c>
      <c r="Q8688">
        <f t="shared" si="271"/>
        <v>42.392319735909886</v>
      </c>
      <c r="S8688">
        <f>IF(AND(M8688&lt;&gt;"",M8688&lt;&gt;18.5),5*LOG10(10^(Q8688/5+1)*W$1/(10^(M8688/5+1)))-5,Q8688)</f>
        <v>42.392319735909886</v>
      </c>
      <c r="T8688">
        <f>(F8688/E8688)*S8688</f>
        <v>0.23081117823544403</v>
      </c>
      <c r="U8688">
        <v>79520</v>
      </c>
      <c r="V8688" t="s">
        <v>4907</v>
      </c>
    </row>
    <row r="8689" spans="2:22" x14ac:dyDescent="0.25">
      <c r="B8689">
        <v>168580</v>
      </c>
      <c r="C8689" t="s">
        <v>4906</v>
      </c>
      <c r="E8689">
        <v>44.09</v>
      </c>
      <c r="F8689">
        <v>0.33</v>
      </c>
      <c r="G8689">
        <v>3260</v>
      </c>
      <c r="H8689" t="s">
        <v>21</v>
      </c>
      <c r="I8689" t="s">
        <v>87</v>
      </c>
      <c r="K8689">
        <v>1.02</v>
      </c>
      <c r="L8689">
        <v>65</v>
      </c>
      <c r="N8689">
        <v>29</v>
      </c>
      <c r="O8689" t="s">
        <v>90</v>
      </c>
      <c r="P8689">
        <f t="shared" si="270"/>
        <v>42.563243152766894</v>
      </c>
      <c r="Q8689">
        <f t="shared" si="271"/>
        <v>42.402319735909899</v>
      </c>
      <c r="S8689">
        <f>IF(AND(M8689&lt;&gt;"",M8689&lt;&gt;18.5),5*LOG10(10^(Q8689/5+1)*W$1/(10^(M8689/5+1)))-5,Q8689)</f>
        <v>42.402319735909899</v>
      </c>
      <c r="T8689">
        <f>(F8689/E8689)*S8689</f>
        <v>0.31736823571898992</v>
      </c>
      <c r="U8689">
        <v>79520</v>
      </c>
      <c r="V8689" t="s">
        <v>4907</v>
      </c>
    </row>
    <row r="8690" spans="2:22" x14ac:dyDescent="0.25">
      <c r="B8690">
        <v>168581</v>
      </c>
      <c r="C8690" t="s">
        <v>4906</v>
      </c>
      <c r="E8690">
        <v>44.11</v>
      </c>
      <c r="F8690">
        <v>0.22</v>
      </c>
      <c r="G8690">
        <v>3280</v>
      </c>
      <c r="H8690" t="s">
        <v>21</v>
      </c>
      <c r="I8690" t="s">
        <v>87</v>
      </c>
      <c r="K8690">
        <v>1.02</v>
      </c>
      <c r="L8690">
        <v>65</v>
      </c>
      <c r="N8690">
        <v>29</v>
      </c>
      <c r="O8690" t="s">
        <v>88</v>
      </c>
      <c r="P8690">
        <f t="shared" si="270"/>
        <v>42.583243152766883</v>
      </c>
      <c r="Q8690">
        <f t="shared" si="271"/>
        <v>42.422319735909888</v>
      </c>
      <c r="S8690">
        <f>IF(AND(M8690&lt;&gt;"",M8690&lt;&gt;18.5),5*LOG10(10^(Q8690/5+1)*W$1/(10^(M8690/5+1)))-5,Q8690)</f>
        <v>42.422319735909888</v>
      </c>
      <c r="T8690">
        <f>(F8690/E8690)*S8690</f>
        <v>0.21158264207436353</v>
      </c>
      <c r="U8690">
        <v>79520</v>
      </c>
      <c r="V8690" t="s">
        <v>4907</v>
      </c>
    </row>
    <row r="8691" spans="2:22" x14ac:dyDescent="0.25">
      <c r="B8691">
        <v>168582</v>
      </c>
      <c r="C8691" t="s">
        <v>4906</v>
      </c>
      <c r="E8691">
        <v>44.11</v>
      </c>
      <c r="F8691">
        <v>0.23</v>
      </c>
      <c r="G8691">
        <v>3290</v>
      </c>
      <c r="H8691" t="s">
        <v>21</v>
      </c>
      <c r="I8691" t="s">
        <v>87</v>
      </c>
      <c r="K8691">
        <v>1.02</v>
      </c>
      <c r="L8691">
        <v>65</v>
      </c>
      <c r="N8691">
        <v>29</v>
      </c>
      <c r="O8691" t="s">
        <v>37</v>
      </c>
      <c r="P8691">
        <f t="shared" si="270"/>
        <v>42.583243152766883</v>
      </c>
      <c r="Q8691">
        <f t="shared" si="271"/>
        <v>42.422319735909888</v>
      </c>
      <c r="S8691">
        <f>IF(AND(M8691&lt;&gt;"",M8691&lt;&gt;18.5),5*LOG10(10^(Q8691/5+1)*W$1/(10^(M8691/5+1)))-5,Q8691)</f>
        <v>42.422319735909888</v>
      </c>
      <c r="T8691">
        <f>(F8691/E8691)*S8691</f>
        <v>0.22120003489592555</v>
      </c>
      <c r="U8691">
        <v>79520</v>
      </c>
      <c r="V8691" t="s">
        <v>4907</v>
      </c>
    </row>
    <row r="8692" spans="2:22" x14ac:dyDescent="0.25">
      <c r="B8692">
        <v>168586</v>
      </c>
      <c r="C8692" t="s">
        <v>4908</v>
      </c>
      <c r="E8692">
        <v>42.18</v>
      </c>
      <c r="F8692">
        <v>0.19</v>
      </c>
      <c r="G8692">
        <v>1660</v>
      </c>
      <c r="H8692" t="s">
        <v>21</v>
      </c>
      <c r="I8692" t="s">
        <v>62</v>
      </c>
      <c r="K8692">
        <v>0.64</v>
      </c>
      <c r="L8692">
        <v>74.2</v>
      </c>
      <c r="N8692">
        <v>30</v>
      </c>
      <c r="O8692" t="s">
        <v>27</v>
      </c>
      <c r="P8692">
        <f t="shared" si="270"/>
        <v>41.105780759761515</v>
      </c>
      <c r="Q8692">
        <f t="shared" si="271"/>
        <v>41.232310086085377</v>
      </c>
      <c r="S8692">
        <f>IF(AND(M8692&lt;&gt;"",M8692&lt;&gt;18.5),5*LOG10(10^(Q8692/5+1)*W$1/(10^(M8692/5+1)))-5,Q8692)</f>
        <v>41.232310086085377</v>
      </c>
      <c r="T8692">
        <f>(F8692/E8692)*S8692</f>
        <v>0.18573112651389809</v>
      </c>
      <c r="U8692">
        <v>79524</v>
      </c>
      <c r="V8692" t="s">
        <v>4909</v>
      </c>
    </row>
    <row r="8693" spans="2:22" x14ac:dyDescent="0.25">
      <c r="B8693">
        <v>168587</v>
      </c>
      <c r="C8693" t="s">
        <v>4908</v>
      </c>
      <c r="E8693">
        <v>42.8</v>
      </c>
      <c r="F8693">
        <v>0.39</v>
      </c>
      <c r="G8693">
        <v>2210</v>
      </c>
      <c r="H8693" t="s">
        <v>21</v>
      </c>
      <c r="I8693" t="s">
        <v>87</v>
      </c>
      <c r="K8693">
        <v>0.64</v>
      </c>
      <c r="L8693">
        <v>65</v>
      </c>
      <c r="N8693">
        <v>29</v>
      </c>
      <c r="O8693" t="s">
        <v>4910</v>
      </c>
      <c r="P8693">
        <f t="shared" si="270"/>
        <v>41.725780759761506</v>
      </c>
      <c r="Q8693">
        <f t="shared" si="271"/>
        <v>41.564857342904496</v>
      </c>
      <c r="S8693">
        <f>IF(AND(M8693&lt;&gt;"",M8693&lt;&gt;18.5),5*LOG10(10^(Q8693/5+1)*W$1/(10^(M8693/5+1)))-5,Q8693)</f>
        <v>41.564857342904496</v>
      </c>
      <c r="T8693">
        <f>(F8693/E8693)*S8693</f>
        <v>0.37874519541431673</v>
      </c>
      <c r="U8693">
        <v>79524</v>
      </c>
      <c r="V8693" t="s">
        <v>4909</v>
      </c>
    </row>
    <row r="8694" spans="2:22" x14ac:dyDescent="0.25">
      <c r="B8694">
        <v>168588</v>
      </c>
      <c r="C8694" t="s">
        <v>4908</v>
      </c>
      <c r="E8694">
        <v>42.85</v>
      </c>
      <c r="F8694">
        <v>0.88</v>
      </c>
      <c r="G8694">
        <v>2260</v>
      </c>
      <c r="H8694" t="s">
        <v>21</v>
      </c>
      <c r="I8694" t="s">
        <v>134</v>
      </c>
      <c r="K8694">
        <v>0.64</v>
      </c>
      <c r="L8694">
        <v>65</v>
      </c>
      <c r="N8694">
        <v>29</v>
      </c>
      <c r="O8694" t="s">
        <v>4911</v>
      </c>
      <c r="P8694">
        <f t="shared" si="270"/>
        <v>41.775780759761517</v>
      </c>
      <c r="Q8694">
        <f t="shared" si="271"/>
        <v>41.614857342904514</v>
      </c>
      <c r="S8694">
        <f>IF(AND(M8694&lt;&gt;"",M8694&lt;&gt;18.5),5*LOG10(10^(Q8694/5+1)*W$1/(10^(M8694/5+1)))-5,Q8694)</f>
        <v>41.614857342904514</v>
      </c>
      <c r="T8694">
        <f>(F8694/E8694)*S8694</f>
        <v>0.85463417647038442</v>
      </c>
      <c r="U8694">
        <v>79524</v>
      </c>
      <c r="V8694" t="s">
        <v>4909</v>
      </c>
    </row>
    <row r="8695" spans="2:22" x14ac:dyDescent="0.25">
      <c r="B8695">
        <v>168589</v>
      </c>
      <c r="C8695" t="s">
        <v>4908</v>
      </c>
      <c r="E8695">
        <v>42.86</v>
      </c>
      <c r="F8695">
        <v>0.24</v>
      </c>
      <c r="G8695">
        <v>2270</v>
      </c>
      <c r="H8695" t="s">
        <v>21</v>
      </c>
      <c r="I8695" t="s">
        <v>134</v>
      </c>
      <c r="K8695">
        <v>0.64</v>
      </c>
      <c r="L8695">
        <v>65</v>
      </c>
      <c r="N8695">
        <v>29</v>
      </c>
      <c r="O8695" t="s">
        <v>4912</v>
      </c>
      <c r="P8695">
        <f t="shared" si="270"/>
        <v>41.785780759761508</v>
      </c>
      <c r="Q8695">
        <f t="shared" si="271"/>
        <v>41.624857342904498</v>
      </c>
      <c r="S8695">
        <f>IF(AND(M8695&lt;&gt;"",M8695&lt;&gt;18.5),5*LOG10(10^(Q8695/5+1)*W$1/(10^(M8695/5+1)))-5,Q8695)</f>
        <v>41.624857342904498</v>
      </c>
      <c r="T8695">
        <f>(F8695/E8695)*S8695</f>
        <v>0.23308366220945123</v>
      </c>
      <c r="U8695">
        <v>79524</v>
      </c>
      <c r="V8695" t="s">
        <v>4909</v>
      </c>
    </row>
    <row r="8696" spans="2:22" x14ac:dyDescent="0.25">
      <c r="B8696">
        <v>168590</v>
      </c>
      <c r="C8696" t="s">
        <v>4908</v>
      </c>
      <c r="E8696">
        <v>42.89</v>
      </c>
      <c r="F8696">
        <v>0.28999999999999998</v>
      </c>
      <c r="G8696">
        <v>2310</v>
      </c>
      <c r="H8696" t="s">
        <v>21</v>
      </c>
      <c r="I8696" t="s">
        <v>87</v>
      </c>
      <c r="K8696">
        <v>0.64</v>
      </c>
      <c r="L8696">
        <v>65</v>
      </c>
      <c r="N8696">
        <v>29</v>
      </c>
      <c r="O8696" t="s">
        <v>4913</v>
      </c>
      <c r="P8696">
        <f t="shared" si="270"/>
        <v>41.815780759761509</v>
      </c>
      <c r="Q8696">
        <f t="shared" si="271"/>
        <v>41.654857342904499</v>
      </c>
      <c r="S8696">
        <f>IF(AND(M8696&lt;&gt;"",M8696&lt;&gt;18.5),5*LOG10(10^(Q8696/5+1)*W$1/(10^(M8696/5+1)))-5,Q8696)</f>
        <v>41.654857342904499</v>
      </c>
      <c r="T8696">
        <f>(F8696/E8696)*S8696</f>
        <v>0.28164860409051767</v>
      </c>
      <c r="U8696">
        <v>79524</v>
      </c>
      <c r="V8696" t="s">
        <v>4909</v>
      </c>
    </row>
    <row r="8697" spans="2:22" x14ac:dyDescent="0.25">
      <c r="B8697">
        <v>168591</v>
      </c>
      <c r="C8697" t="s">
        <v>4908</v>
      </c>
      <c r="E8697">
        <v>42.97</v>
      </c>
      <c r="F8697">
        <v>0.13</v>
      </c>
      <c r="G8697">
        <v>2390</v>
      </c>
      <c r="H8697" t="s">
        <v>21</v>
      </c>
      <c r="I8697" t="s">
        <v>179</v>
      </c>
      <c r="K8697">
        <v>0.64</v>
      </c>
      <c r="L8697">
        <v>70</v>
      </c>
      <c r="N8697">
        <v>28</v>
      </c>
      <c r="O8697" t="s">
        <v>88</v>
      </c>
      <c r="P8697">
        <f t="shared" si="270"/>
        <v>41.895780759761507</v>
      </c>
      <c r="Q8697">
        <f t="shared" si="271"/>
        <v>41.895780759761507</v>
      </c>
      <c r="S8697">
        <f>IF(AND(M8697&lt;&gt;"",M8697&lt;&gt;18.5),5*LOG10(10^(Q8697/5+1)*W$1/(10^(M8697/5+1)))-5,Q8697)</f>
        <v>41.895780759761507</v>
      </c>
      <c r="T8697">
        <f>(F8697/E8697)*S8697</f>
        <v>0.12675009305955309</v>
      </c>
      <c r="U8697">
        <v>79524</v>
      </c>
      <c r="V8697" t="s">
        <v>4909</v>
      </c>
    </row>
    <row r="8698" spans="2:22" x14ac:dyDescent="0.25">
      <c r="B8698">
        <v>168592</v>
      </c>
      <c r="C8698" t="s">
        <v>4908</v>
      </c>
      <c r="E8698">
        <v>43.01</v>
      </c>
      <c r="F8698">
        <v>0.25</v>
      </c>
      <c r="G8698">
        <v>2440</v>
      </c>
      <c r="H8698" t="s">
        <v>21</v>
      </c>
      <c r="I8698" t="s">
        <v>3773</v>
      </c>
      <c r="K8698">
        <v>0.64</v>
      </c>
      <c r="L8698">
        <v>65</v>
      </c>
      <c r="N8698">
        <v>27</v>
      </c>
      <c r="P8698">
        <f t="shared" si="270"/>
        <v>41.935780759761514</v>
      </c>
      <c r="Q8698">
        <f t="shared" si="271"/>
        <v>41.774857342904511</v>
      </c>
      <c r="S8698">
        <f>IF(AND(M8698&lt;&gt;"",M8698&lt;&gt;18.5),5*LOG10(10^(Q8698/5+1)*W$1/(10^(M8698/5+1)))-5,Q8698)</f>
        <v>41.774857342904511</v>
      </c>
      <c r="T8698">
        <f>(F8698/E8698)*S8698</f>
        <v>0.24282060766626662</v>
      </c>
      <c r="U8698">
        <v>79524</v>
      </c>
      <c r="V8698" t="s">
        <v>4909</v>
      </c>
    </row>
    <row r="8699" spans="2:22" x14ac:dyDescent="0.25">
      <c r="B8699">
        <v>168593</v>
      </c>
      <c r="C8699" t="s">
        <v>4908</v>
      </c>
      <c r="E8699">
        <v>43.07</v>
      </c>
      <c r="F8699">
        <v>0.21</v>
      </c>
      <c r="G8699">
        <v>2510</v>
      </c>
      <c r="H8699" t="s">
        <v>21</v>
      </c>
      <c r="I8699" t="s">
        <v>183</v>
      </c>
      <c r="K8699">
        <v>0.64</v>
      </c>
      <c r="L8699">
        <v>65</v>
      </c>
      <c r="N8699">
        <v>24</v>
      </c>
      <c r="P8699">
        <f t="shared" si="270"/>
        <v>41.995780759761516</v>
      </c>
      <c r="Q8699">
        <f t="shared" si="271"/>
        <v>41.834857342904513</v>
      </c>
      <c r="S8699">
        <f>IF(AND(M8699&lt;&gt;"",M8699&lt;&gt;18.5),5*LOG10(10^(Q8699/5+1)*W$1/(10^(M8699/5+1)))-5,Q8699)</f>
        <v>41.834857342904513</v>
      </c>
      <c r="T8699">
        <f>(F8699/E8699)*S8699</f>
        <v>0.20397771167889361</v>
      </c>
      <c r="U8699">
        <v>79524</v>
      </c>
      <c r="V8699" t="s">
        <v>4909</v>
      </c>
    </row>
    <row r="8700" spans="2:22" x14ac:dyDescent="0.25">
      <c r="B8700">
        <v>168594</v>
      </c>
      <c r="C8700" t="s">
        <v>4908</v>
      </c>
      <c r="E8700">
        <v>43.09</v>
      </c>
      <c r="F8700">
        <v>0.41</v>
      </c>
      <c r="G8700">
        <v>2520</v>
      </c>
      <c r="H8700" t="s">
        <v>21</v>
      </c>
      <c r="I8700" t="s">
        <v>87</v>
      </c>
      <c r="K8700">
        <v>0.64</v>
      </c>
      <c r="L8700">
        <v>65</v>
      </c>
      <c r="N8700">
        <v>29</v>
      </c>
      <c r="O8700" t="s">
        <v>4911</v>
      </c>
      <c r="P8700">
        <f t="shared" si="270"/>
        <v>42.015780759761512</v>
      </c>
      <c r="Q8700">
        <f t="shared" si="271"/>
        <v>41.854857342904516</v>
      </c>
      <c r="S8700">
        <f>IF(AND(M8700&lt;&gt;"",M8700&lt;&gt;18.5),5*LOG10(10^(Q8700/5+1)*W$1/(10^(M8700/5+1)))-5,Q8700)</f>
        <v>41.854857342904516</v>
      </c>
      <c r="T8700">
        <f>(F8700/E8700)*S8700</f>
        <v>0.39824765631447778</v>
      </c>
      <c r="U8700">
        <v>79524</v>
      </c>
      <c r="V8700" t="s">
        <v>4909</v>
      </c>
    </row>
    <row r="8701" spans="2:22" x14ac:dyDescent="0.25">
      <c r="B8701">
        <v>168611</v>
      </c>
      <c r="C8701" t="s">
        <v>4914</v>
      </c>
      <c r="E8701">
        <v>30.7</v>
      </c>
      <c r="F8701">
        <v>0.36</v>
      </c>
      <c r="G8701">
        <v>13.8</v>
      </c>
      <c r="H8701" t="s">
        <v>21</v>
      </c>
      <c r="I8701" t="s">
        <v>4833</v>
      </c>
      <c r="N8701">
        <v>12</v>
      </c>
      <c r="P8701">
        <f t="shared" si="270"/>
        <v>30.7</v>
      </c>
      <c r="Q8701">
        <f t="shared" si="271"/>
        <v>30.7</v>
      </c>
      <c r="S8701">
        <f>IF(AND(M8701&lt;&gt;"",M8701&lt;&gt;18.5),5*LOG10(10^(Q8701/5+1)*W$1/(10^(M8701/5+1)))-5,Q8701)</f>
        <v>30.7</v>
      </c>
      <c r="T8701">
        <f>(F8701/E8701)*S8701</f>
        <v>0.36</v>
      </c>
      <c r="U8701">
        <v>79531</v>
      </c>
      <c r="V8701" t="s">
        <v>4915</v>
      </c>
    </row>
    <row r="8702" spans="2:22" x14ac:dyDescent="0.25">
      <c r="B8702">
        <v>168683</v>
      </c>
      <c r="C8702" t="s">
        <v>4916</v>
      </c>
      <c r="E8702">
        <v>41.42</v>
      </c>
      <c r="F8702">
        <v>0.2</v>
      </c>
      <c r="G8702">
        <v>1320</v>
      </c>
      <c r="H8702" t="s">
        <v>21</v>
      </c>
      <c r="I8702" t="s">
        <v>62</v>
      </c>
      <c r="K8702">
        <v>0.45733000000000001</v>
      </c>
      <c r="L8702">
        <v>74.2</v>
      </c>
      <c r="N8702">
        <v>30</v>
      </c>
      <c r="O8702" t="s">
        <v>27</v>
      </c>
      <c r="P8702">
        <f t="shared" si="270"/>
        <v>40.602210473986972</v>
      </c>
      <c r="Q8702">
        <f t="shared" si="271"/>
        <v>40.728739800310827</v>
      </c>
      <c r="S8702">
        <f>IF(AND(M8702&lt;&gt;"",M8702&lt;&gt;18.5),5*LOG10(10^(Q8702/5+1)*W$1/(10^(M8702/5+1)))-5,Q8702)</f>
        <v>40.728739800310827</v>
      </c>
      <c r="T8702">
        <f>(F8702/E8702)*S8702</f>
        <v>0.19666219121347572</v>
      </c>
      <c r="U8702">
        <v>79568</v>
      </c>
      <c r="V8702" t="s">
        <v>4917</v>
      </c>
    </row>
    <row r="8703" spans="2:22" x14ac:dyDescent="0.25">
      <c r="B8703">
        <v>168684</v>
      </c>
      <c r="C8703" t="s">
        <v>4916</v>
      </c>
      <c r="E8703">
        <v>42.16</v>
      </c>
      <c r="F8703">
        <v>0.19</v>
      </c>
      <c r="G8703">
        <v>1860</v>
      </c>
      <c r="H8703" t="s">
        <v>21</v>
      </c>
      <c r="I8703" t="s">
        <v>179</v>
      </c>
      <c r="K8703">
        <v>0.45733000000000001</v>
      </c>
      <c r="L8703">
        <v>70</v>
      </c>
      <c r="N8703">
        <v>28</v>
      </c>
      <c r="O8703" t="s">
        <v>88</v>
      </c>
      <c r="P8703">
        <f t="shared" si="270"/>
        <v>41.34221047398696</v>
      </c>
      <c r="Q8703">
        <f t="shared" si="271"/>
        <v>41.34221047398696</v>
      </c>
      <c r="S8703">
        <f>IF(AND(M8703&lt;&gt;"",M8703&lt;&gt;18.5),5*LOG10(10^(Q8703/5+1)*W$1/(10^(M8703/5+1)))-5,Q8703)</f>
        <v>41.34221047398696</v>
      </c>
      <c r="T8703">
        <f>(F8703/E8703)*S8703</f>
        <v>0.186314515893205</v>
      </c>
      <c r="U8703">
        <v>79568</v>
      </c>
      <c r="V8703" t="s">
        <v>4917</v>
      </c>
    </row>
    <row r="8704" spans="2:22" x14ac:dyDescent="0.25">
      <c r="B8704">
        <v>168685</v>
      </c>
      <c r="C8704" t="s">
        <v>4916</v>
      </c>
      <c r="E8704">
        <v>42.23</v>
      </c>
      <c r="F8704">
        <v>0.32</v>
      </c>
      <c r="G8704">
        <v>1910</v>
      </c>
      <c r="H8704" t="s">
        <v>21</v>
      </c>
      <c r="I8704" t="s">
        <v>3773</v>
      </c>
      <c r="K8704">
        <v>0.45733000000000001</v>
      </c>
      <c r="L8704">
        <v>65</v>
      </c>
      <c r="N8704">
        <v>27</v>
      </c>
      <c r="P8704">
        <f t="shared" si="270"/>
        <v>41.41221047398696</v>
      </c>
      <c r="Q8704">
        <f t="shared" si="271"/>
        <v>41.251287057129957</v>
      </c>
      <c r="S8704">
        <f>IF(AND(M8704&lt;&gt;"",M8704&lt;&gt;18.5),5*LOG10(10^(Q8704/5+1)*W$1/(10^(M8704/5+1)))-5,Q8704)</f>
        <v>41.251287057129957</v>
      </c>
      <c r="T8704">
        <f>(F8704/E8704)*S8704</f>
        <v>0.31258375226809348</v>
      </c>
      <c r="U8704">
        <v>79568</v>
      </c>
      <c r="V8704" t="s">
        <v>4917</v>
      </c>
    </row>
    <row r="8705" spans="2:22" x14ac:dyDescent="0.25">
      <c r="B8705">
        <v>168686</v>
      </c>
      <c r="C8705" t="s">
        <v>4916</v>
      </c>
      <c r="E8705">
        <v>42.23</v>
      </c>
      <c r="F8705">
        <v>0.25</v>
      </c>
      <c r="G8705">
        <v>1910</v>
      </c>
      <c r="H8705" t="s">
        <v>21</v>
      </c>
      <c r="I8705" t="s">
        <v>134</v>
      </c>
      <c r="K8705">
        <v>0.45733000000000001</v>
      </c>
      <c r="L8705">
        <v>65</v>
      </c>
      <c r="N8705">
        <v>29</v>
      </c>
      <c r="O8705" t="s">
        <v>37</v>
      </c>
      <c r="P8705">
        <f t="shared" si="270"/>
        <v>41.41221047398696</v>
      </c>
      <c r="Q8705">
        <f t="shared" si="271"/>
        <v>41.251287057129957</v>
      </c>
      <c r="S8705">
        <f>IF(AND(M8705&lt;&gt;"",M8705&lt;&gt;18.5),5*LOG10(10^(Q8705/5+1)*W$1/(10^(M8705/5+1)))-5,Q8705)</f>
        <v>41.251287057129957</v>
      </c>
      <c r="T8705">
        <f>(F8705/E8705)*S8705</f>
        <v>0.24420605645944801</v>
      </c>
      <c r="U8705">
        <v>79568</v>
      </c>
      <c r="V8705" t="s">
        <v>4917</v>
      </c>
    </row>
    <row r="8706" spans="2:22" x14ac:dyDescent="0.25">
      <c r="B8706">
        <v>168687</v>
      </c>
      <c r="C8706" t="s">
        <v>4916</v>
      </c>
      <c r="E8706">
        <v>42.26</v>
      </c>
      <c r="F8706">
        <v>0.18</v>
      </c>
      <c r="G8706">
        <v>1940</v>
      </c>
      <c r="H8706" t="s">
        <v>21</v>
      </c>
      <c r="I8706" t="s">
        <v>87</v>
      </c>
      <c r="K8706">
        <v>0.45733000000000001</v>
      </c>
      <c r="L8706">
        <v>65</v>
      </c>
      <c r="N8706">
        <v>29</v>
      </c>
      <c r="O8706" t="s">
        <v>88</v>
      </c>
      <c r="P8706">
        <f t="shared" ref="P8706:P8769" si="272">IF((K8706&lt;&gt;""),5*LOG10(10^(E8706/5+1)/(K8706+1))-5,E8706)</f>
        <v>41.442210473986961</v>
      </c>
      <c r="Q8706">
        <f t="shared" ref="Q8706:Q8769" si="273">IF(AND(L8706&lt;&gt;"",L8706&lt;&gt;70),5*LOG10(10^(P8706/5+1)*L8706/70)-5,P8706)</f>
        <v>41.281287057129958</v>
      </c>
      <c r="S8706">
        <f>IF(AND(M8706&lt;&gt;"",M8706&lt;&gt;18.5),5*LOG10(10^(Q8706/5+1)*W$1/(10^(M8706/5+1)))-5,Q8706)</f>
        <v>41.281287057129958</v>
      </c>
      <c r="T8706">
        <f>(F8706/E8706)*S8706</f>
        <v>0.17583132206065766</v>
      </c>
      <c r="U8706">
        <v>79568</v>
      </c>
      <c r="V8706" t="s">
        <v>4917</v>
      </c>
    </row>
    <row r="8707" spans="2:22" x14ac:dyDescent="0.25">
      <c r="B8707">
        <v>168688</v>
      </c>
      <c r="C8707" t="s">
        <v>4916</v>
      </c>
      <c r="E8707">
        <v>42.29</v>
      </c>
      <c r="F8707">
        <v>0.35</v>
      </c>
      <c r="G8707">
        <v>1970</v>
      </c>
      <c r="H8707" t="s">
        <v>21</v>
      </c>
      <c r="I8707" t="s">
        <v>134</v>
      </c>
      <c r="K8707">
        <v>0.45733000000000001</v>
      </c>
      <c r="L8707">
        <v>65</v>
      </c>
      <c r="N8707">
        <v>29</v>
      </c>
      <c r="O8707" t="s">
        <v>137</v>
      </c>
      <c r="P8707">
        <f t="shared" si="272"/>
        <v>41.472210473986962</v>
      </c>
      <c r="Q8707">
        <f t="shared" si="273"/>
        <v>41.31128705712996</v>
      </c>
      <c r="S8707">
        <f>IF(AND(M8707&lt;&gt;"",M8707&lt;&gt;18.5),5*LOG10(10^(Q8707/5+1)*W$1/(10^(M8707/5+1)))-5,Q8707)</f>
        <v>41.31128705712996</v>
      </c>
      <c r="T8707">
        <f>(F8707/E8707)*S8707</f>
        <v>0.3418999874673796</v>
      </c>
      <c r="U8707">
        <v>79568</v>
      </c>
      <c r="V8707" t="s">
        <v>4917</v>
      </c>
    </row>
    <row r="8708" spans="2:22" x14ac:dyDescent="0.25">
      <c r="B8708">
        <v>168689</v>
      </c>
      <c r="C8708" t="s">
        <v>4916</v>
      </c>
      <c r="E8708">
        <v>42.33</v>
      </c>
      <c r="F8708">
        <v>0.35</v>
      </c>
      <c r="G8708">
        <v>2000</v>
      </c>
      <c r="H8708" t="s">
        <v>21</v>
      </c>
      <c r="I8708" t="s">
        <v>87</v>
      </c>
      <c r="K8708">
        <v>0.45733000000000001</v>
      </c>
      <c r="L8708">
        <v>65</v>
      </c>
      <c r="N8708">
        <v>29</v>
      </c>
      <c r="O8708" t="s">
        <v>89</v>
      </c>
      <c r="P8708">
        <f t="shared" si="272"/>
        <v>41.512210473986961</v>
      </c>
      <c r="Q8708">
        <f t="shared" si="273"/>
        <v>41.351287057129966</v>
      </c>
      <c r="S8708">
        <f>IF(AND(M8708&lt;&gt;"",M8708&lt;&gt;18.5),5*LOG10(10^(Q8708/5+1)*W$1/(10^(M8708/5+1)))-5,Q8708)</f>
        <v>41.351287057129966</v>
      </c>
      <c r="T8708">
        <f>(F8708/E8708)*S8708</f>
        <v>0.34190764162521819</v>
      </c>
      <c r="U8708">
        <v>79568</v>
      </c>
      <c r="V8708" t="s">
        <v>4917</v>
      </c>
    </row>
    <row r="8709" spans="2:22" x14ac:dyDescent="0.25">
      <c r="B8709">
        <v>168692</v>
      </c>
      <c r="C8709" t="s">
        <v>4918</v>
      </c>
      <c r="E8709">
        <v>42.89</v>
      </c>
      <c r="F8709">
        <v>0.21</v>
      </c>
      <c r="G8709">
        <v>2040</v>
      </c>
      <c r="H8709" t="s">
        <v>21</v>
      </c>
      <c r="I8709" t="s">
        <v>62</v>
      </c>
      <c r="K8709">
        <v>0.85453999999999997</v>
      </c>
      <c r="L8709">
        <v>74.2</v>
      </c>
      <c r="N8709">
        <v>30</v>
      </c>
      <c r="O8709" t="s">
        <v>27</v>
      </c>
      <c r="P8709">
        <f t="shared" si="272"/>
        <v>41.548818975354578</v>
      </c>
      <c r="Q8709">
        <f t="shared" si="273"/>
        <v>41.67534830167844</v>
      </c>
      <c r="S8709">
        <f>IF(AND(M8709&lt;&gt;"",M8709&lt;&gt;18.5),5*LOG10(10^(Q8709/5+1)*W$1/(10^(M8709/5+1)))-5,Q8709)</f>
        <v>41.67534830167844</v>
      </c>
      <c r="T8709">
        <f>(F8709/E8709)*S8709</f>
        <v>0.20405276622411919</v>
      </c>
      <c r="U8709">
        <v>79570</v>
      </c>
      <c r="V8709" t="s">
        <v>4919</v>
      </c>
    </row>
    <row r="8710" spans="2:22" x14ac:dyDescent="0.25">
      <c r="B8710">
        <v>168694</v>
      </c>
      <c r="C8710" t="s">
        <v>4918</v>
      </c>
      <c r="E8710">
        <v>43.6</v>
      </c>
      <c r="F8710">
        <v>0.21</v>
      </c>
      <c r="G8710">
        <v>2830</v>
      </c>
      <c r="H8710" t="s">
        <v>21</v>
      </c>
      <c r="I8710" t="s">
        <v>134</v>
      </c>
      <c r="K8710">
        <v>0.85453999999999997</v>
      </c>
      <c r="L8710">
        <v>65</v>
      </c>
      <c r="N8710">
        <v>29</v>
      </c>
      <c r="O8710" t="s">
        <v>37</v>
      </c>
      <c r="P8710">
        <f t="shared" si="272"/>
        <v>42.258818975354586</v>
      </c>
      <c r="Q8710">
        <f t="shared" si="273"/>
        <v>42.097895558497591</v>
      </c>
      <c r="S8710">
        <f>IF(AND(M8710&lt;&gt;"",M8710&lt;&gt;18.5),5*LOG10(10^(Q8710/5+1)*W$1/(10^(M8710/5+1)))-5,Q8710)</f>
        <v>42.097895558497591</v>
      </c>
      <c r="T8710">
        <f>(F8710/E8710)*S8710</f>
        <v>0.20276509328634157</v>
      </c>
      <c r="U8710">
        <v>79570</v>
      </c>
      <c r="V8710" t="s">
        <v>4919</v>
      </c>
    </row>
    <row r="8711" spans="2:22" x14ac:dyDescent="0.25">
      <c r="B8711">
        <v>168695</v>
      </c>
      <c r="C8711" t="s">
        <v>4918</v>
      </c>
      <c r="E8711">
        <v>43.61</v>
      </c>
      <c r="F8711">
        <v>0.25</v>
      </c>
      <c r="G8711">
        <v>2850</v>
      </c>
      <c r="H8711" t="s">
        <v>21</v>
      </c>
      <c r="I8711" t="s">
        <v>134</v>
      </c>
      <c r="K8711">
        <v>0.85453999999999997</v>
      </c>
      <c r="L8711">
        <v>65</v>
      </c>
      <c r="N8711">
        <v>29</v>
      </c>
      <c r="O8711" t="s">
        <v>137</v>
      </c>
      <c r="P8711">
        <f t="shared" si="272"/>
        <v>42.268818975354577</v>
      </c>
      <c r="Q8711">
        <f t="shared" si="273"/>
        <v>42.107895558497582</v>
      </c>
      <c r="S8711">
        <f>IF(AND(M8711&lt;&gt;"",M8711&lt;&gt;18.5),5*LOG10(10^(Q8711/5+1)*W$1/(10^(M8711/5+1)))-5,Q8711)</f>
        <v>42.107895558497582</v>
      </c>
      <c r="T8711">
        <f>(F8711/E8711)*S8711</f>
        <v>0.241388990819179</v>
      </c>
      <c r="U8711">
        <v>79570</v>
      </c>
      <c r="V8711" t="s">
        <v>4919</v>
      </c>
    </row>
    <row r="8712" spans="2:22" x14ac:dyDescent="0.25">
      <c r="B8712">
        <v>168696</v>
      </c>
      <c r="C8712" t="s">
        <v>4918</v>
      </c>
      <c r="E8712">
        <v>43.65</v>
      </c>
      <c r="F8712">
        <v>0.21</v>
      </c>
      <c r="G8712">
        <v>2900</v>
      </c>
      <c r="H8712" t="s">
        <v>21</v>
      </c>
      <c r="I8712" t="s">
        <v>64</v>
      </c>
      <c r="K8712">
        <v>0.85520200000000002</v>
      </c>
      <c r="L8712">
        <v>70</v>
      </c>
      <c r="N8712">
        <v>38</v>
      </c>
      <c r="O8712" t="s">
        <v>27</v>
      </c>
      <c r="P8712">
        <f t="shared" si="272"/>
        <v>42.308043980893864</v>
      </c>
      <c r="Q8712">
        <f t="shared" si="273"/>
        <v>42.308043980893864</v>
      </c>
      <c r="S8712">
        <f>IF(AND(M8712&lt;&gt;"",M8712&lt;&gt;18.5),5*LOG10(10^(Q8712/5+1)*W$1/(10^(M8712/5+1)))-5,Q8712)</f>
        <v>42.308043980893864</v>
      </c>
      <c r="T8712">
        <f>(F8712/E8712)*S8712</f>
        <v>0.20354385420361309</v>
      </c>
      <c r="U8712">
        <v>79570</v>
      </c>
      <c r="V8712" t="s">
        <v>4919</v>
      </c>
    </row>
    <row r="8713" spans="2:22" x14ac:dyDescent="0.25">
      <c r="B8713">
        <v>168697</v>
      </c>
      <c r="C8713" t="s">
        <v>4918</v>
      </c>
      <c r="E8713">
        <v>43.76</v>
      </c>
      <c r="F8713">
        <v>0.25</v>
      </c>
      <c r="G8713">
        <v>3040</v>
      </c>
      <c r="H8713" t="s">
        <v>21</v>
      </c>
      <c r="I8713" t="s">
        <v>87</v>
      </c>
      <c r="K8713">
        <v>0.85453999999999997</v>
      </c>
      <c r="L8713">
        <v>65</v>
      </c>
      <c r="N8713">
        <v>29</v>
      </c>
      <c r="O8713" t="s">
        <v>89</v>
      </c>
      <c r="P8713">
        <f t="shared" si="272"/>
        <v>42.418818975354583</v>
      </c>
      <c r="Q8713">
        <f t="shared" si="273"/>
        <v>42.25789555849758</v>
      </c>
      <c r="S8713">
        <f>IF(AND(M8713&lt;&gt;"",M8713&lt;&gt;18.5),5*LOG10(10^(Q8713/5+1)*W$1/(10^(M8713/5+1)))-5,Q8713)</f>
        <v>42.25789555849758</v>
      </c>
      <c r="T8713">
        <f>(F8713/E8713)*S8713</f>
        <v>0.24141850753255015</v>
      </c>
      <c r="U8713">
        <v>79570</v>
      </c>
      <c r="V8713" t="s">
        <v>4919</v>
      </c>
    </row>
    <row r="8714" spans="2:22" x14ac:dyDescent="0.25">
      <c r="B8714">
        <v>168698</v>
      </c>
      <c r="C8714" t="s">
        <v>4918</v>
      </c>
      <c r="E8714">
        <v>43.81</v>
      </c>
      <c r="F8714">
        <v>0.21</v>
      </c>
      <c r="G8714">
        <v>3120</v>
      </c>
      <c r="H8714" t="s">
        <v>21</v>
      </c>
      <c r="I8714" t="s">
        <v>87</v>
      </c>
      <c r="K8714">
        <v>0.85453999999999997</v>
      </c>
      <c r="L8714">
        <v>65</v>
      </c>
      <c r="N8714">
        <v>29</v>
      </c>
      <c r="O8714" t="s">
        <v>37</v>
      </c>
      <c r="P8714">
        <f t="shared" si="272"/>
        <v>42.468818975354594</v>
      </c>
      <c r="Q8714">
        <f t="shared" si="273"/>
        <v>42.307895558497592</v>
      </c>
      <c r="S8714">
        <f>IF(AND(M8714&lt;&gt;"",M8714&lt;&gt;18.5),5*LOG10(10^(Q8714/5+1)*W$1/(10^(M8714/5+1)))-5,Q8714)</f>
        <v>42.307895558497592</v>
      </c>
      <c r="T8714">
        <f>(F8714/E8714)*S8714</f>
        <v>0.20279977327743651</v>
      </c>
      <c r="U8714">
        <v>79570</v>
      </c>
      <c r="V8714" t="s">
        <v>4919</v>
      </c>
    </row>
    <row r="8715" spans="2:22" x14ac:dyDescent="0.25">
      <c r="B8715">
        <v>168699</v>
      </c>
      <c r="C8715" t="s">
        <v>4918</v>
      </c>
      <c r="E8715">
        <v>43.9</v>
      </c>
      <c r="F8715">
        <v>0.24</v>
      </c>
      <c r="G8715">
        <v>3240</v>
      </c>
      <c r="H8715" t="s">
        <v>21</v>
      </c>
      <c r="I8715" t="s">
        <v>87</v>
      </c>
      <c r="K8715">
        <v>0.85453999999999997</v>
      </c>
      <c r="L8715">
        <v>65</v>
      </c>
      <c r="N8715">
        <v>29</v>
      </c>
      <c r="O8715" t="s">
        <v>90</v>
      </c>
      <c r="P8715">
        <f t="shared" si="272"/>
        <v>42.558818975354583</v>
      </c>
      <c r="Q8715">
        <f t="shared" si="273"/>
        <v>42.397895558497574</v>
      </c>
      <c r="S8715">
        <f>IF(AND(M8715&lt;&gt;"",M8715&lt;&gt;18.5),5*LOG10(10^(Q8715/5+1)*W$1/(10^(M8715/5+1)))-5,Q8715)</f>
        <v>42.397895558497574</v>
      </c>
      <c r="T8715">
        <f>(F8715/E8715)*S8715</f>
        <v>0.23178803949975896</v>
      </c>
      <c r="U8715">
        <v>79570</v>
      </c>
      <c r="V8715" t="s">
        <v>4919</v>
      </c>
    </row>
    <row r="8716" spans="2:22" x14ac:dyDescent="0.25">
      <c r="B8716">
        <v>168700</v>
      </c>
      <c r="C8716" t="s">
        <v>4918</v>
      </c>
      <c r="E8716">
        <v>43.92</v>
      </c>
      <c r="F8716">
        <v>0.22</v>
      </c>
      <c r="G8716">
        <v>3280</v>
      </c>
      <c r="H8716" t="s">
        <v>21</v>
      </c>
      <c r="I8716" t="s">
        <v>179</v>
      </c>
      <c r="K8716">
        <v>0.85453999999999997</v>
      </c>
      <c r="L8716">
        <v>70</v>
      </c>
      <c r="N8716">
        <v>28</v>
      </c>
      <c r="O8716" t="s">
        <v>88</v>
      </c>
      <c r="P8716">
        <f t="shared" si="272"/>
        <v>42.578818975354594</v>
      </c>
      <c r="Q8716">
        <f t="shared" si="273"/>
        <v>42.578818975354594</v>
      </c>
      <c r="S8716">
        <f>IF(AND(M8716&lt;&gt;"",M8716&lt;&gt;18.5),5*LOG10(10^(Q8716/5+1)*W$1/(10^(M8716/5+1)))-5,Q8716)</f>
        <v>42.578818975354594</v>
      </c>
      <c r="T8716">
        <f>(F8716/E8716)*S8716</f>
        <v>0.21328188011334268</v>
      </c>
      <c r="U8716">
        <v>79570</v>
      </c>
      <c r="V8716" t="s">
        <v>4919</v>
      </c>
    </row>
    <row r="8717" spans="2:22" x14ac:dyDescent="0.25">
      <c r="B8717">
        <v>168701</v>
      </c>
      <c r="C8717" t="s">
        <v>4918</v>
      </c>
      <c r="E8717">
        <v>43.96</v>
      </c>
      <c r="F8717">
        <v>0.28999999999999998</v>
      </c>
      <c r="G8717">
        <v>3340</v>
      </c>
      <c r="H8717" t="s">
        <v>21</v>
      </c>
      <c r="I8717" t="s">
        <v>3773</v>
      </c>
      <c r="K8717">
        <v>0.85453999999999997</v>
      </c>
      <c r="L8717">
        <v>65</v>
      </c>
      <c r="N8717">
        <v>27</v>
      </c>
      <c r="P8717">
        <f t="shared" si="272"/>
        <v>42.618818975354586</v>
      </c>
      <c r="Q8717">
        <f t="shared" si="273"/>
        <v>42.457895558497583</v>
      </c>
      <c r="S8717">
        <f>IF(AND(M8717&lt;&gt;"",M8717&lt;&gt;18.5),5*LOG10(10^(Q8717/5+1)*W$1/(10^(M8717/5+1)))-5,Q8717)</f>
        <v>42.457895558497583</v>
      </c>
      <c r="T8717">
        <f>(F8717/E8717)*S8717</f>
        <v>0.28009075777898768</v>
      </c>
      <c r="U8717">
        <v>79570</v>
      </c>
      <c r="V8717" t="s">
        <v>4919</v>
      </c>
    </row>
    <row r="8718" spans="2:22" x14ac:dyDescent="0.25">
      <c r="B8718">
        <v>168702</v>
      </c>
      <c r="C8718" t="s">
        <v>4918</v>
      </c>
      <c r="E8718">
        <v>44.1</v>
      </c>
      <c r="F8718">
        <v>0.19</v>
      </c>
      <c r="G8718">
        <v>3570</v>
      </c>
      <c r="H8718" t="s">
        <v>21</v>
      </c>
      <c r="I8718" t="s">
        <v>87</v>
      </c>
      <c r="K8718">
        <v>0.85453999999999997</v>
      </c>
      <c r="L8718">
        <v>65</v>
      </c>
      <c r="N8718">
        <v>29</v>
      </c>
      <c r="O8718" t="s">
        <v>88</v>
      </c>
      <c r="P8718">
        <f t="shared" si="272"/>
        <v>42.758818975354586</v>
      </c>
      <c r="Q8718">
        <f t="shared" si="273"/>
        <v>42.597895558497584</v>
      </c>
      <c r="S8718">
        <f>IF(AND(M8718&lt;&gt;"",M8718&lt;&gt;18.5),5*LOG10(10^(Q8718/5+1)*W$1/(10^(M8718/5+1)))-5,Q8718)</f>
        <v>42.597895558497584</v>
      </c>
      <c r="T8718">
        <f>(F8718/E8718)*S8718</f>
        <v>0.18352834821121408</v>
      </c>
      <c r="U8718">
        <v>79570</v>
      </c>
      <c r="V8718" t="s">
        <v>4919</v>
      </c>
    </row>
    <row r="8719" spans="2:22" x14ac:dyDescent="0.25">
      <c r="B8719">
        <v>168713</v>
      </c>
      <c r="C8719" t="s">
        <v>4920</v>
      </c>
      <c r="E8719">
        <v>42.5</v>
      </c>
      <c r="F8719">
        <v>0.6</v>
      </c>
      <c r="G8719">
        <v>3160</v>
      </c>
      <c r="H8719" t="s">
        <v>21</v>
      </c>
      <c r="I8719" t="s">
        <v>4921</v>
      </c>
      <c r="N8719">
        <v>35</v>
      </c>
      <c r="O8719" t="s">
        <v>4923</v>
      </c>
      <c r="P8719">
        <f t="shared" si="272"/>
        <v>42.5</v>
      </c>
      <c r="Q8719">
        <f t="shared" si="273"/>
        <v>42.5</v>
      </c>
      <c r="S8719">
        <f>IF(AND(M8719&lt;&gt;"",M8719&lt;&gt;18.5),5*LOG10(10^(Q8719/5+1)*W$1/(10^(M8719/5+1)))-5,Q8719)</f>
        <v>42.5</v>
      </c>
      <c r="T8719">
        <f>(F8719/E8719)*S8719</f>
        <v>0.6</v>
      </c>
      <c r="U8719">
        <v>79581</v>
      </c>
      <c r="V8719" t="s">
        <v>4922</v>
      </c>
    </row>
    <row r="8720" spans="2:22" x14ac:dyDescent="0.25">
      <c r="B8720">
        <v>168714</v>
      </c>
      <c r="C8720" t="s">
        <v>4920</v>
      </c>
      <c r="E8720">
        <v>46.22</v>
      </c>
      <c r="F8720">
        <v>0.25</v>
      </c>
      <c r="G8720">
        <v>5370</v>
      </c>
      <c r="H8720" t="s">
        <v>21</v>
      </c>
      <c r="I8720" t="s">
        <v>64</v>
      </c>
      <c r="K8720">
        <v>2.259601</v>
      </c>
      <c r="L8720">
        <v>70</v>
      </c>
      <c r="N8720">
        <v>38</v>
      </c>
      <c r="O8720" t="s">
        <v>27</v>
      </c>
      <c r="P8720">
        <f t="shared" si="272"/>
        <v>43.654177788162542</v>
      </c>
      <c r="Q8720">
        <f t="shared" si="273"/>
        <v>43.654177788162542</v>
      </c>
      <c r="S8720">
        <f>IF(AND(M8720&lt;&gt;"",M8720&lt;&gt;18.5),5*LOG10(10^(Q8720/5+1)*W$1/(10^(M8720/5+1)))-5,Q8720)</f>
        <v>43.654177788162542</v>
      </c>
      <c r="T8720">
        <f>(F8720/E8720)*S8720</f>
        <v>0.23612168859888868</v>
      </c>
      <c r="U8720">
        <v>79581</v>
      </c>
      <c r="V8720" t="s">
        <v>4922</v>
      </c>
    </row>
    <row r="8721" spans="2:22" x14ac:dyDescent="0.25">
      <c r="B8721">
        <v>168762</v>
      </c>
      <c r="C8721" t="s">
        <v>4924</v>
      </c>
      <c r="E8721">
        <v>45.15</v>
      </c>
      <c r="F8721">
        <v>0.34</v>
      </c>
      <c r="G8721">
        <v>4620</v>
      </c>
      <c r="H8721" t="s">
        <v>21</v>
      </c>
      <c r="I8721" t="s">
        <v>4925</v>
      </c>
      <c r="K8721">
        <v>1.32</v>
      </c>
      <c r="L8721">
        <v>65</v>
      </c>
      <c r="N8721">
        <v>21</v>
      </c>
      <c r="P8721">
        <f t="shared" si="272"/>
        <v>43.322560075545496</v>
      </c>
      <c r="Q8721">
        <f t="shared" si="273"/>
        <v>43.161636658688494</v>
      </c>
      <c r="S8721">
        <f>IF(AND(M8721&lt;&gt;"",M8721&lt;&gt;18.5),5*LOG10(10^(Q8721/5+1)*W$1/(10^(M8721/5+1)))-5,Q8721)</f>
        <v>43.161636658688494</v>
      </c>
      <c r="T8721">
        <f>(F8721/E8721)*S8721</f>
        <v>0.32502672123929321</v>
      </c>
      <c r="U8721">
        <v>79611</v>
      </c>
      <c r="V8721" t="s">
        <v>4926</v>
      </c>
    </row>
    <row r="8722" spans="2:22" x14ac:dyDescent="0.25">
      <c r="B8722">
        <v>168763</v>
      </c>
      <c r="C8722" t="s">
        <v>4924</v>
      </c>
      <c r="E8722">
        <v>45.35</v>
      </c>
      <c r="F8722">
        <v>0.35</v>
      </c>
      <c r="G8722">
        <v>5060</v>
      </c>
      <c r="H8722" t="s">
        <v>21</v>
      </c>
      <c r="I8722" t="s">
        <v>3773</v>
      </c>
      <c r="K8722">
        <v>1.32</v>
      </c>
      <c r="L8722">
        <v>65</v>
      </c>
      <c r="N8722">
        <v>27</v>
      </c>
      <c r="P8722">
        <f t="shared" si="272"/>
        <v>43.522560075545506</v>
      </c>
      <c r="Q8722">
        <f t="shared" si="273"/>
        <v>43.361636658688496</v>
      </c>
      <c r="S8722">
        <f>IF(AND(M8722&lt;&gt;"",M8722&lt;&gt;18.5),5*LOG10(10^(Q8722/5+1)*W$1/(10^(M8722/5+1)))-5,Q8722)</f>
        <v>43.361636658688496</v>
      </c>
      <c r="T8722">
        <f>(F8722/E8722)*S8722</f>
        <v>0.33465430717841171</v>
      </c>
      <c r="U8722">
        <v>79611</v>
      </c>
      <c r="V8722" t="s">
        <v>4926</v>
      </c>
    </row>
    <row r="8723" spans="2:22" x14ac:dyDescent="0.25">
      <c r="B8723">
        <v>168764</v>
      </c>
      <c r="C8723" t="s">
        <v>4924</v>
      </c>
      <c r="E8723">
        <v>45.49</v>
      </c>
      <c r="F8723">
        <v>0.34</v>
      </c>
      <c r="G8723">
        <v>5400</v>
      </c>
      <c r="H8723" t="s">
        <v>21</v>
      </c>
      <c r="I8723" t="s">
        <v>4927</v>
      </c>
      <c r="K8723">
        <v>1.32</v>
      </c>
      <c r="L8723">
        <v>65</v>
      </c>
      <c r="N8723">
        <v>22</v>
      </c>
      <c r="O8723" t="s">
        <v>4928</v>
      </c>
      <c r="P8723">
        <f t="shared" si="272"/>
        <v>43.662560075545514</v>
      </c>
      <c r="Q8723">
        <f t="shared" si="273"/>
        <v>43.501636658688511</v>
      </c>
      <c r="S8723">
        <f>IF(AND(M8723&lt;&gt;"",M8723&lt;&gt;18.5),5*LOG10(10^(Q8723/5+1)*W$1/(10^(M8723/5+1)))-5,Q8723)</f>
        <v>43.501636658688511</v>
      </c>
      <c r="T8723">
        <f>(F8723/E8723)*S8723</f>
        <v>0.32513863407241361</v>
      </c>
      <c r="U8723">
        <v>79611</v>
      </c>
      <c r="V8723" t="s">
        <v>4926</v>
      </c>
    </row>
    <row r="8724" spans="2:22" x14ac:dyDescent="0.25">
      <c r="B8724">
        <v>168765</v>
      </c>
      <c r="C8724" t="s">
        <v>4924</v>
      </c>
      <c r="E8724">
        <v>45.53</v>
      </c>
      <c r="F8724">
        <v>0.35</v>
      </c>
      <c r="G8724">
        <v>5500</v>
      </c>
      <c r="H8724" t="s">
        <v>21</v>
      </c>
      <c r="I8724" t="s">
        <v>183</v>
      </c>
      <c r="K8724">
        <v>1.32</v>
      </c>
      <c r="L8724">
        <v>65</v>
      </c>
      <c r="N8724">
        <v>24</v>
      </c>
      <c r="P8724">
        <f t="shared" si="272"/>
        <v>43.702560075545513</v>
      </c>
      <c r="Q8724">
        <f t="shared" si="273"/>
        <v>43.541636658688518</v>
      </c>
      <c r="S8724">
        <f>IF(AND(M8724&lt;&gt;"",M8724&lt;&gt;18.5),5*LOG10(10^(Q8724/5+1)*W$1/(10^(M8724/5+1)))-5,Q8724)</f>
        <v>43.541636658688518</v>
      </c>
      <c r="T8724">
        <f>(F8724/E8724)*S8724</f>
        <v>0.33471497541271644</v>
      </c>
      <c r="U8724">
        <v>79611</v>
      </c>
      <c r="V8724" t="s">
        <v>4926</v>
      </c>
    </row>
    <row r="8725" spans="2:22" x14ac:dyDescent="0.25">
      <c r="B8725">
        <v>168788</v>
      </c>
      <c r="C8725" t="s">
        <v>4929</v>
      </c>
      <c r="E8725">
        <v>41.39</v>
      </c>
      <c r="F8725">
        <v>0.25</v>
      </c>
      <c r="G8725">
        <v>1290</v>
      </c>
      <c r="H8725" t="s">
        <v>21</v>
      </c>
      <c r="I8725" t="s">
        <v>62</v>
      </c>
      <c r="K8725">
        <v>0.47452</v>
      </c>
      <c r="L8725">
        <v>74.2</v>
      </c>
      <c r="N8725">
        <v>30</v>
      </c>
      <c r="O8725" t="s">
        <v>27</v>
      </c>
      <c r="P8725">
        <f t="shared" si="272"/>
        <v>40.546746662082683</v>
      </c>
      <c r="Q8725">
        <f t="shared" si="273"/>
        <v>40.673275988406544</v>
      </c>
      <c r="S8725">
        <f>IF(AND(M8725&lt;&gt;"",M8725&lt;&gt;18.5),5*LOG10(10^(Q8725/5+1)*W$1/(10^(M8725/5+1)))-5,Q8725)</f>
        <v>40.673275988406544</v>
      </c>
      <c r="T8725">
        <f>(F8725/E8725)*S8725</f>
        <v>0.24567091077800521</v>
      </c>
      <c r="U8725">
        <v>79630</v>
      </c>
      <c r="V8725" t="s">
        <v>4930</v>
      </c>
    </row>
    <row r="8726" spans="2:22" x14ac:dyDescent="0.25">
      <c r="B8726">
        <v>168790</v>
      </c>
      <c r="C8726" t="s">
        <v>4929</v>
      </c>
      <c r="E8726">
        <v>42.14</v>
      </c>
      <c r="F8726">
        <v>0.19</v>
      </c>
      <c r="G8726">
        <v>1820</v>
      </c>
      <c r="H8726" t="s">
        <v>21</v>
      </c>
      <c r="I8726" t="s">
        <v>183</v>
      </c>
      <c r="K8726">
        <v>0.47452</v>
      </c>
      <c r="L8726">
        <v>65</v>
      </c>
      <c r="N8726">
        <v>24</v>
      </c>
      <c r="P8726">
        <f t="shared" si="272"/>
        <v>41.296746662082697</v>
      </c>
      <c r="Q8726">
        <f t="shared" si="273"/>
        <v>41.135823245225694</v>
      </c>
      <c r="S8726">
        <f>IF(AND(M8726&lt;&gt;"",M8726&lt;&gt;18.5),5*LOG10(10^(Q8726/5+1)*W$1/(10^(M8726/5+1)))-5,Q8726)</f>
        <v>41.135823245225694</v>
      </c>
      <c r="T8726">
        <f>(F8726/E8726)*S8726</f>
        <v>0.1854723876742497</v>
      </c>
      <c r="U8726">
        <v>79630</v>
      </c>
      <c r="V8726" t="s">
        <v>4930</v>
      </c>
    </row>
    <row r="8727" spans="2:22" x14ac:dyDescent="0.25">
      <c r="B8727">
        <v>168791</v>
      </c>
      <c r="C8727" t="s">
        <v>4929</v>
      </c>
      <c r="E8727">
        <v>42.19</v>
      </c>
      <c r="F8727">
        <v>0.22</v>
      </c>
      <c r="G8727">
        <v>1860</v>
      </c>
      <c r="H8727" t="s">
        <v>21</v>
      </c>
      <c r="I8727" t="s">
        <v>179</v>
      </c>
      <c r="K8727">
        <v>0.47452</v>
      </c>
      <c r="L8727">
        <v>70</v>
      </c>
      <c r="N8727">
        <v>28</v>
      </c>
      <c r="O8727" t="s">
        <v>88</v>
      </c>
      <c r="P8727">
        <f t="shared" si="272"/>
        <v>41.346746662082687</v>
      </c>
      <c r="Q8727">
        <f t="shared" si="273"/>
        <v>41.346746662082687</v>
      </c>
      <c r="S8727">
        <f>IF(AND(M8727&lt;&gt;"",M8727&lt;&gt;18.5),5*LOG10(10^(Q8727/5+1)*W$1/(10^(M8727/5+1)))-5,Q8727)</f>
        <v>41.346746662082687</v>
      </c>
      <c r="T8727">
        <f>(F8727/E8727)*S8727</f>
        <v>0.2156028505726047</v>
      </c>
      <c r="U8727">
        <v>79630</v>
      </c>
      <c r="V8727" t="s">
        <v>4930</v>
      </c>
    </row>
    <row r="8728" spans="2:22" x14ac:dyDescent="0.25">
      <c r="B8728">
        <v>168792</v>
      </c>
      <c r="C8728" t="s">
        <v>4929</v>
      </c>
      <c r="E8728">
        <v>42.2</v>
      </c>
      <c r="F8728">
        <v>0.23</v>
      </c>
      <c r="G8728">
        <v>1870</v>
      </c>
      <c r="H8728" t="s">
        <v>21</v>
      </c>
      <c r="I8728" t="s">
        <v>4931</v>
      </c>
      <c r="K8728">
        <v>0.47452</v>
      </c>
      <c r="L8728">
        <v>65</v>
      </c>
      <c r="N8728">
        <v>23</v>
      </c>
      <c r="O8728" t="s">
        <v>1473</v>
      </c>
      <c r="P8728">
        <f t="shared" si="272"/>
        <v>41.356746662082699</v>
      </c>
      <c r="Q8728">
        <f t="shared" si="273"/>
        <v>41.195823245225696</v>
      </c>
      <c r="S8728">
        <f>IF(AND(M8728&lt;&gt;"",M8728&lt;&gt;18.5),5*LOG10(10^(Q8728/5+1)*W$1/(10^(M8728/5+1)))-5,Q8728)</f>
        <v>41.195823245225696</v>
      </c>
      <c r="T8728">
        <f>(F8728/E8728)*S8728</f>
        <v>0.22452699872990309</v>
      </c>
      <c r="U8728">
        <v>79630</v>
      </c>
      <c r="V8728" t="s">
        <v>4930</v>
      </c>
    </row>
    <row r="8729" spans="2:22" x14ac:dyDescent="0.25">
      <c r="B8729">
        <v>168793</v>
      </c>
      <c r="C8729" t="s">
        <v>4929</v>
      </c>
      <c r="E8729">
        <v>42.24</v>
      </c>
      <c r="F8729">
        <v>0.2</v>
      </c>
      <c r="G8729">
        <v>1900</v>
      </c>
      <c r="H8729" t="s">
        <v>21</v>
      </c>
      <c r="I8729" t="s">
        <v>3773</v>
      </c>
      <c r="K8729">
        <v>0.47452</v>
      </c>
      <c r="L8729">
        <v>65</v>
      </c>
      <c r="N8729">
        <v>27</v>
      </c>
      <c r="P8729">
        <f t="shared" si="272"/>
        <v>41.396746662082691</v>
      </c>
      <c r="Q8729">
        <f t="shared" si="273"/>
        <v>41.235823245225689</v>
      </c>
      <c r="S8729">
        <f>IF(AND(M8729&lt;&gt;"",M8729&lt;&gt;18.5),5*LOG10(10^(Q8729/5+1)*W$1/(10^(M8729/5+1)))-5,Q8729)</f>
        <v>41.235823245225689</v>
      </c>
      <c r="T8729">
        <f>(F8729/E8729)*S8729</f>
        <v>0.19524537521413679</v>
      </c>
      <c r="U8729">
        <v>79630</v>
      </c>
      <c r="V8729" t="s">
        <v>4930</v>
      </c>
    </row>
    <row r="8730" spans="2:22" x14ac:dyDescent="0.25">
      <c r="B8730">
        <v>168794</v>
      </c>
      <c r="C8730" t="s">
        <v>4929</v>
      </c>
      <c r="E8730">
        <v>42.25</v>
      </c>
      <c r="F8730">
        <v>0.28999999999999998</v>
      </c>
      <c r="G8730">
        <v>1910</v>
      </c>
      <c r="H8730" t="s">
        <v>21</v>
      </c>
      <c r="I8730" t="s">
        <v>87</v>
      </c>
      <c r="K8730">
        <v>0.47452</v>
      </c>
      <c r="L8730">
        <v>65</v>
      </c>
      <c r="N8730">
        <v>29</v>
      </c>
      <c r="O8730" t="s">
        <v>89</v>
      </c>
      <c r="P8730">
        <f t="shared" si="272"/>
        <v>41.406746662082689</v>
      </c>
      <c r="Q8730">
        <f t="shared" si="273"/>
        <v>41.245823245225679</v>
      </c>
      <c r="S8730">
        <f>IF(AND(M8730&lt;&gt;"",M8730&lt;&gt;18.5),5*LOG10(10^(Q8730/5+1)*W$1/(10^(M8730/5+1)))-5,Q8730)</f>
        <v>41.245823245225679</v>
      </c>
      <c r="T8730">
        <f>(F8730/E8730)*S8730</f>
        <v>0.28310742582521764</v>
      </c>
      <c r="U8730">
        <v>79630</v>
      </c>
      <c r="V8730" t="s">
        <v>4930</v>
      </c>
    </row>
    <row r="8731" spans="2:22" x14ac:dyDescent="0.25">
      <c r="B8731">
        <v>168795</v>
      </c>
      <c r="C8731" t="s">
        <v>4929</v>
      </c>
      <c r="E8731">
        <v>42.3</v>
      </c>
      <c r="F8731">
        <v>0.38</v>
      </c>
      <c r="G8731">
        <v>1960</v>
      </c>
      <c r="H8731" t="s">
        <v>21</v>
      </c>
      <c r="I8731" t="s">
        <v>87</v>
      </c>
      <c r="K8731">
        <v>0.47452</v>
      </c>
      <c r="L8731">
        <v>65</v>
      </c>
      <c r="N8731">
        <v>29</v>
      </c>
      <c r="O8731" t="s">
        <v>37</v>
      </c>
      <c r="P8731">
        <f t="shared" si="272"/>
        <v>41.456746662082679</v>
      </c>
      <c r="Q8731">
        <f t="shared" si="273"/>
        <v>41.295823245225669</v>
      </c>
      <c r="S8731">
        <f>IF(AND(M8731&lt;&gt;"",M8731&lt;&gt;18.5),5*LOG10(10^(Q8731/5+1)*W$1/(10^(M8731/5+1)))-5,Q8731)</f>
        <v>41.295823245225669</v>
      </c>
      <c r="T8731">
        <f>(F8731/E8731)*S8731</f>
        <v>0.37097902678926137</v>
      </c>
      <c r="U8731">
        <v>79630</v>
      </c>
      <c r="V8731" t="s">
        <v>4930</v>
      </c>
    </row>
    <row r="8732" spans="2:22" x14ac:dyDescent="0.25">
      <c r="B8732">
        <v>168796</v>
      </c>
      <c r="C8732" t="s">
        <v>4929</v>
      </c>
      <c r="E8732">
        <v>42.34</v>
      </c>
      <c r="F8732">
        <v>0.34</v>
      </c>
      <c r="G8732">
        <v>2000</v>
      </c>
      <c r="H8732" t="s">
        <v>21</v>
      </c>
      <c r="I8732" t="s">
        <v>87</v>
      </c>
      <c r="K8732">
        <v>0.47452</v>
      </c>
      <c r="L8732">
        <v>65</v>
      </c>
      <c r="N8732">
        <v>29</v>
      </c>
      <c r="O8732" t="s">
        <v>88</v>
      </c>
      <c r="P8732">
        <f t="shared" si="272"/>
        <v>41.496746662082685</v>
      </c>
      <c r="Q8732">
        <f t="shared" si="273"/>
        <v>41.335823245225676</v>
      </c>
      <c r="S8732">
        <f>IF(AND(M8732&lt;&gt;"",M8732&lt;&gt;18.5),5*LOG10(10^(Q8732/5+1)*W$1/(10^(M8732/5+1)))-5,Q8732)</f>
        <v>41.335823245225676</v>
      </c>
      <c r="T8732">
        <f>(F8732/E8732)*S8732</f>
        <v>0.33193622823279945</v>
      </c>
      <c r="U8732">
        <v>79630</v>
      </c>
      <c r="V8732" t="s">
        <v>4930</v>
      </c>
    </row>
    <row r="8733" spans="2:22" x14ac:dyDescent="0.25">
      <c r="B8733">
        <v>168797</v>
      </c>
      <c r="C8733" t="s">
        <v>4929</v>
      </c>
      <c r="E8733">
        <v>42.36</v>
      </c>
      <c r="F8733">
        <v>0.27</v>
      </c>
      <c r="G8733">
        <v>2010</v>
      </c>
      <c r="H8733" t="s">
        <v>21</v>
      </c>
      <c r="I8733" t="s">
        <v>87</v>
      </c>
      <c r="K8733">
        <v>0.47452</v>
      </c>
      <c r="L8733">
        <v>65</v>
      </c>
      <c r="N8733">
        <v>29</v>
      </c>
      <c r="O8733" t="s">
        <v>90</v>
      </c>
      <c r="P8733">
        <f t="shared" si="272"/>
        <v>41.516746662082681</v>
      </c>
      <c r="Q8733">
        <f t="shared" si="273"/>
        <v>41.355823245225679</v>
      </c>
      <c r="S8733">
        <f>IF(AND(M8733&lt;&gt;"",M8733&lt;&gt;18.5),5*LOG10(10^(Q8733/5+1)*W$1/(10^(M8733/5+1)))-5,Q8733)</f>
        <v>41.355823245225679</v>
      </c>
      <c r="T8733">
        <f>(F8733/E8733)*S8733</f>
        <v>0.26359943994832236</v>
      </c>
      <c r="U8733">
        <v>79630</v>
      </c>
      <c r="V8733" t="s">
        <v>4930</v>
      </c>
    </row>
    <row r="8734" spans="2:22" x14ac:dyDescent="0.25">
      <c r="B8734">
        <v>168798</v>
      </c>
      <c r="C8734" t="s">
        <v>4929</v>
      </c>
      <c r="E8734">
        <v>42.37</v>
      </c>
      <c r="F8734">
        <v>0.35</v>
      </c>
      <c r="G8734">
        <v>2020</v>
      </c>
      <c r="H8734" t="s">
        <v>21</v>
      </c>
      <c r="I8734" t="s">
        <v>4931</v>
      </c>
      <c r="K8734">
        <v>0.47452</v>
      </c>
      <c r="L8734">
        <v>65</v>
      </c>
      <c r="N8734">
        <v>23</v>
      </c>
      <c r="O8734" t="s">
        <v>4932</v>
      </c>
      <c r="P8734">
        <f t="shared" si="272"/>
        <v>41.526746662082687</v>
      </c>
      <c r="Q8734">
        <f t="shared" si="273"/>
        <v>41.365823245225684</v>
      </c>
      <c r="S8734">
        <f>IF(AND(M8734&lt;&gt;"",M8734&lt;&gt;18.5),5*LOG10(10^(Q8734/5+1)*W$1/(10^(M8734/5+1)))-5,Q8734)</f>
        <v>41.365823245225684</v>
      </c>
      <c r="T8734">
        <f>(F8734/E8734)*S8734</f>
        <v>0.3417049359412081</v>
      </c>
      <c r="U8734">
        <v>79630</v>
      </c>
      <c r="V8734" t="s">
        <v>4930</v>
      </c>
    </row>
    <row r="8735" spans="2:22" x14ac:dyDescent="0.25">
      <c r="B8735">
        <v>168840</v>
      </c>
      <c r="C8735" t="s">
        <v>4933</v>
      </c>
      <c r="E8735">
        <v>44.7</v>
      </c>
      <c r="F8735">
        <v>0.2</v>
      </c>
      <c r="G8735">
        <v>3650</v>
      </c>
      <c r="H8735" t="s">
        <v>21</v>
      </c>
      <c r="I8735" t="s">
        <v>64</v>
      </c>
      <c r="K8735">
        <v>1.391202</v>
      </c>
      <c r="L8735">
        <v>70</v>
      </c>
      <c r="N8735">
        <v>38</v>
      </c>
      <c r="O8735" t="s">
        <v>27</v>
      </c>
      <c r="P8735">
        <f t="shared" si="272"/>
        <v>42.806918673624835</v>
      </c>
      <c r="Q8735">
        <f t="shared" si="273"/>
        <v>42.806918673624835</v>
      </c>
      <c r="S8735">
        <f>IF(AND(M8735&lt;&gt;"",M8735&lt;&gt;18.5),5*LOG10(10^(Q8735/5+1)*W$1/(10^(M8735/5+1)))-5,Q8735)</f>
        <v>42.806918673624835</v>
      </c>
      <c r="T8735">
        <f>(F8735/E8735)*S8735</f>
        <v>0.19152983746588292</v>
      </c>
      <c r="U8735">
        <v>79645</v>
      </c>
      <c r="V8735" t="s">
        <v>4934</v>
      </c>
    </row>
    <row r="8736" spans="2:22" x14ac:dyDescent="0.25">
      <c r="B8736">
        <v>168841</v>
      </c>
      <c r="C8736" t="s">
        <v>4933</v>
      </c>
      <c r="E8736">
        <v>44.9</v>
      </c>
      <c r="F8736">
        <v>0.19</v>
      </c>
      <c r="G8736">
        <v>4000</v>
      </c>
      <c r="H8736" t="s">
        <v>21</v>
      </c>
      <c r="I8736" t="s">
        <v>3773</v>
      </c>
      <c r="K8736">
        <v>0.44642999999999999</v>
      </c>
      <c r="L8736">
        <v>65</v>
      </c>
      <c r="N8736">
        <v>27</v>
      </c>
      <c r="P8736">
        <f t="shared" si="272"/>
        <v>44.098512895974707</v>
      </c>
      <c r="Q8736">
        <f t="shared" si="273"/>
        <v>43.937589479117712</v>
      </c>
      <c r="S8736">
        <f>IF(AND(M8736&lt;&gt;"",M8736&lt;&gt;18.5),5*LOG10(10^(Q8736/5+1)*W$1/(10^(M8736/5+1)))-5,Q8736)</f>
        <v>43.937589479117712</v>
      </c>
      <c r="T8736">
        <f>(F8736/E8736)*S8736</f>
        <v>0.1859274387757765</v>
      </c>
      <c r="U8736">
        <v>79645</v>
      </c>
      <c r="V8736" t="s">
        <v>4934</v>
      </c>
    </row>
    <row r="8737" spans="2:22" x14ac:dyDescent="0.25">
      <c r="B8737">
        <v>168843</v>
      </c>
      <c r="C8737" t="s">
        <v>4933</v>
      </c>
      <c r="E8737">
        <v>44.11</v>
      </c>
      <c r="F8737">
        <v>0.24</v>
      </c>
      <c r="G8737">
        <v>4590</v>
      </c>
      <c r="H8737" t="s">
        <v>21</v>
      </c>
      <c r="I8737" t="s">
        <v>62</v>
      </c>
      <c r="K8737">
        <v>0.44642999999999999</v>
      </c>
      <c r="L8737">
        <v>74.2</v>
      </c>
      <c r="N8737">
        <v>30</v>
      </c>
      <c r="O8737" t="s">
        <v>27</v>
      </c>
      <c r="P8737">
        <f t="shared" si="272"/>
        <v>43.308512895974701</v>
      </c>
      <c r="Q8737">
        <f t="shared" si="273"/>
        <v>43.435042222298563</v>
      </c>
      <c r="S8737">
        <f>IF(AND(M8737&lt;&gt;"",M8737&lt;&gt;18.5),5*LOG10(10^(Q8737/5+1)*W$1/(10^(M8737/5+1)))-5,Q8737)</f>
        <v>43.435042222298563</v>
      </c>
      <c r="T8737">
        <f>(F8737/E8737)*S8737</f>
        <v>0.23632759313878154</v>
      </c>
      <c r="U8737">
        <v>79645</v>
      </c>
      <c r="V8737" t="s">
        <v>4934</v>
      </c>
    </row>
    <row r="8738" spans="2:22" x14ac:dyDescent="0.25">
      <c r="B8738">
        <v>168844</v>
      </c>
      <c r="C8738" t="s">
        <v>4933</v>
      </c>
      <c r="E8738">
        <v>44.8</v>
      </c>
      <c r="F8738">
        <v>0.18</v>
      </c>
      <c r="G8738">
        <v>6300</v>
      </c>
      <c r="H8738" t="s">
        <v>21</v>
      </c>
      <c r="I8738" t="s">
        <v>134</v>
      </c>
      <c r="K8738">
        <v>0.44642999999999999</v>
      </c>
      <c r="L8738">
        <v>65</v>
      </c>
      <c r="N8738">
        <v>29</v>
      </c>
      <c r="O8738" t="s">
        <v>4935</v>
      </c>
      <c r="P8738">
        <f t="shared" si="272"/>
        <v>43.998512895974706</v>
      </c>
      <c r="Q8738">
        <f t="shared" si="273"/>
        <v>43.83758947911771</v>
      </c>
      <c r="S8738">
        <f>IF(AND(M8738&lt;&gt;"",M8738&lt;&gt;18.5),5*LOG10(10^(Q8738/5+1)*W$1/(10^(M8738/5+1)))-5,Q8738)</f>
        <v>43.83758947911771</v>
      </c>
      <c r="T8738">
        <f>(F8738/E8738)*S8738</f>
        <v>0.17613317201431225</v>
      </c>
      <c r="U8738">
        <v>79645</v>
      </c>
      <c r="V8738" t="s">
        <v>4934</v>
      </c>
    </row>
    <row r="8739" spans="2:22" x14ac:dyDescent="0.25">
      <c r="B8739">
        <v>168845</v>
      </c>
      <c r="C8739" t="s">
        <v>4933</v>
      </c>
      <c r="E8739">
        <v>44.81</v>
      </c>
      <c r="F8739">
        <v>0.19</v>
      </c>
      <c r="G8739">
        <v>6340</v>
      </c>
      <c r="H8739" t="s">
        <v>21</v>
      </c>
      <c r="I8739" t="s">
        <v>134</v>
      </c>
      <c r="K8739">
        <v>0.44642999999999999</v>
      </c>
      <c r="L8739">
        <v>65</v>
      </c>
      <c r="N8739">
        <v>29</v>
      </c>
      <c r="O8739" t="s">
        <v>4936</v>
      </c>
      <c r="P8739">
        <f t="shared" si="272"/>
        <v>44.008512895974704</v>
      </c>
      <c r="Q8739">
        <f t="shared" si="273"/>
        <v>43.847589479117708</v>
      </c>
      <c r="S8739">
        <f>IF(AND(M8739&lt;&gt;"",M8739&lt;&gt;18.5),5*LOG10(10^(Q8739/5+1)*W$1/(10^(M8739/5+1)))-5,Q8739)</f>
        <v>43.847589479117708</v>
      </c>
      <c r="T8739">
        <f>(F8739/E8739)*S8739</f>
        <v>0.18591925911699095</v>
      </c>
      <c r="U8739">
        <v>79645</v>
      </c>
      <c r="V8739" t="s">
        <v>4934</v>
      </c>
    </row>
    <row r="8740" spans="2:22" x14ac:dyDescent="0.25">
      <c r="B8740">
        <v>168846</v>
      </c>
      <c r="C8740" t="s">
        <v>4933</v>
      </c>
      <c r="E8740">
        <v>44.83</v>
      </c>
      <c r="F8740">
        <v>0.59</v>
      </c>
      <c r="G8740">
        <v>6390</v>
      </c>
      <c r="H8740" t="s">
        <v>21</v>
      </c>
      <c r="I8740" t="s">
        <v>179</v>
      </c>
      <c r="K8740">
        <v>0.44642999999999999</v>
      </c>
      <c r="L8740">
        <v>70</v>
      </c>
      <c r="N8740">
        <v>28</v>
      </c>
      <c r="O8740" t="s">
        <v>88</v>
      </c>
      <c r="P8740">
        <f t="shared" si="272"/>
        <v>44.028512895974707</v>
      </c>
      <c r="Q8740">
        <f t="shared" si="273"/>
        <v>44.028512895974707</v>
      </c>
      <c r="S8740">
        <f>IF(AND(M8740&lt;&gt;"",M8740&lt;&gt;18.5),5*LOG10(10^(Q8740/5+1)*W$1/(10^(M8740/5+1)))-5,Q8740)</f>
        <v>44.028512895974707</v>
      </c>
      <c r="T8740">
        <f>(F8740/E8740)*S8740</f>
        <v>0.57945176463584824</v>
      </c>
      <c r="U8740">
        <v>79645</v>
      </c>
      <c r="V8740" t="s">
        <v>4934</v>
      </c>
    </row>
    <row r="8741" spans="2:22" x14ac:dyDescent="0.25">
      <c r="B8741">
        <v>168847</v>
      </c>
      <c r="C8741" t="s">
        <v>4933</v>
      </c>
      <c r="E8741">
        <v>44.89</v>
      </c>
      <c r="F8741">
        <v>0.91</v>
      </c>
      <c r="G8741">
        <v>6570</v>
      </c>
      <c r="H8741" t="s">
        <v>21</v>
      </c>
      <c r="I8741" t="s">
        <v>87</v>
      </c>
      <c r="K8741">
        <v>0.44642999999999999</v>
      </c>
      <c r="L8741">
        <v>65</v>
      </c>
      <c r="N8741">
        <v>29</v>
      </c>
      <c r="O8741" t="s">
        <v>88</v>
      </c>
      <c r="P8741">
        <f t="shared" si="272"/>
        <v>44.088512895974709</v>
      </c>
      <c r="Q8741">
        <f t="shared" si="273"/>
        <v>43.927589479117714</v>
      </c>
      <c r="S8741">
        <f>IF(AND(M8741&lt;&gt;"",M8741&lt;&gt;18.5),5*LOG10(10^(Q8741/5+1)*W$1/(10^(M8741/5+1)))-5,Q8741)</f>
        <v>43.927589479117714</v>
      </c>
      <c r="T8741">
        <f>(F8741/E8741)*S8741</f>
        <v>0.89049023002889549</v>
      </c>
      <c r="U8741">
        <v>79645</v>
      </c>
      <c r="V8741" t="s">
        <v>4934</v>
      </c>
    </row>
    <row r="8742" spans="2:22" x14ac:dyDescent="0.25">
      <c r="B8742">
        <v>168848</v>
      </c>
      <c r="C8742" t="s">
        <v>4933</v>
      </c>
      <c r="E8742">
        <v>44.93</v>
      </c>
      <c r="F8742">
        <v>0.22</v>
      </c>
      <c r="G8742">
        <v>6700</v>
      </c>
      <c r="H8742" t="s">
        <v>21</v>
      </c>
      <c r="I8742" t="s">
        <v>87</v>
      </c>
      <c r="K8742">
        <v>0.44642999999999999</v>
      </c>
      <c r="L8742">
        <v>65</v>
      </c>
      <c r="N8742">
        <v>29</v>
      </c>
      <c r="O8742" t="s">
        <v>4935</v>
      </c>
      <c r="P8742">
        <f t="shared" si="272"/>
        <v>44.128512895974708</v>
      </c>
      <c r="Q8742">
        <f t="shared" si="273"/>
        <v>43.967589479117713</v>
      </c>
      <c r="S8742">
        <f>IF(AND(M8742&lt;&gt;"",M8742&lt;&gt;18.5),5*LOG10(10^(Q8742/5+1)*W$1/(10^(M8742/5+1)))-5,Q8742)</f>
        <v>43.967589479117713</v>
      </c>
      <c r="T8742">
        <f>(F8742/E8742)*S8742</f>
        <v>0.2152875514223436</v>
      </c>
      <c r="U8742">
        <v>79645</v>
      </c>
      <c r="V8742" t="s">
        <v>4934</v>
      </c>
    </row>
    <row r="8743" spans="2:22" x14ac:dyDescent="0.25">
      <c r="B8743">
        <v>168849</v>
      </c>
      <c r="C8743" t="s">
        <v>4933</v>
      </c>
      <c r="E8743">
        <v>44.93</v>
      </c>
      <c r="F8743">
        <v>0.28000000000000003</v>
      </c>
      <c r="G8743">
        <v>6700</v>
      </c>
      <c r="H8743" t="s">
        <v>21</v>
      </c>
      <c r="I8743" t="s">
        <v>87</v>
      </c>
      <c r="K8743">
        <v>0.44642999999999999</v>
      </c>
      <c r="L8743">
        <v>65</v>
      </c>
      <c r="N8743">
        <v>29</v>
      </c>
      <c r="O8743" t="s">
        <v>4935</v>
      </c>
      <c r="P8743">
        <f t="shared" si="272"/>
        <v>44.128512895974708</v>
      </c>
      <c r="Q8743">
        <f t="shared" si="273"/>
        <v>43.967589479117713</v>
      </c>
      <c r="S8743">
        <f>IF(AND(M8743&lt;&gt;"",M8743&lt;&gt;18.5),5*LOG10(10^(Q8743/5+1)*W$1/(10^(M8743/5+1)))-5,Q8743)</f>
        <v>43.967589479117713</v>
      </c>
      <c r="T8743">
        <f>(F8743/E8743)*S8743</f>
        <v>0.27400233817389186</v>
      </c>
      <c r="U8743">
        <v>79645</v>
      </c>
      <c r="V8743" t="s">
        <v>4934</v>
      </c>
    </row>
    <row r="8744" spans="2:22" x14ac:dyDescent="0.25">
      <c r="B8744">
        <v>168850</v>
      </c>
      <c r="C8744" t="s">
        <v>4933</v>
      </c>
      <c r="E8744">
        <v>45</v>
      </c>
      <c r="F8744">
        <v>0.23</v>
      </c>
      <c r="G8744">
        <v>6900</v>
      </c>
      <c r="H8744" t="s">
        <v>21</v>
      </c>
      <c r="I8744" t="s">
        <v>87</v>
      </c>
      <c r="K8744">
        <v>0.44642999999999999</v>
      </c>
      <c r="L8744">
        <v>65</v>
      </c>
      <c r="N8744">
        <v>29</v>
      </c>
      <c r="O8744" t="s">
        <v>4935</v>
      </c>
      <c r="P8744">
        <f t="shared" si="272"/>
        <v>44.198512895974709</v>
      </c>
      <c r="Q8744">
        <f t="shared" si="273"/>
        <v>44.037589479117713</v>
      </c>
      <c r="S8744">
        <f>IF(AND(M8744&lt;&gt;"",M8744&lt;&gt;18.5),5*LOG10(10^(Q8744/5+1)*W$1/(10^(M8744/5+1)))-5,Q8744)</f>
        <v>44.037589479117713</v>
      </c>
      <c r="T8744">
        <f>(F8744/E8744)*S8744</f>
        <v>0.22508101289326832</v>
      </c>
      <c r="U8744">
        <v>79645</v>
      </c>
      <c r="V8744" t="s">
        <v>4934</v>
      </c>
    </row>
    <row r="8745" spans="2:22" x14ac:dyDescent="0.25">
      <c r="B8745">
        <v>168851</v>
      </c>
      <c r="C8745" t="s">
        <v>4933</v>
      </c>
      <c r="E8745">
        <v>45.25</v>
      </c>
      <c r="F8745">
        <v>0.15</v>
      </c>
      <c r="G8745">
        <v>7760</v>
      </c>
      <c r="H8745" t="s">
        <v>21</v>
      </c>
      <c r="I8745" t="s">
        <v>94</v>
      </c>
      <c r="K8745">
        <v>0.44642999999999999</v>
      </c>
      <c r="L8745">
        <v>70</v>
      </c>
      <c r="N8745">
        <v>31</v>
      </c>
      <c r="O8745" t="s">
        <v>4935</v>
      </c>
      <c r="P8745">
        <f t="shared" si="272"/>
        <v>44.448512895974716</v>
      </c>
      <c r="Q8745">
        <f t="shared" si="273"/>
        <v>44.448512895974716</v>
      </c>
      <c r="S8745">
        <f>IF(AND(M8745&lt;&gt;"",M8745&lt;&gt;18.5),5*LOG10(10^(Q8745/5+1)*W$1/(10^(M8745/5+1)))-5,Q8745)</f>
        <v>44.448512895974716</v>
      </c>
      <c r="T8745">
        <f>(F8745/E8745)*S8745</f>
        <v>0.1473431366717394</v>
      </c>
      <c r="U8745">
        <v>79645</v>
      </c>
      <c r="V8745" t="s">
        <v>4934</v>
      </c>
    </row>
    <row r="8746" spans="2:22" x14ac:dyDescent="0.25">
      <c r="B8746">
        <v>168864</v>
      </c>
      <c r="C8746" t="s">
        <v>4937</v>
      </c>
      <c r="E8746">
        <v>43.19</v>
      </c>
      <c r="F8746">
        <v>0.22</v>
      </c>
      <c r="G8746">
        <v>2230</v>
      </c>
      <c r="H8746" t="s">
        <v>21</v>
      </c>
      <c r="I8746" t="s">
        <v>62</v>
      </c>
      <c r="K8746">
        <v>0.95</v>
      </c>
      <c r="L8746">
        <v>74.2</v>
      </c>
      <c r="N8746">
        <v>30</v>
      </c>
      <c r="O8746" t="s">
        <v>27</v>
      </c>
      <c r="P8746">
        <f t="shared" si="272"/>
        <v>41.739826943187417</v>
      </c>
      <c r="Q8746">
        <f t="shared" si="273"/>
        <v>41.866356269511272</v>
      </c>
      <c r="S8746">
        <f>IF(AND(M8746&lt;&gt;"",M8746&lt;&gt;18.5),5*LOG10(10^(Q8746/5+1)*W$1/(10^(M8746/5+1)))-5,Q8746)</f>
        <v>41.866356269511272</v>
      </c>
      <c r="T8746">
        <f>(F8746/E8746)*S8746</f>
        <v>0.21325766101626487</v>
      </c>
      <c r="U8746">
        <v>79649</v>
      </c>
      <c r="V8746" t="s">
        <v>4938</v>
      </c>
    </row>
    <row r="8747" spans="2:22" x14ac:dyDescent="0.25">
      <c r="B8747">
        <v>168865</v>
      </c>
      <c r="C8747" t="s">
        <v>4937</v>
      </c>
      <c r="E8747">
        <v>43.85</v>
      </c>
      <c r="F8747">
        <v>0.27</v>
      </c>
      <c r="G8747">
        <v>3010</v>
      </c>
      <c r="H8747" t="s">
        <v>21</v>
      </c>
      <c r="I8747" t="s">
        <v>3773</v>
      </c>
      <c r="K8747">
        <v>0.95</v>
      </c>
      <c r="L8747">
        <v>65</v>
      </c>
      <c r="N8747">
        <v>27</v>
      </c>
      <c r="P8747">
        <f t="shared" si="272"/>
        <v>42.399826943187414</v>
      </c>
      <c r="Q8747">
        <f t="shared" si="273"/>
        <v>42.238903526330418</v>
      </c>
      <c r="S8747">
        <f>IF(AND(M8747&lt;&gt;"",M8747&lt;&gt;18.5),5*LOG10(10^(Q8747/5+1)*W$1/(10^(M8747/5+1)))-5,Q8747)</f>
        <v>42.238903526330418</v>
      </c>
      <c r="T8747">
        <f>(F8747/E8747)*S8747</f>
        <v>0.26007990768778133</v>
      </c>
      <c r="U8747">
        <v>79649</v>
      </c>
      <c r="V8747" t="s">
        <v>4938</v>
      </c>
    </row>
    <row r="8748" spans="2:22" x14ac:dyDescent="0.25">
      <c r="B8748">
        <v>168866</v>
      </c>
      <c r="C8748" t="s">
        <v>4937</v>
      </c>
      <c r="E8748">
        <v>43.98</v>
      </c>
      <c r="F8748">
        <v>0.34</v>
      </c>
      <c r="G8748">
        <v>3200</v>
      </c>
      <c r="H8748" t="s">
        <v>21</v>
      </c>
      <c r="I8748" t="s">
        <v>87</v>
      </c>
      <c r="K8748">
        <v>0.95</v>
      </c>
      <c r="L8748">
        <v>65</v>
      </c>
      <c r="N8748">
        <v>29</v>
      </c>
      <c r="O8748" t="s">
        <v>89</v>
      </c>
      <c r="P8748">
        <f t="shared" si="272"/>
        <v>42.529826943187402</v>
      </c>
      <c r="Q8748">
        <f t="shared" si="273"/>
        <v>42.368903526330406</v>
      </c>
      <c r="S8748">
        <f>IF(AND(M8748&lt;&gt;"",M8748&lt;&gt;18.5),5*LOG10(10^(Q8748/5+1)*W$1/(10^(M8748/5+1)))-5,Q8748)</f>
        <v>42.368903526330406</v>
      </c>
      <c r="T8748">
        <f>(F8748/E8748)*S8748</f>
        <v>0.32754495677472351</v>
      </c>
      <c r="U8748">
        <v>79649</v>
      </c>
      <c r="V8748" t="s">
        <v>4938</v>
      </c>
    </row>
    <row r="8749" spans="2:22" x14ac:dyDescent="0.25">
      <c r="B8749">
        <v>168867</v>
      </c>
      <c r="C8749" t="s">
        <v>4937</v>
      </c>
      <c r="E8749">
        <v>44.04</v>
      </c>
      <c r="F8749">
        <v>0.18</v>
      </c>
      <c r="G8749">
        <v>3300</v>
      </c>
      <c r="H8749" t="s">
        <v>21</v>
      </c>
      <c r="I8749" t="s">
        <v>179</v>
      </c>
      <c r="K8749">
        <v>0.95</v>
      </c>
      <c r="L8749">
        <v>70</v>
      </c>
      <c r="N8749">
        <v>28</v>
      </c>
      <c r="O8749" t="s">
        <v>88</v>
      </c>
      <c r="P8749">
        <f t="shared" si="272"/>
        <v>42.589826943187404</v>
      </c>
      <c r="Q8749">
        <f t="shared" si="273"/>
        <v>42.589826943187404</v>
      </c>
      <c r="S8749">
        <f>IF(AND(M8749&lt;&gt;"",M8749&lt;&gt;18.5),5*LOG10(10^(Q8749/5+1)*W$1/(10^(M8749/5+1)))-5,Q8749)</f>
        <v>42.589826943187404</v>
      </c>
      <c r="T8749">
        <f>(F8749/E8749)*S8749</f>
        <v>0.17407286216561607</v>
      </c>
      <c r="U8749">
        <v>79649</v>
      </c>
      <c r="V8749" t="s">
        <v>4938</v>
      </c>
    </row>
    <row r="8750" spans="2:22" x14ac:dyDescent="0.25">
      <c r="B8750">
        <v>168868</v>
      </c>
      <c r="C8750" t="s">
        <v>4937</v>
      </c>
      <c r="E8750">
        <v>44.04</v>
      </c>
      <c r="F8750">
        <v>0.32</v>
      </c>
      <c r="G8750">
        <v>3300</v>
      </c>
      <c r="H8750" t="s">
        <v>21</v>
      </c>
      <c r="I8750" t="s">
        <v>134</v>
      </c>
      <c r="K8750">
        <v>0.95</v>
      </c>
      <c r="L8750">
        <v>65</v>
      </c>
      <c r="N8750">
        <v>29</v>
      </c>
      <c r="O8750" t="s">
        <v>37</v>
      </c>
      <c r="P8750">
        <f t="shared" si="272"/>
        <v>42.589826943187404</v>
      </c>
      <c r="Q8750">
        <f t="shared" si="273"/>
        <v>42.428903526330402</v>
      </c>
      <c r="S8750">
        <f>IF(AND(M8750&lt;&gt;"",M8750&lt;&gt;18.5),5*LOG10(10^(Q8750/5+1)*W$1/(10^(M8750/5+1)))-5,Q8750)</f>
        <v>42.428903526330402</v>
      </c>
      <c r="T8750">
        <f>(F8750/E8750)*S8750</f>
        <v>0.30829357693973047</v>
      </c>
      <c r="U8750">
        <v>79649</v>
      </c>
      <c r="V8750" t="s">
        <v>4938</v>
      </c>
    </row>
    <row r="8751" spans="2:22" x14ac:dyDescent="0.25">
      <c r="B8751">
        <v>168869</v>
      </c>
      <c r="C8751" t="s">
        <v>4937</v>
      </c>
      <c r="E8751">
        <v>44.06</v>
      </c>
      <c r="F8751">
        <v>0.31</v>
      </c>
      <c r="G8751">
        <v>3320</v>
      </c>
      <c r="H8751" t="s">
        <v>21</v>
      </c>
      <c r="I8751" t="s">
        <v>134</v>
      </c>
      <c r="K8751">
        <v>0.95</v>
      </c>
      <c r="L8751">
        <v>65</v>
      </c>
      <c r="N8751">
        <v>29</v>
      </c>
      <c r="O8751" t="s">
        <v>137</v>
      </c>
      <c r="P8751">
        <f t="shared" si="272"/>
        <v>42.609826943187414</v>
      </c>
      <c r="Q8751">
        <f t="shared" si="273"/>
        <v>42.448903526330419</v>
      </c>
      <c r="S8751">
        <f>IF(AND(M8751&lt;&gt;"",M8751&lt;&gt;18.5),5*LOG10(10^(Q8751/5+1)*W$1/(10^(M8751/5+1)))-5,Q8751)</f>
        <v>42.448903526330419</v>
      </c>
      <c r="T8751">
        <f>(F8751/E8751)*S8751</f>
        <v>0.29866455045761298</v>
      </c>
      <c r="U8751">
        <v>79649</v>
      </c>
      <c r="V8751" t="s">
        <v>4938</v>
      </c>
    </row>
    <row r="8752" spans="2:22" x14ac:dyDescent="0.25">
      <c r="B8752">
        <v>168870</v>
      </c>
      <c r="C8752" t="s">
        <v>4937</v>
      </c>
      <c r="E8752">
        <v>44.11</v>
      </c>
      <c r="F8752">
        <v>0.39</v>
      </c>
      <c r="G8752">
        <v>3410</v>
      </c>
      <c r="H8752" t="s">
        <v>21</v>
      </c>
      <c r="I8752" t="s">
        <v>87</v>
      </c>
      <c r="K8752">
        <v>0.95</v>
      </c>
      <c r="L8752">
        <v>65</v>
      </c>
      <c r="N8752">
        <v>29</v>
      </c>
      <c r="O8752" t="s">
        <v>90</v>
      </c>
      <c r="P8752">
        <f t="shared" si="272"/>
        <v>42.659826943187412</v>
      </c>
      <c r="Q8752">
        <f t="shared" si="273"/>
        <v>42.498903526330409</v>
      </c>
      <c r="S8752">
        <f>IF(AND(M8752&lt;&gt;"",M8752&lt;&gt;18.5),5*LOG10(10^(Q8752/5+1)*W$1/(10^(M8752/5+1)))-5,Q8752)</f>
        <v>42.498903526330409</v>
      </c>
      <c r="T8752">
        <f>(F8752/E8752)*S8752</f>
        <v>0.37575543811536749</v>
      </c>
      <c r="U8752">
        <v>79649</v>
      </c>
      <c r="V8752" t="s">
        <v>4938</v>
      </c>
    </row>
    <row r="8753" spans="2:22" x14ac:dyDescent="0.25">
      <c r="B8753">
        <v>168871</v>
      </c>
      <c r="C8753" t="s">
        <v>4937</v>
      </c>
      <c r="E8753">
        <v>44.15</v>
      </c>
      <c r="F8753">
        <v>0.43</v>
      </c>
      <c r="G8753">
        <v>3470</v>
      </c>
      <c r="H8753" t="s">
        <v>21</v>
      </c>
      <c r="I8753" t="s">
        <v>87</v>
      </c>
      <c r="K8753">
        <v>0.95</v>
      </c>
      <c r="L8753">
        <v>65</v>
      </c>
      <c r="N8753">
        <v>29</v>
      </c>
      <c r="O8753" t="s">
        <v>37</v>
      </c>
      <c r="P8753">
        <f t="shared" si="272"/>
        <v>42.699826943187418</v>
      </c>
      <c r="Q8753">
        <f t="shared" si="273"/>
        <v>42.538903526330415</v>
      </c>
      <c r="S8753">
        <f>IF(AND(M8753&lt;&gt;"",M8753&lt;&gt;18.5),5*LOG10(10^(Q8753/5+1)*W$1/(10^(M8753/5+1)))-5,Q8753)</f>
        <v>42.538903526330415</v>
      </c>
      <c r="T8753">
        <f>(F8753/E8753)*S8753</f>
        <v>0.41430868666641174</v>
      </c>
      <c r="U8753">
        <v>79649</v>
      </c>
      <c r="V8753" t="s">
        <v>4938</v>
      </c>
    </row>
    <row r="8754" spans="2:22" x14ac:dyDescent="0.25">
      <c r="B8754">
        <v>168873</v>
      </c>
      <c r="C8754" t="s">
        <v>4939</v>
      </c>
      <c r="E8754">
        <v>43.36</v>
      </c>
      <c r="F8754">
        <v>0.24</v>
      </c>
      <c r="G8754">
        <v>2400</v>
      </c>
      <c r="H8754" t="s">
        <v>21</v>
      </c>
      <c r="I8754" t="s">
        <v>62</v>
      </c>
      <c r="K8754">
        <v>0.95399999999999996</v>
      </c>
      <c r="L8754">
        <v>74.2</v>
      </c>
      <c r="N8754">
        <v>30</v>
      </c>
      <c r="O8754" t="s">
        <v>27</v>
      </c>
      <c r="P8754">
        <f t="shared" si="272"/>
        <v>41.905377203086246</v>
      </c>
      <c r="Q8754">
        <f t="shared" si="273"/>
        <v>42.031906529410101</v>
      </c>
      <c r="S8754">
        <f>IF(AND(M8754&lt;&gt;"",M8754&lt;&gt;18.5),5*LOG10(10^(Q8754/5+1)*W$1/(10^(M8754/5+1)))-5,Q8754)</f>
        <v>42.031906529410101</v>
      </c>
      <c r="T8754">
        <f>(F8754/E8754)*S8754</f>
        <v>0.23264892912957619</v>
      </c>
      <c r="U8754">
        <v>79651</v>
      </c>
      <c r="V8754" t="s">
        <v>4940</v>
      </c>
    </row>
    <row r="8755" spans="2:22" x14ac:dyDescent="0.25">
      <c r="B8755">
        <v>168874</v>
      </c>
      <c r="C8755" t="s">
        <v>4939</v>
      </c>
      <c r="E8755">
        <v>44.06</v>
      </c>
      <c r="F8755">
        <v>0.27</v>
      </c>
      <c r="G8755">
        <v>3310</v>
      </c>
      <c r="H8755" t="s">
        <v>21</v>
      </c>
      <c r="I8755" t="s">
        <v>134</v>
      </c>
      <c r="K8755">
        <v>0.95399999999999996</v>
      </c>
      <c r="L8755">
        <v>65</v>
      </c>
      <c r="N8755">
        <v>29</v>
      </c>
      <c r="O8755" t="s">
        <v>4941</v>
      </c>
      <c r="P8755">
        <f t="shared" si="272"/>
        <v>42.605377203086235</v>
      </c>
      <c r="Q8755">
        <f t="shared" si="273"/>
        <v>42.444453786229239</v>
      </c>
      <c r="S8755">
        <f>IF(AND(M8755&lt;&gt;"",M8755&lt;&gt;18.5),5*LOG10(10^(Q8755/5+1)*W$1/(10^(M8755/5+1)))-5,Q8755)</f>
        <v>42.444453786229239</v>
      </c>
      <c r="T8755">
        <f>(F8755/E8755)*S8755</f>
        <v>0.26009992106858587</v>
      </c>
      <c r="U8755">
        <v>79651</v>
      </c>
      <c r="V8755" t="s">
        <v>4940</v>
      </c>
    </row>
    <row r="8756" spans="2:22" x14ac:dyDescent="0.25">
      <c r="B8756">
        <v>168875</v>
      </c>
      <c r="C8756" t="s">
        <v>4939</v>
      </c>
      <c r="E8756">
        <v>44.06</v>
      </c>
      <c r="F8756">
        <v>0.15</v>
      </c>
      <c r="G8756">
        <v>3320</v>
      </c>
      <c r="H8756" t="s">
        <v>21</v>
      </c>
      <c r="I8756" t="s">
        <v>179</v>
      </c>
      <c r="K8756">
        <v>0.95399999999999996</v>
      </c>
      <c r="L8756">
        <v>70</v>
      </c>
      <c r="N8756">
        <v>28</v>
      </c>
      <c r="O8756" t="s">
        <v>88</v>
      </c>
      <c r="P8756">
        <f t="shared" si="272"/>
        <v>42.605377203086235</v>
      </c>
      <c r="Q8756">
        <f t="shared" si="273"/>
        <v>42.605377203086235</v>
      </c>
      <c r="S8756">
        <f>IF(AND(M8756&lt;&gt;"",M8756&lt;&gt;18.5),5*LOG10(10^(Q8756/5+1)*W$1/(10^(M8756/5+1)))-5,Q8756)</f>
        <v>42.605377203086235</v>
      </c>
      <c r="T8756">
        <f>(F8756/E8756)*S8756</f>
        <v>0.1450478116310244</v>
      </c>
      <c r="U8756">
        <v>79651</v>
      </c>
      <c r="V8756" t="s">
        <v>4940</v>
      </c>
    </row>
    <row r="8757" spans="2:22" x14ac:dyDescent="0.25">
      <c r="B8757">
        <v>168876</v>
      </c>
      <c r="C8757" t="s">
        <v>4939</v>
      </c>
      <c r="E8757">
        <v>44.13</v>
      </c>
      <c r="F8757">
        <v>0.28000000000000003</v>
      </c>
      <c r="G8757">
        <v>3430</v>
      </c>
      <c r="H8757" t="s">
        <v>21</v>
      </c>
      <c r="I8757" t="s">
        <v>87</v>
      </c>
      <c r="K8757">
        <v>0.95399999999999996</v>
      </c>
      <c r="L8757">
        <v>65</v>
      </c>
      <c r="N8757">
        <v>29</v>
      </c>
      <c r="O8757" t="s">
        <v>4942</v>
      </c>
      <c r="P8757">
        <f t="shared" si="272"/>
        <v>42.675377203086235</v>
      </c>
      <c r="Q8757">
        <f t="shared" si="273"/>
        <v>42.51445378622924</v>
      </c>
      <c r="S8757">
        <f>IF(AND(M8757&lt;&gt;"",M8757&lt;&gt;18.5),5*LOG10(10^(Q8757/5+1)*W$1/(10^(M8757/5+1)))-5,Q8757)</f>
        <v>42.51445378622924</v>
      </c>
      <c r="T8757">
        <f>(F8757/E8757)*S8757</f>
        <v>0.26974953682629021</v>
      </c>
      <c r="U8757">
        <v>79651</v>
      </c>
      <c r="V8757" t="s">
        <v>4940</v>
      </c>
    </row>
    <row r="8758" spans="2:22" x14ac:dyDescent="0.25">
      <c r="B8758">
        <v>168877</v>
      </c>
      <c r="C8758" t="s">
        <v>4939</v>
      </c>
      <c r="E8758">
        <v>44.19</v>
      </c>
      <c r="F8758">
        <v>0.3</v>
      </c>
      <c r="G8758">
        <v>3520</v>
      </c>
      <c r="H8758" t="s">
        <v>21</v>
      </c>
      <c r="I8758" t="s">
        <v>87</v>
      </c>
      <c r="K8758">
        <v>0.95399999999999996</v>
      </c>
      <c r="L8758">
        <v>65</v>
      </c>
      <c r="N8758">
        <v>29</v>
      </c>
      <c r="O8758" t="s">
        <v>4943</v>
      </c>
      <c r="P8758">
        <f t="shared" si="272"/>
        <v>42.73537720308623</v>
      </c>
      <c r="Q8758">
        <f t="shared" si="273"/>
        <v>42.57445378622922</v>
      </c>
      <c r="S8758">
        <f>IF(AND(M8758&lt;&gt;"",M8758&lt;&gt;18.5),5*LOG10(10^(Q8758/5+1)*W$1/(10^(M8758/5+1)))-5,Q8758)</f>
        <v>42.57445378622922</v>
      </c>
      <c r="T8758">
        <f>(F8758/E8758)*S8758</f>
        <v>0.28903227281893562</v>
      </c>
      <c r="U8758">
        <v>79651</v>
      </c>
      <c r="V8758" t="s">
        <v>4940</v>
      </c>
    </row>
    <row r="8759" spans="2:22" x14ac:dyDescent="0.25">
      <c r="B8759">
        <v>168878</v>
      </c>
      <c r="C8759" t="s">
        <v>4939</v>
      </c>
      <c r="E8759">
        <v>44.28</v>
      </c>
      <c r="F8759">
        <v>0.31</v>
      </c>
      <c r="G8759">
        <v>3670</v>
      </c>
      <c r="H8759" t="s">
        <v>21</v>
      </c>
      <c r="I8759" t="s">
        <v>183</v>
      </c>
      <c r="K8759">
        <v>0.95399999999999996</v>
      </c>
      <c r="L8759">
        <v>65</v>
      </c>
      <c r="N8759">
        <v>24</v>
      </c>
      <c r="P8759">
        <f t="shared" si="272"/>
        <v>42.825377203086234</v>
      </c>
      <c r="Q8759">
        <f t="shared" si="273"/>
        <v>42.664453786229224</v>
      </c>
      <c r="S8759">
        <f>IF(AND(M8759&lt;&gt;"",M8759&lt;&gt;18.5),5*LOG10(10^(Q8759/5+1)*W$1/(10^(M8759/5+1)))-5,Q8759)</f>
        <v>42.664453786229224</v>
      </c>
      <c r="T8759">
        <f>(F8759/E8759)*S8759</f>
        <v>0.29868971711226422</v>
      </c>
      <c r="U8759">
        <v>79651</v>
      </c>
      <c r="V8759" t="s">
        <v>4940</v>
      </c>
    </row>
    <row r="8760" spans="2:22" x14ac:dyDescent="0.25">
      <c r="B8760">
        <v>168879</v>
      </c>
      <c r="C8760" t="s">
        <v>4939</v>
      </c>
      <c r="E8760">
        <v>44.28</v>
      </c>
      <c r="F8760">
        <v>0.34</v>
      </c>
      <c r="G8760">
        <v>3670</v>
      </c>
      <c r="H8760" t="s">
        <v>21</v>
      </c>
      <c r="I8760" t="s">
        <v>134</v>
      </c>
      <c r="K8760">
        <v>0.95399999999999996</v>
      </c>
      <c r="L8760">
        <v>65</v>
      </c>
      <c r="N8760">
        <v>29</v>
      </c>
      <c r="O8760" t="s">
        <v>4944</v>
      </c>
      <c r="P8760">
        <f t="shared" si="272"/>
        <v>42.825377203086234</v>
      </c>
      <c r="Q8760">
        <f t="shared" si="273"/>
        <v>42.664453786229224</v>
      </c>
      <c r="S8760">
        <f>IF(AND(M8760&lt;&gt;"",M8760&lt;&gt;18.5),5*LOG10(10^(Q8760/5+1)*W$1/(10^(M8760/5+1)))-5,Q8760)</f>
        <v>42.664453786229224</v>
      </c>
      <c r="T8760">
        <f>(F8760/E8760)*S8760</f>
        <v>0.32759517360699947</v>
      </c>
      <c r="U8760">
        <v>79651</v>
      </c>
      <c r="V8760" t="s">
        <v>4940</v>
      </c>
    </row>
    <row r="8761" spans="2:22" x14ac:dyDescent="0.25">
      <c r="B8761">
        <v>168880</v>
      </c>
      <c r="C8761" t="s">
        <v>4939</v>
      </c>
      <c r="E8761">
        <v>44.3</v>
      </c>
      <c r="F8761">
        <v>0.27</v>
      </c>
      <c r="G8761">
        <v>3710</v>
      </c>
      <c r="H8761" t="s">
        <v>21</v>
      </c>
      <c r="I8761" t="s">
        <v>3773</v>
      </c>
      <c r="K8761">
        <v>0.95399999999999996</v>
      </c>
      <c r="L8761">
        <v>65</v>
      </c>
      <c r="N8761">
        <v>27</v>
      </c>
      <c r="P8761">
        <f t="shared" si="272"/>
        <v>42.845377203086237</v>
      </c>
      <c r="Q8761">
        <f t="shared" si="273"/>
        <v>42.684453786229227</v>
      </c>
      <c r="S8761">
        <f>IF(AND(M8761&lt;&gt;"",M8761&lt;&gt;18.5),5*LOG10(10^(Q8761/5+1)*W$1/(10^(M8761/5+1)))-5,Q8761)</f>
        <v>42.684453786229227</v>
      </c>
      <c r="T8761">
        <f>(F8761/E8761)*S8761</f>
        <v>0.26015355580771765</v>
      </c>
      <c r="U8761">
        <v>79651</v>
      </c>
      <c r="V8761" t="s">
        <v>4940</v>
      </c>
    </row>
    <row r="8762" spans="2:22" x14ac:dyDescent="0.25">
      <c r="B8762">
        <v>168881</v>
      </c>
      <c r="C8762" t="s">
        <v>4939</v>
      </c>
      <c r="E8762">
        <v>44.31</v>
      </c>
      <c r="F8762">
        <v>0.23</v>
      </c>
      <c r="G8762">
        <v>3730</v>
      </c>
      <c r="H8762" t="s">
        <v>21</v>
      </c>
      <c r="I8762" t="s">
        <v>87</v>
      </c>
      <c r="K8762">
        <v>0.95399999999999996</v>
      </c>
      <c r="L8762">
        <v>65</v>
      </c>
      <c r="N8762">
        <v>29</v>
      </c>
      <c r="O8762" t="s">
        <v>4944</v>
      </c>
      <c r="P8762">
        <f t="shared" si="272"/>
        <v>42.855377203086235</v>
      </c>
      <c r="Q8762">
        <f t="shared" si="273"/>
        <v>42.694453786229225</v>
      </c>
      <c r="S8762">
        <f>IF(AND(M8762&lt;&gt;"",M8762&lt;&gt;18.5),5*LOG10(10^(Q8762/5+1)*W$1/(10^(M8762/5+1)))-5,Q8762)</f>
        <v>42.694453786229225</v>
      </c>
      <c r="T8762">
        <f>(F8762/E8762)*S8762</f>
        <v>0.22161418124199328</v>
      </c>
      <c r="U8762">
        <v>79651</v>
      </c>
      <c r="V8762" t="s">
        <v>4940</v>
      </c>
    </row>
    <row r="8763" spans="2:22" x14ac:dyDescent="0.25">
      <c r="B8763">
        <v>168883</v>
      </c>
      <c r="C8763" t="s">
        <v>4945</v>
      </c>
      <c r="E8763">
        <v>43.11</v>
      </c>
      <c r="F8763">
        <v>0.22</v>
      </c>
      <c r="G8763">
        <v>2150</v>
      </c>
      <c r="H8763" t="s">
        <v>21</v>
      </c>
      <c r="I8763" t="s">
        <v>62</v>
      </c>
      <c r="K8763">
        <v>0.95</v>
      </c>
      <c r="L8763">
        <v>74.2</v>
      </c>
      <c r="N8763">
        <v>30</v>
      </c>
      <c r="O8763" t="s">
        <v>27</v>
      </c>
      <c r="P8763">
        <f t="shared" si="272"/>
        <v>41.659826943187419</v>
      </c>
      <c r="Q8763">
        <f t="shared" si="273"/>
        <v>41.786356269511273</v>
      </c>
      <c r="S8763">
        <f>IF(AND(M8763&lt;&gt;"",M8763&lt;&gt;18.5),5*LOG10(10^(Q8763/5+1)*W$1/(10^(M8763/5+1)))-5,Q8763)</f>
        <v>41.786356269511273</v>
      </c>
      <c r="T8763">
        <f>(F8763/E8763)*S8763</f>
        <v>0.21324514913691672</v>
      </c>
      <c r="U8763">
        <v>79652</v>
      </c>
      <c r="V8763" t="s">
        <v>4946</v>
      </c>
    </row>
    <row r="8764" spans="2:22" x14ac:dyDescent="0.25">
      <c r="B8764">
        <v>168884</v>
      </c>
      <c r="C8764" t="s">
        <v>4945</v>
      </c>
      <c r="E8764">
        <v>43.77</v>
      </c>
      <c r="F8764">
        <v>0.21</v>
      </c>
      <c r="G8764">
        <v>2910</v>
      </c>
      <c r="H8764" t="s">
        <v>21</v>
      </c>
      <c r="I8764" t="s">
        <v>179</v>
      </c>
      <c r="K8764">
        <v>0.95</v>
      </c>
      <c r="L8764">
        <v>70</v>
      </c>
      <c r="N8764">
        <v>28</v>
      </c>
      <c r="O8764" t="s">
        <v>88</v>
      </c>
      <c r="P8764">
        <f t="shared" si="272"/>
        <v>42.319826943187422</v>
      </c>
      <c r="Q8764">
        <f t="shared" si="273"/>
        <v>42.319826943187422</v>
      </c>
      <c r="S8764">
        <f>IF(AND(M8764&lt;&gt;"",M8764&lt;&gt;18.5),5*LOG10(10^(Q8764/5+1)*W$1/(10^(M8764/5+1)))-5,Q8764)</f>
        <v>42.319826943187422</v>
      </c>
      <c r="T8764">
        <f>(F8764/E8764)*S8764</f>
        <v>0.20304234996731454</v>
      </c>
      <c r="U8764">
        <v>79652</v>
      </c>
      <c r="V8764" t="s">
        <v>4946</v>
      </c>
    </row>
    <row r="8765" spans="2:22" x14ac:dyDescent="0.25">
      <c r="B8765">
        <v>168885</v>
      </c>
      <c r="C8765" t="s">
        <v>4945</v>
      </c>
      <c r="E8765">
        <v>43.9</v>
      </c>
      <c r="F8765">
        <v>0.18</v>
      </c>
      <c r="G8765">
        <v>3090</v>
      </c>
      <c r="H8765" t="s">
        <v>21</v>
      </c>
      <c r="I8765" t="s">
        <v>87</v>
      </c>
      <c r="K8765">
        <v>0.95</v>
      </c>
      <c r="L8765">
        <v>65</v>
      </c>
      <c r="N8765">
        <v>29</v>
      </c>
      <c r="O8765" t="s">
        <v>88</v>
      </c>
      <c r="P8765">
        <f t="shared" si="272"/>
        <v>42.449826943187404</v>
      </c>
      <c r="Q8765">
        <f t="shared" si="273"/>
        <v>42.288903526330408</v>
      </c>
      <c r="S8765">
        <f>IF(AND(M8765&lt;&gt;"",M8765&lt;&gt;18.5),5*LOG10(10^(Q8765/5+1)*W$1/(10^(M8765/5+1)))-5,Q8765)</f>
        <v>42.288903526330408</v>
      </c>
      <c r="T8765">
        <f>(F8765/E8765)*S8765</f>
        <v>0.17339413746559168</v>
      </c>
      <c r="U8765">
        <v>79652</v>
      </c>
      <c r="V8765" t="s">
        <v>4946</v>
      </c>
    </row>
    <row r="8766" spans="2:22" x14ac:dyDescent="0.25">
      <c r="B8766">
        <v>168886</v>
      </c>
      <c r="C8766" t="s">
        <v>4945</v>
      </c>
      <c r="E8766">
        <v>43.92</v>
      </c>
      <c r="F8766">
        <v>0.2</v>
      </c>
      <c r="G8766">
        <v>3120</v>
      </c>
      <c r="H8766" t="s">
        <v>21</v>
      </c>
      <c r="I8766" t="s">
        <v>87</v>
      </c>
      <c r="K8766">
        <v>0.95</v>
      </c>
      <c r="L8766">
        <v>65</v>
      </c>
      <c r="N8766">
        <v>29</v>
      </c>
      <c r="O8766" t="s">
        <v>37</v>
      </c>
      <c r="P8766">
        <f t="shared" si="272"/>
        <v>42.469826943187421</v>
      </c>
      <c r="Q8766">
        <f t="shared" si="273"/>
        <v>42.308903526330425</v>
      </c>
      <c r="S8766">
        <f>IF(AND(M8766&lt;&gt;"",M8766&lt;&gt;18.5),5*LOG10(10^(Q8766/5+1)*W$1/(10^(M8766/5+1)))-5,Q8766)</f>
        <v>42.308903526330425</v>
      </c>
      <c r="T8766">
        <f>(F8766/E8766)*S8766</f>
        <v>0.19266349511079431</v>
      </c>
      <c r="U8766">
        <v>79652</v>
      </c>
      <c r="V8766" t="s">
        <v>4946</v>
      </c>
    </row>
    <row r="8767" spans="2:22" x14ac:dyDescent="0.25">
      <c r="B8767">
        <v>168887</v>
      </c>
      <c r="C8767" t="s">
        <v>4945</v>
      </c>
      <c r="E8767">
        <v>43.97</v>
      </c>
      <c r="F8767">
        <v>0.26</v>
      </c>
      <c r="G8767">
        <v>3190</v>
      </c>
      <c r="H8767" t="s">
        <v>21</v>
      </c>
      <c r="I8767" t="s">
        <v>87</v>
      </c>
      <c r="K8767">
        <v>0.95</v>
      </c>
      <c r="L8767">
        <v>65</v>
      </c>
      <c r="N8767">
        <v>29</v>
      </c>
      <c r="O8767" t="s">
        <v>89</v>
      </c>
      <c r="P8767">
        <f t="shared" si="272"/>
        <v>42.519826943187411</v>
      </c>
      <c r="Q8767">
        <f t="shared" si="273"/>
        <v>42.358903526330415</v>
      </c>
      <c r="S8767">
        <f>IF(AND(M8767&lt;&gt;"",M8767&lt;&gt;18.5),5*LOG10(10^(Q8767/5+1)*W$1/(10^(M8767/5+1)))-5,Q8767)</f>
        <v>42.358903526330415</v>
      </c>
      <c r="T8767">
        <f>(F8767/E8767)*S8767</f>
        <v>0.25047338905721878</v>
      </c>
      <c r="U8767">
        <v>79652</v>
      </c>
      <c r="V8767" t="s">
        <v>4946</v>
      </c>
    </row>
    <row r="8768" spans="2:22" x14ac:dyDescent="0.25">
      <c r="B8768">
        <v>168888</v>
      </c>
      <c r="C8768" t="s">
        <v>4945</v>
      </c>
      <c r="E8768">
        <v>43.98</v>
      </c>
      <c r="F8768">
        <v>0.34</v>
      </c>
      <c r="G8768">
        <v>3210</v>
      </c>
      <c r="H8768" t="s">
        <v>21</v>
      </c>
      <c r="I8768" t="s">
        <v>3773</v>
      </c>
      <c r="K8768">
        <v>0.95</v>
      </c>
      <c r="L8768">
        <v>65</v>
      </c>
      <c r="N8768">
        <v>27</v>
      </c>
      <c r="P8768">
        <f t="shared" si="272"/>
        <v>42.529826943187402</v>
      </c>
      <c r="Q8768">
        <f t="shared" si="273"/>
        <v>42.368903526330406</v>
      </c>
      <c r="S8768">
        <f>IF(AND(M8768&lt;&gt;"",M8768&lt;&gt;18.5),5*LOG10(10^(Q8768/5+1)*W$1/(10^(M8768/5+1)))-5,Q8768)</f>
        <v>42.368903526330406</v>
      </c>
      <c r="T8768">
        <f>(F8768/E8768)*S8768</f>
        <v>0.32754495677472351</v>
      </c>
      <c r="U8768">
        <v>79652</v>
      </c>
      <c r="V8768" t="s">
        <v>4946</v>
      </c>
    </row>
    <row r="8769" spans="2:22" x14ac:dyDescent="0.25">
      <c r="B8769">
        <v>168889</v>
      </c>
      <c r="C8769" t="s">
        <v>4945</v>
      </c>
      <c r="E8769">
        <v>44.06</v>
      </c>
      <c r="F8769">
        <v>0.26</v>
      </c>
      <c r="G8769">
        <v>3330</v>
      </c>
      <c r="H8769" t="s">
        <v>21</v>
      </c>
      <c r="I8769" t="s">
        <v>183</v>
      </c>
      <c r="K8769">
        <v>0.95</v>
      </c>
      <c r="L8769">
        <v>65</v>
      </c>
      <c r="N8769">
        <v>24</v>
      </c>
      <c r="P8769">
        <f t="shared" si="272"/>
        <v>42.609826943187414</v>
      </c>
      <c r="Q8769">
        <f t="shared" si="273"/>
        <v>42.448903526330419</v>
      </c>
      <c r="S8769">
        <f>IF(AND(M8769&lt;&gt;"",M8769&lt;&gt;18.5),5*LOG10(10^(Q8769/5+1)*W$1/(10^(M8769/5+1)))-5,Q8769)</f>
        <v>42.448903526330419</v>
      </c>
      <c r="T8769">
        <f>(F8769/E8769)*S8769</f>
        <v>0.25049284877090122</v>
      </c>
      <c r="U8769">
        <v>79652</v>
      </c>
      <c r="V8769" t="s">
        <v>4946</v>
      </c>
    </row>
    <row r="8770" spans="2:22" x14ac:dyDescent="0.25">
      <c r="B8770">
        <v>168890</v>
      </c>
      <c r="C8770" t="s">
        <v>4945</v>
      </c>
      <c r="E8770">
        <v>44.08</v>
      </c>
      <c r="F8770">
        <v>0.28999999999999998</v>
      </c>
      <c r="G8770">
        <v>3350</v>
      </c>
      <c r="H8770" t="s">
        <v>21</v>
      </c>
      <c r="I8770" t="s">
        <v>87</v>
      </c>
      <c r="K8770">
        <v>0.95</v>
      </c>
      <c r="L8770">
        <v>65</v>
      </c>
      <c r="N8770">
        <v>29</v>
      </c>
      <c r="O8770" t="s">
        <v>90</v>
      </c>
      <c r="P8770">
        <f t="shared" ref="P8770:P8833" si="274">IF((K8770&lt;&gt;""),5*LOG10(10^(E8770/5+1)/(K8770+1))-5,E8770)</f>
        <v>42.62982694318741</v>
      </c>
      <c r="Q8770">
        <f t="shared" ref="Q8770:Q8833" si="275">IF(AND(L8770&lt;&gt;"",L8770&lt;&gt;70),5*LOG10(10^(P8770/5+1)*L8770/70)-5,P8770)</f>
        <v>42.468903526330408</v>
      </c>
      <c r="S8770">
        <f>IF(AND(M8770&lt;&gt;"",M8770&lt;&gt;18.5),5*LOG10(10^(Q8770/5+1)*W$1/(10^(M8770/5+1)))-5,Q8770)</f>
        <v>42.468903526330408</v>
      </c>
      <c r="T8770">
        <f>(F8770/E8770)*S8770</f>
        <v>0.27940068109427896</v>
      </c>
      <c r="U8770">
        <v>79652</v>
      </c>
      <c r="V8770" t="s">
        <v>4946</v>
      </c>
    </row>
    <row r="8771" spans="2:22" x14ac:dyDescent="0.25">
      <c r="B8771">
        <v>168891</v>
      </c>
      <c r="C8771" t="s">
        <v>4945</v>
      </c>
      <c r="E8771">
        <v>44.15</v>
      </c>
      <c r="F8771">
        <v>0.2</v>
      </c>
      <c r="G8771">
        <v>3470</v>
      </c>
      <c r="H8771" t="s">
        <v>21</v>
      </c>
      <c r="I8771" t="s">
        <v>4931</v>
      </c>
      <c r="K8771">
        <v>0.95</v>
      </c>
      <c r="L8771">
        <v>65</v>
      </c>
      <c r="N8771">
        <v>23</v>
      </c>
      <c r="O8771" t="s">
        <v>1473</v>
      </c>
      <c r="P8771">
        <f t="shared" si="274"/>
        <v>42.699826943187418</v>
      </c>
      <c r="Q8771">
        <f t="shared" si="275"/>
        <v>42.538903526330415</v>
      </c>
      <c r="S8771">
        <f>IF(AND(M8771&lt;&gt;"",M8771&lt;&gt;18.5),5*LOG10(10^(Q8771/5+1)*W$1/(10^(M8771/5+1)))-5,Q8771)</f>
        <v>42.538903526330415</v>
      </c>
      <c r="T8771">
        <f>(F8771/E8771)*S8771</f>
        <v>0.19270171472856362</v>
      </c>
      <c r="U8771">
        <v>79652</v>
      </c>
      <c r="V8771" t="s">
        <v>4946</v>
      </c>
    </row>
    <row r="8772" spans="2:22" x14ac:dyDescent="0.25">
      <c r="B8772">
        <v>168892</v>
      </c>
      <c r="C8772" t="s">
        <v>4945</v>
      </c>
      <c r="E8772">
        <v>44.17</v>
      </c>
      <c r="F8772">
        <v>0.27</v>
      </c>
      <c r="G8772">
        <v>3500</v>
      </c>
      <c r="H8772" t="s">
        <v>21</v>
      </c>
      <c r="I8772" t="s">
        <v>4931</v>
      </c>
      <c r="K8772">
        <v>0.95</v>
      </c>
      <c r="L8772">
        <v>65</v>
      </c>
      <c r="N8772">
        <v>23</v>
      </c>
      <c r="O8772" t="s">
        <v>4947</v>
      </c>
      <c r="P8772">
        <f t="shared" si="274"/>
        <v>42.719826943187414</v>
      </c>
      <c r="Q8772">
        <f t="shared" si="275"/>
        <v>42.558903526330411</v>
      </c>
      <c r="S8772">
        <f>IF(AND(M8772&lt;&gt;"",M8772&lt;&gt;18.5),5*LOG10(10^(Q8772/5+1)*W$1/(10^(M8772/5+1)))-5,Q8772)</f>
        <v>42.558903526330411</v>
      </c>
      <c r="T8772">
        <f>(F8772/E8772)*S8772</f>
        <v>0.26015177614012247</v>
      </c>
      <c r="U8772">
        <v>79652</v>
      </c>
      <c r="V8772" t="s">
        <v>4946</v>
      </c>
    </row>
    <row r="8773" spans="2:22" x14ac:dyDescent="0.25">
      <c r="B8773">
        <v>168893</v>
      </c>
      <c r="C8773" t="s">
        <v>4945</v>
      </c>
      <c r="E8773">
        <v>44.17</v>
      </c>
      <c r="F8773">
        <v>0.2</v>
      </c>
      <c r="G8773">
        <v>3500</v>
      </c>
      <c r="H8773" t="s">
        <v>21</v>
      </c>
      <c r="I8773" t="s">
        <v>4931</v>
      </c>
      <c r="K8773">
        <v>0.95</v>
      </c>
      <c r="L8773">
        <v>65</v>
      </c>
      <c r="N8773">
        <v>23</v>
      </c>
      <c r="O8773" t="s">
        <v>4948</v>
      </c>
      <c r="P8773">
        <f t="shared" si="274"/>
        <v>42.719826943187414</v>
      </c>
      <c r="Q8773">
        <f t="shared" si="275"/>
        <v>42.558903526330411</v>
      </c>
      <c r="S8773">
        <f>IF(AND(M8773&lt;&gt;"",M8773&lt;&gt;18.5),5*LOG10(10^(Q8773/5+1)*W$1/(10^(M8773/5+1)))-5,Q8773)</f>
        <v>42.558903526330411</v>
      </c>
      <c r="T8773">
        <f>(F8773/E8773)*S8773</f>
        <v>0.1927050193630537</v>
      </c>
      <c r="U8773">
        <v>79652</v>
      </c>
      <c r="V8773" t="s">
        <v>4946</v>
      </c>
    </row>
    <row r="8774" spans="2:22" x14ac:dyDescent="0.25">
      <c r="B8774">
        <v>168894</v>
      </c>
      <c r="C8774" t="s">
        <v>4945</v>
      </c>
      <c r="E8774">
        <v>44.27</v>
      </c>
      <c r="F8774">
        <v>0.27</v>
      </c>
      <c r="G8774">
        <v>3660</v>
      </c>
      <c r="H8774" t="s">
        <v>21</v>
      </c>
      <c r="I8774" t="s">
        <v>4931</v>
      </c>
      <c r="K8774">
        <v>0.95</v>
      </c>
      <c r="L8774">
        <v>65</v>
      </c>
      <c r="N8774">
        <v>23</v>
      </c>
      <c r="O8774" t="s">
        <v>4932</v>
      </c>
      <c r="P8774">
        <f t="shared" si="274"/>
        <v>42.819826943187422</v>
      </c>
      <c r="Q8774">
        <f t="shared" si="275"/>
        <v>42.65890352633042</v>
      </c>
      <c r="S8774">
        <f>IF(AND(M8774&lt;&gt;"",M8774&lt;&gt;18.5),5*LOG10(10^(Q8774/5+1)*W$1/(10^(M8774/5+1)))-5,Q8774)</f>
        <v>42.65890352633042</v>
      </c>
      <c r="T8774">
        <f>(F8774/E8774)*S8774</f>
        <v>0.26017402195864497</v>
      </c>
      <c r="U8774">
        <v>79652</v>
      </c>
      <c r="V8774" t="s">
        <v>4946</v>
      </c>
    </row>
    <row r="8775" spans="2:22" x14ac:dyDescent="0.25">
      <c r="B8775">
        <v>168919</v>
      </c>
      <c r="C8775" t="s">
        <v>4949</v>
      </c>
      <c r="E8775">
        <v>44.21</v>
      </c>
      <c r="F8775">
        <v>0.22</v>
      </c>
      <c r="G8775">
        <v>3110</v>
      </c>
      <c r="H8775" t="s">
        <v>21</v>
      </c>
      <c r="I8775" t="s">
        <v>62</v>
      </c>
      <c r="K8775">
        <v>1.23407</v>
      </c>
      <c r="L8775">
        <v>74.2</v>
      </c>
      <c r="N8775">
        <v>30</v>
      </c>
      <c r="O8775" t="s">
        <v>27</v>
      </c>
      <c r="P8775">
        <f t="shared" si="274"/>
        <v>42.464516116403182</v>
      </c>
      <c r="Q8775">
        <f t="shared" si="275"/>
        <v>42.591045442727037</v>
      </c>
      <c r="S8775">
        <f>IF(AND(M8775&lt;&gt;"",M8775&lt;&gt;18.5),5*LOG10(10^(Q8775/5+1)*W$1/(10^(M8775/5+1)))-5,Q8775)</f>
        <v>42.591045442727037</v>
      </c>
      <c r="T8775">
        <f>(F8775/E8775)*S8775</f>
        <v>0.21194367784211599</v>
      </c>
      <c r="U8775">
        <v>79657</v>
      </c>
      <c r="V8775" t="s">
        <v>4950</v>
      </c>
    </row>
    <row r="8776" spans="2:22" x14ac:dyDescent="0.25">
      <c r="B8776">
        <v>168921</v>
      </c>
      <c r="C8776" t="s">
        <v>4949</v>
      </c>
      <c r="E8776">
        <v>44.83</v>
      </c>
      <c r="F8776">
        <v>0.19</v>
      </c>
      <c r="G8776">
        <v>4140</v>
      </c>
      <c r="H8776" t="s">
        <v>21</v>
      </c>
      <c r="I8776" t="s">
        <v>65</v>
      </c>
      <c r="K8776">
        <v>1.23407</v>
      </c>
      <c r="L8776">
        <v>70</v>
      </c>
      <c r="N8776">
        <v>33</v>
      </c>
      <c r="O8776" t="s">
        <v>27</v>
      </c>
      <c r="P8776">
        <f t="shared" si="274"/>
        <v>43.084516116403179</v>
      </c>
      <c r="Q8776">
        <f t="shared" si="275"/>
        <v>43.084516116403179</v>
      </c>
      <c r="S8776">
        <f>IF(AND(M8776&lt;&gt;"",M8776&lt;&gt;18.5),5*LOG10(10^(Q8776/5+1)*W$1/(10^(M8776/5+1)))-5,Q8776)</f>
        <v>43.084516116403179</v>
      </c>
      <c r="T8776">
        <f>(F8776/E8776)*S8776</f>
        <v>0.18260223203472239</v>
      </c>
      <c r="U8776">
        <v>79657</v>
      </c>
      <c r="V8776" t="s">
        <v>4950</v>
      </c>
    </row>
    <row r="8777" spans="2:22" x14ac:dyDescent="0.25">
      <c r="B8777">
        <v>168922</v>
      </c>
      <c r="C8777" t="s">
        <v>4949</v>
      </c>
      <c r="E8777">
        <v>44.83</v>
      </c>
      <c r="F8777">
        <v>0.15</v>
      </c>
      <c r="G8777">
        <v>4140</v>
      </c>
      <c r="H8777" t="s">
        <v>21</v>
      </c>
      <c r="I8777" t="s">
        <v>134</v>
      </c>
      <c r="K8777">
        <v>1.23407</v>
      </c>
      <c r="L8777">
        <v>65</v>
      </c>
      <c r="N8777">
        <v>29</v>
      </c>
      <c r="O8777" t="s">
        <v>37</v>
      </c>
      <c r="P8777">
        <f t="shared" si="274"/>
        <v>43.084516116403179</v>
      </c>
      <c r="Q8777">
        <f t="shared" si="275"/>
        <v>42.92359269954617</v>
      </c>
      <c r="S8777">
        <f>IF(AND(M8777&lt;&gt;"",M8777&lt;&gt;18.5),5*LOG10(10^(Q8777/5+1)*W$1/(10^(M8777/5+1)))-5,Q8777)</f>
        <v>42.92359269954617</v>
      </c>
      <c r="T8777">
        <f>(F8777/E8777)*S8777</f>
        <v>0.14362121135248551</v>
      </c>
      <c r="U8777">
        <v>79657</v>
      </c>
      <c r="V8777" t="s">
        <v>4950</v>
      </c>
    </row>
    <row r="8778" spans="2:22" x14ac:dyDescent="0.25">
      <c r="B8778">
        <v>168923</v>
      </c>
      <c r="C8778" t="s">
        <v>4949</v>
      </c>
      <c r="E8778">
        <v>44.83</v>
      </c>
      <c r="F8778">
        <v>0.13</v>
      </c>
      <c r="G8778">
        <v>4150</v>
      </c>
      <c r="H8778" t="s">
        <v>21</v>
      </c>
      <c r="I8778" t="s">
        <v>43</v>
      </c>
      <c r="K8778">
        <v>1.23407</v>
      </c>
      <c r="L8778">
        <v>70</v>
      </c>
      <c r="N8778">
        <v>34</v>
      </c>
      <c r="O8778" t="s">
        <v>27</v>
      </c>
      <c r="P8778">
        <f t="shared" si="274"/>
        <v>43.084516116403179</v>
      </c>
      <c r="Q8778">
        <f t="shared" si="275"/>
        <v>43.084516116403179</v>
      </c>
      <c r="S8778">
        <f>IF(AND(M8778&lt;&gt;"",M8778&lt;&gt;18.5),5*LOG10(10^(Q8778/5+1)*W$1/(10^(M8778/5+1)))-5,Q8778)</f>
        <v>43.084516116403179</v>
      </c>
      <c r="T8778">
        <f>(F8778/E8778)*S8778</f>
        <v>0.12493836928691532</v>
      </c>
      <c r="U8778">
        <v>79657</v>
      </c>
      <c r="V8778" t="s">
        <v>4950</v>
      </c>
    </row>
    <row r="8779" spans="2:22" x14ac:dyDescent="0.25">
      <c r="B8779">
        <v>168924</v>
      </c>
      <c r="C8779" t="s">
        <v>4949</v>
      </c>
      <c r="E8779">
        <v>44.84</v>
      </c>
      <c r="F8779">
        <v>0.17</v>
      </c>
      <c r="G8779">
        <v>4160</v>
      </c>
      <c r="H8779" t="s">
        <v>21</v>
      </c>
      <c r="I8779" t="s">
        <v>64</v>
      </c>
      <c r="K8779">
        <v>1.2312019999999999</v>
      </c>
      <c r="L8779">
        <v>70</v>
      </c>
      <c r="N8779">
        <v>38</v>
      </c>
      <c r="O8779" t="s">
        <v>27</v>
      </c>
      <c r="P8779">
        <f t="shared" si="274"/>
        <v>43.097305547249441</v>
      </c>
      <c r="Q8779">
        <f t="shared" si="275"/>
        <v>43.097305547249441</v>
      </c>
      <c r="S8779">
        <f>IF(AND(M8779&lt;&gt;"",M8779&lt;&gt;18.5),5*LOG10(10^(Q8779/5+1)*W$1/(10^(M8779/5+1)))-5,Q8779)</f>
        <v>43.097305547249441</v>
      </c>
      <c r="T8779">
        <f>(F8779/E8779)*S8779</f>
        <v>0.16339299605335425</v>
      </c>
      <c r="U8779">
        <v>79657</v>
      </c>
      <c r="V8779" t="s">
        <v>4950</v>
      </c>
    </row>
    <row r="8780" spans="2:22" x14ac:dyDescent="0.25">
      <c r="B8780">
        <v>168925</v>
      </c>
      <c r="C8780" t="s">
        <v>4949</v>
      </c>
      <c r="E8780">
        <v>44.85</v>
      </c>
      <c r="F8780">
        <v>0.24</v>
      </c>
      <c r="G8780">
        <v>4180</v>
      </c>
      <c r="H8780" t="s">
        <v>21</v>
      </c>
      <c r="I8780" t="s">
        <v>179</v>
      </c>
      <c r="K8780">
        <v>1.23407</v>
      </c>
      <c r="L8780">
        <v>70</v>
      </c>
      <c r="N8780">
        <v>28</v>
      </c>
      <c r="O8780" t="s">
        <v>88</v>
      </c>
      <c r="P8780">
        <f t="shared" si="274"/>
        <v>43.104516116403182</v>
      </c>
      <c r="Q8780">
        <f t="shared" si="275"/>
        <v>43.104516116403182</v>
      </c>
      <c r="S8780">
        <f>IF(AND(M8780&lt;&gt;"",M8780&lt;&gt;18.5),5*LOG10(10^(Q8780/5+1)*W$1/(10^(M8780/5+1)))-5,Q8780)</f>
        <v>43.104516116403182</v>
      </c>
      <c r="T8780">
        <f>(F8780/E8780)*S8780</f>
        <v>0.23065961801419763</v>
      </c>
      <c r="U8780">
        <v>79657</v>
      </c>
      <c r="V8780" t="s">
        <v>4950</v>
      </c>
    </row>
    <row r="8781" spans="2:22" x14ac:dyDescent="0.25">
      <c r="B8781">
        <v>168926</v>
      </c>
      <c r="C8781" t="s">
        <v>4949</v>
      </c>
      <c r="E8781">
        <v>44.97</v>
      </c>
      <c r="F8781">
        <v>0.2</v>
      </c>
      <c r="G8781">
        <v>4420</v>
      </c>
      <c r="H8781" t="s">
        <v>21</v>
      </c>
      <c r="I8781" t="s">
        <v>3773</v>
      </c>
      <c r="K8781">
        <v>1.23407</v>
      </c>
      <c r="L8781">
        <v>65</v>
      </c>
      <c r="N8781">
        <v>27</v>
      </c>
      <c r="P8781">
        <f t="shared" si="274"/>
        <v>43.22451611640318</v>
      </c>
      <c r="Q8781">
        <f t="shared" si="275"/>
        <v>43.063592699546177</v>
      </c>
      <c r="S8781">
        <f>IF(AND(M8781&lt;&gt;"",M8781&lt;&gt;18.5),5*LOG10(10^(Q8781/5+1)*W$1/(10^(M8781/5+1)))-5,Q8781)</f>
        <v>43.063592699546177</v>
      </c>
      <c r="T8781">
        <f>(F8781/E8781)*S8781</f>
        <v>0.19152142628217114</v>
      </c>
      <c r="U8781">
        <v>79657</v>
      </c>
      <c r="V8781" t="s">
        <v>4950</v>
      </c>
    </row>
    <row r="8782" spans="2:22" x14ac:dyDescent="0.25">
      <c r="B8782">
        <v>168927</v>
      </c>
      <c r="C8782" t="s">
        <v>4949</v>
      </c>
      <c r="E8782">
        <v>44.97</v>
      </c>
      <c r="F8782">
        <v>0.21</v>
      </c>
      <c r="G8782">
        <v>4420</v>
      </c>
      <c r="H8782" t="s">
        <v>21</v>
      </c>
      <c r="I8782" t="s">
        <v>87</v>
      </c>
      <c r="K8782">
        <v>1.23407</v>
      </c>
      <c r="L8782">
        <v>65</v>
      </c>
      <c r="N8782">
        <v>29</v>
      </c>
      <c r="O8782" t="s">
        <v>88</v>
      </c>
      <c r="P8782">
        <f t="shared" si="274"/>
        <v>43.22451611640318</v>
      </c>
      <c r="Q8782">
        <f t="shared" si="275"/>
        <v>43.063592699546177</v>
      </c>
      <c r="S8782">
        <f>IF(AND(M8782&lt;&gt;"",M8782&lt;&gt;18.5),5*LOG10(10^(Q8782/5+1)*W$1/(10^(M8782/5+1)))-5,Q8782)</f>
        <v>43.063592699546177</v>
      </c>
      <c r="T8782">
        <f>(F8782/E8782)*S8782</f>
        <v>0.20109749759627965</v>
      </c>
      <c r="U8782">
        <v>79657</v>
      </c>
      <c r="V8782" t="s">
        <v>4950</v>
      </c>
    </row>
    <row r="8783" spans="2:22" x14ac:dyDescent="0.25">
      <c r="B8783">
        <v>168928</v>
      </c>
      <c r="C8783" t="s">
        <v>4949</v>
      </c>
      <c r="E8783">
        <v>45.03</v>
      </c>
      <c r="F8783">
        <v>0.15</v>
      </c>
      <c r="G8783">
        <v>4540</v>
      </c>
      <c r="H8783" t="s">
        <v>21</v>
      </c>
      <c r="I8783" t="s">
        <v>134</v>
      </c>
      <c r="K8783">
        <v>1.23407</v>
      </c>
      <c r="L8783">
        <v>65</v>
      </c>
      <c r="N8783">
        <v>29</v>
      </c>
      <c r="O8783" t="s">
        <v>137</v>
      </c>
      <c r="P8783">
        <f t="shared" si="274"/>
        <v>43.284516116403175</v>
      </c>
      <c r="Q8783">
        <f t="shared" si="275"/>
        <v>43.12359269954618</v>
      </c>
      <c r="S8783">
        <f>IF(AND(M8783&lt;&gt;"",M8783&lt;&gt;18.5),5*LOG10(10^(Q8783/5+1)*W$1/(10^(M8783/5+1)))-5,Q8783)</f>
        <v>43.12359269954618</v>
      </c>
      <c r="T8783">
        <f>(F8783/E8783)*S8783</f>
        <v>0.14364954263672944</v>
      </c>
      <c r="U8783">
        <v>79657</v>
      </c>
      <c r="V8783" t="s">
        <v>4950</v>
      </c>
    </row>
    <row r="8784" spans="2:22" x14ac:dyDescent="0.25">
      <c r="B8784">
        <v>168929</v>
      </c>
      <c r="C8784" t="s">
        <v>4949</v>
      </c>
      <c r="E8784">
        <v>45.08</v>
      </c>
      <c r="F8784">
        <v>0.19</v>
      </c>
      <c r="G8784">
        <v>4650</v>
      </c>
      <c r="H8784" t="s">
        <v>21</v>
      </c>
      <c r="I8784" t="s">
        <v>87</v>
      </c>
      <c r="K8784">
        <v>1.23407</v>
      </c>
      <c r="L8784">
        <v>65</v>
      </c>
      <c r="N8784">
        <v>29</v>
      </c>
      <c r="O8784" t="s">
        <v>89</v>
      </c>
      <c r="P8784">
        <f t="shared" si="274"/>
        <v>43.334516116403172</v>
      </c>
      <c r="Q8784">
        <f t="shared" si="275"/>
        <v>43.173592699546177</v>
      </c>
      <c r="S8784">
        <f>IF(AND(M8784&lt;&gt;"",M8784&lt;&gt;18.5),5*LOG10(10^(Q8784/5+1)*W$1/(10^(M8784/5+1)))-5,Q8784)</f>
        <v>43.173592699546177</v>
      </c>
      <c r="T8784">
        <f>(F8784/E8784)*S8784</f>
        <v>0.18196500915957795</v>
      </c>
      <c r="U8784">
        <v>79657</v>
      </c>
      <c r="V8784" t="s">
        <v>4950</v>
      </c>
    </row>
    <row r="8785" spans="2:22" x14ac:dyDescent="0.25">
      <c r="B8785">
        <v>168930</v>
      </c>
      <c r="C8785" t="s">
        <v>4949</v>
      </c>
      <c r="E8785">
        <v>45.11</v>
      </c>
      <c r="F8785">
        <v>0.25</v>
      </c>
      <c r="G8785">
        <v>4710</v>
      </c>
      <c r="H8785" t="s">
        <v>21</v>
      </c>
      <c r="I8785" t="s">
        <v>87</v>
      </c>
      <c r="K8785">
        <v>1.23407</v>
      </c>
      <c r="L8785">
        <v>65</v>
      </c>
      <c r="N8785">
        <v>29</v>
      </c>
      <c r="O8785" t="s">
        <v>90</v>
      </c>
      <c r="P8785">
        <f t="shared" si="274"/>
        <v>43.364516116403173</v>
      </c>
      <c r="Q8785">
        <f t="shared" si="275"/>
        <v>43.203592699546178</v>
      </c>
      <c r="S8785">
        <f>IF(AND(M8785&lt;&gt;"",M8785&lt;&gt;18.5),5*LOG10(10^(Q8785/5+1)*W$1/(10^(M8785/5+1)))-5,Q8785)</f>
        <v>43.203592699546178</v>
      </c>
      <c r="T8785">
        <f>(F8785/E8785)*S8785</f>
        <v>0.23943467468159044</v>
      </c>
      <c r="U8785">
        <v>79657</v>
      </c>
      <c r="V8785" t="s">
        <v>4950</v>
      </c>
    </row>
    <row r="8786" spans="2:22" x14ac:dyDescent="0.25">
      <c r="B8786">
        <v>168931</v>
      </c>
      <c r="C8786" t="s">
        <v>4949</v>
      </c>
      <c r="E8786">
        <v>45.11</v>
      </c>
      <c r="F8786">
        <v>0.21</v>
      </c>
      <c r="G8786">
        <v>4720</v>
      </c>
      <c r="H8786" t="s">
        <v>21</v>
      </c>
      <c r="I8786" t="s">
        <v>87</v>
      </c>
      <c r="K8786">
        <v>1.23407</v>
      </c>
      <c r="L8786">
        <v>65</v>
      </c>
      <c r="N8786">
        <v>29</v>
      </c>
      <c r="O8786" t="s">
        <v>37</v>
      </c>
      <c r="P8786">
        <f t="shared" si="274"/>
        <v>43.364516116403173</v>
      </c>
      <c r="Q8786">
        <f t="shared" si="275"/>
        <v>43.203592699546178</v>
      </c>
      <c r="S8786">
        <f>IF(AND(M8786&lt;&gt;"",M8786&lt;&gt;18.5),5*LOG10(10^(Q8786/5+1)*W$1/(10^(M8786/5+1)))-5,Q8786)</f>
        <v>43.203592699546178</v>
      </c>
      <c r="T8786">
        <f>(F8786/E8786)*S8786</f>
        <v>0.20112512673253596</v>
      </c>
      <c r="U8786">
        <v>79657</v>
      </c>
      <c r="V8786" t="s">
        <v>4950</v>
      </c>
    </row>
    <row r="8787" spans="2:22" x14ac:dyDescent="0.25">
      <c r="B8787">
        <v>168932</v>
      </c>
      <c r="C8787" t="s">
        <v>4949</v>
      </c>
      <c r="E8787">
        <v>45.54</v>
      </c>
      <c r="F8787">
        <v>0.08</v>
      </c>
      <c r="G8787">
        <v>5730</v>
      </c>
      <c r="H8787" t="s">
        <v>21</v>
      </c>
      <c r="I8787" t="s">
        <v>94</v>
      </c>
      <c r="K8787">
        <v>1.23407</v>
      </c>
      <c r="L8787">
        <v>70</v>
      </c>
      <c r="N8787">
        <v>31</v>
      </c>
      <c r="O8787" t="s">
        <v>27</v>
      </c>
      <c r="P8787">
        <f t="shared" si="274"/>
        <v>43.794516116403187</v>
      </c>
      <c r="Q8787">
        <f t="shared" si="275"/>
        <v>43.794516116403187</v>
      </c>
      <c r="S8787">
        <f>IF(AND(M8787&lt;&gt;"",M8787&lt;&gt;18.5),5*LOG10(10^(Q8787/5+1)*W$1/(10^(M8787/5+1)))-5,Q8787)</f>
        <v>43.794516116403187</v>
      </c>
      <c r="T8787">
        <f>(F8787/E8787)*S8787</f>
        <v>7.6933712984458835E-2</v>
      </c>
      <c r="U8787">
        <v>79657</v>
      </c>
      <c r="V8787" t="s">
        <v>4950</v>
      </c>
    </row>
    <row r="8788" spans="2:22" x14ac:dyDescent="0.25">
      <c r="B8788">
        <v>168953</v>
      </c>
      <c r="C8788" t="s">
        <v>4951</v>
      </c>
      <c r="E8788">
        <v>43.56</v>
      </c>
      <c r="F8788">
        <v>0.24</v>
      </c>
      <c r="G8788">
        <v>2350</v>
      </c>
      <c r="H8788" t="s">
        <v>21</v>
      </c>
      <c r="I8788" t="s">
        <v>62</v>
      </c>
      <c r="K8788">
        <v>1.1910000000000001</v>
      </c>
      <c r="L8788">
        <v>74.2</v>
      </c>
      <c r="N8788">
        <v>30</v>
      </c>
      <c r="O8788" t="s">
        <v>27</v>
      </c>
      <c r="P8788">
        <f t="shared" si="274"/>
        <v>41.856788112196469</v>
      </c>
      <c r="Q8788">
        <f t="shared" si="275"/>
        <v>41.983317438520331</v>
      </c>
      <c r="S8788">
        <f>IF(AND(M8788&lt;&gt;"",M8788&lt;&gt;18.5),5*LOG10(10^(Q8788/5+1)*W$1/(10^(M8788/5+1)))-5,Q8788)</f>
        <v>41.983317438520331</v>
      </c>
      <c r="T8788">
        <f>(F8788/E8788)*S8788</f>
        <v>0.231313043738404</v>
      </c>
      <c r="U8788">
        <v>79678</v>
      </c>
      <c r="V8788" t="s">
        <v>4952</v>
      </c>
    </row>
    <row r="8789" spans="2:22" x14ac:dyDescent="0.25">
      <c r="B8789">
        <v>168954</v>
      </c>
      <c r="C8789" t="s">
        <v>4951</v>
      </c>
      <c r="E8789">
        <v>43.64</v>
      </c>
      <c r="F8789">
        <v>0.39</v>
      </c>
      <c r="G8789">
        <v>2440</v>
      </c>
      <c r="H8789" t="s">
        <v>21</v>
      </c>
      <c r="I8789" t="s">
        <v>3773</v>
      </c>
      <c r="K8789">
        <v>1.1910000000000001</v>
      </c>
      <c r="L8789">
        <v>65</v>
      </c>
      <c r="N8789">
        <v>27</v>
      </c>
      <c r="P8789">
        <f t="shared" si="274"/>
        <v>41.936788112196474</v>
      </c>
      <c r="Q8789">
        <f t="shared" si="275"/>
        <v>41.775864695339479</v>
      </c>
      <c r="S8789">
        <f>IF(AND(M8789&lt;&gt;"",M8789&lt;&gt;18.5),5*LOG10(10^(Q8789/5+1)*W$1/(10^(M8789/5+1)))-5,Q8789)</f>
        <v>41.775864695339479</v>
      </c>
      <c r="T8789">
        <f>(F8789/E8789)*S8789</f>
        <v>0.37334067899134732</v>
      </c>
      <c r="U8789">
        <v>79678</v>
      </c>
      <c r="V8789" t="s">
        <v>4952</v>
      </c>
    </row>
    <row r="8790" spans="2:22" x14ac:dyDescent="0.25">
      <c r="B8790">
        <v>168955</v>
      </c>
      <c r="C8790" t="s">
        <v>4951</v>
      </c>
      <c r="E8790">
        <v>44.12</v>
      </c>
      <c r="F8790">
        <v>0.25</v>
      </c>
      <c r="G8790">
        <v>3040</v>
      </c>
      <c r="H8790" t="s">
        <v>21</v>
      </c>
      <c r="I8790" t="s">
        <v>179</v>
      </c>
      <c r="K8790">
        <v>1.1910000000000001</v>
      </c>
      <c r="L8790">
        <v>70</v>
      </c>
      <c r="N8790">
        <v>28</v>
      </c>
      <c r="O8790" t="s">
        <v>88</v>
      </c>
      <c r="P8790">
        <f t="shared" si="274"/>
        <v>42.416788112196471</v>
      </c>
      <c r="Q8790">
        <f t="shared" si="275"/>
        <v>42.416788112196471</v>
      </c>
      <c r="S8790">
        <f>IF(AND(M8790&lt;&gt;"",M8790&lt;&gt;18.5),5*LOG10(10^(Q8790/5+1)*W$1/(10^(M8790/5+1)))-5,Q8790)</f>
        <v>42.416788112196471</v>
      </c>
      <c r="T8790">
        <f>(F8790/E8790)*S8790</f>
        <v>0.24034898069014318</v>
      </c>
      <c r="U8790">
        <v>79678</v>
      </c>
      <c r="V8790" t="s">
        <v>4952</v>
      </c>
    </row>
    <row r="8791" spans="2:22" x14ac:dyDescent="0.25">
      <c r="B8791">
        <v>168957</v>
      </c>
      <c r="C8791" t="s">
        <v>4951</v>
      </c>
      <c r="E8791">
        <v>44.21</v>
      </c>
      <c r="F8791">
        <v>0.23</v>
      </c>
      <c r="G8791">
        <v>3160</v>
      </c>
      <c r="H8791" t="s">
        <v>21</v>
      </c>
      <c r="I8791" t="s">
        <v>87</v>
      </c>
      <c r="K8791">
        <v>1.1910000000000001</v>
      </c>
      <c r="L8791">
        <v>65</v>
      </c>
      <c r="N8791">
        <v>29</v>
      </c>
      <c r="O8791" t="s">
        <v>88</v>
      </c>
      <c r="P8791">
        <f t="shared" si="274"/>
        <v>42.506788112196489</v>
      </c>
      <c r="Q8791">
        <f t="shared" si="275"/>
        <v>42.345864695339486</v>
      </c>
      <c r="S8791">
        <f>IF(AND(M8791&lt;&gt;"",M8791&lt;&gt;18.5),5*LOG10(10^(Q8791/5+1)*W$1/(10^(M8791/5+1)))-5,Q8791)</f>
        <v>42.345864695339486</v>
      </c>
      <c r="T8791">
        <f>(F8791/E8791)*S8791</f>
        <v>0.22030194254530835</v>
      </c>
      <c r="U8791">
        <v>79678</v>
      </c>
      <c r="V8791" t="s">
        <v>4952</v>
      </c>
    </row>
    <row r="8792" spans="2:22" x14ac:dyDescent="0.25">
      <c r="B8792">
        <v>168972</v>
      </c>
      <c r="C8792" t="s">
        <v>4953</v>
      </c>
      <c r="E8792">
        <v>42.48</v>
      </c>
      <c r="F8792">
        <v>0.19</v>
      </c>
      <c r="G8792">
        <v>1390</v>
      </c>
      <c r="H8792" t="s">
        <v>21</v>
      </c>
      <c r="I8792" t="s">
        <v>4653</v>
      </c>
      <c r="K8792">
        <v>0.5</v>
      </c>
      <c r="L8792">
        <v>65</v>
      </c>
      <c r="N8792">
        <v>18</v>
      </c>
      <c r="O8792" t="s">
        <v>4654</v>
      </c>
      <c r="P8792">
        <f t="shared" si="274"/>
        <v>41.599543704721597</v>
      </c>
      <c r="Q8792">
        <f t="shared" si="275"/>
        <v>41.438620287864595</v>
      </c>
      <c r="S8792">
        <f>IF(AND(M8792&lt;&gt;"",M8792&lt;&gt;18.5),5*LOG10(10^(Q8792/5+1)*W$1/(10^(M8792/5+1)))-5,Q8792)</f>
        <v>41.438620287864595</v>
      </c>
      <c r="T8792">
        <f>(F8792/E8792)*S8792</f>
        <v>0.18534222821785015</v>
      </c>
      <c r="U8792">
        <v>79690</v>
      </c>
      <c r="V8792" t="s">
        <v>4954</v>
      </c>
    </row>
    <row r="8793" spans="2:22" x14ac:dyDescent="0.25">
      <c r="B8793">
        <v>168974</v>
      </c>
      <c r="C8793" t="s">
        <v>4953</v>
      </c>
      <c r="E8793">
        <v>41.65</v>
      </c>
      <c r="F8793">
        <v>0.32</v>
      </c>
      <c r="G8793">
        <v>1430</v>
      </c>
      <c r="H8793" t="s">
        <v>21</v>
      </c>
      <c r="I8793" t="s">
        <v>62</v>
      </c>
      <c r="K8793">
        <v>0.5</v>
      </c>
      <c r="L8793">
        <v>74.2</v>
      </c>
      <c r="N8793">
        <v>30</v>
      </c>
      <c r="O8793" t="s">
        <v>27</v>
      </c>
      <c r="P8793">
        <f t="shared" si="274"/>
        <v>40.769543704721599</v>
      </c>
      <c r="Q8793">
        <f t="shared" si="275"/>
        <v>40.896073031045461</v>
      </c>
      <c r="S8793">
        <f>IF(AND(M8793&lt;&gt;"",M8793&lt;&gt;18.5),5*LOG10(10^(Q8793/5+1)*W$1/(10^(M8793/5+1)))-5,Q8793)</f>
        <v>40.896073031045461</v>
      </c>
      <c r="T8793">
        <f>(F8793/E8793)*S8793</f>
        <v>0.31420752388798434</v>
      </c>
      <c r="U8793">
        <v>79690</v>
      </c>
      <c r="V8793" t="s">
        <v>4954</v>
      </c>
    </row>
    <row r="8794" spans="2:22" x14ac:dyDescent="0.25">
      <c r="B8794">
        <v>168975</v>
      </c>
      <c r="C8794" t="s">
        <v>4953</v>
      </c>
      <c r="E8794">
        <v>42.59</v>
      </c>
      <c r="F8794">
        <v>0.25</v>
      </c>
      <c r="G8794">
        <v>1460</v>
      </c>
      <c r="H8794" t="s">
        <v>21</v>
      </c>
      <c r="I8794" t="s">
        <v>4653</v>
      </c>
      <c r="K8794">
        <v>0.5</v>
      </c>
      <c r="L8794">
        <v>65</v>
      </c>
      <c r="N8794">
        <v>18</v>
      </c>
      <c r="O8794" t="s">
        <v>4656</v>
      </c>
      <c r="P8794">
        <f t="shared" si="274"/>
        <v>41.709543704721604</v>
      </c>
      <c r="Q8794">
        <f t="shared" si="275"/>
        <v>41.548620287864608</v>
      </c>
      <c r="S8794">
        <f>IF(AND(M8794&lt;&gt;"",M8794&lt;&gt;18.5),5*LOG10(10^(Q8794/5+1)*W$1/(10^(M8794/5+1)))-5,Q8794)</f>
        <v>41.548620287864608</v>
      </c>
      <c r="T8794">
        <f>(F8794/E8794)*S8794</f>
        <v>0.24388718177896576</v>
      </c>
      <c r="U8794">
        <v>79690</v>
      </c>
      <c r="V8794" t="s">
        <v>4954</v>
      </c>
    </row>
    <row r="8795" spans="2:22" x14ac:dyDescent="0.25">
      <c r="B8795">
        <v>168976</v>
      </c>
      <c r="C8795" t="s">
        <v>4953</v>
      </c>
      <c r="E8795">
        <v>42.4</v>
      </c>
      <c r="F8795">
        <v>0.17</v>
      </c>
      <c r="G8795">
        <v>2010</v>
      </c>
      <c r="H8795" t="s">
        <v>21</v>
      </c>
      <c r="I8795" t="s">
        <v>1476</v>
      </c>
      <c r="K8795">
        <v>0.5</v>
      </c>
      <c r="L8795">
        <v>65</v>
      </c>
      <c r="N8795">
        <v>18</v>
      </c>
      <c r="O8795" t="s">
        <v>1473</v>
      </c>
      <c r="P8795">
        <f t="shared" si="274"/>
        <v>41.519543704721599</v>
      </c>
      <c r="Q8795">
        <f t="shared" si="275"/>
        <v>41.358620287864589</v>
      </c>
      <c r="S8795">
        <f>IF(AND(M8795&lt;&gt;"",M8795&lt;&gt;18.5),5*LOG10(10^(Q8795/5+1)*W$1/(10^(M8795/5+1)))-5,Q8795)</f>
        <v>41.358620287864589</v>
      </c>
      <c r="T8795">
        <f>(F8795/E8795)*S8795</f>
        <v>0.16582465681455144</v>
      </c>
      <c r="U8795">
        <v>79690</v>
      </c>
      <c r="V8795" t="s">
        <v>4954</v>
      </c>
    </row>
    <row r="8796" spans="2:22" x14ac:dyDescent="0.25">
      <c r="B8796">
        <v>168977</v>
      </c>
      <c r="C8796" t="s">
        <v>4953</v>
      </c>
      <c r="E8796">
        <v>42.43</v>
      </c>
      <c r="F8796">
        <v>0.28999999999999998</v>
      </c>
      <c r="G8796">
        <v>2040</v>
      </c>
      <c r="H8796" t="s">
        <v>21</v>
      </c>
      <c r="I8796" t="s">
        <v>179</v>
      </c>
      <c r="K8796">
        <v>0.5</v>
      </c>
      <c r="L8796">
        <v>70</v>
      </c>
      <c r="N8796">
        <v>28</v>
      </c>
      <c r="O8796" t="s">
        <v>88</v>
      </c>
      <c r="P8796">
        <f t="shared" si="274"/>
        <v>41.5495437047216</v>
      </c>
      <c r="Q8796">
        <f t="shared" si="275"/>
        <v>41.5495437047216</v>
      </c>
      <c r="S8796">
        <f>IF(AND(M8796&lt;&gt;"",M8796&lt;&gt;18.5),5*LOG10(10^(Q8796/5+1)*W$1/(10^(M8796/5+1)))-5,Q8796)</f>
        <v>41.5495437047216</v>
      </c>
      <c r="T8796">
        <f>(F8796/E8796)*S8796</f>
        <v>0.28398226901648038</v>
      </c>
      <c r="U8796">
        <v>79690</v>
      </c>
      <c r="V8796" t="s">
        <v>4954</v>
      </c>
    </row>
    <row r="8797" spans="2:22" x14ac:dyDescent="0.25">
      <c r="B8797">
        <v>168978</v>
      </c>
      <c r="C8797" t="s">
        <v>4953</v>
      </c>
      <c r="E8797">
        <v>42.6</v>
      </c>
      <c r="F8797">
        <v>0.28000000000000003</v>
      </c>
      <c r="G8797">
        <v>2200</v>
      </c>
      <c r="H8797" t="s">
        <v>21</v>
      </c>
      <c r="I8797" t="s">
        <v>87</v>
      </c>
      <c r="K8797">
        <v>0.5</v>
      </c>
      <c r="L8797">
        <v>65</v>
      </c>
      <c r="N8797">
        <v>29</v>
      </c>
      <c r="O8797" t="s">
        <v>88</v>
      </c>
      <c r="P8797">
        <f t="shared" si="274"/>
        <v>41.719543704721602</v>
      </c>
      <c r="Q8797">
        <f t="shared" si="275"/>
        <v>41.558620287864599</v>
      </c>
      <c r="S8797">
        <f>IF(AND(M8797&lt;&gt;"",M8797&lt;&gt;18.5),5*LOG10(10^(Q8797/5+1)*W$1/(10^(M8797/5+1)))-5,Q8797)</f>
        <v>41.558620287864599</v>
      </c>
      <c r="T8797">
        <f>(F8797/E8797)*S8797</f>
        <v>0.27315525071835889</v>
      </c>
      <c r="U8797">
        <v>79690</v>
      </c>
      <c r="V8797" t="s">
        <v>4954</v>
      </c>
    </row>
    <row r="8798" spans="2:22" x14ac:dyDescent="0.25">
      <c r="B8798">
        <v>168979</v>
      </c>
      <c r="C8798" t="s">
        <v>4953</v>
      </c>
      <c r="E8798">
        <v>42.7</v>
      </c>
      <c r="F8798">
        <v>0.16</v>
      </c>
      <c r="G8798">
        <v>2310</v>
      </c>
      <c r="H8798" t="s">
        <v>21</v>
      </c>
      <c r="I8798" t="s">
        <v>1476</v>
      </c>
      <c r="K8798">
        <v>0.5</v>
      </c>
      <c r="L8798">
        <v>65</v>
      </c>
      <c r="N8798">
        <v>18</v>
      </c>
      <c r="O8798" t="s">
        <v>1477</v>
      </c>
      <c r="P8798">
        <f t="shared" si="274"/>
        <v>41.81954370472161</v>
      </c>
      <c r="Q8798">
        <f t="shared" si="275"/>
        <v>41.658620287864608</v>
      </c>
      <c r="S8798">
        <f>IF(AND(M8798&lt;&gt;"",M8798&lt;&gt;18.5),5*LOG10(10^(Q8798/5+1)*W$1/(10^(M8798/5+1)))-5,Q8798)</f>
        <v>41.658620287864608</v>
      </c>
      <c r="T8798">
        <f>(F8798/E8798)*S8798</f>
        <v>0.15609787461494934</v>
      </c>
      <c r="U8798">
        <v>79690</v>
      </c>
      <c r="V8798" t="s">
        <v>4954</v>
      </c>
    </row>
    <row r="8799" spans="2:22" x14ac:dyDescent="0.25">
      <c r="B8799">
        <v>168980</v>
      </c>
      <c r="C8799" t="s">
        <v>4953</v>
      </c>
      <c r="E8799">
        <v>42.74</v>
      </c>
      <c r="F8799">
        <v>0.2</v>
      </c>
      <c r="G8799">
        <v>2360</v>
      </c>
      <c r="H8799" t="s">
        <v>21</v>
      </c>
      <c r="I8799" t="s">
        <v>183</v>
      </c>
      <c r="K8799">
        <v>0.5</v>
      </c>
      <c r="L8799">
        <v>65</v>
      </c>
      <c r="N8799">
        <v>24</v>
      </c>
      <c r="P8799">
        <f t="shared" si="274"/>
        <v>41.859543704721602</v>
      </c>
      <c r="Q8799">
        <f t="shared" si="275"/>
        <v>41.698620287864607</v>
      </c>
      <c r="S8799">
        <f>IF(AND(M8799&lt;&gt;"",M8799&lt;&gt;18.5),5*LOG10(10^(Q8799/5+1)*W$1/(10^(M8799/5+1)))-5,Q8799)</f>
        <v>41.698620287864607</v>
      </c>
      <c r="T8799">
        <f>(F8799/E8799)*S8799</f>
        <v>0.19512690822585216</v>
      </c>
      <c r="U8799">
        <v>79690</v>
      </c>
      <c r="V8799" t="s">
        <v>4954</v>
      </c>
    </row>
    <row r="8800" spans="2:22" x14ac:dyDescent="0.25">
      <c r="B8800">
        <v>168989</v>
      </c>
      <c r="C8800" t="s">
        <v>4955</v>
      </c>
      <c r="E8800">
        <v>42.68</v>
      </c>
      <c r="F8800">
        <v>0.21</v>
      </c>
      <c r="G8800">
        <v>1870</v>
      </c>
      <c r="H8800" t="s">
        <v>21</v>
      </c>
      <c r="I8800" t="s">
        <v>62</v>
      </c>
      <c r="K8800">
        <v>0.84</v>
      </c>
      <c r="L8800">
        <v>74.2</v>
      </c>
      <c r="N8800">
        <v>30</v>
      </c>
      <c r="O8800" t="s">
        <v>27</v>
      </c>
      <c r="P8800">
        <f t="shared" si="274"/>
        <v>41.355910884952323</v>
      </c>
      <c r="Q8800">
        <f t="shared" si="275"/>
        <v>41.482440211276177</v>
      </c>
      <c r="S8800">
        <f>IF(AND(M8800&lt;&gt;"",M8800&lt;&gt;18.5),5*LOG10(10^(Q8800/5+1)*W$1/(10^(M8800/5+1)))-5,Q8800)</f>
        <v>41.482440211276177</v>
      </c>
      <c r="T8800">
        <f>(F8800/E8800)*S8800</f>
        <v>0.20410760178931578</v>
      </c>
      <c r="U8800">
        <v>79698</v>
      </c>
      <c r="V8800" t="s">
        <v>4956</v>
      </c>
    </row>
    <row r="8801" spans="2:22" x14ac:dyDescent="0.25">
      <c r="B8801">
        <v>168990</v>
      </c>
      <c r="C8801" t="s">
        <v>4955</v>
      </c>
      <c r="E8801">
        <v>43.29</v>
      </c>
      <c r="F8801">
        <v>0.3</v>
      </c>
      <c r="G8801">
        <v>2470</v>
      </c>
      <c r="H8801" t="s">
        <v>21</v>
      </c>
      <c r="I8801" t="s">
        <v>134</v>
      </c>
      <c r="K8801">
        <v>0.84</v>
      </c>
      <c r="L8801">
        <v>65</v>
      </c>
      <c r="N8801">
        <v>29</v>
      </c>
      <c r="O8801" t="s">
        <v>137</v>
      </c>
      <c r="P8801">
        <f t="shared" si="274"/>
        <v>41.965910884952322</v>
      </c>
      <c r="Q8801">
        <f t="shared" si="275"/>
        <v>41.80498746809532</v>
      </c>
      <c r="S8801">
        <f>IF(AND(M8801&lt;&gt;"",M8801&lt;&gt;18.5),5*LOG10(10^(Q8801/5+1)*W$1/(10^(M8801/5+1)))-5,Q8801)</f>
        <v>41.80498746809532</v>
      </c>
      <c r="T8801">
        <f>(F8801/E8801)*S8801</f>
        <v>0.28970885286275344</v>
      </c>
      <c r="U8801">
        <v>79698</v>
      </c>
      <c r="V8801" t="s">
        <v>4956</v>
      </c>
    </row>
    <row r="8802" spans="2:22" x14ac:dyDescent="0.25">
      <c r="B8802">
        <v>168991</v>
      </c>
      <c r="C8802" t="s">
        <v>4955</v>
      </c>
      <c r="E8802">
        <v>43.37</v>
      </c>
      <c r="F8802">
        <v>0.39</v>
      </c>
      <c r="G8802">
        <v>2560</v>
      </c>
      <c r="H8802" t="s">
        <v>21</v>
      </c>
      <c r="I8802" t="s">
        <v>87</v>
      </c>
      <c r="K8802">
        <v>0.84</v>
      </c>
      <c r="L8802">
        <v>65</v>
      </c>
      <c r="N8802">
        <v>29</v>
      </c>
      <c r="O8802" t="s">
        <v>89</v>
      </c>
      <c r="P8802">
        <f t="shared" si="274"/>
        <v>42.045910884952313</v>
      </c>
      <c r="Q8802">
        <f t="shared" si="275"/>
        <v>41.884987468095304</v>
      </c>
      <c r="S8802">
        <f>IF(AND(M8802&lt;&gt;"",M8802&lt;&gt;18.5),5*LOG10(10^(Q8802/5+1)*W$1/(10^(M8802/5+1)))-5,Q8802)</f>
        <v>41.884987468095304</v>
      </c>
      <c r="T8802">
        <f>(F8802/E8802)*S8802</f>
        <v>0.37664618659343252</v>
      </c>
      <c r="U8802">
        <v>79698</v>
      </c>
      <c r="V8802" t="s">
        <v>4956</v>
      </c>
    </row>
    <row r="8803" spans="2:22" x14ac:dyDescent="0.25">
      <c r="B8803">
        <v>168992</v>
      </c>
      <c r="C8803" t="s">
        <v>4955</v>
      </c>
      <c r="E8803">
        <v>43.37</v>
      </c>
      <c r="F8803">
        <v>0.28999999999999998</v>
      </c>
      <c r="G8803">
        <v>2560</v>
      </c>
      <c r="H8803" t="s">
        <v>21</v>
      </c>
      <c r="I8803" t="s">
        <v>134</v>
      </c>
      <c r="K8803">
        <v>0.84</v>
      </c>
      <c r="L8803">
        <v>65</v>
      </c>
      <c r="N8803">
        <v>29</v>
      </c>
      <c r="O8803" t="s">
        <v>37</v>
      </c>
      <c r="P8803">
        <f t="shared" si="274"/>
        <v>42.045910884952313</v>
      </c>
      <c r="Q8803">
        <f t="shared" si="275"/>
        <v>41.884987468095304</v>
      </c>
      <c r="S8803">
        <f>IF(AND(M8803&lt;&gt;"",M8803&lt;&gt;18.5),5*LOG10(10^(Q8803/5+1)*W$1/(10^(M8803/5+1)))-5,Q8803)</f>
        <v>41.884987468095304</v>
      </c>
      <c r="T8803">
        <f>(F8803/E8803)*S8803</f>
        <v>0.28007024131306518</v>
      </c>
      <c r="U8803">
        <v>79698</v>
      </c>
      <c r="V8803" t="s">
        <v>4956</v>
      </c>
    </row>
    <row r="8804" spans="2:22" x14ac:dyDescent="0.25">
      <c r="B8804">
        <v>168993</v>
      </c>
      <c r="C8804" t="s">
        <v>4955</v>
      </c>
      <c r="E8804">
        <v>43.43</v>
      </c>
      <c r="F8804">
        <v>0.4</v>
      </c>
      <c r="G8804">
        <v>2640</v>
      </c>
      <c r="H8804" t="s">
        <v>21</v>
      </c>
      <c r="I8804" t="s">
        <v>87</v>
      </c>
      <c r="K8804">
        <v>0.84</v>
      </c>
      <c r="L8804">
        <v>65</v>
      </c>
      <c r="N8804">
        <v>29</v>
      </c>
      <c r="O8804" t="s">
        <v>90</v>
      </c>
      <c r="P8804">
        <f t="shared" si="274"/>
        <v>42.105910884952316</v>
      </c>
      <c r="Q8804">
        <f t="shared" si="275"/>
        <v>41.944987468095306</v>
      </c>
      <c r="S8804">
        <f>IF(AND(M8804&lt;&gt;"",M8804&lt;&gt;18.5),5*LOG10(10^(Q8804/5+1)*W$1/(10^(M8804/5+1)))-5,Q8804)</f>
        <v>41.944987468095306</v>
      </c>
      <c r="T8804">
        <f>(F8804/E8804)*S8804</f>
        <v>0.38632270290670329</v>
      </c>
      <c r="U8804">
        <v>79698</v>
      </c>
      <c r="V8804" t="s">
        <v>4956</v>
      </c>
    </row>
    <row r="8805" spans="2:22" x14ac:dyDescent="0.25">
      <c r="B8805">
        <v>168994</v>
      </c>
      <c r="C8805" t="s">
        <v>4955</v>
      </c>
      <c r="E8805">
        <v>43.45</v>
      </c>
      <c r="F8805">
        <v>0.2</v>
      </c>
      <c r="G8805">
        <v>2660</v>
      </c>
      <c r="H8805" t="s">
        <v>21</v>
      </c>
      <c r="I8805" t="s">
        <v>3773</v>
      </c>
      <c r="K8805">
        <v>0.84</v>
      </c>
      <c r="L8805">
        <v>65</v>
      </c>
      <c r="N8805">
        <v>27</v>
      </c>
      <c r="P8805">
        <f t="shared" si="274"/>
        <v>42.125910884952319</v>
      </c>
      <c r="Q8805">
        <f t="shared" si="275"/>
        <v>41.964987468095316</v>
      </c>
      <c r="S8805">
        <f>IF(AND(M8805&lt;&gt;"",M8805&lt;&gt;18.5),5*LOG10(10^(Q8805/5+1)*W$1/(10^(M8805/5+1)))-5,Q8805)</f>
        <v>41.964987468095316</v>
      </c>
      <c r="T8805">
        <f>(F8805/E8805)*S8805</f>
        <v>0.19316449927776899</v>
      </c>
      <c r="U8805">
        <v>79698</v>
      </c>
      <c r="V8805" t="s">
        <v>4956</v>
      </c>
    </row>
    <row r="8806" spans="2:22" x14ac:dyDescent="0.25">
      <c r="B8806">
        <v>168995</v>
      </c>
      <c r="C8806" t="s">
        <v>4955</v>
      </c>
      <c r="E8806">
        <v>43.6</v>
      </c>
      <c r="F8806">
        <v>0.21</v>
      </c>
      <c r="G8806">
        <v>2850</v>
      </c>
      <c r="H8806" t="s">
        <v>21</v>
      </c>
      <c r="I8806" t="s">
        <v>179</v>
      </c>
      <c r="K8806">
        <v>0.84</v>
      </c>
      <c r="L8806">
        <v>70</v>
      </c>
      <c r="N8806">
        <v>28</v>
      </c>
      <c r="O8806" t="s">
        <v>88</v>
      </c>
      <c r="P8806">
        <f t="shared" si="274"/>
        <v>42.275910884952324</v>
      </c>
      <c r="Q8806">
        <f t="shared" si="275"/>
        <v>42.275910884952324</v>
      </c>
      <c r="S8806">
        <f>IF(AND(M8806&lt;&gt;"",M8806&lt;&gt;18.5),5*LOG10(10^(Q8806/5+1)*W$1/(10^(M8806/5+1)))-5,Q8806)</f>
        <v>42.275910884952324</v>
      </c>
      <c r="T8806">
        <f>(F8806/E8806)*S8806</f>
        <v>0.20362250655596301</v>
      </c>
      <c r="U8806">
        <v>79698</v>
      </c>
      <c r="V8806" t="s">
        <v>4956</v>
      </c>
    </row>
    <row r="8807" spans="2:22" x14ac:dyDescent="0.25">
      <c r="B8807">
        <v>168996</v>
      </c>
      <c r="C8807" t="s">
        <v>4955</v>
      </c>
      <c r="E8807">
        <v>43.61</v>
      </c>
      <c r="F8807">
        <v>0.31</v>
      </c>
      <c r="G8807">
        <v>2860</v>
      </c>
      <c r="H8807" t="s">
        <v>21</v>
      </c>
      <c r="I8807" t="s">
        <v>87</v>
      </c>
      <c r="K8807">
        <v>0.84</v>
      </c>
      <c r="L8807">
        <v>65</v>
      </c>
      <c r="N8807">
        <v>29</v>
      </c>
      <c r="O8807" t="s">
        <v>37</v>
      </c>
      <c r="P8807">
        <f t="shared" si="274"/>
        <v>42.285910884952322</v>
      </c>
      <c r="Q8807">
        <f t="shared" si="275"/>
        <v>42.124987468095327</v>
      </c>
      <c r="S8807">
        <f>IF(AND(M8807&lt;&gt;"",M8807&lt;&gt;18.5),5*LOG10(10^(Q8807/5+1)*W$1/(10^(M8807/5+1)))-5,Q8807)</f>
        <v>42.124987468095327</v>
      </c>
      <c r="T8807">
        <f>(F8807/E8807)*S8807</f>
        <v>0.29944384579476158</v>
      </c>
      <c r="U8807">
        <v>79698</v>
      </c>
      <c r="V8807" t="s">
        <v>4956</v>
      </c>
    </row>
    <row r="8808" spans="2:22" x14ac:dyDescent="0.25">
      <c r="B8808">
        <v>168997</v>
      </c>
      <c r="C8808" t="s">
        <v>4955</v>
      </c>
      <c r="E8808">
        <v>43.77</v>
      </c>
      <c r="F8808">
        <v>0.19</v>
      </c>
      <c r="G8808">
        <v>3080</v>
      </c>
      <c r="H8808" t="s">
        <v>21</v>
      </c>
      <c r="I8808" t="s">
        <v>87</v>
      </c>
      <c r="K8808">
        <v>0.84</v>
      </c>
      <c r="L8808">
        <v>65</v>
      </c>
      <c r="N8808">
        <v>29</v>
      </c>
      <c r="O8808" t="s">
        <v>88</v>
      </c>
      <c r="P8808">
        <f t="shared" si="274"/>
        <v>42.445910884952333</v>
      </c>
      <c r="Q8808">
        <f t="shared" si="275"/>
        <v>42.284987468095338</v>
      </c>
      <c r="S8808">
        <f>IF(AND(M8808&lt;&gt;"",M8808&lt;&gt;18.5),5*LOG10(10^(Q8808/5+1)*W$1/(10^(M8808/5+1)))-5,Q8808)</f>
        <v>42.284987468095338</v>
      </c>
      <c r="T8808">
        <f>(F8808/E8808)*S8808</f>
        <v>0.18355374957592219</v>
      </c>
      <c r="U8808">
        <v>79698</v>
      </c>
      <c r="V8808" t="s">
        <v>4956</v>
      </c>
    </row>
    <row r="8809" spans="2:22" x14ac:dyDescent="0.25">
      <c r="B8809">
        <v>169017</v>
      </c>
      <c r="C8809" t="s">
        <v>4957</v>
      </c>
      <c r="E8809">
        <v>44.28</v>
      </c>
      <c r="F8809">
        <v>0.27</v>
      </c>
      <c r="G8809">
        <v>3070</v>
      </c>
      <c r="H8809" t="s">
        <v>21</v>
      </c>
      <c r="I8809" t="s">
        <v>62</v>
      </c>
      <c r="K8809">
        <v>1.34</v>
      </c>
      <c r="L8809">
        <v>74.2</v>
      </c>
      <c r="N8809">
        <v>30</v>
      </c>
      <c r="O8809" t="s">
        <v>27</v>
      </c>
      <c r="P8809">
        <f t="shared" si="274"/>
        <v>42.433920712949288</v>
      </c>
      <c r="Q8809">
        <f t="shared" si="275"/>
        <v>42.56045003927315</v>
      </c>
      <c r="S8809">
        <f>IF(AND(M8809&lt;&gt;"",M8809&lt;&gt;18.5),5*LOG10(10^(Q8809/5+1)*W$1/(10^(M8809/5+1)))-5,Q8809)</f>
        <v>42.56045003927315</v>
      </c>
      <c r="T8809">
        <f>(F8809/E8809)*S8809</f>
        <v>0.25951493926386066</v>
      </c>
      <c r="U8809">
        <v>79717</v>
      </c>
      <c r="V8809" t="s">
        <v>4958</v>
      </c>
    </row>
    <row r="8810" spans="2:22" x14ac:dyDescent="0.25">
      <c r="B8810">
        <v>169018</v>
      </c>
      <c r="C8810" t="s">
        <v>4957</v>
      </c>
      <c r="E8810">
        <v>44.81</v>
      </c>
      <c r="F8810">
        <v>0.16</v>
      </c>
      <c r="G8810">
        <v>3900</v>
      </c>
      <c r="H8810" t="s">
        <v>21</v>
      </c>
      <c r="I8810" t="s">
        <v>64</v>
      </c>
      <c r="K8810">
        <v>1.341202</v>
      </c>
      <c r="L8810">
        <v>70</v>
      </c>
      <c r="N8810">
        <v>38</v>
      </c>
      <c r="O8810" t="s">
        <v>27</v>
      </c>
      <c r="P8810">
        <f t="shared" si="274"/>
        <v>42.962805567782041</v>
      </c>
      <c r="Q8810">
        <f t="shared" si="275"/>
        <v>42.962805567782041</v>
      </c>
      <c r="S8810">
        <f>IF(AND(M8810&lt;&gt;"",M8810&lt;&gt;18.5),5*LOG10(10^(Q8810/5+1)*W$1/(10^(M8810/5+1)))-5,Q8810)</f>
        <v>42.962805567782041</v>
      </c>
      <c r="T8810">
        <f>(F8810/E8810)*S8810</f>
        <v>0.15340434927125923</v>
      </c>
      <c r="U8810">
        <v>79717</v>
      </c>
      <c r="V8810" t="s">
        <v>4958</v>
      </c>
    </row>
    <row r="8811" spans="2:22" x14ac:dyDescent="0.25">
      <c r="B8811">
        <v>169019</v>
      </c>
      <c r="C8811" t="s">
        <v>4957</v>
      </c>
      <c r="E8811">
        <v>44.88</v>
      </c>
      <c r="F8811">
        <v>0.31</v>
      </c>
      <c r="G8811">
        <v>4030</v>
      </c>
      <c r="H8811" t="s">
        <v>21</v>
      </c>
      <c r="I8811" t="s">
        <v>87</v>
      </c>
      <c r="K8811">
        <v>1.34</v>
      </c>
      <c r="L8811">
        <v>65</v>
      </c>
      <c r="N8811">
        <v>29</v>
      </c>
      <c r="O8811" t="s">
        <v>4959</v>
      </c>
      <c r="P8811">
        <f t="shared" si="274"/>
        <v>43.033920712949296</v>
      </c>
      <c r="Q8811">
        <f t="shared" si="275"/>
        <v>42.872997296092294</v>
      </c>
      <c r="S8811">
        <f>IF(AND(M8811&lt;&gt;"",M8811&lt;&gt;18.5),5*LOG10(10^(Q8811/5+1)*W$1/(10^(M8811/5+1)))-5,Q8811)</f>
        <v>42.872997296092294</v>
      </c>
      <c r="T8811">
        <f>(F8811/E8811)*S8811</f>
        <v>0.29613701340883714</v>
      </c>
      <c r="U8811">
        <v>79717</v>
      </c>
      <c r="V8811" t="s">
        <v>4958</v>
      </c>
    </row>
    <row r="8812" spans="2:22" x14ac:dyDescent="0.25">
      <c r="B8812">
        <v>169020</v>
      </c>
      <c r="C8812" t="s">
        <v>4957</v>
      </c>
      <c r="E8812">
        <v>44.89</v>
      </c>
      <c r="F8812">
        <v>0.19</v>
      </c>
      <c r="G8812">
        <v>4070</v>
      </c>
      <c r="H8812" t="s">
        <v>21</v>
      </c>
      <c r="I8812" t="s">
        <v>134</v>
      </c>
      <c r="K8812">
        <v>1.34</v>
      </c>
      <c r="L8812">
        <v>65</v>
      </c>
      <c r="N8812">
        <v>29</v>
      </c>
      <c r="O8812" t="s">
        <v>4960</v>
      </c>
      <c r="P8812">
        <f t="shared" si="274"/>
        <v>43.043920712949287</v>
      </c>
      <c r="Q8812">
        <f t="shared" si="275"/>
        <v>42.882997296092292</v>
      </c>
      <c r="S8812">
        <f>IF(AND(M8812&lt;&gt;"",M8812&lt;&gt;18.5),5*LOG10(10^(Q8812/5+1)*W$1/(10^(M8812/5+1)))-5,Q8812)</f>
        <v>42.882997296092292</v>
      </c>
      <c r="T8812">
        <f>(F8812/E8812)*S8812</f>
        <v>0.18150522357446056</v>
      </c>
      <c r="U8812">
        <v>79717</v>
      </c>
      <c r="V8812" t="s">
        <v>4958</v>
      </c>
    </row>
    <row r="8813" spans="2:22" x14ac:dyDescent="0.25">
      <c r="B8813">
        <v>169021</v>
      </c>
      <c r="C8813" t="s">
        <v>4957</v>
      </c>
      <c r="E8813">
        <v>44.92</v>
      </c>
      <c r="F8813">
        <v>0.31</v>
      </c>
      <c r="G8813">
        <v>4120</v>
      </c>
      <c r="H8813" t="s">
        <v>21</v>
      </c>
      <c r="I8813" t="s">
        <v>3773</v>
      </c>
      <c r="K8813">
        <v>1.34</v>
      </c>
      <c r="L8813">
        <v>65</v>
      </c>
      <c r="N8813">
        <v>27</v>
      </c>
      <c r="P8813">
        <f t="shared" si="274"/>
        <v>43.073920712949288</v>
      </c>
      <c r="Q8813">
        <f t="shared" si="275"/>
        <v>42.912997296092293</v>
      </c>
      <c r="S8813">
        <f>IF(AND(M8813&lt;&gt;"",M8813&lt;&gt;18.5),5*LOG10(10^(Q8813/5+1)*W$1/(10^(M8813/5+1)))-5,Q8813)</f>
        <v>42.912997296092293</v>
      </c>
      <c r="T8813">
        <f>(F8813/E8813)*S8813</f>
        <v>0.29614935800954162</v>
      </c>
      <c r="U8813">
        <v>79717</v>
      </c>
      <c r="V8813" t="s">
        <v>4958</v>
      </c>
    </row>
    <row r="8814" spans="2:22" x14ac:dyDescent="0.25">
      <c r="B8814">
        <v>169022</v>
      </c>
      <c r="C8814" t="s">
        <v>4957</v>
      </c>
      <c r="E8814">
        <v>44.92</v>
      </c>
      <c r="F8814">
        <v>0.24</v>
      </c>
      <c r="G8814">
        <v>4120</v>
      </c>
      <c r="H8814" t="s">
        <v>21</v>
      </c>
      <c r="I8814" t="s">
        <v>87</v>
      </c>
      <c r="K8814">
        <v>1.34</v>
      </c>
      <c r="L8814">
        <v>65</v>
      </c>
      <c r="N8814">
        <v>29</v>
      </c>
      <c r="O8814" t="s">
        <v>4961</v>
      </c>
      <c r="P8814">
        <f t="shared" si="274"/>
        <v>43.073920712949288</v>
      </c>
      <c r="Q8814">
        <f t="shared" si="275"/>
        <v>42.912997296092293</v>
      </c>
      <c r="S8814">
        <f>IF(AND(M8814&lt;&gt;"",M8814&lt;&gt;18.5),5*LOG10(10^(Q8814/5+1)*W$1/(10^(M8814/5+1)))-5,Q8814)</f>
        <v>42.912997296092293</v>
      </c>
      <c r="T8814">
        <f>(F8814/E8814)*S8814</f>
        <v>0.22927692232996769</v>
      </c>
      <c r="U8814">
        <v>79717</v>
      </c>
      <c r="V8814" t="s">
        <v>4958</v>
      </c>
    </row>
    <row r="8815" spans="2:22" x14ac:dyDescent="0.25">
      <c r="B8815">
        <v>169023</v>
      </c>
      <c r="C8815" t="s">
        <v>4957</v>
      </c>
      <c r="E8815">
        <v>44.94</v>
      </c>
      <c r="F8815">
        <v>0.21</v>
      </c>
      <c r="G8815">
        <v>4150</v>
      </c>
      <c r="H8815" t="s">
        <v>21</v>
      </c>
      <c r="I8815" t="s">
        <v>134</v>
      </c>
      <c r="K8815">
        <v>1.34</v>
      </c>
      <c r="L8815">
        <v>65</v>
      </c>
      <c r="N8815">
        <v>29</v>
      </c>
      <c r="O8815" t="s">
        <v>4962</v>
      </c>
      <c r="P8815">
        <f t="shared" si="274"/>
        <v>43.093920712949291</v>
      </c>
      <c r="Q8815">
        <f t="shared" si="275"/>
        <v>42.932997296092296</v>
      </c>
      <c r="S8815">
        <f>IF(AND(M8815&lt;&gt;"",M8815&lt;&gt;18.5),5*LOG10(10^(Q8815/5+1)*W$1/(10^(M8815/5+1)))-5,Q8815)</f>
        <v>42.932997296092296</v>
      </c>
      <c r="T8815">
        <f>(F8815/E8815)*S8815</f>
        <v>0.20062148269202007</v>
      </c>
      <c r="U8815">
        <v>79717</v>
      </c>
      <c r="V8815" t="s">
        <v>4958</v>
      </c>
    </row>
    <row r="8816" spans="2:22" x14ac:dyDescent="0.25">
      <c r="B8816">
        <v>169024</v>
      </c>
      <c r="C8816" t="s">
        <v>4957</v>
      </c>
      <c r="E8816">
        <v>44.95</v>
      </c>
      <c r="F8816">
        <v>0.25</v>
      </c>
      <c r="G8816">
        <v>4180</v>
      </c>
      <c r="H8816" t="s">
        <v>21</v>
      </c>
      <c r="I8816" t="s">
        <v>179</v>
      </c>
      <c r="K8816">
        <v>1.34</v>
      </c>
      <c r="L8816">
        <v>70</v>
      </c>
      <c r="N8816">
        <v>28</v>
      </c>
      <c r="O8816" t="s">
        <v>88</v>
      </c>
      <c r="P8816">
        <f t="shared" si="274"/>
        <v>43.103920712949289</v>
      </c>
      <c r="Q8816">
        <f t="shared" si="275"/>
        <v>43.103920712949289</v>
      </c>
      <c r="S8816">
        <f>IF(AND(M8816&lt;&gt;"",M8816&lt;&gt;18.5),5*LOG10(10^(Q8816/5+1)*W$1/(10^(M8816/5+1)))-5,Q8816)</f>
        <v>43.103920712949289</v>
      </c>
      <c r="T8816">
        <f>(F8816/E8816)*S8816</f>
        <v>0.23973259573386699</v>
      </c>
      <c r="U8816">
        <v>79717</v>
      </c>
      <c r="V8816" t="s">
        <v>4958</v>
      </c>
    </row>
    <row r="8817" spans="2:22" x14ac:dyDescent="0.25">
      <c r="B8817">
        <v>169025</v>
      </c>
      <c r="C8817" t="s">
        <v>4957</v>
      </c>
      <c r="E8817">
        <v>44.98</v>
      </c>
      <c r="F8817">
        <v>0.27</v>
      </c>
      <c r="G8817">
        <v>4240</v>
      </c>
      <c r="H8817" t="s">
        <v>21</v>
      </c>
      <c r="I8817" t="s">
        <v>65</v>
      </c>
      <c r="K8817">
        <v>1.34</v>
      </c>
      <c r="L8817">
        <v>70</v>
      </c>
      <c r="N8817">
        <v>33</v>
      </c>
      <c r="O8817" t="s">
        <v>4963</v>
      </c>
      <c r="P8817">
        <f t="shared" si="274"/>
        <v>43.133920712949283</v>
      </c>
      <c r="Q8817">
        <f t="shared" si="275"/>
        <v>43.133920712949283</v>
      </c>
      <c r="S8817">
        <f>IF(AND(M8817&lt;&gt;"",M8817&lt;&gt;18.5),5*LOG10(10^(Q8817/5+1)*W$1/(10^(M8817/5+1)))-5,Q8817)</f>
        <v>43.133920712949283</v>
      </c>
      <c r="T8817">
        <f>(F8817/E8817)*S8817</f>
        <v>0.25891859921067822</v>
      </c>
      <c r="U8817">
        <v>79717</v>
      </c>
      <c r="V8817" t="s">
        <v>4958</v>
      </c>
    </row>
    <row r="8818" spans="2:22" x14ac:dyDescent="0.25">
      <c r="B8818">
        <v>169026</v>
      </c>
      <c r="C8818" t="s">
        <v>4957</v>
      </c>
      <c r="E8818">
        <v>45.05</v>
      </c>
      <c r="F8818">
        <v>0.21</v>
      </c>
      <c r="G8818">
        <v>4360</v>
      </c>
      <c r="H8818" t="s">
        <v>21</v>
      </c>
      <c r="I8818" t="s">
        <v>87</v>
      </c>
      <c r="K8818">
        <v>1.34</v>
      </c>
      <c r="L8818">
        <v>65</v>
      </c>
      <c r="N8818">
        <v>29</v>
      </c>
      <c r="O8818" t="s">
        <v>4962</v>
      </c>
      <c r="P8818">
        <f t="shared" si="274"/>
        <v>43.203920712949291</v>
      </c>
      <c r="Q8818">
        <f t="shared" si="275"/>
        <v>43.042997296092295</v>
      </c>
      <c r="S8818">
        <f>IF(AND(M8818&lt;&gt;"",M8818&lt;&gt;18.5),5*LOG10(10^(Q8818/5+1)*W$1/(10^(M8818/5+1)))-5,Q8818)</f>
        <v>43.042997296092295</v>
      </c>
      <c r="T8818">
        <f>(F8818/E8818)*S8818</f>
        <v>0.20064438251230596</v>
      </c>
      <c r="U8818">
        <v>79717</v>
      </c>
      <c r="V8818" t="s">
        <v>4958</v>
      </c>
    </row>
    <row r="8819" spans="2:22" x14ac:dyDescent="0.25">
      <c r="B8819">
        <v>169027</v>
      </c>
      <c r="C8819" t="s">
        <v>4957</v>
      </c>
      <c r="E8819">
        <v>45.05</v>
      </c>
      <c r="F8819">
        <v>0.25</v>
      </c>
      <c r="G8819">
        <v>4370</v>
      </c>
      <c r="H8819" t="s">
        <v>21</v>
      </c>
      <c r="I8819" t="s">
        <v>183</v>
      </c>
      <c r="K8819">
        <v>1.34</v>
      </c>
      <c r="L8819">
        <v>65</v>
      </c>
      <c r="N8819">
        <v>24</v>
      </c>
      <c r="P8819">
        <f t="shared" si="274"/>
        <v>43.203920712949291</v>
      </c>
      <c r="Q8819">
        <f t="shared" si="275"/>
        <v>43.042997296092295</v>
      </c>
      <c r="S8819">
        <f>IF(AND(M8819&lt;&gt;"",M8819&lt;&gt;18.5),5*LOG10(10^(Q8819/5+1)*W$1/(10^(M8819/5+1)))-5,Q8819)</f>
        <v>43.042997296092295</v>
      </c>
      <c r="T8819">
        <f>(F8819/E8819)*S8819</f>
        <v>0.23886236013369758</v>
      </c>
      <c r="U8819">
        <v>79717</v>
      </c>
      <c r="V8819" t="s">
        <v>4958</v>
      </c>
    </row>
    <row r="8820" spans="2:22" x14ac:dyDescent="0.25">
      <c r="B8820">
        <v>169028</v>
      </c>
      <c r="C8820" t="s">
        <v>4957</v>
      </c>
      <c r="E8820">
        <v>45.05</v>
      </c>
      <c r="F8820">
        <v>0.26</v>
      </c>
      <c r="G8820">
        <v>4380</v>
      </c>
      <c r="H8820" t="s">
        <v>21</v>
      </c>
      <c r="I8820" t="s">
        <v>87</v>
      </c>
      <c r="K8820">
        <v>1.34</v>
      </c>
      <c r="L8820">
        <v>65</v>
      </c>
      <c r="N8820">
        <v>29</v>
      </c>
      <c r="O8820" t="s">
        <v>88</v>
      </c>
      <c r="P8820">
        <f t="shared" si="274"/>
        <v>43.203920712949291</v>
      </c>
      <c r="Q8820">
        <f t="shared" si="275"/>
        <v>43.042997296092295</v>
      </c>
      <c r="S8820">
        <f>IF(AND(M8820&lt;&gt;"",M8820&lt;&gt;18.5),5*LOG10(10^(Q8820/5+1)*W$1/(10^(M8820/5+1)))-5,Q8820)</f>
        <v>43.042997296092295</v>
      </c>
      <c r="T8820">
        <f>(F8820/E8820)*S8820</f>
        <v>0.24841685453904544</v>
      </c>
      <c r="U8820">
        <v>79717</v>
      </c>
      <c r="V8820" t="s">
        <v>4958</v>
      </c>
    </row>
    <row r="8821" spans="2:22" x14ac:dyDescent="0.25">
      <c r="B8821">
        <v>169029</v>
      </c>
      <c r="C8821" t="s">
        <v>4957</v>
      </c>
      <c r="E8821">
        <v>45.1</v>
      </c>
      <c r="F8821">
        <v>0.11</v>
      </c>
      <c r="G8821">
        <v>4470</v>
      </c>
      <c r="H8821" t="s">
        <v>21</v>
      </c>
      <c r="I8821" t="s">
        <v>94</v>
      </c>
      <c r="K8821">
        <v>1.34</v>
      </c>
      <c r="L8821">
        <v>70</v>
      </c>
      <c r="N8821">
        <v>31</v>
      </c>
      <c r="O8821" t="s">
        <v>4959</v>
      </c>
      <c r="P8821">
        <f t="shared" si="274"/>
        <v>43.253920712949288</v>
      </c>
      <c r="Q8821">
        <f t="shared" si="275"/>
        <v>43.253920712949288</v>
      </c>
      <c r="S8821">
        <f>IF(AND(M8821&lt;&gt;"",M8821&lt;&gt;18.5),5*LOG10(10^(Q8821/5+1)*W$1/(10^(M8821/5+1)))-5,Q8821)</f>
        <v>43.253920712949288</v>
      </c>
      <c r="T8821">
        <f>(F8821/E8821)*S8821</f>
        <v>0.10549736759255923</v>
      </c>
      <c r="U8821">
        <v>79717</v>
      </c>
      <c r="V8821" t="s">
        <v>4958</v>
      </c>
    </row>
    <row r="8822" spans="2:22" x14ac:dyDescent="0.25">
      <c r="B8822">
        <v>169033</v>
      </c>
      <c r="C8822" t="s">
        <v>4964</v>
      </c>
      <c r="E8822">
        <v>45.57</v>
      </c>
      <c r="F8822">
        <v>0.24</v>
      </c>
      <c r="G8822">
        <v>4790</v>
      </c>
      <c r="H8822" t="s">
        <v>21</v>
      </c>
      <c r="I8822" t="s">
        <v>4965</v>
      </c>
      <c r="K8822">
        <v>1.7130000000000001</v>
      </c>
      <c r="L8822">
        <v>70</v>
      </c>
      <c r="N8822">
        <v>33</v>
      </c>
      <c r="O8822" t="s">
        <v>4967</v>
      </c>
      <c r="P8822">
        <f t="shared" si="274"/>
        <v>43.402751031192032</v>
      </c>
      <c r="Q8822">
        <f t="shared" si="275"/>
        <v>43.402751031192032</v>
      </c>
      <c r="S8822">
        <f>IF(AND(M8822&lt;&gt;"",M8822&lt;&gt;18.5),5*LOG10(10^(Q8822/5+1)*W$1/(10^(M8822/5+1)))-5,Q8822)</f>
        <v>43.402751031192032</v>
      </c>
      <c r="T8822">
        <f>(F8822/E8822)*S8822</f>
        <v>0.2285859172149679</v>
      </c>
      <c r="U8822">
        <v>79721</v>
      </c>
      <c r="V8822" t="s">
        <v>4966</v>
      </c>
    </row>
    <row r="8823" spans="2:22" x14ac:dyDescent="0.25">
      <c r="B8823">
        <v>169069</v>
      </c>
      <c r="C8823" t="s">
        <v>4968</v>
      </c>
      <c r="E8823">
        <v>42.34</v>
      </c>
      <c r="F8823">
        <v>0.2</v>
      </c>
      <c r="G8823">
        <v>1550</v>
      </c>
      <c r="H8823" t="s">
        <v>21</v>
      </c>
      <c r="I8823" t="s">
        <v>62</v>
      </c>
      <c r="K8823">
        <v>0.89900000000000002</v>
      </c>
      <c r="L8823">
        <v>74.2</v>
      </c>
      <c r="N8823">
        <v>30</v>
      </c>
      <c r="O8823" t="s">
        <v>27</v>
      </c>
      <c r="P8823">
        <f t="shared" si="274"/>
        <v>40.947375176314921</v>
      </c>
      <c r="Q8823">
        <f t="shared" si="275"/>
        <v>41.073904502638776</v>
      </c>
      <c r="S8823">
        <f>IF(AND(M8823&lt;&gt;"",M8823&lt;&gt;18.5),5*LOG10(10^(Q8823/5+1)*W$1/(10^(M8823/5+1)))-5,Q8823)</f>
        <v>41.073904502638776</v>
      </c>
      <c r="T8823">
        <f>(F8823/E8823)*S8823</f>
        <v>0.1940193882977741</v>
      </c>
      <c r="U8823">
        <v>79746</v>
      </c>
      <c r="V8823" t="s">
        <v>4969</v>
      </c>
    </row>
    <row r="8824" spans="2:22" x14ac:dyDescent="0.25">
      <c r="B8824">
        <v>169070</v>
      </c>
      <c r="C8824" t="s">
        <v>4968</v>
      </c>
      <c r="E8824">
        <v>43.06</v>
      </c>
      <c r="F8824">
        <v>0.31</v>
      </c>
      <c r="G8824">
        <v>2160</v>
      </c>
      <c r="H8824" t="s">
        <v>21</v>
      </c>
      <c r="I8824" t="s">
        <v>134</v>
      </c>
      <c r="K8824">
        <v>0.89900000000000002</v>
      </c>
      <c r="L8824">
        <v>65</v>
      </c>
      <c r="N8824">
        <v>29</v>
      </c>
      <c r="O8824" t="s">
        <v>4970</v>
      </c>
      <c r="P8824">
        <f t="shared" si="274"/>
        <v>41.66737517631492</v>
      </c>
      <c r="Q8824">
        <f t="shared" si="275"/>
        <v>41.506451759457917</v>
      </c>
      <c r="S8824">
        <f>IF(AND(M8824&lt;&gt;"",M8824&lt;&gt;18.5),5*LOG10(10^(Q8824/5+1)*W$1/(10^(M8824/5+1)))-5,Q8824)</f>
        <v>41.506451759457917</v>
      </c>
      <c r="T8824">
        <f>(F8824/E8824)*S8824</f>
        <v>0.29881560718606487</v>
      </c>
      <c r="U8824">
        <v>79746</v>
      </c>
      <c r="V8824" t="s">
        <v>4969</v>
      </c>
    </row>
    <row r="8825" spans="2:22" x14ac:dyDescent="0.25">
      <c r="B8825">
        <v>169071</v>
      </c>
      <c r="C8825" t="s">
        <v>4968</v>
      </c>
      <c r="E8825">
        <v>43.14</v>
      </c>
      <c r="F8825">
        <v>0.13</v>
      </c>
      <c r="G8825">
        <v>2240</v>
      </c>
      <c r="H8825" t="s">
        <v>21</v>
      </c>
      <c r="I8825" t="s">
        <v>134</v>
      </c>
      <c r="K8825">
        <v>0.89900000000000002</v>
      </c>
      <c r="L8825">
        <v>65</v>
      </c>
      <c r="N8825">
        <v>29</v>
      </c>
      <c r="O8825" t="s">
        <v>4971</v>
      </c>
      <c r="P8825">
        <f t="shared" si="274"/>
        <v>41.747375176314918</v>
      </c>
      <c r="Q8825">
        <f t="shared" si="275"/>
        <v>41.586451759457923</v>
      </c>
      <c r="S8825">
        <f>IF(AND(M8825&lt;&gt;"",M8825&lt;&gt;18.5),5*LOG10(10^(Q8825/5+1)*W$1/(10^(M8825/5+1)))-5,Q8825)</f>
        <v>41.586451759457923</v>
      </c>
      <c r="T8825">
        <f>(F8825/E8825)*S8825</f>
        <v>0.12531846844528349</v>
      </c>
      <c r="U8825">
        <v>79746</v>
      </c>
      <c r="V8825" t="s">
        <v>4969</v>
      </c>
    </row>
    <row r="8826" spans="2:22" x14ac:dyDescent="0.25">
      <c r="B8826">
        <v>169072</v>
      </c>
      <c r="C8826" t="s">
        <v>4968</v>
      </c>
      <c r="E8826">
        <v>43.17</v>
      </c>
      <c r="F8826">
        <v>0.18</v>
      </c>
      <c r="G8826">
        <v>2270</v>
      </c>
      <c r="H8826" t="s">
        <v>21</v>
      </c>
      <c r="I8826" t="s">
        <v>87</v>
      </c>
      <c r="K8826">
        <v>0.89900000000000002</v>
      </c>
      <c r="L8826">
        <v>65</v>
      </c>
      <c r="N8826">
        <v>29</v>
      </c>
      <c r="O8826" t="s">
        <v>4971</v>
      </c>
      <c r="P8826">
        <f t="shared" si="274"/>
        <v>41.777375176314919</v>
      </c>
      <c r="Q8826">
        <f t="shared" si="275"/>
        <v>41.616451759457924</v>
      </c>
      <c r="S8826">
        <f>IF(AND(M8826&lt;&gt;"",M8826&lt;&gt;18.5),5*LOG10(10^(Q8826/5+1)*W$1/(10^(M8826/5+1)))-5,Q8826)</f>
        <v>41.616451759457924</v>
      </c>
      <c r="T8826">
        <f>(F8826/E8826)*S8826</f>
        <v>0.17352238398662093</v>
      </c>
      <c r="U8826">
        <v>79746</v>
      </c>
      <c r="V8826" t="s">
        <v>4969</v>
      </c>
    </row>
    <row r="8827" spans="2:22" x14ac:dyDescent="0.25">
      <c r="B8827">
        <v>169073</v>
      </c>
      <c r="C8827" t="s">
        <v>4968</v>
      </c>
      <c r="E8827">
        <v>43.18</v>
      </c>
      <c r="F8827">
        <v>0.2</v>
      </c>
      <c r="G8827">
        <v>2280</v>
      </c>
      <c r="H8827" t="s">
        <v>21</v>
      </c>
      <c r="I8827" t="s">
        <v>179</v>
      </c>
      <c r="K8827">
        <v>0.89900000000000002</v>
      </c>
      <c r="L8827">
        <v>70</v>
      </c>
      <c r="N8827">
        <v>28</v>
      </c>
      <c r="O8827" t="s">
        <v>88</v>
      </c>
      <c r="P8827">
        <f t="shared" si="274"/>
        <v>41.78737517631491</v>
      </c>
      <c r="Q8827">
        <f t="shared" si="275"/>
        <v>41.78737517631491</v>
      </c>
      <c r="S8827">
        <f>IF(AND(M8827&lt;&gt;"",M8827&lt;&gt;18.5),5*LOG10(10^(Q8827/5+1)*W$1/(10^(M8827/5+1)))-5,Q8827)</f>
        <v>41.78737517631491</v>
      </c>
      <c r="T8827">
        <f>(F8827/E8827)*S8827</f>
        <v>0.19354967659247294</v>
      </c>
      <c r="U8827">
        <v>79746</v>
      </c>
      <c r="V8827" t="s">
        <v>4969</v>
      </c>
    </row>
    <row r="8828" spans="2:22" x14ac:dyDescent="0.25">
      <c r="B8828">
        <v>169074</v>
      </c>
      <c r="C8828" t="s">
        <v>4968</v>
      </c>
      <c r="E8828">
        <v>43.41</v>
      </c>
      <c r="F8828">
        <v>0.37</v>
      </c>
      <c r="G8828">
        <v>2530</v>
      </c>
      <c r="H8828" t="s">
        <v>21</v>
      </c>
      <c r="I8828" t="s">
        <v>87</v>
      </c>
      <c r="K8828">
        <v>0.89900000000000002</v>
      </c>
      <c r="L8828">
        <v>65</v>
      </c>
      <c r="N8828">
        <v>29</v>
      </c>
      <c r="O8828" t="s">
        <v>4972</v>
      </c>
      <c r="P8828">
        <f t="shared" si="274"/>
        <v>42.017375176314914</v>
      </c>
      <c r="Q8828">
        <f t="shared" si="275"/>
        <v>41.856451759457904</v>
      </c>
      <c r="S8828">
        <f>IF(AND(M8828&lt;&gt;"",M8828&lt;&gt;18.5),5*LOG10(10^(Q8828/5+1)*W$1/(10^(M8828/5+1)))-5,Q8828)</f>
        <v>41.856451759457904</v>
      </c>
      <c r="T8828">
        <f>(F8828/E8828)*S8828</f>
        <v>0.35675851534207387</v>
      </c>
      <c r="U8828">
        <v>79746</v>
      </c>
      <c r="V8828" t="s">
        <v>4969</v>
      </c>
    </row>
    <row r="8829" spans="2:22" x14ac:dyDescent="0.25">
      <c r="B8829">
        <v>169075</v>
      </c>
      <c r="C8829" t="s">
        <v>4968</v>
      </c>
      <c r="E8829">
        <v>43.43</v>
      </c>
      <c r="F8829">
        <v>0.31</v>
      </c>
      <c r="G8829">
        <v>2550</v>
      </c>
      <c r="H8829" t="s">
        <v>21</v>
      </c>
      <c r="I8829" t="s">
        <v>87</v>
      </c>
      <c r="K8829">
        <v>0.89900000000000002</v>
      </c>
      <c r="L8829">
        <v>65</v>
      </c>
      <c r="N8829">
        <v>29</v>
      </c>
      <c r="O8829" t="s">
        <v>4973</v>
      </c>
      <c r="P8829">
        <f t="shared" si="274"/>
        <v>42.037375176314917</v>
      </c>
      <c r="Q8829">
        <f t="shared" si="275"/>
        <v>41.876451759457908</v>
      </c>
      <c r="S8829">
        <f>IF(AND(M8829&lt;&gt;"",M8829&lt;&gt;18.5),5*LOG10(10^(Q8829/5+1)*W$1/(10^(M8829/5+1)))-5,Q8829)</f>
        <v>41.876451759457908</v>
      </c>
      <c r="T8829">
        <f>(F8829/E8829)*S8829</f>
        <v>0.29891089213520494</v>
      </c>
      <c r="U8829">
        <v>79746</v>
      </c>
      <c r="V8829" t="s">
        <v>4969</v>
      </c>
    </row>
    <row r="8830" spans="2:22" x14ac:dyDescent="0.25">
      <c r="B8830">
        <v>169076</v>
      </c>
      <c r="C8830" t="s">
        <v>4968</v>
      </c>
      <c r="E8830">
        <v>43.64</v>
      </c>
      <c r="F8830">
        <v>0.25</v>
      </c>
      <c r="G8830">
        <v>2820</v>
      </c>
      <c r="H8830" t="s">
        <v>21</v>
      </c>
      <c r="I8830" t="s">
        <v>183</v>
      </c>
      <c r="K8830">
        <v>0.89900000000000002</v>
      </c>
      <c r="L8830">
        <v>65</v>
      </c>
      <c r="N8830">
        <v>24</v>
      </c>
      <c r="P8830">
        <f t="shared" si="274"/>
        <v>42.247375176314918</v>
      </c>
      <c r="Q8830">
        <f t="shared" si="275"/>
        <v>42.086451759457916</v>
      </c>
      <c r="S8830">
        <f>IF(AND(M8830&lt;&gt;"",M8830&lt;&gt;18.5),5*LOG10(10^(Q8830/5+1)*W$1/(10^(M8830/5+1)))-5,Q8830)</f>
        <v>42.086451759457916</v>
      </c>
      <c r="T8830">
        <f>(F8830/E8830)*S8830</f>
        <v>0.24110020485482306</v>
      </c>
      <c r="U8830">
        <v>79746</v>
      </c>
      <c r="V8830" t="s">
        <v>4969</v>
      </c>
    </row>
    <row r="8831" spans="2:22" x14ac:dyDescent="0.25">
      <c r="B8831">
        <v>169077</v>
      </c>
      <c r="C8831" t="s">
        <v>4968</v>
      </c>
      <c r="E8831">
        <v>43.64</v>
      </c>
      <c r="F8831">
        <v>0.25</v>
      </c>
      <c r="G8831">
        <v>2820</v>
      </c>
      <c r="H8831" t="s">
        <v>21</v>
      </c>
      <c r="I8831" t="s">
        <v>3773</v>
      </c>
      <c r="K8831">
        <v>0.89900000000000002</v>
      </c>
      <c r="L8831">
        <v>65</v>
      </c>
      <c r="N8831">
        <v>27</v>
      </c>
      <c r="P8831">
        <f t="shared" si="274"/>
        <v>42.247375176314918</v>
      </c>
      <c r="Q8831">
        <f t="shared" si="275"/>
        <v>42.086451759457916</v>
      </c>
      <c r="S8831">
        <f>IF(AND(M8831&lt;&gt;"",M8831&lt;&gt;18.5),5*LOG10(10^(Q8831/5+1)*W$1/(10^(M8831/5+1)))-5,Q8831)</f>
        <v>42.086451759457916</v>
      </c>
      <c r="T8831">
        <f>(F8831/E8831)*S8831</f>
        <v>0.24110020485482306</v>
      </c>
      <c r="U8831">
        <v>79746</v>
      </c>
      <c r="V8831" t="s">
        <v>4969</v>
      </c>
    </row>
    <row r="8832" spans="2:22" x14ac:dyDescent="0.25">
      <c r="B8832">
        <v>169083</v>
      </c>
      <c r="C8832" t="s">
        <v>4974</v>
      </c>
      <c r="E8832">
        <v>42.3</v>
      </c>
      <c r="F8832">
        <v>0.35</v>
      </c>
      <c r="G8832">
        <v>2880</v>
      </c>
      <c r="H8832" t="s">
        <v>21</v>
      </c>
      <c r="I8832" t="s">
        <v>4921</v>
      </c>
      <c r="N8832">
        <v>35</v>
      </c>
      <c r="O8832" t="s">
        <v>4976</v>
      </c>
      <c r="P8832">
        <f t="shared" si="274"/>
        <v>42.3</v>
      </c>
      <c r="Q8832">
        <f t="shared" si="275"/>
        <v>42.3</v>
      </c>
      <c r="S8832">
        <f>IF(AND(M8832&lt;&gt;"",M8832&lt;&gt;18.5),5*LOG10(10^(Q8832/5+1)*W$1/(10^(M8832/5+1)))-5,Q8832)</f>
        <v>42.3</v>
      </c>
      <c r="T8832">
        <f>(F8832/E8832)*S8832</f>
        <v>0.35</v>
      </c>
      <c r="U8832">
        <v>79752</v>
      </c>
      <c r="V8832" t="s">
        <v>4975</v>
      </c>
    </row>
    <row r="8833" spans="2:22" x14ac:dyDescent="0.25">
      <c r="B8833">
        <v>169084</v>
      </c>
      <c r="C8833" t="s">
        <v>4974</v>
      </c>
      <c r="E8833">
        <v>45.54</v>
      </c>
      <c r="F8833">
        <v>0.19</v>
      </c>
      <c r="G8833">
        <v>4580</v>
      </c>
      <c r="H8833" t="s">
        <v>21</v>
      </c>
      <c r="I8833" t="s">
        <v>64</v>
      </c>
      <c r="K8833">
        <v>1.799601</v>
      </c>
      <c r="L8833">
        <v>70</v>
      </c>
      <c r="N8833">
        <v>38</v>
      </c>
      <c r="O8833" t="s">
        <v>27</v>
      </c>
      <c r="P8833">
        <f t="shared" si="274"/>
        <v>43.304519300156599</v>
      </c>
      <c r="Q8833">
        <f t="shared" si="275"/>
        <v>43.304519300156599</v>
      </c>
      <c r="S8833">
        <f>IF(AND(M8833&lt;&gt;"",M8833&lt;&gt;18.5),5*LOG10(10^(Q8833/5+1)*W$1/(10^(M8833/5+1)))-5,Q8833)</f>
        <v>43.304519300156599</v>
      </c>
      <c r="T8833">
        <f>(F8833/E8833)*S8833</f>
        <v>0.18067322501163274</v>
      </c>
      <c r="U8833">
        <v>79752</v>
      </c>
      <c r="V8833" t="s">
        <v>4975</v>
      </c>
    </row>
    <row r="8834" spans="2:22" x14ac:dyDescent="0.25">
      <c r="B8834">
        <v>169101</v>
      </c>
      <c r="C8834" t="s">
        <v>4977</v>
      </c>
      <c r="E8834">
        <v>44.13</v>
      </c>
      <c r="F8834">
        <v>0.22</v>
      </c>
      <c r="G8834">
        <v>2950</v>
      </c>
      <c r="H8834" t="s">
        <v>21</v>
      </c>
      <c r="I8834" t="s">
        <v>62</v>
      </c>
      <c r="K8834">
        <v>1.27</v>
      </c>
      <c r="L8834">
        <v>74.2</v>
      </c>
      <c r="N8834">
        <v>30</v>
      </c>
      <c r="O8834" t="s">
        <v>27</v>
      </c>
      <c r="P8834">
        <f t="shared" ref="P8834:P8897" si="276">IF((K8834&lt;&gt;""),5*LOG10(10^(E8834/5+1)/(K8834+1))-5,E8834)</f>
        <v>42.349870714034388</v>
      </c>
      <c r="Q8834">
        <f t="shared" ref="Q8834:Q8897" si="277">IF(AND(L8834&lt;&gt;"",L8834&lt;&gt;70),5*LOG10(10^(P8834/5+1)*L8834/70)-5,P8834)</f>
        <v>42.476400040358243</v>
      </c>
      <c r="S8834">
        <f>IF(AND(M8834&lt;&gt;"",M8834&lt;&gt;18.5),5*LOG10(10^(Q8834/5+1)*W$1/(10^(M8834/5+1)))-5,Q8834)</f>
        <v>42.476400040358243</v>
      </c>
      <c r="T8834">
        <f>(F8834/E8834)*S8834</f>
        <v>0.21175635642145507</v>
      </c>
      <c r="U8834">
        <v>79768</v>
      </c>
      <c r="V8834" t="s">
        <v>4978</v>
      </c>
    </row>
    <row r="8835" spans="2:22" x14ac:dyDescent="0.25">
      <c r="B8835">
        <v>169102</v>
      </c>
      <c r="C8835" t="s">
        <v>4977</v>
      </c>
      <c r="E8835">
        <v>44.63</v>
      </c>
      <c r="F8835">
        <v>0.23</v>
      </c>
      <c r="G8835">
        <v>3720</v>
      </c>
      <c r="H8835" t="s">
        <v>21</v>
      </c>
      <c r="I8835" t="s">
        <v>179</v>
      </c>
      <c r="K8835">
        <v>1.27</v>
      </c>
      <c r="L8835">
        <v>70</v>
      </c>
      <c r="N8835">
        <v>28</v>
      </c>
      <c r="O8835" t="s">
        <v>88</v>
      </c>
      <c r="P8835">
        <f t="shared" si="276"/>
        <v>42.849870714034388</v>
      </c>
      <c r="Q8835">
        <f t="shared" si="277"/>
        <v>42.849870714034388</v>
      </c>
      <c r="S8835">
        <f>IF(AND(M8835&lt;&gt;"",M8835&lt;&gt;18.5),5*LOG10(10^(Q8835/5+1)*W$1/(10^(M8835/5+1)))-5,Q8835)</f>
        <v>42.849870714034388</v>
      </c>
      <c r="T8835">
        <f>(F8835/E8835)*S8835</f>
        <v>0.22082613184467645</v>
      </c>
      <c r="U8835">
        <v>79768</v>
      </c>
      <c r="V8835" t="s">
        <v>4978</v>
      </c>
    </row>
    <row r="8836" spans="2:22" x14ac:dyDescent="0.25">
      <c r="B8836">
        <v>169103</v>
      </c>
      <c r="C8836" t="s">
        <v>4977</v>
      </c>
      <c r="E8836">
        <v>44.64</v>
      </c>
      <c r="F8836">
        <v>0.25</v>
      </c>
      <c r="G8836">
        <v>3740</v>
      </c>
      <c r="H8836" t="s">
        <v>21</v>
      </c>
      <c r="I8836" t="s">
        <v>3773</v>
      </c>
      <c r="K8836">
        <v>1.27</v>
      </c>
      <c r="L8836">
        <v>65</v>
      </c>
      <c r="N8836">
        <v>27</v>
      </c>
      <c r="P8836">
        <f t="shared" si="276"/>
        <v>42.859870714034393</v>
      </c>
      <c r="Q8836">
        <f t="shared" si="277"/>
        <v>42.698947297177384</v>
      </c>
      <c r="S8836">
        <f>IF(AND(M8836&lt;&gt;"",M8836&lt;&gt;18.5),5*LOG10(10^(Q8836/5+1)*W$1/(10^(M8836/5+1)))-5,Q8836)</f>
        <v>42.698947297177384</v>
      </c>
      <c r="T8836">
        <f>(F8836/E8836)*S8836</f>
        <v>0.2391294091463787</v>
      </c>
      <c r="U8836">
        <v>79768</v>
      </c>
      <c r="V8836" t="s">
        <v>4978</v>
      </c>
    </row>
    <row r="8837" spans="2:22" x14ac:dyDescent="0.25">
      <c r="B8837">
        <v>169104</v>
      </c>
      <c r="C8837" t="s">
        <v>4977</v>
      </c>
      <c r="E8837">
        <v>44.73</v>
      </c>
      <c r="F8837">
        <v>0.13</v>
      </c>
      <c r="G8837">
        <v>3900</v>
      </c>
      <c r="H8837" t="s">
        <v>21</v>
      </c>
      <c r="I8837" t="s">
        <v>43</v>
      </c>
      <c r="K8837">
        <v>1.27</v>
      </c>
      <c r="L8837">
        <v>70</v>
      </c>
      <c r="N8837">
        <v>34</v>
      </c>
      <c r="O8837" t="s">
        <v>27</v>
      </c>
      <c r="P8837">
        <f t="shared" si="276"/>
        <v>42.94987071403439</v>
      </c>
      <c r="Q8837">
        <f t="shared" si="277"/>
        <v>42.94987071403439</v>
      </c>
      <c r="S8837">
        <f>IF(AND(M8837&lt;&gt;"",M8837&lt;&gt;18.5),5*LOG10(10^(Q8837/5+1)*W$1/(10^(M8837/5+1)))-5,Q8837)</f>
        <v>42.94987071403439</v>
      </c>
      <c r="T8837">
        <f>(F8837/E8837)*S8837</f>
        <v>0.12482636245974674</v>
      </c>
      <c r="U8837">
        <v>79768</v>
      </c>
      <c r="V8837" t="s">
        <v>4978</v>
      </c>
    </row>
    <row r="8838" spans="2:22" x14ac:dyDescent="0.25">
      <c r="B8838">
        <v>169105</v>
      </c>
      <c r="C8838" t="s">
        <v>4977</v>
      </c>
      <c r="E8838">
        <v>44.74</v>
      </c>
      <c r="F8838">
        <v>0.21</v>
      </c>
      <c r="G8838">
        <v>3920</v>
      </c>
      <c r="H8838" t="s">
        <v>21</v>
      </c>
      <c r="I8838" t="s">
        <v>87</v>
      </c>
      <c r="K8838">
        <v>1.27</v>
      </c>
      <c r="L8838">
        <v>65</v>
      </c>
      <c r="N8838">
        <v>29</v>
      </c>
      <c r="O8838" t="s">
        <v>88</v>
      </c>
      <c r="P8838">
        <f t="shared" si="276"/>
        <v>42.959870714034388</v>
      </c>
      <c r="Q8838">
        <f t="shared" si="277"/>
        <v>42.798947297177392</v>
      </c>
      <c r="S8838">
        <f>IF(AND(M8838&lt;&gt;"",M8838&lt;&gt;18.5),5*LOG10(10^(Q8838/5+1)*W$1/(10^(M8838/5+1)))-5,Q8838)</f>
        <v>42.798947297177392</v>
      </c>
      <c r="T8838">
        <f>(F8838/E8838)*S8838</f>
        <v>0.20088911337521798</v>
      </c>
      <c r="U8838">
        <v>79768</v>
      </c>
      <c r="V8838" t="s">
        <v>4978</v>
      </c>
    </row>
    <row r="8839" spans="2:22" x14ac:dyDescent="0.25">
      <c r="B8839">
        <v>169106</v>
      </c>
      <c r="C8839" t="s">
        <v>4977</v>
      </c>
      <c r="E8839">
        <v>44.79</v>
      </c>
      <c r="F8839">
        <v>0.14000000000000001</v>
      </c>
      <c r="G8839">
        <v>3990</v>
      </c>
      <c r="H8839" t="s">
        <v>21</v>
      </c>
      <c r="I8839" t="s">
        <v>134</v>
      </c>
      <c r="K8839">
        <v>1.27</v>
      </c>
      <c r="L8839">
        <v>65</v>
      </c>
      <c r="N8839">
        <v>29</v>
      </c>
      <c r="O8839" t="s">
        <v>4979</v>
      </c>
      <c r="P8839">
        <f t="shared" si="276"/>
        <v>43.009870714034392</v>
      </c>
      <c r="Q8839">
        <f t="shared" si="277"/>
        <v>42.848947297177389</v>
      </c>
      <c r="S8839">
        <f>IF(AND(M8839&lt;&gt;"",M8839&lt;&gt;18.5),5*LOG10(10^(Q8839/5+1)*W$1/(10^(M8839/5+1)))-5,Q8839)</f>
        <v>42.848947297177389</v>
      </c>
      <c r="T8839">
        <f>(F8839/E8839)*S8839</f>
        <v>0.13393285603047186</v>
      </c>
      <c r="U8839">
        <v>79768</v>
      </c>
      <c r="V8839" t="s">
        <v>4978</v>
      </c>
    </row>
    <row r="8840" spans="2:22" x14ac:dyDescent="0.25">
      <c r="B8840">
        <v>169107</v>
      </c>
      <c r="C8840" t="s">
        <v>4977</v>
      </c>
      <c r="E8840">
        <v>44.8</v>
      </c>
      <c r="F8840">
        <v>0.2</v>
      </c>
      <c r="G8840">
        <v>4010</v>
      </c>
      <c r="H8840" t="s">
        <v>21</v>
      </c>
      <c r="I8840" t="s">
        <v>65</v>
      </c>
      <c r="K8840">
        <v>1.27</v>
      </c>
      <c r="L8840">
        <v>70</v>
      </c>
      <c r="N8840">
        <v>33</v>
      </c>
      <c r="O8840" t="s">
        <v>4980</v>
      </c>
      <c r="P8840">
        <f t="shared" si="276"/>
        <v>43.01987071403439</v>
      </c>
      <c r="Q8840">
        <f t="shared" si="277"/>
        <v>43.01987071403439</v>
      </c>
      <c r="S8840">
        <f>IF(AND(M8840&lt;&gt;"",M8840&lt;&gt;18.5),5*LOG10(10^(Q8840/5+1)*W$1/(10^(M8840/5+1)))-5,Q8840)</f>
        <v>43.01987071403439</v>
      </c>
      <c r="T8840">
        <f>(F8840/E8840)*S8840</f>
        <v>0.19205299425908212</v>
      </c>
      <c r="U8840">
        <v>79768</v>
      </c>
      <c r="V8840" t="s">
        <v>4978</v>
      </c>
    </row>
    <row r="8841" spans="2:22" x14ac:dyDescent="0.25">
      <c r="B8841">
        <v>169108</v>
      </c>
      <c r="C8841" t="s">
        <v>4977</v>
      </c>
      <c r="E8841">
        <v>44.81</v>
      </c>
      <c r="F8841">
        <v>0.21</v>
      </c>
      <c r="G8841">
        <v>4040</v>
      </c>
      <c r="H8841" t="s">
        <v>21</v>
      </c>
      <c r="I8841" t="s">
        <v>134</v>
      </c>
      <c r="K8841">
        <v>1.27</v>
      </c>
      <c r="L8841">
        <v>65</v>
      </c>
      <c r="N8841">
        <v>29</v>
      </c>
      <c r="O8841" t="s">
        <v>4981</v>
      </c>
      <c r="P8841">
        <f t="shared" si="276"/>
        <v>43.029870714034395</v>
      </c>
      <c r="Q8841">
        <f t="shared" si="277"/>
        <v>42.868947297177399</v>
      </c>
      <c r="S8841">
        <f>IF(AND(M8841&lt;&gt;"",M8841&lt;&gt;18.5),5*LOG10(10^(Q8841/5+1)*W$1/(10^(M8841/5+1)))-5,Q8841)</f>
        <v>42.868947297177399</v>
      </c>
      <c r="T8841">
        <f>(F8841/E8841)*S8841</f>
        <v>0.20090334595865325</v>
      </c>
      <c r="U8841">
        <v>79768</v>
      </c>
      <c r="V8841" t="s">
        <v>4978</v>
      </c>
    </row>
    <row r="8842" spans="2:22" x14ac:dyDescent="0.25">
      <c r="B8842">
        <v>169109</v>
      </c>
      <c r="C8842" t="s">
        <v>4977</v>
      </c>
      <c r="E8842">
        <v>44.83</v>
      </c>
      <c r="F8842">
        <v>0.32</v>
      </c>
      <c r="G8842">
        <v>4080</v>
      </c>
      <c r="H8842" t="s">
        <v>21</v>
      </c>
      <c r="I8842" t="s">
        <v>87</v>
      </c>
      <c r="K8842">
        <v>1.27</v>
      </c>
      <c r="L8842">
        <v>65</v>
      </c>
      <c r="N8842">
        <v>29</v>
      </c>
      <c r="O8842" t="s">
        <v>4982</v>
      </c>
      <c r="P8842">
        <f t="shared" si="276"/>
        <v>43.049870714034391</v>
      </c>
      <c r="Q8842">
        <f t="shared" si="277"/>
        <v>42.888947297177396</v>
      </c>
      <c r="S8842">
        <f>IF(AND(M8842&lt;&gt;"",M8842&lt;&gt;18.5),5*LOG10(10^(Q8842/5+1)*W$1/(10^(M8842/5+1)))-5,Q8842)</f>
        <v>42.888947297177396</v>
      </c>
      <c r="T8842">
        <f>(F8842/E8842)*S8842</f>
        <v>0.30614461599591275</v>
      </c>
      <c r="U8842">
        <v>79768</v>
      </c>
      <c r="V8842" t="s">
        <v>4978</v>
      </c>
    </row>
    <row r="8843" spans="2:22" x14ac:dyDescent="0.25">
      <c r="B8843">
        <v>169110</v>
      </c>
      <c r="C8843" t="s">
        <v>4977</v>
      </c>
      <c r="E8843">
        <v>44.84</v>
      </c>
      <c r="F8843">
        <v>0.25</v>
      </c>
      <c r="G8843">
        <v>4100</v>
      </c>
      <c r="H8843" t="s">
        <v>21</v>
      </c>
      <c r="I8843" t="s">
        <v>87</v>
      </c>
      <c r="K8843">
        <v>1.27</v>
      </c>
      <c r="L8843">
        <v>65</v>
      </c>
      <c r="N8843">
        <v>29</v>
      </c>
      <c r="O8843" t="s">
        <v>4983</v>
      </c>
      <c r="P8843">
        <f t="shared" si="276"/>
        <v>43.059870714034396</v>
      </c>
      <c r="Q8843">
        <f t="shared" si="277"/>
        <v>42.898947297177401</v>
      </c>
      <c r="S8843">
        <f>IF(AND(M8843&lt;&gt;"",M8843&lt;&gt;18.5),5*LOG10(10^(Q8843/5+1)*W$1/(10^(M8843/5+1)))-5,Q8843)</f>
        <v>42.898947297177401</v>
      </c>
      <c r="T8843">
        <f>(F8843/E8843)*S8843</f>
        <v>0.23917789527864294</v>
      </c>
      <c r="U8843">
        <v>79768</v>
      </c>
      <c r="V8843" t="s">
        <v>4978</v>
      </c>
    </row>
    <row r="8844" spans="2:22" x14ac:dyDescent="0.25">
      <c r="B8844">
        <v>169111</v>
      </c>
      <c r="C8844" t="s">
        <v>4977</v>
      </c>
      <c r="E8844">
        <v>44.87</v>
      </c>
      <c r="F8844">
        <v>0.21</v>
      </c>
      <c r="G8844">
        <v>4150</v>
      </c>
      <c r="H8844" t="s">
        <v>21</v>
      </c>
      <c r="I8844" t="s">
        <v>87</v>
      </c>
      <c r="K8844">
        <v>1.27</v>
      </c>
      <c r="L8844">
        <v>65</v>
      </c>
      <c r="N8844">
        <v>29</v>
      </c>
      <c r="O8844" t="s">
        <v>4979</v>
      </c>
      <c r="P8844">
        <f t="shared" si="276"/>
        <v>43.089870714034397</v>
      </c>
      <c r="Q8844">
        <f t="shared" si="277"/>
        <v>42.928947297177402</v>
      </c>
      <c r="S8844">
        <f>IF(AND(M8844&lt;&gt;"",M8844&lt;&gt;18.5),5*LOG10(10^(Q8844/5+1)*W$1/(10^(M8844/5+1)))-5,Q8844)</f>
        <v>42.928947297177402</v>
      </c>
      <c r="T8844">
        <f>(F8844/E8844)*S8844</f>
        <v>0.20091550997118909</v>
      </c>
      <c r="U8844">
        <v>79768</v>
      </c>
      <c r="V8844" t="s">
        <v>4978</v>
      </c>
    </row>
    <row r="8845" spans="2:22" x14ac:dyDescent="0.25">
      <c r="B8845">
        <v>169112</v>
      </c>
      <c r="C8845" t="s">
        <v>4977</v>
      </c>
      <c r="E8845">
        <v>45</v>
      </c>
      <c r="F8845">
        <v>0.08</v>
      </c>
      <c r="G8845">
        <v>4400</v>
      </c>
      <c r="H8845" t="s">
        <v>21</v>
      </c>
      <c r="I8845" t="s">
        <v>94</v>
      </c>
      <c r="K8845">
        <v>1.27</v>
      </c>
      <c r="L8845">
        <v>70</v>
      </c>
      <c r="N8845">
        <v>31</v>
      </c>
      <c r="O8845" t="s">
        <v>4979</v>
      </c>
      <c r="P8845">
        <f t="shared" si="276"/>
        <v>43.219870714034386</v>
      </c>
      <c r="Q8845">
        <f t="shared" si="277"/>
        <v>43.219870714034386</v>
      </c>
      <c r="S8845">
        <f>IF(AND(M8845&lt;&gt;"",M8845&lt;&gt;18.5),5*LOG10(10^(Q8845/5+1)*W$1/(10^(M8845/5+1)))-5,Q8845)</f>
        <v>43.219870714034386</v>
      </c>
      <c r="T8845">
        <f>(F8845/E8845)*S8845</f>
        <v>7.6835325713838915E-2</v>
      </c>
      <c r="U8845">
        <v>79768</v>
      </c>
      <c r="V8845" t="s">
        <v>4978</v>
      </c>
    </row>
    <row r="8846" spans="2:22" x14ac:dyDescent="0.25">
      <c r="B8846">
        <v>169113</v>
      </c>
      <c r="C8846" t="s">
        <v>4977</v>
      </c>
      <c r="E8846">
        <v>45.2</v>
      </c>
      <c r="F8846">
        <v>0.2</v>
      </c>
      <c r="G8846">
        <v>4840</v>
      </c>
      <c r="H8846" t="s">
        <v>21</v>
      </c>
      <c r="I8846" t="s">
        <v>183</v>
      </c>
      <c r="K8846">
        <v>1.27</v>
      </c>
      <c r="L8846">
        <v>65</v>
      </c>
      <c r="N8846">
        <v>24</v>
      </c>
      <c r="P8846">
        <f t="shared" si="276"/>
        <v>43.419870714034388</v>
      </c>
      <c r="Q8846">
        <f t="shared" si="277"/>
        <v>43.258947297177386</v>
      </c>
      <c r="S8846">
        <f>IF(AND(M8846&lt;&gt;"",M8846&lt;&gt;18.5),5*LOG10(10^(Q8846/5+1)*W$1/(10^(M8846/5+1)))-5,Q8846)</f>
        <v>43.258947297177386</v>
      </c>
      <c r="T8846">
        <f>(F8846/E8846)*S8846</f>
        <v>0.1914112712264486</v>
      </c>
      <c r="U8846">
        <v>79768</v>
      </c>
      <c r="V8846" t="s">
        <v>4978</v>
      </c>
    </row>
    <row r="8847" spans="2:22" x14ac:dyDescent="0.25">
      <c r="B8847">
        <v>169117</v>
      </c>
      <c r="C8847" t="s">
        <v>4984</v>
      </c>
      <c r="E8847">
        <v>43.57</v>
      </c>
      <c r="F8847">
        <v>0.21</v>
      </c>
      <c r="G8847">
        <v>2560</v>
      </c>
      <c r="H8847" t="s">
        <v>21</v>
      </c>
      <c r="I8847" t="s">
        <v>62</v>
      </c>
      <c r="K8847">
        <v>1.01891</v>
      </c>
      <c r="L8847">
        <v>74.2</v>
      </c>
      <c r="N8847">
        <v>30</v>
      </c>
      <c r="O8847" t="s">
        <v>27</v>
      </c>
      <c r="P8847">
        <f t="shared" si="276"/>
        <v>42.044415204129173</v>
      </c>
      <c r="Q8847">
        <f t="shared" si="277"/>
        <v>42.170944530453028</v>
      </c>
      <c r="S8847">
        <f>IF(AND(M8847&lt;&gt;"",M8847&lt;&gt;18.5),5*LOG10(10^(Q8847/5+1)*W$1/(10^(M8847/5+1)))-5,Q8847)</f>
        <v>42.170944530453028</v>
      </c>
      <c r="T8847">
        <f>(F8847/E8847)*S8847</f>
        <v>0.20325679025465082</v>
      </c>
      <c r="U8847">
        <v>79771</v>
      </c>
      <c r="V8847" t="s">
        <v>4985</v>
      </c>
    </row>
    <row r="8848" spans="2:22" x14ac:dyDescent="0.25">
      <c r="B8848">
        <v>169118</v>
      </c>
      <c r="C8848" t="s">
        <v>4984</v>
      </c>
      <c r="E8848">
        <v>43.96</v>
      </c>
      <c r="F8848">
        <v>7.0000000000000007E-2</v>
      </c>
      <c r="G8848">
        <v>3070</v>
      </c>
      <c r="H8848" t="s">
        <v>21</v>
      </c>
      <c r="I8848" t="s">
        <v>94</v>
      </c>
      <c r="K8848">
        <v>1.01891</v>
      </c>
      <c r="L8848">
        <v>70</v>
      </c>
      <c r="N8848">
        <v>31</v>
      </c>
      <c r="O8848" t="s">
        <v>88</v>
      </c>
      <c r="P8848">
        <f t="shared" si="276"/>
        <v>42.434415204129166</v>
      </c>
      <c r="Q8848">
        <f t="shared" si="277"/>
        <v>42.434415204129166</v>
      </c>
      <c r="S8848">
        <f>IF(AND(M8848&lt;&gt;"",M8848&lt;&gt;18.5),5*LOG10(10^(Q8848/5+1)*W$1/(10^(M8848/5+1)))-5,Q8848)</f>
        <v>42.434415204129166</v>
      </c>
      <c r="T8848">
        <f>(F8848/E8848)*S8848</f>
        <v>6.7570724847339447E-2</v>
      </c>
      <c r="U8848">
        <v>79771</v>
      </c>
      <c r="V8848" t="s">
        <v>4985</v>
      </c>
    </row>
    <row r="8849" spans="2:22" x14ac:dyDescent="0.25">
      <c r="B8849">
        <v>169119</v>
      </c>
      <c r="C8849" t="s">
        <v>4984</v>
      </c>
      <c r="E8849">
        <v>44.2</v>
      </c>
      <c r="F8849">
        <v>0.22</v>
      </c>
      <c r="G8849">
        <v>3430</v>
      </c>
      <c r="H8849" t="s">
        <v>21</v>
      </c>
      <c r="I8849" t="s">
        <v>179</v>
      </c>
      <c r="K8849">
        <v>1.01891</v>
      </c>
      <c r="L8849">
        <v>70</v>
      </c>
      <c r="N8849">
        <v>28</v>
      </c>
      <c r="O8849" t="s">
        <v>88</v>
      </c>
      <c r="P8849">
        <f t="shared" si="276"/>
        <v>42.674415204129176</v>
      </c>
      <c r="Q8849">
        <f t="shared" si="277"/>
        <v>42.674415204129176</v>
      </c>
      <c r="S8849">
        <f>IF(AND(M8849&lt;&gt;"",M8849&lt;&gt;18.5),5*LOG10(10^(Q8849/5+1)*W$1/(10^(M8849/5+1)))-5,Q8849)</f>
        <v>42.674415204129176</v>
      </c>
      <c r="T8849">
        <f>(F8849/E8849)*S8849</f>
        <v>0.21240659151376512</v>
      </c>
      <c r="U8849">
        <v>79771</v>
      </c>
      <c r="V8849" t="s">
        <v>4985</v>
      </c>
    </row>
    <row r="8850" spans="2:22" x14ac:dyDescent="0.25">
      <c r="B8850">
        <v>169120</v>
      </c>
      <c r="C8850" t="s">
        <v>4984</v>
      </c>
      <c r="E8850">
        <v>44.22</v>
      </c>
      <c r="F8850">
        <v>0.17</v>
      </c>
      <c r="G8850">
        <v>3460</v>
      </c>
      <c r="H8850" t="s">
        <v>21</v>
      </c>
      <c r="I8850" t="s">
        <v>64</v>
      </c>
      <c r="K8850">
        <v>1.0212019999999999</v>
      </c>
      <c r="L8850">
        <v>70</v>
      </c>
      <c r="N8850">
        <v>38</v>
      </c>
      <c r="O8850" t="s">
        <v>27</v>
      </c>
      <c r="P8850">
        <f t="shared" si="276"/>
        <v>42.691951403473865</v>
      </c>
      <c r="Q8850">
        <f t="shared" si="277"/>
        <v>42.691951403473865</v>
      </c>
      <c r="S8850">
        <f>IF(AND(M8850&lt;&gt;"",M8850&lt;&gt;18.5),5*LOG10(10^(Q8850/5+1)*W$1/(10^(M8850/5+1)))-5,Q8850)</f>
        <v>42.691951403473865</v>
      </c>
      <c r="T8850">
        <f>(F8850/E8850)*S8850</f>
        <v>0.16412554813637625</v>
      </c>
      <c r="U8850">
        <v>79771</v>
      </c>
      <c r="V8850" t="s">
        <v>4985</v>
      </c>
    </row>
    <row r="8851" spans="2:22" x14ac:dyDescent="0.25">
      <c r="B8851">
        <v>169121</v>
      </c>
      <c r="C8851" t="s">
        <v>4984</v>
      </c>
      <c r="E8851">
        <v>44.23</v>
      </c>
      <c r="F8851">
        <v>0.17</v>
      </c>
      <c r="G8851">
        <v>3480</v>
      </c>
      <c r="H8851" t="s">
        <v>21</v>
      </c>
      <c r="I8851" t="s">
        <v>134</v>
      </c>
      <c r="K8851">
        <v>1.01891</v>
      </c>
      <c r="L8851">
        <v>65</v>
      </c>
      <c r="N8851">
        <v>29</v>
      </c>
      <c r="O8851" t="s">
        <v>37</v>
      </c>
      <c r="P8851">
        <f t="shared" si="276"/>
        <v>42.704415204129177</v>
      </c>
      <c r="Q8851">
        <f t="shared" si="277"/>
        <v>42.543491787272181</v>
      </c>
      <c r="S8851">
        <f>IF(AND(M8851&lt;&gt;"",M8851&lt;&gt;18.5),5*LOG10(10^(Q8851/5+1)*W$1/(10^(M8851/5+1)))-5,Q8851)</f>
        <v>42.543491787272181</v>
      </c>
      <c r="T8851">
        <f>(F8851/E8851)*S8851</f>
        <v>0.16351782961420466</v>
      </c>
      <c r="U8851">
        <v>79771</v>
      </c>
      <c r="V8851" t="s">
        <v>4985</v>
      </c>
    </row>
    <row r="8852" spans="2:22" x14ac:dyDescent="0.25">
      <c r="B8852">
        <v>169122</v>
      </c>
      <c r="C8852" t="s">
        <v>4984</v>
      </c>
      <c r="E8852">
        <v>44.34</v>
      </c>
      <c r="F8852">
        <v>0.19</v>
      </c>
      <c r="G8852">
        <v>3660</v>
      </c>
      <c r="H8852" t="s">
        <v>21</v>
      </c>
      <c r="I8852" t="s">
        <v>87</v>
      </c>
      <c r="K8852">
        <v>1.01891</v>
      </c>
      <c r="L8852">
        <v>65</v>
      </c>
      <c r="N8852">
        <v>29</v>
      </c>
      <c r="O8852" t="s">
        <v>88</v>
      </c>
      <c r="P8852">
        <f t="shared" si="276"/>
        <v>42.814415204129183</v>
      </c>
      <c r="Q8852">
        <f t="shared" si="277"/>
        <v>42.653491787272173</v>
      </c>
      <c r="S8852">
        <f>IF(AND(M8852&lt;&gt;"",M8852&lt;&gt;18.5),5*LOG10(10^(Q8852/5+1)*W$1/(10^(M8852/5+1)))-5,Q8852)</f>
        <v>42.653491787272173</v>
      </c>
      <c r="T8852">
        <f>(F8852/E8852)*S8852</f>
        <v>0.18277319439742246</v>
      </c>
      <c r="U8852">
        <v>79771</v>
      </c>
      <c r="V8852" t="s">
        <v>4985</v>
      </c>
    </row>
    <row r="8853" spans="2:22" x14ac:dyDescent="0.25">
      <c r="B8853">
        <v>169123</v>
      </c>
      <c r="C8853" t="s">
        <v>4984</v>
      </c>
      <c r="E8853">
        <v>44.35</v>
      </c>
      <c r="F8853">
        <v>0.21</v>
      </c>
      <c r="G8853">
        <v>3660</v>
      </c>
      <c r="H8853" t="s">
        <v>21</v>
      </c>
      <c r="I8853" t="s">
        <v>87</v>
      </c>
      <c r="K8853">
        <v>1.01891</v>
      </c>
      <c r="L8853">
        <v>65</v>
      </c>
      <c r="N8853">
        <v>29</v>
      </c>
      <c r="O8853" t="s">
        <v>37</v>
      </c>
      <c r="P8853">
        <f t="shared" si="276"/>
        <v>42.824415204129181</v>
      </c>
      <c r="Q8853">
        <f t="shared" si="277"/>
        <v>42.663491787272186</v>
      </c>
      <c r="S8853">
        <f>IF(AND(M8853&lt;&gt;"",M8853&lt;&gt;18.5),5*LOG10(10^(Q8853/5+1)*W$1/(10^(M8853/5+1)))-5,Q8853)</f>
        <v>42.663491787272186</v>
      </c>
      <c r="T8853">
        <f>(F8853/E8853)*S8853</f>
        <v>0.20201427903781641</v>
      </c>
      <c r="U8853">
        <v>79771</v>
      </c>
      <c r="V8853" t="s">
        <v>4985</v>
      </c>
    </row>
    <row r="8854" spans="2:22" x14ac:dyDescent="0.25">
      <c r="B8854">
        <v>169124</v>
      </c>
      <c r="C8854" t="s">
        <v>4984</v>
      </c>
      <c r="E8854">
        <v>44.35</v>
      </c>
      <c r="F8854">
        <v>0.12</v>
      </c>
      <c r="G8854">
        <v>3670</v>
      </c>
      <c r="H8854" t="s">
        <v>21</v>
      </c>
      <c r="I8854" t="s">
        <v>43</v>
      </c>
      <c r="K8854">
        <v>1.01891</v>
      </c>
      <c r="L8854">
        <v>70</v>
      </c>
      <c r="N8854">
        <v>34</v>
      </c>
      <c r="O8854" t="s">
        <v>27</v>
      </c>
      <c r="P8854">
        <f t="shared" si="276"/>
        <v>42.824415204129181</v>
      </c>
      <c r="Q8854">
        <f t="shared" si="277"/>
        <v>42.824415204129181</v>
      </c>
      <c r="S8854">
        <f>IF(AND(M8854&lt;&gt;"",M8854&lt;&gt;18.5),5*LOG10(10^(Q8854/5+1)*W$1/(10^(M8854/5+1)))-5,Q8854)</f>
        <v>42.824415204129181</v>
      </c>
      <c r="T8854">
        <f>(F8854/E8854)*S8854</f>
        <v>0.11587214936855696</v>
      </c>
      <c r="U8854">
        <v>79771</v>
      </c>
      <c r="V8854" t="s">
        <v>4985</v>
      </c>
    </row>
    <row r="8855" spans="2:22" x14ac:dyDescent="0.25">
      <c r="B8855">
        <v>169125</v>
      </c>
      <c r="C8855" t="s">
        <v>4984</v>
      </c>
      <c r="E8855">
        <v>44.35</v>
      </c>
      <c r="F8855">
        <v>0.18</v>
      </c>
      <c r="G8855">
        <v>3670</v>
      </c>
      <c r="H8855" t="s">
        <v>21</v>
      </c>
      <c r="I8855" t="s">
        <v>134</v>
      </c>
      <c r="K8855">
        <v>1.01891</v>
      </c>
      <c r="L8855">
        <v>65</v>
      </c>
      <c r="N8855">
        <v>29</v>
      </c>
      <c r="O8855" t="s">
        <v>137</v>
      </c>
      <c r="P8855">
        <f t="shared" si="276"/>
        <v>42.824415204129181</v>
      </c>
      <c r="Q8855">
        <f t="shared" si="277"/>
        <v>42.663491787272186</v>
      </c>
      <c r="S8855">
        <f>IF(AND(M8855&lt;&gt;"",M8855&lt;&gt;18.5),5*LOG10(10^(Q8855/5+1)*W$1/(10^(M8855/5+1)))-5,Q8855)</f>
        <v>42.663491787272186</v>
      </c>
      <c r="T8855">
        <f>(F8855/E8855)*S8855</f>
        <v>0.17315509631812837</v>
      </c>
      <c r="U8855">
        <v>79771</v>
      </c>
      <c r="V8855" t="s">
        <v>4985</v>
      </c>
    </row>
    <row r="8856" spans="2:22" x14ac:dyDescent="0.25">
      <c r="B8856">
        <v>169126</v>
      </c>
      <c r="C8856" t="s">
        <v>4984</v>
      </c>
      <c r="E8856">
        <v>44.38</v>
      </c>
      <c r="F8856">
        <v>0.2</v>
      </c>
      <c r="G8856">
        <v>3720</v>
      </c>
      <c r="H8856" t="s">
        <v>21</v>
      </c>
      <c r="I8856" t="s">
        <v>65</v>
      </c>
      <c r="K8856">
        <v>1.01891</v>
      </c>
      <c r="L8856">
        <v>70</v>
      </c>
      <c r="N8856">
        <v>33</v>
      </c>
      <c r="O8856" t="s">
        <v>27</v>
      </c>
      <c r="P8856">
        <f t="shared" si="276"/>
        <v>42.854415204129182</v>
      </c>
      <c r="Q8856">
        <f t="shared" si="277"/>
        <v>42.854415204129182</v>
      </c>
      <c r="S8856">
        <f>IF(AND(M8856&lt;&gt;"",M8856&lt;&gt;18.5),5*LOG10(10^(Q8856/5+1)*W$1/(10^(M8856/5+1)))-5,Q8856)</f>
        <v>42.854415204129182</v>
      </c>
      <c r="T8856">
        <f>(F8856/E8856)*S8856</f>
        <v>0.1931248995228895</v>
      </c>
      <c r="U8856">
        <v>79771</v>
      </c>
      <c r="V8856" t="s">
        <v>4985</v>
      </c>
    </row>
    <row r="8857" spans="2:22" x14ac:dyDescent="0.25">
      <c r="B8857">
        <v>169127</v>
      </c>
      <c r="C8857" t="s">
        <v>4984</v>
      </c>
      <c r="E8857">
        <v>44.39</v>
      </c>
      <c r="F8857">
        <v>0.21</v>
      </c>
      <c r="G8857">
        <v>3730</v>
      </c>
      <c r="H8857" t="s">
        <v>21</v>
      </c>
      <c r="I8857" t="s">
        <v>87</v>
      </c>
      <c r="K8857">
        <v>1.01891</v>
      </c>
      <c r="L8857">
        <v>65</v>
      </c>
      <c r="N8857">
        <v>29</v>
      </c>
      <c r="O8857" t="s">
        <v>89</v>
      </c>
      <c r="P8857">
        <f t="shared" si="276"/>
        <v>42.86441520412918</v>
      </c>
      <c r="Q8857">
        <f t="shared" si="277"/>
        <v>42.703491787272171</v>
      </c>
      <c r="S8857">
        <f>IF(AND(M8857&lt;&gt;"",M8857&lt;&gt;18.5),5*LOG10(10^(Q8857/5+1)*W$1/(10^(M8857/5+1)))-5,Q8857)</f>
        <v>42.703491787272171</v>
      </c>
      <c r="T8857">
        <f>(F8857/E8857)*S8857</f>
        <v>0.20202147500173812</v>
      </c>
      <c r="U8857">
        <v>79771</v>
      </c>
      <c r="V8857" t="s">
        <v>4985</v>
      </c>
    </row>
    <row r="8858" spans="2:22" x14ac:dyDescent="0.25">
      <c r="B8858">
        <v>169128</v>
      </c>
      <c r="C8858" t="s">
        <v>4984</v>
      </c>
      <c r="E8858">
        <v>44.42</v>
      </c>
      <c r="F8858">
        <v>0.22</v>
      </c>
      <c r="G8858">
        <v>3790</v>
      </c>
      <c r="H8858" t="s">
        <v>21</v>
      </c>
      <c r="I8858" t="s">
        <v>87</v>
      </c>
      <c r="K8858">
        <v>1.01891</v>
      </c>
      <c r="L8858">
        <v>65</v>
      </c>
      <c r="N8858">
        <v>29</v>
      </c>
      <c r="O8858" t="s">
        <v>90</v>
      </c>
      <c r="P8858">
        <f t="shared" si="276"/>
        <v>42.894415204129182</v>
      </c>
      <c r="Q8858">
        <f t="shared" si="277"/>
        <v>42.733491787272172</v>
      </c>
      <c r="S8858">
        <f>IF(AND(M8858&lt;&gt;"",M8858&lt;&gt;18.5),5*LOG10(10^(Q8858/5+1)*W$1/(10^(M8858/5+1)))-5,Q8858)</f>
        <v>42.733491787272172</v>
      </c>
      <c r="T8858">
        <f>(F8858/E8858)*S8858</f>
        <v>0.21164719030166318</v>
      </c>
      <c r="U8858">
        <v>79771</v>
      </c>
      <c r="V8858" t="s">
        <v>4985</v>
      </c>
    </row>
    <row r="8859" spans="2:22" x14ac:dyDescent="0.25">
      <c r="B8859">
        <v>169129</v>
      </c>
      <c r="C8859" t="s">
        <v>4984</v>
      </c>
      <c r="E8859">
        <v>44.52</v>
      </c>
      <c r="F8859">
        <v>0.19</v>
      </c>
      <c r="G8859">
        <v>3970</v>
      </c>
      <c r="H8859" t="s">
        <v>21</v>
      </c>
      <c r="I8859" t="s">
        <v>3773</v>
      </c>
      <c r="K8859">
        <v>1.01891</v>
      </c>
      <c r="L8859">
        <v>65</v>
      </c>
      <c r="N8859">
        <v>27</v>
      </c>
      <c r="P8859">
        <f t="shared" si="276"/>
        <v>42.994415204129169</v>
      </c>
      <c r="Q8859">
        <f t="shared" si="277"/>
        <v>42.833491787272166</v>
      </c>
      <c r="S8859">
        <f>IF(AND(M8859&lt;&gt;"",M8859&lt;&gt;18.5),5*LOG10(10^(Q8859/5+1)*W$1/(10^(M8859/5+1)))-5,Q8859)</f>
        <v>42.833491787272166</v>
      </c>
      <c r="T8859">
        <f>(F8859/E8859)*S8859</f>
        <v>0.1828024132879989</v>
      </c>
      <c r="U8859">
        <v>79771</v>
      </c>
      <c r="V8859" t="s">
        <v>4985</v>
      </c>
    </row>
    <row r="8860" spans="2:22" x14ac:dyDescent="0.25">
      <c r="B8860">
        <v>169169</v>
      </c>
      <c r="C8860" t="s">
        <v>4986</v>
      </c>
      <c r="E8860">
        <v>42.43</v>
      </c>
      <c r="F8860">
        <v>0.19</v>
      </c>
      <c r="G8860">
        <v>1830</v>
      </c>
      <c r="H8860" t="s">
        <v>21</v>
      </c>
      <c r="I8860" t="s">
        <v>62</v>
      </c>
      <c r="K8860">
        <v>0.67</v>
      </c>
      <c r="L8860">
        <v>74.2</v>
      </c>
      <c r="N8860">
        <v>30</v>
      </c>
      <c r="O8860" t="s">
        <v>27</v>
      </c>
      <c r="P8860">
        <f t="shared" si="276"/>
        <v>41.316417644262089</v>
      </c>
      <c r="Q8860">
        <f t="shared" si="277"/>
        <v>41.442946970585943</v>
      </c>
      <c r="S8860">
        <f>IF(AND(M8860&lt;&gt;"",M8860&lt;&gt;18.5),5*LOG10(10^(Q8860/5+1)*W$1/(10^(M8860/5+1)))-5,Q8860)</f>
        <v>41.442946970585943</v>
      </c>
      <c r="T8860">
        <f>(F8860/E8860)*S8860</f>
        <v>0.18558001235944682</v>
      </c>
      <c r="U8860">
        <v>79785</v>
      </c>
      <c r="V8860" t="s">
        <v>4987</v>
      </c>
    </row>
    <row r="8861" spans="2:22" x14ac:dyDescent="0.25">
      <c r="B8861">
        <v>169170</v>
      </c>
      <c r="C8861" t="s">
        <v>4986</v>
      </c>
      <c r="E8861">
        <v>43.02</v>
      </c>
      <c r="F8861">
        <v>0.22</v>
      </c>
      <c r="G8861">
        <v>2410</v>
      </c>
      <c r="H8861" t="s">
        <v>21</v>
      </c>
      <c r="I8861" t="s">
        <v>134</v>
      </c>
      <c r="K8861">
        <v>0.67</v>
      </c>
      <c r="L8861">
        <v>65</v>
      </c>
      <c r="N8861">
        <v>29</v>
      </c>
      <c r="O8861" t="s">
        <v>4988</v>
      </c>
      <c r="P8861">
        <f t="shared" si="276"/>
        <v>41.906417644262092</v>
      </c>
      <c r="Q8861">
        <f t="shared" si="277"/>
        <v>41.745494227405089</v>
      </c>
      <c r="S8861">
        <f>IF(AND(M8861&lt;&gt;"",M8861&lt;&gt;18.5),5*LOG10(10^(Q8861/5+1)*W$1/(10^(M8861/5+1)))-5,Q8861)</f>
        <v>41.745494227405089</v>
      </c>
      <c r="T8861">
        <f>(F8861/E8861)*S8861</f>
        <v>0.21348230427775733</v>
      </c>
      <c r="U8861">
        <v>79785</v>
      </c>
      <c r="V8861" t="s">
        <v>4987</v>
      </c>
    </row>
    <row r="8862" spans="2:22" x14ac:dyDescent="0.25">
      <c r="B8862">
        <v>169171</v>
      </c>
      <c r="C8862" t="s">
        <v>4986</v>
      </c>
      <c r="E8862">
        <v>43.07</v>
      </c>
      <c r="F8862">
        <v>0.56000000000000005</v>
      </c>
      <c r="G8862">
        <v>2460</v>
      </c>
      <c r="H8862" t="s">
        <v>21</v>
      </c>
      <c r="I8862" t="s">
        <v>134</v>
      </c>
      <c r="K8862">
        <v>0.67</v>
      </c>
      <c r="L8862">
        <v>65</v>
      </c>
      <c r="N8862">
        <v>29</v>
      </c>
      <c r="O8862" t="s">
        <v>4989</v>
      </c>
      <c r="P8862">
        <f t="shared" si="276"/>
        <v>41.956417644262089</v>
      </c>
      <c r="Q8862">
        <f t="shared" si="277"/>
        <v>41.795494227405086</v>
      </c>
      <c r="S8862">
        <f>IF(AND(M8862&lt;&gt;"",M8862&lt;&gt;18.5),5*LOG10(10^(Q8862/5+1)*W$1/(10^(M8862/5+1)))-5,Q8862)</f>
        <v>41.795494227405086</v>
      </c>
      <c r="T8862">
        <f>(F8862/E8862)*S8862</f>
        <v>0.54342876172154286</v>
      </c>
      <c r="U8862">
        <v>79785</v>
      </c>
      <c r="V8862" t="s">
        <v>4987</v>
      </c>
    </row>
    <row r="8863" spans="2:22" x14ac:dyDescent="0.25">
      <c r="B8863">
        <v>169172</v>
      </c>
      <c r="C8863" t="s">
        <v>4986</v>
      </c>
      <c r="E8863">
        <v>43.09</v>
      </c>
      <c r="F8863">
        <v>0.32</v>
      </c>
      <c r="G8863">
        <v>2480</v>
      </c>
      <c r="H8863" t="s">
        <v>21</v>
      </c>
      <c r="I8863" t="s">
        <v>87</v>
      </c>
      <c r="K8863">
        <v>0.67</v>
      </c>
      <c r="L8863">
        <v>65</v>
      </c>
      <c r="N8863">
        <v>29</v>
      </c>
      <c r="O8863" t="s">
        <v>4990</v>
      </c>
      <c r="P8863">
        <f t="shared" si="276"/>
        <v>41.976417644262085</v>
      </c>
      <c r="Q8863">
        <f t="shared" si="277"/>
        <v>41.81549422740509</v>
      </c>
      <c r="S8863">
        <f>IF(AND(M8863&lt;&gt;"",M8863&lt;&gt;18.5),5*LOG10(10^(Q8863/5+1)*W$1/(10^(M8863/5+1)))-5,Q8863)</f>
        <v>41.81549422740509</v>
      </c>
      <c r="T8863">
        <f>(F8863/E8863)*S8863</f>
        <v>0.31053511610047874</v>
      </c>
      <c r="U8863">
        <v>79785</v>
      </c>
      <c r="V8863" t="s">
        <v>4987</v>
      </c>
    </row>
    <row r="8864" spans="2:22" x14ac:dyDescent="0.25">
      <c r="B8864">
        <v>169173</v>
      </c>
      <c r="C8864" t="s">
        <v>4986</v>
      </c>
      <c r="E8864">
        <v>43.12</v>
      </c>
      <c r="F8864">
        <v>0.25</v>
      </c>
      <c r="G8864">
        <v>2520</v>
      </c>
      <c r="H8864" t="s">
        <v>21</v>
      </c>
      <c r="I8864" t="s">
        <v>87</v>
      </c>
      <c r="K8864">
        <v>0.67</v>
      </c>
      <c r="L8864">
        <v>65</v>
      </c>
      <c r="N8864">
        <v>29</v>
      </c>
      <c r="O8864" t="s">
        <v>4991</v>
      </c>
      <c r="P8864">
        <f t="shared" si="276"/>
        <v>42.006417644262086</v>
      </c>
      <c r="Q8864">
        <f t="shared" si="277"/>
        <v>41.845494227405091</v>
      </c>
      <c r="S8864">
        <f>IF(AND(M8864&lt;&gt;"",M8864&lt;&gt;18.5),5*LOG10(10^(Q8864/5+1)*W$1/(10^(M8864/5+1)))-5,Q8864)</f>
        <v>41.845494227405091</v>
      </c>
      <c r="T8864">
        <f>(F8864/E8864)*S8864</f>
        <v>0.24261070400861023</v>
      </c>
      <c r="U8864">
        <v>79785</v>
      </c>
      <c r="V8864" t="s">
        <v>4987</v>
      </c>
    </row>
    <row r="8865" spans="2:22" x14ac:dyDescent="0.25">
      <c r="B8865">
        <v>169174</v>
      </c>
      <c r="C8865" t="s">
        <v>4986</v>
      </c>
      <c r="E8865">
        <v>43.13</v>
      </c>
      <c r="F8865">
        <v>7.0000000000000007E-2</v>
      </c>
      <c r="G8865">
        <v>2530</v>
      </c>
      <c r="H8865" t="s">
        <v>21</v>
      </c>
      <c r="I8865" t="s">
        <v>179</v>
      </c>
      <c r="K8865">
        <v>0.67</v>
      </c>
      <c r="L8865">
        <v>70</v>
      </c>
      <c r="N8865">
        <v>28</v>
      </c>
      <c r="O8865" t="s">
        <v>88</v>
      </c>
      <c r="P8865">
        <f t="shared" si="276"/>
        <v>42.016417644262091</v>
      </c>
      <c r="Q8865">
        <f t="shared" si="277"/>
        <v>42.016417644262091</v>
      </c>
      <c r="S8865">
        <f>IF(AND(M8865&lt;&gt;"",M8865&lt;&gt;18.5),5*LOG10(10^(Q8865/5+1)*W$1/(10^(M8865/5+1)))-5,Q8865)</f>
        <v>42.016417644262091</v>
      </c>
      <c r="T8865">
        <f>(F8865/E8865)*S8865</f>
        <v>6.8192655578445324E-2</v>
      </c>
      <c r="U8865">
        <v>79785</v>
      </c>
      <c r="V8865" t="s">
        <v>4987</v>
      </c>
    </row>
    <row r="8866" spans="2:22" x14ac:dyDescent="0.25">
      <c r="B8866">
        <v>169175</v>
      </c>
      <c r="C8866" t="s">
        <v>4986</v>
      </c>
      <c r="E8866">
        <v>43.19</v>
      </c>
      <c r="F8866">
        <v>0.28000000000000003</v>
      </c>
      <c r="G8866">
        <v>2600</v>
      </c>
      <c r="H8866" t="s">
        <v>21</v>
      </c>
      <c r="I8866" t="s">
        <v>183</v>
      </c>
      <c r="K8866">
        <v>0.67</v>
      </c>
      <c r="L8866">
        <v>65</v>
      </c>
      <c r="N8866">
        <v>24</v>
      </c>
      <c r="P8866">
        <f t="shared" si="276"/>
        <v>42.076417644262094</v>
      </c>
      <c r="Q8866">
        <f t="shared" si="277"/>
        <v>41.915494227405091</v>
      </c>
      <c r="S8866">
        <f>IF(AND(M8866&lt;&gt;"",M8866&lt;&gt;18.5),5*LOG10(10^(Q8866/5+1)*W$1/(10^(M8866/5+1)))-5,Q8866)</f>
        <v>41.915494227405091</v>
      </c>
      <c r="T8866">
        <f>(F8866/E8866)*S8866</f>
        <v>0.27173740179841227</v>
      </c>
      <c r="U8866">
        <v>79785</v>
      </c>
      <c r="V8866" t="s">
        <v>4987</v>
      </c>
    </row>
    <row r="8867" spans="2:22" x14ac:dyDescent="0.25">
      <c r="B8867">
        <v>169176</v>
      </c>
      <c r="C8867" t="s">
        <v>4986</v>
      </c>
      <c r="E8867">
        <v>43.19</v>
      </c>
      <c r="F8867">
        <v>0.24</v>
      </c>
      <c r="G8867">
        <v>2600</v>
      </c>
      <c r="H8867" t="s">
        <v>21</v>
      </c>
      <c r="I8867" t="s">
        <v>3773</v>
      </c>
      <c r="K8867">
        <v>0.67</v>
      </c>
      <c r="L8867">
        <v>65</v>
      </c>
      <c r="N8867">
        <v>27</v>
      </c>
      <c r="P8867">
        <f t="shared" si="276"/>
        <v>42.076417644262094</v>
      </c>
      <c r="Q8867">
        <f t="shared" si="277"/>
        <v>41.915494227405091</v>
      </c>
      <c r="S8867">
        <f>IF(AND(M8867&lt;&gt;"",M8867&lt;&gt;18.5),5*LOG10(10^(Q8867/5+1)*W$1/(10^(M8867/5+1)))-5,Q8867)</f>
        <v>41.915494227405091</v>
      </c>
      <c r="T8867">
        <f>(F8867/E8867)*S8867</f>
        <v>0.23291777297006763</v>
      </c>
      <c r="U8867">
        <v>79785</v>
      </c>
      <c r="V8867" t="s">
        <v>4987</v>
      </c>
    </row>
    <row r="8868" spans="2:22" x14ac:dyDescent="0.25">
      <c r="B8868">
        <v>169177</v>
      </c>
      <c r="C8868" t="s">
        <v>4986</v>
      </c>
      <c r="E8868">
        <v>43.33</v>
      </c>
      <c r="F8868">
        <v>0.18</v>
      </c>
      <c r="G8868">
        <v>2780</v>
      </c>
      <c r="H8868" t="s">
        <v>21</v>
      </c>
      <c r="I8868" t="s">
        <v>87</v>
      </c>
      <c r="K8868">
        <v>0.67</v>
      </c>
      <c r="L8868">
        <v>65</v>
      </c>
      <c r="N8868">
        <v>29</v>
      </c>
      <c r="O8868" t="s">
        <v>4989</v>
      </c>
      <c r="P8868">
        <f t="shared" si="276"/>
        <v>42.216417644262094</v>
      </c>
      <c r="Q8868">
        <f t="shared" si="277"/>
        <v>42.055494227405092</v>
      </c>
      <c r="S8868">
        <f>IF(AND(M8868&lt;&gt;"",M8868&lt;&gt;18.5),5*LOG10(10^(Q8868/5+1)*W$1/(10^(M8868/5+1)))-5,Q8868)</f>
        <v>42.055494227405092</v>
      </c>
      <c r="T8868">
        <f>(F8868/E8868)*S8868</f>
        <v>0.17470549182859257</v>
      </c>
      <c r="U8868">
        <v>79785</v>
      </c>
      <c r="V8868" t="s">
        <v>4987</v>
      </c>
    </row>
    <row r="8869" spans="2:22" x14ac:dyDescent="0.25">
      <c r="B8869">
        <v>169200</v>
      </c>
      <c r="C8869" t="s">
        <v>4992</v>
      </c>
      <c r="E8869">
        <v>43.47</v>
      </c>
      <c r="F8869">
        <v>0.36</v>
      </c>
      <c r="G8869">
        <v>2310</v>
      </c>
      <c r="H8869" t="s">
        <v>21</v>
      </c>
      <c r="I8869" t="s">
        <v>62</v>
      </c>
      <c r="K8869">
        <v>1.141</v>
      </c>
      <c r="L8869">
        <v>74.2</v>
      </c>
      <c r="N8869">
        <v>30</v>
      </c>
      <c r="O8869" t="s">
        <v>27</v>
      </c>
      <c r="P8869">
        <f t="shared" si="276"/>
        <v>41.816916663527806</v>
      </c>
      <c r="Q8869">
        <f t="shared" si="277"/>
        <v>41.943445989851668</v>
      </c>
      <c r="S8869">
        <f>IF(AND(M8869&lt;&gt;"",M8869&lt;&gt;18.5),5*LOG10(10^(Q8869/5+1)*W$1/(10^(M8869/5+1)))-5,Q8869)</f>
        <v>41.943445989851668</v>
      </c>
      <c r="T8869">
        <f>(F8869/E8869)*S8869</f>
        <v>0.34735773076481713</v>
      </c>
      <c r="U8869">
        <v>79799</v>
      </c>
      <c r="V8869" t="s">
        <v>4993</v>
      </c>
    </row>
    <row r="8870" spans="2:22" x14ac:dyDescent="0.25">
      <c r="B8870">
        <v>169202</v>
      </c>
      <c r="C8870" t="s">
        <v>4992</v>
      </c>
      <c r="E8870">
        <v>43.99</v>
      </c>
      <c r="F8870">
        <v>0.96</v>
      </c>
      <c r="G8870">
        <v>2930</v>
      </c>
      <c r="H8870" t="s">
        <v>21</v>
      </c>
      <c r="I8870" t="s">
        <v>134</v>
      </c>
      <c r="K8870">
        <v>1.141</v>
      </c>
      <c r="L8870">
        <v>65</v>
      </c>
      <c r="N8870">
        <v>29</v>
      </c>
      <c r="O8870" t="s">
        <v>4994</v>
      </c>
      <c r="P8870">
        <f t="shared" si="276"/>
        <v>42.336916663527816</v>
      </c>
      <c r="Q8870">
        <f t="shared" si="277"/>
        <v>42.175993246670814</v>
      </c>
      <c r="S8870">
        <f>IF(AND(M8870&lt;&gt;"",M8870&lt;&gt;18.5),5*LOG10(10^(Q8870/5+1)*W$1/(10^(M8870/5+1)))-5,Q8870)</f>
        <v>42.175993246670814</v>
      </c>
      <c r="T8870">
        <f>(F8870/E8870)*S8870</f>
        <v>0.92041267371684421</v>
      </c>
      <c r="U8870">
        <v>79799</v>
      </c>
      <c r="V8870" t="s">
        <v>4993</v>
      </c>
    </row>
    <row r="8871" spans="2:22" x14ac:dyDescent="0.25">
      <c r="B8871">
        <v>169203</v>
      </c>
      <c r="C8871" t="s">
        <v>4992</v>
      </c>
      <c r="E8871">
        <v>44.03</v>
      </c>
      <c r="F8871">
        <v>0.77</v>
      </c>
      <c r="G8871">
        <v>2990</v>
      </c>
      <c r="H8871" t="s">
        <v>21</v>
      </c>
      <c r="I8871" t="s">
        <v>179</v>
      </c>
      <c r="K8871">
        <v>1.141</v>
      </c>
      <c r="L8871">
        <v>70</v>
      </c>
      <c r="N8871">
        <v>28</v>
      </c>
      <c r="O8871" t="s">
        <v>88</v>
      </c>
      <c r="P8871">
        <f t="shared" si="276"/>
        <v>42.376916663527815</v>
      </c>
      <c r="Q8871">
        <f t="shared" si="277"/>
        <v>42.376916663527815</v>
      </c>
      <c r="S8871">
        <f>IF(AND(M8871&lt;&gt;"",M8871&lt;&gt;18.5),5*LOG10(10^(Q8871/5+1)*W$1/(10^(M8871/5+1)))-5,Q8871)</f>
        <v>42.376916663527815</v>
      </c>
      <c r="T8871">
        <f>(F8871/E8871)*S8871</f>
        <v>0.74109075246233058</v>
      </c>
      <c r="U8871">
        <v>79799</v>
      </c>
      <c r="V8871" t="s">
        <v>4993</v>
      </c>
    </row>
    <row r="8872" spans="2:22" x14ac:dyDescent="0.25">
      <c r="B8872">
        <v>169204</v>
      </c>
      <c r="C8872" t="s">
        <v>4992</v>
      </c>
      <c r="E8872">
        <v>44.12</v>
      </c>
      <c r="F8872">
        <v>0.73</v>
      </c>
      <c r="G8872">
        <v>3110</v>
      </c>
      <c r="H8872" t="s">
        <v>21</v>
      </c>
      <c r="I8872" t="s">
        <v>87</v>
      </c>
      <c r="K8872">
        <v>1.141</v>
      </c>
      <c r="L8872">
        <v>65</v>
      </c>
      <c r="N8872">
        <v>29</v>
      </c>
      <c r="O8872" t="s">
        <v>88</v>
      </c>
      <c r="P8872">
        <f t="shared" si="276"/>
        <v>42.466916663527812</v>
      </c>
      <c r="Q8872">
        <f t="shared" si="277"/>
        <v>42.305993246670816</v>
      </c>
      <c r="S8872">
        <f>IF(AND(M8872&lt;&gt;"",M8872&lt;&gt;18.5),5*LOG10(10^(Q8872/5+1)*W$1/(10^(M8872/5+1)))-5,Q8872)</f>
        <v>42.305993246670816</v>
      </c>
      <c r="T8872">
        <f>(F8872/E8872)*S8872</f>
        <v>0.69998583567701034</v>
      </c>
      <c r="U8872">
        <v>79799</v>
      </c>
      <c r="V8872" t="s">
        <v>4993</v>
      </c>
    </row>
    <row r="8873" spans="2:22" x14ac:dyDescent="0.25">
      <c r="B8873">
        <v>169205</v>
      </c>
      <c r="C8873" t="s">
        <v>4992</v>
      </c>
      <c r="E8873">
        <v>44.46</v>
      </c>
      <c r="F8873">
        <v>0.39</v>
      </c>
      <c r="G8873">
        <v>3640</v>
      </c>
      <c r="H8873" t="s">
        <v>21</v>
      </c>
      <c r="I8873" t="s">
        <v>87</v>
      </c>
      <c r="K8873">
        <v>1.141</v>
      </c>
      <c r="L8873">
        <v>65</v>
      </c>
      <c r="N8873">
        <v>29</v>
      </c>
      <c r="O8873" t="s">
        <v>4995</v>
      </c>
      <c r="P8873">
        <f t="shared" si="276"/>
        <v>42.806916663527808</v>
      </c>
      <c r="Q8873">
        <f t="shared" si="277"/>
        <v>42.645993246670812</v>
      </c>
      <c r="S8873">
        <f>IF(AND(M8873&lt;&gt;"",M8873&lt;&gt;18.5),5*LOG10(10^(Q8873/5+1)*W$1/(10^(M8873/5+1)))-5,Q8873)</f>
        <v>42.645993246670812</v>
      </c>
      <c r="T8873">
        <f>(F8873/E8873)*S8873</f>
        <v>0.3740876600585159</v>
      </c>
      <c r="U8873">
        <v>79799</v>
      </c>
      <c r="V8873" t="s">
        <v>4993</v>
      </c>
    </row>
    <row r="8874" spans="2:22" x14ac:dyDescent="0.25">
      <c r="B8874">
        <v>169206</v>
      </c>
      <c r="C8874" t="s">
        <v>4992</v>
      </c>
      <c r="E8874">
        <v>44.57</v>
      </c>
      <c r="F8874">
        <v>0.46</v>
      </c>
      <c r="G8874">
        <v>3830</v>
      </c>
      <c r="H8874" t="s">
        <v>21</v>
      </c>
      <c r="I8874" t="s">
        <v>87</v>
      </c>
      <c r="K8874">
        <v>1.141</v>
      </c>
      <c r="L8874">
        <v>65</v>
      </c>
      <c r="N8874">
        <v>29</v>
      </c>
      <c r="O8874" t="s">
        <v>4996</v>
      </c>
      <c r="P8874">
        <f t="shared" si="276"/>
        <v>42.916916663527815</v>
      </c>
      <c r="Q8874">
        <f t="shared" si="277"/>
        <v>42.755993246670812</v>
      </c>
      <c r="S8874">
        <f>IF(AND(M8874&lt;&gt;"",M8874&lt;&gt;18.5),5*LOG10(10^(Q8874/5+1)*W$1/(10^(M8874/5+1)))-5,Q8874)</f>
        <v>42.755993246670812</v>
      </c>
      <c r="T8874">
        <f>(F8874/E8874)*S8874</f>
        <v>0.44127791997910198</v>
      </c>
      <c r="U8874">
        <v>79799</v>
      </c>
      <c r="V8874" t="s">
        <v>4993</v>
      </c>
    </row>
    <row r="8875" spans="2:22" x14ac:dyDescent="0.25">
      <c r="B8875">
        <v>169207</v>
      </c>
      <c r="C8875" t="s">
        <v>4992</v>
      </c>
      <c r="E8875">
        <v>44.64</v>
      </c>
      <c r="F8875">
        <v>0.31</v>
      </c>
      <c r="G8875">
        <v>3950</v>
      </c>
      <c r="H8875" t="s">
        <v>21</v>
      </c>
      <c r="I8875" t="s">
        <v>134</v>
      </c>
      <c r="K8875">
        <v>1.141</v>
      </c>
      <c r="L8875">
        <v>65</v>
      </c>
      <c r="N8875">
        <v>29</v>
      </c>
      <c r="O8875" t="s">
        <v>4997</v>
      </c>
      <c r="P8875">
        <f t="shared" si="276"/>
        <v>42.986916663527815</v>
      </c>
      <c r="Q8875">
        <f t="shared" si="277"/>
        <v>42.825993246670819</v>
      </c>
      <c r="S8875">
        <f>IF(AND(M8875&lt;&gt;"",M8875&lt;&gt;18.5),5*LOG10(10^(Q8875/5+1)*W$1/(10^(M8875/5+1)))-5,Q8875)</f>
        <v>42.825993246670819</v>
      </c>
      <c r="T8875">
        <f>(F8875/E8875)*S8875</f>
        <v>0.29740273087965846</v>
      </c>
      <c r="U8875">
        <v>79799</v>
      </c>
      <c r="V8875" t="s">
        <v>4993</v>
      </c>
    </row>
    <row r="8876" spans="2:22" x14ac:dyDescent="0.25">
      <c r="B8876">
        <v>169208</v>
      </c>
      <c r="C8876" t="s">
        <v>4992</v>
      </c>
      <c r="E8876">
        <v>44.71</v>
      </c>
      <c r="F8876">
        <v>0.28999999999999998</v>
      </c>
      <c r="G8876">
        <v>4090</v>
      </c>
      <c r="H8876" t="s">
        <v>21</v>
      </c>
      <c r="I8876" t="s">
        <v>3773</v>
      </c>
      <c r="K8876">
        <v>1.141</v>
      </c>
      <c r="L8876">
        <v>65</v>
      </c>
      <c r="N8876">
        <v>27</v>
      </c>
      <c r="P8876">
        <f t="shared" si="276"/>
        <v>43.056916663527815</v>
      </c>
      <c r="Q8876">
        <f t="shared" si="277"/>
        <v>42.895993246670812</v>
      </c>
      <c r="S8876">
        <f>IF(AND(M8876&lt;&gt;"",M8876&lt;&gt;18.5),5*LOG10(10^(Q8876/5+1)*W$1/(10^(M8876/5+1)))-5,Q8876)</f>
        <v>42.895993246670812</v>
      </c>
      <c r="T8876">
        <f>(F8876/E8876)*S8876</f>
        <v>0.27823390833224187</v>
      </c>
      <c r="U8876">
        <v>79799</v>
      </c>
      <c r="V8876" t="s">
        <v>4993</v>
      </c>
    </row>
    <row r="8877" spans="2:22" x14ac:dyDescent="0.25">
      <c r="B8877">
        <v>169209</v>
      </c>
      <c r="C8877" t="s">
        <v>4992</v>
      </c>
      <c r="E8877">
        <v>44.72</v>
      </c>
      <c r="F8877">
        <v>0.23</v>
      </c>
      <c r="G8877">
        <v>4110</v>
      </c>
      <c r="H8877" t="s">
        <v>21</v>
      </c>
      <c r="I8877" t="s">
        <v>87</v>
      </c>
      <c r="K8877">
        <v>1.141</v>
      </c>
      <c r="L8877">
        <v>65</v>
      </c>
      <c r="N8877">
        <v>29</v>
      </c>
      <c r="O8877" t="s">
        <v>4994</v>
      </c>
      <c r="P8877">
        <f t="shared" si="276"/>
        <v>43.066916663527806</v>
      </c>
      <c r="Q8877">
        <f t="shared" si="277"/>
        <v>42.90599324667081</v>
      </c>
      <c r="S8877">
        <f>IF(AND(M8877&lt;&gt;"",M8877&lt;&gt;18.5),5*LOG10(10^(Q8877/5+1)*W$1/(10^(M8877/5+1)))-5,Q8877)</f>
        <v>42.90599324667081</v>
      </c>
      <c r="T8877">
        <f>(F8877/E8877)*S8877</f>
        <v>0.22067035882679534</v>
      </c>
      <c r="U8877">
        <v>79799</v>
      </c>
      <c r="V8877" t="s">
        <v>4993</v>
      </c>
    </row>
    <row r="8878" spans="2:22" x14ac:dyDescent="0.25">
      <c r="B8878">
        <v>169210</v>
      </c>
      <c r="C8878" t="s">
        <v>4992</v>
      </c>
      <c r="E8878">
        <v>44.84</v>
      </c>
      <c r="F8878">
        <v>0.3</v>
      </c>
      <c r="G8878">
        <v>4340</v>
      </c>
      <c r="H8878" t="s">
        <v>21</v>
      </c>
      <c r="I8878" t="s">
        <v>183</v>
      </c>
      <c r="K8878">
        <v>1.141</v>
      </c>
      <c r="L8878">
        <v>65</v>
      </c>
      <c r="N8878">
        <v>24</v>
      </c>
      <c r="P8878">
        <f t="shared" si="276"/>
        <v>43.186916663527811</v>
      </c>
      <c r="Q8878">
        <f t="shared" si="277"/>
        <v>43.025993246670808</v>
      </c>
      <c r="S8878">
        <f>IF(AND(M8878&lt;&gt;"",M8878&lt;&gt;18.5),5*LOG10(10^(Q8878/5+1)*W$1/(10^(M8878/5+1)))-5,Q8878)</f>
        <v>43.025993246670808</v>
      </c>
      <c r="T8878">
        <f>(F8878/E8878)*S8878</f>
        <v>0.28786346953615616</v>
      </c>
      <c r="U8878">
        <v>79799</v>
      </c>
      <c r="V8878" t="s">
        <v>4993</v>
      </c>
    </row>
    <row r="8879" spans="2:22" x14ac:dyDescent="0.25">
      <c r="B8879">
        <v>169213</v>
      </c>
      <c r="C8879" t="s">
        <v>4998</v>
      </c>
      <c r="E8879">
        <v>42.82</v>
      </c>
      <c r="F8879">
        <v>0.22</v>
      </c>
      <c r="G8879">
        <v>1890</v>
      </c>
      <c r="H8879" t="s">
        <v>21</v>
      </c>
      <c r="I8879" t="s">
        <v>62</v>
      </c>
      <c r="K8879">
        <v>0.93500000000000005</v>
      </c>
      <c r="L8879">
        <v>74.2</v>
      </c>
      <c r="N8879">
        <v>30</v>
      </c>
      <c r="O8879" t="s">
        <v>27</v>
      </c>
      <c r="P8879">
        <f t="shared" si="276"/>
        <v>41.386595153225358</v>
      </c>
      <c r="Q8879">
        <f t="shared" si="277"/>
        <v>41.513124479549212</v>
      </c>
      <c r="S8879">
        <f>IF(AND(M8879&lt;&gt;"",M8879&lt;&gt;18.5),5*LOG10(10^(Q8879/5+1)*W$1/(10^(M8879/5+1)))-5,Q8879)</f>
        <v>41.513124479549212</v>
      </c>
      <c r="T8879">
        <f>(F8879/E8879)*S8879</f>
        <v>0.21328555314107486</v>
      </c>
      <c r="U8879">
        <v>79802</v>
      </c>
      <c r="V8879" t="s">
        <v>4999</v>
      </c>
    </row>
    <row r="8880" spans="2:22" x14ac:dyDescent="0.25">
      <c r="B8880">
        <v>169214</v>
      </c>
      <c r="C8880" t="s">
        <v>4998</v>
      </c>
      <c r="E8880">
        <v>43.51</v>
      </c>
      <c r="F8880">
        <v>0.36</v>
      </c>
      <c r="G8880">
        <v>2600</v>
      </c>
      <c r="H8880" t="s">
        <v>21</v>
      </c>
      <c r="I8880" t="s">
        <v>134</v>
      </c>
      <c r="K8880">
        <v>0.93500000000000005</v>
      </c>
      <c r="L8880">
        <v>65</v>
      </c>
      <c r="N8880">
        <v>29</v>
      </c>
      <c r="O8880" t="s">
        <v>5000</v>
      </c>
      <c r="P8880">
        <f t="shared" si="276"/>
        <v>42.076595153225355</v>
      </c>
      <c r="Q8880">
        <f t="shared" si="277"/>
        <v>41.915671736368346</v>
      </c>
      <c r="S8880">
        <f>IF(AND(M8880&lt;&gt;"",M8880&lt;&gt;18.5),5*LOG10(10^(Q8880/5+1)*W$1/(10^(M8880/5+1)))-5,Q8880)</f>
        <v>41.915671736368346</v>
      </c>
      <c r="T8880">
        <f>(F8880/E8880)*S8880</f>
        <v>0.34680859170518513</v>
      </c>
      <c r="U8880">
        <v>79802</v>
      </c>
      <c r="V8880" t="s">
        <v>4999</v>
      </c>
    </row>
    <row r="8881" spans="2:22" x14ac:dyDescent="0.25">
      <c r="B8881">
        <v>169215</v>
      </c>
      <c r="C8881" t="s">
        <v>4998</v>
      </c>
      <c r="E8881">
        <v>43.54</v>
      </c>
      <c r="F8881">
        <v>7.0000000000000007E-2</v>
      </c>
      <c r="G8881">
        <v>2640</v>
      </c>
      <c r="H8881" t="s">
        <v>21</v>
      </c>
      <c r="I8881" t="s">
        <v>94</v>
      </c>
      <c r="K8881">
        <v>0.93500000000000005</v>
      </c>
      <c r="L8881">
        <v>70</v>
      </c>
      <c r="N8881">
        <v>31</v>
      </c>
      <c r="O8881" t="s">
        <v>5000</v>
      </c>
      <c r="P8881">
        <f t="shared" si="276"/>
        <v>42.106595153225356</v>
      </c>
      <c r="Q8881">
        <f t="shared" si="277"/>
        <v>42.106595153225356</v>
      </c>
      <c r="S8881">
        <f>IF(AND(M8881&lt;&gt;"",M8881&lt;&gt;18.5),5*LOG10(10^(Q8881/5+1)*W$1/(10^(M8881/5+1)))-5,Q8881)</f>
        <v>42.106595153225356</v>
      </c>
      <c r="T8881">
        <f>(F8881/E8881)*S8881</f>
        <v>6.7695490600040778E-2</v>
      </c>
      <c r="U8881">
        <v>79802</v>
      </c>
      <c r="V8881" t="s">
        <v>4999</v>
      </c>
    </row>
    <row r="8882" spans="2:22" x14ac:dyDescent="0.25">
      <c r="B8882">
        <v>169216</v>
      </c>
      <c r="C8882" t="s">
        <v>4998</v>
      </c>
      <c r="E8882">
        <v>43.59</v>
      </c>
      <c r="F8882">
        <v>0.18</v>
      </c>
      <c r="G8882">
        <v>2700</v>
      </c>
      <c r="H8882" t="s">
        <v>21</v>
      </c>
      <c r="I8882" t="s">
        <v>134</v>
      </c>
      <c r="K8882">
        <v>0.93500000000000005</v>
      </c>
      <c r="L8882">
        <v>65</v>
      </c>
      <c r="N8882">
        <v>29</v>
      </c>
      <c r="O8882" t="s">
        <v>5001</v>
      </c>
      <c r="P8882">
        <f t="shared" si="276"/>
        <v>42.156595153225354</v>
      </c>
      <c r="Q8882">
        <f t="shared" si="277"/>
        <v>41.995671736368351</v>
      </c>
      <c r="S8882">
        <f>IF(AND(M8882&lt;&gt;"",M8882&lt;&gt;18.5),5*LOG10(10^(Q8882/5+1)*W$1/(10^(M8882/5+1)))-5,Q8882)</f>
        <v>41.995671736368351</v>
      </c>
      <c r="T8882">
        <f>(F8882/E8882)*S8882</f>
        <v>0.17341640083841023</v>
      </c>
      <c r="U8882">
        <v>79802</v>
      </c>
      <c r="V8882" t="s">
        <v>4999</v>
      </c>
    </row>
    <row r="8883" spans="2:22" x14ac:dyDescent="0.25">
      <c r="B8883">
        <v>169217</v>
      </c>
      <c r="C8883" t="s">
        <v>4998</v>
      </c>
      <c r="E8883">
        <v>43.61</v>
      </c>
      <c r="F8883">
        <v>0.17</v>
      </c>
      <c r="G8883">
        <v>2720</v>
      </c>
      <c r="H8883" t="s">
        <v>21</v>
      </c>
      <c r="I8883" t="s">
        <v>64</v>
      </c>
      <c r="K8883">
        <v>0.93620199999999998</v>
      </c>
      <c r="L8883">
        <v>70</v>
      </c>
      <c r="N8883">
        <v>38</v>
      </c>
      <c r="O8883" t="s">
        <v>27</v>
      </c>
      <c r="P8883">
        <f t="shared" si="276"/>
        <v>42.175246678038512</v>
      </c>
      <c r="Q8883">
        <f t="shared" si="277"/>
        <v>42.175246678038512</v>
      </c>
      <c r="S8883">
        <f>IF(AND(M8883&lt;&gt;"",M8883&lt;&gt;18.5),5*LOG10(10^(Q8883/5+1)*W$1/(10^(M8883/5+1)))-5,Q8883)</f>
        <v>42.175246678038512</v>
      </c>
      <c r="T8883">
        <f>(F8883/E8883)*S8883</f>
        <v>0.16440706111594927</v>
      </c>
      <c r="U8883">
        <v>79802</v>
      </c>
      <c r="V8883" t="s">
        <v>4999</v>
      </c>
    </row>
    <row r="8884" spans="2:22" x14ac:dyDescent="0.25">
      <c r="B8884">
        <v>169218</v>
      </c>
      <c r="C8884" t="s">
        <v>4998</v>
      </c>
      <c r="E8884">
        <v>43.62</v>
      </c>
      <c r="F8884">
        <v>0.12</v>
      </c>
      <c r="G8884">
        <v>2740</v>
      </c>
      <c r="H8884" t="s">
        <v>21</v>
      </c>
      <c r="I8884" t="s">
        <v>43</v>
      </c>
      <c r="K8884">
        <v>0.93500000000000005</v>
      </c>
      <c r="L8884">
        <v>70</v>
      </c>
      <c r="N8884">
        <v>34</v>
      </c>
      <c r="O8884" t="s">
        <v>27</v>
      </c>
      <c r="P8884">
        <f t="shared" si="276"/>
        <v>42.186595153225355</v>
      </c>
      <c r="Q8884">
        <f t="shared" si="277"/>
        <v>42.186595153225355</v>
      </c>
      <c r="S8884">
        <f>IF(AND(M8884&lt;&gt;"",M8884&lt;&gt;18.5),5*LOG10(10^(Q8884/5+1)*W$1/(10^(M8884/5+1)))-5,Q8884)</f>
        <v>42.186595153225355</v>
      </c>
      <c r="T8884">
        <f>(F8884/E8884)*S8884</f>
        <v>0.11605665791808902</v>
      </c>
      <c r="U8884">
        <v>79802</v>
      </c>
      <c r="V8884" t="s">
        <v>4999</v>
      </c>
    </row>
    <row r="8885" spans="2:22" x14ac:dyDescent="0.25">
      <c r="B8885">
        <v>169219</v>
      </c>
      <c r="C8885" t="s">
        <v>4998</v>
      </c>
      <c r="E8885">
        <v>43.64</v>
      </c>
      <c r="F8885">
        <v>0.21</v>
      </c>
      <c r="G8885">
        <v>2760</v>
      </c>
      <c r="H8885" t="s">
        <v>21</v>
      </c>
      <c r="I8885" t="s">
        <v>87</v>
      </c>
      <c r="K8885">
        <v>0.93500000000000005</v>
      </c>
      <c r="L8885">
        <v>65</v>
      </c>
      <c r="N8885">
        <v>29</v>
      </c>
      <c r="O8885" t="s">
        <v>5002</v>
      </c>
      <c r="P8885">
        <f t="shared" si="276"/>
        <v>42.206595153225351</v>
      </c>
      <c r="Q8885">
        <f t="shared" si="277"/>
        <v>42.045671736368355</v>
      </c>
      <c r="S8885">
        <f>IF(AND(M8885&lt;&gt;"",M8885&lt;&gt;18.5),5*LOG10(10^(Q8885/5+1)*W$1/(10^(M8885/5+1)))-5,Q8885)</f>
        <v>42.045671736368355</v>
      </c>
      <c r="T8885">
        <f>(F8885/E8885)*S8885</f>
        <v>0.20232793457005854</v>
      </c>
      <c r="U8885">
        <v>79802</v>
      </c>
      <c r="V8885" t="s">
        <v>4999</v>
      </c>
    </row>
    <row r="8886" spans="2:22" x14ac:dyDescent="0.25">
      <c r="B8886">
        <v>169220</v>
      </c>
      <c r="C8886" t="s">
        <v>4998</v>
      </c>
      <c r="E8886">
        <v>43.69</v>
      </c>
      <c r="F8886">
        <v>0.14000000000000001</v>
      </c>
      <c r="G8886">
        <v>2830</v>
      </c>
      <c r="H8886" t="s">
        <v>21</v>
      </c>
      <c r="I8886" t="s">
        <v>179</v>
      </c>
      <c r="K8886">
        <v>0.93500000000000005</v>
      </c>
      <c r="L8886">
        <v>70</v>
      </c>
      <c r="N8886">
        <v>28</v>
      </c>
      <c r="O8886" t="s">
        <v>5003</v>
      </c>
      <c r="P8886">
        <f t="shared" si="276"/>
        <v>42.256595153225348</v>
      </c>
      <c r="Q8886">
        <f t="shared" si="277"/>
        <v>42.256595153225348</v>
      </c>
      <c r="S8886">
        <f>IF(AND(M8886&lt;&gt;"",M8886&lt;&gt;18.5),5*LOG10(10^(Q8886/5+1)*W$1/(10^(M8886/5+1)))-5,Q8886)</f>
        <v>42.256595153225348</v>
      </c>
      <c r="T8886">
        <f>(F8886/E8886)*S8886</f>
        <v>0.13540680525180931</v>
      </c>
      <c r="U8886">
        <v>79802</v>
      </c>
      <c r="V8886" t="s">
        <v>4999</v>
      </c>
    </row>
    <row r="8887" spans="2:22" x14ac:dyDescent="0.25">
      <c r="B8887">
        <v>169221</v>
      </c>
      <c r="C8887" t="s">
        <v>4998</v>
      </c>
      <c r="E8887">
        <v>43.71</v>
      </c>
      <c r="F8887">
        <v>0.37</v>
      </c>
      <c r="G8887">
        <v>2850</v>
      </c>
      <c r="H8887" t="s">
        <v>21</v>
      </c>
      <c r="I8887" t="s">
        <v>87</v>
      </c>
      <c r="K8887">
        <v>0.93500000000000005</v>
      </c>
      <c r="L8887">
        <v>65</v>
      </c>
      <c r="N8887">
        <v>29</v>
      </c>
      <c r="O8887" t="s">
        <v>5004</v>
      </c>
      <c r="P8887">
        <f t="shared" si="276"/>
        <v>42.276595153225358</v>
      </c>
      <c r="Q8887">
        <f t="shared" si="277"/>
        <v>42.115671736368363</v>
      </c>
      <c r="S8887">
        <f>IF(AND(M8887&lt;&gt;"",M8887&lt;&gt;18.5),5*LOG10(10^(Q8887/5+1)*W$1/(10^(M8887/5+1)))-5,Q8887)</f>
        <v>42.115671736368363</v>
      </c>
      <c r="T8887">
        <f>(F8887/E8887)*S8887</f>
        <v>0.35650419909531672</v>
      </c>
      <c r="U8887">
        <v>79802</v>
      </c>
      <c r="V8887" t="s">
        <v>4999</v>
      </c>
    </row>
    <row r="8888" spans="2:22" x14ac:dyDescent="0.25">
      <c r="B8888">
        <v>169222</v>
      </c>
      <c r="C8888" t="s">
        <v>4998</v>
      </c>
      <c r="E8888">
        <v>43.79</v>
      </c>
      <c r="F8888">
        <v>0.38</v>
      </c>
      <c r="G8888">
        <v>2960</v>
      </c>
      <c r="H8888" t="s">
        <v>21</v>
      </c>
      <c r="I8888" t="s">
        <v>87</v>
      </c>
      <c r="K8888">
        <v>0.93500000000000005</v>
      </c>
      <c r="L8888">
        <v>65</v>
      </c>
      <c r="N8888">
        <v>29</v>
      </c>
      <c r="O8888" t="s">
        <v>5005</v>
      </c>
      <c r="P8888">
        <f t="shared" si="276"/>
        <v>42.356595153225349</v>
      </c>
      <c r="Q8888">
        <f t="shared" si="277"/>
        <v>42.195671736368354</v>
      </c>
      <c r="S8888">
        <f>IF(AND(M8888&lt;&gt;"",M8888&lt;&gt;18.5),5*LOG10(10^(Q8888/5+1)*W$1/(10^(M8888/5+1)))-5,Q8888)</f>
        <v>42.195671736368354</v>
      </c>
      <c r="T8888">
        <f>(F8888/E8888)*S8888</f>
        <v>0.36616476957798527</v>
      </c>
      <c r="U8888">
        <v>79802</v>
      </c>
      <c r="V8888" t="s">
        <v>4999</v>
      </c>
    </row>
    <row r="8889" spans="2:22" x14ac:dyDescent="0.25">
      <c r="B8889">
        <v>169223</v>
      </c>
      <c r="C8889" t="s">
        <v>4998</v>
      </c>
      <c r="E8889">
        <v>43.87</v>
      </c>
      <c r="F8889">
        <v>0.2</v>
      </c>
      <c r="G8889">
        <v>3070</v>
      </c>
      <c r="H8889" t="s">
        <v>21</v>
      </c>
      <c r="I8889" t="s">
        <v>183</v>
      </c>
      <c r="K8889">
        <v>0.93500000000000005</v>
      </c>
      <c r="L8889">
        <v>65</v>
      </c>
      <c r="N8889">
        <v>24</v>
      </c>
      <c r="O8889" t="s">
        <v>5006</v>
      </c>
      <c r="P8889">
        <f t="shared" si="276"/>
        <v>42.436595153225348</v>
      </c>
      <c r="Q8889">
        <f t="shared" si="277"/>
        <v>42.275671736368352</v>
      </c>
      <c r="S8889">
        <f>IF(AND(M8889&lt;&gt;"",M8889&lt;&gt;18.5),5*LOG10(10^(Q8889/5+1)*W$1/(10^(M8889/5+1)))-5,Q8889)</f>
        <v>42.275671736368352</v>
      </c>
      <c r="T8889">
        <f>(F8889/E8889)*S8889</f>
        <v>0.19273157846532188</v>
      </c>
      <c r="U8889">
        <v>79802</v>
      </c>
      <c r="V8889" t="s">
        <v>4999</v>
      </c>
    </row>
    <row r="8890" spans="2:22" x14ac:dyDescent="0.25">
      <c r="B8890">
        <v>169224</v>
      </c>
      <c r="C8890" t="s">
        <v>4998</v>
      </c>
      <c r="E8890">
        <v>43.97</v>
      </c>
      <c r="F8890">
        <v>0.28999999999999998</v>
      </c>
      <c r="G8890">
        <v>3220</v>
      </c>
      <c r="H8890" t="s">
        <v>21</v>
      </c>
      <c r="I8890" t="s">
        <v>3773</v>
      </c>
      <c r="K8890">
        <v>0.93500000000000005</v>
      </c>
      <c r="L8890">
        <v>65</v>
      </c>
      <c r="N8890">
        <v>27</v>
      </c>
      <c r="O8890" t="s">
        <v>5006</v>
      </c>
      <c r="P8890">
        <f t="shared" si="276"/>
        <v>42.536595153225356</v>
      </c>
      <c r="Q8890">
        <f t="shared" si="277"/>
        <v>42.375671736368346</v>
      </c>
      <c r="S8890">
        <f>IF(AND(M8890&lt;&gt;"",M8890&lt;&gt;18.5),5*LOG10(10^(Q8890/5+1)*W$1/(10^(M8890/5+1)))-5,Q8890)</f>
        <v>42.375671736368346</v>
      </c>
      <c r="T8890">
        <f>(F8890/E8890)*S8890</f>
        <v>0.27948475787006644</v>
      </c>
      <c r="U8890">
        <v>79802</v>
      </c>
      <c r="V8890" t="s">
        <v>4999</v>
      </c>
    </row>
    <row r="8891" spans="2:22" x14ac:dyDescent="0.25">
      <c r="B8891">
        <v>169298</v>
      </c>
      <c r="C8891" t="s">
        <v>5007</v>
      </c>
      <c r="E8891">
        <v>31.61</v>
      </c>
      <c r="F8891">
        <v>0.2</v>
      </c>
      <c r="G8891">
        <v>21</v>
      </c>
      <c r="H8891" t="s">
        <v>21</v>
      </c>
      <c r="I8891" t="s">
        <v>3910</v>
      </c>
      <c r="L8891">
        <v>68</v>
      </c>
      <c r="N8891">
        <v>16</v>
      </c>
      <c r="P8891">
        <f t="shared" si="276"/>
        <v>31.61</v>
      </c>
      <c r="Q8891">
        <f t="shared" si="277"/>
        <v>31.547054363459907</v>
      </c>
      <c r="S8891">
        <f>IF(AND(M8891&lt;&gt;"",M8891&lt;&gt;18.5),5*LOG10(10^(Q8891/5+1)*W$1/(10^(M8891/5+1)))-5,Q8891)</f>
        <v>31.547054363459907</v>
      </c>
      <c r="T8891">
        <f>(F8891/E8891)*S8891</f>
        <v>0.19960173592824998</v>
      </c>
      <c r="U8891">
        <v>79844</v>
      </c>
      <c r="V8891" t="s">
        <v>5008</v>
      </c>
    </row>
    <row r="8892" spans="2:22" x14ac:dyDescent="0.25">
      <c r="B8892">
        <v>169360</v>
      </c>
      <c r="C8892" t="s">
        <v>5009</v>
      </c>
      <c r="E8892">
        <v>42.78</v>
      </c>
      <c r="F8892">
        <v>0.19</v>
      </c>
      <c r="G8892">
        <v>1960</v>
      </c>
      <c r="H8892" t="s">
        <v>21</v>
      </c>
      <c r="I8892" t="s">
        <v>62</v>
      </c>
      <c r="K8892">
        <v>0.83899999999999997</v>
      </c>
      <c r="L8892">
        <v>74.2</v>
      </c>
      <c r="N8892">
        <v>30</v>
      </c>
      <c r="O8892" t="s">
        <v>27</v>
      </c>
      <c r="P8892">
        <f t="shared" si="276"/>
        <v>41.457091353809624</v>
      </c>
      <c r="Q8892">
        <f t="shared" si="277"/>
        <v>41.583620680133478</v>
      </c>
      <c r="S8892">
        <f>IF(AND(M8892&lt;&gt;"",M8892&lt;&gt;18.5),5*LOG10(10^(Q8892/5+1)*W$1/(10^(M8892/5+1)))-5,Q8892)</f>
        <v>41.583620680133478</v>
      </c>
      <c r="T8892">
        <f>(F8892/E8892)*S8892</f>
        <v>0.18468648735917159</v>
      </c>
      <c r="U8892">
        <v>79864</v>
      </c>
      <c r="V8892" t="s">
        <v>5010</v>
      </c>
    </row>
    <row r="8893" spans="2:22" x14ac:dyDescent="0.25">
      <c r="B8893">
        <v>169361</v>
      </c>
      <c r="C8893" t="s">
        <v>5009</v>
      </c>
      <c r="E8893">
        <v>43.47</v>
      </c>
      <c r="F8893">
        <v>0.12</v>
      </c>
      <c r="G8893">
        <v>2690</v>
      </c>
      <c r="H8893" t="s">
        <v>21</v>
      </c>
      <c r="I8893" t="s">
        <v>134</v>
      </c>
      <c r="K8893">
        <v>0.83899999999999997</v>
      </c>
      <c r="L8893">
        <v>65</v>
      </c>
      <c r="N8893">
        <v>29</v>
      </c>
      <c r="O8893" t="s">
        <v>5011</v>
      </c>
      <c r="P8893">
        <f t="shared" si="276"/>
        <v>42.147091353809607</v>
      </c>
      <c r="Q8893">
        <f t="shared" si="277"/>
        <v>41.986167936952597</v>
      </c>
      <c r="S8893">
        <f>IF(AND(M8893&lt;&gt;"",M8893&lt;&gt;18.5),5*LOG10(10^(Q8893/5+1)*W$1/(10^(M8893/5+1)))-5,Q8893)</f>
        <v>41.986167936952597</v>
      </c>
      <c r="T8893">
        <f>(F8893/E8893)*S8893</f>
        <v>0.11590384523658412</v>
      </c>
      <c r="U8893">
        <v>79864</v>
      </c>
      <c r="V8893" t="s">
        <v>5010</v>
      </c>
    </row>
    <row r="8894" spans="2:22" x14ac:dyDescent="0.25">
      <c r="B8894">
        <v>169362</v>
      </c>
      <c r="C8894" t="s">
        <v>5009</v>
      </c>
      <c r="E8894">
        <v>43.48</v>
      </c>
      <c r="F8894">
        <v>0.11</v>
      </c>
      <c r="G8894">
        <v>2700</v>
      </c>
      <c r="H8894" t="s">
        <v>21</v>
      </c>
      <c r="I8894" t="s">
        <v>43</v>
      </c>
      <c r="K8894">
        <v>0.83899999999999997</v>
      </c>
      <c r="L8894">
        <v>70</v>
      </c>
      <c r="N8894">
        <v>34</v>
      </c>
      <c r="O8894" t="s">
        <v>27</v>
      </c>
      <c r="P8894">
        <f t="shared" si="276"/>
        <v>42.157091353809612</v>
      </c>
      <c r="Q8894">
        <f t="shared" si="277"/>
        <v>42.157091353809612</v>
      </c>
      <c r="S8894">
        <f>IF(AND(M8894&lt;&gt;"",M8894&lt;&gt;18.5),5*LOG10(10^(Q8894/5+1)*W$1/(10^(M8894/5+1)))-5,Q8894)</f>
        <v>42.157091353809612</v>
      </c>
      <c r="T8894">
        <f>(F8894/E8894)*S8894</f>
        <v>0.10665317499813841</v>
      </c>
      <c r="U8894">
        <v>79864</v>
      </c>
      <c r="V8894" t="s">
        <v>5010</v>
      </c>
    </row>
    <row r="8895" spans="2:22" x14ac:dyDescent="0.25">
      <c r="B8895">
        <v>169363</v>
      </c>
      <c r="C8895" t="s">
        <v>5009</v>
      </c>
      <c r="E8895">
        <v>43.5</v>
      </c>
      <c r="F8895">
        <v>0.18</v>
      </c>
      <c r="G8895">
        <v>2730</v>
      </c>
      <c r="H8895" t="s">
        <v>21</v>
      </c>
      <c r="I8895" t="s">
        <v>134</v>
      </c>
      <c r="K8895">
        <v>0.83899999999999997</v>
      </c>
      <c r="L8895">
        <v>65</v>
      </c>
      <c r="N8895">
        <v>29</v>
      </c>
      <c r="O8895" t="s">
        <v>5012</v>
      </c>
      <c r="P8895">
        <f t="shared" si="276"/>
        <v>42.177091353809608</v>
      </c>
      <c r="Q8895">
        <f t="shared" si="277"/>
        <v>42.016167936952598</v>
      </c>
      <c r="S8895">
        <f>IF(AND(M8895&lt;&gt;"",M8895&lt;&gt;18.5),5*LOG10(10^(Q8895/5+1)*W$1/(10^(M8895/5+1)))-5,Q8895)</f>
        <v>42.016167936952598</v>
      </c>
      <c r="T8895">
        <f>(F8895/E8895)*S8895</f>
        <v>0.17386000525635559</v>
      </c>
      <c r="U8895">
        <v>79864</v>
      </c>
      <c r="V8895" t="s">
        <v>5010</v>
      </c>
    </row>
    <row r="8896" spans="2:22" x14ac:dyDescent="0.25">
      <c r="B8896">
        <v>169364</v>
      </c>
      <c r="C8896" t="s">
        <v>5009</v>
      </c>
      <c r="E8896">
        <v>43.51</v>
      </c>
      <c r="F8896">
        <v>0.16</v>
      </c>
      <c r="G8896">
        <v>2730</v>
      </c>
      <c r="H8896" t="s">
        <v>21</v>
      </c>
      <c r="I8896" t="s">
        <v>65</v>
      </c>
      <c r="K8896">
        <v>0.83899999999999997</v>
      </c>
      <c r="L8896">
        <v>70</v>
      </c>
      <c r="N8896">
        <v>33</v>
      </c>
      <c r="O8896" t="s">
        <v>5013</v>
      </c>
      <c r="P8896">
        <f t="shared" si="276"/>
        <v>42.187091353809613</v>
      </c>
      <c r="Q8896">
        <f t="shared" si="277"/>
        <v>42.187091353809613</v>
      </c>
      <c r="S8896">
        <f>IF(AND(M8896&lt;&gt;"",M8896&lt;&gt;18.5),5*LOG10(10^(Q8896/5+1)*W$1/(10^(M8896/5+1)))-5,Q8896)</f>
        <v>42.187091353809613</v>
      </c>
      <c r="T8896">
        <f>(F8896/E8896)*S8896</f>
        <v>0.15513524745137988</v>
      </c>
      <c r="U8896">
        <v>79864</v>
      </c>
      <c r="V8896" t="s">
        <v>5010</v>
      </c>
    </row>
    <row r="8897" spans="2:22" x14ac:dyDescent="0.25">
      <c r="B8897">
        <v>169365</v>
      </c>
      <c r="C8897" t="s">
        <v>5009</v>
      </c>
      <c r="E8897">
        <v>43.56</v>
      </c>
      <c r="F8897">
        <v>0.2</v>
      </c>
      <c r="G8897">
        <v>2800</v>
      </c>
      <c r="H8897" t="s">
        <v>21</v>
      </c>
      <c r="I8897" t="s">
        <v>179</v>
      </c>
      <c r="K8897">
        <v>0.83899999999999997</v>
      </c>
      <c r="L8897">
        <v>70</v>
      </c>
      <c r="N8897">
        <v>28</v>
      </c>
      <c r="O8897" t="s">
        <v>88</v>
      </c>
      <c r="P8897">
        <f t="shared" si="276"/>
        <v>42.23709135380961</v>
      </c>
      <c r="Q8897">
        <f t="shared" si="277"/>
        <v>42.23709135380961</v>
      </c>
      <c r="S8897">
        <f>IF(AND(M8897&lt;&gt;"",M8897&lt;&gt;18.5),5*LOG10(10^(Q8897/5+1)*W$1/(10^(M8897/5+1)))-5,Q8897)</f>
        <v>42.23709135380961</v>
      </c>
      <c r="T8897">
        <f>(F8897/E8897)*S8897</f>
        <v>0.19392603927368968</v>
      </c>
      <c r="U8897">
        <v>79864</v>
      </c>
      <c r="V8897" t="s">
        <v>5010</v>
      </c>
    </row>
    <row r="8898" spans="2:22" x14ac:dyDescent="0.25">
      <c r="B8898">
        <v>169366</v>
      </c>
      <c r="C8898" t="s">
        <v>5009</v>
      </c>
      <c r="E8898">
        <v>43.56</v>
      </c>
      <c r="F8898">
        <v>0.18</v>
      </c>
      <c r="G8898">
        <v>2800</v>
      </c>
      <c r="H8898" t="s">
        <v>21</v>
      </c>
      <c r="I8898" t="s">
        <v>87</v>
      </c>
      <c r="K8898">
        <v>0.83899999999999997</v>
      </c>
      <c r="L8898">
        <v>65</v>
      </c>
      <c r="N8898">
        <v>29</v>
      </c>
      <c r="O8898" t="s">
        <v>5011</v>
      </c>
      <c r="P8898">
        <f t="shared" ref="P8898:P8961" si="278">IF((K8898&lt;&gt;""),5*LOG10(10^(E8898/5+1)/(K8898+1))-5,E8898)</f>
        <v>42.23709135380961</v>
      </c>
      <c r="Q8898">
        <f t="shared" ref="Q8898:Q8961" si="279">IF(AND(L8898&lt;&gt;"",L8898&lt;&gt;70),5*LOG10(10^(P8898/5+1)*L8898/70)-5,P8898)</f>
        <v>42.076167936952601</v>
      </c>
      <c r="S8898">
        <f>IF(AND(M8898&lt;&gt;"",M8898&lt;&gt;18.5),5*LOG10(10^(Q8898/5+1)*W$1/(10^(M8898/5+1)))-5,Q8898)</f>
        <v>42.076167936952601</v>
      </c>
      <c r="T8898">
        <f>(F8898/E8898)*S8898</f>
        <v>0.17386846254939087</v>
      </c>
      <c r="U8898">
        <v>79864</v>
      </c>
      <c r="V8898" t="s">
        <v>5010</v>
      </c>
    </row>
    <row r="8899" spans="2:22" x14ac:dyDescent="0.25">
      <c r="B8899">
        <v>169367</v>
      </c>
      <c r="C8899" t="s">
        <v>5009</v>
      </c>
      <c r="E8899">
        <v>43.59</v>
      </c>
      <c r="F8899">
        <v>0.21</v>
      </c>
      <c r="G8899">
        <v>2840</v>
      </c>
      <c r="H8899" t="s">
        <v>21</v>
      </c>
      <c r="I8899" t="s">
        <v>87</v>
      </c>
      <c r="K8899">
        <v>0.83899999999999997</v>
      </c>
      <c r="L8899">
        <v>65</v>
      </c>
      <c r="N8899">
        <v>29</v>
      </c>
      <c r="O8899" t="s">
        <v>5014</v>
      </c>
      <c r="P8899">
        <f t="shared" si="278"/>
        <v>42.267091353809619</v>
      </c>
      <c r="Q8899">
        <f t="shared" si="279"/>
        <v>42.106167936952616</v>
      </c>
      <c r="S8899">
        <f>IF(AND(M8899&lt;&gt;"",M8899&lt;&gt;18.5),5*LOG10(10^(Q8899/5+1)*W$1/(10^(M8899/5+1)))-5,Q8899)</f>
        <v>42.106167936952616</v>
      </c>
      <c r="T8899">
        <f>(F8899/E8899)*S8899</f>
        <v>0.20285146287589007</v>
      </c>
      <c r="U8899">
        <v>79864</v>
      </c>
      <c r="V8899" t="s">
        <v>5010</v>
      </c>
    </row>
    <row r="8900" spans="2:22" x14ac:dyDescent="0.25">
      <c r="B8900">
        <v>169368</v>
      </c>
      <c r="C8900" t="s">
        <v>5009</v>
      </c>
      <c r="E8900">
        <v>43.63</v>
      </c>
      <c r="F8900">
        <v>0.05</v>
      </c>
      <c r="G8900">
        <v>2890</v>
      </c>
      <c r="H8900" t="s">
        <v>21</v>
      </c>
      <c r="I8900" t="s">
        <v>94</v>
      </c>
      <c r="K8900">
        <v>0.83899999999999997</v>
      </c>
      <c r="L8900">
        <v>70</v>
      </c>
      <c r="N8900">
        <v>31</v>
      </c>
      <c r="O8900" t="s">
        <v>5011</v>
      </c>
      <c r="P8900">
        <f t="shared" si="278"/>
        <v>42.307091353809625</v>
      </c>
      <c r="Q8900">
        <f t="shared" si="279"/>
        <v>42.307091353809625</v>
      </c>
      <c r="S8900">
        <f>IF(AND(M8900&lt;&gt;"",M8900&lt;&gt;18.5),5*LOG10(10^(Q8900/5+1)*W$1/(10^(M8900/5+1)))-5,Q8900)</f>
        <v>42.307091353809625</v>
      </c>
      <c r="T8900">
        <f>(F8900/E8900)*S8900</f>
        <v>4.8483946085044263E-2</v>
      </c>
      <c r="U8900">
        <v>79864</v>
      </c>
      <c r="V8900" t="s">
        <v>5010</v>
      </c>
    </row>
    <row r="8901" spans="2:22" x14ac:dyDescent="0.25">
      <c r="B8901">
        <v>169369</v>
      </c>
      <c r="C8901" t="s">
        <v>5009</v>
      </c>
      <c r="E8901">
        <v>43.63</v>
      </c>
      <c r="F8901">
        <v>0.23</v>
      </c>
      <c r="G8901">
        <v>2890</v>
      </c>
      <c r="H8901" t="s">
        <v>21</v>
      </c>
      <c r="I8901" t="s">
        <v>87</v>
      </c>
      <c r="K8901">
        <v>0.83899999999999997</v>
      </c>
      <c r="L8901">
        <v>65</v>
      </c>
      <c r="N8901">
        <v>29</v>
      </c>
      <c r="O8901" t="s">
        <v>5015</v>
      </c>
      <c r="P8901">
        <f t="shared" si="278"/>
        <v>42.307091353809625</v>
      </c>
      <c r="Q8901">
        <f t="shared" si="279"/>
        <v>42.146167936952622</v>
      </c>
      <c r="S8901">
        <f>IF(AND(M8901&lt;&gt;"",M8901&lt;&gt;18.5),5*LOG10(10^(Q8901/5+1)*W$1/(10^(M8901/5+1)))-5,Q8901)</f>
        <v>42.146167936952622</v>
      </c>
      <c r="T8901">
        <f>(F8901/E8901)*S8901</f>
        <v>0.22217782776757053</v>
      </c>
      <c r="U8901">
        <v>79864</v>
      </c>
      <c r="V8901" t="s">
        <v>5010</v>
      </c>
    </row>
    <row r="8902" spans="2:22" x14ac:dyDescent="0.25">
      <c r="B8902">
        <v>169370</v>
      </c>
      <c r="C8902" t="s">
        <v>5009</v>
      </c>
      <c r="E8902">
        <v>43.67</v>
      </c>
      <c r="F8902">
        <v>0.21</v>
      </c>
      <c r="G8902">
        <v>2950</v>
      </c>
      <c r="H8902" t="s">
        <v>21</v>
      </c>
      <c r="I8902" t="s">
        <v>3773</v>
      </c>
      <c r="K8902">
        <v>0.83899999999999997</v>
      </c>
      <c r="L8902">
        <v>65</v>
      </c>
      <c r="N8902">
        <v>27</v>
      </c>
      <c r="P8902">
        <f t="shared" si="278"/>
        <v>42.347091353809617</v>
      </c>
      <c r="Q8902">
        <f t="shared" si="279"/>
        <v>42.186167936952614</v>
      </c>
      <c r="S8902">
        <f>IF(AND(M8902&lt;&gt;"",M8902&lt;&gt;18.5),5*LOG10(10^(Q8902/5+1)*W$1/(10^(M8902/5+1)))-5,Q8902)</f>
        <v>42.186167936952614</v>
      </c>
      <c r="T8902">
        <f>(F8902/E8902)*S8902</f>
        <v>0.20286455843279247</v>
      </c>
      <c r="U8902">
        <v>79864</v>
      </c>
      <c r="V8902" t="s">
        <v>5010</v>
      </c>
    </row>
    <row r="8903" spans="2:22" x14ac:dyDescent="0.25">
      <c r="B8903">
        <v>169371</v>
      </c>
      <c r="C8903" t="s">
        <v>5009</v>
      </c>
      <c r="E8903">
        <v>43.73</v>
      </c>
      <c r="F8903">
        <v>0.18</v>
      </c>
      <c r="G8903">
        <v>3020</v>
      </c>
      <c r="H8903" t="s">
        <v>21</v>
      </c>
      <c r="I8903" t="s">
        <v>87</v>
      </c>
      <c r="K8903">
        <v>0.83899999999999997</v>
      </c>
      <c r="L8903">
        <v>65</v>
      </c>
      <c r="N8903">
        <v>29</v>
      </c>
      <c r="O8903" t="s">
        <v>88</v>
      </c>
      <c r="P8903">
        <f t="shared" si="278"/>
        <v>42.407091353809612</v>
      </c>
      <c r="Q8903">
        <f t="shared" si="279"/>
        <v>42.246167936952617</v>
      </c>
      <c r="S8903">
        <f>IF(AND(M8903&lt;&gt;"",M8903&lt;&gt;18.5),5*LOG10(10^(Q8903/5+1)*W$1/(10^(M8903/5+1)))-5,Q8903)</f>
        <v>42.246167936952617</v>
      </c>
      <c r="T8903">
        <f>(F8903/E8903)*S8903</f>
        <v>0.17389229884865015</v>
      </c>
      <c r="U8903">
        <v>79864</v>
      </c>
      <c r="V8903" t="s">
        <v>5010</v>
      </c>
    </row>
    <row r="8904" spans="2:22" x14ac:dyDescent="0.25">
      <c r="B8904">
        <v>169372</v>
      </c>
      <c r="C8904" t="s">
        <v>5009</v>
      </c>
      <c r="E8904">
        <v>43.86</v>
      </c>
      <c r="F8904">
        <v>0.22</v>
      </c>
      <c r="G8904">
        <v>3220</v>
      </c>
      <c r="H8904" t="s">
        <v>21</v>
      </c>
      <c r="I8904" t="s">
        <v>183</v>
      </c>
      <c r="K8904">
        <v>0.83899999999999997</v>
      </c>
      <c r="L8904">
        <v>65</v>
      </c>
      <c r="N8904">
        <v>24</v>
      </c>
      <c r="P8904">
        <f t="shared" si="278"/>
        <v>42.537091353809622</v>
      </c>
      <c r="Q8904">
        <f t="shared" si="279"/>
        <v>42.376167936952626</v>
      </c>
      <c r="S8904">
        <f>IF(AND(M8904&lt;&gt;"",M8904&lt;&gt;18.5),5*LOG10(10^(Q8904/5+1)*W$1/(10^(M8904/5+1)))-5,Q8904)</f>
        <v>42.376167936952626</v>
      </c>
      <c r="T8904">
        <f>(F8904/E8904)*S8904</f>
        <v>0.21255715791449106</v>
      </c>
      <c r="U8904">
        <v>79864</v>
      </c>
      <c r="V8904" t="s">
        <v>5010</v>
      </c>
    </row>
    <row r="8905" spans="2:22" x14ac:dyDescent="0.25">
      <c r="B8905">
        <v>169472</v>
      </c>
      <c r="C8905" t="s">
        <v>5016</v>
      </c>
      <c r="E8905">
        <v>43.75</v>
      </c>
      <c r="F8905">
        <v>0.28000000000000003</v>
      </c>
      <c r="G8905">
        <v>2850</v>
      </c>
      <c r="H8905" t="s">
        <v>21</v>
      </c>
      <c r="I8905" t="s">
        <v>62</v>
      </c>
      <c r="K8905">
        <v>0.97</v>
      </c>
      <c r="L8905">
        <v>74.2</v>
      </c>
      <c r="N8905">
        <v>30</v>
      </c>
      <c r="O8905" t="s">
        <v>27</v>
      </c>
      <c r="P8905">
        <f t="shared" si="278"/>
        <v>42.277668869192041</v>
      </c>
      <c r="Q8905">
        <f t="shared" si="279"/>
        <v>42.404198195515896</v>
      </c>
      <c r="S8905">
        <f>IF(AND(M8905&lt;&gt;"",M8905&lt;&gt;18.5),5*LOG10(10^(Q8905/5+1)*W$1/(10^(M8905/5+1)))-5,Q8905)</f>
        <v>42.404198195515896</v>
      </c>
      <c r="T8905">
        <f>(F8905/E8905)*S8905</f>
        <v>0.27138686845130172</v>
      </c>
      <c r="U8905">
        <v>79934</v>
      </c>
      <c r="V8905" t="s">
        <v>5017</v>
      </c>
    </row>
    <row r="8906" spans="2:22" x14ac:dyDescent="0.25">
      <c r="B8906">
        <v>169473</v>
      </c>
      <c r="C8906" t="s">
        <v>5016</v>
      </c>
      <c r="E8906">
        <v>43.88</v>
      </c>
      <c r="F8906">
        <v>0.06</v>
      </c>
      <c r="G8906">
        <v>3030</v>
      </c>
      <c r="H8906" t="s">
        <v>21</v>
      </c>
      <c r="I8906" t="s">
        <v>94</v>
      </c>
      <c r="K8906">
        <v>0.97</v>
      </c>
      <c r="L8906">
        <v>70</v>
      </c>
      <c r="N8906">
        <v>31</v>
      </c>
      <c r="O8906" t="s">
        <v>90</v>
      </c>
      <c r="P8906">
        <f t="shared" si="278"/>
        <v>42.407668869192044</v>
      </c>
      <c r="Q8906">
        <f t="shared" si="279"/>
        <v>42.407668869192044</v>
      </c>
      <c r="S8906">
        <f>IF(AND(M8906&lt;&gt;"",M8906&lt;&gt;18.5),5*LOG10(10^(Q8906/5+1)*W$1/(10^(M8906/5+1)))-5,Q8906)</f>
        <v>42.407668869192044</v>
      </c>
      <c r="T8906">
        <f>(F8906/E8906)*S8906</f>
        <v>5.7986785144747546E-2</v>
      </c>
      <c r="U8906">
        <v>79934</v>
      </c>
      <c r="V8906" t="s">
        <v>5017</v>
      </c>
    </row>
    <row r="8907" spans="2:22" x14ac:dyDescent="0.25">
      <c r="B8907">
        <v>169474</v>
      </c>
      <c r="C8907" t="s">
        <v>5016</v>
      </c>
      <c r="E8907">
        <v>44.39</v>
      </c>
      <c r="F8907">
        <v>0.32</v>
      </c>
      <c r="G8907">
        <v>3820</v>
      </c>
      <c r="H8907" t="s">
        <v>21</v>
      </c>
      <c r="I8907" t="s">
        <v>87</v>
      </c>
      <c r="K8907">
        <v>0.97</v>
      </c>
      <c r="L8907">
        <v>65</v>
      </c>
      <c r="N8907">
        <v>29</v>
      </c>
      <c r="O8907" t="s">
        <v>90</v>
      </c>
      <c r="P8907">
        <f t="shared" si="278"/>
        <v>42.917668869192049</v>
      </c>
      <c r="Q8907">
        <f t="shared" si="279"/>
        <v>42.756745452335039</v>
      </c>
      <c r="S8907">
        <f>IF(AND(M8907&lt;&gt;"",M8907&lt;&gt;18.5),5*LOG10(10^(Q8907/5+1)*W$1/(10^(M8907/5+1)))-5,Q8907)</f>
        <v>42.756745452335039</v>
      </c>
      <c r="T8907">
        <f>(F8907/E8907)*S8907</f>
        <v>0.30822614428355966</v>
      </c>
      <c r="U8907">
        <v>79934</v>
      </c>
      <c r="V8907" t="s">
        <v>5017</v>
      </c>
    </row>
    <row r="8908" spans="2:22" x14ac:dyDescent="0.25">
      <c r="B8908">
        <v>169475</v>
      </c>
      <c r="C8908" t="s">
        <v>5016</v>
      </c>
      <c r="E8908">
        <v>44.43</v>
      </c>
      <c r="F8908">
        <v>0.27</v>
      </c>
      <c r="G8908">
        <v>3910</v>
      </c>
      <c r="H8908" t="s">
        <v>21</v>
      </c>
      <c r="I8908" t="s">
        <v>87</v>
      </c>
      <c r="K8908">
        <v>0.97</v>
      </c>
      <c r="L8908">
        <v>65</v>
      </c>
      <c r="N8908">
        <v>29</v>
      </c>
      <c r="O8908" t="s">
        <v>89</v>
      </c>
      <c r="P8908">
        <f t="shared" si="278"/>
        <v>42.957668869192034</v>
      </c>
      <c r="Q8908">
        <f t="shared" si="279"/>
        <v>42.796745452335038</v>
      </c>
      <c r="S8908">
        <f>IF(AND(M8908&lt;&gt;"",M8908&lt;&gt;18.5),5*LOG10(10^(Q8908/5+1)*W$1/(10^(M8908/5+1)))-5,Q8908)</f>
        <v>42.796745452335038</v>
      </c>
      <c r="T8908">
        <f>(F8908/E8908)*S8908</f>
        <v>0.2600747529176336</v>
      </c>
      <c r="U8908">
        <v>79934</v>
      </c>
      <c r="V8908" t="s">
        <v>5017</v>
      </c>
    </row>
    <row r="8909" spans="2:22" x14ac:dyDescent="0.25">
      <c r="B8909">
        <v>169476</v>
      </c>
      <c r="C8909" t="s">
        <v>5016</v>
      </c>
      <c r="E8909">
        <v>44.45</v>
      </c>
      <c r="F8909">
        <v>0.23</v>
      </c>
      <c r="G8909">
        <v>3940</v>
      </c>
      <c r="H8909" t="s">
        <v>21</v>
      </c>
      <c r="I8909" t="s">
        <v>134</v>
      </c>
      <c r="K8909">
        <v>0.97</v>
      </c>
      <c r="L8909">
        <v>65</v>
      </c>
      <c r="N8909">
        <v>29</v>
      </c>
      <c r="O8909" t="s">
        <v>137</v>
      </c>
      <c r="P8909">
        <f t="shared" si="278"/>
        <v>42.977668869192051</v>
      </c>
      <c r="Q8909">
        <f t="shared" si="279"/>
        <v>42.816745452335041</v>
      </c>
      <c r="S8909">
        <f>IF(AND(M8909&lt;&gt;"",M8909&lt;&gt;18.5),5*LOG10(10^(Q8909/5+1)*W$1/(10^(M8909/5+1)))-5,Q8909)</f>
        <v>42.816745452335041</v>
      </c>
      <c r="T8909">
        <f>(F8909/E8909)*S8909</f>
        <v>0.2215489640953219</v>
      </c>
      <c r="U8909">
        <v>79934</v>
      </c>
      <c r="V8909" t="s">
        <v>5017</v>
      </c>
    </row>
    <row r="8910" spans="2:22" x14ac:dyDescent="0.25">
      <c r="B8910">
        <v>169477</v>
      </c>
      <c r="C8910" t="s">
        <v>5016</v>
      </c>
      <c r="E8910">
        <v>44.46</v>
      </c>
      <c r="F8910">
        <v>0.26</v>
      </c>
      <c r="G8910">
        <v>3950</v>
      </c>
      <c r="H8910" t="s">
        <v>21</v>
      </c>
      <c r="I8910" t="s">
        <v>64</v>
      </c>
      <c r="K8910">
        <v>0.97120200000000001</v>
      </c>
      <c r="L8910">
        <v>70</v>
      </c>
      <c r="N8910">
        <v>38</v>
      </c>
      <c r="O8910" t="s">
        <v>27</v>
      </c>
      <c r="P8910">
        <f t="shared" si="278"/>
        <v>42.986344344380996</v>
      </c>
      <c r="Q8910">
        <f t="shared" si="279"/>
        <v>42.986344344380996</v>
      </c>
      <c r="S8910">
        <f>IF(AND(M8910&lt;&gt;"",M8910&lt;&gt;18.5),5*LOG10(10^(Q8910/5+1)*W$1/(10^(M8910/5+1)))-5,Q8910)</f>
        <v>42.986344344380996</v>
      </c>
      <c r="T8910">
        <f>(F8910/E8910)*S8910</f>
        <v>0.2513821306688947</v>
      </c>
      <c r="U8910">
        <v>79934</v>
      </c>
      <c r="V8910" t="s">
        <v>5017</v>
      </c>
    </row>
    <row r="8911" spans="2:22" x14ac:dyDescent="0.25">
      <c r="B8911">
        <v>169478</v>
      </c>
      <c r="C8911" t="s">
        <v>5016</v>
      </c>
      <c r="E8911">
        <v>44.57</v>
      </c>
      <c r="F8911">
        <v>0.28999999999999998</v>
      </c>
      <c r="G8911">
        <v>4150</v>
      </c>
      <c r="H8911" t="s">
        <v>21</v>
      </c>
      <c r="I8911" t="s">
        <v>134</v>
      </c>
      <c r="K8911">
        <v>0.97</v>
      </c>
      <c r="L8911">
        <v>65</v>
      </c>
      <c r="N8911">
        <v>29</v>
      </c>
      <c r="O8911" t="s">
        <v>37</v>
      </c>
      <c r="P8911">
        <f t="shared" si="278"/>
        <v>43.097668869192034</v>
      </c>
      <c r="Q8911">
        <f t="shared" si="279"/>
        <v>42.936745452335039</v>
      </c>
      <c r="S8911">
        <f>IF(AND(M8911&lt;&gt;"",M8911&lt;&gt;18.5),5*LOG10(10^(Q8911/5+1)*W$1/(10^(M8911/5+1)))-5,Q8911)</f>
        <v>42.936745452335039</v>
      </c>
      <c r="T8911">
        <f>(F8911/E8911)*S8911</f>
        <v>0.27937303525189949</v>
      </c>
      <c r="U8911">
        <v>79934</v>
      </c>
      <c r="V8911" t="s">
        <v>5017</v>
      </c>
    </row>
    <row r="8912" spans="2:22" x14ac:dyDescent="0.25">
      <c r="B8912">
        <v>169479</v>
      </c>
      <c r="C8912" t="s">
        <v>5016</v>
      </c>
      <c r="E8912">
        <v>44.58</v>
      </c>
      <c r="F8912">
        <v>0.24</v>
      </c>
      <c r="G8912">
        <v>4180</v>
      </c>
      <c r="H8912" t="s">
        <v>21</v>
      </c>
      <c r="I8912" t="s">
        <v>179</v>
      </c>
      <c r="K8912">
        <v>0.97</v>
      </c>
      <c r="L8912">
        <v>70</v>
      </c>
      <c r="N8912">
        <v>28</v>
      </c>
      <c r="O8912" t="s">
        <v>88</v>
      </c>
      <c r="P8912">
        <f t="shared" si="278"/>
        <v>43.10766886919204</v>
      </c>
      <c r="Q8912">
        <f t="shared" si="279"/>
        <v>43.10766886919204</v>
      </c>
      <c r="S8912">
        <f>IF(AND(M8912&lt;&gt;"",M8912&lt;&gt;18.5),5*LOG10(10^(Q8912/5+1)*W$1/(10^(M8912/5+1)))-5,Q8912)</f>
        <v>43.10766886919204</v>
      </c>
      <c r="T8912">
        <f>(F8912/E8912)*S8912</f>
        <v>0.2320735874519087</v>
      </c>
      <c r="U8912">
        <v>79934</v>
      </c>
      <c r="V8912" t="s">
        <v>5017</v>
      </c>
    </row>
    <row r="8913" spans="1:22" x14ac:dyDescent="0.25">
      <c r="B8913">
        <v>169480</v>
      </c>
      <c r="C8913" t="s">
        <v>5016</v>
      </c>
      <c r="E8913">
        <v>44.64</v>
      </c>
      <c r="F8913">
        <v>0.26</v>
      </c>
      <c r="G8913">
        <v>4300</v>
      </c>
      <c r="H8913" t="s">
        <v>21</v>
      </c>
      <c r="I8913" t="s">
        <v>87</v>
      </c>
      <c r="K8913">
        <v>0.97</v>
      </c>
      <c r="L8913">
        <v>65</v>
      </c>
      <c r="N8913">
        <v>29</v>
      </c>
      <c r="O8913" t="s">
        <v>37</v>
      </c>
      <c r="P8913">
        <f t="shared" si="278"/>
        <v>43.167668869192042</v>
      </c>
      <c r="Q8913">
        <f t="shared" si="279"/>
        <v>43.006745452335046</v>
      </c>
      <c r="S8913">
        <f>IF(AND(M8913&lt;&gt;"",M8913&lt;&gt;18.5),5*LOG10(10^(Q8913/5+1)*W$1/(10^(M8913/5+1)))-5,Q8913)</f>
        <v>43.006745452335046</v>
      </c>
      <c r="T8913">
        <f>(F8913/E8913)*S8913</f>
        <v>0.25048731670266827</v>
      </c>
      <c r="U8913">
        <v>79934</v>
      </c>
      <c r="V8913" t="s">
        <v>5017</v>
      </c>
    </row>
    <row r="8914" spans="1:22" x14ac:dyDescent="0.25">
      <c r="B8914">
        <v>169481</v>
      </c>
      <c r="C8914" t="s">
        <v>5016</v>
      </c>
      <c r="E8914">
        <v>44.67</v>
      </c>
      <c r="F8914">
        <v>0.36</v>
      </c>
      <c r="G8914">
        <v>4360</v>
      </c>
      <c r="H8914" t="s">
        <v>21</v>
      </c>
      <c r="I8914" t="s">
        <v>3773</v>
      </c>
      <c r="K8914">
        <v>0.97</v>
      </c>
      <c r="L8914">
        <v>65</v>
      </c>
      <c r="N8914">
        <v>27</v>
      </c>
      <c r="P8914">
        <f t="shared" si="278"/>
        <v>43.197668869192043</v>
      </c>
      <c r="Q8914">
        <f t="shared" si="279"/>
        <v>43.036745452335047</v>
      </c>
      <c r="S8914">
        <f>IF(AND(M8914&lt;&gt;"",M8914&lt;&gt;18.5),5*LOG10(10^(Q8914/5+1)*W$1/(10^(M8914/5+1)))-5,Q8914)</f>
        <v>43.036745452335047</v>
      </c>
      <c r="T8914">
        <f>(F8914/E8914)*S8914</f>
        <v>0.34683743816522533</v>
      </c>
      <c r="U8914">
        <v>79934</v>
      </c>
      <c r="V8914" t="s">
        <v>5017</v>
      </c>
    </row>
    <row r="8915" spans="1:22" x14ac:dyDescent="0.25">
      <c r="B8915">
        <v>169482</v>
      </c>
      <c r="C8915" t="s">
        <v>5016</v>
      </c>
      <c r="E8915">
        <v>44.73</v>
      </c>
      <c r="F8915">
        <v>0.33</v>
      </c>
      <c r="G8915">
        <v>4470</v>
      </c>
      <c r="H8915" t="s">
        <v>21</v>
      </c>
      <c r="I8915" t="s">
        <v>65</v>
      </c>
      <c r="K8915">
        <v>0.97</v>
      </c>
      <c r="L8915">
        <v>70</v>
      </c>
      <c r="N8915">
        <v>33</v>
      </c>
      <c r="O8915" t="s">
        <v>27</v>
      </c>
      <c r="P8915">
        <f t="shared" si="278"/>
        <v>43.257668869192038</v>
      </c>
      <c r="Q8915">
        <f t="shared" si="279"/>
        <v>43.257668869192038</v>
      </c>
      <c r="S8915">
        <f>IF(AND(M8915&lt;&gt;"",M8915&lt;&gt;18.5),5*LOG10(10^(Q8915/5+1)*W$1/(10^(M8915/5+1)))-5,Q8915)</f>
        <v>43.257668869192038</v>
      </c>
      <c r="T8915">
        <f>(F8915/E8915)*S8915</f>
        <v>0.31913773142931756</v>
      </c>
      <c r="U8915">
        <v>79934</v>
      </c>
      <c r="V8915" t="s">
        <v>5017</v>
      </c>
    </row>
    <row r="8916" spans="1:22" x14ac:dyDescent="0.25">
      <c r="B8916">
        <v>169483</v>
      </c>
      <c r="C8916" t="s">
        <v>5016</v>
      </c>
      <c r="E8916">
        <v>44.76</v>
      </c>
      <c r="F8916">
        <v>0.12</v>
      </c>
      <c r="G8916">
        <v>4540</v>
      </c>
      <c r="H8916" t="s">
        <v>21</v>
      </c>
      <c r="I8916" t="s">
        <v>43</v>
      </c>
      <c r="K8916">
        <v>0.97</v>
      </c>
      <c r="L8916">
        <v>70</v>
      </c>
      <c r="N8916">
        <v>34</v>
      </c>
      <c r="O8916" t="s">
        <v>27</v>
      </c>
      <c r="P8916">
        <f t="shared" si="278"/>
        <v>43.287668869192039</v>
      </c>
      <c r="Q8916">
        <f t="shared" si="279"/>
        <v>43.287668869192039</v>
      </c>
      <c r="S8916">
        <f>IF(AND(M8916&lt;&gt;"",M8916&lt;&gt;18.5),5*LOG10(10^(Q8916/5+1)*W$1/(10^(M8916/5+1)))-5,Q8916)</f>
        <v>43.287668869192039</v>
      </c>
      <c r="T8916">
        <f>(F8916/E8916)*S8916</f>
        <v>0.11605273155279368</v>
      </c>
      <c r="U8916">
        <v>79934</v>
      </c>
      <c r="V8916" t="s">
        <v>5017</v>
      </c>
    </row>
    <row r="8917" spans="1:22" x14ac:dyDescent="0.25">
      <c r="B8917">
        <v>169484</v>
      </c>
      <c r="C8917" t="s">
        <v>5016</v>
      </c>
      <c r="E8917">
        <v>44.78</v>
      </c>
      <c r="F8917">
        <v>0.21</v>
      </c>
      <c r="G8917">
        <v>4590</v>
      </c>
      <c r="H8917" t="s">
        <v>21</v>
      </c>
      <c r="I8917" t="s">
        <v>87</v>
      </c>
      <c r="K8917">
        <v>0.97</v>
      </c>
      <c r="L8917">
        <v>65</v>
      </c>
      <c r="N8917">
        <v>29</v>
      </c>
      <c r="O8917" t="s">
        <v>88</v>
      </c>
      <c r="P8917">
        <f t="shared" si="278"/>
        <v>43.307668869192035</v>
      </c>
      <c r="Q8917">
        <f t="shared" si="279"/>
        <v>43.146745452335026</v>
      </c>
      <c r="S8917">
        <f>IF(AND(M8917&lt;&gt;"",M8917&lt;&gt;18.5),5*LOG10(10^(Q8917/5+1)*W$1/(10^(M8917/5+1)))-5,Q8917)</f>
        <v>43.146745452335026</v>
      </c>
      <c r="T8917">
        <f>(F8917/E8917)*S8917</f>
        <v>0.20234069997745319</v>
      </c>
      <c r="U8917">
        <v>79934</v>
      </c>
      <c r="V8917" t="s">
        <v>5017</v>
      </c>
    </row>
    <row r="8918" spans="1:22" x14ac:dyDescent="0.25">
      <c r="A8918" t="s">
        <v>47</v>
      </c>
      <c r="B8918">
        <v>169709</v>
      </c>
      <c r="C8918" t="s">
        <v>5018</v>
      </c>
      <c r="E8918">
        <v>37.06</v>
      </c>
      <c r="F8918">
        <v>0.08</v>
      </c>
      <c r="G8918">
        <v>258</v>
      </c>
      <c r="H8918" t="s">
        <v>21</v>
      </c>
      <c r="I8918" t="s">
        <v>91</v>
      </c>
      <c r="N8918">
        <v>35</v>
      </c>
      <c r="O8918" t="s">
        <v>92</v>
      </c>
      <c r="P8918">
        <f t="shared" si="278"/>
        <v>37.06</v>
      </c>
      <c r="Q8918">
        <f t="shared" si="279"/>
        <v>37.06</v>
      </c>
      <c r="S8918">
        <f>IF(AND(M8918&lt;&gt;"",M8918&lt;&gt;18.5),5*LOG10(10^(Q8918/5+1)*W$1/(10^(M8918/5+1)))-5,Q8918)</f>
        <v>37.06</v>
      </c>
      <c r="T8918">
        <f>(F8918/E8918)*S8918</f>
        <v>0.08</v>
      </c>
      <c r="U8918">
        <v>80086</v>
      </c>
      <c r="V8918" t="s">
        <v>5019</v>
      </c>
    </row>
    <row r="8919" spans="1:22" x14ac:dyDescent="0.25">
      <c r="A8919" t="s">
        <v>47</v>
      </c>
      <c r="B8919">
        <v>169710</v>
      </c>
      <c r="C8919" t="s">
        <v>5018</v>
      </c>
      <c r="E8919">
        <v>37.1</v>
      </c>
      <c r="F8919">
        <v>0.08</v>
      </c>
      <c r="G8919">
        <v>263</v>
      </c>
      <c r="H8919" t="s">
        <v>21</v>
      </c>
      <c r="I8919" t="s">
        <v>91</v>
      </c>
      <c r="N8919">
        <v>35</v>
      </c>
      <c r="O8919" t="s">
        <v>93</v>
      </c>
      <c r="P8919">
        <f t="shared" si="278"/>
        <v>37.1</v>
      </c>
      <c r="Q8919">
        <f t="shared" si="279"/>
        <v>37.1</v>
      </c>
      <c r="S8919">
        <f>IF(AND(M8919&lt;&gt;"",M8919&lt;&gt;18.5),5*LOG10(10^(Q8919/5+1)*W$1/(10^(M8919/5+1)))-5,Q8919)</f>
        <v>37.1</v>
      </c>
      <c r="T8919">
        <f>(F8919/E8919)*S8919</f>
        <v>7.9999999999999988E-2</v>
      </c>
      <c r="U8919">
        <v>80086</v>
      </c>
      <c r="V8919" t="s">
        <v>5019</v>
      </c>
    </row>
    <row r="8920" spans="1:22" x14ac:dyDescent="0.25">
      <c r="B8920">
        <v>169711</v>
      </c>
      <c r="C8920" t="s">
        <v>5018</v>
      </c>
      <c r="E8920">
        <v>37.26</v>
      </c>
      <c r="F8920">
        <v>0.12</v>
      </c>
      <c r="G8920">
        <v>268</v>
      </c>
      <c r="H8920" t="s">
        <v>21</v>
      </c>
      <c r="I8920" t="s">
        <v>64</v>
      </c>
      <c r="K8920">
        <v>6.0338999999999997E-2</v>
      </c>
      <c r="L8920">
        <v>70</v>
      </c>
      <c r="N8920">
        <v>38</v>
      </c>
      <c r="O8920" t="s">
        <v>27</v>
      </c>
      <c r="P8920">
        <f t="shared" si="278"/>
        <v>37.132776323241536</v>
      </c>
      <c r="Q8920">
        <f t="shared" si="279"/>
        <v>37.132776323241536</v>
      </c>
      <c r="S8920">
        <f>IF(AND(M8920&lt;&gt;"",M8920&lt;&gt;18.5),5*LOG10(10^(Q8920/5+1)*W$1/(10^(M8920/5+1)))-5,Q8920)</f>
        <v>37.132776323241536</v>
      </c>
      <c r="T8920">
        <f>(F8920/E8920)*S8920</f>
        <v>0.11959026191060076</v>
      </c>
      <c r="U8920">
        <v>80086</v>
      </c>
      <c r="V8920" t="s">
        <v>5019</v>
      </c>
    </row>
    <row r="8921" spans="1:22" x14ac:dyDescent="0.25">
      <c r="B8921">
        <v>169712</v>
      </c>
      <c r="C8921" t="s">
        <v>5018</v>
      </c>
      <c r="E8921">
        <v>37.39</v>
      </c>
      <c r="F8921">
        <v>0.2</v>
      </c>
      <c r="G8921">
        <v>284</v>
      </c>
      <c r="H8921" t="s">
        <v>21</v>
      </c>
      <c r="I8921" t="s">
        <v>85</v>
      </c>
      <c r="K8921">
        <v>6.1400000000000003E-2</v>
      </c>
      <c r="L8921">
        <v>73.8</v>
      </c>
      <c r="N8921">
        <v>34</v>
      </c>
      <c r="O8921" t="s">
        <v>86</v>
      </c>
      <c r="P8921">
        <f t="shared" si="278"/>
        <v>37.260604583533173</v>
      </c>
      <c r="Q8921">
        <f t="shared" si="279"/>
        <v>37.375396192577099</v>
      </c>
      <c r="S8921">
        <f>IF(AND(M8921&lt;&gt;"",M8921&lt;&gt;18.5),5*LOG10(10^(Q8921/5+1)*W$1/(10^(M8921/5+1)))-5,Q8921)</f>
        <v>37.375396192577099</v>
      </c>
      <c r="T8921">
        <f>(F8921/E8921)*S8921</f>
        <v>0.19992188388647822</v>
      </c>
      <c r="U8921">
        <v>80086</v>
      </c>
      <c r="V8921" t="s">
        <v>5019</v>
      </c>
    </row>
    <row r="8922" spans="1:22" x14ac:dyDescent="0.25">
      <c r="B8922">
        <v>170713</v>
      </c>
      <c r="C8922" t="s">
        <v>5020</v>
      </c>
      <c r="E8922">
        <v>34.299999999999997</v>
      </c>
      <c r="F8922">
        <v>0.17</v>
      </c>
      <c r="G8922">
        <v>70.8</v>
      </c>
      <c r="H8922" t="s">
        <v>21</v>
      </c>
      <c r="I8922" t="s">
        <v>62</v>
      </c>
      <c r="K8922">
        <v>2.3106000000000002E-2</v>
      </c>
      <c r="L8922">
        <v>74.2</v>
      </c>
      <c r="N8922">
        <v>30</v>
      </c>
      <c r="O8922" t="s">
        <v>27</v>
      </c>
      <c r="P8922">
        <f t="shared" si="278"/>
        <v>34.250396842044111</v>
      </c>
      <c r="Q8922">
        <f t="shared" si="279"/>
        <v>34.376926168367973</v>
      </c>
      <c r="S8922">
        <f>IF(AND(M8922&lt;&gt;"",M8922&lt;&gt;18.5),5*LOG10(10^(Q8922/5+1)*W$1/(10^(M8922/5+1)))-5,Q8922)</f>
        <v>34.376926168367973</v>
      </c>
      <c r="T8922">
        <f>(F8922/E8922)*S8922</f>
        <v>0.17038126672368969</v>
      </c>
      <c r="U8922">
        <v>80740</v>
      </c>
      <c r="V8922" t="s">
        <v>5021</v>
      </c>
    </row>
    <row r="8923" spans="1:22" x14ac:dyDescent="0.25">
      <c r="B8923">
        <v>170714</v>
      </c>
      <c r="C8923" t="s">
        <v>5020</v>
      </c>
      <c r="E8923">
        <v>34.89</v>
      </c>
      <c r="F8923">
        <v>0.09</v>
      </c>
      <c r="G8923">
        <v>92.9</v>
      </c>
      <c r="H8923" t="s">
        <v>21</v>
      </c>
      <c r="I8923" t="s">
        <v>524</v>
      </c>
      <c r="K8923">
        <v>2.3106000000000002E-2</v>
      </c>
      <c r="L8923">
        <v>72</v>
      </c>
      <c r="N8923">
        <v>28</v>
      </c>
      <c r="P8923">
        <f t="shared" si="278"/>
        <v>34.840396842044107</v>
      </c>
      <c r="Q8923">
        <f t="shared" si="279"/>
        <v>34.901569124129161</v>
      </c>
      <c r="S8923">
        <f>IF(AND(M8923&lt;&gt;"",M8923&lt;&gt;18.5),5*LOG10(10^(Q8923/5+1)*W$1/(10^(M8923/5+1)))-5,Q8923)</f>
        <v>34.901569124129161</v>
      </c>
      <c r="T8923">
        <f>(F8923/E8923)*S8923</f>
        <v>9.0029842968518889E-2</v>
      </c>
      <c r="U8923">
        <v>80740</v>
      </c>
      <c r="V8923" t="s">
        <v>5021</v>
      </c>
    </row>
    <row r="8924" spans="1:22" x14ac:dyDescent="0.25">
      <c r="B8924">
        <v>170715</v>
      </c>
      <c r="C8924" t="s">
        <v>5020</v>
      </c>
      <c r="E8924">
        <v>34.880000000000003</v>
      </c>
      <c r="F8924">
        <v>0.09</v>
      </c>
      <c r="G8924">
        <v>94.6</v>
      </c>
      <c r="H8924" t="s">
        <v>21</v>
      </c>
      <c r="I8924" t="s">
        <v>18</v>
      </c>
      <c r="L8924">
        <v>74.400000000000006</v>
      </c>
      <c r="N8924">
        <v>33</v>
      </c>
      <c r="P8924">
        <f t="shared" si="278"/>
        <v>34.880000000000003</v>
      </c>
      <c r="Q8924">
        <f t="shared" si="279"/>
        <v>35.012374477658113</v>
      </c>
      <c r="S8924">
        <f>IF(AND(M8924&lt;&gt;"",M8924&lt;&gt;18.5),5*LOG10(10^(Q8924/5+1)*W$1/(10^(M8924/5+1)))-5,Q8924)</f>
        <v>35.012374477658113</v>
      </c>
      <c r="T8924">
        <f>(F8924/E8924)*S8924</f>
        <v>9.0341562585700391E-2</v>
      </c>
      <c r="U8924">
        <v>80740</v>
      </c>
      <c r="V8924" t="s">
        <v>5021</v>
      </c>
    </row>
    <row r="8925" spans="1:22" x14ac:dyDescent="0.25">
      <c r="B8925">
        <v>170716</v>
      </c>
      <c r="C8925" t="s">
        <v>5020</v>
      </c>
      <c r="E8925">
        <v>34.950000000000003</v>
      </c>
      <c r="F8925">
        <v>0.03</v>
      </c>
      <c r="G8925">
        <v>95.5</v>
      </c>
      <c r="H8925" t="s">
        <v>21</v>
      </c>
      <c r="I8925" t="s">
        <v>84</v>
      </c>
      <c r="K8925">
        <v>2.3106000000000002E-2</v>
      </c>
      <c r="L8925">
        <v>72</v>
      </c>
      <c r="N8925">
        <v>31</v>
      </c>
      <c r="P8925">
        <f t="shared" si="278"/>
        <v>34.90039684204411</v>
      </c>
      <c r="Q8925">
        <f t="shared" si="279"/>
        <v>34.96156912412917</v>
      </c>
      <c r="S8925">
        <f>IF(AND(M8925&lt;&gt;"",M8925&lt;&gt;18.5),5*LOG10(10^(Q8925/5+1)*W$1/(10^(M8925/5+1)))-5,Q8925)</f>
        <v>34.96156912412917</v>
      </c>
      <c r="T8925">
        <f>(F8925/E8925)*S8925</f>
        <v>3.0009930578651641E-2</v>
      </c>
      <c r="U8925">
        <v>80740</v>
      </c>
      <c r="V8925" t="s">
        <v>5021</v>
      </c>
    </row>
    <row r="8926" spans="1:22" x14ac:dyDescent="0.25">
      <c r="B8926">
        <v>170717</v>
      </c>
      <c r="C8926" t="s">
        <v>5020</v>
      </c>
      <c r="E8926">
        <v>34.96</v>
      </c>
      <c r="F8926">
        <v>0.13</v>
      </c>
      <c r="G8926">
        <v>96.1</v>
      </c>
      <c r="H8926" t="s">
        <v>21</v>
      </c>
      <c r="I8926" t="s">
        <v>64</v>
      </c>
      <c r="K8926">
        <v>2.3106999999999999E-2</v>
      </c>
      <c r="L8926">
        <v>70</v>
      </c>
      <c r="N8926">
        <v>38</v>
      </c>
      <c r="O8926" t="s">
        <v>27</v>
      </c>
      <c r="P8926">
        <f t="shared" si="278"/>
        <v>34.910394719613649</v>
      </c>
      <c r="Q8926">
        <f t="shared" si="279"/>
        <v>34.910394719613649</v>
      </c>
      <c r="S8926">
        <f>IF(AND(M8926&lt;&gt;"",M8926&lt;&gt;18.5),5*LOG10(10^(Q8926/5+1)*W$1/(10^(M8926/5+1)))-5,Q8926)</f>
        <v>34.910394719613649</v>
      </c>
      <c r="T8926">
        <f>(F8926/E8926)*S8926</f>
        <v>0.12981554100542833</v>
      </c>
      <c r="U8926">
        <v>80740</v>
      </c>
      <c r="V8926" t="s">
        <v>5021</v>
      </c>
    </row>
    <row r="8927" spans="1:22" x14ac:dyDescent="0.25">
      <c r="B8927">
        <v>170718</v>
      </c>
      <c r="C8927" t="s">
        <v>5020</v>
      </c>
      <c r="E8927">
        <v>34.979999999999997</v>
      </c>
      <c r="F8927">
        <v>0.14000000000000001</v>
      </c>
      <c r="G8927">
        <v>96.8</v>
      </c>
      <c r="H8927" t="s">
        <v>21</v>
      </c>
      <c r="I8927" t="s">
        <v>2964</v>
      </c>
      <c r="K8927">
        <v>2.3106000000000002E-2</v>
      </c>
      <c r="L8927">
        <v>72</v>
      </c>
      <c r="N8927">
        <v>29</v>
      </c>
      <c r="P8927">
        <f t="shared" si="278"/>
        <v>34.930396842044111</v>
      </c>
      <c r="Q8927">
        <f t="shared" si="279"/>
        <v>34.991569124129171</v>
      </c>
      <c r="S8927">
        <f>IF(AND(M8927&lt;&gt;"",M8927&lt;&gt;18.5),5*LOG10(10^(Q8927/5+1)*W$1/(10^(M8927/5+1)))-5,Q8927)</f>
        <v>34.991569124129171</v>
      </c>
      <c r="T8927">
        <f>(F8927/E8927)*S8927</f>
        <v>0.14004630295534831</v>
      </c>
      <c r="U8927">
        <v>80740</v>
      </c>
      <c r="V8927" t="s">
        <v>5021</v>
      </c>
    </row>
    <row r="8928" spans="1:22" x14ac:dyDescent="0.25">
      <c r="B8928">
        <v>170719</v>
      </c>
      <c r="C8928" t="s">
        <v>5020</v>
      </c>
      <c r="E8928">
        <v>34.99</v>
      </c>
      <c r="F8928">
        <v>0.16</v>
      </c>
      <c r="G8928">
        <v>97.2</v>
      </c>
      <c r="H8928" t="s">
        <v>21</v>
      </c>
      <c r="I8928" t="s">
        <v>85</v>
      </c>
      <c r="K8928">
        <v>2.35E-2</v>
      </c>
      <c r="L8928">
        <v>73.8</v>
      </c>
      <c r="N8928">
        <v>34</v>
      </c>
      <c r="O8928" t="s">
        <v>86</v>
      </c>
      <c r="P8928">
        <f t="shared" si="278"/>
        <v>34.939560765007386</v>
      </c>
      <c r="Q8928">
        <f t="shared" si="279"/>
        <v>35.054352374051305</v>
      </c>
      <c r="S8928">
        <f>IF(AND(M8928&lt;&gt;"",M8928&lt;&gt;18.5),5*LOG10(10^(Q8928/5+1)*W$1/(10^(M8928/5+1)))-5,Q8928)</f>
        <v>35.054352374051305</v>
      </c>
      <c r="T8928">
        <f>(F8928/E8928)*S8928</f>
        <v>0.16029426635747954</v>
      </c>
      <c r="U8928">
        <v>80740</v>
      </c>
      <c r="V8928" t="s">
        <v>5021</v>
      </c>
    </row>
    <row r="8929" spans="1:22" x14ac:dyDescent="0.25">
      <c r="B8929">
        <v>170720</v>
      </c>
      <c r="C8929" t="s">
        <v>5020</v>
      </c>
      <c r="E8929">
        <v>35</v>
      </c>
      <c r="F8929">
        <v>0.16</v>
      </c>
      <c r="G8929">
        <v>97.8</v>
      </c>
      <c r="H8929" t="s">
        <v>21</v>
      </c>
      <c r="I8929" t="s">
        <v>65</v>
      </c>
      <c r="K8929">
        <v>2.3106000000000002E-2</v>
      </c>
      <c r="L8929">
        <v>70</v>
      </c>
      <c r="N8929">
        <v>33</v>
      </c>
      <c r="O8929" t="s">
        <v>27</v>
      </c>
      <c r="P8929">
        <f t="shared" si="278"/>
        <v>34.950396842044114</v>
      </c>
      <c r="Q8929">
        <f t="shared" si="279"/>
        <v>34.950396842044114</v>
      </c>
      <c r="S8929">
        <f>IF(AND(M8929&lt;&gt;"",M8929&lt;&gt;18.5),5*LOG10(10^(Q8929/5+1)*W$1/(10^(M8929/5+1)))-5,Q8929)</f>
        <v>34.950396842044114</v>
      </c>
      <c r="T8929">
        <f>(F8929/E8929)*S8929</f>
        <v>0.15977324270648738</v>
      </c>
      <c r="U8929">
        <v>80740</v>
      </c>
      <c r="V8929" t="s">
        <v>5021</v>
      </c>
    </row>
    <row r="8930" spans="1:22" x14ac:dyDescent="0.25">
      <c r="A8930" t="s">
        <v>47</v>
      </c>
      <c r="B8930">
        <v>170721</v>
      </c>
      <c r="C8930" t="s">
        <v>5020</v>
      </c>
      <c r="E8930">
        <v>35.03</v>
      </c>
      <c r="F8930">
        <v>0.1</v>
      </c>
      <c r="G8930">
        <v>101</v>
      </c>
      <c r="H8930" t="s">
        <v>21</v>
      </c>
      <c r="I8930" t="s">
        <v>91</v>
      </c>
      <c r="N8930">
        <v>35</v>
      </c>
      <c r="O8930" t="s">
        <v>92</v>
      </c>
      <c r="P8930">
        <f t="shared" si="278"/>
        <v>35.03</v>
      </c>
      <c r="Q8930">
        <f t="shared" si="279"/>
        <v>35.03</v>
      </c>
      <c r="S8930">
        <f>IF(AND(M8930&lt;&gt;"",M8930&lt;&gt;18.5),5*LOG10(10^(Q8930/5+1)*W$1/(10^(M8930/5+1)))-5,Q8930)</f>
        <v>35.03</v>
      </c>
      <c r="T8930">
        <f>(F8930/E8930)*S8930</f>
        <v>0.1</v>
      </c>
      <c r="U8930">
        <v>80740</v>
      </c>
      <c r="V8930" t="s">
        <v>5021</v>
      </c>
    </row>
    <row r="8931" spans="1:22" x14ac:dyDescent="0.25">
      <c r="B8931">
        <v>170722</v>
      </c>
      <c r="C8931" t="s">
        <v>5020</v>
      </c>
      <c r="E8931">
        <v>35.04</v>
      </c>
      <c r="F8931">
        <v>7.0000000000000007E-2</v>
      </c>
      <c r="G8931">
        <v>102</v>
      </c>
      <c r="H8931" t="s">
        <v>21</v>
      </c>
      <c r="I8931" t="s">
        <v>385</v>
      </c>
      <c r="L8931">
        <v>72</v>
      </c>
      <c r="N8931">
        <v>33</v>
      </c>
      <c r="O8931" t="s">
        <v>386</v>
      </c>
      <c r="P8931">
        <f t="shared" si="278"/>
        <v>35.04</v>
      </c>
      <c r="Q8931">
        <f t="shared" si="279"/>
        <v>35.101172282085059</v>
      </c>
      <c r="S8931">
        <f>IF(AND(M8931&lt;&gt;"",M8931&lt;&gt;18.5),5*LOG10(10^(Q8931/5+1)*W$1/(10^(M8931/5+1)))-5,Q8931)</f>
        <v>35.101172282085059</v>
      </c>
      <c r="T8931">
        <f>(F8931/E8931)*S8931</f>
        <v>7.012220490142565E-2</v>
      </c>
      <c r="U8931">
        <v>80740</v>
      </c>
      <c r="V8931" t="s">
        <v>5021</v>
      </c>
    </row>
    <row r="8932" spans="1:22" x14ac:dyDescent="0.25">
      <c r="A8932" t="s">
        <v>47</v>
      </c>
      <c r="B8932">
        <v>170723</v>
      </c>
      <c r="C8932" t="s">
        <v>5020</v>
      </c>
      <c r="E8932">
        <v>35.07</v>
      </c>
      <c r="F8932">
        <v>0.11</v>
      </c>
      <c r="G8932">
        <v>103</v>
      </c>
      <c r="H8932" t="s">
        <v>21</v>
      </c>
      <c r="I8932" t="s">
        <v>91</v>
      </c>
      <c r="N8932">
        <v>35</v>
      </c>
      <c r="O8932" t="s">
        <v>93</v>
      </c>
      <c r="P8932">
        <f t="shared" si="278"/>
        <v>35.07</v>
      </c>
      <c r="Q8932">
        <f t="shared" si="279"/>
        <v>35.07</v>
      </c>
      <c r="S8932">
        <f>IF(AND(M8932&lt;&gt;"",M8932&lt;&gt;18.5),5*LOG10(10^(Q8932/5+1)*W$1/(10^(M8932/5+1)))-5,Q8932)</f>
        <v>35.07</v>
      </c>
      <c r="T8932">
        <f>(F8932/E8932)*S8932</f>
        <v>0.11</v>
      </c>
      <c r="U8932">
        <v>80740</v>
      </c>
      <c r="V8932" t="s">
        <v>5021</v>
      </c>
    </row>
    <row r="8933" spans="1:22" x14ac:dyDescent="0.25">
      <c r="B8933">
        <v>170724</v>
      </c>
      <c r="C8933" t="s">
        <v>5020</v>
      </c>
      <c r="E8933">
        <v>35.14</v>
      </c>
      <c r="F8933">
        <v>0.14000000000000001</v>
      </c>
      <c r="G8933">
        <v>104</v>
      </c>
      <c r="H8933" t="s">
        <v>21</v>
      </c>
      <c r="I8933" t="s">
        <v>43</v>
      </c>
      <c r="K8933">
        <v>2.3106000000000002E-2</v>
      </c>
      <c r="L8933">
        <v>70</v>
      </c>
      <c r="N8933">
        <v>34</v>
      </c>
      <c r="O8933" t="s">
        <v>27</v>
      </c>
      <c r="P8933">
        <f t="shared" si="278"/>
        <v>35.090396842044115</v>
      </c>
      <c r="Q8933">
        <f t="shared" si="279"/>
        <v>35.090396842044115</v>
      </c>
      <c r="S8933">
        <f>IF(AND(M8933&lt;&gt;"",M8933&lt;&gt;18.5),5*LOG10(10^(Q8933/5+1)*W$1/(10^(M8933/5+1)))-5,Q8933)</f>
        <v>35.090396842044115</v>
      </c>
      <c r="T8933">
        <f>(F8933/E8933)*S8933</f>
        <v>0.13980237785674945</v>
      </c>
      <c r="U8933">
        <v>80740</v>
      </c>
      <c r="V8933" t="s">
        <v>5021</v>
      </c>
    </row>
    <row r="8934" spans="1:22" x14ac:dyDescent="0.25">
      <c r="B8934">
        <v>170725</v>
      </c>
      <c r="C8934" t="s">
        <v>5020</v>
      </c>
      <c r="E8934">
        <v>35.19</v>
      </c>
      <c r="F8934">
        <v>0.2</v>
      </c>
      <c r="G8934">
        <v>107</v>
      </c>
      <c r="H8934" t="s">
        <v>21</v>
      </c>
      <c r="I8934" t="s">
        <v>87</v>
      </c>
      <c r="K8934">
        <v>2.3106000000000002E-2</v>
      </c>
      <c r="L8934">
        <v>65</v>
      </c>
      <c r="N8934">
        <v>29</v>
      </c>
      <c r="O8934" t="s">
        <v>37</v>
      </c>
      <c r="P8934">
        <f t="shared" si="278"/>
        <v>35.140396842044119</v>
      </c>
      <c r="Q8934">
        <f t="shared" si="279"/>
        <v>34.979473425187116</v>
      </c>
      <c r="S8934">
        <f>IF(AND(M8934&lt;&gt;"",M8934&lt;&gt;18.5),5*LOG10(10^(Q8934/5+1)*W$1/(10^(M8934/5+1)))-5,Q8934)</f>
        <v>34.979473425187116</v>
      </c>
      <c r="T8934">
        <f>(F8934/E8934)*S8934</f>
        <v>0.19880348636082479</v>
      </c>
      <c r="U8934">
        <v>80740</v>
      </c>
      <c r="V8934" t="s">
        <v>5021</v>
      </c>
    </row>
    <row r="8935" spans="1:22" x14ac:dyDescent="0.25">
      <c r="B8935">
        <v>170726</v>
      </c>
      <c r="C8935" t="s">
        <v>5020</v>
      </c>
      <c r="E8935">
        <v>35.21</v>
      </c>
      <c r="F8935">
        <v>0.18</v>
      </c>
      <c r="G8935">
        <v>108</v>
      </c>
      <c r="H8935" t="s">
        <v>21</v>
      </c>
      <c r="I8935" t="s">
        <v>87</v>
      </c>
      <c r="K8935">
        <v>2.3106000000000002E-2</v>
      </c>
      <c r="L8935">
        <v>65</v>
      </c>
      <c r="N8935">
        <v>29</v>
      </c>
      <c r="O8935" t="s">
        <v>88</v>
      </c>
      <c r="P8935">
        <f t="shared" si="278"/>
        <v>35.160396842044115</v>
      </c>
      <c r="Q8935">
        <f t="shared" si="279"/>
        <v>34.999473425187112</v>
      </c>
      <c r="S8935">
        <f>IF(AND(M8935&lt;&gt;"",M8935&lt;&gt;18.5),5*LOG10(10^(Q8935/5+1)*W$1/(10^(M8935/5+1)))-5,Q8935)</f>
        <v>34.999473425187112</v>
      </c>
      <c r="T8935">
        <f>(F8935/E8935)*S8935</f>
        <v>0.17892374940453507</v>
      </c>
      <c r="U8935">
        <v>80740</v>
      </c>
      <c r="V8935" t="s">
        <v>5021</v>
      </c>
    </row>
    <row r="8936" spans="1:22" x14ac:dyDescent="0.25">
      <c r="B8936">
        <v>170727</v>
      </c>
      <c r="C8936" t="s">
        <v>5020</v>
      </c>
      <c r="E8936">
        <v>35.26</v>
      </c>
      <c r="F8936">
        <v>0.17</v>
      </c>
      <c r="G8936">
        <v>110</v>
      </c>
      <c r="H8936" t="s">
        <v>21</v>
      </c>
      <c r="I8936" t="s">
        <v>87</v>
      </c>
      <c r="K8936">
        <v>2.3106000000000002E-2</v>
      </c>
      <c r="L8936">
        <v>65</v>
      </c>
      <c r="N8936">
        <v>29</v>
      </c>
      <c r="O8936" t="s">
        <v>89</v>
      </c>
      <c r="P8936">
        <f t="shared" si="278"/>
        <v>35.210396842044105</v>
      </c>
      <c r="Q8936">
        <f t="shared" si="279"/>
        <v>35.049473425187109</v>
      </c>
      <c r="S8936">
        <f>IF(AND(M8936&lt;&gt;"",M8936&lt;&gt;18.5),5*LOG10(10^(Q8936/5+1)*W$1/(10^(M8936/5+1)))-5,Q8936)</f>
        <v>35.049473425187109</v>
      </c>
      <c r="T8936">
        <f>(F8936/E8936)*S8936</f>
        <v>0.16898498248104962</v>
      </c>
      <c r="U8936">
        <v>80740</v>
      </c>
      <c r="V8936" t="s">
        <v>5021</v>
      </c>
    </row>
    <row r="8937" spans="1:22" x14ac:dyDescent="0.25">
      <c r="B8937">
        <v>170728</v>
      </c>
      <c r="C8937" t="s">
        <v>5020</v>
      </c>
      <c r="E8937">
        <v>35.29</v>
      </c>
      <c r="F8937">
        <v>0.17</v>
      </c>
      <c r="G8937">
        <v>112</v>
      </c>
      <c r="H8937" t="s">
        <v>21</v>
      </c>
      <c r="I8937" t="s">
        <v>87</v>
      </c>
      <c r="K8937">
        <v>2.3106000000000002E-2</v>
      </c>
      <c r="L8937">
        <v>65</v>
      </c>
      <c r="N8937">
        <v>29</v>
      </c>
      <c r="O8937" t="s">
        <v>90</v>
      </c>
      <c r="P8937">
        <f t="shared" si="278"/>
        <v>35.240396842044106</v>
      </c>
      <c r="Q8937">
        <f t="shared" si="279"/>
        <v>35.079473425187111</v>
      </c>
      <c r="S8937">
        <f>IF(AND(M8937&lt;&gt;"",M8937&lt;&gt;18.5),5*LOG10(10^(Q8937/5+1)*W$1/(10^(M8937/5+1)))-5,Q8937)</f>
        <v>35.079473425187111</v>
      </c>
      <c r="T8937">
        <f>(F8937/E8937)*S8937</f>
        <v>0.16898584534660838</v>
      </c>
      <c r="U8937">
        <v>80740</v>
      </c>
      <c r="V8937" t="s">
        <v>5021</v>
      </c>
    </row>
    <row r="8938" spans="1:22" x14ac:dyDescent="0.25">
      <c r="B8938">
        <v>170729</v>
      </c>
      <c r="C8938" t="s">
        <v>5020</v>
      </c>
      <c r="E8938">
        <v>35.799999999999997</v>
      </c>
      <c r="F8938">
        <v>0.02</v>
      </c>
      <c r="G8938">
        <v>141</v>
      </c>
      <c r="H8938" t="s">
        <v>21</v>
      </c>
      <c r="I8938" t="s">
        <v>94</v>
      </c>
      <c r="K8938">
        <v>2.3106000000000002E-2</v>
      </c>
      <c r="L8938">
        <v>70</v>
      </c>
      <c r="N8938">
        <v>31</v>
      </c>
      <c r="O8938" t="s">
        <v>27</v>
      </c>
      <c r="P8938">
        <f t="shared" si="278"/>
        <v>35.750396842044118</v>
      </c>
      <c r="Q8938">
        <f t="shared" si="279"/>
        <v>35.750396842044118</v>
      </c>
      <c r="S8938">
        <f>IF(AND(M8938&lt;&gt;"",M8938&lt;&gt;18.5),5*LOG10(10^(Q8938/5+1)*W$1/(10^(M8938/5+1)))-5,Q8938)</f>
        <v>35.750396842044118</v>
      </c>
      <c r="T8938">
        <f>(F8938/E8938)*S8938</f>
        <v>1.9972288738572135E-2</v>
      </c>
      <c r="U8938">
        <v>80740</v>
      </c>
      <c r="V8938" t="s">
        <v>5021</v>
      </c>
    </row>
    <row r="8939" spans="1:22" x14ac:dyDescent="0.25">
      <c r="B8939">
        <v>170842</v>
      </c>
      <c r="C8939" t="s">
        <v>5022</v>
      </c>
      <c r="E8939">
        <v>30.7</v>
      </c>
      <c r="F8939">
        <v>0.36</v>
      </c>
      <c r="G8939">
        <v>13.8</v>
      </c>
      <c r="H8939" t="s">
        <v>21</v>
      </c>
      <c r="I8939" t="s">
        <v>4833</v>
      </c>
      <c r="N8939">
        <v>12</v>
      </c>
      <c r="P8939">
        <f t="shared" si="278"/>
        <v>30.7</v>
      </c>
      <c r="Q8939">
        <f t="shared" si="279"/>
        <v>30.7</v>
      </c>
      <c r="S8939">
        <f>IF(AND(M8939&lt;&gt;"",M8939&lt;&gt;18.5),5*LOG10(10^(Q8939/5+1)*W$1/(10^(M8939/5+1)))-5,Q8939)</f>
        <v>30.7</v>
      </c>
      <c r="T8939">
        <f>(F8939/E8939)*S8939</f>
        <v>0.36</v>
      </c>
      <c r="U8939">
        <v>80811</v>
      </c>
      <c r="V8939" t="s">
        <v>5023</v>
      </c>
    </row>
    <row r="8940" spans="1:22" x14ac:dyDescent="0.25">
      <c r="B8940">
        <v>170843</v>
      </c>
      <c r="C8940" t="s">
        <v>5022</v>
      </c>
      <c r="E8940">
        <v>31</v>
      </c>
      <c r="F8940">
        <v>0.5</v>
      </c>
      <c r="G8940">
        <v>15.8</v>
      </c>
      <c r="H8940" t="s">
        <v>21</v>
      </c>
      <c r="I8940" t="s">
        <v>4831</v>
      </c>
      <c r="N8940">
        <v>31</v>
      </c>
      <c r="P8940">
        <f t="shared" si="278"/>
        <v>31</v>
      </c>
      <c r="Q8940">
        <f t="shared" si="279"/>
        <v>31</v>
      </c>
      <c r="S8940">
        <f>IF(AND(M8940&lt;&gt;"",M8940&lt;&gt;18.5),5*LOG10(10^(Q8940/5+1)*W$1/(10^(M8940/5+1)))-5,Q8940)</f>
        <v>31</v>
      </c>
      <c r="T8940">
        <f>(F8940/E8940)*S8940</f>
        <v>0.5</v>
      </c>
      <c r="U8940">
        <v>80811</v>
      </c>
      <c r="V8940" t="s">
        <v>5023</v>
      </c>
    </row>
    <row r="8941" spans="1:22" x14ac:dyDescent="0.25">
      <c r="B8941">
        <v>170844</v>
      </c>
      <c r="C8941" t="s">
        <v>5022</v>
      </c>
      <c r="E8941">
        <v>31.1</v>
      </c>
      <c r="F8941">
        <v>0.4</v>
      </c>
      <c r="G8941">
        <v>16</v>
      </c>
      <c r="H8941" t="s">
        <v>21</v>
      </c>
      <c r="I8941" t="s">
        <v>4173</v>
      </c>
      <c r="N8941">
        <v>2</v>
      </c>
      <c r="O8941" t="s">
        <v>49</v>
      </c>
      <c r="P8941">
        <f t="shared" si="278"/>
        <v>31.1</v>
      </c>
      <c r="Q8941">
        <f t="shared" si="279"/>
        <v>31.1</v>
      </c>
      <c r="S8941">
        <f>IF(AND(M8941&lt;&gt;"",M8941&lt;&gt;18.5),5*LOG10(10^(Q8941/5+1)*W$1/(10^(M8941/5+1)))-5,Q8941)</f>
        <v>31.1</v>
      </c>
      <c r="T8941">
        <f>(F8941/E8941)*S8941</f>
        <v>0.4</v>
      </c>
      <c r="U8941">
        <v>80811</v>
      </c>
      <c r="V8941" t="s">
        <v>5023</v>
      </c>
    </row>
    <row r="8942" spans="1:22" x14ac:dyDescent="0.25">
      <c r="B8942">
        <v>170977</v>
      </c>
      <c r="C8942" t="s">
        <v>5024</v>
      </c>
      <c r="E8942">
        <v>35.06</v>
      </c>
      <c r="F8942">
        <v>0.28999999999999998</v>
      </c>
      <c r="G8942">
        <v>99.1</v>
      </c>
      <c r="H8942" t="s">
        <v>21</v>
      </c>
      <c r="I8942" t="s">
        <v>62</v>
      </c>
      <c r="K8942">
        <v>3.7699999999999997E-2</v>
      </c>
      <c r="L8942">
        <v>74.2</v>
      </c>
      <c r="N8942">
        <v>30</v>
      </c>
      <c r="O8942" t="s">
        <v>27</v>
      </c>
      <c r="P8942">
        <f t="shared" si="278"/>
        <v>34.979640916329885</v>
      </c>
      <c r="Q8942">
        <f t="shared" si="279"/>
        <v>35.106170242653747</v>
      </c>
      <c r="S8942">
        <f>IF(AND(M8942&lt;&gt;"",M8942&lt;&gt;18.5),5*LOG10(10^(Q8942/5+1)*W$1/(10^(M8942/5+1)))-5,Q8942)</f>
        <v>35.106170242653747</v>
      </c>
      <c r="T8942">
        <f>(F8942/E8942)*S8942</f>
        <v>0.29038189875555004</v>
      </c>
      <c r="U8942">
        <v>80861</v>
      </c>
      <c r="V8942" t="s">
        <v>5025</v>
      </c>
    </row>
    <row r="8943" spans="1:22" x14ac:dyDescent="0.25">
      <c r="B8943">
        <v>170978</v>
      </c>
      <c r="C8943" t="s">
        <v>5024</v>
      </c>
      <c r="E8943">
        <v>35.64</v>
      </c>
      <c r="F8943">
        <v>0.1</v>
      </c>
      <c r="G8943">
        <v>134</v>
      </c>
      <c r="H8943" t="s">
        <v>21</v>
      </c>
      <c r="I8943" t="s">
        <v>18</v>
      </c>
      <c r="L8943">
        <v>74.400000000000006</v>
      </c>
      <c r="N8943">
        <v>33</v>
      </c>
      <c r="P8943">
        <f t="shared" si="278"/>
        <v>35.64</v>
      </c>
      <c r="Q8943">
        <f t="shared" si="279"/>
        <v>35.772374477658111</v>
      </c>
      <c r="S8943">
        <f>IF(AND(M8943&lt;&gt;"",M8943&lt;&gt;18.5),5*LOG10(10^(Q8943/5+1)*W$1/(10^(M8943/5+1)))-5,Q8943)</f>
        <v>35.772374477658111</v>
      </c>
      <c r="T8943">
        <f>(F8943/E8943)*S8943</f>
        <v>0.10037142109331681</v>
      </c>
      <c r="U8943">
        <v>80861</v>
      </c>
      <c r="V8943" t="s">
        <v>5025</v>
      </c>
    </row>
    <row r="8944" spans="1:22" x14ac:dyDescent="0.25">
      <c r="B8944">
        <v>170979</v>
      </c>
      <c r="C8944" t="s">
        <v>5024</v>
      </c>
      <c r="E8944">
        <v>35.94</v>
      </c>
      <c r="F8944">
        <v>0.28000000000000003</v>
      </c>
      <c r="G8944">
        <v>148</v>
      </c>
      <c r="H8944" t="s">
        <v>21</v>
      </c>
      <c r="I8944" t="s">
        <v>85</v>
      </c>
      <c r="K8944">
        <v>3.7699999999999997E-2</v>
      </c>
      <c r="L8944">
        <v>73.8</v>
      </c>
      <c r="N8944">
        <v>34</v>
      </c>
      <c r="O8944" t="s">
        <v>86</v>
      </c>
      <c r="P8944">
        <f t="shared" si="278"/>
        <v>35.85964091632988</v>
      </c>
      <c r="Q8944">
        <f t="shared" si="279"/>
        <v>35.974432525373814</v>
      </c>
      <c r="S8944">
        <f>IF(AND(M8944&lt;&gt;"",M8944&lt;&gt;18.5),5*LOG10(10^(Q8944/5+1)*W$1/(10^(M8944/5+1)))-5,Q8944)</f>
        <v>35.974432525373814</v>
      </c>
      <c r="T8944">
        <f>(F8944/E8944)*S8944</f>
        <v>0.28026825562339092</v>
      </c>
      <c r="U8944">
        <v>80861</v>
      </c>
      <c r="V8944" t="s">
        <v>5025</v>
      </c>
    </row>
    <row r="8945" spans="1:22" x14ac:dyDescent="0.25">
      <c r="A8945" t="s">
        <v>47</v>
      </c>
      <c r="B8945">
        <v>170980</v>
      </c>
      <c r="C8945" t="s">
        <v>5024</v>
      </c>
      <c r="E8945">
        <v>35.950000000000003</v>
      </c>
      <c r="F8945">
        <v>0.17</v>
      </c>
      <c r="G8945">
        <v>155</v>
      </c>
      <c r="H8945" t="s">
        <v>21</v>
      </c>
      <c r="I8945" t="s">
        <v>91</v>
      </c>
      <c r="N8945">
        <v>35</v>
      </c>
      <c r="O8945" t="s">
        <v>92</v>
      </c>
      <c r="P8945">
        <f t="shared" si="278"/>
        <v>35.950000000000003</v>
      </c>
      <c r="Q8945">
        <f t="shared" si="279"/>
        <v>35.950000000000003</v>
      </c>
      <c r="S8945">
        <f>IF(AND(M8945&lt;&gt;"",M8945&lt;&gt;18.5),5*LOG10(10^(Q8945/5+1)*W$1/(10^(M8945/5+1)))-5,Q8945)</f>
        <v>35.950000000000003</v>
      </c>
      <c r="T8945">
        <f>(F8945/E8945)*S8945</f>
        <v>0.17</v>
      </c>
      <c r="U8945">
        <v>80861</v>
      </c>
      <c r="V8945" t="s">
        <v>5025</v>
      </c>
    </row>
    <row r="8946" spans="1:22" x14ac:dyDescent="0.25">
      <c r="A8946" t="s">
        <v>47</v>
      </c>
      <c r="B8946">
        <v>170981</v>
      </c>
      <c r="C8946" t="s">
        <v>5024</v>
      </c>
      <c r="E8946">
        <v>35.99</v>
      </c>
      <c r="F8946">
        <v>0.18</v>
      </c>
      <c r="G8946">
        <v>158</v>
      </c>
      <c r="H8946" t="s">
        <v>21</v>
      </c>
      <c r="I8946" t="s">
        <v>91</v>
      </c>
      <c r="N8946">
        <v>35</v>
      </c>
      <c r="O8946" t="s">
        <v>93</v>
      </c>
      <c r="P8946">
        <f t="shared" si="278"/>
        <v>35.99</v>
      </c>
      <c r="Q8946">
        <f t="shared" si="279"/>
        <v>35.99</v>
      </c>
      <c r="S8946">
        <f>IF(AND(M8946&lt;&gt;"",M8946&lt;&gt;18.5),5*LOG10(10^(Q8946/5+1)*W$1/(10^(M8946/5+1)))-5,Q8946)</f>
        <v>35.99</v>
      </c>
      <c r="T8946">
        <f>(F8946/E8946)*S8946</f>
        <v>0.18</v>
      </c>
      <c r="U8946">
        <v>80861</v>
      </c>
      <c r="V8946" t="s">
        <v>5025</v>
      </c>
    </row>
    <row r="8947" spans="1:22" x14ac:dyDescent="0.25">
      <c r="B8947">
        <v>171228</v>
      </c>
      <c r="C8947" t="s">
        <v>5026</v>
      </c>
      <c r="E8947">
        <v>34.5</v>
      </c>
      <c r="F8947">
        <v>0.08</v>
      </c>
      <c r="G8947">
        <v>79.400000000000006</v>
      </c>
      <c r="H8947" t="s">
        <v>21</v>
      </c>
      <c r="I8947" t="s">
        <v>1474</v>
      </c>
      <c r="L8947">
        <v>65</v>
      </c>
      <c r="N8947">
        <v>16</v>
      </c>
      <c r="O8947" t="s">
        <v>1475</v>
      </c>
      <c r="P8947">
        <f t="shared" si="278"/>
        <v>34.5</v>
      </c>
      <c r="Q8947">
        <f t="shared" si="279"/>
        <v>34.339076583142997</v>
      </c>
      <c r="S8947">
        <f>IF(AND(M8947&lt;&gt;"",M8947&lt;&gt;18.5),5*LOG10(10^(Q8947/5+1)*W$1/(10^(M8947/5+1)))-5,Q8947)</f>
        <v>34.339076583142997</v>
      </c>
      <c r="T8947">
        <f>(F8947/E8947)*S8947</f>
        <v>7.9626844250766368E-2</v>
      </c>
      <c r="U8947">
        <v>81011</v>
      </c>
      <c r="V8947" t="s">
        <v>5027</v>
      </c>
    </row>
    <row r="8948" spans="1:22" x14ac:dyDescent="0.25">
      <c r="B8948">
        <v>171229</v>
      </c>
      <c r="C8948" t="s">
        <v>5026</v>
      </c>
      <c r="E8948">
        <v>34.75</v>
      </c>
      <c r="F8948">
        <v>0.19</v>
      </c>
      <c r="G8948">
        <v>86.9</v>
      </c>
      <c r="H8948" t="s">
        <v>21</v>
      </c>
      <c r="I8948" t="s">
        <v>62</v>
      </c>
      <c r="K8948">
        <v>2.5399999999999999E-2</v>
      </c>
      <c r="L8948">
        <v>74.2</v>
      </c>
      <c r="N8948">
        <v>30</v>
      </c>
      <c r="O8948" t="s">
        <v>27</v>
      </c>
      <c r="P8948">
        <f t="shared" si="278"/>
        <v>34.695533434478101</v>
      </c>
      <c r="Q8948">
        <f t="shared" si="279"/>
        <v>34.822062760801956</v>
      </c>
      <c r="S8948">
        <f>IF(AND(M8948&lt;&gt;"",M8948&lt;&gt;18.5),5*LOG10(10^(Q8948/5+1)*W$1/(10^(M8948/5+1)))-5,Q8948)</f>
        <v>34.822062760801956</v>
      </c>
      <c r="T8948">
        <f>(F8948/E8948)*S8948</f>
        <v>0.19039401221733443</v>
      </c>
      <c r="U8948">
        <v>81011</v>
      </c>
      <c r="V8948" t="s">
        <v>5027</v>
      </c>
    </row>
    <row r="8949" spans="1:22" x14ac:dyDescent="0.25">
      <c r="B8949">
        <v>171230</v>
      </c>
      <c r="C8949" t="s">
        <v>5026</v>
      </c>
      <c r="E8949">
        <v>35</v>
      </c>
      <c r="F8949">
        <v>0.03</v>
      </c>
      <c r="G8949">
        <v>97.4</v>
      </c>
      <c r="H8949" t="s">
        <v>21</v>
      </c>
      <c r="I8949" t="s">
        <v>94</v>
      </c>
      <c r="K8949">
        <v>2.5399999999999999E-2</v>
      </c>
      <c r="L8949">
        <v>70</v>
      </c>
      <c r="N8949">
        <v>31</v>
      </c>
      <c r="O8949" t="s">
        <v>1475</v>
      </c>
      <c r="P8949">
        <f t="shared" si="278"/>
        <v>34.945533434478094</v>
      </c>
      <c r="Q8949">
        <f t="shared" si="279"/>
        <v>34.945533434478094</v>
      </c>
      <c r="S8949">
        <f>IF(AND(M8949&lt;&gt;"",M8949&lt;&gt;18.5),5*LOG10(10^(Q8949/5+1)*W$1/(10^(M8949/5+1)))-5,Q8949)</f>
        <v>34.945533434478094</v>
      </c>
      <c r="T8949">
        <f>(F8949/E8949)*S8949</f>
        <v>2.9953314372409792E-2</v>
      </c>
      <c r="U8949">
        <v>81011</v>
      </c>
      <c r="V8949" t="s">
        <v>5027</v>
      </c>
    </row>
    <row r="8950" spans="1:22" x14ac:dyDescent="0.25">
      <c r="B8950">
        <v>171231</v>
      </c>
      <c r="C8950" t="s">
        <v>5026</v>
      </c>
      <c r="E8950">
        <v>35.25</v>
      </c>
      <c r="F8950">
        <v>0.08</v>
      </c>
      <c r="G8950">
        <v>112</v>
      </c>
      <c r="H8950" t="s">
        <v>21</v>
      </c>
      <c r="I8950" t="s">
        <v>18</v>
      </c>
      <c r="L8950">
        <v>74.400000000000006</v>
      </c>
      <c r="N8950">
        <v>33</v>
      </c>
      <c r="P8950">
        <f t="shared" si="278"/>
        <v>35.25</v>
      </c>
      <c r="Q8950">
        <f t="shared" si="279"/>
        <v>35.382374477658118</v>
      </c>
      <c r="S8950">
        <f>IF(AND(M8950&lt;&gt;"",M8950&lt;&gt;18.5),5*LOG10(10^(Q8950/5+1)*W$1/(10^(M8950/5+1)))-5,Q8950)</f>
        <v>35.382374477658118</v>
      </c>
      <c r="T8950">
        <f>(F8950/E8950)*S8950</f>
        <v>8.0300424346458135E-2</v>
      </c>
      <c r="U8950">
        <v>81011</v>
      </c>
      <c r="V8950" t="s">
        <v>5027</v>
      </c>
    </row>
    <row r="8951" spans="1:22" x14ac:dyDescent="0.25">
      <c r="B8951">
        <v>171232</v>
      </c>
      <c r="C8951" t="s">
        <v>5026</v>
      </c>
      <c r="E8951">
        <v>35.270000000000003</v>
      </c>
      <c r="F8951">
        <v>0.17</v>
      </c>
      <c r="G8951">
        <v>113</v>
      </c>
      <c r="H8951" t="s">
        <v>21</v>
      </c>
      <c r="I8951" t="s">
        <v>181</v>
      </c>
      <c r="L8951">
        <v>70.8</v>
      </c>
      <c r="N8951">
        <v>28</v>
      </c>
      <c r="P8951">
        <f t="shared" si="278"/>
        <v>35.270000000000003</v>
      </c>
      <c r="Q8951">
        <f t="shared" si="279"/>
        <v>35.294676088377564</v>
      </c>
      <c r="S8951">
        <f>IF(AND(M8951&lt;&gt;"",M8951&lt;&gt;18.5),5*LOG10(10^(Q8951/5+1)*W$1/(10^(M8951/5+1)))-5,Q8951)</f>
        <v>35.294676088377564</v>
      </c>
      <c r="T8951">
        <f>(F8951/E8951)*S8951</f>
        <v>0.17011893776649237</v>
      </c>
      <c r="U8951">
        <v>81011</v>
      </c>
      <c r="V8951" t="s">
        <v>5027</v>
      </c>
    </row>
    <row r="8952" spans="1:22" x14ac:dyDescent="0.25">
      <c r="B8952">
        <v>171233</v>
      </c>
      <c r="C8952" t="s">
        <v>5026</v>
      </c>
      <c r="E8952">
        <v>35.35</v>
      </c>
      <c r="F8952">
        <v>0.02</v>
      </c>
      <c r="G8952">
        <v>115</v>
      </c>
      <c r="H8952" t="s">
        <v>21</v>
      </c>
      <c r="I8952" t="s">
        <v>182</v>
      </c>
      <c r="K8952">
        <v>2.5399999999999999E-2</v>
      </c>
      <c r="L8952">
        <v>72</v>
      </c>
      <c r="N8952">
        <v>26</v>
      </c>
      <c r="P8952">
        <f t="shared" si="278"/>
        <v>35.295533434478095</v>
      </c>
      <c r="Q8952">
        <f t="shared" si="279"/>
        <v>35.356705716563155</v>
      </c>
      <c r="S8952">
        <f>IF(AND(M8952&lt;&gt;"",M8952&lt;&gt;18.5),5*LOG10(10^(Q8952/5+1)*W$1/(10^(M8952/5+1)))-5,Q8952)</f>
        <v>35.356705716563155</v>
      </c>
      <c r="T8952">
        <f>(F8952/E8952)*S8952</f>
        <v>2.0003793899045632E-2</v>
      </c>
      <c r="U8952">
        <v>81011</v>
      </c>
      <c r="V8952" t="s">
        <v>5027</v>
      </c>
    </row>
    <row r="8953" spans="1:22" x14ac:dyDescent="0.25">
      <c r="B8953">
        <v>171234</v>
      </c>
      <c r="C8953" t="s">
        <v>5026</v>
      </c>
      <c r="E8953">
        <v>35.4</v>
      </c>
      <c r="F8953">
        <v>0.19</v>
      </c>
      <c r="G8953">
        <v>117</v>
      </c>
      <c r="H8953" t="s">
        <v>21</v>
      </c>
      <c r="I8953" t="s">
        <v>65</v>
      </c>
      <c r="K8953">
        <v>2.5399999999999999E-2</v>
      </c>
      <c r="L8953">
        <v>70</v>
      </c>
      <c r="N8953">
        <v>33</v>
      </c>
      <c r="O8953" t="s">
        <v>27</v>
      </c>
      <c r="P8953">
        <f t="shared" si="278"/>
        <v>35.345533434478099</v>
      </c>
      <c r="Q8953">
        <f t="shared" si="279"/>
        <v>35.345533434478099</v>
      </c>
      <c r="S8953">
        <f>IF(AND(M8953&lt;&gt;"",M8953&lt;&gt;18.5),5*LOG10(10^(Q8953/5+1)*W$1/(10^(M8953/5+1)))-5,Q8953)</f>
        <v>35.345533434478099</v>
      </c>
      <c r="T8953">
        <f>(F8953/E8953)*S8953</f>
        <v>0.18970766532629491</v>
      </c>
      <c r="U8953">
        <v>81011</v>
      </c>
      <c r="V8953" t="s">
        <v>5027</v>
      </c>
    </row>
    <row r="8954" spans="1:22" x14ac:dyDescent="0.25">
      <c r="B8954">
        <v>171235</v>
      </c>
      <c r="C8954" t="s">
        <v>5026</v>
      </c>
      <c r="E8954">
        <v>35.42</v>
      </c>
      <c r="F8954">
        <v>0.14000000000000001</v>
      </c>
      <c r="G8954">
        <v>118</v>
      </c>
      <c r="H8954" t="s">
        <v>21</v>
      </c>
      <c r="I8954" t="s">
        <v>43</v>
      </c>
      <c r="K8954">
        <v>2.5399999999999999E-2</v>
      </c>
      <c r="L8954">
        <v>70</v>
      </c>
      <c r="N8954">
        <v>34</v>
      </c>
      <c r="O8954" t="s">
        <v>27</v>
      </c>
      <c r="P8954">
        <f t="shared" si="278"/>
        <v>35.365533434478095</v>
      </c>
      <c r="Q8954">
        <f t="shared" si="279"/>
        <v>35.365533434478095</v>
      </c>
      <c r="S8954">
        <f>IF(AND(M8954&lt;&gt;"",M8954&lt;&gt;18.5),5*LOG10(10^(Q8954/5+1)*W$1/(10^(M8954/5+1)))-5,Q8954)</f>
        <v>35.365533434478095</v>
      </c>
      <c r="T8954">
        <f>(F8954/E8954)*S8954</f>
        <v>0.13978471713232452</v>
      </c>
      <c r="U8954">
        <v>81011</v>
      </c>
      <c r="V8954" t="s">
        <v>5027</v>
      </c>
    </row>
    <row r="8955" spans="1:22" x14ac:dyDescent="0.25">
      <c r="B8955">
        <v>171236</v>
      </c>
      <c r="C8955" t="s">
        <v>5026</v>
      </c>
      <c r="E8955">
        <v>35.43</v>
      </c>
      <c r="F8955">
        <v>0.1</v>
      </c>
      <c r="G8955">
        <v>119</v>
      </c>
      <c r="H8955" t="s">
        <v>21</v>
      </c>
      <c r="I8955" t="s">
        <v>134</v>
      </c>
      <c r="K8955">
        <v>2.5399999999999999E-2</v>
      </c>
      <c r="L8955">
        <v>65</v>
      </c>
      <c r="N8955">
        <v>29</v>
      </c>
      <c r="O8955" t="s">
        <v>37</v>
      </c>
      <c r="P8955">
        <f t="shared" si="278"/>
        <v>35.375533434478101</v>
      </c>
      <c r="Q8955">
        <f t="shared" si="279"/>
        <v>35.214610017621098</v>
      </c>
      <c r="S8955">
        <f>IF(AND(M8955&lt;&gt;"",M8955&lt;&gt;18.5),5*LOG10(10^(Q8955/5+1)*W$1/(10^(M8955/5+1)))-5,Q8955)</f>
        <v>35.214610017621098</v>
      </c>
      <c r="T8955">
        <f>(F8955/E8955)*S8955</f>
        <v>9.9392068917925763E-2</v>
      </c>
      <c r="U8955">
        <v>81011</v>
      </c>
      <c r="V8955" t="s">
        <v>5027</v>
      </c>
    </row>
    <row r="8956" spans="1:22" x14ac:dyDescent="0.25">
      <c r="B8956">
        <v>171237</v>
      </c>
      <c r="C8956" t="s">
        <v>5026</v>
      </c>
      <c r="E8956">
        <v>35.44</v>
      </c>
      <c r="F8956">
        <v>0.19</v>
      </c>
      <c r="G8956">
        <v>119</v>
      </c>
      <c r="H8956" t="s">
        <v>21</v>
      </c>
      <c r="I8956" t="s">
        <v>85</v>
      </c>
      <c r="K8956">
        <v>2.6499999999999999E-2</v>
      </c>
      <c r="L8956">
        <v>73.8</v>
      </c>
      <c r="N8956">
        <v>34</v>
      </c>
      <c r="O8956" t="s">
        <v>86</v>
      </c>
      <c r="P8956">
        <f t="shared" si="278"/>
        <v>35.383205231466945</v>
      </c>
      <c r="Q8956">
        <f t="shared" si="279"/>
        <v>35.497996840510879</v>
      </c>
      <c r="S8956">
        <f>IF(AND(M8956&lt;&gt;"",M8956&lt;&gt;18.5),5*LOG10(10^(Q8956/5+1)*W$1/(10^(M8956/5+1)))-5,Q8956)</f>
        <v>35.497996840510879</v>
      </c>
      <c r="T8956">
        <f>(F8956/E8956)*S8956</f>
        <v>0.19031093114269376</v>
      </c>
      <c r="U8956">
        <v>81011</v>
      </c>
      <c r="V8956" t="s">
        <v>5027</v>
      </c>
    </row>
    <row r="8957" spans="1:22" x14ac:dyDescent="0.25">
      <c r="B8957">
        <v>171238</v>
      </c>
      <c r="C8957" t="s">
        <v>5026</v>
      </c>
      <c r="E8957">
        <v>35.39</v>
      </c>
      <c r="F8957">
        <v>0.05</v>
      </c>
      <c r="G8957">
        <v>120</v>
      </c>
      <c r="H8957" t="s">
        <v>21</v>
      </c>
      <c r="I8957" t="s">
        <v>1470</v>
      </c>
      <c r="L8957">
        <v>65</v>
      </c>
      <c r="N8957">
        <v>15</v>
      </c>
      <c r="O8957" t="s">
        <v>1471</v>
      </c>
      <c r="P8957">
        <f t="shared" si="278"/>
        <v>35.39</v>
      </c>
      <c r="Q8957">
        <f t="shared" si="279"/>
        <v>35.229076583142991</v>
      </c>
      <c r="S8957">
        <f>IF(AND(M8957&lt;&gt;"",M8957&lt;&gt;18.5),5*LOG10(10^(Q8957/5+1)*W$1/(10^(M8957/5+1)))-5,Q8957)</f>
        <v>35.229076583142991</v>
      </c>
      <c r="T8957">
        <f>(F8957/E8957)*S8957</f>
        <v>4.9772642813143531E-2</v>
      </c>
      <c r="U8957">
        <v>81011</v>
      </c>
      <c r="V8957" t="s">
        <v>5027</v>
      </c>
    </row>
    <row r="8958" spans="1:22" x14ac:dyDescent="0.25">
      <c r="B8958">
        <v>171239</v>
      </c>
      <c r="C8958" t="s">
        <v>5026</v>
      </c>
      <c r="E8958">
        <v>35.46</v>
      </c>
      <c r="F8958">
        <v>0.19</v>
      </c>
      <c r="G8958">
        <v>121</v>
      </c>
      <c r="H8958" t="s">
        <v>21</v>
      </c>
      <c r="I8958" t="s">
        <v>656</v>
      </c>
      <c r="K8958">
        <v>2.5399999999999999E-2</v>
      </c>
      <c r="L8958">
        <v>72</v>
      </c>
      <c r="N8958">
        <v>26</v>
      </c>
      <c r="P8958">
        <f t="shared" si="278"/>
        <v>35.405533434478102</v>
      </c>
      <c r="Q8958">
        <f t="shared" si="279"/>
        <v>35.466705716563155</v>
      </c>
      <c r="S8958">
        <f>IF(AND(M8958&lt;&gt;"",M8958&lt;&gt;18.5),5*LOG10(10^(Q8958/5+1)*W$1/(10^(M8958/5+1)))-5,Q8958)</f>
        <v>35.466705716563155</v>
      </c>
      <c r="T8958">
        <f>(F8958/E8958)*S8958</f>
        <v>0.19003593023539198</v>
      </c>
      <c r="U8958">
        <v>81011</v>
      </c>
      <c r="V8958" t="s">
        <v>5027</v>
      </c>
    </row>
    <row r="8959" spans="1:22" x14ac:dyDescent="0.25">
      <c r="B8959">
        <v>171240</v>
      </c>
      <c r="C8959" t="s">
        <v>5026</v>
      </c>
      <c r="E8959">
        <v>35.450000000000003</v>
      </c>
      <c r="F8959">
        <v>7.0000000000000007E-2</v>
      </c>
      <c r="G8959">
        <v>123</v>
      </c>
      <c r="H8959" t="s">
        <v>21</v>
      </c>
      <c r="I8959" t="s">
        <v>185</v>
      </c>
      <c r="L8959">
        <v>60</v>
      </c>
      <c r="N8959">
        <v>20</v>
      </c>
      <c r="O8959" t="s">
        <v>187</v>
      </c>
      <c r="P8959">
        <f t="shared" si="278"/>
        <v>35.450000000000003</v>
      </c>
      <c r="Q8959">
        <f t="shared" si="279"/>
        <v>35.11526605184693</v>
      </c>
      <c r="S8959">
        <f>IF(AND(M8959&lt;&gt;"",M8959&lt;&gt;18.5),5*LOG10(10^(Q8959/5+1)*W$1/(10^(M8959/5+1)))-5,Q8959)</f>
        <v>35.11526605184693</v>
      </c>
      <c r="T8959">
        <f>(F8959/E8959)*S8959</f>
        <v>6.9339030285734418E-2</v>
      </c>
      <c r="U8959">
        <v>81011</v>
      </c>
      <c r="V8959" t="s">
        <v>5027</v>
      </c>
    </row>
    <row r="8960" spans="1:22" x14ac:dyDescent="0.25">
      <c r="B8960">
        <v>171241</v>
      </c>
      <c r="C8960" t="s">
        <v>5026</v>
      </c>
      <c r="E8960">
        <v>35.520000000000003</v>
      </c>
      <c r="F8960">
        <v>0.18</v>
      </c>
      <c r="G8960">
        <v>124</v>
      </c>
      <c r="H8960" t="s">
        <v>21</v>
      </c>
      <c r="I8960" t="s">
        <v>179</v>
      </c>
      <c r="K8960">
        <v>2.5399999999999999E-2</v>
      </c>
      <c r="L8960">
        <v>70</v>
      </c>
      <c r="N8960">
        <v>28</v>
      </c>
      <c r="O8960" t="s">
        <v>88</v>
      </c>
      <c r="P8960">
        <f t="shared" si="278"/>
        <v>35.465533434478111</v>
      </c>
      <c r="Q8960">
        <f t="shared" si="279"/>
        <v>35.465533434478111</v>
      </c>
      <c r="S8960">
        <f>IF(AND(M8960&lt;&gt;"",M8960&lt;&gt;18.5),5*LOG10(10^(Q8960/5+1)*W$1/(10^(M8960/5+1)))-5,Q8960)</f>
        <v>35.465533434478111</v>
      </c>
      <c r="T8960">
        <f>(F8960/E8960)*S8960</f>
        <v>0.17972398699904446</v>
      </c>
      <c r="U8960">
        <v>81011</v>
      </c>
      <c r="V8960" t="s">
        <v>5027</v>
      </c>
    </row>
    <row r="8961" spans="2:22" x14ac:dyDescent="0.25">
      <c r="B8961">
        <v>171242</v>
      </c>
      <c r="C8961" t="s">
        <v>5026</v>
      </c>
      <c r="E8961">
        <v>35.520000000000003</v>
      </c>
      <c r="F8961">
        <v>0.2</v>
      </c>
      <c r="G8961">
        <v>124</v>
      </c>
      <c r="H8961" t="s">
        <v>21</v>
      </c>
      <c r="I8961" t="s">
        <v>87</v>
      </c>
      <c r="K8961">
        <v>2.5399999999999999E-2</v>
      </c>
      <c r="L8961">
        <v>65</v>
      </c>
      <c r="N8961">
        <v>29</v>
      </c>
      <c r="O8961" t="s">
        <v>37</v>
      </c>
      <c r="P8961">
        <f t="shared" si="278"/>
        <v>35.465533434478111</v>
      </c>
      <c r="Q8961">
        <f t="shared" si="279"/>
        <v>35.304610017621116</v>
      </c>
      <c r="S8961">
        <f>IF(AND(M8961&lt;&gt;"",M8961&lt;&gt;18.5),5*LOG10(10^(Q8961/5+1)*W$1/(10^(M8961/5+1)))-5,Q8961)</f>
        <v>35.304610017621116</v>
      </c>
      <c r="T8961">
        <f>(F8961/E8961)*S8961</f>
        <v>0.19878721856768644</v>
      </c>
      <c r="U8961">
        <v>81011</v>
      </c>
      <c r="V8961" t="s">
        <v>5027</v>
      </c>
    </row>
    <row r="8962" spans="2:22" x14ac:dyDescent="0.25">
      <c r="B8962">
        <v>171243</v>
      </c>
      <c r="C8962" t="s">
        <v>5026</v>
      </c>
      <c r="E8962">
        <v>35.53</v>
      </c>
      <c r="F8962">
        <v>0.18</v>
      </c>
      <c r="G8962">
        <v>124</v>
      </c>
      <c r="H8962" t="s">
        <v>21</v>
      </c>
      <c r="I8962" t="s">
        <v>87</v>
      </c>
      <c r="K8962">
        <v>2.5399999999999999E-2</v>
      </c>
      <c r="L8962">
        <v>65</v>
      </c>
      <c r="N8962">
        <v>29</v>
      </c>
      <c r="O8962" t="s">
        <v>89</v>
      </c>
      <c r="P8962">
        <f t="shared" ref="P8962:P9025" si="280">IF((K8962&lt;&gt;""),5*LOG10(10^(E8962/5+1)/(K8962+1))-5,E8962)</f>
        <v>35.475533434478102</v>
      </c>
      <c r="Q8962">
        <f t="shared" ref="Q8962:Q9025" si="281">IF(AND(L8962&lt;&gt;"",L8962&lt;&gt;70),5*LOG10(10^(P8962/5+1)*L8962/70)-5,P8962)</f>
        <v>35.314610017621106</v>
      </c>
      <c r="S8962">
        <f>IF(AND(M8962&lt;&gt;"",M8962&lt;&gt;18.5),5*LOG10(10^(Q8962/5+1)*W$1/(10^(M8962/5+1)))-5,Q8962)</f>
        <v>35.314610017621106</v>
      </c>
      <c r="T8962">
        <f>(F8962/E8962)*S8962</f>
        <v>0.17890880391702221</v>
      </c>
      <c r="U8962">
        <v>81011</v>
      </c>
      <c r="V8962" t="s">
        <v>5027</v>
      </c>
    </row>
    <row r="8963" spans="2:22" x14ac:dyDescent="0.25">
      <c r="B8963">
        <v>171244</v>
      </c>
      <c r="C8963" t="s">
        <v>5026</v>
      </c>
      <c r="E8963">
        <v>35.479999999999997</v>
      </c>
      <c r="F8963">
        <v>0.06</v>
      </c>
      <c r="G8963">
        <v>125</v>
      </c>
      <c r="H8963" t="s">
        <v>21</v>
      </c>
      <c r="I8963" t="s">
        <v>185</v>
      </c>
      <c r="L8963">
        <v>60</v>
      </c>
      <c r="N8963">
        <v>20</v>
      </c>
      <c r="O8963" t="s">
        <v>186</v>
      </c>
      <c r="P8963">
        <f t="shared" si="280"/>
        <v>35.479999999999997</v>
      </c>
      <c r="Q8963">
        <f t="shared" si="281"/>
        <v>35.145266051846932</v>
      </c>
      <c r="S8963">
        <f>IF(AND(M8963&lt;&gt;"",M8963&lt;&gt;18.5),5*LOG10(10^(Q8963/5+1)*W$1/(10^(M8963/5+1)))-5,Q8963)</f>
        <v>35.145266051846932</v>
      </c>
      <c r="T8963">
        <f>(F8963/E8963)*S8963</f>
        <v>5.9433933571330783E-2</v>
      </c>
      <c r="U8963">
        <v>81011</v>
      </c>
      <c r="V8963" t="s">
        <v>5027</v>
      </c>
    </row>
    <row r="8964" spans="2:22" x14ac:dyDescent="0.25">
      <c r="B8964">
        <v>171245</v>
      </c>
      <c r="C8964" t="s">
        <v>5026</v>
      </c>
      <c r="E8964">
        <v>35.49</v>
      </c>
      <c r="F8964">
        <v>0.06</v>
      </c>
      <c r="G8964">
        <v>125</v>
      </c>
      <c r="H8964" t="s">
        <v>21</v>
      </c>
      <c r="I8964" t="s">
        <v>185</v>
      </c>
      <c r="L8964">
        <v>60</v>
      </c>
      <c r="N8964">
        <v>20</v>
      </c>
      <c r="O8964" t="s">
        <v>188</v>
      </c>
      <c r="P8964">
        <f t="shared" si="280"/>
        <v>35.49</v>
      </c>
      <c r="Q8964">
        <f t="shared" si="281"/>
        <v>35.155266051846937</v>
      </c>
      <c r="S8964">
        <f>IF(AND(M8964&lt;&gt;"",M8964&lt;&gt;18.5),5*LOG10(10^(Q8964/5+1)*W$1/(10^(M8964/5+1)))-5,Q8964)</f>
        <v>35.155266051846937</v>
      </c>
      <c r="T8964">
        <f>(F8964/E8964)*S8964</f>
        <v>5.9434093071592448E-2</v>
      </c>
      <c r="U8964">
        <v>81011</v>
      </c>
      <c r="V8964" t="s">
        <v>5027</v>
      </c>
    </row>
    <row r="8965" spans="2:22" x14ac:dyDescent="0.25">
      <c r="B8965">
        <v>171246</v>
      </c>
      <c r="C8965" t="s">
        <v>5026</v>
      </c>
      <c r="E8965">
        <v>35.590000000000003</v>
      </c>
      <c r="F8965">
        <v>0.12</v>
      </c>
      <c r="G8965">
        <v>125</v>
      </c>
      <c r="H8965" t="s">
        <v>21</v>
      </c>
      <c r="I8965" t="s">
        <v>180</v>
      </c>
      <c r="K8965">
        <v>2.5399999999999999E-2</v>
      </c>
      <c r="L8965">
        <v>65</v>
      </c>
      <c r="N8965">
        <v>27</v>
      </c>
      <c r="O8965" t="s">
        <v>137</v>
      </c>
      <c r="P8965">
        <f t="shared" si="280"/>
        <v>35.535533434478104</v>
      </c>
      <c r="Q8965">
        <f t="shared" si="281"/>
        <v>35.374610017621109</v>
      </c>
      <c r="S8965">
        <f>IF(AND(M8965&lt;&gt;"",M8965&lt;&gt;18.5),5*LOG10(10^(Q8965/5+1)*W$1/(10^(M8965/5+1)))-5,Q8965)</f>
        <v>35.374610017621109</v>
      </c>
      <c r="T8965">
        <f>(F8965/E8965)*S8965</f>
        <v>0.11927376235219254</v>
      </c>
      <c r="U8965">
        <v>81011</v>
      </c>
      <c r="V8965" t="s">
        <v>5027</v>
      </c>
    </row>
    <row r="8966" spans="2:22" x14ac:dyDescent="0.25">
      <c r="B8966">
        <v>171247</v>
      </c>
      <c r="C8966" t="s">
        <v>5026</v>
      </c>
      <c r="E8966">
        <v>35.57</v>
      </c>
      <c r="F8966">
        <v>0.14000000000000001</v>
      </c>
      <c r="G8966">
        <v>127</v>
      </c>
      <c r="H8966" t="s">
        <v>21</v>
      </c>
      <c r="I8966" t="s">
        <v>657</v>
      </c>
      <c r="K8966">
        <v>2.5399999999999999E-2</v>
      </c>
      <c r="L8966">
        <v>70</v>
      </c>
      <c r="N8966">
        <v>26</v>
      </c>
      <c r="P8966">
        <f t="shared" si="280"/>
        <v>35.515533434478108</v>
      </c>
      <c r="Q8966">
        <f t="shared" si="281"/>
        <v>35.515533434478108</v>
      </c>
      <c r="S8966">
        <f>IF(AND(M8966&lt;&gt;"",M8966&lt;&gt;18.5),5*LOG10(10^(Q8966/5+1)*W$1/(10^(M8966/5+1)))-5,Q8966)</f>
        <v>35.515533434478108</v>
      </c>
      <c r="T8966">
        <f>(F8966/E8966)*S8966</f>
        <v>0.13978562498810615</v>
      </c>
      <c r="U8966">
        <v>81011</v>
      </c>
      <c r="V8966" t="s">
        <v>5027</v>
      </c>
    </row>
    <row r="8967" spans="2:22" x14ac:dyDescent="0.25">
      <c r="B8967">
        <v>171248</v>
      </c>
      <c r="C8967" t="s">
        <v>5026</v>
      </c>
      <c r="E8967">
        <v>35.57</v>
      </c>
      <c r="F8967">
        <v>0.1</v>
      </c>
      <c r="G8967">
        <v>127</v>
      </c>
      <c r="H8967" t="s">
        <v>21</v>
      </c>
      <c r="I8967" t="s">
        <v>134</v>
      </c>
      <c r="K8967">
        <v>2.5399999999999999E-2</v>
      </c>
      <c r="L8967">
        <v>65</v>
      </c>
      <c r="N8967">
        <v>29</v>
      </c>
      <c r="O8967" t="s">
        <v>137</v>
      </c>
      <c r="P8967">
        <f t="shared" si="280"/>
        <v>35.515533434478108</v>
      </c>
      <c r="Q8967">
        <f t="shared" si="281"/>
        <v>35.354610017621113</v>
      </c>
      <c r="S8967">
        <f>IF(AND(M8967&lt;&gt;"",M8967&lt;&gt;18.5),5*LOG10(10^(Q8967/5+1)*W$1/(10^(M8967/5+1)))-5,Q8967)</f>
        <v>35.354610017621113</v>
      </c>
      <c r="T8967">
        <f>(F8967/E8967)*S8967</f>
        <v>9.9394461674504109E-2</v>
      </c>
      <c r="U8967">
        <v>81011</v>
      </c>
      <c r="V8967" t="s">
        <v>5027</v>
      </c>
    </row>
    <row r="8968" spans="2:22" x14ac:dyDescent="0.25">
      <c r="B8968">
        <v>171249</v>
      </c>
      <c r="C8968" t="s">
        <v>5026</v>
      </c>
      <c r="E8968">
        <v>35.58</v>
      </c>
      <c r="F8968">
        <v>0.19</v>
      </c>
      <c r="G8968">
        <v>128</v>
      </c>
      <c r="H8968" t="s">
        <v>21</v>
      </c>
      <c r="I8968" t="s">
        <v>87</v>
      </c>
      <c r="K8968">
        <v>2.5399999999999999E-2</v>
      </c>
      <c r="L8968">
        <v>65</v>
      </c>
      <c r="N8968">
        <v>29</v>
      </c>
      <c r="O8968" t="s">
        <v>90</v>
      </c>
      <c r="P8968">
        <f t="shared" si="280"/>
        <v>35.525533434478106</v>
      </c>
      <c r="Q8968">
        <f t="shared" si="281"/>
        <v>35.364610017621104</v>
      </c>
      <c r="S8968">
        <f>IF(AND(M8968&lt;&gt;"",M8968&lt;&gt;18.5),5*LOG10(10^(Q8968/5+1)*W$1/(10^(M8968/5+1)))-5,Q8968)</f>
        <v>35.364610017621104</v>
      </c>
      <c r="T8968">
        <f>(F8968/E8968)*S8968</f>
        <v>0.18884980054378891</v>
      </c>
      <c r="U8968">
        <v>81011</v>
      </c>
      <c r="V8968" t="s">
        <v>5027</v>
      </c>
    </row>
    <row r="8969" spans="2:22" x14ac:dyDescent="0.25">
      <c r="B8969">
        <v>171250</v>
      </c>
      <c r="C8969" t="s">
        <v>5026</v>
      </c>
      <c r="E8969">
        <v>35.590000000000003</v>
      </c>
      <c r="F8969">
        <v>0.16</v>
      </c>
      <c r="G8969">
        <v>128</v>
      </c>
      <c r="H8969" t="s">
        <v>21</v>
      </c>
      <c r="I8969" t="s">
        <v>1476</v>
      </c>
      <c r="K8969">
        <v>2.5399999999999999E-2</v>
      </c>
      <c r="L8969">
        <v>65</v>
      </c>
      <c r="N8969">
        <v>18</v>
      </c>
      <c r="O8969" t="s">
        <v>1477</v>
      </c>
      <c r="P8969">
        <f t="shared" si="280"/>
        <v>35.535533434478104</v>
      </c>
      <c r="Q8969">
        <f t="shared" si="281"/>
        <v>35.374610017621109</v>
      </c>
      <c r="S8969">
        <f>IF(AND(M8969&lt;&gt;"",M8969&lt;&gt;18.5),5*LOG10(10^(Q8969/5+1)*W$1/(10^(M8969/5+1)))-5,Q8969)</f>
        <v>35.374610017621109</v>
      </c>
      <c r="T8969">
        <f>(F8969/E8969)*S8969</f>
        <v>0.15903168313625671</v>
      </c>
      <c r="U8969">
        <v>81011</v>
      </c>
      <c r="V8969" t="s">
        <v>5027</v>
      </c>
    </row>
    <row r="8970" spans="2:22" x14ac:dyDescent="0.25">
      <c r="B8970">
        <v>171251</v>
      </c>
      <c r="C8970" t="s">
        <v>5026</v>
      </c>
      <c r="E8970">
        <v>35.6</v>
      </c>
      <c r="F8970">
        <v>0.12</v>
      </c>
      <c r="G8970">
        <v>128</v>
      </c>
      <c r="H8970" t="s">
        <v>21</v>
      </c>
      <c r="I8970" t="s">
        <v>658</v>
      </c>
      <c r="K8970">
        <v>2.5399999999999999E-2</v>
      </c>
      <c r="L8970">
        <v>65</v>
      </c>
      <c r="N8970">
        <v>27</v>
      </c>
      <c r="O8970" t="s">
        <v>137</v>
      </c>
      <c r="P8970">
        <f t="shared" si="280"/>
        <v>35.545533434478109</v>
      </c>
      <c r="Q8970">
        <f t="shared" si="281"/>
        <v>35.384610017621114</v>
      </c>
      <c r="S8970">
        <f>IF(AND(M8970&lt;&gt;"",M8970&lt;&gt;18.5),5*LOG10(10^(Q8970/5+1)*W$1/(10^(M8970/5+1)))-5,Q8970)</f>
        <v>35.384610017621114</v>
      </c>
      <c r="T8970">
        <f>(F8970/E8970)*S8970</f>
        <v>0.11927396635153183</v>
      </c>
      <c r="U8970">
        <v>81011</v>
      </c>
      <c r="V8970" t="s">
        <v>5027</v>
      </c>
    </row>
    <row r="8971" spans="2:22" x14ac:dyDescent="0.25">
      <c r="B8971">
        <v>171252</v>
      </c>
      <c r="C8971" t="s">
        <v>5026</v>
      </c>
      <c r="E8971">
        <v>35.61</v>
      </c>
      <c r="F8971">
        <v>0.04</v>
      </c>
      <c r="G8971">
        <v>129</v>
      </c>
      <c r="H8971" t="s">
        <v>21</v>
      </c>
      <c r="I8971" t="s">
        <v>1472</v>
      </c>
      <c r="K8971">
        <v>2.5399999999999999E-2</v>
      </c>
      <c r="L8971">
        <v>65</v>
      </c>
      <c r="N8971">
        <v>16</v>
      </c>
      <c r="O8971" t="s">
        <v>1473</v>
      </c>
      <c r="P8971">
        <f t="shared" si="280"/>
        <v>35.555533434478107</v>
      </c>
      <c r="Q8971">
        <f t="shared" si="281"/>
        <v>35.394610017621105</v>
      </c>
      <c r="S8971">
        <f>IF(AND(M8971&lt;&gt;"",M8971&lt;&gt;18.5),5*LOG10(10^(Q8971/5+1)*W$1/(10^(M8971/5+1)))-5,Q8971)</f>
        <v>35.394610017621105</v>
      </c>
      <c r="T8971">
        <f>(F8971/E8971)*S8971</f>
        <v>3.9758056745432299E-2</v>
      </c>
      <c r="U8971">
        <v>81011</v>
      </c>
      <c r="V8971" t="s">
        <v>5027</v>
      </c>
    </row>
    <row r="8972" spans="2:22" x14ac:dyDescent="0.25">
      <c r="B8972">
        <v>171253</v>
      </c>
      <c r="C8972" t="s">
        <v>5026</v>
      </c>
      <c r="E8972">
        <v>35.64</v>
      </c>
      <c r="F8972">
        <v>0.2</v>
      </c>
      <c r="G8972">
        <v>131</v>
      </c>
      <c r="H8972" t="s">
        <v>21</v>
      </c>
      <c r="I8972" t="s">
        <v>183</v>
      </c>
      <c r="K8972">
        <v>2.5399999999999999E-2</v>
      </c>
      <c r="L8972">
        <v>65</v>
      </c>
      <c r="N8972">
        <v>24</v>
      </c>
      <c r="P8972">
        <f t="shared" si="280"/>
        <v>35.585533434478108</v>
      </c>
      <c r="Q8972">
        <f t="shared" si="281"/>
        <v>35.424610017621099</v>
      </c>
      <c r="S8972">
        <f>IF(AND(M8972&lt;&gt;"",M8972&lt;&gt;18.5),5*LOG10(10^(Q8972/5+1)*W$1/(10^(M8972/5+1)))-5,Q8972)</f>
        <v>35.424610017621099</v>
      </c>
      <c r="T8972">
        <f>(F8972/E8972)*S8972</f>
        <v>0.19879130200685241</v>
      </c>
      <c r="U8972">
        <v>81011</v>
      </c>
      <c r="V8972" t="s">
        <v>5027</v>
      </c>
    </row>
    <row r="8973" spans="2:22" x14ac:dyDescent="0.25">
      <c r="B8973">
        <v>171254</v>
      </c>
      <c r="C8973" t="s">
        <v>5026</v>
      </c>
      <c r="E8973">
        <v>35.69</v>
      </c>
      <c r="F8973">
        <v>0.19</v>
      </c>
      <c r="G8973">
        <v>134</v>
      </c>
      <c r="H8973" t="s">
        <v>21</v>
      </c>
      <c r="I8973" t="s">
        <v>87</v>
      </c>
      <c r="K8973">
        <v>2.5399999999999999E-2</v>
      </c>
      <c r="L8973">
        <v>65</v>
      </c>
      <c r="N8973">
        <v>29</v>
      </c>
      <c r="O8973" t="s">
        <v>88</v>
      </c>
      <c r="P8973">
        <f t="shared" si="280"/>
        <v>35.635533434478106</v>
      </c>
      <c r="Q8973">
        <f t="shared" si="281"/>
        <v>35.474610017621096</v>
      </c>
      <c r="S8973">
        <f>IF(AND(M8973&lt;&gt;"",M8973&lt;&gt;18.5),5*LOG10(10^(Q8973/5+1)*W$1/(10^(M8973/5+1)))-5,Q8973)</f>
        <v>35.474610017621096</v>
      </c>
      <c r="T8973">
        <f>(F8973/E8973)*S8973</f>
        <v>0.18885334556873098</v>
      </c>
      <c r="U8973">
        <v>81011</v>
      </c>
      <c r="V8973" t="s">
        <v>5027</v>
      </c>
    </row>
    <row r="8974" spans="2:22" x14ac:dyDescent="0.25">
      <c r="B8974">
        <v>171255</v>
      </c>
      <c r="C8974" t="s">
        <v>5026</v>
      </c>
      <c r="E8974">
        <v>35.67</v>
      </c>
      <c r="F8974">
        <v>0.14000000000000001</v>
      </c>
      <c r="G8974">
        <v>136</v>
      </c>
      <c r="H8974" t="s">
        <v>21</v>
      </c>
      <c r="I8974" t="s">
        <v>184</v>
      </c>
      <c r="L8974">
        <v>60</v>
      </c>
      <c r="N8974">
        <v>25</v>
      </c>
      <c r="P8974">
        <f t="shared" si="280"/>
        <v>35.67</v>
      </c>
      <c r="Q8974">
        <f t="shared" si="281"/>
        <v>35.335266051846943</v>
      </c>
      <c r="S8974">
        <f>IF(AND(M8974&lt;&gt;"",M8974&lt;&gt;18.5),5*LOG10(10^(Q8974/5+1)*W$1/(10^(M8974/5+1)))-5,Q8974)</f>
        <v>35.335266051846943</v>
      </c>
      <c r="T8974">
        <f>(F8974/E8974)*S8974</f>
        <v>0.13868621382838722</v>
      </c>
      <c r="U8974">
        <v>81011</v>
      </c>
      <c r="V8974" t="s">
        <v>5027</v>
      </c>
    </row>
    <row r="8975" spans="2:22" x14ac:dyDescent="0.25">
      <c r="B8975">
        <v>171256</v>
      </c>
      <c r="C8975" t="s">
        <v>5026</v>
      </c>
      <c r="E8975">
        <v>35.76</v>
      </c>
      <c r="F8975">
        <v>0.13</v>
      </c>
      <c r="G8975">
        <v>138</v>
      </c>
      <c r="H8975" t="s">
        <v>21</v>
      </c>
      <c r="I8975" t="s">
        <v>1476</v>
      </c>
      <c r="K8975">
        <v>2.5399999999999999E-2</v>
      </c>
      <c r="L8975">
        <v>65</v>
      </c>
      <c r="N8975">
        <v>18</v>
      </c>
      <c r="O8975" t="s">
        <v>1473</v>
      </c>
      <c r="P8975">
        <f t="shared" si="280"/>
        <v>35.705533434478099</v>
      </c>
      <c r="Q8975">
        <f t="shared" si="281"/>
        <v>35.544610017621096</v>
      </c>
      <c r="S8975">
        <f>IF(AND(M8975&lt;&gt;"",M8975&lt;&gt;18.5),5*LOG10(10^(Q8975/5+1)*W$1/(10^(M8975/5+1)))-5,Q8975)</f>
        <v>35.544610017621096</v>
      </c>
      <c r="T8975">
        <f>(F8975/E8975)*S8975</f>
        <v>0.12921698272625121</v>
      </c>
      <c r="U8975">
        <v>81011</v>
      </c>
      <c r="V8975" t="s">
        <v>5027</v>
      </c>
    </row>
    <row r="8976" spans="2:22" x14ac:dyDescent="0.25">
      <c r="B8976">
        <v>171257</v>
      </c>
      <c r="C8976" t="s">
        <v>5026</v>
      </c>
      <c r="E8976">
        <v>35.82</v>
      </c>
      <c r="F8976">
        <v>0.1</v>
      </c>
      <c r="G8976">
        <v>142</v>
      </c>
      <c r="H8976" t="s">
        <v>21</v>
      </c>
      <c r="I8976" t="s">
        <v>658</v>
      </c>
      <c r="K8976">
        <v>2.5399999999999999E-2</v>
      </c>
      <c r="L8976">
        <v>65</v>
      </c>
      <c r="N8976">
        <v>27</v>
      </c>
      <c r="O8976" t="s">
        <v>88</v>
      </c>
      <c r="P8976">
        <f t="shared" si="280"/>
        <v>35.765533434478094</v>
      </c>
      <c r="Q8976">
        <f t="shared" si="281"/>
        <v>35.604610017621084</v>
      </c>
      <c r="S8976">
        <f>IF(AND(M8976&lt;&gt;"",M8976&lt;&gt;18.5),5*LOG10(10^(Q8976/5+1)*W$1/(10^(M8976/5+1)))-5,Q8976)</f>
        <v>35.604610017621084</v>
      </c>
      <c r="T8976">
        <f>(F8976/E8976)*S8976</f>
        <v>9.9398687933057187E-2</v>
      </c>
      <c r="U8976">
        <v>81011</v>
      </c>
      <c r="V8976" t="s">
        <v>5027</v>
      </c>
    </row>
    <row r="8977" spans="1:22" x14ac:dyDescent="0.25">
      <c r="B8977">
        <v>171278</v>
      </c>
      <c r="C8977" t="s">
        <v>5028</v>
      </c>
      <c r="E8977">
        <v>30.7</v>
      </c>
      <c r="F8977">
        <v>0.36</v>
      </c>
      <c r="G8977">
        <v>13.8</v>
      </c>
      <c r="H8977" t="s">
        <v>21</v>
      </c>
      <c r="I8977" t="s">
        <v>4833</v>
      </c>
      <c r="N8977">
        <v>12</v>
      </c>
      <c r="P8977">
        <f t="shared" si="280"/>
        <v>30.7</v>
      </c>
      <c r="Q8977">
        <f t="shared" si="281"/>
        <v>30.7</v>
      </c>
      <c r="S8977">
        <f>IF(AND(M8977&lt;&gt;"",M8977&lt;&gt;18.5),5*LOG10(10^(Q8977/5+1)*W$1/(10^(M8977/5+1)))-5,Q8977)</f>
        <v>30.7</v>
      </c>
      <c r="T8977">
        <f>(F8977/E8977)*S8977</f>
        <v>0.36</v>
      </c>
      <c r="U8977">
        <v>81013</v>
      </c>
      <c r="V8977" t="s">
        <v>5029</v>
      </c>
    </row>
    <row r="8978" spans="1:22" x14ac:dyDescent="0.25">
      <c r="B8978">
        <v>171350</v>
      </c>
      <c r="C8978" t="s">
        <v>5030</v>
      </c>
      <c r="E8978">
        <v>31.04</v>
      </c>
      <c r="F8978">
        <v>0.14000000000000001</v>
      </c>
      <c r="G8978">
        <v>16.100000000000001</v>
      </c>
      <c r="H8978" t="s">
        <v>21</v>
      </c>
      <c r="I8978" t="s">
        <v>1474</v>
      </c>
      <c r="L8978">
        <v>65</v>
      </c>
      <c r="N8978">
        <v>16</v>
      </c>
      <c r="O8978" t="s">
        <v>1475</v>
      </c>
      <c r="P8978">
        <f t="shared" si="280"/>
        <v>31.04</v>
      </c>
      <c r="Q8978">
        <f t="shared" si="281"/>
        <v>30.879076583142997</v>
      </c>
      <c r="S8978">
        <f>IF(AND(M8978&lt;&gt;"",M8978&lt;&gt;18.5),5*LOG10(10^(Q8978/5+1)*W$1/(10^(M8978/5+1)))-5,Q8978)</f>
        <v>30.879076583142997</v>
      </c>
      <c r="T8978">
        <f>(F8978/E8978)*S8978</f>
        <v>0.139274185619846</v>
      </c>
      <c r="U8978">
        <v>81023</v>
      </c>
      <c r="V8978" t="s">
        <v>5031</v>
      </c>
    </row>
    <row r="8979" spans="1:22" x14ac:dyDescent="0.25">
      <c r="B8979">
        <v>171351</v>
      </c>
      <c r="C8979" t="s">
        <v>5030</v>
      </c>
      <c r="E8979">
        <v>31.41</v>
      </c>
      <c r="F8979">
        <v>0.22</v>
      </c>
      <c r="G8979">
        <v>19.100000000000001</v>
      </c>
      <c r="H8979" t="s">
        <v>21</v>
      </c>
      <c r="I8979" t="s">
        <v>3609</v>
      </c>
      <c r="L8979">
        <v>65</v>
      </c>
      <c r="N8979">
        <v>16</v>
      </c>
      <c r="O8979" t="s">
        <v>4835</v>
      </c>
      <c r="P8979">
        <f t="shared" si="280"/>
        <v>31.41</v>
      </c>
      <c r="Q8979">
        <f t="shared" si="281"/>
        <v>31.249076583143001</v>
      </c>
      <c r="S8979">
        <f>IF(AND(M8979&lt;&gt;"",M8979&lt;&gt;18.5),5*LOG10(10^(Q8979/5+1)*W$1/(10^(M8979/5+1)))-5,Q8979)</f>
        <v>31.249076583143001</v>
      </c>
      <c r="T8979">
        <f>(F8979/E8979)*S8979</f>
        <v>0.2188728700506673</v>
      </c>
      <c r="U8979">
        <v>81023</v>
      </c>
      <c r="V8979" t="s">
        <v>5031</v>
      </c>
    </row>
    <row r="8980" spans="1:22" x14ac:dyDescent="0.25">
      <c r="B8980">
        <v>171352</v>
      </c>
      <c r="C8980" t="s">
        <v>5030</v>
      </c>
      <c r="E8980">
        <v>31.5</v>
      </c>
      <c r="F8980">
        <v>0.48</v>
      </c>
      <c r="G8980">
        <v>20</v>
      </c>
      <c r="H8980" t="s">
        <v>21</v>
      </c>
      <c r="I8980" t="s">
        <v>280</v>
      </c>
      <c r="L8980">
        <v>67</v>
      </c>
      <c r="N8980">
        <v>16</v>
      </c>
      <c r="P8980">
        <f t="shared" si="280"/>
        <v>31.5</v>
      </c>
      <c r="Q8980">
        <f t="shared" si="281"/>
        <v>31.404883813432846</v>
      </c>
      <c r="S8980">
        <f>IF(AND(M8980&lt;&gt;"",M8980&lt;&gt;18.5),5*LOG10(10^(Q8980/5+1)*W$1/(10^(M8980/5+1)))-5,Q8980)</f>
        <v>31.404883813432846</v>
      </c>
      <c r="T8980">
        <f>(F8980/E8980)*S8980</f>
        <v>0.47855061049040526</v>
      </c>
      <c r="U8980">
        <v>81023</v>
      </c>
      <c r="V8980" t="s">
        <v>5031</v>
      </c>
    </row>
    <row r="8981" spans="1:22" x14ac:dyDescent="0.25">
      <c r="B8981">
        <v>171353</v>
      </c>
      <c r="C8981" t="s">
        <v>5030</v>
      </c>
      <c r="E8981">
        <v>31.6</v>
      </c>
      <c r="F8981">
        <v>7.0000000000000007E-2</v>
      </c>
      <c r="G8981">
        <v>20.9</v>
      </c>
      <c r="H8981" t="s">
        <v>21</v>
      </c>
      <c r="I8981" t="s">
        <v>4715</v>
      </c>
      <c r="L8981">
        <v>66</v>
      </c>
      <c r="N8981">
        <v>14</v>
      </c>
      <c r="P8981">
        <f t="shared" si="280"/>
        <v>31.6</v>
      </c>
      <c r="Q8981">
        <f t="shared" si="281"/>
        <v>31.472229477638066</v>
      </c>
      <c r="S8981">
        <f>IF(AND(M8981&lt;&gt;"",M8981&lt;&gt;18.5),5*LOG10(10^(Q8981/5+1)*W$1/(10^(M8981/5+1)))-5,Q8981)</f>
        <v>31.472229477638066</v>
      </c>
      <c r="T8981">
        <f>(F8981/E8981)*S8981</f>
        <v>6.9716964032742551E-2</v>
      </c>
      <c r="U8981">
        <v>81023</v>
      </c>
      <c r="V8981" t="s">
        <v>5031</v>
      </c>
    </row>
    <row r="8982" spans="1:22" x14ac:dyDescent="0.25">
      <c r="A8982" t="s">
        <v>47</v>
      </c>
      <c r="B8982">
        <v>171354</v>
      </c>
      <c r="C8982" t="s">
        <v>5030</v>
      </c>
      <c r="E8982">
        <v>31.61</v>
      </c>
      <c r="F8982">
        <v>0.09</v>
      </c>
      <c r="G8982">
        <v>21</v>
      </c>
      <c r="H8982" t="s">
        <v>21</v>
      </c>
      <c r="I8982" t="s">
        <v>3076</v>
      </c>
      <c r="L8982">
        <v>73.8</v>
      </c>
      <c r="N8982">
        <v>37</v>
      </c>
      <c r="P8982">
        <f t="shared" si="280"/>
        <v>31.61</v>
      </c>
      <c r="Q8982">
        <f t="shared" si="281"/>
        <v>31.724791609043933</v>
      </c>
      <c r="S8982">
        <f>IF(AND(M8982&lt;&gt;"",M8982&lt;&gt;18.5),5*LOG10(10^(Q8982/5+1)*W$1/(10^(M8982/5+1)))-5,Q8982)</f>
        <v>31.724791609043933</v>
      </c>
      <c r="T8982">
        <f>(F8982/E8982)*S8982</f>
        <v>9.0326834698321853E-2</v>
      </c>
      <c r="U8982">
        <v>81023</v>
      </c>
      <c r="V8982" t="s">
        <v>5031</v>
      </c>
    </row>
    <row r="8983" spans="1:22" x14ac:dyDescent="0.25">
      <c r="B8983">
        <v>171355</v>
      </c>
      <c r="C8983" t="s">
        <v>5030</v>
      </c>
      <c r="E8983">
        <v>31.67</v>
      </c>
      <c r="F8983">
        <v>0.08</v>
      </c>
      <c r="G8983">
        <v>21.6</v>
      </c>
      <c r="H8983" t="s">
        <v>21</v>
      </c>
      <c r="I8983" t="s">
        <v>3584</v>
      </c>
      <c r="N8983">
        <v>31</v>
      </c>
      <c r="O8983" t="s">
        <v>3588</v>
      </c>
      <c r="P8983">
        <f t="shared" si="280"/>
        <v>31.67</v>
      </c>
      <c r="Q8983">
        <f t="shared" si="281"/>
        <v>31.67</v>
      </c>
      <c r="S8983">
        <f>IF(AND(M8983&lt;&gt;"",M8983&lt;&gt;18.5),5*LOG10(10^(Q8983/5+1)*W$1/(10^(M8983/5+1)))-5,Q8983)</f>
        <v>31.67</v>
      </c>
      <c r="T8983">
        <f>(F8983/E8983)*S8983</f>
        <v>0.08</v>
      </c>
      <c r="U8983">
        <v>81023</v>
      </c>
      <c r="V8983" t="s">
        <v>5031</v>
      </c>
    </row>
    <row r="8984" spans="1:22" x14ac:dyDescent="0.25">
      <c r="B8984">
        <v>171356</v>
      </c>
      <c r="C8984" t="s">
        <v>5030</v>
      </c>
      <c r="E8984">
        <v>31.81</v>
      </c>
      <c r="F8984">
        <v>0.2</v>
      </c>
      <c r="G8984">
        <v>23</v>
      </c>
      <c r="H8984" t="s">
        <v>21</v>
      </c>
      <c r="I8984" t="s">
        <v>3910</v>
      </c>
      <c r="L8984">
        <v>68</v>
      </c>
      <c r="N8984">
        <v>16</v>
      </c>
      <c r="P8984">
        <f t="shared" si="280"/>
        <v>31.81</v>
      </c>
      <c r="Q8984">
        <f t="shared" si="281"/>
        <v>31.747054363459903</v>
      </c>
      <c r="S8984">
        <f>IF(AND(M8984&lt;&gt;"",M8984&lt;&gt;18.5),5*LOG10(10^(Q8984/5+1)*W$1/(10^(M8984/5+1)))-5,Q8984)</f>
        <v>31.747054363459903</v>
      </c>
      <c r="T8984">
        <f>(F8984/E8984)*S8984</f>
        <v>0.19960423994630561</v>
      </c>
      <c r="U8984">
        <v>81023</v>
      </c>
      <c r="V8984" t="s">
        <v>5031</v>
      </c>
    </row>
    <row r="8985" spans="1:22" x14ac:dyDescent="0.25">
      <c r="B8985">
        <v>171357</v>
      </c>
      <c r="C8985" t="s">
        <v>5030</v>
      </c>
      <c r="E8985">
        <v>31.99</v>
      </c>
      <c r="F8985">
        <v>0.02</v>
      </c>
      <c r="G8985">
        <v>25</v>
      </c>
      <c r="H8985" t="s">
        <v>21</v>
      </c>
      <c r="I8985" t="s">
        <v>185</v>
      </c>
      <c r="L8985">
        <v>60</v>
      </c>
      <c r="N8985">
        <v>20</v>
      </c>
      <c r="O8985" t="s">
        <v>188</v>
      </c>
      <c r="P8985">
        <f t="shared" si="280"/>
        <v>31.99</v>
      </c>
      <c r="Q8985">
        <f t="shared" si="281"/>
        <v>31.655266051846937</v>
      </c>
      <c r="S8985">
        <f>IF(AND(M8985&lt;&gt;"",M8985&lt;&gt;18.5),5*LOG10(10^(Q8985/5+1)*W$1/(10^(M8985/5+1)))-5,Q8985)</f>
        <v>31.655266051846937</v>
      </c>
      <c r="T8985">
        <f>(F8985/E8985)*S8985</f>
        <v>1.9790725884243163E-2</v>
      </c>
      <c r="U8985">
        <v>81023</v>
      </c>
      <c r="V8985" t="s">
        <v>5031</v>
      </c>
    </row>
    <row r="8986" spans="1:22" x14ac:dyDescent="0.25">
      <c r="B8986">
        <v>171358</v>
      </c>
      <c r="C8986" t="s">
        <v>5030</v>
      </c>
      <c r="E8986">
        <v>32</v>
      </c>
      <c r="F8986">
        <v>0.02</v>
      </c>
      <c r="G8986">
        <v>25.1</v>
      </c>
      <c r="H8986" t="s">
        <v>21</v>
      </c>
      <c r="I8986" t="s">
        <v>185</v>
      </c>
      <c r="L8986">
        <v>60</v>
      </c>
      <c r="N8986">
        <v>20</v>
      </c>
      <c r="O8986" t="s">
        <v>186</v>
      </c>
      <c r="P8986">
        <f t="shared" si="280"/>
        <v>32</v>
      </c>
      <c r="Q8986">
        <f t="shared" si="281"/>
        <v>31.665266051846942</v>
      </c>
      <c r="S8986">
        <f>IF(AND(M8986&lt;&gt;"",M8986&lt;&gt;18.5),5*LOG10(10^(Q8986/5+1)*W$1/(10^(M8986/5+1)))-5,Q8986)</f>
        <v>31.665266051846942</v>
      </c>
      <c r="T8986">
        <f>(F8986/E8986)*S8986</f>
        <v>1.9790791282404338E-2</v>
      </c>
      <c r="U8986">
        <v>81023</v>
      </c>
      <c r="V8986" t="s">
        <v>5031</v>
      </c>
    </row>
    <row r="8987" spans="1:22" x14ac:dyDescent="0.25">
      <c r="B8987">
        <v>171359</v>
      </c>
      <c r="C8987" t="s">
        <v>5030</v>
      </c>
      <c r="E8987">
        <v>32.03</v>
      </c>
      <c r="F8987">
        <v>0.03</v>
      </c>
      <c r="G8987">
        <v>25.5</v>
      </c>
      <c r="H8987" t="s">
        <v>21</v>
      </c>
      <c r="I8987" t="s">
        <v>185</v>
      </c>
      <c r="L8987">
        <v>60</v>
      </c>
      <c r="N8987">
        <v>20</v>
      </c>
      <c r="O8987" t="s">
        <v>187</v>
      </c>
      <c r="P8987">
        <f t="shared" si="280"/>
        <v>32.03</v>
      </c>
      <c r="Q8987">
        <f t="shared" si="281"/>
        <v>31.695266051846943</v>
      </c>
      <c r="S8987">
        <f>IF(AND(M8987&lt;&gt;"",M8987&lt;&gt;18.5),5*LOG10(10^(Q8987/5+1)*W$1/(10^(M8987/5+1)))-5,Q8987)</f>
        <v>31.695266051846943</v>
      </c>
      <c r="T8987">
        <f>(F8987/E8987)*S8987</f>
        <v>2.9686480847811683E-2</v>
      </c>
      <c r="U8987">
        <v>81023</v>
      </c>
      <c r="V8987" t="s">
        <v>5031</v>
      </c>
    </row>
    <row r="8988" spans="1:22" x14ac:dyDescent="0.25">
      <c r="B8988">
        <v>171362</v>
      </c>
      <c r="C8988" t="s">
        <v>5030</v>
      </c>
      <c r="E8988">
        <v>32.14</v>
      </c>
      <c r="F8988">
        <v>0.14000000000000001</v>
      </c>
      <c r="G8988">
        <v>26.8</v>
      </c>
      <c r="H8988" t="s">
        <v>21</v>
      </c>
      <c r="I8988" t="s">
        <v>184</v>
      </c>
      <c r="L8988">
        <v>60</v>
      </c>
      <c r="N8988">
        <v>25</v>
      </c>
      <c r="P8988">
        <f t="shared" si="280"/>
        <v>32.14</v>
      </c>
      <c r="Q8988">
        <f t="shared" si="281"/>
        <v>31.805266051846942</v>
      </c>
      <c r="S8988">
        <f>IF(AND(M8988&lt;&gt;"",M8988&lt;&gt;18.5),5*LOG10(10^(Q8988/5+1)*W$1/(10^(M8988/5+1)))-5,Q8988)</f>
        <v>31.805266051846942</v>
      </c>
      <c r="T8988">
        <f>(F8988/E8988)*S8988</f>
        <v>0.1385419180852076</v>
      </c>
      <c r="U8988">
        <v>81023</v>
      </c>
      <c r="V8988" t="s">
        <v>5031</v>
      </c>
    </row>
    <row r="8989" spans="1:22" x14ac:dyDescent="0.25">
      <c r="B8989">
        <v>171363</v>
      </c>
      <c r="C8989" t="s">
        <v>5030</v>
      </c>
      <c r="E8989">
        <v>32.15</v>
      </c>
      <c r="F8989">
        <v>0.09</v>
      </c>
      <c r="G8989">
        <v>26.8</v>
      </c>
      <c r="H8989" t="s">
        <v>21</v>
      </c>
      <c r="I8989" t="s">
        <v>180</v>
      </c>
      <c r="K8989">
        <v>3.395E-3</v>
      </c>
      <c r="L8989">
        <v>65</v>
      </c>
      <c r="N8989">
        <v>27</v>
      </c>
      <c r="O8989" t="s">
        <v>137</v>
      </c>
      <c r="P8989">
        <f t="shared" si="280"/>
        <v>32.142640337140399</v>
      </c>
      <c r="Q8989">
        <f t="shared" si="281"/>
        <v>31.981716920283397</v>
      </c>
      <c r="S8989">
        <f>IF(AND(M8989&lt;&gt;"",M8989&lt;&gt;18.5),5*LOG10(10^(Q8989/5+1)*W$1/(10^(M8989/5+1)))-5,Q8989)</f>
        <v>31.981716920283397</v>
      </c>
      <c r="T8989">
        <f>(F8989/E8989)*S8989</f>
        <v>8.9528912063001731E-2</v>
      </c>
      <c r="U8989">
        <v>81023</v>
      </c>
      <c r="V8989" t="s">
        <v>5031</v>
      </c>
    </row>
    <row r="8990" spans="1:22" x14ac:dyDescent="0.25">
      <c r="B8990">
        <v>172091</v>
      </c>
      <c r="C8990" t="s">
        <v>5032</v>
      </c>
      <c r="E8990">
        <v>38.1</v>
      </c>
      <c r="F8990">
        <v>0.16</v>
      </c>
      <c r="G8990">
        <v>362</v>
      </c>
      <c r="H8990" t="s">
        <v>21</v>
      </c>
      <c r="I8990" t="s">
        <v>62</v>
      </c>
      <c r="K8990">
        <v>0.15</v>
      </c>
      <c r="L8990">
        <v>74.2</v>
      </c>
      <c r="N8990">
        <v>30</v>
      </c>
      <c r="O8990" t="s">
        <v>27</v>
      </c>
      <c r="P8990">
        <f t="shared" si="280"/>
        <v>37.796510798231949</v>
      </c>
      <c r="Q8990">
        <f t="shared" si="281"/>
        <v>37.923040124555797</v>
      </c>
      <c r="S8990">
        <f>IF(AND(M8990&lt;&gt;"",M8990&lt;&gt;18.5),5*LOG10(10^(Q8990/5+1)*W$1/(10^(M8990/5+1)))-5,Q8990)</f>
        <v>37.923040124555797</v>
      </c>
      <c r="T8990">
        <f>(F8990/E8990)*S8990</f>
        <v>0.15925686141545742</v>
      </c>
      <c r="U8990">
        <v>81431</v>
      </c>
      <c r="V8990" t="s">
        <v>5033</v>
      </c>
    </row>
    <row r="8991" spans="1:22" x14ac:dyDescent="0.25">
      <c r="B8991">
        <v>172092</v>
      </c>
      <c r="C8991" t="s">
        <v>5032</v>
      </c>
      <c r="E8991">
        <v>39.049999999999997</v>
      </c>
      <c r="F8991">
        <v>0.06</v>
      </c>
      <c r="G8991">
        <v>561</v>
      </c>
      <c r="H8991" t="s">
        <v>21</v>
      </c>
      <c r="I8991" t="s">
        <v>179</v>
      </c>
      <c r="K8991">
        <v>0.15</v>
      </c>
      <c r="L8991">
        <v>70</v>
      </c>
      <c r="N8991">
        <v>28</v>
      </c>
      <c r="O8991" t="s">
        <v>88</v>
      </c>
      <c r="P8991">
        <f t="shared" si="280"/>
        <v>38.746510798231938</v>
      </c>
      <c r="Q8991">
        <f t="shared" si="281"/>
        <v>38.746510798231938</v>
      </c>
      <c r="S8991">
        <f>IF(AND(M8991&lt;&gt;"",M8991&lt;&gt;18.5),5*LOG10(10^(Q8991/5+1)*W$1/(10^(M8991/5+1)))-5,Q8991)</f>
        <v>38.746510798231938</v>
      </c>
      <c r="T8991">
        <f>(F8991/E8991)*S8991</f>
        <v>5.9533691367321798E-2</v>
      </c>
      <c r="U8991">
        <v>81431</v>
      </c>
      <c r="V8991" t="s">
        <v>5033</v>
      </c>
    </row>
    <row r="8992" spans="1:22" x14ac:dyDescent="0.25">
      <c r="B8992">
        <v>172093</v>
      </c>
      <c r="C8992" t="s">
        <v>5032</v>
      </c>
      <c r="E8992">
        <v>39.19</v>
      </c>
      <c r="F8992">
        <v>7.0000000000000007E-2</v>
      </c>
      <c r="G8992">
        <v>598</v>
      </c>
      <c r="H8992" t="s">
        <v>21</v>
      </c>
      <c r="I8992" t="s">
        <v>87</v>
      </c>
      <c r="K8992">
        <v>0.15</v>
      </c>
      <c r="L8992">
        <v>65</v>
      </c>
      <c r="N8992">
        <v>29</v>
      </c>
      <c r="O8992" t="s">
        <v>88</v>
      </c>
      <c r="P8992">
        <f t="shared" si="280"/>
        <v>38.886510798231939</v>
      </c>
      <c r="Q8992">
        <f t="shared" si="281"/>
        <v>38.725587381374929</v>
      </c>
      <c r="S8992">
        <f>IF(AND(M8992&lt;&gt;"",M8992&lt;&gt;18.5),5*LOG10(10^(Q8992/5+1)*W$1/(10^(M8992/5+1)))-5,Q8992)</f>
        <v>38.725587381374929</v>
      </c>
      <c r="T8992">
        <f>(F8992/E8992)*S8992</f>
        <v>6.9170480140246113E-2</v>
      </c>
      <c r="U8992">
        <v>81431</v>
      </c>
      <c r="V8992" t="s">
        <v>5033</v>
      </c>
    </row>
    <row r="8993" spans="2:22" x14ac:dyDescent="0.25">
      <c r="B8993">
        <v>172151</v>
      </c>
      <c r="C8993" t="s">
        <v>5034</v>
      </c>
      <c r="E8993">
        <v>33.119999999999997</v>
      </c>
      <c r="F8993">
        <v>0.16</v>
      </c>
      <c r="G8993">
        <v>42</v>
      </c>
      <c r="H8993" t="s">
        <v>21</v>
      </c>
      <c r="I8993" t="s">
        <v>3910</v>
      </c>
      <c r="L8993">
        <v>68</v>
      </c>
      <c r="N8993">
        <v>16</v>
      </c>
      <c r="P8993">
        <f t="shared" si="280"/>
        <v>33.119999999999997</v>
      </c>
      <c r="Q8993">
        <f t="shared" si="281"/>
        <v>33.057054363459898</v>
      </c>
      <c r="S8993">
        <f>IF(AND(M8993&lt;&gt;"",M8993&lt;&gt;18.5),5*LOG10(10^(Q8993/5+1)*W$1/(10^(M8993/5+1)))-5,Q8993)</f>
        <v>33.057054363459898</v>
      </c>
      <c r="T8993">
        <f>(F8993/E8993)*S8993</f>
        <v>0.15969591479932319</v>
      </c>
      <c r="U8993">
        <v>81459</v>
      </c>
      <c r="V8993" t="s">
        <v>5035</v>
      </c>
    </row>
    <row r="8994" spans="2:22" x14ac:dyDescent="0.25">
      <c r="B8994">
        <v>172235</v>
      </c>
      <c r="C8994" t="s">
        <v>5036</v>
      </c>
      <c r="E8994">
        <v>33.61</v>
      </c>
      <c r="F8994">
        <v>0.25</v>
      </c>
      <c r="G8994">
        <v>51.9</v>
      </c>
      <c r="H8994" t="s">
        <v>21</v>
      </c>
      <c r="I8994" t="s">
        <v>62</v>
      </c>
      <c r="K8994">
        <v>1.5869999999999999E-2</v>
      </c>
      <c r="L8994">
        <v>74.2</v>
      </c>
      <c r="N8994">
        <v>30</v>
      </c>
      <c r="O8994" t="s">
        <v>27</v>
      </c>
      <c r="P8994">
        <f t="shared" si="280"/>
        <v>33.575809323916765</v>
      </c>
      <c r="Q8994">
        <f t="shared" si="281"/>
        <v>33.70233865024062</v>
      </c>
      <c r="S8994">
        <f>IF(AND(M8994&lt;&gt;"",M8994&lt;&gt;18.5),5*LOG10(10^(Q8994/5+1)*W$1/(10^(M8994/5+1)))-5,Q8994)</f>
        <v>33.70233865024062</v>
      </c>
      <c r="T8994">
        <f>(F8994/E8994)*S8994</f>
        <v>0.2506868391121736</v>
      </c>
      <c r="U8994">
        <v>81527</v>
      </c>
      <c r="V8994" t="s">
        <v>5037</v>
      </c>
    </row>
    <row r="8995" spans="2:22" x14ac:dyDescent="0.25">
      <c r="B8995">
        <v>172236</v>
      </c>
      <c r="C8995" t="s">
        <v>5036</v>
      </c>
      <c r="E8995">
        <v>34.15</v>
      </c>
      <c r="F8995">
        <v>0.19</v>
      </c>
      <c r="G8995">
        <v>66.599999999999994</v>
      </c>
      <c r="H8995" t="s">
        <v>21</v>
      </c>
      <c r="I8995" t="s">
        <v>656</v>
      </c>
      <c r="K8995">
        <v>1.5869999999999999E-2</v>
      </c>
      <c r="L8995">
        <v>72</v>
      </c>
      <c r="N8995">
        <v>26</v>
      </c>
      <c r="P8995">
        <f t="shared" si="280"/>
        <v>34.115809323916764</v>
      </c>
      <c r="Q8995">
        <f t="shared" si="281"/>
        <v>34.176981606001824</v>
      </c>
      <c r="S8995">
        <f>IF(AND(M8995&lt;&gt;"",M8995&lt;&gt;18.5),5*LOG10(10^(Q8995/5+1)*W$1/(10^(M8995/5+1)))-5,Q8995)</f>
        <v>34.176981606001824</v>
      </c>
      <c r="T8995">
        <f>(F8995/E8995)*S8995</f>
        <v>0.19015011728083006</v>
      </c>
      <c r="U8995">
        <v>81527</v>
      </c>
      <c r="V8995" t="s">
        <v>5037</v>
      </c>
    </row>
    <row r="8996" spans="2:22" x14ac:dyDescent="0.25">
      <c r="B8996">
        <v>172237</v>
      </c>
      <c r="C8996" t="s">
        <v>5036</v>
      </c>
      <c r="E8996">
        <v>34.19</v>
      </c>
      <c r="F8996">
        <v>0.08</v>
      </c>
      <c r="G8996">
        <v>68.900000000000006</v>
      </c>
      <c r="H8996" t="s">
        <v>21</v>
      </c>
      <c r="I8996" t="s">
        <v>18</v>
      </c>
      <c r="L8996">
        <v>74.400000000000006</v>
      </c>
      <c r="N8996">
        <v>33</v>
      </c>
      <c r="P8996">
        <f t="shared" si="280"/>
        <v>34.19</v>
      </c>
      <c r="Q8996">
        <f t="shared" si="281"/>
        <v>34.322374477658101</v>
      </c>
      <c r="S8996">
        <f>IF(AND(M8996&lt;&gt;"",M8996&lt;&gt;18.5),5*LOG10(10^(Q8996/5+1)*W$1/(10^(M8996/5+1)))-5,Q8996)</f>
        <v>34.322374477658101</v>
      </c>
      <c r="T8996">
        <f>(F8996/E8996)*S8996</f>
        <v>8.0309738467758074E-2</v>
      </c>
      <c r="U8996">
        <v>81527</v>
      </c>
      <c r="V8996" t="s">
        <v>5037</v>
      </c>
    </row>
    <row r="8997" spans="2:22" x14ac:dyDescent="0.25">
      <c r="B8997">
        <v>172238</v>
      </c>
      <c r="C8997" t="s">
        <v>5036</v>
      </c>
      <c r="E8997">
        <v>34.26</v>
      </c>
      <c r="F8997">
        <v>0.15</v>
      </c>
      <c r="G8997">
        <v>69.8</v>
      </c>
      <c r="H8997" t="s">
        <v>21</v>
      </c>
      <c r="I8997" t="s">
        <v>64</v>
      </c>
      <c r="K8997">
        <v>1.6251999999999999E-2</v>
      </c>
      <c r="L8997">
        <v>70</v>
      </c>
      <c r="N8997">
        <v>38</v>
      </c>
      <c r="O8997" t="s">
        <v>27</v>
      </c>
      <c r="P8997">
        <f t="shared" si="280"/>
        <v>34.224992933493148</v>
      </c>
      <c r="Q8997">
        <f t="shared" si="281"/>
        <v>34.224992933493148</v>
      </c>
      <c r="S8997">
        <f>IF(AND(M8997&lt;&gt;"",M8997&lt;&gt;18.5),5*LOG10(10^(Q8997/5+1)*W$1/(10^(M8997/5+1)))-5,Q8997)</f>
        <v>34.224992933493148</v>
      </c>
      <c r="T8997">
        <f>(F8997/E8997)*S8997</f>
        <v>0.14984672913088068</v>
      </c>
      <c r="U8997">
        <v>81527</v>
      </c>
      <c r="V8997" t="s">
        <v>5037</v>
      </c>
    </row>
    <row r="8998" spans="2:22" x14ac:dyDescent="0.25">
      <c r="B8998">
        <v>172239</v>
      </c>
      <c r="C8998" t="s">
        <v>5036</v>
      </c>
      <c r="E8998">
        <v>34.270000000000003</v>
      </c>
      <c r="F8998">
        <v>0.2</v>
      </c>
      <c r="G8998">
        <v>70.3</v>
      </c>
      <c r="H8998" t="s">
        <v>21</v>
      </c>
      <c r="I8998" t="s">
        <v>65</v>
      </c>
      <c r="K8998">
        <v>1.5869999999999999E-2</v>
      </c>
      <c r="L8998">
        <v>70</v>
      </c>
      <c r="N8998">
        <v>33</v>
      </c>
      <c r="O8998" t="s">
        <v>27</v>
      </c>
      <c r="P8998">
        <f t="shared" si="280"/>
        <v>34.235809323916762</v>
      </c>
      <c r="Q8998">
        <f t="shared" si="281"/>
        <v>34.235809323916762</v>
      </c>
      <c r="S8998">
        <f>IF(AND(M8998&lt;&gt;"",M8998&lt;&gt;18.5),5*LOG10(10^(Q8998/5+1)*W$1/(10^(M8998/5+1)))-5,Q8998)</f>
        <v>34.235809323916762</v>
      </c>
      <c r="T8998">
        <f>(F8998/E8998)*S8998</f>
        <v>0.19980046293502632</v>
      </c>
      <c r="U8998">
        <v>81527</v>
      </c>
      <c r="V8998" t="s">
        <v>5037</v>
      </c>
    </row>
    <row r="8999" spans="2:22" x14ac:dyDescent="0.25">
      <c r="B8999">
        <v>172240</v>
      </c>
      <c r="C8999" t="s">
        <v>5036</v>
      </c>
      <c r="E8999">
        <v>34.25</v>
      </c>
      <c r="F8999">
        <v>0.17</v>
      </c>
      <c r="G8999">
        <v>70.8</v>
      </c>
      <c r="H8999" t="s">
        <v>21</v>
      </c>
      <c r="I8999" t="s">
        <v>181</v>
      </c>
      <c r="L8999">
        <v>70.8</v>
      </c>
      <c r="N8999">
        <v>28</v>
      </c>
      <c r="P8999">
        <f t="shared" si="280"/>
        <v>34.25</v>
      </c>
      <c r="Q8999">
        <f t="shared" si="281"/>
        <v>34.274676088377561</v>
      </c>
      <c r="S8999">
        <f>IF(AND(M8999&lt;&gt;"",M8999&lt;&gt;18.5),5*LOG10(10^(Q8999/5+1)*W$1/(10^(M8999/5+1)))-5,Q8999)</f>
        <v>34.274676088377561</v>
      </c>
      <c r="T8999">
        <f>(F8999/E8999)*S8999</f>
        <v>0.17012247985472076</v>
      </c>
      <c r="U8999">
        <v>81527</v>
      </c>
      <c r="V8999" t="s">
        <v>5037</v>
      </c>
    </row>
    <row r="9000" spans="2:22" x14ac:dyDescent="0.25">
      <c r="B9000">
        <v>172241</v>
      </c>
      <c r="C9000" t="s">
        <v>5036</v>
      </c>
      <c r="E9000">
        <v>34.299999999999997</v>
      </c>
      <c r="F9000">
        <v>0.19</v>
      </c>
      <c r="G9000">
        <v>71.3</v>
      </c>
      <c r="H9000" t="s">
        <v>21</v>
      </c>
      <c r="I9000" t="s">
        <v>85</v>
      </c>
      <c r="K9000">
        <v>1.6899999999999998E-2</v>
      </c>
      <c r="L9000">
        <v>73.8</v>
      </c>
      <c r="N9000">
        <v>34</v>
      </c>
      <c r="O9000" t="s">
        <v>86</v>
      </c>
      <c r="P9000">
        <f t="shared" si="280"/>
        <v>34.263608763328776</v>
      </c>
      <c r="Q9000">
        <f t="shared" si="281"/>
        <v>34.378400372372703</v>
      </c>
      <c r="S9000">
        <f>IF(AND(M9000&lt;&gt;"",M9000&lt;&gt;18.5),5*LOG10(10^(Q9000/5+1)*W$1/(10^(M9000/5+1)))-5,Q9000)</f>
        <v>34.378400372372703</v>
      </c>
      <c r="T9000">
        <f>(F9000/E9000)*S9000</f>
        <v>0.19043428777699165</v>
      </c>
      <c r="U9000">
        <v>81527</v>
      </c>
      <c r="V9000" t="s">
        <v>5037</v>
      </c>
    </row>
    <row r="9001" spans="2:22" x14ac:dyDescent="0.25">
      <c r="B9001">
        <v>172242</v>
      </c>
      <c r="C9001" t="s">
        <v>5036</v>
      </c>
      <c r="E9001">
        <v>34.299999999999997</v>
      </c>
      <c r="F9001">
        <v>0.05</v>
      </c>
      <c r="G9001">
        <v>71.400000000000006</v>
      </c>
      <c r="H9001" t="s">
        <v>21</v>
      </c>
      <c r="I9001" t="s">
        <v>182</v>
      </c>
      <c r="K9001">
        <v>1.5869999999999999E-2</v>
      </c>
      <c r="L9001">
        <v>72</v>
      </c>
      <c r="N9001">
        <v>26</v>
      </c>
      <c r="P9001">
        <f t="shared" si="280"/>
        <v>34.265809323916756</v>
      </c>
      <c r="Q9001">
        <f t="shared" si="281"/>
        <v>34.326981606001816</v>
      </c>
      <c r="S9001">
        <f>IF(AND(M9001&lt;&gt;"",M9001&lt;&gt;18.5),5*LOG10(10^(Q9001/5+1)*W$1/(10^(M9001/5+1)))-5,Q9001)</f>
        <v>34.326981606001816</v>
      </c>
      <c r="T9001">
        <f>(F9001/E9001)*S9001</f>
        <v>5.0039331787174665E-2</v>
      </c>
      <c r="U9001">
        <v>81527</v>
      </c>
      <c r="V9001" t="s">
        <v>5037</v>
      </c>
    </row>
    <row r="9002" spans="2:22" x14ac:dyDescent="0.25">
      <c r="B9002">
        <v>172243</v>
      </c>
      <c r="C9002" t="s">
        <v>5036</v>
      </c>
      <c r="E9002">
        <v>34.380000000000003</v>
      </c>
      <c r="F9002">
        <v>0.28999999999999998</v>
      </c>
      <c r="G9002">
        <v>74</v>
      </c>
      <c r="H9002" t="s">
        <v>21</v>
      </c>
      <c r="I9002" t="s">
        <v>179</v>
      </c>
      <c r="K9002">
        <v>1.5869999999999999E-2</v>
      </c>
      <c r="L9002">
        <v>70</v>
      </c>
      <c r="N9002">
        <v>28</v>
      </c>
      <c r="O9002" t="s">
        <v>88</v>
      </c>
      <c r="P9002">
        <f t="shared" si="280"/>
        <v>34.345809323916768</v>
      </c>
      <c r="Q9002">
        <f t="shared" si="281"/>
        <v>34.345809323916768</v>
      </c>
      <c r="S9002">
        <f>IF(AND(M9002&lt;&gt;"",M9002&lt;&gt;18.5),5*LOG10(10^(Q9002/5+1)*W$1/(10^(M9002/5+1)))-5,Q9002)</f>
        <v>34.345809323916768</v>
      </c>
      <c r="T9002">
        <f>(F9002/E9002)*S9002</f>
        <v>0.28971159697311988</v>
      </c>
      <c r="U9002">
        <v>81527</v>
      </c>
      <c r="V9002" t="s">
        <v>5037</v>
      </c>
    </row>
    <row r="9003" spans="2:22" x14ac:dyDescent="0.25">
      <c r="B9003">
        <v>172244</v>
      </c>
      <c r="C9003" t="s">
        <v>5036</v>
      </c>
      <c r="E9003">
        <v>34.450000000000003</v>
      </c>
      <c r="F9003">
        <v>0.14000000000000001</v>
      </c>
      <c r="G9003">
        <v>76.400000000000006</v>
      </c>
      <c r="H9003" t="s">
        <v>21</v>
      </c>
      <c r="I9003" t="s">
        <v>657</v>
      </c>
      <c r="K9003">
        <v>1.5869999999999999E-2</v>
      </c>
      <c r="L9003">
        <v>70</v>
      </c>
      <c r="N9003">
        <v>26</v>
      </c>
      <c r="P9003">
        <f t="shared" si="280"/>
        <v>34.415809323916761</v>
      </c>
      <c r="Q9003">
        <f t="shared" si="281"/>
        <v>34.415809323916761</v>
      </c>
      <c r="S9003">
        <f>IF(AND(M9003&lt;&gt;"",M9003&lt;&gt;18.5),5*LOG10(10^(Q9003/5+1)*W$1/(10^(M9003/5+1)))-5,Q9003)</f>
        <v>34.415809323916761</v>
      </c>
      <c r="T9003">
        <f>(F9003/E9003)*S9003</f>
        <v>0.13986105385626549</v>
      </c>
      <c r="U9003">
        <v>81527</v>
      </c>
      <c r="V9003" t="s">
        <v>5037</v>
      </c>
    </row>
    <row r="9004" spans="2:22" x14ac:dyDescent="0.25">
      <c r="B9004">
        <v>172245</v>
      </c>
      <c r="C9004" t="s">
        <v>5036</v>
      </c>
      <c r="E9004">
        <v>34.5</v>
      </c>
      <c r="F9004">
        <v>0.21</v>
      </c>
      <c r="G9004">
        <v>78.3</v>
      </c>
      <c r="H9004" t="s">
        <v>21</v>
      </c>
      <c r="I9004" t="s">
        <v>87</v>
      </c>
      <c r="K9004">
        <v>1.5869999999999999E-2</v>
      </c>
      <c r="L9004">
        <v>65</v>
      </c>
      <c r="N9004">
        <v>29</v>
      </c>
      <c r="O9004" t="s">
        <v>90</v>
      </c>
      <c r="P9004">
        <f t="shared" si="280"/>
        <v>34.465809323916766</v>
      </c>
      <c r="Q9004">
        <f t="shared" si="281"/>
        <v>34.304885907059763</v>
      </c>
      <c r="S9004">
        <f>IF(AND(M9004&lt;&gt;"",M9004&lt;&gt;18.5),5*LOG10(10^(Q9004/5+1)*W$1/(10^(M9004/5+1)))-5,Q9004)</f>
        <v>34.304885907059763</v>
      </c>
      <c r="T9004">
        <f>(F9004/E9004)*S9004</f>
        <v>0.20881234899949422</v>
      </c>
      <c r="U9004">
        <v>81527</v>
      </c>
      <c r="V9004" t="s">
        <v>5037</v>
      </c>
    </row>
    <row r="9005" spans="2:22" x14ac:dyDescent="0.25">
      <c r="B9005">
        <v>172246</v>
      </c>
      <c r="C9005" t="s">
        <v>5036</v>
      </c>
      <c r="E9005">
        <v>34.51</v>
      </c>
      <c r="F9005">
        <v>0.24</v>
      </c>
      <c r="G9005">
        <v>78.599999999999994</v>
      </c>
      <c r="H9005" t="s">
        <v>21</v>
      </c>
      <c r="I9005" t="s">
        <v>87</v>
      </c>
      <c r="K9005">
        <v>1.5869999999999999E-2</v>
      </c>
      <c r="L9005">
        <v>65</v>
      </c>
      <c r="N9005">
        <v>29</v>
      </c>
      <c r="O9005" t="s">
        <v>37</v>
      </c>
      <c r="P9005">
        <f t="shared" si="280"/>
        <v>34.475809323916756</v>
      </c>
      <c r="Q9005">
        <f t="shared" si="281"/>
        <v>34.314885907059754</v>
      </c>
      <c r="S9005">
        <f>IF(AND(M9005&lt;&gt;"",M9005&lt;&gt;18.5),5*LOG10(10^(Q9005/5+1)*W$1/(10^(M9005/5+1)))-5,Q9005)</f>
        <v>34.314885907059754</v>
      </c>
      <c r="T9005">
        <f>(F9005/E9005)*S9005</f>
        <v>0.23864307788160941</v>
      </c>
      <c r="U9005">
        <v>81527</v>
      </c>
      <c r="V9005" t="s">
        <v>5037</v>
      </c>
    </row>
    <row r="9006" spans="2:22" x14ac:dyDescent="0.25">
      <c r="B9006">
        <v>172247</v>
      </c>
      <c r="C9006" t="s">
        <v>5036</v>
      </c>
      <c r="E9006">
        <v>34.520000000000003</v>
      </c>
      <c r="F9006">
        <v>0.32</v>
      </c>
      <c r="G9006">
        <v>79</v>
      </c>
      <c r="H9006" t="s">
        <v>21</v>
      </c>
      <c r="I9006" t="s">
        <v>87</v>
      </c>
      <c r="K9006">
        <v>1.5869999999999999E-2</v>
      </c>
      <c r="L9006">
        <v>65</v>
      </c>
      <c r="N9006">
        <v>29</v>
      </c>
      <c r="O9006" t="s">
        <v>88</v>
      </c>
      <c r="P9006">
        <f t="shared" si="280"/>
        <v>34.485809323916762</v>
      </c>
      <c r="Q9006">
        <f t="shared" si="281"/>
        <v>34.324885907059759</v>
      </c>
      <c r="S9006">
        <f>IF(AND(M9006&lt;&gt;"",M9006&lt;&gt;18.5),5*LOG10(10^(Q9006/5+1)*W$1/(10^(M9006/5+1)))-5,Q9006)</f>
        <v>34.324885907059759</v>
      </c>
      <c r="T9006">
        <f>(F9006/E9006)*S9006</f>
        <v>0.31819129461932566</v>
      </c>
      <c r="U9006">
        <v>81527</v>
      </c>
      <c r="V9006" t="s">
        <v>5037</v>
      </c>
    </row>
    <row r="9007" spans="2:22" x14ac:dyDescent="0.25">
      <c r="B9007">
        <v>172248</v>
      </c>
      <c r="C9007" t="s">
        <v>5036</v>
      </c>
      <c r="E9007">
        <v>34.56</v>
      </c>
      <c r="F9007">
        <v>0.1</v>
      </c>
      <c r="G9007">
        <v>79.2</v>
      </c>
      <c r="H9007" t="s">
        <v>21</v>
      </c>
      <c r="I9007" t="s">
        <v>180</v>
      </c>
      <c r="K9007">
        <v>1.5869999999999999E-2</v>
      </c>
      <c r="L9007">
        <v>65</v>
      </c>
      <c r="N9007">
        <v>27</v>
      </c>
      <c r="O9007" t="s">
        <v>137</v>
      </c>
      <c r="P9007">
        <f t="shared" si="280"/>
        <v>34.525809323916768</v>
      </c>
      <c r="Q9007">
        <f t="shared" si="281"/>
        <v>34.364885907059765</v>
      </c>
      <c r="S9007">
        <f>IF(AND(M9007&lt;&gt;"",M9007&lt;&gt;18.5),5*LOG10(10^(Q9007/5+1)*W$1/(10^(M9007/5+1)))-5,Q9007)</f>
        <v>34.364885907059765</v>
      </c>
      <c r="T9007">
        <f>(F9007/E9007)*S9007</f>
        <v>9.9435433758853484E-2</v>
      </c>
      <c r="U9007">
        <v>81527</v>
      </c>
      <c r="V9007" t="s">
        <v>5037</v>
      </c>
    </row>
    <row r="9008" spans="2:22" x14ac:dyDescent="0.25">
      <c r="B9008">
        <v>172249</v>
      </c>
      <c r="C9008" t="s">
        <v>5036</v>
      </c>
      <c r="E9008">
        <v>34.53</v>
      </c>
      <c r="F9008">
        <v>0.11</v>
      </c>
      <c r="G9008">
        <v>79.3</v>
      </c>
      <c r="H9008" t="s">
        <v>21</v>
      </c>
      <c r="I9008" t="s">
        <v>658</v>
      </c>
      <c r="K9008">
        <v>1.5869999999999999E-2</v>
      </c>
      <c r="L9008">
        <v>65</v>
      </c>
      <c r="N9008">
        <v>27</v>
      </c>
      <c r="O9008" t="s">
        <v>137</v>
      </c>
      <c r="P9008">
        <f t="shared" si="280"/>
        <v>34.495809323916767</v>
      </c>
      <c r="Q9008">
        <f t="shared" si="281"/>
        <v>34.334885907059764</v>
      </c>
      <c r="S9008">
        <f>IF(AND(M9008&lt;&gt;"",M9008&lt;&gt;18.5),5*LOG10(10^(Q9008/5+1)*W$1/(10^(M9008/5+1)))-5,Q9008)</f>
        <v>34.334885907059764</v>
      </c>
      <c r="T9008">
        <f>(F9008/E9008)*S9008</f>
        <v>0.10937843758403053</v>
      </c>
      <c r="U9008">
        <v>81527</v>
      </c>
      <c r="V9008" t="s">
        <v>5037</v>
      </c>
    </row>
    <row r="9009" spans="1:22" x14ac:dyDescent="0.25">
      <c r="B9009">
        <v>172250</v>
      </c>
      <c r="C9009" t="s">
        <v>5036</v>
      </c>
      <c r="E9009">
        <v>34.54</v>
      </c>
      <c r="F9009">
        <v>0.23</v>
      </c>
      <c r="G9009">
        <v>79.7</v>
      </c>
      <c r="H9009" t="s">
        <v>21</v>
      </c>
      <c r="I9009" t="s">
        <v>183</v>
      </c>
      <c r="K9009">
        <v>1.5869999999999999E-2</v>
      </c>
      <c r="L9009">
        <v>65</v>
      </c>
      <c r="N9009">
        <v>24</v>
      </c>
      <c r="P9009">
        <f t="shared" si="280"/>
        <v>34.505809323916758</v>
      </c>
      <c r="Q9009">
        <f t="shared" si="281"/>
        <v>34.344885907059755</v>
      </c>
      <c r="S9009">
        <f>IF(AND(M9009&lt;&gt;"",M9009&lt;&gt;18.5),5*LOG10(10^(Q9009/5+1)*W$1/(10^(M9009/5+1)))-5,Q9009)</f>
        <v>34.344885907059755</v>
      </c>
      <c r="T9009">
        <f>(F9009/E9009)*S9009</f>
        <v>0.22870074576212346</v>
      </c>
      <c r="U9009">
        <v>81527</v>
      </c>
      <c r="V9009" t="s">
        <v>5037</v>
      </c>
    </row>
    <row r="9010" spans="1:22" x14ac:dyDescent="0.25">
      <c r="B9010">
        <v>172251</v>
      </c>
      <c r="C9010" t="s">
        <v>5036</v>
      </c>
      <c r="E9010">
        <v>34.549999999999997</v>
      </c>
      <c r="F9010">
        <v>0.21</v>
      </c>
      <c r="G9010">
        <v>80</v>
      </c>
      <c r="H9010" t="s">
        <v>21</v>
      </c>
      <c r="I9010" t="s">
        <v>87</v>
      </c>
      <c r="K9010">
        <v>1.5869999999999999E-2</v>
      </c>
      <c r="L9010">
        <v>65</v>
      </c>
      <c r="N9010">
        <v>29</v>
      </c>
      <c r="O9010" t="s">
        <v>89</v>
      </c>
      <c r="P9010">
        <f t="shared" si="280"/>
        <v>34.515809323916756</v>
      </c>
      <c r="Q9010">
        <f t="shared" si="281"/>
        <v>34.354885907059753</v>
      </c>
      <c r="S9010">
        <f>IF(AND(M9010&lt;&gt;"",M9010&lt;&gt;18.5),5*LOG10(10^(Q9010/5+1)*W$1/(10^(M9010/5+1)))-5,Q9010)</f>
        <v>34.354885907059753</v>
      </c>
      <c r="T9010">
        <f>(F9010/E9010)*S9010</f>
        <v>0.2088140677418972</v>
      </c>
      <c r="U9010">
        <v>81527</v>
      </c>
      <c r="V9010" t="s">
        <v>5037</v>
      </c>
    </row>
    <row r="9011" spans="1:22" x14ac:dyDescent="0.25">
      <c r="B9011">
        <v>172252</v>
      </c>
      <c r="C9011" t="s">
        <v>5036</v>
      </c>
      <c r="E9011">
        <v>34.6</v>
      </c>
      <c r="F9011">
        <v>0.14000000000000001</v>
      </c>
      <c r="G9011">
        <v>83.2</v>
      </c>
      <c r="H9011" t="s">
        <v>21</v>
      </c>
      <c r="I9011" t="s">
        <v>184</v>
      </c>
      <c r="L9011">
        <v>60</v>
      </c>
      <c r="N9011">
        <v>25</v>
      </c>
      <c r="P9011">
        <f t="shared" si="280"/>
        <v>34.6</v>
      </c>
      <c r="Q9011">
        <f t="shared" si="281"/>
        <v>34.265266051846936</v>
      </c>
      <c r="S9011">
        <f>IF(AND(M9011&lt;&gt;"",M9011&lt;&gt;18.5),5*LOG10(10^(Q9011/5+1)*W$1/(10^(M9011/5+1)))-5,Q9011)</f>
        <v>34.265266051846936</v>
      </c>
      <c r="T9011">
        <f>(F9011/E9011)*S9011</f>
        <v>0.13864558518088357</v>
      </c>
      <c r="U9011">
        <v>81527</v>
      </c>
      <c r="V9011" t="s">
        <v>5037</v>
      </c>
    </row>
    <row r="9012" spans="1:22" x14ac:dyDescent="0.25">
      <c r="B9012">
        <v>172253</v>
      </c>
      <c r="C9012" t="s">
        <v>5036</v>
      </c>
      <c r="E9012">
        <v>34.64</v>
      </c>
      <c r="F9012">
        <v>0.03</v>
      </c>
      <c r="G9012">
        <v>83.2</v>
      </c>
      <c r="H9012" t="s">
        <v>21</v>
      </c>
      <c r="I9012" t="s">
        <v>658</v>
      </c>
      <c r="K9012">
        <v>1.5869999999999999E-2</v>
      </c>
      <c r="L9012">
        <v>65</v>
      </c>
      <c r="N9012">
        <v>27</v>
      </c>
      <c r="O9012" t="s">
        <v>88</v>
      </c>
      <c r="P9012">
        <f t="shared" si="280"/>
        <v>34.605809323916759</v>
      </c>
      <c r="Q9012">
        <f t="shared" si="281"/>
        <v>34.444885907059756</v>
      </c>
      <c r="S9012">
        <f>IF(AND(M9012&lt;&gt;"",M9012&lt;&gt;18.5),5*LOG10(10^(Q9012/5+1)*W$1/(10^(M9012/5+1)))-5,Q9012)</f>
        <v>34.444885907059756</v>
      </c>
      <c r="T9012">
        <f>(F9012/E9012)*S9012</f>
        <v>2.9831021282095631E-2</v>
      </c>
      <c r="U9012">
        <v>81527</v>
      </c>
      <c r="V9012" t="s">
        <v>5037</v>
      </c>
    </row>
    <row r="9013" spans="1:22" x14ac:dyDescent="0.25">
      <c r="B9013">
        <v>172293</v>
      </c>
      <c r="C9013" t="s">
        <v>5038</v>
      </c>
      <c r="E9013">
        <v>35.200000000000003</v>
      </c>
      <c r="F9013">
        <v>0.16</v>
      </c>
      <c r="G9013">
        <v>106</v>
      </c>
      <c r="H9013" t="s">
        <v>21</v>
      </c>
      <c r="I9013" t="s">
        <v>62</v>
      </c>
      <c r="K9013">
        <v>3.2101999999999999E-2</v>
      </c>
      <c r="L9013">
        <v>74.2</v>
      </c>
      <c r="N9013">
        <v>30</v>
      </c>
      <c r="O9013" t="s">
        <v>27</v>
      </c>
      <c r="P9013">
        <f t="shared" si="280"/>
        <v>35.131386901876652</v>
      </c>
      <c r="Q9013">
        <f t="shared" si="281"/>
        <v>35.257916228200507</v>
      </c>
      <c r="S9013">
        <f>IF(AND(M9013&lt;&gt;"",M9013&lt;&gt;18.5),5*LOG10(10^(Q9013/5+1)*W$1/(10^(M9013/5+1)))-5,Q9013)</f>
        <v>35.257916228200507</v>
      </c>
      <c r="T9013">
        <f>(F9013/E9013)*S9013</f>
        <v>0.16026325558272958</v>
      </c>
      <c r="U9013">
        <v>81549</v>
      </c>
      <c r="V9013" t="s">
        <v>5039</v>
      </c>
    </row>
    <row r="9014" spans="1:22" x14ac:dyDescent="0.25">
      <c r="B9014">
        <v>172294</v>
      </c>
      <c r="C9014" t="s">
        <v>5038</v>
      </c>
      <c r="E9014">
        <v>35.76</v>
      </c>
      <c r="F9014">
        <v>0.09</v>
      </c>
      <c r="G9014">
        <v>142</v>
      </c>
      <c r="H9014" t="s">
        <v>21</v>
      </c>
      <c r="I9014" t="s">
        <v>18</v>
      </c>
      <c r="L9014">
        <v>74.400000000000006</v>
      </c>
      <c r="N9014">
        <v>33</v>
      </c>
      <c r="P9014">
        <f t="shared" si="280"/>
        <v>35.76</v>
      </c>
      <c r="Q9014">
        <f t="shared" si="281"/>
        <v>35.892374477658116</v>
      </c>
      <c r="S9014">
        <f>IF(AND(M9014&lt;&gt;"",M9014&lt;&gt;18.5),5*LOG10(10^(Q9014/5+1)*W$1/(10^(M9014/5+1)))-5,Q9014)</f>
        <v>35.892374477658116</v>
      </c>
      <c r="T9014">
        <f>(F9014/E9014)*S9014</f>
        <v>9.0333157242428144E-2</v>
      </c>
      <c r="U9014">
        <v>81549</v>
      </c>
      <c r="V9014" t="s">
        <v>5039</v>
      </c>
    </row>
    <row r="9015" spans="1:22" x14ac:dyDescent="0.25">
      <c r="B9015">
        <v>172295</v>
      </c>
      <c r="C9015" t="s">
        <v>5038</v>
      </c>
      <c r="E9015">
        <v>35.83</v>
      </c>
      <c r="F9015">
        <v>0.14000000000000001</v>
      </c>
      <c r="G9015">
        <v>142</v>
      </c>
      <c r="H9015" t="s">
        <v>21</v>
      </c>
      <c r="I9015" t="s">
        <v>43</v>
      </c>
      <c r="K9015">
        <v>3.2101999999999999E-2</v>
      </c>
      <c r="L9015">
        <v>70</v>
      </c>
      <c r="N9015">
        <v>34</v>
      </c>
      <c r="O9015" t="s">
        <v>27</v>
      </c>
      <c r="P9015">
        <f t="shared" si="280"/>
        <v>35.761386901876634</v>
      </c>
      <c r="Q9015">
        <f t="shared" si="281"/>
        <v>35.761386901876634</v>
      </c>
      <c r="S9015">
        <f>IF(AND(M9015&lt;&gt;"",M9015&lt;&gt;18.5),5*LOG10(10^(Q9015/5+1)*W$1/(10^(M9015/5+1)))-5,Q9015)</f>
        <v>35.761386901876634</v>
      </c>
      <c r="T9015">
        <f>(F9015/E9015)*S9015</f>
        <v>0.13973190528224197</v>
      </c>
      <c r="U9015">
        <v>81549</v>
      </c>
      <c r="V9015" t="s">
        <v>5039</v>
      </c>
    </row>
    <row r="9016" spans="1:22" x14ac:dyDescent="0.25">
      <c r="B9016">
        <v>172296</v>
      </c>
      <c r="C9016" t="s">
        <v>5038</v>
      </c>
      <c r="E9016">
        <v>35.92</v>
      </c>
      <c r="F9016">
        <v>0.15</v>
      </c>
      <c r="G9016">
        <v>147</v>
      </c>
      <c r="H9016" t="s">
        <v>21</v>
      </c>
      <c r="I9016" t="s">
        <v>85</v>
      </c>
      <c r="K9016">
        <v>3.3300000000000003E-2</v>
      </c>
      <c r="L9016">
        <v>73.8</v>
      </c>
      <c r="N9016">
        <v>34</v>
      </c>
      <c r="O9016" t="s">
        <v>86</v>
      </c>
      <c r="P9016">
        <f t="shared" si="280"/>
        <v>35.848867853053861</v>
      </c>
      <c r="Q9016">
        <f t="shared" si="281"/>
        <v>35.963659462097787</v>
      </c>
      <c r="S9016">
        <f>IF(AND(M9016&lt;&gt;"",M9016&lt;&gt;18.5),5*LOG10(10^(Q9016/5+1)*W$1/(10^(M9016/5+1)))-5,Q9016)</f>
        <v>35.963659462097787</v>
      </c>
      <c r="T9016">
        <f>(F9016/E9016)*S9016</f>
        <v>0.15018231958002973</v>
      </c>
      <c r="U9016">
        <v>81549</v>
      </c>
      <c r="V9016" t="s">
        <v>5039</v>
      </c>
    </row>
    <row r="9017" spans="1:22" x14ac:dyDescent="0.25">
      <c r="B9017">
        <v>172297</v>
      </c>
      <c r="C9017" t="s">
        <v>5038</v>
      </c>
      <c r="E9017">
        <v>35.94</v>
      </c>
      <c r="F9017">
        <v>0.04</v>
      </c>
      <c r="G9017">
        <v>149</v>
      </c>
      <c r="H9017" t="s">
        <v>21</v>
      </c>
      <c r="I9017" t="s">
        <v>84</v>
      </c>
      <c r="K9017">
        <v>3.2101999999999999E-2</v>
      </c>
      <c r="L9017">
        <v>72</v>
      </c>
      <c r="N9017">
        <v>31</v>
      </c>
      <c r="O9017" t="s">
        <v>88</v>
      </c>
      <c r="P9017">
        <f t="shared" si="280"/>
        <v>35.87138690187664</v>
      </c>
      <c r="Q9017">
        <f t="shared" si="281"/>
        <v>35.9325591839617</v>
      </c>
      <c r="S9017">
        <f>IF(AND(M9017&lt;&gt;"",M9017&lt;&gt;18.5),5*LOG10(10^(Q9017/5+1)*W$1/(10^(M9017/5+1)))-5,Q9017)</f>
        <v>35.9325591839617</v>
      </c>
      <c r="T9017">
        <f>(F9017/E9017)*S9017</f>
        <v>3.9991718624331332E-2</v>
      </c>
      <c r="U9017">
        <v>81549</v>
      </c>
      <c r="V9017" t="s">
        <v>5039</v>
      </c>
    </row>
    <row r="9018" spans="1:22" x14ac:dyDescent="0.25">
      <c r="B9018">
        <v>172298</v>
      </c>
      <c r="C9018" t="s">
        <v>5038</v>
      </c>
      <c r="E9018">
        <v>35.94</v>
      </c>
      <c r="F9018">
        <v>0.15</v>
      </c>
      <c r="G9018">
        <v>149</v>
      </c>
      <c r="H9018" t="s">
        <v>21</v>
      </c>
      <c r="I9018" t="s">
        <v>65</v>
      </c>
      <c r="K9018">
        <v>3.2101999999999999E-2</v>
      </c>
      <c r="L9018">
        <v>70</v>
      </c>
      <c r="N9018">
        <v>33</v>
      </c>
      <c r="O9018" t="s">
        <v>27</v>
      </c>
      <c r="P9018">
        <f t="shared" si="280"/>
        <v>35.87138690187664</v>
      </c>
      <c r="Q9018">
        <f t="shared" si="281"/>
        <v>35.87138690187664</v>
      </c>
      <c r="S9018">
        <f>IF(AND(M9018&lt;&gt;"",M9018&lt;&gt;18.5),5*LOG10(10^(Q9018/5+1)*W$1/(10^(M9018/5+1)))-5,Q9018)</f>
        <v>35.87138690187664</v>
      </c>
      <c r="T9018">
        <f>(F9018/E9018)*S9018</f>
        <v>0.14971363481584574</v>
      </c>
      <c r="U9018">
        <v>81549</v>
      </c>
      <c r="V9018" t="s">
        <v>5039</v>
      </c>
    </row>
    <row r="9019" spans="1:22" x14ac:dyDescent="0.25">
      <c r="A9019" t="s">
        <v>47</v>
      </c>
      <c r="B9019">
        <v>172299</v>
      </c>
      <c r="C9019" t="s">
        <v>5038</v>
      </c>
      <c r="E9019">
        <v>35.869999999999997</v>
      </c>
      <c r="F9019">
        <v>7.0000000000000007E-2</v>
      </c>
      <c r="G9019">
        <v>149</v>
      </c>
      <c r="H9019" t="s">
        <v>21</v>
      </c>
      <c r="I9019" t="s">
        <v>91</v>
      </c>
      <c r="N9019">
        <v>35</v>
      </c>
      <c r="O9019" t="s">
        <v>93</v>
      </c>
      <c r="P9019">
        <f t="shared" si="280"/>
        <v>35.869999999999997</v>
      </c>
      <c r="Q9019">
        <f t="shared" si="281"/>
        <v>35.869999999999997</v>
      </c>
      <c r="S9019">
        <f>IF(AND(M9019&lt;&gt;"",M9019&lt;&gt;18.5),5*LOG10(10^(Q9019/5+1)*W$1/(10^(M9019/5+1)))-5,Q9019)</f>
        <v>35.869999999999997</v>
      </c>
      <c r="T9019">
        <f>(F9019/E9019)*S9019</f>
        <v>7.0000000000000007E-2</v>
      </c>
      <c r="U9019">
        <v>81549</v>
      </c>
      <c r="V9019" t="s">
        <v>5039</v>
      </c>
    </row>
    <row r="9020" spans="1:22" x14ac:dyDescent="0.25">
      <c r="A9020" t="s">
        <v>47</v>
      </c>
      <c r="B9020">
        <v>172300</v>
      </c>
      <c r="C9020" t="s">
        <v>5038</v>
      </c>
      <c r="E9020">
        <v>35.9</v>
      </c>
      <c r="F9020">
        <v>0.05</v>
      </c>
      <c r="G9020">
        <v>151</v>
      </c>
      <c r="H9020" t="s">
        <v>21</v>
      </c>
      <c r="I9020" t="s">
        <v>91</v>
      </c>
      <c r="N9020">
        <v>35</v>
      </c>
      <c r="O9020" t="s">
        <v>92</v>
      </c>
      <c r="P9020">
        <f t="shared" si="280"/>
        <v>35.9</v>
      </c>
      <c r="Q9020">
        <f t="shared" si="281"/>
        <v>35.9</v>
      </c>
      <c r="S9020">
        <f>IF(AND(M9020&lt;&gt;"",M9020&lt;&gt;18.5),5*LOG10(10^(Q9020/5+1)*W$1/(10^(M9020/5+1)))-5,Q9020)</f>
        <v>35.9</v>
      </c>
      <c r="T9020">
        <f>(F9020/E9020)*S9020</f>
        <v>0.05</v>
      </c>
      <c r="U9020">
        <v>81549</v>
      </c>
      <c r="V9020" t="s">
        <v>5039</v>
      </c>
    </row>
    <row r="9021" spans="1:22" x14ac:dyDescent="0.25">
      <c r="B9021">
        <v>172301</v>
      </c>
      <c r="C9021" t="s">
        <v>5038</v>
      </c>
      <c r="E9021">
        <v>36.04</v>
      </c>
      <c r="F9021">
        <v>0.17</v>
      </c>
      <c r="G9021">
        <v>156</v>
      </c>
      <c r="H9021" t="s">
        <v>21</v>
      </c>
      <c r="I9021" t="s">
        <v>87</v>
      </c>
      <c r="K9021">
        <v>3.2101999999999999E-2</v>
      </c>
      <c r="L9021">
        <v>65</v>
      </c>
      <c r="N9021">
        <v>29</v>
      </c>
      <c r="O9021" t="s">
        <v>88</v>
      </c>
      <c r="P9021">
        <f t="shared" si="280"/>
        <v>35.971386901876642</v>
      </c>
      <c r="Q9021">
        <f t="shared" si="281"/>
        <v>35.810463485019639</v>
      </c>
      <c r="S9021">
        <f>IF(AND(M9021&lt;&gt;"",M9021&lt;&gt;18.5),5*LOG10(10^(Q9021/5+1)*W$1/(10^(M9021/5+1)))-5,Q9021)</f>
        <v>35.810463485019639</v>
      </c>
      <c r="T9021">
        <f>(F9021/E9021)*S9021</f>
        <v>0.16891728058971531</v>
      </c>
      <c r="U9021">
        <v>81549</v>
      </c>
      <c r="V9021" t="s">
        <v>5039</v>
      </c>
    </row>
    <row r="9022" spans="1:22" x14ac:dyDescent="0.25">
      <c r="B9022">
        <v>172302</v>
      </c>
      <c r="C9022" t="s">
        <v>5038</v>
      </c>
      <c r="E9022">
        <v>36.049999999999997</v>
      </c>
      <c r="F9022">
        <v>0.14000000000000001</v>
      </c>
      <c r="G9022">
        <v>157</v>
      </c>
      <c r="H9022" t="s">
        <v>21</v>
      </c>
      <c r="I9022" t="s">
        <v>87</v>
      </c>
      <c r="K9022">
        <v>3.2101999999999999E-2</v>
      </c>
      <c r="L9022">
        <v>65</v>
      </c>
      <c r="N9022">
        <v>29</v>
      </c>
      <c r="O9022" t="s">
        <v>89</v>
      </c>
      <c r="P9022">
        <f t="shared" si="280"/>
        <v>35.98138690187664</v>
      </c>
      <c r="Q9022">
        <f t="shared" si="281"/>
        <v>35.82046348501963</v>
      </c>
      <c r="S9022">
        <f>IF(AND(M9022&lt;&gt;"",M9022&lt;&gt;18.5),5*LOG10(10^(Q9022/5+1)*W$1/(10^(M9022/5+1)))-5,Q9022)</f>
        <v>35.82046348501963</v>
      </c>
      <c r="T9022">
        <f>(F9022/E9022)*S9022</f>
        <v>0.13910859605832868</v>
      </c>
      <c r="U9022">
        <v>81549</v>
      </c>
      <c r="V9022" t="s">
        <v>5039</v>
      </c>
    </row>
    <row r="9023" spans="1:22" x14ac:dyDescent="0.25">
      <c r="B9023">
        <v>172303</v>
      </c>
      <c r="C9023" t="s">
        <v>5038</v>
      </c>
      <c r="E9023">
        <v>36.06</v>
      </c>
      <c r="F9023">
        <v>0.18</v>
      </c>
      <c r="G9023">
        <v>158</v>
      </c>
      <c r="H9023" t="s">
        <v>21</v>
      </c>
      <c r="I9023" t="s">
        <v>87</v>
      </c>
      <c r="K9023">
        <v>3.2101999999999999E-2</v>
      </c>
      <c r="L9023">
        <v>65</v>
      </c>
      <c r="N9023">
        <v>29</v>
      </c>
      <c r="O9023" t="s">
        <v>37</v>
      </c>
      <c r="P9023">
        <f t="shared" si="280"/>
        <v>35.991386901876645</v>
      </c>
      <c r="Q9023">
        <f t="shared" si="281"/>
        <v>35.830463485019635</v>
      </c>
      <c r="S9023">
        <f>IF(AND(M9023&lt;&gt;"",M9023&lt;&gt;18.5),5*LOG10(10^(Q9023/5+1)*W$1/(10^(M9023/5+1)))-5,Q9023)</f>
        <v>35.830463485019635</v>
      </c>
      <c r="T9023">
        <f>(F9023/E9023)*S9023</f>
        <v>0.17885422704668702</v>
      </c>
      <c r="U9023">
        <v>81549</v>
      </c>
      <c r="V9023" t="s">
        <v>5039</v>
      </c>
    </row>
    <row r="9024" spans="1:22" x14ac:dyDescent="0.25">
      <c r="B9024">
        <v>172304</v>
      </c>
      <c r="C9024" t="s">
        <v>5038</v>
      </c>
      <c r="E9024">
        <v>36.130000000000003</v>
      </c>
      <c r="F9024">
        <v>0.15</v>
      </c>
      <c r="G9024">
        <v>163</v>
      </c>
      <c r="H9024" t="s">
        <v>21</v>
      </c>
      <c r="I9024" t="s">
        <v>87</v>
      </c>
      <c r="K9024">
        <v>3.2101999999999999E-2</v>
      </c>
      <c r="L9024">
        <v>65</v>
      </c>
      <c r="N9024">
        <v>29</v>
      </c>
      <c r="O9024" t="s">
        <v>90</v>
      </c>
      <c r="P9024">
        <f t="shared" si="280"/>
        <v>36.061386901876645</v>
      </c>
      <c r="Q9024">
        <f t="shared" si="281"/>
        <v>35.900463485019642</v>
      </c>
      <c r="S9024">
        <f>IF(AND(M9024&lt;&gt;"",M9024&lt;&gt;18.5),5*LOG10(10^(Q9024/5+1)*W$1/(10^(M9024/5+1)))-5,Q9024)</f>
        <v>35.900463485019642</v>
      </c>
      <c r="T9024">
        <f>(F9024/E9024)*S9024</f>
        <v>0.14904703910193595</v>
      </c>
      <c r="U9024">
        <v>81549</v>
      </c>
      <c r="V9024" t="s">
        <v>5039</v>
      </c>
    </row>
    <row r="9025" spans="1:22" x14ac:dyDescent="0.25">
      <c r="B9025">
        <v>172305</v>
      </c>
      <c r="C9025" t="s">
        <v>5038</v>
      </c>
      <c r="E9025">
        <v>36.18</v>
      </c>
      <c r="F9025">
        <v>0.02</v>
      </c>
      <c r="G9025">
        <v>167</v>
      </c>
      <c r="H9025" t="s">
        <v>21</v>
      </c>
      <c r="I9025" t="s">
        <v>94</v>
      </c>
      <c r="K9025">
        <v>3.2101999999999999E-2</v>
      </c>
      <c r="L9025">
        <v>70</v>
      </c>
      <c r="N9025">
        <v>31</v>
      </c>
      <c r="O9025" t="s">
        <v>27</v>
      </c>
      <c r="P9025">
        <f t="shared" si="280"/>
        <v>36.111386901876649</v>
      </c>
      <c r="Q9025">
        <f t="shared" si="281"/>
        <v>36.111386901876649</v>
      </c>
      <c r="S9025">
        <f>IF(AND(M9025&lt;&gt;"",M9025&lt;&gt;18.5),5*LOG10(10^(Q9025/5+1)*W$1/(10^(M9025/5+1)))-5,Q9025)</f>
        <v>36.111386901876649</v>
      </c>
      <c r="T9025">
        <f>(F9025/E9025)*S9025</f>
        <v>1.9962071255874323E-2</v>
      </c>
      <c r="U9025">
        <v>81549</v>
      </c>
      <c r="V9025" t="s">
        <v>5039</v>
      </c>
    </row>
    <row r="9026" spans="1:22" x14ac:dyDescent="0.25">
      <c r="B9026">
        <v>172523</v>
      </c>
      <c r="C9026" t="s">
        <v>5040</v>
      </c>
      <c r="E9026">
        <v>36.28</v>
      </c>
      <c r="F9026">
        <v>0.23</v>
      </c>
      <c r="G9026">
        <v>164</v>
      </c>
      <c r="H9026" t="s">
        <v>21</v>
      </c>
      <c r="I9026" t="s">
        <v>463</v>
      </c>
      <c r="K9026">
        <v>4.6929999999999999E-2</v>
      </c>
      <c r="L9026">
        <v>72</v>
      </c>
      <c r="N9026">
        <v>33</v>
      </c>
      <c r="P9026">
        <f t="shared" ref="P9026:P9089" si="282">IF((K9026&lt;&gt;""),5*LOG10(10^(E9026/5+1)/(K9026+1))-5,E9026)</f>
        <v>36.180411776085435</v>
      </c>
      <c r="Q9026">
        <f t="shared" ref="Q9026:Q9089" si="283">IF(AND(L9026&lt;&gt;"",L9026&lt;&gt;70),5*LOG10(10^(P9026/5+1)*L9026/70)-5,P9026)</f>
        <v>36.241584058170496</v>
      </c>
      <c r="S9026">
        <f>IF(AND(M9026&lt;&gt;"",M9026&lt;&gt;18.5),5*LOG10(10^(Q9026/5+1)*W$1/(10^(M9026/5+1)))-5,Q9026)</f>
        <v>36.241584058170496</v>
      </c>
      <c r="T9026">
        <f>(F9026/E9026)*S9026</f>
        <v>0.22975645902368286</v>
      </c>
      <c r="U9026">
        <v>81712</v>
      </c>
      <c r="V9026" t="s">
        <v>5041</v>
      </c>
    </row>
    <row r="9027" spans="1:22" x14ac:dyDescent="0.25">
      <c r="B9027">
        <v>172524</v>
      </c>
      <c r="C9027" t="s">
        <v>5040</v>
      </c>
      <c r="E9027">
        <v>36.270000000000003</v>
      </c>
      <c r="F9027">
        <v>0.14000000000000001</v>
      </c>
      <c r="G9027">
        <v>172</v>
      </c>
      <c r="H9027" t="s">
        <v>21</v>
      </c>
      <c r="I9027" t="s">
        <v>43</v>
      </c>
      <c r="K9027">
        <v>4.6929999999999999E-2</v>
      </c>
      <c r="L9027">
        <v>70</v>
      </c>
      <c r="N9027">
        <v>34</v>
      </c>
      <c r="O9027" t="s">
        <v>27</v>
      </c>
      <c r="P9027">
        <f t="shared" si="282"/>
        <v>36.17041177608543</v>
      </c>
      <c r="Q9027">
        <f t="shared" si="283"/>
        <v>36.17041177608543</v>
      </c>
      <c r="S9027">
        <f>IF(AND(M9027&lt;&gt;"",M9027&lt;&gt;18.5),5*LOG10(10^(Q9027/5+1)*W$1/(10^(M9027/5+1)))-5,Q9027)</f>
        <v>36.17041177608543</v>
      </c>
      <c r="T9027">
        <f>(F9027/E9027)*S9027</f>
        <v>0.13961559549633196</v>
      </c>
      <c r="U9027">
        <v>81712</v>
      </c>
      <c r="V9027" t="s">
        <v>5041</v>
      </c>
    </row>
    <row r="9028" spans="1:22" x14ac:dyDescent="0.25">
      <c r="B9028">
        <v>172525</v>
      </c>
      <c r="C9028" t="s">
        <v>5040</v>
      </c>
      <c r="E9028">
        <v>36.31</v>
      </c>
      <c r="F9028">
        <v>7.0000000000000007E-2</v>
      </c>
      <c r="G9028">
        <v>183</v>
      </c>
      <c r="H9028" t="s">
        <v>21</v>
      </c>
      <c r="I9028" t="s">
        <v>385</v>
      </c>
      <c r="L9028">
        <v>72</v>
      </c>
      <c r="N9028">
        <v>33</v>
      </c>
      <c r="O9028" t="s">
        <v>386</v>
      </c>
      <c r="P9028">
        <f t="shared" si="282"/>
        <v>36.31</v>
      </c>
      <c r="Q9028">
        <f t="shared" si="283"/>
        <v>36.37117228208507</v>
      </c>
      <c r="S9028">
        <f>IF(AND(M9028&lt;&gt;"",M9028&lt;&gt;18.5),5*LOG10(10^(Q9028/5+1)*W$1/(10^(M9028/5+1)))-5,Q9028)</f>
        <v>36.37117228208507</v>
      </c>
      <c r="T9028">
        <f>(F9028/E9028)*S9028</f>
        <v>7.0117930590634953E-2</v>
      </c>
      <c r="U9028">
        <v>81712</v>
      </c>
      <c r="V9028" t="s">
        <v>5041</v>
      </c>
    </row>
    <row r="9029" spans="1:22" x14ac:dyDescent="0.25">
      <c r="B9029">
        <v>172526</v>
      </c>
      <c r="C9029" t="s">
        <v>5040</v>
      </c>
      <c r="E9029">
        <v>36.409999999999997</v>
      </c>
      <c r="F9029">
        <v>0.1</v>
      </c>
      <c r="G9029">
        <v>183</v>
      </c>
      <c r="H9029" t="s">
        <v>21</v>
      </c>
      <c r="I9029" t="s">
        <v>967</v>
      </c>
      <c r="K9029">
        <v>4.5858999999999997E-2</v>
      </c>
      <c r="L9029">
        <v>72</v>
      </c>
      <c r="N9029">
        <v>30</v>
      </c>
      <c r="P9029">
        <f t="shared" si="282"/>
        <v>36.31263430989425</v>
      </c>
      <c r="Q9029">
        <f t="shared" si="283"/>
        <v>36.37380659197931</v>
      </c>
      <c r="S9029">
        <f>IF(AND(M9029&lt;&gt;"",M9029&lt;&gt;18.5),5*LOG10(10^(Q9029/5+1)*W$1/(10^(M9029/5+1)))-5,Q9029)</f>
        <v>36.37380659197931</v>
      </c>
      <c r="T9029">
        <f>(F9029/E9029)*S9029</f>
        <v>9.9900594869484521E-2</v>
      </c>
      <c r="U9029">
        <v>81712</v>
      </c>
      <c r="V9029" t="s">
        <v>5041</v>
      </c>
    </row>
    <row r="9030" spans="1:22" x14ac:dyDescent="0.25">
      <c r="A9030" t="s">
        <v>47</v>
      </c>
      <c r="B9030">
        <v>172527</v>
      </c>
      <c r="C9030" t="s">
        <v>5040</v>
      </c>
      <c r="E9030">
        <v>36.32</v>
      </c>
      <c r="F9030">
        <v>0.06</v>
      </c>
      <c r="G9030">
        <v>184</v>
      </c>
      <c r="H9030" t="s">
        <v>21</v>
      </c>
      <c r="I9030" t="s">
        <v>91</v>
      </c>
      <c r="N9030">
        <v>35</v>
      </c>
      <c r="O9030" t="s">
        <v>93</v>
      </c>
      <c r="P9030">
        <f t="shared" si="282"/>
        <v>36.32</v>
      </c>
      <c r="Q9030">
        <f t="shared" si="283"/>
        <v>36.32</v>
      </c>
      <c r="S9030">
        <f>IF(AND(M9030&lt;&gt;"",M9030&lt;&gt;18.5),5*LOG10(10^(Q9030/5+1)*W$1/(10^(M9030/5+1)))-5,Q9030)</f>
        <v>36.32</v>
      </c>
      <c r="T9030">
        <f>(F9030/E9030)*S9030</f>
        <v>5.9999999999999991E-2</v>
      </c>
      <c r="U9030">
        <v>81712</v>
      </c>
      <c r="V9030" t="s">
        <v>5041</v>
      </c>
    </row>
    <row r="9031" spans="1:22" x14ac:dyDescent="0.25">
      <c r="B9031">
        <v>172528</v>
      </c>
      <c r="C9031" t="s">
        <v>5040</v>
      </c>
      <c r="E9031">
        <v>36.32</v>
      </c>
      <c r="F9031">
        <v>0.01</v>
      </c>
      <c r="G9031">
        <v>184</v>
      </c>
      <c r="H9031" t="s">
        <v>21</v>
      </c>
      <c r="I9031" t="s">
        <v>746</v>
      </c>
      <c r="L9031">
        <v>72</v>
      </c>
      <c r="N9031">
        <v>31</v>
      </c>
      <c r="P9031">
        <f t="shared" si="282"/>
        <v>36.32</v>
      </c>
      <c r="Q9031">
        <f t="shared" si="283"/>
        <v>36.381172282085068</v>
      </c>
      <c r="S9031">
        <f>IF(AND(M9031&lt;&gt;"",M9031&lt;&gt;18.5),5*LOG10(10^(Q9031/5+1)*W$1/(10^(M9031/5+1)))-5,Q9031)</f>
        <v>36.381172282085068</v>
      </c>
      <c r="T9031">
        <f>(F9031/E9031)*S9031</f>
        <v>1.001684258867981E-2</v>
      </c>
      <c r="U9031">
        <v>81712</v>
      </c>
      <c r="V9031" t="s">
        <v>5041</v>
      </c>
    </row>
    <row r="9032" spans="1:22" x14ac:dyDescent="0.25">
      <c r="B9032">
        <v>172529</v>
      </c>
      <c r="C9032" t="s">
        <v>5040</v>
      </c>
      <c r="E9032">
        <v>36.35</v>
      </c>
      <c r="F9032">
        <v>0.1</v>
      </c>
      <c r="G9032">
        <v>186</v>
      </c>
      <c r="H9032" t="s">
        <v>21</v>
      </c>
      <c r="I9032" t="s">
        <v>18</v>
      </c>
      <c r="L9032">
        <v>74.400000000000006</v>
      </c>
      <c r="N9032">
        <v>33</v>
      </c>
      <c r="P9032">
        <f t="shared" si="282"/>
        <v>36.35</v>
      </c>
      <c r="Q9032">
        <f t="shared" si="283"/>
        <v>36.482374477658112</v>
      </c>
      <c r="S9032">
        <f>IF(AND(M9032&lt;&gt;"",M9032&lt;&gt;18.5),5*LOG10(10^(Q9032/5+1)*W$1/(10^(M9032/5+1)))-5,Q9032)</f>
        <v>36.482374477658112</v>
      </c>
      <c r="T9032">
        <f>(F9032/E9032)*S9032</f>
        <v>0.10036416637595079</v>
      </c>
      <c r="U9032">
        <v>81712</v>
      </c>
      <c r="V9032" t="s">
        <v>5041</v>
      </c>
    </row>
    <row r="9033" spans="1:22" x14ac:dyDescent="0.25">
      <c r="B9033">
        <v>172530</v>
      </c>
      <c r="C9033" t="s">
        <v>5040</v>
      </c>
      <c r="E9033">
        <v>36.479999999999997</v>
      </c>
      <c r="F9033">
        <v>0.13</v>
      </c>
      <c r="G9033">
        <v>189</v>
      </c>
      <c r="H9033" t="s">
        <v>21</v>
      </c>
      <c r="I9033" t="s">
        <v>240</v>
      </c>
      <c r="K9033">
        <v>4.5858999999999997E-2</v>
      </c>
      <c r="L9033">
        <v>72</v>
      </c>
      <c r="N9033">
        <v>29</v>
      </c>
      <c r="P9033">
        <f t="shared" si="282"/>
        <v>36.38263430989425</v>
      </c>
      <c r="Q9033">
        <f t="shared" si="283"/>
        <v>36.44380659197931</v>
      </c>
      <c r="S9033">
        <f>IF(AND(M9033&lt;&gt;"",M9033&lt;&gt;18.5),5*LOG10(10^(Q9033/5+1)*W$1/(10^(M9033/5+1)))-5,Q9033)</f>
        <v>36.44380659197931</v>
      </c>
      <c r="T9033">
        <f>(F9033/E9033)*S9033</f>
        <v>0.12987102129817191</v>
      </c>
      <c r="U9033">
        <v>81712</v>
      </c>
      <c r="V9033" t="s">
        <v>5041</v>
      </c>
    </row>
    <row r="9034" spans="1:22" x14ac:dyDescent="0.25">
      <c r="B9034">
        <v>172531</v>
      </c>
      <c r="C9034" t="s">
        <v>5040</v>
      </c>
      <c r="E9034">
        <v>36.479999999999997</v>
      </c>
      <c r="F9034">
        <v>0.15</v>
      </c>
      <c r="G9034">
        <v>189</v>
      </c>
      <c r="H9034" t="s">
        <v>21</v>
      </c>
      <c r="I9034" t="s">
        <v>65</v>
      </c>
      <c r="K9034">
        <v>4.5858999999999997E-2</v>
      </c>
      <c r="L9034">
        <v>70</v>
      </c>
      <c r="N9034">
        <v>33</v>
      </c>
      <c r="O9034" t="s">
        <v>27</v>
      </c>
      <c r="P9034">
        <f t="shared" si="282"/>
        <v>36.38263430989425</v>
      </c>
      <c r="Q9034">
        <f t="shared" si="283"/>
        <v>36.38263430989425</v>
      </c>
      <c r="S9034">
        <f>IF(AND(M9034&lt;&gt;"",M9034&lt;&gt;18.5),5*LOG10(10^(Q9034/5+1)*W$1/(10^(M9034/5+1)))-5,Q9034)</f>
        <v>36.38263430989425</v>
      </c>
      <c r="T9034">
        <f>(F9034/E9034)*S9034</f>
        <v>0.14959964765581515</v>
      </c>
      <c r="U9034">
        <v>81712</v>
      </c>
      <c r="V9034" t="s">
        <v>5041</v>
      </c>
    </row>
    <row r="9035" spans="1:22" x14ac:dyDescent="0.25">
      <c r="A9035" t="s">
        <v>47</v>
      </c>
      <c r="B9035">
        <v>172532</v>
      </c>
      <c r="C9035" t="s">
        <v>5040</v>
      </c>
      <c r="E9035">
        <v>36.4</v>
      </c>
      <c r="F9035">
        <v>0.05</v>
      </c>
      <c r="G9035">
        <v>191</v>
      </c>
      <c r="H9035" t="s">
        <v>21</v>
      </c>
      <c r="I9035" t="s">
        <v>91</v>
      </c>
      <c r="N9035">
        <v>35</v>
      </c>
      <c r="O9035" t="s">
        <v>92</v>
      </c>
      <c r="P9035">
        <f t="shared" si="282"/>
        <v>36.4</v>
      </c>
      <c r="Q9035">
        <f t="shared" si="283"/>
        <v>36.4</v>
      </c>
      <c r="S9035">
        <f>IF(AND(M9035&lt;&gt;"",M9035&lt;&gt;18.5),5*LOG10(10^(Q9035/5+1)*W$1/(10^(M9035/5+1)))-5,Q9035)</f>
        <v>36.4</v>
      </c>
      <c r="T9035">
        <f>(F9035/E9035)*S9035</f>
        <v>0.05</v>
      </c>
      <c r="U9035">
        <v>81712</v>
      </c>
      <c r="V9035" t="s">
        <v>5041</v>
      </c>
    </row>
    <row r="9036" spans="1:22" x14ac:dyDescent="0.25">
      <c r="B9036">
        <v>172533</v>
      </c>
      <c r="C9036" t="s">
        <v>5040</v>
      </c>
      <c r="E9036">
        <v>36.51</v>
      </c>
      <c r="F9036">
        <v>0.12</v>
      </c>
      <c r="G9036">
        <v>191</v>
      </c>
      <c r="H9036" t="s">
        <v>21</v>
      </c>
      <c r="I9036" t="s">
        <v>64</v>
      </c>
      <c r="K9036">
        <v>4.5909999999999999E-2</v>
      </c>
      <c r="L9036">
        <v>70</v>
      </c>
      <c r="N9036">
        <v>38</v>
      </c>
      <c r="O9036" t="s">
        <v>27</v>
      </c>
      <c r="P9036">
        <f t="shared" si="282"/>
        <v>36.412528423352377</v>
      </c>
      <c r="Q9036">
        <f t="shared" si="283"/>
        <v>36.412528423352377</v>
      </c>
      <c r="S9036">
        <f>IF(AND(M9036&lt;&gt;"",M9036&lt;&gt;18.5),5*LOG10(10^(Q9036/5+1)*W$1/(10^(M9036/5+1)))-5,Q9036)</f>
        <v>36.412528423352377</v>
      </c>
      <c r="T9036">
        <f>(F9036/E9036)*S9036</f>
        <v>0.11967963327313845</v>
      </c>
      <c r="U9036">
        <v>81712</v>
      </c>
      <c r="V9036" t="s">
        <v>5041</v>
      </c>
    </row>
    <row r="9037" spans="1:22" x14ac:dyDescent="0.25">
      <c r="B9037">
        <v>172534</v>
      </c>
      <c r="C9037" t="s">
        <v>5040</v>
      </c>
      <c r="E9037">
        <v>36.51</v>
      </c>
      <c r="F9037">
        <v>0.13</v>
      </c>
      <c r="G9037">
        <v>192</v>
      </c>
      <c r="H9037" t="s">
        <v>21</v>
      </c>
      <c r="I9037" t="s">
        <v>85</v>
      </c>
      <c r="K9037">
        <v>4.6699999999999998E-2</v>
      </c>
      <c r="L9037">
        <v>73.8</v>
      </c>
      <c r="N9037">
        <v>34</v>
      </c>
      <c r="O9037" t="s">
        <v>86</v>
      </c>
      <c r="P9037">
        <f t="shared" si="282"/>
        <v>36.410888879161135</v>
      </c>
      <c r="Q9037">
        <f t="shared" si="283"/>
        <v>36.525680488205062</v>
      </c>
      <c r="S9037">
        <f>IF(AND(M9037&lt;&gt;"",M9037&lt;&gt;18.5),5*LOG10(10^(Q9037/5+1)*W$1/(10^(M9037/5+1)))-5,Q9037)</f>
        <v>36.525680488205062</v>
      </c>
      <c r="T9037">
        <f>(F9037/E9037)*S9037</f>
        <v>0.13005583301743792</v>
      </c>
      <c r="U9037">
        <v>81712</v>
      </c>
      <c r="V9037" t="s">
        <v>5041</v>
      </c>
    </row>
    <row r="9038" spans="1:22" x14ac:dyDescent="0.25">
      <c r="B9038">
        <v>172535</v>
      </c>
      <c r="C9038" t="s">
        <v>5040</v>
      </c>
      <c r="E9038">
        <v>36.770000000000003</v>
      </c>
      <c r="F9038">
        <v>0.02</v>
      </c>
      <c r="G9038">
        <v>216</v>
      </c>
      <c r="H9038" t="s">
        <v>21</v>
      </c>
      <c r="I9038" t="s">
        <v>94</v>
      </c>
      <c r="K9038">
        <v>4.5858999999999997E-2</v>
      </c>
      <c r="L9038">
        <v>70</v>
      </c>
      <c r="N9038">
        <v>31</v>
      </c>
      <c r="P9038">
        <f t="shared" si="282"/>
        <v>36.672634309894256</v>
      </c>
      <c r="Q9038">
        <f t="shared" si="283"/>
        <v>36.672634309894256</v>
      </c>
      <c r="S9038">
        <f>IF(AND(M9038&lt;&gt;"",M9038&lt;&gt;18.5),5*LOG10(10^(Q9038/5+1)*W$1/(10^(M9038/5+1)))-5,Q9038)</f>
        <v>36.672634309894256</v>
      </c>
      <c r="T9038">
        <f>(F9038/E9038)*S9038</f>
        <v>1.9947040690723009E-2</v>
      </c>
      <c r="U9038">
        <v>81712</v>
      </c>
      <c r="V9038" t="s">
        <v>5041</v>
      </c>
    </row>
    <row r="9039" spans="1:22" x14ac:dyDescent="0.25">
      <c r="B9039">
        <v>172667</v>
      </c>
      <c r="C9039" t="s">
        <v>5042</v>
      </c>
      <c r="E9039">
        <v>31.89</v>
      </c>
      <c r="F9039">
        <v>0.31</v>
      </c>
      <c r="G9039">
        <v>23.7</v>
      </c>
      <c r="H9039" t="s">
        <v>21</v>
      </c>
      <c r="I9039" t="s">
        <v>62</v>
      </c>
      <c r="K9039">
        <v>8.3099999999999997E-3</v>
      </c>
      <c r="L9039">
        <v>74.2</v>
      </c>
      <c r="N9039">
        <v>30</v>
      </c>
      <c r="O9039" t="s">
        <v>27</v>
      </c>
      <c r="P9039">
        <f t="shared" si="282"/>
        <v>31.872029628185601</v>
      </c>
      <c r="Q9039">
        <f t="shared" si="283"/>
        <v>31.998558954509456</v>
      </c>
      <c r="S9039">
        <f>IF(AND(M9039&lt;&gt;"",M9039&lt;&gt;18.5),5*LOG10(10^(Q9039/5+1)*W$1/(10^(M9039/5+1)))-5,Q9039)</f>
        <v>31.998558954509456</v>
      </c>
      <c r="T9039">
        <f>(F9039/E9039)*S9039</f>
        <v>0.31105529243957136</v>
      </c>
      <c r="U9039">
        <v>81832</v>
      </c>
      <c r="V9039" t="s">
        <v>5043</v>
      </c>
    </row>
    <row r="9040" spans="1:22" x14ac:dyDescent="0.25">
      <c r="B9040">
        <v>172668</v>
      </c>
      <c r="C9040" t="s">
        <v>5042</v>
      </c>
      <c r="E9040">
        <v>32.46</v>
      </c>
      <c r="F9040">
        <v>0.19</v>
      </c>
      <c r="G9040">
        <v>30.8</v>
      </c>
      <c r="H9040" t="s">
        <v>21</v>
      </c>
      <c r="I9040" t="s">
        <v>656</v>
      </c>
      <c r="K9040">
        <v>8.3099999999999997E-3</v>
      </c>
      <c r="L9040">
        <v>72</v>
      </c>
      <c r="N9040">
        <v>26</v>
      </c>
      <c r="P9040">
        <f t="shared" si="282"/>
        <v>32.442029628185594</v>
      </c>
      <c r="Q9040">
        <f t="shared" si="283"/>
        <v>32.503201910270661</v>
      </c>
      <c r="S9040">
        <f>IF(AND(M9040&lt;&gt;"",M9040&lt;&gt;18.5),5*LOG10(10^(Q9040/5+1)*W$1/(10^(M9040/5+1)))-5,Q9040)</f>
        <v>32.503201910270661</v>
      </c>
      <c r="T9040">
        <f>(F9040/E9040)*S9040</f>
        <v>0.19025287624619303</v>
      </c>
      <c r="U9040">
        <v>81832</v>
      </c>
      <c r="V9040" t="s">
        <v>5043</v>
      </c>
    </row>
    <row r="9041" spans="2:22" x14ac:dyDescent="0.25">
      <c r="B9041">
        <v>172669</v>
      </c>
      <c r="C9041" t="s">
        <v>5042</v>
      </c>
      <c r="E9041">
        <v>32.69</v>
      </c>
      <c r="F9041">
        <v>0.35</v>
      </c>
      <c r="G9041">
        <v>34.200000000000003</v>
      </c>
      <c r="H9041" t="s">
        <v>21</v>
      </c>
      <c r="I9041" t="s">
        <v>179</v>
      </c>
      <c r="K9041">
        <v>8.3099999999999997E-3</v>
      </c>
      <c r="L9041">
        <v>70</v>
      </c>
      <c r="N9041">
        <v>28</v>
      </c>
      <c r="O9041" t="s">
        <v>88</v>
      </c>
      <c r="P9041">
        <f t="shared" si="282"/>
        <v>32.672029628185598</v>
      </c>
      <c r="Q9041">
        <f t="shared" si="283"/>
        <v>32.672029628185598</v>
      </c>
      <c r="S9041">
        <f>IF(AND(M9041&lt;&gt;"",M9041&lt;&gt;18.5),5*LOG10(10^(Q9041/5+1)*W$1/(10^(M9041/5+1)))-5,Q9041)</f>
        <v>32.672029628185598</v>
      </c>
      <c r="T9041">
        <f>(F9041/E9041)*S9041</f>
        <v>0.34980759773217984</v>
      </c>
      <c r="U9041">
        <v>81832</v>
      </c>
      <c r="V9041" t="s">
        <v>5043</v>
      </c>
    </row>
    <row r="9042" spans="2:22" x14ac:dyDescent="0.25">
      <c r="B9042">
        <v>172670</v>
      </c>
      <c r="C9042" t="s">
        <v>5042</v>
      </c>
      <c r="E9042">
        <v>32.76</v>
      </c>
      <c r="F9042">
        <v>0.05</v>
      </c>
      <c r="G9042">
        <v>35.299999999999997</v>
      </c>
      <c r="H9042" t="s">
        <v>21</v>
      </c>
      <c r="I9042" t="s">
        <v>182</v>
      </c>
      <c r="K9042">
        <v>8.3099999999999997E-3</v>
      </c>
      <c r="L9042">
        <v>72</v>
      </c>
      <c r="N9042">
        <v>26</v>
      </c>
      <c r="P9042">
        <f t="shared" si="282"/>
        <v>32.742029628185591</v>
      </c>
      <c r="Q9042">
        <f t="shared" si="283"/>
        <v>32.803201910270651</v>
      </c>
      <c r="S9042">
        <f>IF(AND(M9042&lt;&gt;"",M9042&lt;&gt;18.5),5*LOG10(10^(Q9042/5+1)*W$1/(10^(M9042/5+1)))-5,Q9042)</f>
        <v>32.803201910270651</v>
      </c>
      <c r="T9042">
        <f>(F9042/E9042)*S9042</f>
        <v>5.006593698148757E-2</v>
      </c>
      <c r="U9042">
        <v>81832</v>
      </c>
      <c r="V9042" t="s">
        <v>5043</v>
      </c>
    </row>
    <row r="9043" spans="2:22" x14ac:dyDescent="0.25">
      <c r="B9043">
        <v>172671</v>
      </c>
      <c r="C9043" t="s">
        <v>5042</v>
      </c>
      <c r="E9043">
        <v>32.81</v>
      </c>
      <c r="F9043">
        <v>0.1</v>
      </c>
      <c r="G9043">
        <v>36.5</v>
      </c>
      <c r="H9043" t="s">
        <v>21</v>
      </c>
      <c r="I9043" t="s">
        <v>4131</v>
      </c>
      <c r="L9043">
        <v>65</v>
      </c>
      <c r="N9043">
        <v>18</v>
      </c>
      <c r="O9043" t="s">
        <v>1475</v>
      </c>
      <c r="P9043">
        <f t="shared" si="282"/>
        <v>32.81</v>
      </c>
      <c r="Q9043">
        <f t="shared" si="283"/>
        <v>32.649076583143007</v>
      </c>
      <c r="S9043">
        <f>IF(AND(M9043&lt;&gt;"",M9043&lt;&gt;18.5),5*LOG10(10^(Q9043/5+1)*W$1/(10^(M9043/5+1)))-5,Q9043)</f>
        <v>32.649076583143007</v>
      </c>
      <c r="T9043">
        <f>(F9043/E9043)*S9043</f>
        <v>9.9509529360387095E-2</v>
      </c>
      <c r="U9043">
        <v>81832</v>
      </c>
      <c r="V9043" t="s">
        <v>5043</v>
      </c>
    </row>
    <row r="9044" spans="2:22" x14ac:dyDescent="0.25">
      <c r="B9044">
        <v>172672</v>
      </c>
      <c r="C9044" t="s">
        <v>5042</v>
      </c>
      <c r="E9044">
        <v>32.9</v>
      </c>
      <c r="F9044">
        <v>0.09</v>
      </c>
      <c r="G9044">
        <v>37.299999999999997</v>
      </c>
      <c r="H9044" t="s">
        <v>21</v>
      </c>
      <c r="I9044" t="s">
        <v>180</v>
      </c>
      <c r="K9044">
        <v>8.3099999999999997E-3</v>
      </c>
      <c r="L9044">
        <v>65</v>
      </c>
      <c r="N9044">
        <v>27</v>
      </c>
      <c r="O9044" t="s">
        <v>137</v>
      </c>
      <c r="P9044">
        <f t="shared" si="282"/>
        <v>32.882029628185599</v>
      </c>
      <c r="Q9044">
        <f t="shared" si="283"/>
        <v>32.721106211328596</v>
      </c>
      <c r="S9044">
        <f>IF(AND(M9044&lt;&gt;"",M9044&lt;&gt;18.5),5*LOG10(10^(Q9044/5+1)*W$1/(10^(M9044/5+1)))-5,Q9044)</f>
        <v>32.721106211328596</v>
      </c>
      <c r="T9044">
        <f>(F9044/E9044)*S9044</f>
        <v>8.9510624894211965E-2</v>
      </c>
      <c r="U9044">
        <v>81832</v>
      </c>
      <c r="V9044" t="s">
        <v>5043</v>
      </c>
    </row>
    <row r="9045" spans="2:22" x14ac:dyDescent="0.25">
      <c r="B9045">
        <v>172673</v>
      </c>
      <c r="C9045" t="s">
        <v>5042</v>
      </c>
      <c r="E9045">
        <v>32.97</v>
      </c>
      <c r="F9045">
        <v>0.14000000000000001</v>
      </c>
      <c r="G9045">
        <v>39.299999999999997</v>
      </c>
      <c r="H9045" t="s">
        <v>21</v>
      </c>
      <c r="I9045" t="s">
        <v>184</v>
      </c>
      <c r="L9045">
        <v>60</v>
      </c>
      <c r="N9045">
        <v>25</v>
      </c>
      <c r="P9045">
        <f t="shared" si="282"/>
        <v>32.97</v>
      </c>
      <c r="Q9045">
        <f t="shared" si="283"/>
        <v>32.635266051846934</v>
      </c>
      <c r="S9045">
        <f>IF(AND(M9045&lt;&gt;"",M9045&lt;&gt;18.5),5*LOG10(10^(Q9045/5+1)*W$1/(10^(M9045/5+1)))-5,Q9045)</f>
        <v>32.635266051846934</v>
      </c>
      <c r="T9045">
        <f>(F9045/E9045)*S9045</f>
        <v>0.1385786244239785</v>
      </c>
      <c r="U9045">
        <v>81832</v>
      </c>
      <c r="V9045" t="s">
        <v>5043</v>
      </c>
    </row>
    <row r="9046" spans="2:22" x14ac:dyDescent="0.25">
      <c r="B9046">
        <v>172674</v>
      </c>
      <c r="C9046" t="s">
        <v>5042</v>
      </c>
      <c r="E9046">
        <v>33.01</v>
      </c>
      <c r="F9046">
        <v>0.17</v>
      </c>
      <c r="G9046">
        <v>40</v>
      </c>
      <c r="H9046" t="s">
        <v>21</v>
      </c>
      <c r="I9046" t="s">
        <v>181</v>
      </c>
      <c r="L9046">
        <v>70.8</v>
      </c>
      <c r="N9046">
        <v>28</v>
      </c>
      <c r="P9046">
        <f t="shared" si="282"/>
        <v>33.01</v>
      </c>
      <c r="Q9046">
        <f t="shared" si="283"/>
        <v>33.034676088377559</v>
      </c>
      <c r="S9046">
        <f>IF(AND(M9046&lt;&gt;"",M9046&lt;&gt;18.5),5*LOG10(10^(Q9046/5+1)*W$1/(10^(M9046/5+1)))-5,Q9046)</f>
        <v>33.034676088377559</v>
      </c>
      <c r="T9046">
        <f>(F9046/E9046)*S9046</f>
        <v>0.17012708073384386</v>
      </c>
      <c r="U9046">
        <v>81832</v>
      </c>
      <c r="V9046" t="s">
        <v>5043</v>
      </c>
    </row>
    <row r="9047" spans="2:22" x14ac:dyDescent="0.25">
      <c r="B9047">
        <v>172735</v>
      </c>
      <c r="C9047" t="s">
        <v>5044</v>
      </c>
      <c r="E9047">
        <v>37.01</v>
      </c>
      <c r="F9047">
        <v>0.15</v>
      </c>
      <c r="G9047">
        <v>252</v>
      </c>
      <c r="H9047" t="s">
        <v>21</v>
      </c>
      <c r="I9047" t="s">
        <v>385</v>
      </c>
      <c r="L9047">
        <v>72</v>
      </c>
      <c r="N9047">
        <v>33</v>
      </c>
      <c r="O9047" t="s">
        <v>386</v>
      </c>
      <c r="P9047">
        <f t="shared" si="282"/>
        <v>37.01</v>
      </c>
      <c r="Q9047">
        <f t="shared" si="283"/>
        <v>37.071172282085058</v>
      </c>
      <c r="S9047">
        <f>IF(AND(M9047&lt;&gt;"",M9047&lt;&gt;18.5),5*LOG10(10^(Q9047/5+1)*W$1/(10^(M9047/5+1)))-5,Q9047)</f>
        <v>37.071172282085058</v>
      </c>
      <c r="T9047">
        <f>(F9047/E9047)*S9047</f>
        <v>0.1502479287304177</v>
      </c>
      <c r="U9047">
        <v>81874</v>
      </c>
      <c r="V9047" t="s">
        <v>5045</v>
      </c>
    </row>
    <row r="9048" spans="2:22" x14ac:dyDescent="0.25">
      <c r="B9048">
        <v>172900</v>
      </c>
      <c r="C9048" t="s">
        <v>5046</v>
      </c>
      <c r="E9048">
        <v>33.31</v>
      </c>
      <c r="F9048">
        <v>0.14000000000000001</v>
      </c>
      <c r="G9048">
        <v>45.2</v>
      </c>
      <c r="H9048" t="s">
        <v>21</v>
      </c>
      <c r="I9048" t="s">
        <v>62</v>
      </c>
      <c r="K9048">
        <v>1.538E-2</v>
      </c>
      <c r="L9048">
        <v>74.2</v>
      </c>
      <c r="N9048">
        <v>30</v>
      </c>
      <c r="O9048" t="s">
        <v>27</v>
      </c>
      <c r="P9048">
        <f t="shared" si="282"/>
        <v>33.276856975856511</v>
      </c>
      <c r="Q9048">
        <f t="shared" si="283"/>
        <v>33.403386302180365</v>
      </c>
      <c r="S9048">
        <f>IF(AND(M9048&lt;&gt;"",M9048&lt;&gt;18.5),5*LOG10(10^(Q9048/5+1)*W$1/(10^(M9048/5+1)))-5,Q9048)</f>
        <v>33.403386302180365</v>
      </c>
      <c r="T9048">
        <f>(F9048/E9048)*S9048</f>
        <v>0.14039249721720959</v>
      </c>
      <c r="U9048">
        <v>81986</v>
      </c>
      <c r="V9048" t="s">
        <v>5047</v>
      </c>
    </row>
    <row r="9049" spans="2:22" x14ac:dyDescent="0.25">
      <c r="B9049">
        <v>172901</v>
      </c>
      <c r="C9049" t="s">
        <v>5046</v>
      </c>
      <c r="E9049">
        <v>33.85</v>
      </c>
      <c r="F9049">
        <v>0.1</v>
      </c>
      <c r="G9049">
        <v>58</v>
      </c>
      <c r="H9049" t="s">
        <v>21</v>
      </c>
      <c r="I9049" t="s">
        <v>524</v>
      </c>
      <c r="K9049">
        <v>1.538E-2</v>
      </c>
      <c r="L9049">
        <v>72</v>
      </c>
      <c r="N9049">
        <v>28</v>
      </c>
      <c r="P9049">
        <f t="shared" si="282"/>
        <v>33.81685697585651</v>
      </c>
      <c r="Q9049">
        <f t="shared" si="283"/>
        <v>33.87802925794157</v>
      </c>
      <c r="S9049">
        <f>IF(AND(M9049&lt;&gt;"",M9049&lt;&gt;18.5),5*LOG10(10^(Q9049/5+1)*W$1/(10^(M9049/5+1)))-5,Q9049)</f>
        <v>33.87802925794157</v>
      </c>
      <c r="T9049">
        <f>(F9049/E9049)*S9049</f>
        <v>0.1000828043070652</v>
      </c>
      <c r="U9049">
        <v>81986</v>
      </c>
      <c r="V9049" t="s">
        <v>5047</v>
      </c>
    </row>
    <row r="9050" spans="2:22" x14ac:dyDescent="0.25">
      <c r="B9050">
        <v>172902</v>
      </c>
      <c r="C9050" t="s">
        <v>5046</v>
      </c>
      <c r="E9050">
        <v>33.86</v>
      </c>
      <c r="F9050">
        <v>0.03</v>
      </c>
      <c r="G9050">
        <v>58.3</v>
      </c>
      <c r="H9050" t="s">
        <v>21</v>
      </c>
      <c r="I9050" t="s">
        <v>84</v>
      </c>
      <c r="K9050">
        <v>1.538E-2</v>
      </c>
      <c r="L9050">
        <v>72</v>
      </c>
      <c r="N9050">
        <v>31</v>
      </c>
      <c r="P9050">
        <f t="shared" si="282"/>
        <v>33.826856975856508</v>
      </c>
      <c r="Q9050">
        <f t="shared" si="283"/>
        <v>33.888029257941575</v>
      </c>
      <c r="S9050">
        <f>IF(AND(M9050&lt;&gt;"",M9050&lt;&gt;18.5),5*LOG10(10^(Q9050/5+1)*W$1/(10^(M9050/5+1)))-5,Q9050)</f>
        <v>33.888029257941575</v>
      </c>
      <c r="T9050">
        <f>(F9050/E9050)*S9050</f>
        <v>3.0024833955648176E-2</v>
      </c>
      <c r="U9050">
        <v>81986</v>
      </c>
      <c r="V9050" t="s">
        <v>5047</v>
      </c>
    </row>
    <row r="9051" spans="2:22" x14ac:dyDescent="0.25">
      <c r="B9051">
        <v>172903</v>
      </c>
      <c r="C9051" t="s">
        <v>5046</v>
      </c>
      <c r="E9051">
        <v>33.880000000000003</v>
      </c>
      <c r="F9051">
        <v>0.12</v>
      </c>
      <c r="G9051">
        <v>58.8</v>
      </c>
      <c r="H9051" t="s">
        <v>21</v>
      </c>
      <c r="I9051" t="s">
        <v>2964</v>
      </c>
      <c r="K9051">
        <v>1.538E-2</v>
      </c>
      <c r="L9051">
        <v>72</v>
      </c>
      <c r="N9051">
        <v>29</v>
      </c>
      <c r="P9051">
        <f t="shared" si="282"/>
        <v>33.846856975856511</v>
      </c>
      <c r="Q9051">
        <f t="shared" si="283"/>
        <v>33.908029257941571</v>
      </c>
      <c r="S9051">
        <f>IF(AND(M9051&lt;&gt;"",M9051&lt;&gt;18.5),5*LOG10(10^(Q9051/5+1)*W$1/(10^(M9051/5+1)))-5,Q9051)</f>
        <v>33.908029257941571</v>
      </c>
      <c r="T9051">
        <f>(F9051/E9051)*S9051</f>
        <v>0.12009927718279186</v>
      </c>
      <c r="U9051">
        <v>81986</v>
      </c>
      <c r="V9051" t="s">
        <v>5047</v>
      </c>
    </row>
    <row r="9052" spans="2:22" x14ac:dyDescent="0.25">
      <c r="B9052">
        <v>172904</v>
      </c>
      <c r="C9052" t="s">
        <v>5046</v>
      </c>
      <c r="E9052">
        <v>33.92</v>
      </c>
      <c r="F9052">
        <v>0.05</v>
      </c>
      <c r="G9052">
        <v>60.8</v>
      </c>
      <c r="H9052" t="s">
        <v>21</v>
      </c>
      <c r="I9052" t="s">
        <v>385</v>
      </c>
      <c r="L9052">
        <v>72</v>
      </c>
      <c r="N9052">
        <v>33</v>
      </c>
      <c r="O9052" t="s">
        <v>386</v>
      </c>
      <c r="P9052">
        <f t="shared" si="282"/>
        <v>33.92</v>
      </c>
      <c r="Q9052">
        <f t="shared" si="283"/>
        <v>33.981172282085062</v>
      </c>
      <c r="S9052">
        <f>IF(AND(M9052&lt;&gt;"",M9052&lt;&gt;18.5),5*LOG10(10^(Q9052/5+1)*W$1/(10^(M9052/5+1)))-5,Q9052)</f>
        <v>33.981172282085062</v>
      </c>
      <c r="T9052">
        <f>(F9052/E9052)*S9052</f>
        <v>5.0090171406375388E-2</v>
      </c>
      <c r="U9052">
        <v>81986</v>
      </c>
      <c r="V9052" t="s">
        <v>5047</v>
      </c>
    </row>
    <row r="9053" spans="2:22" x14ac:dyDescent="0.25">
      <c r="B9053">
        <v>172905</v>
      </c>
      <c r="C9053" t="s">
        <v>5046</v>
      </c>
      <c r="E9053">
        <v>33.979999999999997</v>
      </c>
      <c r="F9053">
        <v>0.19</v>
      </c>
      <c r="G9053">
        <v>61.4</v>
      </c>
      <c r="H9053" t="s">
        <v>21</v>
      </c>
      <c r="I9053" t="s">
        <v>65</v>
      </c>
      <c r="K9053">
        <v>1.538E-2</v>
      </c>
      <c r="L9053">
        <v>70</v>
      </c>
      <c r="N9053">
        <v>33</v>
      </c>
      <c r="O9053" t="s">
        <v>27</v>
      </c>
      <c r="P9053">
        <f t="shared" si="282"/>
        <v>33.946856975856505</v>
      </c>
      <c r="Q9053">
        <f t="shared" si="283"/>
        <v>33.946856975856505</v>
      </c>
      <c r="S9053">
        <f>IF(AND(M9053&lt;&gt;"",M9053&lt;&gt;18.5),5*LOG10(10^(Q9053/5+1)*W$1/(10^(M9053/5+1)))-5,Q9053)</f>
        <v>33.946856975856505</v>
      </c>
      <c r="T9053">
        <f>(F9053/E9053)*S9053</f>
        <v>0.18981467997094575</v>
      </c>
      <c r="U9053">
        <v>81986</v>
      </c>
      <c r="V9053" t="s">
        <v>5047</v>
      </c>
    </row>
    <row r="9054" spans="2:22" x14ac:dyDescent="0.25">
      <c r="B9054">
        <v>172906</v>
      </c>
      <c r="C9054" t="s">
        <v>5046</v>
      </c>
      <c r="E9054">
        <v>33.979999999999997</v>
      </c>
      <c r="F9054">
        <v>0.15</v>
      </c>
      <c r="G9054">
        <v>61.6</v>
      </c>
      <c r="H9054" t="s">
        <v>21</v>
      </c>
      <c r="I9054" t="s">
        <v>43</v>
      </c>
      <c r="K9054">
        <v>1.538E-2</v>
      </c>
      <c r="L9054">
        <v>70</v>
      </c>
      <c r="N9054">
        <v>34</v>
      </c>
      <c r="O9054" t="s">
        <v>27</v>
      </c>
      <c r="P9054">
        <f t="shared" si="282"/>
        <v>33.946856975856505</v>
      </c>
      <c r="Q9054">
        <f t="shared" si="283"/>
        <v>33.946856975856505</v>
      </c>
      <c r="S9054">
        <f>IF(AND(M9054&lt;&gt;"",M9054&lt;&gt;18.5),5*LOG10(10^(Q9054/5+1)*W$1/(10^(M9054/5+1)))-5,Q9054)</f>
        <v>33.946856975856505</v>
      </c>
      <c r="T9054">
        <f>(F9054/E9054)*S9054</f>
        <v>0.14985369471390456</v>
      </c>
      <c r="U9054">
        <v>81986</v>
      </c>
      <c r="V9054" t="s">
        <v>5047</v>
      </c>
    </row>
    <row r="9055" spans="2:22" x14ac:dyDescent="0.25">
      <c r="B9055">
        <v>172907</v>
      </c>
      <c r="C9055" t="s">
        <v>5046</v>
      </c>
      <c r="E9055">
        <v>34.020000000000003</v>
      </c>
      <c r="F9055">
        <v>0.19</v>
      </c>
      <c r="G9055">
        <v>62.7</v>
      </c>
      <c r="H9055" t="s">
        <v>21</v>
      </c>
      <c r="I9055" t="s">
        <v>85</v>
      </c>
      <c r="K9055">
        <v>1.55E-2</v>
      </c>
      <c r="L9055">
        <v>73.8</v>
      </c>
      <c r="N9055">
        <v>34</v>
      </c>
      <c r="O9055" t="s">
        <v>86</v>
      </c>
      <c r="P9055">
        <f t="shared" si="282"/>
        <v>33.986600361295878</v>
      </c>
      <c r="Q9055">
        <f t="shared" si="283"/>
        <v>34.101391970339805</v>
      </c>
      <c r="S9055">
        <f>IF(AND(M9055&lt;&gt;"",M9055&lt;&gt;18.5),5*LOG10(10^(Q9055/5+1)*W$1/(10^(M9055/5+1)))-5,Q9055)</f>
        <v>34.101391970339805</v>
      </c>
      <c r="T9055">
        <f>(F9055/E9055)*S9055</f>
        <v>0.19045457008714176</v>
      </c>
      <c r="U9055">
        <v>81986</v>
      </c>
      <c r="V9055" t="s">
        <v>5047</v>
      </c>
    </row>
    <row r="9056" spans="2:22" x14ac:dyDescent="0.25">
      <c r="B9056">
        <v>172908</v>
      </c>
      <c r="C9056" t="s">
        <v>5046</v>
      </c>
      <c r="E9056">
        <v>34.03</v>
      </c>
      <c r="F9056">
        <v>0.03</v>
      </c>
      <c r="G9056">
        <v>63.8</v>
      </c>
      <c r="H9056" t="s">
        <v>21</v>
      </c>
      <c r="I9056" t="s">
        <v>182</v>
      </c>
      <c r="K9056">
        <v>1.538E-2</v>
      </c>
      <c r="L9056">
        <v>72</v>
      </c>
      <c r="N9056">
        <v>26</v>
      </c>
      <c r="P9056">
        <f t="shared" si="282"/>
        <v>33.996856975856502</v>
      </c>
      <c r="Q9056">
        <f t="shared" si="283"/>
        <v>34.05802925794157</v>
      </c>
      <c r="S9056">
        <f>IF(AND(M9056&lt;&gt;"",M9056&lt;&gt;18.5),5*LOG10(10^(Q9056/5+1)*W$1/(10^(M9056/5+1)))-5,Q9056)</f>
        <v>34.05802925794157</v>
      </c>
      <c r="T9056">
        <f>(F9056/E9056)*S9056</f>
        <v>3.002470989533491E-2</v>
      </c>
      <c r="U9056">
        <v>81986</v>
      </c>
      <c r="V9056" t="s">
        <v>5047</v>
      </c>
    </row>
    <row r="9057" spans="2:22" x14ac:dyDescent="0.25">
      <c r="B9057">
        <v>172909</v>
      </c>
      <c r="C9057" t="s">
        <v>5046</v>
      </c>
      <c r="E9057">
        <v>34.090000000000003</v>
      </c>
      <c r="F9057">
        <v>0.14000000000000001</v>
      </c>
      <c r="G9057">
        <v>64.8</v>
      </c>
      <c r="H9057" t="s">
        <v>21</v>
      </c>
      <c r="I9057" t="s">
        <v>179</v>
      </c>
      <c r="K9057">
        <v>1.538E-2</v>
      </c>
      <c r="L9057">
        <v>70</v>
      </c>
      <c r="N9057">
        <v>28</v>
      </c>
      <c r="O9057" t="s">
        <v>88</v>
      </c>
      <c r="P9057">
        <f t="shared" si="282"/>
        <v>34.056856975856505</v>
      </c>
      <c r="Q9057">
        <f t="shared" si="283"/>
        <v>34.056856975856505</v>
      </c>
      <c r="S9057">
        <f>IF(AND(M9057&lt;&gt;"",M9057&lt;&gt;18.5),5*LOG10(10^(Q9057/5+1)*W$1/(10^(M9057/5+1)))-5,Q9057)</f>
        <v>34.056856975856505</v>
      </c>
      <c r="T9057">
        <f>(F9057/E9057)*S9057</f>
        <v>0.13986388901789121</v>
      </c>
      <c r="U9057">
        <v>81986</v>
      </c>
      <c r="V9057" t="s">
        <v>5047</v>
      </c>
    </row>
    <row r="9058" spans="2:22" x14ac:dyDescent="0.25">
      <c r="B9058">
        <v>172910</v>
      </c>
      <c r="C9058" t="s">
        <v>5046</v>
      </c>
      <c r="E9058">
        <v>34.14</v>
      </c>
      <c r="F9058">
        <v>0.19</v>
      </c>
      <c r="G9058">
        <v>66.3</v>
      </c>
      <c r="H9058" t="s">
        <v>21</v>
      </c>
      <c r="I9058" t="s">
        <v>656</v>
      </c>
      <c r="K9058">
        <v>1.538E-2</v>
      </c>
      <c r="L9058">
        <v>72</v>
      </c>
      <c r="N9058">
        <v>26</v>
      </c>
      <c r="P9058">
        <f t="shared" si="282"/>
        <v>34.106856975856502</v>
      </c>
      <c r="Q9058">
        <f t="shared" si="283"/>
        <v>34.168029257941569</v>
      </c>
      <c r="S9058">
        <f>IF(AND(M9058&lt;&gt;"",M9058&lt;&gt;18.5),5*LOG10(10^(Q9058/5+1)*W$1/(10^(M9058/5+1)))-5,Q9058)</f>
        <v>34.168029257941569</v>
      </c>
      <c r="T9058">
        <f>(F9058/E9058)*S9058</f>
        <v>0.19015599176944634</v>
      </c>
      <c r="U9058">
        <v>81986</v>
      </c>
      <c r="V9058" t="s">
        <v>5047</v>
      </c>
    </row>
    <row r="9059" spans="2:22" x14ac:dyDescent="0.25">
      <c r="B9059">
        <v>172911</v>
      </c>
      <c r="C9059" t="s">
        <v>5046</v>
      </c>
      <c r="E9059">
        <v>34.15</v>
      </c>
      <c r="F9059">
        <v>0.24</v>
      </c>
      <c r="G9059">
        <v>66.7</v>
      </c>
      <c r="H9059" t="s">
        <v>21</v>
      </c>
      <c r="I9059" t="s">
        <v>87</v>
      </c>
      <c r="K9059">
        <v>1.538E-2</v>
      </c>
      <c r="L9059">
        <v>65</v>
      </c>
      <c r="N9059">
        <v>29</v>
      </c>
      <c r="O9059" t="s">
        <v>37</v>
      </c>
      <c r="P9059">
        <f t="shared" si="282"/>
        <v>34.116856975856507</v>
      </c>
      <c r="Q9059">
        <f t="shared" si="283"/>
        <v>33.955933558999504</v>
      </c>
      <c r="S9059">
        <f>IF(AND(M9059&lt;&gt;"",M9059&lt;&gt;18.5),5*LOG10(10^(Q9059/5+1)*W$1/(10^(M9059/5+1)))-5,Q9059)</f>
        <v>33.955933558999504</v>
      </c>
      <c r="T9059">
        <f>(F9059/E9059)*S9059</f>
        <v>0.23863613628579447</v>
      </c>
      <c r="U9059">
        <v>81986</v>
      </c>
      <c r="V9059" t="s">
        <v>5047</v>
      </c>
    </row>
    <row r="9060" spans="2:22" x14ac:dyDescent="0.25">
      <c r="B9060">
        <v>172912</v>
      </c>
      <c r="C9060" t="s">
        <v>5046</v>
      </c>
      <c r="E9060">
        <v>34.159999999999997</v>
      </c>
      <c r="F9060">
        <v>0.13</v>
      </c>
      <c r="G9060">
        <v>67</v>
      </c>
      <c r="H9060" t="s">
        <v>21</v>
      </c>
      <c r="I9060" t="s">
        <v>657</v>
      </c>
      <c r="K9060">
        <v>1.538E-2</v>
      </c>
      <c r="L9060">
        <v>70</v>
      </c>
      <c r="N9060">
        <v>26</v>
      </c>
      <c r="P9060">
        <f t="shared" si="282"/>
        <v>34.126856975856498</v>
      </c>
      <c r="Q9060">
        <f t="shared" si="283"/>
        <v>34.126856975856498</v>
      </c>
      <c r="S9060">
        <f>IF(AND(M9060&lt;&gt;"",M9060&lt;&gt;18.5),5*LOG10(10^(Q9060/5+1)*W$1/(10^(M9060/5+1)))-5,Q9060)</f>
        <v>34.126856975856498</v>
      </c>
      <c r="T9060">
        <f>(F9060/E9060)*S9060</f>
        <v>0.12987387022427826</v>
      </c>
      <c r="U9060">
        <v>81986</v>
      </c>
      <c r="V9060" t="s">
        <v>5047</v>
      </c>
    </row>
    <row r="9061" spans="2:22" x14ac:dyDescent="0.25">
      <c r="B9061">
        <v>172913</v>
      </c>
      <c r="C9061" t="s">
        <v>5046</v>
      </c>
      <c r="E9061">
        <v>34.22</v>
      </c>
      <c r="F9061">
        <v>0.2</v>
      </c>
      <c r="G9061">
        <v>68.8</v>
      </c>
      <c r="H9061" t="s">
        <v>21</v>
      </c>
      <c r="I9061" t="s">
        <v>87</v>
      </c>
      <c r="K9061">
        <v>1.538E-2</v>
      </c>
      <c r="L9061">
        <v>65</v>
      </c>
      <c r="N9061">
        <v>29</v>
      </c>
      <c r="O9061" t="s">
        <v>88</v>
      </c>
      <c r="P9061">
        <f t="shared" si="282"/>
        <v>34.1868569758565</v>
      </c>
      <c r="Q9061">
        <f t="shared" si="283"/>
        <v>34.025933558999498</v>
      </c>
      <c r="S9061">
        <f>IF(AND(M9061&lt;&gt;"",M9061&lt;&gt;18.5),5*LOG10(10^(Q9061/5+1)*W$1/(10^(M9061/5+1)))-5,Q9061)</f>
        <v>34.025933558999498</v>
      </c>
      <c r="T9061">
        <f>(F9061/E9061)*S9061</f>
        <v>0.19886577182349213</v>
      </c>
      <c r="U9061">
        <v>81986</v>
      </c>
      <c r="V9061" t="s">
        <v>5047</v>
      </c>
    </row>
    <row r="9062" spans="2:22" x14ac:dyDescent="0.25">
      <c r="B9062">
        <v>172914</v>
      </c>
      <c r="C9062" t="s">
        <v>5046</v>
      </c>
      <c r="E9062">
        <v>34.25</v>
      </c>
      <c r="F9062">
        <v>0.22</v>
      </c>
      <c r="G9062">
        <v>69.8</v>
      </c>
      <c r="H9062" t="s">
        <v>21</v>
      </c>
      <c r="I9062" t="s">
        <v>87</v>
      </c>
      <c r="K9062">
        <v>1.538E-2</v>
      </c>
      <c r="L9062">
        <v>65</v>
      </c>
      <c r="N9062">
        <v>29</v>
      </c>
      <c r="O9062" t="s">
        <v>90</v>
      </c>
      <c r="P9062">
        <f t="shared" si="282"/>
        <v>34.216856975856501</v>
      </c>
      <c r="Q9062">
        <f t="shared" si="283"/>
        <v>34.055933558999506</v>
      </c>
      <c r="S9062">
        <f>IF(AND(M9062&lt;&gt;"",M9062&lt;&gt;18.5),5*LOG10(10^(Q9062/5+1)*W$1/(10^(M9062/5+1)))-5,Q9062)</f>
        <v>34.055933558999506</v>
      </c>
      <c r="T9062">
        <f>(F9062/E9062)*S9062</f>
        <v>0.21875344183882894</v>
      </c>
      <c r="U9062">
        <v>81986</v>
      </c>
      <c r="V9062" t="s">
        <v>5047</v>
      </c>
    </row>
    <row r="9063" spans="2:22" x14ac:dyDescent="0.25">
      <c r="B9063">
        <v>172915</v>
      </c>
      <c r="C9063" t="s">
        <v>5046</v>
      </c>
      <c r="E9063">
        <v>34.26</v>
      </c>
      <c r="F9063">
        <v>0.21</v>
      </c>
      <c r="G9063">
        <v>70</v>
      </c>
      <c r="H9063" t="s">
        <v>21</v>
      </c>
      <c r="I9063" t="s">
        <v>87</v>
      </c>
      <c r="K9063">
        <v>1.538E-2</v>
      </c>
      <c r="L9063">
        <v>65</v>
      </c>
      <c r="N9063">
        <v>29</v>
      </c>
      <c r="O9063" t="s">
        <v>89</v>
      </c>
      <c r="P9063">
        <f t="shared" si="282"/>
        <v>34.226856975856506</v>
      </c>
      <c r="Q9063">
        <f t="shared" si="283"/>
        <v>34.065933558999504</v>
      </c>
      <c r="S9063">
        <f>IF(AND(M9063&lt;&gt;"",M9063&lt;&gt;18.5),5*LOG10(10^(Q9063/5+1)*W$1/(10^(M9063/5+1)))-5,Q9063)</f>
        <v>34.065933558999504</v>
      </c>
      <c r="T9063">
        <f>(F9063/E9063)*S9063</f>
        <v>0.20881045088703723</v>
      </c>
      <c r="U9063">
        <v>81986</v>
      </c>
      <c r="V9063" t="s">
        <v>5047</v>
      </c>
    </row>
    <row r="9064" spans="2:22" x14ac:dyDescent="0.25">
      <c r="B9064">
        <v>172916</v>
      </c>
      <c r="C9064" t="s">
        <v>5046</v>
      </c>
      <c r="E9064">
        <v>34.29</v>
      </c>
      <c r="F9064">
        <v>0.11</v>
      </c>
      <c r="G9064">
        <v>70</v>
      </c>
      <c r="H9064" t="s">
        <v>21</v>
      </c>
      <c r="I9064" t="s">
        <v>180</v>
      </c>
      <c r="K9064">
        <v>1.538E-2</v>
      </c>
      <c r="L9064">
        <v>65</v>
      </c>
      <c r="N9064">
        <v>27</v>
      </c>
      <c r="O9064" t="s">
        <v>137</v>
      </c>
      <c r="P9064">
        <f t="shared" si="282"/>
        <v>34.256856975856508</v>
      </c>
      <c r="Q9064">
        <f t="shared" si="283"/>
        <v>34.095933558999512</v>
      </c>
      <c r="S9064">
        <f>IF(AND(M9064&lt;&gt;"",M9064&lt;&gt;18.5),5*LOG10(10^(Q9064/5+1)*W$1/(10^(M9064/5+1)))-5,Q9064)</f>
        <v>34.095933558999512</v>
      </c>
      <c r="T9064">
        <f>(F9064/E9064)*S9064</f>
        <v>0.10937744798745833</v>
      </c>
      <c r="U9064">
        <v>81986</v>
      </c>
      <c r="V9064" t="s">
        <v>5047</v>
      </c>
    </row>
    <row r="9065" spans="2:22" x14ac:dyDescent="0.25">
      <c r="B9065">
        <v>172917</v>
      </c>
      <c r="C9065" t="s">
        <v>5046</v>
      </c>
      <c r="E9065">
        <v>34.229999999999997</v>
      </c>
      <c r="F9065">
        <v>0.17</v>
      </c>
      <c r="G9065">
        <v>70.099999999999994</v>
      </c>
      <c r="H9065" t="s">
        <v>21</v>
      </c>
      <c r="I9065" t="s">
        <v>181</v>
      </c>
      <c r="L9065">
        <v>70.8</v>
      </c>
      <c r="N9065">
        <v>28</v>
      </c>
      <c r="P9065">
        <f t="shared" si="282"/>
        <v>34.229999999999997</v>
      </c>
      <c r="Q9065">
        <f t="shared" si="283"/>
        <v>34.254676088377558</v>
      </c>
      <c r="S9065">
        <f>IF(AND(M9065&lt;&gt;"",M9065&lt;&gt;18.5),5*LOG10(10^(Q9065/5+1)*W$1/(10^(M9065/5+1)))-5,Q9065)</f>
        <v>34.254676088377558</v>
      </c>
      <c r="T9065">
        <f>(F9065/E9065)*S9065</f>
        <v>0.17012255141759233</v>
      </c>
      <c r="U9065">
        <v>81986</v>
      </c>
      <c r="V9065" t="s">
        <v>5047</v>
      </c>
    </row>
    <row r="9066" spans="2:22" x14ac:dyDescent="0.25">
      <c r="B9066">
        <v>172918</v>
      </c>
      <c r="C9066" t="s">
        <v>5046</v>
      </c>
      <c r="E9066">
        <v>34.28</v>
      </c>
      <c r="F9066">
        <v>0.12</v>
      </c>
      <c r="G9066">
        <v>70.5</v>
      </c>
      <c r="H9066" t="s">
        <v>21</v>
      </c>
      <c r="I9066" t="s">
        <v>658</v>
      </c>
      <c r="K9066">
        <v>1.538E-2</v>
      </c>
      <c r="L9066">
        <v>65</v>
      </c>
      <c r="N9066">
        <v>27</v>
      </c>
      <c r="O9066" t="s">
        <v>137</v>
      </c>
      <c r="P9066">
        <f t="shared" si="282"/>
        <v>34.246856975856502</v>
      </c>
      <c r="Q9066">
        <f t="shared" si="283"/>
        <v>34.085933558999507</v>
      </c>
      <c r="S9066">
        <f>IF(AND(M9066&lt;&gt;"",M9066&lt;&gt;18.5),5*LOG10(10^(Q9066/5+1)*W$1/(10^(M9066/5+1)))-5,Q9066)</f>
        <v>34.085933558999507</v>
      </c>
      <c r="T9066">
        <f>(F9066/E9066)*S9066</f>
        <v>0.11932065423220363</v>
      </c>
      <c r="U9066">
        <v>81986</v>
      </c>
      <c r="V9066" t="s">
        <v>5047</v>
      </c>
    </row>
    <row r="9067" spans="2:22" x14ac:dyDescent="0.25">
      <c r="B9067">
        <v>172919</v>
      </c>
      <c r="C9067" t="s">
        <v>5046</v>
      </c>
      <c r="E9067">
        <v>34.44</v>
      </c>
      <c r="F9067">
        <v>0.02</v>
      </c>
      <c r="G9067">
        <v>76.099999999999994</v>
      </c>
      <c r="H9067" t="s">
        <v>21</v>
      </c>
      <c r="I9067" t="s">
        <v>658</v>
      </c>
      <c r="K9067">
        <v>1.538E-2</v>
      </c>
      <c r="L9067">
        <v>65</v>
      </c>
      <c r="N9067">
        <v>27</v>
      </c>
      <c r="O9067" t="s">
        <v>88</v>
      </c>
      <c r="P9067">
        <f t="shared" si="282"/>
        <v>34.406856975856506</v>
      </c>
      <c r="Q9067">
        <f t="shared" si="283"/>
        <v>34.245933558999504</v>
      </c>
      <c r="S9067">
        <f>IF(AND(M9067&lt;&gt;"",M9067&lt;&gt;18.5),5*LOG10(10^(Q9067/5+1)*W$1/(10^(M9067/5+1)))-5,Q9067)</f>
        <v>34.245933558999504</v>
      </c>
      <c r="T9067">
        <f>(F9067/E9067)*S9067</f>
        <v>1.9887301718350466E-2</v>
      </c>
      <c r="U9067">
        <v>81986</v>
      </c>
      <c r="V9067" t="s">
        <v>5047</v>
      </c>
    </row>
    <row r="9068" spans="2:22" x14ac:dyDescent="0.25">
      <c r="B9068">
        <v>172920</v>
      </c>
      <c r="C9068" t="s">
        <v>5046</v>
      </c>
      <c r="E9068">
        <v>34.51</v>
      </c>
      <c r="F9068">
        <v>0.03</v>
      </c>
      <c r="G9068">
        <v>78.5</v>
      </c>
      <c r="H9068" t="s">
        <v>21</v>
      </c>
      <c r="I9068" t="s">
        <v>94</v>
      </c>
      <c r="K9068">
        <v>1.538E-2</v>
      </c>
      <c r="L9068">
        <v>70</v>
      </c>
      <c r="N9068">
        <v>31</v>
      </c>
      <c r="O9068" t="s">
        <v>27</v>
      </c>
      <c r="P9068">
        <f t="shared" si="282"/>
        <v>34.476856975856506</v>
      </c>
      <c r="Q9068">
        <f t="shared" si="283"/>
        <v>34.476856975856506</v>
      </c>
      <c r="S9068">
        <f>IF(AND(M9068&lt;&gt;"",M9068&lt;&gt;18.5),5*LOG10(10^(Q9068/5+1)*W$1/(10^(M9068/5+1)))-5,Q9068)</f>
        <v>34.476856975856506</v>
      </c>
      <c r="T9068">
        <f>(F9068/E9068)*S9068</f>
        <v>2.9971188330214293E-2</v>
      </c>
      <c r="U9068">
        <v>81986</v>
      </c>
      <c r="V9068" t="s">
        <v>5047</v>
      </c>
    </row>
    <row r="9069" spans="2:22" x14ac:dyDescent="0.25">
      <c r="B9069">
        <v>173344</v>
      </c>
      <c r="C9069" t="s">
        <v>5048</v>
      </c>
      <c r="E9069">
        <v>42.44</v>
      </c>
      <c r="F9069">
        <v>0.64</v>
      </c>
      <c r="G9069">
        <v>1860</v>
      </c>
      <c r="H9069" t="s">
        <v>21</v>
      </c>
      <c r="I9069" t="s">
        <v>62</v>
      </c>
      <c r="K9069">
        <v>0.65600000000000003</v>
      </c>
      <c r="L9069">
        <v>74.2</v>
      </c>
      <c r="N9069">
        <v>30</v>
      </c>
      <c r="O9069" t="s">
        <v>27</v>
      </c>
      <c r="P9069">
        <f t="shared" si="282"/>
        <v>41.344698337755695</v>
      </c>
      <c r="Q9069">
        <f t="shared" si="283"/>
        <v>41.471227664079549</v>
      </c>
      <c r="S9069">
        <f>IF(AND(M9069&lt;&gt;"",M9069&lt;&gt;18.5),5*LOG10(10^(Q9069/5+1)*W$1/(10^(M9069/5+1)))-5,Q9069)</f>
        <v>41.471227664079549</v>
      </c>
      <c r="T9069">
        <f>(F9069/E9069)*S9069</f>
        <v>0.62539080360534671</v>
      </c>
      <c r="U9069">
        <v>82237</v>
      </c>
      <c r="V9069" t="s">
        <v>5049</v>
      </c>
    </row>
    <row r="9070" spans="2:22" x14ac:dyDescent="0.25">
      <c r="B9070">
        <v>173345</v>
      </c>
      <c r="C9070" t="s">
        <v>5048</v>
      </c>
      <c r="E9070">
        <v>43.18</v>
      </c>
      <c r="F9070">
        <v>0.53</v>
      </c>
      <c r="G9070">
        <v>2610</v>
      </c>
      <c r="H9070" t="s">
        <v>21</v>
      </c>
      <c r="I9070" t="s">
        <v>179</v>
      </c>
      <c r="K9070">
        <v>0.65600000000000003</v>
      </c>
      <c r="L9070">
        <v>70</v>
      </c>
      <c r="N9070">
        <v>28</v>
      </c>
      <c r="O9070" t="s">
        <v>88</v>
      </c>
      <c r="P9070">
        <f t="shared" si="282"/>
        <v>42.084698337755697</v>
      </c>
      <c r="Q9070">
        <f t="shared" si="283"/>
        <v>42.084698337755697</v>
      </c>
      <c r="S9070">
        <f>IF(AND(M9070&lt;&gt;"",M9070&lt;&gt;18.5),5*LOG10(10^(Q9070/5+1)*W$1/(10^(M9070/5+1)))-5,Q9070)</f>
        <v>42.084698337755697</v>
      </c>
      <c r="T9070">
        <f>(F9070/E9070)*S9070</f>
        <v>0.51655604722117932</v>
      </c>
      <c r="U9070">
        <v>82237</v>
      </c>
      <c r="V9070" t="s">
        <v>5049</v>
      </c>
    </row>
    <row r="9071" spans="2:22" x14ac:dyDescent="0.25">
      <c r="B9071">
        <v>173346</v>
      </c>
      <c r="C9071" t="s">
        <v>5048</v>
      </c>
      <c r="E9071">
        <v>43.39</v>
      </c>
      <c r="F9071">
        <v>0.5</v>
      </c>
      <c r="G9071">
        <v>2870</v>
      </c>
      <c r="H9071" t="s">
        <v>21</v>
      </c>
      <c r="I9071" t="s">
        <v>87</v>
      </c>
      <c r="K9071">
        <v>0.65600000000000003</v>
      </c>
      <c r="L9071">
        <v>65</v>
      </c>
      <c r="N9071">
        <v>29</v>
      </c>
      <c r="O9071" t="s">
        <v>88</v>
      </c>
      <c r="P9071">
        <f t="shared" si="282"/>
        <v>42.294698337755705</v>
      </c>
      <c r="Q9071">
        <f t="shared" si="283"/>
        <v>42.133774920898702</v>
      </c>
      <c r="S9071">
        <f>IF(AND(M9071&lt;&gt;"",M9071&lt;&gt;18.5),5*LOG10(10^(Q9071/5+1)*W$1/(10^(M9071/5+1)))-5,Q9071)</f>
        <v>42.133774920898702</v>
      </c>
      <c r="T9071">
        <f>(F9071/E9071)*S9071</f>
        <v>0.4855240253618196</v>
      </c>
      <c r="U9071">
        <v>82237</v>
      </c>
      <c r="V9071" t="s">
        <v>5049</v>
      </c>
    </row>
    <row r="9072" spans="2:22" x14ac:dyDescent="0.25">
      <c r="B9072">
        <v>173443</v>
      </c>
      <c r="C9072" t="s">
        <v>5050</v>
      </c>
      <c r="E9072">
        <v>34.35</v>
      </c>
      <c r="F9072">
        <v>0.22</v>
      </c>
      <c r="G9072">
        <v>72.2</v>
      </c>
      <c r="H9072" t="s">
        <v>21</v>
      </c>
      <c r="I9072" t="s">
        <v>62</v>
      </c>
      <c r="K9072">
        <v>2.7130000000000001E-2</v>
      </c>
      <c r="L9072">
        <v>74.2</v>
      </c>
      <c r="N9072">
        <v>30</v>
      </c>
      <c r="O9072" t="s">
        <v>27</v>
      </c>
      <c r="P9072">
        <f t="shared" si="282"/>
        <v>34.291872929483723</v>
      </c>
      <c r="Q9072">
        <f t="shared" si="283"/>
        <v>34.418402255807578</v>
      </c>
      <c r="S9072">
        <f>IF(AND(M9072&lt;&gt;"",M9072&lt;&gt;18.5),5*LOG10(10^(Q9072/5+1)*W$1/(10^(M9072/5+1)))-5,Q9072)</f>
        <v>34.418402255807578</v>
      </c>
      <c r="T9072">
        <f>(F9072/E9072)*S9072</f>
        <v>0.22043809305029599</v>
      </c>
      <c r="U9072">
        <v>82280</v>
      </c>
      <c r="V9072" t="s">
        <v>5051</v>
      </c>
    </row>
    <row r="9073" spans="2:22" x14ac:dyDescent="0.25">
      <c r="B9073">
        <v>173444</v>
      </c>
      <c r="C9073" t="s">
        <v>5050</v>
      </c>
      <c r="E9073">
        <v>34.85</v>
      </c>
      <c r="F9073">
        <v>0.04</v>
      </c>
      <c r="G9073">
        <v>90.9</v>
      </c>
      <c r="H9073" t="s">
        <v>21</v>
      </c>
      <c r="I9073" t="s">
        <v>182</v>
      </c>
      <c r="K9073">
        <v>2.7130000000000001E-2</v>
      </c>
      <c r="L9073">
        <v>72</v>
      </c>
      <c r="N9073">
        <v>26</v>
      </c>
      <c r="P9073">
        <f t="shared" si="282"/>
        <v>34.791872929483723</v>
      </c>
      <c r="Q9073">
        <f t="shared" si="283"/>
        <v>34.853045211568784</v>
      </c>
      <c r="S9073">
        <f>IF(AND(M9073&lt;&gt;"",M9073&lt;&gt;18.5),5*LOG10(10^(Q9073/5+1)*W$1/(10^(M9073/5+1)))-5,Q9073)</f>
        <v>34.853045211568784</v>
      </c>
      <c r="T9073">
        <f>(F9073/E9073)*S9073</f>
        <v>4.0003495221312808E-2</v>
      </c>
      <c r="U9073">
        <v>82280</v>
      </c>
      <c r="V9073" t="s">
        <v>5051</v>
      </c>
    </row>
    <row r="9074" spans="2:22" x14ac:dyDescent="0.25">
      <c r="B9074">
        <v>173445</v>
      </c>
      <c r="C9074" t="s">
        <v>5050</v>
      </c>
      <c r="E9074">
        <v>34.86</v>
      </c>
      <c r="F9074">
        <v>0.08</v>
      </c>
      <c r="G9074">
        <v>93.8</v>
      </c>
      <c r="H9074" t="s">
        <v>21</v>
      </c>
      <c r="I9074" t="s">
        <v>18</v>
      </c>
      <c r="L9074">
        <v>74.400000000000006</v>
      </c>
      <c r="N9074">
        <v>33</v>
      </c>
      <c r="P9074">
        <f t="shared" si="282"/>
        <v>34.86</v>
      </c>
      <c r="Q9074">
        <f t="shared" si="283"/>
        <v>34.99237447765811</v>
      </c>
      <c r="S9074">
        <f>IF(AND(M9074&lt;&gt;"",M9074&lt;&gt;18.5),5*LOG10(10^(Q9074/5+1)*W$1/(10^(M9074/5+1)))-5,Q9074)</f>
        <v>34.99237447765811</v>
      </c>
      <c r="T9074">
        <f>(F9074/E9074)*S9074</f>
        <v>8.0303785376151723E-2</v>
      </c>
      <c r="U9074">
        <v>82280</v>
      </c>
      <c r="V9074" t="s">
        <v>5051</v>
      </c>
    </row>
    <row r="9075" spans="2:22" x14ac:dyDescent="0.25">
      <c r="B9075">
        <v>173446</v>
      </c>
      <c r="C9075" t="s">
        <v>5050</v>
      </c>
      <c r="E9075">
        <v>34.96</v>
      </c>
      <c r="F9075">
        <v>0.16</v>
      </c>
      <c r="G9075">
        <v>95.4</v>
      </c>
      <c r="H9075" t="s">
        <v>21</v>
      </c>
      <c r="I9075" t="s">
        <v>85</v>
      </c>
      <c r="K9075">
        <v>2.7699999999999999E-2</v>
      </c>
      <c r="L9075">
        <v>73.8</v>
      </c>
      <c r="N9075">
        <v>34</v>
      </c>
      <c r="O9075" t="s">
        <v>86</v>
      </c>
      <c r="P9075">
        <f t="shared" si="282"/>
        <v>34.900668217361385</v>
      </c>
      <c r="Q9075">
        <f t="shared" si="283"/>
        <v>35.015459826405305</v>
      </c>
      <c r="S9075">
        <f>IF(AND(M9075&lt;&gt;"",M9075&lt;&gt;18.5),5*LOG10(10^(Q9075/5+1)*W$1/(10^(M9075/5+1)))-5,Q9075)</f>
        <v>35.015459826405305</v>
      </c>
      <c r="T9075">
        <f>(F9075/E9075)*S9075</f>
        <v>0.16025382071581376</v>
      </c>
      <c r="U9075">
        <v>82280</v>
      </c>
      <c r="V9075" t="s">
        <v>5051</v>
      </c>
    </row>
    <row r="9076" spans="2:22" x14ac:dyDescent="0.25">
      <c r="B9076">
        <v>173447</v>
      </c>
      <c r="C9076" t="s">
        <v>5050</v>
      </c>
      <c r="E9076">
        <v>35.01</v>
      </c>
      <c r="F9076">
        <v>0.14000000000000001</v>
      </c>
      <c r="G9076">
        <v>97.8</v>
      </c>
      <c r="H9076" t="s">
        <v>21</v>
      </c>
      <c r="I9076" t="s">
        <v>43</v>
      </c>
      <c r="K9076">
        <v>2.7130000000000001E-2</v>
      </c>
      <c r="L9076">
        <v>70</v>
      </c>
      <c r="N9076">
        <v>34</v>
      </c>
      <c r="O9076" t="s">
        <v>27</v>
      </c>
      <c r="P9076">
        <f t="shared" si="282"/>
        <v>34.951872929483713</v>
      </c>
      <c r="Q9076">
        <f t="shared" si="283"/>
        <v>34.951872929483713</v>
      </c>
      <c r="S9076">
        <f>IF(AND(M9076&lt;&gt;"",M9076&lt;&gt;18.5),5*LOG10(10^(Q9076/5+1)*W$1/(10^(M9076/5+1)))-5,Q9076)</f>
        <v>34.951872929483713</v>
      </c>
      <c r="T9076">
        <f>(F9076/E9076)*S9076</f>
        <v>0.13976755812989775</v>
      </c>
      <c r="U9076">
        <v>82280</v>
      </c>
      <c r="V9076" t="s">
        <v>5051</v>
      </c>
    </row>
    <row r="9077" spans="2:22" x14ac:dyDescent="0.25">
      <c r="B9077">
        <v>173448</v>
      </c>
      <c r="C9077" t="s">
        <v>5050</v>
      </c>
      <c r="E9077">
        <v>35.03</v>
      </c>
      <c r="F9077">
        <v>0.27</v>
      </c>
      <c r="G9077">
        <v>98.7</v>
      </c>
      <c r="H9077" t="s">
        <v>21</v>
      </c>
      <c r="I9077" t="s">
        <v>179</v>
      </c>
      <c r="K9077">
        <v>2.7130000000000001E-2</v>
      </c>
      <c r="L9077">
        <v>70</v>
      </c>
      <c r="N9077">
        <v>28</v>
      </c>
      <c r="O9077" t="s">
        <v>88</v>
      </c>
      <c r="P9077">
        <f t="shared" si="282"/>
        <v>34.971872929483723</v>
      </c>
      <c r="Q9077">
        <f t="shared" si="283"/>
        <v>34.971872929483723</v>
      </c>
      <c r="S9077">
        <f>IF(AND(M9077&lt;&gt;"",M9077&lt;&gt;18.5),5*LOG10(10^(Q9077/5+1)*W$1/(10^(M9077/5+1)))-5,Q9077)</f>
        <v>34.971872929483723</v>
      </c>
      <c r="T9077">
        <f>(F9077/E9077)*S9077</f>
        <v>0.26955197519156743</v>
      </c>
      <c r="U9077">
        <v>82280</v>
      </c>
      <c r="V9077" t="s">
        <v>5051</v>
      </c>
    </row>
    <row r="9078" spans="2:22" x14ac:dyDescent="0.25">
      <c r="B9078">
        <v>173449</v>
      </c>
      <c r="C9078" t="s">
        <v>5050</v>
      </c>
      <c r="E9078">
        <v>35.08</v>
      </c>
      <c r="F9078">
        <v>7.0000000000000007E-2</v>
      </c>
      <c r="G9078">
        <v>101</v>
      </c>
      <c r="H9078" t="s">
        <v>21</v>
      </c>
      <c r="I9078" t="s">
        <v>134</v>
      </c>
      <c r="K9078">
        <v>2.7130000000000001E-2</v>
      </c>
      <c r="L9078">
        <v>65</v>
      </c>
      <c r="N9078">
        <v>29</v>
      </c>
      <c r="O9078" t="s">
        <v>37</v>
      </c>
      <c r="P9078">
        <f t="shared" si="282"/>
        <v>35.02187292948372</v>
      </c>
      <c r="Q9078">
        <f t="shared" si="283"/>
        <v>34.860949512626718</v>
      </c>
      <c r="S9078">
        <f>IF(AND(M9078&lt;&gt;"",M9078&lt;&gt;18.5),5*LOG10(10^(Q9078/5+1)*W$1/(10^(M9078/5+1)))-5,Q9078)</f>
        <v>34.860949512626718</v>
      </c>
      <c r="T9078">
        <f>(F9078/E9078)*S9078</f>
        <v>6.9562898115275676E-2</v>
      </c>
      <c r="U9078">
        <v>82280</v>
      </c>
      <c r="V9078" t="s">
        <v>5051</v>
      </c>
    </row>
    <row r="9079" spans="2:22" x14ac:dyDescent="0.25">
      <c r="B9079">
        <v>173450</v>
      </c>
      <c r="C9079" t="s">
        <v>5050</v>
      </c>
      <c r="E9079">
        <v>35.1</v>
      </c>
      <c r="F9079">
        <v>0.2</v>
      </c>
      <c r="G9079">
        <v>102</v>
      </c>
      <c r="H9079" t="s">
        <v>21</v>
      </c>
      <c r="I9079" t="s">
        <v>656</v>
      </c>
      <c r="K9079">
        <v>2.7130000000000001E-2</v>
      </c>
      <c r="L9079">
        <v>72</v>
      </c>
      <c r="N9079">
        <v>26</v>
      </c>
      <c r="P9079">
        <f t="shared" si="282"/>
        <v>35.041872929483723</v>
      </c>
      <c r="Q9079">
        <f t="shared" si="283"/>
        <v>35.103045211568784</v>
      </c>
      <c r="S9079">
        <f>IF(AND(M9079&lt;&gt;"",M9079&lt;&gt;18.5),5*LOG10(10^(Q9079/5+1)*W$1/(10^(M9079/5+1)))-5,Q9079)</f>
        <v>35.103045211568784</v>
      </c>
      <c r="T9079">
        <f>(F9079/E9079)*S9079</f>
        <v>0.20001735163287057</v>
      </c>
      <c r="U9079">
        <v>82280</v>
      </c>
      <c r="V9079" t="s">
        <v>5051</v>
      </c>
    </row>
    <row r="9080" spans="2:22" x14ac:dyDescent="0.25">
      <c r="B9080">
        <v>173451</v>
      </c>
      <c r="C9080" t="s">
        <v>5050</v>
      </c>
      <c r="E9080">
        <v>35.15</v>
      </c>
      <c r="F9080">
        <v>0.08</v>
      </c>
      <c r="G9080">
        <v>104</v>
      </c>
      <c r="H9080" t="s">
        <v>21</v>
      </c>
      <c r="I9080" t="s">
        <v>657</v>
      </c>
      <c r="K9080">
        <v>2.7130000000000001E-2</v>
      </c>
      <c r="L9080">
        <v>70</v>
      </c>
      <c r="N9080">
        <v>26</v>
      </c>
      <c r="P9080">
        <f t="shared" si="282"/>
        <v>35.091872929483721</v>
      </c>
      <c r="Q9080">
        <f t="shared" si="283"/>
        <v>35.091872929483721</v>
      </c>
      <c r="S9080">
        <f>IF(AND(M9080&lt;&gt;"",M9080&lt;&gt;18.5),5*LOG10(10^(Q9080/5+1)*W$1/(10^(M9080/5+1)))-5,Q9080)</f>
        <v>35.091872929483721</v>
      </c>
      <c r="T9080">
        <f>(F9080/E9080)*S9080</f>
        <v>7.9867705102665665E-2</v>
      </c>
      <c r="U9080">
        <v>82280</v>
      </c>
      <c r="V9080" t="s">
        <v>5051</v>
      </c>
    </row>
    <row r="9081" spans="2:22" x14ac:dyDescent="0.25">
      <c r="B9081">
        <v>173452</v>
      </c>
      <c r="C9081" t="s">
        <v>5050</v>
      </c>
      <c r="E9081">
        <v>35.17</v>
      </c>
      <c r="F9081">
        <v>0.16</v>
      </c>
      <c r="G9081">
        <v>105</v>
      </c>
      <c r="H9081" t="s">
        <v>21</v>
      </c>
      <c r="I9081" t="s">
        <v>87</v>
      </c>
      <c r="K9081">
        <v>2.7130000000000001E-2</v>
      </c>
      <c r="L9081">
        <v>65</v>
      </c>
      <c r="N9081">
        <v>29</v>
      </c>
      <c r="O9081" t="s">
        <v>90</v>
      </c>
      <c r="P9081">
        <f t="shared" si="282"/>
        <v>35.111872929483724</v>
      </c>
      <c r="Q9081">
        <f t="shared" si="283"/>
        <v>34.950949512626721</v>
      </c>
      <c r="S9081">
        <f>IF(AND(M9081&lt;&gt;"",M9081&lt;&gt;18.5),5*LOG10(10^(Q9081/5+1)*W$1/(10^(M9081/5+1)))-5,Q9081)</f>
        <v>34.950949512626721</v>
      </c>
      <c r="T9081">
        <f>(F9081/E9081)*S9081</f>
        <v>0.1590034666482876</v>
      </c>
      <c r="U9081">
        <v>82280</v>
      </c>
      <c r="V9081" t="s">
        <v>5051</v>
      </c>
    </row>
    <row r="9082" spans="2:22" x14ac:dyDescent="0.25">
      <c r="B9082">
        <v>173453</v>
      </c>
      <c r="C9082" t="s">
        <v>5050</v>
      </c>
      <c r="E9082">
        <v>35.17</v>
      </c>
      <c r="F9082">
        <v>0.28000000000000003</v>
      </c>
      <c r="G9082">
        <v>105</v>
      </c>
      <c r="H9082" t="s">
        <v>21</v>
      </c>
      <c r="I9082" t="s">
        <v>87</v>
      </c>
      <c r="K9082">
        <v>2.7130000000000001E-2</v>
      </c>
      <c r="L9082">
        <v>65</v>
      </c>
      <c r="N9082">
        <v>29</v>
      </c>
      <c r="O9082" t="s">
        <v>88</v>
      </c>
      <c r="P9082">
        <f t="shared" si="282"/>
        <v>35.111872929483724</v>
      </c>
      <c r="Q9082">
        <f t="shared" si="283"/>
        <v>34.950949512626721</v>
      </c>
      <c r="S9082">
        <f>IF(AND(M9082&lt;&gt;"",M9082&lt;&gt;18.5),5*LOG10(10^(Q9082/5+1)*W$1/(10^(M9082/5+1)))-5,Q9082)</f>
        <v>34.950949512626721</v>
      </c>
      <c r="T9082">
        <f>(F9082/E9082)*S9082</f>
        <v>0.27825606663450331</v>
      </c>
      <c r="U9082">
        <v>82280</v>
      </c>
      <c r="V9082" t="s">
        <v>5051</v>
      </c>
    </row>
    <row r="9083" spans="2:22" x14ac:dyDescent="0.25">
      <c r="B9083">
        <v>173454</v>
      </c>
      <c r="C9083" t="s">
        <v>5050</v>
      </c>
      <c r="E9083">
        <v>35.21</v>
      </c>
      <c r="F9083">
        <v>0.1</v>
      </c>
      <c r="G9083">
        <v>105</v>
      </c>
      <c r="H9083" t="s">
        <v>21</v>
      </c>
      <c r="I9083" t="s">
        <v>180</v>
      </c>
      <c r="K9083">
        <v>2.7130000000000001E-2</v>
      </c>
      <c r="L9083">
        <v>65</v>
      </c>
      <c r="N9083">
        <v>27</v>
      </c>
      <c r="O9083" t="s">
        <v>137</v>
      </c>
      <c r="P9083">
        <f t="shared" si="282"/>
        <v>35.151872929483723</v>
      </c>
      <c r="Q9083">
        <f t="shared" si="283"/>
        <v>34.99094951262672</v>
      </c>
      <c r="S9083">
        <f>IF(AND(M9083&lt;&gt;"",M9083&lt;&gt;18.5),5*LOG10(10^(Q9083/5+1)*W$1/(10^(M9083/5+1)))-5,Q9083)</f>
        <v>34.99094951262672</v>
      </c>
      <c r="T9083">
        <f>(F9083/E9083)*S9083</f>
        <v>9.9377874219331794E-2</v>
      </c>
      <c r="U9083">
        <v>82280</v>
      </c>
      <c r="V9083" t="s">
        <v>5051</v>
      </c>
    </row>
    <row r="9084" spans="2:22" x14ac:dyDescent="0.25">
      <c r="B9084">
        <v>173455</v>
      </c>
      <c r="C9084" t="s">
        <v>5050</v>
      </c>
      <c r="E9084">
        <v>35.18</v>
      </c>
      <c r="F9084">
        <v>0.1</v>
      </c>
      <c r="G9084">
        <v>106</v>
      </c>
      <c r="H9084" t="s">
        <v>21</v>
      </c>
      <c r="I9084" t="s">
        <v>658</v>
      </c>
      <c r="K9084">
        <v>2.7130000000000001E-2</v>
      </c>
      <c r="L9084">
        <v>65</v>
      </c>
      <c r="N9084">
        <v>27</v>
      </c>
      <c r="O9084" t="s">
        <v>137</v>
      </c>
      <c r="P9084">
        <f t="shared" si="282"/>
        <v>35.121872929483722</v>
      </c>
      <c r="Q9084">
        <f t="shared" si="283"/>
        <v>34.960949512626719</v>
      </c>
      <c r="S9084">
        <f>IF(AND(M9084&lt;&gt;"",M9084&lt;&gt;18.5),5*LOG10(10^(Q9084/5+1)*W$1/(10^(M9084/5+1)))-5,Q9084)</f>
        <v>34.960949512626719</v>
      </c>
      <c r="T9084">
        <f>(F9084/E9084)*S9084</f>
        <v>9.9377343697062873E-2</v>
      </c>
      <c r="U9084">
        <v>82280</v>
      </c>
      <c r="V9084" t="s">
        <v>5051</v>
      </c>
    </row>
    <row r="9085" spans="2:22" x14ac:dyDescent="0.25">
      <c r="B9085">
        <v>173456</v>
      </c>
      <c r="C9085" t="s">
        <v>5050</v>
      </c>
      <c r="E9085">
        <v>35.200000000000003</v>
      </c>
      <c r="F9085">
        <v>7.0000000000000007E-2</v>
      </c>
      <c r="G9085">
        <v>107</v>
      </c>
      <c r="H9085" t="s">
        <v>21</v>
      </c>
      <c r="I9085" t="s">
        <v>134</v>
      </c>
      <c r="K9085">
        <v>2.7130000000000001E-2</v>
      </c>
      <c r="L9085">
        <v>65</v>
      </c>
      <c r="N9085">
        <v>29</v>
      </c>
      <c r="O9085" t="s">
        <v>137</v>
      </c>
      <c r="P9085">
        <f t="shared" si="282"/>
        <v>35.141872929483725</v>
      </c>
      <c r="Q9085">
        <f t="shared" si="283"/>
        <v>34.980949512626722</v>
      </c>
      <c r="S9085">
        <f>IF(AND(M9085&lt;&gt;"",M9085&lt;&gt;18.5),5*LOG10(10^(Q9085/5+1)*W$1/(10^(M9085/5+1)))-5,Q9085)</f>
        <v>34.980949512626722</v>
      </c>
      <c r="T9085">
        <f>(F9085/E9085)*S9085</f>
        <v>6.9564388235337241E-2</v>
      </c>
      <c r="U9085">
        <v>82280</v>
      </c>
      <c r="V9085" t="s">
        <v>5051</v>
      </c>
    </row>
    <row r="9086" spans="2:22" x14ac:dyDescent="0.25">
      <c r="B9086">
        <v>173457</v>
      </c>
      <c r="C9086" t="s">
        <v>5050</v>
      </c>
      <c r="E9086">
        <v>35.270000000000003</v>
      </c>
      <c r="F9086">
        <v>0.16</v>
      </c>
      <c r="G9086">
        <v>110</v>
      </c>
      <c r="H9086" t="s">
        <v>21</v>
      </c>
      <c r="I9086" t="s">
        <v>87</v>
      </c>
      <c r="K9086">
        <v>2.7130000000000001E-2</v>
      </c>
      <c r="L9086">
        <v>65</v>
      </c>
      <c r="N9086">
        <v>29</v>
      </c>
      <c r="O9086" t="s">
        <v>89</v>
      </c>
      <c r="P9086">
        <f t="shared" si="282"/>
        <v>35.211872929483725</v>
      </c>
      <c r="Q9086">
        <f t="shared" si="283"/>
        <v>35.050949512626715</v>
      </c>
      <c r="S9086">
        <f>IF(AND(M9086&lt;&gt;"",M9086&lt;&gt;18.5),5*LOG10(10^(Q9086/5+1)*W$1/(10^(M9086/5+1)))-5,Q9086)</f>
        <v>35.050949512626715</v>
      </c>
      <c r="T9086">
        <f>(F9086/E9086)*S9086</f>
        <v>0.15900629209016939</v>
      </c>
      <c r="U9086">
        <v>82280</v>
      </c>
      <c r="V9086" t="s">
        <v>5051</v>
      </c>
    </row>
    <row r="9087" spans="2:22" x14ac:dyDescent="0.25">
      <c r="B9087">
        <v>173458</v>
      </c>
      <c r="C9087" t="s">
        <v>5050</v>
      </c>
      <c r="E9087">
        <v>35.28</v>
      </c>
      <c r="F9087">
        <v>0.19</v>
      </c>
      <c r="G9087">
        <v>111</v>
      </c>
      <c r="H9087" t="s">
        <v>21</v>
      </c>
      <c r="I9087" t="s">
        <v>87</v>
      </c>
      <c r="K9087">
        <v>2.7130000000000001E-2</v>
      </c>
      <c r="L9087">
        <v>65</v>
      </c>
      <c r="N9087">
        <v>29</v>
      </c>
      <c r="O9087" t="s">
        <v>37</v>
      </c>
      <c r="P9087">
        <f t="shared" si="282"/>
        <v>35.22187292948373</v>
      </c>
      <c r="Q9087">
        <f t="shared" si="283"/>
        <v>35.060949512626721</v>
      </c>
      <c r="S9087">
        <f>IF(AND(M9087&lt;&gt;"",M9087&lt;&gt;18.5),5*LOG10(10^(Q9087/5+1)*W$1/(10^(M9087/5+1)))-5,Q9087)</f>
        <v>35.060949512626721</v>
      </c>
      <c r="T9087">
        <f>(F9087/E9087)*S9087</f>
        <v>0.18882030633217339</v>
      </c>
      <c r="U9087">
        <v>82280</v>
      </c>
      <c r="V9087" t="s">
        <v>5051</v>
      </c>
    </row>
    <row r="9088" spans="2:22" x14ac:dyDescent="0.25">
      <c r="B9088">
        <v>173459</v>
      </c>
      <c r="C9088" t="s">
        <v>5050</v>
      </c>
      <c r="E9088">
        <v>35.36</v>
      </c>
      <c r="F9088">
        <v>0.02</v>
      </c>
      <c r="G9088">
        <v>115</v>
      </c>
      <c r="H9088" t="s">
        <v>21</v>
      </c>
      <c r="I9088" t="s">
        <v>658</v>
      </c>
      <c r="K9088">
        <v>2.7130000000000001E-2</v>
      </c>
      <c r="L9088">
        <v>65</v>
      </c>
      <c r="N9088">
        <v>27</v>
      </c>
      <c r="O9088" t="s">
        <v>88</v>
      </c>
      <c r="P9088">
        <f t="shared" si="282"/>
        <v>35.301872929483707</v>
      </c>
      <c r="Q9088">
        <f t="shared" si="283"/>
        <v>35.140949512626712</v>
      </c>
      <c r="S9088">
        <f>IF(AND(M9088&lt;&gt;"",M9088&lt;&gt;18.5),5*LOG10(10^(Q9088/5+1)*W$1/(10^(M9088/5+1)))-5,Q9088)</f>
        <v>35.140949512626712</v>
      </c>
      <c r="T9088">
        <f>(F9088/E9088)*S9088</f>
        <v>1.9876102665512849E-2</v>
      </c>
      <c r="U9088">
        <v>82280</v>
      </c>
      <c r="V9088" t="s">
        <v>5051</v>
      </c>
    </row>
    <row r="9089" spans="2:22" x14ac:dyDescent="0.25">
      <c r="B9089">
        <v>173460</v>
      </c>
      <c r="C9089" t="s">
        <v>5050</v>
      </c>
      <c r="E9089">
        <v>35.33</v>
      </c>
      <c r="F9089">
        <v>0.3</v>
      </c>
      <c r="G9089">
        <v>116</v>
      </c>
      <c r="H9089" t="s">
        <v>21</v>
      </c>
      <c r="I9089" t="s">
        <v>184</v>
      </c>
      <c r="L9089">
        <v>60</v>
      </c>
      <c r="N9089">
        <v>25</v>
      </c>
      <c r="P9089">
        <f t="shared" si="282"/>
        <v>35.33</v>
      </c>
      <c r="Q9089">
        <f t="shared" si="283"/>
        <v>34.995266051846926</v>
      </c>
      <c r="S9089">
        <f>IF(AND(M9089&lt;&gt;"",M9089&lt;&gt;18.5),5*LOG10(10^(Q9089/5+1)*W$1/(10^(M9089/5+1)))-5,Q9089)</f>
        <v>34.995266051846926</v>
      </c>
      <c r="T9089">
        <f>(F9089/E9089)*S9089</f>
        <v>0.29715765116201748</v>
      </c>
      <c r="U9089">
        <v>82280</v>
      </c>
      <c r="V9089" t="s">
        <v>5051</v>
      </c>
    </row>
    <row r="9090" spans="2:22" x14ac:dyDescent="0.25">
      <c r="B9090">
        <v>173461</v>
      </c>
      <c r="C9090" t="s">
        <v>5050</v>
      </c>
      <c r="E9090">
        <v>35.4</v>
      </c>
      <c r="F9090">
        <v>0.17</v>
      </c>
      <c r="G9090">
        <v>120</v>
      </c>
      <c r="H9090" t="s">
        <v>21</v>
      </c>
      <c r="I9090" t="s">
        <v>181</v>
      </c>
      <c r="L9090">
        <v>70.8</v>
      </c>
      <c r="N9090">
        <v>28</v>
      </c>
      <c r="P9090">
        <f t="shared" ref="P9090:P9153" si="284">IF((K9090&lt;&gt;""),5*LOG10(10^(E9090/5+1)/(K9090+1))-5,E9090)</f>
        <v>35.4</v>
      </c>
      <c r="Q9090">
        <f t="shared" ref="Q9090:Q9153" si="285">IF(AND(L9090&lt;&gt;"",L9090&lt;&gt;70),5*LOG10(10^(P9090/5+1)*L9090/70)-5,P9090)</f>
        <v>35.424676088377566</v>
      </c>
      <c r="S9090">
        <f>IF(AND(M9090&lt;&gt;"",M9090&lt;&gt;18.5),5*LOG10(10^(Q9090/5+1)*W$1/(10^(M9090/5+1)))-5,Q9090)</f>
        <v>35.424676088377566</v>
      </c>
      <c r="T9090">
        <f>(F9090/E9090)*S9090</f>
        <v>0.1701185009893838</v>
      </c>
      <c r="U9090">
        <v>82280</v>
      </c>
      <c r="V9090" t="s">
        <v>5051</v>
      </c>
    </row>
    <row r="9091" spans="2:22" x14ac:dyDescent="0.25">
      <c r="B9091">
        <v>173462</v>
      </c>
      <c r="C9091" t="s">
        <v>5050</v>
      </c>
      <c r="E9091">
        <v>35.53</v>
      </c>
      <c r="F9091">
        <v>0.03</v>
      </c>
      <c r="G9091">
        <v>124</v>
      </c>
      <c r="H9091" t="s">
        <v>21</v>
      </c>
      <c r="I9091" t="s">
        <v>94</v>
      </c>
      <c r="K9091">
        <v>2.7130000000000001E-2</v>
      </c>
      <c r="L9091">
        <v>70</v>
      </c>
      <c r="N9091">
        <v>31</v>
      </c>
      <c r="O9091" t="s">
        <v>27</v>
      </c>
      <c r="P9091">
        <f t="shared" si="284"/>
        <v>35.471872929483723</v>
      </c>
      <c r="Q9091">
        <f t="shared" si="285"/>
        <v>35.471872929483723</v>
      </c>
      <c r="S9091">
        <f>IF(AND(M9091&lt;&gt;"",M9091&lt;&gt;18.5),5*LOG10(10^(Q9091/5+1)*W$1/(10^(M9091/5+1)))-5,Q9091)</f>
        <v>35.471872929483723</v>
      </c>
      <c r="T9091">
        <f>(F9091/E9091)*S9091</f>
        <v>2.9950920008007646E-2</v>
      </c>
      <c r="U9091">
        <v>82280</v>
      </c>
      <c r="V9091" t="s">
        <v>5051</v>
      </c>
    </row>
    <row r="9092" spans="2:22" x14ac:dyDescent="0.25">
      <c r="B9092">
        <v>173569</v>
      </c>
      <c r="C9092" t="s">
        <v>5052</v>
      </c>
      <c r="E9092">
        <v>34.07</v>
      </c>
      <c r="F9092">
        <v>0.27</v>
      </c>
      <c r="G9092">
        <v>64.3</v>
      </c>
      <c r="H9092" t="s">
        <v>21</v>
      </c>
      <c r="I9092" t="s">
        <v>87</v>
      </c>
      <c r="K9092">
        <v>1.2879E-2</v>
      </c>
      <c r="L9092">
        <v>65</v>
      </c>
      <c r="N9092">
        <v>29</v>
      </c>
      <c r="O9092" t="s">
        <v>90</v>
      </c>
      <c r="P9092">
        <f t="shared" si="284"/>
        <v>34.042212164960759</v>
      </c>
      <c r="Q9092">
        <f t="shared" si="285"/>
        <v>33.881288748103756</v>
      </c>
      <c r="S9092">
        <f>IF(AND(M9092&lt;&gt;"",M9092&lt;&gt;18.5),5*LOG10(10^(Q9092/5+1)*W$1/(10^(M9092/5+1)))-5,Q9092)</f>
        <v>33.881288748103756</v>
      </c>
      <c r="T9092">
        <f>(F9092/E9092)*S9092</f>
        <v>0.26850448963862678</v>
      </c>
      <c r="U9092">
        <v>82344</v>
      </c>
      <c r="V9092" t="s">
        <v>5053</v>
      </c>
    </row>
    <row r="9093" spans="2:22" x14ac:dyDescent="0.25">
      <c r="B9093">
        <v>173570</v>
      </c>
      <c r="C9093" t="s">
        <v>5052</v>
      </c>
      <c r="E9093">
        <v>34.1</v>
      </c>
      <c r="F9093">
        <v>0.23</v>
      </c>
      <c r="G9093">
        <v>64.3</v>
      </c>
      <c r="H9093" t="s">
        <v>21</v>
      </c>
      <c r="I9093" t="s">
        <v>463</v>
      </c>
      <c r="K9093">
        <v>1.401E-2</v>
      </c>
      <c r="L9093">
        <v>72</v>
      </c>
      <c r="N9093">
        <v>33</v>
      </c>
      <c r="P9093">
        <f t="shared" si="284"/>
        <v>34.069788810203733</v>
      </c>
      <c r="Q9093">
        <f t="shared" si="285"/>
        <v>34.130961092288793</v>
      </c>
      <c r="S9093">
        <f>IF(AND(M9093&lt;&gt;"",M9093&lt;&gt;18.5),5*LOG10(10^(Q9093/5+1)*W$1/(10^(M9093/5+1)))-5,Q9093)</f>
        <v>34.130961092288793</v>
      </c>
      <c r="T9093">
        <f>(F9093/E9093)*S9093</f>
        <v>0.23020882848171328</v>
      </c>
      <c r="U9093">
        <v>82344</v>
      </c>
      <c r="V9093" t="s">
        <v>5053</v>
      </c>
    </row>
    <row r="9094" spans="2:22" x14ac:dyDescent="0.25">
      <c r="B9094">
        <v>173571</v>
      </c>
      <c r="C9094" t="s">
        <v>5052</v>
      </c>
      <c r="E9094">
        <v>34.1</v>
      </c>
      <c r="F9094">
        <v>0.1</v>
      </c>
      <c r="G9094">
        <v>66.099999999999994</v>
      </c>
      <c r="H9094" t="s">
        <v>21</v>
      </c>
      <c r="I9094" t="s">
        <v>18</v>
      </c>
      <c r="L9094">
        <v>74.400000000000006</v>
      </c>
      <c r="N9094">
        <v>33</v>
      </c>
      <c r="P9094">
        <f t="shared" si="284"/>
        <v>34.1</v>
      </c>
      <c r="Q9094">
        <f t="shared" si="285"/>
        <v>34.232374477658119</v>
      </c>
      <c r="S9094">
        <f>IF(AND(M9094&lt;&gt;"",M9094&lt;&gt;18.5),5*LOG10(10^(Q9094/5+1)*W$1/(10^(M9094/5+1)))-5,Q9094)</f>
        <v>34.232374477658119</v>
      </c>
      <c r="T9094">
        <f>(F9094/E9094)*S9094</f>
        <v>0.10038819494914404</v>
      </c>
      <c r="U9094">
        <v>82344</v>
      </c>
      <c r="V9094" t="s">
        <v>5053</v>
      </c>
    </row>
    <row r="9095" spans="2:22" x14ac:dyDescent="0.25">
      <c r="B9095">
        <v>173572</v>
      </c>
      <c r="C9095" t="s">
        <v>5052</v>
      </c>
      <c r="E9095">
        <v>34.42</v>
      </c>
      <c r="F9095">
        <v>0.24</v>
      </c>
      <c r="G9095">
        <v>75.599999999999994</v>
      </c>
      <c r="H9095" t="s">
        <v>21</v>
      </c>
      <c r="I9095" t="s">
        <v>87</v>
      </c>
      <c r="K9095">
        <v>1.2879E-2</v>
      </c>
      <c r="L9095">
        <v>65</v>
      </c>
      <c r="N9095">
        <v>29</v>
      </c>
      <c r="O9095" t="s">
        <v>89</v>
      </c>
      <c r="P9095">
        <f t="shared" si="284"/>
        <v>34.39221216496076</v>
      </c>
      <c r="Q9095">
        <f t="shared" si="285"/>
        <v>34.231288748103751</v>
      </c>
      <c r="S9095">
        <f>IF(AND(M9095&lt;&gt;"",M9095&lt;&gt;18.5),5*LOG10(10^(Q9095/5+1)*W$1/(10^(M9095/5+1)))-5,Q9095)</f>
        <v>34.231288748103751</v>
      </c>
      <c r="T9095">
        <f>(F9095/E9095)*S9095</f>
        <v>0.23868417488509294</v>
      </c>
      <c r="U9095">
        <v>82344</v>
      </c>
      <c r="V9095" t="s">
        <v>5053</v>
      </c>
    </row>
    <row r="9096" spans="2:22" x14ac:dyDescent="0.25">
      <c r="B9096">
        <v>173832</v>
      </c>
      <c r="C9096" t="s">
        <v>5054</v>
      </c>
      <c r="E9096">
        <v>33.840000000000003</v>
      </c>
      <c r="F9096">
        <v>0.16</v>
      </c>
      <c r="G9096">
        <v>56.9</v>
      </c>
      <c r="H9096" t="s">
        <v>21</v>
      </c>
      <c r="I9096" t="s">
        <v>463</v>
      </c>
      <c r="K9096">
        <v>1.502E-2</v>
      </c>
      <c r="L9096">
        <v>72</v>
      </c>
      <c r="N9096">
        <v>33</v>
      </c>
      <c r="P9096">
        <f t="shared" si="284"/>
        <v>33.807627001541711</v>
      </c>
      <c r="Q9096">
        <f t="shared" si="285"/>
        <v>33.868799283626771</v>
      </c>
      <c r="S9096">
        <f>IF(AND(M9096&lt;&gt;"",M9096&lt;&gt;18.5),5*LOG10(10^(Q9096/5+1)*W$1/(10^(M9096/5+1)))-5,Q9096)</f>
        <v>33.868799283626771</v>
      </c>
      <c r="T9096">
        <f>(F9096/E9096)*S9096</f>
        <v>0.16013616682565848</v>
      </c>
      <c r="U9096">
        <v>82496</v>
      </c>
      <c r="V9096" t="s">
        <v>5055</v>
      </c>
    </row>
    <row r="9097" spans="2:22" x14ac:dyDescent="0.25">
      <c r="B9097">
        <v>173833</v>
      </c>
      <c r="C9097" t="s">
        <v>5054</v>
      </c>
      <c r="E9097">
        <v>33.79</v>
      </c>
      <c r="F9097">
        <v>0.1</v>
      </c>
      <c r="G9097">
        <v>57.3</v>
      </c>
      <c r="H9097" t="s">
        <v>21</v>
      </c>
      <c r="I9097" t="s">
        <v>18</v>
      </c>
      <c r="L9097">
        <v>74.400000000000006</v>
      </c>
      <c r="N9097">
        <v>33</v>
      </c>
      <c r="P9097">
        <f t="shared" si="284"/>
        <v>33.79</v>
      </c>
      <c r="Q9097">
        <f t="shared" si="285"/>
        <v>33.922374477658117</v>
      </c>
      <c r="S9097">
        <f>IF(AND(M9097&lt;&gt;"",M9097&lt;&gt;18.5),5*LOG10(10^(Q9097/5+1)*W$1/(10^(M9097/5+1)))-5,Q9097)</f>
        <v>33.922374477658117</v>
      </c>
      <c r="T9097">
        <f>(F9097/E9097)*S9097</f>
        <v>0.10039175637069582</v>
      </c>
      <c r="U9097">
        <v>82496</v>
      </c>
      <c r="V9097" t="s">
        <v>5055</v>
      </c>
    </row>
    <row r="9098" spans="2:22" x14ac:dyDescent="0.25">
      <c r="B9098">
        <v>173834</v>
      </c>
      <c r="C9098" t="s">
        <v>5054</v>
      </c>
      <c r="E9098">
        <v>33.85</v>
      </c>
      <c r="F9098">
        <v>0.06</v>
      </c>
      <c r="G9098">
        <v>58.1</v>
      </c>
      <c r="H9098" t="s">
        <v>21</v>
      </c>
      <c r="I9098" t="s">
        <v>967</v>
      </c>
      <c r="K9098">
        <v>1.3896E-2</v>
      </c>
      <c r="L9098">
        <v>72</v>
      </c>
      <c r="N9098">
        <v>30</v>
      </c>
      <c r="P9098">
        <f t="shared" si="284"/>
        <v>33.820032951554417</v>
      </c>
      <c r="Q9098">
        <f t="shared" si="285"/>
        <v>33.881205233639477</v>
      </c>
      <c r="S9098">
        <f>IF(AND(M9098&lt;&gt;"",M9098&lt;&gt;18.5),5*LOG10(10^(Q9098/5+1)*W$1/(10^(M9098/5+1)))-5,Q9098)</f>
        <v>33.881205233639477</v>
      </c>
      <c r="T9098">
        <f>(F9098/E9098)*S9098</f>
        <v>6.0055312083260516E-2</v>
      </c>
      <c r="U9098">
        <v>82496</v>
      </c>
      <c r="V9098" t="s">
        <v>5055</v>
      </c>
    </row>
    <row r="9099" spans="2:22" x14ac:dyDescent="0.25">
      <c r="B9099">
        <v>173835</v>
      </c>
      <c r="C9099" t="s">
        <v>5054</v>
      </c>
      <c r="E9099">
        <v>33.869999999999997</v>
      </c>
      <c r="F9099">
        <v>0.2</v>
      </c>
      <c r="G9099">
        <v>58.7</v>
      </c>
      <c r="H9099" t="s">
        <v>21</v>
      </c>
      <c r="I9099" t="s">
        <v>65</v>
      </c>
      <c r="K9099">
        <v>1.3896E-2</v>
      </c>
      <c r="L9099">
        <v>70</v>
      </c>
      <c r="N9099">
        <v>33</v>
      </c>
      <c r="O9099" t="s">
        <v>27</v>
      </c>
      <c r="P9099">
        <f t="shared" si="284"/>
        <v>33.840032951554406</v>
      </c>
      <c r="Q9099">
        <f t="shared" si="285"/>
        <v>33.840032951554406</v>
      </c>
      <c r="S9099">
        <f>IF(AND(M9099&lt;&gt;"",M9099&lt;&gt;18.5),5*LOG10(10^(Q9099/5+1)*W$1/(10^(M9099/5+1)))-5,Q9099)</f>
        <v>33.840032951554406</v>
      </c>
      <c r="T9099">
        <f>(F9099/E9099)*S9099</f>
        <v>0.19982304665813058</v>
      </c>
      <c r="U9099">
        <v>82496</v>
      </c>
      <c r="V9099" t="s">
        <v>5055</v>
      </c>
    </row>
    <row r="9100" spans="2:22" x14ac:dyDescent="0.25">
      <c r="B9100">
        <v>173836</v>
      </c>
      <c r="C9100" t="s">
        <v>5054</v>
      </c>
      <c r="E9100">
        <v>33.880000000000003</v>
      </c>
      <c r="F9100">
        <v>0.16</v>
      </c>
      <c r="G9100">
        <v>58.7</v>
      </c>
      <c r="H9100" t="s">
        <v>21</v>
      </c>
      <c r="I9100" t="s">
        <v>64</v>
      </c>
      <c r="K9100">
        <v>1.4433E-2</v>
      </c>
      <c r="L9100">
        <v>70</v>
      </c>
      <c r="N9100">
        <v>38</v>
      </c>
      <c r="O9100" t="s">
        <v>27</v>
      </c>
      <c r="P9100">
        <f t="shared" si="284"/>
        <v>33.848883157106719</v>
      </c>
      <c r="Q9100">
        <f t="shared" si="285"/>
        <v>33.848883157106719</v>
      </c>
      <c r="S9100">
        <f>IF(AND(M9100&lt;&gt;"",M9100&lt;&gt;18.5),5*LOG10(10^(Q9100/5+1)*W$1/(10^(M9100/5+1)))-5,Q9100)</f>
        <v>33.848883157106719</v>
      </c>
      <c r="T9100">
        <f>(F9100/E9100)*S9100</f>
        <v>0.15985304914808368</v>
      </c>
      <c r="U9100">
        <v>82496</v>
      </c>
      <c r="V9100" t="s">
        <v>5055</v>
      </c>
    </row>
    <row r="9101" spans="2:22" x14ac:dyDescent="0.25">
      <c r="B9101">
        <v>173837</v>
      </c>
      <c r="C9101" t="s">
        <v>5054</v>
      </c>
      <c r="E9101">
        <v>33.869999999999997</v>
      </c>
      <c r="F9101">
        <v>0.01</v>
      </c>
      <c r="G9101">
        <v>59.4</v>
      </c>
      <c r="H9101" t="s">
        <v>21</v>
      </c>
      <c r="I9101" t="s">
        <v>746</v>
      </c>
      <c r="L9101">
        <v>72</v>
      </c>
      <c r="N9101">
        <v>31</v>
      </c>
      <c r="P9101">
        <f t="shared" si="284"/>
        <v>33.869999999999997</v>
      </c>
      <c r="Q9101">
        <f t="shared" si="285"/>
        <v>33.931172282085058</v>
      </c>
      <c r="S9101">
        <f>IF(AND(M9101&lt;&gt;"",M9101&lt;&gt;18.5),5*LOG10(10^(Q9101/5+1)*W$1/(10^(M9101/5+1)))-5,Q9101)</f>
        <v>33.931172282085058</v>
      </c>
      <c r="T9101">
        <f>(F9101/E9101)*S9101</f>
        <v>1.0018060904069991E-2</v>
      </c>
      <c r="U9101">
        <v>82496</v>
      </c>
      <c r="V9101" t="s">
        <v>5055</v>
      </c>
    </row>
    <row r="9102" spans="2:22" x14ac:dyDescent="0.25">
      <c r="B9102">
        <v>173838</v>
      </c>
      <c r="C9102" t="s">
        <v>5054</v>
      </c>
      <c r="E9102">
        <v>33.96</v>
      </c>
      <c r="F9102">
        <v>0.18</v>
      </c>
      <c r="G9102">
        <v>61</v>
      </c>
      <c r="H9102" t="s">
        <v>21</v>
      </c>
      <c r="I9102" t="s">
        <v>85</v>
      </c>
      <c r="K9102">
        <v>1.44E-2</v>
      </c>
      <c r="L9102">
        <v>73.8</v>
      </c>
      <c r="N9102">
        <v>34</v>
      </c>
      <c r="O9102" t="s">
        <v>86</v>
      </c>
      <c r="P9102">
        <f t="shared" si="284"/>
        <v>33.928953797311713</v>
      </c>
      <c r="Q9102">
        <f t="shared" si="285"/>
        <v>34.04374540635564</v>
      </c>
      <c r="S9102">
        <f>IF(AND(M9102&lt;&gt;"",M9102&lt;&gt;18.5),5*LOG10(10^(Q9102/5+1)*W$1/(10^(M9102/5+1)))-5,Q9102)</f>
        <v>34.04374540635564</v>
      </c>
      <c r="T9102">
        <f>(F9102/E9102)*S9102</f>
        <v>0.18044388024570127</v>
      </c>
      <c r="U9102">
        <v>82496</v>
      </c>
      <c r="V9102" t="s">
        <v>5055</v>
      </c>
    </row>
    <row r="9103" spans="2:22" x14ac:dyDescent="0.25">
      <c r="B9103">
        <v>173839</v>
      </c>
      <c r="C9103" t="s">
        <v>5054</v>
      </c>
      <c r="E9103">
        <v>34.06</v>
      </c>
      <c r="F9103">
        <v>0.16</v>
      </c>
      <c r="G9103">
        <v>64</v>
      </c>
      <c r="H9103" t="s">
        <v>21</v>
      </c>
      <c r="I9103" t="s">
        <v>43</v>
      </c>
      <c r="K9103">
        <v>1.502E-2</v>
      </c>
      <c r="L9103">
        <v>70</v>
      </c>
      <c r="N9103">
        <v>34</v>
      </c>
      <c r="O9103" t="s">
        <v>27</v>
      </c>
      <c r="P9103">
        <f t="shared" si="284"/>
        <v>34.02762700154171</v>
      </c>
      <c r="Q9103">
        <f t="shared" si="285"/>
        <v>34.02762700154171</v>
      </c>
      <c r="S9103">
        <f>IF(AND(M9103&lt;&gt;"",M9103&lt;&gt;18.5),5*LOG10(10^(Q9103/5+1)*W$1/(10^(M9103/5+1)))-5,Q9103)</f>
        <v>34.02762700154171</v>
      </c>
      <c r="T9103">
        <f>(F9103/E9103)*S9103</f>
        <v>0.15984792484576257</v>
      </c>
      <c r="U9103">
        <v>82496</v>
      </c>
      <c r="V9103" t="s">
        <v>5055</v>
      </c>
    </row>
    <row r="9104" spans="2:22" x14ac:dyDescent="0.25">
      <c r="B9104">
        <v>173840</v>
      </c>
      <c r="C9104" t="s">
        <v>5054</v>
      </c>
      <c r="E9104">
        <v>35.79</v>
      </c>
      <c r="F9104">
        <v>0.03</v>
      </c>
      <c r="G9104">
        <v>142</v>
      </c>
      <c r="H9104" t="s">
        <v>21</v>
      </c>
      <c r="I9104" t="s">
        <v>94</v>
      </c>
      <c r="K9104">
        <v>1.3896E-2</v>
      </c>
      <c r="L9104">
        <v>70</v>
      </c>
      <c r="N9104">
        <v>31</v>
      </c>
      <c r="P9104">
        <f t="shared" si="284"/>
        <v>35.760032951554408</v>
      </c>
      <c r="Q9104">
        <f t="shared" si="285"/>
        <v>35.760032951554408</v>
      </c>
      <c r="S9104">
        <f>IF(AND(M9104&lt;&gt;"",M9104&lt;&gt;18.5),5*LOG10(10^(Q9104/5+1)*W$1/(10^(M9104/5+1)))-5,Q9104)</f>
        <v>35.760032951554408</v>
      </c>
      <c r="T9104">
        <f>(F9104/E9104)*S9104</f>
        <v>2.9974880931730435E-2</v>
      </c>
      <c r="U9104">
        <v>82496</v>
      </c>
      <c r="V9104" t="s">
        <v>5055</v>
      </c>
    </row>
    <row r="9105" spans="1:22" x14ac:dyDescent="0.25">
      <c r="B9105">
        <v>174285</v>
      </c>
      <c r="C9105" t="s">
        <v>5056</v>
      </c>
      <c r="E9105">
        <v>34.6</v>
      </c>
      <c r="F9105">
        <v>0.36</v>
      </c>
      <c r="G9105">
        <v>81</v>
      </c>
      <c r="H9105" t="s">
        <v>21</v>
      </c>
      <c r="I9105" t="s">
        <v>4833</v>
      </c>
      <c r="N9105">
        <v>12</v>
      </c>
      <c r="P9105">
        <f t="shared" si="284"/>
        <v>34.6</v>
      </c>
      <c r="Q9105">
        <f t="shared" si="285"/>
        <v>34.6</v>
      </c>
      <c r="S9105">
        <f>IF(AND(M9105&lt;&gt;"",M9105&lt;&gt;18.5),5*LOG10(10^(Q9105/5+1)*W$1/(10^(M9105/5+1)))-5,Q9105)</f>
        <v>34.6</v>
      </c>
      <c r="T9105">
        <f>(F9105/E9105)*S9105</f>
        <v>0.36000000000000004</v>
      </c>
      <c r="U9105">
        <v>82743</v>
      </c>
      <c r="V9105" t="s">
        <v>5057</v>
      </c>
    </row>
    <row r="9106" spans="1:22" x14ac:dyDescent="0.25">
      <c r="B9106">
        <v>174286</v>
      </c>
      <c r="C9106" t="s">
        <v>5056</v>
      </c>
      <c r="E9106">
        <v>35</v>
      </c>
      <c r="F9106">
        <v>0.3</v>
      </c>
      <c r="G9106">
        <v>100</v>
      </c>
      <c r="H9106" t="s">
        <v>21</v>
      </c>
      <c r="I9106" t="s">
        <v>4173</v>
      </c>
      <c r="N9106">
        <v>2</v>
      </c>
      <c r="O9106" t="s">
        <v>49</v>
      </c>
      <c r="P9106">
        <f t="shared" si="284"/>
        <v>35</v>
      </c>
      <c r="Q9106">
        <f t="shared" si="285"/>
        <v>35</v>
      </c>
      <c r="S9106">
        <f>IF(AND(M9106&lt;&gt;"",M9106&lt;&gt;18.5),5*LOG10(10^(Q9106/5+1)*W$1/(10^(M9106/5+1)))-5,Q9106)</f>
        <v>35</v>
      </c>
      <c r="T9106">
        <f>(F9106/E9106)*S9106</f>
        <v>0.3</v>
      </c>
      <c r="U9106">
        <v>82743</v>
      </c>
      <c r="V9106" t="s">
        <v>5057</v>
      </c>
    </row>
    <row r="9107" spans="1:22" x14ac:dyDescent="0.25">
      <c r="B9107">
        <v>174287</v>
      </c>
      <c r="C9107" t="s">
        <v>5056</v>
      </c>
      <c r="E9107">
        <v>35.049999999999997</v>
      </c>
      <c r="F9107">
        <v>0.2</v>
      </c>
      <c r="G9107">
        <v>102</v>
      </c>
      <c r="H9107" t="s">
        <v>21</v>
      </c>
      <c r="I9107" t="s">
        <v>4860</v>
      </c>
      <c r="N9107">
        <v>10</v>
      </c>
      <c r="P9107">
        <f t="shared" si="284"/>
        <v>35.049999999999997</v>
      </c>
      <c r="Q9107">
        <f t="shared" si="285"/>
        <v>35.049999999999997</v>
      </c>
      <c r="S9107">
        <f>IF(AND(M9107&lt;&gt;"",M9107&lt;&gt;18.5),5*LOG10(10^(Q9107/5+1)*W$1/(10^(M9107/5+1)))-5,Q9107)</f>
        <v>35.049999999999997</v>
      </c>
      <c r="T9107">
        <f>(F9107/E9107)*S9107</f>
        <v>0.2</v>
      </c>
      <c r="U9107">
        <v>82743</v>
      </c>
      <c r="V9107" t="s">
        <v>5057</v>
      </c>
    </row>
    <row r="9108" spans="1:22" x14ac:dyDescent="0.25">
      <c r="B9108">
        <v>174522</v>
      </c>
      <c r="C9108" t="s">
        <v>5058</v>
      </c>
      <c r="E9108">
        <v>37.26</v>
      </c>
      <c r="F9108">
        <v>0.03</v>
      </c>
      <c r="G9108">
        <v>266</v>
      </c>
      <c r="H9108" t="s">
        <v>21</v>
      </c>
      <c r="I9108" t="s">
        <v>53</v>
      </c>
      <c r="K9108">
        <v>6.4000000000000001E-2</v>
      </c>
      <c r="L9108">
        <v>70</v>
      </c>
      <c r="N9108">
        <v>34</v>
      </c>
      <c r="O9108" t="s">
        <v>54</v>
      </c>
      <c r="P9108">
        <f t="shared" si="284"/>
        <v>37.125291860204861</v>
      </c>
      <c r="Q9108">
        <f t="shared" si="285"/>
        <v>37.125291860204861</v>
      </c>
      <c r="S9108">
        <f>IF(AND(M9108&lt;&gt;"",M9108&lt;&gt;18.5),5*LOG10(10^(Q9108/5+1)*W$1/(10^(M9108/5+1)))-5,Q9108)</f>
        <v>37.125291860204861</v>
      </c>
      <c r="T9108">
        <f>(F9108/E9108)*S9108</f>
        <v>2.9891539339939502E-2</v>
      </c>
      <c r="U9108">
        <v>82905</v>
      </c>
      <c r="V9108" t="s">
        <v>5058</v>
      </c>
    </row>
    <row r="9109" spans="1:22" x14ac:dyDescent="0.25">
      <c r="A9109" t="s">
        <v>51</v>
      </c>
      <c r="B9109">
        <v>174728</v>
      </c>
      <c r="C9109" t="s">
        <v>5059</v>
      </c>
      <c r="E9109">
        <v>36.47</v>
      </c>
      <c r="F9109">
        <v>0.06</v>
      </c>
      <c r="G9109">
        <v>189</v>
      </c>
      <c r="H9109" t="s">
        <v>21</v>
      </c>
      <c r="I9109" t="s">
        <v>53</v>
      </c>
      <c r="K9109">
        <v>4.1700000000000001E-2</v>
      </c>
      <c r="L9109">
        <v>70</v>
      </c>
      <c r="N9109">
        <v>34</v>
      </c>
      <c r="O9109" t="s">
        <v>54</v>
      </c>
      <c r="P9109">
        <f t="shared" si="284"/>
        <v>36.381286679192513</v>
      </c>
      <c r="Q9109">
        <f t="shared" si="285"/>
        <v>36.381286679192513</v>
      </c>
      <c r="S9109">
        <f>IF(AND(M9109&lt;&gt;"",M9109&lt;&gt;18.5),5*LOG10(10^(Q9109/5+1)*W$1/(10^(M9109/5+1)))-5,Q9109)</f>
        <v>36.381286679192513</v>
      </c>
      <c r="T9109">
        <f>(F9109/E9109)*S9109</f>
        <v>5.9854049924638081E-2</v>
      </c>
      <c r="U9109">
        <v>83025</v>
      </c>
      <c r="V9109" t="s">
        <v>5059</v>
      </c>
    </row>
    <row r="9110" spans="1:22" x14ac:dyDescent="0.25">
      <c r="B9110">
        <v>174740</v>
      </c>
      <c r="C9110" t="s">
        <v>5060</v>
      </c>
      <c r="E9110">
        <v>29.8</v>
      </c>
      <c r="F9110">
        <v>0.4</v>
      </c>
      <c r="G9110">
        <v>9.1199999999999992</v>
      </c>
      <c r="H9110" t="s">
        <v>21</v>
      </c>
      <c r="I9110" t="s">
        <v>5061</v>
      </c>
      <c r="N9110">
        <v>5</v>
      </c>
      <c r="O9110" t="s">
        <v>5063</v>
      </c>
      <c r="P9110">
        <f t="shared" si="284"/>
        <v>29.8</v>
      </c>
      <c r="Q9110">
        <f t="shared" si="285"/>
        <v>29.8</v>
      </c>
      <c r="S9110">
        <f>IF(AND(M9110&lt;&gt;"",M9110&lt;&gt;18.5),5*LOG10(10^(Q9110/5+1)*W$1/(10^(M9110/5+1)))-5,Q9110)</f>
        <v>29.8</v>
      </c>
      <c r="T9110">
        <f>(F9110/E9110)*S9110</f>
        <v>0.4</v>
      </c>
      <c r="U9110">
        <v>83034</v>
      </c>
      <c r="V9110" t="s">
        <v>5062</v>
      </c>
    </row>
    <row r="9111" spans="1:22" x14ac:dyDescent="0.25">
      <c r="B9111">
        <v>174741</v>
      </c>
      <c r="C9111" t="s">
        <v>5060</v>
      </c>
      <c r="E9111">
        <v>31.4</v>
      </c>
      <c r="F9111">
        <v>0.51</v>
      </c>
      <c r="G9111">
        <v>15</v>
      </c>
      <c r="H9111" t="s">
        <v>21</v>
      </c>
      <c r="I9111" t="s">
        <v>280</v>
      </c>
      <c r="L9111">
        <v>67</v>
      </c>
      <c r="N9111">
        <v>16</v>
      </c>
      <c r="P9111">
        <f t="shared" si="284"/>
        <v>31.4</v>
      </c>
      <c r="Q9111">
        <f t="shared" si="285"/>
        <v>31.304883813432852</v>
      </c>
      <c r="S9111">
        <f>IF(AND(M9111&lt;&gt;"",M9111&lt;&gt;18.5),5*LOG10(10^(Q9111/5+1)*W$1/(10^(M9111/5+1)))-5,Q9111)</f>
        <v>31.304883813432852</v>
      </c>
      <c r="T9111">
        <f>(F9111/E9111)*S9111</f>
        <v>0.50845511926276288</v>
      </c>
      <c r="U9111">
        <v>83034</v>
      </c>
      <c r="V9111" t="s">
        <v>5062</v>
      </c>
    </row>
    <row r="9112" spans="1:22" x14ac:dyDescent="0.25">
      <c r="B9112">
        <v>174742</v>
      </c>
      <c r="C9112" t="s">
        <v>5060</v>
      </c>
      <c r="E9112">
        <v>31.1</v>
      </c>
      <c r="F9112">
        <v>0.4</v>
      </c>
      <c r="G9112">
        <v>16</v>
      </c>
      <c r="H9112" t="s">
        <v>21</v>
      </c>
      <c r="I9112" t="s">
        <v>4173</v>
      </c>
      <c r="N9112">
        <v>2</v>
      </c>
      <c r="O9112" t="s">
        <v>49</v>
      </c>
      <c r="P9112">
        <f t="shared" si="284"/>
        <v>31.1</v>
      </c>
      <c r="Q9112">
        <f t="shared" si="285"/>
        <v>31.1</v>
      </c>
      <c r="S9112">
        <f>IF(AND(M9112&lt;&gt;"",M9112&lt;&gt;18.5),5*LOG10(10^(Q9112/5+1)*W$1/(10^(M9112/5+1)))-5,Q9112)</f>
        <v>31.1</v>
      </c>
      <c r="T9112">
        <f>(F9112/E9112)*S9112</f>
        <v>0.4</v>
      </c>
      <c r="U9112">
        <v>83034</v>
      </c>
      <c r="V9112" t="s">
        <v>5064</v>
      </c>
    </row>
    <row r="9113" spans="1:22" x14ac:dyDescent="0.25">
      <c r="B9113">
        <v>174743</v>
      </c>
      <c r="C9113" t="s">
        <v>5060</v>
      </c>
      <c r="E9113">
        <v>31.1</v>
      </c>
      <c r="F9113">
        <v>0.2</v>
      </c>
      <c r="G9113">
        <v>16.600000000000001</v>
      </c>
      <c r="H9113" t="s">
        <v>21</v>
      </c>
      <c r="I9113" t="s">
        <v>5061</v>
      </c>
      <c r="N9113">
        <v>5</v>
      </c>
      <c r="O9113" t="s">
        <v>5065</v>
      </c>
      <c r="P9113">
        <f t="shared" si="284"/>
        <v>31.1</v>
      </c>
      <c r="Q9113">
        <f t="shared" si="285"/>
        <v>31.1</v>
      </c>
      <c r="S9113">
        <f>IF(AND(M9113&lt;&gt;"",M9113&lt;&gt;18.5),5*LOG10(10^(Q9113/5+1)*W$1/(10^(M9113/5+1)))-5,Q9113)</f>
        <v>31.1</v>
      </c>
      <c r="T9113">
        <f>(F9113/E9113)*S9113</f>
        <v>0.2</v>
      </c>
      <c r="U9113">
        <v>83034</v>
      </c>
      <c r="V9113" t="s">
        <v>5062</v>
      </c>
    </row>
    <row r="9114" spans="1:22" x14ac:dyDescent="0.25">
      <c r="B9114">
        <v>174744</v>
      </c>
      <c r="C9114" t="s">
        <v>5060</v>
      </c>
      <c r="E9114">
        <v>31.3</v>
      </c>
      <c r="F9114">
        <v>0.06</v>
      </c>
      <c r="G9114">
        <v>18.2</v>
      </c>
      <c r="H9114" t="s">
        <v>21</v>
      </c>
      <c r="I9114" t="s">
        <v>4715</v>
      </c>
      <c r="L9114">
        <v>66</v>
      </c>
      <c r="N9114">
        <v>14</v>
      </c>
      <c r="P9114">
        <f t="shared" si="284"/>
        <v>31.3</v>
      </c>
      <c r="Q9114">
        <f t="shared" si="285"/>
        <v>31.172229477638062</v>
      </c>
      <c r="S9114">
        <f>IF(AND(M9114&lt;&gt;"",M9114&lt;&gt;18.5),5*LOG10(10^(Q9114/5+1)*W$1/(10^(M9114/5+1)))-5,Q9114)</f>
        <v>31.172229477638062</v>
      </c>
      <c r="T9114">
        <f>(F9114/E9114)*S9114</f>
        <v>5.9755072481095323E-2</v>
      </c>
      <c r="U9114">
        <v>83034</v>
      </c>
      <c r="V9114" t="s">
        <v>5062</v>
      </c>
    </row>
    <row r="9115" spans="1:22" x14ac:dyDescent="0.25">
      <c r="B9115">
        <v>174746</v>
      </c>
      <c r="C9115" t="s">
        <v>5060</v>
      </c>
      <c r="E9115">
        <v>31.5</v>
      </c>
      <c r="F9115">
        <v>0.14000000000000001</v>
      </c>
      <c r="G9115">
        <v>20</v>
      </c>
      <c r="H9115" t="s">
        <v>21</v>
      </c>
      <c r="I9115" t="s">
        <v>184</v>
      </c>
      <c r="L9115">
        <v>60</v>
      </c>
      <c r="N9115">
        <v>25</v>
      </c>
      <c r="P9115">
        <f t="shared" si="284"/>
        <v>31.5</v>
      </c>
      <c r="Q9115">
        <f t="shared" si="285"/>
        <v>31.165266051846942</v>
      </c>
      <c r="S9115">
        <f>IF(AND(M9115&lt;&gt;"",M9115&lt;&gt;18.5),5*LOG10(10^(Q9115/5+1)*W$1/(10^(M9115/5+1)))-5,Q9115)</f>
        <v>31.165266051846942</v>
      </c>
      <c r="T9115">
        <f>(F9115/E9115)*S9115</f>
        <v>0.13851229356376418</v>
      </c>
      <c r="U9115">
        <v>83034</v>
      </c>
      <c r="V9115" t="s">
        <v>5062</v>
      </c>
    </row>
    <row r="9116" spans="1:22" x14ac:dyDescent="0.25">
      <c r="B9116">
        <v>174747</v>
      </c>
      <c r="C9116" t="s">
        <v>5060</v>
      </c>
      <c r="E9116">
        <v>31.64</v>
      </c>
      <c r="F9116">
        <v>0.3</v>
      </c>
      <c r="G9116">
        <v>21.3</v>
      </c>
      <c r="H9116" t="s">
        <v>21</v>
      </c>
      <c r="I9116" t="s">
        <v>185</v>
      </c>
      <c r="L9116">
        <v>60</v>
      </c>
      <c r="N9116">
        <v>20</v>
      </c>
      <c r="O9116" t="s">
        <v>187</v>
      </c>
      <c r="P9116">
        <f t="shared" si="284"/>
        <v>31.64</v>
      </c>
      <c r="Q9116">
        <f t="shared" si="285"/>
        <v>31.305266051846942</v>
      </c>
      <c r="S9116">
        <f>IF(AND(M9116&lt;&gt;"",M9116&lt;&gt;18.5),5*LOG10(10^(Q9116/5+1)*W$1/(10^(M9116/5+1)))-5,Q9116)</f>
        <v>31.305266051846942</v>
      </c>
      <c r="T9116">
        <f>(F9116/E9116)*S9116</f>
        <v>0.29682616357629837</v>
      </c>
      <c r="U9116">
        <v>83034</v>
      </c>
      <c r="V9116" t="s">
        <v>5064</v>
      </c>
    </row>
    <row r="9117" spans="1:22" x14ac:dyDescent="0.25">
      <c r="B9117">
        <v>174748</v>
      </c>
      <c r="C9117" t="s">
        <v>5060</v>
      </c>
      <c r="E9117">
        <v>31.83</v>
      </c>
      <c r="F9117">
        <v>0.3</v>
      </c>
      <c r="G9117">
        <v>23.2</v>
      </c>
      <c r="H9117" t="s">
        <v>21</v>
      </c>
      <c r="I9117" t="s">
        <v>185</v>
      </c>
      <c r="L9117">
        <v>60</v>
      </c>
      <c r="N9117">
        <v>20</v>
      </c>
      <c r="O9117" t="s">
        <v>186</v>
      </c>
      <c r="P9117">
        <f t="shared" si="284"/>
        <v>31.83</v>
      </c>
      <c r="Q9117">
        <f t="shared" si="285"/>
        <v>31.49526605184694</v>
      </c>
      <c r="S9117">
        <f>IF(AND(M9117&lt;&gt;"",M9117&lt;&gt;18.5),5*LOG10(10^(Q9117/5+1)*W$1/(10^(M9117/5+1)))-5,Q9117)</f>
        <v>31.49526605184694</v>
      </c>
      <c r="T9117">
        <f>(F9117/E9117)*S9117</f>
        <v>0.29684510887697396</v>
      </c>
      <c r="U9117">
        <v>83034</v>
      </c>
      <c r="V9117" t="s">
        <v>5064</v>
      </c>
    </row>
    <row r="9118" spans="1:22" x14ac:dyDescent="0.25">
      <c r="B9118">
        <v>174801</v>
      </c>
      <c r="C9118" t="s">
        <v>5066</v>
      </c>
      <c r="E9118">
        <v>32.229999999999997</v>
      </c>
      <c r="F9118">
        <v>0.27</v>
      </c>
      <c r="G9118">
        <v>27.7</v>
      </c>
      <c r="H9118" t="s">
        <v>21</v>
      </c>
      <c r="I9118" t="s">
        <v>62</v>
      </c>
      <c r="K9118">
        <v>8.5260000000000006E-3</v>
      </c>
      <c r="L9118">
        <v>74.2</v>
      </c>
      <c r="N9118">
        <v>30</v>
      </c>
      <c r="O9118" t="s">
        <v>27</v>
      </c>
      <c r="P9118">
        <f t="shared" si="284"/>
        <v>32.211564505545731</v>
      </c>
      <c r="Q9118">
        <f t="shared" si="285"/>
        <v>32.338093831869578</v>
      </c>
      <c r="S9118">
        <f>IF(AND(M9118&lt;&gt;"",M9118&lt;&gt;18.5),5*LOG10(10^(Q9118/5+1)*W$1/(10^(M9118/5+1)))-5,Q9118)</f>
        <v>32.338093831869578</v>
      </c>
      <c r="T9118">
        <f>(F9118/E9118)*S9118</f>
        <v>0.27090553318662075</v>
      </c>
      <c r="U9118">
        <v>83070</v>
      </c>
      <c r="V9118" t="s">
        <v>5067</v>
      </c>
    </row>
    <row r="9119" spans="1:22" x14ac:dyDescent="0.25">
      <c r="B9119">
        <v>174802</v>
      </c>
      <c r="C9119" t="s">
        <v>5066</v>
      </c>
      <c r="E9119">
        <v>32.68</v>
      </c>
      <c r="F9119">
        <v>0.13</v>
      </c>
      <c r="G9119">
        <v>34.1</v>
      </c>
      <c r="H9119" t="s">
        <v>21</v>
      </c>
      <c r="I9119" t="s">
        <v>524</v>
      </c>
      <c r="K9119">
        <v>8.5260000000000006E-3</v>
      </c>
      <c r="L9119">
        <v>72</v>
      </c>
      <c r="N9119">
        <v>28</v>
      </c>
      <c r="P9119">
        <f t="shared" si="284"/>
        <v>32.661564505545726</v>
      </c>
      <c r="Q9119">
        <f t="shared" si="285"/>
        <v>32.722736787630787</v>
      </c>
      <c r="S9119">
        <f>IF(AND(M9119&lt;&gt;"",M9119&lt;&gt;18.5),5*LOG10(10^(Q9119/5+1)*W$1/(10^(M9119/5+1)))-5,Q9119)</f>
        <v>32.722736787630787</v>
      </c>
      <c r="T9119">
        <f>(F9119/E9119)*S9119</f>
        <v>0.13017000558115063</v>
      </c>
      <c r="U9119">
        <v>83070</v>
      </c>
      <c r="V9119" t="s">
        <v>5067</v>
      </c>
    </row>
    <row r="9120" spans="1:22" x14ac:dyDescent="0.25">
      <c r="B9120">
        <v>174803</v>
      </c>
      <c r="C9120" t="s">
        <v>5066</v>
      </c>
      <c r="E9120">
        <v>32.72</v>
      </c>
      <c r="F9120">
        <v>0.06</v>
      </c>
      <c r="G9120">
        <v>34.700000000000003</v>
      </c>
      <c r="H9120" t="s">
        <v>21</v>
      </c>
      <c r="I9120" t="s">
        <v>2964</v>
      </c>
      <c r="K9120">
        <v>8.5260000000000006E-3</v>
      </c>
      <c r="L9120">
        <v>72</v>
      </c>
      <c r="N9120">
        <v>29</v>
      </c>
      <c r="P9120">
        <f t="shared" si="284"/>
        <v>32.701564505545733</v>
      </c>
      <c r="Q9120">
        <f t="shared" si="285"/>
        <v>32.762736787630793</v>
      </c>
      <c r="S9120">
        <f>IF(AND(M9120&lt;&gt;"",M9120&lt;&gt;18.5),5*LOG10(10^(Q9120/5+1)*W$1/(10^(M9120/5+1)))-5,Q9120)</f>
        <v>32.762736787630793</v>
      </c>
      <c r="T9120">
        <f>(F9120/E9120)*S9120</f>
        <v>6.0078368192477007E-2</v>
      </c>
      <c r="U9120">
        <v>83070</v>
      </c>
      <c r="V9120" t="s">
        <v>5067</v>
      </c>
    </row>
    <row r="9121" spans="1:22" x14ac:dyDescent="0.25">
      <c r="B9121">
        <v>174804</v>
      </c>
      <c r="C9121" t="s">
        <v>5066</v>
      </c>
      <c r="E9121">
        <v>32.71</v>
      </c>
      <c r="F9121">
        <v>0.01</v>
      </c>
      <c r="G9121">
        <v>34.799999999999997</v>
      </c>
      <c r="H9121" t="s">
        <v>21</v>
      </c>
      <c r="I9121" t="s">
        <v>746</v>
      </c>
      <c r="L9121">
        <v>72</v>
      </c>
      <c r="N9121">
        <v>31</v>
      </c>
      <c r="P9121">
        <f t="shared" si="284"/>
        <v>32.71</v>
      </c>
      <c r="Q9121">
        <f t="shared" si="285"/>
        <v>32.771172282085061</v>
      </c>
      <c r="S9121">
        <f>IF(AND(M9121&lt;&gt;"",M9121&lt;&gt;18.5),5*LOG10(10^(Q9121/5+1)*W$1/(10^(M9121/5+1)))-5,Q9121)</f>
        <v>32.771172282085061</v>
      </c>
      <c r="T9121">
        <f>(F9121/E9121)*S9121</f>
        <v>1.0018701400820867E-2</v>
      </c>
      <c r="U9121">
        <v>83070</v>
      </c>
      <c r="V9121" t="s">
        <v>5067</v>
      </c>
    </row>
    <row r="9122" spans="1:22" x14ac:dyDescent="0.25">
      <c r="B9122">
        <v>174805</v>
      </c>
      <c r="C9122" t="s">
        <v>5066</v>
      </c>
      <c r="E9122">
        <v>32.71</v>
      </c>
      <c r="F9122">
        <v>0.01</v>
      </c>
      <c r="G9122">
        <v>34.799999999999997</v>
      </c>
      <c r="H9122" t="s">
        <v>21</v>
      </c>
      <c r="I9122" t="s">
        <v>968</v>
      </c>
      <c r="N9122">
        <v>37</v>
      </c>
      <c r="P9122">
        <f t="shared" si="284"/>
        <v>32.71</v>
      </c>
      <c r="Q9122">
        <f t="shared" si="285"/>
        <v>32.71</v>
      </c>
      <c r="S9122">
        <f>IF(AND(M9122&lt;&gt;"",M9122&lt;&gt;18.5),5*LOG10(10^(Q9122/5+1)*W$1/(10^(M9122/5+1)))-5,Q9122)</f>
        <v>32.71</v>
      </c>
      <c r="T9122">
        <f>(F9122/E9122)*S9122</f>
        <v>0.01</v>
      </c>
      <c r="U9122">
        <v>83070</v>
      </c>
      <c r="V9122" t="s">
        <v>5067</v>
      </c>
    </row>
    <row r="9123" spans="1:22" x14ac:dyDescent="0.25">
      <c r="B9123">
        <v>174806</v>
      </c>
      <c r="C9123" t="s">
        <v>5066</v>
      </c>
      <c r="E9123">
        <v>32.81</v>
      </c>
      <c r="F9123">
        <v>0.04</v>
      </c>
      <c r="G9123">
        <v>36.200000000000003</v>
      </c>
      <c r="H9123" t="s">
        <v>21</v>
      </c>
      <c r="I9123" t="s">
        <v>84</v>
      </c>
      <c r="K9123">
        <v>8.5260000000000006E-3</v>
      </c>
      <c r="L9123">
        <v>72</v>
      </c>
      <c r="N9123">
        <v>31</v>
      </c>
      <c r="P9123">
        <f t="shared" si="284"/>
        <v>32.791564505545736</v>
      </c>
      <c r="Q9123">
        <f t="shared" si="285"/>
        <v>32.852736787630796</v>
      </c>
      <c r="S9123">
        <f>IF(AND(M9123&lt;&gt;"",M9123&lt;&gt;18.5),5*LOG10(10^(Q9123/5+1)*W$1/(10^(M9123/5+1)))-5,Q9123)</f>
        <v>32.852736787630796</v>
      </c>
      <c r="T9123">
        <f>(F9123/E9123)*S9123</f>
        <v>4.0052102148894597E-2</v>
      </c>
      <c r="U9123">
        <v>83070</v>
      </c>
      <c r="V9123" t="s">
        <v>5067</v>
      </c>
    </row>
    <row r="9124" spans="1:22" x14ac:dyDescent="0.25">
      <c r="B9124">
        <v>174807</v>
      </c>
      <c r="C9124" t="s">
        <v>5066</v>
      </c>
      <c r="E9124">
        <v>32.81</v>
      </c>
      <c r="F9124">
        <v>0.1</v>
      </c>
      <c r="G9124">
        <v>36.5</v>
      </c>
      <c r="H9124" t="s">
        <v>21</v>
      </c>
      <c r="I9124" t="s">
        <v>18</v>
      </c>
      <c r="L9124">
        <v>74.400000000000006</v>
      </c>
      <c r="N9124">
        <v>33</v>
      </c>
      <c r="P9124">
        <f t="shared" si="284"/>
        <v>32.81</v>
      </c>
      <c r="Q9124">
        <f t="shared" si="285"/>
        <v>32.94237447765812</v>
      </c>
      <c r="S9124">
        <f>IF(AND(M9124&lt;&gt;"",M9124&lt;&gt;18.5),5*LOG10(10^(Q9124/5+1)*W$1/(10^(M9124/5+1)))-5,Q9124)</f>
        <v>32.94237447765812</v>
      </c>
      <c r="T9124">
        <f>(F9124/E9124)*S9124</f>
        <v>0.10040345771916526</v>
      </c>
      <c r="U9124">
        <v>83070</v>
      </c>
      <c r="V9124" t="s">
        <v>5067</v>
      </c>
    </row>
    <row r="9125" spans="1:22" x14ac:dyDescent="0.25">
      <c r="B9125">
        <v>174808</v>
      </c>
      <c r="C9125" t="s">
        <v>5066</v>
      </c>
      <c r="E9125">
        <v>32.9</v>
      </c>
      <c r="F9125">
        <v>0.03</v>
      </c>
      <c r="G9125">
        <v>38.1</v>
      </c>
      <c r="H9125" t="s">
        <v>21</v>
      </c>
      <c r="I9125" t="s">
        <v>385</v>
      </c>
      <c r="L9125">
        <v>72</v>
      </c>
      <c r="N9125">
        <v>33</v>
      </c>
      <c r="O9125" t="s">
        <v>386</v>
      </c>
      <c r="P9125">
        <f t="shared" si="284"/>
        <v>32.9</v>
      </c>
      <c r="Q9125">
        <f t="shared" si="285"/>
        <v>32.961172282085066</v>
      </c>
      <c r="S9125">
        <f>IF(AND(M9125&lt;&gt;"",M9125&lt;&gt;18.5),5*LOG10(10^(Q9125/5+1)*W$1/(10^(M9125/5+1)))-5,Q9125)</f>
        <v>32.961172282085066</v>
      </c>
      <c r="T9125">
        <f>(F9125/E9125)*S9125</f>
        <v>3.0055780196430151E-2</v>
      </c>
      <c r="U9125">
        <v>83070</v>
      </c>
      <c r="V9125" t="s">
        <v>5067</v>
      </c>
    </row>
    <row r="9126" spans="1:22" x14ac:dyDescent="0.25">
      <c r="B9126">
        <v>174809</v>
      </c>
      <c r="C9126" t="s">
        <v>5066</v>
      </c>
      <c r="E9126">
        <v>33.01</v>
      </c>
      <c r="F9126">
        <v>0.23</v>
      </c>
      <c r="G9126">
        <v>39.5</v>
      </c>
      <c r="H9126" t="s">
        <v>21</v>
      </c>
      <c r="I9126" t="s">
        <v>85</v>
      </c>
      <c r="K9126">
        <v>0.01</v>
      </c>
      <c r="L9126">
        <v>73.8</v>
      </c>
      <c r="N9126">
        <v>34</v>
      </c>
      <c r="O9126" t="s">
        <v>86</v>
      </c>
      <c r="P9126">
        <f t="shared" si="284"/>
        <v>32.988393131086788</v>
      </c>
      <c r="Q9126">
        <f t="shared" si="285"/>
        <v>33.103184740130715</v>
      </c>
      <c r="S9126">
        <f>IF(AND(M9126&lt;&gt;"",M9126&lt;&gt;18.5),5*LOG10(10^(Q9126/5+1)*W$1/(10^(M9126/5+1)))-5,Q9126)</f>
        <v>33.103184740130715</v>
      </c>
      <c r="T9126">
        <f>(F9126/E9126)*S9126</f>
        <v>0.23064927265162269</v>
      </c>
      <c r="U9126">
        <v>83070</v>
      </c>
      <c r="V9126" t="s">
        <v>5067</v>
      </c>
    </row>
    <row r="9127" spans="1:22" x14ac:dyDescent="0.25">
      <c r="B9127">
        <v>175159</v>
      </c>
      <c r="C9127" t="s">
        <v>5068</v>
      </c>
      <c r="E9127">
        <v>31.11</v>
      </c>
      <c r="F9127">
        <v>0.15</v>
      </c>
      <c r="G9127">
        <v>16.600000000000001</v>
      </c>
      <c r="H9127" t="s">
        <v>21</v>
      </c>
      <c r="I9127" t="s">
        <v>5069</v>
      </c>
      <c r="N9127">
        <v>37</v>
      </c>
      <c r="P9127">
        <f t="shared" si="284"/>
        <v>31.11</v>
      </c>
      <c r="Q9127">
        <f t="shared" si="285"/>
        <v>31.11</v>
      </c>
      <c r="S9127">
        <f>IF(AND(M9127&lt;&gt;"",M9127&lt;&gt;18.5),5*LOG10(10^(Q9127/5+1)*W$1/(10^(M9127/5+1)))-5,Q9127)</f>
        <v>31.11</v>
      </c>
      <c r="T9127">
        <f>(F9127/E9127)*S9127</f>
        <v>0.15</v>
      </c>
      <c r="U9127">
        <v>83269</v>
      </c>
      <c r="V9127" t="s">
        <v>5070</v>
      </c>
    </row>
    <row r="9128" spans="1:22" x14ac:dyDescent="0.25">
      <c r="B9128">
        <v>175218</v>
      </c>
      <c r="C9128" t="s">
        <v>5071</v>
      </c>
      <c r="E9128">
        <v>37.93</v>
      </c>
      <c r="F9128">
        <v>0.14000000000000001</v>
      </c>
      <c r="G9128">
        <v>347</v>
      </c>
      <c r="H9128" t="s">
        <v>21</v>
      </c>
      <c r="I9128" t="s">
        <v>1730</v>
      </c>
      <c r="K9128">
        <v>0.111</v>
      </c>
      <c r="L9128">
        <v>70.8</v>
      </c>
      <c r="N9128">
        <v>35</v>
      </c>
      <c r="O9128" t="s">
        <v>1731</v>
      </c>
      <c r="P9128">
        <f t="shared" si="284"/>
        <v>37.701429705295666</v>
      </c>
      <c r="Q9128">
        <f t="shared" si="285"/>
        <v>37.726105793673234</v>
      </c>
      <c r="S9128">
        <f>IF(AND(M9128&lt;&gt;"",M9128&lt;&gt;18.5),5*LOG10(10^(Q9128/5+1)*W$1/(10^(M9128/5+1)))-5,Q9128)</f>
        <v>37.726105793673234</v>
      </c>
      <c r="T9128">
        <f>(F9128/E9128)*S9128</f>
        <v>0.13924742449549837</v>
      </c>
      <c r="U9128">
        <v>83297</v>
      </c>
      <c r="V9128" t="s">
        <v>5071</v>
      </c>
    </row>
    <row r="9129" spans="1:22" x14ac:dyDescent="0.25">
      <c r="B9129">
        <v>175603</v>
      </c>
      <c r="C9129" t="s">
        <v>5072</v>
      </c>
      <c r="E9129">
        <v>33.479999999999997</v>
      </c>
      <c r="F9129">
        <v>0.03</v>
      </c>
      <c r="G9129">
        <v>49.1</v>
      </c>
      <c r="H9129" t="s">
        <v>21</v>
      </c>
      <c r="I9129" t="s">
        <v>382</v>
      </c>
      <c r="K9129">
        <v>8.6060000000000008E-3</v>
      </c>
      <c r="L9129">
        <v>70</v>
      </c>
      <c r="N9129">
        <v>32</v>
      </c>
      <c r="O9129" t="s">
        <v>5074</v>
      </c>
      <c r="P9129">
        <f t="shared" si="284"/>
        <v>33.461392263180976</v>
      </c>
      <c r="Q9129">
        <f t="shared" si="285"/>
        <v>33.461392263180976</v>
      </c>
      <c r="S9129">
        <f>IF(AND(M9129&lt;&gt;"",M9129&lt;&gt;18.5),5*LOG10(10^(Q9129/5+1)*W$1/(10^(M9129/5+1)))-5,Q9129)</f>
        <v>33.461392263180976</v>
      </c>
      <c r="T9129">
        <f>(F9129/E9129)*S9129</f>
        <v>2.9983326400699797E-2</v>
      </c>
      <c r="U9129">
        <v>83518</v>
      </c>
      <c r="V9129" t="s">
        <v>5073</v>
      </c>
    </row>
    <row r="9130" spans="1:22" x14ac:dyDescent="0.25">
      <c r="B9130">
        <v>175604</v>
      </c>
      <c r="C9130" t="s">
        <v>5072</v>
      </c>
      <c r="E9130">
        <v>33.479999999999997</v>
      </c>
      <c r="F9130">
        <v>0.03</v>
      </c>
      <c r="G9130">
        <v>49.2</v>
      </c>
      <c r="H9130" t="s">
        <v>21</v>
      </c>
      <c r="I9130" t="s">
        <v>53</v>
      </c>
      <c r="K9130">
        <v>8.6060000000000008E-3</v>
      </c>
      <c r="L9130">
        <v>70</v>
      </c>
      <c r="N9130">
        <v>34</v>
      </c>
      <c r="O9130" t="s">
        <v>54</v>
      </c>
      <c r="P9130">
        <f t="shared" si="284"/>
        <v>33.461392263180976</v>
      </c>
      <c r="Q9130">
        <f t="shared" si="285"/>
        <v>33.461392263180976</v>
      </c>
      <c r="S9130">
        <f>IF(AND(M9130&lt;&gt;"",M9130&lt;&gt;18.5),5*LOG10(10^(Q9130/5+1)*W$1/(10^(M9130/5+1)))-5,Q9130)</f>
        <v>33.461392263180976</v>
      </c>
      <c r="T9130">
        <f>(F9130/E9130)*S9130</f>
        <v>2.9983326400699797E-2</v>
      </c>
      <c r="U9130">
        <v>83518</v>
      </c>
      <c r="V9130" t="s">
        <v>5073</v>
      </c>
    </row>
    <row r="9131" spans="1:22" x14ac:dyDescent="0.25">
      <c r="B9131">
        <v>176195</v>
      </c>
      <c r="C9131" t="s">
        <v>5075</v>
      </c>
      <c r="E9131">
        <v>34.950000000000003</v>
      </c>
      <c r="F9131">
        <v>0.18</v>
      </c>
      <c r="G9131">
        <v>95.6</v>
      </c>
      <c r="H9131" t="s">
        <v>21</v>
      </c>
      <c r="I9131" t="s">
        <v>62</v>
      </c>
      <c r="K9131">
        <v>2.1777999999999999E-2</v>
      </c>
      <c r="L9131">
        <v>74.2</v>
      </c>
      <c r="N9131">
        <v>30</v>
      </c>
      <c r="O9131" t="s">
        <v>27</v>
      </c>
      <c r="P9131">
        <f t="shared" si="284"/>
        <v>34.903217261945926</v>
      </c>
      <c r="Q9131">
        <f t="shared" si="285"/>
        <v>35.029746588269788</v>
      </c>
      <c r="S9131">
        <f>IF(AND(M9131&lt;&gt;"",M9131&lt;&gt;18.5),5*LOG10(10^(Q9131/5+1)*W$1/(10^(M9131/5+1)))-5,Q9131)</f>
        <v>35.029746588269788</v>
      </c>
      <c r="T9131">
        <f>(F9131/E9131)*S9131</f>
        <v>0.18041071204259115</v>
      </c>
      <c r="U9131">
        <v>83922</v>
      </c>
      <c r="V9131" t="s">
        <v>5076</v>
      </c>
    </row>
    <row r="9132" spans="1:22" x14ac:dyDescent="0.25">
      <c r="A9132" t="s">
        <v>47</v>
      </c>
      <c r="B9132">
        <v>176197</v>
      </c>
      <c r="C9132" t="s">
        <v>5075</v>
      </c>
      <c r="E9132">
        <v>35.43</v>
      </c>
      <c r="F9132">
        <v>0.1</v>
      </c>
      <c r="G9132">
        <v>122</v>
      </c>
      <c r="H9132" t="s">
        <v>21</v>
      </c>
      <c r="I9132" t="s">
        <v>91</v>
      </c>
      <c r="N9132">
        <v>35</v>
      </c>
      <c r="O9132" t="s">
        <v>93</v>
      </c>
      <c r="P9132">
        <f t="shared" si="284"/>
        <v>35.43</v>
      </c>
      <c r="Q9132">
        <f t="shared" si="285"/>
        <v>35.43</v>
      </c>
      <c r="S9132">
        <f>IF(AND(M9132&lt;&gt;"",M9132&lt;&gt;18.5),5*LOG10(10^(Q9132/5+1)*W$1/(10^(M9132/5+1)))-5,Q9132)</f>
        <v>35.43</v>
      </c>
      <c r="T9132">
        <f>(F9132/E9132)*S9132</f>
        <v>9.9999999999999992E-2</v>
      </c>
      <c r="U9132">
        <v>83922</v>
      </c>
      <c r="V9132" t="s">
        <v>5076</v>
      </c>
    </row>
    <row r="9133" spans="1:22" x14ac:dyDescent="0.25">
      <c r="A9133" t="s">
        <v>47</v>
      </c>
      <c r="B9133">
        <v>176198</v>
      </c>
      <c r="C9133" t="s">
        <v>5075</v>
      </c>
      <c r="E9133">
        <v>35.49</v>
      </c>
      <c r="F9133">
        <v>7.0000000000000007E-2</v>
      </c>
      <c r="G9133">
        <v>125</v>
      </c>
      <c r="H9133" t="s">
        <v>21</v>
      </c>
      <c r="I9133" t="s">
        <v>91</v>
      </c>
      <c r="N9133">
        <v>35</v>
      </c>
      <c r="O9133" t="s">
        <v>92</v>
      </c>
      <c r="P9133">
        <f t="shared" si="284"/>
        <v>35.49</v>
      </c>
      <c r="Q9133">
        <f t="shared" si="285"/>
        <v>35.49</v>
      </c>
      <c r="S9133">
        <f>IF(AND(M9133&lt;&gt;"",M9133&lt;&gt;18.5),5*LOG10(10^(Q9133/5+1)*W$1/(10^(M9133/5+1)))-5,Q9133)</f>
        <v>35.49</v>
      </c>
      <c r="T9133">
        <f>(F9133/E9133)*S9133</f>
        <v>7.0000000000000007E-2</v>
      </c>
      <c r="U9133">
        <v>83922</v>
      </c>
      <c r="V9133" t="s">
        <v>5076</v>
      </c>
    </row>
    <row r="9134" spans="1:22" x14ac:dyDescent="0.25">
      <c r="B9134">
        <v>176199</v>
      </c>
      <c r="C9134" t="s">
        <v>5075</v>
      </c>
      <c r="E9134">
        <v>35.5</v>
      </c>
      <c r="F9134">
        <v>0.09</v>
      </c>
      <c r="G9134">
        <v>126</v>
      </c>
      <c r="H9134" t="s">
        <v>21</v>
      </c>
      <c r="I9134" t="s">
        <v>18</v>
      </c>
      <c r="L9134">
        <v>74.400000000000006</v>
      </c>
      <c r="N9134">
        <v>33</v>
      </c>
      <c r="P9134">
        <f t="shared" si="284"/>
        <v>35.5</v>
      </c>
      <c r="Q9134">
        <f t="shared" si="285"/>
        <v>35.632374477658111</v>
      </c>
      <c r="S9134">
        <f>IF(AND(M9134&lt;&gt;"",M9134&lt;&gt;18.5),5*LOG10(10^(Q9134/5+1)*W$1/(10^(M9134/5+1)))-5,Q9134)</f>
        <v>35.632374477658111</v>
      </c>
      <c r="T9134">
        <f>(F9134/E9134)*S9134</f>
        <v>9.0335597267302253E-2</v>
      </c>
      <c r="U9134">
        <v>83922</v>
      </c>
      <c r="V9134" t="s">
        <v>5076</v>
      </c>
    </row>
    <row r="9135" spans="1:22" x14ac:dyDescent="0.25">
      <c r="B9135">
        <v>176200</v>
      </c>
      <c r="C9135" t="s">
        <v>5075</v>
      </c>
      <c r="E9135">
        <v>35.619999999999997</v>
      </c>
      <c r="F9135">
        <v>0.17</v>
      </c>
      <c r="G9135">
        <v>130</v>
      </c>
      <c r="H9135" t="s">
        <v>21</v>
      </c>
      <c r="I9135" t="s">
        <v>65</v>
      </c>
      <c r="K9135">
        <v>2.1777999999999999E-2</v>
      </c>
      <c r="L9135">
        <v>70</v>
      </c>
      <c r="N9135">
        <v>33</v>
      </c>
      <c r="O9135" t="s">
        <v>27</v>
      </c>
      <c r="P9135">
        <f t="shared" si="284"/>
        <v>35.573217261945913</v>
      </c>
      <c r="Q9135">
        <f t="shared" si="285"/>
        <v>35.573217261945913</v>
      </c>
      <c r="S9135">
        <f>IF(AND(M9135&lt;&gt;"",M9135&lt;&gt;18.5),5*LOG10(10^(Q9135/5+1)*W$1/(10^(M9135/5+1)))-5,Q9135)</f>
        <v>35.573217261945913</v>
      </c>
      <c r="T9135">
        <f>(F9135/E9135)*S9135</f>
        <v>0.1697767247201237</v>
      </c>
      <c r="U9135">
        <v>83922</v>
      </c>
      <c r="V9135" t="s">
        <v>5076</v>
      </c>
    </row>
    <row r="9136" spans="1:22" x14ac:dyDescent="0.25">
      <c r="B9136">
        <v>176201</v>
      </c>
      <c r="C9136" t="s">
        <v>5075</v>
      </c>
      <c r="E9136">
        <v>35.76</v>
      </c>
      <c r="F9136">
        <v>0.19</v>
      </c>
      <c r="G9136">
        <v>139</v>
      </c>
      <c r="H9136" t="s">
        <v>21</v>
      </c>
      <c r="I9136" t="s">
        <v>87</v>
      </c>
      <c r="K9136">
        <v>2.1777999999999999E-2</v>
      </c>
      <c r="L9136">
        <v>65</v>
      </c>
      <c r="N9136">
        <v>29</v>
      </c>
      <c r="O9136" t="s">
        <v>89</v>
      </c>
      <c r="P9136">
        <f t="shared" si="284"/>
        <v>35.713217261945914</v>
      </c>
      <c r="Q9136">
        <f t="shared" si="285"/>
        <v>35.552293845088911</v>
      </c>
      <c r="S9136">
        <f>IF(AND(M9136&lt;&gt;"",M9136&lt;&gt;18.5),5*LOG10(10^(Q9136/5+1)*W$1/(10^(M9136/5+1)))-5,Q9136)</f>
        <v>35.552293845088911</v>
      </c>
      <c r="T9136">
        <f>(F9136/E9136)*S9136</f>
        <v>0.18889641584359324</v>
      </c>
      <c r="U9136">
        <v>83922</v>
      </c>
      <c r="V9136" t="s">
        <v>5076</v>
      </c>
    </row>
    <row r="9137" spans="1:22" x14ac:dyDescent="0.25">
      <c r="B9137">
        <v>176202</v>
      </c>
      <c r="C9137" t="s">
        <v>5075</v>
      </c>
      <c r="E9137">
        <v>35.78</v>
      </c>
      <c r="F9137">
        <v>0.21</v>
      </c>
      <c r="G9137">
        <v>140</v>
      </c>
      <c r="H9137" t="s">
        <v>21</v>
      </c>
      <c r="I9137" t="s">
        <v>87</v>
      </c>
      <c r="K9137">
        <v>2.1777999999999999E-2</v>
      </c>
      <c r="L9137">
        <v>65</v>
      </c>
      <c r="N9137">
        <v>29</v>
      </c>
      <c r="O9137" t="s">
        <v>37</v>
      </c>
      <c r="P9137">
        <f t="shared" si="284"/>
        <v>35.733217261945924</v>
      </c>
      <c r="Q9137">
        <f t="shared" si="285"/>
        <v>35.572293845088922</v>
      </c>
      <c r="S9137">
        <f>IF(AND(M9137&lt;&gt;"",M9137&lt;&gt;18.5),5*LOG10(10^(Q9137/5+1)*W$1/(10^(M9137/5+1)))-5,Q9137)</f>
        <v>35.572293845088922</v>
      </c>
      <c r="T9137">
        <f>(F9137/E9137)*S9137</f>
        <v>0.2087809308962737</v>
      </c>
      <c r="U9137">
        <v>83922</v>
      </c>
      <c r="V9137" t="s">
        <v>5076</v>
      </c>
    </row>
    <row r="9138" spans="1:22" x14ac:dyDescent="0.25">
      <c r="B9138">
        <v>176203</v>
      </c>
      <c r="C9138" t="s">
        <v>5075</v>
      </c>
      <c r="E9138">
        <v>35.83</v>
      </c>
      <c r="F9138">
        <v>0.21</v>
      </c>
      <c r="G9138">
        <v>143</v>
      </c>
      <c r="H9138" t="s">
        <v>21</v>
      </c>
      <c r="I9138" t="s">
        <v>87</v>
      </c>
      <c r="K9138">
        <v>2.1777999999999999E-2</v>
      </c>
      <c r="L9138">
        <v>65</v>
      </c>
      <c r="N9138">
        <v>29</v>
      </c>
      <c r="O9138" t="s">
        <v>90</v>
      </c>
      <c r="P9138">
        <f t="shared" si="284"/>
        <v>35.783217261945914</v>
      </c>
      <c r="Q9138">
        <f t="shared" si="285"/>
        <v>35.622293845088905</v>
      </c>
      <c r="S9138">
        <f>IF(AND(M9138&lt;&gt;"",M9138&lt;&gt;18.5),5*LOG10(10^(Q9138/5+1)*W$1/(10^(M9138/5+1)))-5,Q9138)</f>
        <v>35.622293845088905</v>
      </c>
      <c r="T9138">
        <f>(F9138/E9138)*S9138</f>
        <v>0.20878263208117975</v>
      </c>
      <c r="U9138">
        <v>83922</v>
      </c>
      <c r="V9138" t="s">
        <v>5076</v>
      </c>
    </row>
    <row r="9139" spans="1:22" x14ac:dyDescent="0.25">
      <c r="B9139">
        <v>176538</v>
      </c>
      <c r="C9139" t="s">
        <v>5077</v>
      </c>
      <c r="E9139">
        <v>34.6</v>
      </c>
      <c r="F9139">
        <v>0.36</v>
      </c>
      <c r="G9139">
        <v>81</v>
      </c>
      <c r="H9139" t="s">
        <v>21</v>
      </c>
      <c r="I9139" t="s">
        <v>4833</v>
      </c>
      <c r="N9139">
        <v>12</v>
      </c>
      <c r="P9139">
        <f t="shared" si="284"/>
        <v>34.6</v>
      </c>
      <c r="Q9139">
        <f t="shared" si="285"/>
        <v>34.6</v>
      </c>
      <c r="S9139">
        <f>IF(AND(M9139&lt;&gt;"",M9139&lt;&gt;18.5),5*LOG10(10^(Q9139/5+1)*W$1/(10^(M9139/5+1)))-5,Q9139)</f>
        <v>34.6</v>
      </c>
      <c r="T9139">
        <f>(F9139/E9139)*S9139</f>
        <v>0.36000000000000004</v>
      </c>
      <c r="U9139">
        <v>84128</v>
      </c>
      <c r="V9139" t="s">
        <v>5078</v>
      </c>
    </row>
    <row r="9140" spans="1:22" x14ac:dyDescent="0.25">
      <c r="B9140">
        <v>176539</v>
      </c>
      <c r="C9140" t="s">
        <v>5077</v>
      </c>
      <c r="E9140">
        <v>35</v>
      </c>
      <c r="F9140">
        <v>0.3</v>
      </c>
      <c r="G9140">
        <v>100</v>
      </c>
      <c r="H9140" t="s">
        <v>21</v>
      </c>
      <c r="I9140" t="s">
        <v>4173</v>
      </c>
      <c r="N9140">
        <v>2</v>
      </c>
      <c r="O9140" t="s">
        <v>49</v>
      </c>
      <c r="P9140">
        <f t="shared" si="284"/>
        <v>35</v>
      </c>
      <c r="Q9140">
        <f t="shared" si="285"/>
        <v>35</v>
      </c>
      <c r="S9140">
        <f>IF(AND(M9140&lt;&gt;"",M9140&lt;&gt;18.5),5*LOG10(10^(Q9140/5+1)*W$1/(10^(M9140/5+1)))-5,Q9140)</f>
        <v>35</v>
      </c>
      <c r="T9140">
        <f>(F9140/E9140)*S9140</f>
        <v>0.3</v>
      </c>
      <c r="U9140">
        <v>84128</v>
      </c>
      <c r="V9140" t="s">
        <v>5078</v>
      </c>
    </row>
    <row r="9141" spans="1:22" x14ac:dyDescent="0.25">
      <c r="B9141">
        <v>176540</v>
      </c>
      <c r="C9141" t="s">
        <v>5077</v>
      </c>
      <c r="E9141">
        <v>35.049999999999997</v>
      </c>
      <c r="F9141">
        <v>0.2</v>
      </c>
      <c r="G9141">
        <v>102</v>
      </c>
      <c r="H9141" t="s">
        <v>21</v>
      </c>
      <c r="I9141" t="s">
        <v>4860</v>
      </c>
      <c r="N9141">
        <v>10</v>
      </c>
      <c r="P9141">
        <f t="shared" si="284"/>
        <v>35.049999999999997</v>
      </c>
      <c r="Q9141">
        <f t="shared" si="285"/>
        <v>35.049999999999997</v>
      </c>
      <c r="S9141">
        <f>IF(AND(M9141&lt;&gt;"",M9141&lt;&gt;18.5),5*LOG10(10^(Q9141/5+1)*W$1/(10^(M9141/5+1)))-5,Q9141)</f>
        <v>35.049999999999997</v>
      </c>
      <c r="T9141">
        <f>(F9141/E9141)*S9141</f>
        <v>0.2</v>
      </c>
      <c r="U9141">
        <v>84128</v>
      </c>
      <c r="V9141" t="s">
        <v>5078</v>
      </c>
    </row>
    <row r="9142" spans="1:22" x14ac:dyDescent="0.25">
      <c r="B9142">
        <v>176579</v>
      </c>
      <c r="C9142" t="s">
        <v>5079</v>
      </c>
      <c r="E9142">
        <v>34.6</v>
      </c>
      <c r="F9142">
        <v>0.36</v>
      </c>
      <c r="G9142">
        <v>81</v>
      </c>
      <c r="H9142" t="s">
        <v>21</v>
      </c>
      <c r="I9142" t="s">
        <v>4833</v>
      </c>
      <c r="N9142">
        <v>12</v>
      </c>
      <c r="P9142">
        <f t="shared" si="284"/>
        <v>34.6</v>
      </c>
      <c r="Q9142">
        <f t="shared" si="285"/>
        <v>34.6</v>
      </c>
      <c r="S9142">
        <f>IF(AND(M9142&lt;&gt;"",M9142&lt;&gt;18.5),5*LOG10(10^(Q9142/5+1)*W$1/(10^(M9142/5+1)))-5,Q9142)</f>
        <v>34.6</v>
      </c>
      <c r="T9142">
        <f>(F9142/E9142)*S9142</f>
        <v>0.36000000000000004</v>
      </c>
      <c r="U9142">
        <v>84162</v>
      </c>
      <c r="V9142" t="s">
        <v>5080</v>
      </c>
    </row>
    <row r="9143" spans="1:22" x14ac:dyDescent="0.25">
      <c r="B9143">
        <v>176580</v>
      </c>
      <c r="C9143" t="s">
        <v>5079</v>
      </c>
      <c r="E9143">
        <v>35</v>
      </c>
      <c r="F9143">
        <v>0.3</v>
      </c>
      <c r="G9143">
        <v>100</v>
      </c>
      <c r="H9143" t="s">
        <v>21</v>
      </c>
      <c r="I9143" t="s">
        <v>4173</v>
      </c>
      <c r="N9143">
        <v>2</v>
      </c>
      <c r="O9143" t="s">
        <v>49</v>
      </c>
      <c r="P9143">
        <f t="shared" si="284"/>
        <v>35</v>
      </c>
      <c r="Q9143">
        <f t="shared" si="285"/>
        <v>35</v>
      </c>
      <c r="S9143">
        <f>IF(AND(M9143&lt;&gt;"",M9143&lt;&gt;18.5),5*LOG10(10^(Q9143/5+1)*W$1/(10^(M9143/5+1)))-5,Q9143)</f>
        <v>35</v>
      </c>
      <c r="T9143">
        <f>(F9143/E9143)*S9143</f>
        <v>0.3</v>
      </c>
      <c r="U9143">
        <v>84162</v>
      </c>
      <c r="V9143" t="s">
        <v>5080</v>
      </c>
    </row>
    <row r="9144" spans="1:22" x14ac:dyDescent="0.25">
      <c r="B9144">
        <v>176581</v>
      </c>
      <c r="C9144" t="s">
        <v>5079</v>
      </c>
      <c r="E9144">
        <v>35.049999999999997</v>
      </c>
      <c r="F9144">
        <v>0.2</v>
      </c>
      <c r="G9144">
        <v>102</v>
      </c>
      <c r="H9144" t="s">
        <v>21</v>
      </c>
      <c r="I9144" t="s">
        <v>4860</v>
      </c>
      <c r="N9144">
        <v>10</v>
      </c>
      <c r="P9144">
        <f t="shared" si="284"/>
        <v>35.049999999999997</v>
      </c>
      <c r="Q9144">
        <f t="shared" si="285"/>
        <v>35.049999999999997</v>
      </c>
      <c r="S9144">
        <f>IF(AND(M9144&lt;&gt;"",M9144&lt;&gt;18.5),5*LOG10(10^(Q9144/5+1)*W$1/(10^(M9144/5+1)))-5,Q9144)</f>
        <v>35.049999999999997</v>
      </c>
      <c r="T9144">
        <f>(F9144/E9144)*S9144</f>
        <v>0.2</v>
      </c>
      <c r="U9144">
        <v>84162</v>
      </c>
      <c r="V9144" t="s">
        <v>5080</v>
      </c>
    </row>
    <row r="9145" spans="1:22" x14ac:dyDescent="0.25">
      <c r="B9145">
        <v>177130</v>
      </c>
      <c r="C9145" t="s">
        <v>5081</v>
      </c>
      <c r="E9145">
        <v>37</v>
      </c>
      <c r="F9145">
        <v>0.16</v>
      </c>
      <c r="G9145">
        <v>235</v>
      </c>
      <c r="H9145" t="s">
        <v>21</v>
      </c>
      <c r="I9145" t="s">
        <v>62</v>
      </c>
      <c r="K9145">
        <v>6.7516999999999994E-2</v>
      </c>
      <c r="L9145">
        <v>74.2</v>
      </c>
      <c r="N9145">
        <v>30</v>
      </c>
      <c r="O9145" t="s">
        <v>27</v>
      </c>
      <c r="P9145">
        <f t="shared" si="284"/>
        <v>36.858126000964788</v>
      </c>
      <c r="Q9145">
        <f t="shared" si="285"/>
        <v>36.984655327288642</v>
      </c>
      <c r="S9145">
        <f>IF(AND(M9145&lt;&gt;"",M9145&lt;&gt;18.5),5*LOG10(10^(Q9145/5+1)*W$1/(10^(M9145/5+1)))-5,Q9145)</f>
        <v>36.984655327288642</v>
      </c>
      <c r="T9145">
        <f>(F9145/E9145)*S9145</f>
        <v>0.15993364465854548</v>
      </c>
      <c r="U9145">
        <v>84511</v>
      </c>
      <c r="V9145" t="s">
        <v>5082</v>
      </c>
    </row>
    <row r="9146" spans="1:22" x14ac:dyDescent="0.25">
      <c r="A9146" t="s">
        <v>47</v>
      </c>
      <c r="B9146">
        <v>177131</v>
      </c>
      <c r="C9146" t="s">
        <v>5081</v>
      </c>
      <c r="E9146">
        <v>37.380000000000003</v>
      </c>
      <c r="F9146">
        <v>7.0000000000000007E-2</v>
      </c>
      <c r="G9146">
        <v>299</v>
      </c>
      <c r="H9146" t="s">
        <v>21</v>
      </c>
      <c r="I9146" t="s">
        <v>91</v>
      </c>
      <c r="N9146">
        <v>35</v>
      </c>
      <c r="O9146" t="s">
        <v>92</v>
      </c>
      <c r="P9146">
        <f t="shared" si="284"/>
        <v>37.380000000000003</v>
      </c>
      <c r="Q9146">
        <f t="shared" si="285"/>
        <v>37.380000000000003</v>
      </c>
      <c r="S9146">
        <f>IF(AND(M9146&lt;&gt;"",M9146&lt;&gt;18.5),5*LOG10(10^(Q9146/5+1)*W$1/(10^(M9146/5+1)))-5,Q9146)</f>
        <v>37.380000000000003</v>
      </c>
      <c r="T9146">
        <f>(F9146/E9146)*S9146</f>
        <v>7.0000000000000007E-2</v>
      </c>
      <c r="U9146">
        <v>84511</v>
      </c>
      <c r="V9146" t="s">
        <v>5082</v>
      </c>
    </row>
    <row r="9147" spans="1:22" x14ac:dyDescent="0.25">
      <c r="A9147" t="s">
        <v>47</v>
      </c>
      <c r="B9147">
        <v>177132</v>
      </c>
      <c r="C9147" t="s">
        <v>5081</v>
      </c>
      <c r="E9147">
        <v>37.42</v>
      </c>
      <c r="F9147">
        <v>7.0000000000000007E-2</v>
      </c>
      <c r="G9147">
        <v>305</v>
      </c>
      <c r="H9147" t="s">
        <v>21</v>
      </c>
      <c r="I9147" t="s">
        <v>91</v>
      </c>
      <c r="N9147">
        <v>35</v>
      </c>
      <c r="O9147" t="s">
        <v>93</v>
      </c>
      <c r="P9147">
        <f t="shared" si="284"/>
        <v>37.42</v>
      </c>
      <c r="Q9147">
        <f t="shared" si="285"/>
        <v>37.42</v>
      </c>
      <c r="S9147">
        <f>IF(AND(M9147&lt;&gt;"",M9147&lt;&gt;18.5),5*LOG10(10^(Q9147/5+1)*W$1/(10^(M9147/5+1)))-5,Q9147)</f>
        <v>37.42</v>
      </c>
      <c r="T9147">
        <f>(F9147/E9147)*S9147</f>
        <v>7.0000000000000007E-2</v>
      </c>
      <c r="U9147">
        <v>84511</v>
      </c>
      <c r="V9147" t="s">
        <v>5082</v>
      </c>
    </row>
    <row r="9148" spans="1:22" x14ac:dyDescent="0.25">
      <c r="B9148">
        <v>177133</v>
      </c>
      <c r="C9148" t="s">
        <v>5081</v>
      </c>
      <c r="E9148">
        <v>37.65</v>
      </c>
      <c r="F9148">
        <v>0.12</v>
      </c>
      <c r="G9148">
        <v>317</v>
      </c>
      <c r="H9148" t="s">
        <v>21</v>
      </c>
      <c r="I9148" t="s">
        <v>64</v>
      </c>
      <c r="K9148">
        <v>6.7497000000000001E-2</v>
      </c>
      <c r="L9148">
        <v>70</v>
      </c>
      <c r="N9148">
        <v>38</v>
      </c>
      <c r="O9148" t="s">
        <v>27</v>
      </c>
      <c r="P9148">
        <f t="shared" si="284"/>
        <v>37.508166684021845</v>
      </c>
      <c r="Q9148">
        <f t="shared" si="285"/>
        <v>37.508166684021845</v>
      </c>
      <c r="S9148">
        <f>IF(AND(M9148&lt;&gt;"",M9148&lt;&gt;18.5),5*LOG10(10^(Q9148/5+1)*W$1/(10^(M9148/5+1)))-5,Q9148)</f>
        <v>37.508166684021845</v>
      </c>
      <c r="T9148">
        <f>(F9148/E9148)*S9148</f>
        <v>0.11954794162238039</v>
      </c>
      <c r="U9148">
        <v>84511</v>
      </c>
      <c r="V9148" t="s">
        <v>5082</v>
      </c>
    </row>
    <row r="9149" spans="1:22" x14ac:dyDescent="0.25">
      <c r="B9149">
        <v>177134</v>
      </c>
      <c r="C9149" t="s">
        <v>5081</v>
      </c>
      <c r="E9149">
        <v>37.78</v>
      </c>
      <c r="F9149">
        <v>0.13</v>
      </c>
      <c r="G9149">
        <v>336</v>
      </c>
      <c r="H9149" t="s">
        <v>21</v>
      </c>
      <c r="I9149" t="s">
        <v>87</v>
      </c>
      <c r="K9149">
        <v>6.7516999999999994E-2</v>
      </c>
      <c r="L9149">
        <v>65</v>
      </c>
      <c r="N9149">
        <v>29</v>
      </c>
      <c r="O9149" t="s">
        <v>89</v>
      </c>
      <c r="P9149">
        <f t="shared" si="284"/>
        <v>37.638126000964789</v>
      </c>
      <c r="Q9149">
        <f t="shared" si="285"/>
        <v>37.477202584107786</v>
      </c>
      <c r="S9149">
        <f>IF(AND(M9149&lt;&gt;"",M9149&lt;&gt;18.5),5*LOG10(10^(Q9149/5+1)*W$1/(10^(M9149/5+1)))-5,Q9149)</f>
        <v>37.477202584107786</v>
      </c>
      <c r="T9149">
        <f>(F9149/E9149)*S9149</f>
        <v>0.12895808194637406</v>
      </c>
      <c r="U9149">
        <v>84511</v>
      </c>
      <c r="V9149" t="s">
        <v>5082</v>
      </c>
    </row>
    <row r="9150" spans="1:22" x14ac:dyDescent="0.25">
      <c r="B9150">
        <v>177135</v>
      </c>
      <c r="C9150" t="s">
        <v>5081</v>
      </c>
      <c r="E9150">
        <v>37.78</v>
      </c>
      <c r="F9150">
        <v>0.16</v>
      </c>
      <c r="G9150">
        <v>338</v>
      </c>
      <c r="H9150" t="s">
        <v>21</v>
      </c>
      <c r="I9150" t="s">
        <v>87</v>
      </c>
      <c r="K9150">
        <v>6.7516999999999994E-2</v>
      </c>
      <c r="L9150">
        <v>65</v>
      </c>
      <c r="N9150">
        <v>29</v>
      </c>
      <c r="O9150" t="s">
        <v>88</v>
      </c>
      <c r="P9150">
        <f t="shared" si="284"/>
        <v>37.638126000964789</v>
      </c>
      <c r="Q9150">
        <f t="shared" si="285"/>
        <v>37.477202584107786</v>
      </c>
      <c r="S9150">
        <f>IF(AND(M9150&lt;&gt;"",M9150&lt;&gt;18.5),5*LOG10(10^(Q9150/5+1)*W$1/(10^(M9150/5+1)))-5,Q9150)</f>
        <v>37.477202584107786</v>
      </c>
      <c r="T9150">
        <f>(F9150/E9150)*S9150</f>
        <v>0.15871763931861424</v>
      </c>
      <c r="U9150">
        <v>84511</v>
      </c>
      <c r="V9150" t="s">
        <v>5082</v>
      </c>
    </row>
    <row r="9151" spans="1:22" x14ac:dyDescent="0.25">
      <c r="B9151">
        <v>177136</v>
      </c>
      <c r="C9151" t="s">
        <v>5081</v>
      </c>
      <c r="E9151">
        <v>37.82</v>
      </c>
      <c r="F9151">
        <v>0.13</v>
      </c>
      <c r="G9151">
        <v>344</v>
      </c>
      <c r="H9151" t="s">
        <v>21</v>
      </c>
      <c r="I9151" t="s">
        <v>87</v>
      </c>
      <c r="K9151">
        <v>6.7516999999999994E-2</v>
      </c>
      <c r="L9151">
        <v>65</v>
      </c>
      <c r="N9151">
        <v>29</v>
      </c>
      <c r="O9151" t="s">
        <v>90</v>
      </c>
      <c r="P9151">
        <f t="shared" si="284"/>
        <v>37.678126000964795</v>
      </c>
      <c r="Q9151">
        <f t="shared" si="285"/>
        <v>37.517202584107785</v>
      </c>
      <c r="S9151">
        <f>IF(AND(M9151&lt;&gt;"",M9151&lt;&gt;18.5),5*LOG10(10^(Q9151/5+1)*W$1/(10^(M9151/5+1)))-5,Q9151)</f>
        <v>37.517202584107785</v>
      </c>
      <c r="T9151">
        <f>(F9151/E9151)*S9151</f>
        <v>0.12895918392210504</v>
      </c>
      <c r="U9151">
        <v>84511</v>
      </c>
      <c r="V9151" t="s">
        <v>5082</v>
      </c>
    </row>
    <row r="9152" spans="1:22" x14ac:dyDescent="0.25">
      <c r="B9152">
        <v>177137</v>
      </c>
      <c r="C9152" t="s">
        <v>5081</v>
      </c>
      <c r="E9152">
        <v>37.869999999999997</v>
      </c>
      <c r="F9152">
        <v>0.18</v>
      </c>
      <c r="G9152">
        <v>351</v>
      </c>
      <c r="H9152" t="s">
        <v>21</v>
      </c>
      <c r="I9152" t="s">
        <v>87</v>
      </c>
      <c r="K9152">
        <v>6.7516999999999994E-2</v>
      </c>
      <c r="L9152">
        <v>65</v>
      </c>
      <c r="N9152">
        <v>29</v>
      </c>
      <c r="O9152" t="s">
        <v>37</v>
      </c>
      <c r="P9152">
        <f t="shared" si="284"/>
        <v>37.728126000964792</v>
      </c>
      <c r="Q9152">
        <f t="shared" si="285"/>
        <v>37.56720258410779</v>
      </c>
      <c r="S9152">
        <f>IF(AND(M9152&lt;&gt;"",M9152&lt;&gt;18.5),5*LOG10(10^(Q9152/5+1)*W$1/(10^(M9152/5+1)))-5,Q9152)</f>
        <v>37.56720258410779</v>
      </c>
      <c r="T9152">
        <f>(F9152/E9152)*S9152</f>
        <v>0.17856077277896493</v>
      </c>
      <c r="U9152">
        <v>84511</v>
      </c>
      <c r="V9152" t="s">
        <v>5082</v>
      </c>
    </row>
    <row r="9153" spans="1:22" x14ac:dyDescent="0.25">
      <c r="B9153">
        <v>177138</v>
      </c>
      <c r="C9153" t="s">
        <v>5081</v>
      </c>
      <c r="E9153">
        <v>37.9</v>
      </c>
      <c r="F9153">
        <v>0.18</v>
      </c>
      <c r="G9153">
        <v>357</v>
      </c>
      <c r="H9153" t="s">
        <v>21</v>
      </c>
      <c r="I9153" t="s">
        <v>85</v>
      </c>
      <c r="K9153">
        <v>6.8400000000000002E-2</v>
      </c>
      <c r="L9153">
        <v>73.8</v>
      </c>
      <c r="N9153">
        <v>34</v>
      </c>
      <c r="O9153" t="s">
        <v>86</v>
      </c>
      <c r="P9153">
        <f t="shared" si="284"/>
        <v>37.756330603253332</v>
      </c>
      <c r="Q9153">
        <f t="shared" si="285"/>
        <v>37.871122212297266</v>
      </c>
      <c r="S9153">
        <f>IF(AND(M9153&lt;&gt;"",M9153&lt;&gt;18.5),5*LOG10(10^(Q9153/5+1)*W$1/(10^(M9153/5+1)))-5,Q9153)</f>
        <v>37.871122212297266</v>
      </c>
      <c r="T9153">
        <f>(F9153/E9153)*S9153</f>
        <v>0.17986284955708462</v>
      </c>
      <c r="U9153">
        <v>84511</v>
      </c>
      <c r="V9153" t="s">
        <v>5082</v>
      </c>
    </row>
    <row r="9154" spans="1:22" x14ac:dyDescent="0.25">
      <c r="B9154">
        <v>177142</v>
      </c>
      <c r="C9154" t="s">
        <v>5083</v>
      </c>
      <c r="E9154">
        <v>35.15</v>
      </c>
      <c r="F9154">
        <v>0.21</v>
      </c>
      <c r="G9154">
        <v>105</v>
      </c>
      <c r="H9154" t="s">
        <v>21</v>
      </c>
      <c r="I9154" t="s">
        <v>85</v>
      </c>
      <c r="K9154">
        <v>1.95E-2</v>
      </c>
      <c r="L9154">
        <v>73.8</v>
      </c>
      <c r="N9154">
        <v>34</v>
      </c>
      <c r="O9154" t="s">
        <v>86</v>
      </c>
      <c r="P9154">
        <f t="shared" ref="P9154:P9217" si="286">IF((K9154&lt;&gt;""),5*LOG10(10^(E9154/5+1)/(K9154+1))-5,E9154)</f>
        <v>35.108063849429207</v>
      </c>
      <c r="Q9154">
        <f t="shared" ref="Q9154:Q9217" si="287">IF(AND(L9154&lt;&gt;"",L9154&lt;&gt;70),5*LOG10(10^(P9154/5+1)*L9154/70)-5,P9154)</f>
        <v>35.222855458473134</v>
      </c>
      <c r="S9154">
        <f>IF(AND(M9154&lt;&gt;"",M9154&lt;&gt;18.5),5*LOG10(10^(Q9154/5+1)*W$1/(10^(M9154/5+1)))-5,Q9154)</f>
        <v>35.222855458473134</v>
      </c>
      <c r="T9154">
        <f>(F9154/E9154)*S9154</f>
        <v>0.21043526731946965</v>
      </c>
      <c r="U9154">
        <v>84514</v>
      </c>
      <c r="V9154" t="s">
        <v>5084</v>
      </c>
    </row>
    <row r="9155" spans="1:22" x14ac:dyDescent="0.25">
      <c r="B9155">
        <v>177861</v>
      </c>
      <c r="C9155" t="s">
        <v>5085</v>
      </c>
      <c r="E9155">
        <v>35.06</v>
      </c>
      <c r="F9155">
        <v>0.1</v>
      </c>
      <c r="G9155">
        <v>103</v>
      </c>
      <c r="H9155" t="s">
        <v>21</v>
      </c>
      <c r="I9155" t="s">
        <v>18</v>
      </c>
      <c r="L9155">
        <v>74.400000000000006</v>
      </c>
      <c r="N9155">
        <v>33</v>
      </c>
      <c r="P9155">
        <f t="shared" si="286"/>
        <v>35.06</v>
      </c>
      <c r="Q9155">
        <f t="shared" si="287"/>
        <v>35.192374477658113</v>
      </c>
      <c r="S9155">
        <f>IF(AND(M9155&lt;&gt;"",M9155&lt;&gt;18.5),5*LOG10(10^(Q9155/5+1)*W$1/(10^(M9155/5+1)))-5,Q9155)</f>
        <v>35.192374477658113</v>
      </c>
      <c r="T9155">
        <f>(F9155/E9155)*S9155</f>
        <v>0.10037756553810072</v>
      </c>
      <c r="U9155">
        <v>84858</v>
      </c>
      <c r="V9155" t="s">
        <v>5086</v>
      </c>
    </row>
    <row r="9156" spans="1:22" x14ac:dyDescent="0.25">
      <c r="B9156">
        <v>177862</v>
      </c>
      <c r="C9156" t="s">
        <v>5085</v>
      </c>
      <c r="E9156">
        <v>35.31</v>
      </c>
      <c r="F9156">
        <v>0.19</v>
      </c>
      <c r="G9156">
        <v>112</v>
      </c>
      <c r="H9156" t="s">
        <v>21</v>
      </c>
      <c r="I9156" t="s">
        <v>87</v>
      </c>
      <c r="K9156">
        <v>2.7906E-2</v>
      </c>
      <c r="L9156">
        <v>65</v>
      </c>
      <c r="N9156">
        <v>29</v>
      </c>
      <c r="O9156" t="s">
        <v>90</v>
      </c>
      <c r="P9156">
        <f t="shared" si="286"/>
        <v>35.250232994543538</v>
      </c>
      <c r="Q9156">
        <f t="shared" si="287"/>
        <v>35.089309577686535</v>
      </c>
      <c r="S9156">
        <f>IF(AND(M9156&lt;&gt;"",M9156&lt;&gt;18.5),5*LOG10(10^(Q9156/5+1)*W$1/(10^(M9156/5+1)))-5,Q9156)</f>
        <v>35.089309577686535</v>
      </c>
      <c r="T9156">
        <f>(F9156/E9156)*S9156</f>
        <v>0.18881248427528863</v>
      </c>
      <c r="U9156">
        <v>84858</v>
      </c>
      <c r="V9156" t="s">
        <v>5086</v>
      </c>
    </row>
    <row r="9157" spans="1:22" x14ac:dyDescent="0.25">
      <c r="B9157">
        <v>177863</v>
      </c>
      <c r="C9157" t="s">
        <v>5085</v>
      </c>
      <c r="E9157">
        <v>35.380000000000003</v>
      </c>
      <c r="F9157">
        <v>0.16</v>
      </c>
      <c r="G9157">
        <v>116</v>
      </c>
      <c r="H9157" t="s">
        <v>21</v>
      </c>
      <c r="I9157" t="s">
        <v>87</v>
      </c>
      <c r="K9157">
        <v>2.7906E-2</v>
      </c>
      <c r="L9157">
        <v>65</v>
      </c>
      <c r="N9157">
        <v>29</v>
      </c>
      <c r="O9157" t="s">
        <v>89</v>
      </c>
      <c r="P9157">
        <f t="shared" si="286"/>
        <v>35.320232994543524</v>
      </c>
      <c r="Q9157">
        <f t="shared" si="287"/>
        <v>35.159309577686521</v>
      </c>
      <c r="S9157">
        <f>IF(AND(M9157&lt;&gt;"",M9157&lt;&gt;18.5),5*LOG10(10^(Q9157/5+1)*W$1/(10^(M9157/5+1)))-5,Q9157)</f>
        <v>35.159309577686521</v>
      </c>
      <c r="T9157">
        <f>(F9157/E9157)*S9157</f>
        <v>0.15900196530327426</v>
      </c>
      <c r="U9157">
        <v>84858</v>
      </c>
      <c r="V9157" t="s">
        <v>5086</v>
      </c>
    </row>
    <row r="9158" spans="1:22" x14ac:dyDescent="0.25">
      <c r="B9158">
        <v>177864</v>
      </c>
      <c r="C9158" t="s">
        <v>5085</v>
      </c>
      <c r="E9158">
        <v>35.64</v>
      </c>
      <c r="F9158">
        <v>0.17</v>
      </c>
      <c r="G9158">
        <v>131</v>
      </c>
      <c r="H9158" t="s">
        <v>21</v>
      </c>
      <c r="I9158" t="s">
        <v>87</v>
      </c>
      <c r="K9158">
        <v>2.7906E-2</v>
      </c>
      <c r="L9158">
        <v>65</v>
      </c>
      <c r="N9158">
        <v>29</v>
      </c>
      <c r="O9158" t="s">
        <v>88</v>
      </c>
      <c r="P9158">
        <f t="shared" si="286"/>
        <v>35.580232994543536</v>
      </c>
      <c r="Q9158">
        <f t="shared" si="287"/>
        <v>35.419309577686533</v>
      </c>
      <c r="S9158">
        <f>IF(AND(M9158&lt;&gt;"",M9158&lt;&gt;18.5),5*LOG10(10^(Q9158/5+1)*W$1/(10^(M9158/5+1)))-5,Q9158)</f>
        <v>35.419309577686533</v>
      </c>
      <c r="T9158">
        <f>(F9158/E9158)*S9158</f>
        <v>0.16894732402375731</v>
      </c>
      <c r="U9158">
        <v>84858</v>
      </c>
      <c r="V9158" t="s">
        <v>5086</v>
      </c>
    </row>
    <row r="9159" spans="1:22" x14ac:dyDescent="0.25">
      <c r="B9159">
        <v>177975</v>
      </c>
      <c r="C9159" t="s">
        <v>5087</v>
      </c>
      <c r="E9159">
        <v>35.380000000000003</v>
      </c>
      <c r="F9159">
        <v>0.2</v>
      </c>
      <c r="G9159">
        <v>115</v>
      </c>
      <c r="H9159" t="s">
        <v>21</v>
      </c>
      <c r="I9159" t="s">
        <v>62</v>
      </c>
      <c r="K9159">
        <v>3.6900000000000002E-2</v>
      </c>
      <c r="L9159">
        <v>74.2</v>
      </c>
      <c r="N9159">
        <v>30</v>
      </c>
      <c r="O9159" t="s">
        <v>27</v>
      </c>
      <c r="P9159">
        <f t="shared" si="286"/>
        <v>35.301315627612752</v>
      </c>
      <c r="Q9159">
        <f t="shared" si="287"/>
        <v>35.427844953936599</v>
      </c>
      <c r="S9159">
        <f>IF(AND(M9159&lt;&gt;"",M9159&lt;&gt;18.5),5*LOG10(10^(Q9159/5+1)*W$1/(10^(M9159/5+1)))-5,Q9159)</f>
        <v>35.427844953936599</v>
      </c>
      <c r="T9159">
        <f>(F9159/E9159)*S9159</f>
        <v>0.20027046327833015</v>
      </c>
      <c r="U9159">
        <v>84927</v>
      </c>
      <c r="V9159" t="s">
        <v>5088</v>
      </c>
    </row>
    <row r="9160" spans="1:22" x14ac:dyDescent="0.25">
      <c r="B9160">
        <v>177976</v>
      </c>
      <c r="C9160" t="s">
        <v>5087</v>
      </c>
      <c r="E9160">
        <v>35.96</v>
      </c>
      <c r="F9160">
        <v>0.1</v>
      </c>
      <c r="G9160">
        <v>156</v>
      </c>
      <c r="H9160" t="s">
        <v>21</v>
      </c>
      <c r="I9160" t="s">
        <v>18</v>
      </c>
      <c r="L9160">
        <v>74.400000000000006</v>
      </c>
      <c r="N9160">
        <v>33</v>
      </c>
      <c r="P9160">
        <f t="shared" si="286"/>
        <v>35.96</v>
      </c>
      <c r="Q9160">
        <f t="shared" si="287"/>
        <v>36.092374477658112</v>
      </c>
      <c r="S9160">
        <f>IF(AND(M9160&lt;&gt;"",M9160&lt;&gt;18.5),5*LOG10(10^(Q9160/5+1)*W$1/(10^(M9160/5+1)))-5,Q9160)</f>
        <v>36.092374477658112</v>
      </c>
      <c r="T9160">
        <f>(F9160/E9160)*S9160</f>
        <v>0.10036811590005038</v>
      </c>
      <c r="U9160">
        <v>84927</v>
      </c>
      <c r="V9160" t="s">
        <v>5088</v>
      </c>
    </row>
    <row r="9161" spans="1:22" x14ac:dyDescent="0.25">
      <c r="A9161" t="s">
        <v>51</v>
      </c>
      <c r="B9161">
        <v>178054</v>
      </c>
      <c r="C9161" t="s">
        <v>5089</v>
      </c>
      <c r="E9161">
        <v>35.229999999999997</v>
      </c>
      <c r="F9161">
        <v>0.45</v>
      </c>
      <c r="G9161">
        <v>108</v>
      </c>
      <c r="H9161" t="s">
        <v>21</v>
      </c>
      <c r="I9161" t="s">
        <v>64</v>
      </c>
      <c r="K9161">
        <v>2.9996999999999999E-2</v>
      </c>
      <c r="L9161">
        <v>70</v>
      </c>
      <c r="N9161">
        <v>38</v>
      </c>
      <c r="O9161" t="s">
        <v>27</v>
      </c>
      <c r="P9161">
        <f t="shared" si="286"/>
        <v>35.165820201160273</v>
      </c>
      <c r="Q9161">
        <f t="shared" si="287"/>
        <v>35.165820201160273</v>
      </c>
      <c r="S9161">
        <f>IF(AND(M9161&lt;&gt;"",M9161&lt;&gt;18.5),5*LOG10(10^(Q9161/5+1)*W$1/(10^(M9161/5+1)))-5,Q9161)</f>
        <v>35.165820201160273</v>
      </c>
      <c r="T9161">
        <f>(F9161/E9161)*S9161</f>
        <v>0.44918021829469557</v>
      </c>
      <c r="U9161">
        <v>84978</v>
      </c>
      <c r="V9161" t="s">
        <v>5090</v>
      </c>
    </row>
    <row r="9162" spans="1:22" x14ac:dyDescent="0.25">
      <c r="A9162" t="s">
        <v>51</v>
      </c>
      <c r="B9162">
        <v>178055</v>
      </c>
      <c r="C9162" t="s">
        <v>5089</v>
      </c>
      <c r="E9162">
        <v>35.61</v>
      </c>
      <c r="F9162">
        <v>0.03</v>
      </c>
      <c r="G9162">
        <v>128</v>
      </c>
      <c r="H9162" t="s">
        <v>21</v>
      </c>
      <c r="I9162" t="s">
        <v>382</v>
      </c>
      <c r="K9162">
        <v>3.0300000000000001E-2</v>
      </c>
      <c r="L9162">
        <v>70</v>
      </c>
      <c r="N9162">
        <v>32</v>
      </c>
      <c r="O9162" t="s">
        <v>5091</v>
      </c>
      <c r="P9162">
        <f t="shared" si="286"/>
        <v>35.545181500871116</v>
      </c>
      <c r="Q9162">
        <f t="shared" si="287"/>
        <v>35.545181500871116</v>
      </c>
      <c r="S9162">
        <f>IF(AND(M9162&lt;&gt;"",M9162&lt;&gt;18.5),5*LOG10(10^(Q9162/5+1)*W$1/(10^(M9162/5+1)))-5,Q9162)</f>
        <v>35.545181500871116</v>
      </c>
      <c r="T9162">
        <f>(F9162/E9162)*S9162</f>
        <v>2.9945393008316019E-2</v>
      </c>
      <c r="U9162">
        <v>84978</v>
      </c>
      <c r="V9162" t="s">
        <v>5090</v>
      </c>
    </row>
    <row r="9163" spans="1:22" x14ac:dyDescent="0.25">
      <c r="B9163">
        <v>178735</v>
      </c>
      <c r="C9163" t="s">
        <v>5092</v>
      </c>
      <c r="E9163">
        <v>34.47</v>
      </c>
      <c r="F9163">
        <v>0.17</v>
      </c>
      <c r="G9163">
        <v>76.5</v>
      </c>
      <c r="H9163" t="s">
        <v>21</v>
      </c>
      <c r="I9163" t="s">
        <v>62</v>
      </c>
      <c r="K9163">
        <v>2.3591000000000001E-2</v>
      </c>
      <c r="L9163">
        <v>74.2</v>
      </c>
      <c r="N9163">
        <v>30</v>
      </c>
      <c r="O9163" t="s">
        <v>27</v>
      </c>
      <c r="P9163">
        <f t="shared" si="286"/>
        <v>34.419367706673</v>
      </c>
      <c r="Q9163">
        <f t="shared" si="287"/>
        <v>34.545897032996855</v>
      </c>
      <c r="S9163">
        <f>IF(AND(M9163&lt;&gt;"",M9163&lt;&gt;18.5),5*LOG10(10^(Q9163/5+1)*W$1/(10^(M9163/5+1)))-5,Q9163)</f>
        <v>34.545897032996855</v>
      </c>
      <c r="T9163">
        <f>(F9163/E9163)*S9163</f>
        <v>0.17037431086769556</v>
      </c>
      <c r="U9163">
        <v>85447</v>
      </c>
      <c r="V9163" t="s">
        <v>5093</v>
      </c>
    </row>
    <row r="9164" spans="1:22" x14ac:dyDescent="0.25">
      <c r="B9164">
        <v>178736</v>
      </c>
      <c r="C9164" t="s">
        <v>5092</v>
      </c>
      <c r="E9164">
        <v>34.979999999999997</v>
      </c>
      <c r="F9164">
        <v>0.04</v>
      </c>
      <c r="G9164">
        <v>96.7</v>
      </c>
      <c r="H9164" t="s">
        <v>21</v>
      </c>
      <c r="I9164" t="s">
        <v>94</v>
      </c>
      <c r="K9164">
        <v>2.3591000000000001E-2</v>
      </c>
      <c r="L9164">
        <v>70</v>
      </c>
      <c r="N9164">
        <v>31</v>
      </c>
      <c r="O9164" t="s">
        <v>27</v>
      </c>
      <c r="P9164">
        <f t="shared" si="286"/>
        <v>34.929367706672991</v>
      </c>
      <c r="Q9164">
        <f t="shared" si="287"/>
        <v>34.929367706672991</v>
      </c>
      <c r="S9164">
        <f>IF(AND(M9164&lt;&gt;"",M9164&lt;&gt;18.5),5*LOG10(10^(Q9164/5+1)*W$1/(10^(M9164/5+1)))-5,Q9164)</f>
        <v>34.929367706672991</v>
      </c>
      <c r="T9164">
        <f>(F9164/E9164)*S9164</f>
        <v>3.9942101437018866E-2</v>
      </c>
      <c r="U9164">
        <v>85447</v>
      </c>
      <c r="V9164" t="s">
        <v>5093</v>
      </c>
    </row>
    <row r="9165" spans="1:22" x14ac:dyDescent="0.25">
      <c r="B9165">
        <v>178737</v>
      </c>
      <c r="C9165" t="s">
        <v>5092</v>
      </c>
      <c r="E9165">
        <v>35.04</v>
      </c>
      <c r="F9165">
        <v>0.09</v>
      </c>
      <c r="G9165">
        <v>102</v>
      </c>
      <c r="H9165" t="s">
        <v>21</v>
      </c>
      <c r="I9165" t="s">
        <v>18</v>
      </c>
      <c r="L9165">
        <v>74.400000000000006</v>
      </c>
      <c r="N9165">
        <v>33</v>
      </c>
      <c r="P9165">
        <f t="shared" si="286"/>
        <v>35.04</v>
      </c>
      <c r="Q9165">
        <f t="shared" si="287"/>
        <v>35.17237447765811</v>
      </c>
      <c r="S9165">
        <f>IF(AND(M9165&lt;&gt;"",M9165&lt;&gt;18.5),5*LOG10(10^(Q9165/5+1)*W$1/(10^(M9165/5+1)))-5,Q9165)</f>
        <v>35.17237447765811</v>
      </c>
      <c r="T9165">
        <f>(F9165/E9165)*S9165</f>
        <v>9.0340002939190339E-2</v>
      </c>
      <c r="U9165">
        <v>85447</v>
      </c>
      <c r="V9165" t="s">
        <v>5093</v>
      </c>
    </row>
    <row r="9166" spans="1:22" x14ac:dyDescent="0.25">
      <c r="B9166">
        <v>178738</v>
      </c>
      <c r="C9166" t="s">
        <v>5092</v>
      </c>
      <c r="E9166">
        <v>35.11</v>
      </c>
      <c r="F9166">
        <v>0.02</v>
      </c>
      <c r="G9166">
        <v>103</v>
      </c>
      <c r="H9166" t="s">
        <v>21</v>
      </c>
      <c r="I9166" t="s">
        <v>84</v>
      </c>
      <c r="K9166">
        <v>2.3591000000000001E-2</v>
      </c>
      <c r="L9166">
        <v>72</v>
      </c>
      <c r="N9166">
        <v>31</v>
      </c>
      <c r="O9166" t="s">
        <v>37</v>
      </c>
      <c r="P9166">
        <f t="shared" si="286"/>
        <v>35.059367706673001</v>
      </c>
      <c r="Q9166">
        <f t="shared" si="287"/>
        <v>35.120539988758061</v>
      </c>
      <c r="S9166">
        <f>IF(AND(M9166&lt;&gt;"",M9166&lt;&gt;18.5),5*LOG10(10^(Q9166/5+1)*W$1/(10^(M9166/5+1)))-5,Q9166)</f>
        <v>35.120539988758061</v>
      </c>
      <c r="T9166">
        <f>(F9166/E9166)*S9166</f>
        <v>2.000600398106412E-2</v>
      </c>
      <c r="U9166">
        <v>85447</v>
      </c>
      <c r="V9166" t="s">
        <v>5093</v>
      </c>
    </row>
    <row r="9167" spans="1:22" x14ac:dyDescent="0.25">
      <c r="B9167">
        <v>178739</v>
      </c>
      <c r="C9167" t="s">
        <v>5092</v>
      </c>
      <c r="E9167">
        <v>35.130000000000003</v>
      </c>
      <c r="F9167">
        <v>0.13</v>
      </c>
      <c r="G9167">
        <v>104</v>
      </c>
      <c r="H9167" t="s">
        <v>21</v>
      </c>
      <c r="I9167" t="s">
        <v>64</v>
      </c>
      <c r="K9167">
        <v>2.3616999999999999E-2</v>
      </c>
      <c r="L9167">
        <v>70</v>
      </c>
      <c r="N9167">
        <v>38</v>
      </c>
      <c r="O9167" t="s">
        <v>27</v>
      </c>
      <c r="P9167">
        <f t="shared" si="286"/>
        <v>35.079312550301339</v>
      </c>
      <c r="Q9167">
        <f t="shared" si="287"/>
        <v>35.079312550301339</v>
      </c>
      <c r="S9167">
        <f>IF(AND(M9167&lt;&gt;"",M9167&lt;&gt;18.5),5*LOG10(10^(Q9167/5+1)*W$1/(10^(M9167/5+1)))-5,Q9167)</f>
        <v>35.079312550301339</v>
      </c>
      <c r="T9167">
        <f>(F9167/E9167)*S9167</f>
        <v>0.12981242902189508</v>
      </c>
      <c r="U9167">
        <v>85447</v>
      </c>
      <c r="V9167" t="s">
        <v>5093</v>
      </c>
    </row>
    <row r="9168" spans="1:22" x14ac:dyDescent="0.25">
      <c r="B9168">
        <v>178740</v>
      </c>
      <c r="C9168" t="s">
        <v>5092</v>
      </c>
      <c r="E9168">
        <v>35.130000000000003</v>
      </c>
      <c r="F9168">
        <v>0.14000000000000001</v>
      </c>
      <c r="G9168">
        <v>104</v>
      </c>
      <c r="H9168" t="s">
        <v>21</v>
      </c>
      <c r="I9168" t="s">
        <v>43</v>
      </c>
      <c r="K9168">
        <v>2.3591000000000001E-2</v>
      </c>
      <c r="L9168">
        <v>70</v>
      </c>
      <c r="N9168">
        <v>34</v>
      </c>
      <c r="O9168" t="s">
        <v>27</v>
      </c>
      <c r="P9168">
        <f t="shared" si="286"/>
        <v>35.079367706672997</v>
      </c>
      <c r="Q9168">
        <f t="shared" si="287"/>
        <v>35.079367706672997</v>
      </c>
      <c r="S9168">
        <f>IF(AND(M9168&lt;&gt;"",M9168&lt;&gt;18.5),5*LOG10(10^(Q9168/5+1)*W$1/(10^(M9168/5+1)))-5,Q9168)</f>
        <v>35.079367706672997</v>
      </c>
      <c r="T9168">
        <f>(F9168/E9168)*S9168</f>
        <v>0.1397982202941708</v>
      </c>
      <c r="U9168">
        <v>85447</v>
      </c>
      <c r="V9168" t="s">
        <v>5093</v>
      </c>
    </row>
    <row r="9169" spans="1:22" x14ac:dyDescent="0.25">
      <c r="A9169" t="s">
        <v>47</v>
      </c>
      <c r="B9169">
        <v>178741</v>
      </c>
      <c r="C9169" t="s">
        <v>5092</v>
      </c>
      <c r="E9169">
        <v>35.119999999999997</v>
      </c>
      <c r="F9169">
        <v>0.05</v>
      </c>
      <c r="G9169">
        <v>106</v>
      </c>
      <c r="H9169" t="s">
        <v>21</v>
      </c>
      <c r="I9169" t="s">
        <v>91</v>
      </c>
      <c r="N9169">
        <v>35</v>
      </c>
      <c r="O9169" t="s">
        <v>92</v>
      </c>
      <c r="P9169">
        <f t="shared" si="286"/>
        <v>35.119999999999997</v>
      </c>
      <c r="Q9169">
        <f t="shared" si="287"/>
        <v>35.119999999999997</v>
      </c>
      <c r="S9169">
        <f>IF(AND(M9169&lt;&gt;"",M9169&lt;&gt;18.5),5*LOG10(10^(Q9169/5+1)*W$1/(10^(M9169/5+1)))-5,Q9169)</f>
        <v>35.119999999999997</v>
      </c>
      <c r="T9169">
        <f>(F9169/E9169)*S9169</f>
        <v>0.05</v>
      </c>
      <c r="U9169">
        <v>85447</v>
      </c>
      <c r="V9169" t="s">
        <v>5093</v>
      </c>
    </row>
    <row r="9170" spans="1:22" x14ac:dyDescent="0.25">
      <c r="A9170" t="s">
        <v>47</v>
      </c>
      <c r="B9170">
        <v>178742</v>
      </c>
      <c r="C9170" t="s">
        <v>5092</v>
      </c>
      <c r="E9170">
        <v>35.15</v>
      </c>
      <c r="F9170">
        <v>0.06</v>
      </c>
      <c r="G9170">
        <v>107</v>
      </c>
      <c r="H9170" t="s">
        <v>21</v>
      </c>
      <c r="I9170" t="s">
        <v>91</v>
      </c>
      <c r="N9170">
        <v>35</v>
      </c>
      <c r="O9170" t="s">
        <v>93</v>
      </c>
      <c r="P9170">
        <f t="shared" si="286"/>
        <v>35.15</v>
      </c>
      <c r="Q9170">
        <f t="shared" si="287"/>
        <v>35.15</v>
      </c>
      <c r="S9170">
        <f>IF(AND(M9170&lt;&gt;"",M9170&lt;&gt;18.5),5*LOG10(10^(Q9170/5+1)*W$1/(10^(M9170/5+1)))-5,Q9170)</f>
        <v>35.15</v>
      </c>
      <c r="T9170">
        <f>(F9170/E9170)*S9170</f>
        <v>0.06</v>
      </c>
      <c r="U9170">
        <v>85447</v>
      </c>
      <c r="V9170" t="s">
        <v>5093</v>
      </c>
    </row>
    <row r="9171" spans="1:22" x14ac:dyDescent="0.25">
      <c r="B9171">
        <v>178743</v>
      </c>
      <c r="C9171" t="s">
        <v>5092</v>
      </c>
      <c r="E9171">
        <v>35.22</v>
      </c>
      <c r="F9171">
        <v>0.16</v>
      </c>
      <c r="G9171">
        <v>108</v>
      </c>
      <c r="H9171" t="s">
        <v>21</v>
      </c>
      <c r="I9171" t="s">
        <v>65</v>
      </c>
      <c r="K9171">
        <v>2.3591000000000001E-2</v>
      </c>
      <c r="L9171">
        <v>70</v>
      </c>
      <c r="N9171">
        <v>33</v>
      </c>
      <c r="O9171" t="s">
        <v>27</v>
      </c>
      <c r="P9171">
        <f t="shared" si="286"/>
        <v>35.169367706673</v>
      </c>
      <c r="Q9171">
        <f t="shared" si="287"/>
        <v>35.169367706673</v>
      </c>
      <c r="S9171">
        <f>IF(AND(M9171&lt;&gt;"",M9171&lt;&gt;18.5),5*LOG10(10^(Q9171/5+1)*W$1/(10^(M9171/5+1)))-5,Q9171)</f>
        <v>35.169367706673</v>
      </c>
      <c r="T9171">
        <f>(F9171/E9171)*S9171</f>
        <v>0.15976998390311414</v>
      </c>
      <c r="U9171">
        <v>85447</v>
      </c>
      <c r="V9171" t="s">
        <v>5093</v>
      </c>
    </row>
    <row r="9172" spans="1:22" x14ac:dyDescent="0.25">
      <c r="B9172">
        <v>178744</v>
      </c>
      <c r="C9172" t="s">
        <v>5092</v>
      </c>
      <c r="E9172">
        <v>35.22</v>
      </c>
      <c r="F9172">
        <v>0.15</v>
      </c>
      <c r="G9172">
        <v>108</v>
      </c>
      <c r="H9172" t="s">
        <v>21</v>
      </c>
      <c r="I9172" t="s">
        <v>85</v>
      </c>
      <c r="K9172">
        <v>2.4500000000000001E-2</v>
      </c>
      <c r="L9172">
        <v>73.8</v>
      </c>
      <c r="N9172">
        <v>34</v>
      </c>
      <c r="O9172" t="s">
        <v>86</v>
      </c>
      <c r="P9172">
        <f t="shared" si="286"/>
        <v>35.167440186313939</v>
      </c>
      <c r="Q9172">
        <f t="shared" si="287"/>
        <v>35.282231795357873</v>
      </c>
      <c r="S9172">
        <f>IF(AND(M9172&lt;&gt;"",M9172&lt;&gt;18.5),5*LOG10(10^(Q9172/5+1)*W$1/(10^(M9172/5+1)))-5,Q9172)</f>
        <v>35.282231795357873</v>
      </c>
      <c r="T9172">
        <f>(F9172/E9172)*S9172</f>
        <v>0.15026504171787849</v>
      </c>
      <c r="U9172">
        <v>85447</v>
      </c>
      <c r="V9172" t="s">
        <v>5093</v>
      </c>
    </row>
    <row r="9173" spans="1:22" x14ac:dyDescent="0.25">
      <c r="B9173">
        <v>178745</v>
      </c>
      <c r="C9173" t="s">
        <v>5092</v>
      </c>
      <c r="E9173">
        <v>35.35</v>
      </c>
      <c r="F9173">
        <v>0.2</v>
      </c>
      <c r="G9173">
        <v>115</v>
      </c>
      <c r="H9173" t="s">
        <v>21</v>
      </c>
      <c r="I9173" t="s">
        <v>87</v>
      </c>
      <c r="K9173">
        <v>2.3591000000000001E-2</v>
      </c>
      <c r="L9173">
        <v>65</v>
      </c>
      <c r="N9173">
        <v>29</v>
      </c>
      <c r="O9173" t="s">
        <v>37</v>
      </c>
      <c r="P9173">
        <f t="shared" si="286"/>
        <v>35.299367706672996</v>
      </c>
      <c r="Q9173">
        <f t="shared" si="287"/>
        <v>35.138444289815993</v>
      </c>
      <c r="S9173">
        <f>IF(AND(M9173&lt;&gt;"",M9173&lt;&gt;18.5),5*LOG10(10^(Q9173/5+1)*W$1/(10^(M9173/5+1)))-5,Q9173)</f>
        <v>35.138444289815993</v>
      </c>
      <c r="T9173">
        <f>(F9173/E9173)*S9173</f>
        <v>0.19880307943318809</v>
      </c>
      <c r="U9173">
        <v>85447</v>
      </c>
      <c r="V9173" t="s">
        <v>5093</v>
      </c>
    </row>
    <row r="9174" spans="1:22" x14ac:dyDescent="0.25">
      <c r="B9174">
        <v>178746</v>
      </c>
      <c r="C9174" t="s">
        <v>5092</v>
      </c>
      <c r="E9174">
        <v>35.36</v>
      </c>
      <c r="F9174">
        <v>0.16</v>
      </c>
      <c r="G9174">
        <v>115</v>
      </c>
      <c r="H9174" t="s">
        <v>21</v>
      </c>
      <c r="I9174" t="s">
        <v>87</v>
      </c>
      <c r="K9174">
        <v>2.3591000000000001E-2</v>
      </c>
      <c r="L9174">
        <v>65</v>
      </c>
      <c r="N9174">
        <v>29</v>
      </c>
      <c r="O9174" t="s">
        <v>89</v>
      </c>
      <c r="P9174">
        <f t="shared" si="286"/>
        <v>35.309367706672994</v>
      </c>
      <c r="Q9174">
        <f t="shared" si="287"/>
        <v>35.148444289815984</v>
      </c>
      <c r="S9174">
        <f>IF(AND(M9174&lt;&gt;"",M9174&lt;&gt;18.5),5*LOG10(10^(Q9174/5+1)*W$1/(10^(M9174/5+1)))-5,Q9174)</f>
        <v>35.148444289815984</v>
      </c>
      <c r="T9174">
        <f>(F9174/E9174)*S9174</f>
        <v>0.15904273434305877</v>
      </c>
      <c r="U9174">
        <v>85447</v>
      </c>
      <c r="V9174" t="s">
        <v>5093</v>
      </c>
    </row>
    <row r="9175" spans="1:22" x14ac:dyDescent="0.25">
      <c r="B9175">
        <v>178747</v>
      </c>
      <c r="C9175" t="s">
        <v>5092</v>
      </c>
      <c r="E9175">
        <v>35.369999999999997</v>
      </c>
      <c r="F9175">
        <v>0.18</v>
      </c>
      <c r="G9175">
        <v>116</v>
      </c>
      <c r="H9175" t="s">
        <v>21</v>
      </c>
      <c r="I9175" t="s">
        <v>87</v>
      </c>
      <c r="K9175">
        <v>2.3591000000000001E-2</v>
      </c>
      <c r="L9175">
        <v>65</v>
      </c>
      <c r="N9175">
        <v>29</v>
      </c>
      <c r="O9175" t="s">
        <v>88</v>
      </c>
      <c r="P9175">
        <f t="shared" si="286"/>
        <v>35.319367706672999</v>
      </c>
      <c r="Q9175">
        <f t="shared" si="287"/>
        <v>35.158444289815989</v>
      </c>
      <c r="S9175">
        <f>IF(AND(M9175&lt;&gt;"",M9175&lt;&gt;18.5),5*LOG10(10^(Q9175/5+1)*W$1/(10^(M9175/5+1)))-5,Q9175)</f>
        <v>35.158444289815989</v>
      </c>
      <c r="T9175">
        <f>(F9175/E9175)*S9175</f>
        <v>0.1789233806097506</v>
      </c>
      <c r="U9175">
        <v>85447</v>
      </c>
      <c r="V9175" t="s">
        <v>5093</v>
      </c>
    </row>
    <row r="9176" spans="1:22" x14ac:dyDescent="0.25">
      <c r="B9176">
        <v>178748</v>
      </c>
      <c r="C9176" t="s">
        <v>5092</v>
      </c>
      <c r="E9176">
        <v>35.44</v>
      </c>
      <c r="F9176">
        <v>0.16</v>
      </c>
      <c r="G9176">
        <v>120</v>
      </c>
      <c r="H9176" t="s">
        <v>21</v>
      </c>
      <c r="I9176" t="s">
        <v>87</v>
      </c>
      <c r="K9176">
        <v>2.3591000000000001E-2</v>
      </c>
      <c r="L9176">
        <v>65</v>
      </c>
      <c r="N9176">
        <v>29</v>
      </c>
      <c r="O9176" t="s">
        <v>90</v>
      </c>
      <c r="P9176">
        <f t="shared" si="286"/>
        <v>35.389367706672992</v>
      </c>
      <c r="Q9176">
        <f t="shared" si="287"/>
        <v>35.22844428981599</v>
      </c>
      <c r="S9176">
        <f>IF(AND(M9176&lt;&gt;"",M9176&lt;&gt;18.5),5*LOG10(10^(Q9176/5+1)*W$1/(10^(M9176/5+1)))-5,Q9176)</f>
        <v>35.22844428981599</v>
      </c>
      <c r="T9176">
        <f>(F9176/E9176)*S9176</f>
        <v>0.15904489521361623</v>
      </c>
      <c r="U9176">
        <v>85447</v>
      </c>
      <c r="V9176" t="s">
        <v>5093</v>
      </c>
    </row>
    <row r="9177" spans="1:22" x14ac:dyDescent="0.25">
      <c r="B9177">
        <v>178973</v>
      </c>
      <c r="C9177" t="s">
        <v>5094</v>
      </c>
      <c r="E9177">
        <v>34.6</v>
      </c>
      <c r="F9177">
        <v>0.36</v>
      </c>
      <c r="G9177">
        <v>81</v>
      </c>
      <c r="H9177" t="s">
        <v>21</v>
      </c>
      <c r="I9177" t="s">
        <v>4833</v>
      </c>
      <c r="N9177">
        <v>12</v>
      </c>
      <c r="P9177">
        <f t="shared" si="286"/>
        <v>34.6</v>
      </c>
      <c r="Q9177">
        <f t="shared" si="287"/>
        <v>34.6</v>
      </c>
      <c r="S9177">
        <f>IF(AND(M9177&lt;&gt;"",M9177&lt;&gt;18.5),5*LOG10(10^(Q9177/5+1)*W$1/(10^(M9177/5+1)))-5,Q9177)</f>
        <v>34.6</v>
      </c>
      <c r="T9177">
        <f>(F9177/E9177)*S9177</f>
        <v>0.36000000000000004</v>
      </c>
      <c r="U9177">
        <v>85598</v>
      </c>
      <c r="V9177" t="s">
        <v>5095</v>
      </c>
    </row>
    <row r="9178" spans="1:22" x14ac:dyDescent="0.25">
      <c r="B9178">
        <v>178974</v>
      </c>
      <c r="C9178" t="s">
        <v>5094</v>
      </c>
      <c r="E9178">
        <v>35</v>
      </c>
      <c r="F9178">
        <v>0.3</v>
      </c>
      <c r="G9178">
        <v>100</v>
      </c>
      <c r="H9178" t="s">
        <v>21</v>
      </c>
      <c r="I9178" t="s">
        <v>4173</v>
      </c>
      <c r="N9178">
        <v>2</v>
      </c>
      <c r="O9178" t="s">
        <v>49</v>
      </c>
      <c r="P9178">
        <f t="shared" si="286"/>
        <v>35</v>
      </c>
      <c r="Q9178">
        <f t="shared" si="287"/>
        <v>35</v>
      </c>
      <c r="S9178">
        <f>IF(AND(M9178&lt;&gt;"",M9178&lt;&gt;18.5),5*LOG10(10^(Q9178/5+1)*W$1/(10^(M9178/5+1)))-5,Q9178)</f>
        <v>35</v>
      </c>
      <c r="T9178">
        <f>(F9178/E9178)*S9178</f>
        <v>0.3</v>
      </c>
      <c r="U9178">
        <v>85598</v>
      </c>
      <c r="V9178" t="s">
        <v>5095</v>
      </c>
    </row>
    <row r="9179" spans="1:22" x14ac:dyDescent="0.25">
      <c r="B9179">
        <v>178975</v>
      </c>
      <c r="C9179" t="s">
        <v>5094</v>
      </c>
      <c r="E9179">
        <v>35.049999999999997</v>
      </c>
      <c r="F9179">
        <v>0.2</v>
      </c>
      <c r="G9179">
        <v>102</v>
      </c>
      <c r="H9179" t="s">
        <v>21</v>
      </c>
      <c r="I9179" t="s">
        <v>4860</v>
      </c>
      <c r="N9179">
        <v>10</v>
      </c>
      <c r="P9179">
        <f t="shared" si="286"/>
        <v>35.049999999999997</v>
      </c>
      <c r="Q9179">
        <f t="shared" si="287"/>
        <v>35.049999999999997</v>
      </c>
      <c r="S9179">
        <f>IF(AND(M9179&lt;&gt;"",M9179&lt;&gt;18.5),5*LOG10(10^(Q9179/5+1)*W$1/(10^(M9179/5+1)))-5,Q9179)</f>
        <v>35.049999999999997</v>
      </c>
      <c r="T9179">
        <f>(F9179/E9179)*S9179</f>
        <v>0.2</v>
      </c>
      <c r="U9179">
        <v>85598</v>
      </c>
      <c r="V9179" t="s">
        <v>5095</v>
      </c>
    </row>
    <row r="9180" spans="1:22" x14ac:dyDescent="0.25">
      <c r="B9180">
        <v>179354</v>
      </c>
      <c r="C9180" t="s">
        <v>5096</v>
      </c>
      <c r="E9180">
        <v>31.72</v>
      </c>
      <c r="F9180">
        <v>0.1</v>
      </c>
      <c r="G9180">
        <v>22</v>
      </c>
      <c r="H9180" t="s">
        <v>21</v>
      </c>
      <c r="I9180" t="s">
        <v>4131</v>
      </c>
      <c r="K9180">
        <v>3.7460000000000002E-3</v>
      </c>
      <c r="L9180">
        <v>65</v>
      </c>
      <c r="N9180">
        <v>18</v>
      </c>
      <c r="O9180" t="s">
        <v>1475</v>
      </c>
      <c r="P9180">
        <f t="shared" si="286"/>
        <v>31.711880862022795</v>
      </c>
      <c r="Q9180">
        <f t="shared" si="287"/>
        <v>31.550957445165793</v>
      </c>
      <c r="S9180">
        <f>IF(AND(M9180&lt;&gt;"",M9180&lt;&gt;18.5),5*LOG10(10^(Q9180/5+1)*W$1/(10^(M9180/5+1)))-5,Q9180)</f>
        <v>31.550957445165793</v>
      </c>
      <c r="T9180">
        <f>(F9180/E9180)*S9180</f>
        <v>9.9467078957017008E-2</v>
      </c>
      <c r="U9180">
        <v>85878</v>
      </c>
      <c r="V9180" t="s">
        <v>5097</v>
      </c>
    </row>
    <row r="9181" spans="1:22" x14ac:dyDescent="0.25">
      <c r="B9181">
        <v>179390</v>
      </c>
      <c r="C9181" t="s">
        <v>5098</v>
      </c>
      <c r="E9181">
        <v>34.17</v>
      </c>
      <c r="F9181">
        <v>0.19</v>
      </c>
      <c r="G9181">
        <v>66.400000000000006</v>
      </c>
      <c r="H9181" t="s">
        <v>21</v>
      </c>
      <c r="I9181" t="s">
        <v>62</v>
      </c>
      <c r="K9181">
        <v>2.8063000000000001E-2</v>
      </c>
      <c r="L9181">
        <v>74.2</v>
      </c>
      <c r="N9181">
        <v>30</v>
      </c>
      <c r="O9181" t="s">
        <v>27</v>
      </c>
      <c r="P9181">
        <f t="shared" si="286"/>
        <v>34.109901354164755</v>
      </c>
      <c r="Q9181">
        <f t="shared" si="287"/>
        <v>34.23643068048861</v>
      </c>
      <c r="S9181">
        <f>IF(AND(M9181&lt;&gt;"",M9181&lt;&gt;18.5),5*LOG10(10^(Q9181/5+1)*W$1/(10^(M9181/5+1)))-5,Q9181)</f>
        <v>34.23643068048861</v>
      </c>
      <c r="T9181">
        <f>(F9181/E9181)*S9181</f>
        <v>0.190369383356536</v>
      </c>
      <c r="U9181">
        <v>85904</v>
      </c>
      <c r="V9181" t="s">
        <v>5099</v>
      </c>
    </row>
    <row r="9182" spans="1:22" x14ac:dyDescent="0.25">
      <c r="B9182">
        <v>179391</v>
      </c>
      <c r="C9182" t="s">
        <v>5098</v>
      </c>
      <c r="E9182">
        <v>34.799999999999997</v>
      </c>
      <c r="F9182">
        <v>0.09</v>
      </c>
      <c r="G9182">
        <v>91.2</v>
      </c>
      <c r="H9182" t="s">
        <v>21</v>
      </c>
      <c r="I9182" t="s">
        <v>18</v>
      </c>
      <c r="L9182">
        <v>74.400000000000006</v>
      </c>
      <c r="N9182">
        <v>33</v>
      </c>
      <c r="P9182">
        <f t="shared" si="286"/>
        <v>34.799999999999997</v>
      </c>
      <c r="Q9182">
        <f t="shared" si="287"/>
        <v>34.932374477658108</v>
      </c>
      <c r="S9182">
        <f>IF(AND(M9182&lt;&gt;"",M9182&lt;&gt;18.5),5*LOG10(10^(Q9182/5+1)*W$1/(10^(M9182/5+1)))-5,Q9182)</f>
        <v>34.932374477658108</v>
      </c>
      <c r="T9182">
        <f>(F9182/E9182)*S9182</f>
        <v>9.0342347787046834E-2</v>
      </c>
      <c r="U9182">
        <v>85904</v>
      </c>
      <c r="V9182" t="s">
        <v>5099</v>
      </c>
    </row>
    <row r="9183" spans="1:22" x14ac:dyDescent="0.25">
      <c r="B9183">
        <v>179392</v>
      </c>
      <c r="C9183" t="s">
        <v>5098</v>
      </c>
      <c r="E9183">
        <v>35.11</v>
      </c>
      <c r="F9183">
        <v>0.19</v>
      </c>
      <c r="G9183">
        <v>102</v>
      </c>
      <c r="H9183" t="s">
        <v>21</v>
      </c>
      <c r="I9183" t="s">
        <v>87</v>
      </c>
      <c r="K9183">
        <v>2.8063000000000001E-2</v>
      </c>
      <c r="L9183">
        <v>65</v>
      </c>
      <c r="N9183">
        <v>29</v>
      </c>
      <c r="O9183" t="s">
        <v>89</v>
      </c>
      <c r="P9183">
        <f t="shared" si="286"/>
        <v>35.04990135416476</v>
      </c>
      <c r="Q9183">
        <f t="shared" si="287"/>
        <v>34.888977937307757</v>
      </c>
      <c r="S9183">
        <f>IF(AND(M9183&lt;&gt;"",M9183&lt;&gt;18.5),5*LOG10(10^(Q9183/5+1)*W$1/(10^(M9183/5+1)))-5,Q9183)</f>
        <v>34.888977937307757</v>
      </c>
      <c r="T9183">
        <f>(F9183/E9183)*S9183</f>
        <v>0.18880392503812229</v>
      </c>
      <c r="U9183">
        <v>85904</v>
      </c>
      <c r="V9183" t="s">
        <v>5099</v>
      </c>
    </row>
    <row r="9184" spans="1:22" x14ac:dyDescent="0.25">
      <c r="B9184">
        <v>179393</v>
      </c>
      <c r="C9184" t="s">
        <v>5098</v>
      </c>
      <c r="E9184">
        <v>35.17</v>
      </c>
      <c r="F9184">
        <v>0.26</v>
      </c>
      <c r="G9184">
        <v>105</v>
      </c>
      <c r="H9184" t="s">
        <v>21</v>
      </c>
      <c r="I9184" t="s">
        <v>87</v>
      </c>
      <c r="K9184">
        <v>2.8063000000000001E-2</v>
      </c>
      <c r="L9184">
        <v>65</v>
      </c>
      <c r="N9184">
        <v>29</v>
      </c>
      <c r="O9184" t="s">
        <v>37</v>
      </c>
      <c r="P9184">
        <f t="shared" si="286"/>
        <v>35.109901354164762</v>
      </c>
      <c r="Q9184">
        <f t="shared" si="287"/>
        <v>34.94897793730776</v>
      </c>
      <c r="S9184">
        <f>IF(AND(M9184&lt;&gt;"",M9184&lt;&gt;18.5),5*LOG10(10^(Q9184/5+1)*W$1/(10^(M9184/5+1)))-5,Q9184)</f>
        <v>34.94897793730776</v>
      </c>
      <c r="T9184">
        <f>(F9184/E9184)*S9184</f>
        <v>0.25836605810918445</v>
      </c>
      <c r="U9184">
        <v>85904</v>
      </c>
      <c r="V9184" t="s">
        <v>5099</v>
      </c>
    </row>
    <row r="9185" spans="2:22" x14ac:dyDescent="0.25">
      <c r="B9185">
        <v>179394</v>
      </c>
      <c r="C9185" t="s">
        <v>5098</v>
      </c>
      <c r="E9185">
        <v>35.18</v>
      </c>
      <c r="F9185">
        <v>0.21</v>
      </c>
      <c r="G9185">
        <v>106</v>
      </c>
      <c r="H9185" t="s">
        <v>21</v>
      </c>
      <c r="I9185" t="s">
        <v>87</v>
      </c>
      <c r="K9185">
        <v>2.8063000000000001E-2</v>
      </c>
      <c r="L9185">
        <v>65</v>
      </c>
      <c r="N9185">
        <v>29</v>
      </c>
      <c r="O9185" t="s">
        <v>90</v>
      </c>
      <c r="P9185">
        <f t="shared" si="286"/>
        <v>35.119901354164753</v>
      </c>
      <c r="Q9185">
        <f t="shared" si="287"/>
        <v>34.95897793730775</v>
      </c>
      <c r="S9185">
        <f>IF(AND(M9185&lt;&gt;"",M9185&lt;&gt;18.5),5*LOG10(10^(Q9185/5+1)*W$1/(10^(M9185/5+1)))-5,Q9185)</f>
        <v>34.95897793730775</v>
      </c>
      <c r="T9185">
        <f>(F9185/E9185)*S9185</f>
        <v>0.20868065283782342</v>
      </c>
      <c r="U9185">
        <v>85904</v>
      </c>
      <c r="V9185" t="s">
        <v>5099</v>
      </c>
    </row>
    <row r="9186" spans="2:22" x14ac:dyDescent="0.25">
      <c r="B9186">
        <v>179725</v>
      </c>
      <c r="C9186" t="s">
        <v>5100</v>
      </c>
      <c r="E9186">
        <v>27.2</v>
      </c>
      <c r="F9186">
        <v>0.3</v>
      </c>
      <c r="G9186">
        <v>2.75</v>
      </c>
      <c r="H9186" t="s">
        <v>21</v>
      </c>
      <c r="I9186" t="s">
        <v>743</v>
      </c>
      <c r="N9186">
        <v>13</v>
      </c>
      <c r="O9186" t="s">
        <v>49</v>
      </c>
      <c r="P9186">
        <f t="shared" si="286"/>
        <v>27.2</v>
      </c>
      <c r="Q9186">
        <f t="shared" si="287"/>
        <v>27.2</v>
      </c>
      <c r="S9186">
        <f>IF(AND(M9186&lt;&gt;"",M9186&lt;&gt;18.5),5*LOG10(10^(Q9186/5+1)*W$1/(10^(M9186/5+1)))-5,Q9186)</f>
        <v>27.2</v>
      </c>
      <c r="T9186">
        <f>(F9186/E9186)*S9186</f>
        <v>0.3</v>
      </c>
      <c r="U9186">
        <v>86083</v>
      </c>
      <c r="V9186" t="s">
        <v>4859</v>
      </c>
    </row>
    <row r="9187" spans="2:22" x14ac:dyDescent="0.25">
      <c r="B9187">
        <v>179727</v>
      </c>
      <c r="C9187" t="s">
        <v>5100</v>
      </c>
      <c r="E9187">
        <v>28.17</v>
      </c>
      <c r="F9187">
        <v>0.09</v>
      </c>
      <c r="G9187">
        <v>4.3099999999999996</v>
      </c>
      <c r="H9187" t="s">
        <v>21</v>
      </c>
      <c r="I9187" t="s">
        <v>185</v>
      </c>
      <c r="L9187">
        <v>60</v>
      </c>
      <c r="N9187">
        <v>20</v>
      </c>
      <c r="O9187" t="s">
        <v>187</v>
      </c>
      <c r="P9187">
        <f t="shared" si="286"/>
        <v>28.17</v>
      </c>
      <c r="Q9187">
        <f t="shared" si="287"/>
        <v>27.835266051846936</v>
      </c>
      <c r="S9187">
        <f>IF(AND(M9187&lt;&gt;"",M9187&lt;&gt;18.5),5*LOG10(10^(Q9187/5+1)*W$1/(10^(M9187/5+1)))-5,Q9187)</f>
        <v>27.835266051846936</v>
      </c>
      <c r="T9187">
        <f>(F9187/E9187)*S9187</f>
        <v>8.8930562465964647E-2</v>
      </c>
      <c r="U9187">
        <v>86083</v>
      </c>
      <c r="V9187" t="s">
        <v>4859</v>
      </c>
    </row>
    <row r="9188" spans="2:22" x14ac:dyDescent="0.25">
      <c r="B9188">
        <v>179728</v>
      </c>
      <c r="C9188" t="s">
        <v>5100</v>
      </c>
      <c r="E9188">
        <v>28.19</v>
      </c>
      <c r="F9188">
        <v>0.11</v>
      </c>
      <c r="G9188">
        <v>4.3499999999999996</v>
      </c>
      <c r="H9188" t="s">
        <v>21</v>
      </c>
      <c r="I9188" t="s">
        <v>185</v>
      </c>
      <c r="L9188">
        <v>60</v>
      </c>
      <c r="N9188">
        <v>20</v>
      </c>
      <c r="O9188" t="s">
        <v>186</v>
      </c>
      <c r="P9188">
        <f t="shared" si="286"/>
        <v>28.19</v>
      </c>
      <c r="Q9188">
        <f t="shared" si="287"/>
        <v>27.855266051846932</v>
      </c>
      <c r="S9188">
        <f>IF(AND(M9188&lt;&gt;"",M9188&lt;&gt;18.5),5*LOG10(10^(Q9188/5+1)*W$1/(10^(M9188/5+1)))-5,Q9188)</f>
        <v>27.855266051846932</v>
      </c>
      <c r="T9188">
        <f>(F9188/E9188)*S9188</f>
        <v>0.10869383702387948</v>
      </c>
      <c r="U9188">
        <v>86083</v>
      </c>
      <c r="V9188" t="s">
        <v>4859</v>
      </c>
    </row>
    <row r="9189" spans="2:22" x14ac:dyDescent="0.25">
      <c r="B9189">
        <v>179729</v>
      </c>
      <c r="C9189" t="s">
        <v>5100</v>
      </c>
      <c r="E9189">
        <v>28.3</v>
      </c>
      <c r="F9189">
        <v>0.44</v>
      </c>
      <c r="G9189">
        <v>4.5</v>
      </c>
      <c r="H9189" t="s">
        <v>21</v>
      </c>
      <c r="I9189" t="s">
        <v>280</v>
      </c>
      <c r="L9189">
        <v>67</v>
      </c>
      <c r="N9189">
        <v>16</v>
      </c>
      <c r="P9189">
        <f t="shared" si="286"/>
        <v>28.3</v>
      </c>
      <c r="Q9189">
        <f t="shared" si="287"/>
        <v>28.204883813432851</v>
      </c>
      <c r="S9189">
        <f>IF(AND(M9189&lt;&gt;"",M9189&lt;&gt;18.5),5*LOG10(10^(Q9189/5+1)*W$1/(10^(M9189/5+1)))-5,Q9189)</f>
        <v>28.204883813432851</v>
      </c>
      <c r="T9189">
        <f>(F9189/E9189)*S9189</f>
        <v>0.43852116176362027</v>
      </c>
      <c r="U9189">
        <v>86083</v>
      </c>
      <c r="V9189" t="s">
        <v>4859</v>
      </c>
    </row>
    <row r="9190" spans="2:22" x14ac:dyDescent="0.25">
      <c r="B9190">
        <v>179730</v>
      </c>
      <c r="C9190" t="s">
        <v>5100</v>
      </c>
      <c r="E9190">
        <v>28.54</v>
      </c>
      <c r="F9190">
        <v>0.14000000000000001</v>
      </c>
      <c r="G9190">
        <v>5.1100000000000003</v>
      </c>
      <c r="H9190" t="s">
        <v>21</v>
      </c>
      <c r="I9190" t="s">
        <v>184</v>
      </c>
      <c r="L9190">
        <v>60</v>
      </c>
      <c r="N9190">
        <v>25</v>
      </c>
      <c r="P9190">
        <f t="shared" si="286"/>
        <v>28.54</v>
      </c>
      <c r="Q9190">
        <f t="shared" si="287"/>
        <v>28.205266051846941</v>
      </c>
      <c r="S9190">
        <f>IF(AND(M9190&lt;&gt;"",M9190&lt;&gt;18.5),5*LOG10(10^(Q9190/5+1)*W$1/(10^(M9190/5+1)))-5,Q9190)</f>
        <v>28.205266051846941</v>
      </c>
      <c r="T9190">
        <f>(F9190/E9190)*S9190</f>
        <v>0.13835799745124641</v>
      </c>
      <c r="U9190">
        <v>86083</v>
      </c>
      <c r="V9190" t="s">
        <v>4859</v>
      </c>
    </row>
    <row r="9191" spans="2:22" x14ac:dyDescent="0.25">
      <c r="B9191">
        <v>179995</v>
      </c>
      <c r="C9191" t="s">
        <v>5101</v>
      </c>
      <c r="E9191">
        <v>34.6</v>
      </c>
      <c r="F9191">
        <v>0.36</v>
      </c>
      <c r="G9191">
        <v>81</v>
      </c>
      <c r="H9191" t="s">
        <v>21</v>
      </c>
      <c r="I9191" t="s">
        <v>4833</v>
      </c>
      <c r="N9191">
        <v>12</v>
      </c>
      <c r="P9191">
        <f t="shared" si="286"/>
        <v>34.6</v>
      </c>
      <c r="Q9191">
        <f t="shared" si="287"/>
        <v>34.6</v>
      </c>
      <c r="S9191">
        <f>IF(AND(M9191&lt;&gt;"",M9191&lt;&gt;18.5),5*LOG10(10^(Q9191/5+1)*W$1/(10^(M9191/5+1)))-5,Q9191)</f>
        <v>34.6</v>
      </c>
      <c r="T9191">
        <f>(F9191/E9191)*S9191</f>
        <v>0.36000000000000004</v>
      </c>
      <c r="U9191">
        <v>86272</v>
      </c>
      <c r="V9191" t="s">
        <v>5102</v>
      </c>
    </row>
    <row r="9192" spans="2:22" x14ac:dyDescent="0.25">
      <c r="B9192">
        <v>179996</v>
      </c>
      <c r="C9192" t="s">
        <v>5101</v>
      </c>
      <c r="E9192">
        <v>35</v>
      </c>
      <c r="F9192">
        <v>0.3</v>
      </c>
      <c r="G9192">
        <v>100</v>
      </c>
      <c r="H9192" t="s">
        <v>21</v>
      </c>
      <c r="I9192" t="s">
        <v>4173</v>
      </c>
      <c r="N9192">
        <v>2</v>
      </c>
      <c r="O9192" t="s">
        <v>49</v>
      </c>
      <c r="P9192">
        <f t="shared" si="286"/>
        <v>35</v>
      </c>
      <c r="Q9192">
        <f t="shared" si="287"/>
        <v>35</v>
      </c>
      <c r="S9192">
        <f>IF(AND(M9192&lt;&gt;"",M9192&lt;&gt;18.5),5*LOG10(10^(Q9192/5+1)*W$1/(10^(M9192/5+1)))-5,Q9192)</f>
        <v>35</v>
      </c>
      <c r="T9192">
        <f>(F9192/E9192)*S9192</f>
        <v>0.3</v>
      </c>
      <c r="U9192">
        <v>86272</v>
      </c>
      <c r="V9192" t="s">
        <v>5102</v>
      </c>
    </row>
    <row r="9193" spans="2:22" x14ac:dyDescent="0.25">
      <c r="B9193">
        <v>179997</v>
      </c>
      <c r="C9193" t="s">
        <v>5101</v>
      </c>
      <c r="E9193">
        <v>35</v>
      </c>
      <c r="F9193">
        <v>0.4</v>
      </c>
      <c r="G9193">
        <v>100</v>
      </c>
      <c r="H9193" t="s">
        <v>21</v>
      </c>
      <c r="I9193" t="s">
        <v>185</v>
      </c>
      <c r="L9193">
        <v>60</v>
      </c>
      <c r="N9193">
        <v>20</v>
      </c>
      <c r="O9193" t="s">
        <v>187</v>
      </c>
      <c r="P9193">
        <f t="shared" si="286"/>
        <v>35</v>
      </c>
      <c r="Q9193">
        <f t="shared" si="287"/>
        <v>34.665266051846935</v>
      </c>
      <c r="S9193">
        <f>IF(AND(M9193&lt;&gt;"",M9193&lt;&gt;18.5),5*LOG10(10^(Q9193/5+1)*W$1/(10^(M9193/5+1)))-5,Q9193)</f>
        <v>34.665266051846935</v>
      </c>
      <c r="T9193">
        <f>(F9193/E9193)*S9193</f>
        <v>0.39617446916396498</v>
      </c>
      <c r="U9193">
        <v>86272</v>
      </c>
      <c r="V9193" t="s">
        <v>5102</v>
      </c>
    </row>
    <row r="9194" spans="2:22" x14ac:dyDescent="0.25">
      <c r="B9194">
        <v>179998</v>
      </c>
      <c r="C9194" t="s">
        <v>5101</v>
      </c>
      <c r="E9194">
        <v>35.049999999999997</v>
      </c>
      <c r="F9194">
        <v>0.2</v>
      </c>
      <c r="G9194">
        <v>102</v>
      </c>
      <c r="H9194" t="s">
        <v>21</v>
      </c>
      <c r="I9194" t="s">
        <v>4860</v>
      </c>
      <c r="N9194">
        <v>10</v>
      </c>
      <c r="P9194">
        <f t="shared" si="286"/>
        <v>35.049999999999997</v>
      </c>
      <c r="Q9194">
        <f t="shared" si="287"/>
        <v>35.049999999999997</v>
      </c>
      <c r="S9194">
        <f>IF(AND(M9194&lt;&gt;"",M9194&lt;&gt;18.5),5*LOG10(10^(Q9194/5+1)*W$1/(10^(M9194/5+1)))-5,Q9194)</f>
        <v>35.049999999999997</v>
      </c>
      <c r="T9194">
        <f>(F9194/E9194)*S9194</f>
        <v>0.2</v>
      </c>
      <c r="U9194">
        <v>86272</v>
      </c>
      <c r="V9194" t="s">
        <v>5102</v>
      </c>
    </row>
    <row r="9195" spans="2:22" x14ac:dyDescent="0.25">
      <c r="B9195">
        <v>179999</v>
      </c>
      <c r="C9195" t="s">
        <v>5101</v>
      </c>
      <c r="E9195">
        <v>35.11</v>
      </c>
      <c r="F9195">
        <v>0.4</v>
      </c>
      <c r="G9195">
        <v>105</v>
      </c>
      <c r="H9195" t="s">
        <v>21</v>
      </c>
      <c r="I9195" t="s">
        <v>185</v>
      </c>
      <c r="L9195">
        <v>60</v>
      </c>
      <c r="N9195">
        <v>20</v>
      </c>
      <c r="O9195" t="s">
        <v>186</v>
      </c>
      <c r="P9195">
        <f t="shared" si="286"/>
        <v>35.11</v>
      </c>
      <c r="Q9195">
        <f t="shared" si="287"/>
        <v>34.775266051846941</v>
      </c>
      <c r="S9195">
        <f>IF(AND(M9195&lt;&gt;"",M9195&lt;&gt;18.5),5*LOG10(10^(Q9195/5+1)*W$1/(10^(M9195/5+1)))-5,Q9195)</f>
        <v>34.775266051846941</v>
      </c>
      <c r="T9195">
        <f>(F9195/E9195)*S9195</f>
        <v>0.39618645459238899</v>
      </c>
      <c r="U9195">
        <v>86272</v>
      </c>
      <c r="V9195" t="s">
        <v>5102</v>
      </c>
    </row>
    <row r="9196" spans="2:22" x14ac:dyDescent="0.25">
      <c r="B9196">
        <v>180344</v>
      </c>
      <c r="C9196" t="s">
        <v>5103</v>
      </c>
      <c r="E9196">
        <v>35.229999999999997</v>
      </c>
      <c r="F9196">
        <v>0.21</v>
      </c>
      <c r="G9196">
        <v>108</v>
      </c>
      <c r="H9196" t="s">
        <v>21</v>
      </c>
      <c r="I9196" t="s">
        <v>62</v>
      </c>
      <c r="K9196">
        <v>3.3737000000000003E-2</v>
      </c>
      <c r="L9196">
        <v>74.2</v>
      </c>
      <c r="N9196">
        <v>30</v>
      </c>
      <c r="O9196" t="s">
        <v>27</v>
      </c>
      <c r="P9196">
        <f t="shared" si="286"/>
        <v>35.157949694881466</v>
      </c>
      <c r="Q9196">
        <f t="shared" si="287"/>
        <v>35.284479021205321</v>
      </c>
      <c r="S9196">
        <f>IF(AND(M9196&lt;&gt;"",M9196&lt;&gt;18.5),5*LOG10(10^(Q9196/5+1)*W$1/(10^(M9196/5+1)))-5,Q9196)</f>
        <v>35.284479021205321</v>
      </c>
      <c r="T9196">
        <f>(F9196/E9196)*S9196</f>
        <v>0.21032474012072433</v>
      </c>
      <c r="U9196">
        <v>86557</v>
      </c>
      <c r="V9196" t="s">
        <v>5104</v>
      </c>
    </row>
    <row r="9197" spans="2:22" x14ac:dyDescent="0.25">
      <c r="B9197">
        <v>180345</v>
      </c>
      <c r="C9197" t="s">
        <v>5103</v>
      </c>
      <c r="E9197">
        <v>35.659999999999997</v>
      </c>
      <c r="F9197">
        <v>0.41</v>
      </c>
      <c r="G9197">
        <v>131</v>
      </c>
      <c r="H9197" t="s">
        <v>21</v>
      </c>
      <c r="I9197" t="s">
        <v>87</v>
      </c>
      <c r="K9197">
        <v>3.3737000000000003E-2</v>
      </c>
      <c r="L9197">
        <v>65</v>
      </c>
      <c r="N9197">
        <v>29</v>
      </c>
      <c r="O9197" t="s">
        <v>90</v>
      </c>
      <c r="P9197">
        <f t="shared" si="286"/>
        <v>35.587949694881466</v>
      </c>
      <c r="Q9197">
        <f t="shared" si="287"/>
        <v>35.427026278024456</v>
      </c>
      <c r="S9197">
        <f>IF(AND(M9197&lt;&gt;"",M9197&lt;&gt;18.5),5*LOG10(10^(Q9197/5+1)*W$1/(10^(M9197/5+1)))-5,Q9197)</f>
        <v>35.427026278024456</v>
      </c>
      <c r="T9197">
        <f>(F9197/E9197)*S9197</f>
        <v>0.40732139018480162</v>
      </c>
      <c r="U9197">
        <v>86557</v>
      </c>
      <c r="V9197" t="s">
        <v>5104</v>
      </c>
    </row>
    <row r="9198" spans="2:22" x14ac:dyDescent="0.25">
      <c r="B9198">
        <v>180346</v>
      </c>
      <c r="C9198" t="s">
        <v>5103</v>
      </c>
      <c r="E9198">
        <v>35.67</v>
      </c>
      <c r="F9198">
        <v>0.16</v>
      </c>
      <c r="G9198">
        <v>132</v>
      </c>
      <c r="H9198" t="s">
        <v>21</v>
      </c>
      <c r="I9198" t="s">
        <v>65</v>
      </c>
      <c r="K9198">
        <v>3.3737000000000003E-2</v>
      </c>
      <c r="L9198">
        <v>70</v>
      </c>
      <c r="N9198">
        <v>33</v>
      </c>
      <c r="O9198" t="s">
        <v>27</v>
      </c>
      <c r="P9198">
        <f t="shared" si="286"/>
        <v>35.597949694881464</v>
      </c>
      <c r="Q9198">
        <f t="shared" si="287"/>
        <v>35.597949694881464</v>
      </c>
      <c r="S9198">
        <f>IF(AND(M9198&lt;&gt;"",M9198&lt;&gt;18.5),5*LOG10(10^(Q9198/5+1)*W$1/(10^(M9198/5+1)))-5,Q9198)</f>
        <v>35.597949694881464</v>
      </c>
      <c r="T9198">
        <f>(F9198/E9198)*S9198</f>
        <v>0.159676813882283</v>
      </c>
      <c r="U9198">
        <v>86557</v>
      </c>
      <c r="V9198" t="s">
        <v>5104</v>
      </c>
    </row>
    <row r="9199" spans="2:22" x14ac:dyDescent="0.25">
      <c r="B9199">
        <v>180347</v>
      </c>
      <c r="C9199" t="s">
        <v>5103</v>
      </c>
      <c r="E9199">
        <v>35.68</v>
      </c>
      <c r="F9199">
        <v>0.35</v>
      </c>
      <c r="G9199">
        <v>132</v>
      </c>
      <c r="H9199" t="s">
        <v>21</v>
      </c>
      <c r="I9199" t="s">
        <v>87</v>
      </c>
      <c r="K9199">
        <v>3.3737000000000003E-2</v>
      </c>
      <c r="L9199">
        <v>65</v>
      </c>
      <c r="N9199">
        <v>29</v>
      </c>
      <c r="O9199" t="s">
        <v>89</v>
      </c>
      <c r="P9199">
        <f t="shared" si="286"/>
        <v>35.607949694881462</v>
      </c>
      <c r="Q9199">
        <f t="shared" si="287"/>
        <v>35.447026278024452</v>
      </c>
      <c r="S9199">
        <f>IF(AND(M9199&lt;&gt;"",M9199&lt;&gt;18.5),5*LOG10(10^(Q9199/5+1)*W$1/(10^(M9199/5+1)))-5,Q9199)</f>
        <v>35.447026278024452</v>
      </c>
      <c r="T9199">
        <f>(F9199/E9199)*S9199</f>
        <v>0.34771466360169723</v>
      </c>
      <c r="U9199">
        <v>86557</v>
      </c>
      <c r="V9199" t="s">
        <v>5104</v>
      </c>
    </row>
    <row r="9200" spans="2:22" x14ac:dyDescent="0.25">
      <c r="B9200">
        <v>180348</v>
      </c>
      <c r="C9200" t="s">
        <v>5103</v>
      </c>
      <c r="E9200">
        <v>35.79</v>
      </c>
      <c r="F9200">
        <v>0.17</v>
      </c>
      <c r="G9200">
        <v>139</v>
      </c>
      <c r="H9200" t="s">
        <v>21</v>
      </c>
      <c r="I9200" t="s">
        <v>64</v>
      </c>
      <c r="K9200">
        <v>3.3683999999999999E-2</v>
      </c>
      <c r="L9200">
        <v>70</v>
      </c>
      <c r="N9200">
        <v>38</v>
      </c>
      <c r="O9200" t="s">
        <v>27</v>
      </c>
      <c r="P9200">
        <f t="shared" si="286"/>
        <v>35.718061029764606</v>
      </c>
      <c r="Q9200">
        <f t="shared" si="287"/>
        <v>35.718061029764606</v>
      </c>
      <c r="S9200">
        <f>IF(AND(M9200&lt;&gt;"",M9200&lt;&gt;18.5),5*LOG10(10^(Q9200/5+1)*W$1/(10^(M9200/5+1)))-5,Q9200)</f>
        <v>35.718061029764606</v>
      </c>
      <c r="T9200">
        <f>(F9200/E9200)*S9200</f>
        <v>0.16965829491645665</v>
      </c>
      <c r="U9200">
        <v>86557</v>
      </c>
      <c r="V9200" t="s">
        <v>5104</v>
      </c>
    </row>
    <row r="9201" spans="2:22" x14ac:dyDescent="0.25">
      <c r="B9201">
        <v>180349</v>
      </c>
      <c r="C9201" t="s">
        <v>5103</v>
      </c>
      <c r="E9201">
        <v>35.82</v>
      </c>
      <c r="F9201">
        <v>0.18</v>
      </c>
      <c r="G9201">
        <v>141</v>
      </c>
      <c r="H9201" t="s">
        <v>21</v>
      </c>
      <c r="I9201" t="s">
        <v>85</v>
      </c>
      <c r="K9201">
        <v>3.5000000000000003E-2</v>
      </c>
      <c r="L9201">
        <v>73.8</v>
      </c>
      <c r="N9201">
        <v>34</v>
      </c>
      <c r="O9201" t="s">
        <v>86</v>
      </c>
      <c r="P9201">
        <f t="shared" si="286"/>
        <v>35.745298251035315</v>
      </c>
      <c r="Q9201">
        <f t="shared" si="287"/>
        <v>35.860089860079249</v>
      </c>
      <c r="S9201">
        <f>IF(AND(M9201&lt;&gt;"",M9201&lt;&gt;18.5),5*LOG10(10^(Q9201/5+1)*W$1/(10^(M9201/5+1)))-5,Q9201)</f>
        <v>35.860089860079249</v>
      </c>
      <c r="T9201">
        <f>(F9201/E9201)*S9201</f>
        <v>0.18020145658331282</v>
      </c>
      <c r="U9201">
        <v>86557</v>
      </c>
      <c r="V9201" t="s">
        <v>5104</v>
      </c>
    </row>
    <row r="9202" spans="2:22" x14ac:dyDescent="0.25">
      <c r="B9202">
        <v>180350</v>
      </c>
      <c r="C9202" t="s">
        <v>5103</v>
      </c>
      <c r="E9202">
        <v>35.81</v>
      </c>
      <c r="F9202">
        <v>0.09</v>
      </c>
      <c r="G9202">
        <v>145</v>
      </c>
      <c r="H9202" t="s">
        <v>21</v>
      </c>
      <c r="I9202" t="s">
        <v>18</v>
      </c>
      <c r="L9202">
        <v>74.400000000000006</v>
      </c>
      <c r="N9202">
        <v>33</v>
      </c>
      <c r="P9202">
        <f t="shared" si="286"/>
        <v>35.81</v>
      </c>
      <c r="Q9202">
        <f t="shared" si="287"/>
        <v>35.94237447765812</v>
      </c>
      <c r="S9202">
        <f>IF(AND(M9202&lt;&gt;"",M9202&lt;&gt;18.5),5*LOG10(10^(Q9202/5+1)*W$1/(10^(M9202/5+1)))-5,Q9202)</f>
        <v>35.94237447765812</v>
      </c>
      <c r="T9202">
        <f>(F9202/E9202)*S9202</f>
        <v>9.0332692068953654E-2</v>
      </c>
      <c r="U9202">
        <v>86557</v>
      </c>
      <c r="V9202" t="s">
        <v>5104</v>
      </c>
    </row>
    <row r="9203" spans="2:22" x14ac:dyDescent="0.25">
      <c r="B9203">
        <v>180351</v>
      </c>
      <c r="C9203" t="s">
        <v>5103</v>
      </c>
      <c r="E9203">
        <v>36.08</v>
      </c>
      <c r="F9203">
        <v>0.18</v>
      </c>
      <c r="G9203">
        <v>159</v>
      </c>
      <c r="H9203" t="s">
        <v>21</v>
      </c>
      <c r="I9203" t="s">
        <v>87</v>
      </c>
      <c r="K9203">
        <v>3.3737000000000003E-2</v>
      </c>
      <c r="L9203">
        <v>65</v>
      </c>
      <c r="N9203">
        <v>29</v>
      </c>
      <c r="O9203" t="s">
        <v>88</v>
      </c>
      <c r="P9203">
        <f t="shared" si="286"/>
        <v>36.007949694881461</v>
      </c>
      <c r="Q9203">
        <f t="shared" si="287"/>
        <v>35.847026278024458</v>
      </c>
      <c r="S9203">
        <f>IF(AND(M9203&lt;&gt;"",M9203&lt;&gt;18.5),5*LOG10(10^(Q9203/5+1)*W$1/(10^(M9203/5+1)))-5,Q9203)</f>
        <v>35.847026278024458</v>
      </c>
      <c r="T9203">
        <f>(F9203/E9203)*S9203</f>
        <v>0.1788377142473504</v>
      </c>
      <c r="U9203">
        <v>86557</v>
      </c>
      <c r="V9203" t="s">
        <v>5104</v>
      </c>
    </row>
    <row r="9204" spans="2:22" x14ac:dyDescent="0.25">
      <c r="B9204">
        <v>180352</v>
      </c>
      <c r="C9204" t="s">
        <v>5103</v>
      </c>
      <c r="E9204">
        <v>36.130000000000003</v>
      </c>
      <c r="F9204">
        <v>0.24</v>
      </c>
      <c r="G9204">
        <v>162</v>
      </c>
      <c r="H9204" t="s">
        <v>21</v>
      </c>
      <c r="I9204" t="s">
        <v>87</v>
      </c>
      <c r="K9204">
        <v>3.3737000000000003E-2</v>
      </c>
      <c r="L9204">
        <v>65</v>
      </c>
      <c r="N9204">
        <v>29</v>
      </c>
      <c r="O9204" t="s">
        <v>37</v>
      </c>
      <c r="P9204">
        <f t="shared" si="286"/>
        <v>36.057949694881472</v>
      </c>
      <c r="Q9204">
        <f t="shared" si="287"/>
        <v>35.89702627802447</v>
      </c>
      <c r="S9204">
        <f>IF(AND(M9204&lt;&gt;"",M9204&lt;&gt;18.5),5*LOG10(10^(Q9204/5+1)*W$1/(10^(M9204/5+1)))-5,Q9204)</f>
        <v>35.89702627802447</v>
      </c>
      <c r="T9204">
        <f>(F9204/E9204)*S9204</f>
        <v>0.23845243029963664</v>
      </c>
      <c r="U9204">
        <v>86557</v>
      </c>
      <c r="V9204" t="s">
        <v>5104</v>
      </c>
    </row>
    <row r="9205" spans="2:22" x14ac:dyDescent="0.25">
      <c r="B9205">
        <v>181048</v>
      </c>
      <c r="C9205" t="s">
        <v>5105</v>
      </c>
      <c r="E9205">
        <v>32.85</v>
      </c>
      <c r="F9205">
        <v>0.1</v>
      </c>
      <c r="G9205">
        <v>37.200000000000003</v>
      </c>
      <c r="H9205" t="s">
        <v>21</v>
      </c>
      <c r="I9205" t="s">
        <v>18</v>
      </c>
      <c r="L9205">
        <v>74.400000000000006</v>
      </c>
      <c r="N9205">
        <v>33</v>
      </c>
      <c r="P9205">
        <f t="shared" si="286"/>
        <v>32.85</v>
      </c>
      <c r="Q9205">
        <f t="shared" si="287"/>
        <v>32.982374477658112</v>
      </c>
      <c r="S9205">
        <f>IF(AND(M9205&lt;&gt;"",M9205&lt;&gt;18.5),5*LOG10(10^(Q9205/5+1)*W$1/(10^(M9205/5+1)))-5,Q9205)</f>
        <v>32.982374477658112</v>
      </c>
      <c r="T9205">
        <f>(F9205/E9205)*S9205</f>
        <v>0.10040296644644782</v>
      </c>
      <c r="U9205">
        <v>87036</v>
      </c>
      <c r="V9205" t="s">
        <v>5106</v>
      </c>
    </row>
    <row r="9206" spans="2:22" x14ac:dyDescent="0.25">
      <c r="B9206">
        <v>181049</v>
      </c>
      <c r="C9206" t="s">
        <v>5105</v>
      </c>
      <c r="E9206">
        <v>33.15</v>
      </c>
      <c r="F9206">
        <v>0.38</v>
      </c>
      <c r="G9206">
        <v>42.7</v>
      </c>
      <c r="H9206" t="s">
        <v>21</v>
      </c>
      <c r="I9206" t="s">
        <v>1470</v>
      </c>
      <c r="L9206">
        <v>65</v>
      </c>
      <c r="N9206">
        <v>15</v>
      </c>
      <c r="O9206" t="s">
        <v>1471</v>
      </c>
      <c r="P9206">
        <f t="shared" si="286"/>
        <v>33.15</v>
      </c>
      <c r="Q9206">
        <f t="shared" si="287"/>
        <v>32.989076583142996</v>
      </c>
      <c r="S9206">
        <f>IF(AND(M9206&lt;&gt;"",M9206&lt;&gt;18.5),5*LOG10(10^(Q9206/5+1)*W$1/(10^(M9206/5+1)))-5,Q9206)</f>
        <v>32.989076583142996</v>
      </c>
      <c r="T9206">
        <f>(F9206/E9206)*S9206</f>
        <v>0.37815532734824553</v>
      </c>
      <c r="U9206">
        <v>87036</v>
      </c>
      <c r="V9206" t="s">
        <v>5106</v>
      </c>
    </row>
    <row r="9207" spans="2:22" x14ac:dyDescent="0.25">
      <c r="B9207">
        <v>181050</v>
      </c>
      <c r="C9207" t="s">
        <v>5105</v>
      </c>
      <c r="E9207">
        <v>33.21</v>
      </c>
      <c r="F9207">
        <v>0.15</v>
      </c>
      <c r="G9207">
        <v>42.9</v>
      </c>
      <c r="H9207" t="s">
        <v>21</v>
      </c>
      <c r="I9207" t="s">
        <v>180</v>
      </c>
      <c r="K9207">
        <v>1.0359999999999999E-2</v>
      </c>
      <c r="L9207">
        <v>65</v>
      </c>
      <c r="N9207">
        <v>27</v>
      </c>
      <c r="O9207" t="s">
        <v>137</v>
      </c>
      <c r="P9207">
        <f t="shared" si="286"/>
        <v>33.1876192788271</v>
      </c>
      <c r="Q9207">
        <f t="shared" si="287"/>
        <v>33.026695861970097</v>
      </c>
      <c r="S9207">
        <f>IF(AND(M9207&lt;&gt;"",M9207&lt;&gt;18.5),5*LOG10(10^(Q9207/5+1)*W$1/(10^(M9207/5+1)))-5,Q9207)</f>
        <v>33.026695861970097</v>
      </c>
      <c r="T9207">
        <f>(F9207/E9207)*S9207</f>
        <v>0.14917206803057856</v>
      </c>
      <c r="U9207">
        <v>87036</v>
      </c>
      <c r="V9207" t="s">
        <v>5106</v>
      </c>
    </row>
    <row r="9208" spans="2:22" x14ac:dyDescent="0.25">
      <c r="B9208">
        <v>181051</v>
      </c>
      <c r="C9208" t="s">
        <v>5105</v>
      </c>
      <c r="E9208">
        <v>33.200000000000003</v>
      </c>
      <c r="F9208">
        <v>0.65</v>
      </c>
      <c r="G9208">
        <v>43</v>
      </c>
      <c r="H9208" t="s">
        <v>21</v>
      </c>
      <c r="I9208" t="s">
        <v>280</v>
      </c>
      <c r="L9208">
        <v>67</v>
      </c>
      <c r="N9208">
        <v>16</v>
      </c>
      <c r="P9208">
        <f t="shared" si="286"/>
        <v>33.200000000000003</v>
      </c>
      <c r="Q9208">
        <f t="shared" si="287"/>
        <v>33.104883813432849</v>
      </c>
      <c r="S9208">
        <f>IF(AND(M9208&lt;&gt;"",M9208&lt;&gt;18.5),5*LOG10(10^(Q9208/5+1)*W$1/(10^(M9208/5+1)))-5,Q9208)</f>
        <v>33.104883813432849</v>
      </c>
      <c r="T9208">
        <f>(F9208/E9208)*S9208</f>
        <v>0.6481377855039564</v>
      </c>
      <c r="U9208">
        <v>87036</v>
      </c>
      <c r="V9208" t="s">
        <v>5106</v>
      </c>
    </row>
    <row r="9209" spans="2:22" x14ac:dyDescent="0.25">
      <c r="B9209">
        <v>181052</v>
      </c>
      <c r="C9209" t="s">
        <v>5105</v>
      </c>
      <c r="E9209">
        <v>33.369999999999997</v>
      </c>
      <c r="F9209">
        <v>0.17</v>
      </c>
      <c r="G9209">
        <v>47.2</v>
      </c>
      <c r="H9209" t="s">
        <v>21</v>
      </c>
      <c r="I9209" t="s">
        <v>181</v>
      </c>
      <c r="L9209">
        <v>70.8</v>
      </c>
      <c r="N9209">
        <v>28</v>
      </c>
      <c r="P9209">
        <f t="shared" si="286"/>
        <v>33.369999999999997</v>
      </c>
      <c r="Q9209">
        <f t="shared" si="287"/>
        <v>33.394676088377565</v>
      </c>
      <c r="S9209">
        <f>IF(AND(M9209&lt;&gt;"",M9209&lt;&gt;18.5),5*LOG10(10^(Q9209/5+1)*W$1/(10^(M9209/5+1)))-5,Q9209)</f>
        <v>33.394676088377565</v>
      </c>
      <c r="T9209">
        <f>(F9209/E9209)*S9209</f>
        <v>0.17012570976997865</v>
      </c>
      <c r="U9209">
        <v>87036</v>
      </c>
      <c r="V9209" t="s">
        <v>5106</v>
      </c>
    </row>
    <row r="9210" spans="2:22" x14ac:dyDescent="0.25">
      <c r="B9210">
        <v>181053</v>
      </c>
      <c r="C9210" t="s">
        <v>5105</v>
      </c>
      <c r="E9210">
        <v>33.479999999999997</v>
      </c>
      <c r="F9210">
        <v>0.21</v>
      </c>
      <c r="G9210">
        <v>49.2</v>
      </c>
      <c r="H9210" t="s">
        <v>21</v>
      </c>
      <c r="I9210" t="s">
        <v>179</v>
      </c>
      <c r="K9210">
        <v>1.0359999999999999E-2</v>
      </c>
      <c r="L9210">
        <v>70</v>
      </c>
      <c r="N9210">
        <v>28</v>
      </c>
      <c r="O9210" t="s">
        <v>88</v>
      </c>
      <c r="P9210">
        <f t="shared" si="286"/>
        <v>33.457619278827096</v>
      </c>
      <c r="Q9210">
        <f t="shared" si="287"/>
        <v>33.457619278827096</v>
      </c>
      <c r="S9210">
        <f>IF(AND(M9210&lt;&gt;"",M9210&lt;&gt;18.5),5*LOG10(10^(Q9210/5+1)*W$1/(10^(M9210/5+1)))-5,Q9210)</f>
        <v>33.457619278827096</v>
      </c>
      <c r="T9210">
        <f>(F9210/E9210)*S9210</f>
        <v>0.20985961913242804</v>
      </c>
      <c r="U9210">
        <v>87036</v>
      </c>
      <c r="V9210" t="s">
        <v>5106</v>
      </c>
    </row>
    <row r="9211" spans="2:22" x14ac:dyDescent="0.25">
      <c r="B9211">
        <v>181054</v>
      </c>
      <c r="C9211" t="s">
        <v>5105</v>
      </c>
      <c r="E9211">
        <v>33.549999999999997</v>
      </c>
      <c r="F9211">
        <v>0.16</v>
      </c>
      <c r="G9211">
        <v>50.7</v>
      </c>
      <c r="H9211" t="s">
        <v>21</v>
      </c>
      <c r="I9211" t="s">
        <v>1472</v>
      </c>
      <c r="K9211">
        <v>1.0359999999999999E-2</v>
      </c>
      <c r="L9211">
        <v>65</v>
      </c>
      <c r="N9211">
        <v>16</v>
      </c>
      <c r="O9211" t="s">
        <v>1473</v>
      </c>
      <c r="P9211">
        <f t="shared" si="286"/>
        <v>33.527619278827096</v>
      </c>
      <c r="Q9211">
        <f t="shared" si="287"/>
        <v>33.366695861970094</v>
      </c>
      <c r="S9211">
        <f>IF(AND(M9211&lt;&gt;"",M9211&lt;&gt;18.5),5*LOG10(10^(Q9211/5+1)*W$1/(10^(M9211/5+1)))-5,Q9211)</f>
        <v>33.366695861970094</v>
      </c>
      <c r="T9211">
        <f>(F9211/E9211)*S9211</f>
        <v>0.15912582229255487</v>
      </c>
      <c r="U9211">
        <v>87036</v>
      </c>
      <c r="V9211" t="s">
        <v>5106</v>
      </c>
    </row>
    <row r="9212" spans="2:22" x14ac:dyDescent="0.25">
      <c r="B9212">
        <v>181055</v>
      </c>
      <c r="C9212" t="s">
        <v>5105</v>
      </c>
      <c r="E9212">
        <v>33.53</v>
      </c>
      <c r="F9212">
        <v>0.15</v>
      </c>
      <c r="G9212">
        <v>50.8</v>
      </c>
      <c r="H9212" t="s">
        <v>21</v>
      </c>
      <c r="I9212" t="s">
        <v>1474</v>
      </c>
      <c r="L9212">
        <v>65</v>
      </c>
      <c r="N9212">
        <v>16</v>
      </c>
      <c r="O9212" t="s">
        <v>1475</v>
      </c>
      <c r="P9212">
        <f t="shared" si="286"/>
        <v>33.53</v>
      </c>
      <c r="Q9212">
        <f t="shared" si="287"/>
        <v>33.369076583142999</v>
      </c>
      <c r="S9212">
        <f>IF(AND(M9212&lt;&gt;"",M9212&lt;&gt;18.5),5*LOG10(10^(Q9212/5+1)*W$1/(10^(M9212/5+1)))-5,Q9212)</f>
        <v>33.369076583142999</v>
      </c>
      <c r="T9212">
        <f>(F9212/E9212)*S9212</f>
        <v>0.14928009208086637</v>
      </c>
      <c r="U9212">
        <v>87036</v>
      </c>
      <c r="V9212" t="s">
        <v>5106</v>
      </c>
    </row>
    <row r="9213" spans="2:22" x14ac:dyDescent="0.25">
      <c r="B9213">
        <v>181372</v>
      </c>
      <c r="C9213" t="s">
        <v>5107</v>
      </c>
      <c r="E9213">
        <v>30.68</v>
      </c>
      <c r="F9213">
        <v>0.3</v>
      </c>
      <c r="G9213">
        <v>13.7</v>
      </c>
      <c r="H9213" t="s">
        <v>21</v>
      </c>
      <c r="I9213" t="s">
        <v>184</v>
      </c>
      <c r="L9213">
        <v>60</v>
      </c>
      <c r="N9213">
        <v>25</v>
      </c>
      <c r="P9213">
        <f t="shared" si="286"/>
        <v>30.68</v>
      </c>
      <c r="Q9213">
        <f t="shared" si="287"/>
        <v>30.345266051846941</v>
      </c>
      <c r="S9213">
        <f>IF(AND(M9213&lt;&gt;"",M9213&lt;&gt;18.5),5*LOG10(10^(Q9213/5+1)*W$1/(10^(M9213/5+1)))-5,Q9213)</f>
        <v>30.345266051846941</v>
      </c>
      <c r="T9213">
        <f>(F9213/E9213)*S9213</f>
        <v>0.29672685187594794</v>
      </c>
      <c r="U9213">
        <v>87271</v>
      </c>
      <c r="V9213" t="s">
        <v>5108</v>
      </c>
    </row>
    <row r="9214" spans="2:22" x14ac:dyDescent="0.25">
      <c r="B9214">
        <v>181373</v>
      </c>
      <c r="C9214" t="s">
        <v>5107</v>
      </c>
      <c r="E9214">
        <v>30.76</v>
      </c>
      <c r="F9214">
        <v>0.25</v>
      </c>
      <c r="G9214">
        <v>14.1</v>
      </c>
      <c r="H9214" t="s">
        <v>21</v>
      </c>
      <c r="I9214" t="s">
        <v>656</v>
      </c>
      <c r="K9214">
        <v>3.16E-3</v>
      </c>
      <c r="L9214">
        <v>72</v>
      </c>
      <c r="N9214">
        <v>26</v>
      </c>
      <c r="P9214">
        <f t="shared" si="286"/>
        <v>30.753148966127462</v>
      </c>
      <c r="Q9214">
        <f t="shared" si="287"/>
        <v>30.814321248212522</v>
      </c>
      <c r="S9214">
        <f>IF(AND(M9214&lt;&gt;"",M9214&lt;&gt;18.5),5*LOG10(10^(Q9214/5+1)*W$1/(10^(M9214/5+1)))-5,Q9214)</f>
        <v>30.814321248212522</v>
      </c>
      <c r="T9214">
        <f>(F9214/E9214)*S9214</f>
        <v>0.25044149258950354</v>
      </c>
      <c r="U9214">
        <v>87271</v>
      </c>
      <c r="V9214" t="s">
        <v>5108</v>
      </c>
    </row>
    <row r="9215" spans="2:22" x14ac:dyDescent="0.25">
      <c r="B9215">
        <v>181374</v>
      </c>
      <c r="C9215" t="s">
        <v>5107</v>
      </c>
      <c r="E9215">
        <v>30.96</v>
      </c>
      <c r="F9215">
        <v>0.74</v>
      </c>
      <c r="G9215">
        <v>15.5</v>
      </c>
      <c r="H9215" t="s">
        <v>21</v>
      </c>
      <c r="I9215" t="s">
        <v>62</v>
      </c>
      <c r="K9215">
        <v>3.16E-3</v>
      </c>
      <c r="L9215">
        <v>74.2</v>
      </c>
      <c r="N9215">
        <v>30</v>
      </c>
      <c r="O9215" t="s">
        <v>27</v>
      </c>
      <c r="P9215">
        <f t="shared" si="286"/>
        <v>30.953148966127465</v>
      </c>
      <c r="Q9215">
        <f t="shared" si="287"/>
        <v>31.07967829245132</v>
      </c>
      <c r="S9215">
        <f>IF(AND(M9215&lt;&gt;"",M9215&lt;&gt;18.5),5*LOG10(10^(Q9215/5+1)*W$1/(10^(M9215/5+1)))-5,Q9215)</f>
        <v>31.07967829245132</v>
      </c>
      <c r="T9215">
        <f>(F9215/E9215)*S9215</f>
        <v>0.7428605276619501</v>
      </c>
      <c r="U9215">
        <v>87271</v>
      </c>
      <c r="V9215" t="s">
        <v>5108</v>
      </c>
    </row>
    <row r="9216" spans="2:22" x14ac:dyDescent="0.25">
      <c r="B9216">
        <v>181375</v>
      </c>
      <c r="C9216" t="s">
        <v>5107</v>
      </c>
      <c r="E9216">
        <v>31.09</v>
      </c>
      <c r="F9216">
        <v>0.17</v>
      </c>
      <c r="G9216">
        <v>16.5</v>
      </c>
      <c r="H9216" t="s">
        <v>21</v>
      </c>
      <c r="I9216" t="s">
        <v>181</v>
      </c>
      <c r="L9216">
        <v>70.8</v>
      </c>
      <c r="N9216">
        <v>28</v>
      </c>
      <c r="P9216">
        <f t="shared" si="286"/>
        <v>31.09</v>
      </c>
      <c r="Q9216">
        <f t="shared" si="287"/>
        <v>31.114676088377564</v>
      </c>
      <c r="S9216">
        <f>IF(AND(M9216&lt;&gt;"",M9216&lt;&gt;18.5),5*LOG10(10^(Q9216/5+1)*W$1/(10^(M9216/5+1)))-5,Q9216)</f>
        <v>31.114676088377564</v>
      </c>
      <c r="T9216">
        <f>(F9216/E9216)*S9216</f>
        <v>0.17013492875600472</v>
      </c>
      <c r="U9216">
        <v>87271</v>
      </c>
      <c r="V9216" t="s">
        <v>5108</v>
      </c>
    </row>
    <row r="9217" spans="2:22" x14ac:dyDescent="0.25">
      <c r="B9217">
        <v>181376</v>
      </c>
      <c r="C9217" t="s">
        <v>5107</v>
      </c>
      <c r="E9217">
        <v>31.15</v>
      </c>
      <c r="F9217">
        <v>0.19</v>
      </c>
      <c r="G9217">
        <v>16.899999999999999</v>
      </c>
      <c r="H9217" t="s">
        <v>21</v>
      </c>
      <c r="I9217" t="s">
        <v>180</v>
      </c>
      <c r="K9217">
        <v>3.16E-3</v>
      </c>
      <c r="L9217">
        <v>65</v>
      </c>
      <c r="N9217">
        <v>27</v>
      </c>
      <c r="O9217" t="s">
        <v>137</v>
      </c>
      <c r="P9217">
        <f t="shared" si="286"/>
        <v>31.143148966127463</v>
      </c>
      <c r="Q9217">
        <f t="shared" si="287"/>
        <v>30.982225549270453</v>
      </c>
      <c r="S9217">
        <f>IF(AND(M9217&lt;&gt;"",M9217&lt;&gt;18.5),5*LOG10(10^(Q9217/5+1)*W$1/(10^(M9217/5+1)))-5,Q9217)</f>
        <v>30.982225549270453</v>
      </c>
      <c r="T9217">
        <f>(F9217/E9217)*S9217</f>
        <v>0.18897665664081498</v>
      </c>
      <c r="U9217">
        <v>87271</v>
      </c>
      <c r="V9217" t="s">
        <v>5108</v>
      </c>
    </row>
    <row r="9218" spans="2:22" x14ac:dyDescent="0.25">
      <c r="B9218">
        <v>181377</v>
      </c>
      <c r="C9218" t="s">
        <v>5107</v>
      </c>
      <c r="E9218">
        <v>32.700000000000003</v>
      </c>
      <c r="F9218">
        <v>0.74</v>
      </c>
      <c r="G9218">
        <v>34.6</v>
      </c>
      <c r="H9218" t="s">
        <v>21</v>
      </c>
      <c r="I9218" t="s">
        <v>179</v>
      </c>
      <c r="K9218">
        <v>3.16E-3</v>
      </c>
      <c r="L9218">
        <v>70</v>
      </c>
      <c r="N9218">
        <v>28</v>
      </c>
      <c r="O9218" t="s">
        <v>88</v>
      </c>
      <c r="P9218">
        <f t="shared" ref="P9218:P9281" si="288">IF((K9218&lt;&gt;""),5*LOG10(10^(E9218/5+1)/(K9218+1))-5,E9218)</f>
        <v>32.693148966127467</v>
      </c>
      <c r="Q9218">
        <f t="shared" ref="Q9218:Q9281" si="289">IF(AND(L9218&lt;&gt;"",L9218&lt;&gt;70),5*LOG10(10^(P9218/5+1)*L9218/70)-5,P9218)</f>
        <v>32.693148966127467</v>
      </c>
      <c r="S9218">
        <f>IF(AND(M9218&lt;&gt;"",M9218&lt;&gt;18.5),5*LOG10(10^(Q9218/5+1)*W$1/(10^(M9218/5+1)))-5,Q9218)</f>
        <v>32.693148966127467</v>
      </c>
      <c r="T9218">
        <f>(F9218/E9218)*S9218</f>
        <v>0.73984496131297617</v>
      </c>
      <c r="U9218">
        <v>87271</v>
      </c>
      <c r="V9218" t="s">
        <v>5108</v>
      </c>
    </row>
    <row r="9219" spans="2:22" x14ac:dyDescent="0.25">
      <c r="B9219">
        <v>181394</v>
      </c>
      <c r="C9219" t="s">
        <v>5109</v>
      </c>
      <c r="E9219">
        <v>32.93</v>
      </c>
      <c r="F9219">
        <v>0.04</v>
      </c>
      <c r="G9219">
        <v>38.5</v>
      </c>
      <c r="H9219" t="s">
        <v>21</v>
      </c>
      <c r="I9219" t="s">
        <v>5110</v>
      </c>
      <c r="N9219">
        <v>31</v>
      </c>
      <c r="P9219">
        <f t="shared" si="288"/>
        <v>32.93</v>
      </c>
      <c r="Q9219">
        <f t="shared" si="289"/>
        <v>32.93</v>
      </c>
      <c r="S9219">
        <f>IF(AND(M9219&lt;&gt;"",M9219&lt;&gt;18.5),5*LOG10(10^(Q9219/5+1)*W$1/(10^(M9219/5+1)))-5,Q9219)</f>
        <v>32.93</v>
      </c>
      <c r="T9219">
        <f>(F9219/E9219)*S9219</f>
        <v>0.04</v>
      </c>
      <c r="U9219">
        <v>87273</v>
      </c>
      <c r="V9219" t="s">
        <v>5111</v>
      </c>
    </row>
    <row r="9220" spans="2:22" x14ac:dyDescent="0.25">
      <c r="B9220">
        <v>181395</v>
      </c>
      <c r="C9220" t="s">
        <v>5109</v>
      </c>
      <c r="E9220">
        <v>33.270000000000003</v>
      </c>
      <c r="F9220">
        <v>0.15</v>
      </c>
      <c r="G9220">
        <v>45.1</v>
      </c>
      <c r="H9220" t="s">
        <v>21</v>
      </c>
      <c r="I9220" t="s">
        <v>5112</v>
      </c>
      <c r="N9220">
        <v>31</v>
      </c>
      <c r="P9220">
        <f t="shared" si="288"/>
        <v>33.270000000000003</v>
      </c>
      <c r="Q9220">
        <f t="shared" si="289"/>
        <v>33.270000000000003</v>
      </c>
      <c r="S9220">
        <f>IF(AND(M9220&lt;&gt;"",M9220&lt;&gt;18.5),5*LOG10(10^(Q9220/5+1)*W$1/(10^(M9220/5+1)))-5,Q9220)</f>
        <v>33.270000000000003</v>
      </c>
      <c r="T9220">
        <f>(F9220/E9220)*S9220</f>
        <v>0.15</v>
      </c>
      <c r="U9220">
        <v>87273</v>
      </c>
      <c r="V9220" t="s">
        <v>5111</v>
      </c>
    </row>
    <row r="9221" spans="2:22" x14ac:dyDescent="0.25">
      <c r="B9221">
        <v>181558</v>
      </c>
      <c r="C9221" t="s">
        <v>5113</v>
      </c>
      <c r="E9221">
        <v>32.99</v>
      </c>
      <c r="F9221">
        <v>0.2</v>
      </c>
      <c r="G9221">
        <v>39.6</v>
      </c>
      <c r="H9221" t="s">
        <v>21</v>
      </c>
      <c r="I9221" t="s">
        <v>185</v>
      </c>
      <c r="L9221">
        <v>60</v>
      </c>
      <c r="N9221">
        <v>20</v>
      </c>
      <c r="O9221" t="s">
        <v>187</v>
      </c>
      <c r="P9221">
        <f t="shared" si="288"/>
        <v>32.99</v>
      </c>
      <c r="Q9221">
        <f t="shared" si="289"/>
        <v>32.655266051846944</v>
      </c>
      <c r="S9221">
        <f>IF(AND(M9221&lt;&gt;"",M9221&lt;&gt;18.5),5*LOG10(10^(Q9221/5+1)*W$1/(10^(M9221/5+1)))-5,Q9221)</f>
        <v>32.655266051846944</v>
      </c>
      <c r="T9221">
        <f>(F9221/E9221)*S9221</f>
        <v>0.19797069446406149</v>
      </c>
      <c r="U9221">
        <v>87386</v>
      </c>
      <c r="V9221" t="s">
        <v>5114</v>
      </c>
    </row>
    <row r="9222" spans="2:22" x14ac:dyDescent="0.25">
      <c r="B9222">
        <v>181559</v>
      </c>
      <c r="C9222" t="s">
        <v>5113</v>
      </c>
      <c r="E9222">
        <v>33.1</v>
      </c>
      <c r="F9222">
        <v>0.2</v>
      </c>
      <c r="G9222">
        <v>41.7</v>
      </c>
      <c r="H9222" t="s">
        <v>21</v>
      </c>
      <c r="I9222" t="s">
        <v>185</v>
      </c>
      <c r="L9222">
        <v>60</v>
      </c>
      <c r="N9222">
        <v>20</v>
      </c>
      <c r="O9222" t="s">
        <v>186</v>
      </c>
      <c r="P9222">
        <f t="shared" si="288"/>
        <v>33.1</v>
      </c>
      <c r="Q9222">
        <f t="shared" si="289"/>
        <v>32.765266051846936</v>
      </c>
      <c r="S9222">
        <f>IF(AND(M9222&lt;&gt;"",M9222&lt;&gt;18.5),5*LOG10(10^(Q9222/5+1)*W$1/(10^(M9222/5+1)))-5,Q9222)</f>
        <v>32.765266051846936</v>
      </c>
      <c r="T9222">
        <f>(F9222/E9222)*S9222</f>
        <v>0.1979774383797398</v>
      </c>
      <c r="U9222">
        <v>87386</v>
      </c>
      <c r="V9222" t="s">
        <v>5114</v>
      </c>
    </row>
    <row r="9223" spans="2:22" x14ac:dyDescent="0.25">
      <c r="B9223">
        <v>182145</v>
      </c>
      <c r="C9223" t="s">
        <v>5115</v>
      </c>
      <c r="E9223">
        <v>32.08</v>
      </c>
      <c r="F9223">
        <v>0.26</v>
      </c>
      <c r="G9223">
        <v>25.8</v>
      </c>
      <c r="H9223" t="s">
        <v>21</v>
      </c>
      <c r="I9223" t="s">
        <v>62</v>
      </c>
      <c r="K9223">
        <v>9.3930000000000003E-3</v>
      </c>
      <c r="L9223">
        <v>74.2</v>
      </c>
      <c r="N9223">
        <v>30</v>
      </c>
      <c r="O9223" t="s">
        <v>27</v>
      </c>
      <c r="P9223">
        <f t="shared" si="288"/>
        <v>32.059698556818454</v>
      </c>
      <c r="Q9223">
        <f t="shared" si="289"/>
        <v>32.186227883142308</v>
      </c>
      <c r="S9223">
        <f>IF(AND(M9223&lt;&gt;"",M9223&lt;&gt;18.5),5*LOG10(10^(Q9223/5+1)*W$1/(10^(M9223/5+1)))-5,Q9223)</f>
        <v>32.186227883142308</v>
      </c>
      <c r="T9223">
        <f>(F9223/E9223)*S9223</f>
        <v>0.26086094917758729</v>
      </c>
      <c r="U9223">
        <v>87775</v>
      </c>
      <c r="V9223" t="s">
        <v>5116</v>
      </c>
    </row>
    <row r="9224" spans="2:22" x14ac:dyDescent="0.25">
      <c r="B9224">
        <v>182146</v>
      </c>
      <c r="C9224" t="s">
        <v>5115</v>
      </c>
      <c r="E9224">
        <v>32.65</v>
      </c>
      <c r="F9224">
        <v>0.09</v>
      </c>
      <c r="G9224">
        <v>33.9</v>
      </c>
      <c r="H9224" t="s">
        <v>21</v>
      </c>
      <c r="I9224" t="s">
        <v>18</v>
      </c>
      <c r="L9224">
        <v>74.400000000000006</v>
      </c>
      <c r="N9224">
        <v>33</v>
      </c>
      <c r="P9224">
        <f t="shared" si="288"/>
        <v>32.65</v>
      </c>
      <c r="Q9224">
        <f t="shared" si="289"/>
        <v>32.782374477658109</v>
      </c>
      <c r="S9224">
        <f>IF(AND(M9224&lt;&gt;"",M9224&lt;&gt;18.5),5*LOG10(10^(Q9224/5+1)*W$1/(10^(M9224/5+1)))-5,Q9224)</f>
        <v>32.782374477658109</v>
      </c>
      <c r="T9224">
        <f>(F9224/E9224)*S9224</f>
        <v>9.0364891362610403E-2</v>
      </c>
      <c r="U9224">
        <v>87775</v>
      </c>
      <c r="V9224" t="s">
        <v>5116</v>
      </c>
    </row>
    <row r="9225" spans="2:22" x14ac:dyDescent="0.25">
      <c r="B9225">
        <v>182147</v>
      </c>
      <c r="C9225" t="s">
        <v>5115</v>
      </c>
      <c r="E9225">
        <v>32.85</v>
      </c>
      <c r="F9225">
        <v>0.22</v>
      </c>
      <c r="G9225">
        <v>36.799999999999997</v>
      </c>
      <c r="H9225" t="s">
        <v>21</v>
      </c>
      <c r="I9225" t="s">
        <v>85</v>
      </c>
      <c r="K9225">
        <v>1.04E-2</v>
      </c>
      <c r="L9225">
        <v>73.8</v>
      </c>
      <c r="N9225">
        <v>34</v>
      </c>
      <c r="O9225" t="s">
        <v>86</v>
      </c>
      <c r="P9225">
        <f t="shared" si="288"/>
        <v>32.827533312263633</v>
      </c>
      <c r="Q9225">
        <f t="shared" si="289"/>
        <v>32.942324921307559</v>
      </c>
      <c r="S9225">
        <f>IF(AND(M9225&lt;&gt;"",M9225&lt;&gt;18.5),5*LOG10(10^(Q9225/5+1)*W$1/(10^(M9225/5+1)))-5,Q9225)</f>
        <v>32.942324921307559</v>
      </c>
      <c r="T9225">
        <f>(F9225/E9225)*S9225</f>
        <v>0.22061830997527132</v>
      </c>
      <c r="U9225">
        <v>87775</v>
      </c>
      <c r="V9225" t="s">
        <v>5116</v>
      </c>
    </row>
    <row r="9226" spans="2:22" x14ac:dyDescent="0.25">
      <c r="B9226">
        <v>182148</v>
      </c>
      <c r="C9226" t="s">
        <v>5115</v>
      </c>
      <c r="E9226">
        <v>32.869999999999997</v>
      </c>
      <c r="F9226">
        <v>0.12</v>
      </c>
      <c r="G9226">
        <v>37.1</v>
      </c>
      <c r="H9226" t="s">
        <v>21</v>
      </c>
      <c r="I9226" t="s">
        <v>524</v>
      </c>
      <c r="K9226">
        <v>9.3930000000000003E-3</v>
      </c>
      <c r="L9226">
        <v>72</v>
      </c>
      <c r="N9226">
        <v>28</v>
      </c>
      <c r="P9226">
        <f t="shared" si="288"/>
        <v>32.849698556818453</v>
      </c>
      <c r="Q9226">
        <f t="shared" si="289"/>
        <v>32.91087083890352</v>
      </c>
      <c r="S9226">
        <f>IF(AND(M9226&lt;&gt;"",M9226&lt;&gt;18.5),5*LOG10(10^(Q9226/5+1)*W$1/(10^(M9226/5+1)))-5,Q9226)</f>
        <v>32.91087083890352</v>
      </c>
      <c r="T9226">
        <f>(F9226/E9226)*S9226</f>
        <v>0.12014920902550723</v>
      </c>
      <c r="U9226">
        <v>87775</v>
      </c>
      <c r="V9226" t="s">
        <v>5116</v>
      </c>
    </row>
    <row r="9227" spans="2:22" x14ac:dyDescent="0.25">
      <c r="B9227">
        <v>182149</v>
      </c>
      <c r="C9227" t="s">
        <v>5115</v>
      </c>
      <c r="E9227">
        <v>32.89</v>
      </c>
      <c r="F9227">
        <v>0.25</v>
      </c>
      <c r="G9227">
        <v>37.5</v>
      </c>
      <c r="H9227" t="s">
        <v>21</v>
      </c>
      <c r="I9227" t="s">
        <v>65</v>
      </c>
      <c r="K9227">
        <v>9.3930000000000003E-3</v>
      </c>
      <c r="L9227">
        <v>70</v>
      </c>
      <c r="N9227">
        <v>33</v>
      </c>
      <c r="O9227" t="s">
        <v>27</v>
      </c>
      <c r="P9227">
        <f t="shared" si="288"/>
        <v>32.869698556818456</v>
      </c>
      <c r="Q9227">
        <f t="shared" si="289"/>
        <v>32.869698556818456</v>
      </c>
      <c r="S9227">
        <f>IF(AND(M9227&lt;&gt;"",M9227&lt;&gt;18.5),5*LOG10(10^(Q9227/5+1)*W$1/(10^(M9227/5+1)))-5,Q9227)</f>
        <v>32.869698556818456</v>
      </c>
      <c r="T9227">
        <f>(F9227/E9227)*S9227</f>
        <v>0.24984568681072103</v>
      </c>
      <c r="U9227">
        <v>87775</v>
      </c>
      <c r="V9227" t="s">
        <v>5116</v>
      </c>
    </row>
    <row r="9228" spans="2:22" x14ac:dyDescent="0.25">
      <c r="B9228">
        <v>182150</v>
      </c>
      <c r="C9228" t="s">
        <v>5115</v>
      </c>
      <c r="E9228">
        <v>32.9</v>
      </c>
      <c r="F9228">
        <v>0.03</v>
      </c>
      <c r="G9228">
        <v>37.700000000000003</v>
      </c>
      <c r="H9228" t="s">
        <v>21</v>
      </c>
      <c r="I9228" t="s">
        <v>84</v>
      </c>
      <c r="K9228">
        <v>9.3930000000000003E-3</v>
      </c>
      <c r="L9228">
        <v>72</v>
      </c>
      <c r="N9228">
        <v>31</v>
      </c>
      <c r="P9228">
        <f t="shared" si="288"/>
        <v>32.879698556818454</v>
      </c>
      <c r="Q9228">
        <f t="shared" si="289"/>
        <v>32.940870838903521</v>
      </c>
      <c r="S9228">
        <f>IF(AND(M9228&lt;&gt;"",M9228&lt;&gt;18.5),5*LOG10(10^(Q9228/5+1)*W$1/(10^(M9228/5+1)))-5,Q9228)</f>
        <v>32.940870838903521</v>
      </c>
      <c r="T9228">
        <f>(F9228/E9228)*S9228</f>
        <v>3.0037268242161266E-2</v>
      </c>
      <c r="U9228">
        <v>87775</v>
      </c>
      <c r="V9228" t="s">
        <v>5116</v>
      </c>
    </row>
    <row r="9229" spans="2:22" x14ac:dyDescent="0.25">
      <c r="B9229">
        <v>182151</v>
      </c>
      <c r="C9229" t="s">
        <v>5115</v>
      </c>
      <c r="E9229">
        <v>32.94</v>
      </c>
      <c r="F9229">
        <v>0.05</v>
      </c>
      <c r="G9229">
        <v>38.4</v>
      </c>
      <c r="H9229" t="s">
        <v>21</v>
      </c>
      <c r="I9229" t="s">
        <v>2964</v>
      </c>
      <c r="K9229">
        <v>9.3930000000000003E-3</v>
      </c>
      <c r="L9229">
        <v>72</v>
      </c>
      <c r="N9229">
        <v>29</v>
      </c>
      <c r="P9229">
        <f t="shared" si="288"/>
        <v>32.919698556818453</v>
      </c>
      <c r="Q9229">
        <f t="shared" si="289"/>
        <v>32.980870838903513</v>
      </c>
      <c r="S9229">
        <f>IF(AND(M9229&lt;&gt;"",M9229&lt;&gt;18.5),5*LOG10(10^(Q9229/5+1)*W$1/(10^(M9229/5+1)))-5,Q9229)</f>
        <v>32.980870838903513</v>
      </c>
      <c r="T9229">
        <f>(F9229/E9229)*S9229</f>
        <v>5.0062038310418208E-2</v>
      </c>
      <c r="U9229">
        <v>87775</v>
      </c>
      <c r="V9229" t="s">
        <v>5116</v>
      </c>
    </row>
    <row r="9230" spans="2:22" x14ac:dyDescent="0.25">
      <c r="B9230">
        <v>182152</v>
      </c>
      <c r="C9230" t="s">
        <v>5115</v>
      </c>
      <c r="E9230">
        <v>32.93</v>
      </c>
      <c r="F9230">
        <v>0.3</v>
      </c>
      <c r="G9230">
        <v>38.5</v>
      </c>
      <c r="H9230" t="s">
        <v>21</v>
      </c>
      <c r="I9230" t="s">
        <v>1989</v>
      </c>
      <c r="N9230">
        <v>36</v>
      </c>
      <c r="P9230">
        <f t="shared" si="288"/>
        <v>32.93</v>
      </c>
      <c r="Q9230">
        <f t="shared" si="289"/>
        <v>32.93</v>
      </c>
      <c r="S9230">
        <f>IF(AND(M9230&lt;&gt;"",M9230&lt;&gt;18.5),5*LOG10(10^(Q9230/5+1)*W$1/(10^(M9230/5+1)))-5,Q9230)</f>
        <v>32.93</v>
      </c>
      <c r="T9230">
        <f>(F9230/E9230)*S9230</f>
        <v>0.3</v>
      </c>
      <c r="U9230">
        <v>87775</v>
      </c>
      <c r="V9230" t="s">
        <v>5116</v>
      </c>
    </row>
    <row r="9231" spans="2:22" x14ac:dyDescent="0.25">
      <c r="B9231">
        <v>182153</v>
      </c>
      <c r="C9231" t="s">
        <v>5115</v>
      </c>
      <c r="E9231">
        <v>32.96</v>
      </c>
      <c r="F9231">
        <v>0.31</v>
      </c>
      <c r="G9231">
        <v>38.700000000000003</v>
      </c>
      <c r="H9231" t="s">
        <v>21</v>
      </c>
      <c r="I9231" t="s">
        <v>87</v>
      </c>
      <c r="K9231">
        <v>9.3930000000000003E-3</v>
      </c>
      <c r="L9231">
        <v>65</v>
      </c>
      <c r="N9231">
        <v>29</v>
      </c>
      <c r="O9231" t="s">
        <v>37</v>
      </c>
      <c r="P9231">
        <f t="shared" si="288"/>
        <v>32.939698556818456</v>
      </c>
      <c r="Q9231">
        <f t="shared" si="289"/>
        <v>32.778775139961461</v>
      </c>
      <c r="S9231">
        <f>IF(AND(M9231&lt;&gt;"",M9231&lt;&gt;18.5),5*LOG10(10^(Q9231/5+1)*W$1/(10^(M9231/5+1)))-5,Q9231)</f>
        <v>32.778775139961461</v>
      </c>
      <c r="T9231">
        <f>(F9231/E9231)*S9231</f>
        <v>0.30829551861007437</v>
      </c>
      <c r="U9231">
        <v>87775</v>
      </c>
      <c r="V9231" t="s">
        <v>5116</v>
      </c>
    </row>
    <row r="9232" spans="2:22" x14ac:dyDescent="0.25">
      <c r="B9232">
        <v>182154</v>
      </c>
      <c r="C9232" t="s">
        <v>5115</v>
      </c>
      <c r="E9232">
        <v>32.99</v>
      </c>
      <c r="F9232">
        <v>0.02</v>
      </c>
      <c r="G9232">
        <v>39.6</v>
      </c>
      <c r="H9232" t="s">
        <v>21</v>
      </c>
      <c r="I9232" t="s">
        <v>385</v>
      </c>
      <c r="L9232">
        <v>72</v>
      </c>
      <c r="N9232">
        <v>33</v>
      </c>
      <c r="O9232" t="s">
        <v>386</v>
      </c>
      <c r="P9232">
        <f t="shared" si="288"/>
        <v>32.99</v>
      </c>
      <c r="Q9232">
        <f t="shared" si="289"/>
        <v>33.051172282085069</v>
      </c>
      <c r="S9232">
        <f>IF(AND(M9232&lt;&gt;"",M9232&lt;&gt;18.5),5*LOG10(10^(Q9232/5+1)*W$1/(10^(M9232/5+1)))-5,Q9232)</f>
        <v>33.051172282085069</v>
      </c>
      <c r="T9232">
        <f>(F9232/E9232)*S9232</f>
        <v>2.0037085348338934E-2</v>
      </c>
      <c r="U9232">
        <v>87775</v>
      </c>
      <c r="V9232" t="s">
        <v>5116</v>
      </c>
    </row>
    <row r="9233" spans="1:22" x14ac:dyDescent="0.25">
      <c r="B9233">
        <v>182155</v>
      </c>
      <c r="C9233" t="s">
        <v>5115</v>
      </c>
      <c r="E9233">
        <v>33.1</v>
      </c>
      <c r="F9233">
        <v>0.28999999999999998</v>
      </c>
      <c r="G9233">
        <v>41.4</v>
      </c>
      <c r="H9233" t="s">
        <v>21</v>
      </c>
      <c r="I9233" t="s">
        <v>87</v>
      </c>
      <c r="K9233">
        <v>9.3930000000000003E-3</v>
      </c>
      <c r="L9233">
        <v>65</v>
      </c>
      <c r="N9233">
        <v>29</v>
      </c>
      <c r="O9233" t="s">
        <v>89</v>
      </c>
      <c r="P9233">
        <f t="shared" si="288"/>
        <v>33.079698556818457</v>
      </c>
      <c r="Q9233">
        <f t="shared" si="289"/>
        <v>32.918775139961454</v>
      </c>
      <c r="S9233">
        <f>IF(AND(M9233&lt;&gt;"",M9233&lt;&gt;18.5),5*LOG10(10^(Q9233/5+1)*W$1/(10^(M9233/5+1)))-5,Q9233)</f>
        <v>32.918775139961454</v>
      </c>
      <c r="T9233">
        <f>(F9233/E9233)*S9233</f>
        <v>0.2884122293229251</v>
      </c>
      <c r="U9233">
        <v>87775</v>
      </c>
      <c r="V9233" t="s">
        <v>5116</v>
      </c>
    </row>
    <row r="9234" spans="1:22" x14ac:dyDescent="0.25">
      <c r="B9234">
        <v>182156</v>
      </c>
      <c r="C9234" t="s">
        <v>5115</v>
      </c>
      <c r="E9234">
        <v>33.130000000000003</v>
      </c>
      <c r="F9234">
        <v>0.3</v>
      </c>
      <c r="G9234">
        <v>41.8</v>
      </c>
      <c r="H9234" t="s">
        <v>21</v>
      </c>
      <c r="I9234" t="s">
        <v>87</v>
      </c>
      <c r="K9234">
        <v>9.3930000000000003E-3</v>
      </c>
      <c r="L9234">
        <v>65</v>
      </c>
      <c r="N9234">
        <v>29</v>
      </c>
      <c r="O9234" t="s">
        <v>90</v>
      </c>
      <c r="P9234">
        <f t="shared" si="288"/>
        <v>33.109698556818458</v>
      </c>
      <c r="Q9234">
        <f t="shared" si="289"/>
        <v>32.948775139961455</v>
      </c>
      <c r="S9234">
        <f>IF(AND(M9234&lt;&gt;"",M9234&lt;&gt;18.5),5*LOG10(10^(Q9234/5+1)*W$1/(10^(M9234/5+1)))-5,Q9234)</f>
        <v>32.948775139961455</v>
      </c>
      <c r="T9234">
        <f>(F9234/E9234)*S9234</f>
        <v>0.29835896595195999</v>
      </c>
      <c r="U9234">
        <v>87775</v>
      </c>
      <c r="V9234" t="s">
        <v>5116</v>
      </c>
    </row>
    <row r="9235" spans="1:22" x14ac:dyDescent="0.25">
      <c r="B9235">
        <v>182498</v>
      </c>
      <c r="C9235" t="s">
        <v>5117</v>
      </c>
      <c r="E9235">
        <v>36.15</v>
      </c>
      <c r="F9235">
        <v>0.26</v>
      </c>
      <c r="G9235">
        <v>166</v>
      </c>
      <c r="H9235" t="s">
        <v>21</v>
      </c>
      <c r="I9235" t="s">
        <v>656</v>
      </c>
      <c r="K9235">
        <v>2.3959999999999999E-2</v>
      </c>
      <c r="L9235">
        <v>72</v>
      </c>
      <c r="N9235">
        <v>26</v>
      </c>
      <c r="P9235">
        <f t="shared" si="288"/>
        <v>36.098585041598682</v>
      </c>
      <c r="Q9235">
        <f t="shared" si="289"/>
        <v>36.159757323683749</v>
      </c>
      <c r="S9235">
        <f>IF(AND(M9235&lt;&gt;"",M9235&lt;&gt;18.5),5*LOG10(10^(Q9235/5+1)*W$1/(10^(M9235/5+1)))-5,Q9235)</f>
        <v>36.159757323683749</v>
      </c>
      <c r="T9235">
        <f>(F9235/E9235)*S9235</f>
        <v>0.2600701771551252</v>
      </c>
      <c r="U9235">
        <v>87984</v>
      </c>
      <c r="V9235" t="s">
        <v>5118</v>
      </c>
    </row>
    <row r="9236" spans="1:22" x14ac:dyDescent="0.25">
      <c r="B9236">
        <v>182863</v>
      </c>
      <c r="C9236" t="s">
        <v>5119</v>
      </c>
      <c r="E9236">
        <v>32.94</v>
      </c>
      <c r="F9236">
        <v>0.14000000000000001</v>
      </c>
      <c r="G9236">
        <v>38.4</v>
      </c>
      <c r="H9236" t="s">
        <v>21</v>
      </c>
      <c r="I9236" t="s">
        <v>1730</v>
      </c>
      <c r="K9236">
        <v>8.9999999999999993E-3</v>
      </c>
      <c r="L9236">
        <v>70.8</v>
      </c>
      <c r="N9236">
        <v>35</v>
      </c>
      <c r="O9236" t="s">
        <v>1731</v>
      </c>
      <c r="P9236">
        <f t="shared" si="288"/>
        <v>32.920544168815454</v>
      </c>
      <c r="Q9236">
        <f t="shared" si="289"/>
        <v>32.945220257193021</v>
      </c>
      <c r="S9236">
        <f>IF(AND(M9236&lt;&gt;"",M9236&lt;&gt;18.5),5*LOG10(10^(Q9236/5+1)*W$1/(10^(M9236/5+1)))-5,Q9236)</f>
        <v>32.945220257193021</v>
      </c>
      <c r="T9236">
        <f>(F9236/E9236)*S9236</f>
        <v>0.14002218688545912</v>
      </c>
      <c r="U9236">
        <v>88289</v>
      </c>
      <c r="V9236" t="s">
        <v>5120</v>
      </c>
    </row>
    <row r="9237" spans="1:22" x14ac:dyDescent="0.25">
      <c r="A9237" t="s">
        <v>51</v>
      </c>
      <c r="B9237">
        <v>183352</v>
      </c>
      <c r="C9237" t="s">
        <v>5121</v>
      </c>
      <c r="E9237">
        <v>37.880000000000003</v>
      </c>
      <c r="F9237">
        <v>0.02</v>
      </c>
      <c r="G9237">
        <v>347</v>
      </c>
      <c r="H9237" t="s">
        <v>21</v>
      </c>
      <c r="I9237" t="s">
        <v>53</v>
      </c>
      <c r="K9237">
        <v>8.6300000000000002E-2</v>
      </c>
      <c r="L9237">
        <v>70</v>
      </c>
      <c r="N9237">
        <v>34</v>
      </c>
      <c r="O9237" t="s">
        <v>54</v>
      </c>
      <c r="P9237">
        <f t="shared" si="288"/>
        <v>37.700251102316642</v>
      </c>
      <c r="Q9237">
        <f t="shared" si="289"/>
        <v>37.700251102316642</v>
      </c>
      <c r="S9237">
        <f>IF(AND(M9237&lt;&gt;"",M9237&lt;&gt;18.5),5*LOG10(10^(Q9237/5+1)*W$1/(10^(M9237/5+1)))-5,Q9237)</f>
        <v>37.700251102316642</v>
      </c>
      <c r="T9237">
        <f>(F9237/E9237)*S9237</f>
        <v>1.9905095618963378E-2</v>
      </c>
      <c r="U9237">
        <v>88655</v>
      </c>
      <c r="V9237" t="s">
        <v>5121</v>
      </c>
    </row>
    <row r="9238" spans="1:22" x14ac:dyDescent="0.25">
      <c r="B9238">
        <v>183368</v>
      </c>
      <c r="C9238" t="s">
        <v>5122</v>
      </c>
      <c r="E9238">
        <v>35.74</v>
      </c>
      <c r="F9238">
        <v>0.16</v>
      </c>
      <c r="G9238">
        <v>137</v>
      </c>
      <c r="H9238" t="s">
        <v>21</v>
      </c>
      <c r="I9238" t="s">
        <v>65</v>
      </c>
      <c r="K9238">
        <v>2.9833999999999999E-2</v>
      </c>
      <c r="L9238">
        <v>70</v>
      </c>
      <c r="N9238">
        <v>33</v>
      </c>
      <c r="O9238" t="s">
        <v>27</v>
      </c>
      <c r="P9238">
        <f t="shared" si="288"/>
        <v>35.676163870134573</v>
      </c>
      <c r="Q9238">
        <f t="shared" si="289"/>
        <v>35.676163870134573</v>
      </c>
      <c r="S9238">
        <f>IF(AND(M9238&lt;&gt;"",M9238&lt;&gt;18.5),5*LOG10(10^(Q9238/5+1)*W$1/(10^(M9238/5+1)))-5,Q9238)</f>
        <v>35.676163870134573</v>
      </c>
      <c r="T9238">
        <f>(F9238/E9238)*S9238</f>
        <v>0.15971421989987497</v>
      </c>
      <c r="U9238">
        <v>88671</v>
      </c>
      <c r="V9238" t="s">
        <v>5123</v>
      </c>
    </row>
    <row r="9239" spans="1:22" x14ac:dyDescent="0.25">
      <c r="B9239">
        <v>183719</v>
      </c>
      <c r="C9239" t="s">
        <v>5124</v>
      </c>
      <c r="E9239">
        <v>31.36</v>
      </c>
      <c r="F9239">
        <v>0.35</v>
      </c>
      <c r="G9239">
        <v>18.600000000000001</v>
      </c>
      <c r="H9239" t="s">
        <v>21</v>
      </c>
      <c r="I9239" t="s">
        <v>62</v>
      </c>
      <c r="K9239">
        <v>6.8900000000000003E-3</v>
      </c>
      <c r="L9239">
        <v>74.2</v>
      </c>
      <c r="N9239">
        <v>30</v>
      </c>
      <c r="O9239" t="s">
        <v>27</v>
      </c>
      <c r="P9239">
        <f t="shared" si="288"/>
        <v>31.345089861742423</v>
      </c>
      <c r="Q9239">
        <f t="shared" si="289"/>
        <v>31.471619188066271</v>
      </c>
      <c r="S9239">
        <f>IF(AND(M9239&lt;&gt;"",M9239&lt;&gt;18.5),5*LOG10(10^(Q9239/5+1)*W$1/(10^(M9239/5+1)))-5,Q9239)</f>
        <v>31.471619188066271</v>
      </c>
      <c r="T9239">
        <f>(F9239/E9239)*S9239</f>
        <v>0.35124574986681106</v>
      </c>
      <c r="U9239">
        <v>88928</v>
      </c>
      <c r="V9239" t="s">
        <v>5125</v>
      </c>
    </row>
    <row r="9240" spans="1:22" x14ac:dyDescent="0.25">
      <c r="B9240">
        <v>183720</v>
      </c>
      <c r="C9240" t="s">
        <v>5124</v>
      </c>
      <c r="E9240">
        <v>31.97</v>
      </c>
      <c r="F9240">
        <v>0.17</v>
      </c>
      <c r="G9240">
        <v>24.6</v>
      </c>
      <c r="H9240" t="s">
        <v>21</v>
      </c>
      <c r="I9240" t="s">
        <v>656</v>
      </c>
      <c r="K9240">
        <v>6.8900000000000003E-3</v>
      </c>
      <c r="L9240">
        <v>72</v>
      </c>
      <c r="N9240">
        <v>26</v>
      </c>
      <c r="P9240">
        <f t="shared" si="288"/>
        <v>31.955089861742422</v>
      </c>
      <c r="Q9240">
        <f t="shared" si="289"/>
        <v>32.016262143827483</v>
      </c>
      <c r="S9240">
        <f>IF(AND(M9240&lt;&gt;"",M9240&lt;&gt;18.5),5*LOG10(10^(Q9240/5+1)*W$1/(10^(M9240/5+1)))-5,Q9240)</f>
        <v>32.016262143827483</v>
      </c>
      <c r="T9240">
        <f>(F9240/E9240)*S9240</f>
        <v>0.17024599826245457</v>
      </c>
      <c r="U9240">
        <v>88928</v>
      </c>
      <c r="V9240" t="s">
        <v>5125</v>
      </c>
    </row>
    <row r="9241" spans="1:22" x14ac:dyDescent="0.25">
      <c r="B9241">
        <v>183721</v>
      </c>
      <c r="C9241" t="s">
        <v>5124</v>
      </c>
      <c r="E9241">
        <v>32.01</v>
      </c>
      <c r="F9241">
        <v>0.09</v>
      </c>
      <c r="G9241">
        <v>25.2</v>
      </c>
      <c r="H9241" t="s">
        <v>21</v>
      </c>
      <c r="I9241" t="s">
        <v>18</v>
      </c>
      <c r="L9241">
        <v>74.400000000000006</v>
      </c>
      <c r="N9241">
        <v>33</v>
      </c>
      <c r="P9241">
        <f t="shared" si="288"/>
        <v>32.01</v>
      </c>
      <c r="Q9241">
        <f t="shared" si="289"/>
        <v>32.142374477658102</v>
      </c>
      <c r="S9241">
        <f>IF(AND(M9241&lt;&gt;"",M9241&lt;&gt;18.5),5*LOG10(10^(Q9241/5+1)*W$1/(10^(M9241/5+1)))-5,Q9241)</f>
        <v>32.142374477658102</v>
      </c>
      <c r="T9241">
        <f>(F9241/E9241)*S9241</f>
        <v>9.0372186910004038E-2</v>
      </c>
      <c r="U9241">
        <v>88928</v>
      </c>
      <c r="V9241" t="s">
        <v>5125</v>
      </c>
    </row>
    <row r="9242" spans="1:22" x14ac:dyDescent="0.25">
      <c r="B9242">
        <v>183722</v>
      </c>
      <c r="C9242" t="s">
        <v>5124</v>
      </c>
      <c r="E9242">
        <v>32.11</v>
      </c>
      <c r="F9242">
        <v>0.35</v>
      </c>
      <c r="G9242">
        <v>26.2</v>
      </c>
      <c r="H9242" t="s">
        <v>21</v>
      </c>
      <c r="I9242" t="s">
        <v>179</v>
      </c>
      <c r="K9242">
        <v>6.8900000000000003E-3</v>
      </c>
      <c r="L9242">
        <v>70</v>
      </c>
      <c r="N9242">
        <v>28</v>
      </c>
      <c r="O9242" t="s">
        <v>88</v>
      </c>
      <c r="P9242">
        <f t="shared" si="288"/>
        <v>32.095089861742423</v>
      </c>
      <c r="Q9242">
        <f t="shared" si="289"/>
        <v>32.095089861742423</v>
      </c>
      <c r="S9242">
        <f>IF(AND(M9242&lt;&gt;"",M9242&lt;&gt;18.5),5*LOG10(10^(Q9242/5+1)*W$1/(10^(M9242/5+1)))-5,Q9242)</f>
        <v>32.095089861742423</v>
      </c>
      <c r="T9242">
        <f>(F9242/E9242)*S9242</f>
        <v>0.34983747902864676</v>
      </c>
      <c r="U9242">
        <v>88928</v>
      </c>
      <c r="V9242" t="s">
        <v>5125</v>
      </c>
    </row>
    <row r="9243" spans="1:22" x14ac:dyDescent="0.25">
      <c r="B9243">
        <v>183723</v>
      </c>
      <c r="C9243" t="s">
        <v>5124</v>
      </c>
      <c r="E9243">
        <v>32.21</v>
      </c>
      <c r="F9243">
        <v>7.0000000000000007E-2</v>
      </c>
      <c r="G9243">
        <v>27.7</v>
      </c>
      <c r="H9243" t="s">
        <v>21</v>
      </c>
      <c r="I9243" t="s">
        <v>185</v>
      </c>
      <c r="L9243">
        <v>60</v>
      </c>
      <c r="N9243">
        <v>20</v>
      </c>
      <c r="O9243" t="s">
        <v>188</v>
      </c>
      <c r="P9243">
        <f t="shared" si="288"/>
        <v>32.21</v>
      </c>
      <c r="Q9243">
        <f t="shared" si="289"/>
        <v>31.875266051846936</v>
      </c>
      <c r="S9243">
        <f>IF(AND(M9243&lt;&gt;"",M9243&lt;&gt;18.5),5*LOG10(10^(Q9243/5+1)*W$1/(10^(M9243/5+1)))-5,Q9243)</f>
        <v>31.875266051846936</v>
      </c>
      <c r="T9243">
        <f>(F9243/E9243)*S9243</f>
        <v>6.9272543422206956E-2</v>
      </c>
      <c r="U9243">
        <v>88928</v>
      </c>
      <c r="V9243" t="s">
        <v>5125</v>
      </c>
    </row>
    <row r="9244" spans="1:22" x14ac:dyDescent="0.25">
      <c r="B9244">
        <v>183724</v>
      </c>
      <c r="C9244" t="s">
        <v>5124</v>
      </c>
      <c r="E9244">
        <v>32.22</v>
      </c>
      <c r="F9244">
        <v>7.0000000000000007E-2</v>
      </c>
      <c r="G9244">
        <v>27.8</v>
      </c>
      <c r="H9244" t="s">
        <v>21</v>
      </c>
      <c r="I9244" t="s">
        <v>185</v>
      </c>
      <c r="L9244">
        <v>60</v>
      </c>
      <c r="N9244">
        <v>20</v>
      </c>
      <c r="O9244" t="s">
        <v>187</v>
      </c>
      <c r="P9244">
        <f t="shared" si="288"/>
        <v>32.22</v>
      </c>
      <c r="Q9244">
        <f t="shared" si="289"/>
        <v>31.885266051846941</v>
      </c>
      <c r="S9244">
        <f>IF(AND(M9244&lt;&gt;"",M9244&lt;&gt;18.5),5*LOG10(10^(Q9244/5+1)*W$1/(10^(M9244/5+1)))-5,Q9244)</f>
        <v>31.885266051846941</v>
      </c>
      <c r="T9244">
        <f>(F9244/E9244)*S9244</f>
        <v>6.9272769200164064E-2</v>
      </c>
      <c r="U9244">
        <v>88928</v>
      </c>
      <c r="V9244" t="s">
        <v>5125</v>
      </c>
    </row>
    <row r="9245" spans="1:22" x14ac:dyDescent="0.25">
      <c r="B9245">
        <v>183725</v>
      </c>
      <c r="C9245" t="s">
        <v>5124</v>
      </c>
      <c r="E9245">
        <v>32.24</v>
      </c>
      <c r="F9245">
        <v>7.0000000000000007E-2</v>
      </c>
      <c r="G9245">
        <v>28.1</v>
      </c>
      <c r="H9245" t="s">
        <v>21</v>
      </c>
      <c r="I9245" t="s">
        <v>185</v>
      </c>
      <c r="L9245">
        <v>60</v>
      </c>
      <c r="N9245">
        <v>20</v>
      </c>
      <c r="O9245" t="s">
        <v>186</v>
      </c>
      <c r="P9245">
        <f t="shared" si="288"/>
        <v>32.24</v>
      </c>
      <c r="Q9245">
        <f t="shared" si="289"/>
        <v>31.905266051846937</v>
      </c>
      <c r="S9245">
        <f>IF(AND(M9245&lt;&gt;"",M9245&lt;&gt;18.5),5*LOG10(10^(Q9245/5+1)*W$1/(10^(M9245/5+1)))-5,Q9245)</f>
        <v>31.905266051846937</v>
      </c>
      <c r="T9245">
        <f>(F9245/E9245)*S9245</f>
        <v>6.927322033589596E-2</v>
      </c>
      <c r="U9245">
        <v>88928</v>
      </c>
      <c r="V9245" t="s">
        <v>5125</v>
      </c>
    </row>
    <row r="9246" spans="1:22" x14ac:dyDescent="0.25">
      <c r="B9246">
        <v>183726</v>
      </c>
      <c r="C9246" t="s">
        <v>5124</v>
      </c>
      <c r="E9246">
        <v>32.43</v>
      </c>
      <c r="F9246">
        <v>7.0000000000000007E-2</v>
      </c>
      <c r="G9246">
        <v>30.2</v>
      </c>
      <c r="H9246" t="s">
        <v>21</v>
      </c>
      <c r="I9246" t="s">
        <v>180</v>
      </c>
      <c r="K9246">
        <v>6.8900000000000003E-3</v>
      </c>
      <c r="L9246">
        <v>65</v>
      </c>
      <c r="N9246">
        <v>27</v>
      </c>
      <c r="O9246" t="s">
        <v>137</v>
      </c>
      <c r="P9246">
        <f t="shared" si="288"/>
        <v>32.415089861742416</v>
      </c>
      <c r="Q9246">
        <f t="shared" si="289"/>
        <v>32.254166444885414</v>
      </c>
      <c r="S9246">
        <f>IF(AND(M9246&lt;&gt;"",M9246&lt;&gt;18.5),5*LOG10(10^(Q9246/5+1)*W$1/(10^(M9246/5+1)))-5,Q9246)</f>
        <v>32.254166444885414</v>
      </c>
      <c r="T9246">
        <f>(F9246/E9246)*S9246</f>
        <v>6.962046411168607E-2</v>
      </c>
      <c r="U9246">
        <v>88928</v>
      </c>
      <c r="V9246" t="s">
        <v>5125</v>
      </c>
    </row>
    <row r="9247" spans="1:22" x14ac:dyDescent="0.25">
      <c r="B9247">
        <v>183727</v>
      </c>
      <c r="C9247" t="s">
        <v>5124</v>
      </c>
      <c r="E9247">
        <v>32.46</v>
      </c>
      <c r="F9247">
        <v>0.14000000000000001</v>
      </c>
      <c r="G9247">
        <v>31</v>
      </c>
      <c r="H9247" t="s">
        <v>21</v>
      </c>
      <c r="I9247" t="s">
        <v>184</v>
      </c>
      <c r="L9247">
        <v>60</v>
      </c>
      <c r="N9247">
        <v>25</v>
      </c>
      <c r="P9247">
        <f t="shared" si="288"/>
        <v>32.46</v>
      </c>
      <c r="Q9247">
        <f t="shared" si="289"/>
        <v>32.125266051846936</v>
      </c>
      <c r="S9247">
        <f>IF(AND(M9247&lt;&gt;"",M9247&lt;&gt;18.5),5*LOG10(10^(Q9247/5+1)*W$1/(10^(M9247/5+1)))-5,Q9247)</f>
        <v>32.125266051846936</v>
      </c>
      <c r="T9247">
        <f>(F9247/E9247)*S9247</f>
        <v>0.13855629227537189</v>
      </c>
      <c r="U9247">
        <v>88928</v>
      </c>
      <c r="V9247" t="s">
        <v>5125</v>
      </c>
    </row>
    <row r="9248" spans="1:22" x14ac:dyDescent="0.25">
      <c r="B9248">
        <v>183728</v>
      </c>
      <c r="C9248" t="s">
        <v>5124</v>
      </c>
      <c r="E9248">
        <v>32.6</v>
      </c>
      <c r="F9248">
        <v>0.12</v>
      </c>
      <c r="G9248">
        <v>33.1</v>
      </c>
      <c r="H9248" t="s">
        <v>21</v>
      </c>
      <c r="I9248" t="s">
        <v>181</v>
      </c>
      <c r="L9248">
        <v>70.8</v>
      </c>
      <c r="N9248">
        <v>28</v>
      </c>
      <c r="P9248">
        <f t="shared" si="288"/>
        <v>32.6</v>
      </c>
      <c r="Q9248">
        <f t="shared" si="289"/>
        <v>32.624676088377569</v>
      </c>
      <c r="S9248">
        <f>IF(AND(M9248&lt;&gt;"",M9248&lt;&gt;18.5),5*LOG10(10^(Q9248/5+1)*W$1/(10^(M9248/5+1)))-5,Q9248)</f>
        <v>32.624676088377569</v>
      </c>
      <c r="T9248">
        <f>(F9248/E9248)*S9248</f>
        <v>0.12009083222715668</v>
      </c>
      <c r="U9248">
        <v>88928</v>
      </c>
      <c r="V9248" t="s">
        <v>5125</v>
      </c>
    </row>
    <row r="9249" spans="2:22" x14ac:dyDescent="0.25">
      <c r="B9249">
        <v>184307</v>
      </c>
      <c r="C9249" t="s">
        <v>5126</v>
      </c>
      <c r="E9249">
        <v>37.11</v>
      </c>
      <c r="F9249">
        <v>0.03</v>
      </c>
      <c r="G9249">
        <v>251</v>
      </c>
      <c r="H9249" t="s">
        <v>21</v>
      </c>
      <c r="I9249" t="s">
        <v>53</v>
      </c>
      <c r="K9249">
        <v>5.3400000000000003E-2</v>
      </c>
      <c r="L9249">
        <v>70</v>
      </c>
      <c r="N9249">
        <v>34</v>
      </c>
      <c r="O9249" t="s">
        <v>54</v>
      </c>
      <c r="P9249">
        <f t="shared" si="288"/>
        <v>36.997033429892696</v>
      </c>
      <c r="Q9249">
        <f t="shared" si="289"/>
        <v>36.997033429892696</v>
      </c>
      <c r="S9249">
        <f>IF(AND(M9249&lt;&gt;"",M9249&lt;&gt;18.5),5*LOG10(10^(Q9249/5+1)*W$1/(10^(M9249/5+1)))-5,Q9249)</f>
        <v>36.997033429892696</v>
      </c>
      <c r="T9249">
        <f>(F9249/E9249)*S9249</f>
        <v>2.990867698455351E-2</v>
      </c>
      <c r="U9249">
        <v>89348</v>
      </c>
      <c r="V9249" t="s">
        <v>5126</v>
      </c>
    </row>
    <row r="9250" spans="2:22" x14ac:dyDescent="0.25">
      <c r="B9250">
        <v>184636</v>
      </c>
      <c r="C9250" t="s">
        <v>5127</v>
      </c>
      <c r="E9250">
        <v>34.58</v>
      </c>
      <c r="F9250">
        <v>0.18</v>
      </c>
      <c r="G9250">
        <v>80.599999999999994</v>
      </c>
      <c r="H9250" t="s">
        <v>21</v>
      </c>
      <c r="I9250" t="s">
        <v>65</v>
      </c>
      <c r="K9250">
        <v>2.3299E-2</v>
      </c>
      <c r="L9250">
        <v>70</v>
      </c>
      <c r="N9250">
        <v>33</v>
      </c>
      <c r="O9250" t="s">
        <v>27</v>
      </c>
      <c r="P9250">
        <f t="shared" si="288"/>
        <v>34.529987251394864</v>
      </c>
      <c r="Q9250">
        <f t="shared" si="289"/>
        <v>34.529987251394864</v>
      </c>
      <c r="S9250">
        <f>IF(AND(M9250&lt;&gt;"",M9250&lt;&gt;18.5),5*LOG10(10^(Q9250/5+1)*W$1/(10^(M9250/5+1)))-5,Q9250)</f>
        <v>34.529987251394864</v>
      </c>
      <c r="T9250">
        <f>(F9250/E9250)*S9250</f>
        <v>0.1797396675896783</v>
      </c>
      <c r="U9250">
        <v>89565</v>
      </c>
      <c r="V9250" t="s">
        <v>5128</v>
      </c>
    </row>
    <row r="9251" spans="2:22" x14ac:dyDescent="0.25">
      <c r="B9251">
        <v>184686</v>
      </c>
      <c r="C9251" t="s">
        <v>5129</v>
      </c>
      <c r="E9251">
        <v>31.59</v>
      </c>
      <c r="F9251">
        <v>0.2</v>
      </c>
      <c r="G9251">
        <v>20.7</v>
      </c>
      <c r="H9251" t="s">
        <v>21</v>
      </c>
      <c r="I9251" t="s">
        <v>656</v>
      </c>
      <c r="K9251">
        <v>6.94E-3</v>
      </c>
      <c r="L9251">
        <v>72</v>
      </c>
      <c r="N9251">
        <v>26</v>
      </c>
      <c r="P9251">
        <f t="shared" si="288"/>
        <v>31.57498203375247</v>
      </c>
      <c r="Q9251">
        <f t="shared" si="289"/>
        <v>31.63615431583753</v>
      </c>
      <c r="S9251">
        <f>IF(AND(M9251&lt;&gt;"",M9251&lt;&gt;18.5),5*LOG10(10^(Q9251/5+1)*W$1/(10^(M9251/5+1)))-5,Q9251)</f>
        <v>31.63615431583753</v>
      </c>
      <c r="T9251">
        <f>(F9251/E9251)*S9251</f>
        <v>0.20029220839403314</v>
      </c>
      <c r="U9251">
        <v>89602</v>
      </c>
      <c r="V9251" t="s">
        <v>5130</v>
      </c>
    </row>
    <row r="9252" spans="2:22" x14ac:dyDescent="0.25">
      <c r="B9252">
        <v>184687</v>
      </c>
      <c r="C9252" t="s">
        <v>5129</v>
      </c>
      <c r="E9252">
        <v>32.25</v>
      </c>
      <c r="F9252">
        <v>0.1</v>
      </c>
      <c r="G9252">
        <v>27.8</v>
      </c>
      <c r="H9252" t="s">
        <v>21</v>
      </c>
      <c r="I9252" t="s">
        <v>180</v>
      </c>
      <c r="K9252">
        <v>6.94E-3</v>
      </c>
      <c r="L9252">
        <v>65</v>
      </c>
      <c r="N9252">
        <v>27</v>
      </c>
      <c r="O9252" t="s">
        <v>137</v>
      </c>
      <c r="P9252">
        <f t="shared" si="288"/>
        <v>32.23498203375248</v>
      </c>
      <c r="Q9252">
        <f t="shared" si="289"/>
        <v>32.074058616895485</v>
      </c>
      <c r="S9252">
        <f>IF(AND(M9252&lt;&gt;"",M9252&lt;&gt;18.5),5*LOG10(10^(Q9252/5+1)*W$1/(10^(M9252/5+1)))-5,Q9252)</f>
        <v>32.074058616895485</v>
      </c>
      <c r="T9252">
        <f>(F9252/E9252)*S9252</f>
        <v>9.9454445323706925E-2</v>
      </c>
      <c r="U9252">
        <v>89602</v>
      </c>
      <c r="V9252" t="s">
        <v>5130</v>
      </c>
    </row>
    <row r="9253" spans="2:22" x14ac:dyDescent="0.25">
      <c r="B9253">
        <v>184688</v>
      </c>
      <c r="C9253" t="s">
        <v>5129</v>
      </c>
      <c r="E9253">
        <v>32.659999999999997</v>
      </c>
      <c r="F9253">
        <v>0.17</v>
      </c>
      <c r="G9253">
        <v>34</v>
      </c>
      <c r="H9253" t="s">
        <v>21</v>
      </c>
      <c r="I9253" t="s">
        <v>181</v>
      </c>
      <c r="L9253">
        <v>70.8</v>
      </c>
      <c r="N9253">
        <v>28</v>
      </c>
      <c r="P9253">
        <f t="shared" si="288"/>
        <v>32.659999999999997</v>
      </c>
      <c r="Q9253">
        <f t="shared" si="289"/>
        <v>32.684676088377557</v>
      </c>
      <c r="S9253">
        <f>IF(AND(M9253&lt;&gt;"",M9253&lt;&gt;18.5),5*LOG10(10^(Q9253/5+1)*W$1/(10^(M9253/5+1)))-5,Q9253)</f>
        <v>32.684676088377557</v>
      </c>
      <c r="T9253">
        <f>(F9253/E9253)*S9253</f>
        <v>0.17012844259106508</v>
      </c>
      <c r="U9253">
        <v>89602</v>
      </c>
      <c r="V9253" t="s">
        <v>5130</v>
      </c>
    </row>
    <row r="9254" spans="2:22" x14ac:dyDescent="0.25">
      <c r="B9254">
        <v>184811</v>
      </c>
      <c r="C9254" t="s">
        <v>5131</v>
      </c>
      <c r="E9254">
        <v>36</v>
      </c>
      <c r="F9254">
        <v>0.19</v>
      </c>
      <c r="G9254">
        <v>151</v>
      </c>
      <c r="H9254" t="s">
        <v>21</v>
      </c>
      <c r="I9254" t="s">
        <v>62</v>
      </c>
      <c r="K9254">
        <v>5.2933000000000001E-2</v>
      </c>
      <c r="L9254">
        <v>74.2</v>
      </c>
      <c r="N9254">
        <v>30</v>
      </c>
      <c r="O9254" t="s">
        <v>27</v>
      </c>
      <c r="P9254">
        <f t="shared" si="288"/>
        <v>35.887996314329158</v>
      </c>
      <c r="Q9254">
        <f t="shared" si="289"/>
        <v>36.014525640653005</v>
      </c>
      <c r="S9254">
        <f>IF(AND(M9254&lt;&gt;"",M9254&lt;&gt;18.5),5*LOG10(10^(Q9254/5+1)*W$1/(10^(M9254/5+1)))-5,Q9254)</f>
        <v>36.014525640653005</v>
      </c>
      <c r="T9254">
        <f>(F9254/E9254)*S9254</f>
        <v>0.19007666310344642</v>
      </c>
      <c r="U9254">
        <v>89700</v>
      </c>
      <c r="V9254" t="s">
        <v>5132</v>
      </c>
    </row>
    <row r="9255" spans="2:22" x14ac:dyDescent="0.25">
      <c r="B9255">
        <v>184812</v>
      </c>
      <c r="C9255" t="s">
        <v>5131</v>
      </c>
      <c r="E9255">
        <v>36.479999999999997</v>
      </c>
      <c r="F9255">
        <v>0.18</v>
      </c>
      <c r="G9255">
        <v>187</v>
      </c>
      <c r="H9255" t="s">
        <v>21</v>
      </c>
      <c r="I9255" t="s">
        <v>87</v>
      </c>
      <c r="K9255">
        <v>5.2933000000000001E-2</v>
      </c>
      <c r="L9255">
        <v>65</v>
      </c>
      <c r="N9255">
        <v>29</v>
      </c>
      <c r="O9255" t="s">
        <v>89</v>
      </c>
      <c r="P9255">
        <f t="shared" si="288"/>
        <v>36.367996314329154</v>
      </c>
      <c r="Q9255">
        <f t="shared" si="289"/>
        <v>36.207072897472159</v>
      </c>
      <c r="S9255">
        <f>IF(AND(M9255&lt;&gt;"",M9255&lt;&gt;18.5),5*LOG10(10^(Q9255/5+1)*W$1/(10^(M9255/5+1)))-5,Q9255)</f>
        <v>36.207072897472159</v>
      </c>
      <c r="T9255">
        <f>(F9255/E9255)*S9255</f>
        <v>0.17865332021779029</v>
      </c>
      <c r="U9255">
        <v>89700</v>
      </c>
      <c r="V9255" t="s">
        <v>5132</v>
      </c>
    </row>
    <row r="9256" spans="2:22" x14ac:dyDescent="0.25">
      <c r="B9256">
        <v>184813</v>
      </c>
      <c r="C9256" t="s">
        <v>5131</v>
      </c>
      <c r="E9256">
        <v>36.369999999999997</v>
      </c>
      <c r="F9256">
        <v>0.09</v>
      </c>
      <c r="G9256">
        <v>188</v>
      </c>
      <c r="H9256" t="s">
        <v>21</v>
      </c>
      <c r="I9256" t="s">
        <v>18</v>
      </c>
      <c r="L9256">
        <v>74.400000000000006</v>
      </c>
      <c r="N9256">
        <v>33</v>
      </c>
      <c r="P9256">
        <f t="shared" si="288"/>
        <v>36.369999999999997</v>
      </c>
      <c r="Q9256">
        <f t="shared" si="289"/>
        <v>36.502374477658108</v>
      </c>
      <c r="S9256">
        <f>IF(AND(M9256&lt;&gt;"",M9256&lt;&gt;18.5),5*LOG10(10^(Q9256/5+1)*W$1/(10^(M9256/5+1)))-5,Q9256)</f>
        <v>36.502374477658108</v>
      </c>
      <c r="T9256">
        <f>(F9256/E9256)*S9256</f>
        <v>9.0327569507540006E-2</v>
      </c>
      <c r="U9256">
        <v>89700</v>
      </c>
      <c r="V9256" t="s">
        <v>5132</v>
      </c>
    </row>
    <row r="9257" spans="2:22" x14ac:dyDescent="0.25">
      <c r="B9257">
        <v>184814</v>
      </c>
      <c r="C9257" t="s">
        <v>5131</v>
      </c>
      <c r="E9257">
        <v>36.81</v>
      </c>
      <c r="F9257">
        <v>0.14000000000000001</v>
      </c>
      <c r="G9257">
        <v>218</v>
      </c>
      <c r="H9257" t="s">
        <v>21</v>
      </c>
      <c r="I9257" t="s">
        <v>64</v>
      </c>
      <c r="K9257">
        <v>5.2935999999999997E-2</v>
      </c>
      <c r="L9257">
        <v>70</v>
      </c>
      <c r="N9257">
        <v>38</v>
      </c>
      <c r="O9257" t="s">
        <v>27</v>
      </c>
      <c r="P9257">
        <f t="shared" si="288"/>
        <v>36.697990127413235</v>
      </c>
      <c r="Q9257">
        <f t="shared" si="289"/>
        <v>36.697990127413235</v>
      </c>
      <c r="S9257">
        <f>IF(AND(M9257&lt;&gt;"",M9257&lt;&gt;18.5),5*LOG10(10^(Q9257/5+1)*W$1/(10^(M9257/5+1)))-5,Q9257)</f>
        <v>36.697990127413235</v>
      </c>
      <c r="T9257">
        <f>(F9257/E9257)*S9257</f>
        <v>0.1395739912479721</v>
      </c>
      <c r="U9257">
        <v>89700</v>
      </c>
      <c r="V9257" t="s">
        <v>5132</v>
      </c>
    </row>
    <row r="9258" spans="2:22" x14ac:dyDescent="0.25">
      <c r="B9258">
        <v>184975</v>
      </c>
      <c r="C9258" t="s">
        <v>5133</v>
      </c>
      <c r="E9258">
        <v>35.25</v>
      </c>
      <c r="F9258">
        <v>0.17</v>
      </c>
      <c r="G9258">
        <v>108</v>
      </c>
      <c r="H9258" t="s">
        <v>21</v>
      </c>
      <c r="I9258" t="s">
        <v>62</v>
      </c>
      <c r="K9258">
        <v>3.4660000000000003E-2</v>
      </c>
      <c r="L9258">
        <v>74.2</v>
      </c>
      <c r="N9258">
        <v>30</v>
      </c>
      <c r="O9258" t="s">
        <v>27</v>
      </c>
      <c r="P9258">
        <f t="shared" si="288"/>
        <v>35.176011702158583</v>
      </c>
      <c r="Q9258">
        <f t="shared" si="289"/>
        <v>35.302541028482437</v>
      </c>
      <c r="S9258">
        <f>IF(AND(M9258&lt;&gt;"",M9258&lt;&gt;18.5),5*LOG10(10^(Q9258/5+1)*W$1/(10^(M9258/5+1)))-5,Q9258)</f>
        <v>35.302541028482437</v>
      </c>
      <c r="T9258">
        <f>(F9258/E9258)*S9258</f>
        <v>0.17025338935722029</v>
      </c>
      <c r="U9258">
        <v>89827</v>
      </c>
      <c r="V9258" t="s">
        <v>5134</v>
      </c>
    </row>
    <row r="9259" spans="2:22" x14ac:dyDescent="0.25">
      <c r="B9259">
        <v>184976</v>
      </c>
      <c r="C9259" t="s">
        <v>5133</v>
      </c>
      <c r="E9259">
        <v>35.770000000000003</v>
      </c>
      <c r="F9259">
        <v>0.28000000000000003</v>
      </c>
      <c r="G9259">
        <v>138</v>
      </c>
      <c r="H9259" t="s">
        <v>21</v>
      </c>
      <c r="I9259" t="s">
        <v>656</v>
      </c>
      <c r="K9259">
        <v>3.4660000000000003E-2</v>
      </c>
      <c r="L9259">
        <v>72</v>
      </c>
      <c r="N9259">
        <v>26</v>
      </c>
      <c r="P9259">
        <f t="shared" si="288"/>
        <v>35.696011702158579</v>
      </c>
      <c r="Q9259">
        <f t="shared" si="289"/>
        <v>35.757183984243639</v>
      </c>
      <c r="S9259">
        <f>IF(AND(M9259&lt;&gt;"",M9259&lt;&gt;18.5),5*LOG10(10^(Q9259/5+1)*W$1/(10^(M9259/5+1)))-5,Q9259)</f>
        <v>35.757183984243639</v>
      </c>
      <c r="T9259">
        <f>(F9259/E9259)*S9259</f>
        <v>0.27989967893732787</v>
      </c>
      <c r="U9259">
        <v>89827</v>
      </c>
      <c r="V9259" t="s">
        <v>5134</v>
      </c>
    </row>
    <row r="9260" spans="2:22" x14ac:dyDescent="0.25">
      <c r="B9260">
        <v>184977</v>
      </c>
      <c r="C9260" t="s">
        <v>5133</v>
      </c>
      <c r="E9260">
        <v>35.81</v>
      </c>
      <c r="F9260">
        <v>0.13</v>
      </c>
      <c r="G9260">
        <v>140</v>
      </c>
      <c r="H9260" t="s">
        <v>21</v>
      </c>
      <c r="I9260" t="s">
        <v>134</v>
      </c>
      <c r="K9260">
        <v>3.4660000000000003E-2</v>
      </c>
      <c r="L9260">
        <v>65</v>
      </c>
      <c r="N9260">
        <v>29</v>
      </c>
      <c r="O9260" t="s">
        <v>37</v>
      </c>
      <c r="P9260">
        <f t="shared" si="288"/>
        <v>35.736011702158585</v>
      </c>
      <c r="Q9260">
        <f t="shared" si="289"/>
        <v>35.575088285301575</v>
      </c>
      <c r="S9260">
        <f>IF(AND(M9260&lt;&gt;"",M9260&lt;&gt;18.5),5*LOG10(10^(Q9260/5+1)*W$1/(10^(M9260/5+1)))-5,Q9260)</f>
        <v>35.575088285301575</v>
      </c>
      <c r="T9260">
        <f>(F9260/E9260)*S9260</f>
        <v>0.1291472068441554</v>
      </c>
      <c r="U9260">
        <v>89827</v>
      </c>
      <c r="V9260" t="s">
        <v>5134</v>
      </c>
    </row>
    <row r="9261" spans="2:22" x14ac:dyDescent="0.25">
      <c r="B9261">
        <v>184978</v>
      </c>
      <c r="C9261" t="s">
        <v>5133</v>
      </c>
      <c r="E9261">
        <v>35.76</v>
      </c>
      <c r="F9261">
        <v>0.08</v>
      </c>
      <c r="G9261">
        <v>142</v>
      </c>
      <c r="H9261" t="s">
        <v>21</v>
      </c>
      <c r="I9261" t="s">
        <v>18</v>
      </c>
      <c r="L9261">
        <v>74.400000000000006</v>
      </c>
      <c r="N9261">
        <v>33</v>
      </c>
      <c r="P9261">
        <f t="shared" si="288"/>
        <v>35.76</v>
      </c>
      <c r="Q9261">
        <f t="shared" si="289"/>
        <v>35.892374477658116</v>
      </c>
      <c r="S9261">
        <f>IF(AND(M9261&lt;&gt;"",M9261&lt;&gt;18.5),5*LOG10(10^(Q9261/5+1)*W$1/(10^(M9261/5+1)))-5,Q9261)</f>
        <v>35.892374477658116</v>
      </c>
      <c r="T9261">
        <f>(F9261/E9261)*S9261</f>
        <v>8.0296139771047256E-2</v>
      </c>
      <c r="U9261">
        <v>89827</v>
      </c>
      <c r="V9261" t="s">
        <v>5134</v>
      </c>
    </row>
    <row r="9262" spans="2:22" x14ac:dyDescent="0.25">
      <c r="B9262">
        <v>184979</v>
      </c>
      <c r="C9262" t="s">
        <v>5133</v>
      </c>
      <c r="E9262">
        <v>35.86</v>
      </c>
      <c r="F9262">
        <v>0.16</v>
      </c>
      <c r="G9262">
        <v>144</v>
      </c>
      <c r="H9262" t="s">
        <v>21</v>
      </c>
      <c r="I9262" t="s">
        <v>87</v>
      </c>
      <c r="K9262">
        <v>3.4660000000000003E-2</v>
      </c>
      <c r="L9262">
        <v>65</v>
      </c>
      <c r="N9262">
        <v>29</v>
      </c>
      <c r="O9262" t="s">
        <v>89</v>
      </c>
      <c r="P9262">
        <f t="shared" si="288"/>
        <v>35.786011702158575</v>
      </c>
      <c r="Q9262">
        <f t="shared" si="289"/>
        <v>35.625088285301572</v>
      </c>
      <c r="S9262">
        <f>IF(AND(M9262&lt;&gt;"",M9262&lt;&gt;18.5),5*LOG10(10^(Q9262/5+1)*W$1/(10^(M9262/5+1)))-5,Q9262)</f>
        <v>35.625088285301572</v>
      </c>
      <c r="T9262">
        <f>(F9262/E9262)*S9262</f>
        <v>0.15895187188087709</v>
      </c>
      <c r="U9262">
        <v>89827</v>
      </c>
      <c r="V9262" t="s">
        <v>5134</v>
      </c>
    </row>
    <row r="9263" spans="2:22" x14ac:dyDescent="0.25">
      <c r="B9263">
        <v>184980</v>
      </c>
      <c r="C9263" t="s">
        <v>5133</v>
      </c>
      <c r="E9263">
        <v>35.880000000000003</v>
      </c>
      <c r="F9263">
        <v>0.04</v>
      </c>
      <c r="G9263">
        <v>145</v>
      </c>
      <c r="H9263" t="s">
        <v>21</v>
      </c>
      <c r="I9263" t="s">
        <v>182</v>
      </c>
      <c r="K9263">
        <v>3.4660000000000003E-2</v>
      </c>
      <c r="L9263">
        <v>72</v>
      </c>
      <c r="N9263">
        <v>26</v>
      </c>
      <c r="P9263">
        <f t="shared" si="288"/>
        <v>35.806011702158571</v>
      </c>
      <c r="Q9263">
        <f t="shared" si="289"/>
        <v>35.867183984243631</v>
      </c>
      <c r="S9263">
        <f>IF(AND(M9263&lt;&gt;"",M9263&lt;&gt;18.5),5*LOG10(10^(Q9263/5+1)*W$1/(10^(M9263/5+1)))-5,Q9263)</f>
        <v>35.867183984243631</v>
      </c>
      <c r="T9263">
        <f>(F9263/E9263)*S9263</f>
        <v>3.9985712357016312E-2</v>
      </c>
      <c r="U9263">
        <v>89827</v>
      </c>
      <c r="V9263" t="s">
        <v>5134</v>
      </c>
    </row>
    <row r="9264" spans="2:22" x14ac:dyDescent="0.25">
      <c r="B9264">
        <v>184981</v>
      </c>
      <c r="C9264" t="s">
        <v>5133</v>
      </c>
      <c r="E9264">
        <v>36.01</v>
      </c>
      <c r="F9264">
        <v>0.11</v>
      </c>
      <c r="G9264">
        <v>149</v>
      </c>
      <c r="H9264" t="s">
        <v>21</v>
      </c>
      <c r="I9264" t="s">
        <v>180</v>
      </c>
      <c r="K9264">
        <v>3.4660000000000003E-2</v>
      </c>
      <c r="L9264">
        <v>65</v>
      </c>
      <c r="N9264">
        <v>27</v>
      </c>
      <c r="O9264" t="s">
        <v>137</v>
      </c>
      <c r="P9264">
        <f t="shared" si="288"/>
        <v>35.936011702158567</v>
      </c>
      <c r="Q9264">
        <f t="shared" si="289"/>
        <v>35.775088285301564</v>
      </c>
      <c r="S9264">
        <f>IF(AND(M9264&lt;&gt;"",M9264&lt;&gt;18.5),5*LOG10(10^(Q9264/5+1)*W$1/(10^(M9264/5+1)))-5,Q9264)</f>
        <v>35.775088285301564</v>
      </c>
      <c r="T9264">
        <f>(F9264/E9264)*S9264</f>
        <v>0.10928241353466182</v>
      </c>
      <c r="U9264">
        <v>89827</v>
      </c>
      <c r="V9264" t="s">
        <v>5134</v>
      </c>
    </row>
    <row r="9265" spans="2:22" x14ac:dyDescent="0.25">
      <c r="B9265">
        <v>184982</v>
      </c>
      <c r="C9265" t="s">
        <v>5133</v>
      </c>
      <c r="E9265">
        <v>35.950000000000003</v>
      </c>
      <c r="F9265">
        <v>0.08</v>
      </c>
      <c r="G9265">
        <v>150</v>
      </c>
      <c r="H9265" t="s">
        <v>21</v>
      </c>
      <c r="I9265" t="s">
        <v>134</v>
      </c>
      <c r="K9265">
        <v>3.4660000000000003E-2</v>
      </c>
      <c r="L9265">
        <v>65</v>
      </c>
      <c r="N9265">
        <v>29</v>
      </c>
      <c r="O9265" t="s">
        <v>137</v>
      </c>
      <c r="P9265">
        <f t="shared" si="288"/>
        <v>35.876011702158578</v>
      </c>
      <c r="Q9265">
        <f t="shared" si="289"/>
        <v>35.715088285301576</v>
      </c>
      <c r="S9265">
        <f>IF(AND(M9265&lt;&gt;"",M9265&lt;&gt;18.5),5*LOG10(10^(Q9265/5+1)*W$1/(10^(M9265/5+1)))-5,Q9265)</f>
        <v>35.715088285301576</v>
      </c>
      <c r="T9265">
        <f>(F9265/E9265)*S9265</f>
        <v>7.9477247922785141E-2</v>
      </c>
      <c r="U9265">
        <v>89827</v>
      </c>
      <c r="V9265" t="s">
        <v>5134</v>
      </c>
    </row>
    <row r="9266" spans="2:22" x14ac:dyDescent="0.25">
      <c r="B9266">
        <v>184983</v>
      </c>
      <c r="C9266" t="s">
        <v>5133</v>
      </c>
      <c r="E9266">
        <v>36</v>
      </c>
      <c r="F9266">
        <v>0.17</v>
      </c>
      <c r="G9266">
        <v>153</v>
      </c>
      <c r="H9266" t="s">
        <v>21</v>
      </c>
      <c r="I9266" t="s">
        <v>87</v>
      </c>
      <c r="K9266">
        <v>3.4660000000000003E-2</v>
      </c>
      <c r="L9266">
        <v>65</v>
      </c>
      <c r="N9266">
        <v>29</v>
      </c>
      <c r="O9266" t="s">
        <v>90</v>
      </c>
      <c r="P9266">
        <f t="shared" si="288"/>
        <v>35.926011702158576</v>
      </c>
      <c r="Q9266">
        <f t="shared" si="289"/>
        <v>35.76508828530158</v>
      </c>
      <c r="S9266">
        <f>IF(AND(M9266&lt;&gt;"",M9266&lt;&gt;18.5),5*LOG10(10^(Q9266/5+1)*W$1/(10^(M9266/5+1)))-5,Q9266)</f>
        <v>35.76508828530158</v>
      </c>
      <c r="T9266">
        <f>(F9266/E9266)*S9266</f>
        <v>0.16889069468059079</v>
      </c>
      <c r="U9266">
        <v>89827</v>
      </c>
      <c r="V9266" t="s">
        <v>5134</v>
      </c>
    </row>
    <row r="9267" spans="2:22" x14ac:dyDescent="0.25">
      <c r="B9267">
        <v>184984</v>
      </c>
      <c r="C9267" t="s">
        <v>5133</v>
      </c>
      <c r="E9267">
        <v>36.01</v>
      </c>
      <c r="F9267">
        <v>0.2</v>
      </c>
      <c r="G9267">
        <v>154</v>
      </c>
      <c r="H9267" t="s">
        <v>21</v>
      </c>
      <c r="I9267" t="s">
        <v>183</v>
      </c>
      <c r="K9267">
        <v>3.4660000000000003E-2</v>
      </c>
      <c r="L9267">
        <v>65</v>
      </c>
      <c r="N9267">
        <v>24</v>
      </c>
      <c r="P9267">
        <f t="shared" si="288"/>
        <v>35.936011702158567</v>
      </c>
      <c r="Q9267">
        <f t="shared" si="289"/>
        <v>35.775088285301564</v>
      </c>
      <c r="S9267">
        <f>IF(AND(M9267&lt;&gt;"",M9267&lt;&gt;18.5),5*LOG10(10^(Q9267/5+1)*W$1/(10^(M9267/5+1)))-5,Q9267)</f>
        <v>35.775088285301564</v>
      </c>
      <c r="T9267">
        <f>(F9267/E9267)*S9267</f>
        <v>0.19869529733574878</v>
      </c>
      <c r="U9267">
        <v>89827</v>
      </c>
      <c r="V9267" t="s">
        <v>5134</v>
      </c>
    </row>
    <row r="9268" spans="2:22" x14ac:dyDescent="0.25">
      <c r="B9268">
        <v>184985</v>
      </c>
      <c r="C9268" t="s">
        <v>5133</v>
      </c>
      <c r="E9268">
        <v>36.020000000000003</v>
      </c>
      <c r="F9268">
        <v>0.12</v>
      </c>
      <c r="G9268">
        <v>155</v>
      </c>
      <c r="H9268" t="s">
        <v>21</v>
      </c>
      <c r="I9268" t="s">
        <v>658</v>
      </c>
      <c r="K9268">
        <v>3.4660000000000003E-2</v>
      </c>
      <c r="L9268">
        <v>65</v>
      </c>
      <c r="N9268">
        <v>27</v>
      </c>
      <c r="O9268" t="s">
        <v>137</v>
      </c>
      <c r="P9268">
        <f t="shared" si="288"/>
        <v>35.946011702158572</v>
      </c>
      <c r="Q9268">
        <f t="shared" si="289"/>
        <v>35.785088285301576</v>
      </c>
      <c r="S9268">
        <f>IF(AND(M9268&lt;&gt;"",M9268&lt;&gt;18.5),5*LOG10(10^(Q9268/5+1)*W$1/(10^(M9268/5+1)))-5,Q9268)</f>
        <v>35.785088285301576</v>
      </c>
      <c r="T9268">
        <f>(F9268/E9268)*S9268</f>
        <v>0.1192173957311546</v>
      </c>
      <c r="U9268">
        <v>89827</v>
      </c>
      <c r="V9268" t="s">
        <v>5134</v>
      </c>
    </row>
    <row r="9269" spans="2:22" x14ac:dyDescent="0.25">
      <c r="B9269">
        <v>184986</v>
      </c>
      <c r="C9269" t="s">
        <v>5133</v>
      </c>
      <c r="E9269">
        <v>36.11</v>
      </c>
      <c r="F9269">
        <v>0.19</v>
      </c>
      <c r="G9269">
        <v>161</v>
      </c>
      <c r="H9269" t="s">
        <v>21</v>
      </c>
      <c r="I9269" t="s">
        <v>179</v>
      </c>
      <c r="K9269">
        <v>3.4660000000000003E-2</v>
      </c>
      <c r="L9269">
        <v>70</v>
      </c>
      <c r="N9269">
        <v>28</v>
      </c>
      <c r="O9269" t="s">
        <v>88</v>
      </c>
      <c r="P9269">
        <f t="shared" si="288"/>
        <v>36.036011702158575</v>
      </c>
      <c r="Q9269">
        <f t="shared" si="289"/>
        <v>36.036011702158575</v>
      </c>
      <c r="S9269">
        <f>IF(AND(M9269&lt;&gt;"",M9269&lt;&gt;18.5),5*LOG10(10^(Q9269/5+1)*W$1/(10^(M9269/5+1)))-5,Q9269)</f>
        <v>36.036011702158575</v>
      </c>
      <c r="T9269">
        <f>(F9269/E9269)*S9269</f>
        <v>0.18961069574661119</v>
      </c>
      <c r="U9269">
        <v>89827</v>
      </c>
      <c r="V9269" t="s">
        <v>5134</v>
      </c>
    </row>
    <row r="9270" spans="2:22" x14ac:dyDescent="0.25">
      <c r="B9270">
        <v>184987</v>
      </c>
      <c r="C9270" t="s">
        <v>5133</v>
      </c>
      <c r="E9270">
        <v>36.130000000000003</v>
      </c>
      <c r="F9270">
        <v>0.19</v>
      </c>
      <c r="G9270">
        <v>162</v>
      </c>
      <c r="H9270" t="s">
        <v>21</v>
      </c>
      <c r="I9270" t="s">
        <v>87</v>
      </c>
      <c r="K9270">
        <v>3.4660000000000003E-2</v>
      </c>
      <c r="L9270">
        <v>65</v>
      </c>
      <c r="N9270">
        <v>29</v>
      </c>
      <c r="O9270" t="s">
        <v>37</v>
      </c>
      <c r="P9270">
        <f t="shared" si="288"/>
        <v>36.056011702158585</v>
      </c>
      <c r="Q9270">
        <f t="shared" si="289"/>
        <v>35.895088285301583</v>
      </c>
      <c r="S9270">
        <f>IF(AND(M9270&lt;&gt;"",M9270&lt;&gt;18.5),5*LOG10(10^(Q9270/5+1)*W$1/(10^(M9270/5+1)))-5,Q9270)</f>
        <v>35.895088285301583</v>
      </c>
      <c r="T9270">
        <f>(F9270/E9270)*S9270</f>
        <v>0.18876464916156382</v>
      </c>
      <c r="U9270">
        <v>89827</v>
      </c>
      <c r="V9270" t="s">
        <v>5134</v>
      </c>
    </row>
    <row r="9271" spans="2:22" x14ac:dyDescent="0.25">
      <c r="B9271">
        <v>184988</v>
      </c>
      <c r="C9271" t="s">
        <v>5133</v>
      </c>
      <c r="E9271">
        <v>36.17</v>
      </c>
      <c r="F9271">
        <v>0.11</v>
      </c>
      <c r="G9271">
        <v>165</v>
      </c>
      <c r="H9271" t="s">
        <v>21</v>
      </c>
      <c r="I9271" t="s">
        <v>1472</v>
      </c>
      <c r="K9271">
        <v>3.4660000000000003E-2</v>
      </c>
      <c r="L9271">
        <v>65</v>
      </c>
      <c r="N9271">
        <v>16</v>
      </c>
      <c r="O9271" t="s">
        <v>1473</v>
      </c>
      <c r="P9271">
        <f t="shared" si="288"/>
        <v>36.096011702158577</v>
      </c>
      <c r="Q9271">
        <f t="shared" si="289"/>
        <v>35.935088285301575</v>
      </c>
      <c r="S9271">
        <f>IF(AND(M9271&lt;&gt;"",M9271&lt;&gt;18.5),5*LOG10(10^(Q9271/5+1)*W$1/(10^(M9271/5+1)))-5,Q9271)</f>
        <v>35.935088285301575</v>
      </c>
      <c r="T9271">
        <f>(F9271/E9271)*S9271</f>
        <v>0.10928558781816901</v>
      </c>
      <c r="U9271">
        <v>89827</v>
      </c>
      <c r="V9271" t="s">
        <v>5134</v>
      </c>
    </row>
    <row r="9272" spans="2:22" x14ac:dyDescent="0.25">
      <c r="B9272">
        <v>184989</v>
      </c>
      <c r="C9272" t="s">
        <v>5133</v>
      </c>
      <c r="E9272">
        <v>36.19</v>
      </c>
      <c r="F9272">
        <v>0.21</v>
      </c>
      <c r="G9272">
        <v>167</v>
      </c>
      <c r="H9272" t="s">
        <v>21</v>
      </c>
      <c r="I9272" t="s">
        <v>1476</v>
      </c>
      <c r="K9272">
        <v>3.4660000000000003E-2</v>
      </c>
      <c r="L9272">
        <v>65</v>
      </c>
      <c r="N9272">
        <v>18</v>
      </c>
      <c r="O9272" t="s">
        <v>1473</v>
      </c>
      <c r="P9272">
        <f t="shared" si="288"/>
        <v>36.116011702158573</v>
      </c>
      <c r="Q9272">
        <f t="shared" si="289"/>
        <v>35.955088285301571</v>
      </c>
      <c r="S9272">
        <f>IF(AND(M9272&lt;&gt;"",M9272&lt;&gt;18.5),5*LOG10(10^(Q9272/5+1)*W$1/(10^(M9272/5+1)))-5,Q9272)</f>
        <v>35.955088285301571</v>
      </c>
      <c r="T9272">
        <f>(F9272/E9272)*S9272</f>
        <v>0.20863687593018321</v>
      </c>
      <c r="U9272">
        <v>89827</v>
      </c>
      <c r="V9272" t="s">
        <v>5134</v>
      </c>
    </row>
    <row r="9273" spans="2:22" x14ac:dyDescent="0.25">
      <c r="B9273">
        <v>184990</v>
      </c>
      <c r="C9273" t="s">
        <v>5133</v>
      </c>
      <c r="E9273">
        <v>36.159999999999997</v>
      </c>
      <c r="F9273">
        <v>0.1</v>
      </c>
      <c r="G9273">
        <v>171</v>
      </c>
      <c r="H9273" t="s">
        <v>21</v>
      </c>
      <c r="I9273" t="s">
        <v>1474</v>
      </c>
      <c r="L9273">
        <v>65</v>
      </c>
      <c r="N9273">
        <v>16</v>
      </c>
      <c r="O9273" t="s">
        <v>1475</v>
      </c>
      <c r="P9273">
        <f t="shared" si="288"/>
        <v>36.159999999999997</v>
      </c>
      <c r="Q9273">
        <f t="shared" si="289"/>
        <v>35.999076583143001</v>
      </c>
      <c r="S9273">
        <f>IF(AND(M9273&lt;&gt;"",M9273&lt;&gt;18.5),5*LOG10(10^(Q9273/5+1)*W$1/(10^(M9273/5+1)))-5,Q9273)</f>
        <v>35.999076583143001</v>
      </c>
      <c r="T9273">
        <f>(F9273/E9273)*S9273</f>
        <v>9.9554968426833534E-2</v>
      </c>
      <c r="U9273">
        <v>89827</v>
      </c>
      <c r="V9273" t="s">
        <v>5134</v>
      </c>
    </row>
    <row r="9274" spans="2:22" x14ac:dyDescent="0.25">
      <c r="B9274">
        <v>184991</v>
      </c>
      <c r="C9274" t="s">
        <v>5133</v>
      </c>
      <c r="E9274">
        <v>36.26</v>
      </c>
      <c r="F9274">
        <v>0.18</v>
      </c>
      <c r="G9274">
        <v>173</v>
      </c>
      <c r="H9274" t="s">
        <v>21</v>
      </c>
      <c r="I9274" t="s">
        <v>87</v>
      </c>
      <c r="K9274">
        <v>3.4660000000000003E-2</v>
      </c>
      <c r="L9274">
        <v>65</v>
      </c>
      <c r="N9274">
        <v>29</v>
      </c>
      <c r="O9274" t="s">
        <v>88</v>
      </c>
      <c r="P9274">
        <f t="shared" si="288"/>
        <v>36.186011702158574</v>
      </c>
      <c r="Q9274">
        <f t="shared" si="289"/>
        <v>36.025088285301564</v>
      </c>
      <c r="S9274">
        <f>IF(AND(M9274&lt;&gt;"",M9274&lt;&gt;18.5),5*LOG10(10^(Q9274/5+1)*W$1/(10^(M9274/5+1)))-5,Q9274)</f>
        <v>36.025088285301564</v>
      </c>
      <c r="T9274">
        <f>(F9274/E9274)*S9274</f>
        <v>0.17883386352328409</v>
      </c>
      <c r="U9274">
        <v>89827</v>
      </c>
      <c r="V9274" t="s">
        <v>5134</v>
      </c>
    </row>
    <row r="9275" spans="2:22" x14ac:dyDescent="0.25">
      <c r="B9275">
        <v>184992</v>
      </c>
      <c r="C9275" t="s">
        <v>5133</v>
      </c>
      <c r="E9275">
        <v>36.299999999999997</v>
      </c>
      <c r="F9275">
        <v>0.02</v>
      </c>
      <c r="G9275">
        <v>176</v>
      </c>
      <c r="H9275" t="s">
        <v>21</v>
      </c>
      <c r="I9275" t="s">
        <v>658</v>
      </c>
      <c r="K9275">
        <v>3.4660000000000003E-2</v>
      </c>
      <c r="L9275">
        <v>65</v>
      </c>
      <c r="N9275">
        <v>27</v>
      </c>
      <c r="O9275" t="s">
        <v>88</v>
      </c>
      <c r="P9275">
        <f t="shared" si="288"/>
        <v>36.22601170215858</v>
      </c>
      <c r="Q9275">
        <f t="shared" si="289"/>
        <v>36.06508828530157</v>
      </c>
      <c r="S9275">
        <f>IF(AND(M9275&lt;&gt;"",M9275&lt;&gt;18.5),5*LOG10(10^(Q9275/5+1)*W$1/(10^(M9275/5+1)))-5,Q9275)</f>
        <v>36.06508828530157</v>
      </c>
      <c r="T9275">
        <f>(F9275/E9275)*S9275</f>
        <v>1.9870572058017396E-2</v>
      </c>
      <c r="U9275">
        <v>89827</v>
      </c>
      <c r="V9275" t="s">
        <v>5134</v>
      </c>
    </row>
    <row r="9276" spans="2:22" x14ac:dyDescent="0.25">
      <c r="B9276">
        <v>184993</v>
      </c>
      <c r="C9276" t="s">
        <v>5133</v>
      </c>
      <c r="E9276">
        <v>36.369999999999997</v>
      </c>
      <c r="F9276">
        <v>0.14000000000000001</v>
      </c>
      <c r="G9276">
        <v>188</v>
      </c>
      <c r="H9276" t="s">
        <v>21</v>
      </c>
      <c r="I9276" t="s">
        <v>184</v>
      </c>
      <c r="L9276">
        <v>60</v>
      </c>
      <c r="N9276">
        <v>25</v>
      </c>
      <c r="P9276">
        <f t="shared" si="288"/>
        <v>36.369999999999997</v>
      </c>
      <c r="Q9276">
        <f t="shared" si="289"/>
        <v>36.035266051846932</v>
      </c>
      <c r="S9276">
        <f>IF(AND(M9276&lt;&gt;"",M9276&lt;&gt;18.5),5*LOG10(10^(Q9276/5+1)*W$1/(10^(M9276/5+1)))-5,Q9276)</f>
        <v>36.035266051846932</v>
      </c>
      <c r="T9276">
        <f>(F9276/E9276)*S9276</f>
        <v>0.13871149978714795</v>
      </c>
      <c r="U9276">
        <v>89827</v>
      </c>
      <c r="V9276" t="s">
        <v>5134</v>
      </c>
    </row>
    <row r="9277" spans="2:22" x14ac:dyDescent="0.25">
      <c r="B9277">
        <v>184994</v>
      </c>
      <c r="C9277" t="s">
        <v>5133</v>
      </c>
      <c r="E9277">
        <v>36.409999999999997</v>
      </c>
      <c r="F9277">
        <v>7.0000000000000007E-2</v>
      </c>
      <c r="G9277">
        <v>191</v>
      </c>
      <c r="H9277" t="s">
        <v>21</v>
      </c>
      <c r="I9277" t="s">
        <v>185</v>
      </c>
      <c r="L9277">
        <v>60</v>
      </c>
      <c r="N9277">
        <v>20</v>
      </c>
      <c r="O9277" t="s">
        <v>188</v>
      </c>
      <c r="P9277">
        <f t="shared" si="288"/>
        <v>36.409999999999997</v>
      </c>
      <c r="Q9277">
        <f t="shared" si="289"/>
        <v>36.075266051846938</v>
      </c>
      <c r="S9277">
        <f>IF(AND(M9277&lt;&gt;"",M9277&lt;&gt;18.5),5*LOG10(10^(Q9277/5+1)*W$1/(10^(M9277/5+1)))-5,Q9277)</f>
        <v>36.075266051846938</v>
      </c>
      <c r="T9277">
        <f>(F9277/E9277)*S9277</f>
        <v>6.935645766628086E-2</v>
      </c>
      <c r="U9277">
        <v>89827</v>
      </c>
      <c r="V9277" t="s">
        <v>5134</v>
      </c>
    </row>
    <row r="9278" spans="2:22" x14ac:dyDescent="0.25">
      <c r="B9278">
        <v>184995</v>
      </c>
      <c r="C9278" t="s">
        <v>5133</v>
      </c>
      <c r="E9278">
        <v>36.5</v>
      </c>
      <c r="F9278">
        <v>0.2</v>
      </c>
      <c r="G9278">
        <v>193</v>
      </c>
      <c r="H9278" t="s">
        <v>21</v>
      </c>
      <c r="I9278" t="s">
        <v>1476</v>
      </c>
      <c r="K9278">
        <v>3.4660000000000003E-2</v>
      </c>
      <c r="L9278">
        <v>65</v>
      </c>
      <c r="N9278">
        <v>18</v>
      </c>
      <c r="O9278" t="s">
        <v>1477</v>
      </c>
      <c r="P9278">
        <f t="shared" si="288"/>
        <v>36.426011702158576</v>
      </c>
      <c r="Q9278">
        <f t="shared" si="289"/>
        <v>36.265088285301573</v>
      </c>
      <c r="S9278">
        <f>IF(AND(M9278&lt;&gt;"",M9278&lt;&gt;18.5),5*LOG10(10^(Q9278/5+1)*W$1/(10^(M9278/5+1)))-5,Q9278)</f>
        <v>36.265088285301573</v>
      </c>
      <c r="T9278">
        <f>(F9278/E9278)*S9278</f>
        <v>0.19871281252220041</v>
      </c>
      <c r="U9278">
        <v>89827</v>
      </c>
      <c r="V9278" t="s">
        <v>5134</v>
      </c>
    </row>
    <row r="9279" spans="2:22" x14ac:dyDescent="0.25">
      <c r="B9279">
        <v>184996</v>
      </c>
      <c r="C9279" t="s">
        <v>5133</v>
      </c>
      <c r="E9279">
        <v>36.520000000000003</v>
      </c>
      <c r="F9279">
        <v>0.08</v>
      </c>
      <c r="G9279">
        <v>201</v>
      </c>
      <c r="H9279" t="s">
        <v>21</v>
      </c>
      <c r="I9279" t="s">
        <v>185</v>
      </c>
      <c r="L9279">
        <v>60</v>
      </c>
      <c r="N9279">
        <v>20</v>
      </c>
      <c r="O9279" t="s">
        <v>186</v>
      </c>
      <c r="P9279">
        <f t="shared" si="288"/>
        <v>36.520000000000003</v>
      </c>
      <c r="Q9279">
        <f t="shared" si="289"/>
        <v>36.185266051846938</v>
      </c>
      <c r="S9279">
        <f>IF(AND(M9279&lt;&gt;"",M9279&lt;&gt;18.5),5*LOG10(10^(Q9279/5+1)*W$1/(10^(M9279/5+1)))-5,Q9279)</f>
        <v>36.185266051846938</v>
      </c>
      <c r="T9279">
        <f>(F9279/E9279)*S9279</f>
        <v>7.9266738339204681E-2</v>
      </c>
      <c r="U9279">
        <v>89827</v>
      </c>
      <c r="V9279" t="s">
        <v>5134</v>
      </c>
    </row>
    <row r="9280" spans="2:22" x14ac:dyDescent="0.25">
      <c r="B9280">
        <v>184997</v>
      </c>
      <c r="C9280" t="s">
        <v>5133</v>
      </c>
      <c r="E9280">
        <v>36.619999999999997</v>
      </c>
      <c r="F9280">
        <v>0.09</v>
      </c>
      <c r="G9280">
        <v>211</v>
      </c>
      <c r="H9280" t="s">
        <v>21</v>
      </c>
      <c r="I9280" t="s">
        <v>185</v>
      </c>
      <c r="L9280">
        <v>60</v>
      </c>
      <c r="N9280">
        <v>20</v>
      </c>
      <c r="O9280" t="s">
        <v>187</v>
      </c>
      <c r="P9280">
        <f t="shared" si="288"/>
        <v>36.619999999999997</v>
      </c>
      <c r="Q9280">
        <f t="shared" si="289"/>
        <v>36.285266051846932</v>
      </c>
      <c r="S9280">
        <f>IF(AND(M9280&lt;&gt;"",M9280&lt;&gt;18.5),5*LOG10(10^(Q9280/5+1)*W$1/(10^(M9280/5+1)))-5,Q9280)</f>
        <v>36.285266051846932</v>
      </c>
      <c r="T9280">
        <f>(F9280/E9280)*S9280</f>
        <v>8.9177333278706278E-2</v>
      </c>
      <c r="U9280">
        <v>89827</v>
      </c>
      <c r="V9280" t="s">
        <v>5134</v>
      </c>
    </row>
    <row r="9281" spans="1:22" x14ac:dyDescent="0.25">
      <c r="A9281" t="s">
        <v>47</v>
      </c>
      <c r="B9281">
        <v>185084</v>
      </c>
      <c r="C9281" t="s">
        <v>5135</v>
      </c>
      <c r="E9281">
        <v>35.19</v>
      </c>
      <c r="F9281">
        <v>0.04</v>
      </c>
      <c r="G9281">
        <v>109</v>
      </c>
      <c r="H9281" t="s">
        <v>21</v>
      </c>
      <c r="I9281" t="s">
        <v>91</v>
      </c>
      <c r="N9281">
        <v>35</v>
      </c>
      <c r="O9281" t="s">
        <v>92</v>
      </c>
      <c r="P9281">
        <f t="shared" si="288"/>
        <v>35.19</v>
      </c>
      <c r="Q9281">
        <f t="shared" si="289"/>
        <v>35.19</v>
      </c>
      <c r="S9281">
        <f>IF(AND(M9281&lt;&gt;"",M9281&lt;&gt;18.5),5*LOG10(10^(Q9281/5+1)*W$1/(10^(M9281/5+1)))-5,Q9281)</f>
        <v>35.19</v>
      </c>
      <c r="T9281">
        <f>(F9281/E9281)*S9281</f>
        <v>3.9999999999999994E-2</v>
      </c>
      <c r="U9281">
        <v>89898</v>
      </c>
      <c r="V9281" t="s">
        <v>5136</v>
      </c>
    </row>
    <row r="9282" spans="1:22" x14ac:dyDescent="0.25">
      <c r="A9282" t="s">
        <v>47</v>
      </c>
      <c r="B9282">
        <v>185085</v>
      </c>
      <c r="C9282" t="s">
        <v>5135</v>
      </c>
      <c r="E9282">
        <v>35.229999999999997</v>
      </c>
      <c r="F9282">
        <v>0.04</v>
      </c>
      <c r="G9282">
        <v>111</v>
      </c>
      <c r="H9282" t="s">
        <v>21</v>
      </c>
      <c r="I9282" t="s">
        <v>91</v>
      </c>
      <c r="N9282">
        <v>35</v>
      </c>
      <c r="O9282" t="s">
        <v>93</v>
      </c>
      <c r="P9282">
        <f t="shared" ref="P9282:P9345" si="290">IF((K9282&lt;&gt;""),5*LOG10(10^(E9282/5+1)/(K9282+1))-5,E9282)</f>
        <v>35.229999999999997</v>
      </c>
      <c r="Q9282">
        <f t="shared" ref="Q9282:Q9345" si="291">IF(AND(L9282&lt;&gt;"",L9282&lt;&gt;70),5*LOG10(10^(P9282/5+1)*L9282/70)-5,P9282)</f>
        <v>35.229999999999997</v>
      </c>
      <c r="S9282">
        <f>IF(AND(M9282&lt;&gt;"",M9282&lt;&gt;18.5),5*LOG10(10^(Q9282/5+1)*W$1/(10^(M9282/5+1)))-5,Q9282)</f>
        <v>35.229999999999997</v>
      </c>
      <c r="T9282">
        <f>(F9282/E9282)*S9282</f>
        <v>0.04</v>
      </c>
      <c r="U9282">
        <v>89898</v>
      </c>
      <c r="V9282" t="s">
        <v>5136</v>
      </c>
    </row>
    <row r="9283" spans="1:22" x14ac:dyDescent="0.25">
      <c r="B9283">
        <v>185086</v>
      </c>
      <c r="C9283" t="s">
        <v>5135</v>
      </c>
      <c r="E9283">
        <v>35.29</v>
      </c>
      <c r="F9283">
        <v>0.16</v>
      </c>
      <c r="G9283">
        <v>112</v>
      </c>
      <c r="H9283" t="s">
        <v>21</v>
      </c>
      <c r="I9283" t="s">
        <v>65</v>
      </c>
      <c r="K9283">
        <v>2.4233000000000001E-2</v>
      </c>
      <c r="L9283">
        <v>70</v>
      </c>
      <c r="N9283">
        <v>33</v>
      </c>
      <c r="O9283" t="s">
        <v>27</v>
      </c>
      <c r="P9283">
        <f t="shared" si="290"/>
        <v>35.238006178209041</v>
      </c>
      <c r="Q9283">
        <f t="shared" si="291"/>
        <v>35.238006178209041</v>
      </c>
      <c r="S9283">
        <f>IF(AND(M9283&lt;&gt;"",M9283&lt;&gt;18.5),5*LOG10(10^(Q9283/5+1)*W$1/(10^(M9283/5+1)))-5,Q9283)</f>
        <v>35.238006178209041</v>
      </c>
      <c r="T9283">
        <f>(F9283/E9283)*S9283</f>
        <v>0.15976426717238443</v>
      </c>
      <c r="U9283">
        <v>89898</v>
      </c>
      <c r="V9283" t="s">
        <v>5136</v>
      </c>
    </row>
    <row r="9284" spans="1:22" x14ac:dyDescent="0.25">
      <c r="B9284">
        <v>185581</v>
      </c>
      <c r="C9284" t="s">
        <v>5137</v>
      </c>
      <c r="E9284">
        <v>34.619999999999997</v>
      </c>
      <c r="F9284">
        <v>0.17</v>
      </c>
      <c r="G9284">
        <v>81.400000000000006</v>
      </c>
      <c r="H9284" t="s">
        <v>21</v>
      </c>
      <c r="I9284" t="s">
        <v>62</v>
      </c>
      <c r="K9284">
        <v>3.1441999999999998E-2</v>
      </c>
      <c r="L9284">
        <v>74.2</v>
      </c>
      <c r="N9284">
        <v>30</v>
      </c>
      <c r="O9284" t="s">
        <v>27</v>
      </c>
      <c r="P9284">
        <f t="shared" si="290"/>
        <v>34.552775941159688</v>
      </c>
      <c r="Q9284">
        <f t="shared" si="291"/>
        <v>34.679305267483542</v>
      </c>
      <c r="S9284">
        <f>IF(AND(M9284&lt;&gt;"",M9284&lt;&gt;18.5),5*LOG10(10^(Q9284/5+1)*W$1/(10^(M9284/5+1)))-5,Q9284)</f>
        <v>34.679305267483542</v>
      </c>
      <c r="T9284">
        <f>(F9284/E9284)*S9284</f>
        <v>0.17029121592929528</v>
      </c>
      <c r="U9284">
        <v>90270</v>
      </c>
      <c r="V9284" t="s">
        <v>5138</v>
      </c>
    </row>
    <row r="9285" spans="1:22" x14ac:dyDescent="0.25">
      <c r="B9285">
        <v>185582</v>
      </c>
      <c r="C9285" t="s">
        <v>5137</v>
      </c>
      <c r="E9285">
        <v>35.26</v>
      </c>
      <c r="F9285">
        <v>0.08</v>
      </c>
      <c r="G9285">
        <v>113</v>
      </c>
      <c r="H9285" t="s">
        <v>21</v>
      </c>
      <c r="I9285" t="s">
        <v>18</v>
      </c>
      <c r="L9285">
        <v>74.400000000000006</v>
      </c>
      <c r="N9285">
        <v>33</v>
      </c>
      <c r="P9285">
        <f t="shared" si="290"/>
        <v>35.26</v>
      </c>
      <c r="Q9285">
        <f t="shared" si="291"/>
        <v>35.392374477658109</v>
      </c>
      <c r="S9285">
        <f>IF(AND(M9285&lt;&gt;"",M9285&lt;&gt;18.5),5*LOG10(10^(Q9285/5+1)*W$1/(10^(M9285/5+1)))-5,Q9285)</f>
        <v>35.392374477658109</v>
      </c>
      <c r="T9285">
        <f>(F9285/E9285)*S9285</f>
        <v>8.0300339143864127E-2</v>
      </c>
      <c r="U9285">
        <v>90270</v>
      </c>
      <c r="V9285" t="s">
        <v>5138</v>
      </c>
    </row>
    <row r="9286" spans="1:22" x14ac:dyDescent="0.25">
      <c r="B9286">
        <v>185583</v>
      </c>
      <c r="C9286" t="s">
        <v>5137</v>
      </c>
      <c r="E9286">
        <v>35.39</v>
      </c>
      <c r="F9286">
        <v>0.16</v>
      </c>
      <c r="G9286">
        <v>116</v>
      </c>
      <c r="H9286" t="s">
        <v>21</v>
      </c>
      <c r="I9286" t="s">
        <v>65</v>
      </c>
      <c r="K9286">
        <v>3.1441999999999998E-2</v>
      </c>
      <c r="L9286">
        <v>70</v>
      </c>
      <c r="N9286">
        <v>33</v>
      </c>
      <c r="O9286" t="s">
        <v>27</v>
      </c>
      <c r="P9286">
        <f t="shared" si="290"/>
        <v>35.322775941159684</v>
      </c>
      <c r="Q9286">
        <f t="shared" si="291"/>
        <v>35.322775941159684</v>
      </c>
      <c r="S9286">
        <f>IF(AND(M9286&lt;&gt;"",M9286&lt;&gt;18.5),5*LOG10(10^(Q9286/5+1)*W$1/(10^(M9286/5+1)))-5,Q9286)</f>
        <v>35.322775941159684</v>
      </c>
      <c r="T9286">
        <f>(F9286/E9286)*S9286</f>
        <v>0.15969607659184937</v>
      </c>
      <c r="U9286">
        <v>90270</v>
      </c>
      <c r="V9286" t="s">
        <v>5138</v>
      </c>
    </row>
    <row r="9287" spans="1:22" x14ac:dyDescent="0.25">
      <c r="B9287">
        <v>185584</v>
      </c>
      <c r="C9287" t="s">
        <v>5137</v>
      </c>
      <c r="E9287">
        <v>35.43</v>
      </c>
      <c r="F9287">
        <v>0.05</v>
      </c>
      <c r="G9287">
        <v>118</v>
      </c>
      <c r="H9287" t="s">
        <v>21</v>
      </c>
      <c r="I9287" t="s">
        <v>182</v>
      </c>
      <c r="K9287">
        <v>3.1440000000000003E-2</v>
      </c>
      <c r="L9287">
        <v>72</v>
      </c>
      <c r="N9287">
        <v>26</v>
      </c>
      <c r="P9287">
        <f t="shared" si="290"/>
        <v>35.362780151720273</v>
      </c>
      <c r="Q9287">
        <f t="shared" si="291"/>
        <v>35.423952433805333</v>
      </c>
      <c r="S9287">
        <f>IF(AND(M9287&lt;&gt;"",M9287&lt;&gt;18.5),5*LOG10(10^(Q9287/5+1)*W$1/(10^(M9287/5+1)))-5,Q9287)</f>
        <v>35.423952433805333</v>
      </c>
      <c r="T9287">
        <f>(F9287/E9287)*S9287</f>
        <v>4.9991465472488471E-2</v>
      </c>
      <c r="U9287">
        <v>90270</v>
      </c>
      <c r="V9287" t="s">
        <v>5138</v>
      </c>
    </row>
    <row r="9288" spans="1:22" x14ac:dyDescent="0.25">
      <c r="B9288">
        <v>185585</v>
      </c>
      <c r="C9288" t="s">
        <v>5137</v>
      </c>
      <c r="E9288">
        <v>35.54</v>
      </c>
      <c r="F9288">
        <v>0.2</v>
      </c>
      <c r="G9288">
        <v>124</v>
      </c>
      <c r="H9288" t="s">
        <v>21</v>
      </c>
      <c r="I9288" t="s">
        <v>183</v>
      </c>
      <c r="K9288">
        <v>3.1440000000000003E-2</v>
      </c>
      <c r="L9288">
        <v>65</v>
      </c>
      <c r="N9288">
        <v>24</v>
      </c>
      <c r="P9288">
        <f t="shared" si="290"/>
        <v>35.472780151720272</v>
      </c>
      <c r="Q9288">
        <f t="shared" si="291"/>
        <v>35.311856734863269</v>
      </c>
      <c r="S9288">
        <f>IF(AND(M9288&lt;&gt;"",M9288&lt;&gt;18.5),5*LOG10(10^(Q9288/5+1)*W$1/(10^(M9288/5+1)))-5,Q9288)</f>
        <v>35.311856734863269</v>
      </c>
      <c r="T9288">
        <f>(F9288/E9288)*S9288</f>
        <v>0.19871613244154909</v>
      </c>
      <c r="U9288">
        <v>90270</v>
      </c>
      <c r="V9288" t="s">
        <v>5138</v>
      </c>
    </row>
    <row r="9289" spans="1:22" x14ac:dyDescent="0.25">
      <c r="B9289">
        <v>185586</v>
      </c>
      <c r="C9289" t="s">
        <v>5137</v>
      </c>
      <c r="E9289">
        <v>35.61</v>
      </c>
      <c r="F9289">
        <v>0.17</v>
      </c>
      <c r="G9289">
        <v>125</v>
      </c>
      <c r="H9289" t="s">
        <v>21</v>
      </c>
      <c r="I9289" t="s">
        <v>180</v>
      </c>
      <c r="K9289">
        <v>3.1440000000000003E-2</v>
      </c>
      <c r="L9289">
        <v>65</v>
      </c>
      <c r="N9289">
        <v>27</v>
      </c>
      <c r="O9289" t="s">
        <v>137</v>
      </c>
      <c r="P9289">
        <f t="shared" si="290"/>
        <v>35.542780151720272</v>
      </c>
      <c r="Q9289">
        <f t="shared" si="291"/>
        <v>35.381856734863263</v>
      </c>
      <c r="S9289">
        <f>IF(AND(M9289&lt;&gt;"",M9289&lt;&gt;18.5),5*LOG10(10^(Q9289/5+1)*W$1/(10^(M9289/5+1)))-5,Q9289)</f>
        <v>35.381856734863263</v>
      </c>
      <c r="T9289">
        <f>(F9289/E9289)*S9289</f>
        <v>0.168910857762616</v>
      </c>
      <c r="U9289">
        <v>90270</v>
      </c>
      <c r="V9289" t="s">
        <v>5138</v>
      </c>
    </row>
    <row r="9290" spans="1:22" x14ac:dyDescent="0.25">
      <c r="B9290">
        <v>185587</v>
      </c>
      <c r="C9290" t="s">
        <v>5137</v>
      </c>
      <c r="E9290">
        <v>35.520000000000003</v>
      </c>
      <c r="F9290">
        <v>0.15</v>
      </c>
      <c r="G9290">
        <v>127</v>
      </c>
      <c r="H9290" t="s">
        <v>21</v>
      </c>
      <c r="I9290" t="s">
        <v>185</v>
      </c>
      <c r="L9290">
        <v>60</v>
      </c>
      <c r="N9290">
        <v>20</v>
      </c>
      <c r="O9290" t="s">
        <v>188</v>
      </c>
      <c r="P9290">
        <f t="shared" si="290"/>
        <v>35.520000000000003</v>
      </c>
      <c r="Q9290">
        <f t="shared" si="291"/>
        <v>35.185266051846938</v>
      </c>
      <c r="S9290">
        <f>IF(AND(M9290&lt;&gt;"",M9290&lt;&gt;18.5),5*LOG10(10^(Q9290/5+1)*W$1/(10^(M9290/5+1)))-5,Q9290)</f>
        <v>35.185266051846938</v>
      </c>
      <c r="T9290">
        <f>(F9290/E9290)*S9290</f>
        <v>0.14858642758381305</v>
      </c>
      <c r="U9290">
        <v>90270</v>
      </c>
      <c r="V9290" t="s">
        <v>5138</v>
      </c>
    </row>
    <row r="9291" spans="1:22" x14ac:dyDescent="0.25">
      <c r="B9291">
        <v>185588</v>
      </c>
      <c r="C9291" t="s">
        <v>5137</v>
      </c>
      <c r="E9291">
        <v>35.58</v>
      </c>
      <c r="F9291">
        <v>0.08</v>
      </c>
      <c r="G9291">
        <v>127</v>
      </c>
      <c r="H9291" t="s">
        <v>21</v>
      </c>
      <c r="I9291" t="s">
        <v>179</v>
      </c>
      <c r="K9291">
        <v>3.1440000000000003E-2</v>
      </c>
      <c r="L9291">
        <v>70</v>
      </c>
      <c r="N9291">
        <v>28</v>
      </c>
      <c r="O9291" t="s">
        <v>88</v>
      </c>
      <c r="P9291">
        <f t="shared" si="290"/>
        <v>35.512780151720271</v>
      </c>
      <c r="Q9291">
        <f t="shared" si="291"/>
        <v>35.512780151720271</v>
      </c>
      <c r="S9291">
        <f>IF(AND(M9291&lt;&gt;"",M9291&lt;&gt;18.5),5*LOG10(10^(Q9291/5+1)*W$1/(10^(M9291/5+1)))-5,Q9291)</f>
        <v>35.512780151720271</v>
      </c>
      <c r="T9291">
        <f>(F9291/E9291)*S9291</f>
        <v>7.9848859250635798E-2</v>
      </c>
      <c r="U9291">
        <v>90270</v>
      </c>
      <c r="V9291" t="s">
        <v>5138</v>
      </c>
    </row>
    <row r="9292" spans="1:22" x14ac:dyDescent="0.25">
      <c r="B9292">
        <v>185589</v>
      </c>
      <c r="C9292" t="s">
        <v>5137</v>
      </c>
      <c r="E9292">
        <v>35.61</v>
      </c>
      <c r="F9292">
        <v>0.2</v>
      </c>
      <c r="G9292">
        <v>128</v>
      </c>
      <c r="H9292" t="s">
        <v>21</v>
      </c>
      <c r="I9292" t="s">
        <v>87</v>
      </c>
      <c r="K9292">
        <v>3.1441999999999998E-2</v>
      </c>
      <c r="L9292">
        <v>65</v>
      </c>
      <c r="N9292">
        <v>29</v>
      </c>
      <c r="O9292" t="s">
        <v>37</v>
      </c>
      <c r="P9292">
        <f t="shared" si="290"/>
        <v>35.54277594115969</v>
      </c>
      <c r="Q9292">
        <f t="shared" si="291"/>
        <v>35.38185252430268</v>
      </c>
      <c r="S9292">
        <f>IF(AND(M9292&lt;&gt;"",M9292&lt;&gt;18.5),5*LOG10(10^(Q9292/5+1)*W$1/(10^(M9292/5+1)))-5,Q9292)</f>
        <v>35.38185252430268</v>
      </c>
      <c r="T9292">
        <f>(F9292/E9292)*S9292</f>
        <v>0.19871863254312094</v>
      </c>
      <c r="U9292">
        <v>90270</v>
      </c>
      <c r="V9292" t="s">
        <v>5138</v>
      </c>
    </row>
    <row r="9293" spans="1:22" x14ac:dyDescent="0.25">
      <c r="B9293">
        <v>185590</v>
      </c>
      <c r="C9293" t="s">
        <v>5137</v>
      </c>
      <c r="E9293">
        <v>35.619999999999997</v>
      </c>
      <c r="F9293">
        <v>0.21</v>
      </c>
      <c r="G9293">
        <v>129</v>
      </c>
      <c r="H9293" t="s">
        <v>21</v>
      </c>
      <c r="I9293" t="s">
        <v>87</v>
      </c>
      <c r="K9293">
        <v>3.1441999999999998E-2</v>
      </c>
      <c r="L9293">
        <v>65</v>
      </c>
      <c r="N9293">
        <v>29</v>
      </c>
      <c r="O9293" t="s">
        <v>90</v>
      </c>
      <c r="P9293">
        <f t="shared" si="290"/>
        <v>35.552775941159695</v>
      </c>
      <c r="Q9293">
        <f t="shared" si="291"/>
        <v>35.391852524302685</v>
      </c>
      <c r="S9293">
        <f>IF(AND(M9293&lt;&gt;"",M9293&lt;&gt;18.5),5*LOG10(10^(Q9293/5+1)*W$1/(10^(M9293/5+1)))-5,Q9293)</f>
        <v>35.391852524302685</v>
      </c>
      <c r="T9293">
        <f>(F9293/E9293)*S9293</f>
        <v>0.20865494188948805</v>
      </c>
      <c r="U9293">
        <v>90270</v>
      </c>
      <c r="V9293" t="s">
        <v>5138</v>
      </c>
    </row>
    <row r="9294" spans="1:22" x14ac:dyDescent="0.25">
      <c r="B9294">
        <v>185591</v>
      </c>
      <c r="C9294" t="s">
        <v>5137</v>
      </c>
      <c r="E9294">
        <v>35.61</v>
      </c>
      <c r="F9294">
        <v>0.16</v>
      </c>
      <c r="G9294">
        <v>132</v>
      </c>
      <c r="H9294" t="s">
        <v>21</v>
      </c>
      <c r="I9294" t="s">
        <v>185</v>
      </c>
      <c r="L9294">
        <v>60</v>
      </c>
      <c r="N9294">
        <v>20</v>
      </c>
      <c r="O9294" t="s">
        <v>186</v>
      </c>
      <c r="P9294">
        <f t="shared" si="290"/>
        <v>35.61</v>
      </c>
      <c r="Q9294">
        <f t="shared" si="291"/>
        <v>35.275266051846934</v>
      </c>
      <c r="S9294">
        <f>IF(AND(M9294&lt;&gt;"",M9294&lt;&gt;18.5),5*LOG10(10^(Q9294/5+1)*W$1/(10^(M9294/5+1)))-5,Q9294)</f>
        <v>35.275266051846934</v>
      </c>
      <c r="T9294">
        <f>(F9294/E9294)*S9294</f>
        <v>0.15849600023295449</v>
      </c>
      <c r="U9294">
        <v>90270</v>
      </c>
      <c r="V9294" t="s">
        <v>5138</v>
      </c>
    </row>
    <row r="9295" spans="1:22" x14ac:dyDescent="0.25">
      <c r="B9295">
        <v>185592</v>
      </c>
      <c r="C9295" t="s">
        <v>5137</v>
      </c>
      <c r="E9295">
        <v>35.65</v>
      </c>
      <c r="F9295">
        <v>0.17</v>
      </c>
      <c r="G9295">
        <v>135</v>
      </c>
      <c r="H9295" t="s">
        <v>21</v>
      </c>
      <c r="I9295" t="s">
        <v>181</v>
      </c>
      <c r="L9295">
        <v>70.8</v>
      </c>
      <c r="N9295">
        <v>28</v>
      </c>
      <c r="P9295">
        <f t="shared" si="290"/>
        <v>35.65</v>
      </c>
      <c r="Q9295">
        <f t="shared" si="291"/>
        <v>35.674676088377559</v>
      </c>
      <c r="S9295">
        <f>IF(AND(M9295&lt;&gt;"",M9295&lt;&gt;18.5),5*LOG10(10^(Q9295/5+1)*W$1/(10^(M9295/5+1)))-5,Q9295)</f>
        <v>35.674676088377559</v>
      </c>
      <c r="T9295">
        <f>(F9295/E9295)*S9295</f>
        <v>0.17011766998665317</v>
      </c>
      <c r="U9295">
        <v>90270</v>
      </c>
      <c r="V9295" t="s">
        <v>5138</v>
      </c>
    </row>
    <row r="9296" spans="1:22" x14ac:dyDescent="0.25">
      <c r="B9296">
        <v>185593</v>
      </c>
      <c r="C9296" t="s">
        <v>5137</v>
      </c>
      <c r="E9296">
        <v>35.68</v>
      </c>
      <c r="F9296">
        <v>0.21</v>
      </c>
      <c r="G9296">
        <v>137</v>
      </c>
      <c r="H9296" t="s">
        <v>21</v>
      </c>
      <c r="I9296" t="s">
        <v>185</v>
      </c>
      <c r="L9296">
        <v>60</v>
      </c>
      <c r="N9296">
        <v>20</v>
      </c>
      <c r="O9296" t="s">
        <v>187</v>
      </c>
      <c r="P9296">
        <f t="shared" si="290"/>
        <v>35.68</v>
      </c>
      <c r="Q9296">
        <f t="shared" si="291"/>
        <v>35.345266051846941</v>
      </c>
      <c r="S9296">
        <f>IF(AND(M9296&lt;&gt;"",M9296&lt;&gt;18.5),5*LOG10(10^(Q9296/5+1)*W$1/(10^(M9296/5+1)))-5,Q9296)</f>
        <v>35.345266051846941</v>
      </c>
      <c r="T9296">
        <f>(F9296/E9296)*S9296</f>
        <v>0.20802987306300047</v>
      </c>
      <c r="U9296">
        <v>90270</v>
      </c>
      <c r="V9296" t="s">
        <v>5138</v>
      </c>
    </row>
    <row r="9297" spans="2:22" x14ac:dyDescent="0.25">
      <c r="B9297">
        <v>185594</v>
      </c>
      <c r="C9297" t="s">
        <v>5137</v>
      </c>
      <c r="E9297">
        <v>35.700000000000003</v>
      </c>
      <c r="F9297">
        <v>0.17</v>
      </c>
      <c r="G9297">
        <v>138</v>
      </c>
      <c r="H9297" t="s">
        <v>21</v>
      </c>
      <c r="I9297" t="s">
        <v>1474</v>
      </c>
      <c r="L9297">
        <v>65</v>
      </c>
      <c r="N9297">
        <v>16</v>
      </c>
      <c r="O9297" t="s">
        <v>1475</v>
      </c>
      <c r="P9297">
        <f t="shared" si="290"/>
        <v>35.700000000000003</v>
      </c>
      <c r="Q9297">
        <f t="shared" si="291"/>
        <v>35.539076583143007</v>
      </c>
      <c r="S9297">
        <f>IF(AND(M9297&lt;&gt;"",M9297&lt;&gt;18.5),5*LOG10(10^(Q9297/5+1)*W$1/(10^(M9297/5+1)))-5,Q9297)</f>
        <v>35.539076583143007</v>
      </c>
      <c r="T9297">
        <f>(F9297/E9297)*S9297</f>
        <v>0.16923369801496668</v>
      </c>
      <c r="U9297">
        <v>90270</v>
      </c>
      <c r="V9297" t="s">
        <v>5138</v>
      </c>
    </row>
    <row r="9298" spans="2:22" x14ac:dyDescent="0.25">
      <c r="B9298">
        <v>185595</v>
      </c>
      <c r="C9298" t="s">
        <v>5137</v>
      </c>
      <c r="E9298">
        <v>35.79</v>
      </c>
      <c r="F9298">
        <v>0.14000000000000001</v>
      </c>
      <c r="G9298">
        <v>144</v>
      </c>
      <c r="H9298" t="s">
        <v>21</v>
      </c>
      <c r="I9298" t="s">
        <v>184</v>
      </c>
      <c r="L9298">
        <v>60</v>
      </c>
      <c r="N9298">
        <v>25</v>
      </c>
      <c r="P9298">
        <f t="shared" si="290"/>
        <v>35.79</v>
      </c>
      <c r="Q9298">
        <f t="shared" si="291"/>
        <v>35.455266051846934</v>
      </c>
      <c r="S9298">
        <f>IF(AND(M9298&lt;&gt;"",M9298&lt;&gt;18.5),5*LOG10(10^(Q9298/5+1)*W$1/(10^(M9298/5+1)))-5,Q9298)</f>
        <v>35.455266051846934</v>
      </c>
      <c r="T9298">
        <f>(F9298/E9298)*S9298</f>
        <v>0.13869061881135991</v>
      </c>
      <c r="U9298">
        <v>90270</v>
      </c>
      <c r="V9298" t="s">
        <v>5138</v>
      </c>
    </row>
    <row r="9299" spans="2:22" x14ac:dyDescent="0.25">
      <c r="B9299">
        <v>185596</v>
      </c>
      <c r="C9299" t="s">
        <v>5137</v>
      </c>
      <c r="E9299">
        <v>36.020000000000003</v>
      </c>
      <c r="F9299">
        <v>0.13</v>
      </c>
      <c r="G9299">
        <v>160</v>
      </c>
      <c r="H9299" t="s">
        <v>21</v>
      </c>
      <c r="I9299" t="s">
        <v>1470</v>
      </c>
      <c r="L9299">
        <v>65</v>
      </c>
      <c r="N9299">
        <v>15</v>
      </c>
      <c r="O9299" t="s">
        <v>1471</v>
      </c>
      <c r="P9299">
        <f t="shared" si="290"/>
        <v>36.020000000000003</v>
      </c>
      <c r="Q9299">
        <f t="shared" si="291"/>
        <v>35.859076583142993</v>
      </c>
      <c r="S9299">
        <f>IF(AND(M9299&lt;&gt;"",M9299&lt;&gt;18.5),5*LOG10(10^(Q9299/5+1)*W$1/(10^(M9299/5+1)))-5,Q9299)</f>
        <v>35.859076583142993</v>
      </c>
      <c r="T9299">
        <f>(F9299/E9299)*S9299</f>
        <v>0.12941921032228176</v>
      </c>
      <c r="U9299">
        <v>90270</v>
      </c>
      <c r="V9299" t="s">
        <v>5138</v>
      </c>
    </row>
    <row r="9300" spans="2:22" x14ac:dyDescent="0.25">
      <c r="B9300">
        <v>185597</v>
      </c>
      <c r="C9300" t="s">
        <v>5137</v>
      </c>
      <c r="E9300">
        <v>36.42</v>
      </c>
      <c r="F9300">
        <v>0.18</v>
      </c>
      <c r="G9300">
        <v>187</v>
      </c>
      <c r="H9300" t="s">
        <v>21</v>
      </c>
      <c r="I9300" t="s">
        <v>1472</v>
      </c>
      <c r="K9300">
        <v>3.1440000000000003E-2</v>
      </c>
      <c r="L9300">
        <v>65</v>
      </c>
      <c r="N9300">
        <v>16</v>
      </c>
      <c r="O9300" t="s">
        <v>1473</v>
      </c>
      <c r="P9300">
        <f t="shared" si="290"/>
        <v>36.352780151720275</v>
      </c>
      <c r="Q9300">
        <f t="shared" si="291"/>
        <v>36.191856734863279</v>
      </c>
      <c r="S9300">
        <f>IF(AND(M9300&lt;&gt;"",M9300&lt;&gt;18.5),5*LOG10(10^(Q9300/5+1)*W$1/(10^(M9300/5+1)))-5,Q9300)</f>
        <v>36.191856734863279</v>
      </c>
      <c r="T9300">
        <f>(F9300/E9300)*S9300</f>
        <v>0.17887243855780863</v>
      </c>
      <c r="U9300">
        <v>90270</v>
      </c>
      <c r="V9300" t="s">
        <v>5138</v>
      </c>
    </row>
    <row r="9301" spans="2:22" x14ac:dyDescent="0.25">
      <c r="B9301">
        <v>185869</v>
      </c>
      <c r="C9301" t="s">
        <v>5139</v>
      </c>
      <c r="E9301">
        <v>34.35</v>
      </c>
      <c r="F9301">
        <v>0.18</v>
      </c>
      <c r="G9301">
        <v>72.3</v>
      </c>
      <c r="H9301" t="s">
        <v>21</v>
      </c>
      <c r="I9301" t="s">
        <v>62</v>
      </c>
      <c r="K9301">
        <v>2.5999999999999999E-2</v>
      </c>
      <c r="L9301">
        <v>74.2</v>
      </c>
      <c r="N9301">
        <v>30</v>
      </c>
      <c r="O9301" t="s">
        <v>27</v>
      </c>
      <c r="P9301">
        <f t="shared" si="290"/>
        <v>34.294263196121022</v>
      </c>
      <c r="Q9301">
        <f t="shared" si="291"/>
        <v>34.420792522444877</v>
      </c>
      <c r="S9301">
        <f>IF(AND(M9301&lt;&gt;"",M9301&lt;&gt;18.5),5*LOG10(10^(Q9301/5+1)*W$1/(10^(M9301/5+1)))-5,Q9301)</f>
        <v>34.420792522444877</v>
      </c>
      <c r="T9301">
        <f>(F9301/E9301)*S9301</f>
        <v>0.18037096518311727</v>
      </c>
      <c r="U9301">
        <v>90478</v>
      </c>
      <c r="V9301" t="s">
        <v>5140</v>
      </c>
    </row>
    <row r="9302" spans="2:22" x14ac:dyDescent="0.25">
      <c r="B9302">
        <v>185870</v>
      </c>
      <c r="C9302" t="s">
        <v>5139</v>
      </c>
      <c r="E9302">
        <v>34.9</v>
      </c>
      <c r="F9302">
        <v>0.08</v>
      </c>
      <c r="G9302">
        <v>95.5</v>
      </c>
      <c r="H9302" t="s">
        <v>21</v>
      </c>
      <c r="I9302" t="s">
        <v>18</v>
      </c>
      <c r="L9302">
        <v>74.400000000000006</v>
      </c>
      <c r="N9302">
        <v>33</v>
      </c>
      <c r="P9302">
        <f t="shared" si="290"/>
        <v>34.9</v>
      </c>
      <c r="Q9302">
        <f t="shared" si="291"/>
        <v>35.032374477658117</v>
      </c>
      <c r="S9302">
        <f>IF(AND(M9302&lt;&gt;"",M9302&lt;&gt;18.5),5*LOG10(10^(Q9302/5+1)*W$1/(10^(M9302/5+1)))-5,Q9302)</f>
        <v>35.032374477658117</v>
      </c>
      <c r="T9302">
        <f>(F9302/E9302)*S9302</f>
        <v>8.0303437198070191E-2</v>
      </c>
      <c r="U9302">
        <v>90478</v>
      </c>
      <c r="V9302" t="s">
        <v>5140</v>
      </c>
    </row>
    <row r="9303" spans="2:22" x14ac:dyDescent="0.25">
      <c r="B9303">
        <v>185871</v>
      </c>
      <c r="C9303" t="s">
        <v>5139</v>
      </c>
      <c r="E9303">
        <v>34.97</v>
      </c>
      <c r="F9303">
        <v>0.1</v>
      </c>
      <c r="G9303">
        <v>96.2</v>
      </c>
      <c r="H9303" t="s">
        <v>21</v>
      </c>
      <c r="I9303" t="s">
        <v>134</v>
      </c>
      <c r="K9303">
        <v>2.5999999999999999E-2</v>
      </c>
      <c r="L9303">
        <v>65</v>
      </c>
      <c r="N9303">
        <v>29</v>
      </c>
      <c r="O9303" t="s">
        <v>37</v>
      </c>
      <c r="P9303">
        <f t="shared" si="290"/>
        <v>34.914263196121013</v>
      </c>
      <c r="Q9303">
        <f t="shared" si="291"/>
        <v>34.75333977926401</v>
      </c>
      <c r="S9303">
        <f>IF(AND(M9303&lt;&gt;"",M9303&lt;&gt;18.5),5*LOG10(10^(Q9303/5+1)*W$1/(10^(M9303/5+1)))-5,Q9303)</f>
        <v>34.75333977926401</v>
      </c>
      <c r="T9303">
        <f>(F9303/E9303)*S9303</f>
        <v>9.9380439746251104E-2</v>
      </c>
      <c r="U9303">
        <v>90478</v>
      </c>
      <c r="V9303" t="s">
        <v>5140</v>
      </c>
    </row>
    <row r="9304" spans="2:22" x14ac:dyDescent="0.25">
      <c r="B9304">
        <v>185872</v>
      </c>
      <c r="C9304" t="s">
        <v>5139</v>
      </c>
      <c r="E9304">
        <v>34.979999999999997</v>
      </c>
      <c r="F9304">
        <v>0.15</v>
      </c>
      <c r="G9304">
        <v>96.7</v>
      </c>
      <c r="H9304" t="s">
        <v>21</v>
      </c>
      <c r="I9304" t="s">
        <v>43</v>
      </c>
      <c r="K9304">
        <v>2.5999999999999999E-2</v>
      </c>
      <c r="L9304">
        <v>70</v>
      </c>
      <c r="N9304">
        <v>34</v>
      </c>
      <c r="O9304" t="s">
        <v>27</v>
      </c>
      <c r="P9304">
        <f t="shared" si="290"/>
        <v>34.924263196121011</v>
      </c>
      <c r="Q9304">
        <f t="shared" si="291"/>
        <v>34.924263196121011</v>
      </c>
      <c r="S9304">
        <f>IF(AND(M9304&lt;&gt;"",M9304&lt;&gt;18.5),5*LOG10(10^(Q9304/5+1)*W$1/(10^(M9304/5+1)))-5,Q9304)</f>
        <v>34.924263196121011</v>
      </c>
      <c r="T9304">
        <f>(F9304/E9304)*S9304</f>
        <v>0.14976099140703694</v>
      </c>
      <c r="U9304">
        <v>90478</v>
      </c>
      <c r="V9304" t="s">
        <v>5140</v>
      </c>
    </row>
    <row r="9305" spans="2:22" x14ac:dyDescent="0.25">
      <c r="B9305">
        <v>185873</v>
      </c>
      <c r="C9305" t="s">
        <v>5139</v>
      </c>
      <c r="E9305">
        <v>35.06</v>
      </c>
      <c r="F9305">
        <v>0.24</v>
      </c>
      <c r="G9305">
        <v>100</v>
      </c>
      <c r="H9305" t="s">
        <v>21</v>
      </c>
      <c r="I9305" t="s">
        <v>183</v>
      </c>
      <c r="K9305">
        <v>2.5999999999999999E-2</v>
      </c>
      <c r="L9305">
        <v>65</v>
      </c>
      <c r="N9305">
        <v>24</v>
      </c>
      <c r="P9305">
        <f t="shared" si="290"/>
        <v>35.004263196121023</v>
      </c>
      <c r="Q9305">
        <f t="shared" si="291"/>
        <v>34.843339779264021</v>
      </c>
      <c r="S9305">
        <f>IF(AND(M9305&lt;&gt;"",M9305&lt;&gt;18.5),5*LOG10(10^(Q9305/5+1)*W$1/(10^(M9305/5+1)))-5,Q9305)</f>
        <v>34.843339779264021</v>
      </c>
      <c r="T9305">
        <f>(F9305/E9305)*S9305</f>
        <v>0.23851687241937719</v>
      </c>
      <c r="U9305">
        <v>90478</v>
      </c>
      <c r="V9305" t="s">
        <v>5140</v>
      </c>
    </row>
    <row r="9306" spans="2:22" x14ac:dyDescent="0.25">
      <c r="B9306">
        <v>185874</v>
      </c>
      <c r="C9306" t="s">
        <v>5139</v>
      </c>
      <c r="E9306">
        <v>35.08</v>
      </c>
      <c r="F9306">
        <v>0.27</v>
      </c>
      <c r="G9306">
        <v>101</v>
      </c>
      <c r="H9306" t="s">
        <v>21</v>
      </c>
      <c r="I9306" t="s">
        <v>656</v>
      </c>
      <c r="K9306">
        <v>2.5999999999999999E-2</v>
      </c>
      <c r="L9306">
        <v>72</v>
      </c>
      <c r="N9306">
        <v>26</v>
      </c>
      <c r="P9306">
        <f t="shared" si="290"/>
        <v>35.024263196121019</v>
      </c>
      <c r="Q9306">
        <f t="shared" si="291"/>
        <v>35.08543547820608</v>
      </c>
      <c r="S9306">
        <f>IF(AND(M9306&lt;&gt;"",M9306&lt;&gt;18.5),5*LOG10(10^(Q9306/5+1)*W$1/(10^(M9306/5+1)))-5,Q9306)</f>
        <v>35.08543547820608</v>
      </c>
      <c r="T9306">
        <f>(F9306/E9306)*S9306</f>
        <v>0.27004183520854169</v>
      </c>
      <c r="U9306">
        <v>90478</v>
      </c>
      <c r="V9306" t="s">
        <v>5140</v>
      </c>
    </row>
    <row r="9307" spans="2:22" x14ac:dyDescent="0.25">
      <c r="B9307">
        <v>185875</v>
      </c>
      <c r="C9307" t="s">
        <v>5139</v>
      </c>
      <c r="E9307">
        <v>35.090000000000003</v>
      </c>
      <c r="F9307">
        <v>0.1</v>
      </c>
      <c r="G9307">
        <v>102</v>
      </c>
      <c r="H9307" t="s">
        <v>21</v>
      </c>
      <c r="I9307" t="s">
        <v>182</v>
      </c>
      <c r="K9307">
        <v>2.5999999999999999E-2</v>
      </c>
      <c r="L9307">
        <v>72</v>
      </c>
      <c r="N9307">
        <v>26</v>
      </c>
      <c r="P9307">
        <f t="shared" si="290"/>
        <v>35.034263196121024</v>
      </c>
      <c r="Q9307">
        <f t="shared" si="291"/>
        <v>35.095435478206085</v>
      </c>
      <c r="S9307">
        <f>IF(AND(M9307&lt;&gt;"",M9307&lt;&gt;18.5),5*LOG10(10^(Q9307/5+1)*W$1/(10^(M9307/5+1)))-5,Q9307)</f>
        <v>35.095435478206085</v>
      </c>
      <c r="T9307">
        <f>(F9307/E9307)*S9307</f>
        <v>0.10001549010603045</v>
      </c>
      <c r="U9307">
        <v>90478</v>
      </c>
      <c r="V9307" t="s">
        <v>5140</v>
      </c>
    </row>
    <row r="9308" spans="2:22" x14ac:dyDescent="0.25">
      <c r="B9308">
        <v>185876</v>
      </c>
      <c r="C9308" t="s">
        <v>5139</v>
      </c>
      <c r="E9308">
        <v>35.11</v>
      </c>
      <c r="F9308">
        <v>0.11</v>
      </c>
      <c r="G9308">
        <v>102</v>
      </c>
      <c r="H9308" t="s">
        <v>21</v>
      </c>
      <c r="I9308" t="s">
        <v>134</v>
      </c>
      <c r="K9308">
        <v>2.5999999999999999E-2</v>
      </c>
      <c r="L9308">
        <v>65</v>
      </c>
      <c r="N9308">
        <v>29</v>
      </c>
      <c r="O9308" t="s">
        <v>137</v>
      </c>
      <c r="P9308">
        <f t="shared" si="290"/>
        <v>35.05426319612102</v>
      </c>
      <c r="Q9308">
        <f t="shared" si="291"/>
        <v>34.893339779264018</v>
      </c>
      <c r="S9308">
        <f>IF(AND(M9308&lt;&gt;"",M9308&lt;&gt;18.5),5*LOG10(10^(Q9308/5+1)*W$1/(10^(M9308/5+1)))-5,Q9308)</f>
        <v>34.893339779264018</v>
      </c>
      <c r="T9308">
        <f>(F9308/E9308)*S9308</f>
        <v>0.10932120124520199</v>
      </c>
      <c r="U9308">
        <v>90478</v>
      </c>
      <c r="V9308" t="s">
        <v>5140</v>
      </c>
    </row>
    <row r="9309" spans="2:22" x14ac:dyDescent="0.25">
      <c r="B9309">
        <v>185877</v>
      </c>
      <c r="C9309" t="s">
        <v>5139</v>
      </c>
      <c r="E9309">
        <v>35.119999999999997</v>
      </c>
      <c r="F9309">
        <v>0.2</v>
      </c>
      <c r="G9309">
        <v>103</v>
      </c>
      <c r="H9309" t="s">
        <v>21</v>
      </c>
      <c r="I9309" t="s">
        <v>87</v>
      </c>
      <c r="K9309">
        <v>2.5999999999999999E-2</v>
      </c>
      <c r="L9309">
        <v>65</v>
      </c>
      <c r="N9309">
        <v>29</v>
      </c>
      <c r="O9309" t="s">
        <v>37</v>
      </c>
      <c r="P9309">
        <f t="shared" si="290"/>
        <v>35.064263196121018</v>
      </c>
      <c r="Q9309">
        <f t="shared" si="291"/>
        <v>34.903339779264016</v>
      </c>
      <c r="S9309">
        <f>IF(AND(M9309&lt;&gt;"",M9309&lt;&gt;18.5),5*LOG10(10^(Q9309/5+1)*W$1/(10^(M9309/5+1)))-5,Q9309)</f>
        <v>34.903339779264016</v>
      </c>
      <c r="T9309">
        <f>(F9309/E9309)*S9309</f>
        <v>0.19876617186369031</v>
      </c>
      <c r="U9309">
        <v>90478</v>
      </c>
      <c r="V9309" t="s">
        <v>5140</v>
      </c>
    </row>
    <row r="9310" spans="2:22" x14ac:dyDescent="0.25">
      <c r="B9310">
        <v>185878</v>
      </c>
      <c r="C9310" t="s">
        <v>5139</v>
      </c>
      <c r="E9310">
        <v>35.14</v>
      </c>
      <c r="F9310">
        <v>0.16</v>
      </c>
      <c r="G9310">
        <v>104</v>
      </c>
      <c r="H9310" t="s">
        <v>21</v>
      </c>
      <c r="I9310" t="s">
        <v>658</v>
      </c>
      <c r="K9310">
        <v>2.5999999999999999E-2</v>
      </c>
      <c r="L9310">
        <v>65</v>
      </c>
      <c r="N9310">
        <v>27</v>
      </c>
      <c r="O9310" t="s">
        <v>137</v>
      </c>
      <c r="P9310">
        <f t="shared" si="290"/>
        <v>35.084263196121022</v>
      </c>
      <c r="Q9310">
        <f t="shared" si="291"/>
        <v>34.923339779264019</v>
      </c>
      <c r="S9310">
        <f>IF(AND(M9310&lt;&gt;"",M9310&lt;&gt;18.5),5*LOG10(10^(Q9310/5+1)*W$1/(10^(M9310/5+1)))-5,Q9310)</f>
        <v>34.923339779264019</v>
      </c>
      <c r="T9310">
        <f>(F9310/E9310)*S9310</f>
        <v>0.15901349927951744</v>
      </c>
      <c r="U9310">
        <v>90478</v>
      </c>
      <c r="V9310" t="s">
        <v>5140</v>
      </c>
    </row>
    <row r="9311" spans="2:22" x14ac:dyDescent="0.25">
      <c r="B9311">
        <v>185879</v>
      </c>
      <c r="C9311" t="s">
        <v>5139</v>
      </c>
      <c r="E9311">
        <v>35.17</v>
      </c>
      <c r="F9311">
        <v>0.2</v>
      </c>
      <c r="G9311">
        <v>105</v>
      </c>
      <c r="H9311" t="s">
        <v>21</v>
      </c>
      <c r="I9311" t="s">
        <v>87</v>
      </c>
      <c r="K9311">
        <v>2.5999999999999999E-2</v>
      </c>
      <c r="L9311">
        <v>65</v>
      </c>
      <c r="N9311">
        <v>29</v>
      </c>
      <c r="O9311" t="s">
        <v>90</v>
      </c>
      <c r="P9311">
        <f t="shared" si="290"/>
        <v>35.114263196121023</v>
      </c>
      <c r="Q9311">
        <f t="shared" si="291"/>
        <v>34.95333977926402</v>
      </c>
      <c r="S9311">
        <f>IF(AND(M9311&lt;&gt;"",M9311&lt;&gt;18.5),5*LOG10(10^(Q9311/5+1)*W$1/(10^(M9311/5+1)))-5,Q9311)</f>
        <v>34.95333977926402</v>
      </c>
      <c r="T9311">
        <f>(F9311/E9311)*S9311</f>
        <v>0.19876792595543941</v>
      </c>
      <c r="U9311">
        <v>90478</v>
      </c>
      <c r="V9311" t="s">
        <v>5140</v>
      </c>
    </row>
    <row r="9312" spans="2:22" x14ac:dyDescent="0.25">
      <c r="B9312">
        <v>185880</v>
      </c>
      <c r="C9312" t="s">
        <v>5139</v>
      </c>
      <c r="E9312">
        <v>35.25</v>
      </c>
      <c r="F9312">
        <v>0.15</v>
      </c>
      <c r="G9312">
        <v>106</v>
      </c>
      <c r="H9312" t="s">
        <v>21</v>
      </c>
      <c r="I9312" t="s">
        <v>180</v>
      </c>
      <c r="K9312">
        <v>2.5999999999999999E-2</v>
      </c>
      <c r="L9312">
        <v>65</v>
      </c>
      <c r="N9312">
        <v>27</v>
      </c>
      <c r="O9312" t="s">
        <v>137</v>
      </c>
      <c r="P9312">
        <f t="shared" si="290"/>
        <v>35.194263196121021</v>
      </c>
      <c r="Q9312">
        <f t="shared" si="291"/>
        <v>35.033339779264026</v>
      </c>
      <c r="S9312">
        <f>IF(AND(M9312&lt;&gt;"",M9312&lt;&gt;18.5),5*LOG10(10^(Q9312/5+1)*W$1/(10^(M9312/5+1)))-5,Q9312)</f>
        <v>35.033339779264026</v>
      </c>
      <c r="T9312">
        <f>(F9312/E9312)*S9312</f>
        <v>0.14907804161388946</v>
      </c>
      <c r="U9312">
        <v>90478</v>
      </c>
      <c r="V9312" t="s">
        <v>5140</v>
      </c>
    </row>
    <row r="9313" spans="2:22" x14ac:dyDescent="0.25">
      <c r="B9313">
        <v>185881</v>
      </c>
      <c r="C9313" t="s">
        <v>5139</v>
      </c>
      <c r="E9313">
        <v>35.21</v>
      </c>
      <c r="F9313">
        <v>0.18</v>
      </c>
      <c r="G9313">
        <v>107</v>
      </c>
      <c r="H9313" t="s">
        <v>21</v>
      </c>
      <c r="I9313" t="s">
        <v>87</v>
      </c>
      <c r="K9313">
        <v>2.5999999999999999E-2</v>
      </c>
      <c r="L9313">
        <v>65</v>
      </c>
      <c r="N9313">
        <v>29</v>
      </c>
      <c r="O9313" t="s">
        <v>89</v>
      </c>
      <c r="P9313">
        <f t="shared" si="290"/>
        <v>35.154263196121022</v>
      </c>
      <c r="Q9313">
        <f t="shared" si="291"/>
        <v>34.993339779264019</v>
      </c>
      <c r="S9313">
        <f>IF(AND(M9313&lt;&gt;"",M9313&lt;&gt;18.5),5*LOG10(10^(Q9313/5+1)*W$1/(10^(M9313/5+1)))-5,Q9313)</f>
        <v>34.993339779264019</v>
      </c>
      <c r="T9313">
        <f>(F9313/E9313)*S9313</f>
        <v>0.17889239307774843</v>
      </c>
      <c r="U9313">
        <v>90478</v>
      </c>
      <c r="V9313" t="s">
        <v>5140</v>
      </c>
    </row>
    <row r="9314" spans="2:22" x14ac:dyDescent="0.25">
      <c r="B9314">
        <v>185882</v>
      </c>
      <c r="C9314" t="s">
        <v>5139</v>
      </c>
      <c r="E9314">
        <v>35.229999999999997</v>
      </c>
      <c r="F9314">
        <v>0.17</v>
      </c>
      <c r="G9314">
        <v>108</v>
      </c>
      <c r="H9314" t="s">
        <v>21</v>
      </c>
      <c r="I9314" t="s">
        <v>179</v>
      </c>
      <c r="K9314">
        <v>2.5999999999999999E-2</v>
      </c>
      <c r="L9314">
        <v>70</v>
      </c>
      <c r="N9314">
        <v>28</v>
      </c>
      <c r="O9314" t="s">
        <v>88</v>
      </c>
      <c r="P9314">
        <f t="shared" si="290"/>
        <v>35.174263196121018</v>
      </c>
      <c r="Q9314">
        <f t="shared" si="291"/>
        <v>35.174263196121018</v>
      </c>
      <c r="S9314">
        <f>IF(AND(M9314&lt;&gt;"",M9314&lt;&gt;18.5),5*LOG10(10^(Q9314/5+1)*W$1/(10^(M9314/5+1)))-5,Q9314)</f>
        <v>35.174263196121018</v>
      </c>
      <c r="T9314">
        <f>(F9314/E9314)*S9314</f>
        <v>0.16973104579450965</v>
      </c>
      <c r="U9314">
        <v>90478</v>
      </c>
      <c r="V9314" t="s">
        <v>5140</v>
      </c>
    </row>
    <row r="9315" spans="2:22" x14ac:dyDescent="0.25">
      <c r="B9315">
        <v>185883</v>
      </c>
      <c r="C9315" t="s">
        <v>5139</v>
      </c>
      <c r="E9315">
        <v>35.19</v>
      </c>
      <c r="F9315">
        <v>0.14000000000000001</v>
      </c>
      <c r="G9315">
        <v>109</v>
      </c>
      <c r="H9315" t="s">
        <v>21</v>
      </c>
      <c r="I9315" t="s">
        <v>184</v>
      </c>
      <c r="L9315">
        <v>60</v>
      </c>
      <c r="N9315">
        <v>25</v>
      </c>
      <c r="P9315">
        <f t="shared" si="290"/>
        <v>35.19</v>
      </c>
      <c r="Q9315">
        <f t="shared" si="291"/>
        <v>34.855266051846939</v>
      </c>
      <c r="S9315">
        <f>IF(AND(M9315&lt;&gt;"",M9315&lt;&gt;18.5),5*LOG10(10^(Q9315/5+1)*W$1/(10^(M9315/5+1)))-5,Q9315)</f>
        <v>34.855266051846939</v>
      </c>
      <c r="T9315">
        <f>(F9315/E9315)*S9315</f>
        <v>0.13866829347140017</v>
      </c>
      <c r="U9315">
        <v>90478</v>
      </c>
      <c r="V9315" t="s">
        <v>5140</v>
      </c>
    </row>
    <row r="9316" spans="2:22" x14ac:dyDescent="0.25">
      <c r="B9316">
        <v>185884</v>
      </c>
      <c r="C9316" t="s">
        <v>5139</v>
      </c>
      <c r="E9316">
        <v>35.21</v>
      </c>
      <c r="F9316">
        <v>0.06</v>
      </c>
      <c r="G9316">
        <v>110</v>
      </c>
      <c r="H9316" t="s">
        <v>21</v>
      </c>
      <c r="I9316" t="s">
        <v>185</v>
      </c>
      <c r="L9316">
        <v>60</v>
      </c>
      <c r="N9316">
        <v>20</v>
      </c>
      <c r="O9316" t="s">
        <v>188</v>
      </c>
      <c r="P9316">
        <f t="shared" si="290"/>
        <v>35.21</v>
      </c>
      <c r="Q9316">
        <f t="shared" si="291"/>
        <v>34.875266051846936</v>
      </c>
      <c r="S9316">
        <f>IF(AND(M9316&lt;&gt;"",M9316&lt;&gt;18.5),5*LOG10(10^(Q9316/5+1)*W$1/(10^(M9316/5+1)))-5,Q9316)</f>
        <v>34.875266051846936</v>
      </c>
      <c r="T9316">
        <f>(F9316/E9316)*S9316</f>
        <v>5.9429592817688608E-2</v>
      </c>
      <c r="U9316">
        <v>90478</v>
      </c>
      <c r="V9316" t="s">
        <v>5140</v>
      </c>
    </row>
    <row r="9317" spans="2:22" x14ac:dyDescent="0.25">
      <c r="B9317">
        <v>185885</v>
      </c>
      <c r="C9317" t="s">
        <v>5139</v>
      </c>
      <c r="E9317">
        <v>35.299999999999997</v>
      </c>
      <c r="F9317">
        <v>7.0000000000000007E-2</v>
      </c>
      <c r="G9317">
        <v>115</v>
      </c>
      <c r="H9317" t="s">
        <v>21</v>
      </c>
      <c r="I9317" t="s">
        <v>185</v>
      </c>
      <c r="L9317">
        <v>60</v>
      </c>
      <c r="N9317">
        <v>20</v>
      </c>
      <c r="O9317" t="s">
        <v>186</v>
      </c>
      <c r="P9317">
        <f t="shared" si="290"/>
        <v>35.299999999999997</v>
      </c>
      <c r="Q9317">
        <f t="shared" si="291"/>
        <v>34.965266051846925</v>
      </c>
      <c r="S9317">
        <f>IF(AND(M9317&lt;&gt;"",M9317&lt;&gt;18.5),5*LOG10(10^(Q9317/5+1)*W$1/(10^(M9317/5+1)))-5,Q9317)</f>
        <v>34.965266051846925</v>
      </c>
      <c r="T9317">
        <f>(F9317/E9317)*S9317</f>
        <v>6.9336221632557649E-2</v>
      </c>
      <c r="U9317">
        <v>90478</v>
      </c>
      <c r="V9317" t="s">
        <v>5140</v>
      </c>
    </row>
    <row r="9318" spans="2:22" x14ac:dyDescent="0.25">
      <c r="B9318">
        <v>185886</v>
      </c>
      <c r="C9318" t="s">
        <v>5139</v>
      </c>
      <c r="E9318">
        <v>35.35</v>
      </c>
      <c r="F9318">
        <v>0.09</v>
      </c>
      <c r="G9318">
        <v>115</v>
      </c>
      <c r="H9318" t="s">
        <v>21</v>
      </c>
      <c r="I9318" t="s">
        <v>657</v>
      </c>
      <c r="K9318">
        <v>2.5999999999999999E-2</v>
      </c>
      <c r="L9318">
        <v>70</v>
      </c>
      <c r="N9318">
        <v>26</v>
      </c>
      <c r="P9318">
        <f t="shared" si="290"/>
        <v>35.294263196121008</v>
      </c>
      <c r="Q9318">
        <f t="shared" si="291"/>
        <v>35.294263196121008</v>
      </c>
      <c r="S9318">
        <f>IF(AND(M9318&lt;&gt;"",M9318&lt;&gt;18.5),5*LOG10(10^(Q9318/5+1)*W$1/(10^(M9318/5+1)))-5,Q9318)</f>
        <v>35.294263196121008</v>
      </c>
      <c r="T9318">
        <f>(F9318/E9318)*S9318</f>
        <v>8.9858095831708354E-2</v>
      </c>
      <c r="U9318">
        <v>90478</v>
      </c>
      <c r="V9318" t="s">
        <v>5140</v>
      </c>
    </row>
    <row r="9319" spans="2:22" x14ac:dyDescent="0.25">
      <c r="B9319">
        <v>185887</v>
      </c>
      <c r="C9319" t="s">
        <v>5139</v>
      </c>
      <c r="E9319">
        <v>35.35</v>
      </c>
      <c r="F9319">
        <v>0.18</v>
      </c>
      <c r="G9319">
        <v>115</v>
      </c>
      <c r="H9319" t="s">
        <v>21</v>
      </c>
      <c r="I9319" t="s">
        <v>87</v>
      </c>
      <c r="K9319">
        <v>2.5999999999999999E-2</v>
      </c>
      <c r="L9319">
        <v>65</v>
      </c>
      <c r="N9319">
        <v>29</v>
      </c>
      <c r="O9319" t="s">
        <v>88</v>
      </c>
      <c r="P9319">
        <f t="shared" si="290"/>
        <v>35.294263196121008</v>
      </c>
      <c r="Q9319">
        <f t="shared" si="291"/>
        <v>35.133339779264006</v>
      </c>
      <c r="S9319">
        <f>IF(AND(M9319&lt;&gt;"",M9319&lt;&gt;18.5),5*LOG10(10^(Q9319/5+1)*W$1/(10^(M9319/5+1)))-5,Q9319)</f>
        <v>35.133339779264006</v>
      </c>
      <c r="T9319">
        <f>(F9319/E9319)*S9319</f>
        <v>0.17889677963981671</v>
      </c>
      <c r="U9319">
        <v>90478</v>
      </c>
      <c r="V9319" t="s">
        <v>5140</v>
      </c>
    </row>
    <row r="9320" spans="2:22" x14ac:dyDescent="0.25">
      <c r="B9320">
        <v>185888</v>
      </c>
      <c r="C9320" t="s">
        <v>5139</v>
      </c>
      <c r="E9320">
        <v>35.369999999999997</v>
      </c>
      <c r="F9320">
        <v>0.23</v>
      </c>
      <c r="G9320">
        <v>116</v>
      </c>
      <c r="H9320" t="s">
        <v>21</v>
      </c>
      <c r="I9320" t="s">
        <v>1476</v>
      </c>
      <c r="K9320">
        <v>2.5999999999999999E-2</v>
      </c>
      <c r="L9320">
        <v>65</v>
      </c>
      <c r="N9320">
        <v>18</v>
      </c>
      <c r="O9320" t="s">
        <v>1473</v>
      </c>
      <c r="P9320">
        <f t="shared" si="290"/>
        <v>35.314263196121011</v>
      </c>
      <c r="Q9320">
        <f t="shared" si="291"/>
        <v>35.153339779264002</v>
      </c>
      <c r="S9320">
        <f>IF(AND(M9320&lt;&gt;"",M9320&lt;&gt;18.5),5*LOG10(10^(Q9320/5+1)*W$1/(10^(M9320/5+1)))-5,Q9320)</f>
        <v>35.153339779264002</v>
      </c>
      <c r="T9320">
        <f>(F9320/E9320)*S9320</f>
        <v>0.2285911266392627</v>
      </c>
      <c r="U9320">
        <v>90478</v>
      </c>
      <c r="V9320" t="s">
        <v>5140</v>
      </c>
    </row>
    <row r="9321" spans="2:22" x14ac:dyDescent="0.25">
      <c r="B9321">
        <v>185889</v>
      </c>
      <c r="C9321" t="s">
        <v>5139</v>
      </c>
      <c r="E9321">
        <v>35.39</v>
      </c>
      <c r="F9321">
        <v>0.08</v>
      </c>
      <c r="G9321">
        <v>120</v>
      </c>
      <c r="H9321" t="s">
        <v>21</v>
      </c>
      <c r="I9321" t="s">
        <v>185</v>
      </c>
      <c r="L9321">
        <v>60</v>
      </c>
      <c r="N9321">
        <v>20</v>
      </c>
      <c r="O9321" t="s">
        <v>187</v>
      </c>
      <c r="P9321">
        <f t="shared" si="290"/>
        <v>35.39</v>
      </c>
      <c r="Q9321">
        <f t="shared" si="291"/>
        <v>35.055266051846928</v>
      </c>
      <c r="S9321">
        <f>IF(AND(M9321&lt;&gt;"",M9321&lt;&gt;18.5),5*LOG10(10^(Q9321/5+1)*W$1/(10^(M9321/5+1)))-5,Q9321)</f>
        <v>35.055266051846928</v>
      </c>
      <c r="T9321">
        <f>(F9321/E9321)*S9321</f>
        <v>7.9243325350318014E-2</v>
      </c>
      <c r="U9321">
        <v>90478</v>
      </c>
      <c r="V9321" t="s">
        <v>5140</v>
      </c>
    </row>
    <row r="9322" spans="2:22" x14ac:dyDescent="0.25">
      <c r="B9322">
        <v>185890</v>
      </c>
      <c r="C9322" t="s">
        <v>5139</v>
      </c>
      <c r="E9322">
        <v>35.53</v>
      </c>
      <c r="F9322">
        <v>0.2</v>
      </c>
      <c r="G9322">
        <v>124</v>
      </c>
      <c r="H9322" t="s">
        <v>21</v>
      </c>
      <c r="I9322" t="s">
        <v>1476</v>
      </c>
      <c r="K9322">
        <v>2.5999999999999999E-2</v>
      </c>
      <c r="L9322">
        <v>65</v>
      </c>
      <c r="N9322">
        <v>18</v>
      </c>
      <c r="O9322" t="s">
        <v>1477</v>
      </c>
      <c r="P9322">
        <f t="shared" si="290"/>
        <v>35.474263196121015</v>
      </c>
      <c r="Q9322">
        <f t="shared" si="291"/>
        <v>35.313339779264012</v>
      </c>
      <c r="S9322">
        <f>IF(AND(M9322&lt;&gt;"",M9322&lt;&gt;18.5),5*LOG10(10^(Q9322/5+1)*W$1/(10^(M9322/5+1)))-5,Q9322)</f>
        <v>35.313339779264012</v>
      </c>
      <c r="T9322">
        <f>(F9322/E9322)*S9322</f>
        <v>0.19878040967781602</v>
      </c>
      <c r="U9322">
        <v>90478</v>
      </c>
      <c r="V9322" t="s">
        <v>5140</v>
      </c>
    </row>
    <row r="9323" spans="2:22" x14ac:dyDescent="0.25">
      <c r="B9323">
        <v>185891</v>
      </c>
      <c r="C9323" t="s">
        <v>5139</v>
      </c>
      <c r="E9323">
        <v>35.61</v>
      </c>
      <c r="F9323">
        <v>0.04</v>
      </c>
      <c r="G9323">
        <v>129</v>
      </c>
      <c r="H9323" t="s">
        <v>21</v>
      </c>
      <c r="I9323" t="s">
        <v>658</v>
      </c>
      <c r="K9323">
        <v>2.5999999999999999E-2</v>
      </c>
      <c r="L9323">
        <v>65</v>
      </c>
      <c r="N9323">
        <v>27</v>
      </c>
      <c r="O9323" t="s">
        <v>88</v>
      </c>
      <c r="P9323">
        <f t="shared" si="290"/>
        <v>35.55426319612102</v>
      </c>
      <c r="Q9323">
        <f t="shared" si="291"/>
        <v>35.393339779264025</v>
      </c>
      <c r="S9323">
        <f>IF(AND(M9323&lt;&gt;"",M9323&lt;&gt;18.5),5*LOG10(10^(Q9323/5+1)*W$1/(10^(M9323/5+1)))-5,Q9323)</f>
        <v>35.393339779264025</v>
      </c>
      <c r="T9323">
        <f>(F9323/E9323)*S9323</f>
        <v>3.9756629912119097E-2</v>
      </c>
      <c r="U9323">
        <v>90478</v>
      </c>
      <c r="V9323" t="s">
        <v>5140</v>
      </c>
    </row>
    <row r="9324" spans="2:22" x14ac:dyDescent="0.25">
      <c r="B9324">
        <v>185892</v>
      </c>
      <c r="C9324" t="s">
        <v>5139</v>
      </c>
      <c r="E9324">
        <v>36.200000000000003</v>
      </c>
      <c r="F9324">
        <v>0.04</v>
      </c>
      <c r="G9324">
        <v>170</v>
      </c>
      <c r="H9324" t="s">
        <v>21</v>
      </c>
      <c r="I9324" t="s">
        <v>94</v>
      </c>
      <c r="K9324">
        <v>2.5999999999999999E-2</v>
      </c>
      <c r="L9324">
        <v>70</v>
      </c>
      <c r="N9324">
        <v>31</v>
      </c>
      <c r="O9324" t="s">
        <v>27</v>
      </c>
      <c r="P9324">
        <f t="shared" si="290"/>
        <v>36.144263196121017</v>
      </c>
      <c r="Q9324">
        <f t="shared" si="291"/>
        <v>36.144263196121017</v>
      </c>
      <c r="S9324">
        <f>IF(AND(M9324&lt;&gt;"",M9324&lt;&gt;18.5),5*LOG10(10^(Q9324/5+1)*W$1/(10^(M9324/5+1)))-5,Q9324)</f>
        <v>36.144263196121017</v>
      </c>
      <c r="T9324">
        <f>(F9324/E9324)*S9324</f>
        <v>3.9938412371404435E-2</v>
      </c>
      <c r="U9324">
        <v>90478</v>
      </c>
      <c r="V9324" t="s">
        <v>5140</v>
      </c>
    </row>
    <row r="9325" spans="2:22" x14ac:dyDescent="0.25">
      <c r="B9325">
        <v>185966</v>
      </c>
      <c r="C9325" t="s">
        <v>5141</v>
      </c>
      <c r="E9325">
        <v>35.99</v>
      </c>
      <c r="F9325">
        <v>0.17</v>
      </c>
      <c r="G9325">
        <v>150</v>
      </c>
      <c r="H9325" t="s">
        <v>21</v>
      </c>
      <c r="I9325" t="s">
        <v>62</v>
      </c>
      <c r="K9325">
        <v>4.8336999999999998E-2</v>
      </c>
      <c r="L9325">
        <v>74.2</v>
      </c>
      <c r="N9325">
        <v>30</v>
      </c>
      <c r="O9325" t="s">
        <v>27</v>
      </c>
      <c r="P9325">
        <f t="shared" si="290"/>
        <v>35.887495429730116</v>
      </c>
      <c r="Q9325">
        <f t="shared" si="291"/>
        <v>36.014024756053971</v>
      </c>
      <c r="S9325">
        <f>IF(AND(M9325&lt;&gt;"",M9325&lt;&gt;18.5),5*LOG10(10^(Q9325/5+1)*W$1/(10^(M9325/5+1)))-5,Q9325)</f>
        <v>36.014024756053971</v>
      </c>
      <c r="T9325">
        <f>(F9325/E9325)*S9325</f>
        <v>0.17011348175963253</v>
      </c>
      <c r="U9325">
        <v>90539</v>
      </c>
      <c r="V9325" t="s">
        <v>5142</v>
      </c>
    </row>
    <row r="9326" spans="2:22" x14ac:dyDescent="0.25">
      <c r="B9326">
        <v>185967</v>
      </c>
      <c r="C9326" t="s">
        <v>5141</v>
      </c>
      <c r="E9326">
        <v>36.659999999999997</v>
      </c>
      <c r="F9326">
        <v>0.13</v>
      </c>
      <c r="G9326">
        <v>205</v>
      </c>
      <c r="H9326" t="s">
        <v>21</v>
      </c>
      <c r="I9326" t="s">
        <v>64</v>
      </c>
      <c r="K9326">
        <v>4.8404999999999997E-2</v>
      </c>
      <c r="L9326">
        <v>70</v>
      </c>
      <c r="N9326">
        <v>38</v>
      </c>
      <c r="O9326" t="s">
        <v>27</v>
      </c>
      <c r="P9326">
        <f t="shared" si="290"/>
        <v>36.557354582526315</v>
      </c>
      <c r="Q9326">
        <f t="shared" si="291"/>
        <v>36.557354582526315</v>
      </c>
      <c r="S9326">
        <f>IF(AND(M9326&lt;&gt;"",M9326&lt;&gt;18.5),5*LOG10(10^(Q9326/5+1)*W$1/(10^(M9326/5+1)))-5,Q9326)</f>
        <v>36.557354582526315</v>
      </c>
      <c r="T9326">
        <f>(F9326/E9326)*S9326</f>
        <v>0.12963600915789475</v>
      </c>
      <c r="U9326">
        <v>90539</v>
      </c>
      <c r="V9326" t="s">
        <v>5142</v>
      </c>
    </row>
    <row r="9327" spans="2:22" x14ac:dyDescent="0.25">
      <c r="B9327">
        <v>185968</v>
      </c>
      <c r="C9327" t="s">
        <v>5141</v>
      </c>
      <c r="E9327">
        <v>36.57</v>
      </c>
      <c r="F9327">
        <v>0.09</v>
      </c>
      <c r="G9327">
        <v>206</v>
      </c>
      <c r="H9327" t="s">
        <v>21</v>
      </c>
      <c r="I9327" t="s">
        <v>18</v>
      </c>
      <c r="L9327">
        <v>74.400000000000006</v>
      </c>
      <c r="N9327">
        <v>33</v>
      </c>
      <c r="P9327">
        <f t="shared" si="290"/>
        <v>36.57</v>
      </c>
      <c r="Q9327">
        <f t="shared" si="291"/>
        <v>36.702374477658111</v>
      </c>
      <c r="S9327">
        <f>IF(AND(M9327&lt;&gt;"",M9327&lt;&gt;18.5),5*LOG10(10^(Q9327/5+1)*W$1/(10^(M9327/5+1)))-5,Q9327)</f>
        <v>36.702374477658111</v>
      </c>
      <c r="T9327">
        <f>(F9327/E9327)*S9327</f>
        <v>9.0325778041816518E-2</v>
      </c>
      <c r="U9327">
        <v>90539</v>
      </c>
      <c r="V9327" t="s">
        <v>5142</v>
      </c>
    </row>
    <row r="9328" spans="2:22" x14ac:dyDescent="0.25">
      <c r="B9328">
        <v>185969</v>
      </c>
      <c r="C9328" t="s">
        <v>5141</v>
      </c>
      <c r="E9328">
        <v>36.69</v>
      </c>
      <c r="F9328">
        <v>0.16</v>
      </c>
      <c r="G9328">
        <v>208</v>
      </c>
      <c r="H9328" t="s">
        <v>21</v>
      </c>
      <c r="I9328" t="s">
        <v>85</v>
      </c>
      <c r="K9328">
        <v>4.8800000000000003E-2</v>
      </c>
      <c r="L9328">
        <v>73.8</v>
      </c>
      <c r="N9328">
        <v>34</v>
      </c>
      <c r="O9328" t="s">
        <v>86</v>
      </c>
      <c r="P9328">
        <f t="shared" si="290"/>
        <v>36.58653660658986</v>
      </c>
      <c r="Q9328">
        <f t="shared" si="291"/>
        <v>36.701328215633787</v>
      </c>
      <c r="S9328">
        <f>IF(AND(M9328&lt;&gt;"",M9328&lt;&gt;18.5),5*LOG10(10^(Q9328/5+1)*W$1/(10^(M9328/5+1)))-5,Q9328)</f>
        <v>36.701328215633787</v>
      </c>
      <c r="T9328">
        <f>(F9328/E9328)*S9328</f>
        <v>0.16004940077681673</v>
      </c>
      <c r="U9328">
        <v>90539</v>
      </c>
      <c r="V9328" t="s">
        <v>5142</v>
      </c>
    </row>
    <row r="9329" spans="1:22" x14ac:dyDescent="0.25">
      <c r="B9329">
        <v>185970</v>
      </c>
      <c r="C9329" t="s">
        <v>5141</v>
      </c>
      <c r="E9329">
        <v>36.89</v>
      </c>
      <c r="F9329">
        <v>0.18</v>
      </c>
      <c r="G9329">
        <v>228</v>
      </c>
      <c r="H9329" t="s">
        <v>21</v>
      </c>
      <c r="I9329" t="s">
        <v>87</v>
      </c>
      <c r="K9329">
        <v>4.8336999999999998E-2</v>
      </c>
      <c r="L9329">
        <v>65</v>
      </c>
      <c r="N9329">
        <v>29</v>
      </c>
      <c r="O9329" t="s">
        <v>37</v>
      </c>
      <c r="P9329">
        <f t="shared" si="290"/>
        <v>36.787495429730122</v>
      </c>
      <c r="Q9329">
        <f t="shared" si="291"/>
        <v>36.626572012873112</v>
      </c>
      <c r="S9329">
        <f>IF(AND(M9329&lt;&gt;"",M9329&lt;&gt;18.5),5*LOG10(10^(Q9329/5+1)*W$1/(10^(M9329/5+1)))-5,Q9329)</f>
        <v>36.626572012873112</v>
      </c>
      <c r="T9329">
        <f>(F9329/E9329)*S9329</f>
        <v>0.17871463709181781</v>
      </c>
      <c r="U9329">
        <v>90539</v>
      </c>
      <c r="V9329" t="s">
        <v>5142</v>
      </c>
    </row>
    <row r="9330" spans="1:22" x14ac:dyDescent="0.25">
      <c r="A9330" t="s">
        <v>47</v>
      </c>
      <c r="B9330">
        <v>185971</v>
      </c>
      <c r="C9330" t="s">
        <v>5141</v>
      </c>
      <c r="E9330">
        <v>36.79</v>
      </c>
      <c r="F9330">
        <v>0.09</v>
      </c>
      <c r="G9330">
        <v>228</v>
      </c>
      <c r="H9330" t="s">
        <v>21</v>
      </c>
      <c r="I9330" t="s">
        <v>91</v>
      </c>
      <c r="N9330">
        <v>35</v>
      </c>
      <c r="O9330" t="s">
        <v>92</v>
      </c>
      <c r="P9330">
        <f t="shared" si="290"/>
        <v>36.79</v>
      </c>
      <c r="Q9330">
        <f t="shared" si="291"/>
        <v>36.79</v>
      </c>
      <c r="S9330">
        <f>IF(AND(M9330&lt;&gt;"",M9330&lt;&gt;18.5),5*LOG10(10^(Q9330/5+1)*W$1/(10^(M9330/5+1)))-5,Q9330)</f>
        <v>36.79</v>
      </c>
      <c r="T9330">
        <f>(F9330/E9330)*S9330</f>
        <v>8.9999999999999983E-2</v>
      </c>
      <c r="U9330">
        <v>90539</v>
      </c>
      <c r="V9330" t="s">
        <v>5142</v>
      </c>
    </row>
    <row r="9331" spans="1:22" x14ac:dyDescent="0.25">
      <c r="A9331" t="s">
        <v>47</v>
      </c>
      <c r="B9331">
        <v>185972</v>
      </c>
      <c r="C9331" t="s">
        <v>5141</v>
      </c>
      <c r="E9331">
        <v>36.79</v>
      </c>
      <c r="F9331">
        <v>0.11</v>
      </c>
      <c r="G9331">
        <v>228</v>
      </c>
      <c r="H9331" t="s">
        <v>21</v>
      </c>
      <c r="I9331" t="s">
        <v>91</v>
      </c>
      <c r="N9331">
        <v>35</v>
      </c>
      <c r="O9331" t="s">
        <v>93</v>
      </c>
      <c r="P9331">
        <f t="shared" si="290"/>
        <v>36.79</v>
      </c>
      <c r="Q9331">
        <f t="shared" si="291"/>
        <v>36.79</v>
      </c>
      <c r="S9331">
        <f>IF(AND(M9331&lt;&gt;"",M9331&lt;&gt;18.5),5*LOG10(10^(Q9331/5+1)*W$1/(10^(M9331/5+1)))-5,Q9331)</f>
        <v>36.79</v>
      </c>
      <c r="T9331">
        <f>(F9331/E9331)*S9331</f>
        <v>0.11000000000000001</v>
      </c>
      <c r="U9331">
        <v>90539</v>
      </c>
      <c r="V9331" t="s">
        <v>5142</v>
      </c>
    </row>
    <row r="9332" spans="1:22" x14ac:dyDescent="0.25">
      <c r="B9332">
        <v>185973</v>
      </c>
      <c r="C9332" t="s">
        <v>5141</v>
      </c>
      <c r="E9332">
        <v>36.909999999999997</v>
      </c>
      <c r="F9332">
        <v>0.16</v>
      </c>
      <c r="G9332">
        <v>230</v>
      </c>
      <c r="H9332" t="s">
        <v>21</v>
      </c>
      <c r="I9332" t="s">
        <v>87</v>
      </c>
      <c r="K9332">
        <v>4.8336999999999998E-2</v>
      </c>
      <c r="L9332">
        <v>65</v>
      </c>
      <c r="N9332">
        <v>29</v>
      </c>
      <c r="O9332" t="s">
        <v>88</v>
      </c>
      <c r="P9332">
        <f t="shared" si="290"/>
        <v>36.80749542973011</v>
      </c>
      <c r="Q9332">
        <f t="shared" si="291"/>
        <v>36.646572012873108</v>
      </c>
      <c r="S9332">
        <f>IF(AND(M9332&lt;&gt;"",M9332&lt;&gt;18.5),5*LOG10(10^(Q9332/5+1)*W$1/(10^(M9332/5+1)))-5,Q9332)</f>
        <v>36.646572012873108</v>
      </c>
      <c r="T9332">
        <f>(F9332/E9332)*S9332</f>
        <v>0.158858074290428</v>
      </c>
      <c r="U9332">
        <v>90539</v>
      </c>
      <c r="V9332" t="s">
        <v>5142</v>
      </c>
    </row>
    <row r="9333" spans="1:22" x14ac:dyDescent="0.25">
      <c r="B9333">
        <v>185974</v>
      </c>
      <c r="C9333" t="s">
        <v>5141</v>
      </c>
      <c r="E9333">
        <v>37.01</v>
      </c>
      <c r="F9333">
        <v>0.16</v>
      </c>
      <c r="G9333">
        <v>241</v>
      </c>
      <c r="H9333" t="s">
        <v>21</v>
      </c>
      <c r="I9333" t="s">
        <v>87</v>
      </c>
      <c r="K9333">
        <v>4.8336999999999998E-2</v>
      </c>
      <c r="L9333">
        <v>65</v>
      </c>
      <c r="N9333">
        <v>29</v>
      </c>
      <c r="O9333" t="s">
        <v>89</v>
      </c>
      <c r="P9333">
        <f t="shared" si="290"/>
        <v>36.907495429730119</v>
      </c>
      <c r="Q9333">
        <f t="shared" si="291"/>
        <v>36.746572012873116</v>
      </c>
      <c r="S9333">
        <f>IF(AND(M9333&lt;&gt;"",M9333&lt;&gt;18.5),5*LOG10(10^(Q9333/5+1)*W$1/(10^(M9333/5+1)))-5,Q9333)</f>
        <v>36.746572012873116</v>
      </c>
      <c r="T9333">
        <f>(F9333/E9333)*S9333</f>
        <v>0.1588611597422237</v>
      </c>
      <c r="U9333">
        <v>90539</v>
      </c>
      <c r="V9333" t="s">
        <v>5142</v>
      </c>
    </row>
    <row r="9334" spans="1:22" x14ac:dyDescent="0.25">
      <c r="B9334">
        <v>185975</v>
      </c>
      <c r="C9334" t="s">
        <v>5141</v>
      </c>
      <c r="E9334">
        <v>37.07</v>
      </c>
      <c r="F9334">
        <v>0.18</v>
      </c>
      <c r="G9334">
        <v>247</v>
      </c>
      <c r="H9334" t="s">
        <v>21</v>
      </c>
      <c r="I9334" t="s">
        <v>87</v>
      </c>
      <c r="K9334">
        <v>4.8336999999999998E-2</v>
      </c>
      <c r="L9334">
        <v>65</v>
      </c>
      <c r="N9334">
        <v>29</v>
      </c>
      <c r="O9334" t="s">
        <v>90</v>
      </c>
      <c r="P9334">
        <f t="shared" si="290"/>
        <v>36.967495429730121</v>
      </c>
      <c r="Q9334">
        <f t="shared" si="291"/>
        <v>36.806572012873119</v>
      </c>
      <c r="S9334">
        <f>IF(AND(M9334&lt;&gt;"",M9334&lt;&gt;18.5),5*LOG10(10^(Q9334/5+1)*W$1/(10^(M9334/5+1)))-5,Q9334)</f>
        <v>36.806572012873119</v>
      </c>
      <c r="T9334">
        <f>(F9334/E9334)*S9334</f>
        <v>0.17872087840078663</v>
      </c>
      <c r="U9334">
        <v>90539</v>
      </c>
      <c r="V9334" t="s">
        <v>5142</v>
      </c>
    </row>
    <row r="9335" spans="1:22" x14ac:dyDescent="0.25">
      <c r="B9335">
        <v>186344</v>
      </c>
      <c r="C9335" t="s">
        <v>5143</v>
      </c>
      <c r="E9335">
        <v>27.46</v>
      </c>
      <c r="F9335">
        <v>0.2</v>
      </c>
      <c r="G9335">
        <v>3.09</v>
      </c>
      <c r="H9335" t="s">
        <v>21</v>
      </c>
      <c r="I9335" t="s">
        <v>180</v>
      </c>
      <c r="K9335">
        <v>1.83E-3</v>
      </c>
      <c r="L9335">
        <v>65</v>
      </c>
      <c r="N9335">
        <v>27</v>
      </c>
      <c r="O9335" t="s">
        <v>5146</v>
      </c>
      <c r="P9335">
        <f t="shared" si="290"/>
        <v>27.456029837082696</v>
      </c>
      <c r="Q9335">
        <f t="shared" si="291"/>
        <v>27.295106420225693</v>
      </c>
      <c r="S9335">
        <f>IF(AND(M9335&lt;&gt;"",M9335&lt;&gt;18.5),5*LOG10(10^(Q9335/5+1)*W$1/(10^(M9335/5+1)))-5,Q9335)</f>
        <v>27.295106420225693</v>
      </c>
      <c r="T9335">
        <f>(F9335/E9335)*S9335</f>
        <v>0.19879902709559863</v>
      </c>
      <c r="U9335">
        <v>90759</v>
      </c>
      <c r="V9335" t="s">
        <v>5145</v>
      </c>
    </row>
    <row r="9336" spans="1:22" x14ac:dyDescent="0.25">
      <c r="B9336">
        <v>186345</v>
      </c>
      <c r="C9336" t="s">
        <v>5143</v>
      </c>
      <c r="E9336">
        <v>27.59</v>
      </c>
      <c r="F9336">
        <v>0.6</v>
      </c>
      <c r="G9336">
        <v>3.3</v>
      </c>
      <c r="H9336" t="s">
        <v>21</v>
      </c>
      <c r="I9336" t="s">
        <v>5147</v>
      </c>
      <c r="L9336">
        <v>82</v>
      </c>
      <c r="N9336">
        <v>7</v>
      </c>
      <c r="O9336" t="s">
        <v>5144</v>
      </c>
      <c r="P9336">
        <f t="shared" si="290"/>
        <v>27.59</v>
      </c>
      <c r="Q9336">
        <f t="shared" si="291"/>
        <v>27.933579061847297</v>
      </c>
      <c r="S9336">
        <f>IF(AND(M9336&lt;&gt;"",M9336&lt;&gt;18.5),5*LOG10(10^(Q9336/5+1)*W$1/(10^(M9336/5+1)))-5,Q9336)</f>
        <v>27.933579061847297</v>
      </c>
      <c r="T9336">
        <f>(F9336/E9336)*S9336</f>
        <v>0.60747181722031085</v>
      </c>
      <c r="U9336">
        <v>90759</v>
      </c>
      <c r="V9336" t="s">
        <v>5145</v>
      </c>
    </row>
    <row r="9337" spans="1:22" x14ac:dyDescent="0.25">
      <c r="B9337">
        <v>186346</v>
      </c>
      <c r="C9337" t="s">
        <v>5143</v>
      </c>
      <c r="E9337">
        <v>27.59</v>
      </c>
      <c r="F9337">
        <v>0.18</v>
      </c>
      <c r="G9337">
        <v>3.3</v>
      </c>
      <c r="H9337" t="s">
        <v>21</v>
      </c>
      <c r="I9337" t="s">
        <v>5148</v>
      </c>
      <c r="L9337">
        <v>70</v>
      </c>
      <c r="N9337">
        <v>12</v>
      </c>
      <c r="O9337" t="s">
        <v>5144</v>
      </c>
      <c r="P9337">
        <f t="shared" si="290"/>
        <v>27.59</v>
      </c>
      <c r="Q9337">
        <f t="shared" si="291"/>
        <v>27.59</v>
      </c>
      <c r="S9337">
        <f>IF(AND(M9337&lt;&gt;"",M9337&lt;&gt;18.5),5*LOG10(10^(Q9337/5+1)*W$1/(10^(M9337/5+1)))-5,Q9337)</f>
        <v>27.59</v>
      </c>
      <c r="T9337">
        <f>(F9337/E9337)*S9337</f>
        <v>0.18</v>
      </c>
      <c r="U9337">
        <v>90759</v>
      </c>
      <c r="V9337" t="s">
        <v>5145</v>
      </c>
    </row>
    <row r="9338" spans="1:22" x14ac:dyDescent="0.25">
      <c r="B9338">
        <v>186347</v>
      </c>
      <c r="C9338" t="s">
        <v>5143</v>
      </c>
      <c r="E9338">
        <v>27.66</v>
      </c>
      <c r="F9338">
        <v>0.35</v>
      </c>
      <c r="G9338">
        <v>3.4</v>
      </c>
      <c r="H9338" t="s">
        <v>21</v>
      </c>
      <c r="I9338" t="s">
        <v>4884</v>
      </c>
      <c r="N9338">
        <v>13</v>
      </c>
      <c r="O9338" t="s">
        <v>5144</v>
      </c>
      <c r="P9338">
        <f t="shared" si="290"/>
        <v>27.66</v>
      </c>
      <c r="Q9338">
        <f t="shared" si="291"/>
        <v>27.66</v>
      </c>
      <c r="S9338">
        <f>IF(AND(M9338&lt;&gt;"",M9338&lt;&gt;18.5),5*LOG10(10^(Q9338/5+1)*W$1/(10^(M9338/5+1)))-5,Q9338)</f>
        <v>27.66</v>
      </c>
      <c r="T9338">
        <f>(F9338/E9338)*S9338</f>
        <v>0.35</v>
      </c>
      <c r="U9338">
        <v>90759</v>
      </c>
      <c r="V9338" t="s">
        <v>5145</v>
      </c>
    </row>
    <row r="9339" spans="1:22" x14ac:dyDescent="0.25">
      <c r="B9339">
        <v>186348</v>
      </c>
      <c r="C9339" t="s">
        <v>5143</v>
      </c>
      <c r="E9339">
        <v>27.87</v>
      </c>
      <c r="F9339">
        <v>0.4</v>
      </c>
      <c r="G9339">
        <v>3.75</v>
      </c>
      <c r="H9339" t="s">
        <v>21</v>
      </c>
      <c r="I9339" t="s">
        <v>4884</v>
      </c>
      <c r="N9339">
        <v>13</v>
      </c>
      <c r="O9339" t="s">
        <v>5144</v>
      </c>
      <c r="P9339">
        <f t="shared" si="290"/>
        <v>27.87</v>
      </c>
      <c r="Q9339">
        <f t="shared" si="291"/>
        <v>27.87</v>
      </c>
      <c r="S9339">
        <f>IF(AND(M9339&lt;&gt;"",M9339&lt;&gt;18.5),5*LOG10(10^(Q9339/5+1)*W$1/(10^(M9339/5+1)))-5,Q9339)</f>
        <v>27.87</v>
      </c>
      <c r="T9339">
        <f>(F9339/E9339)*S9339</f>
        <v>0.4</v>
      </c>
      <c r="U9339">
        <v>90759</v>
      </c>
      <c r="V9339" t="s">
        <v>5145</v>
      </c>
    </row>
    <row r="9340" spans="1:22" x14ac:dyDescent="0.25">
      <c r="B9340">
        <v>186349</v>
      </c>
      <c r="C9340" t="s">
        <v>5143</v>
      </c>
      <c r="E9340">
        <v>28.1</v>
      </c>
      <c r="F9340">
        <v>0.55000000000000004</v>
      </c>
      <c r="G9340">
        <v>4.2</v>
      </c>
      <c r="H9340" t="s">
        <v>21</v>
      </c>
      <c r="I9340" t="s">
        <v>280</v>
      </c>
      <c r="L9340">
        <v>67</v>
      </c>
      <c r="N9340">
        <v>16</v>
      </c>
      <c r="O9340" t="s">
        <v>5144</v>
      </c>
      <c r="P9340">
        <f t="shared" si="290"/>
        <v>28.1</v>
      </c>
      <c r="Q9340">
        <f t="shared" si="291"/>
        <v>28.004883813432855</v>
      </c>
      <c r="S9340">
        <f>IF(AND(M9340&lt;&gt;"",M9340&lt;&gt;18.5),5*LOG10(10^(Q9340/5+1)*W$1/(10^(M9340/5+1)))-5,Q9340)</f>
        <v>28.004883813432855</v>
      </c>
      <c r="T9340">
        <f>(F9340/E9340)*S9340</f>
        <v>0.54813829528071423</v>
      </c>
      <c r="U9340">
        <v>90759</v>
      </c>
      <c r="V9340" t="s">
        <v>5145</v>
      </c>
    </row>
    <row r="9341" spans="1:22" x14ac:dyDescent="0.25">
      <c r="B9341">
        <v>186350</v>
      </c>
      <c r="C9341" t="s">
        <v>5143</v>
      </c>
      <c r="E9341">
        <v>28.2</v>
      </c>
      <c r="F9341">
        <v>0.19</v>
      </c>
      <c r="G9341">
        <v>4.3600000000000003</v>
      </c>
      <c r="H9341" t="s">
        <v>21</v>
      </c>
      <c r="I9341" t="s">
        <v>656</v>
      </c>
      <c r="K9341">
        <v>1.83E-3</v>
      </c>
      <c r="L9341">
        <v>72</v>
      </c>
      <c r="N9341">
        <v>26</v>
      </c>
      <c r="O9341" t="s">
        <v>5144</v>
      </c>
      <c r="P9341">
        <f t="shared" si="290"/>
        <v>28.196029837082698</v>
      </c>
      <c r="Q9341">
        <f t="shared" si="291"/>
        <v>28.257202119167758</v>
      </c>
      <c r="S9341">
        <f>IF(AND(M9341&lt;&gt;"",M9341&lt;&gt;18.5),5*LOG10(10^(Q9341/5+1)*W$1/(10^(M9341/5+1)))-5,Q9341)</f>
        <v>28.257202119167758</v>
      </c>
      <c r="T9341">
        <f>(F9341/E9341)*S9341</f>
        <v>0.19038540434900264</v>
      </c>
      <c r="U9341">
        <v>90759</v>
      </c>
      <c r="V9341" t="s">
        <v>5145</v>
      </c>
    </row>
    <row r="9342" spans="1:22" x14ac:dyDescent="0.25">
      <c r="B9342">
        <v>186351</v>
      </c>
      <c r="C9342" t="s">
        <v>5143</v>
      </c>
      <c r="E9342">
        <v>28.3</v>
      </c>
      <c r="F9342">
        <v>0.05</v>
      </c>
      <c r="G9342">
        <v>4.57</v>
      </c>
      <c r="H9342" t="s">
        <v>21</v>
      </c>
      <c r="I9342" t="s">
        <v>4715</v>
      </c>
      <c r="L9342">
        <v>66</v>
      </c>
      <c r="N9342">
        <v>14</v>
      </c>
      <c r="O9342" t="s">
        <v>5144</v>
      </c>
      <c r="P9342">
        <f t="shared" si="290"/>
        <v>28.3</v>
      </c>
      <c r="Q9342">
        <f t="shared" si="291"/>
        <v>28.172229477638062</v>
      </c>
      <c r="S9342">
        <f>IF(AND(M9342&lt;&gt;"",M9342&lt;&gt;18.5),5*LOG10(10^(Q9342/5+1)*W$1/(10^(M9342/5+1)))-5,Q9342)</f>
        <v>28.172229477638062</v>
      </c>
      <c r="T9342">
        <f>(F9342/E9342)*S9342</f>
        <v>4.9774257027629082E-2</v>
      </c>
      <c r="U9342">
        <v>90759</v>
      </c>
      <c r="V9342" t="s">
        <v>5145</v>
      </c>
    </row>
    <row r="9343" spans="1:22" x14ac:dyDescent="0.25">
      <c r="B9343">
        <v>186406</v>
      </c>
      <c r="C9343" t="s">
        <v>5149</v>
      </c>
      <c r="E9343">
        <v>35.14</v>
      </c>
      <c r="F9343">
        <v>0.17</v>
      </c>
      <c r="G9343">
        <v>103</v>
      </c>
      <c r="H9343" t="s">
        <v>21</v>
      </c>
      <c r="I9343" t="s">
        <v>62</v>
      </c>
      <c r="K9343">
        <v>3.3196000000000003E-2</v>
      </c>
      <c r="L9343">
        <v>74.2</v>
      </c>
      <c r="N9343">
        <v>30</v>
      </c>
      <c r="O9343" t="s">
        <v>27</v>
      </c>
      <c r="P9343">
        <f t="shared" si="290"/>
        <v>35.06908641929428</v>
      </c>
      <c r="Q9343">
        <f t="shared" si="291"/>
        <v>35.195615745618127</v>
      </c>
      <c r="S9343">
        <f>IF(AND(M9343&lt;&gt;"",M9343&lt;&gt;18.5),5*LOG10(10^(Q9343/5+1)*W$1/(10^(M9343/5+1)))-5,Q9343)</f>
        <v>35.195615745618127</v>
      </c>
      <c r="T9343">
        <f>(F9343/E9343)*S9343</f>
        <v>0.17026905739200573</v>
      </c>
      <c r="U9343">
        <v>90784</v>
      </c>
      <c r="V9343" t="s">
        <v>5150</v>
      </c>
    </row>
    <row r="9344" spans="1:22" x14ac:dyDescent="0.25">
      <c r="B9344">
        <v>186407</v>
      </c>
      <c r="C9344" t="s">
        <v>5149</v>
      </c>
      <c r="E9344">
        <v>35.44</v>
      </c>
      <c r="F9344">
        <v>0.05</v>
      </c>
      <c r="G9344">
        <v>119</v>
      </c>
      <c r="H9344" t="s">
        <v>21</v>
      </c>
      <c r="I9344" t="s">
        <v>84</v>
      </c>
      <c r="K9344">
        <v>3.3196000000000003E-2</v>
      </c>
      <c r="L9344">
        <v>72</v>
      </c>
      <c r="N9344">
        <v>31</v>
      </c>
      <c r="O9344" t="s">
        <v>89</v>
      </c>
      <c r="P9344">
        <f t="shared" si="290"/>
        <v>35.369086419294277</v>
      </c>
      <c r="Q9344">
        <f t="shared" si="291"/>
        <v>35.43025870137933</v>
      </c>
      <c r="S9344">
        <f>IF(AND(M9344&lt;&gt;"",M9344&lt;&gt;18.5),5*LOG10(10^(Q9344/5+1)*W$1/(10^(M9344/5+1)))-5,Q9344)</f>
        <v>35.43025870137933</v>
      </c>
      <c r="T9344">
        <f>(F9344/E9344)*S9344</f>
        <v>4.9986256632871526E-2</v>
      </c>
      <c r="U9344">
        <v>90784</v>
      </c>
      <c r="V9344" t="s">
        <v>5150</v>
      </c>
    </row>
    <row r="9345" spans="1:22" x14ac:dyDescent="0.25">
      <c r="B9345">
        <v>186408</v>
      </c>
      <c r="C9345" t="s">
        <v>5149</v>
      </c>
      <c r="E9345">
        <v>35.72</v>
      </c>
      <c r="F9345">
        <v>0.2</v>
      </c>
      <c r="G9345">
        <v>135</v>
      </c>
      <c r="H9345" t="s">
        <v>21</v>
      </c>
      <c r="I9345" t="s">
        <v>87</v>
      </c>
      <c r="K9345">
        <v>3.3196000000000003E-2</v>
      </c>
      <c r="L9345">
        <v>65</v>
      </c>
      <c r="N9345">
        <v>29</v>
      </c>
      <c r="O9345" t="s">
        <v>89</v>
      </c>
      <c r="P9345">
        <f t="shared" si="290"/>
        <v>35.649086419294278</v>
      </c>
      <c r="Q9345">
        <f t="shared" si="291"/>
        <v>35.488163002437275</v>
      </c>
      <c r="S9345">
        <f>IF(AND(M9345&lt;&gt;"",M9345&lt;&gt;18.5),5*LOG10(10^(Q9345/5+1)*W$1/(10^(M9345/5+1)))-5,Q9345)</f>
        <v>35.488163002437275</v>
      </c>
      <c r="T9345">
        <f>(F9345/E9345)*S9345</f>
        <v>0.19870192050636776</v>
      </c>
      <c r="U9345">
        <v>90784</v>
      </c>
      <c r="V9345" t="s">
        <v>5150</v>
      </c>
    </row>
    <row r="9346" spans="1:22" x14ac:dyDescent="0.25">
      <c r="B9346">
        <v>186409</v>
      </c>
      <c r="C9346" t="s">
        <v>5149</v>
      </c>
      <c r="E9346">
        <v>35.85</v>
      </c>
      <c r="F9346">
        <v>0.21</v>
      </c>
      <c r="G9346">
        <v>143</v>
      </c>
      <c r="H9346" t="s">
        <v>21</v>
      </c>
      <c r="I9346" t="s">
        <v>87</v>
      </c>
      <c r="K9346">
        <v>3.3196000000000003E-2</v>
      </c>
      <c r="L9346">
        <v>65</v>
      </c>
      <c r="N9346">
        <v>29</v>
      </c>
      <c r="O9346" t="s">
        <v>37</v>
      </c>
      <c r="P9346">
        <f t="shared" ref="P9346:P9409" si="292">IF((K9346&lt;&gt;""),5*LOG10(10^(E9346/5+1)/(K9346+1))-5,E9346)</f>
        <v>35.779086419294266</v>
      </c>
      <c r="Q9346">
        <f t="shared" ref="Q9346:Q9409" si="293">IF(AND(L9346&lt;&gt;"",L9346&lt;&gt;70),5*LOG10(10^(P9346/5+1)*L9346/70)-5,P9346)</f>
        <v>35.618163002437264</v>
      </c>
      <c r="S9346">
        <f>IF(AND(M9346&lt;&gt;"",M9346&lt;&gt;18.5),5*LOG10(10^(Q9346/5+1)*W$1/(10^(M9346/5+1)))-5,Q9346)</f>
        <v>35.618163002437264</v>
      </c>
      <c r="T9346">
        <f>(F9346/E9346)*S9346</f>
        <v>0.20864195901009275</v>
      </c>
      <c r="U9346">
        <v>90784</v>
      </c>
      <c r="V9346" t="s">
        <v>5150</v>
      </c>
    </row>
    <row r="9347" spans="1:22" x14ac:dyDescent="0.25">
      <c r="A9347" t="s">
        <v>47</v>
      </c>
      <c r="B9347">
        <v>187610</v>
      </c>
      <c r="C9347" t="s">
        <v>5151</v>
      </c>
      <c r="E9347">
        <v>34.92</v>
      </c>
      <c r="F9347">
        <v>0.06</v>
      </c>
      <c r="G9347">
        <v>96.4</v>
      </c>
      <c r="H9347" t="s">
        <v>21</v>
      </c>
      <c r="I9347" t="s">
        <v>91</v>
      </c>
      <c r="N9347">
        <v>35</v>
      </c>
      <c r="O9347" t="s">
        <v>92</v>
      </c>
      <c r="P9347">
        <f t="shared" si="292"/>
        <v>34.92</v>
      </c>
      <c r="Q9347">
        <f t="shared" si="293"/>
        <v>34.92</v>
      </c>
      <c r="S9347">
        <f>IF(AND(M9347&lt;&gt;"",M9347&lt;&gt;18.5),5*LOG10(10^(Q9347/5+1)*W$1/(10^(M9347/5+1)))-5,Q9347)</f>
        <v>34.92</v>
      </c>
      <c r="T9347">
        <f>(F9347/E9347)*S9347</f>
        <v>5.9999999999999991E-2</v>
      </c>
      <c r="U9347">
        <v>91645</v>
      </c>
      <c r="V9347" t="s">
        <v>5152</v>
      </c>
    </row>
    <row r="9348" spans="1:22" x14ac:dyDescent="0.25">
      <c r="A9348" t="s">
        <v>47</v>
      </c>
      <c r="B9348">
        <v>187611</v>
      </c>
      <c r="C9348" t="s">
        <v>5151</v>
      </c>
      <c r="E9348">
        <v>34.97</v>
      </c>
      <c r="F9348">
        <v>0.06</v>
      </c>
      <c r="G9348">
        <v>98.6</v>
      </c>
      <c r="H9348" t="s">
        <v>21</v>
      </c>
      <c r="I9348" t="s">
        <v>91</v>
      </c>
      <c r="N9348">
        <v>35</v>
      </c>
      <c r="O9348" t="s">
        <v>93</v>
      </c>
      <c r="P9348">
        <f t="shared" si="292"/>
        <v>34.97</v>
      </c>
      <c r="Q9348">
        <f t="shared" si="293"/>
        <v>34.97</v>
      </c>
      <c r="S9348">
        <f>IF(AND(M9348&lt;&gt;"",M9348&lt;&gt;18.5),5*LOG10(10^(Q9348/5+1)*W$1/(10^(M9348/5+1)))-5,Q9348)</f>
        <v>34.97</v>
      </c>
      <c r="T9348">
        <f>(F9348/E9348)*S9348</f>
        <v>0.06</v>
      </c>
      <c r="U9348">
        <v>91645</v>
      </c>
      <c r="V9348" t="s">
        <v>5152</v>
      </c>
    </row>
    <row r="9349" spans="1:22" x14ac:dyDescent="0.25">
      <c r="B9349">
        <v>187718</v>
      </c>
      <c r="C9349" t="s">
        <v>5153</v>
      </c>
      <c r="E9349">
        <v>35.049999999999997</v>
      </c>
      <c r="F9349">
        <v>0.05</v>
      </c>
      <c r="G9349">
        <v>100</v>
      </c>
      <c r="H9349" t="s">
        <v>21</v>
      </c>
      <c r="I9349" t="s">
        <v>382</v>
      </c>
      <c r="K9349">
        <v>2.1569999999999999E-2</v>
      </c>
      <c r="L9349">
        <v>70</v>
      </c>
      <c r="N9349">
        <v>32</v>
      </c>
      <c r="O9349" t="s">
        <v>5155</v>
      </c>
      <c r="P9349">
        <f t="shared" si="292"/>
        <v>35.003659346468716</v>
      </c>
      <c r="Q9349">
        <f t="shared" si="293"/>
        <v>35.003659346468716</v>
      </c>
      <c r="S9349">
        <f>IF(AND(M9349&lt;&gt;"",M9349&lt;&gt;18.5),5*LOG10(10^(Q9349/5+1)*W$1/(10^(M9349/5+1)))-5,Q9349)</f>
        <v>35.003659346468716</v>
      </c>
      <c r="T9349">
        <f>(F9349/E9349)*S9349</f>
        <v>4.993389350423498E-2</v>
      </c>
      <c r="U9349">
        <v>91690</v>
      </c>
      <c r="V9349" t="s">
        <v>5154</v>
      </c>
    </row>
    <row r="9350" spans="1:22" x14ac:dyDescent="0.25">
      <c r="B9350">
        <v>187719</v>
      </c>
      <c r="C9350" t="s">
        <v>5153</v>
      </c>
      <c r="E9350">
        <v>35.08</v>
      </c>
      <c r="F9350">
        <v>0.05</v>
      </c>
      <c r="G9350">
        <v>102</v>
      </c>
      <c r="H9350" t="s">
        <v>21</v>
      </c>
      <c r="I9350" t="s">
        <v>53</v>
      </c>
      <c r="K9350">
        <v>2.1569999999999999E-2</v>
      </c>
      <c r="L9350">
        <v>70</v>
      </c>
      <c r="N9350">
        <v>34</v>
      </c>
      <c r="O9350" t="s">
        <v>5156</v>
      </c>
      <c r="P9350">
        <f t="shared" si="292"/>
        <v>35.033659346468717</v>
      </c>
      <c r="Q9350">
        <f t="shared" si="293"/>
        <v>35.033659346468717</v>
      </c>
      <c r="S9350">
        <f>IF(AND(M9350&lt;&gt;"",M9350&lt;&gt;18.5),5*LOG10(10^(Q9350/5+1)*W$1/(10^(M9350/5+1)))-5,Q9350)</f>
        <v>35.033659346468717</v>
      </c>
      <c r="T9350">
        <f>(F9350/E9350)*S9350</f>
        <v>4.9933950037726223E-2</v>
      </c>
      <c r="U9350">
        <v>91690</v>
      </c>
      <c r="V9350" t="s">
        <v>5154</v>
      </c>
    </row>
    <row r="9351" spans="1:22" x14ac:dyDescent="0.25">
      <c r="B9351">
        <v>188133</v>
      </c>
      <c r="C9351" t="s">
        <v>5157</v>
      </c>
      <c r="E9351">
        <v>34.950000000000003</v>
      </c>
      <c r="F9351">
        <v>0.19</v>
      </c>
      <c r="G9351">
        <v>95.4</v>
      </c>
      <c r="H9351" t="s">
        <v>21</v>
      </c>
      <c r="I9351" t="s">
        <v>62</v>
      </c>
      <c r="K9351">
        <v>2.4590000000000001E-2</v>
      </c>
      <c r="L9351">
        <v>74.2</v>
      </c>
      <c r="N9351">
        <v>30</v>
      </c>
      <c r="O9351" t="s">
        <v>27</v>
      </c>
      <c r="P9351">
        <f t="shared" si="292"/>
        <v>34.897249435769076</v>
      </c>
      <c r="Q9351">
        <f t="shared" si="293"/>
        <v>35.023778762092931</v>
      </c>
      <c r="S9351">
        <f>IF(AND(M9351&lt;&gt;"",M9351&lt;&gt;18.5),5*LOG10(10^(Q9351/5+1)*W$1/(10^(M9351/5+1)))-5,Q9351)</f>
        <v>35.023778762092931</v>
      </c>
      <c r="T9351">
        <f>(F9351/E9351)*S9351</f>
        <v>0.19040108626030491</v>
      </c>
      <c r="U9351">
        <v>91856</v>
      </c>
      <c r="V9351" t="s">
        <v>5158</v>
      </c>
    </row>
    <row r="9352" spans="1:22" x14ac:dyDescent="0.25">
      <c r="B9352">
        <v>188134</v>
      </c>
      <c r="C9352" t="s">
        <v>5157</v>
      </c>
      <c r="E9352">
        <v>35.26</v>
      </c>
      <c r="F9352">
        <v>0.05</v>
      </c>
      <c r="G9352">
        <v>110</v>
      </c>
      <c r="H9352" t="s">
        <v>21</v>
      </c>
      <c r="I9352" t="s">
        <v>84</v>
      </c>
      <c r="K9352">
        <v>2.4590000000000001E-2</v>
      </c>
      <c r="L9352">
        <v>72</v>
      </c>
      <c r="N9352">
        <v>31</v>
      </c>
      <c r="O9352" t="s">
        <v>19</v>
      </c>
      <c r="P9352">
        <f t="shared" si="292"/>
        <v>35.207249435769072</v>
      </c>
      <c r="Q9352">
        <f t="shared" si="293"/>
        <v>35.268421717854125</v>
      </c>
      <c r="S9352">
        <f>IF(AND(M9352&lt;&gt;"",M9352&lt;&gt;18.5),5*LOG10(10^(Q9352/5+1)*W$1/(10^(M9352/5+1)))-5,Q9352)</f>
        <v>35.268421717854125</v>
      </c>
      <c r="T9352">
        <f>(F9352/E9352)*S9352</f>
        <v>5.0011942311194171E-2</v>
      </c>
      <c r="U9352">
        <v>91856</v>
      </c>
      <c r="V9352" t="s">
        <v>5158</v>
      </c>
    </row>
    <row r="9353" spans="1:22" x14ac:dyDescent="0.25">
      <c r="B9353">
        <v>188135</v>
      </c>
      <c r="C9353" t="s">
        <v>5157</v>
      </c>
      <c r="E9353">
        <v>35.43</v>
      </c>
      <c r="F9353">
        <v>0.08</v>
      </c>
      <c r="G9353">
        <v>122</v>
      </c>
      <c r="H9353" t="s">
        <v>21</v>
      </c>
      <c r="I9353" t="s">
        <v>385</v>
      </c>
      <c r="L9353">
        <v>72</v>
      </c>
      <c r="N9353">
        <v>33</v>
      </c>
      <c r="O9353" t="s">
        <v>386</v>
      </c>
      <c r="P9353">
        <f t="shared" si="292"/>
        <v>35.43</v>
      </c>
      <c r="Q9353">
        <f t="shared" si="293"/>
        <v>35.49117228208506</v>
      </c>
      <c r="S9353">
        <f>IF(AND(M9353&lt;&gt;"",M9353&lt;&gt;18.5),5*LOG10(10^(Q9353/5+1)*W$1/(10^(M9353/5+1)))-5,Q9353)</f>
        <v>35.49117228208506</v>
      </c>
      <c r="T9353">
        <f>(F9353/E9353)*S9353</f>
        <v>8.0138125389974738E-2</v>
      </c>
      <c r="U9353">
        <v>91856</v>
      </c>
      <c r="V9353" t="s">
        <v>5158</v>
      </c>
    </row>
    <row r="9354" spans="1:22" x14ac:dyDescent="0.25">
      <c r="B9354">
        <v>188136</v>
      </c>
      <c r="C9354" t="s">
        <v>5157</v>
      </c>
      <c r="E9354">
        <v>35.64</v>
      </c>
      <c r="F9354">
        <v>0.16</v>
      </c>
      <c r="G9354">
        <v>128</v>
      </c>
      <c r="H9354" t="s">
        <v>21</v>
      </c>
      <c r="I9354" t="s">
        <v>463</v>
      </c>
      <c r="K9354">
        <v>2.554E-2</v>
      </c>
      <c r="L9354">
        <v>72</v>
      </c>
      <c r="N9354">
        <v>33</v>
      </c>
      <c r="P9354">
        <f t="shared" si="292"/>
        <v>35.5852369790598</v>
      </c>
      <c r="Q9354">
        <f t="shared" si="293"/>
        <v>35.646409261144868</v>
      </c>
      <c r="S9354">
        <f>IF(AND(M9354&lt;&gt;"",M9354&lt;&gt;18.5),5*LOG10(10^(Q9354/5+1)*W$1/(10^(M9354/5+1)))-5,Q9354)</f>
        <v>35.646409261144868</v>
      </c>
      <c r="T9354">
        <f>(F9354/E9354)*S9354</f>
        <v>0.16002877333847304</v>
      </c>
      <c r="U9354">
        <v>91856</v>
      </c>
      <c r="V9354" t="s">
        <v>5158</v>
      </c>
    </row>
    <row r="9355" spans="1:22" x14ac:dyDescent="0.25">
      <c r="B9355">
        <v>188482</v>
      </c>
      <c r="C9355" t="s">
        <v>5159</v>
      </c>
      <c r="E9355">
        <v>33.78</v>
      </c>
      <c r="F9355">
        <v>0.21</v>
      </c>
      <c r="G9355">
        <v>56.2</v>
      </c>
      <c r="H9355" t="s">
        <v>21</v>
      </c>
      <c r="I9355" t="s">
        <v>62</v>
      </c>
      <c r="K9355">
        <v>1.4066E-2</v>
      </c>
      <c r="L9355">
        <v>74.2</v>
      </c>
      <c r="N9355">
        <v>30</v>
      </c>
      <c r="O9355" t="s">
        <v>27</v>
      </c>
      <c r="P9355">
        <f t="shared" si="292"/>
        <v>33.749668891172135</v>
      </c>
      <c r="Q9355">
        <f t="shared" si="293"/>
        <v>33.87619821749599</v>
      </c>
      <c r="S9355">
        <f>IF(AND(M9355&lt;&gt;"",M9355&lt;&gt;18.5),5*LOG10(10^(Q9355/5+1)*W$1/(10^(M9355/5+1)))-5,Q9355)</f>
        <v>33.87619821749599</v>
      </c>
      <c r="T9355">
        <f>(F9355/E9355)*S9355</f>
        <v>0.21059803509988625</v>
      </c>
      <c r="U9355">
        <v>92087</v>
      </c>
      <c r="V9355" t="s">
        <v>5160</v>
      </c>
    </row>
    <row r="9356" spans="1:22" x14ac:dyDescent="0.25">
      <c r="B9356">
        <v>188483</v>
      </c>
      <c r="C9356" t="s">
        <v>5159</v>
      </c>
      <c r="E9356">
        <v>33.979999999999997</v>
      </c>
      <c r="F9356">
        <v>0.03</v>
      </c>
      <c r="G9356">
        <v>62.6</v>
      </c>
      <c r="H9356" t="s">
        <v>21</v>
      </c>
      <c r="I9356" t="s">
        <v>385</v>
      </c>
      <c r="L9356">
        <v>72</v>
      </c>
      <c r="N9356">
        <v>33</v>
      </c>
      <c r="O9356" t="s">
        <v>386</v>
      </c>
      <c r="P9356">
        <f t="shared" si="292"/>
        <v>33.979999999999997</v>
      </c>
      <c r="Q9356">
        <f t="shared" si="293"/>
        <v>34.041172282085064</v>
      </c>
      <c r="S9356">
        <f>IF(AND(M9356&lt;&gt;"",M9356&lt;&gt;18.5),5*LOG10(10^(Q9356/5+1)*W$1/(10^(M9356/5+1)))-5,Q9356)</f>
        <v>34.041172282085064</v>
      </c>
      <c r="T9356">
        <f>(F9356/E9356)*S9356</f>
        <v>3.0054007312023307E-2</v>
      </c>
      <c r="U9356">
        <v>92087</v>
      </c>
      <c r="V9356" t="s">
        <v>5160</v>
      </c>
    </row>
    <row r="9357" spans="1:22" x14ac:dyDescent="0.25">
      <c r="B9357">
        <v>188484</v>
      </c>
      <c r="C9357" t="s">
        <v>5159</v>
      </c>
      <c r="E9357">
        <v>34.15</v>
      </c>
      <c r="F9357">
        <v>0.04</v>
      </c>
      <c r="G9357">
        <v>66.7</v>
      </c>
      <c r="H9357" t="s">
        <v>21</v>
      </c>
      <c r="I9357" t="s">
        <v>84</v>
      </c>
      <c r="K9357">
        <v>1.4066E-2</v>
      </c>
      <c r="L9357">
        <v>72</v>
      </c>
      <c r="N9357">
        <v>31</v>
      </c>
      <c r="O9357" t="s">
        <v>90</v>
      </c>
      <c r="P9357">
        <f t="shared" si="292"/>
        <v>34.11966889117214</v>
      </c>
      <c r="Q9357">
        <f t="shared" si="293"/>
        <v>34.1808411732572</v>
      </c>
      <c r="S9357">
        <f>IF(AND(M9357&lt;&gt;"",M9357&lt;&gt;18.5),5*LOG10(10^(Q9357/5+1)*W$1/(10^(M9357/5+1)))-5,Q9357)</f>
        <v>34.1808411732572</v>
      </c>
      <c r="T9357">
        <f>(F9357/E9357)*S9357</f>
        <v>4.0036124361062603E-2</v>
      </c>
      <c r="U9357">
        <v>92087</v>
      </c>
      <c r="V9357" t="s">
        <v>5160</v>
      </c>
    </row>
    <row r="9358" spans="1:22" x14ac:dyDescent="0.25">
      <c r="B9358">
        <v>188485</v>
      </c>
      <c r="C9358" t="s">
        <v>5159</v>
      </c>
      <c r="E9358">
        <v>34.340000000000003</v>
      </c>
      <c r="F9358">
        <v>0.17</v>
      </c>
      <c r="G9358">
        <v>72.599999999999994</v>
      </c>
      <c r="H9358" t="s">
        <v>21</v>
      </c>
      <c r="I9358" t="s">
        <v>64</v>
      </c>
      <c r="K9358">
        <v>1.4137E-2</v>
      </c>
      <c r="L9358">
        <v>70</v>
      </c>
      <c r="N9358">
        <v>38</v>
      </c>
      <c r="O9358" t="s">
        <v>27</v>
      </c>
      <c r="P9358">
        <f t="shared" si="292"/>
        <v>34.309516860491634</v>
      </c>
      <c r="Q9358">
        <f t="shared" si="293"/>
        <v>34.309516860491634</v>
      </c>
      <c r="S9358">
        <f>IF(AND(M9358&lt;&gt;"",M9358&lt;&gt;18.5),5*LOG10(10^(Q9358/5+1)*W$1/(10^(M9358/5+1)))-5,Q9358)</f>
        <v>34.309516860491634</v>
      </c>
      <c r="T9358">
        <f>(F9358/E9358)*S9358</f>
        <v>0.16984909336877047</v>
      </c>
      <c r="U9358">
        <v>92087</v>
      </c>
      <c r="V9358" t="s">
        <v>5160</v>
      </c>
    </row>
    <row r="9359" spans="1:22" x14ac:dyDescent="0.25">
      <c r="B9359">
        <v>188486</v>
      </c>
      <c r="C9359" t="s">
        <v>5159</v>
      </c>
      <c r="E9359">
        <v>34.39</v>
      </c>
      <c r="F9359">
        <v>0.16</v>
      </c>
      <c r="G9359">
        <v>73.3</v>
      </c>
      <c r="H9359" t="s">
        <v>21</v>
      </c>
      <c r="I9359" t="s">
        <v>463</v>
      </c>
      <c r="K9359">
        <v>1.508E-2</v>
      </c>
      <c r="L9359">
        <v>72</v>
      </c>
      <c r="N9359">
        <v>33</v>
      </c>
      <c r="P9359">
        <f t="shared" si="292"/>
        <v>34.357498644963599</v>
      </c>
      <c r="Q9359">
        <f t="shared" si="293"/>
        <v>34.418670927048659</v>
      </c>
      <c r="S9359">
        <f>IF(AND(M9359&lt;&gt;"",M9359&lt;&gt;18.5),5*LOG10(10^(Q9359/5+1)*W$1/(10^(M9359/5+1)))-5,Q9359)</f>
        <v>34.418670927048659</v>
      </c>
      <c r="T9359">
        <f>(F9359/E9359)*S9359</f>
        <v>0.16013339192578613</v>
      </c>
      <c r="U9359">
        <v>92087</v>
      </c>
      <c r="V9359" t="s">
        <v>5160</v>
      </c>
    </row>
    <row r="9360" spans="1:22" x14ac:dyDescent="0.25">
      <c r="B9360">
        <v>188487</v>
      </c>
      <c r="C9360" t="s">
        <v>5159</v>
      </c>
      <c r="E9360">
        <v>34.39</v>
      </c>
      <c r="F9360">
        <v>0.24</v>
      </c>
      <c r="G9360">
        <v>74.599999999999994</v>
      </c>
      <c r="H9360" t="s">
        <v>21</v>
      </c>
      <c r="I9360" t="s">
        <v>87</v>
      </c>
      <c r="K9360">
        <v>1.4066E-2</v>
      </c>
      <c r="L9360">
        <v>65</v>
      </c>
      <c r="N9360">
        <v>29</v>
      </c>
      <c r="O9360" t="s">
        <v>90</v>
      </c>
      <c r="P9360">
        <f t="shared" si="292"/>
        <v>34.359668891172134</v>
      </c>
      <c r="Q9360">
        <f t="shared" si="293"/>
        <v>34.198745474315132</v>
      </c>
      <c r="S9360">
        <f>IF(AND(M9360&lt;&gt;"",M9360&lt;&gt;18.5),5*LOG10(10^(Q9360/5+1)*W$1/(10^(M9360/5+1)))-5,Q9360)</f>
        <v>34.198745474315132</v>
      </c>
      <c r="T9360">
        <f>(F9360/E9360)*S9360</f>
        <v>0.23866527809932048</v>
      </c>
      <c r="U9360">
        <v>92087</v>
      </c>
      <c r="V9360" t="s">
        <v>5160</v>
      </c>
    </row>
    <row r="9361" spans="2:22" x14ac:dyDescent="0.25">
      <c r="B9361">
        <v>188488</v>
      </c>
      <c r="C9361" t="s">
        <v>5159</v>
      </c>
      <c r="E9361">
        <v>34.42</v>
      </c>
      <c r="F9361">
        <v>0.24</v>
      </c>
      <c r="G9361">
        <v>75.5</v>
      </c>
      <c r="H9361" t="s">
        <v>21</v>
      </c>
      <c r="I9361" t="s">
        <v>85</v>
      </c>
      <c r="K9361">
        <v>1.5299999999999999E-2</v>
      </c>
      <c r="L9361">
        <v>73.8</v>
      </c>
      <c r="N9361">
        <v>34</v>
      </c>
      <c r="O9361" t="s">
        <v>86</v>
      </c>
      <c r="P9361">
        <f t="shared" si="292"/>
        <v>34.387028069079321</v>
      </c>
      <c r="Q9361">
        <f t="shared" si="293"/>
        <v>34.501819678123255</v>
      </c>
      <c r="S9361">
        <f>IF(AND(M9361&lt;&gt;"",M9361&lt;&gt;18.5),5*LOG10(10^(Q9361/5+1)*W$1/(10^(M9361/5+1)))-5,Q9361)</f>
        <v>34.501819678123255</v>
      </c>
      <c r="T9361">
        <f>(F9361/E9361)*S9361</f>
        <v>0.24057050327569959</v>
      </c>
      <c r="U9361">
        <v>92087</v>
      </c>
      <c r="V9361" t="s">
        <v>5160</v>
      </c>
    </row>
    <row r="9362" spans="2:22" x14ac:dyDescent="0.25">
      <c r="B9362">
        <v>188489</v>
      </c>
      <c r="C9362" t="s">
        <v>5159</v>
      </c>
      <c r="E9362">
        <v>34.43</v>
      </c>
      <c r="F9362">
        <v>0.26</v>
      </c>
      <c r="G9362">
        <v>75.7</v>
      </c>
      <c r="H9362" t="s">
        <v>21</v>
      </c>
      <c r="I9362" t="s">
        <v>85</v>
      </c>
      <c r="K9362">
        <v>1.54E-2</v>
      </c>
      <c r="L9362">
        <v>73.8</v>
      </c>
      <c r="N9362">
        <v>34</v>
      </c>
      <c r="O9362" t="s">
        <v>86</v>
      </c>
      <c r="P9362">
        <f t="shared" si="292"/>
        <v>34.396814204657076</v>
      </c>
      <c r="Q9362">
        <f t="shared" si="293"/>
        <v>34.51160581370101</v>
      </c>
      <c r="S9362">
        <f>IF(AND(M9362&lt;&gt;"",M9362&lt;&gt;18.5),5*LOG10(10^(Q9362/5+1)*W$1/(10^(M9362/5+1)))-5,Q9362)</f>
        <v>34.51160581370101</v>
      </c>
      <c r="T9362">
        <f>(F9362/E9362)*S9362</f>
        <v>0.2606162506988749</v>
      </c>
      <c r="U9362">
        <v>92087</v>
      </c>
      <c r="V9362" t="s">
        <v>5160</v>
      </c>
    </row>
    <row r="9363" spans="2:22" x14ac:dyDescent="0.25">
      <c r="B9363">
        <v>188490</v>
      </c>
      <c r="C9363" t="s">
        <v>5159</v>
      </c>
      <c r="E9363">
        <v>34.450000000000003</v>
      </c>
      <c r="F9363">
        <v>0.2</v>
      </c>
      <c r="G9363">
        <v>76.400000000000006</v>
      </c>
      <c r="H9363" t="s">
        <v>21</v>
      </c>
      <c r="I9363" t="s">
        <v>65</v>
      </c>
      <c r="K9363">
        <v>1.4066E-2</v>
      </c>
      <c r="L9363">
        <v>70</v>
      </c>
      <c r="N9363">
        <v>33</v>
      </c>
      <c r="O9363" t="s">
        <v>27</v>
      </c>
      <c r="P9363">
        <f t="shared" si="292"/>
        <v>34.419668891172137</v>
      </c>
      <c r="Q9363">
        <f t="shared" si="293"/>
        <v>34.419668891172137</v>
      </c>
      <c r="S9363">
        <f>IF(AND(M9363&lt;&gt;"",M9363&lt;&gt;18.5),5*LOG10(10^(Q9363/5+1)*W$1/(10^(M9363/5+1)))-5,Q9363)</f>
        <v>34.419668891172137</v>
      </c>
      <c r="T9363">
        <f>(F9363/E9363)*S9363</f>
        <v>0.19982391228546958</v>
      </c>
      <c r="U9363">
        <v>92087</v>
      </c>
      <c r="V9363" t="s">
        <v>5160</v>
      </c>
    </row>
    <row r="9364" spans="2:22" x14ac:dyDescent="0.25">
      <c r="B9364">
        <v>188491</v>
      </c>
      <c r="C9364" t="s">
        <v>5159</v>
      </c>
      <c r="E9364">
        <v>34.619999999999997</v>
      </c>
      <c r="F9364">
        <v>0.22</v>
      </c>
      <c r="G9364">
        <v>82.8</v>
      </c>
      <c r="H9364" t="s">
        <v>21</v>
      </c>
      <c r="I9364" t="s">
        <v>87</v>
      </c>
      <c r="K9364">
        <v>1.4066E-2</v>
      </c>
      <c r="L9364">
        <v>65</v>
      </c>
      <c r="N9364">
        <v>29</v>
      </c>
      <c r="O9364" t="s">
        <v>89</v>
      </c>
      <c r="P9364">
        <f t="shared" si="292"/>
        <v>34.589668891172131</v>
      </c>
      <c r="Q9364">
        <f t="shared" si="293"/>
        <v>34.428745474315122</v>
      </c>
      <c r="S9364">
        <f>IF(AND(M9364&lt;&gt;"",M9364&lt;&gt;18.5),5*LOG10(10^(Q9364/5+1)*W$1/(10^(M9364/5+1)))-5,Q9364)</f>
        <v>34.428745474315122</v>
      </c>
      <c r="T9364">
        <f>(F9364/E9364)*S9364</f>
        <v>0.21878463328565359</v>
      </c>
      <c r="U9364">
        <v>92087</v>
      </c>
      <c r="V9364" t="s">
        <v>5160</v>
      </c>
    </row>
    <row r="9365" spans="2:22" x14ac:dyDescent="0.25">
      <c r="B9365">
        <v>188492</v>
      </c>
      <c r="C9365" t="s">
        <v>5159</v>
      </c>
      <c r="E9365">
        <v>34.64</v>
      </c>
      <c r="F9365">
        <v>0.24</v>
      </c>
      <c r="G9365">
        <v>83.4</v>
      </c>
      <c r="H9365" t="s">
        <v>21</v>
      </c>
      <c r="I9365" t="s">
        <v>87</v>
      </c>
      <c r="K9365">
        <v>1.4066E-2</v>
      </c>
      <c r="L9365">
        <v>65</v>
      </c>
      <c r="N9365">
        <v>29</v>
      </c>
      <c r="O9365" t="s">
        <v>37</v>
      </c>
      <c r="P9365">
        <f t="shared" si="292"/>
        <v>34.609668891172134</v>
      </c>
      <c r="Q9365">
        <f t="shared" si="293"/>
        <v>34.448745474315132</v>
      </c>
      <c r="S9365">
        <f>IF(AND(M9365&lt;&gt;"",M9365&lt;&gt;18.5),5*LOG10(10^(Q9365/5+1)*W$1/(10^(M9365/5+1)))-5,Q9365)</f>
        <v>34.448745474315132</v>
      </c>
      <c r="T9365">
        <f>(F9365/E9365)*S9365</f>
        <v>0.23867491090749512</v>
      </c>
      <c r="U9365">
        <v>92087</v>
      </c>
      <c r="V9365" t="s">
        <v>5160</v>
      </c>
    </row>
    <row r="9366" spans="2:22" x14ac:dyDescent="0.25">
      <c r="B9366">
        <v>188493</v>
      </c>
      <c r="C9366" t="s">
        <v>5159</v>
      </c>
      <c r="E9366">
        <v>34.69</v>
      </c>
      <c r="F9366">
        <v>0.23</v>
      </c>
      <c r="G9366">
        <v>85.4</v>
      </c>
      <c r="H9366" t="s">
        <v>21</v>
      </c>
      <c r="I9366" t="s">
        <v>87</v>
      </c>
      <c r="K9366">
        <v>1.4066E-2</v>
      </c>
      <c r="L9366">
        <v>65</v>
      </c>
      <c r="N9366">
        <v>29</v>
      </c>
      <c r="O9366" t="s">
        <v>88</v>
      </c>
      <c r="P9366">
        <f t="shared" si="292"/>
        <v>34.659668891172132</v>
      </c>
      <c r="Q9366">
        <f t="shared" si="293"/>
        <v>34.498745474315129</v>
      </c>
      <c r="S9366">
        <f>IF(AND(M9366&lt;&gt;"",M9366&lt;&gt;18.5),5*LOG10(10^(Q9366/5+1)*W$1/(10^(M9366/5+1)))-5,Q9366)</f>
        <v>34.498745474315129</v>
      </c>
      <c r="T9366">
        <f>(F9366/E9366)*S9366</f>
        <v>0.22873195327450219</v>
      </c>
      <c r="U9366">
        <v>92087</v>
      </c>
      <c r="V9366" t="s">
        <v>5160</v>
      </c>
    </row>
    <row r="9367" spans="2:22" x14ac:dyDescent="0.25">
      <c r="B9367">
        <v>188494</v>
      </c>
      <c r="C9367" t="s">
        <v>5159</v>
      </c>
      <c r="E9367">
        <v>35.200000000000003</v>
      </c>
      <c r="F9367">
        <v>0.2</v>
      </c>
      <c r="G9367">
        <v>108</v>
      </c>
      <c r="H9367" t="s">
        <v>21</v>
      </c>
      <c r="I9367" t="s">
        <v>81</v>
      </c>
      <c r="K9367">
        <v>1.4066E-2</v>
      </c>
      <c r="L9367">
        <v>74.2</v>
      </c>
      <c r="N9367">
        <v>31</v>
      </c>
      <c r="O9367" t="s">
        <v>83</v>
      </c>
      <c r="P9367">
        <f t="shared" si="292"/>
        <v>35.169668891172144</v>
      </c>
      <c r="Q9367">
        <f t="shared" si="293"/>
        <v>35.296198217495999</v>
      </c>
      <c r="S9367">
        <f>IF(AND(M9367&lt;&gt;"",M9367&lt;&gt;18.5),5*LOG10(10^(Q9367/5+1)*W$1/(10^(M9367/5+1)))-5,Q9367)</f>
        <v>35.296198217495999</v>
      </c>
      <c r="T9367">
        <f>(F9367/E9367)*S9367</f>
        <v>0.20054658078122728</v>
      </c>
      <c r="U9367">
        <v>92087</v>
      </c>
      <c r="V9367" t="s">
        <v>5160</v>
      </c>
    </row>
    <row r="9368" spans="2:22" x14ac:dyDescent="0.25">
      <c r="B9368">
        <v>188528</v>
      </c>
      <c r="C9368" t="s">
        <v>5161</v>
      </c>
      <c r="E9368">
        <v>36.090000000000003</v>
      </c>
      <c r="F9368">
        <v>0.16</v>
      </c>
      <c r="G9368">
        <v>157</v>
      </c>
      <c r="H9368" t="s">
        <v>21</v>
      </c>
      <c r="I9368" t="s">
        <v>62</v>
      </c>
      <c r="K9368">
        <v>5.1999999999999998E-2</v>
      </c>
      <c r="L9368">
        <v>74.2</v>
      </c>
      <c r="N9368">
        <v>30</v>
      </c>
      <c r="O9368" t="s">
        <v>27</v>
      </c>
      <c r="P9368">
        <f t="shared" si="292"/>
        <v>35.9799213009114</v>
      </c>
      <c r="Q9368">
        <f t="shared" si="293"/>
        <v>36.106450627235262</v>
      </c>
      <c r="S9368">
        <f>IF(AND(M9368&lt;&gt;"",M9368&lt;&gt;18.5),5*LOG10(10^(Q9368/5+1)*W$1/(10^(M9368/5+1)))-5,Q9368)</f>
        <v>36.106450627235262</v>
      </c>
      <c r="T9368">
        <f>(F9368/E9368)*S9368</f>
        <v>0.16007293156989863</v>
      </c>
      <c r="U9368">
        <v>92110</v>
      </c>
      <c r="V9368" t="s">
        <v>5162</v>
      </c>
    </row>
    <row r="9369" spans="2:22" x14ac:dyDescent="0.25">
      <c r="B9369">
        <v>188529</v>
      </c>
      <c r="C9369" t="s">
        <v>5161</v>
      </c>
      <c r="E9369">
        <v>36.64</v>
      </c>
      <c r="F9369">
        <v>0.19</v>
      </c>
      <c r="G9369">
        <v>202</v>
      </c>
      <c r="H9369" t="s">
        <v>21</v>
      </c>
      <c r="I9369" t="s">
        <v>656</v>
      </c>
      <c r="K9369">
        <v>5.1999999999999998E-2</v>
      </c>
      <c r="L9369">
        <v>72</v>
      </c>
      <c r="N9369">
        <v>26</v>
      </c>
      <c r="P9369">
        <f t="shared" si="292"/>
        <v>36.529921300911397</v>
      </c>
      <c r="Q9369">
        <f t="shared" si="293"/>
        <v>36.591093582996457</v>
      </c>
      <c r="S9369">
        <f>IF(AND(M9369&lt;&gt;"",M9369&lt;&gt;18.5),5*LOG10(10^(Q9369/5+1)*W$1/(10^(M9369/5+1)))-5,Q9369)</f>
        <v>36.591093582996457</v>
      </c>
      <c r="T9369">
        <f>(F9369/E9369)*S9369</f>
        <v>0.18974639139654276</v>
      </c>
      <c r="U9369">
        <v>92110</v>
      </c>
      <c r="V9369" t="s">
        <v>5162</v>
      </c>
    </row>
    <row r="9370" spans="2:22" x14ac:dyDescent="0.25">
      <c r="B9370">
        <v>188530</v>
      </c>
      <c r="C9370" t="s">
        <v>5161</v>
      </c>
      <c r="E9370">
        <v>36.770000000000003</v>
      </c>
      <c r="F9370">
        <v>0.03</v>
      </c>
      <c r="G9370">
        <v>215</v>
      </c>
      <c r="H9370" t="s">
        <v>21</v>
      </c>
      <c r="I9370" t="s">
        <v>94</v>
      </c>
      <c r="K9370">
        <v>5.1999999999999998E-2</v>
      </c>
      <c r="L9370">
        <v>70</v>
      </c>
      <c r="N9370">
        <v>31</v>
      </c>
      <c r="O9370" t="s">
        <v>27</v>
      </c>
      <c r="P9370">
        <f t="shared" si="292"/>
        <v>36.659921300911407</v>
      </c>
      <c r="Q9370">
        <f t="shared" si="293"/>
        <v>36.659921300911407</v>
      </c>
      <c r="S9370">
        <f>IF(AND(M9370&lt;&gt;"",M9370&lt;&gt;18.5),5*LOG10(10^(Q9370/5+1)*W$1/(10^(M9370/5+1)))-5,Q9370)</f>
        <v>36.659921300911407</v>
      </c>
      <c r="T9370">
        <f>(F9370/E9370)*S9370</f>
        <v>2.9910188714368836E-2</v>
      </c>
      <c r="U9370">
        <v>92110</v>
      </c>
      <c r="V9370" t="s">
        <v>5162</v>
      </c>
    </row>
    <row r="9371" spans="2:22" x14ac:dyDescent="0.25">
      <c r="B9371">
        <v>188531</v>
      </c>
      <c r="C9371" t="s">
        <v>5161</v>
      </c>
      <c r="E9371">
        <v>36.799999999999997</v>
      </c>
      <c r="F9371">
        <v>0.04</v>
      </c>
      <c r="G9371">
        <v>218</v>
      </c>
      <c r="H9371" t="s">
        <v>21</v>
      </c>
      <c r="I9371" t="s">
        <v>182</v>
      </c>
      <c r="K9371">
        <v>5.1999999999999998E-2</v>
      </c>
      <c r="L9371">
        <v>72</v>
      </c>
      <c r="N9371">
        <v>26</v>
      </c>
      <c r="P9371">
        <f t="shared" si="292"/>
        <v>36.689921300911401</v>
      </c>
      <c r="Q9371">
        <f t="shared" si="293"/>
        <v>36.751093582996461</v>
      </c>
      <c r="S9371">
        <f>IF(AND(M9371&lt;&gt;"",M9371&lt;&gt;18.5),5*LOG10(10^(Q9371/5+1)*W$1/(10^(M9371/5+1)))-5,Q9371)</f>
        <v>36.751093582996461</v>
      </c>
      <c r="T9371">
        <f>(F9371/E9371)*S9371</f>
        <v>3.9946840851083111E-2</v>
      </c>
      <c r="U9371">
        <v>92110</v>
      </c>
      <c r="V9371" t="s">
        <v>5162</v>
      </c>
    </row>
    <row r="9372" spans="2:22" x14ac:dyDescent="0.25">
      <c r="B9372">
        <v>188532</v>
      </c>
      <c r="C9372" t="s">
        <v>5161</v>
      </c>
      <c r="E9372">
        <v>36.700000000000003</v>
      </c>
      <c r="F9372">
        <v>0.08</v>
      </c>
      <c r="G9372">
        <v>219</v>
      </c>
      <c r="H9372" t="s">
        <v>21</v>
      </c>
      <c r="I9372" t="s">
        <v>18</v>
      </c>
      <c r="L9372">
        <v>74.400000000000006</v>
      </c>
      <c r="N9372">
        <v>33</v>
      </c>
      <c r="P9372">
        <f t="shared" si="292"/>
        <v>36.700000000000003</v>
      </c>
      <c r="Q9372">
        <f t="shared" si="293"/>
        <v>36.832374477658114</v>
      </c>
      <c r="S9372">
        <f>IF(AND(M9372&lt;&gt;"",M9372&lt;&gt;18.5),5*LOG10(10^(Q9372/5+1)*W$1/(10^(M9372/5+1)))-5,Q9372)</f>
        <v>36.832374477658114</v>
      </c>
      <c r="T9372">
        <f>(F9372/E9372)*S9372</f>
        <v>8.0288554719690694E-2</v>
      </c>
      <c r="U9372">
        <v>92110</v>
      </c>
      <c r="V9372" t="s">
        <v>5162</v>
      </c>
    </row>
    <row r="9373" spans="2:22" x14ac:dyDescent="0.25">
      <c r="B9373">
        <v>188533</v>
      </c>
      <c r="C9373" t="s">
        <v>5161</v>
      </c>
      <c r="E9373">
        <v>36.82</v>
      </c>
      <c r="F9373">
        <v>0.15</v>
      </c>
      <c r="G9373">
        <v>220</v>
      </c>
      <c r="H9373" t="s">
        <v>21</v>
      </c>
      <c r="I9373" t="s">
        <v>179</v>
      </c>
      <c r="K9373">
        <v>5.1999999999999998E-2</v>
      </c>
      <c r="L9373">
        <v>70</v>
      </c>
      <c r="N9373">
        <v>28</v>
      </c>
      <c r="O9373" t="s">
        <v>88</v>
      </c>
      <c r="P9373">
        <f t="shared" si="292"/>
        <v>36.709921300911404</v>
      </c>
      <c r="Q9373">
        <f t="shared" si="293"/>
        <v>36.709921300911404</v>
      </c>
      <c r="S9373">
        <f>IF(AND(M9373&lt;&gt;"",M9373&lt;&gt;18.5),5*LOG10(10^(Q9373/5+1)*W$1/(10^(M9373/5+1)))-5,Q9373)</f>
        <v>36.709921300911404</v>
      </c>
      <c r="T9373">
        <f>(F9373/E9373)*S9373</f>
        <v>0.14955155337144788</v>
      </c>
      <c r="U9373">
        <v>92110</v>
      </c>
      <c r="V9373" t="s">
        <v>5162</v>
      </c>
    </row>
    <row r="9374" spans="2:22" x14ac:dyDescent="0.25">
      <c r="B9374">
        <v>188534</v>
      </c>
      <c r="C9374" t="s">
        <v>5161</v>
      </c>
      <c r="E9374">
        <v>36.840000000000003</v>
      </c>
      <c r="F9374">
        <v>0.09</v>
      </c>
      <c r="G9374">
        <v>222</v>
      </c>
      <c r="H9374" t="s">
        <v>21</v>
      </c>
      <c r="I9374" t="s">
        <v>134</v>
      </c>
      <c r="K9374">
        <v>5.1999999999999998E-2</v>
      </c>
      <c r="L9374">
        <v>65</v>
      </c>
      <c r="N9374">
        <v>29</v>
      </c>
      <c r="O9374" t="s">
        <v>37</v>
      </c>
      <c r="P9374">
        <f t="shared" si="292"/>
        <v>36.7299213009114</v>
      </c>
      <c r="Q9374">
        <f t="shared" si="293"/>
        <v>36.568997884054404</v>
      </c>
      <c r="S9374">
        <f>IF(AND(M9374&lt;&gt;"",M9374&lt;&gt;18.5),5*LOG10(10^(Q9374/5+1)*W$1/(10^(M9374/5+1)))-5,Q9374)</f>
        <v>36.568997884054404</v>
      </c>
      <c r="T9374">
        <f>(F9374/E9374)*S9374</f>
        <v>8.9337942713487953E-2</v>
      </c>
      <c r="U9374">
        <v>92110</v>
      </c>
      <c r="V9374" t="s">
        <v>5162</v>
      </c>
    </row>
    <row r="9375" spans="2:22" x14ac:dyDescent="0.25">
      <c r="B9375">
        <v>188535</v>
      </c>
      <c r="C9375" t="s">
        <v>5161</v>
      </c>
      <c r="E9375">
        <v>36.86</v>
      </c>
      <c r="F9375">
        <v>0.17</v>
      </c>
      <c r="G9375">
        <v>224</v>
      </c>
      <c r="H9375" t="s">
        <v>21</v>
      </c>
      <c r="I9375" t="s">
        <v>65</v>
      </c>
      <c r="K9375">
        <v>5.1999999999999998E-2</v>
      </c>
      <c r="L9375">
        <v>70</v>
      </c>
      <c r="N9375">
        <v>33</v>
      </c>
      <c r="O9375" t="s">
        <v>27</v>
      </c>
      <c r="P9375">
        <f t="shared" si="292"/>
        <v>36.749921300911403</v>
      </c>
      <c r="Q9375">
        <f t="shared" si="293"/>
        <v>36.749921300911403</v>
      </c>
      <c r="S9375">
        <f>IF(AND(M9375&lt;&gt;"",M9375&lt;&gt;18.5),5*LOG10(10^(Q9375/5+1)*W$1/(10^(M9375/5+1)))-5,Q9375)</f>
        <v>36.749921300911403</v>
      </c>
      <c r="T9375">
        <f>(F9375/E9375)*S9375</f>
        <v>0.16949231202265161</v>
      </c>
      <c r="U9375">
        <v>92110</v>
      </c>
      <c r="V9375" t="s">
        <v>5162</v>
      </c>
    </row>
    <row r="9376" spans="2:22" x14ac:dyDescent="0.25">
      <c r="B9376">
        <v>188536</v>
      </c>
      <c r="C9376" t="s">
        <v>5161</v>
      </c>
      <c r="E9376">
        <v>36.76</v>
      </c>
      <c r="F9376">
        <v>0.12</v>
      </c>
      <c r="G9376">
        <v>225</v>
      </c>
      <c r="H9376" t="s">
        <v>21</v>
      </c>
      <c r="I9376" t="s">
        <v>181</v>
      </c>
      <c r="L9376">
        <v>70.8</v>
      </c>
      <c r="N9376">
        <v>28</v>
      </c>
      <c r="P9376">
        <f t="shared" si="292"/>
        <v>36.76</v>
      </c>
      <c r="Q9376">
        <f t="shared" si="293"/>
        <v>36.784676088377566</v>
      </c>
      <c r="S9376">
        <f>IF(AND(M9376&lt;&gt;"",M9376&lt;&gt;18.5),5*LOG10(10^(Q9376/5+1)*W$1/(10^(M9376/5+1)))-5,Q9376)</f>
        <v>36.784676088377566</v>
      </c>
      <c r="T9376">
        <f>(F9376/E9376)*S9376</f>
        <v>0.12008055306325648</v>
      </c>
      <c r="U9376">
        <v>92110</v>
      </c>
      <c r="V9376" t="s">
        <v>5162</v>
      </c>
    </row>
    <row r="9377" spans="2:22" x14ac:dyDescent="0.25">
      <c r="B9377">
        <v>188537</v>
      </c>
      <c r="C9377" t="s">
        <v>5161</v>
      </c>
      <c r="E9377">
        <v>36.909999999999997</v>
      </c>
      <c r="F9377">
        <v>0.18</v>
      </c>
      <c r="G9377">
        <v>229</v>
      </c>
      <c r="H9377" t="s">
        <v>21</v>
      </c>
      <c r="I9377" t="s">
        <v>85</v>
      </c>
      <c r="K9377">
        <v>5.1799999999999999E-2</v>
      </c>
      <c r="L9377">
        <v>73.8</v>
      </c>
      <c r="N9377">
        <v>34</v>
      </c>
      <c r="O9377" t="s">
        <v>86</v>
      </c>
      <c r="P9377">
        <f t="shared" si="292"/>
        <v>36.800334167612803</v>
      </c>
      <c r="Q9377">
        <f t="shared" si="293"/>
        <v>36.91512577665673</v>
      </c>
      <c r="S9377">
        <f>IF(AND(M9377&lt;&gt;"",M9377&lt;&gt;18.5),5*LOG10(10^(Q9377/5+1)*W$1/(10^(M9377/5+1)))-5,Q9377)</f>
        <v>36.91512577665673</v>
      </c>
      <c r="T9377">
        <f>(F9377/E9377)*S9377</f>
        <v>0.18002499701431079</v>
      </c>
      <c r="U9377">
        <v>92110</v>
      </c>
      <c r="V9377" t="s">
        <v>5162</v>
      </c>
    </row>
    <row r="9378" spans="2:22" x14ac:dyDescent="0.25">
      <c r="B9378">
        <v>188538</v>
      </c>
      <c r="C9378" t="s">
        <v>5161</v>
      </c>
      <c r="E9378">
        <v>36.96</v>
      </c>
      <c r="F9378">
        <v>0.14000000000000001</v>
      </c>
      <c r="G9378">
        <v>235</v>
      </c>
      <c r="H9378" t="s">
        <v>21</v>
      </c>
      <c r="I9378" t="s">
        <v>43</v>
      </c>
      <c r="K9378">
        <v>5.1999999999999998E-2</v>
      </c>
      <c r="L9378">
        <v>70</v>
      </c>
      <c r="N9378">
        <v>34</v>
      </c>
      <c r="O9378" t="s">
        <v>27</v>
      </c>
      <c r="P9378">
        <f t="shared" si="292"/>
        <v>36.849921300911397</v>
      </c>
      <c r="Q9378">
        <f t="shared" si="293"/>
        <v>36.849921300911397</v>
      </c>
      <c r="S9378">
        <f>IF(AND(M9378&lt;&gt;"",M9378&lt;&gt;18.5),5*LOG10(10^(Q9378/5+1)*W$1/(10^(M9378/5+1)))-5,Q9378)</f>
        <v>36.849921300911397</v>
      </c>
      <c r="T9378">
        <f>(F9378/E9378)*S9378</f>
        <v>0.13958303523072499</v>
      </c>
      <c r="U9378">
        <v>92110</v>
      </c>
      <c r="V9378" t="s">
        <v>5162</v>
      </c>
    </row>
    <row r="9379" spans="2:22" x14ac:dyDescent="0.25">
      <c r="B9379">
        <v>188539</v>
      </c>
      <c r="C9379" t="s">
        <v>5161</v>
      </c>
      <c r="E9379">
        <v>36.79</v>
      </c>
      <c r="F9379">
        <v>0.05</v>
      </c>
      <c r="G9379">
        <v>236</v>
      </c>
      <c r="H9379" t="s">
        <v>21</v>
      </c>
      <c r="I9379" t="s">
        <v>657</v>
      </c>
      <c r="K9379">
        <v>5.1999999999999998E-2</v>
      </c>
      <c r="L9379">
        <v>70</v>
      </c>
      <c r="N9379">
        <v>26</v>
      </c>
      <c r="P9379">
        <f t="shared" si="292"/>
        <v>36.679921300911403</v>
      </c>
      <c r="Q9379">
        <f t="shared" si="293"/>
        <v>36.679921300911403</v>
      </c>
      <c r="S9379">
        <f>IF(AND(M9379&lt;&gt;"",M9379&lt;&gt;18.5),5*LOG10(10^(Q9379/5+1)*W$1/(10^(M9379/5+1)))-5,Q9379)</f>
        <v>36.679921300911403</v>
      </c>
      <c r="T9379">
        <f>(F9379/E9379)*S9379</f>
        <v>4.9850395896862465E-2</v>
      </c>
      <c r="U9379">
        <v>92110</v>
      </c>
      <c r="V9379" t="s">
        <v>5162</v>
      </c>
    </row>
    <row r="9380" spans="2:22" x14ac:dyDescent="0.25">
      <c r="B9380">
        <v>188540</v>
      </c>
      <c r="C9380" t="s">
        <v>5161</v>
      </c>
      <c r="E9380">
        <v>36.979999999999997</v>
      </c>
      <c r="F9380">
        <v>0.13</v>
      </c>
      <c r="G9380">
        <v>236</v>
      </c>
      <c r="H9380" t="s">
        <v>21</v>
      </c>
      <c r="I9380" t="s">
        <v>87</v>
      </c>
      <c r="K9380">
        <v>5.1999999999999998E-2</v>
      </c>
      <c r="L9380">
        <v>65</v>
      </c>
      <c r="N9380">
        <v>29</v>
      </c>
      <c r="O9380" t="s">
        <v>88</v>
      </c>
      <c r="P9380">
        <f t="shared" si="292"/>
        <v>36.8699213009114</v>
      </c>
      <c r="Q9380">
        <f t="shared" si="293"/>
        <v>36.708997884054398</v>
      </c>
      <c r="S9380">
        <f>IF(AND(M9380&lt;&gt;"",M9380&lt;&gt;18.5),5*LOG10(10^(Q9380/5+1)*W$1/(10^(M9380/5+1)))-5,Q9380)</f>
        <v>36.708997884054398</v>
      </c>
      <c r="T9380">
        <f>(F9380/E9380)*S9380</f>
        <v>0.12904731543880671</v>
      </c>
      <c r="U9380">
        <v>92110</v>
      </c>
      <c r="V9380" t="s">
        <v>5162</v>
      </c>
    </row>
    <row r="9381" spans="2:22" x14ac:dyDescent="0.25">
      <c r="B9381">
        <v>188541</v>
      </c>
      <c r="C9381" t="s">
        <v>5161</v>
      </c>
      <c r="E9381">
        <v>36.869999999999997</v>
      </c>
      <c r="F9381">
        <v>7.0000000000000007E-2</v>
      </c>
      <c r="G9381">
        <v>237</v>
      </c>
      <c r="H9381" t="s">
        <v>21</v>
      </c>
      <c r="I9381" t="s">
        <v>185</v>
      </c>
      <c r="L9381">
        <v>60</v>
      </c>
      <c r="N9381">
        <v>20</v>
      </c>
      <c r="O9381" t="s">
        <v>187</v>
      </c>
      <c r="P9381">
        <f t="shared" si="292"/>
        <v>36.869999999999997</v>
      </c>
      <c r="Q9381">
        <f t="shared" si="293"/>
        <v>36.535266051846932</v>
      </c>
      <c r="S9381">
        <f>IF(AND(M9381&lt;&gt;"",M9381&lt;&gt;18.5),5*LOG10(10^(Q9381/5+1)*W$1/(10^(M9381/5+1)))-5,Q9381)</f>
        <v>36.535266051846932</v>
      </c>
      <c r="T9381">
        <f>(F9381/E9381)*S9381</f>
        <v>6.9364486672885431E-2</v>
      </c>
      <c r="U9381">
        <v>92110</v>
      </c>
      <c r="V9381" t="s">
        <v>5162</v>
      </c>
    </row>
    <row r="9382" spans="2:22" x14ac:dyDescent="0.25">
      <c r="B9382">
        <v>188542</v>
      </c>
      <c r="C9382" t="s">
        <v>5161</v>
      </c>
      <c r="E9382">
        <v>36.99</v>
      </c>
      <c r="F9382">
        <v>0.17</v>
      </c>
      <c r="G9382">
        <v>238</v>
      </c>
      <c r="H9382" t="s">
        <v>21</v>
      </c>
      <c r="I9382" t="s">
        <v>87</v>
      </c>
      <c r="K9382">
        <v>5.1999999999999998E-2</v>
      </c>
      <c r="L9382">
        <v>65</v>
      </c>
      <c r="N9382">
        <v>29</v>
      </c>
      <c r="O9382" t="s">
        <v>37</v>
      </c>
      <c r="P9382">
        <f t="shared" si="292"/>
        <v>36.879921300911398</v>
      </c>
      <c r="Q9382">
        <f t="shared" si="293"/>
        <v>36.718997884054403</v>
      </c>
      <c r="S9382">
        <f>IF(AND(M9382&lt;&gt;"",M9382&lt;&gt;18.5),5*LOG10(10^(Q9382/5+1)*W$1/(10^(M9382/5+1)))-5,Q9382)</f>
        <v>36.718997884054403</v>
      </c>
      <c r="T9382">
        <f>(F9382/E9382)*S9382</f>
        <v>0.16875451852633816</v>
      </c>
      <c r="U9382">
        <v>92110</v>
      </c>
      <c r="V9382" t="s">
        <v>5162</v>
      </c>
    </row>
    <row r="9383" spans="2:22" x14ac:dyDescent="0.25">
      <c r="B9383">
        <v>188543</v>
      </c>
      <c r="C9383" t="s">
        <v>5161</v>
      </c>
      <c r="E9383">
        <v>37.03</v>
      </c>
      <c r="F9383">
        <v>0.12</v>
      </c>
      <c r="G9383">
        <v>242</v>
      </c>
      <c r="H9383" t="s">
        <v>21</v>
      </c>
      <c r="I9383" t="s">
        <v>1476</v>
      </c>
      <c r="K9383">
        <v>5.1999999999999998E-2</v>
      </c>
      <c r="L9383">
        <v>65</v>
      </c>
      <c r="N9383">
        <v>18</v>
      </c>
      <c r="O9383" t="s">
        <v>1473</v>
      </c>
      <c r="P9383">
        <f t="shared" si="292"/>
        <v>36.919921300911405</v>
      </c>
      <c r="Q9383">
        <f t="shared" si="293"/>
        <v>36.758997884054409</v>
      </c>
      <c r="S9383">
        <f>IF(AND(M9383&lt;&gt;"",M9383&lt;&gt;18.5),5*LOG10(10^(Q9383/5+1)*W$1/(10^(M9383/5+1)))-5,Q9383)</f>
        <v>36.758997884054409</v>
      </c>
      <c r="T9383">
        <f>(F9383/E9383)*S9383</f>
        <v>0.11912178628373019</v>
      </c>
      <c r="U9383">
        <v>92110</v>
      </c>
      <c r="V9383" t="s">
        <v>5162</v>
      </c>
    </row>
    <row r="9384" spans="2:22" x14ac:dyDescent="0.25">
      <c r="B9384">
        <v>188544</v>
      </c>
      <c r="C9384" t="s">
        <v>5161</v>
      </c>
      <c r="E9384">
        <v>37.14</v>
      </c>
      <c r="F9384">
        <v>0.1</v>
      </c>
      <c r="G9384">
        <v>242</v>
      </c>
      <c r="H9384" t="s">
        <v>21</v>
      </c>
      <c r="I9384" t="s">
        <v>180</v>
      </c>
      <c r="K9384">
        <v>5.1999999999999998E-2</v>
      </c>
      <c r="L9384">
        <v>65</v>
      </c>
      <c r="N9384">
        <v>27</v>
      </c>
      <c r="O9384" t="s">
        <v>137</v>
      </c>
      <c r="P9384">
        <f t="shared" si="292"/>
        <v>37.029921300911404</v>
      </c>
      <c r="Q9384">
        <f t="shared" si="293"/>
        <v>36.868997884054401</v>
      </c>
      <c r="S9384">
        <f>IF(AND(M9384&lt;&gt;"",M9384&lt;&gt;18.5),5*LOG10(10^(Q9384/5+1)*W$1/(10^(M9384/5+1)))-5,Q9384)</f>
        <v>36.868997884054401</v>
      </c>
      <c r="T9384">
        <f>(F9384/E9384)*S9384</f>
        <v>9.9270322789591831E-2</v>
      </c>
      <c r="U9384">
        <v>92110</v>
      </c>
      <c r="V9384" t="s">
        <v>5162</v>
      </c>
    </row>
    <row r="9385" spans="2:22" x14ac:dyDescent="0.25">
      <c r="B9385">
        <v>188545</v>
      </c>
      <c r="C9385" t="s">
        <v>5161</v>
      </c>
      <c r="E9385">
        <v>37.049999999999997</v>
      </c>
      <c r="F9385">
        <v>0.02</v>
      </c>
      <c r="G9385">
        <v>244</v>
      </c>
      <c r="H9385" t="s">
        <v>21</v>
      </c>
      <c r="I9385" t="s">
        <v>658</v>
      </c>
      <c r="K9385">
        <v>5.1999999999999998E-2</v>
      </c>
      <c r="L9385">
        <v>65</v>
      </c>
      <c r="N9385">
        <v>27</v>
      </c>
      <c r="O9385" t="s">
        <v>88</v>
      </c>
      <c r="P9385">
        <f t="shared" si="292"/>
        <v>36.939921300911401</v>
      </c>
      <c r="Q9385">
        <f t="shared" si="293"/>
        <v>36.778997884054405</v>
      </c>
      <c r="S9385">
        <f>IF(AND(M9385&lt;&gt;"",M9385&lt;&gt;18.5),5*LOG10(10^(Q9385/5+1)*W$1/(10^(M9385/5+1)))-5,Q9385)</f>
        <v>36.778997884054405</v>
      </c>
      <c r="T9385">
        <f>(F9385/E9385)*S9385</f>
        <v>1.9853710058868778E-2</v>
      </c>
      <c r="U9385">
        <v>92110</v>
      </c>
      <c r="V9385" t="s">
        <v>5162</v>
      </c>
    </row>
    <row r="9386" spans="2:22" x14ac:dyDescent="0.25">
      <c r="B9386">
        <v>188546</v>
      </c>
      <c r="C9386" t="s">
        <v>5161</v>
      </c>
      <c r="E9386">
        <v>36.97</v>
      </c>
      <c r="F9386">
        <v>0.06</v>
      </c>
      <c r="G9386">
        <v>248</v>
      </c>
      <c r="H9386" t="s">
        <v>21</v>
      </c>
      <c r="I9386" t="s">
        <v>185</v>
      </c>
      <c r="L9386">
        <v>60</v>
      </c>
      <c r="N9386">
        <v>20</v>
      </c>
      <c r="O9386" t="s">
        <v>188</v>
      </c>
      <c r="P9386">
        <f t="shared" si="292"/>
        <v>36.97</v>
      </c>
      <c r="Q9386">
        <f t="shared" si="293"/>
        <v>36.635266051846934</v>
      </c>
      <c r="S9386">
        <f>IF(AND(M9386&lt;&gt;"",M9386&lt;&gt;18.5),5*LOG10(10^(Q9386/5+1)*W$1/(10^(M9386/5+1)))-5,Q9386)</f>
        <v>36.635266051846934</v>
      </c>
      <c r="T9386">
        <f>(F9386/E9386)*S9386</f>
        <v>5.9456747717360453E-2</v>
      </c>
      <c r="U9386">
        <v>92110</v>
      </c>
      <c r="V9386" t="s">
        <v>5162</v>
      </c>
    </row>
    <row r="9387" spans="2:22" x14ac:dyDescent="0.25">
      <c r="B9387">
        <v>188547</v>
      </c>
      <c r="C9387" t="s">
        <v>5161</v>
      </c>
      <c r="E9387">
        <v>37.08</v>
      </c>
      <c r="F9387">
        <v>0.14000000000000001</v>
      </c>
      <c r="G9387">
        <v>248</v>
      </c>
      <c r="H9387" t="s">
        <v>21</v>
      </c>
      <c r="I9387" t="s">
        <v>87</v>
      </c>
      <c r="K9387">
        <v>5.1999999999999998E-2</v>
      </c>
      <c r="L9387">
        <v>65</v>
      </c>
      <c r="N9387">
        <v>29</v>
      </c>
      <c r="O9387" t="s">
        <v>89</v>
      </c>
      <c r="P9387">
        <f t="shared" si="292"/>
        <v>36.969921300911402</v>
      </c>
      <c r="Q9387">
        <f t="shared" si="293"/>
        <v>36.808997884054399</v>
      </c>
      <c r="S9387">
        <f>IF(AND(M9387&lt;&gt;"",M9387&lt;&gt;18.5),5*LOG10(10^(Q9387/5+1)*W$1/(10^(M9387/5+1)))-5,Q9387)</f>
        <v>36.808997884054399</v>
      </c>
      <c r="T9387">
        <f>(F9387/E9387)*S9387</f>
        <v>0.13897679891498427</v>
      </c>
      <c r="U9387">
        <v>92110</v>
      </c>
      <c r="V9387" t="s">
        <v>5162</v>
      </c>
    </row>
    <row r="9388" spans="2:22" x14ac:dyDescent="0.25">
      <c r="B9388">
        <v>188548</v>
      </c>
      <c r="C9388" t="s">
        <v>5161</v>
      </c>
      <c r="E9388">
        <v>36.979999999999997</v>
      </c>
      <c r="F9388">
        <v>0.06</v>
      </c>
      <c r="G9388">
        <v>249</v>
      </c>
      <c r="H9388" t="s">
        <v>21</v>
      </c>
      <c r="I9388" t="s">
        <v>185</v>
      </c>
      <c r="L9388">
        <v>60</v>
      </c>
      <c r="N9388">
        <v>20</v>
      </c>
      <c r="O9388" t="s">
        <v>186</v>
      </c>
      <c r="P9388">
        <f t="shared" si="292"/>
        <v>36.979999999999997</v>
      </c>
      <c r="Q9388">
        <f t="shared" si="293"/>
        <v>36.645266051846932</v>
      </c>
      <c r="S9388">
        <f>IF(AND(M9388&lt;&gt;"",M9388&lt;&gt;18.5),5*LOG10(10^(Q9388/5+1)*W$1/(10^(M9388/5+1)))-5,Q9388)</f>
        <v>36.645266051846932</v>
      </c>
      <c r="T9388">
        <f>(F9388/E9388)*S9388</f>
        <v>5.9456894621709465E-2</v>
      </c>
      <c r="U9388">
        <v>92110</v>
      </c>
      <c r="V9388" t="s">
        <v>5162</v>
      </c>
    </row>
    <row r="9389" spans="2:22" x14ac:dyDescent="0.25">
      <c r="B9389">
        <v>188549</v>
      </c>
      <c r="C9389" t="s">
        <v>5161</v>
      </c>
      <c r="E9389">
        <v>37.1</v>
      </c>
      <c r="F9389">
        <v>7.0000000000000007E-2</v>
      </c>
      <c r="G9389">
        <v>250</v>
      </c>
      <c r="H9389" t="s">
        <v>21</v>
      </c>
      <c r="I9389" t="s">
        <v>134</v>
      </c>
      <c r="K9389">
        <v>5.1999999999999998E-2</v>
      </c>
      <c r="L9389">
        <v>65</v>
      </c>
      <c r="N9389">
        <v>29</v>
      </c>
      <c r="O9389" t="s">
        <v>137</v>
      </c>
      <c r="P9389">
        <f t="shared" si="292"/>
        <v>36.989921300911405</v>
      </c>
      <c r="Q9389">
        <f t="shared" si="293"/>
        <v>36.828997884054395</v>
      </c>
      <c r="S9389">
        <f>IF(AND(M9389&lt;&gt;"",M9389&lt;&gt;18.5),5*LOG10(10^(Q9389/5+1)*W$1/(10^(M9389/5+1)))-5,Q9389)</f>
        <v>36.828997884054395</v>
      </c>
      <c r="T9389">
        <f>(F9389/E9389)*S9389</f>
        <v>6.9488675252932827E-2</v>
      </c>
      <c r="U9389">
        <v>92110</v>
      </c>
      <c r="V9389" t="s">
        <v>5162</v>
      </c>
    </row>
    <row r="9390" spans="2:22" x14ac:dyDescent="0.25">
      <c r="B9390">
        <v>188550</v>
      </c>
      <c r="C9390" t="s">
        <v>5161</v>
      </c>
      <c r="E9390">
        <v>37.119999999999997</v>
      </c>
      <c r="F9390">
        <v>0.1</v>
      </c>
      <c r="G9390">
        <v>253</v>
      </c>
      <c r="H9390" t="s">
        <v>21</v>
      </c>
      <c r="I9390" t="s">
        <v>658</v>
      </c>
      <c r="K9390">
        <v>5.1999999999999998E-2</v>
      </c>
      <c r="L9390">
        <v>65</v>
      </c>
      <c r="N9390">
        <v>27</v>
      </c>
      <c r="O9390" t="s">
        <v>137</v>
      </c>
      <c r="P9390">
        <f t="shared" si="292"/>
        <v>37.009921300911401</v>
      </c>
      <c r="Q9390">
        <f t="shared" si="293"/>
        <v>36.848997884054391</v>
      </c>
      <c r="S9390">
        <f>IF(AND(M9390&lt;&gt;"",M9390&lt;&gt;18.5),5*LOG10(10^(Q9390/5+1)*W$1/(10^(M9390/5+1)))-5,Q9390)</f>
        <v>36.848997884054391</v>
      </c>
      <c r="T9390">
        <f>(F9390/E9390)*S9390</f>
        <v>9.9269929644543092E-2</v>
      </c>
      <c r="U9390">
        <v>92110</v>
      </c>
      <c r="V9390" t="s">
        <v>5162</v>
      </c>
    </row>
    <row r="9391" spans="2:22" x14ac:dyDescent="0.25">
      <c r="B9391">
        <v>188551</v>
      </c>
      <c r="C9391" t="s">
        <v>5161</v>
      </c>
      <c r="E9391">
        <v>37.159999999999997</v>
      </c>
      <c r="F9391">
        <v>0.14000000000000001</v>
      </c>
      <c r="G9391">
        <v>256</v>
      </c>
      <c r="H9391" t="s">
        <v>21</v>
      </c>
      <c r="I9391" t="s">
        <v>87</v>
      </c>
      <c r="K9391">
        <v>5.1999999999999998E-2</v>
      </c>
      <c r="L9391">
        <v>65</v>
      </c>
      <c r="N9391">
        <v>29</v>
      </c>
      <c r="O9391" t="s">
        <v>90</v>
      </c>
      <c r="P9391">
        <f t="shared" si="292"/>
        <v>37.049921300911393</v>
      </c>
      <c r="Q9391">
        <f t="shared" si="293"/>
        <v>36.88899788405439</v>
      </c>
      <c r="S9391">
        <f>IF(AND(M9391&lt;&gt;"",M9391&lt;&gt;18.5),5*LOG10(10^(Q9391/5+1)*W$1/(10^(M9391/5+1)))-5,Q9391)</f>
        <v>36.88899788405439</v>
      </c>
      <c r="T9391">
        <f>(F9391/E9391)*S9391</f>
        <v>0.13897900171602839</v>
      </c>
      <c r="U9391">
        <v>92110</v>
      </c>
      <c r="V9391" t="s">
        <v>5162</v>
      </c>
    </row>
    <row r="9392" spans="2:22" x14ac:dyDescent="0.25">
      <c r="B9392">
        <v>188552</v>
      </c>
      <c r="C9392" t="s">
        <v>5161</v>
      </c>
      <c r="E9392">
        <v>37.159999999999997</v>
      </c>
      <c r="F9392">
        <v>0.18</v>
      </c>
      <c r="G9392">
        <v>257</v>
      </c>
      <c r="H9392" t="s">
        <v>21</v>
      </c>
      <c r="I9392" t="s">
        <v>183</v>
      </c>
      <c r="K9392">
        <v>5.1999999999999998E-2</v>
      </c>
      <c r="L9392">
        <v>65</v>
      </c>
      <c r="N9392">
        <v>24</v>
      </c>
      <c r="P9392">
        <f t="shared" si="292"/>
        <v>37.049921300911393</v>
      </c>
      <c r="Q9392">
        <f t="shared" si="293"/>
        <v>36.88899788405439</v>
      </c>
      <c r="S9392">
        <f>IF(AND(M9392&lt;&gt;"",M9392&lt;&gt;18.5),5*LOG10(10^(Q9392/5+1)*W$1/(10^(M9392/5+1)))-5,Q9392)</f>
        <v>36.88899788405439</v>
      </c>
      <c r="T9392">
        <f>(F9392/E9392)*S9392</f>
        <v>0.17868728792060792</v>
      </c>
      <c r="U9392">
        <v>92110</v>
      </c>
      <c r="V9392" t="s">
        <v>5162</v>
      </c>
    </row>
    <row r="9393" spans="2:22" x14ac:dyDescent="0.25">
      <c r="B9393">
        <v>188553</v>
      </c>
      <c r="C9393" t="s">
        <v>5161</v>
      </c>
      <c r="E9393">
        <v>37.31</v>
      </c>
      <c r="F9393">
        <v>0.14000000000000001</v>
      </c>
      <c r="G9393">
        <v>275</v>
      </c>
      <c r="H9393" t="s">
        <v>21</v>
      </c>
      <c r="I9393" t="s">
        <v>1476</v>
      </c>
      <c r="K9393">
        <v>5.1999999999999998E-2</v>
      </c>
      <c r="L9393">
        <v>65</v>
      </c>
      <c r="N9393">
        <v>18</v>
      </c>
      <c r="O9393" t="s">
        <v>1477</v>
      </c>
      <c r="P9393">
        <f t="shared" si="292"/>
        <v>37.199921300911399</v>
      </c>
      <c r="Q9393">
        <f t="shared" si="293"/>
        <v>37.038997884054396</v>
      </c>
      <c r="S9393">
        <f>IF(AND(M9393&lt;&gt;"",M9393&lt;&gt;18.5),5*LOG10(10^(Q9393/5+1)*W$1/(10^(M9393/5+1)))-5,Q9393)</f>
        <v>37.038997884054396</v>
      </c>
      <c r="T9393">
        <f>(F9393/E9393)*S9393</f>
        <v>0.1389831065067707</v>
      </c>
      <c r="U9393">
        <v>92110</v>
      </c>
      <c r="V9393" t="s">
        <v>5162</v>
      </c>
    </row>
    <row r="9394" spans="2:22" x14ac:dyDescent="0.25">
      <c r="B9394">
        <v>188554</v>
      </c>
      <c r="C9394" t="s">
        <v>5161</v>
      </c>
      <c r="E9394">
        <v>37.21</v>
      </c>
      <c r="F9394">
        <v>0.14000000000000001</v>
      </c>
      <c r="G9394">
        <v>277</v>
      </c>
      <c r="H9394" t="s">
        <v>21</v>
      </c>
      <c r="I9394" t="s">
        <v>184</v>
      </c>
      <c r="L9394">
        <v>60</v>
      </c>
      <c r="N9394">
        <v>25</v>
      </c>
      <c r="P9394">
        <f t="shared" si="292"/>
        <v>37.21</v>
      </c>
      <c r="Q9394">
        <f t="shared" si="293"/>
        <v>36.875266051846936</v>
      </c>
      <c r="S9394">
        <f>IF(AND(M9394&lt;&gt;"",M9394&lt;&gt;18.5),5*LOG10(10^(Q9394/5+1)*W$1/(10^(M9394/5+1)))-5,Q9394)</f>
        <v>36.875266051846936</v>
      </c>
      <c r="T9394">
        <f>(F9394/E9394)*S9394</f>
        <v>0.13874058713406534</v>
      </c>
      <c r="U9394">
        <v>92110</v>
      </c>
      <c r="V9394" t="s">
        <v>5162</v>
      </c>
    </row>
    <row r="9395" spans="2:22" x14ac:dyDescent="0.25">
      <c r="B9395">
        <v>189773</v>
      </c>
      <c r="C9395" t="s">
        <v>5163</v>
      </c>
      <c r="E9395">
        <v>34.33</v>
      </c>
      <c r="F9395">
        <v>0.1</v>
      </c>
      <c r="G9395">
        <v>71.8</v>
      </c>
      <c r="H9395" t="s">
        <v>21</v>
      </c>
      <c r="I9395" t="s">
        <v>62</v>
      </c>
      <c r="K9395">
        <v>2.3619999999999999E-2</v>
      </c>
      <c r="L9395">
        <v>74.2</v>
      </c>
      <c r="N9395">
        <v>30</v>
      </c>
      <c r="O9395" t="s">
        <v>27</v>
      </c>
      <c r="P9395">
        <f t="shared" si="292"/>
        <v>34.279306186194766</v>
      </c>
      <c r="Q9395">
        <f t="shared" si="293"/>
        <v>34.405835512518621</v>
      </c>
      <c r="S9395">
        <f>IF(AND(M9395&lt;&gt;"",M9395&lt;&gt;18.5),5*LOG10(10^(Q9395/5+1)*W$1/(10^(M9395/5+1)))-5,Q9395)</f>
        <v>34.405835512518621</v>
      </c>
      <c r="T9395">
        <f>(F9395/E9395)*S9395</f>
        <v>0.10022090158030476</v>
      </c>
      <c r="U9395">
        <v>93062</v>
      </c>
      <c r="V9395" t="s">
        <v>5164</v>
      </c>
    </row>
    <row r="9396" spans="2:22" x14ac:dyDescent="0.25">
      <c r="B9396">
        <v>189774</v>
      </c>
      <c r="C9396" t="s">
        <v>5163</v>
      </c>
      <c r="E9396">
        <v>34.5</v>
      </c>
      <c r="F9396">
        <v>0.03</v>
      </c>
      <c r="G9396">
        <v>77.599999999999994</v>
      </c>
      <c r="H9396" t="s">
        <v>21</v>
      </c>
      <c r="I9396" t="s">
        <v>94</v>
      </c>
      <c r="K9396">
        <v>2.3619999999999999E-2</v>
      </c>
      <c r="L9396">
        <v>70</v>
      </c>
      <c r="N9396">
        <v>31</v>
      </c>
      <c r="O9396" t="s">
        <v>27</v>
      </c>
      <c r="P9396">
        <f t="shared" si="292"/>
        <v>34.449306186194768</v>
      </c>
      <c r="Q9396">
        <f t="shared" si="293"/>
        <v>34.449306186194768</v>
      </c>
      <c r="S9396">
        <f>IF(AND(M9396&lt;&gt;"",M9396&lt;&gt;18.5),5*LOG10(10^(Q9396/5+1)*W$1/(10^(M9396/5+1)))-5,Q9396)</f>
        <v>34.449306186194768</v>
      </c>
      <c r="T9396">
        <f>(F9396/E9396)*S9396</f>
        <v>2.9955918422778057E-2</v>
      </c>
      <c r="U9396">
        <v>93062</v>
      </c>
      <c r="V9396" t="s">
        <v>5164</v>
      </c>
    </row>
    <row r="9397" spans="2:22" x14ac:dyDescent="0.25">
      <c r="B9397">
        <v>189775</v>
      </c>
      <c r="C9397" t="s">
        <v>5163</v>
      </c>
      <c r="E9397">
        <v>34.78</v>
      </c>
      <c r="F9397">
        <v>0.1</v>
      </c>
      <c r="G9397">
        <v>88.3</v>
      </c>
      <c r="H9397" t="s">
        <v>21</v>
      </c>
      <c r="I9397" t="s">
        <v>2964</v>
      </c>
      <c r="K9397">
        <v>2.3619999999999999E-2</v>
      </c>
      <c r="L9397">
        <v>72</v>
      </c>
      <c r="N9397">
        <v>29</v>
      </c>
      <c r="P9397">
        <f t="shared" si="292"/>
        <v>34.729306186194769</v>
      </c>
      <c r="Q9397">
        <f t="shared" si="293"/>
        <v>34.790478468279829</v>
      </c>
      <c r="S9397">
        <f>IF(AND(M9397&lt;&gt;"",M9397&lt;&gt;18.5),5*LOG10(10^(Q9397/5+1)*W$1/(10^(M9397/5+1)))-5,Q9397)</f>
        <v>34.790478468279829</v>
      </c>
      <c r="T9397">
        <f>(F9397/E9397)*S9397</f>
        <v>0.1000301278558937</v>
      </c>
      <c r="U9397">
        <v>93062</v>
      </c>
      <c r="V9397" t="s">
        <v>5164</v>
      </c>
    </row>
    <row r="9398" spans="2:22" x14ac:dyDescent="0.25">
      <c r="B9398">
        <v>189776</v>
      </c>
      <c r="C9398" t="s">
        <v>5163</v>
      </c>
      <c r="E9398">
        <v>34.79</v>
      </c>
      <c r="F9398">
        <v>0.06</v>
      </c>
      <c r="G9398">
        <v>88.7</v>
      </c>
      <c r="H9398" t="s">
        <v>21</v>
      </c>
      <c r="I9398" t="s">
        <v>524</v>
      </c>
      <c r="K9398">
        <v>2.3619999999999999E-2</v>
      </c>
      <c r="L9398">
        <v>72</v>
      </c>
      <c r="N9398">
        <v>28</v>
      </c>
      <c r="P9398">
        <f t="shared" si="292"/>
        <v>34.73930618619476</v>
      </c>
      <c r="Q9398">
        <f t="shared" si="293"/>
        <v>34.80047846827982</v>
      </c>
      <c r="S9398">
        <f>IF(AND(M9398&lt;&gt;"",M9398&lt;&gt;18.5),5*LOG10(10^(Q9398/5+1)*W$1/(10^(M9398/5+1)))-5,Q9398)</f>
        <v>34.80047846827982</v>
      </c>
      <c r="T9398">
        <f>(F9398/E9398)*S9398</f>
        <v>6.0018071517585203E-2</v>
      </c>
      <c r="U9398">
        <v>93062</v>
      </c>
      <c r="V9398" t="s">
        <v>5164</v>
      </c>
    </row>
    <row r="9399" spans="2:22" x14ac:dyDescent="0.25">
      <c r="B9399">
        <v>189777</v>
      </c>
      <c r="C9399" t="s">
        <v>5163</v>
      </c>
      <c r="E9399">
        <v>34.89</v>
      </c>
      <c r="F9399">
        <v>0.03</v>
      </c>
      <c r="G9399">
        <v>92.9</v>
      </c>
      <c r="H9399" t="s">
        <v>21</v>
      </c>
      <c r="I9399" t="s">
        <v>84</v>
      </c>
      <c r="K9399">
        <v>2.3619999999999999E-2</v>
      </c>
      <c r="L9399">
        <v>72</v>
      </c>
      <c r="N9399">
        <v>31</v>
      </c>
      <c r="P9399">
        <f t="shared" si="292"/>
        <v>34.839306186194761</v>
      </c>
      <c r="Q9399">
        <f t="shared" si="293"/>
        <v>34.900478468279822</v>
      </c>
      <c r="S9399">
        <f>IF(AND(M9399&lt;&gt;"",M9399&lt;&gt;18.5),5*LOG10(10^(Q9399/5+1)*W$1/(10^(M9399/5+1)))-5,Q9399)</f>
        <v>34.900478468279822</v>
      </c>
      <c r="T9399">
        <f>(F9399/E9399)*S9399</f>
        <v>3.0009009860945672E-2</v>
      </c>
      <c r="U9399">
        <v>93062</v>
      </c>
      <c r="V9399" t="s">
        <v>5164</v>
      </c>
    </row>
    <row r="9400" spans="2:22" x14ac:dyDescent="0.25">
      <c r="B9400">
        <v>189778</v>
      </c>
      <c r="C9400" t="s">
        <v>5163</v>
      </c>
      <c r="E9400">
        <v>34.869999999999997</v>
      </c>
      <c r="F9400">
        <v>0.05</v>
      </c>
      <c r="G9400">
        <v>94.3</v>
      </c>
      <c r="H9400" t="s">
        <v>21</v>
      </c>
      <c r="I9400" t="s">
        <v>385</v>
      </c>
      <c r="L9400">
        <v>72</v>
      </c>
      <c r="N9400">
        <v>33</v>
      </c>
      <c r="O9400" t="s">
        <v>386</v>
      </c>
      <c r="P9400">
        <f t="shared" si="292"/>
        <v>34.869999999999997</v>
      </c>
      <c r="Q9400">
        <f t="shared" si="293"/>
        <v>34.931172282085058</v>
      </c>
      <c r="S9400">
        <f>IF(AND(M9400&lt;&gt;"",M9400&lt;&gt;18.5),5*LOG10(10^(Q9400/5+1)*W$1/(10^(M9400/5+1)))-5,Q9400)</f>
        <v>34.931172282085058</v>
      </c>
      <c r="T9400">
        <f>(F9400/E9400)*S9400</f>
        <v>5.0087714772132294E-2</v>
      </c>
      <c r="U9400">
        <v>93062</v>
      </c>
      <c r="V9400" t="s">
        <v>5164</v>
      </c>
    </row>
    <row r="9401" spans="2:22" x14ac:dyDescent="0.25">
      <c r="B9401">
        <v>189779</v>
      </c>
      <c r="C9401" t="s">
        <v>5163</v>
      </c>
      <c r="E9401">
        <v>34.93</v>
      </c>
      <c r="F9401">
        <v>0.09</v>
      </c>
      <c r="G9401">
        <v>94.7</v>
      </c>
      <c r="H9401" t="s">
        <v>21</v>
      </c>
      <c r="I9401" t="s">
        <v>657</v>
      </c>
      <c r="K9401">
        <v>2.3619999999999999E-2</v>
      </c>
      <c r="L9401">
        <v>70</v>
      </c>
      <c r="N9401">
        <v>26</v>
      </c>
      <c r="P9401">
        <f t="shared" si="292"/>
        <v>34.879306186194768</v>
      </c>
      <c r="Q9401">
        <f t="shared" si="293"/>
        <v>34.879306186194768</v>
      </c>
      <c r="S9401">
        <f>IF(AND(M9401&lt;&gt;"",M9401&lt;&gt;18.5),5*LOG10(10^(Q9401/5+1)*W$1/(10^(M9401/5+1)))-5,Q9401)</f>
        <v>34.879306186194768</v>
      </c>
      <c r="T9401">
        <f>(F9401/E9401)*S9401</f>
        <v>8.9869383245277087E-2</v>
      </c>
      <c r="U9401">
        <v>93062</v>
      </c>
      <c r="V9401" t="s">
        <v>5164</v>
      </c>
    </row>
    <row r="9402" spans="2:22" x14ac:dyDescent="0.25">
      <c r="B9402">
        <v>189780</v>
      </c>
      <c r="C9402" t="s">
        <v>5163</v>
      </c>
      <c r="E9402">
        <v>34.950000000000003</v>
      </c>
      <c r="F9402">
        <v>0.14000000000000001</v>
      </c>
      <c r="G9402">
        <v>95.5</v>
      </c>
      <c r="H9402" t="s">
        <v>21</v>
      </c>
      <c r="I9402" t="s">
        <v>43</v>
      </c>
      <c r="K9402">
        <v>2.3619999999999999E-2</v>
      </c>
      <c r="L9402">
        <v>70</v>
      </c>
      <c r="N9402">
        <v>34</v>
      </c>
      <c r="O9402" t="s">
        <v>27</v>
      </c>
      <c r="P9402">
        <f t="shared" si="292"/>
        <v>34.899306186194764</v>
      </c>
      <c r="Q9402">
        <f t="shared" si="293"/>
        <v>34.899306186194764</v>
      </c>
      <c r="S9402">
        <f>IF(AND(M9402&lt;&gt;"",M9402&lt;&gt;18.5),5*LOG10(10^(Q9402/5+1)*W$1/(10^(M9402/5+1)))-5,Q9402)</f>
        <v>34.899306186194764</v>
      </c>
      <c r="T9402">
        <f>(F9402/E9402)*S9402</f>
        <v>0.13979693465142393</v>
      </c>
      <c r="U9402">
        <v>93062</v>
      </c>
      <c r="V9402" t="s">
        <v>5164</v>
      </c>
    </row>
    <row r="9403" spans="2:22" x14ac:dyDescent="0.25">
      <c r="B9403">
        <v>189781</v>
      </c>
      <c r="C9403" t="s">
        <v>5163</v>
      </c>
      <c r="E9403">
        <v>34.96</v>
      </c>
      <c r="F9403">
        <v>0.11</v>
      </c>
      <c r="G9403">
        <v>95.9</v>
      </c>
      <c r="H9403" t="s">
        <v>21</v>
      </c>
      <c r="I9403" t="s">
        <v>179</v>
      </c>
      <c r="K9403">
        <v>2.3619999999999999E-2</v>
      </c>
      <c r="L9403">
        <v>70</v>
      </c>
      <c r="N9403">
        <v>28</v>
      </c>
      <c r="O9403" t="s">
        <v>88</v>
      </c>
      <c r="P9403">
        <f t="shared" si="292"/>
        <v>34.909306186194769</v>
      </c>
      <c r="Q9403">
        <f t="shared" si="293"/>
        <v>34.909306186194769</v>
      </c>
      <c r="S9403">
        <f>IF(AND(M9403&lt;&gt;"",M9403&lt;&gt;18.5),5*LOG10(10^(Q9403/5+1)*W$1/(10^(M9403/5+1)))-5,Q9403)</f>
        <v>34.909306186194769</v>
      </c>
      <c r="T9403">
        <f>(F9403/E9403)*S9403</f>
        <v>0.10984049429294693</v>
      </c>
      <c r="U9403">
        <v>93062</v>
      </c>
      <c r="V9403" t="s">
        <v>5164</v>
      </c>
    </row>
    <row r="9404" spans="2:22" x14ac:dyDescent="0.25">
      <c r="B9404">
        <v>189782</v>
      </c>
      <c r="C9404" t="s">
        <v>5163</v>
      </c>
      <c r="E9404">
        <v>34.909999999999997</v>
      </c>
      <c r="F9404">
        <v>0.08</v>
      </c>
      <c r="G9404">
        <v>95.9</v>
      </c>
      <c r="H9404" t="s">
        <v>21</v>
      </c>
      <c r="I9404" t="s">
        <v>18</v>
      </c>
      <c r="L9404">
        <v>74.400000000000006</v>
      </c>
      <c r="N9404">
        <v>33</v>
      </c>
      <c r="P9404">
        <f t="shared" si="292"/>
        <v>34.909999999999997</v>
      </c>
      <c r="Q9404">
        <f t="shared" si="293"/>
        <v>35.042374477658107</v>
      </c>
      <c r="S9404">
        <f>IF(AND(M9404&lt;&gt;"",M9404&lt;&gt;18.5),5*LOG10(10^(Q9404/5+1)*W$1/(10^(M9404/5+1)))-5,Q9404)</f>
        <v>35.042374477658107</v>
      </c>
      <c r="T9404">
        <f>(F9404/E9404)*S9404</f>
        <v>8.0303350278219679E-2</v>
      </c>
      <c r="U9404">
        <v>93062</v>
      </c>
      <c r="V9404" t="s">
        <v>5164</v>
      </c>
    </row>
    <row r="9405" spans="2:22" x14ac:dyDescent="0.25">
      <c r="B9405">
        <v>189783</v>
      </c>
      <c r="C9405" t="s">
        <v>5163</v>
      </c>
      <c r="E9405">
        <v>35.01</v>
      </c>
      <c r="F9405">
        <v>0.16</v>
      </c>
      <c r="G9405">
        <v>98.3</v>
      </c>
      <c r="H9405" t="s">
        <v>21</v>
      </c>
      <c r="I9405" t="s">
        <v>65</v>
      </c>
      <c r="K9405">
        <v>2.3619999999999999E-2</v>
      </c>
      <c r="L9405">
        <v>70</v>
      </c>
      <c r="N9405">
        <v>33</v>
      </c>
      <c r="O9405" t="s">
        <v>27</v>
      </c>
      <c r="P9405">
        <f t="shared" si="292"/>
        <v>34.959306186194759</v>
      </c>
      <c r="Q9405">
        <f t="shared" si="293"/>
        <v>34.959306186194759</v>
      </c>
      <c r="S9405">
        <f>IF(AND(M9405&lt;&gt;"",M9405&lt;&gt;18.5),5*LOG10(10^(Q9405/5+1)*W$1/(10^(M9405/5+1)))-5,Q9405)</f>
        <v>34.959306186194759</v>
      </c>
      <c r="T9405">
        <f>(F9405/E9405)*S9405</f>
        <v>0.15976832304459188</v>
      </c>
      <c r="U9405">
        <v>93062</v>
      </c>
      <c r="V9405" t="s">
        <v>5164</v>
      </c>
    </row>
    <row r="9406" spans="2:22" x14ac:dyDescent="0.25">
      <c r="B9406">
        <v>189784</v>
      </c>
      <c r="C9406" t="s">
        <v>5163</v>
      </c>
      <c r="E9406">
        <v>35.03</v>
      </c>
      <c r="F9406">
        <v>0.19</v>
      </c>
      <c r="G9406">
        <v>99.1</v>
      </c>
      <c r="H9406" t="s">
        <v>21</v>
      </c>
      <c r="I9406" t="s">
        <v>656</v>
      </c>
      <c r="K9406">
        <v>2.3619999999999999E-2</v>
      </c>
      <c r="L9406">
        <v>72</v>
      </c>
      <c r="N9406">
        <v>26</v>
      </c>
      <c r="P9406">
        <f t="shared" si="292"/>
        <v>34.979306186194769</v>
      </c>
      <c r="Q9406">
        <f t="shared" si="293"/>
        <v>35.040478468279836</v>
      </c>
      <c r="S9406">
        <f>IF(AND(M9406&lt;&gt;"",M9406&lt;&gt;18.5),5*LOG10(10^(Q9406/5+1)*W$1/(10^(M9406/5+1)))-5,Q9406)</f>
        <v>35.040478468279836</v>
      </c>
      <c r="T9406">
        <f>(F9406/E9406)*S9406</f>
        <v>0.19005683439832055</v>
      </c>
      <c r="U9406">
        <v>93062</v>
      </c>
      <c r="V9406" t="s">
        <v>5164</v>
      </c>
    </row>
    <row r="9407" spans="2:22" x14ac:dyDescent="0.25">
      <c r="B9407">
        <v>189785</v>
      </c>
      <c r="C9407" t="s">
        <v>5163</v>
      </c>
      <c r="E9407">
        <v>35.020000000000003</v>
      </c>
      <c r="F9407">
        <v>0.17</v>
      </c>
      <c r="G9407">
        <v>101</v>
      </c>
      <c r="H9407" t="s">
        <v>21</v>
      </c>
      <c r="I9407" t="s">
        <v>181</v>
      </c>
      <c r="L9407">
        <v>70.8</v>
      </c>
      <c r="N9407">
        <v>28</v>
      </c>
      <c r="P9407">
        <f t="shared" si="292"/>
        <v>35.020000000000003</v>
      </c>
      <c r="Q9407">
        <f t="shared" si="293"/>
        <v>35.044676088377571</v>
      </c>
      <c r="S9407">
        <f>IF(AND(M9407&lt;&gt;"",M9407&lt;&gt;18.5),5*LOG10(10^(Q9407/5+1)*W$1/(10^(M9407/5+1)))-5,Q9407)</f>
        <v>35.044676088377571</v>
      </c>
      <c r="T9407">
        <f>(F9407/E9407)*S9407</f>
        <v>0.1701197868367843</v>
      </c>
      <c r="U9407">
        <v>93062</v>
      </c>
      <c r="V9407" t="s">
        <v>5164</v>
      </c>
    </row>
    <row r="9408" spans="2:22" x14ac:dyDescent="0.25">
      <c r="B9408">
        <v>189786</v>
      </c>
      <c r="C9408" t="s">
        <v>5163</v>
      </c>
      <c r="E9408">
        <v>35.07</v>
      </c>
      <c r="F9408">
        <v>0.06</v>
      </c>
      <c r="G9408">
        <v>101</v>
      </c>
      <c r="H9408" t="s">
        <v>21</v>
      </c>
      <c r="I9408" t="s">
        <v>134</v>
      </c>
      <c r="K9408">
        <v>2.3619999999999999E-2</v>
      </c>
      <c r="L9408">
        <v>65</v>
      </c>
      <c r="N9408">
        <v>29</v>
      </c>
      <c r="O9408" t="s">
        <v>37</v>
      </c>
      <c r="P9408">
        <f t="shared" si="292"/>
        <v>35.019306186194761</v>
      </c>
      <c r="Q9408">
        <f t="shared" si="293"/>
        <v>34.858382769337759</v>
      </c>
      <c r="S9408">
        <f>IF(AND(M9408&lt;&gt;"",M9408&lt;&gt;18.5),5*LOG10(10^(Q9408/5+1)*W$1/(10^(M9408/5+1)))-5,Q9408)</f>
        <v>34.858382769337759</v>
      </c>
      <c r="T9408">
        <f>(F9408/E9408)*S9408</f>
        <v>5.963795170117666E-2</v>
      </c>
      <c r="U9408">
        <v>93062</v>
      </c>
      <c r="V9408" t="s">
        <v>5164</v>
      </c>
    </row>
    <row r="9409" spans="1:22" x14ac:dyDescent="0.25">
      <c r="B9409">
        <v>189787</v>
      </c>
      <c r="C9409" t="s">
        <v>5163</v>
      </c>
      <c r="E9409">
        <v>35.07</v>
      </c>
      <c r="F9409">
        <v>0.16</v>
      </c>
      <c r="G9409">
        <v>101</v>
      </c>
      <c r="H9409" t="s">
        <v>21</v>
      </c>
      <c r="I9409" t="s">
        <v>85</v>
      </c>
      <c r="K9409">
        <v>2.3400000000000001E-2</v>
      </c>
      <c r="L9409">
        <v>73.8</v>
      </c>
      <c r="N9409">
        <v>34</v>
      </c>
      <c r="O9409" t="s">
        <v>86</v>
      </c>
      <c r="P9409">
        <f t="shared" si="292"/>
        <v>35.019772936819507</v>
      </c>
      <c r="Q9409">
        <f t="shared" si="293"/>
        <v>35.134564545863434</v>
      </c>
      <c r="S9409">
        <f>IF(AND(M9409&lt;&gt;"",M9409&lt;&gt;18.5),5*LOG10(10^(Q9409/5+1)*W$1/(10^(M9409/5+1)))-5,Q9409)</f>
        <v>35.134564545863434</v>
      </c>
      <c r="T9409">
        <f>(F9409/E9409)*S9409</f>
        <v>0.16029456308349443</v>
      </c>
      <c r="U9409">
        <v>93062</v>
      </c>
      <c r="V9409" t="s">
        <v>5164</v>
      </c>
    </row>
    <row r="9410" spans="1:22" x14ac:dyDescent="0.25">
      <c r="B9410">
        <v>189788</v>
      </c>
      <c r="C9410" t="s">
        <v>5163</v>
      </c>
      <c r="E9410">
        <v>35.090000000000003</v>
      </c>
      <c r="F9410">
        <v>0.02</v>
      </c>
      <c r="G9410">
        <v>102</v>
      </c>
      <c r="H9410" t="s">
        <v>21</v>
      </c>
      <c r="I9410" t="s">
        <v>182</v>
      </c>
      <c r="K9410">
        <v>2.3619999999999999E-2</v>
      </c>
      <c r="L9410">
        <v>72</v>
      </c>
      <c r="N9410">
        <v>26</v>
      </c>
      <c r="P9410">
        <f t="shared" ref="P9410:P9473" si="294">IF((K9410&lt;&gt;""),5*LOG10(10^(E9410/5+1)/(K9410+1))-5,E9410)</f>
        <v>35.039306186194771</v>
      </c>
      <c r="Q9410">
        <f t="shared" ref="Q9410:Q9473" si="295">IF(AND(L9410&lt;&gt;"",L9410&lt;&gt;70),5*LOG10(10^(P9410/5+1)*L9410/70)-5,P9410)</f>
        <v>35.100478468279832</v>
      </c>
      <c r="S9410">
        <f>IF(AND(M9410&lt;&gt;"",M9410&lt;&gt;18.5),5*LOG10(10^(Q9410/5+1)*W$1/(10^(M9410/5+1)))-5,Q9410)</f>
        <v>35.100478468279832</v>
      </c>
      <c r="T9410">
        <f>(F9410/E9410)*S9410</f>
        <v>2.0005972338717485E-2</v>
      </c>
      <c r="U9410">
        <v>93062</v>
      </c>
      <c r="V9410" t="s">
        <v>5164</v>
      </c>
    </row>
    <row r="9411" spans="1:22" x14ac:dyDescent="0.25">
      <c r="B9411">
        <v>189789</v>
      </c>
      <c r="C9411" t="s">
        <v>5163</v>
      </c>
      <c r="E9411">
        <v>35.130000000000003</v>
      </c>
      <c r="F9411">
        <v>0.14000000000000001</v>
      </c>
      <c r="G9411">
        <v>104</v>
      </c>
      <c r="H9411" t="s">
        <v>21</v>
      </c>
      <c r="I9411" t="s">
        <v>87</v>
      </c>
      <c r="K9411">
        <v>2.3619999999999999E-2</v>
      </c>
      <c r="L9411">
        <v>65</v>
      </c>
      <c r="N9411">
        <v>29</v>
      </c>
      <c r="O9411" t="s">
        <v>88</v>
      </c>
      <c r="P9411">
        <f t="shared" si="294"/>
        <v>35.079306186194763</v>
      </c>
      <c r="Q9411">
        <f t="shared" si="295"/>
        <v>34.918382769337761</v>
      </c>
      <c r="S9411">
        <f>IF(AND(M9411&lt;&gt;"",M9411&lt;&gt;18.5),5*LOG10(10^(Q9411/5+1)*W$1/(10^(M9411/5+1)))-5,Q9411)</f>
        <v>34.918382769337761</v>
      </c>
      <c r="T9411">
        <f>(F9411/E9411)*S9411</f>
        <v>0.13915666347017611</v>
      </c>
      <c r="U9411">
        <v>93062</v>
      </c>
      <c r="V9411" t="s">
        <v>5164</v>
      </c>
    </row>
    <row r="9412" spans="1:22" x14ac:dyDescent="0.25">
      <c r="B9412">
        <v>189790</v>
      </c>
      <c r="C9412" t="s">
        <v>5163</v>
      </c>
      <c r="E9412">
        <v>35.18</v>
      </c>
      <c r="F9412">
        <v>0.02</v>
      </c>
      <c r="G9412">
        <v>106</v>
      </c>
      <c r="H9412" t="s">
        <v>21</v>
      </c>
      <c r="I9412" t="s">
        <v>658</v>
      </c>
      <c r="K9412">
        <v>2.3619999999999999E-2</v>
      </c>
      <c r="L9412">
        <v>65</v>
      </c>
      <c r="N9412">
        <v>27</v>
      </c>
      <c r="O9412" t="s">
        <v>88</v>
      </c>
      <c r="P9412">
        <f t="shared" si="294"/>
        <v>35.129306186194768</v>
      </c>
      <c r="Q9412">
        <f t="shared" si="295"/>
        <v>34.968382769337758</v>
      </c>
      <c r="S9412">
        <f>IF(AND(M9412&lt;&gt;"",M9412&lt;&gt;18.5),5*LOG10(10^(Q9412/5+1)*W$1/(10^(M9412/5+1)))-5,Q9412)</f>
        <v>34.968382769337758</v>
      </c>
      <c r="T9412">
        <f>(F9412/E9412)*S9412</f>
        <v>1.987969458177246E-2</v>
      </c>
      <c r="U9412">
        <v>93062</v>
      </c>
      <c r="V9412" t="s">
        <v>5164</v>
      </c>
    </row>
    <row r="9413" spans="1:22" x14ac:dyDescent="0.25">
      <c r="B9413">
        <v>189791</v>
      </c>
      <c r="C9413" t="s">
        <v>5163</v>
      </c>
      <c r="E9413">
        <v>35.18</v>
      </c>
      <c r="F9413">
        <v>0.16</v>
      </c>
      <c r="G9413">
        <v>106</v>
      </c>
      <c r="H9413" t="s">
        <v>21</v>
      </c>
      <c r="I9413" t="s">
        <v>87</v>
      </c>
      <c r="K9413">
        <v>2.3619999999999999E-2</v>
      </c>
      <c r="L9413">
        <v>65</v>
      </c>
      <c r="N9413">
        <v>29</v>
      </c>
      <c r="O9413" t="s">
        <v>89</v>
      </c>
      <c r="P9413">
        <f t="shared" si="294"/>
        <v>35.129306186194768</v>
      </c>
      <c r="Q9413">
        <f t="shared" si="295"/>
        <v>34.968382769337758</v>
      </c>
      <c r="S9413">
        <f>IF(AND(M9413&lt;&gt;"",M9413&lt;&gt;18.5),5*LOG10(10^(Q9413/5+1)*W$1/(10^(M9413/5+1)))-5,Q9413)</f>
        <v>34.968382769337758</v>
      </c>
      <c r="T9413">
        <f>(F9413/E9413)*S9413</f>
        <v>0.15903755665417968</v>
      </c>
      <c r="U9413">
        <v>93062</v>
      </c>
      <c r="V9413" t="s">
        <v>5164</v>
      </c>
    </row>
    <row r="9414" spans="1:22" x14ac:dyDescent="0.25">
      <c r="B9414">
        <v>189792</v>
      </c>
      <c r="C9414" t="s">
        <v>5163</v>
      </c>
      <c r="E9414">
        <v>35.18</v>
      </c>
      <c r="F9414">
        <v>0.2</v>
      </c>
      <c r="G9414">
        <v>106</v>
      </c>
      <c r="H9414" t="s">
        <v>21</v>
      </c>
      <c r="I9414" t="s">
        <v>87</v>
      </c>
      <c r="K9414">
        <v>2.3619999999999999E-2</v>
      </c>
      <c r="L9414">
        <v>65</v>
      </c>
      <c r="N9414">
        <v>29</v>
      </c>
      <c r="O9414" t="s">
        <v>37</v>
      </c>
      <c r="P9414">
        <f t="shared" si="294"/>
        <v>35.129306186194768</v>
      </c>
      <c r="Q9414">
        <f t="shared" si="295"/>
        <v>34.968382769337758</v>
      </c>
      <c r="S9414">
        <f>IF(AND(M9414&lt;&gt;"",M9414&lt;&gt;18.5),5*LOG10(10^(Q9414/5+1)*W$1/(10^(M9414/5+1)))-5,Q9414)</f>
        <v>34.968382769337758</v>
      </c>
      <c r="T9414">
        <f>(F9414/E9414)*S9414</f>
        <v>0.19879694581772461</v>
      </c>
      <c r="U9414">
        <v>93062</v>
      </c>
      <c r="V9414" t="s">
        <v>5164</v>
      </c>
    </row>
    <row r="9415" spans="1:22" x14ac:dyDescent="0.25">
      <c r="B9415">
        <v>189793</v>
      </c>
      <c r="C9415" t="s">
        <v>5163</v>
      </c>
      <c r="E9415">
        <v>35.25</v>
      </c>
      <c r="F9415">
        <v>0.06</v>
      </c>
      <c r="G9415">
        <v>107</v>
      </c>
      <c r="H9415" t="s">
        <v>21</v>
      </c>
      <c r="I9415" t="s">
        <v>180</v>
      </c>
      <c r="K9415">
        <v>2.3619999999999999E-2</v>
      </c>
      <c r="L9415">
        <v>65</v>
      </c>
      <c r="N9415">
        <v>27</v>
      </c>
      <c r="O9415" t="s">
        <v>137</v>
      </c>
      <c r="P9415">
        <f t="shared" si="294"/>
        <v>35.199306186194768</v>
      </c>
      <c r="Q9415">
        <f t="shared" si="295"/>
        <v>35.038382769337765</v>
      </c>
      <c r="S9415">
        <f>IF(AND(M9415&lt;&gt;"",M9415&lt;&gt;18.5),5*LOG10(10^(Q9415/5+1)*W$1/(10^(M9415/5+1)))-5,Q9415)</f>
        <v>35.038382769337765</v>
      </c>
      <c r="T9415">
        <f>(F9415/E9415)*S9415</f>
        <v>5.9639800458447259E-2</v>
      </c>
      <c r="U9415">
        <v>93062</v>
      </c>
      <c r="V9415" t="s">
        <v>5164</v>
      </c>
    </row>
    <row r="9416" spans="1:22" x14ac:dyDescent="0.25">
      <c r="B9416">
        <v>189794</v>
      </c>
      <c r="C9416" t="s">
        <v>5163</v>
      </c>
      <c r="E9416">
        <v>35.25</v>
      </c>
      <c r="F9416">
        <v>0.06</v>
      </c>
      <c r="G9416">
        <v>109</v>
      </c>
      <c r="H9416" t="s">
        <v>21</v>
      </c>
      <c r="I9416" t="s">
        <v>658</v>
      </c>
      <c r="K9416">
        <v>2.3619999999999999E-2</v>
      </c>
      <c r="L9416">
        <v>65</v>
      </c>
      <c r="N9416">
        <v>27</v>
      </c>
      <c r="O9416" t="s">
        <v>137</v>
      </c>
      <c r="P9416">
        <f t="shared" si="294"/>
        <v>35.199306186194768</v>
      </c>
      <c r="Q9416">
        <f t="shared" si="295"/>
        <v>35.038382769337765</v>
      </c>
      <c r="S9416">
        <f>IF(AND(M9416&lt;&gt;"",M9416&lt;&gt;18.5),5*LOG10(10^(Q9416/5+1)*W$1/(10^(M9416/5+1)))-5,Q9416)</f>
        <v>35.038382769337765</v>
      </c>
      <c r="T9416">
        <f>(F9416/E9416)*S9416</f>
        <v>5.9639800458447259E-2</v>
      </c>
      <c r="U9416">
        <v>93062</v>
      </c>
      <c r="V9416" t="s">
        <v>5164</v>
      </c>
    </row>
    <row r="9417" spans="1:22" x14ac:dyDescent="0.25">
      <c r="B9417">
        <v>189795</v>
      </c>
      <c r="C9417" t="s">
        <v>5163</v>
      </c>
      <c r="E9417">
        <v>35.26</v>
      </c>
      <c r="F9417">
        <v>0.15</v>
      </c>
      <c r="G9417">
        <v>110</v>
      </c>
      <c r="H9417" t="s">
        <v>21</v>
      </c>
      <c r="I9417" t="s">
        <v>87</v>
      </c>
      <c r="K9417">
        <v>2.3619999999999999E-2</v>
      </c>
      <c r="L9417">
        <v>65</v>
      </c>
      <c r="N9417">
        <v>29</v>
      </c>
      <c r="O9417" t="s">
        <v>90</v>
      </c>
      <c r="P9417">
        <f t="shared" si="294"/>
        <v>35.209306186194766</v>
      </c>
      <c r="Q9417">
        <f t="shared" si="295"/>
        <v>35.048382769337756</v>
      </c>
      <c r="S9417">
        <f>IF(AND(M9417&lt;&gt;"",M9417&lt;&gt;18.5),5*LOG10(10^(Q9417/5+1)*W$1/(10^(M9417/5+1)))-5,Q9417)</f>
        <v>35.048382769337756</v>
      </c>
      <c r="T9417">
        <f>(F9417/E9417)*S9417</f>
        <v>0.14909975653433533</v>
      </c>
      <c r="U9417">
        <v>93062</v>
      </c>
      <c r="V9417" t="s">
        <v>5164</v>
      </c>
    </row>
    <row r="9418" spans="1:22" x14ac:dyDescent="0.25">
      <c r="B9418">
        <v>189796</v>
      </c>
      <c r="C9418" t="s">
        <v>5163</v>
      </c>
      <c r="E9418">
        <v>35.270000000000003</v>
      </c>
      <c r="F9418">
        <v>0.05</v>
      </c>
      <c r="G9418">
        <v>111</v>
      </c>
      <c r="H9418" t="s">
        <v>21</v>
      </c>
      <c r="I9418" t="s">
        <v>134</v>
      </c>
      <c r="K9418">
        <v>2.3619999999999999E-2</v>
      </c>
      <c r="L9418">
        <v>65</v>
      </c>
      <c r="N9418">
        <v>29</v>
      </c>
      <c r="O9418" t="s">
        <v>137</v>
      </c>
      <c r="P9418">
        <f t="shared" si="294"/>
        <v>35.219306186194771</v>
      </c>
      <c r="Q9418">
        <f t="shared" si="295"/>
        <v>35.058382769337761</v>
      </c>
      <c r="S9418">
        <f>IF(AND(M9418&lt;&gt;"",M9418&lt;&gt;18.5),5*LOG10(10^(Q9418/5+1)*W$1/(10^(M9418/5+1)))-5,Q9418)</f>
        <v>35.058382769337761</v>
      </c>
      <c r="T9418">
        <f>(F9418/E9418)*S9418</f>
        <v>4.9700003925911201E-2</v>
      </c>
      <c r="U9418">
        <v>93062</v>
      </c>
      <c r="V9418" t="s">
        <v>5164</v>
      </c>
    </row>
    <row r="9419" spans="1:22" x14ac:dyDescent="0.25">
      <c r="B9419">
        <v>190039</v>
      </c>
      <c r="C9419" t="s">
        <v>5165</v>
      </c>
      <c r="E9419">
        <v>37.33</v>
      </c>
      <c r="F9419">
        <v>0.14000000000000001</v>
      </c>
      <c r="G9419">
        <v>272</v>
      </c>
      <c r="H9419" t="s">
        <v>21</v>
      </c>
      <c r="I9419" t="s">
        <v>1730</v>
      </c>
      <c r="K9419">
        <v>7.4285000000000004E-2</v>
      </c>
      <c r="L9419">
        <v>70.8</v>
      </c>
      <c r="N9419">
        <v>35</v>
      </c>
      <c r="O9419" t="s">
        <v>1731</v>
      </c>
      <c r="P9419">
        <f t="shared" si="294"/>
        <v>37.174402440911706</v>
      </c>
      <c r="Q9419">
        <f t="shared" si="295"/>
        <v>37.199078529289267</v>
      </c>
      <c r="S9419">
        <f>IF(AND(M9419&lt;&gt;"",M9419&lt;&gt;18.5),5*LOG10(10^(Q9419/5+1)*W$1/(10^(M9419/5+1)))-5,Q9419)</f>
        <v>37.199078529289267</v>
      </c>
      <c r="T9419">
        <f>(F9419/E9419)*S9419</f>
        <v>0.1395090006456067</v>
      </c>
      <c r="U9419">
        <v>93231</v>
      </c>
      <c r="V9419" t="s">
        <v>5166</v>
      </c>
    </row>
    <row r="9420" spans="1:22" x14ac:dyDescent="0.25">
      <c r="A9420" t="s">
        <v>51</v>
      </c>
      <c r="B9420">
        <v>190281</v>
      </c>
      <c r="C9420" t="s">
        <v>5167</v>
      </c>
      <c r="E9420">
        <v>36.33</v>
      </c>
      <c r="F9420">
        <v>0.21</v>
      </c>
      <c r="G9420">
        <v>176</v>
      </c>
      <c r="H9420" t="s">
        <v>21</v>
      </c>
      <c r="I9420" t="s">
        <v>85</v>
      </c>
      <c r="K9420">
        <v>4.8599999999999997E-2</v>
      </c>
      <c r="L9420">
        <v>73.8</v>
      </c>
      <c r="N9420">
        <v>34</v>
      </c>
      <c r="O9420" t="s">
        <v>86</v>
      </c>
      <c r="P9420">
        <f t="shared" si="294"/>
        <v>36.226950733111487</v>
      </c>
      <c r="Q9420">
        <f t="shared" si="295"/>
        <v>36.341742342155413</v>
      </c>
      <c r="S9420">
        <f>IF(AND(M9420&lt;&gt;"",M9420&lt;&gt;18.5),5*LOG10(10^(Q9420/5+1)*W$1/(10^(M9420/5+1)))-5,Q9420)</f>
        <v>36.341742342155413</v>
      </c>
      <c r="T9420">
        <f>(F9420/E9420)*S9420</f>
        <v>0.21006787481014688</v>
      </c>
      <c r="U9420">
        <v>93413</v>
      </c>
      <c r="V9420" t="s">
        <v>5168</v>
      </c>
    </row>
    <row r="9421" spans="1:22" x14ac:dyDescent="0.25">
      <c r="B9421">
        <v>190480</v>
      </c>
      <c r="C9421" t="s">
        <v>5169</v>
      </c>
      <c r="E9421">
        <v>34.92</v>
      </c>
      <c r="F9421">
        <v>0.16</v>
      </c>
      <c r="G9421">
        <v>94.1</v>
      </c>
      <c r="H9421" t="s">
        <v>21</v>
      </c>
      <c r="I9421" t="s">
        <v>65</v>
      </c>
      <c r="K9421">
        <v>2.3123999999999999E-2</v>
      </c>
      <c r="L9421">
        <v>70</v>
      </c>
      <c r="N9421">
        <v>33</v>
      </c>
      <c r="O9421" t="s">
        <v>27</v>
      </c>
      <c r="P9421">
        <f t="shared" si="294"/>
        <v>34.870358638613048</v>
      </c>
      <c r="Q9421">
        <f t="shared" si="295"/>
        <v>34.870358638613048</v>
      </c>
      <c r="S9421">
        <f>IF(AND(M9421&lt;&gt;"",M9421&lt;&gt;18.5),5*LOG10(10^(Q9421/5+1)*W$1/(10^(M9421/5+1)))-5,Q9421)</f>
        <v>34.870358638613048</v>
      </c>
      <c r="T9421">
        <f>(F9421/E9421)*S9421</f>
        <v>0.1597725481723393</v>
      </c>
      <c r="U9421">
        <v>93571</v>
      </c>
      <c r="V9421" t="s">
        <v>5170</v>
      </c>
    </row>
    <row r="9422" spans="1:22" x14ac:dyDescent="0.25">
      <c r="B9422">
        <v>191238</v>
      </c>
      <c r="C9422" t="s">
        <v>5171</v>
      </c>
      <c r="E9422">
        <v>27.21</v>
      </c>
      <c r="F9422">
        <v>0.09</v>
      </c>
      <c r="G9422">
        <v>2.77</v>
      </c>
      <c r="H9422" t="s">
        <v>21</v>
      </c>
      <c r="I9422" t="s">
        <v>1474</v>
      </c>
      <c r="L9422">
        <v>65</v>
      </c>
      <c r="N9422">
        <v>16</v>
      </c>
      <c r="O9422" t="s">
        <v>1475</v>
      </c>
      <c r="P9422">
        <f t="shared" si="294"/>
        <v>27.21</v>
      </c>
      <c r="Q9422">
        <f t="shared" si="295"/>
        <v>27.049076583142998</v>
      </c>
      <c r="S9422">
        <f>IF(AND(M9422&lt;&gt;"",M9422&lt;&gt;18.5),5*LOG10(10^(Q9422/5+1)*W$1/(10^(M9422/5+1)))-5,Q9422)</f>
        <v>27.049076583142998</v>
      </c>
      <c r="T9422">
        <f>(F9422/E9422)*S9422</f>
        <v>8.9467728499921698E-2</v>
      </c>
      <c r="U9422">
        <v>94108</v>
      </c>
      <c r="V9422" t="s">
        <v>5173</v>
      </c>
    </row>
    <row r="9423" spans="1:22" x14ac:dyDescent="0.25">
      <c r="B9423">
        <v>191240</v>
      </c>
      <c r="C9423" t="s">
        <v>5171</v>
      </c>
      <c r="E9423">
        <v>27.54</v>
      </c>
      <c r="F9423">
        <v>0.14000000000000001</v>
      </c>
      <c r="G9423">
        <v>3.22</v>
      </c>
      <c r="H9423" t="s">
        <v>21</v>
      </c>
      <c r="I9423" t="s">
        <v>185</v>
      </c>
      <c r="L9423">
        <v>60</v>
      </c>
      <c r="N9423">
        <v>20</v>
      </c>
      <c r="O9423" t="s">
        <v>187</v>
      </c>
      <c r="P9423">
        <f t="shared" si="294"/>
        <v>27.54</v>
      </c>
      <c r="Q9423">
        <f t="shared" si="295"/>
        <v>27.205266051846941</v>
      </c>
      <c r="S9423">
        <f>IF(AND(M9423&lt;&gt;"",M9423&lt;&gt;18.5),5*LOG10(10^(Q9423/5+1)*W$1/(10^(M9423/5+1)))-5,Q9423)</f>
        <v>27.205266051846941</v>
      </c>
      <c r="T9423">
        <f>(F9423/E9423)*S9423</f>
        <v>0.13829837499123357</v>
      </c>
      <c r="U9423">
        <v>94108</v>
      </c>
      <c r="V9423" t="s">
        <v>5173</v>
      </c>
    </row>
    <row r="9424" spans="1:22" x14ac:dyDescent="0.25">
      <c r="B9424">
        <v>191241</v>
      </c>
      <c r="C9424" t="s">
        <v>5171</v>
      </c>
      <c r="E9424">
        <v>27.58</v>
      </c>
      <c r="F9424">
        <v>0.15</v>
      </c>
      <c r="G9424">
        <v>3.28</v>
      </c>
      <c r="H9424" t="s">
        <v>21</v>
      </c>
      <c r="I9424" t="s">
        <v>185</v>
      </c>
      <c r="L9424">
        <v>60</v>
      </c>
      <c r="N9424">
        <v>20</v>
      </c>
      <c r="O9424" t="s">
        <v>186</v>
      </c>
      <c r="P9424">
        <f t="shared" si="294"/>
        <v>27.58</v>
      </c>
      <c r="Q9424">
        <f t="shared" si="295"/>
        <v>27.245266051846933</v>
      </c>
      <c r="S9424">
        <f>IF(AND(M9424&lt;&gt;"",M9424&lt;&gt;18.5),5*LOG10(10^(Q9424/5+1)*W$1/(10^(M9424/5+1)))-5,Q9424)</f>
        <v>27.245266051846933</v>
      </c>
      <c r="T9424">
        <f>(F9424/E9424)*S9424</f>
        <v>0.1481794745386889</v>
      </c>
      <c r="U9424">
        <v>94108</v>
      </c>
      <c r="V9424" t="s">
        <v>5173</v>
      </c>
    </row>
    <row r="9425" spans="2:22" x14ac:dyDescent="0.25">
      <c r="B9425">
        <v>191243</v>
      </c>
      <c r="C9425" t="s">
        <v>5171</v>
      </c>
      <c r="E9425">
        <v>27.83</v>
      </c>
      <c r="F9425">
        <v>0.11</v>
      </c>
      <c r="G9425">
        <v>3.67</v>
      </c>
      <c r="H9425" t="s">
        <v>21</v>
      </c>
      <c r="I9425" t="s">
        <v>180</v>
      </c>
      <c r="K9425">
        <v>1.358E-3</v>
      </c>
      <c r="L9425">
        <v>65</v>
      </c>
      <c r="N9425">
        <v>27</v>
      </c>
      <c r="O9425" t="s">
        <v>137</v>
      </c>
      <c r="P9425">
        <f t="shared" si="294"/>
        <v>27.82705314093262</v>
      </c>
      <c r="Q9425">
        <f t="shared" si="295"/>
        <v>27.666129724075617</v>
      </c>
      <c r="S9425">
        <f>IF(AND(M9425&lt;&gt;"",M9425&lt;&gt;18.5),5*LOG10(10^(Q9425/5+1)*W$1/(10^(M9425/5+1)))-5,Q9425)</f>
        <v>27.666129724075617</v>
      </c>
      <c r="T9425">
        <f>(F9425/E9425)*S9425</f>
        <v>0.10935229139950839</v>
      </c>
      <c r="U9425">
        <v>94108</v>
      </c>
      <c r="V9425" t="s">
        <v>5173</v>
      </c>
    </row>
    <row r="9426" spans="2:22" x14ac:dyDescent="0.25">
      <c r="B9426">
        <v>191245</v>
      </c>
      <c r="C9426" t="s">
        <v>5171</v>
      </c>
      <c r="E9426">
        <v>28</v>
      </c>
      <c r="F9426">
        <v>0.3</v>
      </c>
      <c r="G9426">
        <v>4</v>
      </c>
      <c r="H9426" t="s">
        <v>21</v>
      </c>
      <c r="I9426" t="s">
        <v>280</v>
      </c>
      <c r="L9426">
        <v>67</v>
      </c>
      <c r="N9426">
        <v>16</v>
      </c>
      <c r="P9426">
        <f t="shared" si="294"/>
        <v>28</v>
      </c>
      <c r="Q9426">
        <f t="shared" si="295"/>
        <v>27.904883813432846</v>
      </c>
      <c r="S9426">
        <f>IF(AND(M9426&lt;&gt;"",M9426&lt;&gt;18.5),5*LOG10(10^(Q9426/5+1)*W$1/(10^(M9426/5+1)))-5,Q9426)</f>
        <v>27.904883813432846</v>
      </c>
      <c r="T9426">
        <f>(F9426/E9426)*S9426</f>
        <v>0.2989808980010662</v>
      </c>
      <c r="U9426">
        <v>94108</v>
      </c>
      <c r="V9426" t="s">
        <v>5173</v>
      </c>
    </row>
    <row r="9427" spans="2:22" x14ac:dyDescent="0.25">
      <c r="B9427">
        <v>191246</v>
      </c>
      <c r="C9427" t="s">
        <v>5171</v>
      </c>
      <c r="E9427">
        <v>28.04</v>
      </c>
      <c r="F9427">
        <v>0.14000000000000001</v>
      </c>
      <c r="G9427">
        <v>4.0599999999999996</v>
      </c>
      <c r="H9427" t="s">
        <v>21</v>
      </c>
      <c r="I9427" t="s">
        <v>184</v>
      </c>
      <c r="L9427">
        <v>60</v>
      </c>
      <c r="N9427">
        <v>25</v>
      </c>
      <c r="P9427">
        <f t="shared" si="294"/>
        <v>28.04</v>
      </c>
      <c r="Q9427">
        <f t="shared" si="295"/>
        <v>27.705266051846934</v>
      </c>
      <c r="S9427">
        <f>IF(AND(M9427&lt;&gt;"",M9427&lt;&gt;18.5),5*LOG10(10^(Q9427/5+1)*W$1/(10^(M9427/5+1)))-5,Q9427)</f>
        <v>27.705266051846934</v>
      </c>
      <c r="T9427">
        <f>(F9427/E9427)*S9427</f>
        <v>0.13832871780522721</v>
      </c>
      <c r="U9427">
        <v>94108</v>
      </c>
      <c r="V9427" t="s">
        <v>5173</v>
      </c>
    </row>
    <row r="9428" spans="2:22" x14ac:dyDescent="0.25">
      <c r="B9428">
        <v>191247</v>
      </c>
      <c r="C9428" t="s">
        <v>5171</v>
      </c>
      <c r="E9428">
        <v>28.23</v>
      </c>
      <c r="F9428">
        <v>0.17</v>
      </c>
      <c r="G9428">
        <v>4.4000000000000004</v>
      </c>
      <c r="H9428" t="s">
        <v>21</v>
      </c>
      <c r="I9428" t="s">
        <v>5172</v>
      </c>
      <c r="N9428">
        <v>14</v>
      </c>
      <c r="O9428" t="s">
        <v>5174</v>
      </c>
      <c r="P9428">
        <f t="shared" si="294"/>
        <v>28.23</v>
      </c>
      <c r="Q9428">
        <f t="shared" si="295"/>
        <v>28.23</v>
      </c>
      <c r="S9428">
        <f>IF(AND(M9428&lt;&gt;"",M9428&lt;&gt;18.5),5*LOG10(10^(Q9428/5+1)*W$1/(10^(M9428/5+1)))-5,Q9428)</f>
        <v>28.23</v>
      </c>
      <c r="T9428">
        <f>(F9428/E9428)*S9428</f>
        <v>0.17</v>
      </c>
      <c r="U9428">
        <v>94108</v>
      </c>
      <c r="V9428" t="s">
        <v>5173</v>
      </c>
    </row>
    <row r="9429" spans="2:22" x14ac:dyDescent="0.25">
      <c r="B9429">
        <v>191250</v>
      </c>
      <c r="C9429" t="s">
        <v>5171</v>
      </c>
      <c r="E9429">
        <v>28.58</v>
      </c>
      <c r="F9429">
        <v>0.23</v>
      </c>
      <c r="G9429">
        <v>5.2</v>
      </c>
      <c r="H9429" t="s">
        <v>21</v>
      </c>
      <c r="I9429" t="s">
        <v>5172</v>
      </c>
      <c r="N9429">
        <v>14</v>
      </c>
      <c r="O9429" t="s">
        <v>5175</v>
      </c>
      <c r="P9429">
        <f t="shared" si="294"/>
        <v>28.58</v>
      </c>
      <c r="Q9429">
        <f t="shared" si="295"/>
        <v>28.58</v>
      </c>
      <c r="S9429">
        <f>IF(AND(M9429&lt;&gt;"",M9429&lt;&gt;18.5),5*LOG10(10^(Q9429/5+1)*W$1/(10^(M9429/5+1)))-5,Q9429)</f>
        <v>28.58</v>
      </c>
      <c r="T9429">
        <f>(F9429/E9429)*S9429</f>
        <v>0.23000000000000004</v>
      </c>
      <c r="U9429">
        <v>94108</v>
      </c>
      <c r="V9429" t="s">
        <v>5173</v>
      </c>
    </row>
    <row r="9430" spans="2:22" x14ac:dyDescent="0.25">
      <c r="B9430">
        <v>191605</v>
      </c>
      <c r="C9430" t="s">
        <v>5176</v>
      </c>
      <c r="E9430">
        <v>32.99</v>
      </c>
      <c r="F9430">
        <v>0.33</v>
      </c>
      <c r="G9430">
        <v>39.299999999999997</v>
      </c>
      <c r="H9430" t="s">
        <v>21</v>
      </c>
      <c r="I9430" t="s">
        <v>87</v>
      </c>
      <c r="K9430">
        <v>1.0404E-2</v>
      </c>
      <c r="L9430">
        <v>65</v>
      </c>
      <c r="N9430">
        <v>29</v>
      </c>
      <c r="O9430" t="s">
        <v>90</v>
      </c>
      <c r="P9430">
        <f t="shared" si="294"/>
        <v>32.967524715794468</v>
      </c>
      <c r="Q9430">
        <f t="shared" si="295"/>
        <v>32.806601298937466</v>
      </c>
      <c r="S9430">
        <f>IF(AND(M9430&lt;&gt;"",M9430&lt;&gt;18.5),5*LOG10(10^(Q9430/5+1)*W$1/(10^(M9430/5+1)))-5,Q9430)</f>
        <v>32.806601298937466</v>
      </c>
      <c r="T9430">
        <f>(F9430/E9430)*S9430</f>
        <v>0.32816545706727379</v>
      </c>
      <c r="U9430">
        <v>94376</v>
      </c>
      <c r="V9430" t="s">
        <v>5177</v>
      </c>
    </row>
    <row r="9431" spans="2:22" x14ac:dyDescent="0.25">
      <c r="B9431">
        <v>191606</v>
      </c>
      <c r="C9431" t="s">
        <v>5176</v>
      </c>
      <c r="E9431">
        <v>33.020000000000003</v>
      </c>
      <c r="F9431">
        <v>0.27</v>
      </c>
      <c r="G9431">
        <v>39.799999999999997</v>
      </c>
      <c r="H9431" t="s">
        <v>21</v>
      </c>
      <c r="I9431" t="s">
        <v>62</v>
      </c>
      <c r="K9431">
        <v>1.0404E-2</v>
      </c>
      <c r="L9431">
        <v>74.2</v>
      </c>
      <c r="N9431">
        <v>30</v>
      </c>
      <c r="O9431" t="s">
        <v>27</v>
      </c>
      <c r="P9431">
        <f t="shared" si="294"/>
        <v>32.997524715794469</v>
      </c>
      <c r="Q9431">
        <f t="shared" si="295"/>
        <v>33.124054042118324</v>
      </c>
      <c r="S9431">
        <f>IF(AND(M9431&lt;&gt;"",M9431&lt;&gt;18.5),5*LOG10(10^(Q9431/5+1)*W$1/(10^(M9431/5+1)))-5,Q9431)</f>
        <v>33.124054042118324</v>
      </c>
      <c r="T9431">
        <f>(F9431/E9431)*S9431</f>
        <v>0.27085083559575857</v>
      </c>
      <c r="U9431">
        <v>94376</v>
      </c>
      <c r="V9431" t="s">
        <v>5177</v>
      </c>
    </row>
    <row r="9432" spans="2:22" x14ac:dyDescent="0.25">
      <c r="B9432">
        <v>191607</v>
      </c>
      <c r="C9432" t="s">
        <v>5176</v>
      </c>
      <c r="E9432">
        <v>33.130000000000003</v>
      </c>
      <c r="F9432">
        <v>0.28999999999999998</v>
      </c>
      <c r="G9432">
        <v>41.9</v>
      </c>
      <c r="H9432" t="s">
        <v>21</v>
      </c>
      <c r="I9432" t="s">
        <v>87</v>
      </c>
      <c r="K9432">
        <v>1.0404E-2</v>
      </c>
      <c r="L9432">
        <v>65</v>
      </c>
      <c r="N9432">
        <v>29</v>
      </c>
      <c r="O9432" t="s">
        <v>89</v>
      </c>
      <c r="P9432">
        <f t="shared" si="294"/>
        <v>33.107524715794469</v>
      </c>
      <c r="Q9432">
        <f t="shared" si="295"/>
        <v>32.946601298937466</v>
      </c>
      <c r="S9432">
        <f>IF(AND(M9432&lt;&gt;"",M9432&lt;&gt;18.5),5*LOG10(10^(Q9432/5+1)*W$1/(10^(M9432/5+1)))-5,Q9432)</f>
        <v>32.946601298937466</v>
      </c>
      <c r="T9432">
        <f>(F9432/E9432)*S9432</f>
        <v>0.28839463859619269</v>
      </c>
      <c r="U9432">
        <v>94376</v>
      </c>
      <c r="V9432" t="s">
        <v>5177</v>
      </c>
    </row>
    <row r="9433" spans="2:22" x14ac:dyDescent="0.25">
      <c r="B9433">
        <v>191608</v>
      </c>
      <c r="C9433" t="s">
        <v>5176</v>
      </c>
      <c r="E9433">
        <v>33.56</v>
      </c>
      <c r="F9433">
        <v>0.09</v>
      </c>
      <c r="G9433">
        <v>51.5</v>
      </c>
      <c r="H9433" t="s">
        <v>21</v>
      </c>
      <c r="I9433" t="s">
        <v>18</v>
      </c>
      <c r="L9433">
        <v>74.400000000000006</v>
      </c>
      <c r="N9433">
        <v>33</v>
      </c>
      <c r="P9433">
        <f t="shared" si="294"/>
        <v>33.56</v>
      </c>
      <c r="Q9433">
        <f t="shared" si="295"/>
        <v>33.692374477658113</v>
      </c>
      <c r="S9433">
        <f>IF(AND(M9433&lt;&gt;"",M9433&lt;&gt;18.5),5*LOG10(10^(Q9433/5+1)*W$1/(10^(M9433/5+1)))-5,Q9433)</f>
        <v>33.692374477658113</v>
      </c>
      <c r="T9433">
        <f>(F9433/E9433)*S9433</f>
        <v>9.0354997109333424E-2</v>
      </c>
      <c r="U9433">
        <v>94376</v>
      </c>
      <c r="V9433" t="s">
        <v>5177</v>
      </c>
    </row>
    <row r="9434" spans="2:22" x14ac:dyDescent="0.25">
      <c r="B9434">
        <v>191609</v>
      </c>
      <c r="C9434" t="s">
        <v>5176</v>
      </c>
      <c r="E9434">
        <v>33.840000000000003</v>
      </c>
      <c r="F9434">
        <v>0.33</v>
      </c>
      <c r="G9434">
        <v>58.1</v>
      </c>
      <c r="H9434" t="s">
        <v>21</v>
      </c>
      <c r="I9434" t="s">
        <v>87</v>
      </c>
      <c r="K9434">
        <v>1.0404E-2</v>
      </c>
      <c r="L9434">
        <v>65</v>
      </c>
      <c r="N9434">
        <v>29</v>
      </c>
      <c r="O9434" t="s">
        <v>37</v>
      </c>
      <c r="P9434">
        <f t="shared" si="294"/>
        <v>33.81752471579447</v>
      </c>
      <c r="Q9434">
        <f t="shared" si="295"/>
        <v>33.656601298937467</v>
      </c>
      <c r="S9434">
        <f>IF(AND(M9434&lt;&gt;"",M9434&lt;&gt;18.5),5*LOG10(10^(Q9434/5+1)*W$1/(10^(M9434/5+1)))-5,Q9434)</f>
        <v>33.656601298937467</v>
      </c>
      <c r="T9434">
        <f>(F9434/E9434)*S9434</f>
        <v>0.32821153748963844</v>
      </c>
      <c r="U9434">
        <v>94376</v>
      </c>
      <c r="V9434" t="s">
        <v>5177</v>
      </c>
    </row>
    <row r="9435" spans="2:22" x14ac:dyDescent="0.25">
      <c r="B9435">
        <v>192047</v>
      </c>
      <c r="C9435" t="s">
        <v>5178</v>
      </c>
      <c r="E9435">
        <v>38.31</v>
      </c>
      <c r="F9435">
        <v>0.14000000000000001</v>
      </c>
      <c r="G9435">
        <v>424</v>
      </c>
      <c r="H9435" t="s">
        <v>21</v>
      </c>
      <c r="I9435" t="s">
        <v>1730</v>
      </c>
      <c r="K9435">
        <v>8.3000000000000004E-2</v>
      </c>
      <c r="L9435">
        <v>70.8</v>
      </c>
      <c r="N9435">
        <v>35</v>
      </c>
      <c r="O9435" t="s">
        <v>1731</v>
      </c>
      <c r="P9435">
        <f t="shared" si="294"/>
        <v>38.136857716873408</v>
      </c>
      <c r="Q9435">
        <f t="shared" si="295"/>
        <v>38.161533805250976</v>
      </c>
      <c r="S9435">
        <f>IF(AND(M9435&lt;&gt;"",M9435&lt;&gt;18.5),5*LOG10(10^(Q9435/5+1)*W$1/(10^(M9435/5+1)))-5,Q9435)</f>
        <v>38.161533805250976</v>
      </c>
      <c r="T9435">
        <f>(F9435/E9435)*S9435</f>
        <v>0.13945744538593413</v>
      </c>
      <c r="U9435">
        <v>94738</v>
      </c>
      <c r="V9435" t="s">
        <v>5178</v>
      </c>
    </row>
    <row r="9436" spans="2:22" x14ac:dyDescent="0.25">
      <c r="B9436">
        <v>192260</v>
      </c>
      <c r="C9436" t="s">
        <v>5179</v>
      </c>
      <c r="E9436">
        <v>41.47</v>
      </c>
      <c r="F9436">
        <v>0.15</v>
      </c>
      <c r="G9436">
        <v>1380</v>
      </c>
      <c r="H9436" t="s">
        <v>21</v>
      </c>
      <c r="I9436" t="s">
        <v>62</v>
      </c>
      <c r="K9436">
        <v>0.43</v>
      </c>
      <c r="L9436">
        <v>74.2</v>
      </c>
      <c r="N9436">
        <v>30</v>
      </c>
      <c r="O9436" t="s">
        <v>27</v>
      </c>
      <c r="P9436">
        <f t="shared" si="294"/>
        <v>40.693319812674702</v>
      </c>
      <c r="Q9436">
        <f t="shared" si="295"/>
        <v>40.819849138998556</v>
      </c>
      <c r="S9436">
        <f>IF(AND(M9436&lt;&gt;"",M9436&lt;&gt;18.5),5*LOG10(10^(Q9436/5+1)*W$1/(10^(M9436/5+1)))-5,Q9436)</f>
        <v>40.819849138998556</v>
      </c>
      <c r="T9436">
        <f>(F9436/E9436)*S9436</f>
        <v>0.14764835714612451</v>
      </c>
      <c r="U9436">
        <v>94928</v>
      </c>
      <c r="V9436" t="s">
        <v>5180</v>
      </c>
    </row>
    <row r="9437" spans="2:22" x14ac:dyDescent="0.25">
      <c r="B9437">
        <v>192261</v>
      </c>
      <c r="C9437" t="s">
        <v>5179</v>
      </c>
      <c r="E9437">
        <v>42.2</v>
      </c>
      <c r="F9437">
        <v>0.14000000000000001</v>
      </c>
      <c r="G9437">
        <v>1930</v>
      </c>
      <c r="H9437" t="s">
        <v>21</v>
      </c>
      <c r="I9437" t="s">
        <v>179</v>
      </c>
      <c r="K9437">
        <v>0.43</v>
      </c>
      <c r="L9437">
        <v>70</v>
      </c>
      <c r="N9437">
        <v>28</v>
      </c>
      <c r="O9437" t="s">
        <v>88</v>
      </c>
      <c r="P9437">
        <f t="shared" si="294"/>
        <v>41.423319812674706</v>
      </c>
      <c r="Q9437">
        <f t="shared" si="295"/>
        <v>41.423319812674706</v>
      </c>
      <c r="S9437">
        <f>IF(AND(M9437&lt;&gt;"",M9437&lt;&gt;18.5),5*LOG10(10^(Q9437/5+1)*W$1/(10^(M9437/5+1)))-5,Q9437)</f>
        <v>41.423319812674706</v>
      </c>
      <c r="T9437">
        <f>(F9437/E9437)*S9437</f>
        <v>0.13742333587143268</v>
      </c>
      <c r="U9437">
        <v>94928</v>
      </c>
      <c r="V9437" t="s">
        <v>5180</v>
      </c>
    </row>
    <row r="9438" spans="2:22" x14ac:dyDescent="0.25">
      <c r="B9438">
        <v>192262</v>
      </c>
      <c r="C9438" t="s">
        <v>5179</v>
      </c>
      <c r="E9438">
        <v>42.36</v>
      </c>
      <c r="F9438">
        <v>0.25</v>
      </c>
      <c r="G9438">
        <v>2070</v>
      </c>
      <c r="H9438" t="s">
        <v>21</v>
      </c>
      <c r="I9438" t="s">
        <v>183</v>
      </c>
      <c r="K9438">
        <v>0.43</v>
      </c>
      <c r="L9438">
        <v>65</v>
      </c>
      <c r="N9438">
        <v>24</v>
      </c>
      <c r="P9438">
        <f t="shared" si="294"/>
        <v>41.583319812674688</v>
      </c>
      <c r="Q9438">
        <f t="shared" si="295"/>
        <v>41.422396395817685</v>
      </c>
      <c r="S9438">
        <f>IF(AND(M9438&lt;&gt;"",M9438&lt;&gt;18.5),5*LOG10(10^(Q9438/5+1)*W$1/(10^(M9438/5+1)))-5,Q9438)</f>
        <v>41.422396395817685</v>
      </c>
      <c r="T9438">
        <f>(F9438/E9438)*S9438</f>
        <v>0.24446645653811194</v>
      </c>
      <c r="U9438">
        <v>94928</v>
      </c>
      <c r="V9438" t="s">
        <v>5180</v>
      </c>
    </row>
    <row r="9439" spans="2:22" x14ac:dyDescent="0.25">
      <c r="B9439">
        <v>192263</v>
      </c>
      <c r="C9439" t="s">
        <v>5179</v>
      </c>
      <c r="E9439">
        <v>42.36</v>
      </c>
      <c r="F9439">
        <v>0.12</v>
      </c>
      <c r="G9439">
        <v>2080</v>
      </c>
      <c r="H9439" t="s">
        <v>21</v>
      </c>
      <c r="I9439" t="s">
        <v>87</v>
      </c>
      <c r="K9439">
        <v>0.43</v>
      </c>
      <c r="L9439">
        <v>65</v>
      </c>
      <c r="N9439">
        <v>29</v>
      </c>
      <c r="O9439" t="s">
        <v>88</v>
      </c>
      <c r="P9439">
        <f t="shared" si="294"/>
        <v>41.583319812674688</v>
      </c>
      <c r="Q9439">
        <f t="shared" si="295"/>
        <v>41.422396395817685</v>
      </c>
      <c r="S9439">
        <f>IF(AND(M9439&lt;&gt;"",M9439&lt;&gt;18.5),5*LOG10(10^(Q9439/5+1)*W$1/(10^(M9439/5+1)))-5,Q9439)</f>
        <v>41.422396395817685</v>
      </c>
      <c r="T9439">
        <f>(F9439/E9439)*S9439</f>
        <v>0.11734389913829373</v>
      </c>
      <c r="U9439">
        <v>94928</v>
      </c>
      <c r="V9439" t="s">
        <v>5180</v>
      </c>
    </row>
    <row r="9440" spans="2:22" x14ac:dyDescent="0.25">
      <c r="B9440">
        <v>192516</v>
      </c>
      <c r="C9440" t="s">
        <v>5181</v>
      </c>
      <c r="E9440">
        <v>41.76</v>
      </c>
      <c r="F9440">
        <v>0.23</v>
      </c>
      <c r="G9440">
        <v>1610</v>
      </c>
      <c r="H9440" t="s">
        <v>21</v>
      </c>
      <c r="I9440" t="s">
        <v>183</v>
      </c>
      <c r="K9440">
        <v>0.4</v>
      </c>
      <c r="L9440">
        <v>65</v>
      </c>
      <c r="N9440">
        <v>24</v>
      </c>
      <c r="P9440">
        <f t="shared" si="294"/>
        <v>41.029359821608821</v>
      </c>
      <c r="Q9440">
        <f t="shared" si="295"/>
        <v>40.868436404751812</v>
      </c>
      <c r="S9440">
        <f>IF(AND(M9440&lt;&gt;"",M9440&lt;&gt;18.5),5*LOG10(10^(Q9440/5+1)*W$1/(10^(M9440/5+1)))-5,Q9440)</f>
        <v>40.868436404751812</v>
      </c>
      <c r="T9440">
        <f>(F9440/E9440)*S9440</f>
        <v>0.22508956832119056</v>
      </c>
      <c r="U9440">
        <v>95156</v>
      </c>
      <c r="V9440" t="s">
        <v>5182</v>
      </c>
    </row>
    <row r="9441" spans="2:22" x14ac:dyDescent="0.25">
      <c r="B9441">
        <v>192819</v>
      </c>
      <c r="C9441" t="s">
        <v>5183</v>
      </c>
      <c r="E9441">
        <v>34.92</v>
      </c>
      <c r="F9441">
        <v>0.1</v>
      </c>
      <c r="G9441">
        <v>96.4</v>
      </c>
      <c r="H9441" t="s">
        <v>21</v>
      </c>
      <c r="I9441" t="s">
        <v>18</v>
      </c>
      <c r="L9441">
        <v>74.400000000000006</v>
      </c>
      <c r="N9441">
        <v>33</v>
      </c>
      <c r="P9441">
        <f t="shared" si="294"/>
        <v>34.92</v>
      </c>
      <c r="Q9441">
        <f t="shared" si="295"/>
        <v>35.052374477658113</v>
      </c>
      <c r="S9441">
        <f>IF(AND(M9441&lt;&gt;"",M9441&lt;&gt;18.5),5*LOG10(10^(Q9441/5+1)*W$1/(10^(M9441/5+1)))-5,Q9441)</f>
        <v>35.052374477658113</v>
      </c>
      <c r="T9441">
        <f>(F9441/E9441)*S9441</f>
        <v>0.10037907926018934</v>
      </c>
      <c r="U9441">
        <v>95418</v>
      </c>
      <c r="V9441" t="s">
        <v>5184</v>
      </c>
    </row>
    <row r="9442" spans="2:22" x14ac:dyDescent="0.25">
      <c r="B9442">
        <v>192820</v>
      </c>
      <c r="C9442" t="s">
        <v>5183</v>
      </c>
      <c r="E9442">
        <v>35.200000000000003</v>
      </c>
      <c r="F9442">
        <v>0.24</v>
      </c>
      <c r="G9442">
        <v>107</v>
      </c>
      <c r="H9442" t="s">
        <v>21</v>
      </c>
      <c r="I9442" t="s">
        <v>87</v>
      </c>
      <c r="K9442">
        <v>2.3675999999999999E-2</v>
      </c>
      <c r="L9442">
        <v>65</v>
      </c>
      <c r="N9442">
        <v>29</v>
      </c>
      <c r="O9442" t="s">
        <v>90</v>
      </c>
      <c r="P9442">
        <f t="shared" si="294"/>
        <v>35.149187392962176</v>
      </c>
      <c r="Q9442">
        <f t="shared" si="295"/>
        <v>34.988263976105173</v>
      </c>
      <c r="S9442">
        <f>IF(AND(M9442&lt;&gt;"",M9442&lt;&gt;18.5),5*LOG10(10^(Q9442/5+1)*W$1/(10^(M9442/5+1)))-5,Q9442)</f>
        <v>34.988263976105173</v>
      </c>
      <c r="T9442">
        <f>(F9442/E9442)*S9442</f>
        <v>0.23855634529162614</v>
      </c>
      <c r="U9442">
        <v>95418</v>
      </c>
      <c r="V9442" t="s">
        <v>5184</v>
      </c>
    </row>
    <row r="9443" spans="2:22" x14ac:dyDescent="0.25">
      <c r="B9443">
        <v>192821</v>
      </c>
      <c r="C9443" t="s">
        <v>5183</v>
      </c>
      <c r="E9443">
        <v>35.24</v>
      </c>
      <c r="F9443">
        <v>0.18</v>
      </c>
      <c r="G9443">
        <v>109</v>
      </c>
      <c r="H9443" t="s">
        <v>21</v>
      </c>
      <c r="I9443" t="s">
        <v>87</v>
      </c>
      <c r="K9443">
        <v>2.3675999999999999E-2</v>
      </c>
      <c r="L9443">
        <v>65</v>
      </c>
      <c r="N9443">
        <v>29</v>
      </c>
      <c r="O9443" t="s">
        <v>89</v>
      </c>
      <c r="P9443">
        <f t="shared" si="294"/>
        <v>35.189187392962175</v>
      </c>
      <c r="Q9443">
        <f t="shared" si="295"/>
        <v>35.028263976105166</v>
      </c>
      <c r="S9443">
        <f>IF(AND(M9443&lt;&gt;"",M9443&lt;&gt;18.5),5*LOG10(10^(Q9443/5+1)*W$1/(10^(M9443/5+1)))-5,Q9443)</f>
        <v>35.028263976105166</v>
      </c>
      <c r="T9443">
        <f>(F9443/E9443)*S9443</f>
        <v>0.17891848795967449</v>
      </c>
      <c r="U9443">
        <v>95418</v>
      </c>
      <c r="V9443" t="s">
        <v>5184</v>
      </c>
    </row>
    <row r="9444" spans="2:22" x14ac:dyDescent="0.25">
      <c r="B9444">
        <v>192922</v>
      </c>
      <c r="C9444" t="s">
        <v>5185</v>
      </c>
      <c r="E9444">
        <v>41.41</v>
      </c>
      <c r="F9444">
        <v>0.45</v>
      </c>
      <c r="G9444">
        <v>1280</v>
      </c>
      <c r="H9444" t="s">
        <v>21</v>
      </c>
      <c r="I9444" t="s">
        <v>62</v>
      </c>
      <c r="K9444">
        <v>0.495</v>
      </c>
      <c r="L9444">
        <v>74.2</v>
      </c>
      <c r="N9444">
        <v>30</v>
      </c>
      <c r="O9444" t="s">
        <v>27</v>
      </c>
      <c r="P9444">
        <f t="shared" si="294"/>
        <v>40.536794036697763</v>
      </c>
      <c r="Q9444">
        <f t="shared" si="295"/>
        <v>40.663323363021618</v>
      </c>
      <c r="S9444">
        <f>IF(AND(M9444&lt;&gt;"",M9444&lt;&gt;18.5),5*LOG10(10^(Q9444/5+1)*W$1/(10^(M9444/5+1)))-5,Q9444)</f>
        <v>40.663323363021618</v>
      </c>
      <c r="T9444">
        <f>(F9444/E9444)*S9444</f>
        <v>0.44188590952329704</v>
      </c>
      <c r="U9444">
        <v>95512</v>
      </c>
      <c r="V9444" t="s">
        <v>5186</v>
      </c>
    </row>
    <row r="9445" spans="2:22" x14ac:dyDescent="0.25">
      <c r="B9445">
        <v>192923</v>
      </c>
      <c r="C9445" t="s">
        <v>5185</v>
      </c>
      <c r="E9445">
        <v>42.12</v>
      </c>
      <c r="F9445">
        <v>0.4</v>
      </c>
      <c r="G9445">
        <v>1780</v>
      </c>
      <c r="H9445" t="s">
        <v>21</v>
      </c>
      <c r="I9445" t="s">
        <v>179</v>
      </c>
      <c r="K9445">
        <v>0.495</v>
      </c>
      <c r="L9445">
        <v>70</v>
      </c>
      <c r="N9445">
        <v>28</v>
      </c>
      <c r="O9445" t="s">
        <v>88</v>
      </c>
      <c r="P9445">
        <f t="shared" si="294"/>
        <v>41.246794036697764</v>
      </c>
      <c r="Q9445">
        <f t="shared" si="295"/>
        <v>41.246794036697764</v>
      </c>
      <c r="S9445">
        <f>IF(AND(M9445&lt;&gt;"",M9445&lt;&gt;18.5),5*LOG10(10^(Q9445/5+1)*W$1/(10^(M9445/5+1)))-5,Q9445)</f>
        <v>41.246794036697764</v>
      </c>
      <c r="T9445">
        <f>(F9445/E9445)*S9445</f>
        <v>0.3917074457426189</v>
      </c>
      <c r="U9445">
        <v>95512</v>
      </c>
      <c r="V9445" t="s">
        <v>5186</v>
      </c>
    </row>
    <row r="9446" spans="2:22" x14ac:dyDescent="0.25">
      <c r="B9446">
        <v>192924</v>
      </c>
      <c r="C9446" t="s">
        <v>5185</v>
      </c>
      <c r="E9446">
        <v>42.25</v>
      </c>
      <c r="F9446">
        <v>0.19</v>
      </c>
      <c r="G9446">
        <v>1890</v>
      </c>
      <c r="H9446" t="s">
        <v>21</v>
      </c>
      <c r="I9446" t="s">
        <v>183</v>
      </c>
      <c r="K9446">
        <v>0.495</v>
      </c>
      <c r="L9446">
        <v>65</v>
      </c>
      <c r="N9446">
        <v>24</v>
      </c>
      <c r="P9446">
        <f t="shared" si="294"/>
        <v>41.37679403669776</v>
      </c>
      <c r="Q9446">
        <f t="shared" si="295"/>
        <v>41.215870619840757</v>
      </c>
      <c r="S9446">
        <f>IF(AND(M9446&lt;&gt;"",M9446&lt;&gt;18.5),5*LOG10(10^(Q9446/5+1)*W$1/(10^(M9446/5+1)))-5,Q9446)</f>
        <v>41.215870619840757</v>
      </c>
      <c r="T9446">
        <f>(F9446/E9446)*S9446</f>
        <v>0.18534947734366258</v>
      </c>
      <c r="U9446">
        <v>95512</v>
      </c>
      <c r="V9446" t="s">
        <v>5186</v>
      </c>
    </row>
    <row r="9447" spans="2:22" x14ac:dyDescent="0.25">
      <c r="B9447">
        <v>192925</v>
      </c>
      <c r="C9447" t="s">
        <v>5185</v>
      </c>
      <c r="E9447">
        <v>42.29</v>
      </c>
      <c r="F9447">
        <v>0.38</v>
      </c>
      <c r="G9447">
        <v>1920</v>
      </c>
      <c r="H9447" t="s">
        <v>21</v>
      </c>
      <c r="I9447" t="s">
        <v>87</v>
      </c>
      <c r="K9447">
        <v>0.495</v>
      </c>
      <c r="L9447">
        <v>65</v>
      </c>
      <c r="N9447">
        <v>29</v>
      </c>
      <c r="O9447" t="s">
        <v>88</v>
      </c>
      <c r="P9447">
        <f t="shared" si="294"/>
        <v>41.416794036697766</v>
      </c>
      <c r="Q9447">
        <f t="shared" si="295"/>
        <v>41.255870619840763</v>
      </c>
      <c r="S9447">
        <f>IF(AND(M9447&lt;&gt;"",M9447&lt;&gt;18.5),5*LOG10(10^(Q9447/5+1)*W$1/(10^(M9447/5+1)))-5,Q9447)</f>
        <v>41.255870619840763</v>
      </c>
      <c r="T9447">
        <f>(F9447/E9447)*S9447</f>
        <v>0.37070775208180395</v>
      </c>
      <c r="U9447">
        <v>95512</v>
      </c>
      <c r="V9447" t="s">
        <v>5186</v>
      </c>
    </row>
    <row r="9448" spans="2:22" x14ac:dyDescent="0.25">
      <c r="B9448">
        <v>192998</v>
      </c>
      <c r="C9448" t="s">
        <v>5187</v>
      </c>
      <c r="E9448">
        <v>36.22</v>
      </c>
      <c r="F9448">
        <v>0.18</v>
      </c>
      <c r="G9448">
        <v>167</v>
      </c>
      <c r="H9448" t="s">
        <v>21</v>
      </c>
      <c r="I9448" t="s">
        <v>62</v>
      </c>
      <c r="K9448">
        <v>5.0900000000000001E-2</v>
      </c>
      <c r="L9448">
        <v>74.2</v>
      </c>
      <c r="N9448">
        <v>30</v>
      </c>
      <c r="O9448" t="s">
        <v>27</v>
      </c>
      <c r="P9448">
        <f t="shared" si="294"/>
        <v>36.112193039813228</v>
      </c>
      <c r="Q9448">
        <f t="shared" si="295"/>
        <v>36.238722366137083</v>
      </c>
      <c r="S9448">
        <f>IF(AND(M9448&lt;&gt;"",M9448&lt;&gt;18.5),5*LOG10(10^(Q9448/5+1)*W$1/(10^(M9448/5+1)))-5,Q9448)</f>
        <v>36.238722366137083</v>
      </c>
      <c r="T9448">
        <f>(F9448/E9448)*S9448</f>
        <v>0.18009304323314951</v>
      </c>
      <c r="U9448">
        <v>95580</v>
      </c>
      <c r="V9448" t="s">
        <v>5188</v>
      </c>
    </row>
    <row r="9449" spans="2:22" x14ac:dyDescent="0.25">
      <c r="B9449">
        <v>192999</v>
      </c>
      <c r="C9449" t="s">
        <v>5187</v>
      </c>
      <c r="E9449">
        <v>36.799999999999997</v>
      </c>
      <c r="F9449">
        <v>0.1</v>
      </c>
      <c r="G9449">
        <v>229</v>
      </c>
      <c r="H9449" t="s">
        <v>21</v>
      </c>
      <c r="I9449" t="s">
        <v>18</v>
      </c>
      <c r="L9449">
        <v>74.400000000000006</v>
      </c>
      <c r="N9449">
        <v>33</v>
      </c>
      <c r="P9449">
        <f t="shared" si="294"/>
        <v>36.799999999999997</v>
      </c>
      <c r="Q9449">
        <f t="shared" si="295"/>
        <v>36.932374477658108</v>
      </c>
      <c r="S9449">
        <f>IF(AND(M9449&lt;&gt;"",M9449&lt;&gt;18.5),5*LOG10(10^(Q9449/5+1)*W$1/(10^(M9449/5+1)))-5,Q9449)</f>
        <v>36.932374477658108</v>
      </c>
      <c r="T9449">
        <f>(F9449/E9449)*S9449</f>
        <v>0.10035971325450574</v>
      </c>
      <c r="U9449">
        <v>95580</v>
      </c>
      <c r="V9449" t="s">
        <v>5188</v>
      </c>
    </row>
    <row r="9450" spans="2:22" x14ac:dyDescent="0.25">
      <c r="B9450">
        <v>193000</v>
      </c>
      <c r="C9450" t="s">
        <v>5187</v>
      </c>
      <c r="E9450">
        <v>36.909999999999997</v>
      </c>
      <c r="F9450">
        <v>0.16</v>
      </c>
      <c r="G9450">
        <v>230</v>
      </c>
      <c r="H9450" t="s">
        <v>21</v>
      </c>
      <c r="I9450" t="s">
        <v>64</v>
      </c>
      <c r="K9450">
        <v>4.9998000000000001E-2</v>
      </c>
      <c r="L9450">
        <v>70</v>
      </c>
      <c r="N9450">
        <v>38</v>
      </c>
      <c r="O9450" t="s">
        <v>27</v>
      </c>
      <c r="P9450">
        <f t="shared" si="294"/>
        <v>36.804057640792173</v>
      </c>
      <c r="Q9450">
        <f t="shared" si="295"/>
        <v>36.804057640792173</v>
      </c>
      <c r="S9450">
        <f>IF(AND(M9450&lt;&gt;"",M9450&lt;&gt;18.5),5*LOG10(10^(Q9450/5+1)*W$1/(10^(M9450/5+1)))-5,Q9450)</f>
        <v>36.804057640792173</v>
      </c>
      <c r="T9450">
        <f>(F9450/E9450)*S9450</f>
        <v>0.1595407537937347</v>
      </c>
      <c r="U9450">
        <v>95580</v>
      </c>
      <c r="V9450" t="s">
        <v>5188</v>
      </c>
    </row>
    <row r="9451" spans="2:22" x14ac:dyDescent="0.25">
      <c r="B9451">
        <v>193036</v>
      </c>
      <c r="C9451" t="s">
        <v>5189</v>
      </c>
      <c r="E9451">
        <v>42.05</v>
      </c>
      <c r="F9451">
        <v>0.19</v>
      </c>
      <c r="G9451">
        <v>1570</v>
      </c>
      <c r="H9451" t="s">
        <v>21</v>
      </c>
      <c r="I9451" t="s">
        <v>62</v>
      </c>
      <c r="K9451">
        <v>0.64</v>
      </c>
      <c r="L9451">
        <v>74.2</v>
      </c>
      <c r="N9451">
        <v>30</v>
      </c>
      <c r="O9451" t="s">
        <v>27</v>
      </c>
      <c r="P9451">
        <f t="shared" si="294"/>
        <v>40.97578075976152</v>
      </c>
      <c r="Q9451">
        <f t="shared" si="295"/>
        <v>41.102310086085375</v>
      </c>
      <c r="S9451">
        <f>IF(AND(M9451&lt;&gt;"",M9451&lt;&gt;18.5),5*LOG10(10^(Q9451/5+1)*W$1/(10^(M9451/5+1)))-5,Q9451)</f>
        <v>41.102310086085375</v>
      </c>
      <c r="T9451">
        <f>(F9451/E9451)*S9451</f>
        <v>0.18571792904533227</v>
      </c>
      <c r="U9451">
        <v>95609</v>
      </c>
      <c r="V9451" t="s">
        <v>5190</v>
      </c>
    </row>
    <row r="9452" spans="2:22" x14ac:dyDescent="0.25">
      <c r="B9452">
        <v>193038</v>
      </c>
      <c r="C9452" t="s">
        <v>5189</v>
      </c>
      <c r="E9452">
        <v>42.73</v>
      </c>
      <c r="F9452">
        <v>0.23</v>
      </c>
      <c r="G9452">
        <v>2140</v>
      </c>
      <c r="H9452" t="s">
        <v>21</v>
      </c>
      <c r="I9452" t="s">
        <v>179</v>
      </c>
      <c r="K9452">
        <v>0.64</v>
      </c>
      <c r="L9452">
        <v>70</v>
      </c>
      <c r="N9452">
        <v>28</v>
      </c>
      <c r="O9452" t="s">
        <v>88</v>
      </c>
      <c r="P9452">
        <f t="shared" si="294"/>
        <v>41.655780759761512</v>
      </c>
      <c r="Q9452">
        <f t="shared" si="295"/>
        <v>41.655780759761512</v>
      </c>
      <c r="S9452">
        <f>IF(AND(M9452&lt;&gt;"",M9452&lt;&gt;18.5),5*LOG10(10^(Q9452/5+1)*W$1/(10^(M9452/5+1)))-5,Q9452)</f>
        <v>41.655780759761512</v>
      </c>
      <c r="T9452">
        <f>(F9452/E9452)*S9452</f>
        <v>0.22421786975766789</v>
      </c>
      <c r="U9452">
        <v>95609</v>
      </c>
      <c r="V9452" t="s">
        <v>5190</v>
      </c>
    </row>
    <row r="9453" spans="2:22" x14ac:dyDescent="0.25">
      <c r="B9453">
        <v>193039</v>
      </c>
      <c r="C9453" t="s">
        <v>5189</v>
      </c>
      <c r="E9453">
        <v>42.78</v>
      </c>
      <c r="F9453">
        <v>0.26</v>
      </c>
      <c r="G9453">
        <v>2190</v>
      </c>
      <c r="H9453" t="s">
        <v>21</v>
      </c>
      <c r="I9453" t="s">
        <v>183</v>
      </c>
      <c r="K9453">
        <v>0.64</v>
      </c>
      <c r="L9453">
        <v>65</v>
      </c>
      <c r="N9453">
        <v>24</v>
      </c>
      <c r="P9453">
        <f t="shared" si="294"/>
        <v>41.705780759761524</v>
      </c>
      <c r="Q9453">
        <f t="shared" si="295"/>
        <v>41.544857342904521</v>
      </c>
      <c r="S9453">
        <f>IF(AND(M9453&lt;&gt;"",M9453&lt;&gt;18.5),5*LOG10(10^(Q9453/5+1)*W$1/(10^(M9453/5+1)))-5,Q9453)</f>
        <v>41.544857342904521</v>
      </c>
      <c r="T9453">
        <f>(F9453/E9453)*S9453</f>
        <v>0.2524932891340621</v>
      </c>
      <c r="U9453">
        <v>95609</v>
      </c>
      <c r="V9453" t="s">
        <v>5190</v>
      </c>
    </row>
    <row r="9454" spans="2:22" x14ac:dyDescent="0.25">
      <c r="B9454">
        <v>193040</v>
      </c>
      <c r="C9454" t="s">
        <v>5189</v>
      </c>
      <c r="E9454">
        <v>42.88</v>
      </c>
      <c r="F9454">
        <v>0.2</v>
      </c>
      <c r="G9454">
        <v>2290</v>
      </c>
      <c r="H9454" t="s">
        <v>21</v>
      </c>
      <c r="I9454" t="s">
        <v>87</v>
      </c>
      <c r="K9454">
        <v>0.64</v>
      </c>
      <c r="L9454">
        <v>65</v>
      </c>
      <c r="N9454">
        <v>29</v>
      </c>
      <c r="O9454" t="s">
        <v>88</v>
      </c>
      <c r="P9454">
        <f t="shared" si="294"/>
        <v>41.805780759761511</v>
      </c>
      <c r="Q9454">
        <f t="shared" si="295"/>
        <v>41.644857342904508</v>
      </c>
      <c r="S9454">
        <f>IF(AND(M9454&lt;&gt;"",M9454&lt;&gt;18.5),5*LOG10(10^(Q9454/5+1)*W$1/(10^(M9454/5+1)))-5,Q9454)</f>
        <v>41.644857342904508</v>
      </c>
      <c r="T9454">
        <f>(F9454/E9454)*S9454</f>
        <v>0.19423907342772623</v>
      </c>
      <c r="U9454">
        <v>95609</v>
      </c>
      <c r="V9454" t="s">
        <v>5190</v>
      </c>
    </row>
    <row r="9455" spans="2:22" x14ac:dyDescent="0.25">
      <c r="B9455">
        <v>193249</v>
      </c>
      <c r="C9455" t="s">
        <v>5191</v>
      </c>
      <c r="E9455">
        <v>31.65</v>
      </c>
      <c r="F9455">
        <v>0.38</v>
      </c>
      <c r="G9455">
        <v>21.2</v>
      </c>
      <c r="H9455" t="s">
        <v>21</v>
      </c>
      <c r="I9455" t="s">
        <v>62</v>
      </c>
      <c r="K9455">
        <v>6.8100000000000001E-3</v>
      </c>
      <c r="L9455">
        <v>74.2</v>
      </c>
      <c r="N9455">
        <v>30</v>
      </c>
      <c r="O9455" t="s">
        <v>27</v>
      </c>
      <c r="P9455">
        <f t="shared" si="294"/>
        <v>31.635262397664206</v>
      </c>
      <c r="Q9455">
        <f t="shared" si="295"/>
        <v>31.761791723988061</v>
      </c>
      <c r="S9455">
        <f>IF(AND(M9455&lt;&gt;"",M9455&lt;&gt;18.5),5*LOG10(10^(Q9455/5+1)*W$1/(10^(M9455/5+1)))-5,Q9455)</f>
        <v>31.761791723988061</v>
      </c>
      <c r="T9455">
        <f>(F9455/E9455)*S9455</f>
        <v>0.38134220711265293</v>
      </c>
      <c r="U9455">
        <v>95762</v>
      </c>
      <c r="V9455" t="s">
        <v>5192</v>
      </c>
    </row>
    <row r="9456" spans="2:22" x14ac:dyDescent="0.25">
      <c r="B9456">
        <v>193250</v>
      </c>
      <c r="C9456" t="s">
        <v>5191</v>
      </c>
      <c r="E9456">
        <v>32.090000000000003</v>
      </c>
      <c r="F9456">
        <v>0.09</v>
      </c>
      <c r="G9456">
        <v>26.2</v>
      </c>
      <c r="H9456" t="s">
        <v>21</v>
      </c>
      <c r="I9456" t="s">
        <v>18</v>
      </c>
      <c r="L9456">
        <v>74.400000000000006</v>
      </c>
      <c r="N9456">
        <v>33</v>
      </c>
      <c r="P9456">
        <f t="shared" si="294"/>
        <v>32.090000000000003</v>
      </c>
      <c r="Q9456">
        <f t="shared" si="295"/>
        <v>32.222374477658114</v>
      </c>
      <c r="S9456">
        <f>IF(AND(M9456&lt;&gt;"",M9456&lt;&gt;18.5),5*LOG10(10^(Q9456/5+1)*W$1/(10^(M9456/5+1)))-5,Q9456)</f>
        <v>32.222374477658114</v>
      </c>
      <c r="T9456">
        <f>(F9456/E9456)*S9456</f>
        <v>9.0371259052328762E-2</v>
      </c>
      <c r="U9456">
        <v>95762</v>
      </c>
      <c r="V9456" t="s">
        <v>5192</v>
      </c>
    </row>
    <row r="9457" spans="2:22" x14ac:dyDescent="0.25">
      <c r="B9457">
        <v>193251</v>
      </c>
      <c r="C9457" t="s">
        <v>5191</v>
      </c>
      <c r="E9457">
        <v>32.200000000000003</v>
      </c>
      <c r="F9457">
        <v>0.14000000000000001</v>
      </c>
      <c r="G9457">
        <v>27.1</v>
      </c>
      <c r="H9457" t="s">
        <v>21</v>
      </c>
      <c r="I9457" t="s">
        <v>180</v>
      </c>
      <c r="K9457">
        <v>6.8100000000000001E-3</v>
      </c>
      <c r="L9457">
        <v>65</v>
      </c>
      <c r="N9457">
        <v>27</v>
      </c>
      <c r="O9457" t="s">
        <v>137</v>
      </c>
      <c r="P9457">
        <f t="shared" si="294"/>
        <v>32.185262397664218</v>
      </c>
      <c r="Q9457">
        <f t="shared" si="295"/>
        <v>32.024338980807208</v>
      </c>
      <c r="S9457">
        <f>IF(AND(M9457&lt;&gt;"",M9457&lt;&gt;18.5),5*LOG10(10^(Q9457/5+1)*W$1/(10^(M9457/5+1)))-5,Q9457)</f>
        <v>32.024338980807208</v>
      </c>
      <c r="T9457">
        <f>(F9457/E9457)*S9457</f>
        <v>0.13923625643829221</v>
      </c>
      <c r="U9457">
        <v>95762</v>
      </c>
      <c r="V9457" t="s">
        <v>5192</v>
      </c>
    </row>
    <row r="9458" spans="2:22" x14ac:dyDescent="0.25">
      <c r="B9458">
        <v>193252</v>
      </c>
      <c r="C9458" t="s">
        <v>5191</v>
      </c>
      <c r="E9458">
        <v>32.33</v>
      </c>
      <c r="F9458">
        <v>0.28000000000000003</v>
      </c>
      <c r="G9458">
        <v>29</v>
      </c>
      <c r="H9458" t="s">
        <v>21</v>
      </c>
      <c r="I9458" t="s">
        <v>656</v>
      </c>
      <c r="K9458">
        <v>6.8100000000000001E-3</v>
      </c>
      <c r="L9458">
        <v>72</v>
      </c>
      <c r="N9458">
        <v>26</v>
      </c>
      <c r="P9458">
        <f t="shared" si="294"/>
        <v>32.315262397664206</v>
      </c>
      <c r="Q9458">
        <f t="shared" si="295"/>
        <v>32.376434679749266</v>
      </c>
      <c r="S9458">
        <f>IF(AND(M9458&lt;&gt;"",M9458&lt;&gt;18.5),5*LOG10(10^(Q9458/5+1)*W$1/(10^(M9458/5+1)))-5,Q9458)</f>
        <v>32.376434679749266</v>
      </c>
      <c r="T9458">
        <f>(F9458/E9458)*S9458</f>
        <v>0.2804021562118712</v>
      </c>
      <c r="U9458">
        <v>95762</v>
      </c>
      <c r="V9458" t="s">
        <v>5192</v>
      </c>
    </row>
    <row r="9459" spans="2:22" x14ac:dyDescent="0.25">
      <c r="B9459">
        <v>193253</v>
      </c>
      <c r="C9459" t="s">
        <v>5191</v>
      </c>
      <c r="E9459">
        <v>32.42</v>
      </c>
      <c r="F9459">
        <v>0.12</v>
      </c>
      <c r="G9459">
        <v>30.5</v>
      </c>
      <c r="H9459" t="s">
        <v>21</v>
      </c>
      <c r="I9459" t="s">
        <v>181</v>
      </c>
      <c r="L9459">
        <v>70.8</v>
      </c>
      <c r="N9459">
        <v>28</v>
      </c>
      <c r="P9459">
        <f t="shared" si="294"/>
        <v>32.42</v>
      </c>
      <c r="Q9459">
        <f t="shared" si="295"/>
        <v>32.444676088377562</v>
      </c>
      <c r="S9459">
        <f>IF(AND(M9459&lt;&gt;"",M9459&lt;&gt;18.5),5*LOG10(10^(Q9459/5+1)*W$1/(10^(M9459/5+1)))-5,Q9459)</f>
        <v>32.444676088377562</v>
      </c>
      <c r="T9459">
        <f>(F9459/E9459)*S9459</f>
        <v>0.12009133653933704</v>
      </c>
      <c r="U9459">
        <v>95762</v>
      </c>
      <c r="V9459" t="s">
        <v>5192</v>
      </c>
    </row>
    <row r="9460" spans="2:22" x14ac:dyDescent="0.25">
      <c r="B9460">
        <v>193254</v>
      </c>
      <c r="C9460" t="s">
        <v>5191</v>
      </c>
      <c r="E9460">
        <v>32.61</v>
      </c>
      <c r="F9460">
        <v>0.34</v>
      </c>
      <c r="G9460">
        <v>33</v>
      </c>
      <c r="H9460" t="s">
        <v>21</v>
      </c>
      <c r="I9460" t="s">
        <v>179</v>
      </c>
      <c r="K9460">
        <v>6.8100000000000001E-3</v>
      </c>
      <c r="L9460">
        <v>70</v>
      </c>
      <c r="N9460">
        <v>28</v>
      </c>
      <c r="O9460" t="s">
        <v>88</v>
      </c>
      <c r="P9460">
        <f t="shared" si="294"/>
        <v>32.595262397664207</v>
      </c>
      <c r="Q9460">
        <f t="shared" si="295"/>
        <v>32.595262397664207</v>
      </c>
      <c r="S9460">
        <f>IF(AND(M9460&lt;&gt;"",M9460&lt;&gt;18.5),5*LOG10(10^(Q9460/5+1)*W$1/(10^(M9460/5+1)))-5,Q9460)</f>
        <v>32.595262397664207</v>
      </c>
      <c r="T9460">
        <f>(F9460/E9460)*S9460</f>
        <v>0.3398463420792957</v>
      </c>
      <c r="U9460">
        <v>95762</v>
      </c>
      <c r="V9460" t="s">
        <v>5192</v>
      </c>
    </row>
    <row r="9461" spans="2:22" x14ac:dyDescent="0.25">
      <c r="B9461">
        <v>193255</v>
      </c>
      <c r="C9461" t="s">
        <v>5191</v>
      </c>
      <c r="E9461">
        <v>32.770000000000003</v>
      </c>
      <c r="F9461">
        <v>0.14000000000000001</v>
      </c>
      <c r="G9461">
        <v>35.799999999999997</v>
      </c>
      <c r="H9461" t="s">
        <v>21</v>
      </c>
      <c r="I9461" t="s">
        <v>184</v>
      </c>
      <c r="L9461">
        <v>60</v>
      </c>
      <c r="N9461">
        <v>25</v>
      </c>
      <c r="P9461">
        <f t="shared" si="294"/>
        <v>32.770000000000003</v>
      </c>
      <c r="Q9461">
        <f t="shared" si="295"/>
        <v>32.435266051846938</v>
      </c>
      <c r="S9461">
        <f>IF(AND(M9461&lt;&gt;"",M9461&lt;&gt;18.5),5*LOG10(10^(Q9461/5+1)*W$1/(10^(M9461/5+1)))-5,Q9461)</f>
        <v>32.435266051846938</v>
      </c>
      <c r="T9461">
        <f>(F9461/E9461)*S9461</f>
        <v>0.1385699495654126</v>
      </c>
      <c r="U9461">
        <v>95762</v>
      </c>
      <c r="V9461" t="s">
        <v>5192</v>
      </c>
    </row>
    <row r="9462" spans="2:22" x14ac:dyDescent="0.25">
      <c r="B9462">
        <v>193308</v>
      </c>
      <c r="C9462" t="s">
        <v>5193</v>
      </c>
      <c r="E9462">
        <v>42.83</v>
      </c>
      <c r="F9462">
        <v>0.48</v>
      </c>
      <c r="G9462">
        <v>2010</v>
      </c>
      <c r="H9462" t="s">
        <v>21</v>
      </c>
      <c r="I9462" t="s">
        <v>62</v>
      </c>
      <c r="K9462">
        <v>0.83</v>
      </c>
      <c r="L9462">
        <v>74.2</v>
      </c>
      <c r="N9462">
        <v>30</v>
      </c>
      <c r="O9462" t="s">
        <v>27</v>
      </c>
      <c r="P9462">
        <f t="shared" si="294"/>
        <v>41.517744551347846</v>
      </c>
      <c r="Q9462">
        <f t="shared" si="295"/>
        <v>41.644273877671701</v>
      </c>
      <c r="S9462">
        <f>IF(AND(M9462&lt;&gt;"",M9462&lt;&gt;18.5),5*LOG10(10^(Q9462/5+1)*W$1/(10^(M9462/5+1)))-5,Q9462)</f>
        <v>41.644273877671701</v>
      </c>
      <c r="T9462">
        <f>(F9462/E9462)*S9462</f>
        <v>0.46671145134911085</v>
      </c>
      <c r="U9462">
        <v>95805</v>
      </c>
      <c r="V9462" t="s">
        <v>5194</v>
      </c>
    </row>
    <row r="9463" spans="2:22" x14ac:dyDescent="0.25">
      <c r="B9463">
        <v>193309</v>
      </c>
      <c r="C9463" t="s">
        <v>5193</v>
      </c>
      <c r="E9463">
        <v>43.49</v>
      </c>
      <c r="F9463">
        <v>0.37</v>
      </c>
      <c r="G9463">
        <v>2730</v>
      </c>
      <c r="H9463" t="s">
        <v>21</v>
      </c>
      <c r="I9463" t="s">
        <v>179</v>
      </c>
      <c r="K9463">
        <v>0.83</v>
      </c>
      <c r="L9463">
        <v>70</v>
      </c>
      <c r="N9463">
        <v>28</v>
      </c>
      <c r="O9463" t="s">
        <v>88</v>
      </c>
      <c r="P9463">
        <f t="shared" si="294"/>
        <v>42.177744551347857</v>
      </c>
      <c r="Q9463">
        <f t="shared" si="295"/>
        <v>42.177744551347857</v>
      </c>
      <c r="S9463">
        <f>IF(AND(M9463&lt;&gt;"",M9463&lt;&gt;18.5),5*LOG10(10^(Q9463/5+1)*W$1/(10^(M9463/5+1)))-5,Q9463)</f>
        <v>42.177744551347857</v>
      </c>
      <c r="T9463">
        <f>(F9463/E9463)*S9463</f>
        <v>0.35883572048743867</v>
      </c>
      <c r="U9463">
        <v>95805</v>
      </c>
      <c r="V9463" t="s">
        <v>5194</v>
      </c>
    </row>
    <row r="9464" spans="2:22" x14ac:dyDescent="0.25">
      <c r="B9464">
        <v>193310</v>
      </c>
      <c r="C9464" t="s">
        <v>5193</v>
      </c>
      <c r="E9464">
        <v>43.65</v>
      </c>
      <c r="F9464">
        <v>0.36</v>
      </c>
      <c r="G9464">
        <v>2930</v>
      </c>
      <c r="H9464" t="s">
        <v>21</v>
      </c>
      <c r="I9464" t="s">
        <v>87</v>
      </c>
      <c r="K9464">
        <v>0.83</v>
      </c>
      <c r="L9464">
        <v>65</v>
      </c>
      <c r="N9464">
        <v>29</v>
      </c>
      <c r="O9464" t="s">
        <v>88</v>
      </c>
      <c r="P9464">
        <f t="shared" si="294"/>
        <v>42.337744551347861</v>
      </c>
      <c r="Q9464">
        <f t="shared" si="295"/>
        <v>42.176821134490858</v>
      </c>
      <c r="S9464">
        <f>IF(AND(M9464&lt;&gt;"",M9464&lt;&gt;18.5),5*LOG10(10^(Q9464/5+1)*W$1/(10^(M9464/5+1)))-5,Q9464)</f>
        <v>42.176821134490858</v>
      </c>
      <c r="T9464">
        <f>(F9464/E9464)*S9464</f>
        <v>0.34785007121229572</v>
      </c>
      <c r="U9464">
        <v>95805</v>
      </c>
      <c r="V9464" t="s">
        <v>5194</v>
      </c>
    </row>
    <row r="9465" spans="2:22" x14ac:dyDescent="0.25">
      <c r="B9465">
        <v>193311</v>
      </c>
      <c r="C9465" t="s">
        <v>5193</v>
      </c>
      <c r="E9465">
        <v>43.67</v>
      </c>
      <c r="F9465">
        <v>0.35</v>
      </c>
      <c r="G9465">
        <v>2960</v>
      </c>
      <c r="H9465" t="s">
        <v>21</v>
      </c>
      <c r="I9465" t="s">
        <v>1476</v>
      </c>
      <c r="K9465">
        <v>0.83</v>
      </c>
      <c r="L9465">
        <v>65</v>
      </c>
      <c r="N9465">
        <v>18</v>
      </c>
      <c r="O9465" t="s">
        <v>1475</v>
      </c>
      <c r="P9465">
        <f t="shared" si="294"/>
        <v>42.357744551347864</v>
      </c>
      <c r="Q9465">
        <f t="shared" si="295"/>
        <v>42.196821134490854</v>
      </c>
      <c r="S9465">
        <f>IF(AND(M9465&lt;&gt;"",M9465&lt;&gt;18.5),5*LOG10(10^(Q9465/5+1)*W$1/(10^(M9465/5+1)))-5,Q9465)</f>
        <v>42.196821134490854</v>
      </c>
      <c r="T9465">
        <f>(F9465/E9465)*S9465</f>
        <v>0.33819297909484303</v>
      </c>
      <c r="U9465">
        <v>95805</v>
      </c>
      <c r="V9465" t="s">
        <v>5194</v>
      </c>
    </row>
    <row r="9466" spans="2:22" x14ac:dyDescent="0.25">
      <c r="B9466">
        <v>193312</v>
      </c>
      <c r="C9466" t="s">
        <v>5193</v>
      </c>
      <c r="E9466">
        <v>43.85</v>
      </c>
      <c r="F9466">
        <v>0.19</v>
      </c>
      <c r="G9466">
        <v>3220</v>
      </c>
      <c r="H9466" t="s">
        <v>21</v>
      </c>
      <c r="I9466" t="s">
        <v>183</v>
      </c>
      <c r="K9466">
        <v>0.83</v>
      </c>
      <c r="L9466">
        <v>65</v>
      </c>
      <c r="N9466">
        <v>24</v>
      </c>
      <c r="P9466">
        <f t="shared" si="294"/>
        <v>42.537744551347856</v>
      </c>
      <c r="Q9466">
        <f t="shared" si="295"/>
        <v>42.376821134490854</v>
      </c>
      <c r="S9466">
        <f>IF(AND(M9466&lt;&gt;"",M9466&lt;&gt;18.5),5*LOG10(10^(Q9466/5+1)*W$1/(10^(M9466/5+1)))-5,Q9466)</f>
        <v>42.376821134490854</v>
      </c>
      <c r="T9466">
        <f>(F9466/E9466)*S9466</f>
        <v>0.18361678484728081</v>
      </c>
      <c r="U9466">
        <v>95805</v>
      </c>
      <c r="V9466" t="s">
        <v>5194</v>
      </c>
    </row>
    <row r="9467" spans="2:22" x14ac:dyDescent="0.25">
      <c r="B9467">
        <v>193313</v>
      </c>
      <c r="C9467" t="s">
        <v>5193</v>
      </c>
      <c r="E9467">
        <v>43.67</v>
      </c>
      <c r="F9467">
        <v>0.35</v>
      </c>
      <c r="G9467">
        <v>5420</v>
      </c>
      <c r="H9467" t="s">
        <v>21</v>
      </c>
      <c r="I9467" t="s">
        <v>4131</v>
      </c>
      <c r="L9467">
        <v>65</v>
      </c>
      <c r="N9467">
        <v>18</v>
      </c>
      <c r="O9467" t="s">
        <v>1475</v>
      </c>
      <c r="P9467">
        <f t="shared" si="294"/>
        <v>43.67</v>
      </c>
      <c r="Q9467">
        <f t="shared" si="295"/>
        <v>43.509076583142999</v>
      </c>
      <c r="S9467">
        <f>IF(AND(M9467&lt;&gt;"",M9467&lt;&gt;18.5),5*LOG10(10^(Q9467/5+1)*W$1/(10^(M9467/5+1)))-5,Q9467)</f>
        <v>43.509076583142999</v>
      </c>
      <c r="T9467">
        <f>(F9467/E9467)*S9467</f>
        <v>0.34871025427295732</v>
      </c>
      <c r="U9467">
        <v>95805</v>
      </c>
      <c r="V9467" t="s">
        <v>5194</v>
      </c>
    </row>
    <row r="9468" spans="2:22" x14ac:dyDescent="0.25">
      <c r="B9468">
        <v>193503</v>
      </c>
      <c r="C9468" t="s">
        <v>5195</v>
      </c>
      <c r="E9468">
        <v>42.53</v>
      </c>
      <c r="F9468">
        <v>0.14000000000000001</v>
      </c>
      <c r="G9468">
        <v>1830</v>
      </c>
      <c r="H9468" t="s">
        <v>21</v>
      </c>
      <c r="I9468" t="s">
        <v>62</v>
      </c>
      <c r="K9468">
        <v>0.75</v>
      </c>
      <c r="L9468">
        <v>74.2</v>
      </c>
      <c r="N9468">
        <v>30</v>
      </c>
      <c r="O9468" t="s">
        <v>27</v>
      </c>
      <c r="P9468">
        <f t="shared" si="294"/>
        <v>41.314809756568529</v>
      </c>
      <c r="Q9468">
        <f t="shared" si="295"/>
        <v>41.441339082892384</v>
      </c>
      <c r="S9468">
        <f>IF(AND(M9468&lt;&gt;"",M9468&lt;&gt;18.5),5*LOG10(10^(Q9468/5+1)*W$1/(10^(M9468/5+1)))-5,Q9468)</f>
        <v>41.441339082892384</v>
      </c>
      <c r="T9468">
        <f>(F9468/E9468)*S9468</f>
        <v>0.13641635249482562</v>
      </c>
      <c r="U9468">
        <v>95944</v>
      </c>
      <c r="V9468" t="s">
        <v>5196</v>
      </c>
    </row>
    <row r="9469" spans="2:22" x14ac:dyDescent="0.25">
      <c r="B9469">
        <v>193504</v>
      </c>
      <c r="C9469" t="s">
        <v>5195</v>
      </c>
      <c r="E9469">
        <v>43.17</v>
      </c>
      <c r="F9469">
        <v>0.14000000000000001</v>
      </c>
      <c r="G9469">
        <v>2460</v>
      </c>
      <c r="H9469" t="s">
        <v>21</v>
      </c>
      <c r="I9469" t="s">
        <v>179</v>
      </c>
      <c r="K9469">
        <v>0.75</v>
      </c>
      <c r="L9469">
        <v>70</v>
      </c>
      <c r="N9469">
        <v>28</v>
      </c>
      <c r="O9469" t="s">
        <v>88</v>
      </c>
      <c r="P9469">
        <f t="shared" si="294"/>
        <v>41.954809756568537</v>
      </c>
      <c r="Q9469">
        <f t="shared" si="295"/>
        <v>41.954809756568537</v>
      </c>
      <c r="S9469">
        <f>IF(AND(M9469&lt;&gt;"",M9469&lt;&gt;18.5),5*LOG10(10^(Q9469/5+1)*W$1/(10^(M9469/5+1)))-5,Q9469)</f>
        <v>41.954809756568537</v>
      </c>
      <c r="T9469">
        <f>(F9469/E9469)*S9469</f>
        <v>0.13605914676672679</v>
      </c>
      <c r="U9469">
        <v>95944</v>
      </c>
      <c r="V9469" t="s">
        <v>5196</v>
      </c>
    </row>
    <row r="9470" spans="2:22" x14ac:dyDescent="0.25">
      <c r="B9470">
        <v>193505</v>
      </c>
      <c r="C9470" t="s">
        <v>5195</v>
      </c>
      <c r="E9470">
        <v>43.34</v>
      </c>
      <c r="F9470">
        <v>0.11</v>
      </c>
      <c r="G9470">
        <v>2660</v>
      </c>
      <c r="H9470" t="s">
        <v>21</v>
      </c>
      <c r="I9470" t="s">
        <v>87</v>
      </c>
      <c r="K9470">
        <v>0.75</v>
      </c>
      <c r="L9470">
        <v>65</v>
      </c>
      <c r="N9470">
        <v>29</v>
      </c>
      <c r="O9470" t="s">
        <v>88</v>
      </c>
      <c r="P9470">
        <f t="shared" si="294"/>
        <v>42.124809756568538</v>
      </c>
      <c r="Q9470">
        <f t="shared" si="295"/>
        <v>41.963886339711536</v>
      </c>
      <c r="S9470">
        <f>IF(AND(M9470&lt;&gt;"",M9470&lt;&gt;18.5),5*LOG10(10^(Q9470/5+1)*W$1/(10^(M9470/5+1)))-5,Q9470)</f>
        <v>41.963886339711536</v>
      </c>
      <c r="T9470">
        <f>(F9470/E9470)*S9470</f>
        <v>0.10650732573530845</v>
      </c>
      <c r="U9470">
        <v>95944</v>
      </c>
      <c r="V9470" t="s">
        <v>5196</v>
      </c>
    </row>
    <row r="9471" spans="2:22" x14ac:dyDescent="0.25">
      <c r="B9471">
        <v>193506</v>
      </c>
      <c r="C9471" t="s">
        <v>5195</v>
      </c>
      <c r="E9471">
        <v>43.35</v>
      </c>
      <c r="F9471">
        <v>0.3</v>
      </c>
      <c r="G9471">
        <v>2670</v>
      </c>
      <c r="H9471" t="s">
        <v>21</v>
      </c>
      <c r="I9471" t="s">
        <v>183</v>
      </c>
      <c r="K9471">
        <v>0.75</v>
      </c>
      <c r="L9471">
        <v>65</v>
      </c>
      <c r="N9471">
        <v>24</v>
      </c>
      <c r="P9471">
        <f t="shared" si="294"/>
        <v>42.134809756568536</v>
      </c>
      <c r="Q9471">
        <f t="shared" si="295"/>
        <v>41.973886339711527</v>
      </c>
      <c r="S9471">
        <f>IF(AND(M9471&lt;&gt;"",M9471&lt;&gt;18.5),5*LOG10(10^(Q9471/5+1)*W$1/(10^(M9471/5+1)))-5,Q9471)</f>
        <v>41.973886339711527</v>
      </c>
      <c r="T9471">
        <f>(F9471/E9471)*S9471</f>
        <v>0.29047672207412817</v>
      </c>
      <c r="U9471">
        <v>95944</v>
      </c>
      <c r="V9471" t="s">
        <v>5196</v>
      </c>
    </row>
    <row r="9472" spans="2:22" x14ac:dyDescent="0.25">
      <c r="B9472">
        <v>193640</v>
      </c>
      <c r="C9472" t="s">
        <v>5197</v>
      </c>
      <c r="E9472">
        <v>39.71</v>
      </c>
      <c r="F9472">
        <v>0.14000000000000001</v>
      </c>
      <c r="G9472">
        <v>806</v>
      </c>
      <c r="H9472" t="s">
        <v>21</v>
      </c>
      <c r="I9472" t="s">
        <v>1730</v>
      </c>
      <c r="K9472">
        <v>8.5000000000000006E-2</v>
      </c>
      <c r="L9472">
        <v>70.8</v>
      </c>
      <c r="N9472">
        <v>35</v>
      </c>
      <c r="O9472" t="s">
        <v>1731</v>
      </c>
      <c r="P9472">
        <f t="shared" si="294"/>
        <v>39.532851309077259</v>
      </c>
      <c r="Q9472">
        <f t="shared" si="295"/>
        <v>39.55752739745482</v>
      </c>
      <c r="S9472">
        <f>IF(AND(M9472&lt;&gt;"",M9472&lt;&gt;18.5),5*LOG10(10^(Q9472/5+1)*W$1/(10^(M9472/5+1)))-5,Q9472)</f>
        <v>39.55752739745482</v>
      </c>
      <c r="T9472">
        <f>(F9472/E9472)*S9472</f>
        <v>0.13946244864375912</v>
      </c>
      <c r="U9472">
        <v>96060</v>
      </c>
      <c r="V9472" t="s">
        <v>5197</v>
      </c>
    </row>
    <row r="9473" spans="2:22" x14ac:dyDescent="0.25">
      <c r="B9473">
        <v>193737</v>
      </c>
      <c r="C9473" t="s">
        <v>5198</v>
      </c>
      <c r="E9473">
        <v>41.07</v>
      </c>
      <c r="F9473">
        <v>0.47</v>
      </c>
      <c r="G9473">
        <v>1140</v>
      </c>
      <c r="H9473" t="s">
        <v>21</v>
      </c>
      <c r="I9473" t="s">
        <v>62</v>
      </c>
      <c r="K9473">
        <v>0.43</v>
      </c>
      <c r="L9473">
        <v>74.2</v>
      </c>
      <c r="N9473">
        <v>30</v>
      </c>
      <c r="O9473" t="s">
        <v>27</v>
      </c>
      <c r="P9473">
        <f t="shared" si="294"/>
        <v>40.293319812674696</v>
      </c>
      <c r="Q9473">
        <f t="shared" si="295"/>
        <v>40.419849138998558</v>
      </c>
      <c r="S9473">
        <f>IF(AND(M9473&lt;&gt;"",M9473&lt;&gt;18.5),5*LOG10(10^(Q9473/5+1)*W$1/(10^(M9473/5+1)))-5,Q9473)</f>
        <v>40.419849138998558</v>
      </c>
      <c r="T9473">
        <f>(F9473/E9473)*S9473</f>
        <v>0.46255975396467791</v>
      </c>
      <c r="U9473">
        <v>96122</v>
      </c>
      <c r="V9473" t="s">
        <v>5199</v>
      </c>
    </row>
    <row r="9474" spans="2:22" x14ac:dyDescent="0.25">
      <c r="B9474">
        <v>193738</v>
      </c>
      <c r="C9474" t="s">
        <v>5198</v>
      </c>
      <c r="E9474">
        <v>41.89</v>
      </c>
      <c r="F9474">
        <v>0.39</v>
      </c>
      <c r="G9474">
        <v>1670</v>
      </c>
      <c r="H9474" t="s">
        <v>21</v>
      </c>
      <c r="I9474" t="s">
        <v>179</v>
      </c>
      <c r="K9474">
        <v>0.43</v>
      </c>
      <c r="L9474">
        <v>70</v>
      </c>
      <c r="N9474">
        <v>28</v>
      </c>
      <c r="O9474" t="s">
        <v>88</v>
      </c>
      <c r="P9474">
        <f t="shared" ref="P9474:P9537" si="296">IF((K9474&lt;&gt;""),5*LOG10(10^(E9474/5+1)/(K9474+1))-5,E9474)</f>
        <v>41.113319812674696</v>
      </c>
      <c r="Q9474">
        <f t="shared" ref="Q9474:Q9537" si="297">IF(AND(L9474&lt;&gt;"",L9474&lt;&gt;70),5*LOG10(10^(P9474/5+1)*L9474/70)-5,P9474)</f>
        <v>41.113319812674696</v>
      </c>
      <c r="S9474">
        <f>IF(AND(M9474&lt;&gt;"",M9474&lt;&gt;18.5),5*LOG10(10^(Q9474/5+1)*W$1/(10^(M9474/5+1)))-5,Q9474)</f>
        <v>41.113319812674696</v>
      </c>
      <c r="T9474">
        <f>(F9474/E9474)*S9474</f>
        <v>0.38276903143812685</v>
      </c>
      <c r="U9474">
        <v>96122</v>
      </c>
      <c r="V9474" t="s">
        <v>5199</v>
      </c>
    </row>
    <row r="9475" spans="2:22" x14ac:dyDescent="0.25">
      <c r="B9475">
        <v>193740</v>
      </c>
      <c r="C9475" t="s">
        <v>5198</v>
      </c>
      <c r="E9475">
        <v>41.98</v>
      </c>
      <c r="F9475">
        <v>0.37</v>
      </c>
      <c r="G9475">
        <v>1740</v>
      </c>
      <c r="H9475" t="s">
        <v>21</v>
      </c>
      <c r="I9475" t="s">
        <v>87</v>
      </c>
      <c r="K9475">
        <v>0.43</v>
      </c>
      <c r="L9475">
        <v>65</v>
      </c>
      <c r="N9475">
        <v>29</v>
      </c>
      <c r="O9475" t="s">
        <v>88</v>
      </c>
      <c r="P9475">
        <f t="shared" si="296"/>
        <v>41.203319812674692</v>
      </c>
      <c r="Q9475">
        <f t="shared" si="297"/>
        <v>41.042396395817697</v>
      </c>
      <c r="S9475">
        <f>IF(AND(M9475&lt;&gt;"",M9475&lt;&gt;18.5),5*LOG10(10^(Q9475/5+1)*W$1/(10^(M9475/5+1)))-5,Q9475)</f>
        <v>41.042396395817697</v>
      </c>
      <c r="T9475">
        <f>(F9475/E9475)*S9475</f>
        <v>0.36173622359343854</v>
      </c>
      <c r="U9475">
        <v>96122</v>
      </c>
      <c r="V9475" t="s">
        <v>5199</v>
      </c>
    </row>
    <row r="9476" spans="2:22" x14ac:dyDescent="0.25">
      <c r="B9476">
        <v>194264</v>
      </c>
      <c r="C9476" t="s">
        <v>5200</v>
      </c>
      <c r="E9476">
        <v>33.950000000000003</v>
      </c>
      <c r="F9476">
        <v>0.01</v>
      </c>
      <c r="G9476">
        <v>61.7</v>
      </c>
      <c r="H9476" t="s">
        <v>21</v>
      </c>
      <c r="I9476" t="s">
        <v>746</v>
      </c>
      <c r="L9476">
        <v>72</v>
      </c>
      <c r="N9476">
        <v>31</v>
      </c>
      <c r="P9476">
        <f t="shared" si="296"/>
        <v>33.950000000000003</v>
      </c>
      <c r="Q9476">
        <f t="shared" si="297"/>
        <v>34.011172282085063</v>
      </c>
      <c r="S9476">
        <f>IF(AND(M9476&lt;&gt;"",M9476&lt;&gt;18.5),5*LOG10(10^(Q9476/5+1)*W$1/(10^(M9476/5+1)))-5,Q9476)</f>
        <v>34.011172282085063</v>
      </c>
      <c r="T9476">
        <f>(F9476/E9476)*S9476</f>
        <v>1.0018018345238603E-2</v>
      </c>
      <c r="U9476">
        <v>96511</v>
      </c>
      <c r="V9476" t="s">
        <v>5201</v>
      </c>
    </row>
    <row r="9477" spans="2:22" x14ac:dyDescent="0.25">
      <c r="B9477">
        <v>194265</v>
      </c>
      <c r="C9477" t="s">
        <v>5200</v>
      </c>
      <c r="E9477">
        <v>34.03</v>
      </c>
      <c r="F9477">
        <v>0.18</v>
      </c>
      <c r="G9477">
        <v>62.3</v>
      </c>
      <c r="H9477" t="s">
        <v>21</v>
      </c>
      <c r="I9477" t="s">
        <v>463</v>
      </c>
      <c r="K9477">
        <v>1.329E-2</v>
      </c>
      <c r="L9477">
        <v>72</v>
      </c>
      <c r="N9477">
        <v>33</v>
      </c>
      <c r="P9477">
        <f t="shared" si="296"/>
        <v>34.001331216557588</v>
      </c>
      <c r="Q9477">
        <f t="shared" si="297"/>
        <v>34.062503498642648</v>
      </c>
      <c r="S9477">
        <f>IF(AND(M9477&lt;&gt;"",M9477&lt;&gt;18.5),5*LOG10(10^(Q9477/5+1)*W$1/(10^(M9477/5+1)))-5,Q9477)</f>
        <v>34.062503498642648</v>
      </c>
      <c r="T9477">
        <f>(F9477/E9477)*S9477</f>
        <v>0.18017192564665518</v>
      </c>
      <c r="U9477">
        <v>96511</v>
      </c>
      <c r="V9477" t="s">
        <v>5201</v>
      </c>
    </row>
    <row r="9478" spans="2:22" x14ac:dyDescent="0.25">
      <c r="B9478">
        <v>194266</v>
      </c>
      <c r="C9478" t="s">
        <v>5200</v>
      </c>
      <c r="E9478">
        <v>34</v>
      </c>
      <c r="F9478">
        <v>0.03</v>
      </c>
      <c r="G9478">
        <v>62.4</v>
      </c>
      <c r="H9478" t="s">
        <v>21</v>
      </c>
      <c r="I9478" t="s">
        <v>94</v>
      </c>
      <c r="K9478">
        <v>1.2402E-2</v>
      </c>
      <c r="L9478">
        <v>70</v>
      </c>
      <c r="N9478">
        <v>31</v>
      </c>
      <c r="P9478">
        <f t="shared" si="296"/>
        <v>33.973235027821261</v>
      </c>
      <c r="Q9478">
        <f t="shared" si="297"/>
        <v>33.973235027821261</v>
      </c>
      <c r="S9478">
        <f>IF(AND(M9478&lt;&gt;"",M9478&lt;&gt;18.5),5*LOG10(10^(Q9478/5+1)*W$1/(10^(M9478/5+1)))-5,Q9478)</f>
        <v>33.973235027821261</v>
      </c>
      <c r="T9478">
        <f>(F9478/E9478)*S9478</f>
        <v>2.9976383848077579E-2</v>
      </c>
      <c r="U9478">
        <v>96511</v>
      </c>
      <c r="V9478" t="s">
        <v>5201</v>
      </c>
    </row>
    <row r="9479" spans="2:22" x14ac:dyDescent="0.25">
      <c r="B9479">
        <v>194267</v>
      </c>
      <c r="C9479" t="s">
        <v>5200</v>
      </c>
      <c r="E9479">
        <v>34.01</v>
      </c>
      <c r="F9479">
        <v>0.06</v>
      </c>
      <c r="G9479">
        <v>62.6</v>
      </c>
      <c r="H9479" t="s">
        <v>21</v>
      </c>
      <c r="I9479" t="s">
        <v>967</v>
      </c>
      <c r="K9479">
        <v>1.2402E-2</v>
      </c>
      <c r="L9479">
        <v>72</v>
      </c>
      <c r="N9479">
        <v>30</v>
      </c>
      <c r="P9479">
        <f t="shared" si="296"/>
        <v>33.983235027821259</v>
      </c>
      <c r="Q9479">
        <f t="shared" si="297"/>
        <v>34.044407309906319</v>
      </c>
      <c r="S9479">
        <f>IF(AND(M9479&lt;&gt;"",M9479&lt;&gt;18.5),5*LOG10(10^(Q9479/5+1)*W$1/(10^(M9479/5+1)))-5,Q9479)</f>
        <v>34.044407309906319</v>
      </c>
      <c r="T9479">
        <f>(F9479/E9479)*S9479</f>
        <v>6.0060700928973219E-2</v>
      </c>
      <c r="U9479">
        <v>96511</v>
      </c>
      <c r="V9479" t="s">
        <v>5201</v>
      </c>
    </row>
    <row r="9480" spans="2:22" x14ac:dyDescent="0.25">
      <c r="B9480">
        <v>194268</v>
      </c>
      <c r="C9480" t="s">
        <v>5200</v>
      </c>
      <c r="E9480">
        <v>34.03</v>
      </c>
      <c r="F9480">
        <v>0.21</v>
      </c>
      <c r="G9480">
        <v>63.3</v>
      </c>
      <c r="H9480" t="s">
        <v>21</v>
      </c>
      <c r="I9480" t="s">
        <v>65</v>
      </c>
      <c r="K9480">
        <v>1.2402E-2</v>
      </c>
      <c r="L9480">
        <v>70</v>
      </c>
      <c r="N9480">
        <v>33</v>
      </c>
      <c r="O9480" t="s">
        <v>27</v>
      </c>
      <c r="P9480">
        <f t="shared" si="296"/>
        <v>34.003235027821262</v>
      </c>
      <c r="Q9480">
        <f t="shared" si="297"/>
        <v>34.003235027821262</v>
      </c>
      <c r="S9480">
        <f>IF(AND(M9480&lt;&gt;"",M9480&lt;&gt;18.5),5*LOG10(10^(Q9480/5+1)*W$1/(10^(M9480/5+1)))-5,Q9480)</f>
        <v>34.003235027821262</v>
      </c>
      <c r="T9480">
        <f>(F9480/E9480)*S9480</f>
        <v>0.20983483267242034</v>
      </c>
      <c r="U9480">
        <v>96511</v>
      </c>
      <c r="V9480" t="s">
        <v>5201</v>
      </c>
    </row>
    <row r="9481" spans="2:22" x14ac:dyDescent="0.25">
      <c r="B9481">
        <v>194269</v>
      </c>
      <c r="C9481" t="s">
        <v>5200</v>
      </c>
      <c r="E9481">
        <v>34.090000000000003</v>
      </c>
      <c r="F9481">
        <v>0.19</v>
      </c>
      <c r="G9481">
        <v>64.900000000000006</v>
      </c>
      <c r="H9481" t="s">
        <v>21</v>
      </c>
      <c r="I9481" t="s">
        <v>85</v>
      </c>
      <c r="K9481">
        <v>1.23E-2</v>
      </c>
      <c r="L9481">
        <v>73.8</v>
      </c>
      <c r="N9481">
        <v>34</v>
      </c>
      <c r="O9481" t="s">
        <v>86</v>
      </c>
      <c r="P9481">
        <f t="shared" si="296"/>
        <v>34.06345381575742</v>
      </c>
      <c r="Q9481">
        <f t="shared" si="297"/>
        <v>34.178245424801347</v>
      </c>
      <c r="S9481">
        <f>IF(AND(M9481&lt;&gt;"",M9481&lt;&gt;18.5),5*LOG10(10^(Q9481/5+1)*W$1/(10^(M9481/5+1)))-5,Q9481)</f>
        <v>34.178245424801347</v>
      </c>
      <c r="T9481">
        <f>(F9481/E9481)*S9481</f>
        <v>0.19049183428314037</v>
      </c>
      <c r="U9481">
        <v>96511</v>
      </c>
      <c r="V9481" t="s">
        <v>5201</v>
      </c>
    </row>
    <row r="9482" spans="2:22" x14ac:dyDescent="0.25">
      <c r="B9482">
        <v>194270</v>
      </c>
      <c r="C9482" t="s">
        <v>5200</v>
      </c>
      <c r="E9482">
        <v>34.07</v>
      </c>
      <c r="F9482">
        <v>0.06</v>
      </c>
      <c r="G9482">
        <v>65</v>
      </c>
      <c r="H9482" t="s">
        <v>21</v>
      </c>
      <c r="I9482" t="s">
        <v>385</v>
      </c>
      <c r="L9482">
        <v>72</v>
      </c>
      <c r="N9482">
        <v>33</v>
      </c>
      <c r="O9482" t="s">
        <v>386</v>
      </c>
      <c r="P9482">
        <f t="shared" si="296"/>
        <v>34.07</v>
      </c>
      <c r="Q9482">
        <f t="shared" si="297"/>
        <v>34.131172282085068</v>
      </c>
      <c r="S9482">
        <f>IF(AND(M9482&lt;&gt;"",M9482&lt;&gt;18.5),5*LOG10(10^(Q9482/5+1)*W$1/(10^(M9482/5+1)))-5,Q9482)</f>
        <v>34.131172282085068</v>
      </c>
      <c r="T9482">
        <f>(F9482/E9482)*S9482</f>
        <v>6.0107729290434515E-2</v>
      </c>
      <c r="U9482">
        <v>96511</v>
      </c>
      <c r="V9482" t="s">
        <v>5201</v>
      </c>
    </row>
    <row r="9483" spans="2:22" x14ac:dyDescent="0.25">
      <c r="B9483">
        <v>194271</v>
      </c>
      <c r="C9483" t="s">
        <v>5200</v>
      </c>
      <c r="E9483">
        <v>34.090000000000003</v>
      </c>
      <c r="F9483">
        <v>0.2</v>
      </c>
      <c r="G9483">
        <v>65</v>
      </c>
      <c r="H9483" t="s">
        <v>21</v>
      </c>
      <c r="I9483" t="s">
        <v>240</v>
      </c>
      <c r="K9483">
        <v>1.2402E-2</v>
      </c>
      <c r="L9483">
        <v>72</v>
      </c>
      <c r="N9483">
        <v>29</v>
      </c>
      <c r="P9483">
        <f t="shared" si="296"/>
        <v>34.063235027821264</v>
      </c>
      <c r="Q9483">
        <f t="shared" si="297"/>
        <v>34.124407309906324</v>
      </c>
      <c r="S9483">
        <f>IF(AND(M9483&lt;&gt;"",M9483&lt;&gt;18.5),5*LOG10(10^(Q9483/5+1)*W$1/(10^(M9483/5+1)))-5,Q9483)</f>
        <v>34.124407309906324</v>
      </c>
      <c r="T9483">
        <f>(F9483/E9483)*S9483</f>
        <v>0.20020186160109313</v>
      </c>
      <c r="U9483">
        <v>96511</v>
      </c>
      <c r="V9483" t="s">
        <v>5201</v>
      </c>
    </row>
    <row r="9484" spans="2:22" x14ac:dyDescent="0.25">
      <c r="B9484">
        <v>194272</v>
      </c>
      <c r="C9484" t="s">
        <v>5200</v>
      </c>
      <c r="E9484">
        <v>34.22</v>
      </c>
      <c r="F9484">
        <v>0.16</v>
      </c>
      <c r="G9484">
        <v>69</v>
      </c>
      <c r="H9484" t="s">
        <v>21</v>
      </c>
      <c r="I9484" t="s">
        <v>43</v>
      </c>
      <c r="K9484">
        <v>1.24E-2</v>
      </c>
      <c r="L9484">
        <v>70</v>
      </c>
      <c r="N9484">
        <v>34</v>
      </c>
      <c r="O9484" t="s">
        <v>27</v>
      </c>
      <c r="P9484">
        <f t="shared" si="296"/>
        <v>34.193239317568917</v>
      </c>
      <c r="Q9484">
        <f t="shared" si="297"/>
        <v>34.193239317568917</v>
      </c>
      <c r="S9484">
        <f>IF(AND(M9484&lt;&gt;"",M9484&lt;&gt;18.5),5*LOG10(10^(Q9484/5+1)*W$1/(10^(M9484/5+1)))-5,Q9484)</f>
        <v>34.193239317568917</v>
      </c>
      <c r="T9484">
        <f>(F9484/E9484)*S9484</f>
        <v>0.15987487699623107</v>
      </c>
      <c r="U9484">
        <v>96511</v>
      </c>
      <c r="V9484" t="s">
        <v>5201</v>
      </c>
    </row>
    <row r="9485" spans="2:22" x14ac:dyDescent="0.25">
      <c r="B9485">
        <v>194549</v>
      </c>
      <c r="C9485" t="s">
        <v>5202</v>
      </c>
      <c r="E9485">
        <v>34.92</v>
      </c>
      <c r="F9485">
        <v>0.18</v>
      </c>
      <c r="G9485">
        <v>93.8</v>
      </c>
      <c r="H9485" t="s">
        <v>21</v>
      </c>
      <c r="I9485" t="s">
        <v>62</v>
      </c>
      <c r="K9485">
        <v>2.7E-2</v>
      </c>
      <c r="L9485">
        <v>74.2</v>
      </c>
      <c r="N9485">
        <v>30</v>
      </c>
      <c r="O9485" t="s">
        <v>27</v>
      </c>
      <c r="P9485">
        <f t="shared" si="296"/>
        <v>34.862147782013608</v>
      </c>
      <c r="Q9485">
        <f t="shared" si="297"/>
        <v>34.988677108337463</v>
      </c>
      <c r="S9485">
        <f>IF(AND(M9485&lt;&gt;"",M9485&lt;&gt;18.5),5*LOG10(10^(Q9485/5+1)*W$1/(10^(M9485/5+1)))-5,Q9485)</f>
        <v>34.988677108337463</v>
      </c>
      <c r="T9485">
        <f>(F9485/E9485)*S9485</f>
        <v>0.18035400571307969</v>
      </c>
      <c r="U9485">
        <v>96721</v>
      </c>
      <c r="V9485" t="s">
        <v>5203</v>
      </c>
    </row>
    <row r="9486" spans="2:22" x14ac:dyDescent="0.25">
      <c r="B9486">
        <v>194550</v>
      </c>
      <c r="C9486" t="s">
        <v>5202</v>
      </c>
      <c r="E9486">
        <v>35.32</v>
      </c>
      <c r="F9486">
        <v>0.17</v>
      </c>
      <c r="G9486">
        <v>116</v>
      </c>
      <c r="H9486" t="s">
        <v>21</v>
      </c>
      <c r="I9486" t="s">
        <v>181</v>
      </c>
      <c r="L9486">
        <v>70.8</v>
      </c>
      <c r="N9486">
        <v>28</v>
      </c>
      <c r="P9486">
        <f t="shared" si="296"/>
        <v>35.32</v>
      </c>
      <c r="Q9486">
        <f t="shared" si="297"/>
        <v>35.344676088377568</v>
      </c>
      <c r="S9486">
        <f>IF(AND(M9486&lt;&gt;"",M9486&lt;&gt;18.5),5*LOG10(10^(Q9486/5+1)*W$1/(10^(M9486/5+1)))-5,Q9486)</f>
        <v>35.344676088377568</v>
      </c>
      <c r="T9486">
        <f>(F9486/E9486)*S9486</f>
        <v>0.17011876939479578</v>
      </c>
      <c r="U9486">
        <v>96721</v>
      </c>
      <c r="V9486" t="s">
        <v>5203</v>
      </c>
    </row>
    <row r="9487" spans="2:22" x14ac:dyDescent="0.25">
      <c r="B9487">
        <v>194551</v>
      </c>
      <c r="C9487" t="s">
        <v>5202</v>
      </c>
      <c r="E9487">
        <v>35.51</v>
      </c>
      <c r="F9487">
        <v>0.14000000000000001</v>
      </c>
      <c r="G9487">
        <v>123</v>
      </c>
      <c r="H9487" t="s">
        <v>21</v>
      </c>
      <c r="I9487" t="s">
        <v>43</v>
      </c>
      <c r="K9487">
        <v>2.7E-2</v>
      </c>
      <c r="L9487">
        <v>70</v>
      </c>
      <c r="N9487">
        <v>34</v>
      </c>
      <c r="O9487" t="s">
        <v>27</v>
      </c>
      <c r="P9487">
        <f t="shared" si="296"/>
        <v>35.452147782013618</v>
      </c>
      <c r="Q9487">
        <f t="shared" si="297"/>
        <v>35.452147782013618</v>
      </c>
      <c r="S9487">
        <f>IF(AND(M9487&lt;&gt;"",M9487&lt;&gt;18.5),5*LOG10(10^(Q9487/5+1)*W$1/(10^(M9487/5+1)))-5,Q9487)</f>
        <v>35.452147782013618</v>
      </c>
      <c r="T9487">
        <f>(F9487/E9487)*S9487</f>
        <v>0.13977191465733335</v>
      </c>
      <c r="U9487">
        <v>96721</v>
      </c>
      <c r="V9487" t="s">
        <v>5203</v>
      </c>
    </row>
    <row r="9488" spans="2:22" x14ac:dyDescent="0.25">
      <c r="B9488">
        <v>194552</v>
      </c>
      <c r="C9488" t="s">
        <v>5202</v>
      </c>
      <c r="E9488">
        <v>35.58</v>
      </c>
      <c r="F9488">
        <v>0.13</v>
      </c>
      <c r="G9488">
        <v>127</v>
      </c>
      <c r="H9488" t="s">
        <v>21</v>
      </c>
      <c r="I9488" t="s">
        <v>64</v>
      </c>
      <c r="K9488">
        <v>2.7019000000000001E-2</v>
      </c>
      <c r="L9488">
        <v>70</v>
      </c>
      <c r="N9488">
        <v>38</v>
      </c>
      <c r="O9488" t="s">
        <v>27</v>
      </c>
      <c r="P9488">
        <f t="shared" si="296"/>
        <v>35.522107609088451</v>
      </c>
      <c r="Q9488">
        <f t="shared" si="297"/>
        <v>35.522107609088451</v>
      </c>
      <c r="S9488">
        <f>IF(AND(M9488&lt;&gt;"",M9488&lt;&gt;18.5),5*LOG10(10^(Q9488/5+1)*W$1/(10^(M9488/5+1)))-5,Q9488)</f>
        <v>35.522107609088451</v>
      </c>
      <c r="T9488">
        <f>(F9488/E9488)*S9488</f>
        <v>0.12978847636822649</v>
      </c>
      <c r="U9488">
        <v>96721</v>
      </c>
      <c r="V9488" t="s">
        <v>5203</v>
      </c>
    </row>
    <row r="9489" spans="2:22" x14ac:dyDescent="0.25">
      <c r="B9489">
        <v>194553</v>
      </c>
      <c r="C9489" t="s">
        <v>5202</v>
      </c>
      <c r="E9489">
        <v>35.53</v>
      </c>
      <c r="F9489">
        <v>0.08</v>
      </c>
      <c r="G9489">
        <v>128</v>
      </c>
      <c r="H9489" t="s">
        <v>21</v>
      </c>
      <c r="I9489" t="s">
        <v>18</v>
      </c>
      <c r="L9489">
        <v>74.400000000000006</v>
      </c>
      <c r="N9489">
        <v>33</v>
      </c>
      <c r="P9489">
        <f t="shared" si="296"/>
        <v>35.53</v>
      </c>
      <c r="Q9489">
        <f t="shared" si="297"/>
        <v>35.662374477658112</v>
      </c>
      <c r="S9489">
        <f>IF(AND(M9489&lt;&gt;"",M9489&lt;&gt;18.5),5*LOG10(10^(Q9489/5+1)*W$1/(10^(M9489/5+1)))-5,Q9489)</f>
        <v>35.662374477658112</v>
      </c>
      <c r="T9489">
        <f>(F9489/E9489)*S9489</f>
        <v>8.0298056803057946E-2</v>
      </c>
      <c r="U9489">
        <v>96721</v>
      </c>
      <c r="V9489" t="s">
        <v>5203</v>
      </c>
    </row>
    <row r="9490" spans="2:22" x14ac:dyDescent="0.25">
      <c r="B9490">
        <v>194554</v>
      </c>
      <c r="C9490" t="s">
        <v>5202</v>
      </c>
      <c r="E9490">
        <v>35.6</v>
      </c>
      <c r="F9490">
        <v>0.16</v>
      </c>
      <c r="G9490">
        <v>129</v>
      </c>
      <c r="H9490" t="s">
        <v>21</v>
      </c>
      <c r="I9490" t="s">
        <v>65</v>
      </c>
      <c r="K9490">
        <v>2.7E-2</v>
      </c>
      <c r="L9490">
        <v>70</v>
      </c>
      <c r="N9490">
        <v>33</v>
      </c>
      <c r="O9490" t="s">
        <v>27</v>
      </c>
      <c r="P9490">
        <f t="shared" si="296"/>
        <v>35.542147782013622</v>
      </c>
      <c r="Q9490">
        <f t="shared" si="297"/>
        <v>35.542147782013622</v>
      </c>
      <c r="S9490">
        <f>IF(AND(M9490&lt;&gt;"",M9490&lt;&gt;18.5),5*LOG10(10^(Q9490/5+1)*W$1/(10^(M9490/5+1)))-5,Q9490)</f>
        <v>35.542147782013622</v>
      </c>
      <c r="T9490">
        <f>(F9490/E9490)*S9490</f>
        <v>0.15973999003152187</v>
      </c>
      <c r="U9490">
        <v>96721</v>
      </c>
      <c r="V9490" t="s">
        <v>5203</v>
      </c>
    </row>
    <row r="9491" spans="2:22" x14ac:dyDescent="0.25">
      <c r="B9491">
        <v>194555</v>
      </c>
      <c r="C9491" t="s">
        <v>5202</v>
      </c>
      <c r="E9491">
        <v>35.619999999999997</v>
      </c>
      <c r="F9491">
        <v>0.1</v>
      </c>
      <c r="G9491">
        <v>130</v>
      </c>
      <c r="H9491" t="s">
        <v>21</v>
      </c>
      <c r="I9491" t="s">
        <v>134</v>
      </c>
      <c r="K9491">
        <v>2.7E-2</v>
      </c>
      <c r="L9491">
        <v>65</v>
      </c>
      <c r="N9491">
        <v>29</v>
      </c>
      <c r="O9491" t="s">
        <v>37</v>
      </c>
      <c r="P9491">
        <f t="shared" si="296"/>
        <v>35.562147782013611</v>
      </c>
      <c r="Q9491">
        <f t="shared" si="297"/>
        <v>35.401224365156608</v>
      </c>
      <c r="S9491">
        <f>IF(AND(M9491&lt;&gt;"",M9491&lt;&gt;18.5),5*LOG10(10^(Q9491/5+1)*W$1/(10^(M9491/5+1)))-5,Q9491)</f>
        <v>35.401224365156608</v>
      </c>
      <c r="T9491">
        <f>(F9491/E9491)*S9491</f>
        <v>9.9385806752264494E-2</v>
      </c>
      <c r="U9491">
        <v>96721</v>
      </c>
      <c r="V9491" t="s">
        <v>5203</v>
      </c>
    </row>
    <row r="9492" spans="2:22" x14ac:dyDescent="0.25">
      <c r="B9492">
        <v>194556</v>
      </c>
      <c r="C9492" t="s">
        <v>5202</v>
      </c>
      <c r="E9492">
        <v>35.630000000000003</v>
      </c>
      <c r="F9492">
        <v>0.16</v>
      </c>
      <c r="G9492">
        <v>130</v>
      </c>
      <c r="H9492" t="s">
        <v>21</v>
      </c>
      <c r="I9492" t="s">
        <v>85</v>
      </c>
      <c r="K9492">
        <v>2.7699999999999999E-2</v>
      </c>
      <c r="L9492">
        <v>73.8</v>
      </c>
      <c r="N9492">
        <v>34</v>
      </c>
      <c r="O9492" t="s">
        <v>86</v>
      </c>
      <c r="P9492">
        <f t="shared" si="296"/>
        <v>35.570668217361387</v>
      </c>
      <c r="Q9492">
        <f t="shared" si="297"/>
        <v>35.685459826405307</v>
      </c>
      <c r="S9492">
        <f>IF(AND(M9492&lt;&gt;"",M9492&lt;&gt;18.5),5*LOG10(10^(Q9492/5+1)*W$1/(10^(M9492/5+1)))-5,Q9492)</f>
        <v>35.685459826405307</v>
      </c>
      <c r="T9492">
        <f>(F9492/E9492)*S9492</f>
        <v>0.16024904777504487</v>
      </c>
      <c r="U9492">
        <v>96721</v>
      </c>
      <c r="V9492" t="s">
        <v>5203</v>
      </c>
    </row>
    <row r="9493" spans="2:22" x14ac:dyDescent="0.25">
      <c r="B9493">
        <v>194557</v>
      </c>
      <c r="C9493" t="s">
        <v>5202</v>
      </c>
      <c r="E9493">
        <v>35.64</v>
      </c>
      <c r="F9493">
        <v>0.23</v>
      </c>
      <c r="G9493">
        <v>131</v>
      </c>
      <c r="H9493" t="s">
        <v>21</v>
      </c>
      <c r="I9493" t="s">
        <v>656</v>
      </c>
      <c r="K9493">
        <v>2.7E-2</v>
      </c>
      <c r="L9493">
        <v>72</v>
      </c>
      <c r="N9493">
        <v>26</v>
      </c>
      <c r="P9493">
        <f t="shared" si="296"/>
        <v>35.582147782013614</v>
      </c>
      <c r="Q9493">
        <f t="shared" si="297"/>
        <v>35.643320064098674</v>
      </c>
      <c r="S9493">
        <f>IF(AND(M9493&lt;&gt;"",M9493&lt;&gt;18.5),5*LOG10(10^(Q9493/5+1)*W$1/(10^(M9493/5+1)))-5,Q9493)</f>
        <v>35.643320064098674</v>
      </c>
      <c r="T9493">
        <f>(F9493/E9493)*S9493</f>
        <v>0.23002142577841456</v>
      </c>
      <c r="U9493">
        <v>96721</v>
      </c>
      <c r="V9493" t="s">
        <v>5203</v>
      </c>
    </row>
    <row r="9494" spans="2:22" x14ac:dyDescent="0.25">
      <c r="B9494">
        <v>194558</v>
      </c>
      <c r="C9494" t="s">
        <v>5202</v>
      </c>
      <c r="E9494">
        <v>35.67</v>
      </c>
      <c r="F9494">
        <v>0.18</v>
      </c>
      <c r="G9494">
        <v>133</v>
      </c>
      <c r="H9494" t="s">
        <v>21</v>
      </c>
      <c r="I9494" t="s">
        <v>179</v>
      </c>
      <c r="K9494">
        <v>2.7E-2</v>
      </c>
      <c r="L9494">
        <v>70</v>
      </c>
      <c r="N9494">
        <v>28</v>
      </c>
      <c r="O9494" t="s">
        <v>88</v>
      </c>
      <c r="P9494">
        <f t="shared" si="296"/>
        <v>35.612147782013615</v>
      </c>
      <c r="Q9494">
        <f t="shared" si="297"/>
        <v>35.612147782013615</v>
      </c>
      <c r="S9494">
        <f>IF(AND(M9494&lt;&gt;"",M9494&lt;&gt;18.5),5*LOG10(10^(Q9494/5+1)*W$1/(10^(M9494/5+1)))-5,Q9494)</f>
        <v>35.612147782013615</v>
      </c>
      <c r="T9494">
        <f>(F9494/E9494)*S9494</f>
        <v>0.17970806281924445</v>
      </c>
      <c r="U9494">
        <v>96721</v>
      </c>
      <c r="V9494" t="s">
        <v>5203</v>
      </c>
    </row>
    <row r="9495" spans="2:22" x14ac:dyDescent="0.25">
      <c r="B9495">
        <v>194559</v>
      </c>
      <c r="C9495" t="s">
        <v>5202</v>
      </c>
      <c r="E9495">
        <v>35.700000000000003</v>
      </c>
      <c r="F9495">
        <v>0.03</v>
      </c>
      <c r="G9495">
        <v>134</v>
      </c>
      <c r="H9495" t="s">
        <v>21</v>
      </c>
      <c r="I9495" t="s">
        <v>182</v>
      </c>
      <c r="K9495">
        <v>2.7E-2</v>
      </c>
      <c r="L9495">
        <v>72</v>
      </c>
      <c r="N9495">
        <v>26</v>
      </c>
      <c r="P9495">
        <f t="shared" si="296"/>
        <v>35.642147782013616</v>
      </c>
      <c r="Q9495">
        <f t="shared" si="297"/>
        <v>35.703320064098676</v>
      </c>
      <c r="S9495">
        <f>IF(AND(M9495&lt;&gt;"",M9495&lt;&gt;18.5),5*LOG10(10^(Q9495/5+1)*W$1/(10^(M9495/5+1)))-5,Q9495)</f>
        <v>35.703320064098676</v>
      </c>
      <c r="T9495">
        <f>(F9495/E9495)*S9495</f>
        <v>3.0002789969830818E-2</v>
      </c>
      <c r="U9495">
        <v>96721</v>
      </c>
      <c r="V9495" t="s">
        <v>5203</v>
      </c>
    </row>
    <row r="9496" spans="2:22" x14ac:dyDescent="0.25">
      <c r="B9496">
        <v>194560</v>
      </c>
      <c r="C9496" t="s">
        <v>5202</v>
      </c>
      <c r="E9496">
        <v>35.79</v>
      </c>
      <c r="F9496">
        <v>0.2</v>
      </c>
      <c r="G9496">
        <v>140</v>
      </c>
      <c r="H9496" t="s">
        <v>21</v>
      </c>
      <c r="I9496" t="s">
        <v>87</v>
      </c>
      <c r="K9496">
        <v>2.7E-2</v>
      </c>
      <c r="L9496">
        <v>65</v>
      </c>
      <c r="N9496">
        <v>29</v>
      </c>
      <c r="O9496" t="s">
        <v>37</v>
      </c>
      <c r="P9496">
        <f t="shared" si="296"/>
        <v>35.732147782013605</v>
      </c>
      <c r="Q9496">
        <f t="shared" si="297"/>
        <v>35.571224365156596</v>
      </c>
      <c r="S9496">
        <f>IF(AND(M9496&lt;&gt;"",M9496&lt;&gt;18.5),5*LOG10(10^(Q9496/5+1)*W$1/(10^(M9496/5+1)))-5,Q9496)</f>
        <v>35.571224365156596</v>
      </c>
      <c r="T9496">
        <f>(F9496/E9496)*S9496</f>
        <v>0.19877744825457724</v>
      </c>
      <c r="U9496">
        <v>96721</v>
      </c>
      <c r="V9496" t="s">
        <v>5203</v>
      </c>
    </row>
    <row r="9497" spans="2:22" x14ac:dyDescent="0.25">
      <c r="B9497">
        <v>194561</v>
      </c>
      <c r="C9497" t="s">
        <v>5202</v>
      </c>
      <c r="E9497">
        <v>35.82</v>
      </c>
      <c r="F9497">
        <v>0.2</v>
      </c>
      <c r="G9497">
        <v>142</v>
      </c>
      <c r="H9497" t="s">
        <v>21</v>
      </c>
      <c r="I9497" t="s">
        <v>1476</v>
      </c>
      <c r="K9497">
        <v>2.7E-2</v>
      </c>
      <c r="L9497">
        <v>65</v>
      </c>
      <c r="N9497">
        <v>18</v>
      </c>
      <c r="O9497" t="s">
        <v>1477</v>
      </c>
      <c r="P9497">
        <f t="shared" si="296"/>
        <v>35.762147782013606</v>
      </c>
      <c r="Q9497">
        <f t="shared" si="297"/>
        <v>35.601224365156597</v>
      </c>
      <c r="S9497">
        <f>IF(AND(M9497&lt;&gt;"",M9497&lt;&gt;18.5),5*LOG10(10^(Q9497/5+1)*W$1/(10^(M9497/5+1)))-5,Q9497)</f>
        <v>35.601224365156597</v>
      </c>
      <c r="T9497">
        <f>(F9497/E9497)*S9497</f>
        <v>0.19877847216726185</v>
      </c>
      <c r="U9497">
        <v>96721</v>
      </c>
      <c r="V9497" t="s">
        <v>5203</v>
      </c>
    </row>
    <row r="9498" spans="2:22" x14ac:dyDescent="0.25">
      <c r="B9498">
        <v>194562</v>
      </c>
      <c r="C9498" t="s">
        <v>5202</v>
      </c>
      <c r="E9498">
        <v>35.82</v>
      </c>
      <c r="F9498">
        <v>0.21</v>
      </c>
      <c r="G9498">
        <v>142</v>
      </c>
      <c r="H9498" t="s">
        <v>21</v>
      </c>
      <c r="I9498" t="s">
        <v>657</v>
      </c>
      <c r="K9498">
        <v>2.7E-2</v>
      </c>
      <c r="L9498">
        <v>70</v>
      </c>
      <c r="N9498">
        <v>26</v>
      </c>
      <c r="P9498">
        <f t="shared" si="296"/>
        <v>35.762147782013606</v>
      </c>
      <c r="Q9498">
        <f t="shared" si="297"/>
        <v>35.762147782013606</v>
      </c>
      <c r="S9498">
        <f>IF(AND(M9498&lt;&gt;"",M9498&lt;&gt;18.5),5*LOG10(10^(Q9498/5+1)*W$1/(10^(M9498/5+1)))-5,Q9498)</f>
        <v>35.762147782013606</v>
      </c>
      <c r="T9498">
        <f>(F9498/E9498)*S9498</f>
        <v>0.20966083289287707</v>
      </c>
      <c r="U9498">
        <v>96721</v>
      </c>
      <c r="V9498" t="s">
        <v>5203</v>
      </c>
    </row>
    <row r="9499" spans="2:22" x14ac:dyDescent="0.25">
      <c r="B9499">
        <v>194563</v>
      </c>
      <c r="C9499" t="s">
        <v>5202</v>
      </c>
      <c r="E9499">
        <v>35.82</v>
      </c>
      <c r="F9499">
        <v>0.19</v>
      </c>
      <c r="G9499">
        <v>142</v>
      </c>
      <c r="H9499" t="s">
        <v>21</v>
      </c>
      <c r="I9499" t="s">
        <v>87</v>
      </c>
      <c r="K9499">
        <v>2.7E-2</v>
      </c>
      <c r="L9499">
        <v>65</v>
      </c>
      <c r="N9499">
        <v>29</v>
      </c>
      <c r="O9499" t="s">
        <v>88</v>
      </c>
      <c r="P9499">
        <f t="shared" si="296"/>
        <v>35.762147782013606</v>
      </c>
      <c r="Q9499">
        <f t="shared" si="297"/>
        <v>35.601224365156597</v>
      </c>
      <c r="S9499">
        <f>IF(AND(M9499&lt;&gt;"",M9499&lt;&gt;18.5),5*LOG10(10^(Q9499/5+1)*W$1/(10^(M9499/5+1)))-5,Q9499)</f>
        <v>35.601224365156597</v>
      </c>
      <c r="T9499">
        <f>(F9499/E9499)*S9499</f>
        <v>0.18883954855889873</v>
      </c>
      <c r="U9499">
        <v>96721</v>
      </c>
      <c r="V9499" t="s">
        <v>5203</v>
      </c>
    </row>
    <row r="9500" spans="2:22" x14ac:dyDescent="0.25">
      <c r="B9500">
        <v>194564</v>
      </c>
      <c r="C9500" t="s">
        <v>5202</v>
      </c>
      <c r="E9500">
        <v>35.880000000000003</v>
      </c>
      <c r="F9500">
        <v>7.0000000000000007E-2</v>
      </c>
      <c r="G9500">
        <v>146</v>
      </c>
      <c r="H9500" t="s">
        <v>21</v>
      </c>
      <c r="I9500" t="s">
        <v>134</v>
      </c>
      <c r="K9500">
        <v>2.7E-2</v>
      </c>
      <c r="L9500">
        <v>65</v>
      </c>
      <c r="N9500">
        <v>29</v>
      </c>
      <c r="O9500" t="s">
        <v>137</v>
      </c>
      <c r="P9500">
        <f t="shared" si="296"/>
        <v>35.822147782013609</v>
      </c>
      <c r="Q9500">
        <f t="shared" si="297"/>
        <v>35.661224365156599</v>
      </c>
      <c r="S9500">
        <f>IF(AND(M9500&lt;&gt;"",M9500&lt;&gt;18.5),5*LOG10(10^(Q9500/5+1)*W$1/(10^(M9500/5+1)))-5,Q9500)</f>
        <v>35.661224365156599</v>
      </c>
      <c r="T9500">
        <f>(F9500/E9500)*S9500</f>
        <v>6.9573180199580878E-2</v>
      </c>
      <c r="U9500">
        <v>96721</v>
      </c>
      <c r="V9500" t="s">
        <v>5203</v>
      </c>
    </row>
    <row r="9501" spans="2:22" x14ac:dyDescent="0.25">
      <c r="B9501">
        <v>194565</v>
      </c>
      <c r="C9501" t="s">
        <v>5202</v>
      </c>
      <c r="E9501">
        <v>35.9</v>
      </c>
      <c r="F9501">
        <v>0.2</v>
      </c>
      <c r="G9501">
        <v>147</v>
      </c>
      <c r="H9501" t="s">
        <v>21</v>
      </c>
      <c r="I9501" t="s">
        <v>183</v>
      </c>
      <c r="K9501">
        <v>2.7E-2</v>
      </c>
      <c r="L9501">
        <v>65</v>
      </c>
      <c r="N9501">
        <v>24</v>
      </c>
      <c r="P9501">
        <f t="shared" si="296"/>
        <v>35.842147782013605</v>
      </c>
      <c r="Q9501">
        <f t="shared" si="297"/>
        <v>35.681224365156595</v>
      </c>
      <c r="S9501">
        <f>IF(AND(M9501&lt;&gt;"",M9501&lt;&gt;18.5),5*LOG10(10^(Q9501/5+1)*W$1/(10^(M9501/5+1)))-5,Q9501)</f>
        <v>35.681224365156595</v>
      </c>
      <c r="T9501">
        <f>(F9501/E9501)*S9501</f>
        <v>0.19878119423485571</v>
      </c>
      <c r="U9501">
        <v>96721</v>
      </c>
      <c r="V9501" t="s">
        <v>5203</v>
      </c>
    </row>
    <row r="9502" spans="2:22" x14ac:dyDescent="0.25">
      <c r="B9502">
        <v>194566</v>
      </c>
      <c r="C9502" t="s">
        <v>5202</v>
      </c>
      <c r="E9502">
        <v>35.950000000000003</v>
      </c>
      <c r="F9502">
        <v>0.1</v>
      </c>
      <c r="G9502">
        <v>147</v>
      </c>
      <c r="H9502" t="s">
        <v>21</v>
      </c>
      <c r="I9502" t="s">
        <v>180</v>
      </c>
      <c r="K9502">
        <v>2.7E-2</v>
      </c>
      <c r="L9502">
        <v>65</v>
      </c>
      <c r="N9502">
        <v>27</v>
      </c>
      <c r="O9502" t="s">
        <v>137</v>
      </c>
      <c r="P9502">
        <f t="shared" si="296"/>
        <v>35.892147782013609</v>
      </c>
      <c r="Q9502">
        <f t="shared" si="297"/>
        <v>35.731224365156606</v>
      </c>
      <c r="S9502">
        <f>IF(AND(M9502&lt;&gt;"",M9502&lt;&gt;18.5),5*LOG10(10^(Q9502/5+1)*W$1/(10^(M9502/5+1)))-5,Q9502)</f>
        <v>35.731224365156606</v>
      </c>
      <c r="T9502">
        <f>(F9502/E9502)*S9502</f>
        <v>9.9391444687500982E-2</v>
      </c>
      <c r="U9502">
        <v>96721</v>
      </c>
      <c r="V9502" t="s">
        <v>5203</v>
      </c>
    </row>
    <row r="9503" spans="2:22" x14ac:dyDescent="0.25">
      <c r="B9503">
        <v>194567</v>
      </c>
      <c r="C9503" t="s">
        <v>5202</v>
      </c>
      <c r="E9503">
        <v>35.909999999999997</v>
      </c>
      <c r="F9503">
        <v>0.16</v>
      </c>
      <c r="G9503">
        <v>148</v>
      </c>
      <c r="H9503" t="s">
        <v>21</v>
      </c>
      <c r="I9503" t="s">
        <v>87</v>
      </c>
      <c r="K9503">
        <v>2.7E-2</v>
      </c>
      <c r="L9503">
        <v>65</v>
      </c>
      <c r="N9503">
        <v>29</v>
      </c>
      <c r="O9503" t="s">
        <v>89</v>
      </c>
      <c r="P9503">
        <f t="shared" si="296"/>
        <v>35.85214778201361</v>
      </c>
      <c r="Q9503">
        <f t="shared" si="297"/>
        <v>35.6912243651566</v>
      </c>
      <c r="S9503">
        <f>IF(AND(M9503&lt;&gt;"",M9503&lt;&gt;18.5),5*LOG10(10^(Q9503/5+1)*W$1/(10^(M9503/5+1)))-5,Q9503)</f>
        <v>35.6912243651566</v>
      </c>
      <c r="T9503">
        <f>(F9503/E9503)*S9503</f>
        <v>0.15902522691242152</v>
      </c>
      <c r="U9503">
        <v>96721</v>
      </c>
      <c r="V9503" t="s">
        <v>5203</v>
      </c>
    </row>
    <row r="9504" spans="2:22" x14ac:dyDescent="0.25">
      <c r="B9504">
        <v>194568</v>
      </c>
      <c r="C9504" t="s">
        <v>5202</v>
      </c>
      <c r="E9504">
        <v>35.93</v>
      </c>
      <c r="F9504">
        <v>0.17</v>
      </c>
      <c r="G9504">
        <v>149</v>
      </c>
      <c r="H9504" t="s">
        <v>21</v>
      </c>
      <c r="I9504" t="s">
        <v>87</v>
      </c>
      <c r="K9504">
        <v>2.7E-2</v>
      </c>
      <c r="L9504">
        <v>65</v>
      </c>
      <c r="N9504">
        <v>29</v>
      </c>
      <c r="O9504" t="s">
        <v>90</v>
      </c>
      <c r="P9504">
        <f t="shared" si="296"/>
        <v>35.872147782013613</v>
      </c>
      <c r="Q9504">
        <f t="shared" si="297"/>
        <v>35.71122436515661</v>
      </c>
      <c r="S9504">
        <f>IF(AND(M9504&lt;&gt;"",M9504&lt;&gt;18.5),5*LOG10(10^(Q9504/5+1)*W$1/(10^(M9504/5+1)))-5,Q9504)</f>
        <v>35.71122436515661</v>
      </c>
      <c r="T9504">
        <f>(F9504/E9504)*S9504</f>
        <v>0.16896488010232741</v>
      </c>
      <c r="U9504">
        <v>96721</v>
      </c>
      <c r="V9504" t="s">
        <v>5203</v>
      </c>
    </row>
    <row r="9505" spans="2:22" x14ac:dyDescent="0.25">
      <c r="B9505">
        <v>194569</v>
      </c>
      <c r="C9505" t="s">
        <v>5202</v>
      </c>
      <c r="E9505">
        <v>35.880000000000003</v>
      </c>
      <c r="F9505">
        <v>0.08</v>
      </c>
      <c r="G9505">
        <v>150</v>
      </c>
      <c r="H9505" t="s">
        <v>21</v>
      </c>
      <c r="I9505" t="s">
        <v>185</v>
      </c>
      <c r="L9505">
        <v>60</v>
      </c>
      <c r="N9505">
        <v>20</v>
      </c>
      <c r="O9505" t="s">
        <v>188</v>
      </c>
      <c r="P9505">
        <f t="shared" si="296"/>
        <v>35.880000000000003</v>
      </c>
      <c r="Q9505">
        <f t="shared" si="297"/>
        <v>35.545266051846937</v>
      </c>
      <c r="S9505">
        <f>IF(AND(M9505&lt;&gt;"",M9505&lt;&gt;18.5),5*LOG10(10^(Q9505/5+1)*W$1/(10^(M9505/5+1)))-5,Q9505)</f>
        <v>35.545266051846937</v>
      </c>
      <c r="T9505">
        <f>(F9505/E9505)*S9505</f>
        <v>7.9253658978476998E-2</v>
      </c>
      <c r="U9505">
        <v>96721</v>
      </c>
      <c r="V9505" t="s">
        <v>5203</v>
      </c>
    </row>
    <row r="9506" spans="2:22" x14ac:dyDescent="0.25">
      <c r="B9506">
        <v>194570</v>
      </c>
      <c r="C9506" t="s">
        <v>5202</v>
      </c>
      <c r="E9506">
        <v>35.94</v>
      </c>
      <c r="F9506">
        <v>0.11</v>
      </c>
      <c r="G9506">
        <v>150</v>
      </c>
      <c r="H9506" t="s">
        <v>21</v>
      </c>
      <c r="I9506" t="s">
        <v>658</v>
      </c>
      <c r="K9506">
        <v>2.7E-2</v>
      </c>
      <c r="L9506">
        <v>65</v>
      </c>
      <c r="N9506">
        <v>27</v>
      </c>
      <c r="O9506" t="s">
        <v>137</v>
      </c>
      <c r="P9506">
        <f t="shared" si="296"/>
        <v>35.882147782013611</v>
      </c>
      <c r="Q9506">
        <f t="shared" si="297"/>
        <v>35.721224365156601</v>
      </c>
      <c r="S9506">
        <f>IF(AND(M9506&lt;&gt;"",M9506&lt;&gt;18.5),5*LOG10(10^(Q9506/5+1)*W$1/(10^(M9506/5+1)))-5,Q9506)</f>
        <v>35.721224365156601</v>
      </c>
      <c r="T9506">
        <f>(F9506/E9506)*S9506</f>
        <v>0.10933040289836467</v>
      </c>
      <c r="U9506">
        <v>96721</v>
      </c>
      <c r="V9506" t="s">
        <v>5203</v>
      </c>
    </row>
    <row r="9507" spans="2:22" x14ac:dyDescent="0.25">
      <c r="B9507">
        <v>194571</v>
      </c>
      <c r="C9507" t="s">
        <v>5202</v>
      </c>
      <c r="E9507">
        <v>35.9</v>
      </c>
      <c r="F9507">
        <v>0.1</v>
      </c>
      <c r="G9507">
        <v>151</v>
      </c>
      <c r="H9507" t="s">
        <v>21</v>
      </c>
      <c r="I9507" t="s">
        <v>185</v>
      </c>
      <c r="L9507">
        <v>60</v>
      </c>
      <c r="N9507">
        <v>20</v>
      </c>
      <c r="O9507" t="s">
        <v>186</v>
      </c>
      <c r="P9507">
        <f t="shared" si="296"/>
        <v>35.9</v>
      </c>
      <c r="Q9507">
        <f t="shared" si="297"/>
        <v>35.565266051846933</v>
      </c>
      <c r="S9507">
        <f>IF(AND(M9507&lt;&gt;"",M9507&lt;&gt;18.5),5*LOG10(10^(Q9507/5+1)*W$1/(10^(M9507/5+1)))-5,Q9507)</f>
        <v>35.565266051846933</v>
      </c>
      <c r="T9507">
        <f>(F9507/E9507)*S9507</f>
        <v>9.9067593459183673E-2</v>
      </c>
      <c r="U9507">
        <v>96721</v>
      </c>
      <c r="V9507" t="s">
        <v>5203</v>
      </c>
    </row>
    <row r="9508" spans="2:22" x14ac:dyDescent="0.25">
      <c r="B9508">
        <v>194572</v>
      </c>
      <c r="C9508" t="s">
        <v>5202</v>
      </c>
      <c r="E9508">
        <v>35.979999999999997</v>
      </c>
      <c r="F9508">
        <v>0.2</v>
      </c>
      <c r="G9508">
        <v>153</v>
      </c>
      <c r="H9508" t="s">
        <v>21</v>
      </c>
      <c r="I9508" t="s">
        <v>1476</v>
      </c>
      <c r="K9508">
        <v>2.7E-2</v>
      </c>
      <c r="L9508">
        <v>65</v>
      </c>
      <c r="N9508">
        <v>18</v>
      </c>
      <c r="O9508" t="s">
        <v>1473</v>
      </c>
      <c r="P9508">
        <f t="shared" si="296"/>
        <v>35.92214778201361</v>
      </c>
      <c r="Q9508">
        <f t="shared" si="297"/>
        <v>35.761224365156608</v>
      </c>
      <c r="S9508">
        <f>IF(AND(M9508&lt;&gt;"",M9508&lt;&gt;18.5),5*LOG10(10^(Q9508/5+1)*W$1/(10^(M9508/5+1)))-5,Q9508)</f>
        <v>35.761224365156608</v>
      </c>
      <c r="T9508">
        <f>(F9508/E9508)*S9508</f>
        <v>0.19878390419764655</v>
      </c>
      <c r="U9508">
        <v>96721</v>
      </c>
      <c r="V9508" t="s">
        <v>5203</v>
      </c>
    </row>
    <row r="9509" spans="2:22" x14ac:dyDescent="0.25">
      <c r="B9509">
        <v>194573</v>
      </c>
      <c r="C9509" t="s">
        <v>5202</v>
      </c>
      <c r="E9509">
        <v>35.97</v>
      </c>
      <c r="F9509">
        <v>0.1</v>
      </c>
      <c r="G9509">
        <v>156</v>
      </c>
      <c r="H9509" t="s">
        <v>21</v>
      </c>
      <c r="I9509" t="s">
        <v>185</v>
      </c>
      <c r="L9509">
        <v>60</v>
      </c>
      <c r="N9509">
        <v>20</v>
      </c>
      <c r="O9509" t="s">
        <v>187</v>
      </c>
      <c r="P9509">
        <f t="shared" si="296"/>
        <v>35.97</v>
      </c>
      <c r="Q9509">
        <f t="shared" si="297"/>
        <v>35.635266051846926</v>
      </c>
      <c r="S9509">
        <f>IF(AND(M9509&lt;&gt;"",M9509&lt;&gt;18.5),5*LOG10(10^(Q9509/5+1)*W$1/(10^(M9509/5+1)))-5,Q9509)</f>
        <v>35.635266051846926</v>
      </c>
      <c r="T9509">
        <f>(F9509/E9509)*S9509</f>
        <v>9.9069407984005917E-2</v>
      </c>
      <c r="U9509">
        <v>96721</v>
      </c>
      <c r="V9509" t="s">
        <v>5203</v>
      </c>
    </row>
    <row r="9510" spans="2:22" x14ac:dyDescent="0.25">
      <c r="B9510">
        <v>194574</v>
      </c>
      <c r="C9510" t="s">
        <v>5202</v>
      </c>
      <c r="E9510">
        <v>36.03</v>
      </c>
      <c r="F9510">
        <v>0.03</v>
      </c>
      <c r="G9510">
        <v>156</v>
      </c>
      <c r="H9510" t="s">
        <v>21</v>
      </c>
      <c r="I9510" t="s">
        <v>658</v>
      </c>
      <c r="K9510">
        <v>2.7E-2</v>
      </c>
      <c r="L9510">
        <v>65</v>
      </c>
      <c r="N9510">
        <v>27</v>
      </c>
      <c r="O9510" t="s">
        <v>88</v>
      </c>
      <c r="P9510">
        <f t="shared" si="296"/>
        <v>35.972147782013614</v>
      </c>
      <c r="Q9510">
        <f t="shared" si="297"/>
        <v>35.811224365156605</v>
      </c>
      <c r="S9510">
        <f>IF(AND(M9510&lt;&gt;"",M9510&lt;&gt;18.5),5*LOG10(10^(Q9510/5+1)*W$1/(10^(M9510/5+1)))-5,Q9510)</f>
        <v>35.811224365156605</v>
      </c>
      <c r="T9510">
        <f>(F9510/E9510)*S9510</f>
        <v>2.9817838771987178E-2</v>
      </c>
      <c r="U9510">
        <v>96721</v>
      </c>
      <c r="V9510" t="s">
        <v>5203</v>
      </c>
    </row>
    <row r="9511" spans="2:22" x14ac:dyDescent="0.25">
      <c r="B9511">
        <v>194575</v>
      </c>
      <c r="C9511" t="s">
        <v>5202</v>
      </c>
      <c r="E9511">
        <v>36.04</v>
      </c>
      <c r="F9511">
        <v>0.03</v>
      </c>
      <c r="G9511">
        <v>157</v>
      </c>
      <c r="H9511" t="s">
        <v>21</v>
      </c>
      <c r="I9511" t="s">
        <v>94</v>
      </c>
      <c r="K9511">
        <v>2.7E-2</v>
      </c>
      <c r="L9511">
        <v>70</v>
      </c>
      <c r="N9511">
        <v>31</v>
      </c>
      <c r="O9511" t="s">
        <v>27</v>
      </c>
      <c r="P9511">
        <f t="shared" si="296"/>
        <v>35.982147782013612</v>
      </c>
      <c r="Q9511">
        <f t="shared" si="297"/>
        <v>35.982147782013612</v>
      </c>
      <c r="S9511">
        <f>IF(AND(M9511&lt;&gt;"",M9511&lt;&gt;18.5),5*LOG10(10^(Q9511/5+1)*W$1/(10^(M9511/5+1)))-5,Q9511)</f>
        <v>35.982147782013612</v>
      </c>
      <c r="T9511">
        <f>(F9511/E9511)*S9511</f>
        <v>2.9951843325760497E-2</v>
      </c>
      <c r="U9511">
        <v>96721</v>
      </c>
      <c r="V9511" t="s">
        <v>5203</v>
      </c>
    </row>
    <row r="9512" spans="2:22" x14ac:dyDescent="0.25">
      <c r="B9512">
        <v>194576</v>
      </c>
      <c r="C9512" t="s">
        <v>5202</v>
      </c>
      <c r="E9512">
        <v>36.1</v>
      </c>
      <c r="F9512">
        <v>0.14000000000000001</v>
      </c>
      <c r="G9512">
        <v>166</v>
      </c>
      <c r="H9512" t="s">
        <v>21</v>
      </c>
      <c r="I9512" t="s">
        <v>184</v>
      </c>
      <c r="L9512">
        <v>60</v>
      </c>
      <c r="N9512">
        <v>25</v>
      </c>
      <c r="P9512">
        <f t="shared" si="296"/>
        <v>36.1</v>
      </c>
      <c r="Q9512">
        <f t="shared" si="297"/>
        <v>35.765266051846936</v>
      </c>
      <c r="S9512">
        <f>IF(AND(M9512&lt;&gt;"",M9512&lt;&gt;18.5),5*LOG10(10^(Q9512/5+1)*W$1/(10^(M9512/5+1)))-5,Q9512)</f>
        <v>35.765266051846936</v>
      </c>
      <c r="T9512">
        <f>(F9512/E9512)*S9512</f>
        <v>0.13870186280494656</v>
      </c>
      <c r="U9512">
        <v>96721</v>
      </c>
      <c r="V9512" t="s">
        <v>5203</v>
      </c>
    </row>
    <row r="9513" spans="2:22" x14ac:dyDescent="0.25">
      <c r="B9513">
        <v>195152</v>
      </c>
      <c r="C9513" t="s">
        <v>5204</v>
      </c>
      <c r="E9513">
        <v>37.33</v>
      </c>
      <c r="F9513">
        <v>0.19</v>
      </c>
      <c r="G9513">
        <v>270</v>
      </c>
      <c r="H9513" t="s">
        <v>21</v>
      </c>
      <c r="I9513" t="s">
        <v>62</v>
      </c>
      <c r="K9513">
        <v>8.43E-2</v>
      </c>
      <c r="L9513">
        <v>74.2</v>
      </c>
      <c r="N9513">
        <v>30</v>
      </c>
      <c r="O9513" t="s">
        <v>27</v>
      </c>
      <c r="P9513">
        <f t="shared" si="296"/>
        <v>37.154252711132685</v>
      </c>
      <c r="Q9513">
        <f t="shared" si="297"/>
        <v>37.28078203745654</v>
      </c>
      <c r="S9513">
        <f>IF(AND(M9513&lt;&gt;"",M9513&lt;&gt;18.5),5*LOG10(10^(Q9513/5+1)*W$1/(10^(M9513/5+1)))-5,Q9513)</f>
        <v>37.28078203745654</v>
      </c>
      <c r="T9513">
        <f>(F9513/E9513)*S9513</f>
        <v>0.189749493359677</v>
      </c>
      <c r="U9513">
        <v>97209</v>
      </c>
      <c r="V9513" t="s">
        <v>5205</v>
      </c>
    </row>
    <row r="9514" spans="2:22" x14ac:dyDescent="0.25">
      <c r="B9514">
        <v>195153</v>
      </c>
      <c r="C9514" t="s">
        <v>5204</v>
      </c>
      <c r="E9514">
        <v>37.96</v>
      </c>
      <c r="F9514">
        <v>0.14000000000000001</v>
      </c>
      <c r="G9514">
        <v>390</v>
      </c>
      <c r="H9514" t="s">
        <v>21</v>
      </c>
      <c r="I9514" t="s">
        <v>87</v>
      </c>
      <c r="L9514">
        <v>65</v>
      </c>
      <c r="N9514">
        <v>29</v>
      </c>
      <c r="O9514" t="s">
        <v>89</v>
      </c>
      <c r="P9514">
        <f t="shared" si="296"/>
        <v>37.96</v>
      </c>
      <c r="Q9514">
        <f t="shared" si="297"/>
        <v>37.799076583143005</v>
      </c>
      <c r="S9514">
        <f>IF(AND(M9514&lt;&gt;"",M9514&lt;&gt;18.5),5*LOG10(10^(Q9514/5+1)*W$1/(10^(M9514/5+1)))-5,Q9514)</f>
        <v>37.799076583143005</v>
      </c>
      <c r="T9514">
        <f>(F9514/E9514)*S9514</f>
        <v>0.13940649951633352</v>
      </c>
      <c r="U9514">
        <v>97209</v>
      </c>
      <c r="V9514" t="s">
        <v>5205</v>
      </c>
    </row>
    <row r="9515" spans="2:22" x14ac:dyDescent="0.25">
      <c r="B9515">
        <v>195154</v>
      </c>
      <c r="C9515" t="s">
        <v>5204</v>
      </c>
      <c r="E9515">
        <v>38.020000000000003</v>
      </c>
      <c r="F9515">
        <v>0.13</v>
      </c>
      <c r="G9515">
        <v>401</v>
      </c>
      <c r="H9515" t="s">
        <v>21</v>
      </c>
      <c r="I9515" t="s">
        <v>87</v>
      </c>
      <c r="L9515">
        <v>65</v>
      </c>
      <c r="N9515">
        <v>29</v>
      </c>
      <c r="O9515" t="s">
        <v>90</v>
      </c>
      <c r="P9515">
        <f t="shared" si="296"/>
        <v>38.020000000000003</v>
      </c>
      <c r="Q9515">
        <f t="shared" si="297"/>
        <v>37.859076583143001</v>
      </c>
      <c r="S9515">
        <f>IF(AND(M9515&lt;&gt;"",M9515&lt;&gt;18.5),5*LOG10(10^(Q9515/5+1)*W$1/(10^(M9515/5+1)))-5,Q9515)</f>
        <v>37.859076583143001</v>
      </c>
      <c r="T9515">
        <f>(F9515/E9515)*S9515</f>
        <v>0.12944976212016282</v>
      </c>
      <c r="U9515">
        <v>97209</v>
      </c>
      <c r="V9515" t="s">
        <v>5205</v>
      </c>
    </row>
    <row r="9516" spans="2:22" x14ac:dyDescent="0.25">
      <c r="B9516">
        <v>195155</v>
      </c>
      <c r="C9516" t="s">
        <v>5204</v>
      </c>
      <c r="E9516">
        <v>38.130000000000003</v>
      </c>
      <c r="F9516">
        <v>0.23</v>
      </c>
      <c r="G9516">
        <v>423</v>
      </c>
      <c r="H9516" t="s">
        <v>21</v>
      </c>
      <c r="I9516" t="s">
        <v>87</v>
      </c>
      <c r="L9516">
        <v>65</v>
      </c>
      <c r="N9516">
        <v>29</v>
      </c>
      <c r="O9516" t="s">
        <v>37</v>
      </c>
      <c r="P9516">
        <f t="shared" si="296"/>
        <v>38.130000000000003</v>
      </c>
      <c r="Q9516">
        <f t="shared" si="297"/>
        <v>37.969076583143</v>
      </c>
      <c r="S9516">
        <f>IF(AND(M9516&lt;&gt;"",M9516&lt;&gt;18.5),5*LOG10(10^(Q9516/5+1)*W$1/(10^(M9516/5+1)))-5,Q9516)</f>
        <v>37.969076583143</v>
      </c>
      <c r="T9516">
        <f>(F9516/E9516)*S9516</f>
        <v>0.22902931062478074</v>
      </c>
      <c r="U9516">
        <v>97209</v>
      </c>
      <c r="V9516" t="s">
        <v>5205</v>
      </c>
    </row>
    <row r="9517" spans="2:22" x14ac:dyDescent="0.25">
      <c r="B9517">
        <v>195156</v>
      </c>
      <c r="C9517" t="s">
        <v>5204</v>
      </c>
      <c r="E9517">
        <v>38.14</v>
      </c>
      <c r="F9517">
        <v>0.19</v>
      </c>
      <c r="G9517">
        <v>425</v>
      </c>
      <c r="H9517" t="s">
        <v>21</v>
      </c>
      <c r="I9517" t="s">
        <v>87</v>
      </c>
      <c r="L9517">
        <v>65</v>
      </c>
      <c r="N9517">
        <v>29</v>
      </c>
      <c r="O9517" t="s">
        <v>88</v>
      </c>
      <c r="P9517">
        <f t="shared" si="296"/>
        <v>38.14</v>
      </c>
      <c r="Q9517">
        <f t="shared" si="297"/>
        <v>37.979076583142998</v>
      </c>
      <c r="S9517">
        <f>IF(AND(M9517&lt;&gt;"",M9517&lt;&gt;18.5),5*LOG10(10^(Q9517/5+1)*W$1/(10^(M9517/5+1)))-5,Q9517)</f>
        <v>37.979076583142998</v>
      </c>
      <c r="T9517">
        <f>(F9517/E9517)*S9517</f>
        <v>0.18919833641314024</v>
      </c>
      <c r="U9517">
        <v>97209</v>
      </c>
      <c r="V9517" t="s">
        <v>5205</v>
      </c>
    </row>
    <row r="9518" spans="2:22" x14ac:dyDescent="0.25">
      <c r="B9518">
        <v>195181</v>
      </c>
      <c r="C9518" t="s">
        <v>5206</v>
      </c>
      <c r="E9518">
        <v>34.78</v>
      </c>
      <c r="F9518">
        <v>0.09</v>
      </c>
      <c r="G9518">
        <v>90.4</v>
      </c>
      <c r="H9518" t="s">
        <v>21</v>
      </c>
      <c r="I9518" t="s">
        <v>18</v>
      </c>
      <c r="L9518">
        <v>74.400000000000006</v>
      </c>
      <c r="N9518">
        <v>33</v>
      </c>
      <c r="P9518">
        <f t="shared" si="296"/>
        <v>34.78</v>
      </c>
      <c r="Q9518">
        <f t="shared" si="297"/>
        <v>34.912374477658112</v>
      </c>
      <c r="S9518">
        <f>IF(AND(M9518&lt;&gt;"",M9518&lt;&gt;18.5),5*LOG10(10^(Q9518/5+1)*W$1/(10^(M9518/5+1)))-5,Q9518)</f>
        <v>34.912374477658112</v>
      </c>
      <c r="T9518">
        <f>(F9518/E9518)*S9518</f>
        <v>9.0342544651789244E-2</v>
      </c>
      <c r="U9518">
        <v>97226</v>
      </c>
      <c r="V9518" t="s">
        <v>5207</v>
      </c>
    </row>
    <row r="9519" spans="2:22" x14ac:dyDescent="0.25">
      <c r="B9519">
        <v>195182</v>
      </c>
      <c r="C9519" t="s">
        <v>5206</v>
      </c>
      <c r="E9519">
        <v>34.96</v>
      </c>
      <c r="F9519">
        <v>0.03</v>
      </c>
      <c r="G9519">
        <v>95.7</v>
      </c>
      <c r="H9519" t="s">
        <v>21</v>
      </c>
      <c r="I9519" t="s">
        <v>182</v>
      </c>
      <c r="K9519">
        <v>2.4209999999999999E-2</v>
      </c>
      <c r="L9519">
        <v>72</v>
      </c>
      <c r="N9519">
        <v>26</v>
      </c>
      <c r="P9519">
        <f t="shared" si="296"/>
        <v>34.908054940967318</v>
      </c>
      <c r="Q9519">
        <f t="shared" si="297"/>
        <v>34.969227223052378</v>
      </c>
      <c r="S9519">
        <f>IF(AND(M9519&lt;&gt;"",M9519&lt;&gt;18.5),5*LOG10(10^(Q9519/5+1)*W$1/(10^(M9519/5+1)))-5,Q9519)</f>
        <v>34.969227223052378</v>
      </c>
      <c r="T9519">
        <f>(F9519/E9519)*S9519</f>
        <v>3.000791809758499E-2</v>
      </c>
      <c r="U9519">
        <v>97226</v>
      </c>
      <c r="V9519" t="s">
        <v>5207</v>
      </c>
    </row>
    <row r="9520" spans="2:22" x14ac:dyDescent="0.25">
      <c r="B9520">
        <v>195183</v>
      </c>
      <c r="C9520" t="s">
        <v>5206</v>
      </c>
      <c r="E9520">
        <v>35</v>
      </c>
      <c r="F9520">
        <v>0.19</v>
      </c>
      <c r="G9520">
        <v>97.6</v>
      </c>
      <c r="H9520" t="s">
        <v>21</v>
      </c>
      <c r="I9520" t="s">
        <v>656</v>
      </c>
      <c r="K9520">
        <v>2.4209999999999999E-2</v>
      </c>
      <c r="L9520">
        <v>72</v>
      </c>
      <c r="N9520">
        <v>26</v>
      </c>
      <c r="P9520">
        <f t="shared" si="296"/>
        <v>34.948054940967317</v>
      </c>
      <c r="Q9520">
        <f t="shared" si="297"/>
        <v>35.009227223052378</v>
      </c>
      <c r="S9520">
        <f>IF(AND(M9520&lt;&gt;"",M9520&lt;&gt;18.5),5*LOG10(10^(Q9520/5+1)*W$1/(10^(M9520/5+1)))-5,Q9520)</f>
        <v>35.009227223052378</v>
      </c>
      <c r="T9520">
        <f>(F9520/E9520)*S9520</f>
        <v>0.19005009063942718</v>
      </c>
      <c r="U9520">
        <v>97226</v>
      </c>
      <c r="V9520" t="s">
        <v>5207</v>
      </c>
    </row>
    <row r="9521" spans="2:22" x14ac:dyDescent="0.25">
      <c r="B9521">
        <v>195184</v>
      </c>
      <c r="C9521" t="s">
        <v>5206</v>
      </c>
      <c r="E9521">
        <v>35</v>
      </c>
      <c r="F9521">
        <v>0.06</v>
      </c>
      <c r="G9521">
        <v>97.8</v>
      </c>
      <c r="H9521" t="s">
        <v>21</v>
      </c>
      <c r="I9521" t="s">
        <v>134</v>
      </c>
      <c r="K9521">
        <v>2.4209999999999999E-2</v>
      </c>
      <c r="L9521">
        <v>65</v>
      </c>
      <c r="N9521">
        <v>29</v>
      </c>
      <c r="O9521" t="s">
        <v>137</v>
      </c>
      <c r="P9521">
        <f t="shared" si="296"/>
        <v>34.948054940967317</v>
      </c>
      <c r="Q9521">
        <f t="shared" si="297"/>
        <v>34.787131524110315</v>
      </c>
      <c r="S9521">
        <f>IF(AND(M9521&lt;&gt;"",M9521&lt;&gt;18.5),5*LOG10(10^(Q9521/5+1)*W$1/(10^(M9521/5+1)))-5,Q9521)</f>
        <v>34.787131524110315</v>
      </c>
      <c r="T9521">
        <f>(F9521/E9521)*S9521</f>
        <v>5.9635082612760536E-2</v>
      </c>
      <c r="U9521">
        <v>97226</v>
      </c>
      <c r="V9521" t="s">
        <v>5207</v>
      </c>
    </row>
    <row r="9522" spans="2:22" x14ac:dyDescent="0.25">
      <c r="B9522">
        <v>195185</v>
      </c>
      <c r="C9522" t="s">
        <v>5206</v>
      </c>
      <c r="E9522">
        <v>35.04</v>
      </c>
      <c r="F9522">
        <v>0.13</v>
      </c>
      <c r="G9522">
        <v>99.3</v>
      </c>
      <c r="H9522" t="s">
        <v>21</v>
      </c>
      <c r="I9522" t="s">
        <v>134</v>
      </c>
      <c r="K9522">
        <v>2.4209999999999999E-2</v>
      </c>
      <c r="L9522">
        <v>65</v>
      </c>
      <c r="N9522">
        <v>29</v>
      </c>
      <c r="O9522" t="s">
        <v>37</v>
      </c>
      <c r="P9522">
        <f t="shared" si="296"/>
        <v>34.988054940967316</v>
      </c>
      <c r="Q9522">
        <f t="shared" si="297"/>
        <v>34.827131524110307</v>
      </c>
      <c r="S9522">
        <f>IF(AND(M9522&lt;&gt;"",M9522&lt;&gt;18.5),5*LOG10(10^(Q9522/5+1)*W$1/(10^(M9522/5+1)))-5,Q9522)</f>
        <v>34.827131524110307</v>
      </c>
      <c r="T9522">
        <f>(F9522/E9522)*S9522</f>
        <v>0.1292102482344275</v>
      </c>
      <c r="U9522">
        <v>97226</v>
      </c>
      <c r="V9522" t="s">
        <v>5207</v>
      </c>
    </row>
    <row r="9523" spans="2:22" x14ac:dyDescent="0.25">
      <c r="B9523">
        <v>195186</v>
      </c>
      <c r="C9523" t="s">
        <v>5206</v>
      </c>
      <c r="E9523">
        <v>35.11</v>
      </c>
      <c r="F9523">
        <v>0.1</v>
      </c>
      <c r="G9523">
        <v>100</v>
      </c>
      <c r="H9523" t="s">
        <v>21</v>
      </c>
      <c r="I9523" t="s">
        <v>180</v>
      </c>
      <c r="K9523">
        <v>2.4209999999999999E-2</v>
      </c>
      <c r="L9523">
        <v>65</v>
      </c>
      <c r="N9523">
        <v>27</v>
      </c>
      <c r="O9523" t="s">
        <v>137</v>
      </c>
      <c r="P9523">
        <f t="shared" si="296"/>
        <v>35.058054940967324</v>
      </c>
      <c r="Q9523">
        <f t="shared" si="297"/>
        <v>34.897131524110314</v>
      </c>
      <c r="S9523">
        <f>IF(AND(M9523&lt;&gt;"",M9523&lt;&gt;18.5),5*LOG10(10^(Q9523/5+1)*W$1/(10^(M9523/5+1)))-5,Q9523)</f>
        <v>34.897131524110314</v>
      </c>
      <c r="T9523">
        <f>(F9523/E9523)*S9523</f>
        <v>9.939370983796729E-2</v>
      </c>
      <c r="U9523">
        <v>97226</v>
      </c>
      <c r="V9523" t="s">
        <v>5207</v>
      </c>
    </row>
    <row r="9524" spans="2:22" x14ac:dyDescent="0.25">
      <c r="B9524">
        <v>195187</v>
      </c>
      <c r="C9524" t="s">
        <v>5206</v>
      </c>
      <c r="E9524">
        <v>35.08</v>
      </c>
      <c r="F9524">
        <v>0.17</v>
      </c>
      <c r="G9524">
        <v>101</v>
      </c>
      <c r="H9524" t="s">
        <v>21</v>
      </c>
      <c r="I9524" t="s">
        <v>87</v>
      </c>
      <c r="K9524">
        <v>2.4209999999999999E-2</v>
      </c>
      <c r="L9524">
        <v>65</v>
      </c>
      <c r="N9524">
        <v>29</v>
      </c>
      <c r="O9524" t="s">
        <v>89</v>
      </c>
      <c r="P9524">
        <f t="shared" si="296"/>
        <v>35.028054940967323</v>
      </c>
      <c r="Q9524">
        <f t="shared" si="297"/>
        <v>34.867131524110313</v>
      </c>
      <c r="S9524">
        <f>IF(AND(M9524&lt;&gt;"",M9524&lt;&gt;18.5),5*LOG10(10^(Q9524/5+1)*W$1/(10^(M9524/5+1)))-5,Q9524)</f>
        <v>34.867131524110313</v>
      </c>
      <c r="T9524">
        <f>(F9524/E9524)*S9524</f>
        <v>0.16896842528787781</v>
      </c>
      <c r="U9524">
        <v>97226</v>
      </c>
      <c r="V9524" t="s">
        <v>5207</v>
      </c>
    </row>
    <row r="9525" spans="2:22" x14ac:dyDescent="0.25">
      <c r="B9525">
        <v>195188</v>
      </c>
      <c r="C9525" t="s">
        <v>5206</v>
      </c>
      <c r="E9525">
        <v>35.090000000000003</v>
      </c>
      <c r="F9525">
        <v>0.21</v>
      </c>
      <c r="G9525">
        <v>102</v>
      </c>
      <c r="H9525" t="s">
        <v>21</v>
      </c>
      <c r="I9525" t="s">
        <v>183</v>
      </c>
      <c r="K9525">
        <v>2.4209999999999999E-2</v>
      </c>
      <c r="L9525">
        <v>65</v>
      </c>
      <c r="N9525">
        <v>24</v>
      </c>
      <c r="P9525">
        <f t="shared" si="296"/>
        <v>35.038054940967321</v>
      </c>
      <c r="Q9525">
        <f t="shared" si="297"/>
        <v>34.877131524110318</v>
      </c>
      <c r="S9525">
        <f>IF(AND(M9525&lt;&gt;"",M9525&lt;&gt;18.5),5*LOG10(10^(Q9525/5+1)*W$1/(10^(M9525/5+1)))-5,Q9525)</f>
        <v>34.877131524110318</v>
      </c>
      <c r="T9525">
        <f>(F9525/E9525)*S9525</f>
        <v>0.20872606497757668</v>
      </c>
      <c r="U9525">
        <v>97226</v>
      </c>
      <c r="V9525" t="s">
        <v>5207</v>
      </c>
    </row>
    <row r="9526" spans="2:22" x14ac:dyDescent="0.25">
      <c r="B9526">
        <v>195189</v>
      </c>
      <c r="C9526" t="s">
        <v>5206</v>
      </c>
      <c r="E9526">
        <v>35.1</v>
      </c>
      <c r="F9526">
        <v>0.1</v>
      </c>
      <c r="G9526">
        <v>102</v>
      </c>
      <c r="H9526" t="s">
        <v>21</v>
      </c>
      <c r="I9526" t="s">
        <v>658</v>
      </c>
      <c r="K9526">
        <v>2.4209999999999999E-2</v>
      </c>
      <c r="L9526">
        <v>65</v>
      </c>
      <c r="N9526">
        <v>27</v>
      </c>
      <c r="O9526" t="s">
        <v>137</v>
      </c>
      <c r="P9526">
        <f t="shared" si="296"/>
        <v>35.048054940967319</v>
      </c>
      <c r="Q9526">
        <f t="shared" si="297"/>
        <v>34.887131524110309</v>
      </c>
      <c r="S9526">
        <f>IF(AND(M9526&lt;&gt;"",M9526&lt;&gt;18.5),5*LOG10(10^(Q9526/5+1)*W$1/(10^(M9526/5+1)))-5,Q9526)</f>
        <v>34.887131524110309</v>
      </c>
      <c r="T9526">
        <f>(F9526/E9526)*S9526</f>
        <v>9.9393537105727375E-2</v>
      </c>
      <c r="U9526">
        <v>97226</v>
      </c>
      <c r="V9526" t="s">
        <v>5207</v>
      </c>
    </row>
    <row r="9527" spans="2:22" x14ac:dyDescent="0.25">
      <c r="B9527">
        <v>195190</v>
      </c>
      <c r="C9527" t="s">
        <v>5206</v>
      </c>
      <c r="E9527">
        <v>35.130000000000003</v>
      </c>
      <c r="F9527">
        <v>0.17</v>
      </c>
      <c r="G9527">
        <v>103</v>
      </c>
      <c r="H9527" t="s">
        <v>21</v>
      </c>
      <c r="I9527" t="s">
        <v>65</v>
      </c>
      <c r="K9527">
        <v>2.4209999999999999E-2</v>
      </c>
      <c r="L9527">
        <v>70</v>
      </c>
      <c r="N9527">
        <v>33</v>
      </c>
      <c r="O9527" t="s">
        <v>27</v>
      </c>
      <c r="P9527">
        <f t="shared" si="296"/>
        <v>35.07805494096732</v>
      </c>
      <c r="Q9527">
        <f t="shared" si="297"/>
        <v>35.07805494096732</v>
      </c>
      <c r="S9527">
        <f>IF(AND(M9527&lt;&gt;"",M9527&lt;&gt;18.5),5*LOG10(10^(Q9527/5+1)*W$1/(10^(M9527/5+1)))-5,Q9527)</f>
        <v>35.07805494096732</v>
      </c>
      <c r="T9527">
        <f>(F9527/E9527)*S9527</f>
        <v>0.16974862909093208</v>
      </c>
      <c r="U9527">
        <v>97226</v>
      </c>
      <c r="V9527" t="s">
        <v>5207</v>
      </c>
    </row>
    <row r="9528" spans="2:22" x14ac:dyDescent="0.25">
      <c r="B9528">
        <v>195191</v>
      </c>
      <c r="C9528" t="s">
        <v>5206</v>
      </c>
      <c r="E9528">
        <v>35.08</v>
      </c>
      <c r="F9528">
        <v>0.17</v>
      </c>
      <c r="G9528">
        <v>104</v>
      </c>
      <c r="H9528" t="s">
        <v>21</v>
      </c>
      <c r="I9528" t="s">
        <v>181</v>
      </c>
      <c r="L9528">
        <v>70.8</v>
      </c>
      <c r="N9528">
        <v>28</v>
      </c>
      <c r="P9528">
        <f t="shared" si="296"/>
        <v>35.08</v>
      </c>
      <c r="Q9528">
        <f t="shared" si="297"/>
        <v>35.104676088377566</v>
      </c>
      <c r="S9528">
        <f>IF(AND(M9528&lt;&gt;"",M9528&lt;&gt;18.5),5*LOG10(10^(Q9528/5+1)*W$1/(10^(M9528/5+1)))-5,Q9528)</f>
        <v>35.104676088377566</v>
      </c>
      <c r="T9528">
        <f>(F9528/E9528)*S9528</f>
        <v>0.17011958195621968</v>
      </c>
      <c r="U9528">
        <v>97226</v>
      </c>
      <c r="V9528" t="s">
        <v>5207</v>
      </c>
    </row>
    <row r="9529" spans="2:22" x14ac:dyDescent="0.25">
      <c r="B9529">
        <v>195192</v>
      </c>
      <c r="C9529" t="s">
        <v>5206</v>
      </c>
      <c r="E9529">
        <v>35.15</v>
      </c>
      <c r="F9529">
        <v>0.17</v>
      </c>
      <c r="G9529">
        <v>104</v>
      </c>
      <c r="H9529" t="s">
        <v>21</v>
      </c>
      <c r="I9529" t="s">
        <v>87</v>
      </c>
      <c r="K9529">
        <v>2.4209999999999999E-2</v>
      </c>
      <c r="L9529">
        <v>65</v>
      </c>
      <c r="N9529">
        <v>29</v>
      </c>
      <c r="O9529" t="s">
        <v>90</v>
      </c>
      <c r="P9529">
        <f t="shared" si="296"/>
        <v>35.098054940967316</v>
      </c>
      <c r="Q9529">
        <f t="shared" si="297"/>
        <v>34.937131524110313</v>
      </c>
      <c r="S9529">
        <f>IF(AND(M9529&lt;&gt;"",M9529&lt;&gt;18.5),5*LOG10(10^(Q9529/5+1)*W$1/(10^(M9529/5+1)))-5,Q9529)</f>
        <v>34.937131524110313</v>
      </c>
      <c r="T9529">
        <f>(F9529/E9529)*S9529</f>
        <v>0.16897047963296596</v>
      </c>
      <c r="U9529">
        <v>97226</v>
      </c>
      <c r="V9529" t="s">
        <v>5207</v>
      </c>
    </row>
    <row r="9530" spans="2:22" x14ac:dyDescent="0.25">
      <c r="B9530">
        <v>195193</v>
      </c>
      <c r="C9530" t="s">
        <v>5206</v>
      </c>
      <c r="E9530">
        <v>35.17</v>
      </c>
      <c r="F9530">
        <v>0.17</v>
      </c>
      <c r="G9530">
        <v>106</v>
      </c>
      <c r="H9530" t="s">
        <v>21</v>
      </c>
      <c r="I9530" t="s">
        <v>179</v>
      </c>
      <c r="K9530">
        <v>2.4209999999999999E-2</v>
      </c>
      <c r="L9530">
        <v>70</v>
      </c>
      <c r="N9530">
        <v>28</v>
      </c>
      <c r="O9530" t="s">
        <v>88</v>
      </c>
      <c r="P9530">
        <f t="shared" si="296"/>
        <v>35.118054940967326</v>
      </c>
      <c r="Q9530">
        <f t="shared" si="297"/>
        <v>35.118054940967326</v>
      </c>
      <c r="S9530">
        <f>IF(AND(M9530&lt;&gt;"",M9530&lt;&gt;18.5),5*LOG10(10^(Q9530/5+1)*W$1/(10^(M9530/5+1)))-5,Q9530)</f>
        <v>35.118054940967326</v>
      </c>
      <c r="T9530">
        <f>(F9530/E9530)*S9530</f>
        <v>0.16974891498335076</v>
      </c>
      <c r="U9530">
        <v>97226</v>
      </c>
      <c r="V9530" t="s">
        <v>5207</v>
      </c>
    </row>
    <row r="9531" spans="2:22" x14ac:dyDescent="0.25">
      <c r="B9531">
        <v>195194</v>
      </c>
      <c r="C9531" t="s">
        <v>5206</v>
      </c>
      <c r="E9531">
        <v>35.19</v>
      </c>
      <c r="F9531">
        <v>0.09</v>
      </c>
      <c r="G9531">
        <v>107</v>
      </c>
      <c r="H9531" t="s">
        <v>21</v>
      </c>
      <c r="I9531" t="s">
        <v>657</v>
      </c>
      <c r="K9531">
        <v>2.4209999999999999E-2</v>
      </c>
      <c r="L9531">
        <v>70</v>
      </c>
      <c r="N9531">
        <v>26</v>
      </c>
      <c r="P9531">
        <f t="shared" si="296"/>
        <v>35.138054940967322</v>
      </c>
      <c r="Q9531">
        <f t="shared" si="297"/>
        <v>35.138054940967322</v>
      </c>
      <c r="S9531">
        <f>IF(AND(M9531&lt;&gt;"",M9531&lt;&gt;18.5),5*LOG10(10^(Q9531/5+1)*W$1/(10^(M9531/5+1)))-5,Q9531)</f>
        <v>35.138054940967322</v>
      </c>
      <c r="T9531">
        <f>(F9531/E9531)*S9531</f>
        <v>8.9867148186617202E-2</v>
      </c>
      <c r="U9531">
        <v>97226</v>
      </c>
      <c r="V9531" t="s">
        <v>5207</v>
      </c>
    </row>
    <row r="9532" spans="2:22" x14ac:dyDescent="0.25">
      <c r="B9532">
        <v>195195</v>
      </c>
      <c r="C9532" t="s">
        <v>5206</v>
      </c>
      <c r="E9532">
        <v>35.200000000000003</v>
      </c>
      <c r="F9532">
        <v>0.26</v>
      </c>
      <c r="G9532">
        <v>107</v>
      </c>
      <c r="H9532" t="s">
        <v>21</v>
      </c>
      <c r="I9532" t="s">
        <v>1476</v>
      </c>
      <c r="K9532">
        <v>2.4209999999999999E-2</v>
      </c>
      <c r="L9532">
        <v>65</v>
      </c>
      <c r="N9532">
        <v>18</v>
      </c>
      <c r="O9532" t="s">
        <v>1473</v>
      </c>
      <c r="P9532">
        <f t="shared" si="296"/>
        <v>35.148054940967327</v>
      </c>
      <c r="Q9532">
        <f t="shared" si="297"/>
        <v>34.987131524110325</v>
      </c>
      <c r="S9532">
        <f>IF(AND(M9532&lt;&gt;"",M9532&lt;&gt;18.5),5*LOG10(10^(Q9532/5+1)*W$1/(10^(M9532/5+1)))-5,Q9532)</f>
        <v>34.987131524110325</v>
      </c>
      <c r="T9532">
        <f>(F9532/E9532)*S9532</f>
        <v>0.25842767603036032</v>
      </c>
      <c r="U9532">
        <v>97226</v>
      </c>
      <c r="V9532" t="s">
        <v>5207</v>
      </c>
    </row>
    <row r="9533" spans="2:22" x14ac:dyDescent="0.25">
      <c r="B9533">
        <v>195196</v>
      </c>
      <c r="C9533" t="s">
        <v>5206</v>
      </c>
      <c r="E9533">
        <v>35.200000000000003</v>
      </c>
      <c r="F9533">
        <v>0.16</v>
      </c>
      <c r="G9533">
        <v>107</v>
      </c>
      <c r="H9533" t="s">
        <v>21</v>
      </c>
      <c r="I9533" t="s">
        <v>85</v>
      </c>
      <c r="K9533">
        <v>2.5100000000000001E-2</v>
      </c>
      <c r="L9533">
        <v>73.8</v>
      </c>
      <c r="N9533">
        <v>34</v>
      </c>
      <c r="O9533" t="s">
        <v>86</v>
      </c>
      <c r="P9533">
        <f t="shared" si="296"/>
        <v>35.146168832407881</v>
      </c>
      <c r="Q9533">
        <f t="shared" si="297"/>
        <v>35.260960441451807</v>
      </c>
      <c r="S9533">
        <f>IF(AND(M9533&lt;&gt;"",M9533&lt;&gt;18.5),5*LOG10(10^(Q9533/5+1)*W$1/(10^(M9533/5+1)))-5,Q9533)</f>
        <v>35.260960441451807</v>
      </c>
      <c r="T9533">
        <f>(F9533/E9533)*S9533</f>
        <v>0.16027709291569003</v>
      </c>
      <c r="U9533">
        <v>97226</v>
      </c>
      <c r="V9533" t="s">
        <v>5207</v>
      </c>
    </row>
    <row r="9534" spans="2:22" x14ac:dyDescent="0.25">
      <c r="B9534">
        <v>195197</v>
      </c>
      <c r="C9534" t="s">
        <v>5206</v>
      </c>
      <c r="E9534">
        <v>35.229999999999997</v>
      </c>
      <c r="F9534">
        <v>0.25</v>
      </c>
      <c r="G9534">
        <v>109</v>
      </c>
      <c r="H9534" t="s">
        <v>21</v>
      </c>
      <c r="I9534" t="s">
        <v>1476</v>
      </c>
      <c r="K9534">
        <v>2.4209999999999999E-2</v>
      </c>
      <c r="L9534">
        <v>65</v>
      </c>
      <c r="N9534">
        <v>18</v>
      </c>
      <c r="O9534" t="s">
        <v>1477</v>
      </c>
      <c r="P9534">
        <f t="shared" si="296"/>
        <v>35.178054940967314</v>
      </c>
      <c r="Q9534">
        <f t="shared" si="297"/>
        <v>35.017131524110312</v>
      </c>
      <c r="S9534">
        <f>IF(AND(M9534&lt;&gt;"",M9534&lt;&gt;18.5),5*LOG10(10^(Q9534/5+1)*W$1/(10^(M9534/5+1)))-5,Q9534)</f>
        <v>35.017131524110312</v>
      </c>
      <c r="T9534">
        <f>(F9534/E9534)*S9534</f>
        <v>0.24848943744046489</v>
      </c>
      <c r="U9534">
        <v>97226</v>
      </c>
      <c r="V9534" t="s">
        <v>5207</v>
      </c>
    </row>
    <row r="9535" spans="2:22" x14ac:dyDescent="0.25">
      <c r="B9535">
        <v>195198</v>
      </c>
      <c r="C9535" t="s">
        <v>5206</v>
      </c>
      <c r="E9535">
        <v>35.26</v>
      </c>
      <c r="F9535">
        <v>0.19</v>
      </c>
      <c r="G9535">
        <v>110</v>
      </c>
      <c r="H9535" t="s">
        <v>21</v>
      </c>
      <c r="I9535" t="s">
        <v>87</v>
      </c>
      <c r="K9535">
        <v>2.4209999999999999E-2</v>
      </c>
      <c r="L9535">
        <v>65</v>
      </c>
      <c r="N9535">
        <v>29</v>
      </c>
      <c r="O9535" t="s">
        <v>88</v>
      </c>
      <c r="P9535">
        <f t="shared" si="296"/>
        <v>35.208054940967308</v>
      </c>
      <c r="Q9535">
        <f t="shared" si="297"/>
        <v>35.047131524110313</v>
      </c>
      <c r="S9535">
        <f>IF(AND(M9535&lt;&gt;"",M9535&lt;&gt;18.5),5*LOG10(10^(Q9535/5+1)*W$1/(10^(M9535/5+1)))-5,Q9535)</f>
        <v>35.047131524110313</v>
      </c>
      <c r="T9535">
        <f>(F9535/E9535)*S9535</f>
        <v>0.1888529492223755</v>
      </c>
      <c r="U9535">
        <v>97226</v>
      </c>
      <c r="V9535" t="s">
        <v>5207</v>
      </c>
    </row>
    <row r="9536" spans="2:22" x14ac:dyDescent="0.25">
      <c r="B9536">
        <v>195199</v>
      </c>
      <c r="C9536" t="s">
        <v>5206</v>
      </c>
      <c r="E9536">
        <v>35.409999999999997</v>
      </c>
      <c r="F9536">
        <v>0.15</v>
      </c>
      <c r="G9536">
        <v>118</v>
      </c>
      <c r="H9536" t="s">
        <v>21</v>
      </c>
      <c r="I9536" t="s">
        <v>43</v>
      </c>
      <c r="K9536">
        <v>2.4199999999999999E-2</v>
      </c>
      <c r="L9536">
        <v>70</v>
      </c>
      <c r="N9536">
        <v>34</v>
      </c>
      <c r="O9536" t="s">
        <v>27</v>
      </c>
      <c r="P9536">
        <f t="shared" si="296"/>
        <v>35.358076142508111</v>
      </c>
      <c r="Q9536">
        <f t="shared" si="297"/>
        <v>35.358076142508111</v>
      </c>
      <c r="S9536">
        <f>IF(AND(M9536&lt;&gt;"",M9536&lt;&gt;18.5),5*LOG10(10^(Q9536/5+1)*W$1/(10^(M9536/5+1)))-5,Q9536)</f>
        <v>35.358076142508111</v>
      </c>
      <c r="T9536">
        <f>(F9536/E9536)*S9536</f>
        <v>0.14978004578865342</v>
      </c>
      <c r="U9536">
        <v>97226</v>
      </c>
      <c r="V9536" t="s">
        <v>5207</v>
      </c>
    </row>
    <row r="9537" spans="2:22" x14ac:dyDescent="0.25">
      <c r="B9537">
        <v>195200</v>
      </c>
      <c r="C9537" t="s">
        <v>5206</v>
      </c>
      <c r="E9537">
        <v>35.43</v>
      </c>
      <c r="F9537">
        <v>0.14000000000000001</v>
      </c>
      <c r="G9537">
        <v>122</v>
      </c>
      <c r="H9537" t="s">
        <v>21</v>
      </c>
      <c r="I9537" t="s">
        <v>184</v>
      </c>
      <c r="L9537">
        <v>60</v>
      </c>
      <c r="N9537">
        <v>25</v>
      </c>
      <c r="P9537">
        <f t="shared" si="296"/>
        <v>35.43</v>
      </c>
      <c r="Q9537">
        <f t="shared" si="297"/>
        <v>35.095266051846934</v>
      </c>
      <c r="S9537">
        <f>IF(AND(M9537&lt;&gt;"",M9537&lt;&gt;18.5),5*LOG10(10^(Q9537/5+1)*W$1/(10^(M9537/5+1)))-5,Q9537)</f>
        <v>35.095266051846934</v>
      </c>
      <c r="T9537">
        <f>(F9537/E9537)*S9537</f>
        <v>0.13867731434542963</v>
      </c>
      <c r="U9537">
        <v>97226</v>
      </c>
      <c r="V9537" t="s">
        <v>5207</v>
      </c>
    </row>
    <row r="9538" spans="2:22" x14ac:dyDescent="0.25">
      <c r="B9538">
        <v>195201</v>
      </c>
      <c r="C9538" t="s">
        <v>5206</v>
      </c>
      <c r="E9538">
        <v>35.49</v>
      </c>
      <c r="F9538">
        <v>0.02</v>
      </c>
      <c r="G9538">
        <v>122</v>
      </c>
      <c r="H9538" t="s">
        <v>21</v>
      </c>
      <c r="I9538" t="s">
        <v>658</v>
      </c>
      <c r="K9538">
        <v>2.4209999999999999E-2</v>
      </c>
      <c r="L9538">
        <v>65</v>
      </c>
      <c r="N9538">
        <v>27</v>
      </c>
      <c r="O9538" t="s">
        <v>88</v>
      </c>
      <c r="P9538">
        <f t="shared" ref="P9538:P9601" si="298">IF((K9538&lt;&gt;""),5*LOG10(10^(E9538/5+1)/(K9538+1))-5,E9538)</f>
        <v>35.438054940967319</v>
      </c>
      <c r="Q9538">
        <f t="shared" ref="Q9538:Q9601" si="299">IF(AND(L9538&lt;&gt;"",L9538&lt;&gt;70),5*LOG10(10^(P9538/5+1)*L9538/70)-5,P9538)</f>
        <v>35.277131524110324</v>
      </c>
      <c r="S9538">
        <f>IF(AND(M9538&lt;&gt;"",M9538&lt;&gt;18.5),5*LOG10(10^(Q9538/5+1)*W$1/(10^(M9538/5+1)))-5,Q9538)</f>
        <v>35.277131524110324</v>
      </c>
      <c r="T9538">
        <f>(F9538/E9538)*S9538</f>
        <v>1.9880040306627399E-2</v>
      </c>
      <c r="U9538">
        <v>97226</v>
      </c>
      <c r="V9538" t="s">
        <v>5207</v>
      </c>
    </row>
    <row r="9539" spans="2:22" x14ac:dyDescent="0.25">
      <c r="B9539">
        <v>195202</v>
      </c>
      <c r="C9539" t="s">
        <v>5206</v>
      </c>
      <c r="E9539">
        <v>36.92</v>
      </c>
      <c r="F9539">
        <v>0.03</v>
      </c>
      <c r="G9539">
        <v>237</v>
      </c>
      <c r="H9539" t="s">
        <v>21</v>
      </c>
      <c r="I9539" t="s">
        <v>94</v>
      </c>
      <c r="K9539">
        <v>2.4209999999999999E-2</v>
      </c>
      <c r="L9539">
        <v>70</v>
      </c>
      <c r="N9539">
        <v>31</v>
      </c>
      <c r="P9539">
        <f t="shared" si="298"/>
        <v>36.868054940967312</v>
      </c>
      <c r="Q9539">
        <f t="shared" si="299"/>
        <v>36.868054940967312</v>
      </c>
      <c r="S9539">
        <f>IF(AND(M9539&lt;&gt;"",M9539&lt;&gt;18.5),5*LOG10(10^(Q9539/5+1)*W$1/(10^(M9539/5+1)))-5,Q9539)</f>
        <v>36.868054940967312</v>
      </c>
      <c r="T9539">
        <f>(F9539/E9539)*S9539</f>
        <v>2.9957791122129446E-2</v>
      </c>
      <c r="U9539">
        <v>97226</v>
      </c>
      <c r="V9539" t="s">
        <v>5207</v>
      </c>
    </row>
    <row r="9540" spans="2:22" x14ac:dyDescent="0.25">
      <c r="B9540">
        <v>196696</v>
      </c>
      <c r="C9540" t="s">
        <v>5208</v>
      </c>
      <c r="E9540">
        <v>41.66</v>
      </c>
      <c r="F9540">
        <v>0.09</v>
      </c>
      <c r="G9540">
        <v>1420</v>
      </c>
      <c r="H9540" t="s">
        <v>21</v>
      </c>
      <c r="I9540" t="s">
        <v>62</v>
      </c>
      <c r="K9540">
        <v>0.51100000000000001</v>
      </c>
      <c r="L9540">
        <v>74.2</v>
      </c>
      <c r="N9540">
        <v>30</v>
      </c>
      <c r="O9540" t="s">
        <v>27</v>
      </c>
      <c r="P9540">
        <f t="shared" si="298"/>
        <v>40.763677678304873</v>
      </c>
      <c r="Q9540">
        <f t="shared" si="299"/>
        <v>40.890207004628735</v>
      </c>
      <c r="S9540">
        <f>IF(AND(M9540&lt;&gt;"",M9540&lt;&gt;18.5),5*LOG10(10^(Q9540/5+1)*W$1/(10^(M9540/5+1)))-5,Q9540)</f>
        <v>40.890207004628735</v>
      </c>
      <c r="T9540">
        <f>(F9540/E9540)*S9540</f>
        <v>8.8336981046965579E-2</v>
      </c>
      <c r="U9540">
        <v>98375</v>
      </c>
      <c r="V9540" t="s">
        <v>5209</v>
      </c>
    </row>
    <row r="9541" spans="2:22" x14ac:dyDescent="0.25">
      <c r="B9541">
        <v>196747</v>
      </c>
      <c r="C9541" t="s">
        <v>5210</v>
      </c>
      <c r="E9541">
        <v>43.52</v>
      </c>
      <c r="F9541">
        <v>0.14000000000000001</v>
      </c>
      <c r="G9541">
        <v>2490</v>
      </c>
      <c r="H9541" t="s">
        <v>21</v>
      </c>
      <c r="I9541" t="s">
        <v>62</v>
      </c>
      <c r="K9541">
        <v>1.03</v>
      </c>
      <c r="L9541">
        <v>74.2</v>
      </c>
      <c r="N9541">
        <v>30</v>
      </c>
      <c r="O9541" t="s">
        <v>27</v>
      </c>
      <c r="P9541">
        <f t="shared" si="298"/>
        <v>41.982519810433942</v>
      </c>
      <c r="Q9541">
        <f t="shared" si="299"/>
        <v>42.109049136757797</v>
      </c>
      <c r="S9541">
        <f>IF(AND(M9541&lt;&gt;"",M9541&lt;&gt;18.5),5*LOG10(10^(Q9541/5+1)*W$1/(10^(M9541/5+1)))-5,Q9541)</f>
        <v>42.109049136757797</v>
      </c>
      <c r="T9541">
        <f>(F9541/E9541)*S9541</f>
        <v>0.13546109556861424</v>
      </c>
      <c r="U9541">
        <v>98414</v>
      </c>
      <c r="V9541" t="s">
        <v>5211</v>
      </c>
    </row>
    <row r="9542" spans="2:22" x14ac:dyDescent="0.25">
      <c r="B9542">
        <v>198218</v>
      </c>
      <c r="C9542" t="s">
        <v>5212</v>
      </c>
      <c r="E9542">
        <v>42.26</v>
      </c>
      <c r="F9542">
        <v>0.12</v>
      </c>
      <c r="G9542">
        <v>1690</v>
      </c>
      <c r="H9542" t="s">
        <v>21</v>
      </c>
      <c r="I9542" t="s">
        <v>62</v>
      </c>
      <c r="K9542">
        <v>0.67100000000000004</v>
      </c>
      <c r="L9542">
        <v>74.2</v>
      </c>
      <c r="N9542">
        <v>30</v>
      </c>
      <c r="O9542" t="s">
        <v>27</v>
      </c>
      <c r="P9542">
        <f t="shared" si="298"/>
        <v>41.145117750533053</v>
      </c>
      <c r="Q9542">
        <f t="shared" si="299"/>
        <v>41.271647076856908</v>
      </c>
      <c r="S9542">
        <f>IF(AND(M9542&lt;&gt;"",M9542&lt;&gt;18.5),5*LOG10(10^(Q9542/5+1)*W$1/(10^(M9542/5+1)))-5,Q9542)</f>
        <v>41.271647076856908</v>
      </c>
      <c r="T9542">
        <f>(F9542/E9542)*S9542</f>
        <v>0.1171935080270428</v>
      </c>
      <c r="U9542">
        <v>99507</v>
      </c>
      <c r="V9542" t="s">
        <v>5213</v>
      </c>
    </row>
    <row r="9543" spans="2:22" x14ac:dyDescent="0.25">
      <c r="B9543">
        <v>198242</v>
      </c>
      <c r="C9543" t="s">
        <v>5214</v>
      </c>
      <c r="E9543">
        <v>41.77</v>
      </c>
      <c r="F9543">
        <v>0.1</v>
      </c>
      <c r="G9543">
        <v>1460</v>
      </c>
      <c r="H9543" t="s">
        <v>21</v>
      </c>
      <c r="I9543" t="s">
        <v>62</v>
      </c>
      <c r="K9543">
        <v>0.54300000000000004</v>
      </c>
      <c r="L9543">
        <v>74.2</v>
      </c>
      <c r="N9543">
        <v>30</v>
      </c>
      <c r="O9543" t="s">
        <v>27</v>
      </c>
      <c r="P9543">
        <f t="shared" si="298"/>
        <v>40.828170369684273</v>
      </c>
      <c r="Q9543">
        <f t="shared" si="299"/>
        <v>40.954699696008127</v>
      </c>
      <c r="S9543">
        <f>IF(AND(M9543&lt;&gt;"",M9543&lt;&gt;18.5),5*LOG10(10^(Q9543/5+1)*W$1/(10^(M9543/5+1)))-5,Q9543)</f>
        <v>40.954699696008127</v>
      </c>
      <c r="T9543">
        <f>(F9543/E9543)*S9543</f>
        <v>9.8048119932985706E-2</v>
      </c>
      <c r="U9543">
        <v>99530</v>
      </c>
      <c r="V9543" t="s">
        <v>5215</v>
      </c>
    </row>
    <row r="9544" spans="2:22" x14ac:dyDescent="0.25">
      <c r="B9544">
        <v>198243</v>
      </c>
      <c r="C9544" t="s">
        <v>5214</v>
      </c>
      <c r="E9544">
        <v>42.39</v>
      </c>
      <c r="F9544">
        <v>0.14000000000000001</v>
      </c>
      <c r="G9544">
        <v>1950</v>
      </c>
      <c r="H9544" t="s">
        <v>21</v>
      </c>
      <c r="I9544" t="s">
        <v>179</v>
      </c>
      <c r="K9544">
        <v>0.54300000000000004</v>
      </c>
      <c r="L9544">
        <v>70</v>
      </c>
      <c r="N9544">
        <v>28</v>
      </c>
      <c r="O9544" t="s">
        <v>88</v>
      </c>
      <c r="P9544">
        <f t="shared" si="298"/>
        <v>41.448170369684263</v>
      </c>
      <c r="Q9544">
        <f t="shared" si="299"/>
        <v>41.448170369684263</v>
      </c>
      <c r="S9544">
        <f>IF(AND(M9544&lt;&gt;"",M9544&lt;&gt;18.5),5*LOG10(10^(Q9544/5+1)*W$1/(10^(M9544/5+1)))-5,Q9544)</f>
        <v>41.448170369684263</v>
      </c>
      <c r="T9544">
        <f>(F9544/E9544)*S9544</f>
        <v>0.13688945156300536</v>
      </c>
      <c r="U9544">
        <v>99530</v>
      </c>
      <c r="V9544" t="s">
        <v>5215</v>
      </c>
    </row>
    <row r="9545" spans="2:22" x14ac:dyDescent="0.25">
      <c r="B9545">
        <v>198244</v>
      </c>
      <c r="C9545" t="s">
        <v>5214</v>
      </c>
      <c r="E9545">
        <v>42.56</v>
      </c>
      <c r="F9545">
        <v>0.11</v>
      </c>
      <c r="G9545">
        <v>2100</v>
      </c>
      <c r="H9545" t="s">
        <v>21</v>
      </c>
      <c r="I9545" t="s">
        <v>87</v>
      </c>
      <c r="K9545">
        <v>0.54300000000000004</v>
      </c>
      <c r="L9545">
        <v>65</v>
      </c>
      <c r="N9545">
        <v>29</v>
      </c>
      <c r="O9545" t="s">
        <v>88</v>
      </c>
      <c r="P9545">
        <f t="shared" si="298"/>
        <v>41.618170369684265</v>
      </c>
      <c r="Q9545">
        <f t="shared" si="299"/>
        <v>41.457246952827262</v>
      </c>
      <c r="S9545">
        <f>IF(AND(M9545&lt;&gt;"",M9545&lt;&gt;18.5),5*LOG10(10^(Q9545/5+1)*W$1/(10^(M9545/5+1)))-5,Q9545)</f>
        <v>41.457246952827262</v>
      </c>
      <c r="T9545">
        <f>(F9545/E9545)*S9545</f>
        <v>0.10714983939875466</v>
      </c>
      <c r="U9545">
        <v>99530</v>
      </c>
      <c r="V9545" t="s">
        <v>5215</v>
      </c>
    </row>
    <row r="9546" spans="2:22" x14ac:dyDescent="0.25">
      <c r="B9546">
        <v>198245</v>
      </c>
      <c r="C9546" t="s">
        <v>5214</v>
      </c>
      <c r="E9546">
        <v>42.68</v>
      </c>
      <c r="F9546">
        <v>0.19</v>
      </c>
      <c r="G9546">
        <v>2230</v>
      </c>
      <c r="H9546" t="s">
        <v>21</v>
      </c>
      <c r="I9546" t="s">
        <v>183</v>
      </c>
      <c r="K9546">
        <v>0.54300000000000004</v>
      </c>
      <c r="L9546">
        <v>65</v>
      </c>
      <c r="N9546">
        <v>24</v>
      </c>
      <c r="P9546">
        <f t="shared" si="298"/>
        <v>41.738170369684262</v>
      </c>
      <c r="Q9546">
        <f t="shared" si="299"/>
        <v>41.577246952827267</v>
      </c>
      <c r="S9546">
        <f>IF(AND(M9546&lt;&gt;"",M9546&lt;&gt;18.5),5*LOG10(10^(Q9546/5+1)*W$1/(10^(M9546/5+1)))-5,Q9546)</f>
        <v>41.577246952827267</v>
      </c>
      <c r="T9546">
        <f>(F9546/E9546)*S9546</f>
        <v>0.18509083695026199</v>
      </c>
      <c r="U9546">
        <v>99530</v>
      </c>
      <c r="V9546" t="s">
        <v>5215</v>
      </c>
    </row>
    <row r="9547" spans="2:22" x14ac:dyDescent="0.25">
      <c r="B9547">
        <v>198254</v>
      </c>
      <c r="C9547" t="s">
        <v>5216</v>
      </c>
      <c r="E9547">
        <v>43.85</v>
      </c>
      <c r="F9547">
        <v>0.2</v>
      </c>
      <c r="G9547">
        <v>2770</v>
      </c>
      <c r="H9547" t="s">
        <v>21</v>
      </c>
      <c r="I9547" t="s">
        <v>62</v>
      </c>
      <c r="K9547">
        <v>1.1240000000000001</v>
      </c>
      <c r="L9547">
        <v>74.2</v>
      </c>
      <c r="N9547">
        <v>30</v>
      </c>
      <c r="O9547" t="s">
        <v>27</v>
      </c>
      <c r="P9547">
        <f t="shared" si="298"/>
        <v>42.214227437952843</v>
      </c>
      <c r="Q9547">
        <f t="shared" si="299"/>
        <v>42.340756764276705</v>
      </c>
      <c r="S9547">
        <f>IF(AND(M9547&lt;&gt;"",M9547&lt;&gt;18.5),5*LOG10(10^(Q9547/5+1)*W$1/(10^(M9547/5+1)))-5,Q9547)</f>
        <v>42.340756764276705</v>
      </c>
      <c r="T9547">
        <f>(F9547/E9547)*S9547</f>
        <v>0.19311633643911838</v>
      </c>
      <c r="U9547">
        <v>99537</v>
      </c>
      <c r="V9547" t="s">
        <v>5217</v>
      </c>
    </row>
    <row r="9548" spans="2:22" x14ac:dyDescent="0.25">
      <c r="B9548">
        <v>198261</v>
      </c>
      <c r="C9548" t="s">
        <v>5218</v>
      </c>
      <c r="E9548">
        <v>41.8</v>
      </c>
      <c r="F9548">
        <v>0.11</v>
      </c>
      <c r="G9548">
        <v>1480</v>
      </c>
      <c r="H9548" t="s">
        <v>21</v>
      </c>
      <c r="I9548" t="s">
        <v>62</v>
      </c>
      <c r="K9548">
        <v>0.55200000000000005</v>
      </c>
      <c r="L9548">
        <v>74.2</v>
      </c>
      <c r="N9548">
        <v>30</v>
      </c>
      <c r="O9548" t="s">
        <v>27</v>
      </c>
      <c r="P9548">
        <f t="shared" si="298"/>
        <v>40.845541415389157</v>
      </c>
      <c r="Q9548">
        <f t="shared" si="299"/>
        <v>40.972070741713011</v>
      </c>
      <c r="S9548">
        <f>IF(AND(M9548&lt;&gt;"",M9548&lt;&gt;18.5),5*LOG10(10^(Q9548/5+1)*W$1/(10^(M9548/5+1)))-5,Q9548)</f>
        <v>40.972070741713011</v>
      </c>
      <c r="T9548">
        <f>(F9548/E9548)*S9548</f>
        <v>0.10782123879398163</v>
      </c>
      <c r="U9548">
        <v>99544</v>
      </c>
      <c r="V9548" t="s">
        <v>5219</v>
      </c>
    </row>
    <row r="9549" spans="2:22" x14ac:dyDescent="0.25">
      <c r="B9549">
        <v>198616</v>
      </c>
      <c r="C9549" t="s">
        <v>5220</v>
      </c>
      <c r="E9549">
        <v>31.3</v>
      </c>
      <c r="F9549">
        <v>0.17</v>
      </c>
      <c r="G9549">
        <v>18.2</v>
      </c>
      <c r="H9549" t="s">
        <v>21</v>
      </c>
      <c r="I9549" t="s">
        <v>181</v>
      </c>
      <c r="L9549">
        <v>70.8</v>
      </c>
      <c r="N9549">
        <v>28</v>
      </c>
      <c r="P9549">
        <f t="shared" si="298"/>
        <v>31.3</v>
      </c>
      <c r="Q9549">
        <f t="shared" si="299"/>
        <v>31.324676088377565</v>
      </c>
      <c r="S9549">
        <f>IF(AND(M9549&lt;&gt;"",M9549&lt;&gt;18.5),5*LOG10(10^(Q9549/5+1)*W$1/(10^(M9549/5+1)))-5,Q9549)</f>
        <v>31.324676088377565</v>
      </c>
      <c r="T9549">
        <f>(F9549/E9549)*S9549</f>
        <v>0.17013402348320084</v>
      </c>
      <c r="U9549">
        <v>99769</v>
      </c>
      <c r="V9549" t="s">
        <v>5221</v>
      </c>
    </row>
    <row r="9550" spans="2:22" x14ac:dyDescent="0.25">
      <c r="B9550">
        <v>198617</v>
      </c>
      <c r="C9550" t="s">
        <v>5220</v>
      </c>
      <c r="E9550">
        <v>33.67</v>
      </c>
      <c r="F9550">
        <v>0.31</v>
      </c>
      <c r="G9550">
        <v>53.6</v>
      </c>
      <c r="H9550" t="s">
        <v>21</v>
      </c>
      <c r="I9550" t="s">
        <v>182</v>
      </c>
      <c r="K9550">
        <v>1.23E-2</v>
      </c>
      <c r="L9550">
        <v>72</v>
      </c>
      <c r="N9550">
        <v>26</v>
      </c>
      <c r="P9550">
        <f t="shared" si="298"/>
        <v>33.643453815757418</v>
      </c>
      <c r="Q9550">
        <f t="shared" si="299"/>
        <v>33.704626097842485</v>
      </c>
      <c r="S9550">
        <f>IF(AND(M9550&lt;&gt;"",M9550&lt;&gt;18.5),5*LOG10(10^(Q9550/5+1)*W$1/(10^(M9550/5+1)))-5,Q9550)</f>
        <v>33.704626097842485</v>
      </c>
      <c r="T9550">
        <f>(F9550/E9550)*S9550</f>
        <v>0.31031880280163854</v>
      </c>
      <c r="U9550">
        <v>99769</v>
      </c>
      <c r="V9550" t="s">
        <v>5221</v>
      </c>
    </row>
    <row r="9551" spans="2:22" x14ac:dyDescent="0.25">
      <c r="B9551">
        <v>198618</v>
      </c>
      <c r="C9551" t="s">
        <v>5220</v>
      </c>
      <c r="E9551">
        <v>34.090000000000003</v>
      </c>
      <c r="F9551">
        <v>0.63</v>
      </c>
      <c r="G9551">
        <v>64.2</v>
      </c>
      <c r="H9551" t="s">
        <v>21</v>
      </c>
      <c r="I9551" t="s">
        <v>180</v>
      </c>
      <c r="K9551">
        <v>1.23E-2</v>
      </c>
      <c r="L9551">
        <v>65</v>
      </c>
      <c r="N9551">
        <v>27</v>
      </c>
      <c r="O9551" t="s">
        <v>137</v>
      </c>
      <c r="P9551">
        <f t="shared" si="298"/>
        <v>34.06345381575742</v>
      </c>
      <c r="Q9551">
        <f t="shared" si="299"/>
        <v>33.902530398900417</v>
      </c>
      <c r="S9551">
        <f>IF(AND(M9551&lt;&gt;"",M9551&lt;&gt;18.5),5*LOG10(10^(Q9551/5+1)*W$1/(10^(M9551/5+1)))-5,Q9551)</f>
        <v>33.902530398900417</v>
      </c>
      <c r="T9551">
        <f>(F9551/E9551)*S9551</f>
        <v>0.62653546938419657</v>
      </c>
      <c r="U9551">
        <v>99769</v>
      </c>
      <c r="V9551" t="s">
        <v>5221</v>
      </c>
    </row>
    <row r="9552" spans="2:22" x14ac:dyDescent="0.25">
      <c r="B9552">
        <v>198746</v>
      </c>
      <c r="C9552" t="s">
        <v>5222</v>
      </c>
      <c r="E9552">
        <v>28.86</v>
      </c>
      <c r="F9552">
        <v>0.12</v>
      </c>
      <c r="G9552">
        <v>5.92</v>
      </c>
      <c r="H9552" t="s">
        <v>21</v>
      </c>
      <c r="I9552" t="s">
        <v>5224</v>
      </c>
      <c r="L9552">
        <v>72</v>
      </c>
      <c r="N9552">
        <v>32</v>
      </c>
      <c r="O9552" t="s">
        <v>5226</v>
      </c>
      <c r="P9552">
        <f t="shared" si="298"/>
        <v>28.86</v>
      </c>
      <c r="Q9552">
        <f t="shared" si="299"/>
        <v>28.921172282085067</v>
      </c>
      <c r="S9552">
        <f>IF(AND(M9552&lt;&gt;"",M9552&lt;&gt;18.5),5*LOG10(10^(Q9552/5+1)*W$1/(10^(M9552/5+1)))-5,Q9552)</f>
        <v>28.921172282085067</v>
      </c>
      <c r="T9552">
        <f>(F9552/E9552)*S9552</f>
        <v>0.12025435460326432</v>
      </c>
      <c r="U9552">
        <v>99825</v>
      </c>
      <c r="V9552" t="s">
        <v>5225</v>
      </c>
    </row>
    <row r="9553" spans="2:22" x14ac:dyDescent="0.25">
      <c r="B9553">
        <v>198747</v>
      </c>
      <c r="C9553" t="s">
        <v>5222</v>
      </c>
      <c r="E9553">
        <v>28.87</v>
      </c>
      <c r="F9553">
        <v>0.17</v>
      </c>
      <c r="G9553">
        <v>5.94</v>
      </c>
      <c r="H9553" t="s">
        <v>21</v>
      </c>
      <c r="I9553" t="s">
        <v>5224</v>
      </c>
      <c r="L9553">
        <v>72</v>
      </c>
      <c r="N9553">
        <v>32</v>
      </c>
      <c r="O9553" t="s">
        <v>5227</v>
      </c>
      <c r="P9553">
        <f t="shared" si="298"/>
        <v>28.87</v>
      </c>
      <c r="Q9553">
        <f t="shared" si="299"/>
        <v>28.931172282085065</v>
      </c>
      <c r="S9553">
        <f>IF(AND(M9553&lt;&gt;"",M9553&lt;&gt;18.5),5*LOG10(10^(Q9553/5+1)*W$1/(10^(M9553/5+1)))-5,Q9553)</f>
        <v>28.931172282085065</v>
      </c>
      <c r="T9553">
        <f>(F9553/E9553)*S9553</f>
        <v>0.17036021087476483</v>
      </c>
      <c r="U9553">
        <v>99825</v>
      </c>
      <c r="V9553" t="s">
        <v>5225</v>
      </c>
    </row>
    <row r="9554" spans="2:22" x14ac:dyDescent="0.25">
      <c r="B9554">
        <v>198748</v>
      </c>
      <c r="C9554" t="s">
        <v>5222</v>
      </c>
      <c r="E9554">
        <v>28.91</v>
      </c>
      <c r="F9554">
        <v>0.33</v>
      </c>
      <c r="G9554">
        <v>6.05</v>
      </c>
      <c r="H9554" t="s">
        <v>21</v>
      </c>
      <c r="I9554" t="s">
        <v>5224</v>
      </c>
      <c r="L9554">
        <v>72</v>
      </c>
      <c r="N9554">
        <v>32</v>
      </c>
      <c r="O9554" t="s">
        <v>5228</v>
      </c>
      <c r="P9554">
        <f t="shared" si="298"/>
        <v>28.91</v>
      </c>
      <c r="Q9554">
        <f t="shared" si="299"/>
        <v>28.971172282085064</v>
      </c>
      <c r="S9554">
        <f>IF(AND(M9554&lt;&gt;"",M9554&lt;&gt;18.5),5*LOG10(10^(Q9554/5+1)*W$1/(10^(M9554/5+1)))-5,Q9554)</f>
        <v>28.971172282085064</v>
      </c>
      <c r="T9554">
        <f>(F9554/E9554)*S9554</f>
        <v>0.33069826541293917</v>
      </c>
      <c r="U9554">
        <v>99825</v>
      </c>
      <c r="V9554" t="s">
        <v>5225</v>
      </c>
    </row>
    <row r="9555" spans="2:22" x14ac:dyDescent="0.25">
      <c r="B9555">
        <v>198749</v>
      </c>
      <c r="C9555" t="s">
        <v>5222</v>
      </c>
      <c r="E9555">
        <v>28.91</v>
      </c>
      <c r="F9555">
        <v>0.2</v>
      </c>
      <c r="G9555">
        <v>6.05</v>
      </c>
      <c r="H9555" t="s">
        <v>21</v>
      </c>
      <c r="I9555" t="s">
        <v>1989</v>
      </c>
      <c r="N9555">
        <v>36</v>
      </c>
      <c r="O9555" t="s">
        <v>5223</v>
      </c>
      <c r="P9555">
        <f t="shared" si="298"/>
        <v>28.91</v>
      </c>
      <c r="Q9555">
        <f t="shared" si="299"/>
        <v>28.91</v>
      </c>
      <c r="S9555">
        <f>IF(AND(M9555&lt;&gt;"",M9555&lt;&gt;18.5),5*LOG10(10^(Q9555/5+1)*W$1/(10^(M9555/5+1)))-5,Q9555)</f>
        <v>28.91</v>
      </c>
      <c r="T9555">
        <f>(F9555/E9555)*S9555</f>
        <v>0.2</v>
      </c>
      <c r="U9555">
        <v>99825</v>
      </c>
      <c r="V9555" t="s">
        <v>5225</v>
      </c>
    </row>
    <row r="9556" spans="2:22" x14ac:dyDescent="0.25">
      <c r="B9556">
        <v>198750</v>
      </c>
      <c r="C9556" t="s">
        <v>5222</v>
      </c>
      <c r="E9556">
        <v>28.93</v>
      </c>
      <c r="F9556">
        <v>0.16</v>
      </c>
      <c r="G9556">
        <v>6.11</v>
      </c>
      <c r="H9556" t="s">
        <v>21</v>
      </c>
      <c r="I9556" t="s">
        <v>5224</v>
      </c>
      <c r="L9556">
        <v>72</v>
      </c>
      <c r="N9556">
        <v>32</v>
      </c>
      <c r="O9556" t="s">
        <v>5229</v>
      </c>
      <c r="P9556">
        <f t="shared" si="298"/>
        <v>28.93</v>
      </c>
      <c r="Q9556">
        <f t="shared" si="299"/>
        <v>28.99117228208506</v>
      </c>
      <c r="S9556">
        <f>IF(AND(M9556&lt;&gt;"",M9556&lt;&gt;18.5),5*LOG10(10^(Q9556/5+1)*W$1/(10^(M9556/5+1)))-5,Q9556)</f>
        <v>28.99117228208506</v>
      </c>
      <c r="T9556">
        <f>(F9556/E9556)*S9556</f>
        <v>0.16033831887776043</v>
      </c>
      <c r="U9556">
        <v>99825</v>
      </c>
      <c r="V9556" t="s">
        <v>5225</v>
      </c>
    </row>
    <row r="9557" spans="2:22" x14ac:dyDescent="0.25">
      <c r="B9557">
        <v>198751</v>
      </c>
      <c r="C9557" t="s">
        <v>5222</v>
      </c>
      <c r="E9557">
        <v>28.93</v>
      </c>
      <c r="F9557">
        <v>0.2</v>
      </c>
      <c r="G9557">
        <v>6.11</v>
      </c>
      <c r="H9557" t="s">
        <v>21</v>
      </c>
      <c r="I9557" t="s">
        <v>5224</v>
      </c>
      <c r="L9557">
        <v>72</v>
      </c>
      <c r="N9557">
        <v>32</v>
      </c>
      <c r="O9557" t="s">
        <v>5230</v>
      </c>
      <c r="P9557">
        <f t="shared" si="298"/>
        <v>28.93</v>
      </c>
      <c r="Q9557">
        <f t="shared" si="299"/>
        <v>28.99117228208506</v>
      </c>
      <c r="S9557">
        <f>IF(AND(M9557&lt;&gt;"",M9557&lt;&gt;18.5),5*LOG10(10^(Q9557/5+1)*W$1/(10^(M9557/5+1)))-5,Q9557)</f>
        <v>28.99117228208506</v>
      </c>
      <c r="T9557">
        <f>(F9557/E9557)*S9557</f>
        <v>0.20042289859720058</v>
      </c>
      <c r="U9557">
        <v>99825</v>
      </c>
      <c r="V9557" t="s">
        <v>5225</v>
      </c>
    </row>
    <row r="9558" spans="2:22" x14ac:dyDescent="0.25">
      <c r="B9558">
        <v>198752</v>
      </c>
      <c r="C9558" t="s">
        <v>5222</v>
      </c>
      <c r="E9558">
        <v>28.94</v>
      </c>
      <c r="F9558">
        <v>0.13</v>
      </c>
      <c r="G9558">
        <v>6.14</v>
      </c>
      <c r="H9558" t="s">
        <v>21</v>
      </c>
      <c r="I9558" t="s">
        <v>5224</v>
      </c>
      <c r="L9558">
        <v>72</v>
      </c>
      <c r="N9558">
        <v>32</v>
      </c>
      <c r="O9558" t="s">
        <v>5231</v>
      </c>
      <c r="P9558">
        <f t="shared" si="298"/>
        <v>28.94</v>
      </c>
      <c r="Q9558">
        <f t="shared" si="299"/>
        <v>29.001172282085065</v>
      </c>
      <c r="S9558">
        <f>IF(AND(M9558&lt;&gt;"",M9558&lt;&gt;18.5),5*LOG10(10^(Q9558/5+1)*W$1/(10^(M9558/5+1)))-5,Q9558)</f>
        <v>29.001172282085065</v>
      </c>
      <c r="T9558">
        <f>(F9558/E9558)*S9558</f>
        <v>0.13027478910404486</v>
      </c>
      <c r="U9558">
        <v>99825</v>
      </c>
      <c r="V9558" t="s">
        <v>5225</v>
      </c>
    </row>
    <row r="9559" spans="2:22" x14ac:dyDescent="0.25">
      <c r="B9559">
        <v>198753</v>
      </c>
      <c r="C9559" t="s">
        <v>5222</v>
      </c>
      <c r="E9559">
        <v>28.94</v>
      </c>
      <c r="F9559">
        <v>0.18</v>
      </c>
      <c r="G9559">
        <v>6.14</v>
      </c>
      <c r="H9559" t="s">
        <v>21</v>
      </c>
      <c r="I9559" t="s">
        <v>5224</v>
      </c>
      <c r="L9559">
        <v>72</v>
      </c>
      <c r="N9559">
        <v>32</v>
      </c>
      <c r="O9559" t="s">
        <v>5232</v>
      </c>
      <c r="P9559">
        <f t="shared" si="298"/>
        <v>28.94</v>
      </c>
      <c r="Q9559">
        <f t="shared" si="299"/>
        <v>29.001172282085065</v>
      </c>
      <c r="S9559">
        <f>IF(AND(M9559&lt;&gt;"",M9559&lt;&gt;18.5),5*LOG10(10^(Q9559/5+1)*W$1/(10^(M9559/5+1)))-5,Q9559)</f>
        <v>29.001172282085065</v>
      </c>
      <c r="T9559">
        <f>(F9559/E9559)*S9559</f>
        <v>0.18038047722098519</v>
      </c>
      <c r="U9559">
        <v>99825</v>
      </c>
      <c r="V9559" t="s">
        <v>5225</v>
      </c>
    </row>
    <row r="9560" spans="2:22" x14ac:dyDescent="0.25">
      <c r="B9560">
        <v>198754</v>
      </c>
      <c r="C9560" t="s">
        <v>5222</v>
      </c>
      <c r="E9560">
        <v>28.98</v>
      </c>
      <c r="F9560">
        <v>0.27</v>
      </c>
      <c r="G9560">
        <v>6.25</v>
      </c>
      <c r="H9560" t="s">
        <v>21</v>
      </c>
      <c r="I9560" t="s">
        <v>5224</v>
      </c>
      <c r="L9560">
        <v>72</v>
      </c>
      <c r="N9560">
        <v>32</v>
      </c>
      <c r="O9560" t="s">
        <v>5233</v>
      </c>
      <c r="P9560">
        <f t="shared" si="298"/>
        <v>28.98</v>
      </c>
      <c r="Q9560">
        <f t="shared" si="299"/>
        <v>29.041172282085064</v>
      </c>
      <c r="S9560">
        <f>IF(AND(M9560&lt;&gt;"",M9560&lt;&gt;18.5),5*LOG10(10^(Q9560/5+1)*W$1/(10^(M9560/5+1)))-5,Q9560)</f>
        <v>29.041172282085064</v>
      </c>
      <c r="T9560">
        <f>(F9560/E9560)*S9560</f>
        <v>0.27056992809396024</v>
      </c>
      <c r="U9560">
        <v>99825</v>
      </c>
      <c r="V9560" t="s">
        <v>5225</v>
      </c>
    </row>
    <row r="9561" spans="2:22" x14ac:dyDescent="0.25">
      <c r="B9561">
        <v>198755</v>
      </c>
      <c r="C9561" t="s">
        <v>5222</v>
      </c>
      <c r="E9561">
        <v>28.99</v>
      </c>
      <c r="F9561">
        <v>0.19</v>
      </c>
      <c r="G9561">
        <v>6.28</v>
      </c>
      <c r="H9561" t="s">
        <v>21</v>
      </c>
      <c r="I9561" t="s">
        <v>5224</v>
      </c>
      <c r="L9561">
        <v>72</v>
      </c>
      <c r="N9561">
        <v>32</v>
      </c>
      <c r="O9561" t="s">
        <v>5234</v>
      </c>
      <c r="P9561">
        <f t="shared" si="298"/>
        <v>28.99</v>
      </c>
      <c r="Q9561">
        <f t="shared" si="299"/>
        <v>29.051172282085062</v>
      </c>
      <c r="S9561">
        <f>IF(AND(M9561&lt;&gt;"",M9561&lt;&gt;18.5),5*LOG10(10^(Q9561/5+1)*W$1/(10^(M9561/5+1)))-5,Q9561)</f>
        <v>29.051172282085062</v>
      </c>
      <c r="T9561">
        <f>(F9561/E9561)*S9561</f>
        <v>0.19040092216613186</v>
      </c>
      <c r="U9561">
        <v>99825</v>
      </c>
      <c r="V9561" t="s">
        <v>5225</v>
      </c>
    </row>
    <row r="9562" spans="2:22" x14ac:dyDescent="0.25">
      <c r="B9562">
        <v>198756</v>
      </c>
      <c r="C9562" t="s">
        <v>5222</v>
      </c>
      <c r="E9562">
        <v>29</v>
      </c>
      <c r="F9562">
        <v>0.26</v>
      </c>
      <c r="G9562">
        <v>6.31</v>
      </c>
      <c r="H9562" t="s">
        <v>21</v>
      </c>
      <c r="I9562" t="s">
        <v>5224</v>
      </c>
      <c r="L9562">
        <v>72</v>
      </c>
      <c r="N9562">
        <v>32</v>
      </c>
      <c r="O9562" t="s">
        <v>5235</v>
      </c>
      <c r="P9562">
        <f t="shared" si="298"/>
        <v>29</v>
      </c>
      <c r="Q9562">
        <f t="shared" si="299"/>
        <v>29.06117228208506</v>
      </c>
      <c r="S9562">
        <f>IF(AND(M9562&lt;&gt;"",M9562&lt;&gt;18.5),5*LOG10(10^(Q9562/5+1)*W$1/(10^(M9562/5+1)))-5,Q9562)</f>
        <v>29.06117228208506</v>
      </c>
      <c r="T9562">
        <f>(F9562/E9562)*S9562</f>
        <v>0.26054844114972814</v>
      </c>
      <c r="U9562">
        <v>99825</v>
      </c>
      <c r="V9562" t="s">
        <v>5225</v>
      </c>
    </row>
    <row r="9563" spans="2:22" x14ac:dyDescent="0.25">
      <c r="B9563">
        <v>198757</v>
      </c>
      <c r="C9563" t="s">
        <v>5222</v>
      </c>
      <c r="E9563">
        <v>29.01</v>
      </c>
      <c r="F9563">
        <v>0.11</v>
      </c>
      <c r="G9563">
        <v>6.34</v>
      </c>
      <c r="H9563" t="s">
        <v>21</v>
      </c>
      <c r="I9563" t="s">
        <v>5224</v>
      </c>
      <c r="L9563">
        <v>72</v>
      </c>
      <c r="N9563">
        <v>32</v>
      </c>
      <c r="O9563" t="s">
        <v>5236</v>
      </c>
      <c r="P9563">
        <f t="shared" si="298"/>
        <v>29.01</v>
      </c>
      <c r="Q9563">
        <f t="shared" si="299"/>
        <v>29.071172282085065</v>
      </c>
      <c r="S9563">
        <f>IF(AND(M9563&lt;&gt;"",M9563&lt;&gt;18.5),5*LOG10(10^(Q9563/5+1)*W$1/(10^(M9563/5+1)))-5,Q9563)</f>
        <v>29.071172282085065</v>
      </c>
      <c r="T9563">
        <f>(F9563/E9563)*S9563</f>
        <v>0.11023195281038804</v>
      </c>
      <c r="U9563">
        <v>99825</v>
      </c>
      <c r="V9563" t="s">
        <v>5225</v>
      </c>
    </row>
    <row r="9564" spans="2:22" x14ac:dyDescent="0.25">
      <c r="B9564">
        <v>198759</v>
      </c>
      <c r="C9564" t="s">
        <v>5222</v>
      </c>
      <c r="E9564">
        <v>29.04</v>
      </c>
      <c r="F9564">
        <v>0.18</v>
      </c>
      <c r="G9564">
        <v>6.43</v>
      </c>
      <c r="H9564" t="s">
        <v>21</v>
      </c>
      <c r="I9564" t="s">
        <v>5224</v>
      </c>
      <c r="L9564">
        <v>72</v>
      </c>
      <c r="N9564">
        <v>32</v>
      </c>
      <c r="O9564" t="s">
        <v>5237</v>
      </c>
      <c r="P9564">
        <f t="shared" si="298"/>
        <v>29.04</v>
      </c>
      <c r="Q9564">
        <f t="shared" si="299"/>
        <v>29.101172282085059</v>
      </c>
      <c r="S9564">
        <f>IF(AND(M9564&lt;&gt;"",M9564&lt;&gt;18.5),5*LOG10(10^(Q9564/5+1)*W$1/(10^(M9564/5+1)))-5,Q9564)</f>
        <v>29.101172282085059</v>
      </c>
      <c r="T9564">
        <f>(F9564/E9564)*S9564</f>
        <v>0.18037916703771731</v>
      </c>
      <c r="U9564">
        <v>99825</v>
      </c>
      <c r="V9564" t="s">
        <v>5225</v>
      </c>
    </row>
    <row r="9565" spans="2:22" x14ac:dyDescent="0.25">
      <c r="B9565">
        <v>198760</v>
      </c>
      <c r="C9565" t="s">
        <v>5222</v>
      </c>
      <c r="E9565">
        <v>29.05</v>
      </c>
      <c r="F9565">
        <v>0.08</v>
      </c>
      <c r="G9565">
        <v>6.46</v>
      </c>
      <c r="H9565" t="s">
        <v>21</v>
      </c>
      <c r="I9565" t="s">
        <v>5238</v>
      </c>
      <c r="L9565">
        <v>73</v>
      </c>
      <c r="N9565">
        <v>32</v>
      </c>
      <c r="O9565" t="s">
        <v>5239</v>
      </c>
      <c r="P9565">
        <f t="shared" si="298"/>
        <v>29.05</v>
      </c>
      <c r="Q9565">
        <f t="shared" si="299"/>
        <v>29.141124100531002</v>
      </c>
      <c r="S9565">
        <f>IF(AND(M9565&lt;&gt;"",M9565&lt;&gt;18.5),5*LOG10(10^(Q9565/5+1)*W$1/(10^(M9565/5+1)))-5,Q9565)</f>
        <v>29.141124100531002</v>
      </c>
      <c r="T9565">
        <f>(F9565/E9565)*S9565</f>
        <v>8.0250944166694677E-2</v>
      </c>
      <c r="U9565">
        <v>99825</v>
      </c>
      <c r="V9565" t="s">
        <v>5225</v>
      </c>
    </row>
    <row r="9566" spans="2:22" x14ac:dyDescent="0.25">
      <c r="B9566">
        <v>198761</v>
      </c>
      <c r="C9566" t="s">
        <v>5222</v>
      </c>
      <c r="E9566">
        <v>29.06</v>
      </c>
      <c r="F9566">
        <v>0.13</v>
      </c>
      <c r="G9566">
        <v>6.49</v>
      </c>
      <c r="H9566" t="s">
        <v>21</v>
      </c>
      <c r="I9566" t="s">
        <v>5224</v>
      </c>
      <c r="L9566">
        <v>72</v>
      </c>
      <c r="N9566">
        <v>32</v>
      </c>
      <c r="O9566" t="s">
        <v>5240</v>
      </c>
      <c r="P9566">
        <f t="shared" si="298"/>
        <v>29.06</v>
      </c>
      <c r="Q9566">
        <f t="shared" si="299"/>
        <v>29.121172282085055</v>
      </c>
      <c r="S9566">
        <f>IF(AND(M9566&lt;&gt;"",M9566&lt;&gt;18.5),5*LOG10(10^(Q9566/5+1)*W$1/(10^(M9566/5+1)))-5,Q9566)</f>
        <v>29.121172282085055</v>
      </c>
      <c r="T9566">
        <f>(F9566/E9566)*S9566</f>
        <v>0.13027365439336053</v>
      </c>
      <c r="U9566">
        <v>99825</v>
      </c>
      <c r="V9566" t="s">
        <v>5225</v>
      </c>
    </row>
    <row r="9567" spans="2:22" x14ac:dyDescent="0.25">
      <c r="B9567">
        <v>198762</v>
      </c>
      <c r="C9567" t="s">
        <v>5222</v>
      </c>
      <c r="E9567">
        <v>29.08</v>
      </c>
      <c r="F9567">
        <v>0.19</v>
      </c>
      <c r="G9567">
        <v>6.55</v>
      </c>
      <c r="H9567" t="s">
        <v>21</v>
      </c>
      <c r="I9567" t="s">
        <v>5224</v>
      </c>
      <c r="L9567">
        <v>72</v>
      </c>
      <c r="N9567">
        <v>32</v>
      </c>
      <c r="O9567" t="s">
        <v>5241</v>
      </c>
      <c r="P9567">
        <f t="shared" si="298"/>
        <v>29.08</v>
      </c>
      <c r="Q9567">
        <f t="shared" si="299"/>
        <v>29.141172282085058</v>
      </c>
      <c r="S9567">
        <f>IF(AND(M9567&lt;&gt;"",M9567&lt;&gt;18.5),5*LOG10(10^(Q9567/5+1)*W$1/(10^(M9567/5+1)))-5,Q9567)</f>
        <v>29.141172282085058</v>
      </c>
      <c r="T9567">
        <f>(F9567/E9567)*S9567</f>
        <v>0.1903996813478735</v>
      </c>
      <c r="U9567">
        <v>99825</v>
      </c>
      <c r="V9567" t="s">
        <v>5225</v>
      </c>
    </row>
    <row r="9568" spans="2:22" x14ac:dyDescent="0.25">
      <c r="B9568">
        <v>198763</v>
      </c>
      <c r="C9568" t="s">
        <v>5222</v>
      </c>
      <c r="E9568">
        <v>29.08</v>
      </c>
      <c r="F9568">
        <v>0.15</v>
      </c>
      <c r="G9568">
        <v>6.55</v>
      </c>
      <c r="H9568" t="s">
        <v>21</v>
      </c>
      <c r="I9568" t="s">
        <v>5224</v>
      </c>
      <c r="L9568">
        <v>72</v>
      </c>
      <c r="N9568">
        <v>32</v>
      </c>
      <c r="O9568" t="s">
        <v>5242</v>
      </c>
      <c r="P9568">
        <f t="shared" si="298"/>
        <v>29.08</v>
      </c>
      <c r="Q9568">
        <f t="shared" si="299"/>
        <v>29.141172282085058</v>
      </c>
      <c r="S9568">
        <f>IF(AND(M9568&lt;&gt;"",M9568&lt;&gt;18.5),5*LOG10(10^(Q9568/5+1)*W$1/(10^(M9568/5+1)))-5,Q9568)</f>
        <v>29.141172282085058</v>
      </c>
      <c r="T9568">
        <f>(F9568/E9568)*S9568</f>
        <v>0.15031553790621591</v>
      </c>
      <c r="U9568">
        <v>99825</v>
      </c>
      <c r="V9568" t="s">
        <v>5225</v>
      </c>
    </row>
    <row r="9569" spans="1:22" x14ac:dyDescent="0.25">
      <c r="B9569">
        <v>198764</v>
      </c>
      <c r="C9569" t="s">
        <v>5222</v>
      </c>
      <c r="E9569">
        <v>29.08</v>
      </c>
      <c r="F9569">
        <v>0.14000000000000001</v>
      </c>
      <c r="G9569">
        <v>6.55</v>
      </c>
      <c r="H9569" t="s">
        <v>21</v>
      </c>
      <c r="I9569" t="s">
        <v>5224</v>
      </c>
      <c r="L9569">
        <v>72</v>
      </c>
      <c r="N9569">
        <v>32</v>
      </c>
      <c r="O9569" t="s">
        <v>5243</v>
      </c>
      <c r="P9569">
        <f t="shared" si="298"/>
        <v>29.08</v>
      </c>
      <c r="Q9569">
        <f t="shared" si="299"/>
        <v>29.141172282085058</v>
      </c>
      <c r="S9569">
        <f>IF(AND(M9569&lt;&gt;"",M9569&lt;&gt;18.5),5*LOG10(10^(Q9569/5+1)*W$1/(10^(M9569/5+1)))-5,Q9569)</f>
        <v>29.141172282085058</v>
      </c>
      <c r="T9569">
        <f>(F9569/E9569)*S9569</f>
        <v>0.14029450204580154</v>
      </c>
      <c r="U9569">
        <v>99825</v>
      </c>
      <c r="V9569" t="s">
        <v>5225</v>
      </c>
    </row>
    <row r="9570" spans="1:22" x14ac:dyDescent="0.25">
      <c r="A9570" t="s">
        <v>47</v>
      </c>
      <c r="B9570">
        <v>198765</v>
      </c>
      <c r="C9570" t="s">
        <v>5222</v>
      </c>
      <c r="E9570">
        <v>29.09</v>
      </c>
      <c r="F9570">
        <v>0.06</v>
      </c>
      <c r="G9570">
        <v>6.58</v>
      </c>
      <c r="H9570" t="s">
        <v>21</v>
      </c>
      <c r="I9570" t="s">
        <v>3076</v>
      </c>
      <c r="L9570">
        <v>73.8</v>
      </c>
      <c r="N9570">
        <v>37</v>
      </c>
      <c r="O9570" t="s">
        <v>5223</v>
      </c>
      <c r="P9570">
        <f t="shared" si="298"/>
        <v>29.09</v>
      </c>
      <c r="Q9570">
        <f t="shared" si="299"/>
        <v>29.20479160904393</v>
      </c>
      <c r="S9570">
        <f>IF(AND(M9570&lt;&gt;"",M9570&lt;&gt;18.5),5*LOG10(10^(Q9570/5+1)*W$1/(10^(M9570/5+1)))-5,Q9570)</f>
        <v>29.20479160904393</v>
      </c>
      <c r="T9570">
        <f>(F9570/E9570)*S9570</f>
        <v>6.0236765092562247E-2</v>
      </c>
      <c r="U9570">
        <v>99825</v>
      </c>
      <c r="V9570" t="s">
        <v>5225</v>
      </c>
    </row>
    <row r="9571" spans="1:22" x14ac:dyDescent="0.25">
      <c r="B9571">
        <v>198766</v>
      </c>
      <c r="C9571" t="s">
        <v>5222</v>
      </c>
      <c r="E9571">
        <v>29.1</v>
      </c>
      <c r="F9571">
        <v>0.08</v>
      </c>
      <c r="G9571">
        <v>6.61</v>
      </c>
      <c r="H9571" t="s">
        <v>21</v>
      </c>
      <c r="I9571" t="s">
        <v>5238</v>
      </c>
      <c r="L9571">
        <v>73</v>
      </c>
      <c r="N9571">
        <v>32</v>
      </c>
      <c r="O9571" t="s">
        <v>5244</v>
      </c>
      <c r="P9571">
        <f t="shared" si="298"/>
        <v>29.1</v>
      </c>
      <c r="Q9571">
        <f t="shared" si="299"/>
        <v>29.191124100530999</v>
      </c>
      <c r="S9571">
        <f>IF(AND(M9571&lt;&gt;"",M9571&lt;&gt;18.5),5*LOG10(10^(Q9571/5+1)*W$1/(10^(M9571/5+1)))-5,Q9571)</f>
        <v>29.191124100530999</v>
      </c>
      <c r="T9571">
        <f>(F9571/E9571)*S9571</f>
        <v>8.0250512991150505E-2</v>
      </c>
      <c r="U9571">
        <v>99825</v>
      </c>
      <c r="V9571" t="s">
        <v>5225</v>
      </c>
    </row>
    <row r="9572" spans="1:22" x14ac:dyDescent="0.25">
      <c r="B9572">
        <v>198767</v>
      </c>
      <c r="C9572" t="s">
        <v>5222</v>
      </c>
      <c r="E9572">
        <v>29.11</v>
      </c>
      <c r="F9572">
        <v>0.27</v>
      </c>
      <c r="G9572">
        <v>6.64</v>
      </c>
      <c r="H9572" t="s">
        <v>21</v>
      </c>
      <c r="I9572" t="s">
        <v>5224</v>
      </c>
      <c r="L9572">
        <v>72</v>
      </c>
      <c r="N9572">
        <v>32</v>
      </c>
      <c r="O9572" t="s">
        <v>5245</v>
      </c>
      <c r="P9572">
        <f t="shared" si="298"/>
        <v>29.11</v>
      </c>
      <c r="Q9572">
        <f t="shared" si="299"/>
        <v>29.17117228208506</v>
      </c>
      <c r="S9572">
        <f>IF(AND(M9572&lt;&gt;"",M9572&lt;&gt;18.5),5*LOG10(10^(Q9572/5+1)*W$1/(10^(M9572/5+1)))-5,Q9572)</f>
        <v>29.17117228208506</v>
      </c>
      <c r="T9572">
        <f>(F9572/E9572)*S9572</f>
        <v>0.27056738289807508</v>
      </c>
      <c r="U9572">
        <v>99825</v>
      </c>
      <c r="V9572" t="s">
        <v>5225</v>
      </c>
    </row>
    <row r="9573" spans="1:22" x14ac:dyDescent="0.25">
      <c r="B9573">
        <v>198769</v>
      </c>
      <c r="C9573" t="s">
        <v>5222</v>
      </c>
      <c r="E9573">
        <v>29.13</v>
      </c>
      <c r="F9573">
        <v>0.01</v>
      </c>
      <c r="G9573">
        <v>6.69</v>
      </c>
      <c r="H9573" t="s">
        <v>21</v>
      </c>
      <c r="I9573" t="s">
        <v>382</v>
      </c>
      <c r="K9573">
        <v>8.0400000000000003E-4</v>
      </c>
      <c r="L9573">
        <v>70</v>
      </c>
      <c r="N9573">
        <v>32</v>
      </c>
      <c r="O9573" t="s">
        <v>5246</v>
      </c>
      <c r="P9573">
        <f t="shared" si="298"/>
        <v>29.12825483764405</v>
      </c>
      <c r="Q9573">
        <f t="shared" si="299"/>
        <v>29.12825483764405</v>
      </c>
      <c r="S9573">
        <f>IF(AND(M9573&lt;&gt;"",M9573&lt;&gt;18.5),5*LOG10(10^(Q9573/5+1)*W$1/(10^(M9573/5+1)))-5,Q9573)</f>
        <v>29.12825483764405</v>
      </c>
      <c r="T9573">
        <f>(F9573/E9573)*S9573</f>
        <v>9.9994009054734136E-3</v>
      </c>
      <c r="U9573">
        <v>99825</v>
      </c>
      <c r="V9573" t="s">
        <v>5225</v>
      </c>
    </row>
    <row r="9574" spans="1:22" x14ac:dyDescent="0.25">
      <c r="B9574">
        <v>198770</v>
      </c>
      <c r="C9574" t="s">
        <v>5222</v>
      </c>
      <c r="E9574">
        <v>29.17</v>
      </c>
      <c r="F9574">
        <v>0.19</v>
      </c>
      <c r="G9574">
        <v>6.82</v>
      </c>
      <c r="H9574" t="s">
        <v>21</v>
      </c>
      <c r="I9574" t="s">
        <v>5224</v>
      </c>
      <c r="L9574">
        <v>72</v>
      </c>
      <c r="N9574">
        <v>32</v>
      </c>
      <c r="O9574" t="s">
        <v>5247</v>
      </c>
      <c r="P9574">
        <f t="shared" si="298"/>
        <v>29.17</v>
      </c>
      <c r="Q9574">
        <f t="shared" si="299"/>
        <v>29.231172282085069</v>
      </c>
      <c r="S9574">
        <f>IF(AND(M9574&lt;&gt;"",M9574&lt;&gt;18.5),5*LOG10(10^(Q9574/5+1)*W$1/(10^(M9574/5+1)))-5,Q9574)</f>
        <v>29.231172282085069</v>
      </c>
      <c r="T9574">
        <f>(F9574/E9574)*S9574</f>
        <v>0.19039844818636142</v>
      </c>
      <c r="U9574">
        <v>99825</v>
      </c>
      <c r="V9574" t="s">
        <v>5225</v>
      </c>
    </row>
    <row r="9575" spans="1:22" x14ac:dyDescent="0.25">
      <c r="B9575">
        <v>198771</v>
      </c>
      <c r="C9575" t="s">
        <v>5222</v>
      </c>
      <c r="E9575">
        <v>29.17</v>
      </c>
      <c r="F9575">
        <v>0.15</v>
      </c>
      <c r="G9575">
        <v>6.82</v>
      </c>
      <c r="H9575" t="s">
        <v>21</v>
      </c>
      <c r="I9575" t="s">
        <v>5224</v>
      </c>
      <c r="L9575">
        <v>72</v>
      </c>
      <c r="N9575">
        <v>32</v>
      </c>
      <c r="O9575" t="s">
        <v>5248</v>
      </c>
      <c r="P9575">
        <f t="shared" si="298"/>
        <v>29.17</v>
      </c>
      <c r="Q9575">
        <f t="shared" si="299"/>
        <v>29.231172282085069</v>
      </c>
      <c r="S9575">
        <f>IF(AND(M9575&lt;&gt;"",M9575&lt;&gt;18.5),5*LOG10(10^(Q9575/5+1)*W$1/(10^(M9575/5+1)))-5,Q9575)</f>
        <v>29.231172282085069</v>
      </c>
      <c r="T9575">
        <f>(F9575/E9575)*S9575</f>
        <v>0.15031456435765375</v>
      </c>
      <c r="U9575">
        <v>99825</v>
      </c>
      <c r="V9575" t="s">
        <v>5225</v>
      </c>
    </row>
    <row r="9576" spans="1:22" x14ac:dyDescent="0.25">
      <c r="B9576">
        <v>198772</v>
      </c>
      <c r="C9576" t="s">
        <v>5222</v>
      </c>
      <c r="E9576">
        <v>29.23</v>
      </c>
      <c r="F9576">
        <v>7.0000000000000007E-2</v>
      </c>
      <c r="G9576">
        <v>7.01</v>
      </c>
      <c r="H9576" t="s">
        <v>21</v>
      </c>
      <c r="I9576" t="s">
        <v>5238</v>
      </c>
      <c r="L9576">
        <v>73</v>
      </c>
      <c r="N9576">
        <v>32</v>
      </c>
      <c r="O9576" t="s">
        <v>5249</v>
      </c>
      <c r="P9576">
        <f t="shared" si="298"/>
        <v>29.23</v>
      </c>
      <c r="Q9576">
        <f t="shared" si="299"/>
        <v>29.321124100531001</v>
      </c>
      <c r="S9576">
        <f>IF(AND(M9576&lt;&gt;"",M9576&lt;&gt;18.5),5*LOG10(10^(Q9576/5+1)*W$1/(10^(M9576/5+1)))-5,Q9576)</f>
        <v>29.321124100531001</v>
      </c>
      <c r="T9576">
        <f>(F9576/E9576)*S9576</f>
        <v>7.0218223983481709E-2</v>
      </c>
      <c r="U9576">
        <v>99825</v>
      </c>
      <c r="V9576" t="s">
        <v>5225</v>
      </c>
    </row>
    <row r="9577" spans="1:22" x14ac:dyDescent="0.25">
      <c r="B9577">
        <v>199752</v>
      </c>
      <c r="C9577" t="s">
        <v>5250</v>
      </c>
      <c r="E9577">
        <v>32.54</v>
      </c>
      <c r="F9577">
        <v>0.22</v>
      </c>
      <c r="G9577">
        <v>31.9</v>
      </c>
      <c r="H9577" t="s">
        <v>21</v>
      </c>
      <c r="I9577" t="s">
        <v>62</v>
      </c>
      <c r="K9577">
        <v>9.4800000000000006E-3</v>
      </c>
      <c r="L9577">
        <v>74.2</v>
      </c>
      <c r="N9577">
        <v>30</v>
      </c>
      <c r="O9577" t="s">
        <v>27</v>
      </c>
      <c r="P9577">
        <f t="shared" si="298"/>
        <v>32.519511404778932</v>
      </c>
      <c r="Q9577">
        <f t="shared" si="299"/>
        <v>32.646040731102786</v>
      </c>
      <c r="S9577">
        <f>IF(AND(M9577&lt;&gt;"",M9577&lt;&gt;18.5),5*LOG10(10^(Q9577/5+1)*W$1/(10^(M9577/5+1)))-5,Q9577)</f>
        <v>32.646040731102786</v>
      </c>
      <c r="T9577">
        <f>(F9577/E9577)*S9577</f>
        <v>0.22071693180217006</v>
      </c>
      <c r="U9577">
        <v>100535</v>
      </c>
      <c r="V9577" t="s">
        <v>5251</v>
      </c>
    </row>
    <row r="9578" spans="1:22" x14ac:dyDescent="0.25">
      <c r="B9578">
        <v>199753</v>
      </c>
      <c r="C9578" t="s">
        <v>5250</v>
      </c>
      <c r="E9578">
        <v>32.619999999999997</v>
      </c>
      <c r="F9578">
        <v>0.26</v>
      </c>
      <c r="G9578">
        <v>33.1</v>
      </c>
      <c r="H9578" t="s">
        <v>21</v>
      </c>
      <c r="I9578" t="s">
        <v>62</v>
      </c>
      <c r="K9578">
        <v>9.4800000000000006E-3</v>
      </c>
      <c r="L9578">
        <v>74.2</v>
      </c>
      <c r="N9578">
        <v>30</v>
      </c>
      <c r="O9578" t="s">
        <v>27</v>
      </c>
      <c r="P9578">
        <f t="shared" si="298"/>
        <v>32.599511404778923</v>
      </c>
      <c r="Q9578">
        <f t="shared" si="299"/>
        <v>32.726040731102778</v>
      </c>
      <c r="S9578">
        <f>IF(AND(M9578&lt;&gt;"",M9578&lt;&gt;18.5),5*LOG10(10^(Q9578/5+1)*W$1/(10^(M9578/5+1)))-5,Q9578)</f>
        <v>32.726040731102778</v>
      </c>
      <c r="T9578">
        <f>(F9578/E9578)*S9578</f>
        <v>0.26084520509156106</v>
      </c>
      <c r="U9578">
        <v>100535</v>
      </c>
      <c r="V9578" t="s">
        <v>5252</v>
      </c>
    </row>
    <row r="9579" spans="1:22" x14ac:dyDescent="0.25">
      <c r="B9579">
        <v>199754</v>
      </c>
      <c r="C9579" t="s">
        <v>5250</v>
      </c>
      <c r="E9579">
        <v>32.9</v>
      </c>
      <c r="F9579">
        <v>0.16</v>
      </c>
      <c r="G9579">
        <v>37.700000000000003</v>
      </c>
      <c r="H9579" t="s">
        <v>21</v>
      </c>
      <c r="I9579" t="s">
        <v>524</v>
      </c>
      <c r="K9579">
        <v>9.4800000000000006E-3</v>
      </c>
      <c r="L9579">
        <v>72</v>
      </c>
      <c r="N9579">
        <v>28</v>
      </c>
      <c r="P9579">
        <f t="shared" si="298"/>
        <v>32.879511404778931</v>
      </c>
      <c r="Q9579">
        <f t="shared" si="299"/>
        <v>32.940683686863991</v>
      </c>
      <c r="S9579">
        <f>IF(AND(M9579&lt;&gt;"",M9579&lt;&gt;18.5),5*LOG10(10^(Q9579/5+1)*W$1/(10^(M9579/5+1)))-5,Q9579)</f>
        <v>32.940683686863991</v>
      </c>
      <c r="T9579">
        <f>(F9579/E9579)*S9579</f>
        <v>0.16019785379629906</v>
      </c>
      <c r="U9579">
        <v>100535</v>
      </c>
      <c r="V9579" t="s">
        <v>5251</v>
      </c>
    </row>
    <row r="9580" spans="1:22" x14ac:dyDescent="0.25">
      <c r="B9580">
        <v>199755</v>
      </c>
      <c r="C9580" t="s">
        <v>5250</v>
      </c>
      <c r="E9580">
        <v>32.94</v>
      </c>
      <c r="F9580">
        <v>0.14000000000000001</v>
      </c>
      <c r="G9580">
        <v>38.4</v>
      </c>
      <c r="H9580" t="s">
        <v>21</v>
      </c>
      <c r="I9580" t="s">
        <v>2964</v>
      </c>
      <c r="K9580">
        <v>9.4800000000000006E-3</v>
      </c>
      <c r="L9580">
        <v>72</v>
      </c>
      <c r="N9580">
        <v>29</v>
      </c>
      <c r="P9580">
        <f t="shared" si="298"/>
        <v>32.91951140477893</v>
      </c>
      <c r="Q9580">
        <f t="shared" si="299"/>
        <v>32.980683686863991</v>
      </c>
      <c r="S9580">
        <f>IF(AND(M9580&lt;&gt;"",M9580&lt;&gt;18.5),5*LOG10(10^(Q9580/5+1)*W$1/(10^(M9580/5+1)))-5,Q9580)</f>
        <v>32.980683686863991</v>
      </c>
      <c r="T9580">
        <f>(F9580/E9580)*S9580</f>
        <v>0.14017291184459499</v>
      </c>
      <c r="U9580">
        <v>100535</v>
      </c>
      <c r="V9580" t="s">
        <v>5251</v>
      </c>
    </row>
    <row r="9581" spans="1:22" x14ac:dyDescent="0.25">
      <c r="B9581">
        <v>199756</v>
      </c>
      <c r="C9581" t="s">
        <v>5250</v>
      </c>
      <c r="E9581">
        <v>33.06</v>
      </c>
      <c r="F9581">
        <v>0.04</v>
      </c>
      <c r="G9581">
        <v>40.9</v>
      </c>
      <c r="H9581" t="s">
        <v>21</v>
      </c>
      <c r="I9581" t="s">
        <v>385</v>
      </c>
      <c r="L9581">
        <v>72</v>
      </c>
      <c r="N9581">
        <v>33</v>
      </c>
      <c r="O9581" t="s">
        <v>386</v>
      </c>
      <c r="P9581">
        <f t="shared" si="298"/>
        <v>33.06</v>
      </c>
      <c r="Q9581">
        <f t="shared" si="299"/>
        <v>33.121172282085062</v>
      </c>
      <c r="S9581">
        <f>IF(AND(M9581&lt;&gt;"",M9581&lt;&gt;18.5),5*LOG10(10^(Q9581/5+1)*W$1/(10^(M9581/5+1)))-5,Q9581)</f>
        <v>33.121172282085062</v>
      </c>
      <c r="T9581">
        <f>(F9581/E9581)*S9581</f>
        <v>4.0074013650435641E-2</v>
      </c>
      <c r="U9581">
        <v>100535</v>
      </c>
      <c r="V9581" t="s">
        <v>5251</v>
      </c>
    </row>
    <row r="9582" spans="1:22" x14ac:dyDescent="0.25">
      <c r="B9582">
        <v>199757</v>
      </c>
      <c r="C9582" t="s">
        <v>5250</v>
      </c>
      <c r="E9582">
        <v>33.119999999999997</v>
      </c>
      <c r="F9582">
        <v>0.25</v>
      </c>
      <c r="G9582">
        <v>41.7</v>
      </c>
      <c r="H9582" t="s">
        <v>21</v>
      </c>
      <c r="I9582" t="s">
        <v>65</v>
      </c>
      <c r="K9582">
        <v>9.4800000000000006E-3</v>
      </c>
      <c r="L9582">
        <v>70</v>
      </c>
      <c r="N9582">
        <v>33</v>
      </c>
      <c r="O9582" t="s">
        <v>27</v>
      </c>
      <c r="P9582">
        <f t="shared" si="298"/>
        <v>33.09951140477893</v>
      </c>
      <c r="Q9582">
        <f t="shared" si="299"/>
        <v>33.09951140477893</v>
      </c>
      <c r="S9582">
        <f>IF(AND(M9582&lt;&gt;"",M9582&lt;&gt;18.5),5*LOG10(10^(Q9582/5+1)*W$1/(10^(M9582/5+1)))-5,Q9582)</f>
        <v>33.09951140477893</v>
      </c>
      <c r="T9582">
        <f>(F9582/E9582)*S9582</f>
        <v>0.24984534574863324</v>
      </c>
      <c r="U9582">
        <v>100535</v>
      </c>
      <c r="V9582" t="s">
        <v>5251</v>
      </c>
    </row>
    <row r="9583" spans="1:22" x14ac:dyDescent="0.25">
      <c r="B9583">
        <v>199758</v>
      </c>
      <c r="C9583" t="s">
        <v>5250</v>
      </c>
      <c r="E9583">
        <v>33.119999999999997</v>
      </c>
      <c r="F9583">
        <v>0.04</v>
      </c>
      <c r="G9583">
        <v>41.7</v>
      </c>
      <c r="H9583" t="s">
        <v>21</v>
      </c>
      <c r="I9583" t="s">
        <v>84</v>
      </c>
      <c r="K9583">
        <v>9.4800000000000006E-3</v>
      </c>
      <c r="L9583">
        <v>72</v>
      </c>
      <c r="N9583">
        <v>31</v>
      </c>
      <c r="P9583">
        <f t="shared" si="298"/>
        <v>33.09951140477893</v>
      </c>
      <c r="Q9583">
        <f t="shared" si="299"/>
        <v>33.160683686863997</v>
      </c>
      <c r="S9583">
        <f>IF(AND(M9583&lt;&gt;"",M9583&lt;&gt;18.5),5*LOG10(10^(Q9583/5+1)*W$1/(10^(M9583/5+1)))-5,Q9583)</f>
        <v>33.160683686863997</v>
      </c>
      <c r="T9583">
        <f>(F9583/E9583)*S9583</f>
        <v>4.0049134887516907E-2</v>
      </c>
      <c r="U9583">
        <v>100535</v>
      </c>
      <c r="V9583" t="s">
        <v>5251</v>
      </c>
    </row>
    <row r="9584" spans="1:22" x14ac:dyDescent="0.25">
      <c r="B9584">
        <v>199759</v>
      </c>
      <c r="C9584" t="s">
        <v>5250</v>
      </c>
      <c r="E9584">
        <v>33.17</v>
      </c>
      <c r="F9584">
        <v>0.28000000000000003</v>
      </c>
      <c r="G9584">
        <v>42.6</v>
      </c>
      <c r="H9584" t="s">
        <v>21</v>
      </c>
      <c r="I9584" t="s">
        <v>656</v>
      </c>
      <c r="K9584">
        <v>9.4800000000000006E-3</v>
      </c>
      <c r="L9584">
        <v>72</v>
      </c>
      <c r="N9584">
        <v>26</v>
      </c>
      <c r="P9584">
        <f t="shared" si="298"/>
        <v>33.149511404778934</v>
      </c>
      <c r="Q9584">
        <f t="shared" si="299"/>
        <v>33.210683686863995</v>
      </c>
      <c r="S9584">
        <f>IF(AND(M9584&lt;&gt;"",M9584&lt;&gt;18.5),5*LOG10(10^(Q9584/5+1)*W$1/(10^(M9584/5+1)))-5,Q9584)</f>
        <v>33.210683686863995</v>
      </c>
      <c r="T9584">
        <f>(F9584/E9584)*S9584</f>
        <v>0.2803434257558613</v>
      </c>
      <c r="U9584">
        <v>100535</v>
      </c>
      <c r="V9584" t="s">
        <v>5251</v>
      </c>
    </row>
    <row r="9585" spans="2:22" x14ac:dyDescent="0.25">
      <c r="B9585">
        <v>199760</v>
      </c>
      <c r="C9585" t="s">
        <v>5250</v>
      </c>
      <c r="E9585">
        <v>33.200000000000003</v>
      </c>
      <c r="F9585">
        <v>0.08</v>
      </c>
      <c r="G9585">
        <v>43.7</v>
      </c>
      <c r="H9585" t="s">
        <v>21</v>
      </c>
      <c r="I9585" t="s">
        <v>18</v>
      </c>
      <c r="L9585">
        <v>74.400000000000006</v>
      </c>
      <c r="N9585">
        <v>33</v>
      </c>
      <c r="P9585">
        <f t="shared" si="298"/>
        <v>33.200000000000003</v>
      </c>
      <c r="Q9585">
        <f t="shared" si="299"/>
        <v>33.332374477658114</v>
      </c>
      <c r="S9585">
        <f>IF(AND(M9585&lt;&gt;"",M9585&lt;&gt;18.5),5*LOG10(10^(Q9585/5+1)*W$1/(10^(M9585/5+1)))-5,Q9585)</f>
        <v>33.332374477658114</v>
      </c>
      <c r="T9585">
        <f>(F9585/E9585)*S9585</f>
        <v>8.0318974644959309E-2</v>
      </c>
      <c r="U9585">
        <v>100535</v>
      </c>
      <c r="V9585" t="s">
        <v>5251</v>
      </c>
    </row>
    <row r="9586" spans="2:22" x14ac:dyDescent="0.25">
      <c r="B9586">
        <v>199761</v>
      </c>
      <c r="C9586" t="s">
        <v>5250</v>
      </c>
      <c r="E9586">
        <v>33.229999999999997</v>
      </c>
      <c r="F9586">
        <v>0.22</v>
      </c>
      <c r="G9586">
        <v>43.8</v>
      </c>
      <c r="H9586" t="s">
        <v>21</v>
      </c>
      <c r="I9586" t="s">
        <v>179</v>
      </c>
      <c r="K9586">
        <v>9.4800000000000006E-3</v>
      </c>
      <c r="L9586">
        <v>70</v>
      </c>
      <c r="N9586">
        <v>28</v>
      </c>
      <c r="O9586" t="s">
        <v>88</v>
      </c>
      <c r="P9586">
        <f t="shared" si="298"/>
        <v>33.209511404778929</v>
      </c>
      <c r="Q9586">
        <f t="shared" si="299"/>
        <v>33.209511404778929</v>
      </c>
      <c r="S9586">
        <f>IF(AND(M9586&lt;&gt;"",M9586&lt;&gt;18.5),5*LOG10(10^(Q9586/5+1)*W$1/(10^(M9586/5+1)))-5,Q9586)</f>
        <v>33.209511404778929</v>
      </c>
      <c r="T9586">
        <f>(F9586/E9586)*S9586</f>
        <v>0.21986435477133207</v>
      </c>
      <c r="U9586">
        <v>100535</v>
      </c>
      <c r="V9586" t="s">
        <v>5251</v>
      </c>
    </row>
    <row r="9587" spans="2:22" x14ac:dyDescent="0.25">
      <c r="B9587">
        <v>199762</v>
      </c>
      <c r="C9587" t="s">
        <v>5250</v>
      </c>
      <c r="E9587">
        <v>33.229999999999997</v>
      </c>
      <c r="F9587">
        <v>0.03</v>
      </c>
      <c r="G9587">
        <v>43.8</v>
      </c>
      <c r="H9587" t="s">
        <v>21</v>
      </c>
      <c r="I9587" t="s">
        <v>84</v>
      </c>
      <c r="K9587">
        <v>9.4800000000000006E-3</v>
      </c>
      <c r="L9587">
        <v>72</v>
      </c>
      <c r="N9587">
        <v>31</v>
      </c>
      <c r="O9587" t="s">
        <v>89</v>
      </c>
      <c r="P9587">
        <f t="shared" si="298"/>
        <v>33.209511404778929</v>
      </c>
      <c r="Q9587">
        <f t="shared" si="299"/>
        <v>33.27068368686399</v>
      </c>
      <c r="S9587">
        <f>IF(AND(M9587&lt;&gt;"",M9587&lt;&gt;18.5),5*LOG10(10^(Q9587/5+1)*W$1/(10^(M9587/5+1)))-5,Q9587)</f>
        <v>33.27068368686399</v>
      </c>
      <c r="T9587">
        <f>(F9587/E9587)*S9587</f>
        <v>3.0036729178631351E-2</v>
      </c>
      <c r="U9587">
        <v>100535</v>
      </c>
      <c r="V9587" t="s">
        <v>5252</v>
      </c>
    </row>
    <row r="9588" spans="2:22" x14ac:dyDescent="0.25">
      <c r="B9588">
        <v>199763</v>
      </c>
      <c r="C9588" t="s">
        <v>5250</v>
      </c>
      <c r="E9588">
        <v>33.21</v>
      </c>
      <c r="F9588">
        <v>0.17</v>
      </c>
      <c r="G9588">
        <v>43.9</v>
      </c>
      <c r="H9588" t="s">
        <v>21</v>
      </c>
      <c r="I9588" t="s">
        <v>181</v>
      </c>
      <c r="L9588">
        <v>70.8</v>
      </c>
      <c r="N9588">
        <v>28</v>
      </c>
      <c r="P9588">
        <f t="shared" si="298"/>
        <v>33.21</v>
      </c>
      <c r="Q9588">
        <f t="shared" si="299"/>
        <v>33.234676088377569</v>
      </c>
      <c r="S9588">
        <f>IF(AND(M9588&lt;&gt;"",M9588&lt;&gt;18.5),5*LOG10(10^(Q9588/5+1)*W$1/(10^(M9588/5+1)))-5,Q9588)</f>
        <v>33.234676088377569</v>
      </c>
      <c r="T9588">
        <f>(F9588/E9588)*S9588</f>
        <v>0.17012631541777137</v>
      </c>
      <c r="U9588">
        <v>100535</v>
      </c>
      <c r="V9588" t="s">
        <v>5251</v>
      </c>
    </row>
    <row r="9589" spans="2:22" x14ac:dyDescent="0.25">
      <c r="B9589">
        <v>199764</v>
      </c>
      <c r="C9589" t="s">
        <v>5250</v>
      </c>
      <c r="E9589">
        <v>33.25</v>
      </c>
      <c r="F9589">
        <v>0.2</v>
      </c>
      <c r="G9589">
        <v>44.2</v>
      </c>
      <c r="H9589" t="s">
        <v>21</v>
      </c>
      <c r="I9589" t="s">
        <v>64</v>
      </c>
      <c r="K9589">
        <v>9.3509999999999999E-3</v>
      </c>
      <c r="L9589">
        <v>70</v>
      </c>
      <c r="N9589">
        <v>38</v>
      </c>
      <c r="O9589" t="s">
        <v>27</v>
      </c>
      <c r="P9589">
        <f t="shared" si="298"/>
        <v>33.229788911852289</v>
      </c>
      <c r="Q9589">
        <f t="shared" si="299"/>
        <v>33.229788911852289</v>
      </c>
      <c r="S9589">
        <f>IF(AND(M9589&lt;&gt;"",M9589&lt;&gt;18.5),5*LOG10(10^(Q9589/5+1)*W$1/(10^(M9589/5+1)))-5,Q9589)</f>
        <v>33.229788911852289</v>
      </c>
      <c r="T9589">
        <f>(F9589/E9589)*S9589</f>
        <v>0.1998784295449762</v>
      </c>
      <c r="U9589">
        <v>100535</v>
      </c>
      <c r="V9589" t="s">
        <v>5251</v>
      </c>
    </row>
    <row r="9590" spans="2:22" x14ac:dyDescent="0.25">
      <c r="B9590">
        <v>199765</v>
      </c>
      <c r="C9590" t="s">
        <v>5250</v>
      </c>
      <c r="E9590">
        <v>33.299999999999997</v>
      </c>
      <c r="F9590">
        <v>0.23</v>
      </c>
      <c r="G9590">
        <v>45.2</v>
      </c>
      <c r="H9590" t="s">
        <v>21</v>
      </c>
      <c r="I9590" t="s">
        <v>85</v>
      </c>
      <c r="K9590">
        <v>1.03E-2</v>
      </c>
      <c r="L9590">
        <v>73.8</v>
      </c>
      <c r="N9590">
        <v>34</v>
      </c>
      <c r="O9590" t="s">
        <v>86</v>
      </c>
      <c r="P9590">
        <f t="shared" si="298"/>
        <v>33.277748235053878</v>
      </c>
      <c r="Q9590">
        <f t="shared" si="299"/>
        <v>33.392539844097804</v>
      </c>
      <c r="S9590">
        <f>IF(AND(M9590&lt;&gt;"",M9590&lt;&gt;18.5),5*LOG10(10^(Q9590/5+1)*W$1/(10^(M9590/5+1)))-5,Q9590)</f>
        <v>33.392539844097804</v>
      </c>
      <c r="T9590">
        <f>(F9590/E9590)*S9590</f>
        <v>0.23063916408836324</v>
      </c>
      <c r="U9590">
        <v>100535</v>
      </c>
      <c r="V9590" t="s">
        <v>5252</v>
      </c>
    </row>
    <row r="9591" spans="2:22" x14ac:dyDescent="0.25">
      <c r="B9591">
        <v>199766</v>
      </c>
      <c r="C9591" t="s">
        <v>5250</v>
      </c>
      <c r="E9591">
        <v>33.299999999999997</v>
      </c>
      <c r="F9591">
        <v>0.25</v>
      </c>
      <c r="G9591">
        <v>45.3</v>
      </c>
      <c r="H9591" t="s">
        <v>21</v>
      </c>
      <c r="I9591" t="s">
        <v>65</v>
      </c>
      <c r="K9591">
        <v>9.4800000000000006E-3</v>
      </c>
      <c r="L9591">
        <v>70</v>
      </c>
      <c r="N9591">
        <v>33</v>
      </c>
      <c r="O9591" t="s">
        <v>27</v>
      </c>
      <c r="P9591">
        <f t="shared" si="298"/>
        <v>33.279511404778937</v>
      </c>
      <c r="Q9591">
        <f t="shared" si="299"/>
        <v>33.279511404778937</v>
      </c>
      <c r="S9591">
        <f>IF(AND(M9591&lt;&gt;"",M9591&lt;&gt;18.5),5*LOG10(10^(Q9591/5+1)*W$1/(10^(M9591/5+1)))-5,Q9591)</f>
        <v>33.279511404778937</v>
      </c>
      <c r="T9591">
        <f>(F9591/E9591)*S9591</f>
        <v>0.24984618171755962</v>
      </c>
      <c r="U9591">
        <v>100535</v>
      </c>
      <c r="V9591" t="s">
        <v>5252</v>
      </c>
    </row>
    <row r="9592" spans="2:22" x14ac:dyDescent="0.25">
      <c r="B9592">
        <v>199767</v>
      </c>
      <c r="C9592" t="s">
        <v>5250</v>
      </c>
      <c r="E9592">
        <v>33.36</v>
      </c>
      <c r="F9592">
        <v>0.23</v>
      </c>
      <c r="G9592">
        <v>46.5</v>
      </c>
      <c r="H9592" t="s">
        <v>21</v>
      </c>
      <c r="I9592" t="s">
        <v>85</v>
      </c>
      <c r="K9592">
        <v>1.0500000000000001E-2</v>
      </c>
      <c r="L9592">
        <v>73.8</v>
      </c>
      <c r="N9592">
        <v>34</v>
      </c>
      <c r="O9592" t="s">
        <v>86</v>
      </c>
      <c r="P9592">
        <f t="shared" si="298"/>
        <v>33.337318410743393</v>
      </c>
      <c r="Q9592">
        <f t="shared" si="299"/>
        <v>33.45211001978732</v>
      </c>
      <c r="S9592">
        <f>IF(AND(M9592&lt;&gt;"",M9592&lt;&gt;18.5),5*LOG10(10^(Q9592/5+1)*W$1/(10^(M9592/5+1)))-5,Q9592)</f>
        <v>33.45211001978732</v>
      </c>
      <c r="T9592">
        <f>(F9592/E9592)*S9592</f>
        <v>0.23063505109565599</v>
      </c>
      <c r="U9592">
        <v>100535</v>
      </c>
      <c r="V9592" t="s">
        <v>5251</v>
      </c>
    </row>
    <row r="9593" spans="2:22" x14ac:dyDescent="0.25">
      <c r="B9593">
        <v>199768</v>
      </c>
      <c r="C9593" t="s">
        <v>5250</v>
      </c>
      <c r="E9593">
        <v>33.409999999999997</v>
      </c>
      <c r="F9593">
        <v>0.31</v>
      </c>
      <c r="G9593">
        <v>47.7</v>
      </c>
      <c r="H9593" t="s">
        <v>21</v>
      </c>
      <c r="I9593" t="s">
        <v>87</v>
      </c>
      <c r="K9593">
        <v>9.4800000000000006E-3</v>
      </c>
      <c r="L9593">
        <v>65</v>
      </c>
      <c r="N9593">
        <v>29</v>
      </c>
      <c r="O9593" t="s">
        <v>37</v>
      </c>
      <c r="P9593">
        <f t="shared" si="298"/>
        <v>33.389511404778929</v>
      </c>
      <c r="Q9593">
        <f t="shared" si="299"/>
        <v>33.228587987921927</v>
      </c>
      <c r="S9593">
        <f>IF(AND(M9593&lt;&gt;"",M9593&lt;&gt;18.5),5*LOG10(10^(Q9593/5+1)*W$1/(10^(M9593/5+1)))-5,Q9593)</f>
        <v>33.228587987921927</v>
      </c>
      <c r="T9593">
        <f>(F9593/E9593)*S9593</f>
        <v>0.30831673978616581</v>
      </c>
      <c r="U9593">
        <v>100535</v>
      </c>
      <c r="V9593" t="s">
        <v>5251</v>
      </c>
    </row>
    <row r="9594" spans="2:22" x14ac:dyDescent="0.25">
      <c r="B9594">
        <v>199769</v>
      </c>
      <c r="C9594" t="s">
        <v>5250</v>
      </c>
      <c r="E9594">
        <v>33.44</v>
      </c>
      <c r="F9594">
        <v>0.3</v>
      </c>
      <c r="G9594">
        <v>48.3</v>
      </c>
      <c r="H9594" t="s">
        <v>21</v>
      </c>
      <c r="I9594" t="s">
        <v>87</v>
      </c>
      <c r="K9594">
        <v>9.4800000000000006E-3</v>
      </c>
      <c r="L9594">
        <v>65</v>
      </c>
      <c r="N9594">
        <v>29</v>
      </c>
      <c r="O9594" t="s">
        <v>89</v>
      </c>
      <c r="P9594">
        <f t="shared" si="298"/>
        <v>33.41951140477893</v>
      </c>
      <c r="Q9594">
        <f t="shared" si="299"/>
        <v>33.258587987921928</v>
      </c>
      <c r="S9594">
        <f>IF(AND(M9594&lt;&gt;"",M9594&lt;&gt;18.5),5*LOG10(10^(Q9594/5+1)*W$1/(10^(M9594/5+1)))-5,Q9594)</f>
        <v>33.258587987921928</v>
      </c>
      <c r="T9594">
        <f>(F9594/E9594)*S9594</f>
        <v>0.29837249989164411</v>
      </c>
      <c r="U9594">
        <v>100535</v>
      </c>
      <c r="V9594" t="s">
        <v>5251</v>
      </c>
    </row>
    <row r="9595" spans="2:22" x14ac:dyDescent="0.25">
      <c r="B9595">
        <v>199770</v>
      </c>
      <c r="C9595" t="s">
        <v>5250</v>
      </c>
      <c r="E9595">
        <v>33.450000000000003</v>
      </c>
      <c r="F9595">
        <v>0.03</v>
      </c>
      <c r="G9595">
        <v>48.6</v>
      </c>
      <c r="H9595" t="s">
        <v>21</v>
      </c>
      <c r="I9595" t="s">
        <v>182</v>
      </c>
      <c r="K9595">
        <v>9.4800000000000006E-3</v>
      </c>
      <c r="L9595">
        <v>72</v>
      </c>
      <c r="N9595">
        <v>26</v>
      </c>
      <c r="P9595">
        <f t="shared" si="298"/>
        <v>33.429511404778928</v>
      </c>
      <c r="Q9595">
        <f t="shared" si="299"/>
        <v>33.490683686863989</v>
      </c>
      <c r="S9595">
        <f>IF(AND(M9595&lt;&gt;"",M9595&lt;&gt;18.5),5*LOG10(10^(Q9595/5+1)*W$1/(10^(M9595/5+1)))-5,Q9595)</f>
        <v>33.490683686863989</v>
      </c>
      <c r="T9595">
        <f>(F9595/E9595)*S9595</f>
        <v>3.0036487611537207E-2</v>
      </c>
      <c r="U9595">
        <v>100535</v>
      </c>
      <c r="V9595" t="s">
        <v>5251</v>
      </c>
    </row>
    <row r="9596" spans="2:22" x14ac:dyDescent="0.25">
      <c r="B9596">
        <v>199771</v>
      </c>
      <c r="C9596" t="s">
        <v>5250</v>
      </c>
      <c r="E9596">
        <v>33.46</v>
      </c>
      <c r="F9596">
        <v>0.28999999999999998</v>
      </c>
      <c r="G9596">
        <v>48.7</v>
      </c>
      <c r="H9596" t="s">
        <v>21</v>
      </c>
      <c r="I9596" t="s">
        <v>87</v>
      </c>
      <c r="K9596">
        <v>9.4800000000000006E-3</v>
      </c>
      <c r="L9596">
        <v>65</v>
      </c>
      <c r="N9596">
        <v>29</v>
      </c>
      <c r="O9596" t="s">
        <v>89</v>
      </c>
      <c r="P9596">
        <f t="shared" si="298"/>
        <v>33.439511404778933</v>
      </c>
      <c r="Q9596">
        <f t="shared" si="299"/>
        <v>33.278587987921931</v>
      </c>
      <c r="S9596">
        <f>IF(AND(M9596&lt;&gt;"",M9596&lt;&gt;18.5),5*LOG10(10^(Q9596/5+1)*W$1/(10^(M9596/5+1)))-5,Q9596)</f>
        <v>33.278587987921931</v>
      </c>
      <c r="T9596">
        <f>(F9596/E9596)*S9596</f>
        <v>0.28842769027188758</v>
      </c>
      <c r="U9596">
        <v>100535</v>
      </c>
      <c r="V9596" t="s">
        <v>5252</v>
      </c>
    </row>
    <row r="9597" spans="2:22" x14ac:dyDescent="0.25">
      <c r="B9597">
        <v>199772</v>
      </c>
      <c r="C9597" t="s">
        <v>5250</v>
      </c>
      <c r="E9597">
        <v>33.49</v>
      </c>
      <c r="F9597">
        <v>0.31</v>
      </c>
      <c r="G9597">
        <v>49.4</v>
      </c>
      <c r="H9597" t="s">
        <v>21</v>
      </c>
      <c r="I9597" t="s">
        <v>87</v>
      </c>
      <c r="K9597">
        <v>9.4800000000000006E-3</v>
      </c>
      <c r="L9597">
        <v>65</v>
      </c>
      <c r="N9597">
        <v>29</v>
      </c>
      <c r="O9597" t="s">
        <v>37</v>
      </c>
      <c r="P9597">
        <f t="shared" si="298"/>
        <v>33.469511404778935</v>
      </c>
      <c r="Q9597">
        <f t="shared" si="299"/>
        <v>33.308587987921932</v>
      </c>
      <c r="S9597">
        <f>IF(AND(M9597&lt;&gt;"",M9597&lt;&gt;18.5),5*LOG10(10^(Q9597/5+1)*W$1/(10^(M9597/5+1)))-5,Q9597)</f>
        <v>33.308587987921932</v>
      </c>
      <c r="T9597">
        <f>(F9597/E9597)*S9597</f>
        <v>0.308320760712326</v>
      </c>
      <c r="U9597">
        <v>100535</v>
      </c>
      <c r="V9597" t="s">
        <v>5252</v>
      </c>
    </row>
    <row r="9598" spans="2:22" x14ac:dyDescent="0.25">
      <c r="B9598">
        <v>199773</v>
      </c>
      <c r="C9598" t="s">
        <v>5250</v>
      </c>
      <c r="E9598">
        <v>33.5</v>
      </c>
      <c r="F9598">
        <v>0.28999999999999998</v>
      </c>
      <c r="G9598">
        <v>49.6</v>
      </c>
      <c r="H9598" t="s">
        <v>21</v>
      </c>
      <c r="I9598" t="s">
        <v>87</v>
      </c>
      <c r="K9598">
        <v>9.4800000000000006E-3</v>
      </c>
      <c r="L9598">
        <v>65</v>
      </c>
      <c r="N9598">
        <v>29</v>
      </c>
      <c r="O9598" t="s">
        <v>90</v>
      </c>
      <c r="P9598">
        <f t="shared" si="298"/>
        <v>33.479511404778933</v>
      </c>
      <c r="Q9598">
        <f t="shared" si="299"/>
        <v>33.31858798792193</v>
      </c>
      <c r="S9598">
        <f>IF(AND(M9598&lt;&gt;"",M9598&lt;&gt;18.5),5*LOG10(10^(Q9598/5+1)*W$1/(10^(M9598/5+1)))-5,Q9598)</f>
        <v>33.31858798792193</v>
      </c>
      <c r="T9598">
        <f>(F9598/E9598)*S9598</f>
        <v>0.28842956765663758</v>
      </c>
      <c r="U9598">
        <v>100535</v>
      </c>
      <c r="V9598" t="s">
        <v>5251</v>
      </c>
    </row>
    <row r="9599" spans="2:22" x14ac:dyDescent="0.25">
      <c r="B9599">
        <v>199774</v>
      </c>
      <c r="C9599" t="s">
        <v>5250</v>
      </c>
      <c r="E9599">
        <v>33.520000000000003</v>
      </c>
      <c r="F9599">
        <v>0.1</v>
      </c>
      <c r="G9599">
        <v>49.6</v>
      </c>
      <c r="H9599" t="s">
        <v>21</v>
      </c>
      <c r="I9599" t="s">
        <v>180</v>
      </c>
      <c r="K9599">
        <v>9.4800000000000006E-3</v>
      </c>
      <c r="L9599">
        <v>65</v>
      </c>
      <c r="N9599">
        <v>27</v>
      </c>
      <c r="O9599" t="s">
        <v>137</v>
      </c>
      <c r="P9599">
        <f t="shared" si="298"/>
        <v>33.499511404778936</v>
      </c>
      <c r="Q9599">
        <f t="shared" si="299"/>
        <v>33.338587987921933</v>
      </c>
      <c r="S9599">
        <f>IF(AND(M9599&lt;&gt;"",M9599&lt;&gt;18.5),5*LOG10(10^(Q9599/5+1)*W$1/(10^(M9599/5+1)))-5,Q9599)</f>
        <v>33.338587987921933</v>
      </c>
      <c r="T9599">
        <f>(F9599/E9599)*S9599</f>
        <v>9.9458794713370921E-2</v>
      </c>
      <c r="U9599">
        <v>100535</v>
      </c>
      <c r="V9599" t="s">
        <v>5251</v>
      </c>
    </row>
    <row r="9600" spans="2:22" x14ac:dyDescent="0.25">
      <c r="B9600">
        <v>199775</v>
      </c>
      <c r="C9600" t="s">
        <v>5250</v>
      </c>
      <c r="E9600">
        <v>33.51</v>
      </c>
      <c r="F9600">
        <v>0.28999999999999998</v>
      </c>
      <c r="G9600">
        <v>49.8</v>
      </c>
      <c r="H9600" t="s">
        <v>21</v>
      </c>
      <c r="I9600" t="s">
        <v>87</v>
      </c>
      <c r="K9600">
        <v>9.4800000000000006E-3</v>
      </c>
      <c r="L9600">
        <v>65</v>
      </c>
      <c r="N9600">
        <v>29</v>
      </c>
      <c r="O9600" t="s">
        <v>90</v>
      </c>
      <c r="P9600">
        <f t="shared" si="298"/>
        <v>33.489511404778931</v>
      </c>
      <c r="Q9600">
        <f t="shared" si="299"/>
        <v>33.328587987921928</v>
      </c>
      <c r="S9600">
        <f>IF(AND(M9600&lt;&gt;"",M9600&lt;&gt;18.5),5*LOG10(10^(Q9600/5+1)*W$1/(10^(M9600/5+1)))-5,Q9600)</f>
        <v>33.328587987921928</v>
      </c>
      <c r="T9600">
        <f>(F9600/E9600)*S9600</f>
        <v>0.2884300363025174</v>
      </c>
      <c r="U9600">
        <v>100535</v>
      </c>
      <c r="V9600" t="s">
        <v>5252</v>
      </c>
    </row>
    <row r="9601" spans="1:22" x14ac:dyDescent="0.25">
      <c r="B9601">
        <v>199776</v>
      </c>
      <c r="C9601" t="s">
        <v>5250</v>
      </c>
      <c r="E9601">
        <v>33.56</v>
      </c>
      <c r="F9601">
        <v>0.13</v>
      </c>
      <c r="G9601">
        <v>51</v>
      </c>
      <c r="H9601" t="s">
        <v>21</v>
      </c>
      <c r="I9601" t="s">
        <v>3595</v>
      </c>
      <c r="K9601">
        <v>9.4800000000000006E-3</v>
      </c>
      <c r="L9601">
        <v>70</v>
      </c>
      <c r="N9601">
        <v>20</v>
      </c>
      <c r="P9601">
        <f t="shared" si="298"/>
        <v>33.539511404778935</v>
      </c>
      <c r="Q9601">
        <f t="shared" si="299"/>
        <v>33.539511404778935</v>
      </c>
      <c r="S9601">
        <f>IF(AND(M9601&lt;&gt;"",M9601&lt;&gt;18.5),5*LOG10(10^(Q9601/5+1)*W$1/(10^(M9601/5+1)))-5,Q9601)</f>
        <v>33.539511404778935</v>
      </c>
      <c r="T9601">
        <f>(F9601/E9601)*S9601</f>
        <v>0.12992063416630695</v>
      </c>
      <c r="U9601">
        <v>100535</v>
      </c>
      <c r="V9601" t="s">
        <v>5251</v>
      </c>
    </row>
    <row r="9602" spans="1:22" x14ac:dyDescent="0.25">
      <c r="B9602">
        <v>199777</v>
      </c>
      <c r="C9602" t="s">
        <v>5250</v>
      </c>
      <c r="E9602">
        <v>33.56</v>
      </c>
      <c r="F9602">
        <v>0.31</v>
      </c>
      <c r="G9602">
        <v>51</v>
      </c>
      <c r="H9602" t="s">
        <v>21</v>
      </c>
      <c r="I9602" t="s">
        <v>183</v>
      </c>
      <c r="K9602">
        <v>9.4800000000000006E-3</v>
      </c>
      <c r="L9602">
        <v>65</v>
      </c>
      <c r="N9602">
        <v>24</v>
      </c>
      <c r="P9602">
        <f t="shared" ref="P9602:P9665" si="300">IF((K9602&lt;&gt;""),5*LOG10(10^(E9602/5+1)/(K9602+1))-5,E9602)</f>
        <v>33.539511404778935</v>
      </c>
      <c r="Q9602">
        <f t="shared" ref="Q9602:Q9665" si="301">IF(AND(L9602&lt;&gt;"",L9602&lt;&gt;70),5*LOG10(10^(P9602/5+1)*L9602/70)-5,P9602)</f>
        <v>33.378587987921932</v>
      </c>
      <c r="S9602">
        <f>IF(AND(M9602&lt;&gt;"",M9602&lt;&gt;18.5),5*LOG10(10^(Q9602/5+1)*W$1/(10^(M9602/5+1)))-5,Q9602)</f>
        <v>33.378587987921932</v>
      </c>
      <c r="T9602">
        <f>(F9602/E9602)*S9602</f>
        <v>0.30832426329725265</v>
      </c>
      <c r="U9602">
        <v>100535</v>
      </c>
      <c r="V9602" t="s">
        <v>5251</v>
      </c>
    </row>
    <row r="9603" spans="1:22" x14ac:dyDescent="0.25">
      <c r="A9603" t="s">
        <v>51</v>
      </c>
      <c r="B9603">
        <v>200006</v>
      </c>
      <c r="C9603" t="s">
        <v>5253</v>
      </c>
      <c r="E9603">
        <v>42.05</v>
      </c>
      <c r="F9603">
        <v>0.22</v>
      </c>
      <c r="G9603">
        <v>1680</v>
      </c>
      <c r="H9603" t="s">
        <v>21</v>
      </c>
      <c r="I9603" t="s">
        <v>85</v>
      </c>
      <c r="K9603">
        <v>0.53039999999999998</v>
      </c>
      <c r="L9603">
        <v>73.8</v>
      </c>
      <c r="N9603">
        <v>34</v>
      </c>
      <c r="O9603" t="s">
        <v>86</v>
      </c>
      <c r="P9603">
        <f t="shared" si="300"/>
        <v>41.125975214903804</v>
      </c>
      <c r="Q9603">
        <f t="shared" si="301"/>
        <v>41.24076682394773</v>
      </c>
      <c r="S9603">
        <f>IF(AND(M9603&lt;&gt;"",M9603&lt;&gt;18.5),5*LOG10(10^(Q9603/5+1)*W$1/(10^(M9603/5+1)))-5,Q9603)</f>
        <v>41.24076682394773</v>
      </c>
      <c r="T9603">
        <f>(F9603/E9603)*S9603</f>
        <v>0.21576619979235437</v>
      </c>
      <c r="U9603">
        <v>100679</v>
      </c>
      <c r="V9603" t="s">
        <v>5254</v>
      </c>
    </row>
    <row r="9604" spans="1:22" x14ac:dyDescent="0.25">
      <c r="A9604" t="s">
        <v>51</v>
      </c>
      <c r="B9604">
        <v>200007</v>
      </c>
      <c r="C9604" t="s">
        <v>5253</v>
      </c>
      <c r="E9604">
        <v>42.18</v>
      </c>
      <c r="F9604">
        <v>0.14000000000000001</v>
      </c>
      <c r="G9604">
        <v>1790</v>
      </c>
      <c r="H9604" t="s">
        <v>21</v>
      </c>
      <c r="I9604" t="s">
        <v>64</v>
      </c>
      <c r="K9604">
        <v>0.52790099999999995</v>
      </c>
      <c r="L9604">
        <v>70</v>
      </c>
      <c r="N9604">
        <v>38</v>
      </c>
      <c r="O9604" t="s">
        <v>27</v>
      </c>
      <c r="P9604">
        <f t="shared" si="300"/>
        <v>41.259523924307572</v>
      </c>
      <c r="Q9604">
        <f t="shared" si="301"/>
        <v>41.259523924307572</v>
      </c>
      <c r="S9604">
        <f>IF(AND(M9604&lt;&gt;"",M9604&lt;&gt;18.5),5*LOG10(10^(Q9604/5+1)*W$1/(10^(M9604/5+1)))-5,Q9604)</f>
        <v>41.259523924307572</v>
      </c>
      <c r="T9604">
        <f>(F9604/E9604)*S9604</f>
        <v>0.13694483995739831</v>
      </c>
      <c r="U9604">
        <v>100679</v>
      </c>
      <c r="V9604" t="s">
        <v>5254</v>
      </c>
    </row>
    <row r="9605" spans="1:22" x14ac:dyDescent="0.25">
      <c r="B9605">
        <v>200068</v>
      </c>
      <c r="C9605" t="s">
        <v>5255</v>
      </c>
      <c r="E9605">
        <v>40.57</v>
      </c>
      <c r="F9605">
        <v>0.12</v>
      </c>
      <c r="G9605">
        <v>1030</v>
      </c>
      <c r="H9605" t="s">
        <v>21</v>
      </c>
      <c r="I9605" t="s">
        <v>64</v>
      </c>
      <c r="K9605">
        <v>0.259992</v>
      </c>
      <c r="L9605">
        <v>70</v>
      </c>
      <c r="N9605">
        <v>38</v>
      </c>
      <c r="O9605" t="s">
        <v>27</v>
      </c>
      <c r="P9605">
        <f t="shared" si="300"/>
        <v>40.068161061582373</v>
      </c>
      <c r="Q9605">
        <f t="shared" si="301"/>
        <v>40.068161061582373</v>
      </c>
      <c r="S9605">
        <f>IF(AND(M9605&lt;&gt;"",M9605&lt;&gt;18.5),5*LOG10(10^(Q9605/5+1)*W$1/(10^(M9605/5+1)))-5,Q9605)</f>
        <v>40.068161061582373</v>
      </c>
      <c r="T9605">
        <f>(F9605/E9605)*S9605</f>
        <v>0.11851563538057393</v>
      </c>
      <c r="U9605">
        <v>100733</v>
      </c>
      <c r="V9605" t="s">
        <v>5256</v>
      </c>
    </row>
    <row r="9606" spans="1:22" x14ac:dyDescent="0.25">
      <c r="B9606">
        <v>200069</v>
      </c>
      <c r="C9606" t="s">
        <v>5255</v>
      </c>
      <c r="E9606">
        <v>40.659999999999997</v>
      </c>
      <c r="F9606">
        <v>0.15</v>
      </c>
      <c r="G9606">
        <v>1070</v>
      </c>
      <c r="H9606" t="s">
        <v>21</v>
      </c>
      <c r="I9606" t="s">
        <v>85</v>
      </c>
      <c r="K9606">
        <v>0.26040000000000002</v>
      </c>
      <c r="L9606">
        <v>73.8</v>
      </c>
      <c r="N9606">
        <v>34</v>
      </c>
      <c r="O9606" t="s">
        <v>86</v>
      </c>
      <c r="P9606">
        <f t="shared" si="300"/>
        <v>40.1574580274902</v>
      </c>
      <c r="Q9606">
        <f t="shared" si="301"/>
        <v>40.272249636534134</v>
      </c>
      <c r="S9606">
        <f>IF(AND(M9606&lt;&gt;"",M9606&lt;&gt;18.5),5*LOG10(10^(Q9606/5+1)*W$1/(10^(M9606/5+1)))-5,Q9606)</f>
        <v>40.272249636534134</v>
      </c>
      <c r="T9606">
        <f>(F9606/E9606)*S9606</f>
        <v>0.14856953874766651</v>
      </c>
      <c r="U9606">
        <v>100733</v>
      </c>
      <c r="V9606" t="s">
        <v>5256</v>
      </c>
    </row>
    <row r="9607" spans="1:22" x14ac:dyDescent="0.25">
      <c r="A9607" t="s">
        <v>47</v>
      </c>
      <c r="B9607">
        <v>200096</v>
      </c>
      <c r="C9607" t="s">
        <v>5257</v>
      </c>
      <c r="E9607">
        <v>36.33</v>
      </c>
      <c r="F9607">
        <v>7.0000000000000007E-2</v>
      </c>
      <c r="G9607">
        <v>185</v>
      </c>
      <c r="H9607" t="s">
        <v>21</v>
      </c>
      <c r="I9607" t="s">
        <v>91</v>
      </c>
      <c r="N9607">
        <v>35</v>
      </c>
      <c r="O9607" t="s">
        <v>92</v>
      </c>
      <c r="P9607">
        <f t="shared" si="300"/>
        <v>36.33</v>
      </c>
      <c r="Q9607">
        <f t="shared" si="301"/>
        <v>36.33</v>
      </c>
      <c r="S9607">
        <f>IF(AND(M9607&lt;&gt;"",M9607&lt;&gt;18.5),5*LOG10(10^(Q9607/5+1)*W$1/(10^(M9607/5+1)))-5,Q9607)</f>
        <v>36.33</v>
      </c>
      <c r="T9607">
        <f>(F9607/E9607)*S9607</f>
        <v>7.0000000000000007E-2</v>
      </c>
      <c r="U9607">
        <v>100757</v>
      </c>
      <c r="V9607" t="s">
        <v>5258</v>
      </c>
    </row>
    <row r="9608" spans="1:22" x14ac:dyDescent="0.25">
      <c r="A9608" t="s">
        <v>47</v>
      </c>
      <c r="B9608">
        <v>200097</v>
      </c>
      <c r="C9608" t="s">
        <v>5257</v>
      </c>
      <c r="E9608">
        <v>36.380000000000003</v>
      </c>
      <c r="F9608">
        <v>7.0000000000000007E-2</v>
      </c>
      <c r="G9608">
        <v>189</v>
      </c>
      <c r="H9608" t="s">
        <v>21</v>
      </c>
      <c r="I9608" t="s">
        <v>91</v>
      </c>
      <c r="N9608">
        <v>35</v>
      </c>
      <c r="O9608" t="s">
        <v>93</v>
      </c>
      <c r="P9608">
        <f t="shared" si="300"/>
        <v>36.380000000000003</v>
      </c>
      <c r="Q9608">
        <f t="shared" si="301"/>
        <v>36.380000000000003</v>
      </c>
      <c r="S9608">
        <f>IF(AND(M9608&lt;&gt;"",M9608&lt;&gt;18.5),5*LOG10(10^(Q9608/5+1)*W$1/(10^(M9608/5+1)))-5,Q9608)</f>
        <v>36.380000000000003</v>
      </c>
      <c r="T9608">
        <f>(F9608/E9608)*S9608</f>
        <v>7.0000000000000007E-2</v>
      </c>
      <c r="U9608">
        <v>100757</v>
      </c>
      <c r="V9608" t="s">
        <v>5258</v>
      </c>
    </row>
    <row r="9609" spans="1:22" x14ac:dyDescent="0.25">
      <c r="B9609">
        <v>200098</v>
      </c>
      <c r="C9609" t="s">
        <v>5257</v>
      </c>
      <c r="E9609">
        <v>36.5</v>
      </c>
      <c r="F9609">
        <v>0.12</v>
      </c>
      <c r="G9609">
        <v>191</v>
      </c>
      <c r="H9609" t="s">
        <v>21</v>
      </c>
      <c r="I9609" t="s">
        <v>64</v>
      </c>
      <c r="K9609">
        <v>4.6071000000000001E-2</v>
      </c>
      <c r="L9609">
        <v>70</v>
      </c>
      <c r="N9609">
        <v>38</v>
      </c>
      <c r="O9609" t="s">
        <v>27</v>
      </c>
      <c r="P9609">
        <f t="shared" si="300"/>
        <v>36.40219418794716</v>
      </c>
      <c r="Q9609">
        <f t="shared" si="301"/>
        <v>36.40219418794716</v>
      </c>
      <c r="S9609">
        <f>IF(AND(M9609&lt;&gt;"",M9609&lt;&gt;18.5),5*LOG10(10^(Q9609/5+1)*W$1/(10^(M9609/5+1)))-5,Q9609)</f>
        <v>36.40219418794716</v>
      </c>
      <c r="T9609">
        <f>(F9609/E9609)*S9609</f>
        <v>0.11967844664530572</v>
      </c>
      <c r="U9609">
        <v>100757</v>
      </c>
      <c r="V9609" t="s">
        <v>5258</v>
      </c>
    </row>
    <row r="9610" spans="1:22" x14ac:dyDescent="0.25">
      <c r="B9610">
        <v>200099</v>
      </c>
      <c r="C9610" t="s">
        <v>5257</v>
      </c>
      <c r="E9610">
        <v>36.72</v>
      </c>
      <c r="F9610">
        <v>0.22</v>
      </c>
      <c r="G9610">
        <v>211</v>
      </c>
      <c r="H9610" t="s">
        <v>21</v>
      </c>
      <c r="I9610" t="s">
        <v>85</v>
      </c>
      <c r="K9610">
        <v>4.7199999999999999E-2</v>
      </c>
      <c r="L9610">
        <v>73.8</v>
      </c>
      <c r="N9610">
        <v>34</v>
      </c>
      <c r="O9610" t="s">
        <v>86</v>
      </c>
      <c r="P9610">
        <f t="shared" si="300"/>
        <v>36.619851832286507</v>
      </c>
      <c r="Q9610">
        <f t="shared" si="301"/>
        <v>36.734643441330441</v>
      </c>
      <c r="S9610">
        <f>IF(AND(M9610&lt;&gt;"",M9610&lt;&gt;18.5),5*LOG10(10^(Q9610/5+1)*W$1/(10^(M9610/5+1)))-5,Q9610)</f>
        <v>36.734643441330441</v>
      </c>
      <c r="T9610">
        <f>(F9610/E9610)*S9610</f>
        <v>0.22008773303629348</v>
      </c>
      <c r="U9610">
        <v>100757</v>
      </c>
      <c r="V9610" t="s">
        <v>5258</v>
      </c>
    </row>
    <row r="9611" spans="1:22" x14ac:dyDescent="0.25">
      <c r="B9611">
        <v>200474</v>
      </c>
      <c r="C9611" t="s">
        <v>5259</v>
      </c>
      <c r="E9611">
        <v>35.200000000000003</v>
      </c>
      <c r="F9611">
        <v>0.15</v>
      </c>
      <c r="G9611">
        <v>107</v>
      </c>
      <c r="H9611" t="s">
        <v>21</v>
      </c>
      <c r="I9611" t="s">
        <v>64</v>
      </c>
      <c r="K9611">
        <v>2.9145000000000001E-2</v>
      </c>
      <c r="L9611">
        <v>70</v>
      </c>
      <c r="N9611">
        <v>38</v>
      </c>
      <c r="O9611" t="s">
        <v>27</v>
      </c>
      <c r="P9611">
        <f t="shared" si="300"/>
        <v>35.137617157949556</v>
      </c>
      <c r="Q9611">
        <f t="shared" si="301"/>
        <v>35.137617157949556</v>
      </c>
      <c r="S9611">
        <f>IF(AND(M9611&lt;&gt;"",M9611&lt;&gt;18.5),5*LOG10(10^(Q9611/5+1)*W$1/(10^(M9611/5+1)))-5,Q9611)</f>
        <v>35.137617157949556</v>
      </c>
      <c r="T9611">
        <f>(F9611/E9611)*S9611</f>
        <v>0.14973416402535322</v>
      </c>
      <c r="U9611">
        <v>101061</v>
      </c>
      <c r="V9611" t="s">
        <v>5260</v>
      </c>
    </row>
    <row r="9612" spans="1:22" x14ac:dyDescent="0.25">
      <c r="B9612">
        <v>200787</v>
      </c>
      <c r="C9612" t="s">
        <v>5261</v>
      </c>
      <c r="E9612">
        <v>34.200000000000003</v>
      </c>
      <c r="F9612">
        <v>0.09</v>
      </c>
      <c r="G9612">
        <v>69.2</v>
      </c>
      <c r="H9612" t="s">
        <v>21</v>
      </c>
      <c r="I9612" t="s">
        <v>18</v>
      </c>
      <c r="L9612">
        <v>74.400000000000006</v>
      </c>
      <c r="N9612">
        <v>33</v>
      </c>
      <c r="P9612">
        <f t="shared" si="300"/>
        <v>34.200000000000003</v>
      </c>
      <c r="Q9612">
        <f t="shared" si="301"/>
        <v>34.332374477658114</v>
      </c>
      <c r="S9612">
        <f>IF(AND(M9612&lt;&gt;"",M9612&lt;&gt;18.5),5*LOG10(10^(Q9612/5+1)*W$1/(10^(M9612/5+1)))-5,Q9612)</f>
        <v>34.332374477658114</v>
      </c>
      <c r="T9612">
        <f>(F9612/E9612)*S9612</f>
        <v>9.0348353888573971E-2</v>
      </c>
      <c r="U9612">
        <v>101348</v>
      </c>
      <c r="V9612" t="s">
        <v>5262</v>
      </c>
    </row>
    <row r="9613" spans="1:22" x14ac:dyDescent="0.25">
      <c r="B9613">
        <v>200788</v>
      </c>
      <c r="C9613" t="s">
        <v>5261</v>
      </c>
      <c r="E9613">
        <v>34.33</v>
      </c>
      <c r="F9613">
        <v>0.28000000000000003</v>
      </c>
      <c r="G9613">
        <v>72.3</v>
      </c>
      <c r="H9613" t="s">
        <v>21</v>
      </c>
      <c r="I9613" t="s">
        <v>656</v>
      </c>
      <c r="K9613">
        <v>1.6199999999999999E-2</v>
      </c>
      <c r="L9613">
        <v>72</v>
      </c>
      <c r="N9613">
        <v>26</v>
      </c>
      <c r="P9613">
        <f t="shared" si="300"/>
        <v>34.295104047128618</v>
      </c>
      <c r="Q9613">
        <f t="shared" si="301"/>
        <v>34.356276329213685</v>
      </c>
      <c r="S9613">
        <f>IF(AND(M9613&lt;&gt;"",M9613&lt;&gt;18.5),5*LOG10(10^(Q9613/5+1)*W$1/(10^(M9613/5+1)))-5,Q9613)</f>
        <v>34.356276329213685</v>
      </c>
      <c r="T9613">
        <f>(F9613/E9613)*S9613</f>
        <v>0.28021431320069423</v>
      </c>
      <c r="U9613">
        <v>101348</v>
      </c>
      <c r="V9613" t="s">
        <v>5262</v>
      </c>
    </row>
    <row r="9614" spans="1:22" x14ac:dyDescent="0.25">
      <c r="B9614">
        <v>200789</v>
      </c>
      <c r="C9614" t="s">
        <v>5261</v>
      </c>
      <c r="E9614">
        <v>34.43</v>
      </c>
      <c r="F9614">
        <v>0.19</v>
      </c>
      <c r="G9614">
        <v>75.5</v>
      </c>
      <c r="H9614" t="s">
        <v>21</v>
      </c>
      <c r="I9614" t="s">
        <v>87</v>
      </c>
      <c r="K9614">
        <v>1.6199999999999999E-2</v>
      </c>
      <c r="L9614">
        <v>65</v>
      </c>
      <c r="N9614">
        <v>29</v>
      </c>
      <c r="O9614" t="s">
        <v>89</v>
      </c>
      <c r="P9614">
        <f t="shared" si="300"/>
        <v>34.395104047128619</v>
      </c>
      <c r="Q9614">
        <f t="shared" si="301"/>
        <v>34.234180630271609</v>
      </c>
      <c r="S9614">
        <f>IF(AND(M9614&lt;&gt;"",M9614&lt;&gt;18.5),5*LOG10(10^(Q9614/5+1)*W$1/(10^(M9614/5+1)))-5,Q9614)</f>
        <v>34.234180630271609</v>
      </c>
      <c r="T9614">
        <f>(F9614/E9614)*S9614</f>
        <v>0.18891938192714511</v>
      </c>
      <c r="U9614">
        <v>101348</v>
      </c>
      <c r="V9614" t="s">
        <v>5262</v>
      </c>
    </row>
    <row r="9615" spans="1:22" x14ac:dyDescent="0.25">
      <c r="B9615">
        <v>200790</v>
      </c>
      <c r="C9615" t="s">
        <v>5261</v>
      </c>
      <c r="E9615">
        <v>34.44</v>
      </c>
      <c r="F9615">
        <v>0.06</v>
      </c>
      <c r="G9615">
        <v>75.900000000000006</v>
      </c>
      <c r="H9615" t="s">
        <v>21</v>
      </c>
      <c r="I9615" t="s">
        <v>182</v>
      </c>
      <c r="K9615">
        <v>1.6199999999999999E-2</v>
      </c>
      <c r="L9615">
        <v>72</v>
      </c>
      <c r="N9615">
        <v>26</v>
      </c>
      <c r="P9615">
        <f t="shared" si="300"/>
        <v>34.405104047128617</v>
      </c>
      <c r="Q9615">
        <f t="shared" si="301"/>
        <v>34.466276329213684</v>
      </c>
      <c r="S9615">
        <f>IF(AND(M9615&lt;&gt;"",M9615&lt;&gt;18.5),5*LOG10(10^(Q9615/5+1)*W$1/(10^(M9615/5+1)))-5,Q9615)</f>
        <v>34.466276329213684</v>
      </c>
      <c r="T9615">
        <f>(F9615/E9615)*S9615</f>
        <v>6.0045777577027323E-2</v>
      </c>
      <c r="U9615">
        <v>101348</v>
      </c>
      <c r="V9615" t="s">
        <v>5262</v>
      </c>
    </row>
    <row r="9616" spans="1:22" x14ac:dyDescent="0.25">
      <c r="B9616">
        <v>200791</v>
      </c>
      <c r="C9616" t="s">
        <v>5261</v>
      </c>
      <c r="E9616">
        <v>34.53</v>
      </c>
      <c r="F9616">
        <v>7.0000000000000007E-2</v>
      </c>
      <c r="G9616">
        <v>78.099999999999994</v>
      </c>
      <c r="H9616" t="s">
        <v>21</v>
      </c>
      <c r="I9616" t="s">
        <v>180</v>
      </c>
      <c r="K9616">
        <v>1.6199999999999999E-2</v>
      </c>
      <c r="L9616">
        <v>65</v>
      </c>
      <c r="N9616">
        <v>27</v>
      </c>
      <c r="O9616" t="s">
        <v>137</v>
      </c>
      <c r="P9616">
        <f t="shared" si="300"/>
        <v>34.495104047128621</v>
      </c>
      <c r="Q9616">
        <f t="shared" si="301"/>
        <v>34.334180630271618</v>
      </c>
      <c r="S9616">
        <f>IF(AND(M9616&lt;&gt;"",M9616&lt;&gt;18.5),5*LOG10(10^(Q9616/5+1)*W$1/(10^(M9616/5+1)))-5,Q9616)</f>
        <v>34.334180630271618</v>
      </c>
      <c r="T9616">
        <f>(F9616/E9616)*S9616</f>
        <v>6.9603030527628534E-2</v>
      </c>
      <c r="U9616">
        <v>101348</v>
      </c>
      <c r="V9616" t="s">
        <v>5262</v>
      </c>
    </row>
    <row r="9617" spans="1:22" x14ac:dyDescent="0.25">
      <c r="B9617">
        <v>200792</v>
      </c>
      <c r="C9617" t="s">
        <v>5261</v>
      </c>
      <c r="E9617">
        <v>34.520000000000003</v>
      </c>
      <c r="F9617">
        <v>0.25</v>
      </c>
      <c r="G9617">
        <v>78.900000000000006</v>
      </c>
      <c r="H9617" t="s">
        <v>21</v>
      </c>
      <c r="I9617" t="s">
        <v>183</v>
      </c>
      <c r="K9617">
        <v>1.6199999999999999E-2</v>
      </c>
      <c r="L9617">
        <v>65</v>
      </c>
      <c r="N9617">
        <v>24</v>
      </c>
      <c r="P9617">
        <f t="shared" si="300"/>
        <v>34.485104047128623</v>
      </c>
      <c r="Q9617">
        <f t="shared" si="301"/>
        <v>34.324180630271613</v>
      </c>
      <c r="S9617">
        <f>IF(AND(M9617&lt;&gt;"",M9617&lt;&gt;18.5),5*LOG10(10^(Q9617/5+1)*W$1/(10^(M9617/5+1)))-5,Q9617)</f>
        <v>34.324180630271613</v>
      </c>
      <c r="T9617">
        <f>(F9617/E9617)*S9617</f>
        <v>0.24858184118099372</v>
      </c>
      <c r="U9617">
        <v>101348</v>
      </c>
      <c r="V9617" t="s">
        <v>5262</v>
      </c>
    </row>
    <row r="9618" spans="1:22" x14ac:dyDescent="0.25">
      <c r="B9618">
        <v>200793</v>
      </c>
      <c r="C9618" t="s">
        <v>5261</v>
      </c>
      <c r="E9618">
        <v>34.549999999999997</v>
      </c>
      <c r="F9618">
        <v>0.2</v>
      </c>
      <c r="G9618">
        <v>79.900000000000006</v>
      </c>
      <c r="H9618" t="s">
        <v>21</v>
      </c>
      <c r="I9618" t="s">
        <v>87</v>
      </c>
      <c r="K9618">
        <v>1.6199999999999999E-2</v>
      </c>
      <c r="L9618">
        <v>65</v>
      </c>
      <c r="N9618">
        <v>29</v>
      </c>
      <c r="O9618" t="s">
        <v>90</v>
      </c>
      <c r="P9618">
        <f t="shared" si="300"/>
        <v>34.515104047128617</v>
      </c>
      <c r="Q9618">
        <f t="shared" si="301"/>
        <v>34.354180630271614</v>
      </c>
      <c r="S9618">
        <f>IF(AND(M9618&lt;&gt;"",M9618&lt;&gt;18.5),5*LOG10(10^(Q9618/5+1)*W$1/(10^(M9618/5+1)))-5,Q9618)</f>
        <v>34.354180630271614</v>
      </c>
      <c r="T9618">
        <f>(F9618/E9618)*S9618</f>
        <v>0.19886645806235378</v>
      </c>
      <c r="U9618">
        <v>101348</v>
      </c>
      <c r="V9618" t="s">
        <v>5262</v>
      </c>
    </row>
    <row r="9619" spans="1:22" x14ac:dyDescent="0.25">
      <c r="B9619">
        <v>200794</v>
      </c>
      <c r="C9619" t="s">
        <v>5261</v>
      </c>
      <c r="E9619">
        <v>34.64</v>
      </c>
      <c r="F9619">
        <v>0.15</v>
      </c>
      <c r="G9619">
        <v>83.4</v>
      </c>
      <c r="H9619" t="s">
        <v>21</v>
      </c>
      <c r="I9619" t="s">
        <v>179</v>
      </c>
      <c r="K9619">
        <v>1.6199999999999999E-2</v>
      </c>
      <c r="L9619">
        <v>70</v>
      </c>
      <c r="N9619">
        <v>28</v>
      </c>
      <c r="O9619" t="s">
        <v>88</v>
      </c>
      <c r="P9619">
        <f t="shared" si="300"/>
        <v>34.60510404712862</v>
      </c>
      <c r="Q9619">
        <f t="shared" si="301"/>
        <v>34.60510404712862</v>
      </c>
      <c r="S9619">
        <f>IF(AND(M9619&lt;&gt;"",M9619&lt;&gt;18.5),5*LOG10(10^(Q9619/5+1)*W$1/(10^(M9619/5+1)))-5,Q9619)</f>
        <v>34.60510404712862</v>
      </c>
      <c r="T9619">
        <f>(F9619/E9619)*S9619</f>
        <v>0.14984889165904425</v>
      </c>
      <c r="U9619">
        <v>101348</v>
      </c>
      <c r="V9619" t="s">
        <v>5262</v>
      </c>
    </row>
    <row r="9620" spans="1:22" x14ac:dyDescent="0.25">
      <c r="B9620">
        <v>201006</v>
      </c>
      <c r="C9620" t="s">
        <v>5263</v>
      </c>
      <c r="E9620">
        <v>42.52</v>
      </c>
      <c r="F9620">
        <v>0.15</v>
      </c>
      <c r="G9620">
        <v>2090</v>
      </c>
      <c r="H9620" t="s">
        <v>21</v>
      </c>
      <c r="I9620" t="s">
        <v>85</v>
      </c>
      <c r="K9620">
        <v>0.53039999999999998</v>
      </c>
      <c r="L9620">
        <v>73.8</v>
      </c>
      <c r="N9620">
        <v>34</v>
      </c>
      <c r="O9620" t="s">
        <v>86</v>
      </c>
      <c r="P9620">
        <f t="shared" si="300"/>
        <v>41.595975214903817</v>
      </c>
      <c r="Q9620">
        <f t="shared" si="301"/>
        <v>41.710766823947736</v>
      </c>
      <c r="S9620">
        <f>IF(AND(M9620&lt;&gt;"",M9620&lt;&gt;18.5),5*LOG10(10^(Q9620/5+1)*W$1/(10^(M9620/5+1)))-5,Q9620)</f>
        <v>41.710766823947736</v>
      </c>
      <c r="T9620">
        <f>(F9620/E9620)*S9620</f>
        <v>0.14714522633095389</v>
      </c>
      <c r="U9620">
        <v>101516</v>
      </c>
      <c r="V9620" t="s">
        <v>5264</v>
      </c>
    </row>
    <row r="9621" spans="1:22" x14ac:dyDescent="0.25">
      <c r="A9621" t="s">
        <v>51</v>
      </c>
      <c r="B9621">
        <v>201252</v>
      </c>
      <c r="C9621" t="s">
        <v>5265</v>
      </c>
      <c r="E9621">
        <v>41.6</v>
      </c>
      <c r="F9621">
        <v>0.31</v>
      </c>
      <c r="G9621">
        <v>1480</v>
      </c>
      <c r="H9621" t="s">
        <v>21</v>
      </c>
      <c r="I9621" t="s">
        <v>85</v>
      </c>
      <c r="K9621">
        <v>0.40939999999999999</v>
      </c>
      <c r="L9621">
        <v>73.8</v>
      </c>
      <c r="N9621">
        <v>34</v>
      </c>
      <c r="O9621" t="s">
        <v>86</v>
      </c>
      <c r="P9621">
        <f t="shared" si="300"/>
        <v>40.854828664193761</v>
      </c>
      <c r="Q9621">
        <f t="shared" si="301"/>
        <v>40.969620273237695</v>
      </c>
      <c r="S9621">
        <f>IF(AND(M9621&lt;&gt;"",M9621&lt;&gt;18.5),5*LOG10(10^(Q9621/5+1)*W$1/(10^(M9621/5+1)))-5,Q9621)</f>
        <v>40.969620273237695</v>
      </c>
      <c r="T9621">
        <f>(F9621/E9621)*S9621</f>
        <v>0.30530245876691547</v>
      </c>
      <c r="U9621">
        <v>101735</v>
      </c>
      <c r="V9621" t="s">
        <v>5266</v>
      </c>
    </row>
    <row r="9622" spans="1:22" x14ac:dyDescent="0.25">
      <c r="A9622" t="s">
        <v>51</v>
      </c>
      <c r="B9622">
        <v>201253</v>
      </c>
      <c r="C9622" t="s">
        <v>5265</v>
      </c>
      <c r="E9622">
        <v>41.81</v>
      </c>
      <c r="F9622">
        <v>0.21</v>
      </c>
      <c r="G9622">
        <v>1630</v>
      </c>
      <c r="H9622" t="s">
        <v>21</v>
      </c>
      <c r="I9622" t="s">
        <v>64</v>
      </c>
      <c r="K9622">
        <v>0.40940399999999999</v>
      </c>
      <c r="L9622">
        <v>70</v>
      </c>
      <c r="N9622">
        <v>38</v>
      </c>
      <c r="O9622" t="s">
        <v>27</v>
      </c>
      <c r="P9622">
        <f t="shared" si="300"/>
        <v>41.064822501374607</v>
      </c>
      <c r="Q9622">
        <f t="shared" si="301"/>
        <v>41.064822501374607</v>
      </c>
      <c r="S9622">
        <f>IF(AND(M9622&lt;&gt;"",M9622&lt;&gt;18.5),5*LOG10(10^(Q9622/5+1)*W$1/(10^(M9622/5+1)))-5,Q9622)</f>
        <v>41.064822501374607</v>
      </c>
      <c r="T9622">
        <f>(F9622/E9622)*S9622</f>
        <v>0.20625718070530177</v>
      </c>
      <c r="U9622">
        <v>101735</v>
      </c>
      <c r="V9622" t="s">
        <v>5266</v>
      </c>
    </row>
    <row r="9623" spans="1:22" x14ac:dyDescent="0.25">
      <c r="B9623">
        <v>201412</v>
      </c>
      <c r="C9623" t="s">
        <v>5267</v>
      </c>
      <c r="E9623">
        <v>41.79</v>
      </c>
      <c r="F9623">
        <v>0.13</v>
      </c>
      <c r="G9623">
        <v>1570</v>
      </c>
      <c r="H9623" t="s">
        <v>21</v>
      </c>
      <c r="I9623" t="s">
        <v>64</v>
      </c>
      <c r="K9623">
        <v>0.44998500000000002</v>
      </c>
      <c r="L9623">
        <v>70</v>
      </c>
      <c r="N9623">
        <v>38</v>
      </c>
      <c r="O9623" t="s">
        <v>27</v>
      </c>
      <c r="P9623">
        <f t="shared" si="300"/>
        <v>40.983182452449007</v>
      </c>
      <c r="Q9623">
        <f t="shared" si="301"/>
        <v>40.983182452449007</v>
      </c>
      <c r="S9623">
        <f>IF(AND(M9623&lt;&gt;"",M9623&lt;&gt;18.5),5*LOG10(10^(Q9623/5+1)*W$1/(10^(M9623/5+1)))-5,Q9623)</f>
        <v>40.983182452449007</v>
      </c>
      <c r="T9623">
        <f>(F9623/E9623)*S9623</f>
        <v>0.12749015838282773</v>
      </c>
      <c r="U9623">
        <v>101843</v>
      </c>
      <c r="V9623" t="s">
        <v>5268</v>
      </c>
    </row>
    <row r="9624" spans="1:22" x14ac:dyDescent="0.25">
      <c r="B9624">
        <v>201413</v>
      </c>
      <c r="C9624" t="s">
        <v>5267</v>
      </c>
      <c r="E9624">
        <v>41.82</v>
      </c>
      <c r="F9624">
        <v>0.18</v>
      </c>
      <c r="G9624">
        <v>1600</v>
      </c>
      <c r="H9624" t="s">
        <v>21</v>
      </c>
      <c r="I9624" t="s">
        <v>85</v>
      </c>
      <c r="K9624">
        <v>0.45040000000000002</v>
      </c>
      <c r="L9624">
        <v>73.8</v>
      </c>
      <c r="N9624">
        <v>34</v>
      </c>
      <c r="O9624" t="s">
        <v>86</v>
      </c>
      <c r="P9624">
        <f t="shared" si="300"/>
        <v>41.012561044562744</v>
      </c>
      <c r="Q9624">
        <f t="shared" si="301"/>
        <v>41.127352653606664</v>
      </c>
      <c r="S9624">
        <f>IF(AND(M9624&lt;&gt;"",M9624&lt;&gt;18.5),5*LOG10(10^(Q9624/5+1)*W$1/(10^(M9624/5+1)))-5,Q9624)</f>
        <v>41.127352653606664</v>
      </c>
      <c r="T9624">
        <f>(F9624/E9624)*S9624</f>
        <v>0.17701873452054517</v>
      </c>
      <c r="U9624">
        <v>101843</v>
      </c>
      <c r="V9624" t="s">
        <v>5268</v>
      </c>
    </row>
    <row r="9625" spans="1:22" x14ac:dyDescent="0.25">
      <c r="A9625" t="s">
        <v>51</v>
      </c>
      <c r="B9625">
        <v>201722</v>
      </c>
      <c r="C9625" t="s">
        <v>5269</v>
      </c>
      <c r="E9625">
        <v>37.74</v>
      </c>
      <c r="F9625">
        <v>0.15</v>
      </c>
      <c r="G9625">
        <v>326</v>
      </c>
      <c r="H9625" t="s">
        <v>21</v>
      </c>
      <c r="I9625" t="s">
        <v>85</v>
      </c>
      <c r="K9625">
        <v>8.2199999999999995E-2</v>
      </c>
      <c r="L9625">
        <v>73.8</v>
      </c>
      <c r="N9625">
        <v>34</v>
      </c>
      <c r="O9625" t="s">
        <v>86</v>
      </c>
      <c r="P9625">
        <f t="shared" si="300"/>
        <v>37.568462352017193</v>
      </c>
      <c r="Q9625">
        <f t="shared" si="301"/>
        <v>37.683253961061112</v>
      </c>
      <c r="S9625">
        <f>IF(AND(M9625&lt;&gt;"",M9625&lt;&gt;18.5),5*LOG10(10^(Q9625/5+1)*W$1/(10^(M9625/5+1)))-5,Q9625)</f>
        <v>37.683253961061112</v>
      </c>
      <c r="T9625">
        <f>(F9625/E9625)*S9625</f>
        <v>0.14977445930469441</v>
      </c>
      <c r="U9625">
        <v>102124</v>
      </c>
      <c r="V9625" t="s">
        <v>5270</v>
      </c>
    </row>
    <row r="9626" spans="1:22" x14ac:dyDescent="0.25">
      <c r="A9626" t="s">
        <v>51</v>
      </c>
      <c r="B9626">
        <v>201723</v>
      </c>
      <c r="C9626" t="s">
        <v>5269</v>
      </c>
      <c r="E9626">
        <v>37.869999999999997</v>
      </c>
      <c r="F9626">
        <v>0.12</v>
      </c>
      <c r="G9626">
        <v>347</v>
      </c>
      <c r="H9626" t="s">
        <v>21</v>
      </c>
      <c r="I9626" t="s">
        <v>64</v>
      </c>
      <c r="K9626">
        <v>8.1795999999999994E-2</v>
      </c>
      <c r="L9626">
        <v>70</v>
      </c>
      <c r="N9626">
        <v>38</v>
      </c>
      <c r="O9626" t="s">
        <v>27</v>
      </c>
      <c r="P9626">
        <f t="shared" si="300"/>
        <v>37.699273143593182</v>
      </c>
      <c r="Q9626">
        <f t="shared" si="301"/>
        <v>37.699273143593182</v>
      </c>
      <c r="S9626">
        <f>IF(AND(M9626&lt;&gt;"",M9626&lt;&gt;18.5),5*LOG10(10^(Q9626/5+1)*W$1/(10^(M9626/5+1)))-5,Q9626)</f>
        <v>37.699273143593182</v>
      </c>
      <c r="T9626">
        <f>(F9626/E9626)*S9626</f>
        <v>0.11945901180964304</v>
      </c>
      <c r="U9626">
        <v>102124</v>
      </c>
      <c r="V9626" t="s">
        <v>5270</v>
      </c>
    </row>
    <row r="9627" spans="1:22" x14ac:dyDescent="0.25">
      <c r="A9627" t="s">
        <v>51</v>
      </c>
      <c r="B9627">
        <v>202029</v>
      </c>
      <c r="C9627" t="s">
        <v>5271</v>
      </c>
      <c r="E9627">
        <v>41.82</v>
      </c>
      <c r="F9627">
        <v>0.16</v>
      </c>
      <c r="G9627">
        <v>1600</v>
      </c>
      <c r="H9627" t="s">
        <v>21</v>
      </c>
      <c r="I9627" t="s">
        <v>85</v>
      </c>
      <c r="K9627">
        <v>0.44340000000000002</v>
      </c>
      <c r="L9627">
        <v>73.8</v>
      </c>
      <c r="N9627">
        <v>34</v>
      </c>
      <c r="O9627" t="s">
        <v>86</v>
      </c>
      <c r="P9627">
        <f t="shared" si="300"/>
        <v>41.02306649519123</v>
      </c>
      <c r="Q9627">
        <f t="shared" si="301"/>
        <v>41.137858104235157</v>
      </c>
      <c r="S9627">
        <f>IF(AND(M9627&lt;&gt;"",M9627&lt;&gt;18.5),5*LOG10(10^(Q9627/5+1)*W$1/(10^(M9627/5+1)))-5,Q9627)</f>
        <v>41.137858104235157</v>
      </c>
      <c r="T9627">
        <f>(F9627/E9627)*S9627</f>
        <v>0.15739017926058407</v>
      </c>
      <c r="U9627">
        <v>102383</v>
      </c>
      <c r="V9627" t="s">
        <v>5272</v>
      </c>
    </row>
    <row r="9628" spans="1:22" x14ac:dyDescent="0.25">
      <c r="B9628">
        <v>202747</v>
      </c>
      <c r="C9628" t="s">
        <v>5273</v>
      </c>
      <c r="E9628">
        <v>42.95</v>
      </c>
      <c r="F9628">
        <v>0.21</v>
      </c>
      <c r="G9628">
        <v>2140</v>
      </c>
      <c r="H9628" t="s">
        <v>21</v>
      </c>
      <c r="I9628" t="s">
        <v>62</v>
      </c>
      <c r="K9628">
        <v>0.81699999999999995</v>
      </c>
      <c r="L9628">
        <v>74.2</v>
      </c>
      <c r="N9628">
        <v>30</v>
      </c>
      <c r="O9628" t="s">
        <v>27</v>
      </c>
      <c r="P9628">
        <f t="shared" si="300"/>
        <v>41.653225363459832</v>
      </c>
      <c r="Q9628">
        <f t="shared" si="301"/>
        <v>41.779754689783687</v>
      </c>
      <c r="S9628">
        <f>IF(AND(M9628&lt;&gt;"",M9628&lt;&gt;18.5),5*LOG10(10^(Q9628/5+1)*W$1/(10^(M9628/5+1)))-5,Q9628)</f>
        <v>41.779754689783687</v>
      </c>
      <c r="T9628">
        <f>(F9628/E9628)*S9628</f>
        <v>0.20427819522362217</v>
      </c>
      <c r="U9628">
        <v>102947</v>
      </c>
      <c r="V9628" t="s">
        <v>5274</v>
      </c>
    </row>
    <row r="9629" spans="1:22" x14ac:dyDescent="0.25">
      <c r="B9629">
        <v>202748</v>
      </c>
      <c r="C9629" t="s">
        <v>5273</v>
      </c>
      <c r="E9629">
        <v>43.24</v>
      </c>
      <c r="F9629">
        <v>0.06</v>
      </c>
      <c r="G9629">
        <v>2450</v>
      </c>
      <c r="H9629" t="s">
        <v>21</v>
      </c>
      <c r="I9629" t="s">
        <v>94</v>
      </c>
      <c r="K9629">
        <v>0.81699999999999995</v>
      </c>
      <c r="L9629">
        <v>70</v>
      </c>
      <c r="N9629">
        <v>31</v>
      </c>
      <c r="O9629" t="s">
        <v>89</v>
      </c>
      <c r="P9629">
        <f t="shared" si="300"/>
        <v>41.943225363459831</v>
      </c>
      <c r="Q9629">
        <f t="shared" si="301"/>
        <v>41.943225363459831</v>
      </c>
      <c r="S9629">
        <f>IF(AND(M9629&lt;&gt;"",M9629&lt;&gt;18.5),5*LOG10(10^(Q9629/5+1)*W$1/(10^(M9629/5+1)))-5,Q9629)</f>
        <v>41.943225363459831</v>
      </c>
      <c r="T9629">
        <f>(F9629/E9629)*S9629</f>
        <v>5.8200590236068217E-2</v>
      </c>
      <c r="U9629">
        <v>102947</v>
      </c>
      <c r="V9629" t="s">
        <v>5274</v>
      </c>
    </row>
    <row r="9630" spans="1:22" x14ac:dyDescent="0.25">
      <c r="B9630">
        <v>202749</v>
      </c>
      <c r="C9630" t="s">
        <v>5273</v>
      </c>
      <c r="E9630">
        <v>43.57</v>
      </c>
      <c r="F9630">
        <v>0.31</v>
      </c>
      <c r="G9630">
        <v>2850</v>
      </c>
      <c r="H9630" t="s">
        <v>21</v>
      </c>
      <c r="I9630" t="s">
        <v>179</v>
      </c>
      <c r="K9630">
        <v>0.81699999999999995</v>
      </c>
      <c r="L9630">
        <v>70</v>
      </c>
      <c r="N9630">
        <v>28</v>
      </c>
      <c r="O9630" t="s">
        <v>88</v>
      </c>
      <c r="P9630">
        <f t="shared" si="300"/>
        <v>42.273225363459837</v>
      </c>
      <c r="Q9630">
        <f t="shared" si="301"/>
        <v>42.273225363459837</v>
      </c>
      <c r="S9630">
        <f>IF(AND(M9630&lt;&gt;"",M9630&lt;&gt;18.5),5*LOG10(10^(Q9630/5+1)*W$1/(10^(M9630/5+1)))-5,Q9630)</f>
        <v>42.273225363459837</v>
      </c>
      <c r="T9630">
        <f>(F9630/E9630)*S9630</f>
        <v>0.30077346483067591</v>
      </c>
      <c r="U9630">
        <v>102947</v>
      </c>
      <c r="V9630" t="s">
        <v>5274</v>
      </c>
    </row>
    <row r="9631" spans="1:22" x14ac:dyDescent="0.25">
      <c r="B9631">
        <v>202750</v>
      </c>
      <c r="C9631" t="s">
        <v>5273</v>
      </c>
      <c r="E9631">
        <v>43.59</v>
      </c>
      <c r="F9631">
        <v>0.1</v>
      </c>
      <c r="G9631">
        <v>2880</v>
      </c>
      <c r="H9631" t="s">
        <v>21</v>
      </c>
      <c r="I9631" t="s">
        <v>43</v>
      </c>
      <c r="K9631">
        <v>0.81699999999999995</v>
      </c>
      <c r="L9631">
        <v>70</v>
      </c>
      <c r="N9631">
        <v>34</v>
      </c>
      <c r="O9631" t="s">
        <v>27</v>
      </c>
      <c r="P9631">
        <f t="shared" si="300"/>
        <v>42.293225363459833</v>
      </c>
      <c r="Q9631">
        <f t="shared" si="301"/>
        <v>42.293225363459833</v>
      </c>
      <c r="S9631">
        <f>IF(AND(M9631&lt;&gt;"",M9631&lt;&gt;18.5),5*LOG10(10^(Q9631/5+1)*W$1/(10^(M9631/5+1)))-5,Q9631)</f>
        <v>42.293225363459833</v>
      </c>
      <c r="T9631">
        <f>(F9631/E9631)*S9631</f>
        <v>9.7025063921678895E-2</v>
      </c>
      <c r="U9631">
        <v>102947</v>
      </c>
      <c r="V9631" t="s">
        <v>5274</v>
      </c>
    </row>
    <row r="9632" spans="1:22" x14ac:dyDescent="0.25">
      <c r="B9632">
        <v>202751</v>
      </c>
      <c r="C9632" t="s">
        <v>5273</v>
      </c>
      <c r="E9632">
        <v>43.65</v>
      </c>
      <c r="F9632">
        <v>0.25</v>
      </c>
      <c r="G9632">
        <v>2960</v>
      </c>
      <c r="H9632" t="s">
        <v>21</v>
      </c>
      <c r="I9632" t="s">
        <v>657</v>
      </c>
      <c r="K9632">
        <v>0.81699999999999995</v>
      </c>
      <c r="L9632">
        <v>70</v>
      </c>
      <c r="N9632">
        <v>26</v>
      </c>
      <c r="P9632">
        <f t="shared" si="300"/>
        <v>42.353225363459835</v>
      </c>
      <c r="Q9632">
        <f t="shared" si="301"/>
        <v>42.353225363459835</v>
      </c>
      <c r="S9632">
        <f>IF(AND(M9632&lt;&gt;"",M9632&lt;&gt;18.5),5*LOG10(10^(Q9632/5+1)*W$1/(10^(M9632/5+1)))-5,Q9632)</f>
        <v>42.353225363459835</v>
      </c>
      <c r="T9632">
        <f>(F9632/E9632)*S9632</f>
        <v>0.24257288295223275</v>
      </c>
      <c r="U9632">
        <v>102947</v>
      </c>
      <c r="V9632" t="s">
        <v>5274</v>
      </c>
    </row>
    <row r="9633" spans="2:22" x14ac:dyDescent="0.25">
      <c r="B9633">
        <v>202752</v>
      </c>
      <c r="C9633" t="s">
        <v>5273</v>
      </c>
      <c r="E9633">
        <v>43.68</v>
      </c>
      <c r="F9633">
        <v>0.12</v>
      </c>
      <c r="G9633">
        <v>3000</v>
      </c>
      <c r="H9633" t="s">
        <v>21</v>
      </c>
      <c r="I9633" t="s">
        <v>64</v>
      </c>
      <c r="K9633">
        <v>0.816998</v>
      </c>
      <c r="L9633">
        <v>70</v>
      </c>
      <c r="N9633">
        <v>38</v>
      </c>
      <c r="O9633" t="s">
        <v>27</v>
      </c>
      <c r="P9633">
        <f t="shared" si="300"/>
        <v>42.383227753634415</v>
      </c>
      <c r="Q9633">
        <f t="shared" si="301"/>
        <v>42.383227753634415</v>
      </c>
      <c r="S9633">
        <f>IF(AND(M9633&lt;&gt;"",M9633&lt;&gt;18.5),5*LOG10(10^(Q9633/5+1)*W$1/(10^(M9633/5+1)))-5,Q9633)</f>
        <v>42.383227753634415</v>
      </c>
      <c r="T9633">
        <f>(F9633/E9633)*S9633</f>
        <v>0.11643743888361102</v>
      </c>
      <c r="U9633">
        <v>102947</v>
      </c>
      <c r="V9633" t="s">
        <v>5274</v>
      </c>
    </row>
    <row r="9634" spans="2:22" x14ac:dyDescent="0.25">
      <c r="B9634">
        <v>202753</v>
      </c>
      <c r="C9634" t="s">
        <v>5273</v>
      </c>
      <c r="E9634">
        <v>43.7</v>
      </c>
      <c r="F9634">
        <v>0.21</v>
      </c>
      <c r="G9634">
        <v>3020</v>
      </c>
      <c r="H9634" t="s">
        <v>21</v>
      </c>
      <c r="I9634" t="s">
        <v>87</v>
      </c>
      <c r="K9634">
        <v>0.81699999999999995</v>
      </c>
      <c r="L9634">
        <v>65</v>
      </c>
      <c r="N9634">
        <v>29</v>
      </c>
      <c r="O9634" t="s">
        <v>89</v>
      </c>
      <c r="P9634">
        <f t="shared" si="300"/>
        <v>42.403225363459839</v>
      </c>
      <c r="Q9634">
        <f t="shared" si="301"/>
        <v>42.242301946602829</v>
      </c>
      <c r="S9634">
        <f>IF(AND(M9634&lt;&gt;"",M9634&lt;&gt;18.5),5*LOG10(10^(Q9634/5+1)*W$1/(10^(M9634/5+1)))-5,Q9634)</f>
        <v>42.242301946602829</v>
      </c>
      <c r="T9634">
        <f>(F9634/E9634)*S9634</f>
        <v>0.20299504367932705</v>
      </c>
      <c r="U9634">
        <v>102947</v>
      </c>
      <c r="V9634" t="s">
        <v>5274</v>
      </c>
    </row>
    <row r="9635" spans="2:22" x14ac:dyDescent="0.25">
      <c r="B9635">
        <v>202754</v>
      </c>
      <c r="C9635" t="s">
        <v>5273</v>
      </c>
      <c r="E9635">
        <v>43.72</v>
      </c>
      <c r="F9635">
        <v>0.18</v>
      </c>
      <c r="G9635">
        <v>3050</v>
      </c>
      <c r="H9635" t="s">
        <v>21</v>
      </c>
      <c r="I9635" t="s">
        <v>658</v>
      </c>
      <c r="K9635">
        <v>0.81699999999999995</v>
      </c>
      <c r="L9635">
        <v>65</v>
      </c>
      <c r="N9635">
        <v>27</v>
      </c>
      <c r="O9635" t="s">
        <v>137</v>
      </c>
      <c r="P9635">
        <f t="shared" si="300"/>
        <v>42.423225363459835</v>
      </c>
      <c r="Q9635">
        <f t="shared" si="301"/>
        <v>42.262301946602832</v>
      </c>
      <c r="S9635">
        <f>IF(AND(M9635&lt;&gt;"",M9635&lt;&gt;18.5),5*LOG10(10^(Q9635/5+1)*W$1/(10^(M9635/5+1)))-5,Q9635)</f>
        <v>42.262301946602832</v>
      </c>
      <c r="T9635">
        <f>(F9635/E9635)*S9635</f>
        <v>0.17399849840778842</v>
      </c>
      <c r="U9635">
        <v>102947</v>
      </c>
      <c r="V9635" t="s">
        <v>5274</v>
      </c>
    </row>
    <row r="9636" spans="2:22" x14ac:dyDescent="0.25">
      <c r="B9636">
        <v>202755</v>
      </c>
      <c r="C9636" t="s">
        <v>5273</v>
      </c>
      <c r="E9636">
        <v>43.72</v>
      </c>
      <c r="F9636">
        <v>0.28999999999999998</v>
      </c>
      <c r="G9636">
        <v>3050</v>
      </c>
      <c r="H9636" t="s">
        <v>21</v>
      </c>
      <c r="I9636" t="s">
        <v>87</v>
      </c>
      <c r="K9636">
        <v>0.81699999999999995</v>
      </c>
      <c r="L9636">
        <v>65</v>
      </c>
      <c r="N9636">
        <v>29</v>
      </c>
      <c r="O9636" t="s">
        <v>88</v>
      </c>
      <c r="P9636">
        <f t="shared" si="300"/>
        <v>42.423225363459835</v>
      </c>
      <c r="Q9636">
        <f t="shared" si="301"/>
        <v>42.262301946602832</v>
      </c>
      <c r="S9636">
        <f>IF(AND(M9636&lt;&gt;"",M9636&lt;&gt;18.5),5*LOG10(10^(Q9636/5+1)*W$1/(10^(M9636/5+1)))-5,Q9636)</f>
        <v>42.262301946602832</v>
      </c>
      <c r="T9636">
        <f>(F9636/E9636)*S9636</f>
        <v>0.2803309141014369</v>
      </c>
      <c r="U9636">
        <v>102947</v>
      </c>
      <c r="V9636" t="s">
        <v>5274</v>
      </c>
    </row>
    <row r="9637" spans="2:22" x14ac:dyDescent="0.25">
      <c r="B9637">
        <v>202756</v>
      </c>
      <c r="C9637" t="s">
        <v>5273</v>
      </c>
      <c r="E9637">
        <v>43.72</v>
      </c>
      <c r="F9637">
        <v>0.19</v>
      </c>
      <c r="G9637">
        <v>3060</v>
      </c>
      <c r="H9637" t="s">
        <v>21</v>
      </c>
      <c r="I9637" t="s">
        <v>134</v>
      </c>
      <c r="K9637">
        <v>0.81699999999999995</v>
      </c>
      <c r="L9637">
        <v>65</v>
      </c>
      <c r="N9637">
        <v>29</v>
      </c>
      <c r="O9637" t="s">
        <v>137</v>
      </c>
      <c r="P9637">
        <f t="shared" si="300"/>
        <v>42.423225363459835</v>
      </c>
      <c r="Q9637">
        <f t="shared" si="301"/>
        <v>42.262301946602832</v>
      </c>
      <c r="S9637">
        <f>IF(AND(M9637&lt;&gt;"",M9637&lt;&gt;18.5),5*LOG10(10^(Q9637/5+1)*W$1/(10^(M9637/5+1)))-5,Q9637)</f>
        <v>42.262301946602832</v>
      </c>
      <c r="T9637">
        <f>(F9637/E9637)*S9637</f>
        <v>0.18366508165266557</v>
      </c>
      <c r="U9637">
        <v>102947</v>
      </c>
      <c r="V9637" t="s">
        <v>5274</v>
      </c>
    </row>
    <row r="9638" spans="2:22" x14ac:dyDescent="0.25">
      <c r="B9638">
        <v>202757</v>
      </c>
      <c r="C9638" t="s">
        <v>5273</v>
      </c>
      <c r="E9638">
        <v>43.73</v>
      </c>
      <c r="F9638">
        <v>0.19</v>
      </c>
      <c r="G9638">
        <v>3060</v>
      </c>
      <c r="H9638" t="s">
        <v>21</v>
      </c>
      <c r="I9638" t="s">
        <v>87</v>
      </c>
      <c r="K9638">
        <v>0.81699999999999995</v>
      </c>
      <c r="L9638">
        <v>65</v>
      </c>
      <c r="N9638">
        <v>29</v>
      </c>
      <c r="O9638" t="s">
        <v>90</v>
      </c>
      <c r="P9638">
        <f t="shared" si="300"/>
        <v>42.433225363459826</v>
      </c>
      <c r="Q9638">
        <f t="shared" si="301"/>
        <v>42.27230194660283</v>
      </c>
      <c r="S9638">
        <f>IF(AND(M9638&lt;&gt;"",M9638&lt;&gt;18.5),5*LOG10(10^(Q9638/5+1)*W$1/(10^(M9638/5+1)))-5,Q9638)</f>
        <v>42.27230194660283</v>
      </c>
      <c r="T9638">
        <f>(F9638/E9638)*S9638</f>
        <v>0.18366653029623914</v>
      </c>
      <c r="U9638">
        <v>102947</v>
      </c>
      <c r="V9638" t="s">
        <v>5274</v>
      </c>
    </row>
    <row r="9639" spans="2:22" x14ac:dyDescent="0.25">
      <c r="B9639">
        <v>202758</v>
      </c>
      <c r="C9639" t="s">
        <v>5273</v>
      </c>
      <c r="E9639">
        <v>43.73</v>
      </c>
      <c r="F9639">
        <v>0.22</v>
      </c>
      <c r="G9639">
        <v>3070</v>
      </c>
      <c r="H9639" t="s">
        <v>21</v>
      </c>
      <c r="I9639" t="s">
        <v>65</v>
      </c>
      <c r="K9639">
        <v>0.81699999999999995</v>
      </c>
      <c r="L9639">
        <v>70</v>
      </c>
      <c r="N9639">
        <v>33</v>
      </c>
      <c r="O9639" t="s">
        <v>27</v>
      </c>
      <c r="P9639">
        <f t="shared" si="300"/>
        <v>42.433225363459826</v>
      </c>
      <c r="Q9639">
        <f t="shared" si="301"/>
        <v>42.433225363459826</v>
      </c>
      <c r="S9639">
        <f>IF(AND(M9639&lt;&gt;"",M9639&lt;&gt;18.5),5*LOG10(10^(Q9639/5+1)*W$1/(10^(M9639/5+1)))-5,Q9639)</f>
        <v>42.433225363459826</v>
      </c>
      <c r="T9639">
        <f>(F9639/E9639)*S9639</f>
        <v>0.21347609375625801</v>
      </c>
      <c r="U9639">
        <v>102947</v>
      </c>
      <c r="V9639" t="s">
        <v>5274</v>
      </c>
    </row>
    <row r="9640" spans="2:22" x14ac:dyDescent="0.25">
      <c r="B9640">
        <v>202759</v>
      </c>
      <c r="C9640" t="s">
        <v>5273</v>
      </c>
      <c r="E9640">
        <v>43.77</v>
      </c>
      <c r="F9640">
        <v>0.15</v>
      </c>
      <c r="G9640">
        <v>3120</v>
      </c>
      <c r="H9640" t="s">
        <v>21</v>
      </c>
      <c r="I9640" t="s">
        <v>2536</v>
      </c>
      <c r="K9640">
        <v>0.81699999999999995</v>
      </c>
      <c r="N9640">
        <v>30</v>
      </c>
      <c r="O9640" t="s">
        <v>2535</v>
      </c>
      <c r="P9640">
        <f t="shared" si="300"/>
        <v>42.473225363459839</v>
      </c>
      <c r="Q9640">
        <f t="shared" si="301"/>
        <v>42.473225363459839</v>
      </c>
      <c r="S9640">
        <f>IF(AND(M9640&lt;&gt;"",M9640&lt;&gt;18.5),5*LOG10(10^(Q9640/5+1)*W$1/(10^(M9640/5+1)))-5,Q9640)</f>
        <v>42.473225363459839</v>
      </c>
      <c r="T9640">
        <f>(F9640/E9640)*S9640</f>
        <v>0.14555594709890279</v>
      </c>
      <c r="U9640">
        <v>102947</v>
      </c>
      <c r="V9640" t="s">
        <v>5274</v>
      </c>
    </row>
    <row r="9641" spans="2:22" x14ac:dyDescent="0.25">
      <c r="B9641">
        <v>202760</v>
      </c>
      <c r="C9641" t="s">
        <v>5273</v>
      </c>
      <c r="E9641">
        <v>43.78</v>
      </c>
      <c r="F9641">
        <v>0.27</v>
      </c>
      <c r="G9641">
        <v>3130</v>
      </c>
      <c r="H9641" t="s">
        <v>21</v>
      </c>
      <c r="I9641" t="s">
        <v>134</v>
      </c>
      <c r="K9641">
        <v>0.81699999999999995</v>
      </c>
      <c r="L9641">
        <v>65</v>
      </c>
      <c r="N9641">
        <v>29</v>
      </c>
      <c r="O9641" t="s">
        <v>37</v>
      </c>
      <c r="P9641">
        <f t="shared" si="300"/>
        <v>42.483225363459837</v>
      </c>
      <c r="Q9641">
        <f t="shared" si="301"/>
        <v>42.322301946602835</v>
      </c>
      <c r="S9641">
        <f>IF(AND(M9641&lt;&gt;"",M9641&lt;&gt;18.5),5*LOG10(10^(Q9641/5+1)*W$1/(10^(M9641/5+1)))-5,Q9641)</f>
        <v>42.322301946602835</v>
      </c>
      <c r="T9641">
        <f>(F9641/E9641)*S9641</f>
        <v>0.2610100850978247</v>
      </c>
      <c r="U9641">
        <v>102947</v>
      </c>
      <c r="V9641" t="s">
        <v>5274</v>
      </c>
    </row>
    <row r="9642" spans="2:22" x14ac:dyDescent="0.25">
      <c r="B9642">
        <v>202761</v>
      </c>
      <c r="C9642" t="s">
        <v>5273</v>
      </c>
      <c r="E9642">
        <v>43.89</v>
      </c>
      <c r="F9642">
        <v>0.44</v>
      </c>
      <c r="G9642">
        <v>3290</v>
      </c>
      <c r="H9642" t="s">
        <v>21</v>
      </c>
      <c r="I9642" t="s">
        <v>87</v>
      </c>
      <c r="K9642">
        <v>0.81699999999999995</v>
      </c>
      <c r="L9642">
        <v>65</v>
      </c>
      <c r="N9642">
        <v>29</v>
      </c>
      <c r="O9642" t="s">
        <v>37</v>
      </c>
      <c r="P9642">
        <f t="shared" si="300"/>
        <v>42.593225363459837</v>
      </c>
      <c r="Q9642">
        <f t="shared" si="301"/>
        <v>42.432301946602841</v>
      </c>
      <c r="S9642">
        <f>IF(AND(M9642&lt;&gt;"",M9642&lt;&gt;18.5),5*LOG10(10^(Q9642/5+1)*W$1/(10^(M9642/5+1)))-5,Q9642)</f>
        <v>42.432301946602841</v>
      </c>
      <c r="T9642">
        <f>(F9642/E9642)*S9642</f>
        <v>0.42538648568022897</v>
      </c>
      <c r="U9642">
        <v>102947</v>
      </c>
      <c r="V9642" t="s">
        <v>5274</v>
      </c>
    </row>
    <row r="9643" spans="2:22" x14ac:dyDescent="0.25">
      <c r="B9643">
        <v>202762</v>
      </c>
      <c r="C9643" t="s">
        <v>5273</v>
      </c>
      <c r="E9643">
        <v>43.92</v>
      </c>
      <c r="F9643">
        <v>0.2</v>
      </c>
      <c r="G9643">
        <v>3340</v>
      </c>
      <c r="H9643" t="s">
        <v>21</v>
      </c>
      <c r="I9643" t="s">
        <v>658</v>
      </c>
      <c r="K9643">
        <v>0.81699999999999995</v>
      </c>
      <c r="L9643">
        <v>65</v>
      </c>
      <c r="N9643">
        <v>27</v>
      </c>
      <c r="O9643" t="s">
        <v>88</v>
      </c>
      <c r="P9643">
        <f t="shared" si="300"/>
        <v>42.623225363459838</v>
      </c>
      <c r="Q9643">
        <f t="shared" si="301"/>
        <v>42.462301946602842</v>
      </c>
      <c r="S9643">
        <f>IF(AND(M9643&lt;&gt;"",M9643&lt;&gt;18.5),5*LOG10(10^(Q9643/5+1)*W$1/(10^(M9643/5+1)))-5,Q9643)</f>
        <v>42.462301946602842</v>
      </c>
      <c r="T9643">
        <f>(F9643/E9643)*S9643</f>
        <v>0.19336203072223518</v>
      </c>
      <c r="U9643">
        <v>102947</v>
      </c>
      <c r="V9643" t="s">
        <v>5274</v>
      </c>
    </row>
    <row r="9644" spans="2:22" x14ac:dyDescent="0.25">
      <c r="B9644">
        <v>202763</v>
      </c>
      <c r="C9644" t="s">
        <v>5273</v>
      </c>
      <c r="E9644">
        <v>45.56</v>
      </c>
      <c r="F9644">
        <v>0.17</v>
      </c>
      <c r="G9644">
        <v>7130</v>
      </c>
      <c r="H9644" t="s">
        <v>21</v>
      </c>
      <c r="I9644" t="s">
        <v>2536</v>
      </c>
      <c r="K9644">
        <v>0.81699999999999995</v>
      </c>
      <c r="N9644">
        <v>30</v>
      </c>
      <c r="O9644" t="s">
        <v>37</v>
      </c>
      <c r="P9644">
        <f t="shared" si="300"/>
        <v>44.263225363459824</v>
      </c>
      <c r="Q9644">
        <f t="shared" si="301"/>
        <v>44.263225363459824</v>
      </c>
      <c r="S9644">
        <f>IF(AND(M9644&lt;&gt;"",M9644&lt;&gt;18.5),5*LOG10(10^(Q9644/5+1)*W$1/(10^(M9644/5+1)))-5,Q9644)</f>
        <v>44.263225363459824</v>
      </c>
      <c r="T9644">
        <f>(F9644/E9644)*S9644</f>
        <v>0.16516128866962621</v>
      </c>
      <c r="U9644">
        <v>102947</v>
      </c>
      <c r="V9644" t="s">
        <v>5274</v>
      </c>
    </row>
    <row r="9645" spans="2:22" x14ac:dyDescent="0.25">
      <c r="B9645">
        <v>202802</v>
      </c>
      <c r="C9645" t="s">
        <v>5275</v>
      </c>
      <c r="E9645">
        <v>42.19</v>
      </c>
      <c r="F9645">
        <v>0.17</v>
      </c>
      <c r="G9645">
        <v>1910</v>
      </c>
      <c r="H9645" t="s">
        <v>21</v>
      </c>
      <c r="I9645" t="s">
        <v>64</v>
      </c>
      <c r="K9645">
        <v>0.43952200000000002</v>
      </c>
      <c r="L9645">
        <v>70</v>
      </c>
      <c r="N9645">
        <v>38</v>
      </c>
      <c r="O9645" t="s">
        <v>27</v>
      </c>
      <c r="P9645">
        <f t="shared" si="300"/>
        <v>41.398908467386981</v>
      </c>
      <c r="Q9645">
        <f t="shared" si="301"/>
        <v>41.398908467386981</v>
      </c>
      <c r="S9645">
        <f>IF(AND(M9645&lt;&gt;"",M9645&lt;&gt;18.5),5*LOG10(10^(Q9645/5+1)*W$1/(10^(M9645/5+1)))-5,Q9645)</f>
        <v>41.398908467386981</v>
      </c>
      <c r="T9645">
        <f>(F9645/E9645)*S9645</f>
        <v>0.16681238301625476</v>
      </c>
      <c r="U9645">
        <v>102984</v>
      </c>
      <c r="V9645" t="s">
        <v>5276</v>
      </c>
    </row>
    <row r="9646" spans="2:22" x14ac:dyDescent="0.25">
      <c r="B9646">
        <v>202803</v>
      </c>
      <c r="C9646" t="s">
        <v>5275</v>
      </c>
      <c r="E9646">
        <v>42.49</v>
      </c>
      <c r="F9646">
        <v>0.19</v>
      </c>
      <c r="G9646">
        <v>2180</v>
      </c>
      <c r="H9646" t="s">
        <v>21</v>
      </c>
      <c r="I9646" t="s">
        <v>85</v>
      </c>
      <c r="K9646">
        <v>0.44340000000000002</v>
      </c>
      <c r="L9646">
        <v>73.8</v>
      </c>
      <c r="N9646">
        <v>34</v>
      </c>
      <c r="O9646" t="s">
        <v>86</v>
      </c>
      <c r="P9646">
        <f t="shared" si="300"/>
        <v>41.693066495191232</v>
      </c>
      <c r="Q9646">
        <f t="shared" si="301"/>
        <v>41.807858104235166</v>
      </c>
      <c r="S9646">
        <f>IF(AND(M9646&lt;&gt;"",M9646&lt;&gt;18.5),5*LOG10(10^(Q9646/5+1)*W$1/(10^(M9646/5+1)))-5,Q9646)</f>
        <v>41.807858104235166</v>
      </c>
      <c r="T9646">
        <f>(F9646/E9646)*S9646</f>
        <v>0.18694970674993366</v>
      </c>
      <c r="U9646">
        <v>102984</v>
      </c>
      <c r="V9646" t="s">
        <v>5276</v>
      </c>
    </row>
    <row r="9647" spans="2:22" x14ac:dyDescent="0.25">
      <c r="B9647">
        <v>202828</v>
      </c>
      <c r="C9647" t="s">
        <v>5277</v>
      </c>
      <c r="E9647">
        <v>40.090000000000003</v>
      </c>
      <c r="F9647">
        <v>0.15</v>
      </c>
      <c r="G9647">
        <v>807</v>
      </c>
      <c r="H9647" t="s">
        <v>21</v>
      </c>
      <c r="I9647" t="s">
        <v>62</v>
      </c>
      <c r="K9647">
        <v>0.29099999999999998</v>
      </c>
      <c r="L9647">
        <v>74.2</v>
      </c>
      <c r="N9647">
        <v>30</v>
      </c>
      <c r="O9647" t="s">
        <v>27</v>
      </c>
      <c r="P9647">
        <f t="shared" si="300"/>
        <v>39.53536878866791</v>
      </c>
      <c r="Q9647">
        <f t="shared" si="301"/>
        <v>39.661898114991764</v>
      </c>
      <c r="S9647">
        <f>IF(AND(M9647&lt;&gt;"",M9647&lt;&gt;18.5),5*LOG10(10^(Q9647/5+1)*W$1/(10^(M9647/5+1)))-5,Q9647)</f>
        <v>39.661898114991764</v>
      </c>
      <c r="T9647">
        <f>(F9647/E9647)*S9647</f>
        <v>0.14839822193187238</v>
      </c>
      <c r="U9647">
        <v>103009</v>
      </c>
      <c r="V9647" t="s">
        <v>5278</v>
      </c>
    </row>
    <row r="9648" spans="2:22" x14ac:dyDescent="0.25">
      <c r="B9648">
        <v>202829</v>
      </c>
      <c r="C9648" t="s">
        <v>5277</v>
      </c>
      <c r="E9648">
        <v>40.549999999999997</v>
      </c>
      <c r="F9648">
        <v>0.31</v>
      </c>
      <c r="G9648">
        <v>996</v>
      </c>
      <c r="H9648" t="s">
        <v>21</v>
      </c>
      <c r="I9648" t="s">
        <v>87</v>
      </c>
      <c r="K9648">
        <v>0.29099999999999998</v>
      </c>
      <c r="L9648">
        <v>65</v>
      </c>
      <c r="N9648">
        <v>29</v>
      </c>
      <c r="O9648" t="s">
        <v>5279</v>
      </c>
      <c r="P9648">
        <f t="shared" si="300"/>
        <v>39.995368788667903</v>
      </c>
      <c r="Q9648">
        <f t="shared" si="301"/>
        <v>39.834445371810901</v>
      </c>
      <c r="S9648">
        <f>IF(AND(M9648&lt;&gt;"",M9648&lt;&gt;18.5),5*LOG10(10^(Q9648/5+1)*W$1/(10^(M9648/5+1)))-5,Q9648)</f>
        <v>39.834445371810901</v>
      </c>
      <c r="T9648">
        <f>(F9648/E9648)*S9648</f>
        <v>0.30452966868708709</v>
      </c>
      <c r="U9648">
        <v>103009</v>
      </c>
      <c r="V9648" t="s">
        <v>5278</v>
      </c>
    </row>
    <row r="9649" spans="2:22" x14ac:dyDescent="0.25">
      <c r="B9649">
        <v>202830</v>
      </c>
      <c r="C9649" t="s">
        <v>5277</v>
      </c>
      <c r="E9649">
        <v>40.57</v>
      </c>
      <c r="F9649">
        <v>0.3</v>
      </c>
      <c r="G9649">
        <v>1000</v>
      </c>
      <c r="H9649" t="s">
        <v>21</v>
      </c>
      <c r="I9649" t="s">
        <v>658</v>
      </c>
      <c r="K9649">
        <v>0.29099999999999998</v>
      </c>
      <c r="L9649">
        <v>65</v>
      </c>
      <c r="N9649">
        <v>27</v>
      </c>
      <c r="O9649" t="s">
        <v>5280</v>
      </c>
      <c r="P9649">
        <f t="shared" si="300"/>
        <v>40.015368788667907</v>
      </c>
      <c r="Q9649">
        <f t="shared" si="301"/>
        <v>39.854445371810911</v>
      </c>
      <c r="S9649">
        <f>IF(AND(M9649&lt;&gt;"",M9649&lt;&gt;18.5),5*LOG10(10^(Q9649/5+1)*W$1/(10^(M9649/5+1)))-5,Q9649)</f>
        <v>39.854445371810911</v>
      </c>
      <c r="T9649">
        <f>(F9649/E9649)*S9649</f>
        <v>0.29470874073313463</v>
      </c>
      <c r="U9649">
        <v>103009</v>
      </c>
      <c r="V9649" t="s">
        <v>5278</v>
      </c>
    </row>
    <row r="9650" spans="2:22" x14ac:dyDescent="0.25">
      <c r="B9650">
        <v>202831</v>
      </c>
      <c r="C9650" t="s">
        <v>5277</v>
      </c>
      <c r="E9650">
        <v>40.619999999999997</v>
      </c>
      <c r="F9650">
        <v>0.2</v>
      </c>
      <c r="G9650">
        <v>1030</v>
      </c>
      <c r="H9650" t="s">
        <v>21</v>
      </c>
      <c r="I9650" t="s">
        <v>134</v>
      </c>
      <c r="K9650">
        <v>0.29099999999999998</v>
      </c>
      <c r="L9650">
        <v>65</v>
      </c>
      <c r="N9650">
        <v>29</v>
      </c>
      <c r="O9650" t="s">
        <v>5280</v>
      </c>
      <c r="P9650">
        <f t="shared" si="300"/>
        <v>40.065368788667897</v>
      </c>
      <c r="Q9650">
        <f t="shared" si="301"/>
        <v>39.904445371810894</v>
      </c>
      <c r="S9650">
        <f>IF(AND(M9650&lt;&gt;"",M9650&lt;&gt;18.5),5*LOG10(10^(Q9650/5+1)*W$1/(10^(M9650/5+1)))-5,Q9650)</f>
        <v>39.904445371810894</v>
      </c>
      <c r="T9650">
        <f>(F9650/E9650)*S9650</f>
        <v>0.19647683590256473</v>
      </c>
      <c r="U9650">
        <v>103009</v>
      </c>
      <c r="V9650" t="s">
        <v>5278</v>
      </c>
    </row>
    <row r="9651" spans="2:22" x14ac:dyDescent="0.25">
      <c r="B9651">
        <v>202832</v>
      </c>
      <c r="C9651" t="s">
        <v>5277</v>
      </c>
      <c r="E9651">
        <v>40.65</v>
      </c>
      <c r="F9651">
        <v>0.09</v>
      </c>
      <c r="G9651">
        <v>1040</v>
      </c>
      <c r="H9651" t="s">
        <v>21</v>
      </c>
      <c r="I9651" t="s">
        <v>43</v>
      </c>
      <c r="K9651">
        <v>0.29099999999999998</v>
      </c>
      <c r="L9651">
        <v>70</v>
      </c>
      <c r="N9651">
        <v>34</v>
      </c>
      <c r="O9651" t="s">
        <v>27</v>
      </c>
      <c r="P9651">
        <f t="shared" si="300"/>
        <v>40.095368788667898</v>
      </c>
      <c r="Q9651">
        <f t="shared" si="301"/>
        <v>40.095368788667898</v>
      </c>
      <c r="S9651">
        <f>IF(AND(M9651&lt;&gt;"",M9651&lt;&gt;18.5),5*LOG10(10^(Q9651/5+1)*W$1/(10^(M9651/5+1)))-5,Q9651)</f>
        <v>40.095368788667898</v>
      </c>
      <c r="T9651">
        <f>(F9651/E9651)*S9651</f>
        <v>8.8772034218452908E-2</v>
      </c>
      <c r="U9651">
        <v>103009</v>
      </c>
      <c r="V9651" t="s">
        <v>5278</v>
      </c>
    </row>
    <row r="9652" spans="2:22" x14ac:dyDescent="0.25">
      <c r="B9652">
        <v>202834</v>
      </c>
      <c r="C9652" t="s">
        <v>5277</v>
      </c>
      <c r="E9652">
        <v>40.79</v>
      </c>
      <c r="F9652">
        <v>0.13</v>
      </c>
      <c r="G9652">
        <v>1110</v>
      </c>
      <c r="H9652" t="s">
        <v>21</v>
      </c>
      <c r="I9652" t="s">
        <v>179</v>
      </c>
      <c r="K9652">
        <v>0.29099999999999998</v>
      </c>
      <c r="L9652">
        <v>70</v>
      </c>
      <c r="N9652">
        <v>28</v>
      </c>
      <c r="O9652" t="s">
        <v>5281</v>
      </c>
      <c r="P9652">
        <f t="shared" si="300"/>
        <v>40.235368788667898</v>
      </c>
      <c r="Q9652">
        <f t="shared" si="301"/>
        <v>40.235368788667898</v>
      </c>
      <c r="S9652">
        <f>IF(AND(M9652&lt;&gt;"",M9652&lt;&gt;18.5),5*LOG10(10^(Q9652/5+1)*W$1/(10^(M9652/5+1)))-5,Q9652)</f>
        <v>40.235368788667898</v>
      </c>
      <c r="T9652">
        <f>(F9652/E9652)*S9652</f>
        <v>0.12823235946376138</v>
      </c>
      <c r="U9652">
        <v>103009</v>
      </c>
      <c r="V9652" t="s">
        <v>5278</v>
      </c>
    </row>
    <row r="9653" spans="2:22" x14ac:dyDescent="0.25">
      <c r="B9653">
        <v>202835</v>
      </c>
      <c r="C9653" t="s">
        <v>5277</v>
      </c>
      <c r="E9653">
        <v>40.81</v>
      </c>
      <c r="F9653">
        <v>0.13</v>
      </c>
      <c r="G9653">
        <v>1130</v>
      </c>
      <c r="H9653" t="s">
        <v>21</v>
      </c>
      <c r="I9653" t="s">
        <v>64</v>
      </c>
      <c r="K9653">
        <v>0.29119899999999999</v>
      </c>
      <c r="L9653">
        <v>70</v>
      </c>
      <c r="N9653">
        <v>38</v>
      </c>
      <c r="O9653" t="s">
        <v>27</v>
      </c>
      <c r="P9653">
        <f t="shared" si="300"/>
        <v>40.25503409485821</v>
      </c>
      <c r="Q9653">
        <f t="shared" si="301"/>
        <v>40.25503409485821</v>
      </c>
      <c r="S9653">
        <f>IF(AND(M9653&lt;&gt;"",M9653&lt;&gt;18.5),5*LOG10(10^(Q9653/5+1)*W$1/(10^(M9653/5+1)))-5,Q9653)</f>
        <v>40.25503409485821</v>
      </c>
      <c r="T9653">
        <f>(F9653/E9653)*S9653</f>
        <v>0.12823215957685782</v>
      </c>
      <c r="U9653">
        <v>103009</v>
      </c>
      <c r="V9653" t="s">
        <v>5278</v>
      </c>
    </row>
    <row r="9654" spans="2:22" x14ac:dyDescent="0.25">
      <c r="B9654">
        <v>202836</v>
      </c>
      <c r="C9654" t="s">
        <v>5277</v>
      </c>
      <c r="E9654">
        <v>40.83</v>
      </c>
      <c r="F9654">
        <v>0.14000000000000001</v>
      </c>
      <c r="G9654">
        <v>1130</v>
      </c>
      <c r="H9654" t="s">
        <v>21</v>
      </c>
      <c r="I9654" t="s">
        <v>65</v>
      </c>
      <c r="K9654">
        <v>0.29099999999999998</v>
      </c>
      <c r="L9654">
        <v>70</v>
      </c>
      <c r="N9654">
        <v>33</v>
      </c>
      <c r="O9654" t="s">
        <v>5282</v>
      </c>
      <c r="P9654">
        <f t="shared" si="300"/>
        <v>40.275368788667905</v>
      </c>
      <c r="Q9654">
        <f t="shared" si="301"/>
        <v>40.275368788667905</v>
      </c>
      <c r="S9654">
        <f>IF(AND(M9654&lt;&gt;"",M9654&lt;&gt;18.5),5*LOG10(10^(Q9654/5+1)*W$1/(10^(M9654/5+1)))-5,Q9654)</f>
        <v>40.275368788667905</v>
      </c>
      <c r="T9654">
        <f>(F9654/E9654)*S9654</f>
        <v>0.13809825203070064</v>
      </c>
      <c r="U9654">
        <v>103009</v>
      </c>
      <c r="V9654" t="s">
        <v>5278</v>
      </c>
    </row>
    <row r="9655" spans="2:22" x14ac:dyDescent="0.25">
      <c r="B9655">
        <v>202837</v>
      </c>
      <c r="C9655" t="s">
        <v>5277</v>
      </c>
      <c r="E9655">
        <v>40.869999999999997</v>
      </c>
      <c r="F9655">
        <v>0.15</v>
      </c>
      <c r="G9655">
        <v>1160</v>
      </c>
      <c r="H9655" t="s">
        <v>21</v>
      </c>
      <c r="I9655" t="s">
        <v>2536</v>
      </c>
      <c r="K9655">
        <v>0.29099999999999998</v>
      </c>
      <c r="N9655">
        <v>30</v>
      </c>
      <c r="O9655" t="s">
        <v>5283</v>
      </c>
      <c r="P9655">
        <f t="shared" si="300"/>
        <v>40.315368788667897</v>
      </c>
      <c r="Q9655">
        <f t="shared" si="301"/>
        <v>40.315368788667897</v>
      </c>
      <c r="S9655">
        <f>IF(AND(M9655&lt;&gt;"",M9655&lt;&gt;18.5),5*LOG10(10^(Q9655/5+1)*W$1/(10^(M9655/5+1)))-5,Q9655)</f>
        <v>40.315368788667897</v>
      </c>
      <c r="T9655">
        <f>(F9655/E9655)*S9655</f>
        <v>0.14796440710301406</v>
      </c>
      <c r="U9655">
        <v>103009</v>
      </c>
      <c r="V9655" t="s">
        <v>5278</v>
      </c>
    </row>
    <row r="9656" spans="2:22" x14ac:dyDescent="0.25">
      <c r="B9656">
        <v>202838</v>
      </c>
      <c r="C9656" t="s">
        <v>5277</v>
      </c>
      <c r="E9656">
        <v>40.880000000000003</v>
      </c>
      <c r="F9656">
        <v>0.14000000000000001</v>
      </c>
      <c r="G9656">
        <v>1160</v>
      </c>
      <c r="H9656" t="s">
        <v>21</v>
      </c>
      <c r="I9656" t="s">
        <v>134</v>
      </c>
      <c r="K9656">
        <v>0.29099999999999998</v>
      </c>
      <c r="L9656">
        <v>65</v>
      </c>
      <c r="N9656">
        <v>29</v>
      </c>
      <c r="O9656" t="s">
        <v>5284</v>
      </c>
      <c r="P9656">
        <f t="shared" si="300"/>
        <v>40.325368788667902</v>
      </c>
      <c r="Q9656">
        <f t="shared" si="301"/>
        <v>40.164445371810906</v>
      </c>
      <c r="S9656">
        <f>IF(AND(M9656&lt;&gt;"",M9656&lt;&gt;18.5),5*LOG10(10^(Q9656/5+1)*W$1/(10^(M9656/5+1)))-5,Q9656)</f>
        <v>40.164445371810906</v>
      </c>
      <c r="T9656">
        <f>(F9656/E9656)*S9656</f>
        <v>0.13754947045140722</v>
      </c>
      <c r="U9656">
        <v>103009</v>
      </c>
      <c r="V9656" t="s">
        <v>5278</v>
      </c>
    </row>
    <row r="9657" spans="2:22" x14ac:dyDescent="0.25">
      <c r="B9657">
        <v>202839</v>
      </c>
      <c r="C9657" t="s">
        <v>5277</v>
      </c>
      <c r="E9657">
        <v>40.89</v>
      </c>
      <c r="F9657">
        <v>0.24</v>
      </c>
      <c r="G9657">
        <v>1170</v>
      </c>
      <c r="H9657" t="s">
        <v>21</v>
      </c>
      <c r="I9657" t="s">
        <v>87</v>
      </c>
      <c r="K9657">
        <v>0.29099999999999998</v>
      </c>
      <c r="L9657">
        <v>65</v>
      </c>
      <c r="N9657">
        <v>29</v>
      </c>
      <c r="O9657" t="s">
        <v>5285</v>
      </c>
      <c r="P9657">
        <f t="shared" si="300"/>
        <v>40.335368788667907</v>
      </c>
      <c r="Q9657">
        <f t="shared" si="301"/>
        <v>40.174445371810904</v>
      </c>
      <c r="S9657">
        <f>IF(AND(M9657&lt;&gt;"",M9657&lt;&gt;18.5),5*LOG10(10^(Q9657/5+1)*W$1/(10^(M9657/5+1)))-5,Q9657)</f>
        <v>40.174445371810904</v>
      </c>
      <c r="T9657">
        <f>(F9657/E9657)*S9657</f>
        <v>0.23580011957042349</v>
      </c>
      <c r="U9657">
        <v>103009</v>
      </c>
      <c r="V9657" t="s">
        <v>5278</v>
      </c>
    </row>
    <row r="9658" spans="2:22" x14ac:dyDescent="0.25">
      <c r="B9658">
        <v>202840</v>
      </c>
      <c r="C9658" t="s">
        <v>5277</v>
      </c>
      <c r="E9658">
        <v>40.89</v>
      </c>
      <c r="F9658">
        <v>0.1</v>
      </c>
      <c r="G9658">
        <v>1170</v>
      </c>
      <c r="H9658" t="s">
        <v>21</v>
      </c>
      <c r="I9658" t="s">
        <v>87</v>
      </c>
      <c r="K9658">
        <v>0.29099999999999998</v>
      </c>
      <c r="L9658">
        <v>65</v>
      </c>
      <c r="N9658">
        <v>29</v>
      </c>
      <c r="O9658" t="s">
        <v>5281</v>
      </c>
      <c r="P9658">
        <f t="shared" si="300"/>
        <v>40.335368788667907</v>
      </c>
      <c r="Q9658">
        <f t="shared" si="301"/>
        <v>40.174445371810904</v>
      </c>
      <c r="S9658">
        <f>IF(AND(M9658&lt;&gt;"",M9658&lt;&gt;18.5),5*LOG10(10^(Q9658/5+1)*W$1/(10^(M9658/5+1)))-5,Q9658)</f>
        <v>40.174445371810904</v>
      </c>
      <c r="T9658">
        <f>(F9658/E9658)*S9658</f>
        <v>9.8250049821009794E-2</v>
      </c>
      <c r="U9658">
        <v>103009</v>
      </c>
      <c r="V9658" t="s">
        <v>5278</v>
      </c>
    </row>
    <row r="9659" spans="2:22" x14ac:dyDescent="0.25">
      <c r="B9659">
        <v>202841</v>
      </c>
      <c r="C9659" t="s">
        <v>5277</v>
      </c>
      <c r="E9659">
        <v>40.950000000000003</v>
      </c>
      <c r="F9659">
        <v>0.18</v>
      </c>
      <c r="G9659">
        <v>1200</v>
      </c>
      <c r="H9659" t="s">
        <v>21</v>
      </c>
      <c r="I9659" t="s">
        <v>87</v>
      </c>
      <c r="K9659">
        <v>0.29099999999999998</v>
      </c>
      <c r="L9659">
        <v>65</v>
      </c>
      <c r="N9659">
        <v>29</v>
      </c>
      <c r="O9659" t="s">
        <v>5284</v>
      </c>
      <c r="P9659">
        <f t="shared" si="300"/>
        <v>40.395368788667909</v>
      </c>
      <c r="Q9659">
        <f t="shared" si="301"/>
        <v>40.234445371810907</v>
      </c>
      <c r="S9659">
        <f>IF(AND(M9659&lt;&gt;"",M9659&lt;&gt;18.5),5*LOG10(10^(Q9659/5+1)*W$1/(10^(M9659/5+1)))-5,Q9659)</f>
        <v>40.234445371810907</v>
      </c>
      <c r="T9659">
        <f>(F9659/E9659)*S9659</f>
        <v>0.17685470493103692</v>
      </c>
      <c r="U9659">
        <v>103009</v>
      </c>
      <c r="V9659" t="s">
        <v>5278</v>
      </c>
    </row>
    <row r="9660" spans="2:22" x14ac:dyDescent="0.25">
      <c r="B9660">
        <v>202842</v>
      </c>
      <c r="C9660" t="s">
        <v>5277</v>
      </c>
      <c r="E9660">
        <v>41</v>
      </c>
      <c r="F9660">
        <v>0.03</v>
      </c>
      <c r="G9660">
        <v>1230</v>
      </c>
      <c r="H9660" t="s">
        <v>21</v>
      </c>
      <c r="I9660" t="s">
        <v>657</v>
      </c>
      <c r="K9660">
        <v>0.29099999999999998</v>
      </c>
      <c r="L9660">
        <v>70</v>
      </c>
      <c r="N9660">
        <v>26</v>
      </c>
      <c r="O9660" t="s">
        <v>5286</v>
      </c>
      <c r="P9660">
        <f t="shared" si="300"/>
        <v>40.445368788667899</v>
      </c>
      <c r="Q9660">
        <f t="shared" si="301"/>
        <v>40.445368788667899</v>
      </c>
      <c r="S9660">
        <f>IF(AND(M9660&lt;&gt;"",M9660&lt;&gt;18.5),5*LOG10(10^(Q9660/5+1)*W$1/(10^(M9660/5+1)))-5,Q9660)</f>
        <v>40.445368788667899</v>
      </c>
      <c r="T9660">
        <f>(F9660/E9660)*S9660</f>
        <v>2.9594172284391145E-2</v>
      </c>
      <c r="U9660">
        <v>103009</v>
      </c>
      <c r="V9660" t="s">
        <v>5278</v>
      </c>
    </row>
    <row r="9661" spans="2:22" x14ac:dyDescent="0.25">
      <c r="B9661">
        <v>202843</v>
      </c>
      <c r="C9661" t="s">
        <v>5277</v>
      </c>
      <c r="E9661">
        <v>41.26</v>
      </c>
      <c r="F9661">
        <v>0.05</v>
      </c>
      <c r="G9661">
        <v>1390</v>
      </c>
      <c r="H9661" t="s">
        <v>21</v>
      </c>
      <c r="I9661" t="s">
        <v>658</v>
      </c>
      <c r="K9661">
        <v>0.29099999999999998</v>
      </c>
      <c r="L9661">
        <v>65</v>
      </c>
      <c r="N9661">
        <v>27</v>
      </c>
      <c r="O9661" t="s">
        <v>5281</v>
      </c>
      <c r="P9661">
        <f t="shared" si="300"/>
        <v>40.705368788667897</v>
      </c>
      <c r="Q9661">
        <f t="shared" si="301"/>
        <v>40.544445371810895</v>
      </c>
      <c r="S9661">
        <f>IF(AND(M9661&lt;&gt;"",M9661&lt;&gt;18.5),5*LOG10(10^(Q9661/5+1)*W$1/(10^(M9661/5+1)))-5,Q9661)</f>
        <v>40.544445371810895</v>
      </c>
      <c r="T9661">
        <f>(F9661/E9661)*S9661</f>
        <v>4.9132871269765996E-2</v>
      </c>
      <c r="U9661">
        <v>103009</v>
      </c>
      <c r="V9661" t="s">
        <v>5278</v>
      </c>
    </row>
    <row r="9662" spans="2:22" x14ac:dyDescent="0.25">
      <c r="B9662">
        <v>202844</v>
      </c>
      <c r="C9662" t="s">
        <v>5277</v>
      </c>
      <c r="E9662">
        <v>41.54</v>
      </c>
      <c r="F9662">
        <v>0.05</v>
      </c>
      <c r="G9662">
        <v>1570</v>
      </c>
      <c r="H9662" t="s">
        <v>21</v>
      </c>
      <c r="I9662" t="s">
        <v>94</v>
      </c>
      <c r="K9662">
        <v>0.29099999999999998</v>
      </c>
      <c r="L9662">
        <v>70</v>
      </c>
      <c r="N9662">
        <v>31</v>
      </c>
      <c r="O9662" t="s">
        <v>5279</v>
      </c>
      <c r="P9662">
        <f t="shared" si="300"/>
        <v>40.985368788667898</v>
      </c>
      <c r="Q9662">
        <f t="shared" si="301"/>
        <v>40.985368788667898</v>
      </c>
      <c r="S9662">
        <f>IF(AND(M9662&lt;&gt;"",M9662&lt;&gt;18.5),5*LOG10(10^(Q9662/5+1)*W$1/(10^(M9662/5+1)))-5,Q9662)</f>
        <v>40.985368788667898</v>
      </c>
      <c r="T9662">
        <f>(F9662/E9662)*S9662</f>
        <v>4.9332413082171282E-2</v>
      </c>
      <c r="U9662">
        <v>103009</v>
      </c>
      <c r="V9662" t="s">
        <v>5278</v>
      </c>
    </row>
    <row r="9663" spans="2:22" x14ac:dyDescent="0.25">
      <c r="B9663">
        <v>202845</v>
      </c>
      <c r="C9663" t="s">
        <v>5277</v>
      </c>
      <c r="E9663">
        <v>42.01</v>
      </c>
      <c r="F9663">
        <v>0.17</v>
      </c>
      <c r="G9663">
        <v>1950</v>
      </c>
      <c r="H9663" t="s">
        <v>21</v>
      </c>
      <c r="I9663" t="s">
        <v>2536</v>
      </c>
      <c r="K9663">
        <v>0.29099999999999998</v>
      </c>
      <c r="N9663">
        <v>30</v>
      </c>
      <c r="O9663" t="s">
        <v>5284</v>
      </c>
      <c r="P9663">
        <f t="shared" si="300"/>
        <v>41.455368788667897</v>
      </c>
      <c r="Q9663">
        <f t="shared" si="301"/>
        <v>41.455368788667897</v>
      </c>
      <c r="S9663">
        <f>IF(AND(M9663&lt;&gt;"",M9663&lt;&gt;18.5),5*LOG10(10^(Q9663/5+1)*W$1/(10^(M9663/5+1)))-5,Q9663)</f>
        <v>41.455368788667897</v>
      </c>
      <c r="T9663">
        <f>(F9663/E9663)*S9663</f>
        <v>0.16775559852591154</v>
      </c>
      <c r="U9663">
        <v>103009</v>
      </c>
      <c r="V9663" t="s">
        <v>5278</v>
      </c>
    </row>
    <row r="9664" spans="2:22" x14ac:dyDescent="0.25">
      <c r="B9664">
        <v>202854</v>
      </c>
      <c r="C9664" t="s">
        <v>5287</v>
      </c>
      <c r="E9664">
        <v>40.590000000000003</v>
      </c>
      <c r="F9664">
        <v>0.14000000000000001</v>
      </c>
      <c r="G9664">
        <v>981</v>
      </c>
      <c r="H9664" t="s">
        <v>21</v>
      </c>
      <c r="I9664" t="s">
        <v>62</v>
      </c>
      <c r="K9664">
        <v>0.33700000000000002</v>
      </c>
      <c r="L9664">
        <v>74.2</v>
      </c>
      <c r="N9664">
        <v>30</v>
      </c>
      <c r="O9664" t="s">
        <v>27</v>
      </c>
      <c r="P9664">
        <f t="shared" si="300"/>
        <v>39.959342963690084</v>
      </c>
      <c r="Q9664">
        <f t="shared" si="301"/>
        <v>40.085872290013938</v>
      </c>
      <c r="S9664">
        <f>IF(AND(M9664&lt;&gt;"",M9664&lt;&gt;18.5),5*LOG10(10^(Q9664/5+1)*W$1/(10^(M9664/5+1)))-5,Q9664)</f>
        <v>40.085872290013938</v>
      </c>
      <c r="T9664">
        <f>(F9664/E9664)*S9664</f>
        <v>0.13826120031046937</v>
      </c>
      <c r="U9664">
        <v>103017</v>
      </c>
      <c r="V9664" t="s">
        <v>5288</v>
      </c>
    </row>
    <row r="9665" spans="2:22" x14ac:dyDescent="0.25">
      <c r="B9665">
        <v>202855</v>
      </c>
      <c r="C9665" t="s">
        <v>5287</v>
      </c>
      <c r="E9665">
        <v>40.98</v>
      </c>
      <c r="F9665">
        <v>0.03</v>
      </c>
      <c r="G9665">
        <v>1170</v>
      </c>
      <c r="H9665" t="s">
        <v>21</v>
      </c>
      <c r="I9665" t="s">
        <v>94</v>
      </c>
      <c r="K9665">
        <v>0.33700000000000002</v>
      </c>
      <c r="L9665">
        <v>70</v>
      </c>
      <c r="N9665">
        <v>31</v>
      </c>
      <c r="O9665" t="s">
        <v>88</v>
      </c>
      <c r="P9665">
        <f t="shared" si="300"/>
        <v>40.349342963690084</v>
      </c>
      <c r="Q9665">
        <f t="shared" si="301"/>
        <v>40.349342963690084</v>
      </c>
      <c r="S9665">
        <f>IF(AND(M9665&lt;&gt;"",M9665&lt;&gt;18.5),5*LOG10(10^(Q9665/5+1)*W$1/(10^(M9665/5+1)))-5,Q9665)</f>
        <v>40.349342963690084</v>
      </c>
      <c r="T9665">
        <f>(F9665/E9665)*S9665</f>
        <v>2.9538318421442229E-2</v>
      </c>
      <c r="U9665">
        <v>103017</v>
      </c>
      <c r="V9665" t="s">
        <v>5288</v>
      </c>
    </row>
    <row r="9666" spans="2:22" x14ac:dyDescent="0.25">
      <c r="B9666">
        <v>202856</v>
      </c>
      <c r="C9666" t="s">
        <v>5287</v>
      </c>
      <c r="E9666">
        <v>41.08</v>
      </c>
      <c r="F9666">
        <v>0.09</v>
      </c>
      <c r="G9666">
        <v>1230</v>
      </c>
      <c r="H9666" t="s">
        <v>21</v>
      </c>
      <c r="I9666" t="s">
        <v>43</v>
      </c>
      <c r="K9666">
        <v>0.33700000000000002</v>
      </c>
      <c r="L9666">
        <v>70</v>
      </c>
      <c r="N9666">
        <v>34</v>
      </c>
      <c r="O9666" t="s">
        <v>27</v>
      </c>
      <c r="P9666">
        <f t="shared" ref="P9666:P9729" si="302">IF((K9666&lt;&gt;""),5*LOG10(10^(E9666/5+1)/(K9666+1))-5,E9666)</f>
        <v>40.449342963690079</v>
      </c>
      <c r="Q9666">
        <f t="shared" ref="Q9666:Q9729" si="303">IF(AND(L9666&lt;&gt;"",L9666&lt;&gt;70),5*LOG10(10^(P9666/5+1)*L9666/70)-5,P9666)</f>
        <v>40.449342963690079</v>
      </c>
      <c r="S9666">
        <f>IF(AND(M9666&lt;&gt;"",M9666&lt;&gt;18.5),5*LOG10(10^(Q9666/5+1)*W$1/(10^(M9666/5+1)))-5,Q9666)</f>
        <v>40.449342963690079</v>
      </c>
      <c r="T9666">
        <f>(F9666/E9666)*S9666</f>
        <v>8.861832684352744E-2</v>
      </c>
      <c r="U9666">
        <v>103017</v>
      </c>
      <c r="V9666" t="s">
        <v>5288</v>
      </c>
    </row>
    <row r="9667" spans="2:22" x14ac:dyDescent="0.25">
      <c r="B9667">
        <v>202857</v>
      </c>
      <c r="C9667" t="s">
        <v>5287</v>
      </c>
      <c r="E9667">
        <v>41.18</v>
      </c>
      <c r="F9667">
        <v>0.12</v>
      </c>
      <c r="G9667">
        <v>1290</v>
      </c>
      <c r="H9667" t="s">
        <v>21</v>
      </c>
      <c r="I9667" t="s">
        <v>179</v>
      </c>
      <c r="K9667">
        <v>0.33700000000000002</v>
      </c>
      <c r="L9667">
        <v>70</v>
      </c>
      <c r="N9667">
        <v>28</v>
      </c>
      <c r="O9667" t="s">
        <v>88</v>
      </c>
      <c r="P9667">
        <f t="shared" si="302"/>
        <v>40.549342963690087</v>
      </c>
      <c r="Q9667">
        <f t="shared" si="303"/>
        <v>40.549342963690087</v>
      </c>
      <c r="S9667">
        <f>IF(AND(M9667&lt;&gt;"",M9667&lt;&gt;18.5),5*LOG10(10^(Q9667/5+1)*W$1/(10^(M9667/5+1)))-5,Q9667)</f>
        <v>40.549342963690087</v>
      </c>
      <c r="T9667">
        <f>(F9667/E9667)*S9667</f>
        <v>0.11816224273051992</v>
      </c>
      <c r="U9667">
        <v>103017</v>
      </c>
      <c r="V9667" t="s">
        <v>5288</v>
      </c>
    </row>
    <row r="9668" spans="2:22" x14ac:dyDescent="0.25">
      <c r="B9668">
        <v>202858</v>
      </c>
      <c r="C9668" t="s">
        <v>5287</v>
      </c>
      <c r="E9668">
        <v>41.25</v>
      </c>
      <c r="F9668">
        <v>0.11</v>
      </c>
      <c r="G9668">
        <v>1330</v>
      </c>
      <c r="H9668" t="s">
        <v>21</v>
      </c>
      <c r="I9668" t="s">
        <v>64</v>
      </c>
      <c r="K9668">
        <v>0.337001</v>
      </c>
      <c r="L9668">
        <v>70</v>
      </c>
      <c r="N9668">
        <v>38</v>
      </c>
      <c r="O9668" t="s">
        <v>27</v>
      </c>
      <c r="P9668">
        <f t="shared" si="302"/>
        <v>40.619341339552761</v>
      </c>
      <c r="Q9668">
        <f t="shared" si="303"/>
        <v>40.619341339552761</v>
      </c>
      <c r="S9668">
        <f>IF(AND(M9668&lt;&gt;"",M9668&lt;&gt;18.5),5*LOG10(10^(Q9668/5+1)*W$1/(10^(M9668/5+1)))-5,Q9668)</f>
        <v>40.619341339552761</v>
      </c>
      <c r="T9668">
        <f>(F9668/E9668)*S9668</f>
        <v>0.10831824357214069</v>
      </c>
      <c r="U9668">
        <v>103017</v>
      </c>
      <c r="V9668" t="s">
        <v>5288</v>
      </c>
    </row>
    <row r="9669" spans="2:22" x14ac:dyDescent="0.25">
      <c r="B9669">
        <v>202859</v>
      </c>
      <c r="C9669" t="s">
        <v>5287</v>
      </c>
      <c r="E9669">
        <v>41.26</v>
      </c>
      <c r="F9669">
        <v>0.01</v>
      </c>
      <c r="G9669">
        <v>1340</v>
      </c>
      <c r="H9669" t="s">
        <v>21</v>
      </c>
      <c r="I9669" t="s">
        <v>657</v>
      </c>
      <c r="K9669">
        <v>0.33700000000000002</v>
      </c>
      <c r="L9669">
        <v>70</v>
      </c>
      <c r="N9669">
        <v>26</v>
      </c>
      <c r="P9669">
        <f t="shared" si="302"/>
        <v>40.629342963690078</v>
      </c>
      <c r="Q9669">
        <f t="shared" si="303"/>
        <v>40.629342963690078</v>
      </c>
      <c r="S9669">
        <f>IF(AND(M9669&lt;&gt;"",M9669&lt;&gt;18.5),5*LOG10(10^(Q9669/5+1)*W$1/(10^(M9669/5+1)))-5,Q9669)</f>
        <v>40.629342963690078</v>
      </c>
      <c r="T9669">
        <f>(F9669/E9669)*S9669</f>
        <v>9.8471505001672521E-3</v>
      </c>
      <c r="U9669">
        <v>103017</v>
      </c>
      <c r="V9669" t="s">
        <v>5288</v>
      </c>
    </row>
    <row r="9670" spans="2:22" x14ac:dyDescent="0.25">
      <c r="B9670">
        <v>202860</v>
      </c>
      <c r="C9670" t="s">
        <v>5287</v>
      </c>
      <c r="E9670">
        <v>41.33</v>
      </c>
      <c r="F9670">
        <v>0.09</v>
      </c>
      <c r="G9670">
        <v>1380</v>
      </c>
      <c r="H9670" t="s">
        <v>21</v>
      </c>
      <c r="I9670" t="s">
        <v>87</v>
      </c>
      <c r="K9670">
        <v>0.33700000000000002</v>
      </c>
      <c r="L9670">
        <v>65</v>
      </c>
      <c r="N9670">
        <v>29</v>
      </c>
      <c r="O9670" t="s">
        <v>88</v>
      </c>
      <c r="P9670">
        <f t="shared" si="302"/>
        <v>40.699342963690086</v>
      </c>
      <c r="Q9670">
        <f t="shared" si="303"/>
        <v>40.538419546833076</v>
      </c>
      <c r="S9670">
        <f>IF(AND(M9670&lt;&gt;"",M9670&lt;&gt;18.5),5*LOG10(10^(Q9670/5+1)*W$1/(10^(M9670/5+1)))-5,Q9670)</f>
        <v>40.538419546833076</v>
      </c>
      <c r="T9670">
        <f>(F9670/E9670)*S9670</f>
        <v>8.8276258388942097E-2</v>
      </c>
      <c r="U9670">
        <v>103017</v>
      </c>
      <c r="V9670" t="s">
        <v>5288</v>
      </c>
    </row>
    <row r="9671" spans="2:22" x14ac:dyDescent="0.25">
      <c r="B9671">
        <v>202861</v>
      </c>
      <c r="C9671" t="s">
        <v>5287</v>
      </c>
      <c r="E9671">
        <v>41.35</v>
      </c>
      <c r="F9671">
        <v>0.15</v>
      </c>
      <c r="G9671">
        <v>1400</v>
      </c>
      <c r="H9671" t="s">
        <v>21</v>
      </c>
      <c r="I9671" t="s">
        <v>2536</v>
      </c>
      <c r="K9671">
        <v>0.33700000000000002</v>
      </c>
      <c r="N9671">
        <v>30</v>
      </c>
      <c r="O9671" t="s">
        <v>2535</v>
      </c>
      <c r="P9671">
        <f t="shared" si="302"/>
        <v>40.719342963690082</v>
      </c>
      <c r="Q9671">
        <f t="shared" si="303"/>
        <v>40.719342963690082</v>
      </c>
      <c r="S9671">
        <f>IF(AND(M9671&lt;&gt;"",M9671&lt;&gt;18.5),5*LOG10(10^(Q9671/5+1)*W$1/(10^(M9671/5+1)))-5,Q9671)</f>
        <v>40.719342963690082</v>
      </c>
      <c r="T9671">
        <f>(F9671/E9671)*S9671</f>
        <v>0.14771224775220101</v>
      </c>
      <c r="U9671">
        <v>103017</v>
      </c>
      <c r="V9671" t="s">
        <v>5288</v>
      </c>
    </row>
    <row r="9672" spans="2:22" x14ac:dyDescent="0.25">
      <c r="B9672">
        <v>202862</v>
      </c>
      <c r="C9672" t="s">
        <v>5287</v>
      </c>
      <c r="E9672">
        <v>41.39</v>
      </c>
      <c r="F9672">
        <v>0.14000000000000001</v>
      </c>
      <c r="G9672">
        <v>1420</v>
      </c>
      <c r="H9672" t="s">
        <v>21</v>
      </c>
      <c r="I9672" t="s">
        <v>87</v>
      </c>
      <c r="K9672">
        <v>0.33700000000000002</v>
      </c>
      <c r="L9672">
        <v>65</v>
      </c>
      <c r="N9672">
        <v>29</v>
      </c>
      <c r="O9672" t="s">
        <v>89</v>
      </c>
      <c r="P9672">
        <f t="shared" si="302"/>
        <v>40.759342963690088</v>
      </c>
      <c r="Q9672">
        <f t="shared" si="303"/>
        <v>40.598419546833078</v>
      </c>
      <c r="S9672">
        <f>IF(AND(M9672&lt;&gt;"",M9672&lt;&gt;18.5),5*LOG10(10^(Q9672/5+1)*W$1/(10^(M9672/5+1)))-5,Q9672)</f>
        <v>40.598419546833078</v>
      </c>
      <c r="T9672">
        <f>(F9672/E9672)*S9672</f>
        <v>0.13732251115140448</v>
      </c>
      <c r="U9672">
        <v>103017</v>
      </c>
      <c r="V9672" t="s">
        <v>5288</v>
      </c>
    </row>
    <row r="9673" spans="2:22" x14ac:dyDescent="0.25">
      <c r="B9673">
        <v>202863</v>
      </c>
      <c r="C9673" t="s">
        <v>5287</v>
      </c>
      <c r="E9673">
        <v>41.41</v>
      </c>
      <c r="F9673">
        <v>0.09</v>
      </c>
      <c r="G9673">
        <v>1430</v>
      </c>
      <c r="H9673" t="s">
        <v>21</v>
      </c>
      <c r="I9673" t="s">
        <v>134</v>
      </c>
      <c r="K9673">
        <v>0.33700000000000002</v>
      </c>
      <c r="L9673">
        <v>65</v>
      </c>
      <c r="N9673">
        <v>29</v>
      </c>
      <c r="O9673" t="s">
        <v>37</v>
      </c>
      <c r="P9673">
        <f t="shared" si="302"/>
        <v>40.779342963690084</v>
      </c>
      <c r="Q9673">
        <f t="shared" si="303"/>
        <v>40.618419546833088</v>
      </c>
      <c r="S9673">
        <f>IF(AND(M9673&lt;&gt;"",M9673&lt;&gt;18.5),5*LOG10(10^(Q9673/5+1)*W$1/(10^(M9673/5+1)))-5,Q9673)</f>
        <v>40.618419546833088</v>
      </c>
      <c r="T9673">
        <f>(F9673/E9673)*S9673</f>
        <v>8.8279588486234684E-2</v>
      </c>
      <c r="U9673">
        <v>103017</v>
      </c>
      <c r="V9673" t="s">
        <v>5288</v>
      </c>
    </row>
    <row r="9674" spans="2:22" x14ac:dyDescent="0.25">
      <c r="B9674">
        <v>202864</v>
      </c>
      <c r="C9674" t="s">
        <v>5287</v>
      </c>
      <c r="E9674">
        <v>41.44</v>
      </c>
      <c r="F9674">
        <v>0.16</v>
      </c>
      <c r="G9674">
        <v>1450</v>
      </c>
      <c r="H9674" t="s">
        <v>21</v>
      </c>
      <c r="I9674" t="s">
        <v>87</v>
      </c>
      <c r="K9674">
        <v>0.33700000000000002</v>
      </c>
      <c r="L9674">
        <v>65</v>
      </c>
      <c r="N9674">
        <v>29</v>
      </c>
      <c r="O9674" t="s">
        <v>90</v>
      </c>
      <c r="P9674">
        <f t="shared" si="302"/>
        <v>40.809342963690085</v>
      </c>
      <c r="Q9674">
        <f t="shared" si="303"/>
        <v>40.64841954683309</v>
      </c>
      <c r="S9674">
        <f>IF(AND(M9674&lt;&gt;"",M9674&lt;&gt;18.5),5*LOG10(10^(Q9674/5+1)*W$1/(10^(M9674/5+1)))-5,Q9674)</f>
        <v>40.64841954683309</v>
      </c>
      <c r="T9674">
        <f>(F9674/E9674)*S9674</f>
        <v>0.15694370481402736</v>
      </c>
      <c r="U9674">
        <v>103017</v>
      </c>
      <c r="V9674" t="s">
        <v>5288</v>
      </c>
    </row>
    <row r="9675" spans="2:22" x14ac:dyDescent="0.25">
      <c r="B9675">
        <v>202865</v>
      </c>
      <c r="C9675" t="s">
        <v>5287</v>
      </c>
      <c r="E9675">
        <v>41.46</v>
      </c>
      <c r="F9675">
        <v>0.14000000000000001</v>
      </c>
      <c r="G9675">
        <v>1460</v>
      </c>
      <c r="H9675" t="s">
        <v>21</v>
      </c>
      <c r="I9675" t="s">
        <v>658</v>
      </c>
      <c r="K9675">
        <v>0.33700000000000002</v>
      </c>
      <c r="L9675">
        <v>65</v>
      </c>
      <c r="N9675">
        <v>27</v>
      </c>
      <c r="O9675" t="s">
        <v>137</v>
      </c>
      <c r="P9675">
        <f t="shared" si="302"/>
        <v>40.829342963690081</v>
      </c>
      <c r="Q9675">
        <f t="shared" si="303"/>
        <v>40.668419546833086</v>
      </c>
      <c r="S9675">
        <f>IF(AND(M9675&lt;&gt;"",M9675&lt;&gt;18.5),5*LOG10(10^(Q9675/5+1)*W$1/(10^(M9675/5+1)))-5,Q9675)</f>
        <v>40.668419546833086</v>
      </c>
      <c r="T9675">
        <f>(F9675/E9675)*S9675</f>
        <v>0.1373270317548633</v>
      </c>
      <c r="U9675">
        <v>103017</v>
      </c>
      <c r="V9675" t="s">
        <v>5288</v>
      </c>
    </row>
    <row r="9676" spans="2:22" x14ac:dyDescent="0.25">
      <c r="B9676">
        <v>202866</v>
      </c>
      <c r="C9676" t="s">
        <v>5287</v>
      </c>
      <c r="E9676">
        <v>41.46</v>
      </c>
      <c r="F9676">
        <v>0.17</v>
      </c>
      <c r="G9676">
        <v>1460</v>
      </c>
      <c r="H9676" t="s">
        <v>21</v>
      </c>
      <c r="I9676" t="s">
        <v>87</v>
      </c>
      <c r="K9676">
        <v>0.33700000000000002</v>
      </c>
      <c r="L9676">
        <v>65</v>
      </c>
      <c r="N9676">
        <v>29</v>
      </c>
      <c r="O9676" t="s">
        <v>37</v>
      </c>
      <c r="P9676">
        <f t="shared" si="302"/>
        <v>40.829342963690081</v>
      </c>
      <c r="Q9676">
        <f t="shared" si="303"/>
        <v>40.668419546833086</v>
      </c>
      <c r="S9676">
        <f>IF(AND(M9676&lt;&gt;"",M9676&lt;&gt;18.5),5*LOG10(10^(Q9676/5+1)*W$1/(10^(M9676/5+1)))-5,Q9676)</f>
        <v>40.668419546833086</v>
      </c>
      <c r="T9676">
        <f>(F9676/E9676)*S9676</f>
        <v>0.16675425284519116</v>
      </c>
      <c r="U9676">
        <v>103017</v>
      </c>
      <c r="V9676" t="s">
        <v>5288</v>
      </c>
    </row>
    <row r="9677" spans="2:22" x14ac:dyDescent="0.25">
      <c r="B9677">
        <v>202867</v>
      </c>
      <c r="C9677" t="s">
        <v>5287</v>
      </c>
      <c r="E9677">
        <v>41.46</v>
      </c>
      <c r="F9677">
        <v>0.08</v>
      </c>
      <c r="G9677">
        <v>1460</v>
      </c>
      <c r="H9677" t="s">
        <v>21</v>
      </c>
      <c r="I9677" t="s">
        <v>134</v>
      </c>
      <c r="K9677">
        <v>0.33700000000000002</v>
      </c>
      <c r="L9677">
        <v>65</v>
      </c>
      <c r="N9677">
        <v>29</v>
      </c>
      <c r="O9677" t="s">
        <v>137</v>
      </c>
      <c r="P9677">
        <f t="shared" si="302"/>
        <v>40.829342963690081</v>
      </c>
      <c r="Q9677">
        <f t="shared" si="303"/>
        <v>40.668419546833086</v>
      </c>
      <c r="S9677">
        <f>IF(AND(M9677&lt;&gt;"",M9677&lt;&gt;18.5),5*LOG10(10^(Q9677/5+1)*W$1/(10^(M9677/5+1)))-5,Q9677)</f>
        <v>40.668419546833086</v>
      </c>
      <c r="T9677">
        <f>(F9677/E9677)*S9677</f>
        <v>7.8472589574207594E-2</v>
      </c>
      <c r="U9677">
        <v>103017</v>
      </c>
      <c r="V9677" t="s">
        <v>5288</v>
      </c>
    </row>
    <row r="9678" spans="2:22" x14ac:dyDescent="0.25">
      <c r="B9678">
        <v>202868</v>
      </c>
      <c r="C9678" t="s">
        <v>5287</v>
      </c>
      <c r="E9678">
        <v>41.52</v>
      </c>
      <c r="F9678">
        <v>0.01</v>
      </c>
      <c r="G9678">
        <v>1510</v>
      </c>
      <c r="H9678" t="s">
        <v>21</v>
      </c>
      <c r="I9678" t="s">
        <v>658</v>
      </c>
      <c r="K9678">
        <v>0.33700000000000002</v>
      </c>
      <c r="L9678">
        <v>65</v>
      </c>
      <c r="N9678">
        <v>27</v>
      </c>
      <c r="O9678" t="s">
        <v>88</v>
      </c>
      <c r="P9678">
        <f t="shared" si="302"/>
        <v>40.889342963690083</v>
      </c>
      <c r="Q9678">
        <f t="shared" si="303"/>
        <v>40.728419546833088</v>
      </c>
      <c r="S9678">
        <f>IF(AND(M9678&lt;&gt;"",M9678&lt;&gt;18.5),5*LOG10(10^(Q9678/5+1)*W$1/(10^(M9678/5+1)))-5,Q9678)</f>
        <v>40.728419546833088</v>
      </c>
      <c r="T9678">
        <f>(F9678/E9678)*S9678</f>
        <v>9.8093496018384126E-3</v>
      </c>
      <c r="U9678">
        <v>103017</v>
      </c>
      <c r="V9678" t="s">
        <v>5288</v>
      </c>
    </row>
    <row r="9679" spans="2:22" x14ac:dyDescent="0.25">
      <c r="B9679">
        <v>202869</v>
      </c>
      <c r="C9679" t="s">
        <v>5287</v>
      </c>
      <c r="E9679">
        <v>42.79</v>
      </c>
      <c r="F9679">
        <v>0.17</v>
      </c>
      <c r="G9679">
        <v>2700</v>
      </c>
      <c r="H9679" t="s">
        <v>21</v>
      </c>
      <c r="I9679" t="s">
        <v>2536</v>
      </c>
      <c r="K9679">
        <v>0.33700000000000002</v>
      </c>
      <c r="N9679">
        <v>30</v>
      </c>
      <c r="O9679" t="s">
        <v>37</v>
      </c>
      <c r="P9679">
        <f t="shared" si="302"/>
        <v>42.159342963690079</v>
      </c>
      <c r="Q9679">
        <f t="shared" si="303"/>
        <v>42.159342963690079</v>
      </c>
      <c r="S9679">
        <f>IF(AND(M9679&lt;&gt;"",M9679&lt;&gt;18.5),5*LOG10(10^(Q9679/5+1)*W$1/(10^(M9679/5+1)))-5,Q9679)</f>
        <v>42.159342963690079</v>
      </c>
      <c r="T9679">
        <f>(F9679/E9679)*S9679</f>
        <v>0.16749446842316695</v>
      </c>
      <c r="U9679">
        <v>103017</v>
      </c>
      <c r="V9679" t="s">
        <v>5288</v>
      </c>
    </row>
    <row r="9680" spans="2:22" x14ac:dyDescent="0.25">
      <c r="B9680">
        <v>202880</v>
      </c>
      <c r="C9680" t="s">
        <v>5289</v>
      </c>
      <c r="E9680">
        <v>43.27</v>
      </c>
      <c r="F9680">
        <v>0.3</v>
      </c>
      <c r="G9680">
        <v>2310</v>
      </c>
      <c r="H9680" t="s">
        <v>21</v>
      </c>
      <c r="I9680" t="s">
        <v>62</v>
      </c>
      <c r="K9680">
        <v>0.95</v>
      </c>
      <c r="L9680">
        <v>74.2</v>
      </c>
      <c r="N9680">
        <v>30</v>
      </c>
      <c r="O9680" t="s">
        <v>27</v>
      </c>
      <c r="P9680">
        <f t="shared" si="302"/>
        <v>41.819826943187415</v>
      </c>
      <c r="Q9680">
        <f t="shared" si="303"/>
        <v>41.94635626951127</v>
      </c>
      <c r="S9680">
        <f>IF(AND(M9680&lt;&gt;"",M9680&lt;&gt;18.5),5*LOG10(10^(Q9680/5+1)*W$1/(10^(M9680/5+1)))-5,Q9680)</f>
        <v>41.94635626951127</v>
      </c>
      <c r="T9680">
        <f>(F9680/E9680)*S9680</f>
        <v>0.29082289995039012</v>
      </c>
      <c r="U9680">
        <v>103027</v>
      </c>
      <c r="V9680" t="s">
        <v>5290</v>
      </c>
    </row>
    <row r="9681" spans="2:22" x14ac:dyDescent="0.25">
      <c r="B9681">
        <v>202881</v>
      </c>
      <c r="C9681" t="s">
        <v>5289</v>
      </c>
      <c r="E9681">
        <v>43.36</v>
      </c>
      <c r="F9681">
        <v>0.08</v>
      </c>
      <c r="G9681">
        <v>2410</v>
      </c>
      <c r="H9681" t="s">
        <v>21</v>
      </c>
      <c r="I9681" t="s">
        <v>94</v>
      </c>
      <c r="K9681">
        <v>0.95</v>
      </c>
      <c r="L9681">
        <v>70</v>
      </c>
      <c r="N9681">
        <v>31</v>
      </c>
      <c r="O9681" t="s">
        <v>37</v>
      </c>
      <c r="P9681">
        <f t="shared" si="302"/>
        <v>41.909826943187419</v>
      </c>
      <c r="Q9681">
        <f t="shared" si="303"/>
        <v>41.909826943187419</v>
      </c>
      <c r="S9681">
        <f>IF(AND(M9681&lt;&gt;"",M9681&lt;&gt;18.5),5*LOG10(10^(Q9681/5+1)*W$1/(10^(M9681/5+1)))-5,Q9681)</f>
        <v>41.909826943187419</v>
      </c>
      <c r="T9681">
        <f>(F9681/E9681)*S9681</f>
        <v>7.7324403954220342E-2</v>
      </c>
      <c r="U9681">
        <v>103027</v>
      </c>
      <c r="V9681" t="s">
        <v>5290</v>
      </c>
    </row>
    <row r="9682" spans="2:22" x14ac:dyDescent="0.25">
      <c r="B9682">
        <v>202882</v>
      </c>
      <c r="C9682" t="s">
        <v>5289</v>
      </c>
      <c r="E9682">
        <v>43.78</v>
      </c>
      <c r="F9682">
        <v>0.42</v>
      </c>
      <c r="G9682">
        <v>2920</v>
      </c>
      <c r="H9682" t="s">
        <v>21</v>
      </c>
      <c r="I9682" t="s">
        <v>179</v>
      </c>
      <c r="K9682">
        <v>0.95</v>
      </c>
      <c r="L9682">
        <v>70</v>
      </c>
      <c r="N9682">
        <v>28</v>
      </c>
      <c r="O9682" t="s">
        <v>88</v>
      </c>
      <c r="P9682">
        <f t="shared" si="302"/>
        <v>42.32982694318742</v>
      </c>
      <c r="Q9682">
        <f t="shared" si="303"/>
        <v>42.32982694318742</v>
      </c>
      <c r="S9682">
        <f>IF(AND(M9682&lt;&gt;"",M9682&lt;&gt;18.5),5*LOG10(10^(Q9682/5+1)*W$1/(10^(M9682/5+1)))-5,Q9682)</f>
        <v>42.32982694318742</v>
      </c>
      <c r="T9682">
        <f>(F9682/E9682)*S9682</f>
        <v>0.40608787839512822</v>
      </c>
      <c r="U9682">
        <v>103027</v>
      </c>
      <c r="V9682" t="s">
        <v>5290</v>
      </c>
    </row>
    <row r="9683" spans="2:22" x14ac:dyDescent="0.25">
      <c r="B9683">
        <v>202883</v>
      </c>
      <c r="C9683" t="s">
        <v>5289</v>
      </c>
      <c r="E9683">
        <v>43.84</v>
      </c>
      <c r="F9683">
        <v>0.4</v>
      </c>
      <c r="G9683">
        <v>3010</v>
      </c>
      <c r="H9683" t="s">
        <v>21</v>
      </c>
      <c r="I9683" t="s">
        <v>87</v>
      </c>
      <c r="K9683">
        <v>0.95</v>
      </c>
      <c r="L9683">
        <v>65</v>
      </c>
      <c r="N9683">
        <v>29</v>
      </c>
      <c r="O9683" t="s">
        <v>37</v>
      </c>
      <c r="P9683">
        <f t="shared" si="302"/>
        <v>42.389826943187423</v>
      </c>
      <c r="Q9683">
        <f t="shared" si="303"/>
        <v>42.228903526330413</v>
      </c>
      <c r="S9683">
        <f>IF(AND(M9683&lt;&gt;"",M9683&lt;&gt;18.5),5*LOG10(10^(Q9683/5+1)*W$1/(10^(M9683/5+1)))-5,Q9683)</f>
        <v>42.228903526330413</v>
      </c>
      <c r="T9683">
        <f>(F9683/E9683)*S9683</f>
        <v>0.38530021465629938</v>
      </c>
      <c r="U9683">
        <v>103027</v>
      </c>
      <c r="V9683" t="s">
        <v>5290</v>
      </c>
    </row>
    <row r="9684" spans="2:22" x14ac:dyDescent="0.25">
      <c r="B9684">
        <v>202884</v>
      </c>
      <c r="C9684" t="s">
        <v>5289</v>
      </c>
      <c r="E9684">
        <v>43.91</v>
      </c>
      <c r="F9684">
        <v>0.45</v>
      </c>
      <c r="G9684">
        <v>3110</v>
      </c>
      <c r="H9684" t="s">
        <v>21</v>
      </c>
      <c r="I9684" t="s">
        <v>87</v>
      </c>
      <c r="K9684">
        <v>0.95</v>
      </c>
      <c r="L9684">
        <v>65</v>
      </c>
      <c r="N9684">
        <v>29</v>
      </c>
      <c r="O9684" t="s">
        <v>88</v>
      </c>
      <c r="P9684">
        <f t="shared" si="302"/>
        <v>42.459826943187416</v>
      </c>
      <c r="Q9684">
        <f t="shared" si="303"/>
        <v>42.29890352633042</v>
      </c>
      <c r="S9684">
        <f>IF(AND(M9684&lt;&gt;"",M9684&lt;&gt;18.5),5*LOG10(10^(Q9684/5+1)*W$1/(10^(M9684/5+1)))-5,Q9684)</f>
        <v>42.29890352633042</v>
      </c>
      <c r="T9684">
        <f>(F9684/E9684)*S9684</f>
        <v>0.43348910468796836</v>
      </c>
      <c r="U9684">
        <v>103027</v>
      </c>
      <c r="V9684" t="s">
        <v>5290</v>
      </c>
    </row>
    <row r="9685" spans="2:22" x14ac:dyDescent="0.25">
      <c r="B9685">
        <v>202885</v>
      </c>
      <c r="C9685" t="s">
        <v>5289</v>
      </c>
      <c r="E9685">
        <v>43.95</v>
      </c>
      <c r="F9685">
        <v>0.27</v>
      </c>
      <c r="G9685">
        <v>3170</v>
      </c>
      <c r="H9685" t="s">
        <v>21</v>
      </c>
      <c r="I9685" t="s">
        <v>657</v>
      </c>
      <c r="K9685">
        <v>0.95</v>
      </c>
      <c r="L9685">
        <v>70</v>
      </c>
      <c r="N9685">
        <v>26</v>
      </c>
      <c r="P9685">
        <f t="shared" si="302"/>
        <v>42.499826943187422</v>
      </c>
      <c r="Q9685">
        <f t="shared" si="303"/>
        <v>42.499826943187422</v>
      </c>
      <c r="S9685">
        <f>IF(AND(M9685&lt;&gt;"",M9685&lt;&gt;18.5),5*LOG10(10^(Q9685/5+1)*W$1/(10^(M9685/5+1)))-5,Q9685)</f>
        <v>42.499826943187422</v>
      </c>
      <c r="T9685">
        <f>(F9685/E9685)*S9685</f>
        <v>0.26109108702299438</v>
      </c>
      <c r="U9685">
        <v>103027</v>
      </c>
      <c r="V9685" t="s">
        <v>5290</v>
      </c>
    </row>
    <row r="9686" spans="2:22" x14ac:dyDescent="0.25">
      <c r="B9686">
        <v>202886</v>
      </c>
      <c r="C9686" t="s">
        <v>5289</v>
      </c>
      <c r="E9686">
        <v>44.03</v>
      </c>
      <c r="F9686">
        <v>0.14000000000000001</v>
      </c>
      <c r="G9686">
        <v>3270</v>
      </c>
      <c r="H9686" t="s">
        <v>21</v>
      </c>
      <c r="I9686" t="s">
        <v>64</v>
      </c>
      <c r="K9686">
        <v>0.94999900000000004</v>
      </c>
      <c r="L9686">
        <v>70</v>
      </c>
      <c r="N9686">
        <v>38</v>
      </c>
      <c r="O9686" t="s">
        <v>27</v>
      </c>
      <c r="P9686">
        <f t="shared" si="302"/>
        <v>42.57982805676329</v>
      </c>
      <c r="Q9686">
        <f t="shared" si="303"/>
        <v>42.57982805676329</v>
      </c>
      <c r="S9686">
        <f>IF(AND(M9686&lt;&gt;"",M9686&lt;&gt;18.5),5*LOG10(10^(Q9686/5+1)*W$1/(10^(M9686/5+1)))-5,Q9686)</f>
        <v>42.57982805676329</v>
      </c>
      <c r="T9686">
        <f>(F9686/E9686)*S9686</f>
        <v>0.13538896043485943</v>
      </c>
      <c r="U9686">
        <v>103027</v>
      </c>
      <c r="V9686" t="s">
        <v>5290</v>
      </c>
    </row>
    <row r="9687" spans="2:22" x14ac:dyDescent="0.25">
      <c r="B9687">
        <v>202887</v>
      </c>
      <c r="C9687" t="s">
        <v>5289</v>
      </c>
      <c r="E9687">
        <v>44.06</v>
      </c>
      <c r="F9687">
        <v>0.25</v>
      </c>
      <c r="G9687">
        <v>3330</v>
      </c>
      <c r="H9687" t="s">
        <v>21</v>
      </c>
      <c r="I9687" t="s">
        <v>134</v>
      </c>
      <c r="K9687">
        <v>0.95</v>
      </c>
      <c r="L9687">
        <v>65</v>
      </c>
      <c r="N9687">
        <v>29</v>
      </c>
      <c r="O9687" t="s">
        <v>137</v>
      </c>
      <c r="P9687">
        <f t="shared" si="302"/>
        <v>42.609826943187414</v>
      </c>
      <c r="Q9687">
        <f t="shared" si="303"/>
        <v>42.448903526330419</v>
      </c>
      <c r="S9687">
        <f>IF(AND(M9687&lt;&gt;"",M9687&lt;&gt;18.5),5*LOG10(10^(Q9687/5+1)*W$1/(10^(M9687/5+1)))-5,Q9687)</f>
        <v>42.448903526330419</v>
      </c>
      <c r="T9687">
        <f>(F9687/E9687)*S9687</f>
        <v>0.24085850843355888</v>
      </c>
      <c r="U9687">
        <v>103027</v>
      </c>
      <c r="V9687" t="s">
        <v>5290</v>
      </c>
    </row>
    <row r="9688" spans="2:22" x14ac:dyDescent="0.25">
      <c r="B9688">
        <v>202888</v>
      </c>
      <c r="C9688" t="s">
        <v>5289</v>
      </c>
      <c r="E9688">
        <v>44.08</v>
      </c>
      <c r="F9688">
        <v>0.15</v>
      </c>
      <c r="G9688">
        <v>3350</v>
      </c>
      <c r="H9688" t="s">
        <v>21</v>
      </c>
      <c r="I9688" t="s">
        <v>2536</v>
      </c>
      <c r="K9688">
        <v>0.95</v>
      </c>
      <c r="N9688">
        <v>30</v>
      </c>
      <c r="O9688" t="s">
        <v>2535</v>
      </c>
      <c r="P9688">
        <f t="shared" si="302"/>
        <v>42.62982694318741</v>
      </c>
      <c r="Q9688">
        <f t="shared" si="303"/>
        <v>42.62982694318741</v>
      </c>
      <c r="S9688">
        <f>IF(AND(M9688&lt;&gt;"",M9688&lt;&gt;18.5),5*LOG10(10^(Q9688/5+1)*W$1/(10^(M9688/5+1)))-5,Q9688)</f>
        <v>42.62982694318741</v>
      </c>
      <c r="T9688">
        <f>(F9688/E9688)*S9688</f>
        <v>0.14506520057799707</v>
      </c>
      <c r="U9688">
        <v>103027</v>
      </c>
      <c r="V9688" t="s">
        <v>5290</v>
      </c>
    </row>
    <row r="9689" spans="2:22" x14ac:dyDescent="0.25">
      <c r="B9689">
        <v>202889</v>
      </c>
      <c r="C9689" t="s">
        <v>5289</v>
      </c>
      <c r="E9689">
        <v>44.08</v>
      </c>
      <c r="F9689">
        <v>0.11</v>
      </c>
      <c r="G9689">
        <v>3360</v>
      </c>
      <c r="H9689" t="s">
        <v>21</v>
      </c>
      <c r="I9689" t="s">
        <v>43</v>
      </c>
      <c r="K9689">
        <v>0.95</v>
      </c>
      <c r="L9689">
        <v>70</v>
      </c>
      <c r="N9689">
        <v>34</v>
      </c>
      <c r="O9689" t="s">
        <v>27</v>
      </c>
      <c r="P9689">
        <f t="shared" si="302"/>
        <v>42.62982694318741</v>
      </c>
      <c r="Q9689">
        <f t="shared" si="303"/>
        <v>42.62982694318741</v>
      </c>
      <c r="S9689">
        <f>IF(AND(M9689&lt;&gt;"",M9689&lt;&gt;18.5),5*LOG10(10^(Q9689/5+1)*W$1/(10^(M9689/5+1)))-5,Q9689)</f>
        <v>42.62982694318741</v>
      </c>
      <c r="T9689">
        <f>(F9689/E9689)*S9689</f>
        <v>0.1063811470905312</v>
      </c>
      <c r="U9689">
        <v>103027</v>
      </c>
      <c r="V9689" t="s">
        <v>5290</v>
      </c>
    </row>
    <row r="9690" spans="2:22" x14ac:dyDescent="0.25">
      <c r="B9690">
        <v>202890</v>
      </c>
      <c r="C9690" t="s">
        <v>5289</v>
      </c>
      <c r="E9690">
        <v>44.11</v>
      </c>
      <c r="F9690">
        <v>0.28999999999999998</v>
      </c>
      <c r="G9690">
        <v>3400</v>
      </c>
      <c r="H9690" t="s">
        <v>21</v>
      </c>
      <c r="I9690" t="s">
        <v>134</v>
      </c>
      <c r="K9690">
        <v>0.95</v>
      </c>
      <c r="L9690">
        <v>65</v>
      </c>
      <c r="N9690">
        <v>29</v>
      </c>
      <c r="O9690" t="s">
        <v>37</v>
      </c>
      <c r="P9690">
        <f t="shared" si="302"/>
        <v>42.659826943187412</v>
      </c>
      <c r="Q9690">
        <f t="shared" si="303"/>
        <v>42.498903526330409</v>
      </c>
      <c r="S9690">
        <f>IF(AND(M9690&lt;&gt;"",M9690&lt;&gt;18.5),5*LOG10(10^(Q9690/5+1)*W$1/(10^(M9690/5+1)))-5,Q9690)</f>
        <v>42.498903526330409</v>
      </c>
      <c r="T9690">
        <f>(F9690/E9690)*S9690</f>
        <v>0.27940788988065784</v>
      </c>
      <c r="U9690">
        <v>103027</v>
      </c>
      <c r="V9690" t="s">
        <v>5290</v>
      </c>
    </row>
    <row r="9691" spans="2:22" x14ac:dyDescent="0.25">
      <c r="B9691">
        <v>202891</v>
      </c>
      <c r="C9691" t="s">
        <v>5289</v>
      </c>
      <c r="E9691">
        <v>44.12</v>
      </c>
      <c r="F9691">
        <v>0.17</v>
      </c>
      <c r="G9691">
        <v>3410</v>
      </c>
      <c r="H9691" t="s">
        <v>21</v>
      </c>
      <c r="I9691" t="s">
        <v>87</v>
      </c>
      <c r="K9691">
        <v>0.95</v>
      </c>
      <c r="L9691">
        <v>65</v>
      </c>
      <c r="N9691">
        <v>29</v>
      </c>
      <c r="O9691" t="s">
        <v>89</v>
      </c>
      <c r="P9691">
        <f t="shared" si="302"/>
        <v>42.669826943187417</v>
      </c>
      <c r="Q9691">
        <f t="shared" si="303"/>
        <v>42.508903526330414</v>
      </c>
      <c r="S9691">
        <f>IF(AND(M9691&lt;&gt;"",M9691&lt;&gt;18.5),5*LOG10(10^(Q9691/5+1)*W$1/(10^(M9691/5+1)))-5,Q9691)</f>
        <v>42.508903526330414</v>
      </c>
      <c r="T9691">
        <f>(F9691/E9691)*S9691</f>
        <v>0.16379223933536199</v>
      </c>
      <c r="U9691">
        <v>103027</v>
      </c>
      <c r="V9691" t="s">
        <v>5290</v>
      </c>
    </row>
    <row r="9692" spans="2:22" x14ac:dyDescent="0.25">
      <c r="B9692">
        <v>202892</v>
      </c>
      <c r="C9692" t="s">
        <v>5289</v>
      </c>
      <c r="E9692">
        <v>44.14</v>
      </c>
      <c r="F9692">
        <v>0.12</v>
      </c>
      <c r="G9692">
        <v>3440</v>
      </c>
      <c r="H9692" t="s">
        <v>21</v>
      </c>
      <c r="I9692" t="s">
        <v>658</v>
      </c>
      <c r="K9692">
        <v>0.95</v>
      </c>
      <c r="L9692">
        <v>65</v>
      </c>
      <c r="N9692">
        <v>27</v>
      </c>
      <c r="O9692" t="s">
        <v>137</v>
      </c>
      <c r="P9692">
        <f t="shared" si="302"/>
        <v>42.689826943187413</v>
      </c>
      <c r="Q9692">
        <f t="shared" si="303"/>
        <v>42.52890352633041</v>
      </c>
      <c r="S9692">
        <f>IF(AND(M9692&lt;&gt;"",M9692&lt;&gt;18.5),5*LOG10(10^(Q9692/5+1)*W$1/(10^(M9692/5+1)))-5,Q9692)</f>
        <v>42.52890352633041</v>
      </c>
      <c r="T9692">
        <f>(F9692/E9692)*S9692</f>
        <v>0.11562003677298706</v>
      </c>
      <c r="U9692">
        <v>103027</v>
      </c>
      <c r="V9692" t="s">
        <v>5290</v>
      </c>
    </row>
    <row r="9693" spans="2:22" x14ac:dyDescent="0.25">
      <c r="B9693">
        <v>202893</v>
      </c>
      <c r="C9693" t="s">
        <v>5289</v>
      </c>
      <c r="E9693">
        <v>44.15</v>
      </c>
      <c r="F9693">
        <v>0.15</v>
      </c>
      <c r="G9693">
        <v>3470</v>
      </c>
      <c r="H9693" t="s">
        <v>21</v>
      </c>
      <c r="I9693" t="s">
        <v>87</v>
      </c>
      <c r="K9693">
        <v>0.95</v>
      </c>
      <c r="L9693">
        <v>65</v>
      </c>
      <c r="N9693">
        <v>29</v>
      </c>
      <c r="O9693" t="s">
        <v>90</v>
      </c>
      <c r="P9693">
        <f t="shared" si="302"/>
        <v>42.699826943187418</v>
      </c>
      <c r="Q9693">
        <f t="shared" si="303"/>
        <v>42.538903526330415</v>
      </c>
      <c r="S9693">
        <f>IF(AND(M9693&lt;&gt;"",M9693&lt;&gt;18.5),5*LOG10(10^(Q9693/5+1)*W$1/(10^(M9693/5+1)))-5,Q9693)</f>
        <v>42.538903526330415</v>
      </c>
      <c r="T9693">
        <f>(F9693/E9693)*S9693</f>
        <v>0.1445262860464227</v>
      </c>
      <c r="U9693">
        <v>103027</v>
      </c>
      <c r="V9693" t="s">
        <v>5290</v>
      </c>
    </row>
    <row r="9694" spans="2:22" x14ac:dyDescent="0.25">
      <c r="B9694">
        <v>202894</v>
      </c>
      <c r="C9694" t="s">
        <v>5289</v>
      </c>
      <c r="E9694">
        <v>44.16</v>
      </c>
      <c r="F9694">
        <v>0.22</v>
      </c>
      <c r="G9694">
        <v>3480</v>
      </c>
      <c r="H9694" t="s">
        <v>21</v>
      </c>
      <c r="I9694" t="s">
        <v>65</v>
      </c>
      <c r="K9694">
        <v>0.95</v>
      </c>
      <c r="L9694">
        <v>70</v>
      </c>
      <c r="N9694">
        <v>33</v>
      </c>
      <c r="O9694" t="s">
        <v>27</v>
      </c>
      <c r="P9694">
        <f t="shared" si="302"/>
        <v>42.709826943187409</v>
      </c>
      <c r="Q9694">
        <f t="shared" si="303"/>
        <v>42.709826943187409</v>
      </c>
      <c r="S9694">
        <f>IF(AND(M9694&lt;&gt;"",M9694&lt;&gt;18.5),5*LOG10(10^(Q9694/5+1)*W$1/(10^(M9694/5+1)))-5,Q9694)</f>
        <v>42.709826943187409</v>
      </c>
      <c r="T9694">
        <f>(F9694/E9694)*S9694</f>
        <v>0.21277540596696629</v>
      </c>
      <c r="U9694">
        <v>103027</v>
      </c>
      <c r="V9694" t="s">
        <v>5290</v>
      </c>
    </row>
    <row r="9695" spans="2:22" x14ac:dyDescent="0.25">
      <c r="B9695">
        <v>202895</v>
      </c>
      <c r="C9695" t="s">
        <v>5289</v>
      </c>
      <c r="E9695">
        <v>44.22</v>
      </c>
      <c r="F9695">
        <v>0.17</v>
      </c>
      <c r="G9695">
        <v>3580</v>
      </c>
      <c r="H9695" t="s">
        <v>21</v>
      </c>
      <c r="I9695" t="s">
        <v>658</v>
      </c>
      <c r="K9695">
        <v>0.95</v>
      </c>
      <c r="L9695">
        <v>65</v>
      </c>
      <c r="N9695">
        <v>27</v>
      </c>
      <c r="O9695" t="s">
        <v>88</v>
      </c>
      <c r="P9695">
        <f t="shared" si="302"/>
        <v>42.769826943187411</v>
      </c>
      <c r="Q9695">
        <f t="shared" si="303"/>
        <v>42.608903526330408</v>
      </c>
      <c r="S9695">
        <f>IF(AND(M9695&lt;&gt;"",M9695&lt;&gt;18.5),5*LOG10(10^(Q9695/5+1)*W$1/(10^(M9695/5+1)))-5,Q9695)</f>
        <v>42.608903526330408</v>
      </c>
      <c r="T9695">
        <f>(F9695/E9695)*S9695</f>
        <v>0.16380627769055112</v>
      </c>
      <c r="U9695">
        <v>103027</v>
      </c>
      <c r="V9695" t="s">
        <v>5290</v>
      </c>
    </row>
    <row r="9696" spans="2:22" x14ac:dyDescent="0.25">
      <c r="B9696">
        <v>202896</v>
      </c>
      <c r="C9696" t="s">
        <v>5289</v>
      </c>
      <c r="E9696">
        <v>45.51</v>
      </c>
      <c r="F9696">
        <v>0.17</v>
      </c>
      <c r="G9696">
        <v>6490</v>
      </c>
      <c r="H9696" t="s">
        <v>21</v>
      </c>
      <c r="I9696" t="s">
        <v>2536</v>
      </c>
      <c r="K9696">
        <v>0.95</v>
      </c>
      <c r="N9696">
        <v>30</v>
      </c>
      <c r="O9696" t="s">
        <v>37</v>
      </c>
      <c r="P9696">
        <f t="shared" si="302"/>
        <v>44.059826943187417</v>
      </c>
      <c r="Q9696">
        <f t="shared" si="303"/>
        <v>44.059826943187417</v>
      </c>
      <c r="S9696">
        <f>IF(AND(M9696&lt;&gt;"",M9696&lt;&gt;18.5),5*LOG10(10^(Q9696/5+1)*W$1/(10^(M9696/5+1)))-5,Q9696)</f>
        <v>44.059826943187417</v>
      </c>
      <c r="T9696">
        <f>(F9696/E9696)*S9696</f>
        <v>0.16458296155442456</v>
      </c>
      <c r="U9696">
        <v>103027</v>
      </c>
      <c r="V9696" t="s">
        <v>5290</v>
      </c>
    </row>
    <row r="9697" spans="1:22" x14ac:dyDescent="0.25">
      <c r="A9697" t="s">
        <v>51</v>
      </c>
      <c r="B9697">
        <v>202937</v>
      </c>
      <c r="C9697" t="s">
        <v>5291</v>
      </c>
      <c r="E9697">
        <v>42.56</v>
      </c>
      <c r="F9697">
        <v>0.05</v>
      </c>
      <c r="G9697">
        <v>1880</v>
      </c>
      <c r="H9697" t="s">
        <v>21</v>
      </c>
      <c r="I9697" t="s">
        <v>94</v>
      </c>
      <c r="K9697">
        <v>0.73599999999999999</v>
      </c>
      <c r="L9697">
        <v>70</v>
      </c>
      <c r="N9697">
        <v>31</v>
      </c>
      <c r="O9697" t="s">
        <v>2535</v>
      </c>
      <c r="P9697">
        <f t="shared" si="302"/>
        <v>41.362251395797642</v>
      </c>
      <c r="Q9697">
        <f t="shared" si="303"/>
        <v>41.362251395797642</v>
      </c>
      <c r="S9697">
        <f>IF(AND(M9697&lt;&gt;"",M9697&lt;&gt;18.5),5*LOG10(10^(Q9697/5+1)*W$1/(10^(M9697/5+1)))-5,Q9697)</f>
        <v>41.362251395797642</v>
      </c>
      <c r="T9697">
        <f>(F9697/E9697)*S9697</f>
        <v>4.85928705307773E-2</v>
      </c>
      <c r="U9697">
        <v>103057</v>
      </c>
      <c r="V9697" t="s">
        <v>5292</v>
      </c>
    </row>
    <row r="9698" spans="1:22" x14ac:dyDescent="0.25">
      <c r="A9698" t="s">
        <v>51</v>
      </c>
      <c r="B9698">
        <v>202938</v>
      </c>
      <c r="C9698" t="s">
        <v>5291</v>
      </c>
      <c r="E9698">
        <v>43.12</v>
      </c>
      <c r="F9698">
        <v>0.14000000000000001</v>
      </c>
      <c r="G9698">
        <v>2420</v>
      </c>
      <c r="H9698" t="s">
        <v>21</v>
      </c>
      <c r="I9698" t="s">
        <v>64</v>
      </c>
      <c r="K9698">
        <v>0.73600299999999996</v>
      </c>
      <c r="L9698">
        <v>70</v>
      </c>
      <c r="N9698">
        <v>38</v>
      </c>
      <c r="O9698" t="s">
        <v>27</v>
      </c>
      <c r="P9698">
        <f t="shared" si="302"/>
        <v>41.922247643256384</v>
      </c>
      <c r="Q9698">
        <f t="shared" si="303"/>
        <v>41.922247643256384</v>
      </c>
      <c r="S9698">
        <f>IF(AND(M9698&lt;&gt;"",M9698&lt;&gt;18.5),5*LOG10(10^(Q9698/5+1)*W$1/(10^(M9698/5+1)))-5,Q9698)</f>
        <v>41.922247643256384</v>
      </c>
      <c r="T9698">
        <f>(F9698/E9698)*S9698</f>
        <v>0.13611119364693633</v>
      </c>
      <c r="U9698">
        <v>103057</v>
      </c>
      <c r="V9698" t="s">
        <v>5292</v>
      </c>
    </row>
    <row r="9699" spans="1:22" x14ac:dyDescent="0.25">
      <c r="A9699" t="s">
        <v>51</v>
      </c>
      <c r="B9699">
        <v>202939</v>
      </c>
      <c r="C9699" t="s">
        <v>5291</v>
      </c>
      <c r="E9699">
        <v>43.16</v>
      </c>
      <c r="F9699">
        <v>0.09</v>
      </c>
      <c r="G9699">
        <v>2470</v>
      </c>
      <c r="H9699" t="s">
        <v>21</v>
      </c>
      <c r="I9699" t="s">
        <v>43</v>
      </c>
      <c r="K9699">
        <v>0.73599999999999999</v>
      </c>
      <c r="L9699">
        <v>70</v>
      </c>
      <c r="N9699">
        <v>34</v>
      </c>
      <c r="O9699" t="s">
        <v>27</v>
      </c>
      <c r="P9699">
        <f t="shared" si="302"/>
        <v>41.962251395797637</v>
      </c>
      <c r="Q9699">
        <f t="shared" si="303"/>
        <v>41.962251395797637</v>
      </c>
      <c r="S9699">
        <f>IF(AND(M9699&lt;&gt;"",M9699&lt;&gt;18.5),5*LOG10(10^(Q9699/5+1)*W$1/(10^(M9699/5+1)))-5,Q9699)</f>
        <v>41.962251395797637</v>
      </c>
      <c r="T9699">
        <f>(F9699/E9699)*S9699</f>
        <v>8.7502377794758751E-2</v>
      </c>
      <c r="U9699">
        <v>103057</v>
      </c>
      <c r="V9699" t="s">
        <v>5292</v>
      </c>
    </row>
    <row r="9700" spans="1:22" x14ac:dyDescent="0.25">
      <c r="A9700" t="s">
        <v>51</v>
      </c>
      <c r="B9700">
        <v>202940</v>
      </c>
      <c r="C9700" t="s">
        <v>5291</v>
      </c>
      <c r="E9700">
        <v>43.21</v>
      </c>
      <c r="F9700">
        <v>0.15</v>
      </c>
      <c r="G9700">
        <v>2520</v>
      </c>
      <c r="H9700" t="s">
        <v>21</v>
      </c>
      <c r="I9700" t="s">
        <v>2536</v>
      </c>
      <c r="K9700">
        <v>0.73599999999999999</v>
      </c>
      <c r="N9700">
        <v>30</v>
      </c>
      <c r="O9700" t="s">
        <v>2535</v>
      </c>
      <c r="P9700">
        <f t="shared" si="302"/>
        <v>42.012251395797634</v>
      </c>
      <c r="Q9700">
        <f t="shared" si="303"/>
        <v>42.012251395797634</v>
      </c>
      <c r="S9700">
        <f>IF(AND(M9700&lt;&gt;"",M9700&lt;&gt;18.5),5*LOG10(10^(Q9700/5+1)*W$1/(10^(M9700/5+1)))-5,Q9700)</f>
        <v>42.012251395797634</v>
      </c>
      <c r="T9700">
        <f>(F9700/E9700)*S9700</f>
        <v>0.14584211315365991</v>
      </c>
      <c r="U9700">
        <v>103057</v>
      </c>
      <c r="V9700" t="s">
        <v>5292</v>
      </c>
    </row>
    <row r="9701" spans="1:22" x14ac:dyDescent="0.25">
      <c r="A9701" t="s">
        <v>51</v>
      </c>
      <c r="B9701">
        <v>202941</v>
      </c>
      <c r="C9701" t="s">
        <v>5291</v>
      </c>
      <c r="E9701">
        <v>43.31</v>
      </c>
      <c r="F9701">
        <v>0.17</v>
      </c>
      <c r="G9701">
        <v>2640</v>
      </c>
      <c r="H9701" t="s">
        <v>21</v>
      </c>
      <c r="I9701" t="s">
        <v>65</v>
      </c>
      <c r="K9701">
        <v>0.73599999999999999</v>
      </c>
      <c r="L9701">
        <v>70</v>
      </c>
      <c r="N9701">
        <v>33</v>
      </c>
      <c r="O9701" t="s">
        <v>27</v>
      </c>
      <c r="P9701">
        <f t="shared" si="302"/>
        <v>42.112251395797642</v>
      </c>
      <c r="Q9701">
        <f t="shared" si="303"/>
        <v>42.112251395797642</v>
      </c>
      <c r="S9701">
        <f>IF(AND(M9701&lt;&gt;"",M9701&lt;&gt;18.5),5*LOG10(10^(Q9701/5+1)*W$1/(10^(M9701/5+1)))-5,Q9701)</f>
        <v>42.112251395797642</v>
      </c>
      <c r="T9701">
        <f>(F9701/E9701)*S9701</f>
        <v>0.16529860857274531</v>
      </c>
      <c r="U9701">
        <v>103057</v>
      </c>
      <c r="V9701" t="s">
        <v>5292</v>
      </c>
    </row>
    <row r="9702" spans="1:22" x14ac:dyDescent="0.25">
      <c r="A9702" t="s">
        <v>51</v>
      </c>
      <c r="B9702">
        <v>202942</v>
      </c>
      <c r="C9702" t="s">
        <v>5291</v>
      </c>
      <c r="E9702">
        <v>44.53</v>
      </c>
      <c r="F9702">
        <v>0.17</v>
      </c>
      <c r="G9702">
        <v>4630</v>
      </c>
      <c r="H9702" t="s">
        <v>21</v>
      </c>
      <c r="I9702" t="s">
        <v>2536</v>
      </c>
      <c r="K9702">
        <v>0.73599999999999999</v>
      </c>
      <c r="N9702">
        <v>30</v>
      </c>
      <c r="O9702" t="s">
        <v>37</v>
      </c>
      <c r="P9702">
        <f t="shared" si="302"/>
        <v>43.332251395797641</v>
      </c>
      <c r="Q9702">
        <f t="shared" si="303"/>
        <v>43.332251395797641</v>
      </c>
      <c r="S9702">
        <f>IF(AND(M9702&lt;&gt;"",M9702&lt;&gt;18.5),5*LOG10(10^(Q9702/5+1)*W$1/(10^(M9702/5+1)))-5,Q9702)</f>
        <v>43.332251395797641</v>
      </c>
      <c r="T9702">
        <f>(F9702/E9702)*S9702</f>
        <v>0.16542741381732762</v>
      </c>
      <c r="U9702">
        <v>103057</v>
      </c>
      <c r="V9702" t="s">
        <v>5292</v>
      </c>
    </row>
    <row r="9703" spans="1:22" x14ac:dyDescent="0.25">
      <c r="B9703">
        <v>202959</v>
      </c>
      <c r="C9703" t="s">
        <v>5293</v>
      </c>
      <c r="E9703">
        <v>42.3</v>
      </c>
      <c r="F9703">
        <v>0.19</v>
      </c>
      <c r="G9703">
        <v>1690</v>
      </c>
      <c r="H9703" t="s">
        <v>21</v>
      </c>
      <c r="I9703" t="s">
        <v>62</v>
      </c>
      <c r="K9703">
        <v>0.71</v>
      </c>
      <c r="L9703">
        <v>74.2</v>
      </c>
      <c r="N9703">
        <v>30</v>
      </c>
      <c r="O9703" t="s">
        <v>27</v>
      </c>
      <c r="P9703">
        <f t="shared" si="302"/>
        <v>41.135019448039223</v>
      </c>
      <c r="Q9703">
        <f t="shared" si="303"/>
        <v>41.261548774363078</v>
      </c>
      <c r="S9703">
        <f>IF(AND(M9703&lt;&gt;"",M9703&lt;&gt;18.5),5*LOG10(10^(Q9703/5+1)*W$1/(10^(M9703/5+1)))-5,Q9703)</f>
        <v>41.261548774363078</v>
      </c>
      <c r="T9703">
        <f>(F9703/E9703)*S9703</f>
        <v>0.18533556187066161</v>
      </c>
      <c r="U9703">
        <v>103074</v>
      </c>
      <c r="V9703" t="s">
        <v>5294</v>
      </c>
    </row>
    <row r="9704" spans="1:22" x14ac:dyDescent="0.25">
      <c r="B9704">
        <v>202960</v>
      </c>
      <c r="C9704" t="s">
        <v>5293</v>
      </c>
      <c r="E9704">
        <v>42.65</v>
      </c>
      <c r="F9704">
        <v>0.24</v>
      </c>
      <c r="G9704">
        <v>1980</v>
      </c>
      <c r="H9704" t="s">
        <v>21</v>
      </c>
      <c r="I9704" t="s">
        <v>134</v>
      </c>
      <c r="K9704">
        <v>0.71</v>
      </c>
      <c r="L9704">
        <v>65</v>
      </c>
      <c r="N9704">
        <v>29</v>
      </c>
      <c r="O9704" t="s">
        <v>137</v>
      </c>
      <c r="P9704">
        <f t="shared" si="302"/>
        <v>41.485019448039239</v>
      </c>
      <c r="Q9704">
        <f t="shared" si="303"/>
        <v>41.324096031182229</v>
      </c>
      <c r="S9704">
        <f>IF(AND(M9704&lt;&gt;"",M9704&lt;&gt;18.5),5*LOG10(10^(Q9704/5+1)*W$1/(10^(M9704/5+1)))-5,Q9704)</f>
        <v>41.324096031182229</v>
      </c>
      <c r="T9704">
        <f>(F9704/E9704)*S9704</f>
        <v>0.23253887567371007</v>
      </c>
      <c r="U9704">
        <v>103074</v>
      </c>
      <c r="V9704" t="s">
        <v>5294</v>
      </c>
    </row>
    <row r="9705" spans="1:22" x14ac:dyDescent="0.25">
      <c r="B9705">
        <v>202962</v>
      </c>
      <c r="C9705" t="s">
        <v>5293</v>
      </c>
      <c r="E9705">
        <v>42.91</v>
      </c>
      <c r="F9705">
        <v>0.15</v>
      </c>
      <c r="G9705">
        <v>2230</v>
      </c>
      <c r="H9705" t="s">
        <v>21</v>
      </c>
      <c r="I9705" t="s">
        <v>134</v>
      </c>
      <c r="K9705">
        <v>0.71</v>
      </c>
      <c r="L9705">
        <v>65</v>
      </c>
      <c r="N9705">
        <v>29</v>
      </c>
      <c r="O9705" t="s">
        <v>37</v>
      </c>
      <c r="P9705">
        <f t="shared" si="302"/>
        <v>41.745019448039223</v>
      </c>
      <c r="Q9705">
        <f t="shared" si="303"/>
        <v>41.584096031182227</v>
      </c>
      <c r="S9705">
        <f>IF(AND(M9705&lt;&gt;"",M9705&lt;&gt;18.5),5*LOG10(10^(Q9705/5+1)*W$1/(10^(M9705/5+1)))-5,Q9705)</f>
        <v>41.584096031182227</v>
      </c>
      <c r="T9705">
        <f>(F9705/E9705)*S9705</f>
        <v>0.14536505254433313</v>
      </c>
      <c r="U9705">
        <v>103074</v>
      </c>
      <c r="V9705" t="s">
        <v>5294</v>
      </c>
    </row>
    <row r="9706" spans="1:22" x14ac:dyDescent="0.25">
      <c r="B9706">
        <v>202963</v>
      </c>
      <c r="C9706" t="s">
        <v>5293</v>
      </c>
      <c r="E9706">
        <v>43.03</v>
      </c>
      <c r="F9706">
        <v>0.19</v>
      </c>
      <c r="G9706">
        <v>2360</v>
      </c>
      <c r="H9706" t="s">
        <v>21</v>
      </c>
      <c r="I9706" t="s">
        <v>179</v>
      </c>
      <c r="K9706">
        <v>0.71</v>
      </c>
      <c r="L9706">
        <v>70</v>
      </c>
      <c r="N9706">
        <v>28</v>
      </c>
      <c r="O9706" t="s">
        <v>88</v>
      </c>
      <c r="P9706">
        <f t="shared" si="302"/>
        <v>41.865019448039234</v>
      </c>
      <c r="Q9706">
        <f t="shared" si="303"/>
        <v>41.865019448039234</v>
      </c>
      <c r="S9706">
        <f>IF(AND(M9706&lt;&gt;"",M9706&lt;&gt;18.5),5*LOG10(10^(Q9706/5+1)*W$1/(10^(M9706/5+1)))-5,Q9706)</f>
        <v>41.865019448039234</v>
      </c>
      <c r="T9706">
        <f>(F9706/E9706)*S9706</f>
        <v>0.184856000351556</v>
      </c>
      <c r="U9706">
        <v>103074</v>
      </c>
      <c r="V9706" t="s">
        <v>5294</v>
      </c>
    </row>
    <row r="9707" spans="1:22" x14ac:dyDescent="0.25">
      <c r="B9707">
        <v>202964</v>
      </c>
      <c r="C9707" t="s">
        <v>5293</v>
      </c>
      <c r="E9707">
        <v>43.09</v>
      </c>
      <c r="F9707">
        <v>0.37</v>
      </c>
      <c r="G9707">
        <v>2430</v>
      </c>
      <c r="H9707" t="s">
        <v>21</v>
      </c>
      <c r="I9707" t="s">
        <v>87</v>
      </c>
      <c r="K9707">
        <v>0.71</v>
      </c>
      <c r="L9707">
        <v>65</v>
      </c>
      <c r="N9707">
        <v>29</v>
      </c>
      <c r="O9707" t="s">
        <v>89</v>
      </c>
      <c r="P9707">
        <f t="shared" si="302"/>
        <v>41.925019448039237</v>
      </c>
      <c r="Q9707">
        <f t="shared" si="303"/>
        <v>41.764096031182241</v>
      </c>
      <c r="S9707">
        <f>IF(AND(M9707&lt;&gt;"",M9707&lt;&gt;18.5),5*LOG10(10^(Q9707/5+1)*W$1/(10^(M9707/5+1)))-5,Q9707)</f>
        <v>41.764096031182241</v>
      </c>
      <c r="T9707">
        <f>(F9707/E9707)*S9707</f>
        <v>0.35861488817677944</v>
      </c>
      <c r="U9707">
        <v>103074</v>
      </c>
      <c r="V9707" t="s">
        <v>5294</v>
      </c>
    </row>
    <row r="9708" spans="1:22" x14ac:dyDescent="0.25">
      <c r="B9708">
        <v>202965</v>
      </c>
      <c r="C9708" t="s">
        <v>5293</v>
      </c>
      <c r="E9708">
        <v>43.13</v>
      </c>
      <c r="F9708">
        <v>0.16</v>
      </c>
      <c r="G9708">
        <v>2470</v>
      </c>
      <c r="H9708" t="s">
        <v>21</v>
      </c>
      <c r="I9708" t="s">
        <v>87</v>
      </c>
      <c r="K9708">
        <v>0.71</v>
      </c>
      <c r="L9708">
        <v>65</v>
      </c>
      <c r="N9708">
        <v>29</v>
      </c>
      <c r="O9708" t="s">
        <v>88</v>
      </c>
      <c r="P9708">
        <f t="shared" si="302"/>
        <v>41.965019448039243</v>
      </c>
      <c r="Q9708">
        <f t="shared" si="303"/>
        <v>41.804096031182247</v>
      </c>
      <c r="S9708">
        <f>IF(AND(M9708&lt;&gt;"",M9708&lt;&gt;18.5),5*LOG10(10^(Q9708/5+1)*W$1/(10^(M9708/5+1)))-5,Q9708)</f>
        <v>41.804096031182247</v>
      </c>
      <c r="T9708">
        <f>(F9708/E9708)*S9708</f>
        <v>0.15508127440271643</v>
      </c>
      <c r="U9708">
        <v>103074</v>
      </c>
      <c r="V9708" t="s">
        <v>5294</v>
      </c>
    </row>
    <row r="9709" spans="1:22" x14ac:dyDescent="0.25">
      <c r="B9709">
        <v>202966</v>
      </c>
      <c r="C9709" t="s">
        <v>5293</v>
      </c>
      <c r="E9709">
        <v>43.18</v>
      </c>
      <c r="F9709">
        <v>0.08</v>
      </c>
      <c r="G9709">
        <v>2530</v>
      </c>
      <c r="H9709" t="s">
        <v>21</v>
      </c>
      <c r="I9709" t="s">
        <v>657</v>
      </c>
      <c r="K9709">
        <v>0.71</v>
      </c>
      <c r="L9709">
        <v>70</v>
      </c>
      <c r="N9709">
        <v>26</v>
      </c>
      <c r="P9709">
        <f t="shared" si="302"/>
        <v>42.015019448039233</v>
      </c>
      <c r="Q9709">
        <f t="shared" si="303"/>
        <v>42.015019448039233</v>
      </c>
      <c r="S9709">
        <f>IF(AND(M9709&lt;&gt;"",M9709&lt;&gt;18.5),5*LOG10(10^(Q9709/5+1)*W$1/(10^(M9709/5+1)))-5,Q9709)</f>
        <v>42.015019448039233</v>
      </c>
      <c r="T9709">
        <f>(F9709/E9709)*S9709</f>
        <v>7.7841629361814227E-2</v>
      </c>
      <c r="U9709">
        <v>103074</v>
      </c>
      <c r="V9709" t="s">
        <v>5294</v>
      </c>
    </row>
    <row r="9710" spans="1:22" x14ac:dyDescent="0.25">
      <c r="B9710">
        <v>202967</v>
      </c>
      <c r="C9710" t="s">
        <v>5293</v>
      </c>
      <c r="E9710">
        <v>43.19</v>
      </c>
      <c r="F9710">
        <v>0.2</v>
      </c>
      <c r="G9710">
        <v>2540</v>
      </c>
      <c r="H9710" t="s">
        <v>21</v>
      </c>
      <c r="I9710" t="s">
        <v>87</v>
      </c>
      <c r="K9710">
        <v>0.71</v>
      </c>
      <c r="L9710">
        <v>65</v>
      </c>
      <c r="N9710">
        <v>29</v>
      </c>
      <c r="O9710" t="s">
        <v>37</v>
      </c>
      <c r="P9710">
        <f t="shared" si="302"/>
        <v>42.025019448039238</v>
      </c>
      <c r="Q9710">
        <f t="shared" si="303"/>
        <v>41.864096031182228</v>
      </c>
      <c r="S9710">
        <f>IF(AND(M9710&lt;&gt;"",M9710&lt;&gt;18.5),5*LOG10(10^(Q9710/5+1)*W$1/(10^(M9710/5+1)))-5,Q9710)</f>
        <v>41.864096031182228</v>
      </c>
      <c r="T9710">
        <f>(F9710/E9710)*S9710</f>
        <v>0.19386013443474059</v>
      </c>
      <c r="U9710">
        <v>103074</v>
      </c>
      <c r="V9710" t="s">
        <v>5294</v>
      </c>
    </row>
    <row r="9711" spans="1:22" x14ac:dyDescent="0.25">
      <c r="B9711">
        <v>202968</v>
      </c>
      <c r="C9711" t="s">
        <v>5293</v>
      </c>
      <c r="E9711">
        <v>43.44</v>
      </c>
      <c r="F9711">
        <v>0.05</v>
      </c>
      <c r="G9711">
        <v>2850</v>
      </c>
      <c r="H9711" t="s">
        <v>21</v>
      </c>
      <c r="I9711" t="s">
        <v>658</v>
      </c>
      <c r="K9711">
        <v>0.71</v>
      </c>
      <c r="L9711">
        <v>65</v>
      </c>
      <c r="N9711">
        <v>27</v>
      </c>
      <c r="O9711" t="s">
        <v>88</v>
      </c>
      <c r="P9711">
        <f t="shared" si="302"/>
        <v>42.275019448039224</v>
      </c>
      <c r="Q9711">
        <f t="shared" si="303"/>
        <v>42.114096031182228</v>
      </c>
      <c r="S9711">
        <f>IF(AND(M9711&lt;&gt;"",M9711&lt;&gt;18.5),5*LOG10(10^(Q9711/5+1)*W$1/(10^(M9711/5+1)))-5,Q9711)</f>
        <v>42.114096031182228</v>
      </c>
      <c r="T9711">
        <f>(F9711/E9711)*S9711</f>
        <v>4.8473867439206071E-2</v>
      </c>
      <c r="U9711">
        <v>103074</v>
      </c>
      <c r="V9711" t="s">
        <v>5294</v>
      </c>
    </row>
    <row r="9712" spans="1:22" x14ac:dyDescent="0.25">
      <c r="B9712">
        <v>202969</v>
      </c>
      <c r="C9712" t="s">
        <v>5293</v>
      </c>
      <c r="E9712">
        <v>43.71</v>
      </c>
      <c r="F9712">
        <v>0.33</v>
      </c>
      <c r="G9712">
        <v>3230</v>
      </c>
      <c r="H9712" t="s">
        <v>21</v>
      </c>
      <c r="I9712" t="s">
        <v>658</v>
      </c>
      <c r="K9712">
        <v>0.71</v>
      </c>
      <c r="L9712">
        <v>65</v>
      </c>
      <c r="N9712">
        <v>27</v>
      </c>
      <c r="O9712" t="s">
        <v>137</v>
      </c>
      <c r="P9712">
        <f t="shared" si="302"/>
        <v>42.545019448039241</v>
      </c>
      <c r="Q9712">
        <f t="shared" si="303"/>
        <v>42.384096031182239</v>
      </c>
      <c r="S9712">
        <f>IF(AND(M9712&lt;&gt;"",M9712&lt;&gt;18.5),5*LOG10(10^(Q9712/5+1)*W$1/(10^(M9712/5+1)))-5,Q9712)</f>
        <v>42.384096031182239</v>
      </c>
      <c r="T9712">
        <f>(F9712/E9712)*S9712</f>
        <v>0.31998974354358589</v>
      </c>
      <c r="U9712">
        <v>103074</v>
      </c>
      <c r="V9712" t="s">
        <v>5294</v>
      </c>
    </row>
    <row r="9713" spans="2:22" x14ac:dyDescent="0.25">
      <c r="B9713">
        <v>202970</v>
      </c>
      <c r="C9713" t="s">
        <v>5293</v>
      </c>
      <c r="E9713">
        <v>43.72</v>
      </c>
      <c r="F9713">
        <v>0.34</v>
      </c>
      <c r="G9713">
        <v>3240</v>
      </c>
      <c r="H9713" t="s">
        <v>21</v>
      </c>
      <c r="I9713" t="s">
        <v>87</v>
      </c>
      <c r="K9713">
        <v>0.71</v>
      </c>
      <c r="L9713">
        <v>65</v>
      </c>
      <c r="N9713">
        <v>29</v>
      </c>
      <c r="O9713" t="s">
        <v>90</v>
      </c>
      <c r="P9713">
        <f t="shared" si="302"/>
        <v>42.555019448039239</v>
      </c>
      <c r="Q9713">
        <f t="shared" si="303"/>
        <v>42.394096031182229</v>
      </c>
      <c r="S9713">
        <f>IF(AND(M9713&lt;&gt;"",M9713&lt;&gt;18.5),5*LOG10(10^(Q9713/5+1)*W$1/(10^(M9713/5+1)))-5,Q9713)</f>
        <v>42.394096031182229</v>
      </c>
      <c r="T9713">
        <f>(F9713/E9713)*S9713</f>
        <v>0.32968876145018206</v>
      </c>
      <c r="U9713">
        <v>103074</v>
      </c>
      <c r="V9713" t="s">
        <v>5294</v>
      </c>
    </row>
    <row r="9714" spans="2:22" x14ac:dyDescent="0.25">
      <c r="B9714">
        <v>202985</v>
      </c>
      <c r="C9714" t="s">
        <v>5295</v>
      </c>
      <c r="E9714">
        <v>41.93</v>
      </c>
      <c r="F9714">
        <v>0.12</v>
      </c>
      <c r="G9714">
        <v>1710</v>
      </c>
      <c r="H9714" t="s">
        <v>21</v>
      </c>
      <c r="I9714" t="s">
        <v>64</v>
      </c>
      <c r="K9714">
        <v>0.41899999999999998</v>
      </c>
      <c r="L9714">
        <v>70</v>
      </c>
      <c r="N9714">
        <v>38</v>
      </c>
      <c r="O9714" t="s">
        <v>27</v>
      </c>
      <c r="P9714">
        <f t="shared" si="302"/>
        <v>41.170088022712633</v>
      </c>
      <c r="Q9714">
        <f t="shared" si="303"/>
        <v>41.170088022712633</v>
      </c>
      <c r="S9714">
        <f>IF(AND(M9714&lt;&gt;"",M9714&lt;&gt;18.5),5*LOG10(10^(Q9714/5+1)*W$1/(10^(M9714/5+1)))-5,Q9714)</f>
        <v>41.170088022712633</v>
      </c>
      <c r="T9714">
        <f>(F9714/E9714)*S9714</f>
        <v>0.11782519825245685</v>
      </c>
      <c r="U9714">
        <v>103082</v>
      </c>
      <c r="V9714" t="s">
        <v>5296</v>
      </c>
    </row>
    <row r="9715" spans="2:22" x14ac:dyDescent="0.25">
      <c r="B9715">
        <v>202986</v>
      </c>
      <c r="C9715" t="s">
        <v>5295</v>
      </c>
      <c r="E9715">
        <v>41.93</v>
      </c>
      <c r="F9715">
        <v>0.17</v>
      </c>
      <c r="G9715">
        <v>1720</v>
      </c>
      <c r="H9715" t="s">
        <v>21</v>
      </c>
      <c r="I9715" t="s">
        <v>2536</v>
      </c>
      <c r="K9715">
        <v>0.41873199999999999</v>
      </c>
      <c r="N9715">
        <v>30</v>
      </c>
      <c r="O9715" t="s">
        <v>37</v>
      </c>
      <c r="P9715">
        <f t="shared" si="302"/>
        <v>41.170498177447101</v>
      </c>
      <c r="Q9715">
        <f t="shared" si="303"/>
        <v>41.170498177447101</v>
      </c>
      <c r="S9715">
        <f>IF(AND(M9715&lt;&gt;"",M9715&lt;&gt;18.5),5*LOG10(10^(Q9715/5+1)*W$1/(10^(M9715/5+1)))-5,Q9715)</f>
        <v>41.170498177447101</v>
      </c>
      <c r="T9715">
        <f>(F9715/E9715)*S9715</f>
        <v>0.166920693779299</v>
      </c>
      <c r="U9715">
        <v>103082</v>
      </c>
      <c r="V9715" t="s">
        <v>5296</v>
      </c>
    </row>
    <row r="9716" spans="2:22" x14ac:dyDescent="0.25">
      <c r="B9716">
        <v>202987</v>
      </c>
      <c r="C9716" t="s">
        <v>5295</v>
      </c>
      <c r="E9716">
        <v>41.95</v>
      </c>
      <c r="F9716">
        <v>0.12</v>
      </c>
      <c r="G9716">
        <v>1730</v>
      </c>
      <c r="H9716" t="s">
        <v>21</v>
      </c>
      <c r="I9716" t="s">
        <v>65</v>
      </c>
      <c r="K9716">
        <v>0.41873199999999999</v>
      </c>
      <c r="L9716">
        <v>70</v>
      </c>
      <c r="N9716">
        <v>33</v>
      </c>
      <c r="O9716" t="s">
        <v>27</v>
      </c>
      <c r="P9716">
        <f t="shared" si="302"/>
        <v>41.190498177447104</v>
      </c>
      <c r="Q9716">
        <f t="shared" si="303"/>
        <v>41.190498177447104</v>
      </c>
      <c r="S9716">
        <f>IF(AND(M9716&lt;&gt;"",M9716&lt;&gt;18.5),5*LOG10(10^(Q9716/5+1)*W$1/(10^(M9716/5+1)))-5,Q9716)</f>
        <v>41.190498177447104</v>
      </c>
      <c r="T9716">
        <f>(F9716/E9716)*S9716</f>
        <v>0.11782740837410373</v>
      </c>
      <c r="U9716">
        <v>103082</v>
      </c>
      <c r="V9716" t="s">
        <v>5296</v>
      </c>
    </row>
    <row r="9717" spans="2:22" x14ac:dyDescent="0.25">
      <c r="B9717">
        <v>202988</v>
      </c>
      <c r="C9717" t="s">
        <v>5295</v>
      </c>
      <c r="E9717">
        <v>41.97</v>
      </c>
      <c r="F9717">
        <v>0.09</v>
      </c>
      <c r="G9717">
        <v>1750</v>
      </c>
      <c r="H9717" t="s">
        <v>21</v>
      </c>
      <c r="I9717" t="s">
        <v>43</v>
      </c>
      <c r="K9717">
        <v>0.41873199999999999</v>
      </c>
      <c r="L9717">
        <v>70</v>
      </c>
      <c r="N9717">
        <v>34</v>
      </c>
      <c r="O9717" t="s">
        <v>27</v>
      </c>
      <c r="P9717">
        <f t="shared" si="302"/>
        <v>41.210498177447107</v>
      </c>
      <c r="Q9717">
        <f t="shared" si="303"/>
        <v>41.210498177447107</v>
      </c>
      <c r="S9717">
        <f>IF(AND(M9717&lt;&gt;"",M9717&lt;&gt;18.5),5*LOG10(10^(Q9717/5+1)*W$1/(10^(M9717/5+1)))-5,Q9717)</f>
        <v>41.210498177447107</v>
      </c>
      <c r="T9717">
        <f>(F9717/E9717)*S9717</f>
        <v>8.8371332760787208E-2</v>
      </c>
      <c r="U9717">
        <v>103082</v>
      </c>
      <c r="V9717" t="s">
        <v>5296</v>
      </c>
    </row>
    <row r="9718" spans="2:22" x14ac:dyDescent="0.25">
      <c r="B9718">
        <v>202989</v>
      </c>
      <c r="C9718" t="s">
        <v>5295</v>
      </c>
      <c r="E9718">
        <v>41.99</v>
      </c>
      <c r="F9718">
        <v>0.15</v>
      </c>
      <c r="G9718">
        <v>1760</v>
      </c>
      <c r="H9718" t="s">
        <v>21</v>
      </c>
      <c r="I9718" t="s">
        <v>2536</v>
      </c>
      <c r="K9718">
        <v>0.41873199999999999</v>
      </c>
      <c r="N9718">
        <v>30</v>
      </c>
      <c r="O9718" t="s">
        <v>2535</v>
      </c>
      <c r="P9718">
        <f t="shared" si="302"/>
        <v>41.230498177447103</v>
      </c>
      <c r="Q9718">
        <f t="shared" si="303"/>
        <v>41.230498177447103</v>
      </c>
      <c r="S9718">
        <f>IF(AND(M9718&lt;&gt;"",M9718&lt;&gt;18.5),5*LOG10(10^(Q9718/5+1)*W$1/(10^(M9718/5+1)))-5,Q9718)</f>
        <v>41.230498177447103</v>
      </c>
      <c r="T9718">
        <f>(F9718/E9718)*S9718</f>
        <v>0.14728684750219254</v>
      </c>
      <c r="U9718">
        <v>103082</v>
      </c>
      <c r="V9718" t="s">
        <v>5296</v>
      </c>
    </row>
    <row r="9719" spans="2:22" x14ac:dyDescent="0.25">
      <c r="B9719">
        <v>202990</v>
      </c>
      <c r="C9719" t="s">
        <v>5295</v>
      </c>
      <c r="E9719">
        <v>42.36</v>
      </c>
      <c r="F9719">
        <v>0.03</v>
      </c>
      <c r="G9719">
        <v>2090</v>
      </c>
      <c r="H9719" t="s">
        <v>21</v>
      </c>
      <c r="I9719" t="s">
        <v>94</v>
      </c>
      <c r="K9719">
        <v>0.41873199999999999</v>
      </c>
      <c r="L9719">
        <v>70</v>
      </c>
      <c r="N9719">
        <v>31</v>
      </c>
      <c r="O9719" t="s">
        <v>2535</v>
      </c>
      <c r="P9719">
        <f t="shared" si="302"/>
        <v>41.600498177447101</v>
      </c>
      <c r="Q9719">
        <f t="shared" si="303"/>
        <v>41.600498177447101</v>
      </c>
      <c r="S9719">
        <f>IF(AND(M9719&lt;&gt;"",M9719&lt;&gt;18.5),5*LOG10(10^(Q9719/5+1)*W$1/(10^(M9719/5+1)))-5,Q9719)</f>
        <v>41.600498177447101</v>
      </c>
      <c r="T9719">
        <f>(F9719/E9719)*S9719</f>
        <v>2.946210919082656E-2</v>
      </c>
      <c r="U9719">
        <v>103082</v>
      </c>
      <c r="V9719" t="s">
        <v>5296</v>
      </c>
    </row>
    <row r="9720" spans="2:22" x14ac:dyDescent="0.25">
      <c r="B9720">
        <v>203007</v>
      </c>
      <c r="C9720" t="s">
        <v>5297</v>
      </c>
      <c r="E9720">
        <v>42.58</v>
      </c>
      <c r="F9720">
        <v>0.2</v>
      </c>
      <c r="G9720">
        <v>1900</v>
      </c>
      <c r="H9720" t="s">
        <v>21</v>
      </c>
      <c r="I9720" t="s">
        <v>62</v>
      </c>
      <c r="K9720">
        <v>0.73</v>
      </c>
      <c r="L9720">
        <v>74.2</v>
      </c>
      <c r="N9720">
        <v>30</v>
      </c>
      <c r="O9720" t="s">
        <v>27</v>
      </c>
      <c r="P9720">
        <f t="shared" si="302"/>
        <v>41.389769484356023</v>
      </c>
      <c r="Q9720">
        <f t="shared" si="303"/>
        <v>41.516298810679885</v>
      </c>
      <c r="S9720">
        <f>IF(AND(M9720&lt;&gt;"",M9720&lt;&gt;18.5),5*LOG10(10^(Q9720/5+1)*W$1/(10^(M9720/5+1)))-5,Q9720)</f>
        <v>41.516298810679885</v>
      </c>
      <c r="T9720">
        <f>(F9720/E9720)*S9720</f>
        <v>0.19500375204640621</v>
      </c>
      <c r="U9720">
        <v>103099</v>
      </c>
      <c r="V9720" t="s">
        <v>5298</v>
      </c>
    </row>
    <row r="9721" spans="2:22" x14ac:dyDescent="0.25">
      <c r="B9721">
        <v>203009</v>
      </c>
      <c r="C9721" t="s">
        <v>5297</v>
      </c>
      <c r="E9721">
        <v>43.26</v>
      </c>
      <c r="F9721">
        <v>0.2</v>
      </c>
      <c r="G9721">
        <v>2580</v>
      </c>
      <c r="H9721" t="s">
        <v>21</v>
      </c>
      <c r="I9721" t="s">
        <v>64</v>
      </c>
      <c r="K9721">
        <v>0.74199999999999999</v>
      </c>
      <c r="L9721">
        <v>70</v>
      </c>
      <c r="N9721">
        <v>38</v>
      </c>
      <c r="O9721" t="s">
        <v>27</v>
      </c>
      <c r="P9721">
        <f t="shared" si="302"/>
        <v>42.05475924664178</v>
      </c>
      <c r="Q9721">
        <f t="shared" si="303"/>
        <v>42.05475924664178</v>
      </c>
      <c r="S9721">
        <f>IF(AND(M9721&lt;&gt;"",M9721&lt;&gt;18.5),5*LOG10(10^(Q9721/5+1)*W$1/(10^(M9721/5+1)))-5,Q9721)</f>
        <v>42.05475924664178</v>
      </c>
      <c r="T9721">
        <f>(F9721/E9721)*S9721</f>
        <v>0.1944279206964484</v>
      </c>
      <c r="U9721">
        <v>103099</v>
      </c>
      <c r="V9721" t="s">
        <v>5298</v>
      </c>
    </row>
    <row r="9722" spans="2:22" x14ac:dyDescent="0.25">
      <c r="B9722">
        <v>203010</v>
      </c>
      <c r="C9722" t="s">
        <v>5297</v>
      </c>
      <c r="E9722">
        <v>43.28</v>
      </c>
      <c r="F9722">
        <v>0.1</v>
      </c>
      <c r="G9722">
        <v>2600</v>
      </c>
      <c r="H9722" t="s">
        <v>21</v>
      </c>
      <c r="I9722" t="s">
        <v>43</v>
      </c>
      <c r="K9722">
        <v>0.73</v>
      </c>
      <c r="L9722">
        <v>70</v>
      </c>
      <c r="N9722">
        <v>34</v>
      </c>
      <c r="O9722" t="s">
        <v>27</v>
      </c>
      <c r="P9722">
        <f t="shared" si="302"/>
        <v>42.08976948435604</v>
      </c>
      <c r="Q9722">
        <f t="shared" si="303"/>
        <v>42.08976948435604</v>
      </c>
      <c r="S9722">
        <f>IF(AND(M9722&lt;&gt;"",M9722&lt;&gt;18.5),5*LOG10(10^(Q9722/5+1)*W$1/(10^(M9722/5+1)))-5,Q9722)</f>
        <v>42.08976948435604</v>
      </c>
      <c r="T9722">
        <f>(F9722/E9722)*S9722</f>
        <v>9.7249929492504716E-2</v>
      </c>
      <c r="U9722">
        <v>103099</v>
      </c>
      <c r="V9722" t="s">
        <v>5298</v>
      </c>
    </row>
    <row r="9723" spans="2:22" x14ac:dyDescent="0.25">
      <c r="B9723">
        <v>203011</v>
      </c>
      <c r="C9723" t="s">
        <v>5297</v>
      </c>
      <c r="E9723">
        <v>43.29</v>
      </c>
      <c r="F9723">
        <v>0.08</v>
      </c>
      <c r="G9723">
        <v>2630</v>
      </c>
      <c r="H9723" t="s">
        <v>21</v>
      </c>
      <c r="I9723" t="s">
        <v>657</v>
      </c>
      <c r="K9723">
        <v>0.73</v>
      </c>
      <c r="L9723">
        <v>70</v>
      </c>
      <c r="N9723">
        <v>26</v>
      </c>
      <c r="P9723">
        <f t="shared" si="302"/>
        <v>42.099769484356031</v>
      </c>
      <c r="Q9723">
        <f t="shared" si="303"/>
        <v>42.099769484356031</v>
      </c>
      <c r="S9723">
        <f>IF(AND(M9723&lt;&gt;"",M9723&lt;&gt;18.5),5*LOG10(10^(Q9723/5+1)*W$1/(10^(M9723/5+1)))-5,Q9723)</f>
        <v>42.099769484356031</v>
      </c>
      <c r="T9723">
        <f>(F9723/E9723)*S9723</f>
        <v>7.7800451807541762E-2</v>
      </c>
      <c r="U9723">
        <v>103099</v>
      </c>
      <c r="V9723" t="s">
        <v>5298</v>
      </c>
    </row>
    <row r="9724" spans="2:22" x14ac:dyDescent="0.25">
      <c r="B9724">
        <v>203012</v>
      </c>
      <c r="C9724" t="s">
        <v>5297</v>
      </c>
      <c r="E9724">
        <v>43.29</v>
      </c>
      <c r="F9724">
        <v>0.05</v>
      </c>
      <c r="G9724">
        <v>2630</v>
      </c>
      <c r="H9724" t="s">
        <v>21</v>
      </c>
      <c r="I9724" t="s">
        <v>94</v>
      </c>
      <c r="K9724">
        <v>0.73</v>
      </c>
      <c r="L9724">
        <v>70</v>
      </c>
      <c r="N9724">
        <v>31</v>
      </c>
      <c r="O9724" t="s">
        <v>27</v>
      </c>
      <c r="P9724">
        <f t="shared" si="302"/>
        <v>42.099769484356031</v>
      </c>
      <c r="Q9724">
        <f t="shared" si="303"/>
        <v>42.099769484356031</v>
      </c>
      <c r="S9724">
        <f>IF(AND(M9724&lt;&gt;"",M9724&lt;&gt;18.5),5*LOG10(10^(Q9724/5+1)*W$1/(10^(M9724/5+1)))-5,Q9724)</f>
        <v>42.099769484356031</v>
      </c>
      <c r="T9724">
        <f>(F9724/E9724)*S9724</f>
        <v>4.86252823797136E-2</v>
      </c>
      <c r="U9724">
        <v>103099</v>
      </c>
      <c r="V9724" t="s">
        <v>5298</v>
      </c>
    </row>
    <row r="9725" spans="2:22" x14ac:dyDescent="0.25">
      <c r="B9725">
        <v>203013</v>
      </c>
      <c r="C9725" t="s">
        <v>5297</v>
      </c>
      <c r="E9725">
        <v>43.31</v>
      </c>
      <c r="F9725">
        <v>0.17</v>
      </c>
      <c r="G9725">
        <v>2650</v>
      </c>
      <c r="H9725" t="s">
        <v>21</v>
      </c>
      <c r="I9725" t="s">
        <v>179</v>
      </c>
      <c r="K9725">
        <v>0.73</v>
      </c>
      <c r="L9725">
        <v>70</v>
      </c>
      <c r="N9725">
        <v>28</v>
      </c>
      <c r="O9725" t="s">
        <v>88</v>
      </c>
      <c r="P9725">
        <f t="shared" si="302"/>
        <v>42.119769484356041</v>
      </c>
      <c r="Q9725">
        <f t="shared" si="303"/>
        <v>42.119769484356041</v>
      </c>
      <c r="S9725">
        <f>IF(AND(M9725&lt;&gt;"",M9725&lt;&gt;18.5),5*LOG10(10^(Q9725/5+1)*W$1/(10^(M9725/5+1)))-5,Q9725)</f>
        <v>42.119769484356041</v>
      </c>
      <c r="T9725">
        <f>(F9725/E9725)*S9725</f>
        <v>0.16532811850243656</v>
      </c>
      <c r="U9725">
        <v>103099</v>
      </c>
      <c r="V9725" t="s">
        <v>5298</v>
      </c>
    </row>
    <row r="9726" spans="2:22" x14ac:dyDescent="0.25">
      <c r="B9726">
        <v>203014</v>
      </c>
      <c r="C9726" t="s">
        <v>5297</v>
      </c>
      <c r="E9726">
        <v>43.31</v>
      </c>
      <c r="F9726">
        <v>0.17</v>
      </c>
      <c r="G9726">
        <v>2650</v>
      </c>
      <c r="H9726" t="s">
        <v>21</v>
      </c>
      <c r="I9726" t="s">
        <v>2536</v>
      </c>
      <c r="K9726">
        <v>0.73</v>
      </c>
      <c r="N9726">
        <v>30</v>
      </c>
      <c r="O9726" t="s">
        <v>37</v>
      </c>
      <c r="P9726">
        <f t="shared" si="302"/>
        <v>42.119769484356041</v>
      </c>
      <c r="Q9726">
        <f t="shared" si="303"/>
        <v>42.119769484356041</v>
      </c>
      <c r="S9726">
        <f>IF(AND(M9726&lt;&gt;"",M9726&lt;&gt;18.5),5*LOG10(10^(Q9726/5+1)*W$1/(10^(M9726/5+1)))-5,Q9726)</f>
        <v>42.119769484356041</v>
      </c>
      <c r="T9726">
        <f>(F9726/E9726)*S9726</f>
        <v>0.16532811850243656</v>
      </c>
      <c r="U9726">
        <v>103099</v>
      </c>
      <c r="V9726" t="s">
        <v>5298</v>
      </c>
    </row>
    <row r="9727" spans="2:22" x14ac:dyDescent="0.25">
      <c r="B9727">
        <v>203015</v>
      </c>
      <c r="C9727" t="s">
        <v>5297</v>
      </c>
      <c r="E9727">
        <v>43.32</v>
      </c>
      <c r="F9727">
        <v>0.24</v>
      </c>
      <c r="G9727">
        <v>2660</v>
      </c>
      <c r="H9727" t="s">
        <v>21</v>
      </c>
      <c r="I9727" t="s">
        <v>65</v>
      </c>
      <c r="K9727">
        <v>0.73</v>
      </c>
      <c r="L9727">
        <v>70</v>
      </c>
      <c r="N9727">
        <v>33</v>
      </c>
      <c r="O9727" t="s">
        <v>27</v>
      </c>
      <c r="P9727">
        <f t="shared" si="302"/>
        <v>42.129769484356032</v>
      </c>
      <c r="Q9727">
        <f t="shared" si="303"/>
        <v>42.129769484356032</v>
      </c>
      <c r="S9727">
        <f>IF(AND(M9727&lt;&gt;"",M9727&lt;&gt;18.5),5*LOG10(10^(Q9727/5+1)*W$1/(10^(M9727/5+1)))-5,Q9727)</f>
        <v>42.129769484356032</v>
      </c>
      <c r="T9727">
        <f>(F9727/E9727)*S9727</f>
        <v>0.23340592512108604</v>
      </c>
      <c r="U9727">
        <v>103099</v>
      </c>
      <c r="V9727" t="s">
        <v>5298</v>
      </c>
    </row>
    <row r="9728" spans="2:22" x14ac:dyDescent="0.25">
      <c r="B9728">
        <v>203016</v>
      </c>
      <c r="C9728" t="s">
        <v>5297</v>
      </c>
      <c r="E9728">
        <v>43.36</v>
      </c>
      <c r="F9728">
        <v>0.15</v>
      </c>
      <c r="G9728">
        <v>2720</v>
      </c>
      <c r="H9728" t="s">
        <v>21</v>
      </c>
      <c r="I9728" t="s">
        <v>2536</v>
      </c>
      <c r="K9728">
        <v>0.73</v>
      </c>
      <c r="N9728">
        <v>30</v>
      </c>
      <c r="O9728" t="s">
        <v>2535</v>
      </c>
      <c r="P9728">
        <f t="shared" si="302"/>
        <v>42.169769484356038</v>
      </c>
      <c r="Q9728">
        <f t="shared" si="303"/>
        <v>42.169769484356038</v>
      </c>
      <c r="S9728">
        <f>IF(AND(M9728&lt;&gt;"",M9728&lt;&gt;18.5),5*LOG10(10^(Q9728/5+1)*W$1/(10^(M9728/5+1)))-5,Q9728)</f>
        <v>42.169769484356038</v>
      </c>
      <c r="T9728">
        <f>(F9728/E9728)*S9728</f>
        <v>0.14588250513499551</v>
      </c>
      <c r="U9728">
        <v>103099</v>
      </c>
      <c r="V9728" t="s">
        <v>5298</v>
      </c>
    </row>
    <row r="9729" spans="1:22" x14ac:dyDescent="0.25">
      <c r="B9729">
        <v>203017</v>
      </c>
      <c r="C9729" t="s">
        <v>5297</v>
      </c>
      <c r="E9729">
        <v>43.43</v>
      </c>
      <c r="F9729">
        <v>0.25</v>
      </c>
      <c r="G9729">
        <v>2810</v>
      </c>
      <c r="H9729" t="s">
        <v>21</v>
      </c>
      <c r="I9729" t="s">
        <v>87</v>
      </c>
      <c r="K9729">
        <v>0.73</v>
      </c>
      <c r="L9729">
        <v>65</v>
      </c>
      <c r="N9729">
        <v>29</v>
      </c>
      <c r="O9729" t="s">
        <v>89</v>
      </c>
      <c r="P9729">
        <f t="shared" si="302"/>
        <v>42.239769484356025</v>
      </c>
      <c r="Q9729">
        <f t="shared" si="303"/>
        <v>42.078846067499015</v>
      </c>
      <c r="S9729">
        <f>IF(AND(M9729&lt;&gt;"",M9729&lt;&gt;18.5),5*LOG10(10^(Q9729/5+1)*W$1/(10^(M9729/5+1)))-5,Q9729)</f>
        <v>42.078846067499015</v>
      </c>
      <c r="T9729">
        <f>(F9729/E9729)*S9729</f>
        <v>0.24222223156515665</v>
      </c>
      <c r="U9729">
        <v>103099</v>
      </c>
      <c r="V9729" t="s">
        <v>5298</v>
      </c>
    </row>
    <row r="9730" spans="1:22" x14ac:dyDescent="0.25">
      <c r="B9730">
        <v>203018</v>
      </c>
      <c r="C9730" t="s">
        <v>5297</v>
      </c>
      <c r="E9730">
        <v>43.44</v>
      </c>
      <c r="F9730">
        <v>0.2</v>
      </c>
      <c r="G9730">
        <v>2820</v>
      </c>
      <c r="H9730" t="s">
        <v>21</v>
      </c>
      <c r="I9730" t="s">
        <v>87</v>
      </c>
      <c r="K9730">
        <v>0.73</v>
      </c>
      <c r="L9730">
        <v>65</v>
      </c>
      <c r="N9730">
        <v>29</v>
      </c>
      <c r="O9730" t="s">
        <v>37</v>
      </c>
      <c r="P9730">
        <f t="shared" ref="P9730:P9793" si="304">IF((K9730&lt;&gt;""),5*LOG10(10^(E9730/5+1)/(K9730+1))-5,E9730)</f>
        <v>42.249769484356023</v>
      </c>
      <c r="Q9730">
        <f t="shared" ref="Q9730:Q9793" si="305">IF(AND(L9730&lt;&gt;"",L9730&lt;&gt;70),5*LOG10(10^(P9730/5+1)*L9730/70)-5,P9730)</f>
        <v>42.088846067499013</v>
      </c>
      <c r="S9730">
        <f>IF(AND(M9730&lt;&gt;"",M9730&lt;&gt;18.5),5*LOG10(10^(Q9730/5+1)*W$1/(10^(M9730/5+1)))-5,Q9730)</f>
        <v>42.088846067499013</v>
      </c>
      <c r="T9730">
        <f>(F9730/E9730)*S9730</f>
        <v>0.19377921762200284</v>
      </c>
      <c r="U9730">
        <v>103099</v>
      </c>
      <c r="V9730" t="s">
        <v>5298</v>
      </c>
    </row>
    <row r="9731" spans="1:22" x14ac:dyDescent="0.25">
      <c r="B9731">
        <v>203019</v>
      </c>
      <c r="C9731" t="s">
        <v>5297</v>
      </c>
      <c r="E9731">
        <v>43.44</v>
      </c>
      <c r="F9731">
        <v>0.16</v>
      </c>
      <c r="G9731">
        <v>2820</v>
      </c>
      <c r="H9731" t="s">
        <v>21</v>
      </c>
      <c r="I9731" t="s">
        <v>134</v>
      </c>
      <c r="K9731">
        <v>0.73</v>
      </c>
      <c r="L9731">
        <v>65</v>
      </c>
      <c r="N9731">
        <v>29</v>
      </c>
      <c r="O9731" t="s">
        <v>137</v>
      </c>
      <c r="P9731">
        <f t="shared" si="304"/>
        <v>42.249769484356023</v>
      </c>
      <c r="Q9731">
        <f t="shared" si="305"/>
        <v>42.088846067499013</v>
      </c>
      <c r="S9731">
        <f>IF(AND(M9731&lt;&gt;"",M9731&lt;&gt;18.5),5*LOG10(10^(Q9731/5+1)*W$1/(10^(M9731/5+1)))-5,Q9731)</f>
        <v>42.088846067499013</v>
      </c>
      <c r="T9731">
        <f>(F9731/E9731)*S9731</f>
        <v>0.15502337409760225</v>
      </c>
      <c r="U9731">
        <v>103099</v>
      </c>
      <c r="V9731" t="s">
        <v>5298</v>
      </c>
    </row>
    <row r="9732" spans="1:22" x14ac:dyDescent="0.25">
      <c r="B9732">
        <v>203020</v>
      </c>
      <c r="C9732" t="s">
        <v>5297</v>
      </c>
      <c r="E9732">
        <v>43.45</v>
      </c>
      <c r="F9732">
        <v>0.15</v>
      </c>
      <c r="G9732">
        <v>2840</v>
      </c>
      <c r="H9732" t="s">
        <v>21</v>
      </c>
      <c r="I9732" t="s">
        <v>134</v>
      </c>
      <c r="K9732">
        <v>0.73</v>
      </c>
      <c r="L9732">
        <v>65</v>
      </c>
      <c r="N9732">
        <v>29</v>
      </c>
      <c r="O9732" t="s">
        <v>37</v>
      </c>
      <c r="P9732">
        <f t="shared" si="304"/>
        <v>42.259769484356028</v>
      </c>
      <c r="Q9732">
        <f t="shared" si="305"/>
        <v>42.098846067499025</v>
      </c>
      <c r="S9732">
        <f>IF(AND(M9732&lt;&gt;"",M9732&lt;&gt;18.5),5*LOG10(10^(Q9732/5+1)*W$1/(10^(M9732/5+1)))-5,Q9732)</f>
        <v>42.098846067499025</v>
      </c>
      <c r="T9732">
        <f>(F9732/E9732)*S9732</f>
        <v>0.14533548699942125</v>
      </c>
      <c r="U9732">
        <v>103099</v>
      </c>
      <c r="V9732" t="s">
        <v>5298</v>
      </c>
    </row>
    <row r="9733" spans="1:22" x14ac:dyDescent="0.25">
      <c r="B9733">
        <v>203021</v>
      </c>
      <c r="C9733" t="s">
        <v>5297</v>
      </c>
      <c r="E9733">
        <v>43.47</v>
      </c>
      <c r="F9733">
        <v>0.14000000000000001</v>
      </c>
      <c r="G9733">
        <v>2860</v>
      </c>
      <c r="H9733" t="s">
        <v>21</v>
      </c>
      <c r="I9733" t="s">
        <v>87</v>
      </c>
      <c r="K9733">
        <v>0.73</v>
      </c>
      <c r="L9733">
        <v>65</v>
      </c>
      <c r="N9733">
        <v>29</v>
      </c>
      <c r="O9733" t="s">
        <v>88</v>
      </c>
      <c r="P9733">
        <f t="shared" si="304"/>
        <v>42.279769484356024</v>
      </c>
      <c r="Q9733">
        <f t="shared" si="305"/>
        <v>42.118846067499014</v>
      </c>
      <c r="S9733">
        <f>IF(AND(M9733&lt;&gt;"",M9733&lt;&gt;18.5),5*LOG10(10^(Q9733/5+1)*W$1/(10^(M9733/5+1)))-5,Q9733)</f>
        <v>42.118846067499014</v>
      </c>
      <c r="T9733">
        <f>(F9733/E9733)*S9733</f>
        <v>0.13564845754428026</v>
      </c>
      <c r="U9733">
        <v>103099</v>
      </c>
      <c r="V9733" t="s">
        <v>5298</v>
      </c>
    </row>
    <row r="9734" spans="1:22" x14ac:dyDescent="0.25">
      <c r="B9734">
        <v>203022</v>
      </c>
      <c r="C9734" t="s">
        <v>5297</v>
      </c>
      <c r="E9734">
        <v>43.55</v>
      </c>
      <c r="F9734">
        <v>0.06</v>
      </c>
      <c r="G9734">
        <v>2970</v>
      </c>
      <c r="H9734" t="s">
        <v>21</v>
      </c>
      <c r="I9734" t="s">
        <v>658</v>
      </c>
      <c r="K9734">
        <v>0.73</v>
      </c>
      <c r="L9734">
        <v>65</v>
      </c>
      <c r="N9734">
        <v>27</v>
      </c>
      <c r="O9734" t="s">
        <v>88</v>
      </c>
      <c r="P9734">
        <f t="shared" si="304"/>
        <v>42.359769484356022</v>
      </c>
      <c r="Q9734">
        <f t="shared" si="305"/>
        <v>42.198846067499012</v>
      </c>
      <c r="S9734">
        <f>IF(AND(M9734&lt;&gt;"",M9734&lt;&gt;18.5),5*LOG10(10^(Q9734/5+1)*W$1/(10^(M9734/5+1)))-5,Q9734)</f>
        <v>42.198846067499012</v>
      </c>
      <c r="T9734">
        <f>(F9734/E9734)*S9734</f>
        <v>5.8138479082662245E-2</v>
      </c>
      <c r="U9734">
        <v>103099</v>
      </c>
      <c r="V9734" t="s">
        <v>5298</v>
      </c>
    </row>
    <row r="9735" spans="1:22" x14ac:dyDescent="0.25">
      <c r="B9735">
        <v>203023</v>
      </c>
      <c r="C9735" t="s">
        <v>5297</v>
      </c>
      <c r="E9735">
        <v>43.57</v>
      </c>
      <c r="F9735">
        <v>0.24</v>
      </c>
      <c r="G9735">
        <v>2990</v>
      </c>
      <c r="H9735" t="s">
        <v>21</v>
      </c>
      <c r="I9735" t="s">
        <v>658</v>
      </c>
      <c r="K9735">
        <v>0.73</v>
      </c>
      <c r="L9735">
        <v>65</v>
      </c>
      <c r="N9735">
        <v>27</v>
      </c>
      <c r="O9735" t="s">
        <v>137</v>
      </c>
      <c r="P9735">
        <f t="shared" si="304"/>
        <v>42.379769484356025</v>
      </c>
      <c r="Q9735">
        <f t="shared" si="305"/>
        <v>42.218846067499022</v>
      </c>
      <c r="S9735">
        <f>IF(AND(M9735&lt;&gt;"",M9735&lt;&gt;18.5),5*LOG10(10^(Q9735/5+1)*W$1/(10^(M9735/5+1)))-5,Q9735)</f>
        <v>42.218846067499022</v>
      </c>
      <c r="T9735">
        <f>(F9735/E9735)*S9735</f>
        <v>0.23255733431718531</v>
      </c>
      <c r="U9735">
        <v>103099</v>
      </c>
      <c r="V9735" t="s">
        <v>5298</v>
      </c>
    </row>
    <row r="9736" spans="1:22" x14ac:dyDescent="0.25">
      <c r="B9736">
        <v>203024</v>
      </c>
      <c r="C9736" t="s">
        <v>5297</v>
      </c>
      <c r="E9736">
        <v>43.57</v>
      </c>
      <c r="F9736">
        <v>0.26</v>
      </c>
      <c r="G9736">
        <v>2990</v>
      </c>
      <c r="H9736" t="s">
        <v>21</v>
      </c>
      <c r="I9736" t="s">
        <v>87</v>
      </c>
      <c r="K9736">
        <v>0.73</v>
      </c>
      <c r="L9736">
        <v>65</v>
      </c>
      <c r="N9736">
        <v>29</v>
      </c>
      <c r="O9736" t="s">
        <v>90</v>
      </c>
      <c r="P9736">
        <f t="shared" si="304"/>
        <v>42.379769484356025</v>
      </c>
      <c r="Q9736">
        <f t="shared" si="305"/>
        <v>42.218846067499022</v>
      </c>
      <c r="S9736">
        <f>IF(AND(M9736&lt;&gt;"",M9736&lt;&gt;18.5),5*LOG10(10^(Q9736/5+1)*W$1/(10^(M9736/5+1)))-5,Q9736)</f>
        <v>42.218846067499022</v>
      </c>
      <c r="T9736">
        <f>(F9736/E9736)*S9736</f>
        <v>0.25193711217695081</v>
      </c>
      <c r="U9736">
        <v>103099</v>
      </c>
      <c r="V9736" t="s">
        <v>5298</v>
      </c>
    </row>
    <row r="9737" spans="1:22" x14ac:dyDescent="0.25">
      <c r="A9737" t="s">
        <v>51</v>
      </c>
      <c r="B9737">
        <v>203031</v>
      </c>
      <c r="C9737" t="s">
        <v>5299</v>
      </c>
      <c r="E9737">
        <v>42.84</v>
      </c>
      <c r="F9737">
        <v>0.05</v>
      </c>
      <c r="G9737">
        <v>2140</v>
      </c>
      <c r="H9737" t="s">
        <v>21</v>
      </c>
      <c r="I9737" t="s">
        <v>94</v>
      </c>
      <c r="K9737">
        <v>0.72599999999999998</v>
      </c>
      <c r="L9737">
        <v>70</v>
      </c>
      <c r="N9737">
        <v>31</v>
      </c>
      <c r="O9737" t="s">
        <v>2535</v>
      </c>
      <c r="P9737">
        <f t="shared" si="304"/>
        <v>41.654796043104056</v>
      </c>
      <c r="Q9737">
        <f t="shared" si="305"/>
        <v>41.654796043104056</v>
      </c>
      <c r="S9737">
        <f>IF(AND(M9737&lt;&gt;"",M9737&lt;&gt;18.5),5*LOG10(10^(Q9737/5+1)*W$1/(10^(M9737/5+1)))-5,Q9737)</f>
        <v>41.654796043104056</v>
      </c>
      <c r="T9737">
        <f>(F9737/E9737)*S9737</f>
        <v>4.8616708733781579E-2</v>
      </c>
      <c r="U9737">
        <v>103105</v>
      </c>
      <c r="V9737" t="s">
        <v>5300</v>
      </c>
    </row>
    <row r="9738" spans="1:22" x14ac:dyDescent="0.25">
      <c r="A9738" t="s">
        <v>51</v>
      </c>
      <c r="B9738">
        <v>203032</v>
      </c>
      <c r="C9738" t="s">
        <v>5299</v>
      </c>
      <c r="E9738">
        <v>43.18</v>
      </c>
      <c r="F9738">
        <v>0.1</v>
      </c>
      <c r="G9738">
        <v>2510</v>
      </c>
      <c r="H9738" t="s">
        <v>21</v>
      </c>
      <c r="I9738" t="s">
        <v>43</v>
      </c>
      <c r="K9738">
        <v>0.72599999999999998</v>
      </c>
      <c r="L9738">
        <v>70</v>
      </c>
      <c r="N9738">
        <v>34</v>
      </c>
      <c r="O9738" t="s">
        <v>27</v>
      </c>
      <c r="P9738">
        <f t="shared" si="304"/>
        <v>41.994796043104046</v>
      </c>
      <c r="Q9738">
        <f t="shared" si="305"/>
        <v>41.994796043104046</v>
      </c>
      <c r="S9738">
        <f>IF(AND(M9738&lt;&gt;"",M9738&lt;&gt;18.5),5*LOG10(10^(Q9738/5+1)*W$1/(10^(M9738/5+1)))-5,Q9738)</f>
        <v>41.994796043104046</v>
      </c>
      <c r="T9738">
        <f>(F9738/E9738)*S9738</f>
        <v>9.7255201581991774E-2</v>
      </c>
      <c r="U9738">
        <v>103105</v>
      </c>
      <c r="V9738" t="s">
        <v>5300</v>
      </c>
    </row>
    <row r="9739" spans="1:22" x14ac:dyDescent="0.25">
      <c r="A9739" t="s">
        <v>51</v>
      </c>
      <c r="B9739">
        <v>203033</v>
      </c>
      <c r="C9739" t="s">
        <v>5299</v>
      </c>
      <c r="E9739">
        <v>43.24</v>
      </c>
      <c r="F9739">
        <v>0.16</v>
      </c>
      <c r="G9739">
        <v>2580</v>
      </c>
      <c r="H9739" t="s">
        <v>21</v>
      </c>
      <c r="I9739" t="s">
        <v>64</v>
      </c>
      <c r="K9739">
        <v>0.725997</v>
      </c>
      <c r="L9739">
        <v>70</v>
      </c>
      <c r="N9739">
        <v>38</v>
      </c>
      <c r="O9739" t="s">
        <v>27</v>
      </c>
      <c r="P9739">
        <f t="shared" si="304"/>
        <v>42.054799817393096</v>
      </c>
      <c r="Q9739">
        <f t="shared" si="305"/>
        <v>42.054799817393096</v>
      </c>
      <c r="S9739">
        <f>IF(AND(M9739&lt;&gt;"",M9739&lt;&gt;18.5),5*LOG10(10^(Q9739/5+1)*W$1/(10^(M9739/5+1)))-5,Q9739)</f>
        <v>42.054799817393096</v>
      </c>
      <c r="T9739">
        <f>(F9739/E9739)*S9739</f>
        <v>0.15561443040663495</v>
      </c>
      <c r="U9739">
        <v>103105</v>
      </c>
      <c r="V9739" t="s">
        <v>5300</v>
      </c>
    </row>
    <row r="9740" spans="1:22" x14ac:dyDescent="0.25">
      <c r="A9740" t="s">
        <v>51</v>
      </c>
      <c r="B9740">
        <v>203034</v>
      </c>
      <c r="C9740" t="s">
        <v>5299</v>
      </c>
      <c r="E9740">
        <v>43.34</v>
      </c>
      <c r="F9740">
        <v>0.21</v>
      </c>
      <c r="G9740">
        <v>2690</v>
      </c>
      <c r="H9740" t="s">
        <v>21</v>
      </c>
      <c r="I9740" t="s">
        <v>65</v>
      </c>
      <c r="K9740">
        <v>0.72599999999999998</v>
      </c>
      <c r="L9740">
        <v>70</v>
      </c>
      <c r="N9740">
        <v>33</v>
      </c>
      <c r="O9740" t="s">
        <v>27</v>
      </c>
      <c r="P9740">
        <f t="shared" si="304"/>
        <v>42.154796043104056</v>
      </c>
      <c r="Q9740">
        <f t="shared" si="305"/>
        <v>42.154796043104056</v>
      </c>
      <c r="S9740">
        <f>IF(AND(M9740&lt;&gt;"",M9740&lt;&gt;18.5),5*LOG10(10^(Q9740/5+1)*W$1/(10^(M9740/5+1)))-5,Q9740)</f>
        <v>42.154796043104056</v>
      </c>
      <c r="T9740">
        <f>(F9740/E9740)*S9740</f>
        <v>0.20425720279307455</v>
      </c>
      <c r="U9740">
        <v>103105</v>
      </c>
      <c r="V9740" t="s">
        <v>5300</v>
      </c>
    </row>
    <row r="9741" spans="1:22" x14ac:dyDescent="0.25">
      <c r="A9741" t="s">
        <v>51</v>
      </c>
      <c r="B9741">
        <v>203035</v>
      </c>
      <c r="C9741" t="s">
        <v>5299</v>
      </c>
      <c r="E9741">
        <v>43.35</v>
      </c>
      <c r="F9741">
        <v>0.15</v>
      </c>
      <c r="G9741">
        <v>2720</v>
      </c>
      <c r="H9741" t="s">
        <v>21</v>
      </c>
      <c r="I9741" t="s">
        <v>2536</v>
      </c>
      <c r="K9741">
        <v>0.72599999999999998</v>
      </c>
      <c r="N9741">
        <v>30</v>
      </c>
      <c r="O9741" t="s">
        <v>2535</v>
      </c>
      <c r="P9741">
        <f t="shared" si="304"/>
        <v>42.164796043104062</v>
      </c>
      <c r="Q9741">
        <f t="shared" si="305"/>
        <v>42.164796043104062</v>
      </c>
      <c r="S9741">
        <f>IF(AND(M9741&lt;&gt;"",M9741&lt;&gt;18.5),5*LOG10(10^(Q9741/5+1)*W$1/(10^(M9741/5+1)))-5,Q9741)</f>
        <v>42.164796043104062</v>
      </c>
      <c r="T9741">
        <f>(F9741/E9741)*S9741</f>
        <v>0.1458989482460348</v>
      </c>
      <c r="U9741">
        <v>103105</v>
      </c>
      <c r="V9741" t="s">
        <v>5300</v>
      </c>
    </row>
    <row r="9742" spans="1:22" x14ac:dyDescent="0.25">
      <c r="A9742" t="s">
        <v>51</v>
      </c>
      <c r="B9742">
        <v>203036</v>
      </c>
      <c r="C9742" t="s">
        <v>5299</v>
      </c>
      <c r="E9742">
        <v>44.31</v>
      </c>
      <c r="F9742">
        <v>0.17</v>
      </c>
      <c r="G9742">
        <v>4230</v>
      </c>
      <c r="H9742" t="s">
        <v>21</v>
      </c>
      <c r="I9742" t="s">
        <v>2536</v>
      </c>
      <c r="K9742">
        <v>0.72599999999999998</v>
      </c>
      <c r="N9742">
        <v>30</v>
      </c>
      <c r="O9742" t="s">
        <v>37</v>
      </c>
      <c r="P9742">
        <f t="shared" si="304"/>
        <v>43.124796043104048</v>
      </c>
      <c r="Q9742">
        <f t="shared" si="305"/>
        <v>43.124796043104048</v>
      </c>
      <c r="S9742">
        <f>IF(AND(M9742&lt;&gt;"",M9742&lt;&gt;18.5),5*LOG10(10^(Q9742/5+1)*W$1/(10^(M9742/5+1)))-5,Q9742)</f>
        <v>43.124796043104048</v>
      </c>
      <c r="T9742">
        <f>(F9742/E9742)*S9742</f>
        <v>0.16545283970498056</v>
      </c>
      <c r="U9742">
        <v>103105</v>
      </c>
      <c r="V9742" t="s">
        <v>5300</v>
      </c>
    </row>
    <row r="9743" spans="1:22" x14ac:dyDescent="0.25">
      <c r="B9743">
        <v>203049</v>
      </c>
      <c r="C9743" t="s">
        <v>5301</v>
      </c>
      <c r="E9743">
        <v>41.75</v>
      </c>
      <c r="F9743">
        <v>0.04</v>
      </c>
      <c r="G9743">
        <v>1480</v>
      </c>
      <c r="H9743" t="s">
        <v>21</v>
      </c>
      <c r="I9743" t="s">
        <v>94</v>
      </c>
      <c r="K9743">
        <v>0.51900000000000002</v>
      </c>
      <c r="L9743">
        <v>70</v>
      </c>
      <c r="N9743">
        <v>31</v>
      </c>
      <c r="O9743" t="s">
        <v>2535</v>
      </c>
      <c r="P9743">
        <f t="shared" si="304"/>
        <v>40.842211130686067</v>
      </c>
      <c r="Q9743">
        <f t="shared" si="305"/>
        <v>40.842211130686067</v>
      </c>
      <c r="S9743">
        <f>IF(AND(M9743&lt;&gt;"",M9743&lt;&gt;18.5),5*LOG10(10^(Q9743/5+1)*W$1/(10^(M9743/5+1)))-5,Q9743)</f>
        <v>40.842211130686067</v>
      </c>
      <c r="T9743">
        <f>(F9743/E9743)*S9743</f>
        <v>3.9130262161136353E-2</v>
      </c>
      <c r="U9743">
        <v>103115</v>
      </c>
      <c r="V9743" t="s">
        <v>5302</v>
      </c>
    </row>
    <row r="9744" spans="1:22" x14ac:dyDescent="0.25">
      <c r="B9744">
        <v>203050</v>
      </c>
      <c r="C9744" t="s">
        <v>5301</v>
      </c>
      <c r="E9744">
        <v>42.37</v>
      </c>
      <c r="F9744">
        <v>0.09</v>
      </c>
      <c r="G9744">
        <v>1960</v>
      </c>
      <c r="H9744" t="s">
        <v>21</v>
      </c>
      <c r="I9744" t="s">
        <v>43</v>
      </c>
      <c r="K9744">
        <v>0.51900000000000002</v>
      </c>
      <c r="L9744">
        <v>70</v>
      </c>
      <c r="N9744">
        <v>34</v>
      </c>
      <c r="O9744" t="s">
        <v>27</v>
      </c>
      <c r="P9744">
        <f t="shared" si="304"/>
        <v>41.462211130686065</v>
      </c>
      <c r="Q9744">
        <f t="shared" si="305"/>
        <v>41.462211130686065</v>
      </c>
      <c r="S9744">
        <f>IF(AND(M9744&lt;&gt;"",M9744&lt;&gt;18.5),5*LOG10(10^(Q9744/5+1)*W$1/(10^(M9744/5+1)))-5,Q9744)</f>
        <v>41.462211130686065</v>
      </c>
      <c r="T9744">
        <f>(F9744/E9744)*S9744</f>
        <v>8.8071725318898883E-2</v>
      </c>
      <c r="U9744">
        <v>103115</v>
      </c>
      <c r="V9744" t="s">
        <v>5302</v>
      </c>
    </row>
    <row r="9745" spans="1:22" x14ac:dyDescent="0.25">
      <c r="B9745">
        <v>203051</v>
      </c>
      <c r="C9745" t="s">
        <v>5301</v>
      </c>
      <c r="E9745">
        <v>42.38</v>
      </c>
      <c r="F9745">
        <v>0.11</v>
      </c>
      <c r="G9745">
        <v>1970</v>
      </c>
      <c r="H9745" t="s">
        <v>21</v>
      </c>
      <c r="I9745" t="s">
        <v>64</v>
      </c>
      <c r="K9745">
        <v>0.51899899999999999</v>
      </c>
      <c r="L9745">
        <v>70</v>
      </c>
      <c r="N9745">
        <v>38</v>
      </c>
      <c r="O9745" t="s">
        <v>27</v>
      </c>
      <c r="P9745">
        <f t="shared" si="304"/>
        <v>41.472212560227305</v>
      </c>
      <c r="Q9745">
        <f t="shared" si="305"/>
        <v>41.472212560227305</v>
      </c>
      <c r="S9745">
        <f>IF(AND(M9745&lt;&gt;"",M9745&lt;&gt;18.5),5*LOG10(10^(Q9745/5+1)*W$1/(10^(M9745/5+1)))-5,Q9745)</f>
        <v>41.472212560227305</v>
      </c>
      <c r="T9745">
        <f>(F9745/E9745)*S9745</f>
        <v>0.10764377965136865</v>
      </c>
      <c r="U9745">
        <v>103115</v>
      </c>
      <c r="V9745" t="s">
        <v>5302</v>
      </c>
    </row>
    <row r="9746" spans="1:22" x14ac:dyDescent="0.25">
      <c r="B9746">
        <v>203052</v>
      </c>
      <c r="C9746" t="s">
        <v>5301</v>
      </c>
      <c r="E9746">
        <v>42.41</v>
      </c>
      <c r="F9746">
        <v>0.15</v>
      </c>
      <c r="G9746">
        <v>2000</v>
      </c>
      <c r="H9746" t="s">
        <v>21</v>
      </c>
      <c r="I9746" t="s">
        <v>2536</v>
      </c>
      <c r="K9746">
        <v>0.51900000000000002</v>
      </c>
      <c r="N9746">
        <v>30</v>
      </c>
      <c r="O9746" t="s">
        <v>2535</v>
      </c>
      <c r="P9746">
        <f t="shared" si="304"/>
        <v>41.502211130686071</v>
      </c>
      <c r="Q9746">
        <f t="shared" si="305"/>
        <v>41.502211130686071</v>
      </c>
      <c r="S9746">
        <f>IF(AND(M9746&lt;&gt;"",M9746&lt;&gt;18.5),5*LOG10(10^(Q9746/5+1)*W$1/(10^(M9746/5+1)))-5,Q9746)</f>
        <v>41.502211130686071</v>
      </c>
      <c r="T9746">
        <f>(F9746/E9746)*S9746</f>
        <v>0.14678924002836385</v>
      </c>
      <c r="U9746">
        <v>103115</v>
      </c>
      <c r="V9746" t="s">
        <v>5302</v>
      </c>
    </row>
    <row r="9747" spans="1:22" x14ac:dyDescent="0.25">
      <c r="B9747">
        <v>203053</v>
      </c>
      <c r="C9747" t="s">
        <v>5301</v>
      </c>
      <c r="E9747">
        <v>42.54</v>
      </c>
      <c r="F9747">
        <v>0.12</v>
      </c>
      <c r="G9747">
        <v>2120</v>
      </c>
      <c r="H9747" t="s">
        <v>21</v>
      </c>
      <c r="I9747" t="s">
        <v>65</v>
      </c>
      <c r="K9747">
        <v>0.51900000000000002</v>
      </c>
      <c r="L9747">
        <v>70</v>
      </c>
      <c r="N9747">
        <v>33</v>
      </c>
      <c r="O9747" t="s">
        <v>27</v>
      </c>
      <c r="P9747">
        <f t="shared" si="304"/>
        <v>41.632211130686073</v>
      </c>
      <c r="Q9747">
        <f t="shared" si="305"/>
        <v>41.632211130686073</v>
      </c>
      <c r="S9747">
        <f>IF(AND(M9747&lt;&gt;"",M9747&lt;&gt;18.5),5*LOG10(10^(Q9747/5+1)*W$1/(10^(M9747/5+1)))-5,Q9747)</f>
        <v>41.632211130686073</v>
      </c>
      <c r="T9747">
        <f>(F9747/E9747)*S9747</f>
        <v>0.11743924155341628</v>
      </c>
      <c r="U9747">
        <v>103115</v>
      </c>
      <c r="V9747" t="s">
        <v>5302</v>
      </c>
    </row>
    <row r="9748" spans="1:22" x14ac:dyDescent="0.25">
      <c r="B9748">
        <v>203054</v>
      </c>
      <c r="C9748" t="s">
        <v>5301</v>
      </c>
      <c r="E9748">
        <v>43.71</v>
      </c>
      <c r="F9748">
        <v>0.17</v>
      </c>
      <c r="G9748">
        <v>3640</v>
      </c>
      <c r="H9748" t="s">
        <v>21</v>
      </c>
      <c r="I9748" t="s">
        <v>2536</v>
      </c>
      <c r="K9748">
        <v>0.51900000000000002</v>
      </c>
      <c r="N9748">
        <v>30</v>
      </c>
      <c r="O9748" t="s">
        <v>37</v>
      </c>
      <c r="P9748">
        <f t="shared" si="304"/>
        <v>42.802211130686075</v>
      </c>
      <c r="Q9748">
        <f t="shared" si="305"/>
        <v>42.802211130686075</v>
      </c>
      <c r="S9748">
        <f>IF(AND(M9748&lt;&gt;"",M9748&lt;&gt;18.5),5*LOG10(10^(Q9748/5+1)*W$1/(10^(M9748/5+1)))-5,Q9748)</f>
        <v>42.802211130686075</v>
      </c>
      <c r="T9748">
        <f>(F9748/E9748)*S9748</f>
        <v>0.16646936381186533</v>
      </c>
      <c r="U9748">
        <v>103115</v>
      </c>
      <c r="V9748" t="s">
        <v>5302</v>
      </c>
    </row>
    <row r="9749" spans="1:22" x14ac:dyDescent="0.25">
      <c r="B9749">
        <v>203064</v>
      </c>
      <c r="C9749" t="s">
        <v>5303</v>
      </c>
      <c r="E9749">
        <v>42.75</v>
      </c>
      <c r="F9749">
        <v>0.06</v>
      </c>
      <c r="G9749">
        <v>2020</v>
      </c>
      <c r="H9749" t="s">
        <v>21</v>
      </c>
      <c r="I9749" t="s">
        <v>94</v>
      </c>
      <c r="K9749">
        <v>0.76</v>
      </c>
      <c r="L9749">
        <v>70</v>
      </c>
      <c r="N9749">
        <v>31</v>
      </c>
      <c r="P9749">
        <f t="shared" si="304"/>
        <v>41.522436660929259</v>
      </c>
      <c r="Q9749">
        <f t="shared" si="305"/>
        <v>41.522436660929259</v>
      </c>
      <c r="S9749">
        <f>IF(AND(M9749&lt;&gt;"",M9749&lt;&gt;18.5),5*LOG10(10^(Q9749/5+1)*W$1/(10^(M9749/5+1)))-5,Q9749)</f>
        <v>41.522436660929259</v>
      </c>
      <c r="T9749">
        <f>(F9749/E9749)*S9749</f>
        <v>5.8277104085514744E-2</v>
      </c>
      <c r="U9749">
        <v>103123</v>
      </c>
      <c r="V9749" t="s">
        <v>5304</v>
      </c>
    </row>
    <row r="9750" spans="1:22" x14ac:dyDescent="0.25">
      <c r="B9750">
        <v>203065</v>
      </c>
      <c r="C9750" t="s">
        <v>5303</v>
      </c>
      <c r="E9750">
        <v>43.37</v>
      </c>
      <c r="F9750">
        <v>0.1</v>
      </c>
      <c r="G9750">
        <v>2680</v>
      </c>
      <c r="H9750" t="s">
        <v>21</v>
      </c>
      <c r="I9750" t="s">
        <v>43</v>
      </c>
      <c r="K9750">
        <v>0.76</v>
      </c>
      <c r="L9750">
        <v>70</v>
      </c>
      <c r="N9750">
        <v>34</v>
      </c>
      <c r="O9750" t="s">
        <v>27</v>
      </c>
      <c r="P9750">
        <f t="shared" si="304"/>
        <v>42.142436660929249</v>
      </c>
      <c r="Q9750">
        <f t="shared" si="305"/>
        <v>42.142436660929249</v>
      </c>
      <c r="S9750">
        <f>IF(AND(M9750&lt;&gt;"",M9750&lt;&gt;18.5),5*LOG10(10^(Q9750/5+1)*W$1/(10^(M9750/5+1)))-5,Q9750)</f>
        <v>42.142436660929249</v>
      </c>
      <c r="T9750">
        <f>(F9750/E9750)*S9750</f>
        <v>9.7169556515861774E-2</v>
      </c>
      <c r="U9750">
        <v>103123</v>
      </c>
      <c r="V9750" t="s">
        <v>5304</v>
      </c>
    </row>
    <row r="9751" spans="1:22" x14ac:dyDescent="0.25">
      <c r="B9751">
        <v>203066</v>
      </c>
      <c r="C9751" t="s">
        <v>5303</v>
      </c>
      <c r="E9751">
        <v>43.48</v>
      </c>
      <c r="F9751">
        <v>0.25</v>
      </c>
      <c r="G9751">
        <v>2830</v>
      </c>
      <c r="H9751" t="s">
        <v>21</v>
      </c>
      <c r="I9751" t="s">
        <v>65</v>
      </c>
      <c r="K9751">
        <v>0.76</v>
      </c>
      <c r="L9751">
        <v>70</v>
      </c>
      <c r="N9751">
        <v>33</v>
      </c>
      <c r="O9751" t="s">
        <v>27</v>
      </c>
      <c r="P9751">
        <f t="shared" si="304"/>
        <v>42.252436660929256</v>
      </c>
      <c r="Q9751">
        <f t="shared" si="305"/>
        <v>42.252436660929256</v>
      </c>
      <c r="S9751">
        <f>IF(AND(M9751&lt;&gt;"",M9751&lt;&gt;18.5),5*LOG10(10^(Q9751/5+1)*W$1/(10^(M9751/5+1)))-5,Q9751)</f>
        <v>42.252436660929256</v>
      </c>
      <c r="T9751">
        <f>(F9751/E9751)*S9751</f>
        <v>0.24294179312861811</v>
      </c>
      <c r="U9751">
        <v>103123</v>
      </c>
      <c r="V9751" t="s">
        <v>5304</v>
      </c>
    </row>
    <row r="9752" spans="1:22" x14ac:dyDescent="0.25">
      <c r="B9752">
        <v>203093</v>
      </c>
      <c r="C9752" t="s">
        <v>5305</v>
      </c>
      <c r="E9752">
        <v>43.07</v>
      </c>
      <c r="F9752">
        <v>0.17</v>
      </c>
      <c r="G9752">
        <v>2390</v>
      </c>
      <c r="H9752" t="s">
        <v>21</v>
      </c>
      <c r="I9752" t="s">
        <v>2536</v>
      </c>
      <c r="K9752">
        <v>0.72</v>
      </c>
      <c r="N9752">
        <v>30</v>
      </c>
      <c r="O9752" t="s">
        <v>37</v>
      </c>
      <c r="P9752">
        <f t="shared" si="304"/>
        <v>41.892357765462265</v>
      </c>
      <c r="Q9752">
        <f t="shared" si="305"/>
        <v>41.892357765462265</v>
      </c>
      <c r="S9752">
        <f>IF(AND(M9752&lt;&gt;"",M9752&lt;&gt;18.5),5*LOG10(10^(Q9752/5+1)*W$1/(10^(M9752/5+1)))-5,Q9752)</f>
        <v>41.892357765462265</v>
      </c>
      <c r="T9752">
        <f>(F9752/E9752)*S9752</f>
        <v>0.16535177200205681</v>
      </c>
      <c r="U9752">
        <v>103146</v>
      </c>
      <c r="V9752" t="s">
        <v>5306</v>
      </c>
    </row>
    <row r="9753" spans="1:22" x14ac:dyDescent="0.25">
      <c r="B9753">
        <v>203094</v>
      </c>
      <c r="C9753" t="s">
        <v>5305</v>
      </c>
      <c r="E9753">
        <v>43.1</v>
      </c>
      <c r="F9753">
        <v>0.06</v>
      </c>
      <c r="G9753">
        <v>2420</v>
      </c>
      <c r="H9753" t="s">
        <v>21</v>
      </c>
      <c r="I9753" t="s">
        <v>94</v>
      </c>
      <c r="K9753">
        <v>0.72</v>
      </c>
      <c r="L9753">
        <v>70</v>
      </c>
      <c r="N9753">
        <v>31</v>
      </c>
      <c r="O9753" t="s">
        <v>37</v>
      </c>
      <c r="P9753">
        <f t="shared" si="304"/>
        <v>41.922357765462266</v>
      </c>
      <c r="Q9753">
        <f t="shared" si="305"/>
        <v>41.922357765462266</v>
      </c>
      <c r="S9753">
        <f>IF(AND(M9753&lt;&gt;"",M9753&lt;&gt;18.5),5*LOG10(10^(Q9753/5+1)*W$1/(10^(M9753/5+1)))-5,Q9753)</f>
        <v>41.922357765462266</v>
      </c>
      <c r="T9753">
        <f>(F9753/E9753)*S9753</f>
        <v>5.8360590856792016E-2</v>
      </c>
      <c r="U9753">
        <v>103146</v>
      </c>
      <c r="V9753" t="s">
        <v>5306</v>
      </c>
    </row>
    <row r="9754" spans="1:22" x14ac:dyDescent="0.25">
      <c r="B9754">
        <v>203095</v>
      </c>
      <c r="C9754" t="s">
        <v>5305</v>
      </c>
      <c r="E9754">
        <v>43.14</v>
      </c>
      <c r="F9754">
        <v>0.15</v>
      </c>
      <c r="G9754">
        <v>2460</v>
      </c>
      <c r="H9754" t="s">
        <v>21</v>
      </c>
      <c r="I9754" t="s">
        <v>2536</v>
      </c>
      <c r="K9754">
        <v>0.72</v>
      </c>
      <c r="N9754">
        <v>30</v>
      </c>
      <c r="O9754" t="s">
        <v>2535</v>
      </c>
      <c r="P9754">
        <f t="shared" si="304"/>
        <v>41.962357765462258</v>
      </c>
      <c r="Q9754">
        <f t="shared" si="305"/>
        <v>41.962357765462258</v>
      </c>
      <c r="S9754">
        <f>IF(AND(M9754&lt;&gt;"",M9754&lt;&gt;18.5),5*LOG10(10^(Q9754/5+1)*W$1/(10^(M9754/5+1)))-5,Q9754)</f>
        <v>41.962357765462258</v>
      </c>
      <c r="T9754">
        <f>(F9754/E9754)*S9754</f>
        <v>0.14590527734861702</v>
      </c>
      <c r="U9754">
        <v>103146</v>
      </c>
      <c r="V9754" t="s">
        <v>5306</v>
      </c>
    </row>
    <row r="9755" spans="1:22" x14ac:dyDescent="0.25">
      <c r="B9755">
        <v>203096</v>
      </c>
      <c r="C9755" t="s">
        <v>5305</v>
      </c>
      <c r="E9755">
        <v>43.21</v>
      </c>
      <c r="F9755">
        <v>0.2</v>
      </c>
      <c r="G9755">
        <v>2540</v>
      </c>
      <c r="H9755" t="s">
        <v>21</v>
      </c>
      <c r="I9755" t="s">
        <v>64</v>
      </c>
      <c r="K9755">
        <v>0.72699999999999998</v>
      </c>
      <c r="L9755">
        <v>70</v>
      </c>
      <c r="N9755">
        <v>38</v>
      </c>
      <c r="O9755" t="s">
        <v>27</v>
      </c>
      <c r="P9755">
        <f t="shared" si="304"/>
        <v>42.023538312162714</v>
      </c>
      <c r="Q9755">
        <f t="shared" si="305"/>
        <v>42.023538312162714</v>
      </c>
      <c r="S9755">
        <f>IF(AND(M9755&lt;&gt;"",M9755&lt;&gt;18.5),5*LOG10(10^(Q9755/5+1)*W$1/(10^(M9755/5+1)))-5,Q9755)</f>
        <v>42.023538312162714</v>
      </c>
      <c r="T9755">
        <f>(F9755/E9755)*S9755</f>
        <v>0.19450839302088738</v>
      </c>
      <c r="U9755">
        <v>103146</v>
      </c>
      <c r="V9755" t="s">
        <v>5306</v>
      </c>
    </row>
    <row r="9756" spans="1:22" x14ac:dyDescent="0.25">
      <c r="B9756">
        <v>203097</v>
      </c>
      <c r="C9756" t="s">
        <v>5305</v>
      </c>
      <c r="E9756">
        <v>43.31</v>
      </c>
      <c r="F9756">
        <v>0.22</v>
      </c>
      <c r="G9756">
        <v>2670</v>
      </c>
      <c r="H9756" t="s">
        <v>21</v>
      </c>
      <c r="I9756" t="s">
        <v>65</v>
      </c>
      <c r="K9756">
        <v>0.72</v>
      </c>
      <c r="L9756">
        <v>70</v>
      </c>
      <c r="N9756">
        <v>33</v>
      </c>
      <c r="O9756" t="s">
        <v>27</v>
      </c>
      <c r="P9756">
        <f t="shared" si="304"/>
        <v>42.132357765462267</v>
      </c>
      <c r="Q9756">
        <f t="shared" si="305"/>
        <v>42.132357765462267</v>
      </c>
      <c r="S9756">
        <f>IF(AND(M9756&lt;&gt;"",M9756&lt;&gt;18.5),5*LOG10(10^(Q9756/5+1)*W$1/(10^(M9756/5+1)))-5,Q9756)</f>
        <v>42.132357765462267</v>
      </c>
      <c r="T9756">
        <f>(F9756/E9756)*S9756</f>
        <v>0.21401797987535667</v>
      </c>
      <c r="U9756">
        <v>103146</v>
      </c>
      <c r="V9756" t="s">
        <v>5306</v>
      </c>
    </row>
    <row r="9757" spans="1:22" x14ac:dyDescent="0.25">
      <c r="B9757">
        <v>203098</v>
      </c>
      <c r="C9757" t="s">
        <v>5305</v>
      </c>
      <c r="E9757">
        <v>43.34</v>
      </c>
      <c r="F9757">
        <v>0.1</v>
      </c>
      <c r="G9757">
        <v>2700</v>
      </c>
      <c r="H9757" t="s">
        <v>21</v>
      </c>
      <c r="I9757" t="s">
        <v>43</v>
      </c>
      <c r="K9757">
        <v>0.72</v>
      </c>
      <c r="L9757">
        <v>70</v>
      </c>
      <c r="N9757">
        <v>34</v>
      </c>
      <c r="O9757" t="s">
        <v>27</v>
      </c>
      <c r="P9757">
        <f t="shared" si="304"/>
        <v>42.162357765462268</v>
      </c>
      <c r="Q9757">
        <f t="shared" si="305"/>
        <v>42.162357765462268</v>
      </c>
      <c r="S9757">
        <f>IF(AND(M9757&lt;&gt;"",M9757&lt;&gt;18.5),5*LOG10(10^(Q9757/5+1)*W$1/(10^(M9757/5+1)))-5,Q9757)</f>
        <v>42.162357765462268</v>
      </c>
      <c r="T9757">
        <f>(F9757/E9757)*S9757</f>
        <v>9.7282782107665583E-2</v>
      </c>
      <c r="U9757">
        <v>103146</v>
      </c>
      <c r="V9757" t="s">
        <v>5306</v>
      </c>
    </row>
    <row r="9758" spans="1:22" x14ac:dyDescent="0.25">
      <c r="A9758" t="s">
        <v>51</v>
      </c>
      <c r="B9758">
        <v>203133</v>
      </c>
      <c r="C9758" t="s">
        <v>5307</v>
      </c>
      <c r="E9758">
        <v>41.36</v>
      </c>
      <c r="F9758">
        <v>0.18</v>
      </c>
      <c r="G9758">
        <v>1350</v>
      </c>
      <c r="H9758" t="s">
        <v>21</v>
      </c>
      <c r="I9758" t="s">
        <v>85</v>
      </c>
      <c r="K9758">
        <v>0.38740000000000002</v>
      </c>
      <c r="L9758">
        <v>73.8</v>
      </c>
      <c r="N9758">
        <v>34</v>
      </c>
      <c r="O9758" t="s">
        <v>86</v>
      </c>
      <c r="P9758">
        <f t="shared" si="304"/>
        <v>40.648991549182441</v>
      </c>
      <c r="Q9758">
        <f t="shared" si="305"/>
        <v>40.763783158226367</v>
      </c>
      <c r="S9758">
        <f>IF(AND(M9758&lt;&gt;"",M9758&lt;&gt;18.5),5*LOG10(10^(Q9758/5+1)*W$1/(10^(M9758/5+1)))-5,Q9758)</f>
        <v>40.763783158226367</v>
      </c>
      <c r="T9758">
        <f>(F9758/E9758)*S9758</f>
        <v>0.17740524585301609</v>
      </c>
      <c r="U9758">
        <v>103179</v>
      </c>
      <c r="V9758" t="s">
        <v>5308</v>
      </c>
    </row>
    <row r="9759" spans="1:22" x14ac:dyDescent="0.25">
      <c r="A9759" t="s">
        <v>51</v>
      </c>
      <c r="B9759">
        <v>203134</v>
      </c>
      <c r="C9759" t="s">
        <v>5307</v>
      </c>
      <c r="E9759">
        <v>41.73</v>
      </c>
      <c r="F9759">
        <v>0.16</v>
      </c>
      <c r="G9759">
        <v>1600</v>
      </c>
      <c r="H9759" t="s">
        <v>21</v>
      </c>
      <c r="I9759" t="s">
        <v>64</v>
      </c>
      <c r="K9759">
        <v>0.38722299999999998</v>
      </c>
      <c r="L9759">
        <v>70</v>
      </c>
      <c r="N9759">
        <v>38</v>
      </c>
      <c r="O9759" t="s">
        <v>27</v>
      </c>
      <c r="P9759">
        <f t="shared" si="304"/>
        <v>41.019268596274607</v>
      </c>
      <c r="Q9759">
        <f t="shared" si="305"/>
        <v>41.019268596274607</v>
      </c>
      <c r="S9759">
        <f>IF(AND(M9759&lt;&gt;"",M9759&lt;&gt;18.5),5*LOG10(10^(Q9759/5+1)*W$1/(10^(M9759/5+1)))-5,Q9759)</f>
        <v>41.019268596274607</v>
      </c>
      <c r="T9759">
        <f>(F9759/E9759)*S9759</f>
        <v>0.15727493351075814</v>
      </c>
      <c r="U9759">
        <v>103179</v>
      </c>
      <c r="V9759" t="s">
        <v>5308</v>
      </c>
    </row>
    <row r="9760" spans="1:22" x14ac:dyDescent="0.25">
      <c r="A9760" t="s">
        <v>51</v>
      </c>
      <c r="B9760">
        <v>203155</v>
      </c>
      <c r="C9760" t="s">
        <v>5309</v>
      </c>
      <c r="E9760">
        <v>40.909999999999997</v>
      </c>
      <c r="F9760">
        <v>0.11</v>
      </c>
      <c r="G9760">
        <v>1190</v>
      </c>
      <c r="H9760" t="s">
        <v>21</v>
      </c>
      <c r="I9760" t="s">
        <v>64</v>
      </c>
      <c r="K9760">
        <v>0.28200199999999997</v>
      </c>
      <c r="L9760">
        <v>70</v>
      </c>
      <c r="N9760">
        <v>38</v>
      </c>
      <c r="O9760" t="s">
        <v>27</v>
      </c>
      <c r="P9760">
        <f t="shared" si="304"/>
        <v>40.370556486456188</v>
      </c>
      <c r="Q9760">
        <f t="shared" si="305"/>
        <v>40.370556486456188</v>
      </c>
      <c r="S9760">
        <f>IF(AND(M9760&lt;&gt;"",M9760&lt;&gt;18.5),5*LOG10(10^(Q9760/5+1)*W$1/(10^(M9760/5+1)))-5,Q9760)</f>
        <v>40.370556486456188</v>
      </c>
      <c r="T9760">
        <f>(F9760/E9760)*S9760</f>
        <v>0.10854952856294746</v>
      </c>
      <c r="U9760">
        <v>103200</v>
      </c>
      <c r="V9760" t="s">
        <v>5310</v>
      </c>
    </row>
    <row r="9761" spans="1:22" x14ac:dyDescent="0.25">
      <c r="A9761" t="s">
        <v>51</v>
      </c>
      <c r="B9761">
        <v>203156</v>
      </c>
      <c r="C9761" t="s">
        <v>5309</v>
      </c>
      <c r="E9761">
        <v>40.92</v>
      </c>
      <c r="F9761">
        <v>0.09</v>
      </c>
      <c r="G9761">
        <v>1190</v>
      </c>
      <c r="H9761" t="s">
        <v>21</v>
      </c>
      <c r="I9761" t="s">
        <v>43</v>
      </c>
      <c r="K9761">
        <v>0.28199999999999997</v>
      </c>
      <c r="L9761">
        <v>70</v>
      </c>
      <c r="N9761">
        <v>34</v>
      </c>
      <c r="O9761" t="s">
        <v>27</v>
      </c>
      <c r="P9761">
        <f t="shared" si="304"/>
        <v>40.380559874086018</v>
      </c>
      <c r="Q9761">
        <f t="shared" si="305"/>
        <v>40.380559874086018</v>
      </c>
      <c r="S9761">
        <f>IF(AND(M9761&lt;&gt;"",M9761&lt;&gt;18.5),5*LOG10(10^(Q9761/5+1)*W$1/(10^(M9761/5+1)))-5,Q9761)</f>
        <v>40.380559874086018</v>
      </c>
      <c r="T9761">
        <f>(F9761/E9761)*S9761</f>
        <v>8.881354811015986E-2</v>
      </c>
      <c r="U9761">
        <v>103200</v>
      </c>
      <c r="V9761" t="s">
        <v>5310</v>
      </c>
    </row>
    <row r="9762" spans="1:22" x14ac:dyDescent="0.25">
      <c r="A9762" t="s">
        <v>51</v>
      </c>
      <c r="B9762">
        <v>203157</v>
      </c>
      <c r="C9762" t="s">
        <v>5309</v>
      </c>
      <c r="E9762">
        <v>40.94</v>
      </c>
      <c r="F9762">
        <v>0.15</v>
      </c>
      <c r="G9762">
        <v>1200</v>
      </c>
      <c r="H9762" t="s">
        <v>21</v>
      </c>
      <c r="I9762" t="s">
        <v>2536</v>
      </c>
      <c r="K9762">
        <v>0.28199999999999997</v>
      </c>
      <c r="N9762">
        <v>30</v>
      </c>
      <c r="O9762" t="s">
        <v>2535</v>
      </c>
      <c r="P9762">
        <f t="shared" si="304"/>
        <v>40.400559874086007</v>
      </c>
      <c r="Q9762">
        <f t="shared" si="305"/>
        <v>40.400559874086007</v>
      </c>
      <c r="S9762">
        <f>IF(AND(M9762&lt;&gt;"",M9762&lt;&gt;18.5),5*LOG10(10^(Q9762/5+1)*W$1/(10^(M9762/5+1)))-5,Q9762)</f>
        <v>40.400559874086007</v>
      </c>
      <c r="T9762">
        <f>(F9762/E9762)*S9762</f>
        <v>0.1480235461923034</v>
      </c>
      <c r="U9762">
        <v>103200</v>
      </c>
      <c r="V9762" t="s">
        <v>5310</v>
      </c>
    </row>
    <row r="9763" spans="1:22" x14ac:dyDescent="0.25">
      <c r="A9763" t="s">
        <v>51</v>
      </c>
      <c r="B9763">
        <v>203158</v>
      </c>
      <c r="C9763" t="s">
        <v>5309</v>
      </c>
      <c r="E9763">
        <v>40.950000000000003</v>
      </c>
      <c r="F9763">
        <v>0.11</v>
      </c>
      <c r="G9763">
        <v>1210</v>
      </c>
      <c r="H9763" t="s">
        <v>21</v>
      </c>
      <c r="I9763" t="s">
        <v>65</v>
      </c>
      <c r="K9763">
        <v>0.28199999999999997</v>
      </c>
      <c r="L9763">
        <v>70</v>
      </c>
      <c r="N9763">
        <v>33</v>
      </c>
      <c r="O9763" t="s">
        <v>27</v>
      </c>
      <c r="P9763">
        <f t="shared" si="304"/>
        <v>40.410559874086019</v>
      </c>
      <c r="Q9763">
        <f t="shared" si="305"/>
        <v>40.410559874086019</v>
      </c>
      <c r="S9763">
        <f>IF(AND(M9763&lt;&gt;"",M9763&lt;&gt;18.5),5*LOG10(10^(Q9763/5+1)*W$1/(10^(M9763/5+1)))-5,Q9763)</f>
        <v>40.410559874086019</v>
      </c>
      <c r="T9763">
        <f>(F9763/E9763)*S9763</f>
        <v>0.10855095448472435</v>
      </c>
      <c r="U9763">
        <v>103200</v>
      </c>
      <c r="V9763" t="s">
        <v>5310</v>
      </c>
    </row>
    <row r="9764" spans="1:22" x14ac:dyDescent="0.25">
      <c r="A9764" t="s">
        <v>51</v>
      </c>
      <c r="B9764">
        <v>203159</v>
      </c>
      <c r="C9764" t="s">
        <v>5309</v>
      </c>
      <c r="E9764">
        <v>41.28</v>
      </c>
      <c r="F9764">
        <v>0.17</v>
      </c>
      <c r="G9764">
        <v>1400</v>
      </c>
      <c r="H9764" t="s">
        <v>21</v>
      </c>
      <c r="I9764" t="s">
        <v>2536</v>
      </c>
      <c r="K9764">
        <v>0.28199999999999997</v>
      </c>
      <c r="N9764">
        <v>30</v>
      </c>
      <c r="O9764" t="s">
        <v>37</v>
      </c>
      <c r="P9764">
        <f t="shared" si="304"/>
        <v>40.740559874086003</v>
      </c>
      <c r="Q9764">
        <f t="shared" si="305"/>
        <v>40.740559874086003</v>
      </c>
      <c r="S9764">
        <f>IF(AND(M9764&lt;&gt;"",M9764&lt;&gt;18.5),5*LOG10(10^(Q9764/5+1)*W$1/(10^(M9764/5+1)))-5,Q9764)</f>
        <v>40.740559874086003</v>
      </c>
      <c r="T9764">
        <f>(F9764/E9764)*S9764</f>
        <v>0.16777846847370689</v>
      </c>
      <c r="U9764">
        <v>103200</v>
      </c>
      <c r="V9764" t="s">
        <v>5310</v>
      </c>
    </row>
    <row r="9765" spans="1:22" x14ac:dyDescent="0.25">
      <c r="A9765" t="s">
        <v>51</v>
      </c>
      <c r="B9765">
        <v>203160</v>
      </c>
      <c r="C9765" t="s">
        <v>5309</v>
      </c>
      <c r="E9765">
        <v>41.77</v>
      </c>
      <c r="F9765">
        <v>0.03</v>
      </c>
      <c r="G9765">
        <v>1760</v>
      </c>
      <c r="H9765" t="s">
        <v>21</v>
      </c>
      <c r="I9765" t="s">
        <v>94</v>
      </c>
      <c r="K9765">
        <v>0.28199999999999997</v>
      </c>
      <c r="L9765">
        <v>70</v>
      </c>
      <c r="N9765">
        <v>31</v>
      </c>
      <c r="O9765" t="s">
        <v>2535</v>
      </c>
      <c r="P9765">
        <f t="shared" si="304"/>
        <v>41.230559874086019</v>
      </c>
      <c r="Q9765">
        <f t="shared" si="305"/>
        <v>41.230559874086019</v>
      </c>
      <c r="S9765">
        <f>IF(AND(M9765&lt;&gt;"",M9765&lt;&gt;18.5),5*LOG10(10^(Q9765/5+1)*W$1/(10^(M9765/5+1)))-5,Q9765)</f>
        <v>41.230559874086019</v>
      </c>
      <c r="T9765">
        <f>(F9765/E9765)*S9765</f>
        <v>2.9612563950744086E-2</v>
      </c>
      <c r="U9765">
        <v>103200</v>
      </c>
      <c r="V9765" t="s">
        <v>5310</v>
      </c>
    </row>
    <row r="9766" spans="1:22" x14ac:dyDescent="0.25">
      <c r="A9766" t="s">
        <v>51</v>
      </c>
      <c r="B9766">
        <v>203175</v>
      </c>
      <c r="C9766" t="s">
        <v>5311</v>
      </c>
      <c r="E9766">
        <v>42.73</v>
      </c>
      <c r="F9766">
        <v>0.17</v>
      </c>
      <c r="G9766">
        <v>2050</v>
      </c>
      <c r="H9766" t="s">
        <v>21</v>
      </c>
      <c r="I9766" t="s">
        <v>2536</v>
      </c>
      <c r="K9766">
        <v>0.71799999999999997</v>
      </c>
      <c r="N9766">
        <v>30</v>
      </c>
      <c r="O9766" t="s">
        <v>37</v>
      </c>
      <c r="P9766">
        <f t="shared" si="304"/>
        <v>41.554884202523887</v>
      </c>
      <c r="Q9766">
        <f t="shared" si="305"/>
        <v>41.554884202523887</v>
      </c>
      <c r="S9766">
        <f>IF(AND(M9766&lt;&gt;"",M9766&lt;&gt;18.5),5*LOG10(10^(Q9766/5+1)*W$1/(10^(M9766/5+1)))-5,Q9766)</f>
        <v>41.554884202523887</v>
      </c>
      <c r="T9766">
        <f>(F9766/E9766)*S9766</f>
        <v>0.1653248376884873</v>
      </c>
      <c r="U9766">
        <v>103215</v>
      </c>
      <c r="V9766" t="s">
        <v>5312</v>
      </c>
    </row>
    <row r="9767" spans="1:22" x14ac:dyDescent="0.25">
      <c r="A9767" t="s">
        <v>51</v>
      </c>
      <c r="B9767">
        <v>203176</v>
      </c>
      <c r="C9767" t="s">
        <v>5311</v>
      </c>
      <c r="E9767">
        <v>42.76</v>
      </c>
      <c r="F9767">
        <v>0.05</v>
      </c>
      <c r="G9767">
        <v>2080</v>
      </c>
      <c r="H9767" t="s">
        <v>21</v>
      </c>
      <c r="I9767" t="s">
        <v>94</v>
      </c>
      <c r="K9767">
        <v>0.71799999999999997</v>
      </c>
      <c r="L9767">
        <v>70</v>
      </c>
      <c r="N9767">
        <v>31</v>
      </c>
      <c r="O9767" t="s">
        <v>37</v>
      </c>
      <c r="P9767">
        <f t="shared" si="304"/>
        <v>41.584884202523888</v>
      </c>
      <c r="Q9767">
        <f t="shared" si="305"/>
        <v>41.584884202523888</v>
      </c>
      <c r="S9767">
        <f>IF(AND(M9767&lt;&gt;"",M9767&lt;&gt;18.5),5*LOG10(10^(Q9767/5+1)*W$1/(10^(M9767/5+1)))-5,Q9767)</f>
        <v>41.584884202523888</v>
      </c>
      <c r="T9767">
        <f>(F9767/E9767)*S9767</f>
        <v>4.8625916981435799E-2</v>
      </c>
      <c r="U9767">
        <v>103215</v>
      </c>
      <c r="V9767" t="s">
        <v>5312</v>
      </c>
    </row>
    <row r="9768" spans="1:22" x14ac:dyDescent="0.25">
      <c r="A9768" t="s">
        <v>51</v>
      </c>
      <c r="B9768">
        <v>203177</v>
      </c>
      <c r="C9768" t="s">
        <v>5311</v>
      </c>
      <c r="E9768">
        <v>43.03</v>
      </c>
      <c r="F9768">
        <v>0.15</v>
      </c>
      <c r="G9768">
        <v>2350</v>
      </c>
      <c r="H9768" t="s">
        <v>21</v>
      </c>
      <c r="I9768" t="s">
        <v>64</v>
      </c>
      <c r="K9768">
        <v>0.71799500000000005</v>
      </c>
      <c r="L9768">
        <v>70</v>
      </c>
      <c r="N9768">
        <v>38</v>
      </c>
      <c r="O9768" t="s">
        <v>27</v>
      </c>
      <c r="P9768">
        <f t="shared" si="304"/>
        <v>41.854890522301446</v>
      </c>
      <c r="Q9768">
        <f t="shared" si="305"/>
        <v>41.854890522301446</v>
      </c>
      <c r="S9768">
        <f>IF(AND(M9768&lt;&gt;"",M9768&lt;&gt;18.5),5*LOG10(10^(Q9768/5+1)*W$1/(10^(M9768/5+1)))-5,Q9768)</f>
        <v>41.854890522301446</v>
      </c>
      <c r="T9768">
        <f>(F9768/E9768)*S9768</f>
        <v>0.14590363881815516</v>
      </c>
      <c r="U9768">
        <v>103215</v>
      </c>
      <c r="V9768" t="s">
        <v>5312</v>
      </c>
    </row>
    <row r="9769" spans="1:22" x14ac:dyDescent="0.25">
      <c r="A9769" t="s">
        <v>51</v>
      </c>
      <c r="B9769">
        <v>203178</v>
      </c>
      <c r="C9769" t="s">
        <v>5311</v>
      </c>
      <c r="E9769">
        <v>43.12</v>
      </c>
      <c r="F9769">
        <v>0.15</v>
      </c>
      <c r="G9769">
        <v>2450</v>
      </c>
      <c r="H9769" t="s">
        <v>21</v>
      </c>
      <c r="I9769" t="s">
        <v>2536</v>
      </c>
      <c r="K9769">
        <v>0.71799999999999997</v>
      </c>
      <c r="N9769">
        <v>30</v>
      </c>
      <c r="O9769" t="s">
        <v>2535</v>
      </c>
      <c r="P9769">
        <f t="shared" si="304"/>
        <v>41.94488420252388</v>
      </c>
      <c r="Q9769">
        <f t="shared" si="305"/>
        <v>41.94488420252388</v>
      </c>
      <c r="S9769">
        <f>IF(AND(M9769&lt;&gt;"",M9769&lt;&gt;18.5),5*LOG10(10^(Q9769/5+1)*W$1/(10^(M9769/5+1)))-5,Q9769)</f>
        <v>41.94488420252388</v>
      </c>
      <c r="T9769">
        <f>(F9769/E9769)*S9769</f>
        <v>0.14591216675275004</v>
      </c>
      <c r="U9769">
        <v>103215</v>
      </c>
      <c r="V9769" t="s">
        <v>5312</v>
      </c>
    </row>
    <row r="9770" spans="1:22" x14ac:dyDescent="0.25">
      <c r="A9770" t="s">
        <v>51</v>
      </c>
      <c r="B9770">
        <v>203179</v>
      </c>
      <c r="C9770" t="s">
        <v>5311</v>
      </c>
      <c r="E9770">
        <v>43.18</v>
      </c>
      <c r="F9770">
        <v>0.18</v>
      </c>
      <c r="G9770">
        <v>2520</v>
      </c>
      <c r="H9770" t="s">
        <v>21</v>
      </c>
      <c r="I9770" t="s">
        <v>65</v>
      </c>
      <c r="K9770">
        <v>0.71799999999999997</v>
      </c>
      <c r="L9770">
        <v>70</v>
      </c>
      <c r="N9770">
        <v>33</v>
      </c>
      <c r="O9770" t="s">
        <v>27</v>
      </c>
      <c r="P9770">
        <f t="shared" si="304"/>
        <v>42.004884202523883</v>
      </c>
      <c r="Q9770">
        <f t="shared" si="305"/>
        <v>42.004884202523883</v>
      </c>
      <c r="S9770">
        <f>IF(AND(M9770&lt;&gt;"",M9770&lt;&gt;18.5),5*LOG10(10^(Q9770/5+1)*W$1/(10^(M9770/5+1)))-5,Q9770)</f>
        <v>42.004884202523883</v>
      </c>
      <c r="T9770">
        <f>(F9770/E9770)*S9770</f>
        <v>0.17510141631436543</v>
      </c>
      <c r="U9770">
        <v>103215</v>
      </c>
      <c r="V9770" t="s">
        <v>5312</v>
      </c>
    </row>
    <row r="9771" spans="1:22" x14ac:dyDescent="0.25">
      <c r="A9771" t="s">
        <v>51</v>
      </c>
      <c r="B9771">
        <v>203180</v>
      </c>
      <c r="C9771" t="s">
        <v>5311</v>
      </c>
      <c r="E9771">
        <v>43.21</v>
      </c>
      <c r="F9771">
        <v>0.1</v>
      </c>
      <c r="G9771">
        <v>2550</v>
      </c>
      <c r="H9771" t="s">
        <v>21</v>
      </c>
      <c r="I9771" t="s">
        <v>43</v>
      </c>
      <c r="K9771">
        <v>0.71799999999999997</v>
      </c>
      <c r="L9771">
        <v>70</v>
      </c>
      <c r="N9771">
        <v>34</v>
      </c>
      <c r="O9771" t="s">
        <v>27</v>
      </c>
      <c r="P9771">
        <f t="shared" si="304"/>
        <v>42.034884202523884</v>
      </c>
      <c r="Q9771">
        <f t="shared" si="305"/>
        <v>42.034884202523884</v>
      </c>
      <c r="S9771">
        <f>IF(AND(M9771&lt;&gt;"",M9771&lt;&gt;18.5),5*LOG10(10^(Q9771/5+1)*W$1/(10^(M9771/5+1)))-5,Q9771)</f>
        <v>42.034884202523884</v>
      </c>
      <c r="T9771">
        <f>(F9771/E9771)*S9771</f>
        <v>9.7280454067400809E-2</v>
      </c>
      <c r="U9771">
        <v>103215</v>
      </c>
      <c r="V9771" t="s">
        <v>5312</v>
      </c>
    </row>
    <row r="9772" spans="1:22" x14ac:dyDescent="0.25">
      <c r="B9772">
        <v>203205</v>
      </c>
      <c r="C9772" t="s">
        <v>5313</v>
      </c>
      <c r="E9772">
        <v>43.18</v>
      </c>
      <c r="F9772">
        <v>7.0000000000000007E-2</v>
      </c>
      <c r="G9772">
        <v>2280</v>
      </c>
      <c r="H9772" t="s">
        <v>21</v>
      </c>
      <c r="I9772" t="s">
        <v>94</v>
      </c>
      <c r="K9772">
        <v>0.9</v>
      </c>
      <c r="L9772">
        <v>70</v>
      </c>
      <c r="N9772">
        <v>31</v>
      </c>
      <c r="O9772" t="s">
        <v>2535</v>
      </c>
      <c r="P9772">
        <f t="shared" si="304"/>
        <v>41.786231995235859</v>
      </c>
      <c r="Q9772">
        <f t="shared" si="305"/>
        <v>41.786231995235859</v>
      </c>
      <c r="S9772">
        <f>IF(AND(M9772&lt;&gt;"",M9772&lt;&gt;18.5),5*LOG10(10^(Q9772/5+1)*W$1/(10^(M9772/5+1)))-5,Q9772)</f>
        <v>41.786231995235859</v>
      </c>
      <c r="T9772">
        <f>(F9772/E9772)*S9772</f>
        <v>6.774053357263804E-2</v>
      </c>
      <c r="U9772">
        <v>103240</v>
      </c>
      <c r="V9772" t="s">
        <v>5314</v>
      </c>
    </row>
    <row r="9773" spans="1:22" x14ac:dyDescent="0.25">
      <c r="B9773">
        <v>203206</v>
      </c>
      <c r="C9773" t="s">
        <v>5313</v>
      </c>
      <c r="E9773">
        <v>43.31</v>
      </c>
      <c r="F9773">
        <v>0.31</v>
      </c>
      <c r="G9773">
        <v>2420</v>
      </c>
      <c r="H9773" t="s">
        <v>21</v>
      </c>
      <c r="I9773" t="s">
        <v>65</v>
      </c>
      <c r="K9773">
        <v>0.9</v>
      </c>
      <c r="L9773">
        <v>70</v>
      </c>
      <c r="N9773">
        <v>33</v>
      </c>
      <c r="O9773" t="s">
        <v>27</v>
      </c>
      <c r="P9773">
        <f t="shared" si="304"/>
        <v>41.916231995235869</v>
      </c>
      <c r="Q9773">
        <f t="shared" si="305"/>
        <v>41.916231995235869</v>
      </c>
      <c r="S9773">
        <f>IF(AND(M9773&lt;&gt;"",M9773&lt;&gt;18.5),5*LOG10(10^(Q9773/5+1)*W$1/(10^(M9773/5+1)))-5,Q9773)</f>
        <v>41.916231995235869</v>
      </c>
      <c r="T9773">
        <f>(F9773/E9773)*S9773</f>
        <v>0.30002382633394409</v>
      </c>
      <c r="U9773">
        <v>103240</v>
      </c>
      <c r="V9773" t="s">
        <v>5314</v>
      </c>
    </row>
    <row r="9774" spans="1:22" x14ac:dyDescent="0.25">
      <c r="B9774">
        <v>203207</v>
      </c>
      <c r="C9774" t="s">
        <v>5313</v>
      </c>
      <c r="E9774">
        <v>43.33</v>
      </c>
      <c r="F9774">
        <v>0.15</v>
      </c>
      <c r="G9774">
        <v>2440</v>
      </c>
      <c r="H9774" t="s">
        <v>21</v>
      </c>
      <c r="I9774" t="s">
        <v>2536</v>
      </c>
      <c r="K9774">
        <v>0.9</v>
      </c>
      <c r="N9774">
        <v>30</v>
      </c>
      <c r="O9774" t="s">
        <v>2535</v>
      </c>
      <c r="P9774">
        <f t="shared" si="304"/>
        <v>41.936231995235865</v>
      </c>
      <c r="Q9774">
        <f t="shared" si="305"/>
        <v>41.936231995235865</v>
      </c>
      <c r="S9774">
        <f>IF(AND(M9774&lt;&gt;"",M9774&lt;&gt;18.5),5*LOG10(10^(Q9774/5+1)*W$1/(10^(M9774/5+1)))-5,Q9774)</f>
        <v>41.936231995235865</v>
      </c>
      <c r="T9774">
        <f>(F9774/E9774)*S9774</f>
        <v>0.14517504729483913</v>
      </c>
      <c r="U9774">
        <v>103240</v>
      </c>
      <c r="V9774" t="s">
        <v>5314</v>
      </c>
    </row>
    <row r="9775" spans="1:22" x14ac:dyDescent="0.25">
      <c r="B9775">
        <v>203208</v>
      </c>
      <c r="C9775" t="s">
        <v>5313</v>
      </c>
      <c r="E9775">
        <v>43.11</v>
      </c>
      <c r="F9775">
        <v>0.12</v>
      </c>
      <c r="G9775">
        <v>2490</v>
      </c>
      <c r="H9775" t="s">
        <v>21</v>
      </c>
      <c r="I9775" t="s">
        <v>43</v>
      </c>
      <c r="K9775">
        <v>0.9</v>
      </c>
      <c r="L9775">
        <v>70</v>
      </c>
      <c r="N9775">
        <v>34</v>
      </c>
      <c r="O9775" t="s">
        <v>27</v>
      </c>
      <c r="P9775">
        <f t="shared" si="304"/>
        <v>41.716231995235859</v>
      </c>
      <c r="Q9775">
        <f t="shared" si="305"/>
        <v>41.716231995235859</v>
      </c>
      <c r="S9775">
        <f>IF(AND(M9775&lt;&gt;"",M9775&lt;&gt;18.5),5*LOG10(10^(Q9775/5+1)*W$1/(10^(M9775/5+1)))-5,Q9775)</f>
        <v>41.716231995235859</v>
      </c>
      <c r="T9775">
        <f>(F9775/E9775)*S9775</f>
        <v>0.11612033958311999</v>
      </c>
      <c r="U9775">
        <v>103240</v>
      </c>
      <c r="V9775" t="s">
        <v>5314</v>
      </c>
    </row>
    <row r="9776" spans="1:22" x14ac:dyDescent="0.25">
      <c r="B9776">
        <v>203209</v>
      </c>
      <c r="C9776" t="s">
        <v>5313</v>
      </c>
      <c r="E9776">
        <v>43.28</v>
      </c>
      <c r="F9776">
        <v>0.28999999999999998</v>
      </c>
      <c r="G9776">
        <v>2700</v>
      </c>
      <c r="H9776" t="s">
        <v>21</v>
      </c>
      <c r="I9776" t="s">
        <v>64</v>
      </c>
      <c r="K9776">
        <v>0.68299900000000002</v>
      </c>
      <c r="L9776">
        <v>70</v>
      </c>
      <c r="N9776">
        <v>38</v>
      </c>
      <c r="O9776" t="s">
        <v>27</v>
      </c>
      <c r="P9776">
        <f t="shared" si="304"/>
        <v>42.149580710360375</v>
      </c>
      <c r="Q9776">
        <f t="shared" si="305"/>
        <v>42.149580710360375</v>
      </c>
      <c r="S9776">
        <f>IF(AND(M9776&lt;&gt;"",M9776&lt;&gt;18.5),5*LOG10(10^(Q9776/5+1)*W$1/(10^(M9776/5+1)))-5,Q9776)</f>
        <v>42.149580710360375</v>
      </c>
      <c r="T9776">
        <f>(F9776/E9776)*S9776</f>
        <v>0.28242556390953111</v>
      </c>
      <c r="U9776">
        <v>103240</v>
      </c>
      <c r="V9776" t="s">
        <v>5314</v>
      </c>
    </row>
    <row r="9777" spans="2:22" x14ac:dyDescent="0.25">
      <c r="B9777">
        <v>203210</v>
      </c>
      <c r="C9777" t="s">
        <v>5313</v>
      </c>
      <c r="E9777">
        <v>44.45</v>
      </c>
      <c r="F9777">
        <v>0.17</v>
      </c>
      <c r="G9777">
        <v>4090</v>
      </c>
      <c r="H9777" t="s">
        <v>21</v>
      </c>
      <c r="I9777" t="s">
        <v>2536</v>
      </c>
      <c r="K9777">
        <v>0.9</v>
      </c>
      <c r="N9777">
        <v>30</v>
      </c>
      <c r="O9777" t="s">
        <v>37</v>
      </c>
      <c r="P9777">
        <f t="shared" si="304"/>
        <v>43.056231995235869</v>
      </c>
      <c r="Q9777">
        <f t="shared" si="305"/>
        <v>43.056231995235869</v>
      </c>
      <c r="S9777">
        <f>IF(AND(M9777&lt;&gt;"",M9777&lt;&gt;18.5),5*LOG10(10^(Q9777/5+1)*W$1/(10^(M9777/5+1)))-5,Q9777)</f>
        <v>43.056231995235869</v>
      </c>
      <c r="T9777">
        <f>(F9777/E9777)*S9777</f>
        <v>0.16466950369381547</v>
      </c>
      <c r="U9777">
        <v>103240</v>
      </c>
      <c r="V9777" t="s">
        <v>5314</v>
      </c>
    </row>
    <row r="9778" spans="2:22" x14ac:dyDescent="0.25">
      <c r="B9778">
        <v>203211</v>
      </c>
      <c r="C9778" t="s">
        <v>5315</v>
      </c>
      <c r="E9778">
        <v>42.85</v>
      </c>
      <c r="F9778">
        <v>0.09</v>
      </c>
      <c r="G9778">
        <v>2260</v>
      </c>
      <c r="H9778" t="s">
        <v>21</v>
      </c>
      <c r="I9778" t="s">
        <v>43</v>
      </c>
      <c r="K9778">
        <v>0.64700000000000002</v>
      </c>
      <c r="L9778">
        <v>70</v>
      </c>
      <c r="N9778">
        <v>34</v>
      </c>
      <c r="O9778" t="s">
        <v>27</v>
      </c>
      <c r="P9778">
        <f t="shared" si="304"/>
        <v>41.766532004151237</v>
      </c>
      <c r="Q9778">
        <f t="shared" si="305"/>
        <v>41.766532004151237</v>
      </c>
      <c r="S9778">
        <f>IF(AND(M9778&lt;&gt;"",M9778&lt;&gt;18.5),5*LOG10(10^(Q9778/5+1)*W$1/(10^(M9778/5+1)))-5,Q9778)</f>
        <v>41.766532004151237</v>
      </c>
      <c r="T9778">
        <f>(F9778/E9778)*S9778</f>
        <v>8.7724337931706212E-2</v>
      </c>
      <c r="U9778">
        <v>103241</v>
      </c>
      <c r="V9778" t="s">
        <v>5316</v>
      </c>
    </row>
    <row r="9779" spans="2:22" x14ac:dyDescent="0.25">
      <c r="B9779">
        <v>203212</v>
      </c>
      <c r="C9779" t="s">
        <v>5315</v>
      </c>
      <c r="E9779">
        <v>42.96</v>
      </c>
      <c r="F9779">
        <v>0.17</v>
      </c>
      <c r="G9779">
        <v>2370</v>
      </c>
      <c r="H9779" t="s">
        <v>21</v>
      </c>
      <c r="I9779" t="s">
        <v>65</v>
      </c>
      <c r="K9779">
        <v>0.64700000000000002</v>
      </c>
      <c r="L9779">
        <v>70</v>
      </c>
      <c r="N9779">
        <v>33</v>
      </c>
      <c r="O9779" t="s">
        <v>27</v>
      </c>
      <c r="P9779">
        <f t="shared" si="304"/>
        <v>41.876532004151237</v>
      </c>
      <c r="Q9779">
        <f t="shared" si="305"/>
        <v>41.876532004151237</v>
      </c>
      <c r="S9779">
        <f>IF(AND(M9779&lt;&gt;"",M9779&lt;&gt;18.5),5*LOG10(10^(Q9779/5+1)*W$1/(10^(M9779/5+1)))-5,Q9779)</f>
        <v>41.876532004151237</v>
      </c>
      <c r="T9779">
        <f>(F9779/E9779)*S9779</f>
        <v>0.16571253353598023</v>
      </c>
      <c r="U9779">
        <v>103241</v>
      </c>
      <c r="V9779" t="s">
        <v>5316</v>
      </c>
    </row>
    <row r="9780" spans="2:22" x14ac:dyDescent="0.25">
      <c r="B9780">
        <v>203213</v>
      </c>
      <c r="C9780" t="s">
        <v>5315</v>
      </c>
      <c r="E9780">
        <v>42.97</v>
      </c>
      <c r="F9780">
        <v>0.16</v>
      </c>
      <c r="G9780">
        <v>2380</v>
      </c>
      <c r="H9780" t="s">
        <v>21</v>
      </c>
      <c r="I9780" t="s">
        <v>64</v>
      </c>
      <c r="K9780">
        <v>0.64700199999999997</v>
      </c>
      <c r="L9780">
        <v>70</v>
      </c>
      <c r="N9780">
        <v>38</v>
      </c>
      <c r="O9780" t="s">
        <v>27</v>
      </c>
      <c r="P9780">
        <f t="shared" si="304"/>
        <v>41.886529367270732</v>
      </c>
      <c r="Q9780">
        <f t="shared" si="305"/>
        <v>41.886529367270732</v>
      </c>
      <c r="S9780">
        <f>IF(AND(M9780&lt;&gt;"",M9780&lt;&gt;18.5),5*LOG10(10^(Q9780/5+1)*W$1/(10^(M9780/5+1)))-5,Q9780)</f>
        <v>41.886529367270732</v>
      </c>
      <c r="T9780">
        <f>(F9780/E9780)*S9780</f>
        <v>0.15596566671546003</v>
      </c>
      <c r="U9780">
        <v>103241</v>
      </c>
      <c r="V9780" t="s">
        <v>5316</v>
      </c>
    </row>
    <row r="9781" spans="2:22" x14ac:dyDescent="0.25">
      <c r="B9781">
        <v>203215</v>
      </c>
      <c r="C9781" t="s">
        <v>5315</v>
      </c>
      <c r="E9781">
        <v>43.06</v>
      </c>
      <c r="F9781">
        <v>0.15</v>
      </c>
      <c r="G9781">
        <v>2480</v>
      </c>
      <c r="H9781" t="s">
        <v>21</v>
      </c>
      <c r="I9781" t="s">
        <v>2536</v>
      </c>
      <c r="K9781">
        <v>0.64700000000000002</v>
      </c>
      <c r="N9781">
        <v>30</v>
      </c>
      <c r="O9781" t="s">
        <v>2535</v>
      </c>
      <c r="P9781">
        <f t="shared" si="304"/>
        <v>41.976532004151238</v>
      </c>
      <c r="Q9781">
        <f t="shared" si="305"/>
        <v>41.976532004151238</v>
      </c>
      <c r="S9781">
        <f>IF(AND(M9781&lt;&gt;"",M9781&lt;&gt;18.5),5*LOG10(10^(Q9781/5+1)*W$1/(10^(M9781/5+1)))-5,Q9781)</f>
        <v>41.976532004151238</v>
      </c>
      <c r="T9781">
        <f>(F9781/E9781)*S9781</f>
        <v>0.14622572690716873</v>
      </c>
      <c r="U9781">
        <v>103241</v>
      </c>
      <c r="V9781" t="s">
        <v>5316</v>
      </c>
    </row>
    <row r="9782" spans="2:22" x14ac:dyDescent="0.25">
      <c r="B9782">
        <v>203216</v>
      </c>
      <c r="C9782" t="s">
        <v>5315</v>
      </c>
      <c r="E9782">
        <v>43.16</v>
      </c>
      <c r="F9782">
        <v>0.04</v>
      </c>
      <c r="G9782">
        <v>2600</v>
      </c>
      <c r="H9782" t="s">
        <v>21</v>
      </c>
      <c r="I9782" t="s">
        <v>94</v>
      </c>
      <c r="K9782">
        <v>0.64700000000000002</v>
      </c>
      <c r="L9782">
        <v>70</v>
      </c>
      <c r="N9782">
        <v>31</v>
      </c>
      <c r="O9782" t="s">
        <v>2545</v>
      </c>
      <c r="P9782">
        <f t="shared" si="304"/>
        <v>42.076532004151233</v>
      </c>
      <c r="Q9782">
        <f t="shared" si="305"/>
        <v>42.076532004151233</v>
      </c>
      <c r="S9782">
        <f>IF(AND(M9782&lt;&gt;"",M9782&lt;&gt;18.5),5*LOG10(10^(Q9782/5+1)*W$1/(10^(M9782/5+1)))-5,Q9782)</f>
        <v>42.076532004151233</v>
      </c>
      <c r="T9782">
        <f>(F9782/E9782)*S9782</f>
        <v>3.8995859132670285E-2</v>
      </c>
      <c r="U9782">
        <v>103241</v>
      </c>
      <c r="V9782" t="s">
        <v>5316</v>
      </c>
    </row>
    <row r="9783" spans="2:22" x14ac:dyDescent="0.25">
      <c r="B9783">
        <v>203217</v>
      </c>
      <c r="C9783" t="s">
        <v>5315</v>
      </c>
      <c r="E9783">
        <v>43.62</v>
      </c>
      <c r="F9783">
        <v>0.17</v>
      </c>
      <c r="G9783">
        <v>3210</v>
      </c>
      <c r="H9783" t="s">
        <v>21</v>
      </c>
      <c r="I9783" t="s">
        <v>2536</v>
      </c>
      <c r="K9783">
        <v>0.64700000000000002</v>
      </c>
      <c r="N9783">
        <v>30</v>
      </c>
      <c r="O9783" t="s">
        <v>37</v>
      </c>
      <c r="P9783">
        <f t="shared" si="304"/>
        <v>42.536532004151233</v>
      </c>
      <c r="Q9783">
        <f t="shared" si="305"/>
        <v>42.536532004151233</v>
      </c>
      <c r="S9783">
        <f>IF(AND(M9783&lt;&gt;"",M9783&lt;&gt;18.5),5*LOG10(10^(Q9783/5+1)*W$1/(10^(M9783/5+1)))-5,Q9783)</f>
        <v>42.536532004151233</v>
      </c>
      <c r="T9783">
        <f>(F9783/E9783)*S9783</f>
        <v>0.16577740579334505</v>
      </c>
      <c r="U9783">
        <v>103241</v>
      </c>
      <c r="V9783" t="s">
        <v>5316</v>
      </c>
    </row>
    <row r="9784" spans="2:22" x14ac:dyDescent="0.25">
      <c r="B9784">
        <v>203265</v>
      </c>
      <c r="C9784" t="s">
        <v>5317</v>
      </c>
      <c r="E9784">
        <v>41.14</v>
      </c>
      <c r="F9784">
        <v>0.17</v>
      </c>
      <c r="G9784">
        <v>1260</v>
      </c>
      <c r="H9784" t="s">
        <v>21</v>
      </c>
      <c r="I9784" t="s">
        <v>2536</v>
      </c>
      <c r="K9784">
        <v>0.34</v>
      </c>
      <c r="N9784">
        <v>30</v>
      </c>
      <c r="O9784" t="s">
        <v>37</v>
      </c>
      <c r="P9784">
        <f t="shared" si="304"/>
        <v>40.50447600817597</v>
      </c>
      <c r="Q9784">
        <f t="shared" si="305"/>
        <v>40.50447600817597</v>
      </c>
      <c r="S9784">
        <f>IF(AND(M9784&lt;&gt;"",M9784&lt;&gt;18.5),5*LOG10(10^(Q9784/5+1)*W$1/(10^(M9784/5+1)))-5,Q9784)</f>
        <v>40.50447600817597</v>
      </c>
      <c r="T9784">
        <f>(F9784/E9784)*S9784</f>
        <v>0.16737386780238006</v>
      </c>
      <c r="U9784">
        <v>103289</v>
      </c>
      <c r="V9784" t="s">
        <v>5318</v>
      </c>
    </row>
    <row r="9785" spans="2:22" x14ac:dyDescent="0.25">
      <c r="B9785">
        <v>203266</v>
      </c>
      <c r="C9785" t="s">
        <v>5317</v>
      </c>
      <c r="E9785">
        <v>41.32</v>
      </c>
      <c r="F9785">
        <v>0.15</v>
      </c>
      <c r="G9785">
        <v>1370</v>
      </c>
      <c r="H9785" t="s">
        <v>21</v>
      </c>
      <c r="I9785" t="s">
        <v>2536</v>
      </c>
      <c r="K9785">
        <v>0.34</v>
      </c>
      <c r="N9785">
        <v>30</v>
      </c>
      <c r="O9785" t="s">
        <v>2535</v>
      </c>
      <c r="P9785">
        <f t="shared" si="304"/>
        <v>40.684476008175963</v>
      </c>
      <c r="Q9785">
        <f t="shared" si="305"/>
        <v>40.684476008175963</v>
      </c>
      <c r="S9785">
        <f>IF(AND(M9785&lt;&gt;"",M9785&lt;&gt;18.5),5*LOG10(10^(Q9785/5+1)*W$1/(10^(M9785/5+1)))-5,Q9785)</f>
        <v>40.684476008175963</v>
      </c>
      <c r="T9785">
        <f>(F9785/E9785)*S9785</f>
        <v>0.14769291871312668</v>
      </c>
      <c r="U9785">
        <v>103289</v>
      </c>
      <c r="V9785" t="s">
        <v>5318</v>
      </c>
    </row>
    <row r="9786" spans="2:22" x14ac:dyDescent="0.25">
      <c r="B9786">
        <v>203271</v>
      </c>
      <c r="C9786" t="s">
        <v>5319</v>
      </c>
      <c r="E9786">
        <v>40.049999999999997</v>
      </c>
      <c r="F9786">
        <v>0.17</v>
      </c>
      <c r="G9786">
        <v>818</v>
      </c>
      <c r="H9786" t="s">
        <v>21</v>
      </c>
      <c r="I9786" t="s">
        <v>2536</v>
      </c>
      <c r="K9786">
        <v>0.25</v>
      </c>
      <c r="N9786">
        <v>30</v>
      </c>
      <c r="O9786" t="s">
        <v>37</v>
      </c>
      <c r="P9786">
        <f t="shared" si="304"/>
        <v>39.56544993495973</v>
      </c>
      <c r="Q9786">
        <f t="shared" si="305"/>
        <v>39.56544993495973</v>
      </c>
      <c r="S9786">
        <f>IF(AND(M9786&lt;&gt;"",M9786&lt;&gt;18.5),5*LOG10(10^(Q9786/5+1)*W$1/(10^(M9786/5+1)))-5,Q9786)</f>
        <v>39.56544993495973</v>
      </c>
      <c r="T9786">
        <f>(F9786/E9786)*S9786</f>
        <v>0.16794323318210128</v>
      </c>
      <c r="U9786">
        <v>103294</v>
      </c>
      <c r="V9786" t="s">
        <v>5320</v>
      </c>
    </row>
    <row r="9787" spans="2:22" x14ac:dyDescent="0.25">
      <c r="B9787">
        <v>203272</v>
      </c>
      <c r="C9787" t="s">
        <v>5319</v>
      </c>
      <c r="E9787">
        <v>40.49</v>
      </c>
      <c r="F9787">
        <v>0.15</v>
      </c>
      <c r="G9787">
        <v>1000</v>
      </c>
      <c r="H9787" t="s">
        <v>21</v>
      </c>
      <c r="I9787" t="s">
        <v>2536</v>
      </c>
      <c r="K9787">
        <v>0.25</v>
      </c>
      <c r="N9787">
        <v>30</v>
      </c>
      <c r="O9787" t="s">
        <v>2535</v>
      </c>
      <c r="P9787">
        <f t="shared" si="304"/>
        <v>40.005449934959721</v>
      </c>
      <c r="Q9787">
        <f t="shared" si="305"/>
        <v>40.005449934959721</v>
      </c>
      <c r="S9787">
        <f>IF(AND(M9787&lt;&gt;"",M9787&lt;&gt;18.5),5*LOG10(10^(Q9787/5+1)*W$1/(10^(M9787/5+1)))-5,Q9787)</f>
        <v>40.005449934959721</v>
      </c>
      <c r="T9787">
        <f>(F9787/E9787)*S9787</f>
        <v>0.1482049269015549</v>
      </c>
      <c r="U9787">
        <v>103294</v>
      </c>
      <c r="V9787" t="s">
        <v>5320</v>
      </c>
    </row>
    <row r="9788" spans="2:22" x14ac:dyDescent="0.25">
      <c r="B9788">
        <v>203273</v>
      </c>
      <c r="C9788" t="s">
        <v>5319</v>
      </c>
      <c r="E9788">
        <v>40.520000000000003</v>
      </c>
      <c r="F9788">
        <v>0.11</v>
      </c>
      <c r="G9788">
        <v>1010</v>
      </c>
      <c r="H9788" t="s">
        <v>21</v>
      </c>
      <c r="I9788" t="s">
        <v>64</v>
      </c>
      <c r="K9788">
        <v>0.250002</v>
      </c>
      <c r="L9788">
        <v>70</v>
      </c>
      <c r="N9788">
        <v>38</v>
      </c>
      <c r="O9788" t="s">
        <v>27</v>
      </c>
      <c r="P9788">
        <f t="shared" si="304"/>
        <v>40.03544646060665</v>
      </c>
      <c r="Q9788">
        <f t="shared" si="305"/>
        <v>40.03544646060665</v>
      </c>
      <c r="S9788">
        <f>IF(AND(M9788&lt;&gt;"",M9788&lt;&gt;18.5),5*LOG10(10^(Q9788/5+1)*W$1/(10^(M9788/5+1)))-5,Q9788)</f>
        <v>40.03544646060665</v>
      </c>
      <c r="T9788">
        <f>(F9788/E9788)*S9788</f>
        <v>0.10868457824942575</v>
      </c>
      <c r="U9788">
        <v>103294</v>
      </c>
      <c r="V9788" t="s">
        <v>5320</v>
      </c>
    </row>
    <row r="9789" spans="2:22" x14ac:dyDescent="0.25">
      <c r="B9789">
        <v>203274</v>
      </c>
      <c r="C9789" t="s">
        <v>5319</v>
      </c>
      <c r="E9789">
        <v>40.56</v>
      </c>
      <c r="F9789">
        <v>0.09</v>
      </c>
      <c r="G9789">
        <v>1040</v>
      </c>
      <c r="H9789" t="s">
        <v>21</v>
      </c>
      <c r="I9789" t="s">
        <v>43</v>
      </c>
      <c r="K9789">
        <v>0.25</v>
      </c>
      <c r="L9789">
        <v>70</v>
      </c>
      <c r="N9789">
        <v>34</v>
      </c>
      <c r="O9789" t="s">
        <v>27</v>
      </c>
      <c r="P9789">
        <f t="shared" si="304"/>
        <v>40.075449934959728</v>
      </c>
      <c r="Q9789">
        <f t="shared" si="305"/>
        <v>40.075449934959728</v>
      </c>
      <c r="S9789">
        <f>IF(AND(M9789&lt;&gt;"",M9789&lt;&gt;18.5),5*LOG10(10^(Q9789/5+1)*W$1/(10^(M9789/5+1)))-5,Q9789)</f>
        <v>40.075449934959728</v>
      </c>
      <c r="T9789">
        <f>(F9789/E9789)*S9789</f>
        <v>8.8924814944437255E-2</v>
      </c>
      <c r="U9789">
        <v>103294</v>
      </c>
      <c r="V9789" t="s">
        <v>5320</v>
      </c>
    </row>
    <row r="9790" spans="2:22" x14ac:dyDescent="0.25">
      <c r="B9790">
        <v>203275</v>
      </c>
      <c r="C9790" t="s">
        <v>5319</v>
      </c>
      <c r="E9790">
        <v>41.68</v>
      </c>
      <c r="F9790">
        <v>0.03</v>
      </c>
      <c r="G9790">
        <v>1730</v>
      </c>
      <c r="H9790" t="s">
        <v>21</v>
      </c>
      <c r="I9790" t="s">
        <v>94</v>
      </c>
      <c r="K9790">
        <v>0.25</v>
      </c>
      <c r="L9790">
        <v>70</v>
      </c>
      <c r="N9790">
        <v>31</v>
      </c>
      <c r="O9790" t="s">
        <v>37</v>
      </c>
      <c r="P9790">
        <f t="shared" si="304"/>
        <v>41.195449934959726</v>
      </c>
      <c r="Q9790">
        <f t="shared" si="305"/>
        <v>41.195449934959726</v>
      </c>
      <c r="S9790">
        <f>IF(AND(M9790&lt;&gt;"",M9790&lt;&gt;18.5),5*LOG10(10^(Q9790/5+1)*W$1/(10^(M9790/5+1)))-5,Q9790)</f>
        <v>41.195449934959726</v>
      </c>
      <c r="T9790">
        <f>(F9790/E9790)*S9790</f>
        <v>2.9651235557792512E-2</v>
      </c>
      <c r="U9790">
        <v>103294</v>
      </c>
      <c r="V9790" t="s">
        <v>5320</v>
      </c>
    </row>
    <row r="9791" spans="2:22" x14ac:dyDescent="0.25">
      <c r="B9791">
        <v>203285</v>
      </c>
      <c r="C9791" t="s">
        <v>5321</v>
      </c>
      <c r="E9791">
        <v>42.18</v>
      </c>
      <c r="F9791">
        <v>0.16</v>
      </c>
      <c r="G9791">
        <v>1700</v>
      </c>
      <c r="H9791" t="s">
        <v>21</v>
      </c>
      <c r="I9791" t="s">
        <v>62</v>
      </c>
      <c r="K9791">
        <v>0.61</v>
      </c>
      <c r="L9791">
        <v>74.2</v>
      </c>
      <c r="N9791">
        <v>30</v>
      </c>
      <c r="O9791" t="s">
        <v>27</v>
      </c>
      <c r="P9791">
        <f t="shared" si="304"/>
        <v>41.145870619840757</v>
      </c>
      <c r="Q9791">
        <f t="shared" si="305"/>
        <v>41.272399946164612</v>
      </c>
      <c r="S9791">
        <f>IF(AND(M9791&lt;&gt;"",M9791&lt;&gt;18.5),5*LOG10(10^(Q9791/5+1)*W$1/(10^(M9791/5+1)))-5,Q9791)</f>
        <v>41.272399946164612</v>
      </c>
      <c r="T9791">
        <f>(F9791/E9791)*S9791</f>
        <v>0.15655723071091365</v>
      </c>
      <c r="U9791">
        <v>103303</v>
      </c>
      <c r="V9791" t="s">
        <v>5322</v>
      </c>
    </row>
    <row r="9792" spans="2:22" x14ac:dyDescent="0.25">
      <c r="B9792">
        <v>203286</v>
      </c>
      <c r="C9792" t="s">
        <v>5321</v>
      </c>
      <c r="E9792">
        <v>42.24</v>
      </c>
      <c r="F9792">
        <v>0.17</v>
      </c>
      <c r="G9792">
        <v>1740</v>
      </c>
      <c r="H9792" t="s">
        <v>21</v>
      </c>
      <c r="I9792" t="s">
        <v>2536</v>
      </c>
      <c r="K9792">
        <v>0.61</v>
      </c>
      <c r="N9792">
        <v>30</v>
      </c>
      <c r="O9792" t="s">
        <v>37</v>
      </c>
      <c r="P9792">
        <f t="shared" si="304"/>
        <v>41.205870619840759</v>
      </c>
      <c r="Q9792">
        <f t="shared" si="305"/>
        <v>41.205870619840759</v>
      </c>
      <c r="S9792">
        <f>IF(AND(M9792&lt;&gt;"",M9792&lt;&gt;18.5),5*LOG10(10^(Q9792/5+1)*W$1/(10^(M9792/5+1)))-5,Q9792)</f>
        <v>41.205870619840759</v>
      </c>
      <c r="T9792">
        <f>(F9792/E9792)*S9792</f>
        <v>0.16583802096053335</v>
      </c>
      <c r="U9792">
        <v>103303</v>
      </c>
      <c r="V9792" t="s">
        <v>5322</v>
      </c>
    </row>
    <row r="9793" spans="2:22" x14ac:dyDescent="0.25">
      <c r="B9793">
        <v>203287</v>
      </c>
      <c r="C9793" t="s">
        <v>5321</v>
      </c>
      <c r="E9793">
        <v>42.61</v>
      </c>
      <c r="F9793">
        <v>0.04</v>
      </c>
      <c r="G9793">
        <v>2070</v>
      </c>
      <c r="H9793" t="s">
        <v>21</v>
      </c>
      <c r="I9793" t="s">
        <v>94</v>
      </c>
      <c r="K9793">
        <v>0.61</v>
      </c>
      <c r="L9793">
        <v>70</v>
      </c>
      <c r="N9793">
        <v>31</v>
      </c>
      <c r="O9793" t="s">
        <v>89</v>
      </c>
      <c r="P9793">
        <f t="shared" si="304"/>
        <v>41.575870619840757</v>
      </c>
      <c r="Q9793">
        <f t="shared" si="305"/>
        <v>41.575870619840757</v>
      </c>
      <c r="S9793">
        <f>IF(AND(M9793&lt;&gt;"",M9793&lt;&gt;18.5),5*LOG10(10^(Q9793/5+1)*W$1/(10^(M9793/5+1)))-5,Q9793)</f>
        <v>41.575870619840757</v>
      </c>
      <c r="T9793">
        <f>(F9793/E9793)*S9793</f>
        <v>3.9029214381451079E-2</v>
      </c>
      <c r="U9793">
        <v>103303</v>
      </c>
      <c r="V9793" t="s">
        <v>5322</v>
      </c>
    </row>
    <row r="9794" spans="2:22" x14ac:dyDescent="0.25">
      <c r="B9794">
        <v>203288</v>
      </c>
      <c r="C9794" t="s">
        <v>5321</v>
      </c>
      <c r="E9794">
        <v>42.72</v>
      </c>
      <c r="F9794">
        <v>0.23</v>
      </c>
      <c r="G9794">
        <v>2180</v>
      </c>
      <c r="H9794" t="s">
        <v>21</v>
      </c>
      <c r="I9794" t="s">
        <v>87</v>
      </c>
      <c r="K9794">
        <v>0.61</v>
      </c>
      <c r="L9794">
        <v>65</v>
      </c>
      <c r="N9794">
        <v>29</v>
      </c>
      <c r="O9794" t="s">
        <v>89</v>
      </c>
      <c r="P9794">
        <f t="shared" ref="P9794:P9857" si="306">IF((K9794&lt;&gt;""),5*LOG10(10^(E9794/5+1)/(K9794+1))-5,E9794)</f>
        <v>41.685870619840763</v>
      </c>
      <c r="Q9794">
        <f t="shared" ref="Q9794:Q9857" si="307">IF(AND(L9794&lt;&gt;"",L9794&lt;&gt;70),5*LOG10(10^(P9794/5+1)*L9794/70)-5,P9794)</f>
        <v>41.524947202983768</v>
      </c>
      <c r="S9794">
        <f>IF(AND(M9794&lt;&gt;"",M9794&lt;&gt;18.5),5*LOG10(10^(Q9794/5+1)*W$1/(10^(M9794/5+1)))-5,Q9794)</f>
        <v>41.524947202983768</v>
      </c>
      <c r="T9794">
        <f>(F9794/E9794)*S9794</f>
        <v>0.22356596106475343</v>
      </c>
      <c r="U9794">
        <v>103303</v>
      </c>
      <c r="V9794" t="s">
        <v>5322</v>
      </c>
    </row>
    <row r="9795" spans="2:22" x14ac:dyDescent="0.25">
      <c r="B9795">
        <v>203289</v>
      </c>
      <c r="C9795" t="s">
        <v>5321</v>
      </c>
      <c r="E9795">
        <v>42.8</v>
      </c>
      <c r="F9795">
        <v>0.04</v>
      </c>
      <c r="G9795">
        <v>2250</v>
      </c>
      <c r="H9795" t="s">
        <v>21</v>
      </c>
      <c r="I9795" t="s">
        <v>657</v>
      </c>
      <c r="K9795">
        <v>0.61</v>
      </c>
      <c r="L9795">
        <v>70</v>
      </c>
      <c r="N9795">
        <v>26</v>
      </c>
      <c r="P9795">
        <f t="shared" si="306"/>
        <v>41.76587061984074</v>
      </c>
      <c r="Q9795">
        <f t="shared" si="307"/>
        <v>41.76587061984074</v>
      </c>
      <c r="S9795">
        <f>IF(AND(M9795&lt;&gt;"",M9795&lt;&gt;18.5),5*LOG10(10^(Q9795/5+1)*W$1/(10^(M9795/5+1)))-5,Q9795)</f>
        <v>41.76587061984074</v>
      </c>
      <c r="T9795">
        <f>(F9795/E9795)*S9795</f>
        <v>3.9033523943776391E-2</v>
      </c>
      <c r="U9795">
        <v>103303</v>
      </c>
      <c r="V9795" t="s">
        <v>5322</v>
      </c>
    </row>
    <row r="9796" spans="2:22" x14ac:dyDescent="0.25">
      <c r="B9796">
        <v>203290</v>
      </c>
      <c r="C9796" t="s">
        <v>5321</v>
      </c>
      <c r="E9796">
        <v>42.82</v>
      </c>
      <c r="F9796">
        <v>0.13</v>
      </c>
      <c r="G9796">
        <v>2270</v>
      </c>
      <c r="H9796" t="s">
        <v>21</v>
      </c>
      <c r="I9796" t="s">
        <v>64</v>
      </c>
      <c r="K9796">
        <v>0.61000100000000002</v>
      </c>
      <c r="L9796">
        <v>70</v>
      </c>
      <c r="N9796">
        <v>38</v>
      </c>
      <c r="O9796" t="s">
        <v>27</v>
      </c>
      <c r="P9796">
        <f t="shared" si="306"/>
        <v>41.785869271100552</v>
      </c>
      <c r="Q9796">
        <f t="shared" si="307"/>
        <v>41.785869271100552</v>
      </c>
      <c r="S9796">
        <f>IF(AND(M9796&lt;&gt;"",M9796&lt;&gt;18.5),5*LOG10(10^(Q9796/5+1)*W$1/(10^(M9796/5+1)))-5,Q9796)</f>
        <v>41.785869271100552</v>
      </c>
      <c r="T9796">
        <f>(F9796/E9796)*S9796</f>
        <v>0.1268604158160456</v>
      </c>
      <c r="U9796">
        <v>103303</v>
      </c>
      <c r="V9796" t="s">
        <v>5322</v>
      </c>
    </row>
    <row r="9797" spans="2:22" x14ac:dyDescent="0.25">
      <c r="B9797">
        <v>203291</v>
      </c>
      <c r="C9797" t="s">
        <v>5321</v>
      </c>
      <c r="E9797">
        <v>42.82</v>
      </c>
      <c r="F9797">
        <v>0.27</v>
      </c>
      <c r="G9797">
        <v>2270</v>
      </c>
      <c r="H9797" t="s">
        <v>21</v>
      </c>
      <c r="I9797" t="s">
        <v>658</v>
      </c>
      <c r="K9797">
        <v>0.61</v>
      </c>
      <c r="L9797">
        <v>65</v>
      </c>
      <c r="N9797">
        <v>27</v>
      </c>
      <c r="O9797" t="s">
        <v>137</v>
      </c>
      <c r="P9797">
        <f t="shared" si="306"/>
        <v>41.785870619840757</v>
      </c>
      <c r="Q9797">
        <f t="shared" si="307"/>
        <v>41.624947202983755</v>
      </c>
      <c r="S9797">
        <f>IF(AND(M9797&lt;&gt;"",M9797&lt;&gt;18.5),5*LOG10(10^(Q9797/5+1)*W$1/(10^(M9797/5+1)))-5,Q9797)</f>
        <v>41.624947202983755</v>
      </c>
      <c r="T9797">
        <f>(F9797/E9797)*S9797</f>
        <v>0.26246463673063086</v>
      </c>
      <c r="U9797">
        <v>103303</v>
      </c>
      <c r="V9797" t="s">
        <v>5322</v>
      </c>
    </row>
    <row r="9798" spans="2:22" x14ac:dyDescent="0.25">
      <c r="B9798">
        <v>203292</v>
      </c>
      <c r="C9798" t="s">
        <v>5321</v>
      </c>
      <c r="E9798">
        <v>42.82</v>
      </c>
      <c r="F9798">
        <v>0.28000000000000003</v>
      </c>
      <c r="G9798">
        <v>2270</v>
      </c>
      <c r="H9798" t="s">
        <v>21</v>
      </c>
      <c r="I9798" t="s">
        <v>87</v>
      </c>
      <c r="K9798">
        <v>0.61</v>
      </c>
      <c r="L9798">
        <v>65</v>
      </c>
      <c r="N9798">
        <v>29</v>
      </c>
      <c r="O9798" t="s">
        <v>90</v>
      </c>
      <c r="P9798">
        <f t="shared" si="306"/>
        <v>41.785870619840757</v>
      </c>
      <c r="Q9798">
        <f t="shared" si="307"/>
        <v>41.624947202983755</v>
      </c>
      <c r="S9798">
        <f>IF(AND(M9798&lt;&gt;"",M9798&lt;&gt;18.5),5*LOG10(10^(Q9798/5+1)*W$1/(10^(M9798/5+1)))-5,Q9798)</f>
        <v>41.624947202983755</v>
      </c>
      <c r="T9798">
        <f>(F9798/E9798)*S9798</f>
        <v>0.27218554920213572</v>
      </c>
      <c r="U9798">
        <v>103303</v>
      </c>
      <c r="V9798" t="s">
        <v>5322</v>
      </c>
    </row>
    <row r="9799" spans="2:22" x14ac:dyDescent="0.25">
      <c r="B9799">
        <v>203293</v>
      </c>
      <c r="C9799" t="s">
        <v>5321</v>
      </c>
      <c r="E9799">
        <v>42.87</v>
      </c>
      <c r="F9799">
        <v>0.12</v>
      </c>
      <c r="G9799">
        <v>2320</v>
      </c>
      <c r="H9799" t="s">
        <v>21</v>
      </c>
      <c r="I9799" t="s">
        <v>134</v>
      </c>
      <c r="K9799">
        <v>0.61</v>
      </c>
      <c r="L9799">
        <v>65</v>
      </c>
      <c r="N9799">
        <v>29</v>
      </c>
      <c r="O9799" t="s">
        <v>137</v>
      </c>
      <c r="P9799">
        <f t="shared" si="306"/>
        <v>41.835870619840748</v>
      </c>
      <c r="Q9799">
        <f t="shared" si="307"/>
        <v>41.674947202983745</v>
      </c>
      <c r="S9799">
        <f>IF(AND(M9799&lt;&gt;"",M9799&lt;&gt;18.5),5*LOG10(10^(Q9799/5+1)*W$1/(10^(M9799/5+1)))-5,Q9799)</f>
        <v>41.674947202983745</v>
      </c>
      <c r="T9799">
        <f>(F9799/E9799)*S9799</f>
        <v>0.116654855711641</v>
      </c>
      <c r="U9799">
        <v>103303</v>
      </c>
      <c r="V9799" t="s">
        <v>5322</v>
      </c>
    </row>
    <row r="9800" spans="2:22" x14ac:dyDescent="0.25">
      <c r="B9800">
        <v>203294</v>
      </c>
      <c r="C9800" t="s">
        <v>5321</v>
      </c>
      <c r="E9800">
        <v>42.88</v>
      </c>
      <c r="F9800">
        <v>0.15</v>
      </c>
      <c r="G9800">
        <v>2340</v>
      </c>
      <c r="H9800" t="s">
        <v>21</v>
      </c>
      <c r="I9800" t="s">
        <v>179</v>
      </c>
      <c r="K9800">
        <v>0.61</v>
      </c>
      <c r="L9800">
        <v>70</v>
      </c>
      <c r="N9800">
        <v>28</v>
      </c>
      <c r="O9800" t="s">
        <v>88</v>
      </c>
      <c r="P9800">
        <f t="shared" si="306"/>
        <v>41.845870619840753</v>
      </c>
      <c r="Q9800">
        <f t="shared" si="307"/>
        <v>41.845870619840753</v>
      </c>
      <c r="S9800">
        <f>IF(AND(M9800&lt;&gt;"",M9800&lt;&gt;18.5),5*LOG10(10^(Q9800/5+1)*W$1/(10^(M9800/5+1)))-5,Q9800)</f>
        <v>41.845870619840753</v>
      </c>
      <c r="T9800">
        <f>(F9800/E9800)*S9800</f>
        <v>0.14638247651530112</v>
      </c>
      <c r="U9800">
        <v>103303</v>
      </c>
      <c r="V9800" t="s">
        <v>5322</v>
      </c>
    </row>
    <row r="9801" spans="2:22" x14ac:dyDescent="0.25">
      <c r="B9801">
        <v>203295</v>
      </c>
      <c r="C9801" t="s">
        <v>5321</v>
      </c>
      <c r="E9801">
        <v>42.91</v>
      </c>
      <c r="F9801">
        <v>0.14000000000000001</v>
      </c>
      <c r="G9801">
        <v>2370</v>
      </c>
      <c r="H9801" t="s">
        <v>21</v>
      </c>
      <c r="I9801" t="s">
        <v>65</v>
      </c>
      <c r="K9801">
        <v>0.61</v>
      </c>
      <c r="L9801">
        <v>70</v>
      </c>
      <c r="N9801">
        <v>33</v>
      </c>
      <c r="O9801" t="s">
        <v>27</v>
      </c>
      <c r="P9801">
        <f t="shared" si="306"/>
        <v>41.875870619840747</v>
      </c>
      <c r="Q9801">
        <f t="shared" si="307"/>
        <v>41.875870619840747</v>
      </c>
      <c r="S9801">
        <f>IF(AND(M9801&lt;&gt;"",M9801&lt;&gt;18.5),5*LOG10(10^(Q9801/5+1)*W$1/(10^(M9801/5+1)))-5,Q9801)</f>
        <v>41.875870619840747</v>
      </c>
      <c r="T9801">
        <f>(F9801/E9801)*S9801</f>
        <v>0.13662600528496169</v>
      </c>
      <c r="U9801">
        <v>103303</v>
      </c>
      <c r="V9801" t="s">
        <v>5322</v>
      </c>
    </row>
    <row r="9802" spans="2:22" x14ac:dyDescent="0.25">
      <c r="B9802">
        <v>203296</v>
      </c>
      <c r="C9802" t="s">
        <v>5321</v>
      </c>
      <c r="E9802">
        <v>42.91</v>
      </c>
      <c r="F9802">
        <v>0.12</v>
      </c>
      <c r="G9802">
        <v>2370</v>
      </c>
      <c r="H9802" t="s">
        <v>21</v>
      </c>
      <c r="I9802" t="s">
        <v>134</v>
      </c>
      <c r="K9802">
        <v>0.61</v>
      </c>
      <c r="L9802">
        <v>65</v>
      </c>
      <c r="N9802">
        <v>29</v>
      </c>
      <c r="O9802" t="s">
        <v>37</v>
      </c>
      <c r="P9802">
        <f t="shared" si="306"/>
        <v>41.875870619840747</v>
      </c>
      <c r="Q9802">
        <f t="shared" si="307"/>
        <v>41.714947202983737</v>
      </c>
      <c r="S9802">
        <f>IF(AND(M9802&lt;&gt;"",M9802&lt;&gt;18.5),5*LOG10(10^(Q9802/5+1)*W$1/(10^(M9802/5+1)))-5,Q9802)</f>
        <v>41.714947202983737</v>
      </c>
      <c r="T9802">
        <f>(F9802/E9802)*S9802</f>
        <v>0.11665797400042062</v>
      </c>
      <c r="U9802">
        <v>103303</v>
      </c>
      <c r="V9802" t="s">
        <v>5322</v>
      </c>
    </row>
    <row r="9803" spans="2:22" x14ac:dyDescent="0.25">
      <c r="B9803">
        <v>203297</v>
      </c>
      <c r="C9803" t="s">
        <v>5321</v>
      </c>
      <c r="E9803">
        <v>42.99</v>
      </c>
      <c r="F9803">
        <v>0.09</v>
      </c>
      <c r="G9803">
        <v>2460</v>
      </c>
      <c r="H9803" t="s">
        <v>21</v>
      </c>
      <c r="I9803" t="s">
        <v>43</v>
      </c>
      <c r="K9803">
        <v>0.61</v>
      </c>
      <c r="L9803">
        <v>70</v>
      </c>
      <c r="N9803">
        <v>34</v>
      </c>
      <c r="O9803" t="s">
        <v>27</v>
      </c>
      <c r="P9803">
        <f t="shared" si="306"/>
        <v>41.955870619840752</v>
      </c>
      <c r="Q9803">
        <f t="shared" si="307"/>
        <v>41.955870619840752</v>
      </c>
      <c r="S9803">
        <f>IF(AND(M9803&lt;&gt;"",M9803&lt;&gt;18.5),5*LOG10(10^(Q9803/5+1)*W$1/(10^(M9803/5+1)))-5,Q9803)</f>
        <v>41.955870619840752</v>
      </c>
      <c r="T9803">
        <f>(F9803/E9803)*S9803</f>
        <v>8.7835039678661714E-2</v>
      </c>
      <c r="U9803">
        <v>103303</v>
      </c>
      <c r="V9803" t="s">
        <v>5322</v>
      </c>
    </row>
    <row r="9804" spans="2:22" x14ac:dyDescent="0.25">
      <c r="B9804">
        <v>203298</v>
      </c>
      <c r="C9804" t="s">
        <v>5321</v>
      </c>
      <c r="E9804">
        <v>42.99</v>
      </c>
      <c r="F9804">
        <v>0.15</v>
      </c>
      <c r="G9804">
        <v>2460</v>
      </c>
      <c r="H9804" t="s">
        <v>21</v>
      </c>
      <c r="I9804" t="s">
        <v>2536</v>
      </c>
      <c r="K9804">
        <v>0.61</v>
      </c>
      <c r="N9804">
        <v>30</v>
      </c>
      <c r="O9804" t="s">
        <v>2535</v>
      </c>
      <c r="P9804">
        <f t="shared" si="306"/>
        <v>41.955870619840752</v>
      </c>
      <c r="Q9804">
        <f t="shared" si="307"/>
        <v>41.955870619840752</v>
      </c>
      <c r="S9804">
        <f>IF(AND(M9804&lt;&gt;"",M9804&lt;&gt;18.5),5*LOG10(10^(Q9804/5+1)*W$1/(10^(M9804/5+1)))-5,Q9804)</f>
        <v>41.955870619840752</v>
      </c>
      <c r="T9804">
        <f>(F9804/E9804)*S9804</f>
        <v>0.14639173279776951</v>
      </c>
      <c r="U9804">
        <v>103303</v>
      </c>
      <c r="V9804" t="s">
        <v>5322</v>
      </c>
    </row>
    <row r="9805" spans="2:22" x14ac:dyDescent="0.25">
      <c r="B9805">
        <v>203299</v>
      </c>
      <c r="C9805" t="s">
        <v>5321</v>
      </c>
      <c r="E9805">
        <v>43.03</v>
      </c>
      <c r="F9805">
        <v>0.18</v>
      </c>
      <c r="G9805">
        <v>2510</v>
      </c>
      <c r="H9805" t="s">
        <v>21</v>
      </c>
      <c r="I9805" t="s">
        <v>87</v>
      </c>
      <c r="K9805">
        <v>0.61</v>
      </c>
      <c r="L9805">
        <v>65</v>
      </c>
      <c r="N9805">
        <v>29</v>
      </c>
      <c r="O9805" t="s">
        <v>37</v>
      </c>
      <c r="P9805">
        <f t="shared" si="306"/>
        <v>41.995870619840758</v>
      </c>
      <c r="Q9805">
        <f t="shared" si="307"/>
        <v>41.834947202983756</v>
      </c>
      <c r="S9805">
        <f>IF(AND(M9805&lt;&gt;"",M9805&lt;&gt;18.5),5*LOG10(10^(Q9805/5+1)*W$1/(10^(M9805/5+1)))-5,Q9805)</f>
        <v>41.834947202983756</v>
      </c>
      <c r="T9805">
        <f>(F9805/E9805)*S9805</f>
        <v>0.17500094112333434</v>
      </c>
      <c r="U9805">
        <v>103303</v>
      </c>
      <c r="V9805" t="s">
        <v>5322</v>
      </c>
    </row>
    <row r="9806" spans="2:22" x14ac:dyDescent="0.25">
      <c r="B9806">
        <v>203300</v>
      </c>
      <c r="C9806" t="s">
        <v>5321</v>
      </c>
      <c r="E9806">
        <v>43.06</v>
      </c>
      <c r="F9806">
        <v>0.03</v>
      </c>
      <c r="G9806">
        <v>2540</v>
      </c>
      <c r="H9806" t="s">
        <v>21</v>
      </c>
      <c r="I9806" t="s">
        <v>658</v>
      </c>
      <c r="K9806">
        <v>0.61</v>
      </c>
      <c r="L9806">
        <v>65</v>
      </c>
      <c r="N9806">
        <v>27</v>
      </c>
      <c r="O9806" t="s">
        <v>88</v>
      </c>
      <c r="P9806">
        <f t="shared" si="306"/>
        <v>42.025870619840759</v>
      </c>
      <c r="Q9806">
        <f t="shared" si="307"/>
        <v>41.864947202983764</v>
      </c>
      <c r="S9806">
        <f>IF(AND(M9806&lt;&gt;"",M9806&lt;&gt;18.5),5*LOG10(10^(Q9806/5+1)*W$1/(10^(M9806/5+1)))-5,Q9806)</f>
        <v>41.864947202983764</v>
      </c>
      <c r="T9806">
        <f>(F9806/E9806)*S9806</f>
        <v>2.9167403996505175E-2</v>
      </c>
      <c r="U9806">
        <v>103303</v>
      </c>
      <c r="V9806" t="s">
        <v>5322</v>
      </c>
    </row>
    <row r="9807" spans="2:22" x14ac:dyDescent="0.25">
      <c r="B9807">
        <v>203301</v>
      </c>
      <c r="C9807" t="s">
        <v>5321</v>
      </c>
      <c r="E9807">
        <v>43.07</v>
      </c>
      <c r="F9807">
        <v>0.12</v>
      </c>
      <c r="G9807">
        <v>2550</v>
      </c>
      <c r="H9807" t="s">
        <v>21</v>
      </c>
      <c r="I9807" t="s">
        <v>87</v>
      </c>
      <c r="K9807">
        <v>0.61</v>
      </c>
      <c r="L9807">
        <v>65</v>
      </c>
      <c r="N9807">
        <v>29</v>
      </c>
      <c r="O9807" t="s">
        <v>88</v>
      </c>
      <c r="P9807">
        <f t="shared" si="306"/>
        <v>42.035870619840765</v>
      </c>
      <c r="Q9807">
        <f t="shared" si="307"/>
        <v>41.874947202983755</v>
      </c>
      <c r="S9807">
        <f>IF(AND(M9807&lt;&gt;"",M9807&lt;&gt;18.5),5*LOG10(10^(Q9807/5+1)*W$1/(10^(M9807/5+1)))-5,Q9807)</f>
        <v>41.874947202983755</v>
      </c>
      <c r="T9807">
        <f>(F9807/E9807)*S9807</f>
        <v>0.11667038923515326</v>
      </c>
      <c r="U9807">
        <v>103303</v>
      </c>
      <c r="V9807" t="s">
        <v>5322</v>
      </c>
    </row>
    <row r="9808" spans="2:22" x14ac:dyDescent="0.25">
      <c r="B9808">
        <v>203311</v>
      </c>
      <c r="C9808" t="s">
        <v>5323</v>
      </c>
      <c r="E9808">
        <v>43.31</v>
      </c>
      <c r="F9808">
        <v>0.38</v>
      </c>
      <c r="G9808">
        <v>2280</v>
      </c>
      <c r="H9808" t="s">
        <v>21</v>
      </c>
      <c r="I9808" t="s">
        <v>62</v>
      </c>
      <c r="K9808">
        <v>1.01</v>
      </c>
      <c r="L9808">
        <v>74.2</v>
      </c>
      <c r="N9808">
        <v>30</v>
      </c>
      <c r="O9808" t="s">
        <v>27</v>
      </c>
      <c r="P9808">
        <f t="shared" si="306"/>
        <v>41.794019712897565</v>
      </c>
      <c r="Q9808">
        <f t="shared" si="307"/>
        <v>41.92054903922142</v>
      </c>
      <c r="S9808">
        <f>IF(AND(M9808&lt;&gt;"",M9808&lt;&gt;18.5),5*LOG10(10^(Q9808/5+1)*W$1/(10^(M9808/5+1)))-5,Q9808)</f>
        <v>41.92054903922142</v>
      </c>
      <c r="T9808">
        <f>(F9808/E9808)*S9808</f>
        <v>0.36780901950829226</v>
      </c>
      <c r="U9808">
        <v>103313</v>
      </c>
      <c r="V9808" t="s">
        <v>5324</v>
      </c>
    </row>
    <row r="9809" spans="2:22" x14ac:dyDescent="0.25">
      <c r="B9809">
        <v>203313</v>
      </c>
      <c r="C9809" t="s">
        <v>5323</v>
      </c>
      <c r="E9809">
        <v>44.15</v>
      </c>
      <c r="F9809">
        <v>0.14000000000000001</v>
      </c>
      <c r="G9809">
        <v>3380</v>
      </c>
      <c r="H9809" t="s">
        <v>21</v>
      </c>
      <c r="I9809" t="s">
        <v>43</v>
      </c>
      <c r="K9809">
        <v>1.01</v>
      </c>
      <c r="L9809">
        <v>70</v>
      </c>
      <c r="N9809">
        <v>34</v>
      </c>
      <c r="O9809" t="s">
        <v>27</v>
      </c>
      <c r="P9809">
        <f t="shared" si="306"/>
        <v>42.634019712897562</v>
      </c>
      <c r="Q9809">
        <f t="shared" si="307"/>
        <v>42.634019712897562</v>
      </c>
      <c r="S9809">
        <f>IF(AND(M9809&lt;&gt;"",M9809&lt;&gt;18.5),5*LOG10(10^(Q9809/5+1)*W$1/(10^(M9809/5+1)))-5,Q9809)</f>
        <v>42.634019712897562</v>
      </c>
      <c r="T9809">
        <f>(F9809/E9809)*S9809</f>
        <v>0.13519281449163442</v>
      </c>
      <c r="U9809">
        <v>103313</v>
      </c>
      <c r="V9809" t="s">
        <v>5324</v>
      </c>
    </row>
    <row r="9810" spans="2:22" x14ac:dyDescent="0.25">
      <c r="B9810">
        <v>203314</v>
      </c>
      <c r="C9810" t="s">
        <v>5323</v>
      </c>
      <c r="E9810">
        <v>44.24</v>
      </c>
      <c r="F9810">
        <v>0.15</v>
      </c>
      <c r="G9810">
        <v>3500</v>
      </c>
      <c r="H9810" t="s">
        <v>21</v>
      </c>
      <c r="I9810" t="s">
        <v>94</v>
      </c>
      <c r="K9810">
        <v>1.01</v>
      </c>
      <c r="L9810">
        <v>70</v>
      </c>
      <c r="N9810">
        <v>31</v>
      </c>
      <c r="O9810" t="s">
        <v>27</v>
      </c>
      <c r="P9810">
        <f t="shared" si="306"/>
        <v>42.724019712897565</v>
      </c>
      <c r="Q9810">
        <f t="shared" si="307"/>
        <v>42.724019712897565</v>
      </c>
      <c r="S9810">
        <f>IF(AND(M9810&lt;&gt;"",M9810&lt;&gt;18.5),5*LOG10(10^(Q9810/5+1)*W$1/(10^(M9810/5+1)))-5,Q9810)</f>
        <v>42.724019712897565</v>
      </c>
      <c r="T9810">
        <f>(F9810/E9810)*S9810</f>
        <v>0.14485992217302521</v>
      </c>
      <c r="U9810">
        <v>103313</v>
      </c>
      <c r="V9810" t="s">
        <v>5324</v>
      </c>
    </row>
    <row r="9811" spans="2:22" x14ac:dyDescent="0.25">
      <c r="B9811">
        <v>203315</v>
      </c>
      <c r="C9811" t="s">
        <v>5323</v>
      </c>
      <c r="E9811">
        <v>44.33</v>
      </c>
      <c r="F9811">
        <v>0.33</v>
      </c>
      <c r="G9811">
        <v>3650</v>
      </c>
      <c r="H9811" t="s">
        <v>21</v>
      </c>
      <c r="I9811" t="s">
        <v>134</v>
      </c>
      <c r="K9811">
        <v>1.01</v>
      </c>
      <c r="L9811">
        <v>65</v>
      </c>
      <c r="N9811">
        <v>29</v>
      </c>
      <c r="O9811" t="s">
        <v>37</v>
      </c>
      <c r="P9811">
        <f t="shared" si="306"/>
        <v>42.814019712897561</v>
      </c>
      <c r="Q9811">
        <f t="shared" si="307"/>
        <v>42.653096296040559</v>
      </c>
      <c r="S9811">
        <f>IF(AND(M9811&lt;&gt;"",M9811&lt;&gt;18.5),5*LOG10(10^(Q9811/5+1)*W$1/(10^(M9811/5+1)))-5,Q9811)</f>
        <v>42.653096296040559</v>
      </c>
      <c r="T9811">
        <f>(F9811/E9811)*S9811</f>
        <v>0.31751684587623247</v>
      </c>
      <c r="U9811">
        <v>103313</v>
      </c>
      <c r="V9811" t="s">
        <v>5324</v>
      </c>
    </row>
    <row r="9812" spans="2:22" x14ac:dyDescent="0.25">
      <c r="B9812">
        <v>203316</v>
      </c>
      <c r="C9812" t="s">
        <v>5323</v>
      </c>
      <c r="E9812">
        <v>44.42</v>
      </c>
      <c r="F9812">
        <v>0.19</v>
      </c>
      <c r="G9812">
        <v>3820</v>
      </c>
      <c r="H9812" t="s">
        <v>21</v>
      </c>
      <c r="I9812" t="s">
        <v>64</v>
      </c>
      <c r="K9812">
        <v>1.0020039999999999</v>
      </c>
      <c r="L9812">
        <v>70</v>
      </c>
      <c r="N9812">
        <v>38</v>
      </c>
      <c r="O9812" t="s">
        <v>27</v>
      </c>
      <c r="P9812">
        <f t="shared" si="306"/>
        <v>42.91267529568163</v>
      </c>
      <c r="Q9812">
        <f t="shared" si="307"/>
        <v>42.91267529568163</v>
      </c>
      <c r="S9812">
        <f>IF(AND(M9812&lt;&gt;"",M9812&lt;&gt;18.5),5*LOG10(10^(Q9812/5+1)*W$1/(10^(M9812/5+1)))-5,Q9812)</f>
        <v>42.91267529568163</v>
      </c>
      <c r="T9812">
        <f>(F9812/E9812)*S9812</f>
        <v>0.1835526408415018</v>
      </c>
      <c r="U9812">
        <v>103313</v>
      </c>
      <c r="V9812" t="s">
        <v>5324</v>
      </c>
    </row>
    <row r="9813" spans="2:22" x14ac:dyDescent="0.25">
      <c r="B9813">
        <v>203317</v>
      </c>
      <c r="C9813" t="s">
        <v>5323</v>
      </c>
      <c r="E9813">
        <v>44.67</v>
      </c>
      <c r="F9813">
        <v>0.53</v>
      </c>
      <c r="G9813">
        <v>4280</v>
      </c>
      <c r="H9813" t="s">
        <v>21</v>
      </c>
      <c r="I9813" t="s">
        <v>657</v>
      </c>
      <c r="K9813">
        <v>1.01</v>
      </c>
      <c r="L9813">
        <v>70</v>
      </c>
      <c r="N9813">
        <v>26</v>
      </c>
      <c r="P9813">
        <f t="shared" si="306"/>
        <v>43.154019712897565</v>
      </c>
      <c r="Q9813">
        <f t="shared" si="307"/>
        <v>43.154019712897565</v>
      </c>
      <c r="S9813">
        <f>IF(AND(M9813&lt;&gt;"",M9813&lt;&gt;18.5),5*LOG10(10^(Q9813/5+1)*W$1/(10^(M9813/5+1)))-5,Q9813)</f>
        <v>43.154019712897565</v>
      </c>
      <c r="T9813">
        <f>(F9813/E9813)*S9813</f>
        <v>0.5120132179949789</v>
      </c>
      <c r="U9813">
        <v>103313</v>
      </c>
      <c r="V9813" t="s">
        <v>5324</v>
      </c>
    </row>
    <row r="9814" spans="2:22" x14ac:dyDescent="0.25">
      <c r="B9814">
        <v>203318</v>
      </c>
      <c r="C9814" t="s">
        <v>5323</v>
      </c>
      <c r="E9814">
        <v>44.68</v>
      </c>
      <c r="F9814">
        <v>0.19</v>
      </c>
      <c r="G9814">
        <v>4290</v>
      </c>
      <c r="H9814" t="s">
        <v>21</v>
      </c>
      <c r="I9814" t="s">
        <v>87</v>
      </c>
      <c r="K9814">
        <v>1.01</v>
      </c>
      <c r="L9814">
        <v>65</v>
      </c>
      <c r="N9814">
        <v>29</v>
      </c>
      <c r="O9814" t="s">
        <v>89</v>
      </c>
      <c r="P9814">
        <f t="shared" si="306"/>
        <v>43.164019712897563</v>
      </c>
      <c r="Q9814">
        <f t="shared" si="307"/>
        <v>43.003096296040553</v>
      </c>
      <c r="S9814">
        <f>IF(AND(M9814&lt;&gt;"",M9814&lt;&gt;18.5),5*LOG10(10^(Q9814/5+1)*W$1/(10^(M9814/5+1)))-5,Q9814)</f>
        <v>43.003096296040553</v>
      </c>
      <c r="T9814">
        <f>(F9814/E9814)*S9814</f>
        <v>0.18286903080232109</v>
      </c>
      <c r="U9814">
        <v>103313</v>
      </c>
      <c r="V9814" t="s">
        <v>5324</v>
      </c>
    </row>
    <row r="9815" spans="2:22" x14ac:dyDescent="0.25">
      <c r="B9815">
        <v>203319</v>
      </c>
      <c r="C9815" t="s">
        <v>5323</v>
      </c>
      <c r="E9815">
        <v>44.69</v>
      </c>
      <c r="F9815">
        <v>0.91</v>
      </c>
      <c r="G9815">
        <v>4310</v>
      </c>
      <c r="H9815" t="s">
        <v>21</v>
      </c>
      <c r="I9815" t="s">
        <v>179</v>
      </c>
      <c r="K9815">
        <v>1.01</v>
      </c>
      <c r="L9815">
        <v>70</v>
      </c>
      <c r="N9815">
        <v>28</v>
      </c>
      <c r="O9815" t="s">
        <v>88</v>
      </c>
      <c r="P9815">
        <f t="shared" si="306"/>
        <v>43.174019712897554</v>
      </c>
      <c r="Q9815">
        <f t="shared" si="307"/>
        <v>43.174019712897554</v>
      </c>
      <c r="S9815">
        <f>IF(AND(M9815&lt;&gt;"",M9815&lt;&gt;18.5),5*LOG10(10^(Q9815/5+1)*W$1/(10^(M9815/5+1)))-5,Q9815)</f>
        <v>43.174019712897554</v>
      </c>
      <c r="T9815">
        <f>(F9815/E9815)*S9815</f>
        <v>0.87913085564414362</v>
      </c>
      <c r="U9815">
        <v>103313</v>
      </c>
      <c r="V9815" t="s">
        <v>5324</v>
      </c>
    </row>
    <row r="9816" spans="2:22" x14ac:dyDescent="0.25">
      <c r="B9816">
        <v>203320</v>
      </c>
      <c r="C9816" t="s">
        <v>5323</v>
      </c>
      <c r="E9816">
        <v>44.69</v>
      </c>
      <c r="F9816">
        <v>0.2</v>
      </c>
      <c r="G9816">
        <v>4310</v>
      </c>
      <c r="H9816" t="s">
        <v>21</v>
      </c>
      <c r="I9816" t="s">
        <v>134</v>
      </c>
      <c r="K9816">
        <v>1.01</v>
      </c>
      <c r="L9816">
        <v>65</v>
      </c>
      <c r="N9816">
        <v>29</v>
      </c>
      <c r="O9816" t="s">
        <v>137</v>
      </c>
      <c r="P9816">
        <f t="shared" si="306"/>
        <v>43.174019712897554</v>
      </c>
      <c r="Q9816">
        <f t="shared" si="307"/>
        <v>43.013096296040551</v>
      </c>
      <c r="S9816">
        <f>IF(AND(M9816&lt;&gt;"",M9816&lt;&gt;18.5),5*LOG10(10^(Q9816/5+1)*W$1/(10^(M9816/5+1)))-5,Q9816)</f>
        <v>43.013096296040551</v>
      </c>
      <c r="T9816">
        <f>(F9816/E9816)*S9816</f>
        <v>0.19249539626780288</v>
      </c>
      <c r="U9816">
        <v>103313</v>
      </c>
      <c r="V9816" t="s">
        <v>5324</v>
      </c>
    </row>
    <row r="9817" spans="2:22" x14ac:dyDescent="0.25">
      <c r="B9817">
        <v>203321</v>
      </c>
      <c r="C9817" t="s">
        <v>5323</v>
      </c>
      <c r="E9817">
        <v>44.7</v>
      </c>
      <c r="F9817">
        <v>0.16</v>
      </c>
      <c r="G9817">
        <v>4320</v>
      </c>
      <c r="H9817" t="s">
        <v>21</v>
      </c>
      <c r="I9817" t="s">
        <v>87</v>
      </c>
      <c r="K9817">
        <v>1.01</v>
      </c>
      <c r="L9817">
        <v>65</v>
      </c>
      <c r="N9817">
        <v>29</v>
      </c>
      <c r="O9817" t="s">
        <v>90</v>
      </c>
      <c r="P9817">
        <f t="shared" si="306"/>
        <v>43.184019712897566</v>
      </c>
      <c r="Q9817">
        <f t="shared" si="307"/>
        <v>43.023096296040563</v>
      </c>
      <c r="S9817">
        <f>IF(AND(M9817&lt;&gt;"",M9817&lt;&gt;18.5),5*LOG10(10^(Q9817/5+1)*W$1/(10^(M9817/5+1)))-5,Q9817)</f>
        <v>43.023096296040563</v>
      </c>
      <c r="T9817">
        <f>(F9817/E9817)*S9817</f>
        <v>0.1539976601200557</v>
      </c>
      <c r="U9817">
        <v>103313</v>
      </c>
      <c r="V9817" t="s">
        <v>5324</v>
      </c>
    </row>
    <row r="9818" spans="2:22" x14ac:dyDescent="0.25">
      <c r="B9818">
        <v>203322</v>
      </c>
      <c r="C9818" t="s">
        <v>5323</v>
      </c>
      <c r="E9818">
        <v>44.7</v>
      </c>
      <c r="F9818">
        <v>0.14000000000000001</v>
      </c>
      <c r="G9818">
        <v>4330</v>
      </c>
      <c r="H9818" t="s">
        <v>21</v>
      </c>
      <c r="I9818" t="s">
        <v>658</v>
      </c>
      <c r="K9818">
        <v>1.01</v>
      </c>
      <c r="L9818">
        <v>65</v>
      </c>
      <c r="N9818">
        <v>27</v>
      </c>
      <c r="O9818" t="s">
        <v>137</v>
      </c>
      <c r="P9818">
        <f t="shared" si="306"/>
        <v>43.184019712897566</v>
      </c>
      <c r="Q9818">
        <f t="shared" si="307"/>
        <v>43.023096296040563</v>
      </c>
      <c r="S9818">
        <f>IF(AND(M9818&lt;&gt;"",M9818&lt;&gt;18.5),5*LOG10(10^(Q9818/5+1)*W$1/(10^(M9818/5+1)))-5,Q9818)</f>
        <v>43.023096296040563</v>
      </c>
      <c r="T9818">
        <f>(F9818/E9818)*S9818</f>
        <v>0.13474795260504877</v>
      </c>
      <c r="U9818">
        <v>103313</v>
      </c>
      <c r="V9818" t="s">
        <v>5324</v>
      </c>
    </row>
    <row r="9819" spans="2:22" x14ac:dyDescent="0.25">
      <c r="B9819">
        <v>203323</v>
      </c>
      <c r="C9819" t="s">
        <v>5323</v>
      </c>
      <c r="E9819">
        <v>44.88</v>
      </c>
      <c r="F9819">
        <v>0.86</v>
      </c>
      <c r="G9819">
        <v>4700</v>
      </c>
      <c r="H9819" t="s">
        <v>21</v>
      </c>
      <c r="I9819" t="s">
        <v>87</v>
      </c>
      <c r="K9819">
        <v>1.01</v>
      </c>
      <c r="L9819">
        <v>65</v>
      </c>
      <c r="N9819">
        <v>29</v>
      </c>
      <c r="O9819" t="s">
        <v>88</v>
      </c>
      <c r="P9819">
        <f t="shared" si="306"/>
        <v>43.364019712897566</v>
      </c>
      <c r="Q9819">
        <f t="shared" si="307"/>
        <v>43.20309629604057</v>
      </c>
      <c r="S9819">
        <f>IF(AND(M9819&lt;&gt;"",M9819&lt;&gt;18.5),5*LOG10(10^(Q9819/5+1)*W$1/(10^(M9819/5+1)))-5,Q9819)</f>
        <v>43.20309629604057</v>
      </c>
      <c r="T9819">
        <f>(F9819/E9819)*S9819</f>
        <v>0.82786681850701627</v>
      </c>
      <c r="U9819">
        <v>103313</v>
      </c>
      <c r="V9819" t="s">
        <v>5324</v>
      </c>
    </row>
    <row r="9820" spans="2:22" x14ac:dyDescent="0.25">
      <c r="B9820">
        <v>203324</v>
      </c>
      <c r="C9820" t="s">
        <v>5323</v>
      </c>
      <c r="E9820">
        <v>44.92</v>
      </c>
      <c r="F9820">
        <v>0.15</v>
      </c>
      <c r="G9820">
        <v>4790</v>
      </c>
      <c r="H9820" t="s">
        <v>21</v>
      </c>
      <c r="I9820" t="s">
        <v>2536</v>
      </c>
      <c r="K9820">
        <v>1.01</v>
      </c>
      <c r="N9820">
        <v>30</v>
      </c>
      <c r="O9820" t="s">
        <v>2535</v>
      </c>
      <c r="P9820">
        <f t="shared" si="306"/>
        <v>43.404019712897565</v>
      </c>
      <c r="Q9820">
        <f t="shared" si="307"/>
        <v>43.404019712897565</v>
      </c>
      <c r="S9820">
        <f>IF(AND(M9820&lt;&gt;"",M9820&lt;&gt;18.5),5*LOG10(10^(Q9820/5+1)*W$1/(10^(M9820/5+1)))-5,Q9820)</f>
        <v>43.404019712897565</v>
      </c>
      <c r="T9820">
        <f>(F9820/E9820)*S9820</f>
        <v>0.14493773279017441</v>
      </c>
      <c r="U9820">
        <v>103313</v>
      </c>
      <c r="V9820" t="s">
        <v>5324</v>
      </c>
    </row>
    <row r="9821" spans="2:22" x14ac:dyDescent="0.25">
      <c r="B9821">
        <v>203325</v>
      </c>
      <c r="C9821" t="s">
        <v>5323</v>
      </c>
      <c r="E9821">
        <v>44.92</v>
      </c>
      <c r="F9821">
        <v>0.57999999999999996</v>
      </c>
      <c r="G9821">
        <v>4800</v>
      </c>
      <c r="H9821" t="s">
        <v>21</v>
      </c>
      <c r="I9821" t="s">
        <v>87</v>
      </c>
      <c r="K9821">
        <v>1.01</v>
      </c>
      <c r="L9821">
        <v>65</v>
      </c>
      <c r="N9821">
        <v>29</v>
      </c>
      <c r="O9821" t="s">
        <v>37</v>
      </c>
      <c r="P9821">
        <f t="shared" si="306"/>
        <v>43.404019712897565</v>
      </c>
      <c r="Q9821">
        <f t="shared" si="307"/>
        <v>43.243096296040562</v>
      </c>
      <c r="S9821">
        <f>IF(AND(M9821&lt;&gt;"",M9821&lt;&gt;18.5),5*LOG10(10^(Q9821/5+1)*W$1/(10^(M9821/5+1)))-5,Q9821)</f>
        <v>43.243096296040562</v>
      </c>
      <c r="T9821">
        <f>(F9821/E9821)*S9821</f>
        <v>0.55834808218396093</v>
      </c>
      <c r="U9821">
        <v>103313</v>
      </c>
      <c r="V9821" t="s">
        <v>5324</v>
      </c>
    </row>
    <row r="9822" spans="2:22" x14ac:dyDescent="0.25">
      <c r="B9822">
        <v>203326</v>
      </c>
      <c r="C9822" t="s">
        <v>5323</v>
      </c>
      <c r="E9822">
        <v>44.94</v>
      </c>
      <c r="F9822">
        <v>0.33</v>
      </c>
      <c r="G9822">
        <v>4840</v>
      </c>
      <c r="H9822" t="s">
        <v>21</v>
      </c>
      <c r="I9822" t="s">
        <v>658</v>
      </c>
      <c r="K9822">
        <v>1.01</v>
      </c>
      <c r="L9822">
        <v>65</v>
      </c>
      <c r="N9822">
        <v>27</v>
      </c>
      <c r="O9822" t="s">
        <v>88</v>
      </c>
      <c r="P9822">
        <f t="shared" si="306"/>
        <v>43.424019712897561</v>
      </c>
      <c r="Q9822">
        <f t="shared" si="307"/>
        <v>43.263096296040558</v>
      </c>
      <c r="S9822">
        <f>IF(AND(M9822&lt;&gt;"",M9822&lt;&gt;18.5),5*LOG10(10^(Q9822/5+1)*W$1/(10^(M9822/5+1)))-5,Q9822)</f>
        <v>43.263096296040558</v>
      </c>
      <c r="T9822">
        <f>(F9822/E9822)*S9822</f>
        <v>0.31768628788814829</v>
      </c>
      <c r="U9822">
        <v>103313</v>
      </c>
      <c r="V9822" t="s">
        <v>5324</v>
      </c>
    </row>
    <row r="9823" spans="2:22" x14ac:dyDescent="0.25">
      <c r="B9823">
        <v>203327</v>
      </c>
      <c r="C9823" t="s">
        <v>5323</v>
      </c>
      <c r="E9823">
        <v>45.22</v>
      </c>
      <c r="F9823">
        <v>0.17</v>
      </c>
      <c r="G9823">
        <v>5510</v>
      </c>
      <c r="H9823" t="s">
        <v>21</v>
      </c>
      <c r="I9823" t="s">
        <v>2536</v>
      </c>
      <c r="K9823">
        <v>1.01</v>
      </c>
      <c r="N9823">
        <v>30</v>
      </c>
      <c r="O9823" t="s">
        <v>37</v>
      </c>
      <c r="P9823">
        <f t="shared" si="306"/>
        <v>43.704019712897562</v>
      </c>
      <c r="Q9823">
        <f t="shared" si="307"/>
        <v>43.704019712897562</v>
      </c>
      <c r="S9823">
        <f>IF(AND(M9823&lt;&gt;"",M9823&lt;&gt;18.5),5*LOG10(10^(Q9823/5+1)*W$1/(10^(M9823/5+1)))-5,Q9823)</f>
        <v>43.704019712897562</v>
      </c>
      <c r="T9823">
        <f>(F9823/E9823)*S9823</f>
        <v>0.1643008259883367</v>
      </c>
      <c r="U9823">
        <v>103313</v>
      </c>
      <c r="V9823" t="s">
        <v>5324</v>
      </c>
    </row>
    <row r="9824" spans="2:22" x14ac:dyDescent="0.25">
      <c r="B9824">
        <v>203369</v>
      </c>
      <c r="C9824" t="s">
        <v>5325</v>
      </c>
      <c r="E9824">
        <v>42.26</v>
      </c>
      <c r="F9824">
        <v>0.17</v>
      </c>
      <c r="G9824">
        <v>1750</v>
      </c>
      <c r="H9824" t="s">
        <v>21</v>
      </c>
      <c r="I9824" t="s">
        <v>2536</v>
      </c>
      <c r="K9824">
        <v>0.62</v>
      </c>
      <c r="N9824">
        <v>30</v>
      </c>
      <c r="O9824" t="s">
        <v>37</v>
      </c>
      <c r="P9824">
        <f t="shared" si="306"/>
        <v>41.212424927286847</v>
      </c>
      <c r="Q9824">
        <f t="shared" si="307"/>
        <v>41.212424927286847</v>
      </c>
      <c r="S9824">
        <f>IF(AND(M9824&lt;&gt;"",M9824&lt;&gt;18.5),5*LOG10(10^(Q9824/5+1)*W$1/(10^(M9824/5+1)))-5,Q9824)</f>
        <v>41.212424927286847</v>
      </c>
      <c r="T9824">
        <f>(F9824/E9824)*S9824</f>
        <v>0.16578590245240807</v>
      </c>
      <c r="U9824">
        <v>103325</v>
      </c>
      <c r="V9824" t="s">
        <v>5326</v>
      </c>
    </row>
    <row r="9825" spans="2:22" x14ac:dyDescent="0.25">
      <c r="B9825">
        <v>203371</v>
      </c>
      <c r="C9825" t="s">
        <v>5325</v>
      </c>
      <c r="E9825">
        <v>42.31</v>
      </c>
      <c r="F9825">
        <v>0.17</v>
      </c>
      <c r="G9825">
        <v>1790</v>
      </c>
      <c r="H9825" t="s">
        <v>21</v>
      </c>
      <c r="I9825" t="s">
        <v>62</v>
      </c>
      <c r="K9825">
        <v>0.62</v>
      </c>
      <c r="L9825">
        <v>74.2</v>
      </c>
      <c r="N9825">
        <v>30</v>
      </c>
      <c r="O9825" t="s">
        <v>27</v>
      </c>
      <c r="P9825">
        <f t="shared" si="306"/>
        <v>41.262424927286844</v>
      </c>
      <c r="Q9825">
        <f t="shared" si="307"/>
        <v>41.388954253610699</v>
      </c>
      <c r="S9825">
        <f>IF(AND(M9825&lt;&gt;"",M9825&lt;&gt;18.5),5*LOG10(10^(Q9825/5+1)*W$1/(10^(M9825/5+1)))-5,Q9825)</f>
        <v>41.388954253610699</v>
      </c>
      <c r="T9825">
        <f>(F9825/E9825)*S9825</f>
        <v>0.16629927258600374</v>
      </c>
      <c r="U9825">
        <v>103325</v>
      </c>
      <c r="V9825" t="s">
        <v>5326</v>
      </c>
    </row>
    <row r="9826" spans="2:22" x14ac:dyDescent="0.25">
      <c r="B9826">
        <v>203372</v>
      </c>
      <c r="C9826" t="s">
        <v>5325</v>
      </c>
      <c r="E9826">
        <v>42.71</v>
      </c>
      <c r="F9826">
        <v>0.15</v>
      </c>
      <c r="G9826">
        <v>2150</v>
      </c>
      <c r="H9826" t="s">
        <v>21</v>
      </c>
      <c r="I9826" t="s">
        <v>2536</v>
      </c>
      <c r="K9826">
        <v>0.62</v>
      </c>
      <c r="N9826">
        <v>30</v>
      </c>
      <c r="O9826" t="s">
        <v>2535</v>
      </c>
      <c r="P9826">
        <f t="shared" si="306"/>
        <v>41.66242492728685</v>
      </c>
      <c r="Q9826">
        <f t="shared" si="307"/>
        <v>41.66242492728685</v>
      </c>
      <c r="S9826">
        <f>IF(AND(M9826&lt;&gt;"",M9826&lt;&gt;18.5),5*LOG10(10^(Q9826/5+1)*W$1/(10^(M9826/5+1)))-5,Q9826)</f>
        <v>41.66242492728685</v>
      </c>
      <c r="T9826">
        <f>(F9826/E9826)*S9826</f>
        <v>0.14632085551610927</v>
      </c>
      <c r="U9826">
        <v>103325</v>
      </c>
      <c r="V9826" t="s">
        <v>5326</v>
      </c>
    </row>
    <row r="9827" spans="2:22" x14ac:dyDescent="0.25">
      <c r="B9827">
        <v>203373</v>
      </c>
      <c r="C9827" t="s">
        <v>5325</v>
      </c>
      <c r="E9827">
        <v>42.85</v>
      </c>
      <c r="F9827">
        <v>0.11</v>
      </c>
      <c r="G9827">
        <v>2290</v>
      </c>
      <c r="H9827" t="s">
        <v>21</v>
      </c>
      <c r="I9827" t="s">
        <v>64</v>
      </c>
      <c r="K9827">
        <v>0.62</v>
      </c>
      <c r="L9827">
        <v>70</v>
      </c>
      <c r="N9827">
        <v>38</v>
      </c>
      <c r="O9827" t="s">
        <v>27</v>
      </c>
      <c r="P9827">
        <f t="shared" si="306"/>
        <v>41.80242492728685</v>
      </c>
      <c r="Q9827">
        <f t="shared" si="307"/>
        <v>41.80242492728685</v>
      </c>
      <c r="S9827">
        <f>IF(AND(M9827&lt;&gt;"",M9827&lt;&gt;18.5),5*LOG10(10^(Q9827/5+1)*W$1/(10^(M9827/5+1)))-5,Q9827)</f>
        <v>41.80242492728685</v>
      </c>
      <c r="T9827">
        <f>(F9827/E9827)*S9827</f>
        <v>0.10731077577599892</v>
      </c>
      <c r="U9827">
        <v>103325</v>
      </c>
      <c r="V9827" t="s">
        <v>5326</v>
      </c>
    </row>
    <row r="9828" spans="2:22" x14ac:dyDescent="0.25">
      <c r="B9828">
        <v>203374</v>
      </c>
      <c r="C9828" t="s">
        <v>5325</v>
      </c>
      <c r="E9828">
        <v>42.86</v>
      </c>
      <c r="F9828">
        <v>0.17</v>
      </c>
      <c r="G9828">
        <v>2310</v>
      </c>
      <c r="H9828" t="s">
        <v>21</v>
      </c>
      <c r="I9828" t="s">
        <v>65</v>
      </c>
      <c r="K9828">
        <v>0.62</v>
      </c>
      <c r="L9828">
        <v>70</v>
      </c>
      <c r="N9828">
        <v>33</v>
      </c>
      <c r="O9828" t="s">
        <v>27</v>
      </c>
      <c r="P9828">
        <f t="shared" si="306"/>
        <v>41.812424927286848</v>
      </c>
      <c r="Q9828">
        <f t="shared" si="307"/>
        <v>41.812424927286848</v>
      </c>
      <c r="S9828">
        <f>IF(AND(M9828&lt;&gt;"",M9828&lt;&gt;18.5),5*LOG10(10^(Q9828/5+1)*W$1/(10^(M9828/5+1)))-5,Q9828)</f>
        <v>41.812424927286848</v>
      </c>
      <c r="T9828">
        <f>(F9828/E9828)*S9828</f>
        <v>0.16584489588517881</v>
      </c>
      <c r="U9828">
        <v>103325</v>
      </c>
      <c r="V9828" t="s">
        <v>5326</v>
      </c>
    </row>
    <row r="9829" spans="2:22" x14ac:dyDescent="0.25">
      <c r="B9829">
        <v>203375</v>
      </c>
      <c r="C9829" t="s">
        <v>5325</v>
      </c>
      <c r="E9829">
        <v>42.92</v>
      </c>
      <c r="F9829">
        <v>0.09</v>
      </c>
      <c r="G9829">
        <v>2370</v>
      </c>
      <c r="H9829" t="s">
        <v>21</v>
      </c>
      <c r="I9829" t="s">
        <v>43</v>
      </c>
      <c r="K9829">
        <v>0.62</v>
      </c>
      <c r="L9829">
        <v>70</v>
      </c>
      <c r="N9829">
        <v>34</v>
      </c>
      <c r="O9829" t="s">
        <v>27</v>
      </c>
      <c r="P9829">
        <f t="shared" si="306"/>
        <v>41.872424927286851</v>
      </c>
      <c r="Q9829">
        <f t="shared" si="307"/>
        <v>41.872424927286851</v>
      </c>
      <c r="S9829">
        <f>IF(AND(M9829&lt;&gt;"",M9829&lt;&gt;18.5),5*LOG10(10^(Q9829/5+1)*W$1/(10^(M9829/5+1)))-5,Q9829)</f>
        <v>41.872424927286851</v>
      </c>
      <c r="T9829">
        <f>(F9829/E9829)*S9829</f>
        <v>8.7803314153211007E-2</v>
      </c>
      <c r="U9829">
        <v>103325</v>
      </c>
      <c r="V9829" t="s">
        <v>5326</v>
      </c>
    </row>
    <row r="9830" spans="2:22" x14ac:dyDescent="0.25">
      <c r="B9830">
        <v>203376</v>
      </c>
      <c r="C9830" t="s">
        <v>5325</v>
      </c>
      <c r="E9830">
        <v>43.03</v>
      </c>
      <c r="F9830">
        <v>0.06</v>
      </c>
      <c r="G9830">
        <v>2490</v>
      </c>
      <c r="H9830" t="s">
        <v>21</v>
      </c>
      <c r="I9830" t="s">
        <v>657</v>
      </c>
      <c r="K9830">
        <v>0.62</v>
      </c>
      <c r="L9830">
        <v>70</v>
      </c>
      <c r="N9830">
        <v>26</v>
      </c>
      <c r="P9830">
        <f t="shared" si="306"/>
        <v>41.98242492728685</v>
      </c>
      <c r="Q9830">
        <f t="shared" si="307"/>
        <v>41.98242492728685</v>
      </c>
      <c r="S9830">
        <f>IF(AND(M9830&lt;&gt;"",M9830&lt;&gt;18.5),5*LOG10(10^(Q9830/5+1)*W$1/(10^(M9830/5+1)))-5,Q9830)</f>
        <v>41.98242492728685</v>
      </c>
      <c r="T9830">
        <f>(F9830/E9830)*S9830</f>
        <v>5.8539286442881963E-2</v>
      </c>
      <c r="U9830">
        <v>103325</v>
      </c>
      <c r="V9830" t="s">
        <v>5326</v>
      </c>
    </row>
    <row r="9831" spans="2:22" x14ac:dyDescent="0.25">
      <c r="B9831">
        <v>203377</v>
      </c>
      <c r="C9831" t="s">
        <v>5325</v>
      </c>
      <c r="E9831">
        <v>43.1</v>
      </c>
      <c r="F9831">
        <v>0.15</v>
      </c>
      <c r="G9831">
        <v>2570</v>
      </c>
      <c r="H9831" t="s">
        <v>21</v>
      </c>
      <c r="I9831" t="s">
        <v>179</v>
      </c>
      <c r="K9831">
        <v>0.62</v>
      </c>
      <c r="L9831">
        <v>70</v>
      </c>
      <c r="N9831">
        <v>28</v>
      </c>
      <c r="O9831" t="s">
        <v>88</v>
      </c>
      <c r="P9831">
        <f t="shared" si="306"/>
        <v>42.052424927286857</v>
      </c>
      <c r="Q9831">
        <f t="shared" si="307"/>
        <v>42.052424927286857</v>
      </c>
      <c r="S9831">
        <f>IF(AND(M9831&lt;&gt;"",M9831&lt;&gt;18.5),5*LOG10(10^(Q9831/5+1)*W$1/(10^(M9831/5+1)))-5,Q9831)</f>
        <v>42.052424927286857</v>
      </c>
      <c r="T9831">
        <f>(F9831/E9831)*S9831</f>
        <v>0.14635414707872454</v>
      </c>
      <c r="U9831">
        <v>103325</v>
      </c>
      <c r="V9831" t="s">
        <v>5326</v>
      </c>
    </row>
    <row r="9832" spans="2:22" x14ac:dyDescent="0.25">
      <c r="B9832">
        <v>203378</v>
      </c>
      <c r="C9832" t="s">
        <v>5325</v>
      </c>
      <c r="E9832">
        <v>43.12</v>
      </c>
      <c r="F9832">
        <v>0.05</v>
      </c>
      <c r="G9832">
        <v>2590</v>
      </c>
      <c r="H9832" t="s">
        <v>21</v>
      </c>
      <c r="I9832" t="s">
        <v>94</v>
      </c>
      <c r="K9832">
        <v>0.62</v>
      </c>
      <c r="L9832">
        <v>70</v>
      </c>
      <c r="N9832">
        <v>31</v>
      </c>
      <c r="O9832" t="s">
        <v>37</v>
      </c>
      <c r="P9832">
        <f t="shared" si="306"/>
        <v>42.072424927286846</v>
      </c>
      <c r="Q9832">
        <f t="shared" si="307"/>
        <v>42.072424927286846</v>
      </c>
      <c r="S9832">
        <f>IF(AND(M9832&lt;&gt;"",M9832&lt;&gt;18.5),5*LOG10(10^(Q9832/5+1)*W$1/(10^(M9832/5+1)))-5,Q9832)</f>
        <v>42.072424927286846</v>
      </c>
      <c r="T9832">
        <f>(F9832/E9832)*S9832</f>
        <v>4.8785279368375289E-2</v>
      </c>
      <c r="U9832">
        <v>103325</v>
      </c>
      <c r="V9832" t="s">
        <v>5326</v>
      </c>
    </row>
    <row r="9833" spans="2:22" x14ac:dyDescent="0.25">
      <c r="B9833">
        <v>203379</v>
      </c>
      <c r="C9833" t="s">
        <v>5325</v>
      </c>
      <c r="E9833">
        <v>43.16</v>
      </c>
      <c r="F9833">
        <v>0.15</v>
      </c>
      <c r="G9833">
        <v>2640</v>
      </c>
      <c r="H9833" t="s">
        <v>21</v>
      </c>
      <c r="I9833" t="s">
        <v>134</v>
      </c>
      <c r="K9833">
        <v>0.62</v>
      </c>
      <c r="L9833">
        <v>65</v>
      </c>
      <c r="N9833">
        <v>29</v>
      </c>
      <c r="O9833" t="s">
        <v>37</v>
      </c>
      <c r="P9833">
        <f t="shared" si="306"/>
        <v>42.112424927286852</v>
      </c>
      <c r="Q9833">
        <f t="shared" si="307"/>
        <v>41.95150151042985</v>
      </c>
      <c r="S9833">
        <f>IF(AND(M9833&lt;&gt;"",M9833&lt;&gt;18.5),5*LOG10(10^(Q9833/5+1)*W$1/(10^(M9833/5+1)))-5,Q9833)</f>
        <v>41.95150151042985</v>
      </c>
      <c r="T9833">
        <f>(F9833/E9833)*S9833</f>
        <v>0.14579993574060421</v>
      </c>
      <c r="U9833">
        <v>103325</v>
      </c>
      <c r="V9833" t="s">
        <v>5326</v>
      </c>
    </row>
    <row r="9834" spans="2:22" x14ac:dyDescent="0.25">
      <c r="B9834">
        <v>203380</v>
      </c>
      <c r="C9834" t="s">
        <v>5325</v>
      </c>
      <c r="E9834">
        <v>43.2</v>
      </c>
      <c r="F9834">
        <v>0.24</v>
      </c>
      <c r="G9834">
        <v>2700</v>
      </c>
      <c r="H9834" t="s">
        <v>21</v>
      </c>
      <c r="I9834" t="s">
        <v>658</v>
      </c>
      <c r="K9834">
        <v>0.62</v>
      </c>
      <c r="L9834">
        <v>65</v>
      </c>
      <c r="N9834">
        <v>27</v>
      </c>
      <c r="O9834" t="s">
        <v>137</v>
      </c>
      <c r="P9834">
        <f t="shared" si="306"/>
        <v>42.152424927286852</v>
      </c>
      <c r="Q9834">
        <f t="shared" si="307"/>
        <v>41.991501510429856</v>
      </c>
      <c r="S9834">
        <f>IF(AND(M9834&lt;&gt;"",M9834&lt;&gt;18.5),5*LOG10(10^(Q9834/5+1)*W$1/(10^(M9834/5+1)))-5,Q9834)</f>
        <v>41.991501510429856</v>
      </c>
      <c r="T9834">
        <f>(F9834/E9834)*S9834</f>
        <v>0.23328611950238806</v>
      </c>
      <c r="U9834">
        <v>103325</v>
      </c>
      <c r="V9834" t="s">
        <v>5326</v>
      </c>
    </row>
    <row r="9835" spans="2:22" x14ac:dyDescent="0.25">
      <c r="B9835">
        <v>203381</v>
      </c>
      <c r="C9835" t="s">
        <v>5325</v>
      </c>
      <c r="E9835">
        <v>43.21</v>
      </c>
      <c r="F9835">
        <v>0.25</v>
      </c>
      <c r="G9835">
        <v>2700</v>
      </c>
      <c r="H9835" t="s">
        <v>21</v>
      </c>
      <c r="I9835" t="s">
        <v>87</v>
      </c>
      <c r="K9835">
        <v>0.62</v>
      </c>
      <c r="L9835">
        <v>65</v>
      </c>
      <c r="N9835">
        <v>29</v>
      </c>
      <c r="O9835" t="s">
        <v>90</v>
      </c>
      <c r="P9835">
        <f t="shared" si="306"/>
        <v>42.16242492728685</v>
      </c>
      <c r="Q9835">
        <f t="shared" si="307"/>
        <v>42.001501510429847</v>
      </c>
      <c r="S9835">
        <f>IF(AND(M9835&lt;&gt;"",M9835&lt;&gt;18.5),5*LOG10(10^(Q9835/5+1)*W$1/(10^(M9835/5+1)))-5,Q9835)</f>
        <v>42.001501510429847</v>
      </c>
      <c r="T9835">
        <f>(F9835/E9835)*S9835</f>
        <v>0.24300799300179265</v>
      </c>
      <c r="U9835">
        <v>103325</v>
      </c>
      <c r="V9835" t="s">
        <v>5326</v>
      </c>
    </row>
    <row r="9836" spans="2:22" x14ac:dyDescent="0.25">
      <c r="B9836">
        <v>203382</v>
      </c>
      <c r="C9836" t="s">
        <v>5325</v>
      </c>
      <c r="E9836">
        <v>43.23</v>
      </c>
      <c r="F9836">
        <v>0.24</v>
      </c>
      <c r="G9836">
        <v>2740</v>
      </c>
      <c r="H9836" t="s">
        <v>21</v>
      </c>
      <c r="I9836" t="s">
        <v>87</v>
      </c>
      <c r="K9836">
        <v>0.62</v>
      </c>
      <c r="L9836">
        <v>65</v>
      </c>
      <c r="N9836">
        <v>29</v>
      </c>
      <c r="O9836" t="s">
        <v>89</v>
      </c>
      <c r="P9836">
        <f t="shared" si="306"/>
        <v>42.182424927286846</v>
      </c>
      <c r="Q9836">
        <f t="shared" si="307"/>
        <v>42.02150151042985</v>
      </c>
      <c r="S9836">
        <f>IF(AND(M9836&lt;&gt;"",M9836&lt;&gt;18.5),5*LOG10(10^(Q9836/5+1)*W$1/(10^(M9836/5+1)))-5,Q9836)</f>
        <v>42.02150151042985</v>
      </c>
      <c r="T9836">
        <f>(F9836/E9836)*S9836</f>
        <v>0.23329077868385759</v>
      </c>
      <c r="U9836">
        <v>103325</v>
      </c>
      <c r="V9836" t="s">
        <v>5326</v>
      </c>
    </row>
    <row r="9837" spans="2:22" x14ac:dyDescent="0.25">
      <c r="B9837">
        <v>203383</v>
      </c>
      <c r="C9837" t="s">
        <v>5325</v>
      </c>
      <c r="E9837">
        <v>43.24</v>
      </c>
      <c r="F9837">
        <v>0.17</v>
      </c>
      <c r="G9837">
        <v>2740</v>
      </c>
      <c r="H9837" t="s">
        <v>21</v>
      </c>
      <c r="I9837" t="s">
        <v>134</v>
      </c>
      <c r="K9837">
        <v>0.62</v>
      </c>
      <c r="L9837">
        <v>65</v>
      </c>
      <c r="N9837">
        <v>29</v>
      </c>
      <c r="O9837" t="s">
        <v>137</v>
      </c>
      <c r="P9837">
        <f t="shared" si="306"/>
        <v>42.192424927286851</v>
      </c>
      <c r="Q9837">
        <f t="shared" si="307"/>
        <v>42.031501510429848</v>
      </c>
      <c r="S9837">
        <f>IF(AND(M9837&lt;&gt;"",M9837&lt;&gt;18.5),5*LOG10(10^(Q9837/5+1)*W$1/(10^(M9837/5+1)))-5,Q9837)</f>
        <v>42.031501510429848</v>
      </c>
      <c r="T9837">
        <f>(F9837/E9837)*S9837</f>
        <v>0.16524873396792494</v>
      </c>
      <c r="U9837">
        <v>103325</v>
      </c>
      <c r="V9837" t="s">
        <v>5326</v>
      </c>
    </row>
    <row r="9838" spans="2:22" x14ac:dyDescent="0.25">
      <c r="B9838">
        <v>203384</v>
      </c>
      <c r="C9838" t="s">
        <v>5325</v>
      </c>
      <c r="E9838">
        <v>43.26</v>
      </c>
      <c r="F9838">
        <v>0.12</v>
      </c>
      <c r="G9838">
        <v>2780</v>
      </c>
      <c r="H9838" t="s">
        <v>21</v>
      </c>
      <c r="I9838" t="s">
        <v>87</v>
      </c>
      <c r="K9838">
        <v>0.62</v>
      </c>
      <c r="L9838">
        <v>65</v>
      </c>
      <c r="N9838">
        <v>29</v>
      </c>
      <c r="O9838" t="s">
        <v>88</v>
      </c>
      <c r="P9838">
        <f t="shared" si="306"/>
        <v>42.212424927286847</v>
      </c>
      <c r="Q9838">
        <f t="shared" si="307"/>
        <v>42.051501510429851</v>
      </c>
      <c r="S9838">
        <f>IF(AND(M9838&lt;&gt;"",M9838&lt;&gt;18.5),5*LOG10(10^(Q9838/5+1)*W$1/(10^(M9838/5+1)))-5,Q9838)</f>
        <v>42.051501510429851</v>
      </c>
      <c r="T9838">
        <f>(F9838/E9838)*S9838</f>
        <v>0.11664771570160846</v>
      </c>
      <c r="U9838">
        <v>103325</v>
      </c>
      <c r="V9838" t="s">
        <v>5326</v>
      </c>
    </row>
    <row r="9839" spans="2:22" x14ac:dyDescent="0.25">
      <c r="B9839">
        <v>203385</v>
      </c>
      <c r="C9839" t="s">
        <v>5325</v>
      </c>
      <c r="E9839">
        <v>43.3</v>
      </c>
      <c r="F9839">
        <v>0.05</v>
      </c>
      <c r="G9839">
        <v>2820</v>
      </c>
      <c r="H9839" t="s">
        <v>21</v>
      </c>
      <c r="I9839" t="s">
        <v>658</v>
      </c>
      <c r="K9839">
        <v>0.62</v>
      </c>
      <c r="L9839">
        <v>65</v>
      </c>
      <c r="N9839">
        <v>27</v>
      </c>
      <c r="O9839" t="s">
        <v>88</v>
      </c>
      <c r="P9839">
        <f t="shared" si="306"/>
        <v>42.252424927286853</v>
      </c>
      <c r="Q9839">
        <f t="shared" si="307"/>
        <v>42.09150151042985</v>
      </c>
      <c r="S9839">
        <f>IF(AND(M9839&lt;&gt;"",M9839&lt;&gt;18.5),5*LOG10(10^(Q9839/5+1)*W$1/(10^(M9839/5+1)))-5,Q9839)</f>
        <v>42.09150151042985</v>
      </c>
      <c r="T9839">
        <f>(F9839/E9839)*S9839</f>
        <v>4.8604505208348567E-2</v>
      </c>
      <c r="U9839">
        <v>103325</v>
      </c>
      <c r="V9839" t="s">
        <v>5326</v>
      </c>
    </row>
    <row r="9840" spans="2:22" x14ac:dyDescent="0.25">
      <c r="B9840">
        <v>203386</v>
      </c>
      <c r="C9840" t="s">
        <v>5325</v>
      </c>
      <c r="E9840">
        <v>43.3</v>
      </c>
      <c r="F9840">
        <v>0.19</v>
      </c>
      <c r="G9840">
        <v>2830</v>
      </c>
      <c r="H9840" t="s">
        <v>21</v>
      </c>
      <c r="I9840" t="s">
        <v>87</v>
      </c>
      <c r="K9840">
        <v>0.62</v>
      </c>
      <c r="L9840">
        <v>65</v>
      </c>
      <c r="N9840">
        <v>29</v>
      </c>
      <c r="O9840" t="s">
        <v>37</v>
      </c>
      <c r="P9840">
        <f t="shared" si="306"/>
        <v>42.252424927286853</v>
      </c>
      <c r="Q9840">
        <f t="shared" si="307"/>
        <v>42.09150151042985</v>
      </c>
      <c r="S9840">
        <f>IF(AND(M9840&lt;&gt;"",M9840&lt;&gt;18.5),5*LOG10(10^(Q9840/5+1)*W$1/(10^(M9840/5+1)))-5,Q9840)</f>
        <v>42.09150151042985</v>
      </c>
      <c r="T9840">
        <f>(F9840/E9840)*S9840</f>
        <v>0.18469711979172454</v>
      </c>
      <c r="U9840">
        <v>103325</v>
      </c>
      <c r="V9840" t="s">
        <v>5326</v>
      </c>
    </row>
    <row r="9841" spans="1:22" x14ac:dyDescent="0.25">
      <c r="B9841">
        <v>203390</v>
      </c>
      <c r="C9841" t="s">
        <v>5327</v>
      </c>
      <c r="E9841">
        <v>41.94</v>
      </c>
      <c r="F9841">
        <v>0.15</v>
      </c>
      <c r="G9841">
        <v>1690</v>
      </c>
      <c r="H9841" t="s">
        <v>21</v>
      </c>
      <c r="I9841" t="s">
        <v>64</v>
      </c>
      <c r="K9841">
        <v>0.44700800000000002</v>
      </c>
      <c r="L9841">
        <v>70</v>
      </c>
      <c r="N9841">
        <v>38</v>
      </c>
      <c r="O9841" t="s">
        <v>27</v>
      </c>
      <c r="P9841">
        <f t="shared" si="306"/>
        <v>41.137645339061855</v>
      </c>
      <c r="Q9841">
        <f t="shared" si="307"/>
        <v>41.137645339061855</v>
      </c>
      <c r="S9841">
        <f>IF(AND(M9841&lt;&gt;"",M9841&lt;&gt;18.5),5*LOG10(10^(Q9841/5+1)*W$1/(10^(M9841/5+1)))-5,Q9841)</f>
        <v>41.137645339061855</v>
      </c>
      <c r="T9841">
        <f>(F9841/E9841)*S9841</f>
        <v>0.14713034813684497</v>
      </c>
      <c r="U9841">
        <v>103329</v>
      </c>
      <c r="V9841" t="s">
        <v>5328</v>
      </c>
    </row>
    <row r="9842" spans="1:22" x14ac:dyDescent="0.25">
      <c r="B9842">
        <v>203391</v>
      </c>
      <c r="C9842" t="s">
        <v>5327</v>
      </c>
      <c r="E9842">
        <v>41.96</v>
      </c>
      <c r="F9842">
        <v>0.19</v>
      </c>
      <c r="G9842">
        <v>1710</v>
      </c>
      <c r="H9842" t="s">
        <v>21</v>
      </c>
      <c r="I9842" t="s">
        <v>85</v>
      </c>
      <c r="K9842">
        <v>0.44740000000000002</v>
      </c>
      <c r="L9842">
        <v>73.8</v>
      </c>
      <c r="N9842">
        <v>34</v>
      </c>
      <c r="O9842" t="s">
        <v>86</v>
      </c>
      <c r="P9842">
        <f t="shared" si="306"/>
        <v>41.157057158549826</v>
      </c>
      <c r="Q9842">
        <f t="shared" si="307"/>
        <v>41.271848767593752</v>
      </c>
      <c r="S9842">
        <f>IF(AND(M9842&lt;&gt;"",M9842&lt;&gt;18.5),5*LOG10(10^(Q9842/5+1)*W$1/(10^(M9842/5+1)))-5,Q9842)</f>
        <v>41.271848767593752</v>
      </c>
      <c r="T9842">
        <f>(F9842/E9842)*S9842</f>
        <v>0.18688396725078202</v>
      </c>
      <c r="U9842">
        <v>103329</v>
      </c>
      <c r="V9842" t="s">
        <v>5328</v>
      </c>
    </row>
    <row r="9843" spans="1:22" x14ac:dyDescent="0.25">
      <c r="A9843" t="s">
        <v>51</v>
      </c>
      <c r="B9843">
        <v>203412</v>
      </c>
      <c r="C9843" t="s">
        <v>5329</v>
      </c>
      <c r="E9843">
        <v>43.16</v>
      </c>
      <c r="F9843">
        <v>7.0000000000000007E-2</v>
      </c>
      <c r="G9843">
        <v>2260</v>
      </c>
      <c r="H9843" t="s">
        <v>21</v>
      </c>
      <c r="I9843" t="s">
        <v>94</v>
      </c>
      <c r="K9843">
        <v>0.90100000000000002</v>
      </c>
      <c r="L9843">
        <v>70</v>
      </c>
      <c r="N9843">
        <v>31</v>
      </c>
      <c r="O9843" t="s">
        <v>2535</v>
      </c>
      <c r="P9843">
        <f t="shared" si="306"/>
        <v>41.765089415672783</v>
      </c>
      <c r="Q9843">
        <f t="shared" si="307"/>
        <v>41.765089415672783</v>
      </c>
      <c r="S9843">
        <f>IF(AND(M9843&lt;&gt;"",M9843&lt;&gt;18.5),5*LOG10(10^(Q9843/5+1)*W$1/(10^(M9843/5+1)))-5,Q9843)</f>
        <v>41.765089415672783</v>
      </c>
      <c r="T9843">
        <f>(F9843/E9843)*S9843</f>
        <v>6.7737633435984601E-2</v>
      </c>
      <c r="U9843">
        <v>103350</v>
      </c>
      <c r="V9843" t="s">
        <v>5330</v>
      </c>
    </row>
    <row r="9844" spans="1:22" x14ac:dyDescent="0.25">
      <c r="A9844" t="s">
        <v>51</v>
      </c>
      <c r="B9844">
        <v>203413</v>
      </c>
      <c r="C9844" t="s">
        <v>5329</v>
      </c>
      <c r="E9844">
        <v>43.85</v>
      </c>
      <c r="F9844">
        <v>0.15</v>
      </c>
      <c r="G9844">
        <v>3100</v>
      </c>
      <c r="H9844" t="s">
        <v>21</v>
      </c>
      <c r="I9844" t="s">
        <v>64</v>
      </c>
      <c r="K9844">
        <v>0.901003</v>
      </c>
      <c r="L9844">
        <v>70</v>
      </c>
      <c r="N9844">
        <v>38</v>
      </c>
      <c r="O9844" t="s">
        <v>27</v>
      </c>
      <c r="P9844">
        <f t="shared" si="306"/>
        <v>42.455085988838448</v>
      </c>
      <c r="Q9844">
        <f t="shared" si="307"/>
        <v>42.455085988838448</v>
      </c>
      <c r="S9844">
        <f>IF(AND(M9844&lt;&gt;"",M9844&lt;&gt;18.5),5*LOG10(10^(Q9844/5+1)*W$1/(10^(M9844/5+1)))-5,Q9844)</f>
        <v>42.455085988838448</v>
      </c>
      <c r="T9844">
        <f>(F9844/E9844)*S9844</f>
        <v>0.14522834431757733</v>
      </c>
      <c r="U9844">
        <v>103350</v>
      </c>
      <c r="V9844" t="s">
        <v>5330</v>
      </c>
    </row>
    <row r="9845" spans="1:22" x14ac:dyDescent="0.25">
      <c r="A9845" t="s">
        <v>51</v>
      </c>
      <c r="B9845">
        <v>203414</v>
      </c>
      <c r="C9845" t="s">
        <v>5329</v>
      </c>
      <c r="E9845">
        <v>43.95</v>
      </c>
      <c r="F9845">
        <v>0.11</v>
      </c>
      <c r="G9845">
        <v>3240</v>
      </c>
      <c r="H9845" t="s">
        <v>21</v>
      </c>
      <c r="I9845" t="s">
        <v>43</v>
      </c>
      <c r="K9845">
        <v>0.90100000000000002</v>
      </c>
      <c r="L9845">
        <v>70</v>
      </c>
      <c r="N9845">
        <v>34</v>
      </c>
      <c r="O9845" t="s">
        <v>27</v>
      </c>
      <c r="P9845">
        <f t="shared" si="306"/>
        <v>42.555089415672796</v>
      </c>
      <c r="Q9845">
        <f t="shared" si="307"/>
        <v>42.555089415672796</v>
      </c>
      <c r="S9845">
        <f>IF(AND(M9845&lt;&gt;"",M9845&lt;&gt;18.5),5*LOG10(10^(Q9845/5+1)*W$1/(10^(M9845/5+1)))-5,Q9845)</f>
        <v>42.555089415672796</v>
      </c>
      <c r="T9845">
        <f>(F9845/E9845)*S9845</f>
        <v>0.10650875621670096</v>
      </c>
      <c r="U9845">
        <v>103350</v>
      </c>
      <c r="V9845" t="s">
        <v>5330</v>
      </c>
    </row>
    <row r="9846" spans="1:22" x14ac:dyDescent="0.25">
      <c r="A9846" t="s">
        <v>51</v>
      </c>
      <c r="B9846">
        <v>203415</v>
      </c>
      <c r="C9846" t="s">
        <v>5329</v>
      </c>
      <c r="E9846">
        <v>44.04</v>
      </c>
      <c r="F9846">
        <v>0.22</v>
      </c>
      <c r="G9846">
        <v>3380</v>
      </c>
      <c r="H9846" t="s">
        <v>21</v>
      </c>
      <c r="I9846" t="s">
        <v>65</v>
      </c>
      <c r="K9846">
        <v>0.90100000000000002</v>
      </c>
      <c r="L9846">
        <v>70</v>
      </c>
      <c r="N9846">
        <v>33</v>
      </c>
      <c r="O9846" t="s">
        <v>27</v>
      </c>
      <c r="P9846">
        <f t="shared" si="306"/>
        <v>42.645089415672786</v>
      </c>
      <c r="Q9846">
        <f t="shared" si="307"/>
        <v>42.645089415672786</v>
      </c>
      <c r="S9846">
        <f>IF(AND(M9846&lt;&gt;"",M9846&lt;&gt;18.5),5*LOG10(10^(Q9846/5+1)*W$1/(10^(M9846/5+1)))-5,Q9846)</f>
        <v>42.645089415672786</v>
      </c>
      <c r="T9846">
        <f>(F9846/E9846)*S9846</f>
        <v>0.21303178182216195</v>
      </c>
      <c r="U9846">
        <v>103350</v>
      </c>
      <c r="V9846" t="s">
        <v>5330</v>
      </c>
    </row>
    <row r="9847" spans="1:22" x14ac:dyDescent="0.25">
      <c r="A9847" t="s">
        <v>51</v>
      </c>
      <c r="B9847">
        <v>203416</v>
      </c>
      <c r="C9847" t="s">
        <v>5329</v>
      </c>
      <c r="E9847">
        <v>44.1</v>
      </c>
      <c r="F9847">
        <v>0.15</v>
      </c>
      <c r="G9847">
        <v>3470</v>
      </c>
      <c r="H9847" t="s">
        <v>21</v>
      </c>
      <c r="I9847" t="s">
        <v>2536</v>
      </c>
      <c r="K9847">
        <v>0.90100000000000002</v>
      </c>
      <c r="N9847">
        <v>30</v>
      </c>
      <c r="O9847" t="s">
        <v>2535</v>
      </c>
      <c r="P9847">
        <f t="shared" si="306"/>
        <v>42.705089415672788</v>
      </c>
      <c r="Q9847">
        <f t="shared" si="307"/>
        <v>42.705089415672788</v>
      </c>
      <c r="S9847">
        <f>IF(AND(M9847&lt;&gt;"",M9847&lt;&gt;18.5),5*LOG10(10^(Q9847/5+1)*W$1/(10^(M9847/5+1)))-5,Q9847)</f>
        <v>42.705089415672788</v>
      </c>
      <c r="T9847">
        <f>(F9847/E9847)*S9847</f>
        <v>0.14525540617575777</v>
      </c>
      <c r="U9847">
        <v>103350</v>
      </c>
      <c r="V9847" t="s">
        <v>5330</v>
      </c>
    </row>
    <row r="9848" spans="1:22" x14ac:dyDescent="0.25">
      <c r="A9848" t="s">
        <v>51</v>
      </c>
      <c r="B9848">
        <v>203417</v>
      </c>
      <c r="C9848" t="s">
        <v>5329</v>
      </c>
      <c r="E9848">
        <v>45.23</v>
      </c>
      <c r="F9848">
        <v>0.17</v>
      </c>
      <c r="G9848">
        <v>5850</v>
      </c>
      <c r="H9848" t="s">
        <v>21</v>
      </c>
      <c r="I9848" t="s">
        <v>2536</v>
      </c>
      <c r="K9848">
        <v>0.90100000000000002</v>
      </c>
      <c r="N9848">
        <v>30</v>
      </c>
      <c r="O9848" t="s">
        <v>37</v>
      </c>
      <c r="P9848">
        <f t="shared" si="306"/>
        <v>43.835089415672783</v>
      </c>
      <c r="Q9848">
        <f t="shared" si="307"/>
        <v>43.835089415672783</v>
      </c>
      <c r="S9848">
        <f>IF(AND(M9848&lt;&gt;"",M9848&lt;&gt;18.5),5*LOG10(10^(Q9848/5+1)*W$1/(10^(M9848/5+1)))-5,Q9848)</f>
        <v>43.835089415672783</v>
      </c>
      <c r="T9848">
        <f>(F9848/E9848)*S9848</f>
        <v>0.16475713465983582</v>
      </c>
      <c r="U9848">
        <v>103350</v>
      </c>
      <c r="V9848" t="s">
        <v>5330</v>
      </c>
    </row>
    <row r="9849" spans="1:22" x14ac:dyDescent="0.25">
      <c r="B9849">
        <v>203439</v>
      </c>
      <c r="C9849" t="s">
        <v>5331</v>
      </c>
      <c r="E9849">
        <v>40.94</v>
      </c>
      <c r="F9849">
        <v>0.16</v>
      </c>
      <c r="G9849">
        <v>1120</v>
      </c>
      <c r="H9849" t="s">
        <v>21</v>
      </c>
      <c r="I9849" t="s">
        <v>62</v>
      </c>
      <c r="K9849">
        <v>0.371</v>
      </c>
      <c r="L9849">
        <v>74.2</v>
      </c>
      <c r="N9849">
        <v>30</v>
      </c>
      <c r="O9849" t="s">
        <v>27</v>
      </c>
      <c r="P9849">
        <f t="shared" si="306"/>
        <v>40.254812726052435</v>
      </c>
      <c r="Q9849">
        <f t="shared" si="307"/>
        <v>40.38134205237629</v>
      </c>
      <c r="S9849">
        <f>IF(AND(M9849&lt;&gt;"",M9849&lt;&gt;18.5),5*LOG10(10^(Q9849/5+1)*W$1/(10^(M9849/5+1)))-5,Q9849)</f>
        <v>40.38134205237629</v>
      </c>
      <c r="T9849">
        <f>(F9849/E9849)*S9849</f>
        <v>0.15781667631607735</v>
      </c>
      <c r="U9849">
        <v>103371</v>
      </c>
      <c r="V9849" t="s">
        <v>5332</v>
      </c>
    </row>
    <row r="9850" spans="1:22" x14ac:dyDescent="0.25">
      <c r="B9850">
        <v>203440</v>
      </c>
      <c r="C9850" t="s">
        <v>5331</v>
      </c>
      <c r="E9850">
        <v>41.37</v>
      </c>
      <c r="F9850">
        <v>0.05</v>
      </c>
      <c r="G9850">
        <v>1370</v>
      </c>
      <c r="H9850" t="s">
        <v>21</v>
      </c>
      <c r="I9850" t="s">
        <v>94</v>
      </c>
      <c r="K9850">
        <v>0.371</v>
      </c>
      <c r="L9850">
        <v>70</v>
      </c>
      <c r="N9850">
        <v>31</v>
      </c>
      <c r="O9850" t="s">
        <v>88</v>
      </c>
      <c r="P9850">
        <f t="shared" si="306"/>
        <v>40.684812726052435</v>
      </c>
      <c r="Q9850">
        <f t="shared" si="307"/>
        <v>40.684812726052435</v>
      </c>
      <c r="S9850">
        <f>IF(AND(M9850&lt;&gt;"",M9850&lt;&gt;18.5),5*LOG10(10^(Q9850/5+1)*W$1/(10^(M9850/5+1)))-5,Q9850)</f>
        <v>40.684812726052435</v>
      </c>
      <c r="T9850">
        <f>(F9850/E9850)*S9850</f>
        <v>4.9171879050099634E-2</v>
      </c>
      <c r="U9850">
        <v>103371</v>
      </c>
      <c r="V9850" t="s">
        <v>5332</v>
      </c>
    </row>
    <row r="9851" spans="1:22" x14ac:dyDescent="0.25">
      <c r="B9851">
        <v>203441</v>
      </c>
      <c r="C9851" t="s">
        <v>5331</v>
      </c>
      <c r="E9851">
        <v>41.49</v>
      </c>
      <c r="F9851">
        <v>0.03</v>
      </c>
      <c r="G9851">
        <v>1450</v>
      </c>
      <c r="H9851" t="s">
        <v>21</v>
      </c>
      <c r="I9851" t="s">
        <v>657</v>
      </c>
      <c r="K9851">
        <v>0.371</v>
      </c>
      <c r="L9851">
        <v>70</v>
      </c>
      <c r="N9851">
        <v>26</v>
      </c>
      <c r="P9851">
        <f t="shared" si="306"/>
        <v>40.80481272605244</v>
      </c>
      <c r="Q9851">
        <f t="shared" si="307"/>
        <v>40.80481272605244</v>
      </c>
      <c r="S9851">
        <f>IF(AND(M9851&lt;&gt;"",M9851&lt;&gt;18.5),5*LOG10(10^(Q9851/5+1)*W$1/(10^(M9851/5+1)))-5,Q9851)</f>
        <v>40.80481272605244</v>
      </c>
      <c r="T9851">
        <f>(F9851/E9851)*S9851</f>
        <v>2.9504564516306897E-2</v>
      </c>
      <c r="U9851">
        <v>103371</v>
      </c>
      <c r="V9851" t="s">
        <v>5332</v>
      </c>
    </row>
    <row r="9852" spans="1:22" x14ac:dyDescent="0.25">
      <c r="B9852">
        <v>203442</v>
      </c>
      <c r="C9852" t="s">
        <v>5331</v>
      </c>
      <c r="E9852">
        <v>41.5</v>
      </c>
      <c r="F9852">
        <v>0.09</v>
      </c>
      <c r="G9852">
        <v>1460</v>
      </c>
      <c r="H9852" t="s">
        <v>21</v>
      </c>
      <c r="I9852" t="s">
        <v>43</v>
      </c>
      <c r="K9852">
        <v>0.371</v>
      </c>
      <c r="L9852">
        <v>70</v>
      </c>
      <c r="N9852">
        <v>34</v>
      </c>
      <c r="O9852" t="s">
        <v>27</v>
      </c>
      <c r="P9852">
        <f t="shared" si="306"/>
        <v>40.814812726052445</v>
      </c>
      <c r="Q9852">
        <f t="shared" si="307"/>
        <v>40.814812726052445</v>
      </c>
      <c r="S9852">
        <f>IF(AND(M9852&lt;&gt;"",M9852&lt;&gt;18.5),5*LOG10(10^(Q9852/5+1)*W$1/(10^(M9852/5+1)))-5,Q9852)</f>
        <v>40.814812726052445</v>
      </c>
      <c r="T9852">
        <f>(F9852/E9852)*S9852</f>
        <v>8.8514051695053497E-2</v>
      </c>
      <c r="U9852">
        <v>103371</v>
      </c>
      <c r="V9852" t="s">
        <v>5332</v>
      </c>
    </row>
    <row r="9853" spans="1:22" x14ac:dyDescent="0.25">
      <c r="B9853">
        <v>203443</v>
      </c>
      <c r="C9853" t="s">
        <v>5331</v>
      </c>
      <c r="E9853">
        <v>41.5</v>
      </c>
      <c r="F9853">
        <v>0.13</v>
      </c>
      <c r="G9853">
        <v>1460</v>
      </c>
      <c r="H9853" t="s">
        <v>21</v>
      </c>
      <c r="I9853" t="s">
        <v>179</v>
      </c>
      <c r="K9853">
        <v>0.371</v>
      </c>
      <c r="L9853">
        <v>70</v>
      </c>
      <c r="N9853">
        <v>28</v>
      </c>
      <c r="O9853" t="s">
        <v>88</v>
      </c>
      <c r="P9853">
        <f t="shared" si="306"/>
        <v>40.814812726052445</v>
      </c>
      <c r="Q9853">
        <f t="shared" si="307"/>
        <v>40.814812726052445</v>
      </c>
      <c r="S9853">
        <f>IF(AND(M9853&lt;&gt;"",M9853&lt;&gt;18.5),5*LOG10(10^(Q9853/5+1)*W$1/(10^(M9853/5+1)))-5,Q9853)</f>
        <v>40.814812726052445</v>
      </c>
      <c r="T9853">
        <f>(F9853/E9853)*S9853</f>
        <v>0.1278536302261884</v>
      </c>
      <c r="U9853">
        <v>103371</v>
      </c>
      <c r="V9853" t="s">
        <v>5332</v>
      </c>
    </row>
    <row r="9854" spans="1:22" x14ac:dyDescent="0.25">
      <c r="B9854">
        <v>203444</v>
      </c>
      <c r="C9854" t="s">
        <v>5331</v>
      </c>
      <c r="E9854">
        <v>41.59</v>
      </c>
      <c r="F9854">
        <v>0.14000000000000001</v>
      </c>
      <c r="G9854">
        <v>1520</v>
      </c>
      <c r="H9854" t="s">
        <v>21</v>
      </c>
      <c r="I9854" t="s">
        <v>65</v>
      </c>
      <c r="K9854">
        <v>0.371</v>
      </c>
      <c r="L9854">
        <v>70</v>
      </c>
      <c r="N9854">
        <v>33</v>
      </c>
      <c r="O9854" t="s">
        <v>27</v>
      </c>
      <c r="P9854">
        <f t="shared" si="306"/>
        <v>40.904812726052448</v>
      </c>
      <c r="Q9854">
        <f t="shared" si="307"/>
        <v>40.904812726052448</v>
      </c>
      <c r="S9854">
        <f>IF(AND(M9854&lt;&gt;"",M9854&lt;&gt;18.5),5*LOG10(10^(Q9854/5+1)*W$1/(10^(M9854/5+1)))-5,Q9854)</f>
        <v>40.904812726052448</v>
      </c>
      <c r="T9854">
        <f>(F9854/E9854)*S9854</f>
        <v>0.13769352684893829</v>
      </c>
      <c r="U9854">
        <v>103371</v>
      </c>
      <c r="V9854" t="s">
        <v>5332</v>
      </c>
    </row>
    <row r="9855" spans="1:22" x14ac:dyDescent="0.25">
      <c r="B9855">
        <v>203445</v>
      </c>
      <c r="C9855" t="s">
        <v>5331</v>
      </c>
      <c r="E9855">
        <v>41.63</v>
      </c>
      <c r="F9855">
        <v>0.12</v>
      </c>
      <c r="G9855">
        <v>1540</v>
      </c>
      <c r="H9855" t="s">
        <v>21</v>
      </c>
      <c r="I9855" t="s">
        <v>64</v>
      </c>
      <c r="K9855">
        <v>0.370894</v>
      </c>
      <c r="L9855">
        <v>70</v>
      </c>
      <c r="N9855">
        <v>38</v>
      </c>
      <c r="O9855" t="s">
        <v>27</v>
      </c>
      <c r="P9855">
        <f t="shared" si="306"/>
        <v>40.944980621730053</v>
      </c>
      <c r="Q9855">
        <f t="shared" si="307"/>
        <v>40.944980621730053</v>
      </c>
      <c r="S9855">
        <f>IF(AND(M9855&lt;&gt;"",M9855&lt;&gt;18.5),5*LOG10(10^(Q9855/5+1)*W$1/(10^(M9855/5+1)))-5,Q9855)</f>
        <v>40.944980621730053</v>
      </c>
      <c r="T9855">
        <f>(F9855/E9855)*S9855</f>
        <v>0.11802540654834508</v>
      </c>
      <c r="U9855">
        <v>103371</v>
      </c>
      <c r="V9855" t="s">
        <v>5332</v>
      </c>
    </row>
    <row r="9856" spans="1:22" x14ac:dyDescent="0.25">
      <c r="B9856">
        <v>203446</v>
      </c>
      <c r="C9856" t="s">
        <v>5331</v>
      </c>
      <c r="E9856">
        <v>41.63</v>
      </c>
      <c r="F9856">
        <v>0.15</v>
      </c>
      <c r="G9856">
        <v>1550</v>
      </c>
      <c r="H9856" t="s">
        <v>21</v>
      </c>
      <c r="I9856" t="s">
        <v>2536</v>
      </c>
      <c r="K9856">
        <v>0.371</v>
      </c>
      <c r="N9856">
        <v>30</v>
      </c>
      <c r="O9856" t="s">
        <v>2535</v>
      </c>
      <c r="P9856">
        <f t="shared" si="306"/>
        <v>40.94481272605244</v>
      </c>
      <c r="Q9856">
        <f t="shared" si="307"/>
        <v>40.94481272605244</v>
      </c>
      <c r="S9856">
        <f>IF(AND(M9856&lt;&gt;"",M9856&lt;&gt;18.5),5*LOG10(10^(Q9856/5+1)*W$1/(10^(M9856/5+1)))-5,Q9856)</f>
        <v>40.94481272605244</v>
      </c>
      <c r="T9856">
        <f>(F9856/E9856)*S9856</f>
        <v>0.14753115322862995</v>
      </c>
      <c r="U9856">
        <v>103371</v>
      </c>
      <c r="V9856" t="s">
        <v>5332</v>
      </c>
    </row>
    <row r="9857" spans="2:22" x14ac:dyDescent="0.25">
      <c r="B9857">
        <v>203447</v>
      </c>
      <c r="C9857" t="s">
        <v>5331</v>
      </c>
      <c r="E9857">
        <v>41.66</v>
      </c>
      <c r="F9857">
        <v>0.14000000000000001</v>
      </c>
      <c r="G9857">
        <v>1570</v>
      </c>
      <c r="H9857" t="s">
        <v>21</v>
      </c>
      <c r="I9857" t="s">
        <v>134</v>
      </c>
      <c r="K9857">
        <v>0.371</v>
      </c>
      <c r="L9857">
        <v>65</v>
      </c>
      <c r="N9857">
        <v>29</v>
      </c>
      <c r="O9857" t="s">
        <v>37</v>
      </c>
      <c r="P9857">
        <f t="shared" si="306"/>
        <v>40.974812726052441</v>
      </c>
      <c r="Q9857">
        <f t="shared" si="307"/>
        <v>40.813889309195446</v>
      </c>
      <c r="S9857">
        <f>IF(AND(M9857&lt;&gt;"",M9857&lt;&gt;18.5),5*LOG10(10^(Q9857/5+1)*W$1/(10^(M9857/5+1)))-5,Q9857)</f>
        <v>40.813889309195446</v>
      </c>
      <c r="T9857">
        <f>(F9857/E9857)*S9857</f>
        <v>0.13715661313699865</v>
      </c>
      <c r="U9857">
        <v>103371</v>
      </c>
      <c r="V9857" t="s">
        <v>5332</v>
      </c>
    </row>
    <row r="9858" spans="2:22" x14ac:dyDescent="0.25">
      <c r="B9858">
        <v>203448</v>
      </c>
      <c r="C9858" t="s">
        <v>5331</v>
      </c>
      <c r="E9858">
        <v>41.68</v>
      </c>
      <c r="F9858">
        <v>0.1</v>
      </c>
      <c r="G9858">
        <v>1580</v>
      </c>
      <c r="H9858" t="s">
        <v>21</v>
      </c>
      <c r="I9858" t="s">
        <v>87</v>
      </c>
      <c r="K9858">
        <v>0.371</v>
      </c>
      <c r="L9858">
        <v>65</v>
      </c>
      <c r="N9858">
        <v>29</v>
      </c>
      <c r="O9858" t="s">
        <v>88</v>
      </c>
      <c r="P9858">
        <f t="shared" ref="P9858:P9921" si="308">IF((K9858&lt;&gt;""),5*LOG10(10^(E9858/5+1)/(K9858+1))-5,E9858)</f>
        <v>40.994812726052444</v>
      </c>
      <c r="Q9858">
        <f t="shared" ref="Q9858:Q9921" si="309">IF(AND(L9858&lt;&gt;"",L9858&lt;&gt;70),5*LOG10(10^(P9858/5+1)*L9858/70)-5,P9858)</f>
        <v>40.833889309195442</v>
      </c>
      <c r="S9858">
        <f>IF(AND(M9858&lt;&gt;"",M9858&lt;&gt;18.5),5*LOG10(10^(Q9858/5+1)*W$1/(10^(M9858/5+1)))-5,Q9858)</f>
        <v>40.833889309195442</v>
      </c>
      <c r="T9858">
        <f>(F9858/E9858)*S9858</f>
        <v>9.7969983947205963E-2</v>
      </c>
      <c r="U9858">
        <v>103371</v>
      </c>
      <c r="V9858" t="s">
        <v>5332</v>
      </c>
    </row>
    <row r="9859" spans="2:22" x14ac:dyDescent="0.25">
      <c r="B9859">
        <v>203449</v>
      </c>
      <c r="C9859" t="s">
        <v>5331</v>
      </c>
      <c r="E9859">
        <v>41.75</v>
      </c>
      <c r="F9859">
        <v>0.03</v>
      </c>
      <c r="G9859">
        <v>1640</v>
      </c>
      <c r="H9859" t="s">
        <v>21</v>
      </c>
      <c r="I9859" t="s">
        <v>658</v>
      </c>
      <c r="K9859">
        <v>0.371</v>
      </c>
      <c r="L9859">
        <v>65</v>
      </c>
      <c r="N9859">
        <v>27</v>
      </c>
      <c r="O9859" t="s">
        <v>88</v>
      </c>
      <c r="P9859">
        <f t="shared" si="308"/>
        <v>41.064812726052438</v>
      </c>
      <c r="Q9859">
        <f t="shared" si="309"/>
        <v>40.903889309195435</v>
      </c>
      <c r="S9859">
        <f>IF(AND(M9859&lt;&gt;"",M9859&lt;&gt;18.5),5*LOG10(10^(Q9859/5+1)*W$1/(10^(M9859/5+1)))-5,Q9859)</f>
        <v>40.903889309195435</v>
      </c>
      <c r="T9859">
        <f>(F9859/E9859)*S9859</f>
        <v>2.9392016270080552E-2</v>
      </c>
      <c r="U9859">
        <v>103371</v>
      </c>
      <c r="V9859" t="s">
        <v>5332</v>
      </c>
    </row>
    <row r="9860" spans="2:22" x14ac:dyDescent="0.25">
      <c r="B9860">
        <v>203450</v>
      </c>
      <c r="C9860" t="s">
        <v>5331</v>
      </c>
      <c r="E9860">
        <v>41.8</v>
      </c>
      <c r="F9860">
        <v>0.21</v>
      </c>
      <c r="G9860">
        <v>1670</v>
      </c>
      <c r="H9860" t="s">
        <v>21</v>
      </c>
      <c r="I9860" t="s">
        <v>658</v>
      </c>
      <c r="K9860">
        <v>0.371</v>
      </c>
      <c r="L9860">
        <v>65</v>
      </c>
      <c r="N9860">
        <v>27</v>
      </c>
      <c r="O9860" t="s">
        <v>137</v>
      </c>
      <c r="P9860">
        <f t="shared" si="308"/>
        <v>41.114812726052435</v>
      </c>
      <c r="Q9860">
        <f t="shared" si="309"/>
        <v>40.953889309195432</v>
      </c>
      <c r="S9860">
        <f>IF(AND(M9860&lt;&gt;"",M9860&lt;&gt;18.5),5*LOG10(10^(Q9860/5+1)*W$1/(10^(M9860/5+1)))-5,Q9860)</f>
        <v>40.953889309195432</v>
      </c>
      <c r="T9860">
        <f>(F9860/E9860)*S9860</f>
        <v>0.20574920466342203</v>
      </c>
      <c r="U9860">
        <v>103371</v>
      </c>
      <c r="V9860" t="s">
        <v>5332</v>
      </c>
    </row>
    <row r="9861" spans="2:22" x14ac:dyDescent="0.25">
      <c r="B9861">
        <v>203451</v>
      </c>
      <c r="C9861" t="s">
        <v>5331</v>
      </c>
      <c r="E9861">
        <v>41.8</v>
      </c>
      <c r="F9861">
        <v>0.22</v>
      </c>
      <c r="G9861">
        <v>1670</v>
      </c>
      <c r="H9861" t="s">
        <v>21</v>
      </c>
      <c r="I9861" t="s">
        <v>87</v>
      </c>
      <c r="K9861">
        <v>0.371</v>
      </c>
      <c r="L9861">
        <v>65</v>
      </c>
      <c r="N9861">
        <v>29</v>
      </c>
      <c r="O9861" t="s">
        <v>90</v>
      </c>
      <c r="P9861">
        <f t="shared" si="308"/>
        <v>41.114812726052435</v>
      </c>
      <c r="Q9861">
        <f t="shared" si="309"/>
        <v>40.953889309195432</v>
      </c>
      <c r="S9861">
        <f>IF(AND(M9861&lt;&gt;"",M9861&lt;&gt;18.5),5*LOG10(10^(Q9861/5+1)*W$1/(10^(M9861/5+1)))-5,Q9861)</f>
        <v>40.953889309195432</v>
      </c>
      <c r="T9861">
        <f>(F9861/E9861)*S9861</f>
        <v>0.21554678583787074</v>
      </c>
      <c r="U9861">
        <v>103371</v>
      </c>
      <c r="V9861" t="s">
        <v>5332</v>
      </c>
    </row>
    <row r="9862" spans="2:22" x14ac:dyDescent="0.25">
      <c r="B9862">
        <v>203452</v>
      </c>
      <c r="C9862" t="s">
        <v>5331</v>
      </c>
      <c r="E9862">
        <v>41.81</v>
      </c>
      <c r="F9862">
        <v>0.19</v>
      </c>
      <c r="G9862">
        <v>1680</v>
      </c>
      <c r="H9862" t="s">
        <v>21</v>
      </c>
      <c r="I9862" t="s">
        <v>87</v>
      </c>
      <c r="K9862">
        <v>0.371</v>
      </c>
      <c r="L9862">
        <v>65</v>
      </c>
      <c r="N9862">
        <v>29</v>
      </c>
      <c r="O9862" t="s">
        <v>37</v>
      </c>
      <c r="P9862">
        <f t="shared" si="308"/>
        <v>41.12481272605244</v>
      </c>
      <c r="Q9862">
        <f t="shared" si="309"/>
        <v>40.963889309195437</v>
      </c>
      <c r="S9862">
        <f>IF(AND(M9862&lt;&gt;"",M9862&lt;&gt;18.5),5*LOG10(10^(Q9862/5+1)*W$1/(10^(M9862/5+1)))-5,Q9862)</f>
        <v>40.963889309195437</v>
      </c>
      <c r="T9862">
        <f>(F9862/E9862)*S9862</f>
        <v>0.18615496218003186</v>
      </c>
      <c r="U9862">
        <v>103371</v>
      </c>
      <c r="V9862" t="s">
        <v>5332</v>
      </c>
    </row>
    <row r="9863" spans="2:22" x14ac:dyDescent="0.25">
      <c r="B9863">
        <v>203453</v>
      </c>
      <c r="C9863" t="s">
        <v>5331</v>
      </c>
      <c r="E9863">
        <v>41.84</v>
      </c>
      <c r="F9863">
        <v>0.19</v>
      </c>
      <c r="G9863">
        <v>1710</v>
      </c>
      <c r="H9863" t="s">
        <v>21</v>
      </c>
      <c r="I9863" t="s">
        <v>87</v>
      </c>
      <c r="K9863">
        <v>0.371</v>
      </c>
      <c r="L9863">
        <v>65</v>
      </c>
      <c r="N9863">
        <v>29</v>
      </c>
      <c r="O9863" t="s">
        <v>89</v>
      </c>
      <c r="P9863">
        <f t="shared" si="308"/>
        <v>41.154812726052441</v>
      </c>
      <c r="Q9863">
        <f t="shared" si="309"/>
        <v>40.993889309195438</v>
      </c>
      <c r="S9863">
        <f>IF(AND(M9863&lt;&gt;"",M9863&lt;&gt;18.5),5*LOG10(10^(Q9863/5+1)*W$1/(10^(M9863/5+1)))-5,Q9863)</f>
        <v>40.993889309195438</v>
      </c>
      <c r="T9863">
        <f>(F9863/E9863)*S9863</f>
        <v>0.18615771913831577</v>
      </c>
      <c r="U9863">
        <v>103371</v>
      </c>
      <c r="V9863" t="s">
        <v>5332</v>
      </c>
    </row>
    <row r="9864" spans="2:22" x14ac:dyDescent="0.25">
      <c r="B9864">
        <v>203454</v>
      </c>
      <c r="C9864" t="s">
        <v>5331</v>
      </c>
      <c r="E9864">
        <v>41.89</v>
      </c>
      <c r="F9864">
        <v>0.19</v>
      </c>
      <c r="G9864">
        <v>1740</v>
      </c>
      <c r="H9864" t="s">
        <v>21</v>
      </c>
      <c r="I9864" t="s">
        <v>134</v>
      </c>
      <c r="K9864">
        <v>0.371</v>
      </c>
      <c r="L9864">
        <v>65</v>
      </c>
      <c r="N9864">
        <v>29</v>
      </c>
      <c r="O9864" t="s">
        <v>137</v>
      </c>
      <c r="P9864">
        <f t="shared" si="308"/>
        <v>41.204812726052438</v>
      </c>
      <c r="Q9864">
        <f t="shared" si="309"/>
        <v>41.043889309195436</v>
      </c>
      <c r="S9864">
        <f>IF(AND(M9864&lt;&gt;"",M9864&lt;&gt;18.5),5*LOG10(10^(Q9864/5+1)*W$1/(10^(M9864/5+1)))-5,Q9864)</f>
        <v>41.043889309195436</v>
      </c>
      <c r="T9864">
        <f>(F9864/E9864)*S9864</f>
        <v>0.18616230529355771</v>
      </c>
      <c r="U9864">
        <v>103371</v>
      </c>
      <c r="V9864" t="s">
        <v>5332</v>
      </c>
    </row>
    <row r="9865" spans="2:22" x14ac:dyDescent="0.25">
      <c r="B9865">
        <v>203455</v>
      </c>
      <c r="C9865" t="s">
        <v>5331</v>
      </c>
      <c r="E9865">
        <v>42.33</v>
      </c>
      <c r="F9865">
        <v>0.17</v>
      </c>
      <c r="G9865">
        <v>2140</v>
      </c>
      <c r="H9865" t="s">
        <v>21</v>
      </c>
      <c r="I9865" t="s">
        <v>2536</v>
      </c>
      <c r="K9865">
        <v>0.371</v>
      </c>
      <c r="N9865">
        <v>30</v>
      </c>
      <c r="O9865" t="s">
        <v>37</v>
      </c>
      <c r="P9865">
        <f t="shared" si="308"/>
        <v>41.644812726052436</v>
      </c>
      <c r="Q9865">
        <f t="shared" si="309"/>
        <v>41.644812726052436</v>
      </c>
      <c r="S9865">
        <f>IF(AND(M9865&lt;&gt;"",M9865&lt;&gt;18.5),5*LOG10(10^(Q9865/5+1)*W$1/(10^(M9865/5+1)))-5,Q9865)</f>
        <v>41.644812726052436</v>
      </c>
      <c r="T9865">
        <f>(F9865/E9865)*S9865</f>
        <v>0.16724824387972867</v>
      </c>
      <c r="U9865">
        <v>103371</v>
      </c>
      <c r="V9865" t="s">
        <v>5332</v>
      </c>
    </row>
    <row r="9866" spans="2:22" x14ac:dyDescent="0.25">
      <c r="B9866">
        <v>203504</v>
      </c>
      <c r="C9866" t="s">
        <v>5333</v>
      </c>
      <c r="E9866">
        <v>40.090000000000003</v>
      </c>
      <c r="F9866">
        <v>0.17</v>
      </c>
      <c r="G9866">
        <v>711</v>
      </c>
      <c r="H9866" t="s">
        <v>21</v>
      </c>
      <c r="I9866" t="s">
        <v>2536</v>
      </c>
      <c r="K9866">
        <v>0.47</v>
      </c>
      <c r="N9866">
        <v>30</v>
      </c>
      <c r="O9866" t="s">
        <v>37</v>
      </c>
      <c r="P9866">
        <f t="shared" si="308"/>
        <v>39.253413326259128</v>
      </c>
      <c r="Q9866">
        <f t="shared" si="309"/>
        <v>39.253413326259128</v>
      </c>
      <c r="S9866">
        <f>IF(AND(M9866&lt;&gt;"",M9866&lt;&gt;18.5),5*LOG10(10^(Q9866/5+1)*W$1/(10^(M9866/5+1)))-5,Q9866)</f>
        <v>39.253413326259128</v>
      </c>
      <c r="T9866">
        <f>(F9866/E9866)*S9866</f>
        <v>0.16645248853739217</v>
      </c>
      <c r="U9866">
        <v>103414</v>
      </c>
      <c r="V9866" t="s">
        <v>5334</v>
      </c>
    </row>
    <row r="9867" spans="2:22" x14ac:dyDescent="0.25">
      <c r="B9867">
        <v>203505</v>
      </c>
      <c r="C9867" t="s">
        <v>5333</v>
      </c>
      <c r="E9867">
        <v>41.41</v>
      </c>
      <c r="F9867">
        <v>0.15</v>
      </c>
      <c r="G9867">
        <v>1300</v>
      </c>
      <c r="H9867" t="s">
        <v>21</v>
      </c>
      <c r="I9867" t="s">
        <v>62</v>
      </c>
      <c r="K9867">
        <v>0.47</v>
      </c>
      <c r="L9867">
        <v>74.2</v>
      </c>
      <c r="N9867">
        <v>30</v>
      </c>
      <c r="O9867" t="s">
        <v>27</v>
      </c>
      <c r="P9867">
        <f t="shared" si="308"/>
        <v>40.573413326259129</v>
      </c>
      <c r="Q9867">
        <f t="shared" si="309"/>
        <v>40.699942652582983</v>
      </c>
      <c r="S9867">
        <f>IF(AND(M9867&lt;&gt;"",M9867&lt;&gt;18.5),5*LOG10(10^(Q9867/5+1)*W$1/(10^(M9867/5+1)))-5,Q9867)</f>
        <v>40.699942652582983</v>
      </c>
      <c r="T9867">
        <f>(F9867/E9867)*S9867</f>
        <v>0.14742794971957129</v>
      </c>
      <c r="U9867">
        <v>103414</v>
      </c>
      <c r="V9867" t="s">
        <v>5334</v>
      </c>
    </row>
    <row r="9868" spans="2:22" x14ac:dyDescent="0.25">
      <c r="B9868">
        <v>203506</v>
      </c>
      <c r="C9868" t="s">
        <v>5333</v>
      </c>
      <c r="E9868">
        <v>41.95</v>
      </c>
      <c r="F9868">
        <v>0.18</v>
      </c>
      <c r="G9868">
        <v>1670</v>
      </c>
      <c r="H9868" t="s">
        <v>21</v>
      </c>
      <c r="I9868" t="s">
        <v>87</v>
      </c>
      <c r="K9868">
        <v>0.47</v>
      </c>
      <c r="L9868">
        <v>65</v>
      </c>
      <c r="N9868">
        <v>29</v>
      </c>
      <c r="O9868" t="s">
        <v>89</v>
      </c>
      <c r="P9868">
        <f t="shared" si="308"/>
        <v>41.113413326259128</v>
      </c>
      <c r="Q9868">
        <f t="shared" si="309"/>
        <v>40.952489909402132</v>
      </c>
      <c r="S9868">
        <f>IF(AND(M9868&lt;&gt;"",M9868&lt;&gt;18.5),5*LOG10(10^(Q9868/5+1)*W$1/(10^(M9868/5+1)))-5,Q9868)</f>
        <v>40.952489909402132</v>
      </c>
      <c r="T9868">
        <f>(F9868/E9868)*S9868</f>
        <v>0.17571986135142748</v>
      </c>
      <c r="U9868">
        <v>103414</v>
      </c>
      <c r="V9868" t="s">
        <v>5334</v>
      </c>
    </row>
    <row r="9869" spans="2:22" x14ac:dyDescent="0.25">
      <c r="B9869">
        <v>203507</v>
      </c>
      <c r="C9869" t="s">
        <v>5333</v>
      </c>
      <c r="E9869">
        <v>41.99</v>
      </c>
      <c r="F9869">
        <v>0.13</v>
      </c>
      <c r="G9869">
        <v>1700</v>
      </c>
      <c r="H9869" t="s">
        <v>21</v>
      </c>
      <c r="I9869" t="s">
        <v>64</v>
      </c>
      <c r="K9869">
        <v>0.47000199999999998</v>
      </c>
      <c r="L9869">
        <v>70</v>
      </c>
      <c r="N9869">
        <v>38</v>
      </c>
      <c r="O9869" t="s">
        <v>27</v>
      </c>
      <c r="P9869">
        <f t="shared" si="308"/>
        <v>41.153410371876902</v>
      </c>
      <c r="Q9869">
        <f t="shared" si="309"/>
        <v>41.153410371876902</v>
      </c>
      <c r="S9869">
        <f>IF(AND(M9869&lt;&gt;"",M9869&lt;&gt;18.5),5*LOG10(10^(Q9869/5+1)*W$1/(10^(M9869/5+1)))-5,Q9869)</f>
        <v>41.153410371876902</v>
      </c>
      <c r="T9869">
        <f>(F9869/E9869)*S9869</f>
        <v>0.12740993923181701</v>
      </c>
      <c r="U9869">
        <v>103414</v>
      </c>
      <c r="V9869" t="s">
        <v>5334</v>
      </c>
    </row>
    <row r="9870" spans="2:22" x14ac:dyDescent="0.25">
      <c r="B9870">
        <v>203508</v>
      </c>
      <c r="C9870" t="s">
        <v>5333</v>
      </c>
      <c r="E9870">
        <v>41.99</v>
      </c>
      <c r="F9870">
        <v>0.13</v>
      </c>
      <c r="G9870">
        <v>1700</v>
      </c>
      <c r="H9870" t="s">
        <v>21</v>
      </c>
      <c r="I9870" t="s">
        <v>65</v>
      </c>
      <c r="K9870">
        <v>0.47</v>
      </c>
      <c r="L9870">
        <v>70</v>
      </c>
      <c r="N9870">
        <v>33</v>
      </c>
      <c r="O9870" t="s">
        <v>27</v>
      </c>
      <c r="P9870">
        <f t="shared" si="308"/>
        <v>41.153413326259127</v>
      </c>
      <c r="Q9870">
        <f t="shared" si="309"/>
        <v>41.153413326259127</v>
      </c>
      <c r="S9870">
        <f>IF(AND(M9870&lt;&gt;"",M9870&lt;&gt;18.5),5*LOG10(10^(Q9870/5+1)*W$1/(10^(M9870/5+1)))-5,Q9870)</f>
        <v>41.153413326259127</v>
      </c>
      <c r="T9870">
        <f>(F9870/E9870)*S9870</f>
        <v>0.12740994837851122</v>
      </c>
      <c r="U9870">
        <v>103414</v>
      </c>
      <c r="V9870" t="s">
        <v>5334</v>
      </c>
    </row>
    <row r="9871" spans="2:22" x14ac:dyDescent="0.25">
      <c r="B9871">
        <v>203509</v>
      </c>
      <c r="C9871" t="s">
        <v>5333</v>
      </c>
      <c r="E9871">
        <v>41.99</v>
      </c>
      <c r="F9871">
        <v>0.12</v>
      </c>
      <c r="G9871">
        <v>1700</v>
      </c>
      <c r="H9871" t="s">
        <v>21</v>
      </c>
      <c r="I9871" t="s">
        <v>134</v>
      </c>
      <c r="K9871">
        <v>0.47</v>
      </c>
      <c r="L9871">
        <v>65</v>
      </c>
      <c r="N9871">
        <v>29</v>
      </c>
      <c r="O9871" t="s">
        <v>137</v>
      </c>
      <c r="P9871">
        <f t="shared" si="308"/>
        <v>41.153413326259127</v>
      </c>
      <c r="Q9871">
        <f t="shared" si="309"/>
        <v>40.992489909402124</v>
      </c>
      <c r="S9871">
        <f>IF(AND(M9871&lt;&gt;"",M9871&lt;&gt;18.5),5*LOG10(10^(Q9871/5+1)*W$1/(10^(M9871/5+1)))-5,Q9871)</f>
        <v>40.992489909402124</v>
      </c>
      <c r="T9871">
        <f>(F9871/E9871)*S9871</f>
        <v>0.11714929242982268</v>
      </c>
      <c r="U9871">
        <v>103414</v>
      </c>
      <c r="V9871" t="s">
        <v>5334</v>
      </c>
    </row>
    <row r="9872" spans="2:22" x14ac:dyDescent="0.25">
      <c r="B9872">
        <v>203510</v>
      </c>
      <c r="C9872" t="s">
        <v>5333</v>
      </c>
      <c r="E9872">
        <v>42</v>
      </c>
      <c r="F9872">
        <v>0.2</v>
      </c>
      <c r="G9872">
        <v>1710</v>
      </c>
      <c r="H9872" t="s">
        <v>21</v>
      </c>
      <c r="I9872" t="s">
        <v>87</v>
      </c>
      <c r="K9872">
        <v>0.47</v>
      </c>
      <c r="L9872">
        <v>65</v>
      </c>
      <c r="N9872">
        <v>29</v>
      </c>
      <c r="O9872" t="s">
        <v>90</v>
      </c>
      <c r="P9872">
        <f t="shared" si="308"/>
        <v>41.163413326259132</v>
      </c>
      <c r="Q9872">
        <f t="shared" si="309"/>
        <v>41.002489909402129</v>
      </c>
      <c r="S9872">
        <f>IF(AND(M9872&lt;&gt;"",M9872&lt;&gt;18.5),5*LOG10(10^(Q9872/5+1)*W$1/(10^(M9872/5+1)))-5,Q9872)</f>
        <v>41.002489909402129</v>
      </c>
      <c r="T9872">
        <f>(F9872/E9872)*S9872</f>
        <v>0.19524995194953396</v>
      </c>
      <c r="U9872">
        <v>103414</v>
      </c>
      <c r="V9872" t="s">
        <v>5334</v>
      </c>
    </row>
    <row r="9873" spans="2:22" x14ac:dyDescent="0.25">
      <c r="B9873">
        <v>203511</v>
      </c>
      <c r="C9873" t="s">
        <v>5333</v>
      </c>
      <c r="E9873">
        <v>42.03</v>
      </c>
      <c r="F9873">
        <v>0.18</v>
      </c>
      <c r="G9873">
        <v>1730</v>
      </c>
      <c r="H9873" t="s">
        <v>21</v>
      </c>
      <c r="I9873" t="s">
        <v>658</v>
      </c>
      <c r="K9873">
        <v>0.47</v>
      </c>
      <c r="L9873">
        <v>65</v>
      </c>
      <c r="N9873">
        <v>27</v>
      </c>
      <c r="O9873" t="s">
        <v>137</v>
      </c>
      <c r="P9873">
        <f t="shared" si="308"/>
        <v>41.193413326259133</v>
      </c>
      <c r="Q9873">
        <f t="shared" si="309"/>
        <v>41.03248990940213</v>
      </c>
      <c r="S9873">
        <f>IF(AND(M9873&lt;&gt;"",M9873&lt;&gt;18.5),5*LOG10(10^(Q9873/5+1)*W$1/(10^(M9873/5+1)))-5,Q9873)</f>
        <v>41.03248990940213</v>
      </c>
      <c r="T9873">
        <f>(F9873/E9873)*S9873</f>
        <v>0.17572800817731102</v>
      </c>
      <c r="U9873">
        <v>103414</v>
      </c>
      <c r="V9873" t="s">
        <v>5334</v>
      </c>
    </row>
    <row r="9874" spans="2:22" x14ac:dyDescent="0.25">
      <c r="B9874">
        <v>203512</v>
      </c>
      <c r="C9874" t="s">
        <v>5333</v>
      </c>
      <c r="E9874">
        <v>42.06</v>
      </c>
      <c r="F9874">
        <v>0.14000000000000001</v>
      </c>
      <c r="G9874">
        <v>1750</v>
      </c>
      <c r="H9874" t="s">
        <v>21</v>
      </c>
      <c r="I9874" t="s">
        <v>134</v>
      </c>
      <c r="K9874">
        <v>0.47</v>
      </c>
      <c r="L9874">
        <v>65</v>
      </c>
      <c r="N9874">
        <v>29</v>
      </c>
      <c r="O9874" t="s">
        <v>37</v>
      </c>
      <c r="P9874">
        <f t="shared" si="308"/>
        <v>41.223413326259134</v>
      </c>
      <c r="Q9874">
        <f t="shared" si="309"/>
        <v>41.062489909402132</v>
      </c>
      <c r="S9874">
        <f>IF(AND(M9874&lt;&gt;"",M9874&lt;&gt;18.5),5*LOG10(10^(Q9874/5+1)*W$1/(10^(M9874/5+1)))-5,Q9874)</f>
        <v>41.062489909402132</v>
      </c>
      <c r="T9874">
        <f>(F9874/E9874)*S9874</f>
        <v>0.13667970963662146</v>
      </c>
      <c r="U9874">
        <v>103414</v>
      </c>
      <c r="V9874" t="s">
        <v>5334</v>
      </c>
    </row>
    <row r="9875" spans="2:22" x14ac:dyDescent="0.25">
      <c r="B9875">
        <v>203513</v>
      </c>
      <c r="C9875" t="s">
        <v>5333</v>
      </c>
      <c r="E9875">
        <v>42.14</v>
      </c>
      <c r="F9875">
        <v>0.15</v>
      </c>
      <c r="G9875">
        <v>1820</v>
      </c>
      <c r="H9875" t="s">
        <v>21</v>
      </c>
      <c r="I9875" t="s">
        <v>2536</v>
      </c>
      <c r="K9875">
        <v>0.47</v>
      </c>
      <c r="N9875">
        <v>30</v>
      </c>
      <c r="O9875" t="s">
        <v>2535</v>
      </c>
      <c r="P9875">
        <f t="shared" si="308"/>
        <v>41.303413326259133</v>
      </c>
      <c r="Q9875">
        <f t="shared" si="309"/>
        <v>41.303413326259133</v>
      </c>
      <c r="S9875">
        <f>IF(AND(M9875&lt;&gt;"",M9875&lt;&gt;18.5),5*LOG10(10^(Q9875/5+1)*W$1/(10^(M9875/5+1)))-5,Q9875)</f>
        <v>41.303413326259133</v>
      </c>
      <c r="T9875">
        <f>(F9875/E9875)*S9875</f>
        <v>0.14702211672849713</v>
      </c>
      <c r="U9875">
        <v>103414</v>
      </c>
      <c r="V9875" t="s">
        <v>5334</v>
      </c>
    </row>
    <row r="9876" spans="2:22" x14ac:dyDescent="0.25">
      <c r="B9876">
        <v>203515</v>
      </c>
      <c r="C9876" t="s">
        <v>5333</v>
      </c>
      <c r="E9876">
        <v>42.25</v>
      </c>
      <c r="F9876">
        <v>0.09</v>
      </c>
      <c r="G9876">
        <v>1920</v>
      </c>
      <c r="H9876" t="s">
        <v>21</v>
      </c>
      <c r="I9876" t="s">
        <v>43</v>
      </c>
      <c r="K9876">
        <v>0.47</v>
      </c>
      <c r="L9876">
        <v>70</v>
      </c>
      <c r="N9876">
        <v>34</v>
      </c>
      <c r="O9876" t="s">
        <v>27</v>
      </c>
      <c r="P9876">
        <f t="shared" si="308"/>
        <v>41.413413326259125</v>
      </c>
      <c r="Q9876">
        <f t="shared" si="309"/>
        <v>41.413413326259125</v>
      </c>
      <c r="S9876">
        <f>IF(AND(M9876&lt;&gt;"",M9876&lt;&gt;18.5),5*LOG10(10^(Q9876/5+1)*W$1/(10^(M9876/5+1)))-5,Q9876)</f>
        <v>41.413413326259125</v>
      </c>
      <c r="T9876">
        <f>(F9876/E9876)*S9876</f>
        <v>8.8217921878421798E-2</v>
      </c>
      <c r="U9876">
        <v>103414</v>
      </c>
      <c r="V9876" t="s">
        <v>5334</v>
      </c>
    </row>
    <row r="9877" spans="2:22" x14ac:dyDescent="0.25">
      <c r="B9877">
        <v>203516</v>
      </c>
      <c r="C9877" t="s">
        <v>5333</v>
      </c>
      <c r="E9877">
        <v>42.27</v>
      </c>
      <c r="F9877">
        <v>0.03</v>
      </c>
      <c r="G9877">
        <v>1930</v>
      </c>
      <c r="H9877" t="s">
        <v>21</v>
      </c>
      <c r="I9877" t="s">
        <v>657</v>
      </c>
      <c r="K9877">
        <v>0.47</v>
      </c>
      <c r="L9877">
        <v>70</v>
      </c>
      <c r="N9877">
        <v>26</v>
      </c>
      <c r="P9877">
        <f t="shared" si="308"/>
        <v>41.433413326259128</v>
      </c>
      <c r="Q9877">
        <f t="shared" si="309"/>
        <v>41.433413326259128</v>
      </c>
      <c r="S9877">
        <f>IF(AND(M9877&lt;&gt;"",M9877&lt;&gt;18.5),5*LOG10(10^(Q9877/5+1)*W$1/(10^(M9877/5+1)))-5,Q9877)</f>
        <v>41.433413326259128</v>
      </c>
      <c r="T9877">
        <f>(F9877/E9877)*S9877</f>
        <v>2.9406255022185326E-2</v>
      </c>
      <c r="U9877">
        <v>103414</v>
      </c>
      <c r="V9877" t="s">
        <v>5334</v>
      </c>
    </row>
    <row r="9878" spans="2:22" x14ac:dyDescent="0.25">
      <c r="B9878">
        <v>203517</v>
      </c>
      <c r="C9878" t="s">
        <v>5333</v>
      </c>
      <c r="E9878">
        <v>42.3</v>
      </c>
      <c r="F9878">
        <v>0.15</v>
      </c>
      <c r="G9878">
        <v>1960</v>
      </c>
      <c r="H9878" t="s">
        <v>21</v>
      </c>
      <c r="I9878" t="s">
        <v>179</v>
      </c>
      <c r="K9878">
        <v>0.47</v>
      </c>
      <c r="L9878">
        <v>70</v>
      </c>
      <c r="N9878">
        <v>28</v>
      </c>
      <c r="O9878" t="s">
        <v>88</v>
      </c>
      <c r="P9878">
        <f t="shared" si="308"/>
        <v>41.463413326259115</v>
      </c>
      <c r="Q9878">
        <f t="shared" si="309"/>
        <v>41.463413326259115</v>
      </c>
      <c r="S9878">
        <f>IF(AND(M9878&lt;&gt;"",M9878&lt;&gt;18.5),5*LOG10(10^(Q9878/5+1)*W$1/(10^(M9878/5+1)))-5,Q9878)</f>
        <v>41.463413326259115</v>
      </c>
      <c r="T9878">
        <f>(F9878/E9878)*S9878</f>
        <v>0.14703338058957133</v>
      </c>
      <c r="U9878">
        <v>103414</v>
      </c>
      <c r="V9878" t="s">
        <v>5334</v>
      </c>
    </row>
    <row r="9879" spans="2:22" x14ac:dyDescent="0.25">
      <c r="B9879">
        <v>203518</v>
      </c>
      <c r="C9879" t="s">
        <v>5333</v>
      </c>
      <c r="E9879">
        <v>42.37</v>
      </c>
      <c r="F9879">
        <v>0.19</v>
      </c>
      <c r="G9879">
        <v>2020</v>
      </c>
      <c r="H9879" t="s">
        <v>21</v>
      </c>
      <c r="I9879" t="s">
        <v>87</v>
      </c>
      <c r="K9879">
        <v>0.47</v>
      </c>
      <c r="L9879">
        <v>65</v>
      </c>
      <c r="N9879">
        <v>29</v>
      </c>
      <c r="O9879" t="s">
        <v>37</v>
      </c>
      <c r="P9879">
        <f t="shared" si="308"/>
        <v>41.533413326259122</v>
      </c>
      <c r="Q9879">
        <f t="shared" si="309"/>
        <v>41.37248990940212</v>
      </c>
      <c r="S9879">
        <f>IF(AND(M9879&lt;&gt;"",M9879&lt;&gt;18.5),5*LOG10(10^(Q9879/5+1)*W$1/(10^(M9879/5+1)))-5,Q9879)</f>
        <v>41.37248990940212</v>
      </c>
      <c r="T9879">
        <f>(F9879/E9879)*S9879</f>
        <v>0.18552686058027856</v>
      </c>
      <c r="U9879">
        <v>103414</v>
      </c>
      <c r="V9879" t="s">
        <v>5334</v>
      </c>
    </row>
    <row r="9880" spans="2:22" x14ac:dyDescent="0.25">
      <c r="B9880">
        <v>203519</v>
      </c>
      <c r="C9880" t="s">
        <v>5333</v>
      </c>
      <c r="E9880">
        <v>42.44</v>
      </c>
      <c r="F9880">
        <v>0.12</v>
      </c>
      <c r="G9880">
        <v>2100</v>
      </c>
      <c r="H9880" t="s">
        <v>21</v>
      </c>
      <c r="I9880" t="s">
        <v>87</v>
      </c>
      <c r="K9880">
        <v>0.47</v>
      </c>
      <c r="L9880">
        <v>65</v>
      </c>
      <c r="N9880">
        <v>29</v>
      </c>
      <c r="O9880" t="s">
        <v>88</v>
      </c>
      <c r="P9880">
        <f t="shared" si="308"/>
        <v>41.603413326259123</v>
      </c>
      <c r="Q9880">
        <f t="shared" si="309"/>
        <v>41.442489909402127</v>
      </c>
      <c r="S9880">
        <f>IF(AND(M9880&lt;&gt;"",M9880&lt;&gt;18.5),5*LOG10(10^(Q9880/5+1)*W$1/(10^(M9880/5+1)))-5,Q9880)</f>
        <v>41.442489909402127</v>
      </c>
      <c r="T9880">
        <f>(F9880/E9880)*S9880</f>
        <v>0.11717951906522751</v>
      </c>
      <c r="U9880">
        <v>103414</v>
      </c>
      <c r="V9880" t="s">
        <v>5334</v>
      </c>
    </row>
    <row r="9881" spans="2:22" x14ac:dyDescent="0.25">
      <c r="B9881">
        <v>203520</v>
      </c>
      <c r="C9881" t="s">
        <v>5333</v>
      </c>
      <c r="E9881">
        <v>42.54</v>
      </c>
      <c r="F9881">
        <v>0.03</v>
      </c>
      <c r="G9881">
        <v>2190</v>
      </c>
      <c r="H9881" t="s">
        <v>21</v>
      </c>
      <c r="I9881" t="s">
        <v>658</v>
      </c>
      <c r="K9881">
        <v>0.47</v>
      </c>
      <c r="L9881">
        <v>65</v>
      </c>
      <c r="N9881">
        <v>27</v>
      </c>
      <c r="O9881" t="s">
        <v>88</v>
      </c>
      <c r="P9881">
        <f t="shared" si="308"/>
        <v>41.703413326259124</v>
      </c>
      <c r="Q9881">
        <f t="shared" si="309"/>
        <v>41.542489909402121</v>
      </c>
      <c r="S9881">
        <f>IF(AND(M9881&lt;&gt;"",M9881&lt;&gt;18.5),5*LOG10(10^(Q9881/5+1)*W$1/(10^(M9881/5+1)))-5,Q9881)</f>
        <v>41.542489909402121</v>
      </c>
      <c r="T9881">
        <f>(F9881/E9881)*S9881</f>
        <v>2.929653731269543E-2</v>
      </c>
      <c r="U9881">
        <v>103414</v>
      </c>
      <c r="V9881" t="s">
        <v>5334</v>
      </c>
    </row>
    <row r="9882" spans="2:22" x14ac:dyDescent="0.25">
      <c r="B9882">
        <v>203521</v>
      </c>
      <c r="C9882" t="s">
        <v>5333</v>
      </c>
      <c r="E9882">
        <v>43.37</v>
      </c>
      <c r="F9882">
        <v>0.03</v>
      </c>
      <c r="G9882">
        <v>3210</v>
      </c>
      <c r="H9882" t="s">
        <v>21</v>
      </c>
      <c r="I9882" t="s">
        <v>94</v>
      </c>
      <c r="K9882">
        <v>0.47</v>
      </c>
      <c r="L9882">
        <v>70</v>
      </c>
      <c r="N9882">
        <v>31</v>
      </c>
      <c r="O9882" t="s">
        <v>37</v>
      </c>
      <c r="P9882">
        <f t="shared" si="308"/>
        <v>42.533413326259115</v>
      </c>
      <c r="Q9882">
        <f t="shared" si="309"/>
        <v>42.533413326259115</v>
      </c>
      <c r="S9882">
        <f>IF(AND(M9882&lt;&gt;"",M9882&lt;&gt;18.5),5*LOG10(10^(Q9882/5+1)*W$1/(10^(M9882/5+1)))-5,Q9882)</f>
        <v>42.533413326259115</v>
      </c>
      <c r="T9882">
        <f>(F9882/E9882)*S9882</f>
        <v>2.9421314267645226E-2</v>
      </c>
      <c r="U9882">
        <v>103414</v>
      </c>
      <c r="V9882" t="s">
        <v>5334</v>
      </c>
    </row>
    <row r="9883" spans="2:22" x14ac:dyDescent="0.25">
      <c r="B9883">
        <v>203532</v>
      </c>
      <c r="C9883" t="s">
        <v>5335</v>
      </c>
      <c r="E9883">
        <v>42.29</v>
      </c>
      <c r="F9883">
        <v>0.17</v>
      </c>
      <c r="G9883">
        <v>1750</v>
      </c>
      <c r="H9883" t="s">
        <v>21</v>
      </c>
      <c r="I9883" t="s">
        <v>62</v>
      </c>
      <c r="K9883">
        <v>0.64300000000000002</v>
      </c>
      <c r="L9883">
        <v>74.2</v>
      </c>
      <c r="N9883">
        <v>30</v>
      </c>
      <c r="O9883" t="s">
        <v>27</v>
      </c>
      <c r="P9883">
        <f t="shared" si="308"/>
        <v>41.211812182824701</v>
      </c>
      <c r="Q9883">
        <f t="shared" si="309"/>
        <v>41.338341509148563</v>
      </c>
      <c r="S9883">
        <f>IF(AND(M9883&lt;&gt;"",M9883&lt;&gt;18.5),5*LOG10(10^(Q9883/5+1)*W$1/(10^(M9883/5+1)))-5,Q9883)</f>
        <v>41.338341509148563</v>
      </c>
      <c r="T9883">
        <f>(F9883/E9883)*S9883</f>
        <v>0.16617446338508526</v>
      </c>
      <c r="U9883">
        <v>103424</v>
      </c>
      <c r="V9883" t="s">
        <v>5336</v>
      </c>
    </row>
    <row r="9884" spans="2:22" x14ac:dyDescent="0.25">
      <c r="B9884">
        <v>203533</v>
      </c>
      <c r="C9884" t="s">
        <v>5335</v>
      </c>
      <c r="E9884">
        <v>42.92</v>
      </c>
      <c r="F9884">
        <v>0.21</v>
      </c>
      <c r="G9884">
        <v>2330</v>
      </c>
      <c r="H9884" t="s">
        <v>21</v>
      </c>
      <c r="I9884" t="s">
        <v>65</v>
      </c>
      <c r="K9884">
        <v>0.64300000000000002</v>
      </c>
      <c r="L9884">
        <v>70</v>
      </c>
      <c r="N9884">
        <v>33</v>
      </c>
      <c r="O9884" t="s">
        <v>27</v>
      </c>
      <c r="P9884">
        <f t="shared" si="308"/>
        <v>41.84181218282469</v>
      </c>
      <c r="Q9884">
        <f t="shared" si="309"/>
        <v>41.84181218282469</v>
      </c>
      <c r="S9884">
        <f>IF(AND(M9884&lt;&gt;"",M9884&lt;&gt;18.5),5*LOG10(10^(Q9884/5+1)*W$1/(10^(M9884/5+1)))-5,Q9884)</f>
        <v>41.84181218282469</v>
      </c>
      <c r="T9884">
        <f>(F9884/E9884)*S9884</f>
        <v>0.20472461692435193</v>
      </c>
      <c r="U9884">
        <v>103424</v>
      </c>
      <c r="V9884" t="s">
        <v>5336</v>
      </c>
    </row>
    <row r="9885" spans="2:22" x14ac:dyDescent="0.25">
      <c r="B9885">
        <v>203534</v>
      </c>
      <c r="C9885" t="s">
        <v>5335</v>
      </c>
      <c r="E9885">
        <v>42.93</v>
      </c>
      <c r="F9885">
        <v>0.09</v>
      </c>
      <c r="G9885">
        <v>2350</v>
      </c>
      <c r="H9885" t="s">
        <v>21</v>
      </c>
      <c r="I9885" t="s">
        <v>43</v>
      </c>
      <c r="K9885">
        <v>0.64300000000000002</v>
      </c>
      <c r="L9885">
        <v>70</v>
      </c>
      <c r="N9885">
        <v>34</v>
      </c>
      <c r="O9885" t="s">
        <v>27</v>
      </c>
      <c r="P9885">
        <f t="shared" si="308"/>
        <v>41.851812182824695</v>
      </c>
      <c r="Q9885">
        <f t="shared" si="309"/>
        <v>41.851812182824695</v>
      </c>
      <c r="S9885">
        <f>IF(AND(M9885&lt;&gt;"",M9885&lt;&gt;18.5),5*LOG10(10^(Q9885/5+1)*W$1/(10^(M9885/5+1)))-5,Q9885)</f>
        <v>41.851812182824695</v>
      </c>
      <c r="T9885">
        <f>(F9885/E9885)*S9885</f>
        <v>8.7739648182022428E-2</v>
      </c>
      <c r="U9885">
        <v>103424</v>
      </c>
      <c r="V9885" t="s">
        <v>5336</v>
      </c>
    </row>
    <row r="9886" spans="2:22" x14ac:dyDescent="0.25">
      <c r="B9886">
        <v>203535</v>
      </c>
      <c r="C9886" t="s">
        <v>5335</v>
      </c>
      <c r="E9886">
        <v>42.95</v>
      </c>
      <c r="F9886">
        <v>0.19</v>
      </c>
      <c r="G9886">
        <v>2370</v>
      </c>
      <c r="H9886" t="s">
        <v>21</v>
      </c>
      <c r="I9886" t="s">
        <v>64</v>
      </c>
      <c r="K9886">
        <v>0.64299700000000004</v>
      </c>
      <c r="L9886">
        <v>70</v>
      </c>
      <c r="N9886">
        <v>38</v>
      </c>
      <c r="O9886" t="s">
        <v>27</v>
      </c>
      <c r="P9886">
        <f t="shared" si="308"/>
        <v>41.871816147780976</v>
      </c>
      <c r="Q9886">
        <f t="shared" si="309"/>
        <v>41.871816147780976</v>
      </c>
      <c r="S9886">
        <f>IF(AND(M9886&lt;&gt;"",M9886&lt;&gt;18.5),5*LOG10(10^(Q9886/5+1)*W$1/(10^(M9886/5+1)))-5,Q9886)</f>
        <v>41.871816147780976</v>
      </c>
      <c r="T9886">
        <f>(F9886/E9886)*S9886</f>
        <v>0.18523038575269815</v>
      </c>
      <c r="U9886">
        <v>103424</v>
      </c>
      <c r="V9886" t="s">
        <v>5336</v>
      </c>
    </row>
    <row r="9887" spans="2:22" x14ac:dyDescent="0.25">
      <c r="B9887">
        <v>203536</v>
      </c>
      <c r="C9887" t="s">
        <v>5335</v>
      </c>
      <c r="E9887">
        <v>42.98</v>
      </c>
      <c r="F9887">
        <v>0.17</v>
      </c>
      <c r="G9887">
        <v>2400</v>
      </c>
      <c r="H9887" t="s">
        <v>21</v>
      </c>
      <c r="I9887" t="s">
        <v>2536</v>
      </c>
      <c r="K9887">
        <v>0.64300000000000002</v>
      </c>
      <c r="N9887">
        <v>30</v>
      </c>
      <c r="O9887" t="s">
        <v>37</v>
      </c>
      <c r="P9887">
        <f t="shared" si="308"/>
        <v>41.901812182824692</v>
      </c>
      <c r="Q9887">
        <f t="shared" si="309"/>
        <v>41.901812182824692</v>
      </c>
      <c r="S9887">
        <f>IF(AND(M9887&lt;&gt;"",M9887&lt;&gt;18.5),5*LOG10(10^(Q9887/5+1)*W$1/(10^(M9887/5+1)))-5,Q9887)</f>
        <v>41.901812182824692</v>
      </c>
      <c r="T9887">
        <f>(F9887/E9887)*S9887</f>
        <v>0.16573541347324799</v>
      </c>
      <c r="U9887">
        <v>103424</v>
      </c>
      <c r="V9887" t="s">
        <v>5336</v>
      </c>
    </row>
    <row r="9888" spans="2:22" x14ac:dyDescent="0.25">
      <c r="B9888">
        <v>203537</v>
      </c>
      <c r="C9888" t="s">
        <v>5335</v>
      </c>
      <c r="E9888">
        <v>43.01</v>
      </c>
      <c r="F9888">
        <v>0.06</v>
      </c>
      <c r="G9888">
        <v>2430</v>
      </c>
      <c r="H9888" t="s">
        <v>21</v>
      </c>
      <c r="I9888" t="s">
        <v>94</v>
      </c>
      <c r="K9888">
        <v>0.64300000000000002</v>
      </c>
      <c r="L9888">
        <v>70</v>
      </c>
      <c r="N9888">
        <v>31</v>
      </c>
      <c r="O9888" t="s">
        <v>88</v>
      </c>
      <c r="P9888">
        <f t="shared" si="308"/>
        <v>41.931812182824693</v>
      </c>
      <c r="Q9888">
        <f t="shared" si="309"/>
        <v>41.931812182824693</v>
      </c>
      <c r="S9888">
        <f>IF(AND(M9888&lt;&gt;"",M9888&lt;&gt;18.5),5*LOG10(10^(Q9888/5+1)*W$1/(10^(M9888/5+1)))-5,Q9888)</f>
        <v>41.931812182824693</v>
      </c>
      <c r="T9888">
        <f>(F9888/E9888)*S9888</f>
        <v>5.8495901673319729E-2</v>
      </c>
      <c r="U9888">
        <v>103424</v>
      </c>
      <c r="V9888" t="s">
        <v>5336</v>
      </c>
    </row>
    <row r="9889" spans="2:22" x14ac:dyDescent="0.25">
      <c r="B9889">
        <v>203538</v>
      </c>
      <c r="C9889" t="s">
        <v>5335</v>
      </c>
      <c r="E9889">
        <v>43.01</v>
      </c>
      <c r="F9889">
        <v>0.16</v>
      </c>
      <c r="G9889">
        <v>2430</v>
      </c>
      <c r="H9889" t="s">
        <v>21</v>
      </c>
      <c r="I9889" t="s">
        <v>179</v>
      </c>
      <c r="K9889">
        <v>0.64300000000000002</v>
      </c>
      <c r="L9889">
        <v>70</v>
      </c>
      <c r="N9889">
        <v>28</v>
      </c>
      <c r="O9889" t="s">
        <v>88</v>
      </c>
      <c r="P9889">
        <f t="shared" si="308"/>
        <v>41.931812182824693</v>
      </c>
      <c r="Q9889">
        <f t="shared" si="309"/>
        <v>41.931812182824693</v>
      </c>
      <c r="S9889">
        <f>IF(AND(M9889&lt;&gt;"",M9889&lt;&gt;18.5),5*LOG10(10^(Q9889/5+1)*W$1/(10^(M9889/5+1)))-5,Q9889)</f>
        <v>41.931812182824693</v>
      </c>
      <c r="T9889">
        <f>(F9889/E9889)*S9889</f>
        <v>0.15598907112885263</v>
      </c>
      <c r="U9889">
        <v>103424</v>
      </c>
      <c r="V9889" t="s">
        <v>5336</v>
      </c>
    </row>
    <row r="9890" spans="2:22" x14ac:dyDescent="0.25">
      <c r="B9890">
        <v>203539</v>
      </c>
      <c r="C9890" t="s">
        <v>5335</v>
      </c>
      <c r="E9890">
        <v>43.02</v>
      </c>
      <c r="F9890">
        <v>0.06</v>
      </c>
      <c r="G9890">
        <v>2450</v>
      </c>
      <c r="H9890" t="s">
        <v>21</v>
      </c>
      <c r="I9890" t="s">
        <v>657</v>
      </c>
      <c r="K9890">
        <v>0.64300000000000002</v>
      </c>
      <c r="L9890">
        <v>70</v>
      </c>
      <c r="N9890">
        <v>26</v>
      </c>
      <c r="P9890">
        <f t="shared" si="308"/>
        <v>41.941812182824698</v>
      </c>
      <c r="Q9890">
        <f t="shared" si="309"/>
        <v>41.941812182824698</v>
      </c>
      <c r="S9890">
        <f>IF(AND(M9890&lt;&gt;"",M9890&lt;&gt;18.5),5*LOG10(10^(Q9890/5+1)*W$1/(10^(M9890/5+1)))-5,Q9890)</f>
        <v>41.941812182824698</v>
      </c>
      <c r="T9890">
        <f>(F9890/E9890)*S9890</f>
        <v>5.8496251301010736E-2</v>
      </c>
      <c r="U9890">
        <v>103424</v>
      </c>
      <c r="V9890" t="s">
        <v>5336</v>
      </c>
    </row>
    <row r="9891" spans="2:22" x14ac:dyDescent="0.25">
      <c r="B9891">
        <v>203540</v>
      </c>
      <c r="C9891" t="s">
        <v>5335</v>
      </c>
      <c r="E9891">
        <v>43.04</v>
      </c>
      <c r="F9891">
        <v>0.15</v>
      </c>
      <c r="G9891">
        <v>2470</v>
      </c>
      <c r="H9891" t="s">
        <v>21</v>
      </c>
      <c r="I9891" t="s">
        <v>2536</v>
      </c>
      <c r="K9891">
        <v>0.64300000000000002</v>
      </c>
      <c r="N9891">
        <v>30</v>
      </c>
      <c r="O9891" t="s">
        <v>2535</v>
      </c>
      <c r="P9891">
        <f t="shared" si="308"/>
        <v>41.961812182824694</v>
      </c>
      <c r="Q9891">
        <f t="shared" si="309"/>
        <v>41.961812182824694</v>
      </c>
      <c r="S9891">
        <f>IF(AND(M9891&lt;&gt;"",M9891&lt;&gt;18.5),5*LOG10(10^(Q9891/5+1)*W$1/(10^(M9891/5+1)))-5,Q9891)</f>
        <v>41.961812182824694</v>
      </c>
      <c r="T9891">
        <f>(F9891/E9891)*S9891</f>
        <v>0.14624237517248384</v>
      </c>
      <c r="U9891">
        <v>103424</v>
      </c>
      <c r="V9891" t="s">
        <v>5336</v>
      </c>
    </row>
    <row r="9892" spans="2:22" x14ac:dyDescent="0.25">
      <c r="B9892">
        <v>203541</v>
      </c>
      <c r="C9892" t="s">
        <v>5335</v>
      </c>
      <c r="E9892">
        <v>43.15</v>
      </c>
      <c r="F9892">
        <v>0.13</v>
      </c>
      <c r="G9892">
        <v>2600</v>
      </c>
      <c r="H9892" t="s">
        <v>21</v>
      </c>
      <c r="I9892" t="s">
        <v>134</v>
      </c>
      <c r="K9892">
        <v>0.64300000000000002</v>
      </c>
      <c r="L9892">
        <v>65</v>
      </c>
      <c r="N9892">
        <v>29</v>
      </c>
      <c r="O9892" t="s">
        <v>37</v>
      </c>
      <c r="P9892">
        <f t="shared" si="308"/>
        <v>42.071812182824686</v>
      </c>
      <c r="Q9892">
        <f t="shared" si="309"/>
        <v>41.910888765967691</v>
      </c>
      <c r="S9892">
        <f>IF(AND(M9892&lt;&gt;"",M9892&lt;&gt;18.5),5*LOG10(10^(Q9892/5+1)*W$1/(10^(M9892/5+1)))-5,Q9892)</f>
        <v>41.910888765967691</v>
      </c>
      <c r="T9892">
        <f>(F9892/E9892)*S9892</f>
        <v>0.1262668722960788</v>
      </c>
      <c r="U9892">
        <v>103424</v>
      </c>
      <c r="V9892" t="s">
        <v>5336</v>
      </c>
    </row>
    <row r="9893" spans="2:22" x14ac:dyDescent="0.25">
      <c r="B9893">
        <v>203542</v>
      </c>
      <c r="C9893" t="s">
        <v>5335</v>
      </c>
      <c r="E9893">
        <v>43.16</v>
      </c>
      <c r="F9893">
        <v>0.13</v>
      </c>
      <c r="G9893">
        <v>2610</v>
      </c>
      <c r="H9893" t="s">
        <v>21</v>
      </c>
      <c r="I9893" t="s">
        <v>87</v>
      </c>
      <c r="K9893">
        <v>0.64300000000000002</v>
      </c>
      <c r="L9893">
        <v>65</v>
      </c>
      <c r="N9893">
        <v>29</v>
      </c>
      <c r="O9893" t="s">
        <v>88</v>
      </c>
      <c r="P9893">
        <f t="shared" si="308"/>
        <v>42.081812182824692</v>
      </c>
      <c r="Q9893">
        <f t="shared" si="309"/>
        <v>41.920888765967696</v>
      </c>
      <c r="S9893">
        <f>IF(AND(M9893&lt;&gt;"",M9893&lt;&gt;18.5),5*LOG10(10^(Q9893/5+1)*W$1/(10^(M9893/5+1)))-5,Q9893)</f>
        <v>41.920888765967696</v>
      </c>
      <c r="T9893">
        <f>(F9893/E9893)*S9893</f>
        <v>0.12626773724689067</v>
      </c>
      <c r="U9893">
        <v>103424</v>
      </c>
      <c r="V9893" t="s">
        <v>5336</v>
      </c>
    </row>
    <row r="9894" spans="2:22" x14ac:dyDescent="0.25">
      <c r="B9894">
        <v>203543</v>
      </c>
      <c r="C9894" t="s">
        <v>5335</v>
      </c>
      <c r="E9894">
        <v>43.16</v>
      </c>
      <c r="F9894">
        <v>0.2</v>
      </c>
      <c r="G9894">
        <v>2610</v>
      </c>
      <c r="H9894" t="s">
        <v>21</v>
      </c>
      <c r="I9894" t="s">
        <v>134</v>
      </c>
      <c r="K9894">
        <v>0.64300000000000002</v>
      </c>
      <c r="L9894">
        <v>65</v>
      </c>
      <c r="N9894">
        <v>29</v>
      </c>
      <c r="O9894" t="s">
        <v>137</v>
      </c>
      <c r="P9894">
        <f t="shared" si="308"/>
        <v>42.081812182824692</v>
      </c>
      <c r="Q9894">
        <f t="shared" si="309"/>
        <v>41.920888765967696</v>
      </c>
      <c r="S9894">
        <f>IF(AND(M9894&lt;&gt;"",M9894&lt;&gt;18.5),5*LOG10(10^(Q9894/5+1)*W$1/(10^(M9894/5+1)))-5,Q9894)</f>
        <v>41.920888765967696</v>
      </c>
      <c r="T9894">
        <f>(F9894/E9894)*S9894</f>
        <v>0.19425805730290871</v>
      </c>
      <c r="U9894">
        <v>103424</v>
      </c>
      <c r="V9894" t="s">
        <v>5336</v>
      </c>
    </row>
    <row r="9895" spans="2:22" x14ac:dyDescent="0.25">
      <c r="B9895">
        <v>203544</v>
      </c>
      <c r="C9895" t="s">
        <v>5335</v>
      </c>
      <c r="E9895">
        <v>43.22</v>
      </c>
      <c r="F9895">
        <v>0.19</v>
      </c>
      <c r="G9895">
        <v>2680</v>
      </c>
      <c r="H9895" t="s">
        <v>21</v>
      </c>
      <c r="I9895" t="s">
        <v>87</v>
      </c>
      <c r="K9895">
        <v>0.64300000000000002</v>
      </c>
      <c r="L9895">
        <v>65</v>
      </c>
      <c r="N9895">
        <v>29</v>
      </c>
      <c r="O9895" t="s">
        <v>37</v>
      </c>
      <c r="P9895">
        <f t="shared" si="308"/>
        <v>42.141812182824694</v>
      </c>
      <c r="Q9895">
        <f t="shared" si="309"/>
        <v>41.980888765967698</v>
      </c>
      <c r="S9895">
        <f>IF(AND(M9895&lt;&gt;"",M9895&lt;&gt;18.5),5*LOG10(10^(Q9895/5+1)*W$1/(10^(M9895/5+1)))-5,Q9895)</f>
        <v>41.980888765967698</v>
      </c>
      <c r="T9895">
        <f>(F9895/E9895)*S9895</f>
        <v>0.18455272710629023</v>
      </c>
      <c r="U9895">
        <v>103424</v>
      </c>
      <c r="V9895" t="s">
        <v>5336</v>
      </c>
    </row>
    <row r="9896" spans="2:22" x14ac:dyDescent="0.25">
      <c r="B9896">
        <v>203545</v>
      </c>
      <c r="C9896" t="s">
        <v>5335</v>
      </c>
      <c r="E9896">
        <v>43.29</v>
      </c>
      <c r="F9896">
        <v>0.05</v>
      </c>
      <c r="G9896">
        <v>2770</v>
      </c>
      <c r="H9896" t="s">
        <v>21</v>
      </c>
      <c r="I9896" t="s">
        <v>658</v>
      </c>
      <c r="K9896">
        <v>0.64300000000000002</v>
      </c>
      <c r="L9896">
        <v>65</v>
      </c>
      <c r="N9896">
        <v>27</v>
      </c>
      <c r="O9896" t="s">
        <v>88</v>
      </c>
      <c r="P9896">
        <f t="shared" si="308"/>
        <v>42.211812182824701</v>
      </c>
      <c r="Q9896">
        <f t="shared" si="309"/>
        <v>42.050888765967692</v>
      </c>
      <c r="S9896">
        <f>IF(AND(M9896&lt;&gt;"",M9896&lt;&gt;18.5),5*LOG10(10^(Q9896/5+1)*W$1/(10^(M9896/5+1)))-5,Q9896)</f>
        <v>42.050888765967692</v>
      </c>
      <c r="T9896">
        <f>(F9896/E9896)*S9896</f>
        <v>4.856882509351778E-2</v>
      </c>
      <c r="U9896">
        <v>103424</v>
      </c>
      <c r="V9896" t="s">
        <v>5336</v>
      </c>
    </row>
    <row r="9897" spans="2:22" x14ac:dyDescent="0.25">
      <c r="B9897">
        <v>203546</v>
      </c>
      <c r="C9897" t="s">
        <v>5335</v>
      </c>
      <c r="E9897">
        <v>43.33</v>
      </c>
      <c r="F9897">
        <v>0.21</v>
      </c>
      <c r="G9897">
        <v>2820</v>
      </c>
      <c r="H9897" t="s">
        <v>21</v>
      </c>
      <c r="I9897" t="s">
        <v>87</v>
      </c>
      <c r="K9897">
        <v>0.64300000000000002</v>
      </c>
      <c r="L9897">
        <v>65</v>
      </c>
      <c r="N9897">
        <v>29</v>
      </c>
      <c r="O9897" t="s">
        <v>90</v>
      </c>
      <c r="P9897">
        <f t="shared" si="308"/>
        <v>42.251812182824708</v>
      </c>
      <c r="Q9897">
        <f t="shared" si="309"/>
        <v>42.090888765967698</v>
      </c>
      <c r="S9897">
        <f>IF(AND(M9897&lt;&gt;"",M9897&lt;&gt;18.5),5*LOG10(10^(Q9897/5+1)*W$1/(10^(M9897/5+1)))-5,Q9897)</f>
        <v>42.090888765967698</v>
      </c>
      <c r="T9897">
        <f>(F9897/E9897)*S9897</f>
        <v>0.2039946143746415</v>
      </c>
      <c r="U9897">
        <v>103424</v>
      </c>
      <c r="V9897" t="s">
        <v>5336</v>
      </c>
    </row>
    <row r="9898" spans="2:22" x14ac:dyDescent="0.25">
      <c r="B9898">
        <v>203547</v>
      </c>
      <c r="C9898" t="s">
        <v>5335</v>
      </c>
      <c r="E9898">
        <v>43.34</v>
      </c>
      <c r="F9898">
        <v>0.19</v>
      </c>
      <c r="G9898">
        <v>2830</v>
      </c>
      <c r="H9898" t="s">
        <v>21</v>
      </c>
      <c r="I9898" t="s">
        <v>658</v>
      </c>
      <c r="K9898">
        <v>0.64300000000000002</v>
      </c>
      <c r="L9898">
        <v>65</v>
      </c>
      <c r="N9898">
        <v>27</v>
      </c>
      <c r="O9898" t="s">
        <v>137</v>
      </c>
      <c r="P9898">
        <f t="shared" si="308"/>
        <v>42.261812182824706</v>
      </c>
      <c r="Q9898">
        <f t="shared" si="309"/>
        <v>42.10088876596771</v>
      </c>
      <c r="S9898">
        <f>IF(AND(M9898&lt;&gt;"",M9898&lt;&gt;18.5),5*LOG10(10^(Q9898/5+1)*W$1/(10^(M9898/5+1)))-5,Q9898)</f>
        <v>42.10088876596771</v>
      </c>
      <c r="T9898">
        <f>(F9898/E9898)*S9898</f>
        <v>0.18456780954162122</v>
      </c>
      <c r="U9898">
        <v>103424</v>
      </c>
      <c r="V9898" t="s">
        <v>5336</v>
      </c>
    </row>
    <row r="9899" spans="2:22" x14ac:dyDescent="0.25">
      <c r="B9899">
        <v>203548</v>
      </c>
      <c r="C9899" t="s">
        <v>5335</v>
      </c>
      <c r="E9899">
        <v>43.42</v>
      </c>
      <c r="F9899">
        <v>0.19</v>
      </c>
      <c r="G9899">
        <v>2940</v>
      </c>
      <c r="H9899" t="s">
        <v>21</v>
      </c>
      <c r="I9899" t="s">
        <v>87</v>
      </c>
      <c r="K9899">
        <v>0.64300000000000002</v>
      </c>
      <c r="L9899">
        <v>65</v>
      </c>
      <c r="N9899">
        <v>29</v>
      </c>
      <c r="O9899" t="s">
        <v>89</v>
      </c>
      <c r="P9899">
        <f t="shared" si="308"/>
        <v>42.341812182824711</v>
      </c>
      <c r="Q9899">
        <f t="shared" si="309"/>
        <v>42.180888765967701</v>
      </c>
      <c r="S9899">
        <f>IF(AND(M9899&lt;&gt;"",M9899&lt;&gt;18.5),5*LOG10(10^(Q9899/5+1)*W$1/(10^(M9899/5+1)))-5,Q9899)</f>
        <v>42.180888765967701</v>
      </c>
      <c r="T9899">
        <f>(F9899/E9899)*S9899</f>
        <v>0.18457781818364494</v>
      </c>
      <c r="U9899">
        <v>103424</v>
      </c>
      <c r="V9899" t="s">
        <v>5336</v>
      </c>
    </row>
    <row r="9900" spans="2:22" x14ac:dyDescent="0.25">
      <c r="B9900">
        <v>203623</v>
      </c>
      <c r="C9900" t="s">
        <v>5337</v>
      </c>
      <c r="E9900">
        <v>40.69</v>
      </c>
      <c r="F9900">
        <v>0.14000000000000001</v>
      </c>
      <c r="G9900">
        <v>1010</v>
      </c>
      <c r="H9900" t="s">
        <v>21</v>
      </c>
      <c r="I9900" t="s">
        <v>62</v>
      </c>
      <c r="K9900">
        <v>0.35799999999999998</v>
      </c>
      <c r="L9900">
        <v>74.2</v>
      </c>
      <c r="N9900">
        <v>30</v>
      </c>
      <c r="O9900" t="s">
        <v>27</v>
      </c>
      <c r="P9900">
        <f t="shared" si="308"/>
        <v>40.025501150277584</v>
      </c>
      <c r="Q9900">
        <f t="shared" si="309"/>
        <v>40.152030476601439</v>
      </c>
      <c r="S9900">
        <f>IF(AND(M9900&lt;&gt;"",M9900&lt;&gt;18.5),5*LOG10(10^(Q9900/5+1)*W$1/(10^(M9900/5+1)))-5,Q9900)</f>
        <v>40.152030476601439</v>
      </c>
      <c r="T9900">
        <f>(F9900/E9900)*S9900</f>
        <v>0.13814903580054563</v>
      </c>
      <c r="U9900">
        <v>103475</v>
      </c>
      <c r="V9900" t="s">
        <v>5338</v>
      </c>
    </row>
    <row r="9901" spans="2:22" x14ac:dyDescent="0.25">
      <c r="B9901">
        <v>203624</v>
      </c>
      <c r="C9901" t="s">
        <v>5337</v>
      </c>
      <c r="E9901">
        <v>41.04</v>
      </c>
      <c r="F9901">
        <v>0.17</v>
      </c>
      <c r="G9901">
        <v>1190</v>
      </c>
      <c r="H9901" t="s">
        <v>21</v>
      </c>
      <c r="I9901" t="s">
        <v>2536</v>
      </c>
      <c r="K9901">
        <v>0.35799999999999998</v>
      </c>
      <c r="N9901">
        <v>30</v>
      </c>
      <c r="O9901" t="s">
        <v>37</v>
      </c>
      <c r="P9901">
        <f t="shared" si="308"/>
        <v>40.375501150277593</v>
      </c>
      <c r="Q9901">
        <f t="shared" si="309"/>
        <v>40.375501150277593</v>
      </c>
      <c r="S9901">
        <f>IF(AND(M9901&lt;&gt;"",M9901&lt;&gt;18.5),5*LOG10(10^(Q9901/5+1)*W$1/(10^(M9901/5+1)))-5,Q9901)</f>
        <v>40.375501150277593</v>
      </c>
      <c r="T9901">
        <f>(F9901/E9901)*S9901</f>
        <v>0.16724744628526295</v>
      </c>
      <c r="U9901">
        <v>103475</v>
      </c>
      <c r="V9901" t="s">
        <v>5338</v>
      </c>
    </row>
    <row r="9902" spans="2:22" x14ac:dyDescent="0.25">
      <c r="B9902">
        <v>203626</v>
      </c>
      <c r="C9902" t="s">
        <v>5337</v>
      </c>
      <c r="E9902">
        <v>41.3</v>
      </c>
      <c r="F9902">
        <v>0.11</v>
      </c>
      <c r="G9902">
        <v>1340</v>
      </c>
      <c r="H9902" t="s">
        <v>21</v>
      </c>
      <c r="I9902" t="s">
        <v>65</v>
      </c>
      <c r="K9902">
        <v>0.35799999999999998</v>
      </c>
      <c r="L9902">
        <v>70</v>
      </c>
      <c r="N9902">
        <v>33</v>
      </c>
      <c r="O9902" t="s">
        <v>27</v>
      </c>
      <c r="P9902">
        <f t="shared" si="308"/>
        <v>40.635501150277584</v>
      </c>
      <c r="Q9902">
        <f t="shared" si="309"/>
        <v>40.635501150277584</v>
      </c>
      <c r="S9902">
        <f>IF(AND(M9902&lt;&gt;"",M9902&lt;&gt;18.5),5*LOG10(10^(Q9902/5+1)*W$1/(10^(M9902/5+1)))-5,Q9902)</f>
        <v>40.635501150277584</v>
      </c>
      <c r="T9902">
        <f>(F9902/E9902)*S9902</f>
        <v>0.1082301483421437</v>
      </c>
      <c r="U9902">
        <v>103475</v>
      </c>
      <c r="V9902" t="s">
        <v>5338</v>
      </c>
    </row>
    <row r="9903" spans="2:22" x14ac:dyDescent="0.25">
      <c r="B9903">
        <v>203627</v>
      </c>
      <c r="C9903" t="s">
        <v>5337</v>
      </c>
      <c r="E9903">
        <v>41.31</v>
      </c>
      <c r="F9903">
        <v>0.11</v>
      </c>
      <c r="G9903">
        <v>1350</v>
      </c>
      <c r="H9903" t="s">
        <v>21</v>
      </c>
      <c r="I9903" t="s">
        <v>64</v>
      </c>
      <c r="K9903">
        <v>0.357796</v>
      </c>
      <c r="L9903">
        <v>70</v>
      </c>
      <c r="N9903">
        <v>38</v>
      </c>
      <c r="O9903" t="s">
        <v>27</v>
      </c>
      <c r="P9903">
        <f t="shared" si="308"/>
        <v>40.645827375349263</v>
      </c>
      <c r="Q9903">
        <f t="shared" si="309"/>
        <v>40.645827375349263</v>
      </c>
      <c r="S9903">
        <f>IF(AND(M9903&lt;&gt;"",M9903&lt;&gt;18.5),5*LOG10(10^(Q9903/5+1)*W$1/(10^(M9903/5+1)))-5,Q9903)</f>
        <v>40.645827375349263</v>
      </c>
      <c r="T9903">
        <f>(F9903/E9903)*S9903</f>
        <v>0.10823144544392202</v>
      </c>
      <c r="U9903">
        <v>103475</v>
      </c>
      <c r="V9903" t="s">
        <v>5338</v>
      </c>
    </row>
    <row r="9904" spans="2:22" x14ac:dyDescent="0.25">
      <c r="B9904">
        <v>203628</v>
      </c>
      <c r="C9904" t="s">
        <v>5337</v>
      </c>
      <c r="E9904">
        <v>41.32</v>
      </c>
      <c r="F9904">
        <v>0.09</v>
      </c>
      <c r="G9904">
        <v>1350</v>
      </c>
      <c r="H9904" t="s">
        <v>21</v>
      </c>
      <c r="I9904" t="s">
        <v>43</v>
      </c>
      <c r="K9904">
        <v>0.35799999999999998</v>
      </c>
      <c r="L9904">
        <v>70</v>
      </c>
      <c r="N9904">
        <v>34</v>
      </c>
      <c r="O9904" t="s">
        <v>27</v>
      </c>
      <c r="P9904">
        <f t="shared" si="308"/>
        <v>40.655501150277587</v>
      </c>
      <c r="Q9904">
        <f t="shared" si="309"/>
        <v>40.655501150277587</v>
      </c>
      <c r="S9904">
        <f>IF(AND(M9904&lt;&gt;"",M9904&lt;&gt;18.5),5*LOG10(10^(Q9904/5+1)*W$1/(10^(M9904/5+1)))-5,Q9904)</f>
        <v>40.655501150277587</v>
      </c>
      <c r="T9904">
        <f>(F9904/E9904)*S9904</f>
        <v>8.8552640453169948E-2</v>
      </c>
      <c r="U9904">
        <v>103475</v>
      </c>
      <c r="V9904" t="s">
        <v>5338</v>
      </c>
    </row>
    <row r="9905" spans="2:22" x14ac:dyDescent="0.25">
      <c r="B9905">
        <v>203629</v>
      </c>
      <c r="C9905" t="s">
        <v>5337</v>
      </c>
      <c r="E9905">
        <v>41.34</v>
      </c>
      <c r="F9905">
        <v>0.15</v>
      </c>
      <c r="G9905">
        <v>1360</v>
      </c>
      <c r="H9905" t="s">
        <v>21</v>
      </c>
      <c r="I9905" t="s">
        <v>2536</v>
      </c>
      <c r="K9905">
        <v>0.35799999999999998</v>
      </c>
      <c r="N9905">
        <v>30</v>
      </c>
      <c r="O9905" t="s">
        <v>2535</v>
      </c>
      <c r="P9905">
        <f t="shared" si="308"/>
        <v>40.675501150277583</v>
      </c>
      <c r="Q9905">
        <f t="shared" si="309"/>
        <v>40.675501150277583</v>
      </c>
      <c r="S9905">
        <f>IF(AND(M9905&lt;&gt;"",M9905&lt;&gt;18.5),5*LOG10(10^(Q9905/5+1)*W$1/(10^(M9905/5+1)))-5,Q9905)</f>
        <v>40.675501150277583</v>
      </c>
      <c r="T9905">
        <f>(F9905/E9905)*S9905</f>
        <v>0.14758890112582576</v>
      </c>
      <c r="U9905">
        <v>103475</v>
      </c>
      <c r="V9905" t="s">
        <v>5338</v>
      </c>
    </row>
    <row r="9906" spans="2:22" x14ac:dyDescent="0.25">
      <c r="B9906">
        <v>203630</v>
      </c>
      <c r="C9906" t="s">
        <v>5337</v>
      </c>
      <c r="E9906">
        <v>41.39</v>
      </c>
      <c r="F9906">
        <v>0.13</v>
      </c>
      <c r="G9906">
        <v>1400</v>
      </c>
      <c r="H9906" t="s">
        <v>21</v>
      </c>
      <c r="I9906" t="s">
        <v>179</v>
      </c>
      <c r="K9906">
        <v>0.35799999999999998</v>
      </c>
      <c r="L9906">
        <v>70</v>
      </c>
      <c r="N9906">
        <v>28</v>
      </c>
      <c r="O9906" t="s">
        <v>88</v>
      </c>
      <c r="P9906">
        <f t="shared" si="308"/>
        <v>40.725501150277594</v>
      </c>
      <c r="Q9906">
        <f t="shared" si="309"/>
        <v>40.725501150277594</v>
      </c>
      <c r="S9906">
        <f>IF(AND(M9906&lt;&gt;"",M9906&lt;&gt;18.5),5*LOG10(10^(Q9906/5+1)*W$1/(10^(M9906/5+1)))-5,Q9906)</f>
        <v>40.725501150277594</v>
      </c>
      <c r="T9906">
        <f>(F9906/E9906)*S9906</f>
        <v>0.1279129052799248</v>
      </c>
      <c r="U9906">
        <v>103475</v>
      </c>
      <c r="V9906" t="s">
        <v>5338</v>
      </c>
    </row>
    <row r="9907" spans="2:22" x14ac:dyDescent="0.25">
      <c r="B9907">
        <v>203631</v>
      </c>
      <c r="C9907" t="s">
        <v>5337</v>
      </c>
      <c r="E9907">
        <v>41.39</v>
      </c>
      <c r="F9907">
        <v>0.2</v>
      </c>
      <c r="G9907">
        <v>1400</v>
      </c>
      <c r="H9907" t="s">
        <v>21</v>
      </c>
      <c r="I9907" t="s">
        <v>87</v>
      </c>
      <c r="K9907">
        <v>0.35799999999999998</v>
      </c>
      <c r="L9907">
        <v>65</v>
      </c>
      <c r="N9907">
        <v>29</v>
      </c>
      <c r="O9907" t="s">
        <v>90</v>
      </c>
      <c r="P9907">
        <f t="shared" si="308"/>
        <v>40.725501150277594</v>
      </c>
      <c r="Q9907">
        <f t="shared" si="309"/>
        <v>40.564577733420592</v>
      </c>
      <c r="S9907">
        <f>IF(AND(M9907&lt;&gt;"",M9907&lt;&gt;18.5),5*LOG10(10^(Q9907/5+1)*W$1/(10^(M9907/5+1)))-5,Q9907)</f>
        <v>40.564577733420592</v>
      </c>
      <c r="T9907">
        <f>(F9907/E9907)*S9907</f>
        <v>0.19601148941010194</v>
      </c>
      <c r="U9907">
        <v>103475</v>
      </c>
      <c r="V9907" t="s">
        <v>5338</v>
      </c>
    </row>
    <row r="9908" spans="2:22" x14ac:dyDescent="0.25">
      <c r="B9908">
        <v>203632</v>
      </c>
      <c r="C9908" t="s">
        <v>5337</v>
      </c>
      <c r="E9908">
        <v>41.41</v>
      </c>
      <c r="F9908">
        <v>0.18</v>
      </c>
      <c r="G9908">
        <v>1410</v>
      </c>
      <c r="H9908" t="s">
        <v>21</v>
      </c>
      <c r="I9908" t="s">
        <v>658</v>
      </c>
      <c r="K9908">
        <v>0.35799999999999998</v>
      </c>
      <c r="L9908">
        <v>65</v>
      </c>
      <c r="N9908">
        <v>27</v>
      </c>
      <c r="O9908" t="s">
        <v>137</v>
      </c>
      <c r="P9908">
        <f t="shared" si="308"/>
        <v>40.74550115027759</v>
      </c>
      <c r="Q9908">
        <f t="shared" si="309"/>
        <v>40.584577733420588</v>
      </c>
      <c r="S9908">
        <f>IF(AND(M9908&lt;&gt;"",M9908&lt;&gt;18.5),5*LOG10(10^(Q9908/5+1)*W$1/(10^(M9908/5+1)))-5,Q9908)</f>
        <v>40.584577733420588</v>
      </c>
      <c r="T9908">
        <f>(F9908/E9908)*S9908</f>
        <v>0.17641207418535876</v>
      </c>
      <c r="U9908">
        <v>103475</v>
      </c>
      <c r="V9908" t="s">
        <v>5338</v>
      </c>
    </row>
    <row r="9909" spans="2:22" x14ac:dyDescent="0.25">
      <c r="B9909">
        <v>203633</v>
      </c>
      <c r="C9909" t="s">
        <v>5337</v>
      </c>
      <c r="E9909">
        <v>41.42</v>
      </c>
      <c r="F9909">
        <v>7.0000000000000007E-2</v>
      </c>
      <c r="G9909">
        <v>1420</v>
      </c>
      <c r="H9909" t="s">
        <v>21</v>
      </c>
      <c r="I9909" t="s">
        <v>134</v>
      </c>
      <c r="K9909">
        <v>0.35799999999999998</v>
      </c>
      <c r="L9909">
        <v>65</v>
      </c>
      <c r="N9909">
        <v>29</v>
      </c>
      <c r="O9909" t="s">
        <v>37</v>
      </c>
      <c r="P9909">
        <f t="shared" si="308"/>
        <v>40.755501150277595</v>
      </c>
      <c r="Q9909">
        <f t="shared" si="309"/>
        <v>40.594577733420593</v>
      </c>
      <c r="S9909">
        <f>IF(AND(M9909&lt;&gt;"",M9909&lt;&gt;18.5),5*LOG10(10^(Q9909/5+1)*W$1/(10^(M9909/5+1)))-5,Q9909)</f>
        <v>40.594577733420593</v>
      </c>
      <c r="T9909">
        <f>(F9909/E9909)*S9909</f>
        <v>6.8605032383859052E-2</v>
      </c>
      <c r="U9909">
        <v>103475</v>
      </c>
      <c r="V9909" t="s">
        <v>5338</v>
      </c>
    </row>
    <row r="9910" spans="2:22" x14ac:dyDescent="0.25">
      <c r="B9910">
        <v>203634</v>
      </c>
      <c r="C9910" t="s">
        <v>5337</v>
      </c>
      <c r="E9910">
        <v>41.47</v>
      </c>
      <c r="F9910">
        <v>0.01</v>
      </c>
      <c r="G9910">
        <v>1450</v>
      </c>
      <c r="H9910" t="s">
        <v>21</v>
      </c>
      <c r="I9910" t="s">
        <v>657</v>
      </c>
      <c r="K9910">
        <v>0.35799999999999998</v>
      </c>
      <c r="L9910">
        <v>70</v>
      </c>
      <c r="N9910">
        <v>26</v>
      </c>
      <c r="P9910">
        <f t="shared" si="308"/>
        <v>40.805501150277593</v>
      </c>
      <c r="Q9910">
        <f t="shared" si="309"/>
        <v>40.805501150277593</v>
      </c>
      <c r="S9910">
        <f>IF(AND(M9910&lt;&gt;"",M9910&lt;&gt;18.5),5*LOG10(10^(Q9910/5+1)*W$1/(10^(M9910/5+1)))-5,Q9910)</f>
        <v>40.805501150277593</v>
      </c>
      <c r="T9910">
        <f>(F9910/E9910)*S9910</f>
        <v>9.839763961967108E-3</v>
      </c>
      <c r="U9910">
        <v>103475</v>
      </c>
      <c r="V9910" t="s">
        <v>5338</v>
      </c>
    </row>
    <row r="9911" spans="2:22" x14ac:dyDescent="0.25">
      <c r="B9911">
        <v>203635</v>
      </c>
      <c r="C9911" t="s">
        <v>5337</v>
      </c>
      <c r="E9911">
        <v>41.51</v>
      </c>
      <c r="F9911">
        <v>0.1</v>
      </c>
      <c r="G9911">
        <v>1470</v>
      </c>
      <c r="H9911" t="s">
        <v>21</v>
      </c>
      <c r="I9911" t="s">
        <v>87</v>
      </c>
      <c r="K9911">
        <v>0.35799999999999998</v>
      </c>
      <c r="L9911">
        <v>65</v>
      </c>
      <c r="N9911">
        <v>29</v>
      </c>
      <c r="O9911" t="s">
        <v>88</v>
      </c>
      <c r="P9911">
        <f t="shared" si="308"/>
        <v>40.845501150277592</v>
      </c>
      <c r="Q9911">
        <f t="shared" si="309"/>
        <v>40.684577733420596</v>
      </c>
      <c r="S9911">
        <f>IF(AND(M9911&lt;&gt;"",M9911&lt;&gt;18.5),5*LOG10(10^(Q9911/5+1)*W$1/(10^(M9911/5+1)))-5,Q9911)</f>
        <v>40.684577733420596</v>
      </c>
      <c r="T9911">
        <f>(F9911/E9911)*S9911</f>
        <v>9.8011509837197308E-2</v>
      </c>
      <c r="U9911">
        <v>103475</v>
      </c>
      <c r="V9911" t="s">
        <v>5338</v>
      </c>
    </row>
    <row r="9912" spans="2:22" x14ac:dyDescent="0.25">
      <c r="B9912">
        <v>203636</v>
      </c>
      <c r="C9912" t="s">
        <v>5337</v>
      </c>
      <c r="E9912">
        <v>41.51</v>
      </c>
      <c r="F9912">
        <v>0.09</v>
      </c>
      <c r="G9912">
        <v>1480</v>
      </c>
      <c r="H9912" t="s">
        <v>21</v>
      </c>
      <c r="I9912" t="s">
        <v>134</v>
      </c>
      <c r="K9912">
        <v>0.35799999999999998</v>
      </c>
      <c r="L9912">
        <v>65</v>
      </c>
      <c r="N9912">
        <v>29</v>
      </c>
      <c r="O9912" t="s">
        <v>137</v>
      </c>
      <c r="P9912">
        <f t="shared" si="308"/>
        <v>40.845501150277592</v>
      </c>
      <c r="Q9912">
        <f t="shared" si="309"/>
        <v>40.684577733420596</v>
      </c>
      <c r="S9912">
        <f>IF(AND(M9912&lt;&gt;"",M9912&lt;&gt;18.5),5*LOG10(10^(Q9912/5+1)*W$1/(10^(M9912/5+1)))-5,Q9912)</f>
        <v>40.684577733420596</v>
      </c>
      <c r="T9912">
        <f>(F9912/E9912)*S9912</f>
        <v>8.8210358853477569E-2</v>
      </c>
      <c r="U9912">
        <v>103475</v>
      </c>
      <c r="V9912" t="s">
        <v>5338</v>
      </c>
    </row>
    <row r="9913" spans="2:22" x14ac:dyDescent="0.25">
      <c r="B9913">
        <v>203637</v>
      </c>
      <c r="C9913" t="s">
        <v>5337</v>
      </c>
      <c r="E9913">
        <v>41.58</v>
      </c>
      <c r="F9913">
        <v>0.16</v>
      </c>
      <c r="G9913">
        <v>1530</v>
      </c>
      <c r="H9913" t="s">
        <v>21</v>
      </c>
      <c r="I9913" t="s">
        <v>87</v>
      </c>
      <c r="K9913">
        <v>0.35799999999999998</v>
      </c>
      <c r="L9913">
        <v>65</v>
      </c>
      <c r="N9913">
        <v>29</v>
      </c>
      <c r="O9913" t="s">
        <v>89</v>
      </c>
      <c r="P9913">
        <f t="shared" si="308"/>
        <v>40.915501150277585</v>
      </c>
      <c r="Q9913">
        <f t="shared" si="309"/>
        <v>40.754577733420589</v>
      </c>
      <c r="S9913">
        <f>IF(AND(M9913&lt;&gt;"",M9913&lt;&gt;18.5),5*LOG10(10^(Q9913/5+1)*W$1/(10^(M9913/5+1)))-5,Q9913)</f>
        <v>40.754577733420589</v>
      </c>
      <c r="T9913">
        <f>(F9913/E9913)*S9913</f>
        <v>0.15682377194197439</v>
      </c>
      <c r="U9913">
        <v>103475</v>
      </c>
      <c r="V9913" t="s">
        <v>5338</v>
      </c>
    </row>
    <row r="9914" spans="2:22" x14ac:dyDescent="0.25">
      <c r="B9914">
        <v>203638</v>
      </c>
      <c r="C9914" t="s">
        <v>5337</v>
      </c>
      <c r="E9914">
        <v>41.59</v>
      </c>
      <c r="F9914">
        <v>0.17</v>
      </c>
      <c r="G9914">
        <v>1530</v>
      </c>
      <c r="H9914" t="s">
        <v>21</v>
      </c>
      <c r="I9914" t="s">
        <v>87</v>
      </c>
      <c r="K9914">
        <v>0.35799999999999998</v>
      </c>
      <c r="L9914">
        <v>65</v>
      </c>
      <c r="N9914">
        <v>29</v>
      </c>
      <c r="O9914" t="s">
        <v>37</v>
      </c>
      <c r="P9914">
        <f t="shared" si="308"/>
        <v>40.925501150277597</v>
      </c>
      <c r="Q9914">
        <f t="shared" si="309"/>
        <v>40.764577733420602</v>
      </c>
      <c r="S9914">
        <f>IF(AND(M9914&lt;&gt;"",M9914&lt;&gt;18.5),5*LOG10(10^(Q9914/5+1)*W$1/(10^(M9914/5+1)))-5,Q9914)</f>
        <v>40.764577733420602</v>
      </c>
      <c r="T9914">
        <f>(F9914/E9914)*S9914</f>
        <v>0.16662606911953601</v>
      </c>
      <c r="U9914">
        <v>103475</v>
      </c>
      <c r="V9914" t="s">
        <v>5338</v>
      </c>
    </row>
    <row r="9915" spans="2:22" x14ac:dyDescent="0.25">
      <c r="B9915">
        <v>203639</v>
      </c>
      <c r="C9915" t="s">
        <v>5337</v>
      </c>
      <c r="E9915">
        <v>41.74</v>
      </c>
      <c r="F9915">
        <v>0.01</v>
      </c>
      <c r="G9915">
        <v>1640</v>
      </c>
      <c r="H9915" t="s">
        <v>21</v>
      </c>
      <c r="I9915" t="s">
        <v>658</v>
      </c>
      <c r="K9915">
        <v>0.35799999999999998</v>
      </c>
      <c r="L9915">
        <v>65</v>
      </c>
      <c r="N9915">
        <v>27</v>
      </c>
      <c r="O9915" t="s">
        <v>88</v>
      </c>
      <c r="P9915">
        <f t="shared" si="308"/>
        <v>41.075501150277596</v>
      </c>
      <c r="Q9915">
        <f t="shared" si="309"/>
        <v>40.9145777334206</v>
      </c>
      <c r="S9915">
        <f>IF(AND(M9915&lt;&gt;"",M9915&lt;&gt;18.5),5*LOG10(10^(Q9915/5+1)*W$1/(10^(M9915/5+1)))-5,Q9915)</f>
        <v>40.9145777334206</v>
      </c>
      <c r="T9915">
        <f>(F9915/E9915)*S9915</f>
        <v>9.80224670182573E-3</v>
      </c>
      <c r="U9915">
        <v>103475</v>
      </c>
      <c r="V9915" t="s">
        <v>5338</v>
      </c>
    </row>
    <row r="9916" spans="2:22" x14ac:dyDescent="0.25">
      <c r="B9916">
        <v>203640</v>
      </c>
      <c r="C9916" t="s">
        <v>5337</v>
      </c>
      <c r="E9916">
        <v>42.15</v>
      </c>
      <c r="F9916">
        <v>0.03</v>
      </c>
      <c r="G9916">
        <v>1980</v>
      </c>
      <c r="H9916" t="s">
        <v>21</v>
      </c>
      <c r="I9916" t="s">
        <v>94</v>
      </c>
      <c r="K9916">
        <v>0.35799999999999998</v>
      </c>
      <c r="L9916">
        <v>70</v>
      </c>
      <c r="N9916">
        <v>31</v>
      </c>
      <c r="O9916" t="s">
        <v>27</v>
      </c>
      <c r="P9916">
        <f t="shared" si="308"/>
        <v>41.485501150277592</v>
      </c>
      <c r="Q9916">
        <f t="shared" si="309"/>
        <v>41.485501150277592</v>
      </c>
      <c r="S9916">
        <f>IF(AND(M9916&lt;&gt;"",M9916&lt;&gt;18.5),5*LOG10(10^(Q9916/5+1)*W$1/(10^(M9916/5+1)))-5,Q9916)</f>
        <v>41.485501150277592</v>
      </c>
      <c r="T9916">
        <f>(F9916/E9916)*S9916</f>
        <v>2.9527047082048112E-2</v>
      </c>
      <c r="U9916">
        <v>103475</v>
      </c>
      <c r="V9916" t="s">
        <v>5338</v>
      </c>
    </row>
    <row r="9917" spans="2:22" x14ac:dyDescent="0.25">
      <c r="B9917">
        <v>203684</v>
      </c>
      <c r="C9917" t="s">
        <v>5339</v>
      </c>
      <c r="E9917">
        <v>43.02</v>
      </c>
      <c r="F9917">
        <v>0.06</v>
      </c>
      <c r="G9917">
        <v>2340</v>
      </c>
      <c r="H9917" t="s">
        <v>21</v>
      </c>
      <c r="I9917" t="s">
        <v>94</v>
      </c>
      <c r="K9917">
        <v>0.72</v>
      </c>
      <c r="L9917">
        <v>70</v>
      </c>
      <c r="N9917">
        <v>31</v>
      </c>
      <c r="O9917" t="s">
        <v>2535</v>
      </c>
      <c r="P9917">
        <f t="shared" si="308"/>
        <v>41.842357765462268</v>
      </c>
      <c r="Q9917">
        <f t="shared" si="309"/>
        <v>41.842357765462268</v>
      </c>
      <c r="S9917">
        <f>IF(AND(M9917&lt;&gt;"",M9917&lt;&gt;18.5),5*LOG10(10^(Q9917/5+1)*W$1/(10^(M9917/5+1)))-5,Q9917)</f>
        <v>41.842357765462268</v>
      </c>
      <c r="T9917">
        <f>(F9917/E9917)*S9917</f>
        <v>5.8357542211244444E-2</v>
      </c>
      <c r="U9917">
        <v>103499</v>
      </c>
      <c r="V9917" t="s">
        <v>5340</v>
      </c>
    </row>
    <row r="9918" spans="2:22" x14ac:dyDescent="0.25">
      <c r="B9918">
        <v>203685</v>
      </c>
      <c r="C9918" t="s">
        <v>5339</v>
      </c>
      <c r="E9918">
        <v>43.15</v>
      </c>
      <c r="F9918">
        <v>0.15</v>
      </c>
      <c r="G9918">
        <v>2490</v>
      </c>
      <c r="H9918" t="s">
        <v>21</v>
      </c>
      <c r="I9918" t="s">
        <v>2536</v>
      </c>
      <c r="K9918">
        <v>0.72</v>
      </c>
      <c r="N9918">
        <v>30</v>
      </c>
      <c r="O9918" t="s">
        <v>2535</v>
      </c>
      <c r="P9918">
        <f t="shared" si="308"/>
        <v>41.972357765462256</v>
      </c>
      <c r="Q9918">
        <f t="shared" si="309"/>
        <v>41.972357765462256</v>
      </c>
      <c r="S9918">
        <f>IF(AND(M9918&lt;&gt;"",M9918&lt;&gt;18.5),5*LOG10(10^(Q9918/5+1)*W$1/(10^(M9918/5+1)))-5,Q9918)</f>
        <v>41.972357765462256</v>
      </c>
      <c r="T9918">
        <f>(F9918/E9918)*S9918</f>
        <v>0.14590622629940528</v>
      </c>
      <c r="U9918">
        <v>103499</v>
      </c>
      <c r="V9918" t="s">
        <v>5340</v>
      </c>
    </row>
    <row r="9919" spans="2:22" x14ac:dyDescent="0.25">
      <c r="B9919">
        <v>203686</v>
      </c>
      <c r="C9919" t="s">
        <v>5339</v>
      </c>
      <c r="E9919">
        <v>43.19</v>
      </c>
      <c r="F9919">
        <v>0.1</v>
      </c>
      <c r="G9919">
        <v>2530</v>
      </c>
      <c r="H9919" t="s">
        <v>21</v>
      </c>
      <c r="I9919" t="s">
        <v>43</v>
      </c>
      <c r="K9919">
        <v>0.72</v>
      </c>
      <c r="L9919">
        <v>70</v>
      </c>
      <c r="N9919">
        <v>34</v>
      </c>
      <c r="O9919" t="s">
        <v>27</v>
      </c>
      <c r="P9919">
        <f t="shared" si="308"/>
        <v>42.012357765462262</v>
      </c>
      <c r="Q9919">
        <f t="shared" si="309"/>
        <v>42.012357765462262</v>
      </c>
      <c r="S9919">
        <f>IF(AND(M9919&lt;&gt;"",M9919&lt;&gt;18.5),5*LOG10(10^(Q9919/5+1)*W$1/(10^(M9919/5+1)))-5,Q9919)</f>
        <v>42.012357765462262</v>
      </c>
      <c r="T9919">
        <f>(F9919/E9919)*S9919</f>
        <v>9.7273345138833678E-2</v>
      </c>
      <c r="U9919">
        <v>103499</v>
      </c>
      <c r="V9919" t="s">
        <v>5340</v>
      </c>
    </row>
    <row r="9920" spans="2:22" x14ac:dyDescent="0.25">
      <c r="B9920">
        <v>203687</v>
      </c>
      <c r="C9920" t="s">
        <v>5339</v>
      </c>
      <c r="E9920">
        <v>43.22</v>
      </c>
      <c r="F9920">
        <v>0.2</v>
      </c>
      <c r="G9920">
        <v>2560</v>
      </c>
      <c r="H9920" t="s">
        <v>21</v>
      </c>
      <c r="I9920" t="s">
        <v>64</v>
      </c>
      <c r="K9920">
        <v>0.71999500000000005</v>
      </c>
      <c r="L9920">
        <v>70</v>
      </c>
      <c r="N9920">
        <v>38</v>
      </c>
      <c r="O9920" t="s">
        <v>27</v>
      </c>
      <c r="P9920">
        <f t="shared" si="308"/>
        <v>42.042364077891236</v>
      </c>
      <c r="Q9920">
        <f t="shared" si="309"/>
        <v>42.042364077891236</v>
      </c>
      <c r="S9920">
        <f>IF(AND(M9920&lt;&gt;"",M9920&lt;&gt;18.5),5*LOG10(10^(Q9920/5+1)*W$1/(10^(M9920/5+1)))-5,Q9920)</f>
        <v>42.042364077891236</v>
      </c>
      <c r="T9920">
        <f>(F9920/E9920)*S9920</f>
        <v>0.19455050475655364</v>
      </c>
      <c r="U9920">
        <v>103499</v>
      </c>
      <c r="V9920" t="s">
        <v>5340</v>
      </c>
    </row>
    <row r="9921" spans="2:22" x14ac:dyDescent="0.25">
      <c r="B9921">
        <v>203689</v>
      </c>
      <c r="C9921" t="s">
        <v>5339</v>
      </c>
      <c r="E9921">
        <v>43.28</v>
      </c>
      <c r="F9921">
        <v>0.23</v>
      </c>
      <c r="G9921">
        <v>2630</v>
      </c>
      <c r="H9921" t="s">
        <v>21</v>
      </c>
      <c r="I9921" t="s">
        <v>65</v>
      </c>
      <c r="K9921">
        <v>0.72</v>
      </c>
      <c r="L9921">
        <v>70</v>
      </c>
      <c r="N9921">
        <v>33</v>
      </c>
      <c r="O9921" t="s">
        <v>27</v>
      </c>
      <c r="P9921">
        <f t="shared" si="308"/>
        <v>42.102357765462266</v>
      </c>
      <c r="Q9921">
        <f t="shared" si="309"/>
        <v>42.102357765462266</v>
      </c>
      <c r="S9921">
        <f>IF(AND(M9921&lt;&gt;"",M9921&lt;&gt;18.5),5*LOG10(10^(Q9921/5+1)*W$1/(10^(M9921/5+1)))-5,Q9921)</f>
        <v>42.102357765462266</v>
      </c>
      <c r="T9921">
        <f>(F9921/E9921)*S9921</f>
        <v>0.22374173489039562</v>
      </c>
      <c r="U9921">
        <v>103499</v>
      </c>
      <c r="V9921" t="s">
        <v>5340</v>
      </c>
    </row>
    <row r="9922" spans="2:22" x14ac:dyDescent="0.25">
      <c r="B9922">
        <v>203690</v>
      </c>
      <c r="C9922" t="s">
        <v>5339</v>
      </c>
      <c r="E9922">
        <v>43.91</v>
      </c>
      <c r="F9922">
        <v>0.17</v>
      </c>
      <c r="G9922">
        <v>3520</v>
      </c>
      <c r="H9922" t="s">
        <v>21</v>
      </c>
      <c r="I9922" t="s">
        <v>2536</v>
      </c>
      <c r="K9922">
        <v>0.72</v>
      </c>
      <c r="N9922">
        <v>30</v>
      </c>
      <c r="O9922" t="s">
        <v>37</v>
      </c>
      <c r="P9922">
        <f t="shared" ref="P9922:P9985" si="310">IF((K9922&lt;&gt;""),5*LOG10(10^(E9922/5+1)/(K9922+1))-5,E9922)</f>
        <v>42.732357765462261</v>
      </c>
      <c r="Q9922">
        <f t="shared" ref="Q9922:Q9985" si="311">IF(AND(L9922&lt;&gt;"",L9922&lt;&gt;70),5*LOG10(10^(P9922/5+1)*L9922/70)-5,P9922)</f>
        <v>42.732357765462261</v>
      </c>
      <c r="S9922">
        <f>IF(AND(M9922&lt;&gt;"",M9922&lt;&gt;18.5),5*LOG10(10^(Q9922/5+1)*W$1/(10^(M9922/5+1)))-5,Q9922)</f>
        <v>42.732357765462261</v>
      </c>
      <c r="T9922">
        <f>(F9922/E9922)*S9922</f>
        <v>0.16544069278361617</v>
      </c>
      <c r="U9922">
        <v>103499</v>
      </c>
      <c r="V9922" t="s">
        <v>5340</v>
      </c>
    </row>
    <row r="9923" spans="2:22" x14ac:dyDescent="0.25">
      <c r="B9923">
        <v>203729</v>
      </c>
      <c r="C9923" t="s">
        <v>5341</v>
      </c>
      <c r="E9923">
        <v>41.37</v>
      </c>
      <c r="F9923">
        <v>0.18</v>
      </c>
      <c r="G9923">
        <v>1290</v>
      </c>
      <c r="H9923" t="s">
        <v>21</v>
      </c>
      <c r="I9923" t="s">
        <v>62</v>
      </c>
      <c r="K9923">
        <v>0.46100000000000002</v>
      </c>
      <c r="L9923">
        <v>74.2</v>
      </c>
      <c r="N9923">
        <v>30</v>
      </c>
      <c r="O9923" t="s">
        <v>27</v>
      </c>
      <c r="P9923">
        <f t="shared" si="310"/>
        <v>40.546748920328511</v>
      </c>
      <c r="Q9923">
        <f t="shared" si="311"/>
        <v>40.673278246652373</v>
      </c>
      <c r="S9923">
        <f>IF(AND(M9923&lt;&gt;"",M9923&lt;&gt;18.5),5*LOG10(10^(Q9923/5+1)*W$1/(10^(M9923/5+1)))-5,Q9923)</f>
        <v>40.673278246652373</v>
      </c>
      <c r="T9923">
        <f>(F9923/E9923)*S9923</f>
        <v>0.17696857830305601</v>
      </c>
      <c r="U9923">
        <v>103537</v>
      </c>
      <c r="V9923" t="s">
        <v>5342</v>
      </c>
    </row>
    <row r="9924" spans="2:22" x14ac:dyDescent="0.25">
      <c r="B9924">
        <v>203730</v>
      </c>
      <c r="C9924" t="s">
        <v>5341</v>
      </c>
      <c r="E9924">
        <v>41.55</v>
      </c>
      <c r="F9924">
        <v>0.06</v>
      </c>
      <c r="G9924">
        <v>1400</v>
      </c>
      <c r="H9924" t="s">
        <v>21</v>
      </c>
      <c r="I9924" t="s">
        <v>94</v>
      </c>
      <c r="K9924">
        <v>0.46100000000000002</v>
      </c>
      <c r="L9924">
        <v>70</v>
      </c>
      <c r="N9924">
        <v>31</v>
      </c>
      <c r="O9924" t="s">
        <v>5343</v>
      </c>
      <c r="P9924">
        <f t="shared" si="310"/>
        <v>40.726748920328511</v>
      </c>
      <c r="Q9924">
        <f t="shared" si="311"/>
        <v>40.726748920328511</v>
      </c>
      <c r="S9924">
        <f>IF(AND(M9924&lt;&gt;"",M9924&lt;&gt;18.5),5*LOG10(10^(Q9924/5+1)*W$1/(10^(M9924/5+1)))-5,Q9924)</f>
        <v>40.726748920328511</v>
      </c>
      <c r="T9924">
        <f>(F9924/E9924)*S9924</f>
        <v>5.8811189776647677E-2</v>
      </c>
      <c r="U9924">
        <v>103537</v>
      </c>
      <c r="V9924" t="s">
        <v>5342</v>
      </c>
    </row>
    <row r="9925" spans="2:22" x14ac:dyDescent="0.25">
      <c r="B9925">
        <v>203731</v>
      </c>
      <c r="C9925" t="s">
        <v>5341</v>
      </c>
      <c r="E9925">
        <v>41.76</v>
      </c>
      <c r="F9925">
        <v>0.1</v>
      </c>
      <c r="G9925">
        <v>1540</v>
      </c>
      <c r="H9925" t="s">
        <v>21</v>
      </c>
      <c r="I9925" t="s">
        <v>43</v>
      </c>
      <c r="K9925">
        <v>0.46100000000000002</v>
      </c>
      <c r="L9925">
        <v>70</v>
      </c>
      <c r="N9925">
        <v>34</v>
      </c>
      <c r="O9925" t="s">
        <v>27</v>
      </c>
      <c r="P9925">
        <f t="shared" si="310"/>
        <v>40.936748920328526</v>
      </c>
      <c r="Q9925">
        <f t="shared" si="311"/>
        <v>40.936748920328526</v>
      </c>
      <c r="S9925">
        <f>IF(AND(M9925&lt;&gt;"",M9925&lt;&gt;18.5),5*LOG10(10^(Q9925/5+1)*W$1/(10^(M9925/5+1)))-5,Q9925)</f>
        <v>40.936748920328526</v>
      </c>
      <c r="T9925">
        <f>(F9925/E9925)*S9925</f>
        <v>9.8028613314962959E-2</v>
      </c>
      <c r="U9925">
        <v>103537</v>
      </c>
      <c r="V9925" t="s">
        <v>5342</v>
      </c>
    </row>
    <row r="9926" spans="2:22" x14ac:dyDescent="0.25">
      <c r="B9926">
        <v>203732</v>
      </c>
      <c r="C9926" t="s">
        <v>5341</v>
      </c>
      <c r="E9926">
        <v>41.97</v>
      </c>
      <c r="F9926">
        <v>0.14000000000000001</v>
      </c>
      <c r="G9926">
        <v>1700</v>
      </c>
      <c r="H9926" t="s">
        <v>21</v>
      </c>
      <c r="I9926" t="s">
        <v>64</v>
      </c>
      <c r="K9926">
        <v>0.460698</v>
      </c>
      <c r="L9926">
        <v>70</v>
      </c>
      <c r="N9926">
        <v>38</v>
      </c>
      <c r="O9926" t="s">
        <v>27</v>
      </c>
      <c r="P9926">
        <f t="shared" si="310"/>
        <v>41.147197826868485</v>
      </c>
      <c r="Q9926">
        <f t="shared" si="311"/>
        <v>41.147197826868485</v>
      </c>
      <c r="S9926">
        <f>IF(AND(M9926&lt;&gt;"",M9926&lt;&gt;18.5),5*LOG10(10^(Q9926/5+1)*W$1/(10^(M9926/5+1)))-5,Q9926)</f>
        <v>41.147197826868485</v>
      </c>
      <c r="T9926">
        <f>(F9926/E9926)*S9926</f>
        <v>0.1372553656364448</v>
      </c>
      <c r="U9926">
        <v>103537</v>
      </c>
      <c r="V9926" t="s">
        <v>5342</v>
      </c>
    </row>
    <row r="9927" spans="2:22" x14ac:dyDescent="0.25">
      <c r="B9927">
        <v>203733</v>
      </c>
      <c r="C9927" t="s">
        <v>5341</v>
      </c>
      <c r="E9927">
        <v>41.97</v>
      </c>
      <c r="F9927">
        <v>0.26</v>
      </c>
      <c r="G9927">
        <v>1700</v>
      </c>
      <c r="H9927" t="s">
        <v>21</v>
      </c>
      <c r="I9927" t="s">
        <v>179</v>
      </c>
      <c r="K9927">
        <v>0.46100000000000002</v>
      </c>
      <c r="L9927">
        <v>70</v>
      </c>
      <c r="N9927">
        <v>28</v>
      </c>
      <c r="O9927" t="s">
        <v>5344</v>
      </c>
      <c r="P9927">
        <f t="shared" si="310"/>
        <v>41.14674892032852</v>
      </c>
      <c r="Q9927">
        <f t="shared" si="311"/>
        <v>41.14674892032852</v>
      </c>
      <c r="S9927">
        <f>IF(AND(M9927&lt;&gt;"",M9927&lt;&gt;18.5),5*LOG10(10^(Q9927/5+1)*W$1/(10^(M9927/5+1)))-5,Q9927)</f>
        <v>41.14674892032852</v>
      </c>
      <c r="T9927">
        <f>(F9927/E9927)*S9927</f>
        <v>0.25490004096462748</v>
      </c>
      <c r="U9927">
        <v>103537</v>
      </c>
      <c r="V9927" t="s">
        <v>5342</v>
      </c>
    </row>
    <row r="9928" spans="2:22" x14ac:dyDescent="0.25">
      <c r="B9928">
        <v>203734</v>
      </c>
      <c r="C9928" t="s">
        <v>5341</v>
      </c>
      <c r="E9928">
        <v>42.03</v>
      </c>
      <c r="F9928">
        <v>0.06</v>
      </c>
      <c r="G9928">
        <v>1740</v>
      </c>
      <c r="H9928" t="s">
        <v>21</v>
      </c>
      <c r="I9928" t="s">
        <v>657</v>
      </c>
      <c r="K9928">
        <v>0.46100000000000002</v>
      </c>
      <c r="L9928">
        <v>70</v>
      </c>
      <c r="N9928">
        <v>26</v>
      </c>
      <c r="O9928" t="s">
        <v>5345</v>
      </c>
      <c r="P9928">
        <f t="shared" si="310"/>
        <v>41.206748920328522</v>
      </c>
      <c r="Q9928">
        <f t="shared" si="311"/>
        <v>41.206748920328522</v>
      </c>
      <c r="S9928">
        <f>IF(AND(M9928&lt;&gt;"",M9928&lt;&gt;18.5),5*LOG10(10^(Q9928/5+1)*W$1/(10^(M9928/5+1)))-5,Q9928)</f>
        <v>41.206748920328522</v>
      </c>
      <c r="T9928">
        <f>(F9928/E9928)*S9928</f>
        <v>5.8824766481553922E-2</v>
      </c>
      <c r="U9928">
        <v>103537</v>
      </c>
      <c r="V9928" t="s">
        <v>5342</v>
      </c>
    </row>
    <row r="9929" spans="2:22" x14ac:dyDescent="0.25">
      <c r="B9929">
        <v>203735</v>
      </c>
      <c r="C9929" t="s">
        <v>5341</v>
      </c>
      <c r="E9929">
        <v>42.03</v>
      </c>
      <c r="F9929">
        <v>0.16</v>
      </c>
      <c r="G9929">
        <v>1750</v>
      </c>
      <c r="H9929" t="s">
        <v>21</v>
      </c>
      <c r="I9929" t="s">
        <v>65</v>
      </c>
      <c r="K9929">
        <v>0.46100000000000002</v>
      </c>
      <c r="L9929">
        <v>70</v>
      </c>
      <c r="N9929">
        <v>33</v>
      </c>
      <c r="O9929" t="s">
        <v>5346</v>
      </c>
      <c r="P9929">
        <f t="shared" si="310"/>
        <v>41.206748920328522</v>
      </c>
      <c r="Q9929">
        <f t="shared" si="311"/>
        <v>41.206748920328522</v>
      </c>
      <c r="S9929">
        <f>IF(AND(M9929&lt;&gt;"",M9929&lt;&gt;18.5),5*LOG10(10^(Q9929/5+1)*W$1/(10^(M9929/5+1)))-5,Q9929)</f>
        <v>41.206748920328522</v>
      </c>
      <c r="T9929">
        <f>(F9929/E9929)*S9929</f>
        <v>0.15686604395081047</v>
      </c>
      <c r="U9929">
        <v>103537</v>
      </c>
      <c r="V9929" t="s">
        <v>5342</v>
      </c>
    </row>
    <row r="9930" spans="2:22" x14ac:dyDescent="0.25">
      <c r="B9930">
        <v>203736</v>
      </c>
      <c r="C9930" t="s">
        <v>5341</v>
      </c>
      <c r="E9930">
        <v>42.04</v>
      </c>
      <c r="F9930">
        <v>0.15</v>
      </c>
      <c r="G9930">
        <v>1750</v>
      </c>
      <c r="H9930" t="s">
        <v>21</v>
      </c>
      <c r="I9930" t="s">
        <v>2536</v>
      </c>
      <c r="K9930">
        <v>0.46100000000000002</v>
      </c>
      <c r="N9930">
        <v>30</v>
      </c>
      <c r="O9930" t="s">
        <v>5347</v>
      </c>
      <c r="P9930">
        <f t="shared" si="310"/>
        <v>41.216748920328513</v>
      </c>
      <c r="Q9930">
        <f t="shared" si="311"/>
        <v>41.216748920328513</v>
      </c>
      <c r="S9930">
        <f>IF(AND(M9930&lt;&gt;"",M9930&lt;&gt;18.5),5*LOG10(10^(Q9930/5+1)*W$1/(10^(M9930/5+1)))-5,Q9930)</f>
        <v>41.216748920328513</v>
      </c>
      <c r="T9930">
        <f>(F9930/E9930)*S9930</f>
        <v>0.14706261508204752</v>
      </c>
      <c r="U9930">
        <v>103537</v>
      </c>
      <c r="V9930" t="s">
        <v>5342</v>
      </c>
    </row>
    <row r="9931" spans="2:22" x14ac:dyDescent="0.25">
      <c r="B9931">
        <v>203737</v>
      </c>
      <c r="C9931" t="s">
        <v>5341</v>
      </c>
      <c r="E9931">
        <v>42.05</v>
      </c>
      <c r="F9931">
        <v>0.17</v>
      </c>
      <c r="G9931">
        <v>1760</v>
      </c>
      <c r="H9931" t="s">
        <v>21</v>
      </c>
      <c r="I9931" t="s">
        <v>87</v>
      </c>
      <c r="K9931">
        <v>0.46100000000000002</v>
      </c>
      <c r="L9931">
        <v>65</v>
      </c>
      <c r="N9931">
        <v>29</v>
      </c>
      <c r="O9931" t="s">
        <v>5343</v>
      </c>
      <c r="P9931">
        <f t="shared" si="310"/>
        <v>41.226748920328518</v>
      </c>
      <c r="Q9931">
        <f t="shared" si="311"/>
        <v>41.065825503471522</v>
      </c>
      <c r="S9931">
        <f>IF(AND(M9931&lt;&gt;"",M9931&lt;&gt;18.5),5*LOG10(10^(Q9931/5+1)*W$1/(10^(M9931/5+1)))-5,Q9931)</f>
        <v>41.065825503471522</v>
      </c>
      <c r="T9931">
        <f>(F9931/E9931)*S9931</f>
        <v>0.16602117326017027</v>
      </c>
      <c r="U9931">
        <v>103537</v>
      </c>
      <c r="V9931" t="s">
        <v>5342</v>
      </c>
    </row>
    <row r="9932" spans="2:22" x14ac:dyDescent="0.25">
      <c r="B9932">
        <v>203738</v>
      </c>
      <c r="C9932" t="s">
        <v>5341</v>
      </c>
      <c r="E9932">
        <v>42.06</v>
      </c>
      <c r="F9932">
        <v>0.15</v>
      </c>
      <c r="G9932">
        <v>1770</v>
      </c>
      <c r="H9932" t="s">
        <v>21</v>
      </c>
      <c r="I9932" t="s">
        <v>134</v>
      </c>
      <c r="K9932">
        <v>0.46100000000000002</v>
      </c>
      <c r="L9932">
        <v>65</v>
      </c>
      <c r="N9932">
        <v>29</v>
      </c>
      <c r="O9932" t="s">
        <v>5348</v>
      </c>
      <c r="P9932">
        <f t="shared" si="310"/>
        <v>41.236748920328523</v>
      </c>
      <c r="Q9932">
        <f t="shared" si="311"/>
        <v>41.075825503471528</v>
      </c>
      <c r="S9932">
        <f>IF(AND(M9932&lt;&gt;"",M9932&lt;&gt;18.5),5*LOG10(10^(Q9932/5+1)*W$1/(10^(M9932/5+1)))-5,Q9932)</f>
        <v>41.075825503471528</v>
      </c>
      <c r="T9932">
        <f>(F9932/E9932)*S9932</f>
        <v>0.14649010521922798</v>
      </c>
      <c r="U9932">
        <v>103537</v>
      </c>
      <c r="V9932" t="s">
        <v>5342</v>
      </c>
    </row>
    <row r="9933" spans="2:22" x14ac:dyDescent="0.25">
      <c r="B9933">
        <v>203739</v>
      </c>
      <c r="C9933" t="s">
        <v>5341</v>
      </c>
      <c r="E9933">
        <v>42.09</v>
      </c>
      <c r="F9933">
        <v>0.23</v>
      </c>
      <c r="G9933">
        <v>1790</v>
      </c>
      <c r="H9933" t="s">
        <v>21</v>
      </c>
      <c r="I9933" t="s">
        <v>134</v>
      </c>
      <c r="K9933">
        <v>0.46100000000000002</v>
      </c>
      <c r="L9933">
        <v>65</v>
      </c>
      <c r="N9933">
        <v>29</v>
      </c>
      <c r="O9933" t="s">
        <v>5349</v>
      </c>
      <c r="P9933">
        <f t="shared" si="310"/>
        <v>41.266748920328524</v>
      </c>
      <c r="Q9933">
        <f t="shared" si="311"/>
        <v>41.105825503471529</v>
      </c>
      <c r="S9933">
        <f>IF(AND(M9933&lt;&gt;"",M9933&lt;&gt;18.5),5*LOG10(10^(Q9933/5+1)*W$1/(10^(M9933/5+1)))-5,Q9933)</f>
        <v>41.105825503471529</v>
      </c>
      <c r="T9933">
        <f>(F9933/E9933)*S9933</f>
        <v>0.22462199728672966</v>
      </c>
      <c r="U9933">
        <v>103537</v>
      </c>
      <c r="V9933" t="s">
        <v>5342</v>
      </c>
    </row>
    <row r="9934" spans="2:22" x14ac:dyDescent="0.25">
      <c r="B9934">
        <v>203740</v>
      </c>
      <c r="C9934" t="s">
        <v>5341</v>
      </c>
      <c r="E9934">
        <v>42.13</v>
      </c>
      <c r="F9934">
        <v>0.15</v>
      </c>
      <c r="G9934">
        <v>1820</v>
      </c>
      <c r="H9934" t="s">
        <v>21</v>
      </c>
      <c r="I9934" t="s">
        <v>658</v>
      </c>
      <c r="K9934">
        <v>0.46100000000000002</v>
      </c>
      <c r="L9934">
        <v>65</v>
      </c>
      <c r="N9934">
        <v>27</v>
      </c>
      <c r="O9934" t="s">
        <v>5348</v>
      </c>
      <c r="P9934">
        <f t="shared" si="310"/>
        <v>41.306748920328516</v>
      </c>
      <c r="Q9934">
        <f t="shared" si="311"/>
        <v>41.145825503471521</v>
      </c>
      <c r="S9934">
        <f>IF(AND(M9934&lt;&gt;"",M9934&lt;&gt;18.5),5*LOG10(10^(Q9934/5+1)*W$1/(10^(M9934/5+1)))-5,Q9934)</f>
        <v>41.145825503471521</v>
      </c>
      <c r="T9934">
        <f>(F9934/E9934)*S9934</f>
        <v>0.14649593699313382</v>
      </c>
      <c r="U9934">
        <v>103537</v>
      </c>
      <c r="V9934" t="s">
        <v>5342</v>
      </c>
    </row>
    <row r="9935" spans="2:22" x14ac:dyDescent="0.25">
      <c r="B9935">
        <v>203741</v>
      </c>
      <c r="C9935" t="s">
        <v>5341</v>
      </c>
      <c r="E9935">
        <v>42.13</v>
      </c>
      <c r="F9935">
        <v>0.17</v>
      </c>
      <c r="G9935">
        <v>1820</v>
      </c>
      <c r="H9935" t="s">
        <v>21</v>
      </c>
      <c r="I9935" t="s">
        <v>87</v>
      </c>
      <c r="K9935">
        <v>0.46100000000000002</v>
      </c>
      <c r="L9935">
        <v>65</v>
      </c>
      <c r="N9935">
        <v>29</v>
      </c>
      <c r="O9935" t="s">
        <v>5350</v>
      </c>
      <c r="P9935">
        <f t="shared" si="310"/>
        <v>41.306748920328516</v>
      </c>
      <c r="Q9935">
        <f t="shared" si="311"/>
        <v>41.145825503471521</v>
      </c>
      <c r="S9935">
        <f>IF(AND(M9935&lt;&gt;"",M9935&lt;&gt;18.5),5*LOG10(10^(Q9935/5+1)*W$1/(10^(M9935/5+1)))-5,Q9935)</f>
        <v>41.145825503471521</v>
      </c>
      <c r="T9935">
        <f>(F9935/E9935)*S9935</f>
        <v>0.16602872859221834</v>
      </c>
      <c r="U9935">
        <v>103537</v>
      </c>
      <c r="V9935" t="s">
        <v>5342</v>
      </c>
    </row>
    <row r="9936" spans="2:22" x14ac:dyDescent="0.25">
      <c r="B9936">
        <v>203742</v>
      </c>
      <c r="C9936" t="s">
        <v>5341</v>
      </c>
      <c r="E9936">
        <v>42.13</v>
      </c>
      <c r="F9936">
        <v>0.27</v>
      </c>
      <c r="G9936">
        <v>1830</v>
      </c>
      <c r="H9936" t="s">
        <v>21</v>
      </c>
      <c r="I9936" t="s">
        <v>87</v>
      </c>
      <c r="K9936">
        <v>0.46100000000000002</v>
      </c>
      <c r="L9936">
        <v>65</v>
      </c>
      <c r="N9936">
        <v>29</v>
      </c>
      <c r="O9936" t="s">
        <v>5344</v>
      </c>
      <c r="P9936">
        <f t="shared" si="310"/>
        <v>41.306748920328516</v>
      </c>
      <c r="Q9936">
        <f t="shared" si="311"/>
        <v>41.145825503471521</v>
      </c>
      <c r="S9936">
        <f>IF(AND(M9936&lt;&gt;"",M9936&lt;&gt;18.5),5*LOG10(10^(Q9936/5+1)*W$1/(10^(M9936/5+1)))-5,Q9936)</f>
        <v>41.145825503471521</v>
      </c>
      <c r="T9936">
        <f>(F9936/E9936)*S9936</f>
        <v>0.26369268658764089</v>
      </c>
      <c r="U9936">
        <v>103537</v>
      </c>
      <c r="V9936" t="s">
        <v>5342</v>
      </c>
    </row>
    <row r="9937" spans="2:22" x14ac:dyDescent="0.25">
      <c r="B9937">
        <v>203743</v>
      </c>
      <c r="C9937" t="s">
        <v>5341</v>
      </c>
      <c r="E9937">
        <v>42.2</v>
      </c>
      <c r="F9937">
        <v>0.23</v>
      </c>
      <c r="G9937">
        <v>1890</v>
      </c>
      <c r="H9937" t="s">
        <v>21</v>
      </c>
      <c r="I9937" t="s">
        <v>87</v>
      </c>
      <c r="K9937">
        <v>0.46100000000000002</v>
      </c>
      <c r="L9937">
        <v>65</v>
      </c>
      <c r="N9937">
        <v>29</v>
      </c>
      <c r="O9937" t="s">
        <v>5349</v>
      </c>
      <c r="P9937">
        <f t="shared" si="310"/>
        <v>41.376748920328524</v>
      </c>
      <c r="Q9937">
        <f t="shared" si="311"/>
        <v>41.215825503471528</v>
      </c>
      <c r="S9937">
        <f>IF(AND(M9937&lt;&gt;"",M9937&lt;&gt;18.5),5*LOG10(10^(Q9937/5+1)*W$1/(10^(M9937/5+1)))-5,Q9937)</f>
        <v>41.215825503471528</v>
      </c>
      <c r="T9937">
        <f>(F9937/E9937)*S9937</f>
        <v>0.22463601577721448</v>
      </c>
      <c r="U9937">
        <v>103537</v>
      </c>
      <c r="V9937" t="s">
        <v>5342</v>
      </c>
    </row>
    <row r="9938" spans="2:22" x14ac:dyDescent="0.25">
      <c r="B9938">
        <v>203744</v>
      </c>
      <c r="C9938" t="s">
        <v>5341</v>
      </c>
      <c r="E9938">
        <v>42.3</v>
      </c>
      <c r="F9938">
        <v>0.05</v>
      </c>
      <c r="G9938">
        <v>1970</v>
      </c>
      <c r="H9938" t="s">
        <v>21</v>
      </c>
      <c r="I9938" t="s">
        <v>658</v>
      </c>
      <c r="K9938">
        <v>0.46100000000000002</v>
      </c>
      <c r="L9938">
        <v>65</v>
      </c>
      <c r="N9938">
        <v>27</v>
      </c>
      <c r="O9938" t="s">
        <v>5344</v>
      </c>
      <c r="P9938">
        <f t="shared" si="310"/>
        <v>41.476748920328518</v>
      </c>
      <c r="Q9938">
        <f t="shared" si="311"/>
        <v>41.315825503471508</v>
      </c>
      <c r="S9938">
        <f>IF(AND(M9938&lt;&gt;"",M9938&lt;&gt;18.5),5*LOG10(10^(Q9938/5+1)*W$1/(10^(M9938/5+1)))-5,Q9938)</f>
        <v>41.315825503471508</v>
      </c>
      <c r="T9938">
        <f>(F9938/E9938)*S9938</f>
        <v>4.8836673171952144E-2</v>
      </c>
      <c r="U9938">
        <v>103537</v>
      </c>
      <c r="V9938" t="s">
        <v>5342</v>
      </c>
    </row>
    <row r="9939" spans="2:22" x14ac:dyDescent="0.25">
      <c r="B9939">
        <v>203745</v>
      </c>
      <c r="C9939" t="s">
        <v>5341</v>
      </c>
      <c r="E9939">
        <v>44.36</v>
      </c>
      <c r="F9939">
        <v>0.17</v>
      </c>
      <c r="G9939">
        <v>5090</v>
      </c>
      <c r="H9939" t="s">
        <v>21</v>
      </c>
      <c r="I9939" t="s">
        <v>2536</v>
      </c>
      <c r="K9939">
        <v>0.46100000000000002</v>
      </c>
      <c r="N9939">
        <v>30</v>
      </c>
      <c r="O9939" t="s">
        <v>5349</v>
      </c>
      <c r="P9939">
        <f t="shared" si="310"/>
        <v>43.53674892032852</v>
      </c>
      <c r="Q9939">
        <f t="shared" si="311"/>
        <v>43.53674892032852</v>
      </c>
      <c r="S9939">
        <f>IF(AND(M9939&lt;&gt;"",M9939&lt;&gt;18.5),5*LOG10(10^(Q9939/5+1)*W$1/(10^(M9939/5+1)))-5,Q9939)</f>
        <v>43.53674892032852</v>
      </c>
      <c r="T9939">
        <f>(F9939/E9939)*S9939</f>
        <v>0.16684507025373871</v>
      </c>
      <c r="U9939">
        <v>103537</v>
      </c>
      <c r="V9939" t="s">
        <v>5342</v>
      </c>
    </row>
    <row r="9940" spans="2:22" x14ac:dyDescent="0.25">
      <c r="B9940">
        <v>203746</v>
      </c>
      <c r="C9940" t="s">
        <v>5351</v>
      </c>
      <c r="E9940">
        <v>38.4</v>
      </c>
      <c r="F9940">
        <v>0.11</v>
      </c>
      <c r="G9940">
        <v>436</v>
      </c>
      <c r="H9940" t="s">
        <v>21</v>
      </c>
      <c r="I9940" t="s">
        <v>85</v>
      </c>
      <c r="K9940">
        <v>0.1004</v>
      </c>
      <c r="L9940">
        <v>73.8</v>
      </c>
      <c r="N9940">
        <v>34</v>
      </c>
      <c r="O9940" t="s">
        <v>86</v>
      </c>
      <c r="P9940">
        <f t="shared" si="310"/>
        <v>38.19224709141178</v>
      </c>
      <c r="Q9940">
        <f t="shared" si="311"/>
        <v>38.307038700455706</v>
      </c>
      <c r="S9940">
        <f>IF(AND(M9940&lt;&gt;"",M9940&lt;&gt;18.5),5*LOG10(10^(Q9940/5+1)*W$1/(10^(M9940/5+1)))-5,Q9940)</f>
        <v>38.307038700455706</v>
      </c>
      <c r="T9940">
        <f>(F9940/E9940)*S9940</f>
        <v>0.10973370461068042</v>
      </c>
      <c r="U9940">
        <v>103538</v>
      </c>
      <c r="V9940" t="s">
        <v>5352</v>
      </c>
    </row>
    <row r="9941" spans="2:22" x14ac:dyDescent="0.25">
      <c r="B9941">
        <v>203747</v>
      </c>
      <c r="C9941" t="s">
        <v>5351</v>
      </c>
      <c r="E9941">
        <v>38.42</v>
      </c>
      <c r="F9941">
        <v>0.11</v>
      </c>
      <c r="G9941">
        <v>439</v>
      </c>
      <c r="H9941" t="s">
        <v>21</v>
      </c>
      <c r="I9941" t="s">
        <v>64</v>
      </c>
      <c r="K9941">
        <v>0.10002900000000001</v>
      </c>
      <c r="L9941">
        <v>70</v>
      </c>
      <c r="N9941">
        <v>38</v>
      </c>
      <c r="O9941" t="s">
        <v>27</v>
      </c>
      <c r="P9941">
        <f t="shared" si="310"/>
        <v>38.212979327054526</v>
      </c>
      <c r="Q9941">
        <f t="shared" si="311"/>
        <v>38.212979327054526</v>
      </c>
      <c r="S9941">
        <f>IF(AND(M9941&lt;&gt;"",M9941&lt;&gt;18.5),5*LOG10(10^(Q9941/5+1)*W$1/(10^(M9941/5+1)))-5,Q9941)</f>
        <v>38.212979327054526</v>
      </c>
      <c r="T9941">
        <f>(F9941/E9941)*S9941</f>
        <v>0.1094072807385736</v>
      </c>
      <c r="U9941">
        <v>103538</v>
      </c>
      <c r="V9941" t="s">
        <v>5352</v>
      </c>
    </row>
    <row r="9942" spans="2:22" x14ac:dyDescent="0.25">
      <c r="B9942">
        <v>203767</v>
      </c>
      <c r="C9942" t="s">
        <v>5353</v>
      </c>
      <c r="E9942">
        <v>43.2</v>
      </c>
      <c r="F9942">
        <v>0.05</v>
      </c>
      <c r="G9942">
        <v>2490</v>
      </c>
      <c r="H9942" t="s">
        <v>21</v>
      </c>
      <c r="I9942" t="s">
        <v>94</v>
      </c>
      <c r="K9942">
        <v>0.76</v>
      </c>
      <c r="L9942">
        <v>70</v>
      </c>
      <c r="N9942">
        <v>31</v>
      </c>
      <c r="O9942" t="s">
        <v>2535</v>
      </c>
      <c r="P9942">
        <f t="shared" si="310"/>
        <v>41.972436660929262</v>
      </c>
      <c r="Q9942">
        <f t="shared" si="311"/>
        <v>41.972436660929262</v>
      </c>
      <c r="S9942">
        <f>IF(AND(M9942&lt;&gt;"",M9942&lt;&gt;18.5),5*LOG10(10^(Q9942/5+1)*W$1/(10^(M9942/5+1)))-5,Q9942)</f>
        <v>41.972436660929262</v>
      </c>
      <c r="T9942">
        <f>(F9942/E9942)*S9942</f>
        <v>4.8579209098297757E-2</v>
      </c>
      <c r="U9942">
        <v>103558</v>
      </c>
      <c r="V9942" t="s">
        <v>5354</v>
      </c>
    </row>
    <row r="9943" spans="2:22" x14ac:dyDescent="0.25">
      <c r="B9943">
        <v>203768</v>
      </c>
      <c r="C9943" t="s">
        <v>5353</v>
      </c>
      <c r="E9943">
        <v>43.21</v>
      </c>
      <c r="F9943">
        <v>0.1</v>
      </c>
      <c r="G9943">
        <v>2490</v>
      </c>
      <c r="H9943" t="s">
        <v>21</v>
      </c>
      <c r="I9943" t="s">
        <v>43</v>
      </c>
      <c r="K9943">
        <v>0.76</v>
      </c>
      <c r="L9943">
        <v>70</v>
      </c>
      <c r="N9943">
        <v>34</v>
      </c>
      <c r="O9943" t="s">
        <v>27</v>
      </c>
      <c r="P9943">
        <f t="shared" si="310"/>
        <v>41.982436660929253</v>
      </c>
      <c r="Q9943">
        <f t="shared" si="311"/>
        <v>41.982436660929253</v>
      </c>
      <c r="S9943">
        <f>IF(AND(M9943&lt;&gt;"",M9943&lt;&gt;18.5),5*LOG10(10^(Q9943/5+1)*W$1/(10^(M9943/5+1)))-5,Q9943)</f>
        <v>41.982436660929253</v>
      </c>
      <c r="T9943">
        <f>(F9943/E9943)*S9943</f>
        <v>9.715907581793394E-2</v>
      </c>
      <c r="U9943">
        <v>103558</v>
      </c>
      <c r="V9943" t="s">
        <v>5354</v>
      </c>
    </row>
    <row r="9944" spans="2:22" x14ac:dyDescent="0.25">
      <c r="B9944">
        <v>203769</v>
      </c>
      <c r="C9944" t="s">
        <v>5353</v>
      </c>
      <c r="E9944">
        <v>43.27</v>
      </c>
      <c r="F9944">
        <v>0.15</v>
      </c>
      <c r="G9944">
        <v>2560</v>
      </c>
      <c r="H9944" t="s">
        <v>21</v>
      </c>
      <c r="I9944" t="s">
        <v>64</v>
      </c>
      <c r="K9944">
        <v>0.75999399999999995</v>
      </c>
      <c r="L9944">
        <v>70</v>
      </c>
      <c r="N9944">
        <v>38</v>
      </c>
      <c r="O9944" t="s">
        <v>27</v>
      </c>
      <c r="P9944">
        <f t="shared" si="310"/>
        <v>42.042444063688727</v>
      </c>
      <c r="Q9944">
        <f t="shared" si="311"/>
        <v>42.042444063688727</v>
      </c>
      <c r="S9944">
        <f>IF(AND(M9944&lt;&gt;"",M9944&lt;&gt;18.5),5*LOG10(10^(Q9944/5+1)*W$1/(10^(M9944/5+1)))-5,Q9944)</f>
        <v>42.042444063688727</v>
      </c>
      <c r="T9944">
        <f>(F9944/E9944)*S9944</f>
        <v>0.14574454840659368</v>
      </c>
      <c r="U9944">
        <v>103558</v>
      </c>
      <c r="V9944" t="s">
        <v>5354</v>
      </c>
    </row>
    <row r="9945" spans="2:22" x14ac:dyDescent="0.25">
      <c r="B9945">
        <v>203770</v>
      </c>
      <c r="C9945" t="s">
        <v>5353</v>
      </c>
      <c r="E9945">
        <v>43.27</v>
      </c>
      <c r="F9945">
        <v>0.18</v>
      </c>
      <c r="G9945">
        <v>2560</v>
      </c>
      <c r="H9945" t="s">
        <v>21</v>
      </c>
      <c r="I9945" t="s">
        <v>65</v>
      </c>
      <c r="K9945">
        <v>0.76</v>
      </c>
      <c r="L9945">
        <v>70</v>
      </c>
      <c r="N9945">
        <v>33</v>
      </c>
      <c r="O9945" t="s">
        <v>27</v>
      </c>
      <c r="P9945">
        <f t="shared" si="310"/>
        <v>42.042436660929255</v>
      </c>
      <c r="Q9945">
        <f t="shared" si="311"/>
        <v>42.042436660929255</v>
      </c>
      <c r="S9945">
        <f>IF(AND(M9945&lt;&gt;"",M9945&lt;&gt;18.5),5*LOG10(10^(Q9945/5+1)*W$1/(10^(M9945/5+1)))-5,Q9945)</f>
        <v>42.042436660929255</v>
      </c>
      <c r="T9945">
        <f>(F9945/E9945)*S9945</f>
        <v>0.17489342729298046</v>
      </c>
      <c r="U9945">
        <v>103558</v>
      </c>
      <c r="V9945" t="s">
        <v>5354</v>
      </c>
    </row>
    <row r="9946" spans="2:22" x14ac:dyDescent="0.25">
      <c r="B9946">
        <v>203771</v>
      </c>
      <c r="C9946" t="s">
        <v>5353</v>
      </c>
      <c r="E9946">
        <v>43.28</v>
      </c>
      <c r="F9946">
        <v>0.15</v>
      </c>
      <c r="G9946">
        <v>2570</v>
      </c>
      <c r="H9946" t="s">
        <v>21</v>
      </c>
      <c r="I9946" t="s">
        <v>2536</v>
      </c>
      <c r="K9946">
        <v>0.76</v>
      </c>
      <c r="N9946">
        <v>30</v>
      </c>
      <c r="O9946" t="s">
        <v>2535</v>
      </c>
      <c r="P9946">
        <f t="shared" si="310"/>
        <v>42.05243666092926</v>
      </c>
      <c r="Q9946">
        <f t="shared" si="311"/>
        <v>42.05243666092926</v>
      </c>
      <c r="S9946">
        <f>IF(AND(M9946&lt;&gt;"",M9946&lt;&gt;18.5),5*LOG10(10^(Q9946/5+1)*W$1/(10^(M9946/5+1)))-5,Q9946)</f>
        <v>42.05243666092926</v>
      </c>
      <c r="T9946">
        <f>(F9946/E9946)*S9946</f>
        <v>0.14574550598750896</v>
      </c>
      <c r="U9946">
        <v>103558</v>
      </c>
      <c r="V9946" t="s">
        <v>5354</v>
      </c>
    </row>
    <row r="9947" spans="2:22" x14ac:dyDescent="0.25">
      <c r="B9947">
        <v>203773</v>
      </c>
      <c r="C9947" t="s">
        <v>5353</v>
      </c>
      <c r="E9947">
        <v>43.69</v>
      </c>
      <c r="F9947">
        <v>0.17</v>
      </c>
      <c r="G9947">
        <v>3110</v>
      </c>
      <c r="H9947" t="s">
        <v>21</v>
      </c>
      <c r="I9947" t="s">
        <v>2536</v>
      </c>
      <c r="K9947">
        <v>0.76</v>
      </c>
      <c r="N9947">
        <v>30</v>
      </c>
      <c r="O9947" t="s">
        <v>37</v>
      </c>
      <c r="P9947">
        <f t="shared" si="310"/>
        <v>42.462436660929257</v>
      </c>
      <c r="Q9947">
        <f t="shared" si="311"/>
        <v>42.462436660929257</v>
      </c>
      <c r="S9947">
        <f>IF(AND(M9947&lt;&gt;"",M9947&lt;&gt;18.5),5*LOG10(10^(Q9947/5+1)*W$1/(10^(M9947/5+1)))-5,Q9947)</f>
        <v>42.462436660929257</v>
      </c>
      <c r="T9947">
        <f>(F9947/E9947)*S9947</f>
        <v>0.16522348895303215</v>
      </c>
      <c r="U9947">
        <v>103558</v>
      </c>
      <c r="V9947" t="s">
        <v>5354</v>
      </c>
    </row>
    <row r="9948" spans="2:22" x14ac:dyDescent="0.25">
      <c r="B9948">
        <v>203779</v>
      </c>
      <c r="C9948" t="s">
        <v>5355</v>
      </c>
      <c r="E9948">
        <v>43.01</v>
      </c>
      <c r="F9948">
        <v>0.06</v>
      </c>
      <c r="G9948">
        <v>2120</v>
      </c>
      <c r="H9948" t="s">
        <v>21</v>
      </c>
      <c r="I9948" t="s">
        <v>94</v>
      </c>
      <c r="K9948">
        <v>0.89</v>
      </c>
      <c r="L9948">
        <v>70</v>
      </c>
      <c r="N9948">
        <v>31</v>
      </c>
      <c r="O9948" t="s">
        <v>37</v>
      </c>
      <c r="P9948">
        <f t="shared" si="310"/>
        <v>41.627690979133789</v>
      </c>
      <c r="Q9948">
        <f t="shared" si="311"/>
        <v>41.627690979133789</v>
      </c>
      <c r="S9948">
        <f>IF(AND(M9948&lt;&gt;"",M9948&lt;&gt;18.5),5*LOG10(10^(Q9948/5+1)*W$1/(10^(M9948/5+1)))-5,Q9948)</f>
        <v>41.627690979133789</v>
      </c>
      <c r="T9948">
        <f>(F9948/E9948)*S9948</f>
        <v>5.80716451696821E-2</v>
      </c>
      <c r="U9948">
        <v>103564</v>
      </c>
      <c r="V9948" t="s">
        <v>5356</v>
      </c>
    </row>
    <row r="9949" spans="2:22" x14ac:dyDescent="0.25">
      <c r="B9949">
        <v>203780</v>
      </c>
      <c r="C9949" t="s">
        <v>5355</v>
      </c>
      <c r="E9949">
        <v>43.05</v>
      </c>
      <c r="F9949">
        <v>0.17</v>
      </c>
      <c r="G9949">
        <v>2160</v>
      </c>
      <c r="H9949" t="s">
        <v>21</v>
      </c>
      <c r="I9949" t="s">
        <v>2536</v>
      </c>
      <c r="K9949">
        <v>0.89</v>
      </c>
      <c r="N9949">
        <v>30</v>
      </c>
      <c r="O9949" t="s">
        <v>37</v>
      </c>
      <c r="P9949">
        <f t="shared" si="310"/>
        <v>41.667690979133781</v>
      </c>
      <c r="Q9949">
        <f t="shared" si="311"/>
        <v>41.667690979133781</v>
      </c>
      <c r="S9949">
        <f>IF(AND(M9949&lt;&gt;"",M9949&lt;&gt;18.5),5*LOG10(10^(Q9949/5+1)*W$1/(10^(M9949/5+1)))-5,Q9949)</f>
        <v>41.667690979133781</v>
      </c>
      <c r="T9949">
        <f>(F9949/E9949)*S9949</f>
        <v>0.16454140456336225</v>
      </c>
      <c r="U9949">
        <v>103564</v>
      </c>
      <c r="V9949" t="s">
        <v>5356</v>
      </c>
    </row>
    <row r="9950" spans="2:22" x14ac:dyDescent="0.25">
      <c r="B9950">
        <v>203781</v>
      </c>
      <c r="C9950" t="s">
        <v>5355</v>
      </c>
      <c r="E9950">
        <v>43.52</v>
      </c>
      <c r="F9950">
        <v>0.14000000000000001</v>
      </c>
      <c r="G9950">
        <v>2680</v>
      </c>
      <c r="H9950" t="s">
        <v>21</v>
      </c>
      <c r="I9950" t="s">
        <v>64</v>
      </c>
      <c r="K9950">
        <v>0.88999499999999998</v>
      </c>
      <c r="L9950">
        <v>70</v>
      </c>
      <c r="N9950">
        <v>38</v>
      </c>
      <c r="O9950" t="s">
        <v>27</v>
      </c>
      <c r="P9950">
        <f t="shared" si="310"/>
        <v>42.137696723777381</v>
      </c>
      <c r="Q9950">
        <f t="shared" si="311"/>
        <v>42.137696723777381</v>
      </c>
      <c r="S9950">
        <f>IF(AND(M9950&lt;&gt;"",M9950&lt;&gt;18.5),5*LOG10(10^(Q9950/5+1)*W$1/(10^(M9950/5+1)))-5,Q9950)</f>
        <v>42.137696723777381</v>
      </c>
      <c r="T9950">
        <f>(F9950/E9950)*S9950</f>
        <v>0.13555325232832799</v>
      </c>
      <c r="U9950">
        <v>103564</v>
      </c>
      <c r="V9950" t="s">
        <v>5356</v>
      </c>
    </row>
    <row r="9951" spans="2:22" x14ac:dyDescent="0.25">
      <c r="B9951">
        <v>203782</v>
      </c>
      <c r="C9951" t="s">
        <v>5355</v>
      </c>
      <c r="E9951">
        <v>43.83</v>
      </c>
      <c r="F9951">
        <v>0.21</v>
      </c>
      <c r="G9951">
        <v>3090</v>
      </c>
      <c r="H9951" t="s">
        <v>21</v>
      </c>
      <c r="I9951" t="s">
        <v>65</v>
      </c>
      <c r="K9951">
        <v>0.89</v>
      </c>
      <c r="L9951">
        <v>70</v>
      </c>
      <c r="N9951">
        <v>33</v>
      </c>
      <c r="O9951" t="s">
        <v>27</v>
      </c>
      <c r="P9951">
        <f t="shared" si="310"/>
        <v>42.447690979133782</v>
      </c>
      <c r="Q9951">
        <f t="shared" si="311"/>
        <v>42.447690979133782</v>
      </c>
      <c r="S9951">
        <f>IF(AND(M9951&lt;&gt;"",M9951&lt;&gt;18.5),5*LOG10(10^(Q9951/5+1)*W$1/(10^(M9951/5+1)))-5,Q9951)</f>
        <v>42.447690979133782</v>
      </c>
      <c r="T9951">
        <f>(F9951/E9951)*S9951</f>
        <v>0.20337702727853282</v>
      </c>
      <c r="U9951">
        <v>103564</v>
      </c>
      <c r="V9951" t="s">
        <v>5356</v>
      </c>
    </row>
    <row r="9952" spans="2:22" x14ac:dyDescent="0.25">
      <c r="B9952">
        <v>203783</v>
      </c>
      <c r="C9952" t="s">
        <v>5355</v>
      </c>
      <c r="E9952">
        <v>43.89</v>
      </c>
      <c r="F9952">
        <v>0.15</v>
      </c>
      <c r="G9952">
        <v>3170</v>
      </c>
      <c r="H9952" t="s">
        <v>21</v>
      </c>
      <c r="I9952" t="s">
        <v>2536</v>
      </c>
      <c r="K9952">
        <v>0.89</v>
      </c>
      <c r="N9952">
        <v>30</v>
      </c>
      <c r="O9952" t="s">
        <v>2535</v>
      </c>
      <c r="P9952">
        <f t="shared" si="310"/>
        <v>42.507690979133784</v>
      </c>
      <c r="Q9952">
        <f t="shared" si="311"/>
        <v>42.507690979133784</v>
      </c>
      <c r="S9952">
        <f>IF(AND(M9952&lt;&gt;"",M9952&lt;&gt;18.5),5*LOG10(10^(Q9952/5+1)*W$1/(10^(M9952/5+1)))-5,Q9952)</f>
        <v>42.507690979133784</v>
      </c>
      <c r="T9952">
        <f>(F9952/E9952)*S9952</f>
        <v>0.14527577231419611</v>
      </c>
      <c r="U9952">
        <v>103564</v>
      </c>
      <c r="V9952" t="s">
        <v>5356</v>
      </c>
    </row>
    <row r="9953" spans="2:22" x14ac:dyDescent="0.25">
      <c r="B9953">
        <v>203784</v>
      </c>
      <c r="C9953" t="s">
        <v>5355</v>
      </c>
      <c r="E9953">
        <v>43.93</v>
      </c>
      <c r="F9953">
        <v>0.1</v>
      </c>
      <c r="G9953">
        <v>3230</v>
      </c>
      <c r="H9953" t="s">
        <v>21</v>
      </c>
      <c r="I9953" t="s">
        <v>43</v>
      </c>
      <c r="K9953">
        <v>0.89</v>
      </c>
      <c r="L9953">
        <v>70</v>
      </c>
      <c r="N9953">
        <v>34</v>
      </c>
      <c r="O9953" t="s">
        <v>27</v>
      </c>
      <c r="P9953">
        <f t="shared" si="310"/>
        <v>42.547690979133776</v>
      </c>
      <c r="Q9953">
        <f t="shared" si="311"/>
        <v>42.547690979133776</v>
      </c>
      <c r="S9953">
        <f>IF(AND(M9953&lt;&gt;"",M9953&lt;&gt;18.5),5*LOG10(10^(Q9953/5+1)*W$1/(10^(M9953/5+1)))-5,Q9953)</f>
        <v>42.547690979133776</v>
      </c>
      <c r="T9953">
        <f>(F9953/E9953)*S9953</f>
        <v>9.6853382606723826E-2</v>
      </c>
      <c r="U9953">
        <v>103564</v>
      </c>
      <c r="V9953" t="s">
        <v>5356</v>
      </c>
    </row>
    <row r="9954" spans="2:22" x14ac:dyDescent="0.25">
      <c r="B9954">
        <v>203794</v>
      </c>
      <c r="C9954" t="s">
        <v>5357</v>
      </c>
      <c r="E9954">
        <v>41.73</v>
      </c>
      <c r="F9954">
        <v>0.17</v>
      </c>
      <c r="G9954">
        <v>1580</v>
      </c>
      <c r="H9954" t="s">
        <v>21</v>
      </c>
      <c r="I9954" t="s">
        <v>2536</v>
      </c>
      <c r="K9954">
        <v>0.40400000000000003</v>
      </c>
      <c r="N9954">
        <v>30</v>
      </c>
      <c r="O9954" t="s">
        <v>37</v>
      </c>
      <c r="P9954">
        <f t="shared" si="310"/>
        <v>40.993164461031071</v>
      </c>
      <c r="Q9954">
        <f t="shared" si="311"/>
        <v>40.993164461031071</v>
      </c>
      <c r="S9954">
        <f>IF(AND(M9954&lt;&gt;"",M9954&lt;&gt;18.5),5*LOG10(10^(Q9954/5+1)*W$1/(10^(M9954/5+1)))-5,Q9954)</f>
        <v>40.993164461031071</v>
      </c>
      <c r="T9954">
        <f>(F9954/E9954)*S9954</f>
        <v>0.16699827362509664</v>
      </c>
      <c r="U9954">
        <v>103574</v>
      </c>
      <c r="V9954" t="s">
        <v>5358</v>
      </c>
    </row>
    <row r="9955" spans="2:22" x14ac:dyDescent="0.25">
      <c r="B9955">
        <v>203795</v>
      </c>
      <c r="C9955" t="s">
        <v>5357</v>
      </c>
      <c r="E9955">
        <v>41.76</v>
      </c>
      <c r="F9955">
        <v>0.03</v>
      </c>
      <c r="G9955">
        <v>1600</v>
      </c>
      <c r="H9955" t="s">
        <v>21</v>
      </c>
      <c r="I9955" t="s">
        <v>94</v>
      </c>
      <c r="K9955">
        <v>0.40400000000000003</v>
      </c>
      <c r="L9955">
        <v>70</v>
      </c>
      <c r="N9955">
        <v>31</v>
      </c>
      <c r="O9955" t="s">
        <v>37</v>
      </c>
      <c r="P9955">
        <f t="shared" si="310"/>
        <v>41.023164461031072</v>
      </c>
      <c r="Q9955">
        <f t="shared" si="311"/>
        <v>41.023164461031072</v>
      </c>
      <c r="S9955">
        <f>IF(AND(M9955&lt;&gt;"",M9955&lt;&gt;18.5),5*LOG10(10^(Q9955/5+1)*W$1/(10^(M9955/5+1)))-5,Q9955)</f>
        <v>41.023164461031072</v>
      </c>
      <c r="T9955">
        <f>(F9955/E9955)*S9955</f>
        <v>2.9470664124303932E-2</v>
      </c>
      <c r="U9955">
        <v>103574</v>
      </c>
      <c r="V9955" t="s">
        <v>5358</v>
      </c>
    </row>
    <row r="9956" spans="2:22" x14ac:dyDescent="0.25">
      <c r="B9956">
        <v>203796</v>
      </c>
      <c r="C9956" t="s">
        <v>5357</v>
      </c>
      <c r="E9956">
        <v>41.79</v>
      </c>
      <c r="F9956">
        <v>0.11</v>
      </c>
      <c r="G9956">
        <v>1620</v>
      </c>
      <c r="H9956" t="s">
        <v>21</v>
      </c>
      <c r="I9956" t="s">
        <v>64</v>
      </c>
      <c r="K9956">
        <v>0.40400000000000003</v>
      </c>
      <c r="L9956">
        <v>70</v>
      </c>
      <c r="N9956">
        <v>38</v>
      </c>
      <c r="O9956" t="s">
        <v>27</v>
      </c>
      <c r="P9956">
        <f t="shared" si="310"/>
        <v>41.053164461031074</v>
      </c>
      <c r="Q9956">
        <f t="shared" si="311"/>
        <v>41.053164461031074</v>
      </c>
      <c r="S9956">
        <f>IF(AND(M9956&lt;&gt;"",M9956&lt;&gt;18.5),5*LOG10(10^(Q9956/5+1)*W$1/(10^(M9956/5+1)))-5,Q9956)</f>
        <v>41.053164461031074</v>
      </c>
      <c r="T9956">
        <f>(F9956/E9956)*S9956</f>
        <v>0.10806049511159171</v>
      </c>
      <c r="U9956">
        <v>103574</v>
      </c>
      <c r="V9956" t="s">
        <v>5358</v>
      </c>
    </row>
    <row r="9957" spans="2:22" x14ac:dyDescent="0.25">
      <c r="B9957">
        <v>203797</v>
      </c>
      <c r="C9957" t="s">
        <v>5357</v>
      </c>
      <c r="E9957">
        <v>41.84</v>
      </c>
      <c r="F9957">
        <v>0.11</v>
      </c>
      <c r="G9957">
        <v>1660</v>
      </c>
      <c r="H9957" t="s">
        <v>21</v>
      </c>
      <c r="I9957" t="s">
        <v>65</v>
      </c>
      <c r="K9957">
        <v>0.40400000000000003</v>
      </c>
      <c r="L9957">
        <v>70</v>
      </c>
      <c r="N9957">
        <v>33</v>
      </c>
      <c r="O9957" t="s">
        <v>27</v>
      </c>
      <c r="P9957">
        <f t="shared" si="310"/>
        <v>41.103164461031071</v>
      </c>
      <c r="Q9957">
        <f t="shared" si="311"/>
        <v>41.103164461031071</v>
      </c>
      <c r="S9957">
        <f>IF(AND(M9957&lt;&gt;"",M9957&lt;&gt;18.5),5*LOG10(10^(Q9957/5+1)*W$1/(10^(M9957/5+1)))-5,Q9957)</f>
        <v>41.103164461031071</v>
      </c>
      <c r="T9957">
        <f>(F9957/E9957)*S9957</f>
        <v>0.10806281287555969</v>
      </c>
      <c r="U9957">
        <v>103574</v>
      </c>
      <c r="V9957" t="s">
        <v>5358</v>
      </c>
    </row>
    <row r="9958" spans="2:22" x14ac:dyDescent="0.25">
      <c r="B9958">
        <v>203798</v>
      </c>
      <c r="C9958" t="s">
        <v>5357</v>
      </c>
      <c r="E9958">
        <v>41.87</v>
      </c>
      <c r="F9958">
        <v>0.09</v>
      </c>
      <c r="G9958">
        <v>1690</v>
      </c>
      <c r="H9958" t="s">
        <v>21</v>
      </c>
      <c r="I9958" t="s">
        <v>43</v>
      </c>
      <c r="K9958">
        <v>0.40400000000000003</v>
      </c>
      <c r="L9958">
        <v>70</v>
      </c>
      <c r="N9958">
        <v>34</v>
      </c>
      <c r="O9958" t="s">
        <v>27</v>
      </c>
      <c r="P9958">
        <f t="shared" si="310"/>
        <v>41.133164461031065</v>
      </c>
      <c r="Q9958">
        <f t="shared" si="311"/>
        <v>41.133164461031065</v>
      </c>
      <c r="S9958">
        <f>IF(AND(M9958&lt;&gt;"",M9958&lt;&gt;18.5),5*LOG10(10^(Q9958/5+1)*W$1/(10^(M9958/5+1)))-5,Q9958)</f>
        <v>41.133164461031065</v>
      </c>
      <c r="T9958">
        <f>(F9958/E9958)*S9958</f>
        <v>8.8416164353780663E-2</v>
      </c>
      <c r="U9958">
        <v>103574</v>
      </c>
      <c r="V9958" t="s">
        <v>5358</v>
      </c>
    </row>
    <row r="9959" spans="2:22" x14ac:dyDescent="0.25">
      <c r="B9959">
        <v>203799</v>
      </c>
      <c r="C9959" t="s">
        <v>5357</v>
      </c>
      <c r="E9959">
        <v>41.88</v>
      </c>
      <c r="F9959">
        <v>0.15</v>
      </c>
      <c r="G9959">
        <v>1700</v>
      </c>
      <c r="H9959" t="s">
        <v>21</v>
      </c>
      <c r="I9959" t="s">
        <v>2536</v>
      </c>
      <c r="K9959">
        <v>0.40400000000000003</v>
      </c>
      <c r="N9959">
        <v>30</v>
      </c>
      <c r="O9959" t="s">
        <v>2535</v>
      </c>
      <c r="P9959">
        <f t="shared" si="310"/>
        <v>41.143164461031077</v>
      </c>
      <c r="Q9959">
        <f t="shared" si="311"/>
        <v>41.143164461031077</v>
      </c>
      <c r="S9959">
        <f>IF(AND(M9959&lt;&gt;"",M9959&lt;&gt;18.5),5*LOG10(10^(Q9959/5+1)*W$1/(10^(M9959/5+1)))-5,Q9959)</f>
        <v>41.143164461031077</v>
      </c>
      <c r="T9959">
        <f>(F9959/E9959)*S9959</f>
        <v>0.14736090423005399</v>
      </c>
      <c r="U9959">
        <v>103574</v>
      </c>
      <c r="V9959" t="s">
        <v>5358</v>
      </c>
    </row>
    <row r="9960" spans="2:22" x14ac:dyDescent="0.25">
      <c r="B9960">
        <v>203860</v>
      </c>
      <c r="C9960" t="s">
        <v>5359</v>
      </c>
      <c r="E9960">
        <v>42.65</v>
      </c>
      <c r="F9960">
        <v>0.22</v>
      </c>
      <c r="G9960">
        <v>1870</v>
      </c>
      <c r="H9960" t="s">
        <v>21</v>
      </c>
      <c r="I9960" t="s">
        <v>62</v>
      </c>
      <c r="K9960">
        <v>0.81</v>
      </c>
      <c r="L9960">
        <v>74.2</v>
      </c>
      <c r="N9960">
        <v>30</v>
      </c>
      <c r="O9960" t="s">
        <v>27</v>
      </c>
      <c r="P9960">
        <f t="shared" si="310"/>
        <v>41.361607125654075</v>
      </c>
      <c r="Q9960">
        <f t="shared" si="311"/>
        <v>41.488136451977937</v>
      </c>
      <c r="S9960">
        <f>IF(AND(M9960&lt;&gt;"",M9960&lt;&gt;18.5),5*LOG10(10^(Q9960/5+1)*W$1/(10^(M9960/5+1)))-5,Q9960)</f>
        <v>41.488136451977937</v>
      </c>
      <c r="T9960">
        <f>(F9960/E9960)*S9960</f>
        <v>0.21400679998675606</v>
      </c>
      <c r="U9960">
        <v>103616</v>
      </c>
      <c r="V9960" t="s">
        <v>5360</v>
      </c>
    </row>
    <row r="9961" spans="2:22" x14ac:dyDescent="0.25">
      <c r="B9961">
        <v>203862</v>
      </c>
      <c r="C9961" t="s">
        <v>5359</v>
      </c>
      <c r="E9961">
        <v>43.34</v>
      </c>
      <c r="F9961">
        <v>0.11</v>
      </c>
      <c r="G9961">
        <v>2570</v>
      </c>
      <c r="H9961" t="s">
        <v>21</v>
      </c>
      <c r="I9961" t="s">
        <v>43</v>
      </c>
      <c r="K9961">
        <v>0.81</v>
      </c>
      <c r="L9961">
        <v>70</v>
      </c>
      <c r="N9961">
        <v>34</v>
      </c>
      <c r="O9961" t="s">
        <v>27</v>
      </c>
      <c r="P9961">
        <f t="shared" si="310"/>
        <v>42.051607125654087</v>
      </c>
      <c r="Q9961">
        <f t="shared" si="311"/>
        <v>42.051607125654087</v>
      </c>
      <c r="S9961">
        <f>IF(AND(M9961&lt;&gt;"",M9961&lt;&gt;18.5),5*LOG10(10^(Q9961/5+1)*W$1/(10^(M9961/5+1)))-5,Q9961)</f>
        <v>42.051607125654087</v>
      </c>
      <c r="T9961">
        <f>(F9961/E9961)*S9961</f>
        <v>0.10672996732399513</v>
      </c>
      <c r="U9961">
        <v>103616</v>
      </c>
      <c r="V9961" t="s">
        <v>5360</v>
      </c>
    </row>
    <row r="9962" spans="2:22" x14ac:dyDescent="0.25">
      <c r="B9962">
        <v>203863</v>
      </c>
      <c r="C9962" t="s">
        <v>5359</v>
      </c>
      <c r="E9962">
        <v>43.35</v>
      </c>
      <c r="F9962">
        <v>0.24</v>
      </c>
      <c r="G9962">
        <v>2590</v>
      </c>
      <c r="H9962" t="s">
        <v>21</v>
      </c>
      <c r="I9962" t="s">
        <v>65</v>
      </c>
      <c r="K9962">
        <v>0.81</v>
      </c>
      <c r="L9962">
        <v>70</v>
      </c>
      <c r="N9962">
        <v>33</v>
      </c>
      <c r="O9962" t="s">
        <v>27</v>
      </c>
      <c r="P9962">
        <f t="shared" si="310"/>
        <v>42.061607125654078</v>
      </c>
      <c r="Q9962">
        <f t="shared" si="311"/>
        <v>42.061607125654078</v>
      </c>
      <c r="S9962">
        <f>IF(AND(M9962&lt;&gt;"",M9962&lt;&gt;18.5),5*LOG10(10^(Q9962/5+1)*W$1/(10^(M9962/5+1)))-5,Q9962)</f>
        <v>42.061607125654078</v>
      </c>
      <c r="T9962">
        <f>(F9962/E9962)*S9962</f>
        <v>0.23286702906936513</v>
      </c>
      <c r="U9962">
        <v>103616</v>
      </c>
      <c r="V9962" t="s">
        <v>5360</v>
      </c>
    </row>
    <row r="9963" spans="2:22" x14ac:dyDescent="0.25">
      <c r="B9963">
        <v>203864</v>
      </c>
      <c r="C9963" t="s">
        <v>5359</v>
      </c>
      <c r="E9963">
        <v>43.42</v>
      </c>
      <c r="F9963">
        <v>0.17</v>
      </c>
      <c r="G9963">
        <v>2670</v>
      </c>
      <c r="H9963" t="s">
        <v>21</v>
      </c>
      <c r="I9963" t="s">
        <v>64</v>
      </c>
      <c r="K9963">
        <v>0.81000300000000003</v>
      </c>
      <c r="L9963">
        <v>70</v>
      </c>
      <c r="N9963">
        <v>38</v>
      </c>
      <c r="O9963" t="s">
        <v>27</v>
      </c>
      <c r="P9963">
        <f t="shared" si="310"/>
        <v>42.131603526531535</v>
      </c>
      <c r="Q9963">
        <f t="shared" si="311"/>
        <v>42.131603526531535</v>
      </c>
      <c r="S9963">
        <f>IF(AND(M9963&lt;&gt;"",M9963&lt;&gt;18.5),5*LOG10(10^(Q9963/5+1)*W$1/(10^(M9963/5+1)))-5,Q9963)</f>
        <v>42.131603526531535</v>
      </c>
      <c r="T9963">
        <f>(F9963/E9963)*S9963</f>
        <v>0.16495561030654907</v>
      </c>
      <c r="U9963">
        <v>103616</v>
      </c>
      <c r="V9963" t="s">
        <v>5360</v>
      </c>
    </row>
    <row r="9964" spans="2:22" x14ac:dyDescent="0.25">
      <c r="B9964">
        <v>203865</v>
      </c>
      <c r="C9964" t="s">
        <v>5359</v>
      </c>
      <c r="E9964">
        <v>43.43</v>
      </c>
      <c r="F9964">
        <v>0.17</v>
      </c>
      <c r="G9964">
        <v>2680</v>
      </c>
      <c r="H9964" t="s">
        <v>21</v>
      </c>
      <c r="I9964" t="s">
        <v>2536</v>
      </c>
      <c r="K9964">
        <v>0.81</v>
      </c>
      <c r="N9964">
        <v>30</v>
      </c>
      <c r="O9964" t="s">
        <v>37</v>
      </c>
      <c r="P9964">
        <f t="shared" si="310"/>
        <v>42.141607125654083</v>
      </c>
      <c r="Q9964">
        <f t="shared" si="311"/>
        <v>42.141607125654083</v>
      </c>
      <c r="S9964">
        <f>IF(AND(M9964&lt;&gt;"",M9964&lt;&gt;18.5),5*LOG10(10^(Q9964/5+1)*W$1/(10^(M9964/5+1)))-5,Q9964)</f>
        <v>42.141607125654083</v>
      </c>
      <c r="T9964">
        <f>(F9964/E9964)*S9964</f>
        <v>0.16495678589364943</v>
      </c>
      <c r="U9964">
        <v>103616</v>
      </c>
      <c r="V9964" t="s">
        <v>5360</v>
      </c>
    </row>
    <row r="9965" spans="2:22" x14ac:dyDescent="0.25">
      <c r="B9965">
        <v>203866</v>
      </c>
      <c r="C9965" t="s">
        <v>5359</v>
      </c>
      <c r="E9965">
        <v>43.46</v>
      </c>
      <c r="F9965">
        <v>0.26</v>
      </c>
      <c r="G9965">
        <v>2720</v>
      </c>
      <c r="H9965" t="s">
        <v>21</v>
      </c>
      <c r="I9965" t="s">
        <v>87</v>
      </c>
      <c r="K9965">
        <v>0.81</v>
      </c>
      <c r="L9965">
        <v>65</v>
      </c>
      <c r="N9965">
        <v>29</v>
      </c>
      <c r="O9965" t="s">
        <v>89</v>
      </c>
      <c r="P9965">
        <f t="shared" si="310"/>
        <v>42.171607125654084</v>
      </c>
      <c r="Q9965">
        <f t="shared" si="311"/>
        <v>42.010683708797089</v>
      </c>
      <c r="S9965">
        <f>IF(AND(M9965&lt;&gt;"",M9965&lt;&gt;18.5),5*LOG10(10^(Q9965/5+1)*W$1/(10^(M9965/5+1)))-5,Q9965)</f>
        <v>42.010683708797089</v>
      </c>
      <c r="T9965">
        <f>(F9965/E9965)*S9965</f>
        <v>0.25132944694632403</v>
      </c>
      <c r="U9965">
        <v>103616</v>
      </c>
      <c r="V9965" t="s">
        <v>5360</v>
      </c>
    </row>
    <row r="9966" spans="2:22" x14ac:dyDescent="0.25">
      <c r="B9966">
        <v>203867</v>
      </c>
      <c r="C9966" t="s">
        <v>5359</v>
      </c>
      <c r="E9966">
        <v>43.47</v>
      </c>
      <c r="F9966">
        <v>0.08</v>
      </c>
      <c r="G9966">
        <v>2730</v>
      </c>
      <c r="H9966" t="s">
        <v>21</v>
      </c>
      <c r="I9966" t="s">
        <v>94</v>
      </c>
      <c r="K9966">
        <v>0.81</v>
      </c>
      <c r="L9966">
        <v>70</v>
      </c>
      <c r="N9966">
        <v>31</v>
      </c>
      <c r="O9966" t="s">
        <v>27</v>
      </c>
      <c r="P9966">
        <f t="shared" si="310"/>
        <v>42.181607125654075</v>
      </c>
      <c r="Q9966">
        <f t="shared" si="311"/>
        <v>42.181607125654075</v>
      </c>
      <c r="S9966">
        <f>IF(AND(M9966&lt;&gt;"",M9966&lt;&gt;18.5),5*LOG10(10^(Q9966/5+1)*W$1/(10^(M9966/5+1)))-5,Q9966)</f>
        <v>42.181607125654075</v>
      </c>
      <c r="T9966">
        <f>(F9966/E9966)*S9966</f>
        <v>7.762890660345817E-2</v>
      </c>
      <c r="U9966">
        <v>103616</v>
      </c>
      <c r="V9966" t="s">
        <v>5360</v>
      </c>
    </row>
    <row r="9967" spans="2:22" x14ac:dyDescent="0.25">
      <c r="B9967">
        <v>203868</v>
      </c>
      <c r="C9967" t="s">
        <v>5359</v>
      </c>
      <c r="E9967">
        <v>43.55</v>
      </c>
      <c r="F9967">
        <v>0.15</v>
      </c>
      <c r="G9967">
        <v>2840</v>
      </c>
      <c r="H9967" t="s">
        <v>21</v>
      </c>
      <c r="I9967" t="s">
        <v>2536</v>
      </c>
      <c r="K9967">
        <v>0.81</v>
      </c>
      <c r="N9967">
        <v>30</v>
      </c>
      <c r="O9967" t="s">
        <v>2535</v>
      </c>
      <c r="P9967">
        <f t="shared" si="310"/>
        <v>42.261607125654081</v>
      </c>
      <c r="Q9967">
        <f t="shared" si="311"/>
        <v>42.261607125654081</v>
      </c>
      <c r="S9967">
        <f>IF(AND(M9967&lt;&gt;"",M9967&lt;&gt;18.5),5*LOG10(10^(Q9967/5+1)*W$1/(10^(M9967/5+1)))-5,Q9967)</f>
        <v>42.261607125654081</v>
      </c>
      <c r="T9967">
        <f>(F9967/E9967)*S9967</f>
        <v>0.1455623666784871</v>
      </c>
      <c r="U9967">
        <v>103616</v>
      </c>
      <c r="V9967" t="s">
        <v>5360</v>
      </c>
    </row>
    <row r="9968" spans="2:22" x14ac:dyDescent="0.25">
      <c r="B9968">
        <v>203869</v>
      </c>
      <c r="C9968" t="s">
        <v>5359</v>
      </c>
      <c r="E9968">
        <v>43.64</v>
      </c>
      <c r="F9968">
        <v>0.25</v>
      </c>
      <c r="G9968">
        <v>2950</v>
      </c>
      <c r="H9968" t="s">
        <v>21</v>
      </c>
      <c r="I9968" t="s">
        <v>658</v>
      </c>
      <c r="K9968">
        <v>0.81</v>
      </c>
      <c r="L9968">
        <v>65</v>
      </c>
      <c r="N9968">
        <v>27</v>
      </c>
      <c r="O9968" t="s">
        <v>137</v>
      </c>
      <c r="P9968">
        <f t="shared" si="310"/>
        <v>42.351607125654084</v>
      </c>
      <c r="Q9968">
        <f t="shared" si="311"/>
        <v>42.190683708797074</v>
      </c>
      <c r="S9968">
        <f>IF(AND(M9968&lt;&gt;"",M9968&lt;&gt;18.5),5*LOG10(10^(Q9968/5+1)*W$1/(10^(M9968/5+1)))-5,Q9968)</f>
        <v>42.190683708797074</v>
      </c>
      <c r="T9968">
        <f>(F9968/E9968)*S9968</f>
        <v>0.2416973173052078</v>
      </c>
      <c r="U9968">
        <v>103616</v>
      </c>
      <c r="V9968" t="s">
        <v>5360</v>
      </c>
    </row>
    <row r="9969" spans="2:22" x14ac:dyDescent="0.25">
      <c r="B9969">
        <v>203870</v>
      </c>
      <c r="C9969" t="s">
        <v>5359</v>
      </c>
      <c r="E9969">
        <v>43.65</v>
      </c>
      <c r="F9969">
        <v>0.26</v>
      </c>
      <c r="G9969">
        <v>2960</v>
      </c>
      <c r="H9969" t="s">
        <v>21</v>
      </c>
      <c r="I9969" t="s">
        <v>87</v>
      </c>
      <c r="K9969">
        <v>0.81</v>
      </c>
      <c r="L9969">
        <v>65</v>
      </c>
      <c r="N9969">
        <v>29</v>
      </c>
      <c r="O9969" t="s">
        <v>90</v>
      </c>
      <c r="P9969">
        <f t="shared" si="310"/>
        <v>42.361607125654082</v>
      </c>
      <c r="Q9969">
        <f t="shared" si="311"/>
        <v>42.200683708797079</v>
      </c>
      <c r="S9969">
        <f>IF(AND(M9969&lt;&gt;"",M9969&lt;&gt;18.5),5*LOG10(10^(Q9969/5+1)*W$1/(10^(M9969/5+1)))-5,Q9969)</f>
        <v>42.200683708797079</v>
      </c>
      <c r="T9969">
        <f>(F9969/E9969)*S9969</f>
        <v>0.2513671881852747</v>
      </c>
      <c r="U9969">
        <v>103616</v>
      </c>
      <c r="V9969" t="s">
        <v>5360</v>
      </c>
    </row>
    <row r="9970" spans="2:22" x14ac:dyDescent="0.25">
      <c r="B9970">
        <v>203871</v>
      </c>
      <c r="C9970" t="s">
        <v>5359</v>
      </c>
      <c r="E9970">
        <v>43.69</v>
      </c>
      <c r="F9970">
        <v>0.3</v>
      </c>
      <c r="G9970">
        <v>3020</v>
      </c>
      <c r="H9970" t="s">
        <v>21</v>
      </c>
      <c r="I9970" t="s">
        <v>657</v>
      </c>
      <c r="K9970">
        <v>0.81</v>
      </c>
      <c r="L9970">
        <v>70</v>
      </c>
      <c r="N9970">
        <v>26</v>
      </c>
      <c r="P9970">
        <f t="shared" si="310"/>
        <v>42.401607125654081</v>
      </c>
      <c r="Q9970">
        <f t="shared" si="311"/>
        <v>42.401607125654081</v>
      </c>
      <c r="S9970">
        <f>IF(AND(M9970&lt;&gt;"",M9970&lt;&gt;18.5),5*LOG10(10^(Q9970/5+1)*W$1/(10^(M9970/5+1)))-5,Q9970)</f>
        <v>42.401607125654081</v>
      </c>
      <c r="T9970">
        <f>(F9970/E9970)*S9970</f>
        <v>0.29115317321346357</v>
      </c>
      <c r="U9970">
        <v>103616</v>
      </c>
      <c r="V9970" t="s">
        <v>5360</v>
      </c>
    </row>
    <row r="9971" spans="2:22" x14ac:dyDescent="0.25">
      <c r="B9971">
        <v>203872</v>
      </c>
      <c r="C9971" t="s">
        <v>5359</v>
      </c>
      <c r="E9971">
        <v>43.73</v>
      </c>
      <c r="F9971">
        <v>0.49</v>
      </c>
      <c r="G9971">
        <v>3080</v>
      </c>
      <c r="H9971" t="s">
        <v>21</v>
      </c>
      <c r="I9971" t="s">
        <v>179</v>
      </c>
      <c r="K9971">
        <v>0.81</v>
      </c>
      <c r="L9971">
        <v>70</v>
      </c>
      <c r="N9971">
        <v>28</v>
      </c>
      <c r="O9971" t="s">
        <v>88</v>
      </c>
      <c r="P9971">
        <f t="shared" si="310"/>
        <v>42.441607125654073</v>
      </c>
      <c r="Q9971">
        <f t="shared" si="311"/>
        <v>42.441607125654073</v>
      </c>
      <c r="S9971">
        <f>IF(AND(M9971&lt;&gt;"",M9971&lt;&gt;18.5),5*LOG10(10^(Q9971/5+1)*W$1/(10^(M9971/5+1)))-5,Q9971)</f>
        <v>42.441607125654073</v>
      </c>
      <c r="T9971">
        <f>(F9971/E9971)*S9971</f>
        <v>0.47556340021885424</v>
      </c>
      <c r="U9971">
        <v>103616</v>
      </c>
      <c r="V9971" t="s">
        <v>5360</v>
      </c>
    </row>
    <row r="9972" spans="2:22" x14ac:dyDescent="0.25">
      <c r="B9972">
        <v>203873</v>
      </c>
      <c r="C9972" t="s">
        <v>5359</v>
      </c>
      <c r="E9972">
        <v>43.93</v>
      </c>
      <c r="F9972">
        <v>0.48</v>
      </c>
      <c r="G9972">
        <v>3370</v>
      </c>
      <c r="H9972" t="s">
        <v>21</v>
      </c>
      <c r="I9972" t="s">
        <v>87</v>
      </c>
      <c r="K9972">
        <v>0.81</v>
      </c>
      <c r="L9972">
        <v>65</v>
      </c>
      <c r="N9972">
        <v>29</v>
      </c>
      <c r="O9972" t="s">
        <v>88</v>
      </c>
      <c r="P9972">
        <f t="shared" si="310"/>
        <v>42.641607125654076</v>
      </c>
      <c r="Q9972">
        <f t="shared" si="311"/>
        <v>42.480683708797081</v>
      </c>
      <c r="S9972">
        <f>IF(AND(M9972&lt;&gt;"",M9972&lt;&gt;18.5),5*LOG10(10^(Q9972/5+1)*W$1/(10^(M9972/5+1)))-5,Q9972)</f>
        <v>42.480683708797081</v>
      </c>
      <c r="T9972">
        <f>(F9972/E9972)*S9972</f>
        <v>0.46416408331943088</v>
      </c>
      <c r="U9972">
        <v>103616</v>
      </c>
      <c r="V9972" t="s">
        <v>5360</v>
      </c>
    </row>
    <row r="9973" spans="2:22" x14ac:dyDescent="0.25">
      <c r="B9973">
        <v>203874</v>
      </c>
      <c r="C9973" t="s">
        <v>5359</v>
      </c>
      <c r="E9973">
        <v>43.96</v>
      </c>
      <c r="F9973">
        <v>0.22</v>
      </c>
      <c r="G9973">
        <v>3420</v>
      </c>
      <c r="H9973" t="s">
        <v>21</v>
      </c>
      <c r="I9973" t="s">
        <v>658</v>
      </c>
      <c r="K9973">
        <v>0.81</v>
      </c>
      <c r="L9973">
        <v>65</v>
      </c>
      <c r="N9973">
        <v>27</v>
      </c>
      <c r="O9973" t="s">
        <v>88</v>
      </c>
      <c r="P9973">
        <f t="shared" si="310"/>
        <v>42.671607125654077</v>
      </c>
      <c r="Q9973">
        <f t="shared" si="311"/>
        <v>42.510683708797082</v>
      </c>
      <c r="S9973">
        <f>IF(AND(M9973&lt;&gt;"",M9973&lt;&gt;18.5),5*LOG10(10^(Q9973/5+1)*W$1/(10^(M9973/5+1)))-5,Q9973)</f>
        <v>42.510683708797082</v>
      </c>
      <c r="T9973">
        <f>(F9973/E9973)*S9973</f>
        <v>0.21274682474830206</v>
      </c>
      <c r="U9973">
        <v>103616</v>
      </c>
      <c r="V9973" t="s">
        <v>5360</v>
      </c>
    </row>
    <row r="9974" spans="2:22" x14ac:dyDescent="0.25">
      <c r="B9974">
        <v>203875</v>
      </c>
      <c r="C9974" t="s">
        <v>5359</v>
      </c>
      <c r="E9974">
        <v>44</v>
      </c>
      <c r="F9974">
        <v>0.46</v>
      </c>
      <c r="G9974">
        <v>3480</v>
      </c>
      <c r="H9974" t="s">
        <v>21</v>
      </c>
      <c r="I9974" t="s">
        <v>87</v>
      </c>
      <c r="K9974">
        <v>0.81</v>
      </c>
      <c r="L9974">
        <v>65</v>
      </c>
      <c r="N9974">
        <v>29</v>
      </c>
      <c r="O9974" t="s">
        <v>37</v>
      </c>
      <c r="P9974">
        <f t="shared" si="310"/>
        <v>42.711607125654083</v>
      </c>
      <c r="Q9974">
        <f t="shared" si="311"/>
        <v>42.550683708797088</v>
      </c>
      <c r="S9974">
        <f>IF(AND(M9974&lt;&gt;"",M9974&lt;&gt;18.5),5*LOG10(10^(Q9974/5+1)*W$1/(10^(M9974/5+1)))-5,Q9974)</f>
        <v>42.550683708797088</v>
      </c>
      <c r="T9974">
        <f>(F9974/E9974)*S9974</f>
        <v>0.44484805695560592</v>
      </c>
      <c r="U9974">
        <v>103616</v>
      </c>
      <c r="V9974" t="s">
        <v>5360</v>
      </c>
    </row>
    <row r="9975" spans="2:22" x14ac:dyDescent="0.25">
      <c r="B9975">
        <v>203891</v>
      </c>
      <c r="C9975" t="s">
        <v>5361</v>
      </c>
      <c r="E9975">
        <v>42.95</v>
      </c>
      <c r="F9975">
        <v>0.1</v>
      </c>
      <c r="G9975">
        <v>2330</v>
      </c>
      <c r="H9975" t="s">
        <v>21</v>
      </c>
      <c r="I9975" t="s">
        <v>43</v>
      </c>
      <c r="K9975">
        <v>0.67</v>
      </c>
      <c r="L9975">
        <v>70</v>
      </c>
      <c r="N9975">
        <v>34</v>
      </c>
      <c r="O9975" t="s">
        <v>27</v>
      </c>
      <c r="P9975">
        <f t="shared" si="310"/>
        <v>41.836417644262085</v>
      </c>
      <c r="Q9975">
        <f t="shared" si="311"/>
        <v>41.836417644262085</v>
      </c>
      <c r="S9975">
        <f>IF(AND(M9975&lt;&gt;"",M9975&lt;&gt;18.5),5*LOG10(10^(Q9975/5+1)*W$1/(10^(M9975/5+1)))-5,Q9975)</f>
        <v>41.836417644262085</v>
      </c>
      <c r="T9975">
        <f>(F9975/E9975)*S9975</f>
        <v>9.7407258775930344E-2</v>
      </c>
      <c r="U9975">
        <v>103630</v>
      </c>
      <c r="V9975" t="s">
        <v>5362</v>
      </c>
    </row>
    <row r="9976" spans="2:22" x14ac:dyDescent="0.25">
      <c r="B9976">
        <v>203892</v>
      </c>
      <c r="C9976" t="s">
        <v>5361</v>
      </c>
      <c r="E9976">
        <v>43.1</v>
      </c>
      <c r="F9976">
        <v>0.2</v>
      </c>
      <c r="G9976">
        <v>2490</v>
      </c>
      <c r="H9976" t="s">
        <v>21</v>
      </c>
      <c r="I9976" t="s">
        <v>65</v>
      </c>
      <c r="K9976">
        <v>0.67</v>
      </c>
      <c r="L9976">
        <v>70</v>
      </c>
      <c r="N9976">
        <v>33</v>
      </c>
      <c r="O9976" t="s">
        <v>27</v>
      </c>
      <c r="P9976">
        <f t="shared" si="310"/>
        <v>41.98641764426209</v>
      </c>
      <c r="Q9976">
        <f t="shared" si="311"/>
        <v>41.98641764426209</v>
      </c>
      <c r="S9976">
        <f>IF(AND(M9976&lt;&gt;"",M9976&lt;&gt;18.5),5*LOG10(10^(Q9976/5+1)*W$1/(10^(M9976/5+1)))-5,Q9976)</f>
        <v>41.98641764426209</v>
      </c>
      <c r="T9976">
        <f>(F9976/E9976)*S9976</f>
        <v>0.19483256447453406</v>
      </c>
      <c r="U9976">
        <v>103630</v>
      </c>
      <c r="V9976" t="s">
        <v>5362</v>
      </c>
    </row>
    <row r="9977" spans="2:22" x14ac:dyDescent="0.25">
      <c r="B9977">
        <v>203893</v>
      </c>
      <c r="C9977" t="s">
        <v>5361</v>
      </c>
      <c r="E9977">
        <v>43.12</v>
      </c>
      <c r="F9977">
        <v>0.18</v>
      </c>
      <c r="G9977">
        <v>2530</v>
      </c>
      <c r="H9977" t="s">
        <v>21</v>
      </c>
      <c r="I9977" t="s">
        <v>64</v>
      </c>
      <c r="K9977">
        <v>0.66999900000000001</v>
      </c>
      <c r="L9977">
        <v>70</v>
      </c>
      <c r="N9977">
        <v>38</v>
      </c>
      <c r="O9977" t="s">
        <v>27</v>
      </c>
      <c r="P9977">
        <f t="shared" si="310"/>
        <v>42.006418944545352</v>
      </c>
      <c r="Q9977">
        <f t="shared" si="311"/>
        <v>42.006418944545352</v>
      </c>
      <c r="S9977">
        <f>IF(AND(M9977&lt;&gt;"",M9977&lt;&gt;18.5),5*LOG10(10^(Q9977/5+1)*W$1/(10^(M9977/5+1)))-5,Q9977)</f>
        <v>42.006418944545352</v>
      </c>
      <c r="T9977">
        <f>(F9977/E9977)*S9977</f>
        <v>0.17535147054773106</v>
      </c>
      <c r="U9977">
        <v>103630</v>
      </c>
      <c r="V9977" t="s">
        <v>5362</v>
      </c>
    </row>
    <row r="9978" spans="2:22" x14ac:dyDescent="0.25">
      <c r="B9978">
        <v>203894</v>
      </c>
      <c r="C9978" t="s">
        <v>5361</v>
      </c>
      <c r="E9978">
        <v>43.31</v>
      </c>
      <c r="F9978">
        <v>0.15</v>
      </c>
      <c r="G9978">
        <v>2750</v>
      </c>
      <c r="H9978" t="s">
        <v>21</v>
      </c>
      <c r="I9978" t="s">
        <v>2536</v>
      </c>
      <c r="K9978">
        <v>0.67</v>
      </c>
      <c r="N9978">
        <v>30</v>
      </c>
      <c r="O9978" t="s">
        <v>2535</v>
      </c>
      <c r="P9978">
        <f t="shared" si="310"/>
        <v>42.196417644262098</v>
      </c>
      <c r="Q9978">
        <f t="shared" si="311"/>
        <v>42.196417644262098</v>
      </c>
      <c r="S9978">
        <f>IF(AND(M9978&lt;&gt;"",M9978&lt;&gt;18.5),5*LOG10(10^(Q9978/5+1)*W$1/(10^(M9978/5+1)))-5,Q9978)</f>
        <v>42.196417644262098</v>
      </c>
      <c r="T9978">
        <f>(F9978/E9978)*S9978</f>
        <v>0.14614321511520004</v>
      </c>
      <c r="U9978">
        <v>103630</v>
      </c>
      <c r="V9978" t="s">
        <v>5362</v>
      </c>
    </row>
    <row r="9979" spans="2:22" x14ac:dyDescent="0.25">
      <c r="B9979">
        <v>203895</v>
      </c>
      <c r="C9979" t="s">
        <v>5361</v>
      </c>
      <c r="E9979">
        <v>43.37</v>
      </c>
      <c r="F9979">
        <v>0.06</v>
      </c>
      <c r="G9979">
        <v>2820</v>
      </c>
      <c r="H9979" t="s">
        <v>21</v>
      </c>
      <c r="I9979" t="s">
        <v>94</v>
      </c>
      <c r="K9979">
        <v>0.67</v>
      </c>
      <c r="L9979">
        <v>70</v>
      </c>
      <c r="N9979">
        <v>31</v>
      </c>
      <c r="O9979" t="s">
        <v>2535</v>
      </c>
      <c r="P9979">
        <f t="shared" si="310"/>
        <v>42.256417644262079</v>
      </c>
      <c r="Q9979">
        <f t="shared" si="311"/>
        <v>42.256417644262079</v>
      </c>
      <c r="S9979">
        <f>IF(AND(M9979&lt;&gt;"",M9979&lt;&gt;18.5),5*LOG10(10^(Q9979/5+1)*W$1/(10^(M9979/5+1)))-5,Q9979)</f>
        <v>42.256417644262079</v>
      </c>
      <c r="T9979">
        <f>(F9979/E9979)*S9979</f>
        <v>5.8459420305642718E-2</v>
      </c>
      <c r="U9979">
        <v>103630</v>
      </c>
      <c r="V9979" t="s">
        <v>5362</v>
      </c>
    </row>
    <row r="9980" spans="2:22" x14ac:dyDescent="0.25">
      <c r="B9980">
        <v>203896</v>
      </c>
      <c r="C9980" t="s">
        <v>5361</v>
      </c>
      <c r="E9980">
        <v>44.55</v>
      </c>
      <c r="F9980">
        <v>0.17</v>
      </c>
      <c r="G9980">
        <v>4870</v>
      </c>
      <c r="H9980" t="s">
        <v>21</v>
      </c>
      <c r="I9980" t="s">
        <v>2536</v>
      </c>
      <c r="K9980">
        <v>0.67</v>
      </c>
      <c r="N9980">
        <v>30</v>
      </c>
      <c r="O9980" t="s">
        <v>37</v>
      </c>
      <c r="P9980">
        <f t="shared" si="310"/>
        <v>43.436417644262086</v>
      </c>
      <c r="Q9980">
        <f t="shared" si="311"/>
        <v>43.436417644262086</v>
      </c>
      <c r="S9980">
        <f>IF(AND(M9980&lt;&gt;"",M9980&lt;&gt;18.5),5*LOG10(10^(Q9980/5+1)*W$1/(10^(M9980/5+1)))-5,Q9980)</f>
        <v>43.436417644262086</v>
      </c>
      <c r="T9980">
        <f>(F9980/E9980)*S9980</f>
        <v>0.16575063971996759</v>
      </c>
      <c r="U9980">
        <v>103630</v>
      </c>
      <c r="V9980" t="s">
        <v>5362</v>
      </c>
    </row>
    <row r="9981" spans="2:22" x14ac:dyDescent="0.25">
      <c r="B9981">
        <v>203899</v>
      </c>
      <c r="C9981" t="s">
        <v>5363</v>
      </c>
      <c r="E9981">
        <v>39.75</v>
      </c>
      <c r="F9981">
        <v>0.17</v>
      </c>
      <c r="G9981">
        <v>719</v>
      </c>
      <c r="H9981" t="s">
        <v>21</v>
      </c>
      <c r="I9981" t="s">
        <v>2536</v>
      </c>
      <c r="K9981">
        <v>0.24</v>
      </c>
      <c r="N9981">
        <v>30</v>
      </c>
      <c r="O9981" t="s">
        <v>37</v>
      </c>
      <c r="P9981">
        <f t="shared" si="310"/>
        <v>39.282891574188824</v>
      </c>
      <c r="Q9981">
        <f t="shared" si="311"/>
        <v>39.282891574188824</v>
      </c>
      <c r="S9981">
        <f>IF(AND(M9981&lt;&gt;"",M9981&lt;&gt;18.5),5*LOG10(10^(Q9981/5+1)*W$1/(10^(M9981/5+1)))-5,Q9981)</f>
        <v>39.282891574188824</v>
      </c>
      <c r="T9981">
        <f>(F9981/E9981)*S9981</f>
        <v>0.1680023035877258</v>
      </c>
      <c r="U9981">
        <v>103633</v>
      </c>
      <c r="V9981" t="s">
        <v>5364</v>
      </c>
    </row>
    <row r="9982" spans="2:22" x14ac:dyDescent="0.25">
      <c r="B9982">
        <v>203900</v>
      </c>
      <c r="C9982" t="s">
        <v>5363</v>
      </c>
      <c r="E9982">
        <v>40.47</v>
      </c>
      <c r="F9982">
        <v>0.12</v>
      </c>
      <c r="G9982">
        <v>1000</v>
      </c>
      <c r="H9982" t="s">
        <v>21</v>
      </c>
      <c r="I9982" t="s">
        <v>65</v>
      </c>
      <c r="K9982">
        <v>0.24</v>
      </c>
      <c r="L9982">
        <v>70</v>
      </c>
      <c r="N9982">
        <v>33</v>
      </c>
      <c r="O9982" t="s">
        <v>27</v>
      </c>
      <c r="P9982">
        <f t="shared" si="310"/>
        <v>40.00289157418883</v>
      </c>
      <c r="Q9982">
        <f t="shared" si="311"/>
        <v>40.00289157418883</v>
      </c>
      <c r="S9982">
        <f>IF(AND(M9982&lt;&gt;"",M9982&lt;&gt;18.5),5*LOG10(10^(Q9982/5+1)*W$1/(10^(M9982/5+1)))-5,Q9982)</f>
        <v>40.00289157418883</v>
      </c>
      <c r="T9982">
        <f>(F9982/E9982)*S9982</f>
        <v>0.11861494907098244</v>
      </c>
      <c r="U9982">
        <v>103633</v>
      </c>
      <c r="V9982" t="s">
        <v>5364</v>
      </c>
    </row>
    <row r="9983" spans="2:22" x14ac:dyDescent="0.25">
      <c r="B9983">
        <v>203901</v>
      </c>
      <c r="C9983" t="s">
        <v>5363</v>
      </c>
      <c r="E9983">
        <v>40.5</v>
      </c>
      <c r="F9983">
        <v>0.11</v>
      </c>
      <c r="G9983">
        <v>1010</v>
      </c>
      <c r="H9983" t="s">
        <v>21</v>
      </c>
      <c r="I9983" t="s">
        <v>64</v>
      </c>
      <c r="K9983">
        <v>0.24599499999999999</v>
      </c>
      <c r="L9983">
        <v>70</v>
      </c>
      <c r="N9983">
        <v>38</v>
      </c>
      <c r="O9983" t="s">
        <v>27</v>
      </c>
      <c r="P9983">
        <f t="shared" si="310"/>
        <v>40.022418502175448</v>
      </c>
      <c r="Q9983">
        <f t="shared" si="311"/>
        <v>40.022418502175448</v>
      </c>
      <c r="S9983">
        <f>IF(AND(M9983&lt;&gt;"",M9983&lt;&gt;18.5),5*LOG10(10^(Q9983/5+1)*W$1/(10^(M9983/5+1)))-5,Q9983)</f>
        <v>40.022418502175448</v>
      </c>
      <c r="T9983">
        <f>(F9983/E9983)*S9983</f>
        <v>0.10870286506763702</v>
      </c>
      <c r="U9983">
        <v>103633</v>
      </c>
      <c r="V9983" t="s">
        <v>5364</v>
      </c>
    </row>
    <row r="9984" spans="2:22" x14ac:dyDescent="0.25">
      <c r="B9984">
        <v>203902</v>
      </c>
      <c r="C9984" t="s">
        <v>5363</v>
      </c>
      <c r="E9984">
        <v>40.479999999999997</v>
      </c>
      <c r="F9984">
        <v>0.15</v>
      </c>
      <c r="G9984">
        <v>1010</v>
      </c>
      <c r="H9984" t="s">
        <v>21</v>
      </c>
      <c r="I9984" t="s">
        <v>2536</v>
      </c>
      <c r="K9984">
        <v>0.24</v>
      </c>
      <c r="N9984">
        <v>30</v>
      </c>
      <c r="O9984" t="s">
        <v>2535</v>
      </c>
      <c r="P9984">
        <f t="shared" si="310"/>
        <v>40.012891574188828</v>
      </c>
      <c r="Q9984">
        <f t="shared" si="311"/>
        <v>40.012891574188828</v>
      </c>
      <c r="S9984">
        <f>IF(AND(M9984&lt;&gt;"",M9984&lt;&gt;18.5),5*LOG10(10^(Q9984/5+1)*W$1/(10^(M9984/5+1)))-5,Q9984)</f>
        <v>40.012891574188828</v>
      </c>
      <c r="T9984">
        <f>(F9984/E9984)*S9984</f>
        <v>0.14826911403479062</v>
      </c>
      <c r="U9984">
        <v>103633</v>
      </c>
      <c r="V9984" t="s">
        <v>5364</v>
      </c>
    </row>
    <row r="9985" spans="2:22" x14ac:dyDescent="0.25">
      <c r="B9985">
        <v>203904</v>
      </c>
      <c r="C9985" t="s">
        <v>5363</v>
      </c>
      <c r="E9985">
        <v>40.56</v>
      </c>
      <c r="F9985">
        <v>0.09</v>
      </c>
      <c r="G9985">
        <v>1040</v>
      </c>
      <c r="H9985" t="s">
        <v>21</v>
      </c>
      <c r="I9985" t="s">
        <v>43</v>
      </c>
      <c r="K9985">
        <v>0.24</v>
      </c>
      <c r="L9985">
        <v>70</v>
      </c>
      <c r="N9985">
        <v>34</v>
      </c>
      <c r="O9985" t="s">
        <v>27</v>
      </c>
      <c r="P9985">
        <f t="shared" si="310"/>
        <v>40.092891574188833</v>
      </c>
      <c r="Q9985">
        <f t="shared" si="311"/>
        <v>40.092891574188833</v>
      </c>
      <c r="S9985">
        <f>IF(AND(M9985&lt;&gt;"",M9985&lt;&gt;18.5),5*LOG10(10^(Q9985/5+1)*W$1/(10^(M9985/5+1)))-5,Q9985)</f>
        <v>40.092891574188833</v>
      </c>
      <c r="T9985">
        <f>(F9985/E9985)*S9985</f>
        <v>8.8963516806632018E-2</v>
      </c>
      <c r="U9985">
        <v>103633</v>
      </c>
      <c r="V9985" t="s">
        <v>5364</v>
      </c>
    </row>
    <row r="9986" spans="2:22" x14ac:dyDescent="0.25">
      <c r="B9986">
        <v>203905</v>
      </c>
      <c r="C9986" t="s">
        <v>5363</v>
      </c>
      <c r="E9986">
        <v>40.96</v>
      </c>
      <c r="F9986">
        <v>0.03</v>
      </c>
      <c r="G9986">
        <v>1260</v>
      </c>
      <c r="H9986" t="s">
        <v>21</v>
      </c>
      <c r="I9986" t="s">
        <v>94</v>
      </c>
      <c r="K9986">
        <v>0.24</v>
      </c>
      <c r="L9986">
        <v>70</v>
      </c>
      <c r="N9986">
        <v>31</v>
      </c>
      <c r="O9986" t="s">
        <v>37</v>
      </c>
      <c r="P9986">
        <f t="shared" ref="P9986:P10049" si="312">IF((K9986&lt;&gt;""),5*LOG10(10^(E9986/5+1)/(K9986+1))-5,E9986)</f>
        <v>40.492891574188832</v>
      </c>
      <c r="Q9986">
        <f t="shared" ref="Q9986:Q10049" si="313">IF(AND(L9986&lt;&gt;"",L9986&lt;&gt;70),5*LOG10(10^(P9986/5+1)*L9986/70)-5,P9986)</f>
        <v>40.492891574188832</v>
      </c>
      <c r="S9986">
        <f>IF(AND(M9986&lt;&gt;"",M9986&lt;&gt;18.5),5*LOG10(10^(Q9986/5+1)*W$1/(10^(M9986/5+1)))-5,Q9986)</f>
        <v>40.492891574188832</v>
      </c>
      <c r="T9986">
        <f>(F9986/E9986)*S9986</f>
        <v>2.9657879570939086E-2</v>
      </c>
      <c r="U9986">
        <v>103633</v>
      </c>
      <c r="V9986" t="s">
        <v>5364</v>
      </c>
    </row>
    <row r="9987" spans="2:22" x14ac:dyDescent="0.25">
      <c r="B9987">
        <v>203952</v>
      </c>
      <c r="C9987" t="s">
        <v>5365</v>
      </c>
      <c r="E9987">
        <v>39.520000000000003</v>
      </c>
      <c r="F9987">
        <v>0.17</v>
      </c>
      <c r="G9987">
        <v>634</v>
      </c>
      <c r="H9987" t="s">
        <v>21</v>
      </c>
      <c r="I9987" t="s">
        <v>2536</v>
      </c>
      <c r="K9987">
        <v>0.26300000000000001</v>
      </c>
      <c r="N9987">
        <v>30</v>
      </c>
      <c r="O9987" t="s">
        <v>37</v>
      </c>
      <c r="P9987">
        <f t="shared" si="312"/>
        <v>39.012983247223346</v>
      </c>
      <c r="Q9987">
        <f t="shared" si="313"/>
        <v>39.012983247223346</v>
      </c>
      <c r="S9987">
        <f>IF(AND(M9987&lt;&gt;"",M9987&lt;&gt;18.5),5*LOG10(10^(Q9987/5+1)*W$1/(10^(M9987/5+1)))-5,Q9987)</f>
        <v>39.012983247223346</v>
      </c>
      <c r="T9987">
        <f>(F9987/E9987)*S9987</f>
        <v>0.16781900688329879</v>
      </c>
      <c r="U9987">
        <v>103657</v>
      </c>
      <c r="V9987" t="s">
        <v>5366</v>
      </c>
    </row>
    <row r="9988" spans="2:22" x14ac:dyDescent="0.25">
      <c r="B9988">
        <v>203953</v>
      </c>
      <c r="C9988" t="s">
        <v>5365</v>
      </c>
      <c r="E9988">
        <v>39.9</v>
      </c>
      <c r="F9988">
        <v>0.14000000000000001</v>
      </c>
      <c r="G9988">
        <v>756</v>
      </c>
      <c r="H9988" t="s">
        <v>21</v>
      </c>
      <c r="I9988" t="s">
        <v>62</v>
      </c>
      <c r="K9988">
        <v>0.26300000000000001</v>
      </c>
      <c r="L9988">
        <v>74.2</v>
      </c>
      <c r="N9988">
        <v>30</v>
      </c>
      <c r="O9988" t="s">
        <v>27</v>
      </c>
      <c r="P9988">
        <f t="shared" si="312"/>
        <v>39.392983247223356</v>
      </c>
      <c r="Q9988">
        <f t="shared" si="313"/>
        <v>39.51951257354721</v>
      </c>
      <c r="S9988">
        <f>IF(AND(M9988&lt;&gt;"",M9988&lt;&gt;18.5),5*LOG10(10^(Q9988/5+1)*W$1/(10^(M9988/5+1)))-5,Q9988)</f>
        <v>39.51951257354721</v>
      </c>
      <c r="T9988">
        <f>(F9988/E9988)*S9988</f>
        <v>0.13866495639841128</v>
      </c>
      <c r="U9988">
        <v>103657</v>
      </c>
      <c r="V9988" t="s">
        <v>5366</v>
      </c>
    </row>
    <row r="9989" spans="2:22" x14ac:dyDescent="0.25">
      <c r="B9989">
        <v>203955</v>
      </c>
      <c r="C9989" t="s">
        <v>5365</v>
      </c>
      <c r="E9989">
        <v>40.4</v>
      </c>
      <c r="F9989">
        <v>0.15</v>
      </c>
      <c r="G9989">
        <v>952</v>
      </c>
      <c r="H9989" t="s">
        <v>21</v>
      </c>
      <c r="I9989" t="s">
        <v>2536</v>
      </c>
      <c r="K9989">
        <v>0.26300000000000001</v>
      </c>
      <c r="N9989">
        <v>30</v>
      </c>
      <c r="O9989" t="s">
        <v>2535</v>
      </c>
      <c r="P9989">
        <f t="shared" si="312"/>
        <v>39.892983247223349</v>
      </c>
      <c r="Q9989">
        <f t="shared" si="313"/>
        <v>39.892983247223349</v>
      </c>
      <c r="S9989">
        <f>IF(AND(M9989&lt;&gt;"",M9989&lt;&gt;18.5),5*LOG10(10^(Q9989/5+1)*W$1/(10^(M9989/5+1)))-5,Q9989)</f>
        <v>39.892983247223349</v>
      </c>
      <c r="T9989">
        <f>(F9989/E9989)*S9989</f>
        <v>0.14811751205652232</v>
      </c>
      <c r="U9989">
        <v>103657</v>
      </c>
      <c r="V9989" t="s">
        <v>5366</v>
      </c>
    </row>
    <row r="9990" spans="2:22" x14ac:dyDescent="0.25">
      <c r="B9990">
        <v>203957</v>
      </c>
      <c r="C9990" t="s">
        <v>5365</v>
      </c>
      <c r="E9990">
        <v>40.479999999999997</v>
      </c>
      <c r="F9990">
        <v>0.11</v>
      </c>
      <c r="G9990">
        <v>989</v>
      </c>
      <c r="H9990" t="s">
        <v>21</v>
      </c>
      <c r="I9990" t="s">
        <v>65</v>
      </c>
      <c r="K9990">
        <v>0.26300000000000001</v>
      </c>
      <c r="L9990">
        <v>70</v>
      </c>
      <c r="N9990">
        <v>33</v>
      </c>
      <c r="O9990" t="s">
        <v>27</v>
      </c>
      <c r="P9990">
        <f t="shared" si="312"/>
        <v>39.972983247223354</v>
      </c>
      <c r="Q9990">
        <f t="shared" si="313"/>
        <v>39.972983247223354</v>
      </c>
      <c r="S9990">
        <f>IF(AND(M9990&lt;&gt;"",M9990&lt;&gt;18.5),5*LOG10(10^(Q9990/5+1)*W$1/(10^(M9990/5+1)))-5,Q9990)</f>
        <v>39.972983247223354</v>
      </c>
      <c r="T9990">
        <f>(F9990/E9990)*S9990</f>
        <v>0.10862223708484608</v>
      </c>
      <c r="U9990">
        <v>103657</v>
      </c>
      <c r="V9990" t="s">
        <v>5366</v>
      </c>
    </row>
    <row r="9991" spans="2:22" x14ac:dyDescent="0.25">
      <c r="B9991">
        <v>203958</v>
      </c>
      <c r="C9991" t="s">
        <v>5365</v>
      </c>
      <c r="E9991">
        <v>40.5</v>
      </c>
      <c r="F9991">
        <v>0.11</v>
      </c>
      <c r="G9991">
        <v>995</v>
      </c>
      <c r="H9991" t="s">
        <v>21</v>
      </c>
      <c r="I9991" t="s">
        <v>64</v>
      </c>
      <c r="K9991">
        <v>0.26299499999999998</v>
      </c>
      <c r="L9991">
        <v>70</v>
      </c>
      <c r="N9991">
        <v>38</v>
      </c>
      <c r="O9991" t="s">
        <v>27</v>
      </c>
      <c r="P9991">
        <f t="shared" si="312"/>
        <v>39.992991843726543</v>
      </c>
      <c r="Q9991">
        <f t="shared" si="313"/>
        <v>39.992991843726543</v>
      </c>
      <c r="S9991">
        <f>IF(AND(M9991&lt;&gt;"",M9991&lt;&gt;18.5),5*LOG10(10^(Q9991/5+1)*W$1/(10^(M9991/5+1)))-5,Q9991)</f>
        <v>39.992991843726543</v>
      </c>
      <c r="T9991">
        <f>(F9991/E9991)*S9991</f>
        <v>0.10862294081012147</v>
      </c>
      <c r="U9991">
        <v>103657</v>
      </c>
      <c r="V9991" t="s">
        <v>5366</v>
      </c>
    </row>
    <row r="9992" spans="2:22" x14ac:dyDescent="0.25">
      <c r="B9992">
        <v>203959</v>
      </c>
      <c r="C9992" t="s">
        <v>5365</v>
      </c>
      <c r="E9992">
        <v>40.630000000000003</v>
      </c>
      <c r="F9992">
        <v>0.09</v>
      </c>
      <c r="G9992">
        <v>1060</v>
      </c>
      <c r="H9992" t="s">
        <v>21</v>
      </c>
      <c r="I9992" t="s">
        <v>43</v>
      </c>
      <c r="K9992">
        <v>0.26300000000000001</v>
      </c>
      <c r="L9992">
        <v>70</v>
      </c>
      <c r="N9992">
        <v>34</v>
      </c>
      <c r="O9992" t="s">
        <v>27</v>
      </c>
      <c r="P9992">
        <f t="shared" si="312"/>
        <v>40.12298324722336</v>
      </c>
      <c r="Q9992">
        <f t="shared" si="313"/>
        <v>40.12298324722336</v>
      </c>
      <c r="S9992">
        <f>IF(AND(M9992&lt;&gt;"",M9992&lt;&gt;18.5),5*LOG10(10^(Q9992/5+1)*W$1/(10^(M9992/5+1)))-5,Q9992)</f>
        <v>40.12298324722336</v>
      </c>
      <c r="T9992">
        <f>(F9992/E9992)*S9992</f>
        <v>8.887690111371159E-2</v>
      </c>
      <c r="U9992">
        <v>103657</v>
      </c>
      <c r="V9992" t="s">
        <v>5366</v>
      </c>
    </row>
    <row r="9993" spans="2:22" x14ac:dyDescent="0.25">
      <c r="B9993">
        <v>203960</v>
      </c>
      <c r="C9993" t="s">
        <v>5365</v>
      </c>
      <c r="E9993">
        <v>40.64</v>
      </c>
      <c r="F9993">
        <v>0.12</v>
      </c>
      <c r="G9993">
        <v>1060</v>
      </c>
      <c r="H9993" t="s">
        <v>21</v>
      </c>
      <c r="I9993" t="s">
        <v>179</v>
      </c>
      <c r="K9993">
        <v>0.26300000000000001</v>
      </c>
      <c r="L9993">
        <v>70</v>
      </c>
      <c r="N9993">
        <v>28</v>
      </c>
      <c r="O9993" t="s">
        <v>88</v>
      </c>
      <c r="P9993">
        <f t="shared" si="312"/>
        <v>40.132983247223351</v>
      </c>
      <c r="Q9993">
        <f t="shared" si="313"/>
        <v>40.132983247223351</v>
      </c>
      <c r="S9993">
        <f>IF(AND(M9993&lt;&gt;"",M9993&lt;&gt;18.5),5*LOG10(10^(Q9993/5+1)*W$1/(10^(M9993/5+1)))-5,Q9993)</f>
        <v>40.132983247223351</v>
      </c>
      <c r="T9993">
        <f>(F9993/E9993)*S9993</f>
        <v>0.11850290328904532</v>
      </c>
      <c r="U9993">
        <v>103657</v>
      </c>
      <c r="V9993" t="s">
        <v>5366</v>
      </c>
    </row>
    <row r="9994" spans="2:22" x14ac:dyDescent="0.25">
      <c r="B9994">
        <v>203961</v>
      </c>
      <c r="C9994" t="s">
        <v>5365</v>
      </c>
      <c r="E9994">
        <v>40.64</v>
      </c>
      <c r="F9994">
        <v>0.08</v>
      </c>
      <c r="G9994">
        <v>1060</v>
      </c>
      <c r="H9994" t="s">
        <v>21</v>
      </c>
      <c r="I9994" t="s">
        <v>134</v>
      </c>
      <c r="K9994">
        <v>0.26300000000000001</v>
      </c>
      <c r="L9994">
        <v>65</v>
      </c>
      <c r="N9994">
        <v>29</v>
      </c>
      <c r="O9994" t="s">
        <v>37</v>
      </c>
      <c r="P9994">
        <f t="shared" si="312"/>
        <v>40.132983247223351</v>
      </c>
      <c r="Q9994">
        <f t="shared" si="313"/>
        <v>39.972059830366355</v>
      </c>
      <c r="S9994">
        <f>IF(AND(M9994&lt;&gt;"",M9994&lt;&gt;18.5),5*LOG10(10^(Q9994/5+1)*W$1/(10^(M9994/5+1)))-5,Q9994)</f>
        <v>39.972059830366355</v>
      </c>
      <c r="T9994">
        <f>(F9994/E9994)*S9994</f>
        <v>7.8685157146390461E-2</v>
      </c>
      <c r="U9994">
        <v>103657</v>
      </c>
      <c r="V9994" t="s">
        <v>5366</v>
      </c>
    </row>
    <row r="9995" spans="2:22" x14ac:dyDescent="0.25">
      <c r="B9995">
        <v>203962</v>
      </c>
      <c r="C9995" t="s">
        <v>5365</v>
      </c>
      <c r="E9995">
        <v>40.68</v>
      </c>
      <c r="F9995">
        <v>0.01</v>
      </c>
      <c r="G9995">
        <v>1080</v>
      </c>
      <c r="H9995" t="s">
        <v>21</v>
      </c>
      <c r="I9995" t="s">
        <v>657</v>
      </c>
      <c r="K9995">
        <v>0.26300000000000001</v>
      </c>
      <c r="L9995">
        <v>70</v>
      </c>
      <c r="N9995">
        <v>26</v>
      </c>
      <c r="P9995">
        <f t="shared" si="312"/>
        <v>40.172983247223343</v>
      </c>
      <c r="Q9995">
        <f t="shared" si="313"/>
        <v>40.172983247223343</v>
      </c>
      <c r="S9995">
        <f>IF(AND(M9995&lt;&gt;"",M9995&lt;&gt;18.5),5*LOG10(10^(Q9995/5+1)*W$1/(10^(M9995/5+1)))-5,Q9995)</f>
        <v>40.172983247223343</v>
      </c>
      <c r="T9995">
        <f>(F9995/E9995)*S9995</f>
        <v>9.8753646133784029E-3</v>
      </c>
      <c r="U9995">
        <v>103657</v>
      </c>
      <c r="V9995" t="s">
        <v>5366</v>
      </c>
    </row>
    <row r="9996" spans="2:22" x14ac:dyDescent="0.25">
      <c r="B9996">
        <v>203963</v>
      </c>
      <c r="C9996" t="s">
        <v>5365</v>
      </c>
      <c r="E9996">
        <v>40.71</v>
      </c>
      <c r="F9996">
        <v>0.09</v>
      </c>
      <c r="G9996">
        <v>1100</v>
      </c>
      <c r="H9996" t="s">
        <v>21</v>
      </c>
      <c r="I9996" t="s">
        <v>134</v>
      </c>
      <c r="K9996">
        <v>0.26300000000000001</v>
      </c>
      <c r="L9996">
        <v>65</v>
      </c>
      <c r="N9996">
        <v>29</v>
      </c>
      <c r="O9996" t="s">
        <v>137</v>
      </c>
      <c r="P9996">
        <f t="shared" si="312"/>
        <v>40.202983247223344</v>
      </c>
      <c r="Q9996">
        <f t="shared" si="313"/>
        <v>40.042059830366348</v>
      </c>
      <c r="S9996">
        <f>IF(AND(M9996&lt;&gt;"",M9996&lt;&gt;18.5),5*LOG10(10^(Q9996/5+1)*W$1/(10^(M9996/5+1)))-5,Q9996)</f>
        <v>40.042059830366348</v>
      </c>
      <c r="T9996">
        <f>(F9996/E9996)*S9996</f>
        <v>8.8523345240308804E-2</v>
      </c>
      <c r="U9996">
        <v>103657</v>
      </c>
      <c r="V9996" t="s">
        <v>5366</v>
      </c>
    </row>
    <row r="9997" spans="2:22" x14ac:dyDescent="0.25">
      <c r="B9997">
        <v>203964</v>
      </c>
      <c r="C9997" t="s">
        <v>5365</v>
      </c>
      <c r="E9997">
        <v>40.74</v>
      </c>
      <c r="F9997">
        <v>0.2</v>
      </c>
      <c r="G9997">
        <v>1110</v>
      </c>
      <c r="H9997" t="s">
        <v>21</v>
      </c>
      <c r="I9997" t="s">
        <v>87</v>
      </c>
      <c r="K9997">
        <v>0.26300000000000001</v>
      </c>
      <c r="L9997">
        <v>65</v>
      </c>
      <c r="N9997">
        <v>29</v>
      </c>
      <c r="O9997" t="s">
        <v>90</v>
      </c>
      <c r="P9997">
        <f t="shared" si="312"/>
        <v>40.232983247223345</v>
      </c>
      <c r="Q9997">
        <f t="shared" si="313"/>
        <v>40.072059830366349</v>
      </c>
      <c r="S9997">
        <f>IF(AND(M9997&lt;&gt;"",M9997&lt;&gt;18.5),5*LOG10(10^(Q9997/5+1)*W$1/(10^(M9997/5+1)))-5,Q9997)</f>
        <v>40.072059830366349</v>
      </c>
      <c r="T9997">
        <f>(F9997/E9997)*S9997</f>
        <v>0.19672096136655057</v>
      </c>
      <c r="U9997">
        <v>103657</v>
      </c>
      <c r="V9997" t="s">
        <v>5366</v>
      </c>
    </row>
    <row r="9998" spans="2:22" x14ac:dyDescent="0.25">
      <c r="B9998">
        <v>203965</v>
      </c>
      <c r="C9998" t="s">
        <v>5365</v>
      </c>
      <c r="E9998">
        <v>40.76</v>
      </c>
      <c r="F9998">
        <v>0.17</v>
      </c>
      <c r="G9998">
        <v>1130</v>
      </c>
      <c r="H9998" t="s">
        <v>21</v>
      </c>
      <c r="I9998" t="s">
        <v>87</v>
      </c>
      <c r="K9998">
        <v>0.26300000000000001</v>
      </c>
      <c r="L9998">
        <v>65</v>
      </c>
      <c r="N9998">
        <v>29</v>
      </c>
      <c r="O9998" t="s">
        <v>89</v>
      </c>
      <c r="P9998">
        <f t="shared" si="312"/>
        <v>40.252983247223348</v>
      </c>
      <c r="Q9998">
        <f t="shared" si="313"/>
        <v>40.092059830366352</v>
      </c>
      <c r="S9998">
        <f>IF(AND(M9998&lt;&gt;"",M9998&lt;&gt;18.5),5*LOG10(10^(Q9998/5+1)*W$1/(10^(M9998/5+1)))-5,Q9998)</f>
        <v>40.092059830366352</v>
      </c>
      <c r="T9998">
        <f>(F9998/E9998)*S9998</f>
        <v>0.16721418476845634</v>
      </c>
      <c r="U9998">
        <v>103657</v>
      </c>
      <c r="V9998" t="s">
        <v>5366</v>
      </c>
    </row>
    <row r="9999" spans="2:22" x14ac:dyDescent="0.25">
      <c r="B9999">
        <v>203966</v>
      </c>
      <c r="C9999" t="s">
        <v>5365</v>
      </c>
      <c r="E9999">
        <v>40.770000000000003</v>
      </c>
      <c r="F9999">
        <v>0.18</v>
      </c>
      <c r="G9999">
        <v>1130</v>
      </c>
      <c r="H9999" t="s">
        <v>21</v>
      </c>
      <c r="I9999" t="s">
        <v>658</v>
      </c>
      <c r="K9999">
        <v>0.26300000000000001</v>
      </c>
      <c r="L9999">
        <v>65</v>
      </c>
      <c r="N9999">
        <v>27</v>
      </c>
      <c r="O9999" t="s">
        <v>137</v>
      </c>
      <c r="P9999">
        <f t="shared" si="312"/>
        <v>40.262983247223346</v>
      </c>
      <c r="Q9999">
        <f t="shared" si="313"/>
        <v>40.10205983036635</v>
      </c>
      <c r="S9999">
        <f>IF(AND(M9999&lt;&gt;"",M9999&lt;&gt;18.5),5*LOG10(10^(Q9999/5+1)*W$1/(10^(M9999/5+1)))-5,Q9999)</f>
        <v>40.10205983036635</v>
      </c>
      <c r="T9999">
        <f>(F9999/E9999)*S9999</f>
        <v>0.17705103677865935</v>
      </c>
      <c r="U9999">
        <v>103657</v>
      </c>
      <c r="V9999" t="s">
        <v>5366</v>
      </c>
    </row>
    <row r="10000" spans="2:22" x14ac:dyDescent="0.25">
      <c r="B10000">
        <v>203967</v>
      </c>
      <c r="C10000" t="s">
        <v>5365</v>
      </c>
      <c r="E10000">
        <v>40.78</v>
      </c>
      <c r="F10000">
        <v>0.09</v>
      </c>
      <c r="G10000">
        <v>1130</v>
      </c>
      <c r="H10000" t="s">
        <v>21</v>
      </c>
      <c r="I10000" t="s">
        <v>87</v>
      </c>
      <c r="K10000">
        <v>0.26300000000000001</v>
      </c>
      <c r="L10000">
        <v>65</v>
      </c>
      <c r="N10000">
        <v>29</v>
      </c>
      <c r="O10000" t="s">
        <v>88</v>
      </c>
      <c r="P10000">
        <f t="shared" si="312"/>
        <v>40.272983247223351</v>
      </c>
      <c r="Q10000">
        <f t="shared" si="313"/>
        <v>40.112059830366356</v>
      </c>
      <c r="S10000">
        <f>IF(AND(M10000&lt;&gt;"",M10000&lt;&gt;18.5),5*LOG10(10^(Q10000/5+1)*W$1/(10^(M10000/5+1)))-5,Q10000)</f>
        <v>40.112059830366356</v>
      </c>
      <c r="T10000">
        <f>(F10000/E10000)*S10000</f>
        <v>8.8525879959121423E-2</v>
      </c>
      <c r="U10000">
        <v>103657</v>
      </c>
      <c r="V10000" t="s">
        <v>5366</v>
      </c>
    </row>
    <row r="10001" spans="1:22" x14ac:dyDescent="0.25">
      <c r="B10001">
        <v>203968</v>
      </c>
      <c r="C10001" t="s">
        <v>5365</v>
      </c>
      <c r="E10001">
        <v>40.79</v>
      </c>
      <c r="F10001">
        <v>0.17</v>
      </c>
      <c r="G10001">
        <v>1140</v>
      </c>
      <c r="H10001" t="s">
        <v>21</v>
      </c>
      <c r="I10001" t="s">
        <v>87</v>
      </c>
      <c r="K10001">
        <v>0.26300000000000001</v>
      </c>
      <c r="L10001">
        <v>65</v>
      </c>
      <c r="N10001">
        <v>29</v>
      </c>
      <c r="O10001" t="s">
        <v>37</v>
      </c>
      <c r="P10001">
        <f t="shared" si="312"/>
        <v>40.282983247223349</v>
      </c>
      <c r="Q10001">
        <f t="shared" si="313"/>
        <v>40.122059830366354</v>
      </c>
      <c r="S10001">
        <f>IF(AND(M10001&lt;&gt;"",M10001&lt;&gt;18.5),5*LOG10(10^(Q10001/5+1)*W$1/(10^(M10001/5+1)))-5,Q10001)</f>
        <v>40.122059830366354</v>
      </c>
      <c r="T10001">
        <f>(F10001/E10001)*S10001</f>
        <v>0.16721623366418928</v>
      </c>
      <c r="U10001">
        <v>103657</v>
      </c>
      <c r="V10001" t="s">
        <v>5366</v>
      </c>
    </row>
    <row r="10002" spans="1:22" x14ac:dyDescent="0.25">
      <c r="B10002">
        <v>203969</v>
      </c>
      <c r="C10002" t="s">
        <v>5365</v>
      </c>
      <c r="E10002">
        <v>40.950000000000003</v>
      </c>
      <c r="F10002">
        <v>0.01</v>
      </c>
      <c r="G10002">
        <v>1230</v>
      </c>
      <c r="H10002" t="s">
        <v>21</v>
      </c>
      <c r="I10002" t="s">
        <v>658</v>
      </c>
      <c r="K10002">
        <v>0.26300000000000001</v>
      </c>
      <c r="L10002">
        <v>65</v>
      </c>
      <c r="N10002">
        <v>27</v>
      </c>
      <c r="O10002" t="s">
        <v>88</v>
      </c>
      <c r="P10002">
        <f t="shared" si="312"/>
        <v>40.442983247223353</v>
      </c>
      <c r="Q10002">
        <f t="shared" si="313"/>
        <v>40.28205983036635</v>
      </c>
      <c r="S10002">
        <f>IF(AND(M10002&lt;&gt;"",M10002&lt;&gt;18.5),5*LOG10(10^(Q10002/5+1)*W$1/(10^(M10002/5+1)))-5,Q10002)</f>
        <v>40.28205983036635</v>
      </c>
      <c r="T10002">
        <f>(F10002/E10002)*S10002</f>
        <v>9.8368888474643108E-3</v>
      </c>
      <c r="U10002">
        <v>103657</v>
      </c>
      <c r="V10002" t="s">
        <v>5366</v>
      </c>
    </row>
    <row r="10003" spans="1:22" x14ac:dyDescent="0.25">
      <c r="B10003">
        <v>203970</v>
      </c>
      <c r="C10003" t="s">
        <v>5365</v>
      </c>
      <c r="E10003">
        <v>41.34</v>
      </c>
      <c r="F10003">
        <v>0.03</v>
      </c>
      <c r="G10003">
        <v>1470</v>
      </c>
      <c r="H10003" t="s">
        <v>21</v>
      </c>
      <c r="I10003" t="s">
        <v>94</v>
      </c>
      <c r="K10003">
        <v>0.26300000000000001</v>
      </c>
      <c r="L10003">
        <v>70</v>
      </c>
      <c r="N10003">
        <v>31</v>
      </c>
      <c r="O10003" t="s">
        <v>37</v>
      </c>
      <c r="P10003">
        <f t="shared" si="312"/>
        <v>40.832983247223353</v>
      </c>
      <c r="Q10003">
        <f t="shared" si="313"/>
        <v>40.832983247223353</v>
      </c>
      <c r="S10003">
        <f>IF(AND(M10003&lt;&gt;"",M10003&lt;&gt;18.5),5*LOG10(10^(Q10003/5+1)*W$1/(10^(M10003/5+1)))-5,Q10003)</f>
        <v>40.832983247223353</v>
      </c>
      <c r="T10003">
        <f>(F10003/E10003)*S10003</f>
        <v>2.9632063314385594E-2</v>
      </c>
      <c r="U10003">
        <v>103657</v>
      </c>
      <c r="V10003" t="s">
        <v>5366</v>
      </c>
    </row>
    <row r="10004" spans="1:22" x14ac:dyDescent="0.25">
      <c r="A10004" t="s">
        <v>51</v>
      </c>
      <c r="B10004">
        <v>203974</v>
      </c>
      <c r="C10004" t="s">
        <v>5367</v>
      </c>
      <c r="E10004">
        <v>43.36</v>
      </c>
      <c r="F10004">
        <v>0.1</v>
      </c>
      <c r="G10004">
        <v>2660</v>
      </c>
      <c r="H10004" t="s">
        <v>21</v>
      </c>
      <c r="I10004" t="s">
        <v>43</v>
      </c>
      <c r="K10004">
        <v>0.76600000000000001</v>
      </c>
      <c r="L10004">
        <v>70</v>
      </c>
      <c r="N10004">
        <v>34</v>
      </c>
      <c r="O10004" t="s">
        <v>27</v>
      </c>
      <c r="P10004">
        <f t="shared" si="312"/>
        <v>42.125046503792262</v>
      </c>
      <c r="Q10004">
        <f t="shared" si="313"/>
        <v>42.125046503792262</v>
      </c>
      <c r="S10004">
        <f>IF(AND(M10004&lt;&gt;"",M10004&lt;&gt;18.5),5*LOG10(10^(Q10004/5+1)*W$1/(10^(M10004/5+1)))-5,Q10004)</f>
        <v>42.125046503792262</v>
      </c>
      <c r="T10004">
        <f>(F10004/E10004)*S10004</f>
        <v>9.715186001797109E-2</v>
      </c>
      <c r="U10004">
        <v>103661</v>
      </c>
      <c r="V10004" t="s">
        <v>5368</v>
      </c>
    </row>
    <row r="10005" spans="1:22" x14ac:dyDescent="0.25">
      <c r="A10005" t="s">
        <v>51</v>
      </c>
      <c r="B10005">
        <v>203975</v>
      </c>
      <c r="C10005" t="s">
        <v>5367</v>
      </c>
      <c r="E10005">
        <v>43.49</v>
      </c>
      <c r="F10005">
        <v>0.06</v>
      </c>
      <c r="G10005">
        <v>2820</v>
      </c>
      <c r="H10005" t="s">
        <v>21</v>
      </c>
      <c r="I10005" t="s">
        <v>94</v>
      </c>
      <c r="K10005">
        <v>0.76600000000000001</v>
      </c>
      <c r="L10005">
        <v>70</v>
      </c>
      <c r="N10005">
        <v>31</v>
      </c>
      <c r="O10005" t="s">
        <v>2535</v>
      </c>
      <c r="P10005">
        <f t="shared" si="312"/>
        <v>42.255046503792251</v>
      </c>
      <c r="Q10005">
        <f t="shared" si="313"/>
        <v>42.255046503792251</v>
      </c>
      <c r="S10005">
        <f>IF(AND(M10005&lt;&gt;"",M10005&lt;&gt;18.5),5*LOG10(10^(Q10005/5+1)*W$1/(10^(M10005/5+1)))-5,Q10005)</f>
        <v>42.255046503792251</v>
      </c>
      <c r="T10005">
        <f>(F10005/E10005)*S10005</f>
        <v>5.8296224194700728E-2</v>
      </c>
      <c r="U10005">
        <v>103661</v>
      </c>
      <c r="V10005" t="s">
        <v>5368</v>
      </c>
    </row>
    <row r="10006" spans="1:22" x14ac:dyDescent="0.25">
      <c r="A10006" t="s">
        <v>51</v>
      </c>
      <c r="B10006">
        <v>203976</v>
      </c>
      <c r="C10006" t="s">
        <v>5367</v>
      </c>
      <c r="E10006">
        <v>43.5</v>
      </c>
      <c r="F10006">
        <v>0.23</v>
      </c>
      <c r="G10006">
        <v>2840</v>
      </c>
      <c r="H10006" t="s">
        <v>21</v>
      </c>
      <c r="I10006" t="s">
        <v>65</v>
      </c>
      <c r="K10006">
        <v>0.76600000000000001</v>
      </c>
      <c r="L10006">
        <v>70</v>
      </c>
      <c r="N10006">
        <v>33</v>
      </c>
      <c r="O10006" t="s">
        <v>27</v>
      </c>
      <c r="P10006">
        <f t="shared" si="312"/>
        <v>42.265046503792256</v>
      </c>
      <c r="Q10006">
        <f t="shared" si="313"/>
        <v>42.265046503792256</v>
      </c>
      <c r="S10006">
        <f>IF(AND(M10006&lt;&gt;"",M10006&lt;&gt;18.5),5*LOG10(10^(Q10006/5+1)*W$1/(10^(M10006/5+1)))-5,Q10006)</f>
        <v>42.265046503792256</v>
      </c>
      <c r="T10006">
        <f>(F10006/E10006)*S10006</f>
        <v>0.22347036082464872</v>
      </c>
      <c r="U10006">
        <v>103661</v>
      </c>
      <c r="V10006" t="s">
        <v>5368</v>
      </c>
    </row>
    <row r="10007" spans="1:22" x14ac:dyDescent="0.25">
      <c r="A10007" t="s">
        <v>51</v>
      </c>
      <c r="B10007">
        <v>203977</v>
      </c>
      <c r="C10007" t="s">
        <v>5367</v>
      </c>
      <c r="E10007">
        <v>43.57</v>
      </c>
      <c r="F10007">
        <v>0.18</v>
      </c>
      <c r="G10007">
        <v>2930</v>
      </c>
      <c r="H10007" t="s">
        <v>21</v>
      </c>
      <c r="I10007" t="s">
        <v>64</v>
      </c>
      <c r="K10007">
        <v>0.76600299999999999</v>
      </c>
      <c r="L10007">
        <v>70</v>
      </c>
      <c r="N10007">
        <v>38</v>
      </c>
      <c r="O10007" t="s">
        <v>27</v>
      </c>
      <c r="P10007">
        <f t="shared" si="312"/>
        <v>42.335042814997408</v>
      </c>
      <c r="Q10007">
        <f t="shared" si="313"/>
        <v>42.335042814997408</v>
      </c>
      <c r="S10007">
        <f>IF(AND(M10007&lt;&gt;"",M10007&lt;&gt;18.5),5*LOG10(10^(Q10007/5+1)*W$1/(10^(M10007/5+1)))-5,Q10007)</f>
        <v>42.335042814997408</v>
      </c>
      <c r="T10007">
        <f>(F10007/E10007)*S10007</f>
        <v>0.17489804238465761</v>
      </c>
      <c r="U10007">
        <v>103661</v>
      </c>
      <c r="V10007" t="s">
        <v>5368</v>
      </c>
    </row>
    <row r="10008" spans="1:22" x14ac:dyDescent="0.25">
      <c r="A10008" t="s">
        <v>51</v>
      </c>
      <c r="B10008">
        <v>203978</v>
      </c>
      <c r="C10008" t="s">
        <v>5367</v>
      </c>
      <c r="E10008">
        <v>43.57</v>
      </c>
      <c r="F10008">
        <v>0.15</v>
      </c>
      <c r="G10008">
        <v>2940</v>
      </c>
      <c r="H10008" t="s">
        <v>21</v>
      </c>
      <c r="I10008" t="s">
        <v>2536</v>
      </c>
      <c r="K10008">
        <v>0.76600000000000001</v>
      </c>
      <c r="N10008">
        <v>30</v>
      </c>
      <c r="O10008" t="s">
        <v>2535</v>
      </c>
      <c r="P10008">
        <f t="shared" si="312"/>
        <v>42.335046503792256</v>
      </c>
      <c r="Q10008">
        <f t="shared" si="313"/>
        <v>42.335046503792256</v>
      </c>
      <c r="S10008">
        <f>IF(AND(M10008&lt;&gt;"",M10008&lt;&gt;18.5),5*LOG10(10^(Q10008/5+1)*W$1/(10^(M10008/5+1)))-5,Q10008)</f>
        <v>42.335046503792256</v>
      </c>
      <c r="T10008">
        <f>(F10008/E10008)*S10008</f>
        <v>0.14574838135342755</v>
      </c>
      <c r="U10008">
        <v>103661</v>
      </c>
      <c r="V10008" t="s">
        <v>5368</v>
      </c>
    </row>
    <row r="10009" spans="1:22" x14ac:dyDescent="0.25">
      <c r="A10009" t="s">
        <v>51</v>
      </c>
      <c r="B10009">
        <v>203979</v>
      </c>
      <c r="C10009" t="s">
        <v>5367</v>
      </c>
      <c r="E10009">
        <v>44.44</v>
      </c>
      <c r="F10009">
        <v>0.17</v>
      </c>
      <c r="G10009">
        <v>4370</v>
      </c>
      <c r="H10009" t="s">
        <v>21</v>
      </c>
      <c r="I10009" t="s">
        <v>2536</v>
      </c>
      <c r="K10009">
        <v>0.76600000000000001</v>
      </c>
      <c r="N10009">
        <v>30</v>
      </c>
      <c r="O10009" t="s">
        <v>37</v>
      </c>
      <c r="P10009">
        <f t="shared" si="312"/>
        <v>43.205046503792261</v>
      </c>
      <c r="Q10009">
        <f t="shared" si="313"/>
        <v>43.205046503792261</v>
      </c>
      <c r="S10009">
        <f>IF(AND(M10009&lt;&gt;"",M10009&lt;&gt;18.5),5*LOG10(10^(Q10009/5+1)*W$1/(10^(M10009/5+1)))-5,Q10009)</f>
        <v>43.205046503792261</v>
      </c>
      <c r="T10009">
        <f>(F10009/E10009)*S10009</f>
        <v>0.16527583046005143</v>
      </c>
      <c r="U10009">
        <v>103661</v>
      </c>
      <c r="V10009" t="s">
        <v>5368</v>
      </c>
    </row>
    <row r="10010" spans="1:22" x14ac:dyDescent="0.25">
      <c r="B10010">
        <v>204014</v>
      </c>
      <c r="C10010" t="s">
        <v>5369</v>
      </c>
      <c r="E10010">
        <v>42.62</v>
      </c>
      <c r="F10010">
        <v>0.06</v>
      </c>
      <c r="G10010">
        <v>2040</v>
      </c>
      <c r="H10010" t="s">
        <v>21</v>
      </c>
      <c r="I10010" t="s">
        <v>94</v>
      </c>
      <c r="K10010">
        <v>0.64300000000000002</v>
      </c>
      <c r="L10010">
        <v>70</v>
      </c>
      <c r="N10010">
        <v>31</v>
      </c>
      <c r="O10010" t="s">
        <v>37</v>
      </c>
      <c r="P10010">
        <f t="shared" si="312"/>
        <v>41.541812182824685</v>
      </c>
      <c r="Q10010">
        <f t="shared" si="313"/>
        <v>41.541812182824685</v>
      </c>
      <c r="S10010">
        <f>IF(AND(M10010&lt;&gt;"",M10010&lt;&gt;18.5),5*LOG10(10^(Q10010/5+1)*W$1/(10^(M10010/5+1)))-5,Q10010)</f>
        <v>41.541812182824685</v>
      </c>
      <c r="T10010">
        <f>(F10010/E10010)*S10010</f>
        <v>5.8482138220776192E-2</v>
      </c>
      <c r="U10010">
        <v>103688</v>
      </c>
      <c r="V10010" t="s">
        <v>5370</v>
      </c>
    </row>
    <row r="10011" spans="1:22" x14ac:dyDescent="0.25">
      <c r="B10011">
        <v>204015</v>
      </c>
      <c r="C10011" t="s">
        <v>5369</v>
      </c>
      <c r="E10011">
        <v>42.87</v>
      </c>
      <c r="F10011">
        <v>0.1</v>
      </c>
      <c r="G10011">
        <v>2280</v>
      </c>
      <c r="H10011" t="s">
        <v>21</v>
      </c>
      <c r="I10011" t="s">
        <v>43</v>
      </c>
      <c r="K10011">
        <v>0.64300000000000002</v>
      </c>
      <c r="L10011">
        <v>70</v>
      </c>
      <c r="N10011">
        <v>34</v>
      </c>
      <c r="O10011" t="s">
        <v>27</v>
      </c>
      <c r="P10011">
        <f t="shared" si="312"/>
        <v>41.791812182824692</v>
      </c>
      <c r="Q10011">
        <f t="shared" si="313"/>
        <v>41.791812182824692</v>
      </c>
      <c r="S10011">
        <f>IF(AND(M10011&lt;&gt;"",M10011&lt;&gt;18.5),5*LOG10(10^(Q10011/5+1)*W$1/(10^(M10011/5+1)))-5,Q10011)</f>
        <v>41.791812182824692</v>
      </c>
      <c r="T10011">
        <f>(F10011/E10011)*S10011</f>
        <v>9.7484982931711442E-2</v>
      </c>
      <c r="U10011">
        <v>103688</v>
      </c>
      <c r="V10011" t="s">
        <v>5370</v>
      </c>
    </row>
    <row r="10012" spans="1:22" x14ac:dyDescent="0.25">
      <c r="B10012">
        <v>204016</v>
      </c>
      <c r="C10012" t="s">
        <v>5369</v>
      </c>
      <c r="E10012">
        <v>42.94</v>
      </c>
      <c r="F10012">
        <v>0.2</v>
      </c>
      <c r="G10012">
        <v>2360</v>
      </c>
      <c r="H10012" t="s">
        <v>21</v>
      </c>
      <c r="I10012" t="s">
        <v>64</v>
      </c>
      <c r="K10012">
        <v>0.64300000000000002</v>
      </c>
      <c r="L10012">
        <v>70</v>
      </c>
      <c r="N10012">
        <v>38</v>
      </c>
      <c r="O10012" t="s">
        <v>27</v>
      </c>
      <c r="P10012">
        <f t="shared" si="312"/>
        <v>41.861812182824693</v>
      </c>
      <c r="Q10012">
        <f t="shared" si="313"/>
        <v>41.861812182824693</v>
      </c>
      <c r="S10012">
        <f>IF(AND(M10012&lt;&gt;"",M10012&lt;&gt;18.5),5*LOG10(10^(Q10012/5+1)*W$1/(10^(M10012/5+1)))-5,Q10012)</f>
        <v>41.861812182824693</v>
      </c>
      <c r="T10012">
        <f>(F10012/E10012)*S10012</f>
        <v>0.19497816573276522</v>
      </c>
      <c r="U10012">
        <v>103688</v>
      </c>
      <c r="V10012" t="s">
        <v>5370</v>
      </c>
    </row>
    <row r="10013" spans="1:22" x14ac:dyDescent="0.25">
      <c r="B10013">
        <v>204017</v>
      </c>
      <c r="C10013" t="s">
        <v>5369</v>
      </c>
      <c r="E10013">
        <v>42.97</v>
      </c>
      <c r="F10013">
        <v>0.15</v>
      </c>
      <c r="G10013">
        <v>2390</v>
      </c>
      <c r="H10013" t="s">
        <v>21</v>
      </c>
      <c r="I10013" t="s">
        <v>2536</v>
      </c>
      <c r="K10013">
        <v>0.64300000000000002</v>
      </c>
      <c r="N10013">
        <v>30</v>
      </c>
      <c r="O10013" t="s">
        <v>2535</v>
      </c>
      <c r="P10013">
        <f t="shared" si="312"/>
        <v>41.891812182824694</v>
      </c>
      <c r="Q10013">
        <f t="shared" si="313"/>
        <v>41.891812182824694</v>
      </c>
      <c r="S10013">
        <f>IF(AND(M10013&lt;&gt;"",M10013&lt;&gt;18.5),5*LOG10(10^(Q10013/5+1)*W$1/(10^(M10013/5+1)))-5,Q10013)</f>
        <v>41.891812182824694</v>
      </c>
      <c r="T10013">
        <f>(F10013/E10013)*S10013</f>
        <v>0.14623625383811273</v>
      </c>
      <c r="U10013">
        <v>103688</v>
      </c>
      <c r="V10013" t="s">
        <v>5370</v>
      </c>
    </row>
    <row r="10014" spans="1:22" x14ac:dyDescent="0.25">
      <c r="B10014">
        <v>204018</v>
      </c>
      <c r="C10014" t="s">
        <v>5369</v>
      </c>
      <c r="E10014">
        <v>43</v>
      </c>
      <c r="F10014">
        <v>0.22</v>
      </c>
      <c r="G10014">
        <v>2430</v>
      </c>
      <c r="H10014" t="s">
        <v>21</v>
      </c>
      <c r="I10014" t="s">
        <v>65</v>
      </c>
      <c r="K10014">
        <v>0.64300000000000002</v>
      </c>
      <c r="L10014">
        <v>70</v>
      </c>
      <c r="N10014">
        <v>33</v>
      </c>
      <c r="O10014" t="s">
        <v>27</v>
      </c>
      <c r="P10014">
        <f t="shared" si="312"/>
        <v>41.921812182824695</v>
      </c>
      <c r="Q10014">
        <f t="shared" si="313"/>
        <v>41.921812182824695</v>
      </c>
      <c r="S10014">
        <f>IF(AND(M10014&lt;&gt;"",M10014&lt;&gt;18.5),5*LOG10(10^(Q10014/5+1)*W$1/(10^(M10014/5+1)))-5,Q10014)</f>
        <v>41.921812182824695</v>
      </c>
      <c r="T10014">
        <f>(F10014/E10014)*S10014</f>
        <v>0.21448369023770775</v>
      </c>
      <c r="U10014">
        <v>103688</v>
      </c>
      <c r="V10014" t="s">
        <v>5370</v>
      </c>
    </row>
    <row r="10015" spans="1:22" x14ac:dyDescent="0.25">
      <c r="B10015">
        <v>204019</v>
      </c>
      <c r="C10015" t="s">
        <v>5369</v>
      </c>
      <c r="E10015">
        <v>43.88</v>
      </c>
      <c r="F10015">
        <v>0.17</v>
      </c>
      <c r="G10015">
        <v>3630</v>
      </c>
      <c r="H10015" t="s">
        <v>21</v>
      </c>
      <c r="I10015" t="s">
        <v>2536</v>
      </c>
      <c r="K10015">
        <v>0.64300000000000002</v>
      </c>
      <c r="N10015">
        <v>30</v>
      </c>
      <c r="O10015" t="s">
        <v>37</v>
      </c>
      <c r="P10015">
        <f t="shared" si="312"/>
        <v>42.801812182824705</v>
      </c>
      <c r="Q10015">
        <f t="shared" si="313"/>
        <v>42.801812182824705</v>
      </c>
      <c r="S10015">
        <f>IF(AND(M10015&lt;&gt;"",M10015&lt;&gt;18.5),5*LOG10(10^(Q10015/5+1)*W$1/(10^(M10015/5+1)))-5,Q10015)</f>
        <v>42.801812182824705</v>
      </c>
      <c r="T10015">
        <f>(F10015/E10015)*S10015</f>
        <v>0.16582288220328623</v>
      </c>
      <c r="U10015">
        <v>103688</v>
      </c>
      <c r="V10015" t="s">
        <v>5370</v>
      </c>
    </row>
    <row r="10016" spans="1:22" x14ac:dyDescent="0.25">
      <c r="A10016" t="s">
        <v>51</v>
      </c>
      <c r="B10016">
        <v>204046</v>
      </c>
      <c r="C10016" t="s">
        <v>5371</v>
      </c>
      <c r="E10016">
        <v>42.88</v>
      </c>
      <c r="F10016">
        <v>0.1</v>
      </c>
      <c r="G10016">
        <v>2230</v>
      </c>
      <c r="H10016" t="s">
        <v>21</v>
      </c>
      <c r="I10016" t="s">
        <v>43</v>
      </c>
      <c r="K10016">
        <v>0.69</v>
      </c>
      <c r="L10016">
        <v>70</v>
      </c>
      <c r="N10016">
        <v>34</v>
      </c>
      <c r="O10016" t="s">
        <v>27</v>
      </c>
      <c r="P10016">
        <f t="shared" si="312"/>
        <v>41.740566476931633</v>
      </c>
      <c r="Q10016">
        <f t="shared" si="313"/>
        <v>41.740566476931633</v>
      </c>
      <c r="S10016">
        <f>IF(AND(M10016&lt;&gt;"",M10016&lt;&gt;18.5),5*LOG10(10^(Q10016/5+1)*W$1/(10^(M10016/5+1)))-5,Q10016)</f>
        <v>41.740566476931633</v>
      </c>
      <c r="T10016">
        <f>(F10016/E10016)*S10016</f>
        <v>9.7342738985381594E-2</v>
      </c>
      <c r="U10016">
        <v>103711</v>
      </c>
      <c r="V10016" t="s">
        <v>5372</v>
      </c>
    </row>
    <row r="10017" spans="1:22" x14ac:dyDescent="0.25">
      <c r="A10017" t="s">
        <v>51</v>
      </c>
      <c r="B10017">
        <v>204047</v>
      </c>
      <c r="C10017" t="s">
        <v>5371</v>
      </c>
      <c r="E10017">
        <v>42.96</v>
      </c>
      <c r="F10017">
        <v>0.21</v>
      </c>
      <c r="G10017">
        <v>2320</v>
      </c>
      <c r="H10017" t="s">
        <v>21</v>
      </c>
      <c r="I10017" t="s">
        <v>65</v>
      </c>
      <c r="K10017">
        <v>0.69</v>
      </c>
      <c r="L10017">
        <v>70</v>
      </c>
      <c r="N10017">
        <v>33</v>
      </c>
      <c r="O10017" t="s">
        <v>27</v>
      </c>
      <c r="P10017">
        <f t="shared" si="312"/>
        <v>41.820566476931631</v>
      </c>
      <c r="Q10017">
        <f t="shared" si="313"/>
        <v>41.820566476931631</v>
      </c>
      <c r="S10017">
        <f>IF(AND(M10017&lt;&gt;"",M10017&lt;&gt;18.5),5*LOG10(10^(Q10017/5+1)*W$1/(10^(M10017/5+1)))-5,Q10017)</f>
        <v>41.820566476931631</v>
      </c>
      <c r="T10017">
        <f>(F10017/E10017)*S10017</f>
        <v>0.20443014339282223</v>
      </c>
      <c r="U10017">
        <v>103711</v>
      </c>
      <c r="V10017" t="s">
        <v>5372</v>
      </c>
    </row>
    <row r="10018" spans="1:22" x14ac:dyDescent="0.25">
      <c r="A10018" t="s">
        <v>51</v>
      </c>
      <c r="B10018">
        <v>204048</v>
      </c>
      <c r="C10018" t="s">
        <v>5371</v>
      </c>
      <c r="E10018">
        <v>43.09</v>
      </c>
      <c r="F10018">
        <v>0.18</v>
      </c>
      <c r="G10018">
        <v>2460</v>
      </c>
      <c r="H10018" t="s">
        <v>21</v>
      </c>
      <c r="I10018" t="s">
        <v>64</v>
      </c>
      <c r="K10018">
        <v>0.68999500000000002</v>
      </c>
      <c r="L10018">
        <v>70</v>
      </c>
      <c r="N10018">
        <v>38</v>
      </c>
      <c r="O10018" t="s">
        <v>27</v>
      </c>
      <c r="P10018">
        <f t="shared" si="312"/>
        <v>41.950572901415725</v>
      </c>
      <c r="Q10018">
        <f t="shared" si="313"/>
        <v>41.950572901415725</v>
      </c>
      <c r="S10018">
        <f>IF(AND(M10018&lt;&gt;"",M10018&lt;&gt;18.5),5*LOG10(10^(Q10018/5+1)*W$1/(10^(M10018/5+1)))-5,Q10018)</f>
        <v>41.950572901415725</v>
      </c>
      <c r="T10018">
        <f>(F10018/E10018)*S10018</f>
        <v>0.17524026739974075</v>
      </c>
      <c r="U10018">
        <v>103711</v>
      </c>
      <c r="V10018" t="s">
        <v>5372</v>
      </c>
    </row>
    <row r="10019" spans="1:22" x14ac:dyDescent="0.25">
      <c r="A10019" t="s">
        <v>51</v>
      </c>
      <c r="B10019">
        <v>204049</v>
      </c>
      <c r="C10019" t="s">
        <v>5371</v>
      </c>
      <c r="E10019">
        <v>43.17</v>
      </c>
      <c r="F10019">
        <v>0.15</v>
      </c>
      <c r="G10019">
        <v>2540</v>
      </c>
      <c r="H10019" t="s">
        <v>21</v>
      </c>
      <c r="I10019" t="s">
        <v>2536</v>
      </c>
      <c r="K10019">
        <v>0.69</v>
      </c>
      <c r="N10019">
        <v>30</v>
      </c>
      <c r="O10019" t="s">
        <v>2535</v>
      </c>
      <c r="P10019">
        <f t="shared" si="312"/>
        <v>42.030566476931639</v>
      </c>
      <c r="Q10019">
        <f t="shared" si="313"/>
        <v>42.030566476931639</v>
      </c>
      <c r="S10019">
        <f>IF(AND(M10019&lt;&gt;"",M10019&lt;&gt;18.5),5*LOG10(10^(Q10019/5+1)*W$1/(10^(M10019/5+1)))-5,Q10019)</f>
        <v>42.030566476931639</v>
      </c>
      <c r="T10019">
        <f>(F10019/E10019)*S10019</f>
        <v>0.1460408842144949</v>
      </c>
      <c r="U10019">
        <v>103711</v>
      </c>
      <c r="V10019" t="s">
        <v>5372</v>
      </c>
    </row>
    <row r="10020" spans="1:22" x14ac:dyDescent="0.25">
      <c r="A10020" t="s">
        <v>51</v>
      </c>
      <c r="B10020">
        <v>204050</v>
      </c>
      <c r="C10020" t="s">
        <v>5371</v>
      </c>
      <c r="E10020">
        <v>43.2</v>
      </c>
      <c r="F10020">
        <v>0.17</v>
      </c>
      <c r="G10020">
        <v>2580</v>
      </c>
      <c r="H10020" t="s">
        <v>21</v>
      </c>
      <c r="I10020" t="s">
        <v>2536</v>
      </c>
      <c r="K10020">
        <v>0.69</v>
      </c>
      <c r="N10020">
        <v>30</v>
      </c>
      <c r="O10020" t="s">
        <v>37</v>
      </c>
      <c r="P10020">
        <f t="shared" si="312"/>
        <v>42.060566476931641</v>
      </c>
      <c r="Q10020">
        <f t="shared" si="313"/>
        <v>42.060566476931641</v>
      </c>
      <c r="S10020">
        <f>IF(AND(M10020&lt;&gt;"",M10020&lt;&gt;18.5),5*LOG10(10^(Q10020/5+1)*W$1/(10^(M10020/5+1)))-5,Q10020)</f>
        <v>42.060566476931641</v>
      </c>
      <c r="T10020">
        <f>(F10020/E10020)*S10020</f>
        <v>0.16551611808051803</v>
      </c>
      <c r="U10020">
        <v>103711</v>
      </c>
      <c r="V10020" t="s">
        <v>5372</v>
      </c>
    </row>
    <row r="10021" spans="1:22" x14ac:dyDescent="0.25">
      <c r="A10021" t="s">
        <v>51</v>
      </c>
      <c r="B10021">
        <v>204051</v>
      </c>
      <c r="C10021" t="s">
        <v>5371</v>
      </c>
      <c r="E10021">
        <v>44.05</v>
      </c>
      <c r="F10021">
        <v>0.05</v>
      </c>
      <c r="G10021">
        <v>3820</v>
      </c>
      <c r="H10021" t="s">
        <v>21</v>
      </c>
      <c r="I10021" t="s">
        <v>94</v>
      </c>
      <c r="K10021">
        <v>0.69</v>
      </c>
      <c r="L10021">
        <v>70</v>
      </c>
      <c r="N10021">
        <v>31</v>
      </c>
      <c r="O10021" t="s">
        <v>2535</v>
      </c>
      <c r="P10021">
        <f t="shared" si="312"/>
        <v>42.910566476931635</v>
      </c>
      <c r="Q10021">
        <f t="shared" si="313"/>
        <v>42.910566476931635</v>
      </c>
      <c r="S10021">
        <f>IF(AND(M10021&lt;&gt;"",M10021&lt;&gt;18.5),5*LOG10(10^(Q10021/5+1)*W$1/(10^(M10021/5+1)))-5,Q10021)</f>
        <v>42.910566476931635</v>
      </c>
      <c r="T10021">
        <f>(F10021/E10021)*S10021</f>
        <v>4.8706658884144882E-2</v>
      </c>
      <c r="U10021">
        <v>103711</v>
      </c>
      <c r="V10021" t="s">
        <v>5372</v>
      </c>
    </row>
    <row r="10022" spans="1:22" x14ac:dyDescent="0.25">
      <c r="B10022">
        <v>204056</v>
      </c>
      <c r="C10022" t="s">
        <v>5373</v>
      </c>
      <c r="E10022">
        <v>43.24</v>
      </c>
      <c r="F10022">
        <v>0.06</v>
      </c>
      <c r="G10022">
        <v>2450</v>
      </c>
      <c r="H10022" t="s">
        <v>21</v>
      </c>
      <c r="I10022" t="s">
        <v>94</v>
      </c>
      <c r="K10022">
        <v>0.81299999999999994</v>
      </c>
      <c r="L10022">
        <v>70</v>
      </c>
      <c r="N10022">
        <v>31</v>
      </c>
      <c r="O10022" t="s">
        <v>37</v>
      </c>
      <c r="P10022">
        <f t="shared" si="312"/>
        <v>41.948010979522465</v>
      </c>
      <c r="Q10022">
        <f t="shared" si="313"/>
        <v>41.948010979522465</v>
      </c>
      <c r="S10022">
        <f>IF(AND(M10022&lt;&gt;"",M10022&lt;&gt;18.5),5*LOG10(10^(Q10022/5+1)*W$1/(10^(M10022/5+1)))-5,Q10022)</f>
        <v>41.948010979522465</v>
      </c>
      <c r="T10022">
        <f>(F10022/E10022)*S10022</f>
        <v>5.8207230776395648E-2</v>
      </c>
      <c r="U10022">
        <v>103716</v>
      </c>
      <c r="V10022" t="s">
        <v>5374</v>
      </c>
    </row>
    <row r="10023" spans="1:22" x14ac:dyDescent="0.25">
      <c r="B10023">
        <v>204057</v>
      </c>
      <c r="C10023" t="s">
        <v>5373</v>
      </c>
      <c r="E10023">
        <v>43.61</v>
      </c>
      <c r="F10023">
        <v>0.14000000000000001</v>
      </c>
      <c r="G10023">
        <v>2900</v>
      </c>
      <c r="H10023" t="s">
        <v>21</v>
      </c>
      <c r="I10023" t="s">
        <v>64</v>
      </c>
      <c r="K10023">
        <v>0.81299699999999997</v>
      </c>
      <c r="L10023">
        <v>70</v>
      </c>
      <c r="N10023">
        <v>38</v>
      </c>
      <c r="O10023" t="s">
        <v>27</v>
      </c>
      <c r="P10023">
        <f t="shared" si="312"/>
        <v>42.318014572695439</v>
      </c>
      <c r="Q10023">
        <f t="shared" si="313"/>
        <v>42.318014572695439</v>
      </c>
      <c r="S10023">
        <f>IF(AND(M10023&lt;&gt;"",M10023&lt;&gt;18.5),5*LOG10(10^(Q10023/5+1)*W$1/(10^(M10023/5+1)))-5,Q10023)</f>
        <v>42.318014572695439</v>
      </c>
      <c r="T10023">
        <f>(F10023/E10023)*S10023</f>
        <v>0.13585237423016194</v>
      </c>
      <c r="U10023">
        <v>103716</v>
      </c>
      <c r="V10023" t="s">
        <v>5374</v>
      </c>
    </row>
    <row r="10024" spans="1:22" x14ac:dyDescent="0.25">
      <c r="B10024">
        <v>204058</v>
      </c>
      <c r="C10024" t="s">
        <v>5373</v>
      </c>
      <c r="E10024">
        <v>43.69</v>
      </c>
      <c r="F10024">
        <v>0.17</v>
      </c>
      <c r="G10024">
        <v>3010</v>
      </c>
      <c r="H10024" t="s">
        <v>21</v>
      </c>
      <c r="I10024" t="s">
        <v>2536</v>
      </c>
      <c r="K10024">
        <v>0.81299999999999994</v>
      </c>
      <c r="N10024">
        <v>30</v>
      </c>
      <c r="O10024" t="s">
        <v>37</v>
      </c>
      <c r="P10024">
        <f t="shared" si="312"/>
        <v>42.398010979522461</v>
      </c>
      <c r="Q10024">
        <f t="shared" si="313"/>
        <v>42.398010979522461</v>
      </c>
      <c r="S10024">
        <f>IF(AND(M10024&lt;&gt;"",M10024&lt;&gt;18.5),5*LOG10(10^(Q10024/5+1)*W$1/(10^(M10024/5+1)))-5,Q10024)</f>
        <v>42.398010979522461</v>
      </c>
      <c r="T10024">
        <f>(F10024/E10024)*S10024</f>
        <v>0.16497280536779169</v>
      </c>
      <c r="U10024">
        <v>103716</v>
      </c>
      <c r="V10024" t="s">
        <v>5374</v>
      </c>
    </row>
    <row r="10025" spans="1:22" x14ac:dyDescent="0.25">
      <c r="B10025">
        <v>204059</v>
      </c>
      <c r="C10025" t="s">
        <v>5373</v>
      </c>
      <c r="E10025">
        <v>43.76</v>
      </c>
      <c r="F10025">
        <v>0.21</v>
      </c>
      <c r="G10025">
        <v>3110</v>
      </c>
      <c r="H10025" t="s">
        <v>21</v>
      </c>
      <c r="I10025" t="s">
        <v>65</v>
      </c>
      <c r="K10025">
        <v>0.81299999999999994</v>
      </c>
      <c r="L10025">
        <v>70</v>
      </c>
      <c r="N10025">
        <v>33</v>
      </c>
      <c r="O10025" t="s">
        <v>27</v>
      </c>
      <c r="P10025">
        <f t="shared" si="312"/>
        <v>42.468010979522461</v>
      </c>
      <c r="Q10025">
        <f t="shared" si="313"/>
        <v>42.468010979522461</v>
      </c>
      <c r="S10025">
        <f>IF(AND(M10025&lt;&gt;"",M10025&lt;&gt;18.5),5*LOG10(10^(Q10025/5+1)*W$1/(10^(M10025/5+1)))-5,Q10025)</f>
        <v>42.468010979522461</v>
      </c>
      <c r="T10025">
        <f>(F10025/E10025)*S10025</f>
        <v>0.20379986987430798</v>
      </c>
      <c r="U10025">
        <v>103716</v>
      </c>
      <c r="V10025" t="s">
        <v>5374</v>
      </c>
    </row>
    <row r="10026" spans="1:22" x14ac:dyDescent="0.25">
      <c r="B10026">
        <v>204060</v>
      </c>
      <c r="C10026" t="s">
        <v>5373</v>
      </c>
      <c r="E10026">
        <v>43.76</v>
      </c>
      <c r="F10026">
        <v>0.15</v>
      </c>
      <c r="G10026">
        <v>3120</v>
      </c>
      <c r="H10026" t="s">
        <v>21</v>
      </c>
      <c r="I10026" t="s">
        <v>2536</v>
      </c>
      <c r="K10026">
        <v>0.81299999999999994</v>
      </c>
      <c r="N10026">
        <v>30</v>
      </c>
      <c r="O10026" t="s">
        <v>2535</v>
      </c>
      <c r="P10026">
        <f t="shared" si="312"/>
        <v>42.468010979522461</v>
      </c>
      <c r="Q10026">
        <f t="shared" si="313"/>
        <v>42.468010979522461</v>
      </c>
      <c r="S10026">
        <f>IF(AND(M10026&lt;&gt;"",M10026&lt;&gt;18.5),5*LOG10(10^(Q10026/5+1)*W$1/(10^(M10026/5+1)))-5,Q10026)</f>
        <v>42.468010979522461</v>
      </c>
      <c r="T10026">
        <f>(F10026/E10026)*S10026</f>
        <v>0.14557133562450569</v>
      </c>
      <c r="U10026">
        <v>103716</v>
      </c>
      <c r="V10026" t="s">
        <v>5374</v>
      </c>
    </row>
    <row r="10027" spans="1:22" x14ac:dyDescent="0.25">
      <c r="B10027">
        <v>204062</v>
      </c>
      <c r="C10027" t="s">
        <v>5373</v>
      </c>
      <c r="E10027">
        <v>43.81</v>
      </c>
      <c r="F10027">
        <v>0.1</v>
      </c>
      <c r="G10027">
        <v>3190</v>
      </c>
      <c r="H10027" t="s">
        <v>21</v>
      </c>
      <c r="I10027" t="s">
        <v>43</v>
      </c>
      <c r="K10027">
        <v>0.81299999999999994</v>
      </c>
      <c r="L10027">
        <v>70</v>
      </c>
      <c r="N10027">
        <v>34</v>
      </c>
      <c r="O10027" t="s">
        <v>27</v>
      </c>
      <c r="P10027">
        <f t="shared" si="312"/>
        <v>42.518010979522465</v>
      </c>
      <c r="Q10027">
        <f t="shared" si="313"/>
        <v>42.518010979522465</v>
      </c>
      <c r="S10027">
        <f>IF(AND(M10027&lt;&gt;"",M10027&lt;&gt;18.5),5*LOG10(10^(Q10027/5+1)*W$1/(10^(M10027/5+1)))-5,Q10027)</f>
        <v>42.518010979522465</v>
      </c>
      <c r="T10027">
        <f>(F10027/E10027)*S10027</f>
        <v>9.7050926682315602E-2</v>
      </c>
      <c r="U10027">
        <v>103716</v>
      </c>
      <c r="V10027" t="s">
        <v>5374</v>
      </c>
    </row>
    <row r="10028" spans="1:22" x14ac:dyDescent="0.25">
      <c r="B10028">
        <v>204073</v>
      </c>
      <c r="C10028" t="s">
        <v>5375</v>
      </c>
      <c r="E10028">
        <v>40.6</v>
      </c>
      <c r="F10028">
        <v>0.17</v>
      </c>
      <c r="G10028">
        <v>961</v>
      </c>
      <c r="H10028" t="s">
        <v>21</v>
      </c>
      <c r="I10028" t="s">
        <v>2536</v>
      </c>
      <c r="K10028">
        <v>0.37</v>
      </c>
      <c r="N10028">
        <v>30</v>
      </c>
      <c r="O10028" t="s">
        <v>37</v>
      </c>
      <c r="P10028">
        <f t="shared" si="312"/>
        <v>39.916397164217976</v>
      </c>
      <c r="Q10028">
        <f t="shared" si="313"/>
        <v>39.916397164217976</v>
      </c>
      <c r="S10028">
        <f>IF(AND(M10028&lt;&gt;"",M10028&lt;&gt;18.5),5*LOG10(10^(Q10028/5+1)*W$1/(10^(M10028/5+1)))-5,Q10028)</f>
        <v>39.916397164217976</v>
      </c>
      <c r="T10028">
        <f>(F10028/E10028)*S10028</f>
        <v>0.16713762359401618</v>
      </c>
      <c r="U10028">
        <v>103727</v>
      </c>
      <c r="V10028" t="s">
        <v>5376</v>
      </c>
    </row>
    <row r="10029" spans="1:22" x14ac:dyDescent="0.25">
      <c r="B10029">
        <v>204074</v>
      </c>
      <c r="C10029" t="s">
        <v>5375</v>
      </c>
      <c r="E10029">
        <v>41.39</v>
      </c>
      <c r="F10029">
        <v>0.11</v>
      </c>
      <c r="G10029">
        <v>1380</v>
      </c>
      <c r="H10029" t="s">
        <v>21</v>
      </c>
      <c r="I10029" t="s">
        <v>64</v>
      </c>
      <c r="K10029">
        <v>0.37000300000000003</v>
      </c>
      <c r="L10029">
        <v>70</v>
      </c>
      <c r="N10029">
        <v>38</v>
      </c>
      <c r="O10029" t="s">
        <v>27</v>
      </c>
      <c r="P10029">
        <f t="shared" si="312"/>
        <v>40.7063924091741</v>
      </c>
      <c r="Q10029">
        <f t="shared" si="313"/>
        <v>40.7063924091741</v>
      </c>
      <c r="S10029">
        <f>IF(AND(M10029&lt;&gt;"",M10029&lt;&gt;18.5),5*LOG10(10^(Q10029/5+1)*W$1/(10^(M10029/5+1)))-5,Q10029)</f>
        <v>40.7063924091741</v>
      </c>
      <c r="T10029">
        <f>(F10029/E10029)*S10029</f>
        <v>0.10818321249116093</v>
      </c>
      <c r="U10029">
        <v>103727</v>
      </c>
      <c r="V10029" t="s">
        <v>5376</v>
      </c>
    </row>
    <row r="10030" spans="1:22" x14ac:dyDescent="0.25">
      <c r="B10030">
        <v>204075</v>
      </c>
      <c r="C10030" t="s">
        <v>5375</v>
      </c>
      <c r="E10030">
        <v>41.4</v>
      </c>
      <c r="F10030">
        <v>0.11</v>
      </c>
      <c r="G10030">
        <v>1390</v>
      </c>
      <c r="H10030" t="s">
        <v>21</v>
      </c>
      <c r="I10030" t="s">
        <v>65</v>
      </c>
      <c r="K10030">
        <v>0.37</v>
      </c>
      <c r="L10030">
        <v>70</v>
      </c>
      <c r="N10030">
        <v>33</v>
      </c>
      <c r="O10030" t="s">
        <v>27</v>
      </c>
      <c r="P10030">
        <f t="shared" si="312"/>
        <v>40.716397164217966</v>
      </c>
      <c r="Q10030">
        <f t="shared" si="313"/>
        <v>40.716397164217966</v>
      </c>
      <c r="S10030">
        <f>IF(AND(M10030&lt;&gt;"",M10030&lt;&gt;18.5),5*LOG10(10^(Q10030/5+1)*W$1/(10^(M10030/5+1)))-5,Q10030)</f>
        <v>40.716397164217966</v>
      </c>
      <c r="T10030">
        <f>(F10030/E10030)*S10030</f>
        <v>0.10818366396289798</v>
      </c>
      <c r="U10030">
        <v>103727</v>
      </c>
      <c r="V10030" t="s">
        <v>5376</v>
      </c>
    </row>
    <row r="10031" spans="1:22" x14ac:dyDescent="0.25">
      <c r="B10031">
        <v>204076</v>
      </c>
      <c r="C10031" t="s">
        <v>5375</v>
      </c>
      <c r="E10031">
        <v>41.41</v>
      </c>
      <c r="F10031">
        <v>0.15</v>
      </c>
      <c r="G10031">
        <v>1390</v>
      </c>
      <c r="H10031" t="s">
        <v>21</v>
      </c>
      <c r="I10031" t="s">
        <v>2536</v>
      </c>
      <c r="K10031">
        <v>0.37</v>
      </c>
      <c r="N10031">
        <v>30</v>
      </c>
      <c r="O10031" t="s">
        <v>2535</v>
      </c>
      <c r="P10031">
        <f t="shared" si="312"/>
        <v>40.726397164217971</v>
      </c>
      <c r="Q10031">
        <f t="shared" si="313"/>
        <v>40.726397164217971</v>
      </c>
      <c r="S10031">
        <f>IF(AND(M10031&lt;&gt;"",M10031&lt;&gt;18.5),5*LOG10(10^(Q10031/5+1)*W$1/(10^(M10031/5+1)))-5,Q10031)</f>
        <v>40.726397164217971</v>
      </c>
      <c r="T10031">
        <f>(F10031/E10031)*S10031</f>
        <v>0.14752377625290258</v>
      </c>
      <c r="U10031">
        <v>103727</v>
      </c>
      <c r="V10031" t="s">
        <v>5376</v>
      </c>
    </row>
    <row r="10032" spans="1:22" x14ac:dyDescent="0.25">
      <c r="B10032">
        <v>204077</v>
      </c>
      <c r="C10032" t="s">
        <v>5375</v>
      </c>
      <c r="E10032">
        <v>41.53</v>
      </c>
      <c r="F10032">
        <v>0.09</v>
      </c>
      <c r="G10032">
        <v>1480</v>
      </c>
      <c r="H10032" t="s">
        <v>21</v>
      </c>
      <c r="I10032" t="s">
        <v>43</v>
      </c>
      <c r="K10032">
        <v>0.37</v>
      </c>
      <c r="L10032">
        <v>70</v>
      </c>
      <c r="N10032">
        <v>34</v>
      </c>
      <c r="O10032" t="s">
        <v>27</v>
      </c>
      <c r="P10032">
        <f t="shared" si="312"/>
        <v>40.846397164217976</v>
      </c>
      <c r="Q10032">
        <f t="shared" si="313"/>
        <v>40.846397164217976</v>
      </c>
      <c r="S10032">
        <f>IF(AND(M10032&lt;&gt;"",M10032&lt;&gt;18.5),5*LOG10(10^(Q10032/5+1)*W$1/(10^(M10032/5+1)))-5,Q10032)</f>
        <v>40.846397164217976</v>
      </c>
      <c r="T10032">
        <f>(F10032/E10032)*S10032</f>
        <v>8.8518558747402304E-2</v>
      </c>
      <c r="U10032">
        <v>103727</v>
      </c>
      <c r="V10032" t="s">
        <v>5376</v>
      </c>
    </row>
    <row r="10033" spans="2:22" x14ac:dyDescent="0.25">
      <c r="B10033">
        <v>204078</v>
      </c>
      <c r="C10033" t="s">
        <v>5375</v>
      </c>
      <c r="E10033">
        <v>42.31</v>
      </c>
      <c r="F10033">
        <v>0.03</v>
      </c>
      <c r="G10033">
        <v>2120</v>
      </c>
      <c r="H10033" t="s">
        <v>21</v>
      </c>
      <c r="I10033" t="s">
        <v>94</v>
      </c>
      <c r="K10033">
        <v>0.37</v>
      </c>
      <c r="L10033">
        <v>70</v>
      </c>
      <c r="N10033">
        <v>31</v>
      </c>
      <c r="O10033" t="s">
        <v>37</v>
      </c>
      <c r="P10033">
        <f t="shared" si="312"/>
        <v>41.62639716421797</v>
      </c>
      <c r="Q10033">
        <f t="shared" si="313"/>
        <v>41.62639716421797</v>
      </c>
      <c r="S10033">
        <f>IF(AND(M10033&lt;&gt;"",M10033&lt;&gt;18.5),5*LOG10(10^(Q10033/5+1)*W$1/(10^(M10033/5+1)))-5,Q10033)</f>
        <v>41.62639716421797</v>
      </c>
      <c r="T10033">
        <f>(F10033/E10033)*S10033</f>
        <v>2.9515289882451876E-2</v>
      </c>
      <c r="U10033">
        <v>103727</v>
      </c>
      <c r="V10033" t="s">
        <v>5376</v>
      </c>
    </row>
    <row r="10034" spans="2:22" x14ac:dyDescent="0.25">
      <c r="B10034">
        <v>204112</v>
      </c>
      <c r="C10034" t="s">
        <v>5377</v>
      </c>
      <c r="E10034">
        <v>42.83</v>
      </c>
      <c r="F10034">
        <v>0.28999999999999998</v>
      </c>
      <c r="G10034">
        <v>1910</v>
      </c>
      <c r="H10034" t="s">
        <v>21</v>
      </c>
      <c r="I10034" t="s">
        <v>62</v>
      </c>
      <c r="K10034">
        <v>0.93</v>
      </c>
      <c r="L10034">
        <v>74.2</v>
      </c>
      <c r="N10034">
        <v>30</v>
      </c>
      <c r="O10034" t="s">
        <v>27</v>
      </c>
      <c r="P10034">
        <f t="shared" si="312"/>
        <v>41.402213454961128</v>
      </c>
      <c r="Q10034">
        <f t="shared" si="313"/>
        <v>41.52874278128499</v>
      </c>
      <c r="S10034">
        <f>IF(AND(M10034&lt;&gt;"",M10034&lt;&gt;18.5),5*LOG10(10^(Q10034/5+1)*W$1/(10^(M10034/5+1)))-5,Q10034)</f>
        <v>41.52874278128499</v>
      </c>
      <c r="T10034">
        <f>(F10034/E10034)*S10034</f>
        <v>0.28118924600916756</v>
      </c>
      <c r="U10034">
        <v>103760</v>
      </c>
      <c r="V10034" t="s">
        <v>5378</v>
      </c>
    </row>
    <row r="10035" spans="2:22" x14ac:dyDescent="0.25">
      <c r="B10035">
        <v>204114</v>
      </c>
      <c r="C10035" t="s">
        <v>5377</v>
      </c>
      <c r="E10035">
        <v>43.5</v>
      </c>
      <c r="F10035">
        <v>0.23</v>
      </c>
      <c r="G10035">
        <v>2590</v>
      </c>
      <c r="H10035" t="s">
        <v>21</v>
      </c>
      <c r="I10035" t="s">
        <v>134</v>
      </c>
      <c r="K10035">
        <v>0.93</v>
      </c>
      <c r="L10035">
        <v>65</v>
      </c>
      <c r="N10035">
        <v>29</v>
      </c>
      <c r="O10035" t="s">
        <v>137</v>
      </c>
      <c r="P10035">
        <f t="shared" si="312"/>
        <v>42.07221345496113</v>
      </c>
      <c r="Q10035">
        <f t="shared" si="313"/>
        <v>41.911290038104134</v>
      </c>
      <c r="S10035">
        <f>IF(AND(M10035&lt;&gt;"",M10035&lt;&gt;18.5),5*LOG10(10^(Q10035/5+1)*W$1/(10^(M10035/5+1)))-5,Q10035)</f>
        <v>41.911290038104134</v>
      </c>
      <c r="T10035">
        <f>(F10035/E10035)*S10035</f>
        <v>0.22159992433940118</v>
      </c>
      <c r="U10035">
        <v>103760</v>
      </c>
      <c r="V10035" t="s">
        <v>5378</v>
      </c>
    </row>
    <row r="10036" spans="2:22" x14ac:dyDescent="0.25">
      <c r="B10036">
        <v>204115</v>
      </c>
      <c r="C10036" t="s">
        <v>5377</v>
      </c>
      <c r="E10036">
        <v>43.67</v>
      </c>
      <c r="F10036">
        <v>0.31</v>
      </c>
      <c r="G10036">
        <v>2810</v>
      </c>
      <c r="H10036" t="s">
        <v>21</v>
      </c>
      <c r="I10036" t="s">
        <v>134</v>
      </c>
      <c r="K10036">
        <v>0.93</v>
      </c>
      <c r="L10036">
        <v>65</v>
      </c>
      <c r="N10036">
        <v>29</v>
      </c>
      <c r="O10036" t="s">
        <v>37</v>
      </c>
      <c r="P10036">
        <f t="shared" si="312"/>
        <v>42.242213454961131</v>
      </c>
      <c r="Q10036">
        <f t="shared" si="313"/>
        <v>42.081290038104129</v>
      </c>
      <c r="S10036">
        <f>IF(AND(M10036&lt;&gt;"",M10036&lt;&gt;18.5),5*LOG10(10^(Q10036/5+1)*W$1/(10^(M10036/5+1)))-5,Q10036)</f>
        <v>42.081290038104129</v>
      </c>
      <c r="T10036">
        <f>(F10036/E10036)*S10036</f>
        <v>0.29872223292448541</v>
      </c>
      <c r="U10036">
        <v>103760</v>
      </c>
      <c r="V10036" t="s">
        <v>5378</v>
      </c>
    </row>
    <row r="10037" spans="2:22" x14ac:dyDescent="0.25">
      <c r="B10037">
        <v>204116</v>
      </c>
      <c r="C10037" t="s">
        <v>5377</v>
      </c>
      <c r="E10037">
        <v>44.2</v>
      </c>
      <c r="F10037">
        <v>0.24</v>
      </c>
      <c r="G10037">
        <v>3590</v>
      </c>
      <c r="H10037" t="s">
        <v>21</v>
      </c>
      <c r="I10037" t="s">
        <v>87</v>
      </c>
      <c r="K10037">
        <v>0.93</v>
      </c>
      <c r="L10037">
        <v>65</v>
      </c>
      <c r="N10037">
        <v>29</v>
      </c>
      <c r="O10037" t="s">
        <v>89</v>
      </c>
      <c r="P10037">
        <f t="shared" si="312"/>
        <v>42.772213454961133</v>
      </c>
      <c r="Q10037">
        <f t="shared" si="313"/>
        <v>42.61129003810413</v>
      </c>
      <c r="S10037">
        <f>IF(AND(M10037&lt;&gt;"",M10037&lt;&gt;18.5),5*LOG10(10^(Q10037/5+1)*W$1/(10^(M10037/5+1)))-5,Q10037)</f>
        <v>42.61129003810413</v>
      </c>
      <c r="T10037">
        <f>(F10037/E10037)*S10037</f>
        <v>0.23137352056889118</v>
      </c>
      <c r="U10037">
        <v>103760</v>
      </c>
      <c r="V10037" t="s">
        <v>5378</v>
      </c>
    </row>
    <row r="10038" spans="2:22" x14ac:dyDescent="0.25">
      <c r="B10038">
        <v>204117</v>
      </c>
      <c r="C10038" t="s">
        <v>5377</v>
      </c>
      <c r="E10038">
        <v>44.43</v>
      </c>
      <c r="F10038">
        <v>0.43</v>
      </c>
      <c r="G10038">
        <v>3990</v>
      </c>
      <c r="H10038" t="s">
        <v>21</v>
      </c>
      <c r="I10038" t="s">
        <v>657</v>
      </c>
      <c r="K10038">
        <v>0.93</v>
      </c>
      <c r="L10038">
        <v>70</v>
      </c>
      <c r="N10038">
        <v>26</v>
      </c>
      <c r="P10038">
        <f t="shared" si="312"/>
        <v>43.002213454961129</v>
      </c>
      <c r="Q10038">
        <f t="shared" si="313"/>
        <v>43.002213454961129</v>
      </c>
      <c r="S10038">
        <f>IF(AND(M10038&lt;&gt;"",M10038&lt;&gt;18.5),5*LOG10(10^(Q10038/5+1)*W$1/(10^(M10038/5+1)))-5,Q10038)</f>
        <v>43.002213454961129</v>
      </c>
      <c r="T10038">
        <f>(F10038/E10038)*S10038</f>
        <v>0.41618167422087071</v>
      </c>
      <c r="U10038">
        <v>103760</v>
      </c>
      <c r="V10038" t="s">
        <v>5378</v>
      </c>
    </row>
    <row r="10039" spans="2:22" x14ac:dyDescent="0.25">
      <c r="B10039">
        <v>204118</v>
      </c>
      <c r="C10039" t="s">
        <v>5377</v>
      </c>
      <c r="E10039">
        <v>44.43</v>
      </c>
      <c r="F10039">
        <v>0.16</v>
      </c>
      <c r="G10039">
        <v>3990</v>
      </c>
      <c r="H10039" t="s">
        <v>21</v>
      </c>
      <c r="I10039" t="s">
        <v>658</v>
      </c>
      <c r="K10039">
        <v>0.93</v>
      </c>
      <c r="L10039">
        <v>65</v>
      </c>
      <c r="N10039">
        <v>27</v>
      </c>
      <c r="O10039" t="s">
        <v>137</v>
      </c>
      <c r="P10039">
        <f t="shared" si="312"/>
        <v>43.002213454961129</v>
      </c>
      <c r="Q10039">
        <f t="shared" si="313"/>
        <v>42.841290038104134</v>
      </c>
      <c r="S10039">
        <f>IF(AND(M10039&lt;&gt;"",M10039&lt;&gt;18.5),5*LOG10(10^(Q10039/5+1)*W$1/(10^(M10039/5+1)))-5,Q10039)</f>
        <v>42.841290038104134</v>
      </c>
      <c r="T10039">
        <f>(F10039/E10039)*S10039</f>
        <v>0.1542787847422161</v>
      </c>
      <c r="U10039">
        <v>103760</v>
      </c>
      <c r="V10039" t="s">
        <v>5378</v>
      </c>
    </row>
    <row r="10040" spans="2:22" x14ac:dyDescent="0.25">
      <c r="B10040">
        <v>204119</v>
      </c>
      <c r="C10040" t="s">
        <v>5377</v>
      </c>
      <c r="E10040">
        <v>44.44</v>
      </c>
      <c r="F10040">
        <v>0.18</v>
      </c>
      <c r="G10040">
        <v>4000</v>
      </c>
      <c r="H10040" t="s">
        <v>21</v>
      </c>
      <c r="I10040" t="s">
        <v>87</v>
      </c>
      <c r="K10040">
        <v>0.93</v>
      </c>
      <c r="L10040">
        <v>65</v>
      </c>
      <c r="N10040">
        <v>29</v>
      </c>
      <c r="O10040" t="s">
        <v>90</v>
      </c>
      <c r="P10040">
        <f t="shared" si="312"/>
        <v>43.012213454961135</v>
      </c>
      <c r="Q10040">
        <f t="shared" si="313"/>
        <v>42.851290038104139</v>
      </c>
      <c r="S10040">
        <f>IF(AND(M10040&lt;&gt;"",M10040&lt;&gt;18.5),5*LOG10(10^(Q10040/5+1)*W$1/(10^(M10040/5+1)))-5,Q10040)</f>
        <v>42.851290038104139</v>
      </c>
      <c r="T10040">
        <f>(F10040/E10040)*S10040</f>
        <v>0.17356508116243802</v>
      </c>
      <c r="U10040">
        <v>103760</v>
      </c>
      <c r="V10040" t="s">
        <v>5378</v>
      </c>
    </row>
    <row r="10041" spans="2:22" x14ac:dyDescent="0.25">
      <c r="B10041">
        <v>204120</v>
      </c>
      <c r="C10041" t="s">
        <v>5377</v>
      </c>
      <c r="E10041">
        <v>44.64</v>
      </c>
      <c r="F10041">
        <v>0.69</v>
      </c>
      <c r="G10041">
        <v>4390</v>
      </c>
      <c r="H10041" t="s">
        <v>21</v>
      </c>
      <c r="I10041" t="s">
        <v>179</v>
      </c>
      <c r="K10041">
        <v>0.93</v>
      </c>
      <c r="L10041">
        <v>70</v>
      </c>
      <c r="N10041">
        <v>28</v>
      </c>
      <c r="O10041" t="s">
        <v>88</v>
      </c>
      <c r="P10041">
        <f t="shared" si="312"/>
        <v>43.212213454961137</v>
      </c>
      <c r="Q10041">
        <f t="shared" si="313"/>
        <v>43.212213454961137</v>
      </c>
      <c r="S10041">
        <f>IF(AND(M10041&lt;&gt;"",M10041&lt;&gt;18.5),5*LOG10(10^(Q10041/5+1)*W$1/(10^(M10041/5+1)))-5,Q10041)</f>
        <v>43.212213454961137</v>
      </c>
      <c r="T10041">
        <f>(F10041/E10041)*S10041</f>
        <v>0.66793071872587773</v>
      </c>
      <c r="U10041">
        <v>103760</v>
      </c>
      <c r="V10041" t="s">
        <v>5378</v>
      </c>
    </row>
    <row r="10042" spans="2:22" x14ac:dyDescent="0.25">
      <c r="B10042">
        <v>204121</v>
      </c>
      <c r="C10042" t="s">
        <v>5377</v>
      </c>
      <c r="E10042">
        <v>44.7</v>
      </c>
      <c r="F10042">
        <v>0.28000000000000003</v>
      </c>
      <c r="G10042">
        <v>4500</v>
      </c>
      <c r="H10042" t="s">
        <v>21</v>
      </c>
      <c r="I10042" t="s">
        <v>658</v>
      </c>
      <c r="K10042">
        <v>0.93</v>
      </c>
      <c r="L10042">
        <v>65</v>
      </c>
      <c r="N10042">
        <v>27</v>
      </c>
      <c r="O10042" t="s">
        <v>88</v>
      </c>
      <c r="P10042">
        <f t="shared" si="312"/>
        <v>43.27221345496114</v>
      </c>
      <c r="Q10042">
        <f t="shared" si="313"/>
        <v>43.111290038104144</v>
      </c>
      <c r="S10042">
        <f>IF(AND(M10042&lt;&gt;"",M10042&lt;&gt;18.5),5*LOG10(10^(Q10042/5+1)*W$1/(10^(M10042/5+1)))-5,Q10042)</f>
        <v>43.111290038104144</v>
      </c>
      <c r="T10042">
        <f>(F10042/E10042)*S10042</f>
        <v>0.2700483492319723</v>
      </c>
      <c r="U10042">
        <v>103760</v>
      </c>
      <c r="V10042" t="s">
        <v>5378</v>
      </c>
    </row>
    <row r="10043" spans="2:22" x14ac:dyDescent="0.25">
      <c r="B10043">
        <v>204122</v>
      </c>
      <c r="C10043" t="s">
        <v>5377</v>
      </c>
      <c r="E10043">
        <v>44.76</v>
      </c>
      <c r="F10043">
        <v>0.55000000000000004</v>
      </c>
      <c r="G10043">
        <v>4650</v>
      </c>
      <c r="H10043" t="s">
        <v>21</v>
      </c>
      <c r="I10043" t="s">
        <v>87</v>
      </c>
      <c r="K10043">
        <v>0.93</v>
      </c>
      <c r="L10043">
        <v>65</v>
      </c>
      <c r="N10043">
        <v>29</v>
      </c>
      <c r="O10043" t="s">
        <v>37</v>
      </c>
      <c r="P10043">
        <f t="shared" si="312"/>
        <v>43.332213454961135</v>
      </c>
      <c r="Q10043">
        <f t="shared" si="313"/>
        <v>43.171290038104132</v>
      </c>
      <c r="S10043">
        <f>IF(AND(M10043&lt;&gt;"",M10043&lt;&gt;18.5),5*LOG10(10^(Q10043/5+1)*W$1/(10^(M10043/5+1)))-5,Q10043)</f>
        <v>43.171290038104132</v>
      </c>
      <c r="T10043">
        <f>(F10043/E10043)*S10043</f>
        <v>0.53047831816258439</v>
      </c>
      <c r="U10043">
        <v>103760</v>
      </c>
      <c r="V10043" t="s">
        <v>5378</v>
      </c>
    </row>
    <row r="10044" spans="2:22" x14ac:dyDescent="0.25">
      <c r="B10044">
        <v>204123</v>
      </c>
      <c r="C10044" t="s">
        <v>5377</v>
      </c>
      <c r="E10044">
        <v>44.88</v>
      </c>
      <c r="F10044">
        <v>0.64</v>
      </c>
      <c r="G10044">
        <v>4910</v>
      </c>
      <c r="H10044" t="s">
        <v>21</v>
      </c>
      <c r="I10044" t="s">
        <v>87</v>
      </c>
      <c r="K10044">
        <v>0.93</v>
      </c>
      <c r="L10044">
        <v>65</v>
      </c>
      <c r="N10044">
        <v>29</v>
      </c>
      <c r="O10044" t="s">
        <v>88</v>
      </c>
      <c r="P10044">
        <f t="shared" si="312"/>
        <v>43.452213454961139</v>
      </c>
      <c r="Q10044">
        <f t="shared" si="313"/>
        <v>43.291290038104137</v>
      </c>
      <c r="S10044">
        <f>IF(AND(M10044&lt;&gt;"",M10044&lt;&gt;18.5),5*LOG10(10^(Q10044/5+1)*W$1/(10^(M10044/5+1)))-5,Q10044)</f>
        <v>43.291290038104137</v>
      </c>
      <c r="T10044">
        <f>(F10044/E10044)*S10044</f>
        <v>0.61734459947385578</v>
      </c>
      <c r="U10044">
        <v>103760</v>
      </c>
      <c r="V10044" t="s">
        <v>5378</v>
      </c>
    </row>
    <row r="10045" spans="2:22" x14ac:dyDescent="0.25">
      <c r="B10045">
        <v>204144</v>
      </c>
      <c r="C10045" t="s">
        <v>5379</v>
      </c>
      <c r="E10045">
        <v>42.89</v>
      </c>
      <c r="F10045">
        <v>0.06</v>
      </c>
      <c r="G10045">
        <v>2160</v>
      </c>
      <c r="H10045" t="s">
        <v>21</v>
      </c>
      <c r="I10045" t="s">
        <v>94</v>
      </c>
      <c r="K10045">
        <v>0.75600000000000001</v>
      </c>
      <c r="L10045">
        <v>70</v>
      </c>
      <c r="N10045">
        <v>31</v>
      </c>
      <c r="O10045" t="s">
        <v>90</v>
      </c>
      <c r="P10045">
        <f t="shared" si="312"/>
        <v>41.667377442149572</v>
      </c>
      <c r="Q10045">
        <f t="shared" si="313"/>
        <v>41.667377442149572</v>
      </c>
      <c r="S10045">
        <f>IF(AND(M10045&lt;&gt;"",M10045&lt;&gt;18.5),5*LOG10(10^(Q10045/5+1)*W$1/(10^(M10045/5+1)))-5,Q10045)</f>
        <v>41.667377442149572</v>
      </c>
      <c r="T10045">
        <f>(F10045/E10045)*S10045</f>
        <v>5.8289639695243041E-2</v>
      </c>
      <c r="U10045">
        <v>103780</v>
      </c>
      <c r="V10045" t="s">
        <v>5380</v>
      </c>
    </row>
    <row r="10046" spans="2:22" x14ac:dyDescent="0.25">
      <c r="B10046">
        <v>204145</v>
      </c>
      <c r="C10046" t="s">
        <v>5379</v>
      </c>
      <c r="E10046">
        <v>43.07</v>
      </c>
      <c r="F10046">
        <v>0.17</v>
      </c>
      <c r="G10046">
        <v>2340</v>
      </c>
      <c r="H10046" t="s">
        <v>21</v>
      </c>
      <c r="I10046" t="s">
        <v>2536</v>
      </c>
      <c r="K10046">
        <v>0.75600000000000001</v>
      </c>
      <c r="N10046">
        <v>30</v>
      </c>
      <c r="O10046" t="s">
        <v>37</v>
      </c>
      <c r="P10046">
        <f t="shared" si="312"/>
        <v>41.847377442149593</v>
      </c>
      <c r="Q10046">
        <f t="shared" si="313"/>
        <v>41.847377442149593</v>
      </c>
      <c r="S10046">
        <f>IF(AND(M10046&lt;&gt;"",M10046&lt;&gt;18.5),5*LOG10(10^(Q10046/5+1)*W$1/(10^(M10046/5+1)))-5,Q10046)</f>
        <v>41.847377442149593</v>
      </c>
      <c r="T10046">
        <f>(F10046/E10046)*S10046</f>
        <v>0.16517423183574256</v>
      </c>
      <c r="U10046">
        <v>103780</v>
      </c>
      <c r="V10046" t="s">
        <v>5380</v>
      </c>
    </row>
    <row r="10047" spans="2:22" x14ac:dyDescent="0.25">
      <c r="B10047">
        <v>204146</v>
      </c>
      <c r="C10047" t="s">
        <v>5379</v>
      </c>
      <c r="E10047">
        <v>43.11</v>
      </c>
      <c r="F10047">
        <v>0.19</v>
      </c>
      <c r="G10047">
        <v>2380</v>
      </c>
      <c r="H10047" t="s">
        <v>21</v>
      </c>
      <c r="I10047" t="s">
        <v>62</v>
      </c>
      <c r="K10047">
        <v>0.75600000000000001</v>
      </c>
      <c r="L10047">
        <v>74.2</v>
      </c>
      <c r="N10047">
        <v>30</v>
      </c>
      <c r="O10047" t="s">
        <v>27</v>
      </c>
      <c r="P10047">
        <f t="shared" si="312"/>
        <v>41.887377442149585</v>
      </c>
      <c r="Q10047">
        <f t="shared" si="313"/>
        <v>42.013906768473447</v>
      </c>
      <c r="S10047">
        <f>IF(AND(M10047&lt;&gt;"",M10047&lt;&gt;18.5),5*LOG10(10^(Q10047/5+1)*W$1/(10^(M10047/5+1)))-5,Q10047)</f>
        <v>42.013906768473447</v>
      </c>
      <c r="T10047">
        <f>(F10047/E10047)*S10047</f>
        <v>0.18516915532382172</v>
      </c>
      <c r="U10047">
        <v>103780</v>
      </c>
      <c r="V10047" t="s">
        <v>5380</v>
      </c>
    </row>
    <row r="10048" spans="2:22" x14ac:dyDescent="0.25">
      <c r="B10048">
        <v>204147</v>
      </c>
      <c r="C10048" t="s">
        <v>5379</v>
      </c>
      <c r="E10048">
        <v>43.38</v>
      </c>
      <c r="F10048">
        <v>0.16</v>
      </c>
      <c r="G10048">
        <v>2700</v>
      </c>
      <c r="H10048" t="s">
        <v>21</v>
      </c>
      <c r="I10048" t="s">
        <v>64</v>
      </c>
      <c r="K10048">
        <v>0.75599899999999998</v>
      </c>
      <c r="L10048">
        <v>70</v>
      </c>
      <c r="N10048">
        <v>38</v>
      </c>
      <c r="O10048" t="s">
        <v>27</v>
      </c>
      <c r="P10048">
        <f t="shared" si="312"/>
        <v>42.157378678751542</v>
      </c>
      <c r="Q10048">
        <f t="shared" si="313"/>
        <v>42.157378678751542</v>
      </c>
      <c r="S10048">
        <f>IF(AND(M10048&lt;&gt;"",M10048&lt;&gt;18.5),5*LOG10(10^(Q10048/5+1)*W$1/(10^(M10048/5+1)))-5,Q10048)</f>
        <v>42.157378678751542</v>
      </c>
      <c r="T10048">
        <f>(F10048/E10048)*S10048</f>
        <v>0.15549056220839663</v>
      </c>
      <c r="U10048">
        <v>103780</v>
      </c>
      <c r="V10048" t="s">
        <v>5380</v>
      </c>
    </row>
    <row r="10049" spans="2:22" x14ac:dyDescent="0.25">
      <c r="B10049">
        <v>204148</v>
      </c>
      <c r="C10049" t="s">
        <v>5379</v>
      </c>
      <c r="E10049">
        <v>43.45</v>
      </c>
      <c r="F10049">
        <v>0.06</v>
      </c>
      <c r="G10049">
        <v>2790</v>
      </c>
      <c r="H10049" t="s">
        <v>21</v>
      </c>
      <c r="I10049" t="s">
        <v>657</v>
      </c>
      <c r="K10049">
        <v>0.75600000000000001</v>
      </c>
      <c r="L10049">
        <v>70</v>
      </c>
      <c r="N10049">
        <v>26</v>
      </c>
      <c r="P10049">
        <f t="shared" si="312"/>
        <v>42.227377442149589</v>
      </c>
      <c r="Q10049">
        <f t="shared" si="313"/>
        <v>42.227377442149589</v>
      </c>
      <c r="S10049">
        <f>IF(AND(M10049&lt;&gt;"",M10049&lt;&gt;18.5),5*LOG10(10^(Q10049/5+1)*W$1/(10^(M10049/5+1)))-5,Q10049)</f>
        <v>42.227377442149589</v>
      </c>
      <c r="T10049">
        <f>(F10049/E10049)*S10049</f>
        <v>5.8311683464418299E-2</v>
      </c>
      <c r="U10049">
        <v>103780</v>
      </c>
      <c r="V10049" t="s">
        <v>5380</v>
      </c>
    </row>
    <row r="10050" spans="2:22" x14ac:dyDescent="0.25">
      <c r="B10050">
        <v>204149</v>
      </c>
      <c r="C10050" t="s">
        <v>5379</v>
      </c>
      <c r="E10050">
        <v>43.54</v>
      </c>
      <c r="F10050">
        <v>0.22</v>
      </c>
      <c r="G10050">
        <v>2900</v>
      </c>
      <c r="H10050" t="s">
        <v>21</v>
      </c>
      <c r="I10050" t="s">
        <v>658</v>
      </c>
      <c r="K10050">
        <v>0.75600000000000001</v>
      </c>
      <c r="L10050">
        <v>65</v>
      </c>
      <c r="N10050">
        <v>27</v>
      </c>
      <c r="O10050" t="s">
        <v>137</v>
      </c>
      <c r="P10050">
        <f t="shared" ref="P10050:P10113" si="314">IF((K10050&lt;&gt;""),5*LOG10(10^(E10050/5+1)/(K10050+1))-5,E10050)</f>
        <v>42.317377442149592</v>
      </c>
      <c r="Q10050">
        <f t="shared" ref="Q10050:Q10113" si="315">IF(AND(L10050&lt;&gt;"",L10050&lt;&gt;70),5*LOG10(10^(P10050/5+1)*L10050/70)-5,P10050)</f>
        <v>42.156454025292582</v>
      </c>
      <c r="S10050">
        <f>IF(AND(M10050&lt;&gt;"",M10050&lt;&gt;18.5),5*LOG10(10^(Q10050/5+1)*W$1/(10^(M10050/5+1)))-5,Q10050)</f>
        <v>42.156454025292582</v>
      </c>
      <c r="T10050">
        <f>(F10050/E10050)*S10050</f>
        <v>0.21300918432623722</v>
      </c>
      <c r="U10050">
        <v>103780</v>
      </c>
      <c r="V10050" t="s">
        <v>5380</v>
      </c>
    </row>
    <row r="10051" spans="2:22" x14ac:dyDescent="0.25">
      <c r="B10051">
        <v>204150</v>
      </c>
      <c r="C10051" t="s">
        <v>5379</v>
      </c>
      <c r="E10051">
        <v>43.54</v>
      </c>
      <c r="F10051">
        <v>0.23</v>
      </c>
      <c r="G10051">
        <v>2910</v>
      </c>
      <c r="H10051" t="s">
        <v>21</v>
      </c>
      <c r="I10051" t="s">
        <v>87</v>
      </c>
      <c r="K10051">
        <v>0.75600000000000001</v>
      </c>
      <c r="L10051">
        <v>65</v>
      </c>
      <c r="N10051">
        <v>29</v>
      </c>
      <c r="O10051" t="s">
        <v>90</v>
      </c>
      <c r="P10051">
        <f t="shared" si="314"/>
        <v>42.317377442149592</v>
      </c>
      <c r="Q10051">
        <f t="shared" si="315"/>
        <v>42.156454025292582</v>
      </c>
      <c r="S10051">
        <f>IF(AND(M10051&lt;&gt;"",M10051&lt;&gt;18.5),5*LOG10(10^(Q10051/5+1)*W$1/(10^(M10051/5+1)))-5,Q10051)</f>
        <v>42.156454025292582</v>
      </c>
      <c r="T10051">
        <f>(F10051/E10051)*S10051</f>
        <v>0.22269141997742981</v>
      </c>
      <c r="U10051">
        <v>103780</v>
      </c>
      <c r="V10051" t="s">
        <v>5380</v>
      </c>
    </row>
    <row r="10052" spans="2:22" x14ac:dyDescent="0.25">
      <c r="B10052">
        <v>204151</v>
      </c>
      <c r="C10052" t="s">
        <v>5379</v>
      </c>
      <c r="E10052">
        <v>43.54</v>
      </c>
      <c r="F10052">
        <v>0.15</v>
      </c>
      <c r="G10052">
        <v>2910</v>
      </c>
      <c r="H10052" t="s">
        <v>21</v>
      </c>
      <c r="I10052" t="s">
        <v>2536</v>
      </c>
      <c r="K10052">
        <v>0.75600000000000001</v>
      </c>
      <c r="N10052">
        <v>30</v>
      </c>
      <c r="O10052" t="s">
        <v>2535</v>
      </c>
      <c r="P10052">
        <f t="shared" si="314"/>
        <v>42.317377442149592</v>
      </c>
      <c r="Q10052">
        <f t="shared" si="315"/>
        <v>42.317377442149592</v>
      </c>
      <c r="S10052">
        <f>IF(AND(M10052&lt;&gt;"",M10052&lt;&gt;18.5),5*LOG10(10^(Q10052/5+1)*W$1/(10^(M10052/5+1)))-5,Q10052)</f>
        <v>42.317377442149592</v>
      </c>
      <c r="T10052">
        <f>(F10052/E10052)*S10052</f>
        <v>0.14578793331011572</v>
      </c>
      <c r="U10052">
        <v>103780</v>
      </c>
      <c r="V10052" t="s">
        <v>5380</v>
      </c>
    </row>
    <row r="10053" spans="2:22" x14ac:dyDescent="0.25">
      <c r="B10053">
        <v>204152</v>
      </c>
      <c r="C10053" t="s">
        <v>5379</v>
      </c>
      <c r="E10053">
        <v>43.58</v>
      </c>
      <c r="F10053">
        <v>0.21</v>
      </c>
      <c r="G10053">
        <v>2970</v>
      </c>
      <c r="H10053" t="s">
        <v>21</v>
      </c>
      <c r="I10053" t="s">
        <v>87</v>
      </c>
      <c r="K10053">
        <v>0.75600000000000001</v>
      </c>
      <c r="L10053">
        <v>65</v>
      </c>
      <c r="N10053">
        <v>29</v>
      </c>
      <c r="O10053" t="s">
        <v>89</v>
      </c>
      <c r="P10053">
        <f t="shared" si="314"/>
        <v>42.357377442149584</v>
      </c>
      <c r="Q10053">
        <f t="shared" si="315"/>
        <v>42.196454025292581</v>
      </c>
      <c r="S10053">
        <f>IF(AND(M10053&lt;&gt;"",M10053&lt;&gt;18.5),5*LOG10(10^(Q10053/5+1)*W$1/(10^(M10053/5+1)))-5,Q10053)</f>
        <v>42.196454025292581</v>
      </c>
      <c r="T10053">
        <f>(F10053/E10053)*S10053</f>
        <v>0.20333307355005603</v>
      </c>
      <c r="U10053">
        <v>103780</v>
      </c>
      <c r="V10053" t="s">
        <v>5380</v>
      </c>
    </row>
    <row r="10054" spans="2:22" x14ac:dyDescent="0.25">
      <c r="B10054">
        <v>204153</v>
      </c>
      <c r="C10054" t="s">
        <v>5379</v>
      </c>
      <c r="E10054">
        <v>43.67</v>
      </c>
      <c r="F10054">
        <v>0.2</v>
      </c>
      <c r="G10054">
        <v>3090</v>
      </c>
      <c r="H10054" t="s">
        <v>21</v>
      </c>
      <c r="I10054" t="s">
        <v>179</v>
      </c>
      <c r="K10054">
        <v>0.75600000000000001</v>
      </c>
      <c r="L10054">
        <v>70</v>
      </c>
      <c r="N10054">
        <v>28</v>
      </c>
      <c r="O10054" t="s">
        <v>88</v>
      </c>
      <c r="P10054">
        <f t="shared" si="314"/>
        <v>42.447377442149588</v>
      </c>
      <c r="Q10054">
        <f t="shared" si="315"/>
        <v>42.447377442149588</v>
      </c>
      <c r="S10054">
        <f>IF(AND(M10054&lt;&gt;"",M10054&lt;&gt;18.5),5*LOG10(10^(Q10054/5+1)*W$1/(10^(M10054/5+1)))-5,Q10054)</f>
        <v>42.447377442149588</v>
      </c>
      <c r="T10054">
        <f>(F10054/E10054)*S10054</f>
        <v>0.19440062945797842</v>
      </c>
      <c r="U10054">
        <v>103780</v>
      </c>
      <c r="V10054" t="s">
        <v>5380</v>
      </c>
    </row>
    <row r="10055" spans="2:22" x14ac:dyDescent="0.25">
      <c r="B10055">
        <v>204154</v>
      </c>
      <c r="C10055" t="s">
        <v>5379</v>
      </c>
      <c r="E10055">
        <v>43.72</v>
      </c>
      <c r="F10055">
        <v>0.06</v>
      </c>
      <c r="G10055">
        <v>3160</v>
      </c>
      <c r="H10055" t="s">
        <v>21</v>
      </c>
      <c r="I10055" t="s">
        <v>658</v>
      </c>
      <c r="K10055">
        <v>0.75600000000000001</v>
      </c>
      <c r="L10055">
        <v>65</v>
      </c>
      <c r="N10055">
        <v>27</v>
      </c>
      <c r="O10055" t="s">
        <v>88</v>
      </c>
      <c r="P10055">
        <f t="shared" si="314"/>
        <v>42.497377442149585</v>
      </c>
      <c r="Q10055">
        <f t="shared" si="315"/>
        <v>42.336454025292589</v>
      </c>
      <c r="S10055">
        <f>IF(AND(M10055&lt;&gt;"",M10055&lt;&gt;18.5),5*LOG10(10^(Q10055/5+1)*W$1/(10^(M10055/5+1)))-5,Q10055)</f>
        <v>42.336454025292589</v>
      </c>
      <c r="T10055">
        <f>(F10055/E10055)*S10055</f>
        <v>5.8101263529678759E-2</v>
      </c>
      <c r="U10055">
        <v>103780</v>
      </c>
      <c r="V10055" t="s">
        <v>5380</v>
      </c>
    </row>
    <row r="10056" spans="2:22" x14ac:dyDescent="0.25">
      <c r="B10056">
        <v>204155</v>
      </c>
      <c r="C10056" t="s">
        <v>5379</v>
      </c>
      <c r="E10056">
        <v>43.79</v>
      </c>
      <c r="F10056">
        <v>0.21</v>
      </c>
      <c r="G10056">
        <v>3260</v>
      </c>
      <c r="H10056" t="s">
        <v>21</v>
      </c>
      <c r="I10056" t="s">
        <v>65</v>
      </c>
      <c r="K10056">
        <v>0.75600000000000001</v>
      </c>
      <c r="L10056">
        <v>70</v>
      </c>
      <c r="N10056">
        <v>33</v>
      </c>
      <c r="O10056" t="s">
        <v>27</v>
      </c>
      <c r="P10056">
        <f t="shared" si="314"/>
        <v>42.567377442149585</v>
      </c>
      <c r="Q10056">
        <f t="shared" si="315"/>
        <v>42.567377442149585</v>
      </c>
      <c r="S10056">
        <f>IF(AND(M10056&lt;&gt;"",M10056&lt;&gt;18.5),5*LOG10(10^(Q10056/5+1)*W$1/(10^(M10056/5+1)))-5,Q10056)</f>
        <v>42.567377442149585</v>
      </c>
      <c r="T10056">
        <f>(F10056/E10056)*S10056</f>
        <v>0.20413677238756364</v>
      </c>
      <c r="U10056">
        <v>103780</v>
      </c>
      <c r="V10056" t="s">
        <v>5380</v>
      </c>
    </row>
    <row r="10057" spans="2:22" x14ac:dyDescent="0.25">
      <c r="B10057">
        <v>204156</v>
      </c>
      <c r="C10057" t="s">
        <v>5379</v>
      </c>
      <c r="E10057">
        <v>43.88</v>
      </c>
      <c r="F10057">
        <v>0.1</v>
      </c>
      <c r="G10057">
        <v>3400</v>
      </c>
      <c r="H10057" t="s">
        <v>21</v>
      </c>
      <c r="I10057" t="s">
        <v>43</v>
      </c>
      <c r="K10057">
        <v>0.75600000000000001</v>
      </c>
      <c r="L10057">
        <v>70</v>
      </c>
      <c r="N10057">
        <v>34</v>
      </c>
      <c r="O10057" t="s">
        <v>27</v>
      </c>
      <c r="P10057">
        <f t="shared" si="314"/>
        <v>42.657377442149588</v>
      </c>
      <c r="Q10057">
        <f t="shared" si="315"/>
        <v>42.657377442149588</v>
      </c>
      <c r="S10057">
        <f>IF(AND(M10057&lt;&gt;"",M10057&lt;&gt;18.5),5*LOG10(10^(Q10057/5+1)*W$1/(10^(M10057/5+1)))-5,Q10057)</f>
        <v>42.657377442149588</v>
      </c>
      <c r="T10057">
        <f>(F10057/E10057)*S10057</f>
        <v>9.7213713405081101E-2</v>
      </c>
      <c r="U10057">
        <v>103780</v>
      </c>
      <c r="V10057" t="s">
        <v>5380</v>
      </c>
    </row>
    <row r="10058" spans="2:22" x14ac:dyDescent="0.25">
      <c r="B10058">
        <v>204157</v>
      </c>
      <c r="C10058" t="s">
        <v>5379</v>
      </c>
      <c r="E10058">
        <v>43.91</v>
      </c>
      <c r="F10058">
        <v>0.17</v>
      </c>
      <c r="G10058">
        <v>3440</v>
      </c>
      <c r="H10058" t="s">
        <v>21</v>
      </c>
      <c r="I10058" t="s">
        <v>87</v>
      </c>
      <c r="K10058">
        <v>0.75600000000000001</v>
      </c>
      <c r="L10058">
        <v>65</v>
      </c>
      <c r="N10058">
        <v>29</v>
      </c>
      <c r="O10058" t="s">
        <v>88</v>
      </c>
      <c r="P10058">
        <f t="shared" si="314"/>
        <v>42.68737744214959</v>
      </c>
      <c r="Q10058">
        <f t="shared" si="315"/>
        <v>42.52645402529258</v>
      </c>
      <c r="S10058">
        <f>IF(AND(M10058&lt;&gt;"",M10058&lt;&gt;18.5),5*LOG10(10^(Q10058/5+1)*W$1/(10^(M10058/5+1)))-5,Q10058)</f>
        <v>42.52645402529258</v>
      </c>
      <c r="T10058">
        <f>(F10058/E10058)*S10058</f>
        <v>0.16464352503529356</v>
      </c>
      <c r="U10058">
        <v>103780</v>
      </c>
      <c r="V10058" t="s">
        <v>5380</v>
      </c>
    </row>
    <row r="10059" spans="2:22" x14ac:dyDescent="0.25">
      <c r="B10059">
        <v>204158</v>
      </c>
      <c r="C10059" t="s">
        <v>5379</v>
      </c>
      <c r="E10059">
        <v>44.02</v>
      </c>
      <c r="F10059">
        <v>0.21</v>
      </c>
      <c r="G10059">
        <v>3620</v>
      </c>
      <c r="H10059" t="s">
        <v>21</v>
      </c>
      <c r="I10059" t="s">
        <v>87</v>
      </c>
      <c r="K10059">
        <v>0.75600000000000001</v>
      </c>
      <c r="L10059">
        <v>65</v>
      </c>
      <c r="N10059">
        <v>29</v>
      </c>
      <c r="O10059" t="s">
        <v>37</v>
      </c>
      <c r="P10059">
        <f t="shared" si="314"/>
        <v>42.797377442149589</v>
      </c>
      <c r="Q10059">
        <f t="shared" si="315"/>
        <v>42.636454025292579</v>
      </c>
      <c r="S10059">
        <f>IF(AND(M10059&lt;&gt;"",M10059&lt;&gt;18.5),5*LOG10(10^(Q10059/5+1)*W$1/(10^(M10059/5+1)))-5,Q10059)</f>
        <v>42.636454025292579</v>
      </c>
      <c r="T10059">
        <f>(F10059/E10059)*S10059</f>
        <v>0.20339971252411271</v>
      </c>
      <c r="U10059">
        <v>103780</v>
      </c>
      <c r="V10059" t="s">
        <v>5380</v>
      </c>
    </row>
    <row r="10060" spans="2:22" x14ac:dyDescent="0.25">
      <c r="B10060">
        <v>204194</v>
      </c>
      <c r="C10060" t="s">
        <v>5381</v>
      </c>
      <c r="E10060">
        <v>41.33</v>
      </c>
      <c r="F10060">
        <v>0.15</v>
      </c>
      <c r="G10060">
        <v>1260</v>
      </c>
      <c r="H10060" t="s">
        <v>21</v>
      </c>
      <c r="I10060" t="s">
        <v>62</v>
      </c>
      <c r="K10060">
        <v>0.46300000000000002</v>
      </c>
      <c r="L10060">
        <v>74.2</v>
      </c>
      <c r="N10060">
        <v>30</v>
      </c>
      <c r="O10060" t="s">
        <v>27</v>
      </c>
      <c r="P10060">
        <f t="shared" si="314"/>
        <v>40.503778369373443</v>
      </c>
      <c r="Q10060">
        <f t="shared" si="315"/>
        <v>40.630307695697297</v>
      </c>
      <c r="S10060">
        <f>IF(AND(M10060&lt;&gt;"",M10060&lt;&gt;18.5),5*LOG10(10^(Q10060/5+1)*W$1/(10^(M10060/5+1)))-5,Q10060)</f>
        <v>40.630307695697297</v>
      </c>
      <c r="T10060">
        <f>(F10060/E10060)*S10060</f>
        <v>0.14746058926577776</v>
      </c>
      <c r="U10060">
        <v>103809</v>
      </c>
      <c r="V10060" t="s">
        <v>5382</v>
      </c>
    </row>
    <row r="10061" spans="2:22" x14ac:dyDescent="0.25">
      <c r="B10061">
        <v>204195</v>
      </c>
      <c r="C10061" t="s">
        <v>5381</v>
      </c>
      <c r="E10061">
        <v>42.08</v>
      </c>
      <c r="F10061">
        <v>0.17</v>
      </c>
      <c r="G10061">
        <v>1780</v>
      </c>
      <c r="H10061" t="s">
        <v>21</v>
      </c>
      <c r="I10061" t="s">
        <v>134</v>
      </c>
      <c r="K10061">
        <v>0.46300000000000002</v>
      </c>
      <c r="L10061">
        <v>65</v>
      </c>
      <c r="N10061">
        <v>29</v>
      </c>
      <c r="O10061" t="s">
        <v>5383</v>
      </c>
      <c r="P10061">
        <f t="shared" si="314"/>
        <v>41.253778369373457</v>
      </c>
      <c r="Q10061">
        <f t="shared" si="315"/>
        <v>41.092854952516447</v>
      </c>
      <c r="S10061">
        <f>IF(AND(M10061&lt;&gt;"",M10061&lt;&gt;18.5),5*LOG10(10^(Q10061/5+1)*W$1/(10^(M10061/5+1)))-5,Q10061)</f>
        <v>41.092854952516447</v>
      </c>
      <c r="T10061">
        <f>(F10061/E10061)*S10061</f>
        <v>0.16601200907623093</v>
      </c>
      <c r="U10061">
        <v>103809</v>
      </c>
      <c r="V10061" t="s">
        <v>5382</v>
      </c>
    </row>
    <row r="10062" spans="2:22" x14ac:dyDescent="0.25">
      <c r="B10062">
        <v>204196</v>
      </c>
      <c r="C10062" t="s">
        <v>5381</v>
      </c>
      <c r="E10062">
        <v>42.09</v>
      </c>
      <c r="F10062">
        <v>0.03</v>
      </c>
      <c r="G10062">
        <v>1790</v>
      </c>
      <c r="H10062" t="s">
        <v>21</v>
      </c>
      <c r="I10062" t="s">
        <v>657</v>
      </c>
      <c r="K10062">
        <v>0.46300000000000002</v>
      </c>
      <c r="L10062">
        <v>70</v>
      </c>
      <c r="N10062">
        <v>26</v>
      </c>
      <c r="O10062" t="s">
        <v>5384</v>
      </c>
      <c r="P10062">
        <f t="shared" si="314"/>
        <v>41.263778369373455</v>
      </c>
      <c r="Q10062">
        <f t="shared" si="315"/>
        <v>41.263778369373455</v>
      </c>
      <c r="S10062">
        <f>IF(AND(M10062&lt;&gt;"",M10062&lt;&gt;18.5),5*LOG10(10^(Q10062/5+1)*W$1/(10^(M10062/5+1)))-5,Q10062)</f>
        <v>41.263778369373455</v>
      </c>
      <c r="T10062">
        <f>(F10062/E10062)*S10062</f>
        <v>2.9411103613238381E-2</v>
      </c>
      <c r="U10062">
        <v>103809</v>
      </c>
      <c r="V10062" t="s">
        <v>5382</v>
      </c>
    </row>
    <row r="10063" spans="2:22" x14ac:dyDescent="0.25">
      <c r="B10063">
        <v>204197</v>
      </c>
      <c r="C10063" t="s">
        <v>5381</v>
      </c>
      <c r="E10063">
        <v>42.09</v>
      </c>
      <c r="F10063">
        <v>0.1</v>
      </c>
      <c r="G10063">
        <v>1790</v>
      </c>
      <c r="H10063" t="s">
        <v>21</v>
      </c>
      <c r="I10063" t="s">
        <v>179</v>
      </c>
      <c r="K10063">
        <v>0.46300000000000002</v>
      </c>
      <c r="L10063">
        <v>70</v>
      </c>
      <c r="N10063">
        <v>28</v>
      </c>
      <c r="O10063" t="s">
        <v>5385</v>
      </c>
      <c r="P10063">
        <f t="shared" si="314"/>
        <v>41.263778369373455</v>
      </c>
      <c r="Q10063">
        <f t="shared" si="315"/>
        <v>41.263778369373455</v>
      </c>
      <c r="S10063">
        <f>IF(AND(M10063&lt;&gt;"",M10063&lt;&gt;18.5),5*LOG10(10^(Q10063/5+1)*W$1/(10^(M10063/5+1)))-5,Q10063)</f>
        <v>41.263778369373455</v>
      </c>
      <c r="T10063">
        <f>(F10063/E10063)*S10063</f>
        <v>9.8037012044127944E-2</v>
      </c>
      <c r="U10063">
        <v>103809</v>
      </c>
      <c r="V10063" t="s">
        <v>5382</v>
      </c>
    </row>
    <row r="10064" spans="2:22" x14ac:dyDescent="0.25">
      <c r="B10064">
        <v>204198</v>
      </c>
      <c r="C10064" t="s">
        <v>5381</v>
      </c>
      <c r="E10064">
        <v>42.1</v>
      </c>
      <c r="F10064">
        <v>0.15</v>
      </c>
      <c r="G10064">
        <v>1800</v>
      </c>
      <c r="H10064" t="s">
        <v>21</v>
      </c>
      <c r="I10064" t="s">
        <v>134</v>
      </c>
      <c r="K10064">
        <v>0.46300000000000002</v>
      </c>
      <c r="L10064">
        <v>65</v>
      </c>
      <c r="N10064">
        <v>29</v>
      </c>
      <c r="O10064" t="s">
        <v>5386</v>
      </c>
      <c r="P10064">
        <f t="shared" si="314"/>
        <v>41.273778369373453</v>
      </c>
      <c r="Q10064">
        <f t="shared" si="315"/>
        <v>41.112854952516443</v>
      </c>
      <c r="S10064">
        <f>IF(AND(M10064&lt;&gt;"",M10064&lt;&gt;18.5),5*LOG10(10^(Q10064/5+1)*W$1/(10^(M10064/5+1)))-5,Q10064)</f>
        <v>41.112854952516443</v>
      </c>
      <c r="T10064">
        <f>(F10064/E10064)*S10064</f>
        <v>0.1464828561253555</v>
      </c>
      <c r="U10064">
        <v>103809</v>
      </c>
      <c r="V10064" t="s">
        <v>5382</v>
      </c>
    </row>
    <row r="10065" spans="2:22" x14ac:dyDescent="0.25">
      <c r="B10065">
        <v>204199</v>
      </c>
      <c r="C10065" t="s">
        <v>5381</v>
      </c>
      <c r="E10065">
        <v>42.17</v>
      </c>
      <c r="F10065">
        <v>0.2</v>
      </c>
      <c r="G10065">
        <v>1860</v>
      </c>
      <c r="H10065" t="s">
        <v>21</v>
      </c>
      <c r="I10065" t="s">
        <v>87</v>
      </c>
      <c r="K10065">
        <v>0.46300000000000002</v>
      </c>
      <c r="L10065">
        <v>65</v>
      </c>
      <c r="N10065">
        <v>29</v>
      </c>
      <c r="O10065" t="s">
        <v>5383</v>
      </c>
      <c r="P10065">
        <f t="shared" si="314"/>
        <v>41.34377836937346</v>
      </c>
      <c r="Q10065">
        <f t="shared" si="315"/>
        <v>41.18285495251645</v>
      </c>
      <c r="S10065">
        <f>IF(AND(M10065&lt;&gt;"",M10065&lt;&gt;18.5),5*LOG10(10^(Q10065/5+1)*W$1/(10^(M10065/5+1)))-5,Q10065)</f>
        <v>41.18285495251645</v>
      </c>
      <c r="T10065">
        <f>(F10065/E10065)*S10065</f>
        <v>0.19531825920093171</v>
      </c>
      <c r="U10065">
        <v>103809</v>
      </c>
      <c r="V10065" t="s">
        <v>5382</v>
      </c>
    </row>
    <row r="10066" spans="2:22" x14ac:dyDescent="0.25">
      <c r="B10066">
        <v>204200</v>
      </c>
      <c r="C10066" t="s">
        <v>5381</v>
      </c>
      <c r="E10066">
        <v>42.2</v>
      </c>
      <c r="F10066">
        <v>0.17</v>
      </c>
      <c r="G10066">
        <v>1890</v>
      </c>
      <c r="H10066" t="s">
        <v>21</v>
      </c>
      <c r="I10066" t="s">
        <v>87</v>
      </c>
      <c r="K10066">
        <v>0.46300000000000002</v>
      </c>
      <c r="L10066">
        <v>65</v>
      </c>
      <c r="N10066">
        <v>29</v>
      </c>
      <c r="O10066" t="s">
        <v>5387</v>
      </c>
      <c r="P10066">
        <f t="shared" si="314"/>
        <v>41.373778369373461</v>
      </c>
      <c r="Q10066">
        <f t="shared" si="315"/>
        <v>41.212854952516452</v>
      </c>
      <c r="S10066">
        <f>IF(AND(M10066&lt;&gt;"",M10066&lt;&gt;18.5),5*LOG10(10^(Q10066/5+1)*W$1/(10^(M10066/5+1)))-5,Q10066)</f>
        <v>41.212854952516452</v>
      </c>
      <c r="T10066">
        <f>(F10066/E10066)*S10066</f>
        <v>0.16602334933478191</v>
      </c>
      <c r="U10066">
        <v>103809</v>
      </c>
      <c r="V10066" t="s">
        <v>5382</v>
      </c>
    </row>
    <row r="10067" spans="2:22" x14ac:dyDescent="0.25">
      <c r="B10067">
        <v>204201</v>
      </c>
      <c r="C10067" t="s">
        <v>5381</v>
      </c>
      <c r="E10067">
        <v>42.25</v>
      </c>
      <c r="F10067">
        <v>0.14000000000000001</v>
      </c>
      <c r="G10067">
        <v>1930</v>
      </c>
      <c r="H10067" t="s">
        <v>21</v>
      </c>
      <c r="I10067" t="s">
        <v>658</v>
      </c>
      <c r="K10067">
        <v>0.46300000000000002</v>
      </c>
      <c r="L10067">
        <v>65</v>
      </c>
      <c r="N10067">
        <v>27</v>
      </c>
      <c r="O10067" t="s">
        <v>5386</v>
      </c>
      <c r="P10067">
        <f t="shared" si="314"/>
        <v>41.423778369373451</v>
      </c>
      <c r="Q10067">
        <f t="shared" si="315"/>
        <v>41.262854952516442</v>
      </c>
      <c r="S10067">
        <f>IF(AND(M10067&lt;&gt;"",M10067&lt;&gt;18.5),5*LOG10(10^(Q10067/5+1)*W$1/(10^(M10067/5+1)))-5,Q10067)</f>
        <v>41.262854952516442</v>
      </c>
      <c r="T10067">
        <f>(F10067/E10067)*S10067</f>
        <v>0.13672898682490656</v>
      </c>
      <c r="U10067">
        <v>103809</v>
      </c>
      <c r="V10067" t="s">
        <v>5382</v>
      </c>
    </row>
    <row r="10068" spans="2:22" x14ac:dyDescent="0.25">
      <c r="B10068">
        <v>204202</v>
      </c>
      <c r="C10068" t="s">
        <v>5381</v>
      </c>
      <c r="E10068">
        <v>42.26</v>
      </c>
      <c r="F10068">
        <v>0.16</v>
      </c>
      <c r="G10068">
        <v>1940</v>
      </c>
      <c r="H10068" t="s">
        <v>21</v>
      </c>
      <c r="I10068" t="s">
        <v>87</v>
      </c>
      <c r="K10068">
        <v>0.46300000000000002</v>
      </c>
      <c r="L10068">
        <v>65</v>
      </c>
      <c r="N10068">
        <v>29</v>
      </c>
      <c r="O10068" t="s">
        <v>5388</v>
      </c>
      <c r="P10068">
        <f t="shared" si="314"/>
        <v>41.433778369373456</v>
      </c>
      <c r="Q10068">
        <f t="shared" si="315"/>
        <v>41.272854952516447</v>
      </c>
      <c r="S10068">
        <f>IF(AND(M10068&lt;&gt;"",M10068&lt;&gt;18.5),5*LOG10(10^(Q10068/5+1)*W$1/(10^(M10068/5+1)))-5,Q10068)</f>
        <v>41.272854952516447</v>
      </c>
      <c r="T10068">
        <f>(F10068/E10068)*S10068</f>
        <v>0.15626258382400929</v>
      </c>
      <c r="U10068">
        <v>103809</v>
      </c>
      <c r="V10068" t="s">
        <v>5382</v>
      </c>
    </row>
    <row r="10069" spans="2:22" x14ac:dyDescent="0.25">
      <c r="B10069">
        <v>204203</v>
      </c>
      <c r="C10069" t="s">
        <v>5381</v>
      </c>
      <c r="E10069">
        <v>42.35</v>
      </c>
      <c r="F10069">
        <v>0.15</v>
      </c>
      <c r="G10069">
        <v>2010</v>
      </c>
      <c r="H10069" t="s">
        <v>21</v>
      </c>
      <c r="I10069" t="s">
        <v>658</v>
      </c>
      <c r="K10069">
        <v>0.46300000000000002</v>
      </c>
      <c r="L10069">
        <v>65</v>
      </c>
      <c r="N10069">
        <v>27</v>
      </c>
      <c r="O10069" t="s">
        <v>5385</v>
      </c>
      <c r="P10069">
        <f t="shared" si="314"/>
        <v>41.523778369373446</v>
      </c>
      <c r="Q10069">
        <f t="shared" si="315"/>
        <v>41.36285495251645</v>
      </c>
      <c r="S10069">
        <f>IF(AND(M10069&lt;&gt;"",M10069&lt;&gt;18.5),5*LOG10(10^(Q10069/5+1)*W$1/(10^(M10069/5+1)))-5,Q10069)</f>
        <v>41.36285495251645</v>
      </c>
      <c r="T10069">
        <f>(F10069/E10069)*S10069</f>
        <v>0.14650361848589061</v>
      </c>
      <c r="U10069">
        <v>103809</v>
      </c>
      <c r="V10069" t="s">
        <v>5382</v>
      </c>
    </row>
    <row r="10070" spans="2:22" x14ac:dyDescent="0.25">
      <c r="B10070">
        <v>204268</v>
      </c>
      <c r="C10070" t="s">
        <v>5389</v>
      </c>
      <c r="E10070">
        <v>42.48</v>
      </c>
      <c r="F10070">
        <v>0.17</v>
      </c>
      <c r="G10070">
        <v>1580</v>
      </c>
      <c r="H10070" t="s">
        <v>21</v>
      </c>
      <c r="I10070" t="s">
        <v>2536</v>
      </c>
      <c r="K10070">
        <v>0.98299999999999998</v>
      </c>
      <c r="N10070">
        <v>30</v>
      </c>
      <c r="O10070" t="s">
        <v>37</v>
      </c>
      <c r="P10070">
        <f t="shared" si="314"/>
        <v>40.99338642897348</v>
      </c>
      <c r="Q10070">
        <f t="shared" si="315"/>
        <v>40.99338642897348</v>
      </c>
      <c r="S10070">
        <f>IF(AND(M10070&lt;&gt;"",M10070&lt;&gt;18.5),5*LOG10(10^(Q10070/5+1)*W$1/(10^(M10070/5+1)))-5,Q10070)</f>
        <v>40.99338642897348</v>
      </c>
      <c r="T10070">
        <f>(F10070/E10070)*S10070</f>
        <v>0.1640507460669843</v>
      </c>
      <c r="U10070">
        <v>103838</v>
      </c>
      <c r="V10070" t="s">
        <v>5390</v>
      </c>
    </row>
    <row r="10071" spans="2:22" x14ac:dyDescent="0.25">
      <c r="B10071">
        <v>204270</v>
      </c>
      <c r="C10071" t="s">
        <v>5389</v>
      </c>
      <c r="E10071">
        <v>43.46</v>
      </c>
      <c r="F10071">
        <v>0.44</v>
      </c>
      <c r="G10071">
        <v>2480</v>
      </c>
      <c r="H10071" t="s">
        <v>21</v>
      </c>
      <c r="I10071" t="s">
        <v>62</v>
      </c>
      <c r="K10071">
        <v>0.98299999999999998</v>
      </c>
      <c r="L10071">
        <v>74.2</v>
      </c>
      <c r="N10071">
        <v>30</v>
      </c>
      <c r="O10071" t="s">
        <v>27</v>
      </c>
      <c r="P10071">
        <f t="shared" si="314"/>
        <v>41.973386428973491</v>
      </c>
      <c r="Q10071">
        <f t="shared" si="315"/>
        <v>42.099915755297346</v>
      </c>
      <c r="S10071">
        <f>IF(AND(M10071&lt;&gt;"",M10071&lt;&gt;18.5),5*LOG10(10^(Q10071/5+1)*W$1/(10^(M10071/5+1)))-5,Q10071)</f>
        <v>42.099915755297346</v>
      </c>
      <c r="T10071">
        <f>(F10071/E10071)*S10071</f>
        <v>0.42623016411253639</v>
      </c>
      <c r="U10071">
        <v>103838</v>
      </c>
      <c r="V10071" t="s">
        <v>5390</v>
      </c>
    </row>
    <row r="10072" spans="2:22" x14ac:dyDescent="0.25">
      <c r="B10072">
        <v>204271</v>
      </c>
      <c r="C10072" t="s">
        <v>5389</v>
      </c>
      <c r="E10072">
        <v>43.94</v>
      </c>
      <c r="F10072">
        <v>0.5</v>
      </c>
      <c r="G10072">
        <v>3100</v>
      </c>
      <c r="H10072" t="s">
        <v>21</v>
      </c>
      <c r="I10072" t="s">
        <v>657</v>
      </c>
      <c r="K10072">
        <v>0.98299999999999998</v>
      </c>
      <c r="L10072">
        <v>70</v>
      </c>
      <c r="N10072">
        <v>26</v>
      </c>
      <c r="P10072">
        <f t="shared" si="314"/>
        <v>42.453386428973488</v>
      </c>
      <c r="Q10072">
        <f t="shared" si="315"/>
        <v>42.453386428973488</v>
      </c>
      <c r="S10072">
        <f>IF(AND(M10072&lt;&gt;"",M10072&lt;&gt;18.5),5*LOG10(10^(Q10072/5+1)*W$1/(10^(M10072/5+1)))-5,Q10072)</f>
        <v>42.453386428973488</v>
      </c>
      <c r="T10072">
        <f>(F10072/E10072)*S10072</f>
        <v>0.48308359614216534</v>
      </c>
      <c r="U10072">
        <v>103838</v>
      </c>
      <c r="V10072" t="s">
        <v>5390</v>
      </c>
    </row>
    <row r="10073" spans="2:22" x14ac:dyDescent="0.25">
      <c r="B10073">
        <v>204272</v>
      </c>
      <c r="C10073" t="s">
        <v>5389</v>
      </c>
      <c r="E10073">
        <v>43.97</v>
      </c>
      <c r="F10073">
        <v>0.87</v>
      </c>
      <c r="G10073">
        <v>3140</v>
      </c>
      <c r="H10073" t="s">
        <v>21</v>
      </c>
      <c r="I10073" t="s">
        <v>179</v>
      </c>
      <c r="K10073">
        <v>0.98299999999999998</v>
      </c>
      <c r="L10073">
        <v>70</v>
      </c>
      <c r="N10073">
        <v>28</v>
      </c>
      <c r="O10073" t="s">
        <v>88</v>
      </c>
      <c r="P10073">
        <f t="shared" si="314"/>
        <v>42.483386428973489</v>
      </c>
      <c r="Q10073">
        <f t="shared" si="315"/>
        <v>42.483386428973489</v>
      </c>
      <c r="S10073">
        <f>IF(AND(M10073&lt;&gt;"",M10073&lt;&gt;18.5),5*LOG10(10^(Q10073/5+1)*W$1/(10^(M10073/5+1)))-5,Q10073)</f>
        <v>42.483386428973489</v>
      </c>
      <c r="T10073">
        <f>(F10073/E10073)*S10073</f>
        <v>0.84058553998651209</v>
      </c>
      <c r="U10073">
        <v>103838</v>
      </c>
      <c r="V10073" t="s">
        <v>5390</v>
      </c>
    </row>
    <row r="10074" spans="2:22" x14ac:dyDescent="0.25">
      <c r="B10074">
        <v>204273</v>
      </c>
      <c r="C10074" t="s">
        <v>5389</v>
      </c>
      <c r="E10074">
        <v>44.01</v>
      </c>
      <c r="F10074">
        <v>0.14000000000000001</v>
      </c>
      <c r="G10074">
        <v>3200</v>
      </c>
      <c r="H10074" t="s">
        <v>21</v>
      </c>
      <c r="I10074" t="s">
        <v>43</v>
      </c>
      <c r="K10074">
        <v>0.98299999999999998</v>
      </c>
      <c r="L10074">
        <v>70</v>
      </c>
      <c r="N10074">
        <v>34</v>
      </c>
      <c r="O10074" t="s">
        <v>27</v>
      </c>
      <c r="P10074">
        <f t="shared" si="314"/>
        <v>42.523386428973488</v>
      </c>
      <c r="Q10074">
        <f t="shared" si="315"/>
        <v>42.523386428973488</v>
      </c>
      <c r="S10074">
        <f>IF(AND(M10074&lt;&gt;"",M10074&lt;&gt;18.5),5*LOG10(10^(Q10074/5+1)*W$1/(10^(M10074/5+1)))-5,Q10074)</f>
        <v>42.523386428973488</v>
      </c>
      <c r="T10074">
        <f>(F10074/E10074)*S10074</f>
        <v>0.13527094069657553</v>
      </c>
      <c r="U10074">
        <v>103838</v>
      </c>
      <c r="V10074" t="s">
        <v>5390</v>
      </c>
    </row>
    <row r="10075" spans="2:22" x14ac:dyDescent="0.25">
      <c r="B10075">
        <v>204274</v>
      </c>
      <c r="C10075" t="s">
        <v>5389</v>
      </c>
      <c r="E10075">
        <v>44.03</v>
      </c>
      <c r="F10075">
        <v>0.32</v>
      </c>
      <c r="G10075">
        <v>3230</v>
      </c>
      <c r="H10075" t="s">
        <v>21</v>
      </c>
      <c r="I10075" t="s">
        <v>65</v>
      </c>
      <c r="K10075">
        <v>0.98299999999999998</v>
      </c>
      <c r="L10075">
        <v>70</v>
      </c>
      <c r="N10075">
        <v>33</v>
      </c>
      <c r="O10075" t="s">
        <v>27</v>
      </c>
      <c r="P10075">
        <f t="shared" si="314"/>
        <v>42.543386428973491</v>
      </c>
      <c r="Q10075">
        <f t="shared" si="315"/>
        <v>42.543386428973491</v>
      </c>
      <c r="S10075">
        <f>IF(AND(M10075&lt;&gt;"",M10075&lt;&gt;18.5),5*LOG10(10^(Q10075/5+1)*W$1/(10^(M10075/5+1)))-5,Q10075)</f>
        <v>42.543386428973491</v>
      </c>
      <c r="T10075">
        <f>(F10075/E10075)*S10075</f>
        <v>0.30919563155283936</v>
      </c>
      <c r="U10075">
        <v>103838</v>
      </c>
      <c r="V10075" t="s">
        <v>5390</v>
      </c>
    </row>
    <row r="10076" spans="2:22" x14ac:dyDescent="0.25">
      <c r="B10076">
        <v>204275</v>
      </c>
      <c r="C10076" t="s">
        <v>5389</v>
      </c>
      <c r="E10076">
        <v>44.13</v>
      </c>
      <c r="F10076">
        <v>0.82</v>
      </c>
      <c r="G10076">
        <v>3380</v>
      </c>
      <c r="H10076" t="s">
        <v>21</v>
      </c>
      <c r="I10076" t="s">
        <v>87</v>
      </c>
      <c r="K10076">
        <v>0.98299999999999998</v>
      </c>
      <c r="L10076">
        <v>65</v>
      </c>
      <c r="N10076">
        <v>29</v>
      </c>
      <c r="O10076" t="s">
        <v>88</v>
      </c>
      <c r="P10076">
        <f t="shared" si="314"/>
        <v>42.643386428973493</v>
      </c>
      <c r="Q10076">
        <f t="shared" si="315"/>
        <v>42.482463012116483</v>
      </c>
      <c r="S10076">
        <f>IF(AND(M10076&lt;&gt;"",M10076&lt;&gt;18.5),5*LOG10(10^(Q10076/5+1)*W$1/(10^(M10076/5+1)))-5,Q10076)</f>
        <v>42.482463012116483</v>
      </c>
      <c r="T10076">
        <f>(F10076/E10076)*S10076</f>
        <v>0.78938635100692289</v>
      </c>
      <c r="U10076">
        <v>103838</v>
      </c>
      <c r="V10076" t="s">
        <v>5390</v>
      </c>
    </row>
    <row r="10077" spans="2:22" x14ac:dyDescent="0.25">
      <c r="B10077">
        <v>204276</v>
      </c>
      <c r="C10077" t="s">
        <v>5389</v>
      </c>
      <c r="E10077">
        <v>44.17</v>
      </c>
      <c r="F10077">
        <v>0.15</v>
      </c>
      <c r="G10077">
        <v>3440</v>
      </c>
      <c r="H10077" t="s">
        <v>21</v>
      </c>
      <c r="I10077" t="s">
        <v>2536</v>
      </c>
      <c r="K10077">
        <v>0.98299999999999998</v>
      </c>
      <c r="N10077">
        <v>30</v>
      </c>
      <c r="O10077" t="s">
        <v>2535</v>
      </c>
      <c r="P10077">
        <f t="shared" si="314"/>
        <v>42.683386428973485</v>
      </c>
      <c r="Q10077">
        <f t="shared" si="315"/>
        <v>42.683386428973485</v>
      </c>
      <c r="S10077">
        <f>IF(AND(M10077&lt;&gt;"",M10077&lt;&gt;18.5),5*LOG10(10^(Q10077/5+1)*W$1/(10^(M10077/5+1)))-5,Q10077)</f>
        <v>42.683386428973485</v>
      </c>
      <c r="T10077">
        <f>(F10077/E10077)*S10077</f>
        <v>0.14495150473955223</v>
      </c>
      <c r="U10077">
        <v>103838</v>
      </c>
      <c r="V10077" t="s">
        <v>5390</v>
      </c>
    </row>
    <row r="10078" spans="2:22" x14ac:dyDescent="0.25">
      <c r="B10078">
        <v>204277</v>
      </c>
      <c r="C10078" t="s">
        <v>5389</v>
      </c>
      <c r="E10078">
        <v>44.21</v>
      </c>
      <c r="F10078">
        <v>0.32</v>
      </c>
      <c r="G10078">
        <v>3500</v>
      </c>
      <c r="H10078" t="s">
        <v>21</v>
      </c>
      <c r="I10078" t="s">
        <v>658</v>
      </c>
      <c r="K10078">
        <v>0.98299999999999998</v>
      </c>
      <c r="L10078">
        <v>65</v>
      </c>
      <c r="N10078">
        <v>27</v>
      </c>
      <c r="O10078" t="s">
        <v>88</v>
      </c>
      <c r="P10078">
        <f t="shared" si="314"/>
        <v>42.723386428973491</v>
      </c>
      <c r="Q10078">
        <f t="shared" si="315"/>
        <v>42.562463012116481</v>
      </c>
      <c r="S10078">
        <f>IF(AND(M10078&lt;&gt;"",M10078&lt;&gt;18.5),5*LOG10(10^(Q10078/5+1)*W$1/(10^(M10078/5+1)))-5,Q10078)</f>
        <v>42.562463012116481</v>
      </c>
      <c r="T10078">
        <f>(F10078/E10078)*S10078</f>
        <v>0.30807482840708605</v>
      </c>
      <c r="U10078">
        <v>103838</v>
      </c>
      <c r="V10078" t="s">
        <v>5390</v>
      </c>
    </row>
    <row r="10079" spans="2:22" x14ac:dyDescent="0.25">
      <c r="B10079">
        <v>204278</v>
      </c>
      <c r="C10079" t="s">
        <v>5389</v>
      </c>
      <c r="E10079">
        <v>44.26</v>
      </c>
      <c r="F10079">
        <v>0.14000000000000001</v>
      </c>
      <c r="G10079">
        <v>3590</v>
      </c>
      <c r="H10079" t="s">
        <v>21</v>
      </c>
      <c r="I10079" t="s">
        <v>64</v>
      </c>
      <c r="K10079">
        <v>0.98299899999999996</v>
      </c>
      <c r="L10079">
        <v>70</v>
      </c>
      <c r="N10079">
        <v>38</v>
      </c>
      <c r="O10079" t="s">
        <v>27</v>
      </c>
      <c r="P10079">
        <f t="shared" si="314"/>
        <v>42.773387524017849</v>
      </c>
      <c r="Q10079">
        <f t="shared" si="315"/>
        <v>42.773387524017849</v>
      </c>
      <c r="S10079">
        <f>IF(AND(M10079&lt;&gt;"",M10079&lt;&gt;18.5),5*LOG10(10^(Q10079/5+1)*W$1/(10^(M10079/5+1)))-5,Q10079)</f>
        <v>42.773387524017849</v>
      </c>
      <c r="T10079">
        <f>(F10079/E10079)*S10079</f>
        <v>0.13529765597294396</v>
      </c>
      <c r="U10079">
        <v>103838</v>
      </c>
      <c r="V10079" t="s">
        <v>5390</v>
      </c>
    </row>
    <row r="10080" spans="2:22" x14ac:dyDescent="0.25">
      <c r="B10080">
        <v>204279</v>
      </c>
      <c r="C10080" t="s">
        <v>5389</v>
      </c>
      <c r="E10080">
        <v>44.35</v>
      </c>
      <c r="F10080">
        <v>0.14000000000000001</v>
      </c>
      <c r="G10080">
        <v>3740</v>
      </c>
      <c r="H10080" t="s">
        <v>21</v>
      </c>
      <c r="I10080" t="s">
        <v>94</v>
      </c>
      <c r="K10080">
        <v>0.98299999999999998</v>
      </c>
      <c r="L10080">
        <v>70</v>
      </c>
      <c r="N10080">
        <v>31</v>
      </c>
      <c r="O10080" t="s">
        <v>37</v>
      </c>
      <c r="P10080">
        <f t="shared" si="314"/>
        <v>42.863386428973492</v>
      </c>
      <c r="Q10080">
        <f t="shared" si="315"/>
        <v>42.863386428973492</v>
      </c>
      <c r="S10080">
        <f>IF(AND(M10080&lt;&gt;"",M10080&lt;&gt;18.5),5*LOG10(10^(Q10080/5+1)*W$1/(10^(M10080/5+1)))-5,Q10080)</f>
        <v>42.863386428973492</v>
      </c>
      <c r="T10080">
        <f>(F10080/E10080)*S10080</f>
        <v>0.13530719504072805</v>
      </c>
      <c r="U10080">
        <v>103838</v>
      </c>
      <c r="V10080" t="s">
        <v>5390</v>
      </c>
    </row>
    <row r="10081" spans="2:22" x14ac:dyDescent="0.25">
      <c r="B10081">
        <v>204280</v>
      </c>
      <c r="C10081" t="s">
        <v>5389</v>
      </c>
      <c r="E10081">
        <v>44.39</v>
      </c>
      <c r="F10081">
        <v>0.42</v>
      </c>
      <c r="G10081">
        <v>3810</v>
      </c>
      <c r="H10081" t="s">
        <v>21</v>
      </c>
      <c r="I10081" t="s">
        <v>134</v>
      </c>
      <c r="K10081">
        <v>0.98299999999999998</v>
      </c>
      <c r="L10081">
        <v>65</v>
      </c>
      <c r="N10081">
        <v>29</v>
      </c>
      <c r="O10081" t="s">
        <v>37</v>
      </c>
      <c r="P10081">
        <f t="shared" si="314"/>
        <v>42.903386428973498</v>
      </c>
      <c r="Q10081">
        <f t="shared" si="315"/>
        <v>42.742463012116488</v>
      </c>
      <c r="S10081">
        <f>IF(AND(M10081&lt;&gt;"",M10081&lt;&gt;18.5),5*LOG10(10^(Q10081/5+1)*W$1/(10^(M10081/5+1)))-5,Q10081)</f>
        <v>42.742463012116488</v>
      </c>
      <c r="T10081">
        <f>(F10081/E10081)*S10081</f>
        <v>0.40441167977222175</v>
      </c>
      <c r="U10081">
        <v>103838</v>
      </c>
      <c r="V10081" t="s">
        <v>5390</v>
      </c>
    </row>
    <row r="10082" spans="2:22" x14ac:dyDescent="0.25">
      <c r="B10082">
        <v>204281</v>
      </c>
      <c r="C10082" t="s">
        <v>5389</v>
      </c>
      <c r="E10082">
        <v>44.43</v>
      </c>
      <c r="F10082">
        <v>0.28999999999999998</v>
      </c>
      <c r="G10082">
        <v>3880</v>
      </c>
      <c r="H10082" t="s">
        <v>21</v>
      </c>
      <c r="I10082" t="s">
        <v>134</v>
      </c>
      <c r="K10082">
        <v>0.98299999999999998</v>
      </c>
      <c r="L10082">
        <v>65</v>
      </c>
      <c r="N10082">
        <v>29</v>
      </c>
      <c r="O10082" t="s">
        <v>137</v>
      </c>
      <c r="P10082">
        <f t="shared" si="314"/>
        <v>42.943386428973483</v>
      </c>
      <c r="Q10082">
        <f t="shared" si="315"/>
        <v>42.782463012116487</v>
      </c>
      <c r="S10082">
        <f>IF(AND(M10082&lt;&gt;"",M10082&lt;&gt;18.5),5*LOG10(10^(Q10082/5+1)*W$1/(10^(M10082/5+1)))-5,Q10082)</f>
        <v>42.782463012116487</v>
      </c>
      <c r="T10082">
        <f>(F10082/E10082)*S10082</f>
        <v>0.27924632621007833</v>
      </c>
      <c r="U10082">
        <v>103838</v>
      </c>
      <c r="V10082" t="s">
        <v>5390</v>
      </c>
    </row>
    <row r="10083" spans="2:22" x14ac:dyDescent="0.25">
      <c r="B10083">
        <v>204282</v>
      </c>
      <c r="C10083" t="s">
        <v>5389</v>
      </c>
      <c r="E10083">
        <v>44.7</v>
      </c>
      <c r="F10083">
        <v>0.16</v>
      </c>
      <c r="G10083">
        <v>4400</v>
      </c>
      <c r="H10083" t="s">
        <v>21</v>
      </c>
      <c r="I10083" t="s">
        <v>658</v>
      </c>
      <c r="K10083">
        <v>0.98299999999999998</v>
      </c>
      <c r="L10083">
        <v>65</v>
      </c>
      <c r="N10083">
        <v>27</v>
      </c>
      <c r="O10083" t="s">
        <v>137</v>
      </c>
      <c r="P10083">
        <f t="shared" si="314"/>
        <v>43.213386428973493</v>
      </c>
      <c r="Q10083">
        <f t="shared" si="315"/>
        <v>43.05246301211649</v>
      </c>
      <c r="S10083">
        <f>IF(AND(M10083&lt;&gt;"",M10083&lt;&gt;18.5),5*LOG10(10^(Q10083/5+1)*W$1/(10^(M10083/5+1)))-5,Q10083)</f>
        <v>43.05246301211649</v>
      </c>
      <c r="T10083">
        <f>(F10083/E10083)*S10083</f>
        <v>0.15410277588229615</v>
      </c>
      <c r="U10083">
        <v>103838</v>
      </c>
      <c r="V10083" t="s">
        <v>5390</v>
      </c>
    </row>
    <row r="10084" spans="2:22" x14ac:dyDescent="0.25">
      <c r="B10084">
        <v>204294</v>
      </c>
      <c r="C10084" t="s">
        <v>5391</v>
      </c>
      <c r="E10084">
        <v>42.61</v>
      </c>
      <c r="F10084">
        <v>0.17</v>
      </c>
      <c r="G10084">
        <v>2020</v>
      </c>
      <c r="H10084" t="s">
        <v>21</v>
      </c>
      <c r="I10084" t="s">
        <v>2536</v>
      </c>
      <c r="K10084">
        <v>0.64734100000000006</v>
      </c>
      <c r="N10084">
        <v>30</v>
      </c>
      <c r="O10084" t="s">
        <v>37</v>
      </c>
      <c r="P10084">
        <f t="shared" si="314"/>
        <v>41.526082462288812</v>
      </c>
      <c r="Q10084">
        <f t="shared" si="315"/>
        <v>41.526082462288812</v>
      </c>
      <c r="S10084">
        <f>IF(AND(M10084&lt;&gt;"",M10084&lt;&gt;18.5),5*LOG10(10^(Q10084/5+1)*W$1/(10^(M10084/5+1)))-5,Q10084)</f>
        <v>41.526082462288812</v>
      </c>
      <c r="T10084">
        <f>(F10084/E10084)*S10084</f>
        <v>0.16567552261415391</v>
      </c>
      <c r="U10084">
        <v>103850</v>
      </c>
      <c r="V10084" t="s">
        <v>5392</v>
      </c>
    </row>
    <row r="10085" spans="2:22" x14ac:dyDescent="0.25">
      <c r="B10085">
        <v>204295</v>
      </c>
      <c r="C10085" t="s">
        <v>5391</v>
      </c>
      <c r="E10085">
        <v>42.83</v>
      </c>
      <c r="F10085">
        <v>0.15</v>
      </c>
      <c r="G10085">
        <v>2240</v>
      </c>
      <c r="H10085" t="s">
        <v>21</v>
      </c>
      <c r="I10085" t="s">
        <v>2536</v>
      </c>
      <c r="K10085">
        <v>0.64734100000000006</v>
      </c>
      <c r="N10085">
        <v>30</v>
      </c>
      <c r="O10085" t="s">
        <v>2535</v>
      </c>
      <c r="P10085">
        <f t="shared" si="314"/>
        <v>41.746082462288811</v>
      </c>
      <c r="Q10085">
        <f t="shared" si="315"/>
        <v>41.746082462288811</v>
      </c>
      <c r="S10085">
        <f>IF(AND(M10085&lt;&gt;"",M10085&lt;&gt;18.5),5*LOG10(10^(Q10085/5+1)*W$1/(10^(M10085/5+1)))-5,Q10085)</f>
        <v>41.746082462288811</v>
      </c>
      <c r="T10085">
        <f>(F10085/E10085)*S10085</f>
        <v>0.14620388441147145</v>
      </c>
      <c r="U10085">
        <v>103850</v>
      </c>
      <c r="V10085" t="s">
        <v>5392</v>
      </c>
    </row>
    <row r="10086" spans="2:22" x14ac:dyDescent="0.25">
      <c r="B10086">
        <v>204296</v>
      </c>
      <c r="C10086" t="s">
        <v>5391</v>
      </c>
      <c r="E10086">
        <v>42.85</v>
      </c>
      <c r="F10086">
        <v>0.17</v>
      </c>
      <c r="G10086">
        <v>2250</v>
      </c>
      <c r="H10086" t="s">
        <v>21</v>
      </c>
      <c r="I10086" t="s">
        <v>65</v>
      </c>
      <c r="K10086">
        <v>0.64734100000000006</v>
      </c>
      <c r="L10086">
        <v>70</v>
      </c>
      <c r="N10086">
        <v>33</v>
      </c>
      <c r="O10086" t="s">
        <v>27</v>
      </c>
      <c r="P10086">
        <f t="shared" si="314"/>
        <v>41.766082462288814</v>
      </c>
      <c r="Q10086">
        <f t="shared" si="315"/>
        <v>41.766082462288814</v>
      </c>
      <c r="S10086">
        <f>IF(AND(M10086&lt;&gt;"",M10086&lt;&gt;18.5),5*LOG10(10^(Q10086/5+1)*W$1/(10^(M10086/5+1)))-5,Q10086)</f>
        <v>41.766082462288814</v>
      </c>
      <c r="T10086">
        <f>(F10086/E10086)*S10086</f>
        <v>0.16569974372436636</v>
      </c>
      <c r="U10086">
        <v>103850</v>
      </c>
      <c r="V10086" t="s">
        <v>5392</v>
      </c>
    </row>
    <row r="10087" spans="2:22" x14ac:dyDescent="0.25">
      <c r="B10087">
        <v>204297</v>
      </c>
      <c r="C10087" t="s">
        <v>5391</v>
      </c>
      <c r="E10087">
        <v>42.85</v>
      </c>
      <c r="F10087">
        <v>0.09</v>
      </c>
      <c r="G10087">
        <v>2250</v>
      </c>
      <c r="H10087" t="s">
        <v>21</v>
      </c>
      <c r="I10087" t="s">
        <v>43</v>
      </c>
      <c r="K10087">
        <v>0.64734100000000006</v>
      </c>
      <c r="L10087">
        <v>70</v>
      </c>
      <c r="N10087">
        <v>34</v>
      </c>
      <c r="O10087" t="s">
        <v>27</v>
      </c>
      <c r="P10087">
        <f t="shared" si="314"/>
        <v>41.766082462288814</v>
      </c>
      <c r="Q10087">
        <f t="shared" si="315"/>
        <v>41.766082462288814</v>
      </c>
      <c r="S10087">
        <f>IF(AND(M10087&lt;&gt;"",M10087&lt;&gt;18.5),5*LOG10(10^(Q10087/5+1)*W$1/(10^(M10087/5+1)))-5,Q10087)</f>
        <v>41.766082462288814</v>
      </c>
      <c r="T10087">
        <f>(F10087/E10087)*S10087</f>
        <v>8.7723393736429234E-2</v>
      </c>
      <c r="U10087">
        <v>103850</v>
      </c>
      <c r="V10087" t="s">
        <v>5392</v>
      </c>
    </row>
    <row r="10088" spans="2:22" x14ac:dyDescent="0.25">
      <c r="B10088">
        <v>204298</v>
      </c>
      <c r="C10088" t="s">
        <v>5391</v>
      </c>
      <c r="E10088">
        <v>42.88</v>
      </c>
      <c r="F10088">
        <v>0.16</v>
      </c>
      <c r="G10088">
        <v>2280</v>
      </c>
      <c r="H10088" t="s">
        <v>21</v>
      </c>
      <c r="I10088" t="s">
        <v>64</v>
      </c>
      <c r="K10088">
        <v>0.64800199999999997</v>
      </c>
      <c r="L10088">
        <v>70</v>
      </c>
      <c r="N10088">
        <v>38</v>
      </c>
      <c r="O10088" t="s">
        <v>27</v>
      </c>
      <c r="P10088">
        <f t="shared" si="314"/>
        <v>41.795211327914068</v>
      </c>
      <c r="Q10088">
        <f t="shared" si="315"/>
        <v>41.795211327914068</v>
      </c>
      <c r="S10088">
        <f>IF(AND(M10088&lt;&gt;"",M10088&lt;&gt;18.5),5*LOG10(10^(Q10088/5+1)*W$1/(10^(M10088/5+1)))-5,Q10088)</f>
        <v>41.795211327914068</v>
      </c>
      <c r="T10088">
        <f>(F10088/E10088)*S10088</f>
        <v>0.15595228107430623</v>
      </c>
      <c r="U10088">
        <v>103850</v>
      </c>
      <c r="V10088" t="s">
        <v>5392</v>
      </c>
    </row>
    <row r="10089" spans="2:22" x14ac:dyDescent="0.25">
      <c r="B10089">
        <v>204299</v>
      </c>
      <c r="C10089" t="s">
        <v>5391</v>
      </c>
      <c r="E10089">
        <v>43.47</v>
      </c>
      <c r="F10089">
        <v>0.05</v>
      </c>
      <c r="G10089">
        <v>3000</v>
      </c>
      <c r="H10089" t="s">
        <v>21</v>
      </c>
      <c r="I10089" t="s">
        <v>94</v>
      </c>
      <c r="K10089">
        <v>0.64734100000000006</v>
      </c>
      <c r="L10089">
        <v>70</v>
      </c>
      <c r="N10089">
        <v>31</v>
      </c>
      <c r="O10089" t="s">
        <v>37</v>
      </c>
      <c r="P10089">
        <f t="shared" si="314"/>
        <v>42.386082462288812</v>
      </c>
      <c r="Q10089">
        <f t="shared" si="315"/>
        <v>42.386082462288812</v>
      </c>
      <c r="S10089">
        <f>IF(AND(M10089&lt;&gt;"",M10089&lt;&gt;18.5),5*LOG10(10^(Q10089/5+1)*W$1/(10^(M10089/5+1)))-5,Q10089)</f>
        <v>42.386082462288812</v>
      </c>
      <c r="T10089">
        <f>(F10089/E10089)*S10089</f>
        <v>4.875325795064276E-2</v>
      </c>
      <c r="U10089">
        <v>103850</v>
      </c>
      <c r="V10089" t="s">
        <v>5392</v>
      </c>
    </row>
    <row r="10090" spans="2:22" x14ac:dyDescent="0.25">
      <c r="B10090">
        <v>204317</v>
      </c>
      <c r="C10090" t="s">
        <v>5393</v>
      </c>
      <c r="E10090">
        <v>41.34</v>
      </c>
      <c r="F10090">
        <v>0.09</v>
      </c>
      <c r="G10090">
        <v>1370</v>
      </c>
      <c r="H10090" t="s">
        <v>21</v>
      </c>
      <c r="I10090" t="s">
        <v>43</v>
      </c>
      <c r="K10090">
        <v>0.3553</v>
      </c>
      <c r="L10090">
        <v>70</v>
      </c>
      <c r="N10090">
        <v>34</v>
      </c>
      <c r="O10090" t="s">
        <v>27</v>
      </c>
      <c r="P10090">
        <f t="shared" si="314"/>
        <v>40.679822808362509</v>
      </c>
      <c r="Q10090">
        <f t="shared" si="315"/>
        <v>40.679822808362509</v>
      </c>
      <c r="S10090">
        <f>IF(AND(M10090&lt;&gt;"",M10090&lt;&gt;18.5),5*LOG10(10^(Q10090/5+1)*W$1/(10^(M10090/5+1)))-5,Q10090)</f>
        <v>40.679822808362509</v>
      </c>
      <c r="T10090">
        <f>(F10090/E10090)*S10090</f>
        <v>8.8562749219947404E-2</v>
      </c>
      <c r="U10090">
        <v>103868</v>
      </c>
      <c r="V10090" t="s">
        <v>5394</v>
      </c>
    </row>
    <row r="10091" spans="2:22" x14ac:dyDescent="0.25">
      <c r="B10091">
        <v>204318</v>
      </c>
      <c r="C10091" t="s">
        <v>5393</v>
      </c>
      <c r="E10091">
        <v>41.37</v>
      </c>
      <c r="F10091">
        <v>0.15</v>
      </c>
      <c r="G10091">
        <v>1380</v>
      </c>
      <c r="H10091" t="s">
        <v>21</v>
      </c>
      <c r="I10091" t="s">
        <v>2536</v>
      </c>
      <c r="K10091">
        <v>0.3553</v>
      </c>
      <c r="N10091">
        <v>30</v>
      </c>
      <c r="O10091" t="s">
        <v>2535</v>
      </c>
      <c r="P10091">
        <f t="shared" si="314"/>
        <v>40.709822808362503</v>
      </c>
      <c r="Q10091">
        <f t="shared" si="315"/>
        <v>40.709822808362503</v>
      </c>
      <c r="S10091">
        <f>IF(AND(M10091&lt;&gt;"",M10091&lt;&gt;18.5),5*LOG10(10^(Q10091/5+1)*W$1/(10^(M10091/5+1)))-5,Q10091)</f>
        <v>40.709822808362503</v>
      </c>
      <c r="T10091">
        <f>(F10091/E10091)*S10091</f>
        <v>0.14760631910211205</v>
      </c>
      <c r="U10091">
        <v>103868</v>
      </c>
      <c r="V10091" t="s">
        <v>5394</v>
      </c>
    </row>
    <row r="10092" spans="2:22" x14ac:dyDescent="0.25">
      <c r="B10092">
        <v>204320</v>
      </c>
      <c r="C10092" t="s">
        <v>5393</v>
      </c>
      <c r="E10092">
        <v>41.4</v>
      </c>
      <c r="F10092">
        <v>0.13</v>
      </c>
      <c r="G10092">
        <v>1410</v>
      </c>
      <c r="H10092" t="s">
        <v>21</v>
      </c>
      <c r="I10092" t="s">
        <v>64</v>
      </c>
      <c r="K10092">
        <v>0.35529699999999997</v>
      </c>
      <c r="L10092">
        <v>70</v>
      </c>
      <c r="N10092">
        <v>38</v>
      </c>
      <c r="O10092" t="s">
        <v>27</v>
      </c>
      <c r="P10092">
        <f t="shared" si="314"/>
        <v>40.739827614991626</v>
      </c>
      <c r="Q10092">
        <f t="shared" si="315"/>
        <v>40.739827614991626</v>
      </c>
      <c r="S10092">
        <f>IF(AND(M10092&lt;&gt;"",M10092&lt;&gt;18.5),5*LOG10(10^(Q10092/5+1)*W$1/(10^(M10092/5+1)))-5,Q10092)</f>
        <v>40.739827614991626</v>
      </c>
      <c r="T10092">
        <f>(F10092/E10092)*S10092</f>
        <v>0.12792699492630222</v>
      </c>
      <c r="U10092">
        <v>103868</v>
      </c>
      <c r="V10092" t="s">
        <v>5394</v>
      </c>
    </row>
    <row r="10093" spans="2:22" x14ac:dyDescent="0.25">
      <c r="B10093">
        <v>204321</v>
      </c>
      <c r="C10093" t="s">
        <v>5393</v>
      </c>
      <c r="E10093">
        <v>41.83</v>
      </c>
      <c r="F10093">
        <v>0.17</v>
      </c>
      <c r="G10093">
        <v>1710</v>
      </c>
      <c r="H10093" t="s">
        <v>21</v>
      </c>
      <c r="I10093" t="s">
        <v>2536</v>
      </c>
      <c r="K10093">
        <v>0.3553</v>
      </c>
      <c r="N10093">
        <v>30</v>
      </c>
      <c r="O10093" t="s">
        <v>37</v>
      </c>
      <c r="P10093">
        <f t="shared" si="314"/>
        <v>41.169822808362504</v>
      </c>
      <c r="Q10093">
        <f t="shared" si="315"/>
        <v>41.169822808362504</v>
      </c>
      <c r="S10093">
        <f>IF(AND(M10093&lt;&gt;"",M10093&lt;&gt;18.5),5*LOG10(10^(Q10093/5+1)*W$1/(10^(M10093/5+1)))-5,Q10093)</f>
        <v>41.169822808362504</v>
      </c>
      <c r="T10093">
        <f>(F10093/E10093)*S10093</f>
        <v>0.16731699443991457</v>
      </c>
      <c r="U10093">
        <v>103868</v>
      </c>
      <c r="V10093" t="s">
        <v>5394</v>
      </c>
    </row>
    <row r="10094" spans="2:22" x14ac:dyDescent="0.25">
      <c r="B10094">
        <v>204322</v>
      </c>
      <c r="C10094" t="s">
        <v>5393</v>
      </c>
      <c r="E10094">
        <v>42.92</v>
      </c>
      <c r="F10094">
        <v>0.03</v>
      </c>
      <c r="G10094">
        <v>2830</v>
      </c>
      <c r="H10094" t="s">
        <v>21</v>
      </c>
      <c r="I10094" t="s">
        <v>94</v>
      </c>
      <c r="K10094">
        <v>0.3553</v>
      </c>
      <c r="L10094">
        <v>70</v>
      </c>
      <c r="N10094">
        <v>31</v>
      </c>
      <c r="O10094" t="s">
        <v>2535</v>
      </c>
      <c r="P10094">
        <f t="shared" si="314"/>
        <v>42.2598228083625</v>
      </c>
      <c r="Q10094">
        <f t="shared" si="315"/>
        <v>42.2598228083625</v>
      </c>
      <c r="S10094">
        <f>IF(AND(M10094&lt;&gt;"",M10094&lt;&gt;18.5),5*LOG10(10^(Q10094/5+1)*W$1/(10^(M10094/5+1)))-5,Q10094)</f>
        <v>42.2598228083625</v>
      </c>
      <c r="T10094">
        <f>(F10094/E10094)*S10094</f>
        <v>2.9538552755146198E-2</v>
      </c>
      <c r="U10094">
        <v>103868</v>
      </c>
      <c r="V10094" t="s">
        <v>5394</v>
      </c>
    </row>
    <row r="10095" spans="2:22" x14ac:dyDescent="0.25">
      <c r="B10095">
        <v>204357</v>
      </c>
      <c r="C10095" t="s">
        <v>5395</v>
      </c>
      <c r="E10095">
        <v>42.91</v>
      </c>
      <c r="F10095">
        <v>0.06</v>
      </c>
      <c r="G10095">
        <v>2060</v>
      </c>
      <c r="H10095" t="s">
        <v>21</v>
      </c>
      <c r="I10095" t="s">
        <v>94</v>
      </c>
      <c r="K10095">
        <v>0.85</v>
      </c>
      <c r="L10095">
        <v>70</v>
      </c>
      <c r="N10095">
        <v>31</v>
      </c>
      <c r="O10095" t="s">
        <v>2535</v>
      </c>
      <c r="P10095">
        <f t="shared" si="314"/>
        <v>41.574141357984928</v>
      </c>
      <c r="Q10095">
        <f t="shared" si="315"/>
        <v>41.574141357984928</v>
      </c>
      <c r="S10095">
        <f>IF(AND(M10095&lt;&gt;"",M10095&lt;&gt;18.5),5*LOG10(10^(Q10095/5+1)*W$1/(10^(M10095/5+1)))-5,Q10095)</f>
        <v>41.574141357984928</v>
      </c>
      <c r="T10095">
        <f>(F10095/E10095)*S10095</f>
        <v>5.81321016424865E-2</v>
      </c>
      <c r="U10095">
        <v>103899</v>
      </c>
      <c r="V10095" t="s">
        <v>5396</v>
      </c>
    </row>
    <row r="10096" spans="2:22" x14ac:dyDescent="0.25">
      <c r="B10096">
        <v>204358</v>
      </c>
      <c r="C10096" t="s">
        <v>5395</v>
      </c>
      <c r="E10096">
        <v>43.65</v>
      </c>
      <c r="F10096">
        <v>0.1</v>
      </c>
      <c r="G10096">
        <v>2900</v>
      </c>
      <c r="H10096" t="s">
        <v>21</v>
      </c>
      <c r="I10096" t="s">
        <v>43</v>
      </c>
      <c r="K10096">
        <v>0.85</v>
      </c>
      <c r="L10096">
        <v>70</v>
      </c>
      <c r="N10096">
        <v>34</v>
      </c>
      <c r="O10096" t="s">
        <v>27</v>
      </c>
      <c r="P10096">
        <f t="shared" si="314"/>
        <v>42.314141357984937</v>
      </c>
      <c r="Q10096">
        <f t="shared" si="315"/>
        <v>42.314141357984937</v>
      </c>
      <c r="S10096">
        <f>IF(AND(M10096&lt;&gt;"",M10096&lt;&gt;18.5),5*LOG10(10^(Q10096/5+1)*W$1/(10^(M10096/5+1)))-5,Q10096)</f>
        <v>42.314141357984937</v>
      </c>
      <c r="T10096">
        <f>(F10096/E10096)*S10096</f>
        <v>9.6939613649450029E-2</v>
      </c>
      <c r="U10096">
        <v>103899</v>
      </c>
      <c r="V10096" t="s">
        <v>5396</v>
      </c>
    </row>
    <row r="10097" spans="2:22" x14ac:dyDescent="0.25">
      <c r="B10097">
        <v>204359</v>
      </c>
      <c r="C10097" t="s">
        <v>5395</v>
      </c>
      <c r="E10097">
        <v>43.66</v>
      </c>
      <c r="F10097">
        <v>0.13</v>
      </c>
      <c r="G10097">
        <v>2910</v>
      </c>
      <c r="H10097" t="s">
        <v>21</v>
      </c>
      <c r="I10097" t="s">
        <v>64</v>
      </c>
      <c r="K10097">
        <v>0.84999599999999997</v>
      </c>
      <c r="L10097">
        <v>70</v>
      </c>
      <c r="N10097">
        <v>38</v>
      </c>
      <c r="O10097" t="s">
        <v>27</v>
      </c>
      <c r="P10097">
        <f t="shared" si="314"/>
        <v>42.32414605306549</v>
      </c>
      <c r="Q10097">
        <f t="shared" si="315"/>
        <v>42.32414605306549</v>
      </c>
      <c r="S10097">
        <f>IF(AND(M10097&lt;&gt;"",M10097&lt;&gt;18.5),5*LOG10(10^(Q10097/5+1)*W$1/(10^(M10097/5+1)))-5,Q10097)</f>
        <v>42.32414605306549</v>
      </c>
      <c r="T10097">
        <f>(F10097/E10097)*S10097</f>
        <v>0.12602242297064853</v>
      </c>
      <c r="U10097">
        <v>103899</v>
      </c>
      <c r="V10097" t="s">
        <v>5396</v>
      </c>
    </row>
    <row r="10098" spans="2:22" x14ac:dyDescent="0.25">
      <c r="B10098">
        <v>204360</v>
      </c>
      <c r="C10098" t="s">
        <v>5395</v>
      </c>
      <c r="E10098">
        <v>43.78</v>
      </c>
      <c r="F10098">
        <v>0.19</v>
      </c>
      <c r="G10098">
        <v>3080</v>
      </c>
      <c r="H10098" t="s">
        <v>21</v>
      </c>
      <c r="I10098" t="s">
        <v>65</v>
      </c>
      <c r="K10098">
        <v>0.85</v>
      </c>
      <c r="L10098">
        <v>70</v>
      </c>
      <c r="N10098">
        <v>33</v>
      </c>
      <c r="O10098" t="s">
        <v>27</v>
      </c>
      <c r="P10098">
        <f t="shared" si="314"/>
        <v>42.44414135798494</v>
      </c>
      <c r="Q10098">
        <f t="shared" si="315"/>
        <v>42.44414135798494</v>
      </c>
      <c r="S10098">
        <f>IF(AND(M10098&lt;&gt;"",M10098&lt;&gt;18.5),5*LOG10(10^(Q10098/5+1)*W$1/(10^(M10098/5+1)))-5,Q10098)</f>
        <v>42.44414135798494</v>
      </c>
      <c r="T10098">
        <f>(F10098/E10098)*S10098</f>
        <v>0.1842025321611955</v>
      </c>
      <c r="U10098">
        <v>103899</v>
      </c>
      <c r="V10098" t="s">
        <v>5396</v>
      </c>
    </row>
    <row r="10099" spans="2:22" x14ac:dyDescent="0.25">
      <c r="B10099">
        <v>204361</v>
      </c>
      <c r="C10099" t="s">
        <v>5395</v>
      </c>
      <c r="E10099">
        <v>43.79</v>
      </c>
      <c r="F10099">
        <v>0.15</v>
      </c>
      <c r="G10099">
        <v>3090</v>
      </c>
      <c r="H10099" t="s">
        <v>21</v>
      </c>
      <c r="I10099" t="s">
        <v>2536</v>
      </c>
      <c r="K10099">
        <v>0.85</v>
      </c>
      <c r="N10099">
        <v>30</v>
      </c>
      <c r="O10099" t="s">
        <v>2535</v>
      </c>
      <c r="P10099">
        <f t="shared" si="314"/>
        <v>42.454141357984938</v>
      </c>
      <c r="Q10099">
        <f t="shared" si="315"/>
        <v>42.454141357984938</v>
      </c>
      <c r="S10099">
        <f>IF(AND(M10099&lt;&gt;"",M10099&lt;&gt;18.5),5*LOG10(10^(Q10099/5+1)*W$1/(10^(M10099/5+1)))-5,Q10099)</f>
        <v>42.454141357984938</v>
      </c>
      <c r="T10099">
        <f>(F10099/E10099)*S10099</f>
        <v>0.14542409691020189</v>
      </c>
      <c r="U10099">
        <v>103899</v>
      </c>
      <c r="V10099" t="s">
        <v>5396</v>
      </c>
    </row>
    <row r="10100" spans="2:22" x14ac:dyDescent="0.25">
      <c r="B10100">
        <v>204362</v>
      </c>
      <c r="C10100" t="s">
        <v>5395</v>
      </c>
      <c r="E10100">
        <v>45.47</v>
      </c>
      <c r="F10100">
        <v>0.17</v>
      </c>
      <c r="G10100">
        <v>6710</v>
      </c>
      <c r="H10100" t="s">
        <v>21</v>
      </c>
      <c r="I10100" t="s">
        <v>2536</v>
      </c>
      <c r="K10100">
        <v>0.85</v>
      </c>
      <c r="N10100">
        <v>30</v>
      </c>
      <c r="O10100" t="s">
        <v>37</v>
      </c>
      <c r="P10100">
        <f t="shared" si="314"/>
        <v>44.134141357984937</v>
      </c>
      <c r="Q10100">
        <f t="shared" si="315"/>
        <v>44.134141357984937</v>
      </c>
      <c r="S10100">
        <f>IF(AND(M10100&lt;&gt;"",M10100&lt;&gt;18.5),5*LOG10(10^(Q10100/5+1)*W$1/(10^(M10100/5+1)))-5,Q10100)</f>
        <v>44.134141357984937</v>
      </c>
      <c r="T10100">
        <f>(F10100/E10100)*S10100</f>
        <v>0.1650055867793587</v>
      </c>
      <c r="U10100">
        <v>103899</v>
      </c>
      <c r="V10100" t="s">
        <v>5396</v>
      </c>
    </row>
    <row r="10101" spans="2:22" x14ac:dyDescent="0.25">
      <c r="B10101">
        <v>204408</v>
      </c>
      <c r="C10101" t="s">
        <v>5397</v>
      </c>
      <c r="E10101">
        <v>43.6</v>
      </c>
      <c r="F10101">
        <v>0.27</v>
      </c>
      <c r="G10101">
        <v>2750</v>
      </c>
      <c r="H10101" t="s">
        <v>21</v>
      </c>
      <c r="I10101" t="s">
        <v>62</v>
      </c>
      <c r="K10101">
        <v>0.91</v>
      </c>
      <c r="L10101">
        <v>74.2</v>
      </c>
      <c r="N10101">
        <v>30</v>
      </c>
      <c r="O10101" t="s">
        <v>27</v>
      </c>
      <c r="P10101">
        <f t="shared" si="314"/>
        <v>42.194833163761373</v>
      </c>
      <c r="Q10101">
        <f t="shared" si="315"/>
        <v>42.321362490085228</v>
      </c>
      <c r="S10101">
        <f>IF(AND(M10101&lt;&gt;"",M10101&lt;&gt;18.5),5*LOG10(10^(Q10101/5+1)*W$1/(10^(M10101/5+1)))-5,Q10101)</f>
        <v>42.321362490085228</v>
      </c>
      <c r="T10101">
        <f>(F10101/E10101)*S10101</f>
        <v>0.26208183193401402</v>
      </c>
      <c r="U10101">
        <v>103935</v>
      </c>
      <c r="V10101" t="s">
        <v>5398</v>
      </c>
    </row>
    <row r="10102" spans="2:22" x14ac:dyDescent="0.25">
      <c r="B10102">
        <v>204409</v>
      </c>
      <c r="C10102" t="s">
        <v>5397</v>
      </c>
      <c r="E10102">
        <v>43.61</v>
      </c>
      <c r="F10102">
        <v>0.08</v>
      </c>
      <c r="G10102">
        <v>2760</v>
      </c>
      <c r="H10102" t="s">
        <v>21</v>
      </c>
      <c r="I10102" t="s">
        <v>94</v>
      </c>
      <c r="K10102">
        <v>0.91</v>
      </c>
      <c r="L10102">
        <v>70</v>
      </c>
      <c r="N10102">
        <v>31</v>
      </c>
      <c r="O10102" t="s">
        <v>89</v>
      </c>
      <c r="P10102">
        <f t="shared" si="314"/>
        <v>42.204833163761364</v>
      </c>
      <c r="Q10102">
        <f t="shared" si="315"/>
        <v>42.204833163761364</v>
      </c>
      <c r="S10102">
        <f>IF(AND(M10102&lt;&gt;"",M10102&lt;&gt;18.5),5*LOG10(10^(Q10102/5+1)*W$1/(10^(M10102/5+1)))-5,Q10102)</f>
        <v>42.204833163761364</v>
      </c>
      <c r="T10102">
        <f>(F10102/E10102)*S10102</f>
        <v>7.7422303441891979E-2</v>
      </c>
      <c r="U10102">
        <v>103935</v>
      </c>
      <c r="V10102" t="s">
        <v>5398</v>
      </c>
    </row>
    <row r="10103" spans="2:22" x14ac:dyDescent="0.25">
      <c r="B10103">
        <v>204410</v>
      </c>
      <c r="C10103" t="s">
        <v>5397</v>
      </c>
      <c r="E10103">
        <v>43.73</v>
      </c>
      <c r="F10103">
        <v>0.17</v>
      </c>
      <c r="G10103">
        <v>2920</v>
      </c>
      <c r="H10103" t="s">
        <v>21</v>
      </c>
      <c r="I10103" t="s">
        <v>2536</v>
      </c>
      <c r="K10103">
        <v>0.91</v>
      </c>
      <c r="N10103">
        <v>30</v>
      </c>
      <c r="O10103" t="s">
        <v>37</v>
      </c>
      <c r="P10103">
        <f t="shared" si="314"/>
        <v>42.324833163761362</v>
      </c>
      <c r="Q10103">
        <f t="shared" si="315"/>
        <v>42.324833163761362</v>
      </c>
      <c r="S10103">
        <f>IF(AND(M10103&lt;&gt;"",M10103&lt;&gt;18.5),5*LOG10(10^(Q10103/5+1)*W$1/(10^(M10103/5+1)))-5,Q10103)</f>
        <v>42.324833163761362</v>
      </c>
      <c r="T10103">
        <f>(F10103/E10103)*S10103</f>
        <v>0.16453742597391796</v>
      </c>
      <c r="U10103">
        <v>103935</v>
      </c>
      <c r="V10103" t="s">
        <v>5398</v>
      </c>
    </row>
    <row r="10104" spans="2:22" x14ac:dyDescent="0.25">
      <c r="B10104">
        <v>204411</v>
      </c>
      <c r="C10104" t="s">
        <v>5397</v>
      </c>
      <c r="E10104">
        <v>43.95</v>
      </c>
      <c r="F10104">
        <v>0.16</v>
      </c>
      <c r="G10104">
        <v>3230</v>
      </c>
      <c r="H10104" t="s">
        <v>21</v>
      </c>
      <c r="I10104" t="s">
        <v>64</v>
      </c>
      <c r="K10104">
        <v>0.90999699999999994</v>
      </c>
      <c r="L10104">
        <v>70</v>
      </c>
      <c r="N10104">
        <v>38</v>
      </c>
      <c r="O10104" t="s">
        <v>27</v>
      </c>
      <c r="P10104">
        <f t="shared" si="314"/>
        <v>42.544836574453704</v>
      </c>
      <c r="Q10104">
        <f t="shared" si="315"/>
        <v>42.544836574453704</v>
      </c>
      <c r="S10104">
        <f>IF(AND(M10104&lt;&gt;"",M10104&lt;&gt;18.5),5*LOG10(10^(Q10104/5+1)*W$1/(10^(M10104/5+1)))-5,Q10104)</f>
        <v>42.544836574453704</v>
      </c>
      <c r="T10104">
        <f>(F10104/E10104)*S10104</f>
        <v>0.1548845017500021</v>
      </c>
      <c r="U10104">
        <v>103935</v>
      </c>
      <c r="V10104" t="s">
        <v>5398</v>
      </c>
    </row>
    <row r="10105" spans="2:22" x14ac:dyDescent="0.25">
      <c r="B10105">
        <v>204412</v>
      </c>
      <c r="C10105" t="s">
        <v>5397</v>
      </c>
      <c r="E10105">
        <v>44.11</v>
      </c>
      <c r="F10105">
        <v>0.23</v>
      </c>
      <c r="G10105">
        <v>3480</v>
      </c>
      <c r="H10105" t="s">
        <v>21</v>
      </c>
      <c r="I10105" t="s">
        <v>65</v>
      </c>
      <c r="K10105">
        <v>0.91</v>
      </c>
      <c r="L10105">
        <v>70</v>
      </c>
      <c r="N10105">
        <v>33</v>
      </c>
      <c r="O10105" t="s">
        <v>27</v>
      </c>
      <c r="P10105">
        <f t="shared" si="314"/>
        <v>42.704833163761364</v>
      </c>
      <c r="Q10105">
        <f t="shared" si="315"/>
        <v>42.704833163761364</v>
      </c>
      <c r="S10105">
        <f>IF(AND(M10105&lt;&gt;"",M10105&lt;&gt;18.5),5*LOG10(10^(Q10105/5+1)*W$1/(10^(M10105/5+1)))-5,Q10105)</f>
        <v>42.704833163761364</v>
      </c>
      <c r="T10105">
        <f>(F10105/E10105)*S10105</f>
        <v>0.2226731269024057</v>
      </c>
      <c r="U10105">
        <v>103935</v>
      </c>
      <c r="V10105" t="s">
        <v>5398</v>
      </c>
    </row>
    <row r="10106" spans="2:22" x14ac:dyDescent="0.25">
      <c r="B10106">
        <v>204413</v>
      </c>
      <c r="C10106" t="s">
        <v>5397</v>
      </c>
      <c r="E10106">
        <v>44.17</v>
      </c>
      <c r="F10106">
        <v>0.11</v>
      </c>
      <c r="G10106">
        <v>3570</v>
      </c>
      <c r="H10106" t="s">
        <v>21</v>
      </c>
      <c r="I10106" t="s">
        <v>43</v>
      </c>
      <c r="K10106">
        <v>0.91</v>
      </c>
      <c r="L10106">
        <v>70</v>
      </c>
      <c r="N10106">
        <v>34</v>
      </c>
      <c r="O10106" t="s">
        <v>27</v>
      </c>
      <c r="P10106">
        <f t="shared" si="314"/>
        <v>42.764833163761367</v>
      </c>
      <c r="Q10106">
        <f t="shared" si="315"/>
        <v>42.764833163761367</v>
      </c>
      <c r="S10106">
        <f>IF(AND(M10106&lt;&gt;"",M10106&lt;&gt;18.5),5*LOG10(10^(Q10106/5+1)*W$1/(10^(M10106/5+1)))-5,Q10106)</f>
        <v>42.764833163761367</v>
      </c>
      <c r="T10106">
        <f>(F10106/E10106)*S10106</f>
        <v>0.10650060330572221</v>
      </c>
      <c r="U10106">
        <v>103935</v>
      </c>
      <c r="V10106" t="s">
        <v>5398</v>
      </c>
    </row>
    <row r="10107" spans="2:22" x14ac:dyDescent="0.25">
      <c r="B10107">
        <v>204414</v>
      </c>
      <c r="C10107" t="s">
        <v>5397</v>
      </c>
      <c r="E10107">
        <v>44.17</v>
      </c>
      <c r="F10107">
        <v>0.19</v>
      </c>
      <c r="G10107">
        <v>3570</v>
      </c>
      <c r="H10107" t="s">
        <v>21</v>
      </c>
      <c r="I10107" t="s">
        <v>87</v>
      </c>
      <c r="K10107">
        <v>0.91</v>
      </c>
      <c r="L10107">
        <v>65</v>
      </c>
      <c r="N10107">
        <v>29</v>
      </c>
      <c r="O10107" t="s">
        <v>89</v>
      </c>
      <c r="P10107">
        <f t="shared" si="314"/>
        <v>42.764833163761367</v>
      </c>
      <c r="Q10107">
        <f t="shared" si="315"/>
        <v>42.603909746904371</v>
      </c>
      <c r="S10107">
        <f>IF(AND(M10107&lt;&gt;"",M10107&lt;&gt;18.5),5*LOG10(10^(Q10107/5+1)*W$1/(10^(M10107/5+1)))-5,Q10107)</f>
        <v>42.603909746904371</v>
      </c>
      <c r="T10107">
        <f>(F10107/E10107)*S10107</f>
        <v>0.1832633654496679</v>
      </c>
      <c r="U10107">
        <v>103935</v>
      </c>
      <c r="V10107" t="s">
        <v>5398</v>
      </c>
    </row>
    <row r="10108" spans="2:22" x14ac:dyDescent="0.25">
      <c r="B10108">
        <v>204415</v>
      </c>
      <c r="C10108" t="s">
        <v>5397</v>
      </c>
      <c r="E10108">
        <v>44.18</v>
      </c>
      <c r="F10108">
        <v>0.15</v>
      </c>
      <c r="G10108">
        <v>3590</v>
      </c>
      <c r="H10108" t="s">
        <v>21</v>
      </c>
      <c r="I10108" t="s">
        <v>2536</v>
      </c>
      <c r="K10108">
        <v>0.91</v>
      </c>
      <c r="N10108">
        <v>30</v>
      </c>
      <c r="O10108" t="s">
        <v>2535</v>
      </c>
      <c r="P10108">
        <f t="shared" si="314"/>
        <v>42.774833163761372</v>
      </c>
      <c r="Q10108">
        <f t="shared" si="315"/>
        <v>42.774833163761372</v>
      </c>
      <c r="S10108">
        <f>IF(AND(M10108&lt;&gt;"",M10108&lt;&gt;18.5),5*LOG10(10^(Q10108/5+1)*W$1/(10^(M10108/5+1)))-5,Q10108)</f>
        <v>42.774833163761372</v>
      </c>
      <c r="T10108">
        <f>(F10108/E10108)*S10108</f>
        <v>0.14522917552205084</v>
      </c>
      <c r="U10108">
        <v>103935</v>
      </c>
      <c r="V10108" t="s">
        <v>5398</v>
      </c>
    </row>
    <row r="10109" spans="2:22" x14ac:dyDescent="0.25">
      <c r="B10109">
        <v>204416</v>
      </c>
      <c r="C10109" t="s">
        <v>5397</v>
      </c>
      <c r="E10109">
        <v>44.19</v>
      </c>
      <c r="F10109">
        <v>0.17</v>
      </c>
      <c r="G10109">
        <v>3610</v>
      </c>
      <c r="H10109" t="s">
        <v>21</v>
      </c>
      <c r="I10109" t="s">
        <v>134</v>
      </c>
      <c r="K10109">
        <v>0.91</v>
      </c>
      <c r="L10109">
        <v>65</v>
      </c>
      <c r="N10109">
        <v>29</v>
      </c>
      <c r="O10109" t="s">
        <v>137</v>
      </c>
      <c r="P10109">
        <f t="shared" si="314"/>
        <v>42.784833163761363</v>
      </c>
      <c r="Q10109">
        <f t="shared" si="315"/>
        <v>42.623909746904367</v>
      </c>
      <c r="S10109">
        <f>IF(AND(M10109&lt;&gt;"",M10109&lt;&gt;18.5),5*LOG10(10^(Q10109/5+1)*W$1/(10^(M10109/5+1)))-5,Q10109)</f>
        <v>42.623909746904367</v>
      </c>
      <c r="T10109">
        <f>(F10109/E10109)*S10109</f>
        <v>0.16397521287562217</v>
      </c>
      <c r="U10109">
        <v>103935</v>
      </c>
      <c r="V10109" t="s">
        <v>5398</v>
      </c>
    </row>
    <row r="10110" spans="2:22" x14ac:dyDescent="0.25">
      <c r="B10110">
        <v>204417</v>
      </c>
      <c r="C10110" t="s">
        <v>5397</v>
      </c>
      <c r="E10110">
        <v>44.21</v>
      </c>
      <c r="F10110">
        <v>0.15</v>
      </c>
      <c r="G10110">
        <v>3630</v>
      </c>
      <c r="H10110" t="s">
        <v>21</v>
      </c>
      <c r="I10110" t="s">
        <v>658</v>
      </c>
      <c r="K10110">
        <v>0.91</v>
      </c>
      <c r="L10110">
        <v>65</v>
      </c>
      <c r="N10110">
        <v>27</v>
      </c>
      <c r="O10110" t="s">
        <v>137</v>
      </c>
      <c r="P10110">
        <f t="shared" si="314"/>
        <v>42.804833163761373</v>
      </c>
      <c r="Q10110">
        <f t="shared" si="315"/>
        <v>42.64390974690437</v>
      </c>
      <c r="S10110">
        <f>IF(AND(M10110&lt;&gt;"",M10110&lt;&gt;18.5),5*LOG10(10^(Q10110/5+1)*W$1/(10^(M10110/5+1)))-5,Q10110)</f>
        <v>42.64390974690437</v>
      </c>
      <c r="T10110">
        <f>(F10110/E10110)*S10110</f>
        <v>0.14468641624147602</v>
      </c>
      <c r="U10110">
        <v>103935</v>
      </c>
      <c r="V10110" t="s">
        <v>5398</v>
      </c>
    </row>
    <row r="10111" spans="2:22" x14ac:dyDescent="0.25">
      <c r="B10111">
        <v>204418</v>
      </c>
      <c r="C10111" t="s">
        <v>5397</v>
      </c>
      <c r="E10111">
        <v>44.21</v>
      </c>
      <c r="F10111">
        <v>0.17</v>
      </c>
      <c r="G10111">
        <v>3630</v>
      </c>
      <c r="H10111" t="s">
        <v>21</v>
      </c>
      <c r="I10111" t="s">
        <v>87</v>
      </c>
      <c r="K10111">
        <v>0.91</v>
      </c>
      <c r="L10111">
        <v>65</v>
      </c>
      <c r="N10111">
        <v>29</v>
      </c>
      <c r="O10111" t="s">
        <v>90</v>
      </c>
      <c r="P10111">
        <f t="shared" si="314"/>
        <v>42.804833163761373</v>
      </c>
      <c r="Q10111">
        <f t="shared" si="315"/>
        <v>42.64390974690437</v>
      </c>
      <c r="S10111">
        <f>IF(AND(M10111&lt;&gt;"",M10111&lt;&gt;18.5),5*LOG10(10^(Q10111/5+1)*W$1/(10^(M10111/5+1)))-5,Q10111)</f>
        <v>42.64390974690437</v>
      </c>
      <c r="T10111">
        <f>(F10111/E10111)*S10111</f>
        <v>0.1639779384070062</v>
      </c>
      <c r="U10111">
        <v>103935</v>
      </c>
      <c r="V10111" t="s">
        <v>5398</v>
      </c>
    </row>
    <row r="10112" spans="2:22" x14ac:dyDescent="0.25">
      <c r="B10112">
        <v>204419</v>
      </c>
      <c r="C10112" t="s">
        <v>5397</v>
      </c>
      <c r="E10112">
        <v>44.26</v>
      </c>
      <c r="F10112">
        <v>0.35</v>
      </c>
      <c r="G10112">
        <v>3720</v>
      </c>
      <c r="H10112" t="s">
        <v>21</v>
      </c>
      <c r="I10112" t="s">
        <v>657</v>
      </c>
      <c r="K10112">
        <v>0.91</v>
      </c>
      <c r="L10112">
        <v>70</v>
      </c>
      <c r="N10112">
        <v>26</v>
      </c>
      <c r="P10112">
        <f t="shared" si="314"/>
        <v>42.85483316376137</v>
      </c>
      <c r="Q10112">
        <f t="shared" si="315"/>
        <v>42.85483316376137</v>
      </c>
      <c r="S10112">
        <f>IF(AND(M10112&lt;&gt;"",M10112&lt;&gt;18.5),5*LOG10(10^(Q10112/5+1)*W$1/(10^(M10112/5+1)))-5,Q10112)</f>
        <v>42.85483316376137</v>
      </c>
      <c r="T10112">
        <f>(F10112/E10112)*S10112</f>
        <v>0.33888819718292995</v>
      </c>
      <c r="U10112">
        <v>103935</v>
      </c>
      <c r="V10112" t="s">
        <v>5398</v>
      </c>
    </row>
    <row r="10113" spans="2:22" x14ac:dyDescent="0.25">
      <c r="B10113">
        <v>204420</v>
      </c>
      <c r="C10113" t="s">
        <v>5397</v>
      </c>
      <c r="E10113">
        <v>44.41</v>
      </c>
      <c r="F10113">
        <v>0.39</v>
      </c>
      <c r="G10113">
        <v>3990</v>
      </c>
      <c r="H10113" t="s">
        <v>21</v>
      </c>
      <c r="I10113" t="s">
        <v>179</v>
      </c>
      <c r="K10113">
        <v>0.91</v>
      </c>
      <c r="L10113">
        <v>70</v>
      </c>
      <c r="N10113">
        <v>28</v>
      </c>
      <c r="O10113" t="s">
        <v>88</v>
      </c>
      <c r="P10113">
        <f t="shared" si="314"/>
        <v>43.004833163761369</v>
      </c>
      <c r="Q10113">
        <f t="shared" si="315"/>
        <v>43.004833163761369</v>
      </c>
      <c r="S10113">
        <f>IF(AND(M10113&lt;&gt;"",M10113&lt;&gt;18.5),5*LOG10(10^(Q10113/5+1)*W$1/(10^(M10113/5+1)))-5,Q10113)</f>
        <v>43.004833163761369</v>
      </c>
      <c r="T10113">
        <f>(F10113/E10113)*S10113</f>
        <v>0.37766009758763641</v>
      </c>
      <c r="U10113">
        <v>103935</v>
      </c>
      <c r="V10113" t="s">
        <v>5398</v>
      </c>
    </row>
    <row r="10114" spans="2:22" x14ac:dyDescent="0.25">
      <c r="B10114">
        <v>204421</v>
      </c>
      <c r="C10114" t="s">
        <v>5397</v>
      </c>
      <c r="E10114">
        <v>44.44</v>
      </c>
      <c r="F10114">
        <v>0.27</v>
      </c>
      <c r="G10114">
        <v>4050</v>
      </c>
      <c r="H10114" t="s">
        <v>21</v>
      </c>
      <c r="I10114" t="s">
        <v>134</v>
      </c>
      <c r="K10114">
        <v>0.91</v>
      </c>
      <c r="L10114">
        <v>65</v>
      </c>
      <c r="N10114">
        <v>29</v>
      </c>
      <c r="O10114" t="s">
        <v>37</v>
      </c>
      <c r="P10114">
        <f t="shared" ref="P10114:P10177" si="316">IF((K10114&lt;&gt;""),5*LOG10(10^(E10114/5+1)/(K10114+1))-5,E10114)</f>
        <v>43.03483316376137</v>
      </c>
      <c r="Q10114">
        <f t="shared" ref="Q10114:Q10177" si="317">IF(AND(L10114&lt;&gt;"",L10114&lt;&gt;70),5*LOG10(10^(P10114/5+1)*L10114/70)-5,P10114)</f>
        <v>42.87390974690436</v>
      </c>
      <c r="S10114">
        <f>IF(AND(M10114&lt;&gt;"",M10114&lt;&gt;18.5),5*LOG10(10^(Q10114/5+1)*W$1/(10^(M10114/5+1)))-5,Q10114)</f>
        <v>42.87390974690436</v>
      </c>
      <c r="T10114">
        <f>(F10114/E10114)*S10114</f>
        <v>0.26048505021746576</v>
      </c>
      <c r="U10114">
        <v>103935</v>
      </c>
      <c r="V10114" t="s">
        <v>5398</v>
      </c>
    </row>
    <row r="10115" spans="2:22" x14ac:dyDescent="0.25">
      <c r="B10115">
        <v>204422</v>
      </c>
      <c r="C10115" t="s">
        <v>5397</v>
      </c>
      <c r="E10115">
        <v>44.53</v>
      </c>
      <c r="F10115">
        <v>0.23</v>
      </c>
      <c r="G10115">
        <v>4210</v>
      </c>
      <c r="H10115" t="s">
        <v>21</v>
      </c>
      <c r="I10115" t="s">
        <v>658</v>
      </c>
      <c r="K10115">
        <v>0.91</v>
      </c>
      <c r="L10115">
        <v>65</v>
      </c>
      <c r="N10115">
        <v>27</v>
      </c>
      <c r="O10115" t="s">
        <v>88</v>
      </c>
      <c r="P10115">
        <f t="shared" si="316"/>
        <v>43.124833163761366</v>
      </c>
      <c r="Q10115">
        <f t="shared" si="317"/>
        <v>42.963909746904363</v>
      </c>
      <c r="S10115">
        <f>IF(AND(M10115&lt;&gt;"",M10115&lt;&gt;18.5),5*LOG10(10^(Q10115/5+1)*W$1/(10^(M10115/5+1)))-5,Q10115)</f>
        <v>42.963909746904363</v>
      </c>
      <c r="T10115">
        <f>(F10115/E10115)*S10115</f>
        <v>0.22191105416097021</v>
      </c>
      <c r="U10115">
        <v>103935</v>
      </c>
      <c r="V10115" t="s">
        <v>5398</v>
      </c>
    </row>
    <row r="10116" spans="2:22" x14ac:dyDescent="0.25">
      <c r="B10116">
        <v>204423</v>
      </c>
      <c r="C10116" t="s">
        <v>5397</v>
      </c>
      <c r="E10116">
        <v>44.63</v>
      </c>
      <c r="F10116">
        <v>0.36</v>
      </c>
      <c r="G10116">
        <v>4420</v>
      </c>
      <c r="H10116" t="s">
        <v>21</v>
      </c>
      <c r="I10116" t="s">
        <v>87</v>
      </c>
      <c r="K10116">
        <v>0.91</v>
      </c>
      <c r="L10116">
        <v>65</v>
      </c>
      <c r="N10116">
        <v>29</v>
      </c>
      <c r="O10116" t="s">
        <v>88</v>
      </c>
      <c r="P10116">
        <f t="shared" si="316"/>
        <v>43.224833163761367</v>
      </c>
      <c r="Q10116">
        <f t="shared" si="317"/>
        <v>43.063909746904372</v>
      </c>
      <c r="S10116">
        <f>IF(AND(M10116&lt;&gt;"",M10116&lt;&gt;18.5),5*LOG10(10^(Q10116/5+1)*W$1/(10^(M10116/5+1)))-5,Q10116)</f>
        <v>43.063909746904372</v>
      </c>
      <c r="T10116">
        <f>(F10116/E10116)*S10116</f>
        <v>0.34736741001312055</v>
      </c>
      <c r="U10116">
        <v>103935</v>
      </c>
      <c r="V10116" t="s">
        <v>5398</v>
      </c>
    </row>
    <row r="10117" spans="2:22" x14ac:dyDescent="0.25">
      <c r="B10117">
        <v>204424</v>
      </c>
      <c r="C10117" t="s">
        <v>5397</v>
      </c>
      <c r="E10117">
        <v>44.7</v>
      </c>
      <c r="F10117">
        <v>0.47</v>
      </c>
      <c r="G10117">
        <v>4560</v>
      </c>
      <c r="H10117" t="s">
        <v>21</v>
      </c>
      <c r="I10117" t="s">
        <v>87</v>
      </c>
      <c r="K10117">
        <v>0.91</v>
      </c>
      <c r="L10117">
        <v>65</v>
      </c>
      <c r="N10117">
        <v>29</v>
      </c>
      <c r="O10117" t="s">
        <v>37</v>
      </c>
      <c r="P10117">
        <f t="shared" si="316"/>
        <v>43.294833163761375</v>
      </c>
      <c r="Q10117">
        <f t="shared" si="317"/>
        <v>43.133909746904379</v>
      </c>
      <c r="S10117">
        <f>IF(AND(M10117&lt;&gt;"",M10117&lt;&gt;18.5),5*LOG10(10^(Q10117/5+1)*W$1/(10^(M10117/5+1)))-5,Q10117)</f>
        <v>43.133909746904379</v>
      </c>
      <c r="T10117">
        <f>(F10117/E10117)*S10117</f>
        <v>0.45353327921801018</v>
      </c>
      <c r="U10117">
        <v>103935</v>
      </c>
      <c r="V10117" t="s">
        <v>5398</v>
      </c>
    </row>
    <row r="10118" spans="2:22" x14ac:dyDescent="0.25">
      <c r="B10118">
        <v>204449</v>
      </c>
      <c r="C10118" t="s">
        <v>5399</v>
      </c>
      <c r="E10118">
        <v>40.590000000000003</v>
      </c>
      <c r="F10118">
        <v>0.11</v>
      </c>
      <c r="G10118">
        <v>1030</v>
      </c>
      <c r="H10118" t="s">
        <v>21</v>
      </c>
      <c r="I10118" t="s">
        <v>64</v>
      </c>
      <c r="K10118">
        <v>0.26799499999999998</v>
      </c>
      <c r="L10118">
        <v>70</v>
      </c>
      <c r="N10118">
        <v>38</v>
      </c>
      <c r="O10118" t="s">
        <v>27</v>
      </c>
      <c r="P10118">
        <f t="shared" si="316"/>
        <v>40.074412294876687</v>
      </c>
      <c r="Q10118">
        <f t="shared" si="317"/>
        <v>40.074412294876687</v>
      </c>
      <c r="S10118">
        <f>IF(AND(M10118&lt;&gt;"",M10118&lt;&gt;18.5),5*LOG10(10^(Q10118/5+1)*W$1/(10^(M10118/5+1)))-5,Q10118)</f>
        <v>40.074412294876687</v>
      </c>
      <c r="T10118">
        <f>(F10118/E10118)*S10118</f>
        <v>0.10860274334654929</v>
      </c>
      <c r="U10118">
        <v>103956</v>
      </c>
      <c r="V10118" t="s">
        <v>5400</v>
      </c>
    </row>
    <row r="10119" spans="2:22" x14ac:dyDescent="0.25">
      <c r="B10119">
        <v>204450</v>
      </c>
      <c r="C10119" t="s">
        <v>5399</v>
      </c>
      <c r="E10119">
        <v>40.58</v>
      </c>
      <c r="F10119">
        <v>0.15</v>
      </c>
      <c r="G10119">
        <v>1030</v>
      </c>
      <c r="H10119" t="s">
        <v>21</v>
      </c>
      <c r="I10119" t="s">
        <v>2536</v>
      </c>
      <c r="K10119">
        <v>0.26800000000000002</v>
      </c>
      <c r="N10119">
        <v>30</v>
      </c>
      <c r="O10119" t="s">
        <v>2535</v>
      </c>
      <c r="P10119">
        <f t="shared" si="316"/>
        <v>40.064403732271437</v>
      </c>
      <c r="Q10119">
        <f t="shared" si="317"/>
        <v>40.064403732271437</v>
      </c>
      <c r="S10119">
        <f>IF(AND(M10119&lt;&gt;"",M10119&lt;&gt;18.5),5*LOG10(10^(Q10119/5+1)*W$1/(10^(M10119/5+1)))-5,Q10119)</f>
        <v>40.064403732271437</v>
      </c>
      <c r="T10119">
        <f>(F10119/E10119)*S10119</f>
        <v>0.14809414883786878</v>
      </c>
      <c r="U10119">
        <v>103956</v>
      </c>
      <c r="V10119" t="s">
        <v>5400</v>
      </c>
    </row>
    <row r="10120" spans="2:22" x14ac:dyDescent="0.25">
      <c r="B10120">
        <v>204451</v>
      </c>
      <c r="C10120" t="s">
        <v>5399</v>
      </c>
      <c r="E10120">
        <v>40.61</v>
      </c>
      <c r="F10120">
        <v>0.11</v>
      </c>
      <c r="G10120">
        <v>1040</v>
      </c>
      <c r="H10120" t="s">
        <v>21</v>
      </c>
      <c r="I10120" t="s">
        <v>65</v>
      </c>
      <c r="K10120">
        <v>0.26800000000000002</v>
      </c>
      <c r="L10120">
        <v>70</v>
      </c>
      <c r="N10120">
        <v>33</v>
      </c>
      <c r="O10120" t="s">
        <v>27</v>
      </c>
      <c r="P10120">
        <f t="shared" si="316"/>
        <v>40.094403732271438</v>
      </c>
      <c r="Q10120">
        <f t="shared" si="317"/>
        <v>40.094403732271438</v>
      </c>
      <c r="S10120">
        <f>IF(AND(M10120&lt;&gt;"",M10120&lt;&gt;18.5),5*LOG10(10^(Q10120/5+1)*W$1/(10^(M10120/5+1)))-5,Q10120)</f>
        <v>40.094403732271438</v>
      </c>
      <c r="T10120">
        <f>(F10120/E10120)*S10120</f>
        <v>0.10860340828736414</v>
      </c>
      <c r="U10120">
        <v>103956</v>
      </c>
      <c r="V10120" t="s">
        <v>5400</v>
      </c>
    </row>
    <row r="10121" spans="2:22" x14ac:dyDescent="0.25">
      <c r="B10121">
        <v>204452</v>
      </c>
      <c r="C10121" t="s">
        <v>5399</v>
      </c>
      <c r="E10121">
        <v>40.61</v>
      </c>
      <c r="F10121">
        <v>0.09</v>
      </c>
      <c r="G10121">
        <v>1040</v>
      </c>
      <c r="H10121" t="s">
        <v>21</v>
      </c>
      <c r="I10121" t="s">
        <v>43</v>
      </c>
      <c r="K10121">
        <v>0.26800000000000002</v>
      </c>
      <c r="L10121">
        <v>70</v>
      </c>
      <c r="N10121">
        <v>34</v>
      </c>
      <c r="O10121" t="s">
        <v>27</v>
      </c>
      <c r="P10121">
        <f t="shared" si="316"/>
        <v>40.094403732271438</v>
      </c>
      <c r="Q10121">
        <f t="shared" si="317"/>
        <v>40.094403732271438</v>
      </c>
      <c r="S10121">
        <f>IF(AND(M10121&lt;&gt;"",M10121&lt;&gt;18.5),5*LOG10(10^(Q10121/5+1)*W$1/(10^(M10121/5+1)))-5,Q10121)</f>
        <v>40.094403732271438</v>
      </c>
      <c r="T10121">
        <f>(F10121/E10121)*S10121</f>
        <v>8.8857334053297932E-2</v>
      </c>
      <c r="U10121">
        <v>103956</v>
      </c>
      <c r="V10121" t="s">
        <v>5400</v>
      </c>
    </row>
    <row r="10122" spans="2:22" x14ac:dyDescent="0.25">
      <c r="B10122">
        <v>204454</v>
      </c>
      <c r="C10122" t="s">
        <v>5399</v>
      </c>
      <c r="E10122">
        <v>40.82</v>
      </c>
      <c r="F10122">
        <v>0.17</v>
      </c>
      <c r="G10122">
        <v>1150</v>
      </c>
      <c r="H10122" t="s">
        <v>21</v>
      </c>
      <c r="I10122" t="s">
        <v>2536</v>
      </c>
      <c r="K10122">
        <v>0.26800000000000002</v>
      </c>
      <c r="N10122">
        <v>30</v>
      </c>
      <c r="O10122" t="s">
        <v>37</v>
      </c>
      <c r="P10122">
        <f t="shared" si="316"/>
        <v>40.304403732271432</v>
      </c>
      <c r="Q10122">
        <f t="shared" si="317"/>
        <v>40.304403732271432</v>
      </c>
      <c r="S10122">
        <f>IF(AND(M10122&lt;&gt;"",M10122&lt;&gt;18.5),5*LOG10(10^(Q10122/5+1)*W$1/(10^(M10122/5+1)))-5,Q10122)</f>
        <v>40.304403732271432</v>
      </c>
      <c r="T10122">
        <f>(F10122/E10122)*S10122</f>
        <v>0.16785273479877863</v>
      </c>
      <c r="U10122">
        <v>103956</v>
      </c>
      <c r="V10122" t="s">
        <v>5400</v>
      </c>
    </row>
    <row r="10123" spans="2:22" x14ac:dyDescent="0.25">
      <c r="B10123">
        <v>204455</v>
      </c>
      <c r="C10123" t="s">
        <v>5399</v>
      </c>
      <c r="E10123">
        <v>41.29</v>
      </c>
      <c r="F10123">
        <v>0.03</v>
      </c>
      <c r="G10123">
        <v>1430</v>
      </c>
      <c r="H10123" t="s">
        <v>21</v>
      </c>
      <c r="I10123" t="s">
        <v>94</v>
      </c>
      <c r="K10123">
        <v>0.26800000000000002</v>
      </c>
      <c r="L10123">
        <v>70</v>
      </c>
      <c r="N10123">
        <v>31</v>
      </c>
      <c r="O10123" t="s">
        <v>2535</v>
      </c>
      <c r="P10123">
        <f t="shared" si="316"/>
        <v>40.774403732271423</v>
      </c>
      <c r="Q10123">
        <f t="shared" si="317"/>
        <v>40.774403732271423</v>
      </c>
      <c r="S10123">
        <f>IF(AND(M10123&lt;&gt;"",M10123&lt;&gt;18.5),5*LOG10(10^(Q10123/5+1)*W$1/(10^(M10123/5+1)))-5,Q10123)</f>
        <v>40.774403732271423</v>
      </c>
      <c r="T10123">
        <f>(F10123/E10123)*S10123</f>
        <v>2.9625384160042206E-2</v>
      </c>
      <c r="U10123">
        <v>103956</v>
      </c>
      <c r="V10123" t="s">
        <v>5400</v>
      </c>
    </row>
    <row r="10124" spans="2:22" x14ac:dyDescent="0.25">
      <c r="B10124">
        <v>204458</v>
      </c>
      <c r="C10124" t="s">
        <v>5401</v>
      </c>
      <c r="E10124">
        <v>40.25</v>
      </c>
      <c r="F10124">
        <v>0.15</v>
      </c>
      <c r="G10124">
        <v>919</v>
      </c>
      <c r="H10124" t="s">
        <v>21</v>
      </c>
      <c r="I10124" t="s">
        <v>2536</v>
      </c>
      <c r="K10124">
        <v>0.22</v>
      </c>
      <c r="N10124">
        <v>30</v>
      </c>
      <c r="O10124" t="s">
        <v>2535</v>
      </c>
      <c r="P10124">
        <f t="shared" si="316"/>
        <v>39.818200846626262</v>
      </c>
      <c r="Q10124">
        <f t="shared" si="317"/>
        <v>39.818200846626262</v>
      </c>
      <c r="S10124">
        <f>IF(AND(M10124&lt;&gt;"",M10124&lt;&gt;18.5),5*LOG10(10^(Q10124/5+1)*W$1/(10^(M10124/5+1)))-5,Q10124)</f>
        <v>39.818200846626262</v>
      </c>
      <c r="T10124">
        <f>(F10124/E10124)*S10124</f>
        <v>0.14839081060854506</v>
      </c>
      <c r="U10124">
        <v>103959</v>
      </c>
      <c r="V10124" t="s">
        <v>5402</v>
      </c>
    </row>
    <row r="10125" spans="2:22" x14ac:dyDescent="0.25">
      <c r="B10125">
        <v>204459</v>
      </c>
      <c r="C10125" t="s">
        <v>5401</v>
      </c>
      <c r="E10125">
        <v>41.07</v>
      </c>
      <c r="F10125">
        <v>0.17</v>
      </c>
      <c r="G10125">
        <v>1340</v>
      </c>
      <c r="H10125" t="s">
        <v>21</v>
      </c>
      <c r="I10125" t="s">
        <v>2536</v>
      </c>
      <c r="K10125">
        <v>0.22</v>
      </c>
      <c r="N10125">
        <v>30</v>
      </c>
      <c r="O10125" t="s">
        <v>37</v>
      </c>
      <c r="P10125">
        <f t="shared" si="316"/>
        <v>40.638200846626269</v>
      </c>
      <c r="Q10125">
        <f t="shared" si="317"/>
        <v>40.638200846626269</v>
      </c>
      <c r="S10125">
        <f>IF(AND(M10125&lt;&gt;"",M10125&lt;&gt;18.5),5*LOG10(10^(Q10125/5+1)*W$1/(10^(M10125/5+1)))-5,Q10125)</f>
        <v>40.638200846626269</v>
      </c>
      <c r="T10125">
        <f>(F10125/E10125)*S10125</f>
        <v>0.16821266481437708</v>
      </c>
      <c r="U10125">
        <v>103959</v>
      </c>
      <c r="V10125" t="s">
        <v>5402</v>
      </c>
    </row>
    <row r="10126" spans="2:22" x14ac:dyDescent="0.25">
      <c r="B10126">
        <v>204493</v>
      </c>
      <c r="C10126" t="s">
        <v>5403</v>
      </c>
      <c r="E10126">
        <v>42.69</v>
      </c>
      <c r="F10126">
        <v>0.06</v>
      </c>
      <c r="G10126">
        <v>1880</v>
      </c>
      <c r="H10126" t="s">
        <v>21</v>
      </c>
      <c r="I10126" t="s">
        <v>94</v>
      </c>
      <c r="K10126">
        <v>0.83</v>
      </c>
      <c r="L10126">
        <v>70</v>
      </c>
      <c r="N10126">
        <v>31</v>
      </c>
      <c r="O10126" t="s">
        <v>90</v>
      </c>
      <c r="P10126">
        <f t="shared" si="316"/>
        <v>41.37774455134786</v>
      </c>
      <c r="Q10126">
        <f t="shared" si="317"/>
        <v>41.37774455134786</v>
      </c>
      <c r="S10126">
        <f>IF(AND(M10126&lt;&gt;"",M10126&lt;&gt;18.5),5*LOG10(10^(Q10126/5+1)*W$1/(10^(M10126/5+1)))-5,Q10126)</f>
        <v>41.37774455134786</v>
      </c>
      <c r="T10126">
        <f>(F10126/E10126)*S10126</f>
        <v>5.8155649404564809E-2</v>
      </c>
      <c r="U10126">
        <v>103977</v>
      </c>
      <c r="V10126" t="s">
        <v>5404</v>
      </c>
    </row>
    <row r="10127" spans="2:22" x14ac:dyDescent="0.25">
      <c r="B10127">
        <v>204494</v>
      </c>
      <c r="C10127" t="s">
        <v>5403</v>
      </c>
      <c r="E10127">
        <v>43.33</v>
      </c>
      <c r="F10127">
        <v>0.21</v>
      </c>
      <c r="G10127">
        <v>2530</v>
      </c>
      <c r="H10127" t="s">
        <v>21</v>
      </c>
      <c r="I10127" t="s">
        <v>62</v>
      </c>
      <c r="K10127">
        <v>0.83</v>
      </c>
      <c r="L10127">
        <v>74.2</v>
      </c>
      <c r="N10127">
        <v>30</v>
      </c>
      <c r="O10127" t="s">
        <v>27</v>
      </c>
      <c r="P10127">
        <f t="shared" si="316"/>
        <v>42.01774455134786</v>
      </c>
      <c r="Q10127">
        <f t="shared" si="317"/>
        <v>42.144273877671722</v>
      </c>
      <c r="S10127">
        <f>IF(AND(M10127&lt;&gt;"",M10127&lt;&gt;18.5),5*LOG10(10^(Q10127/5+1)*W$1/(10^(M10127/5+1)))-5,Q10127)</f>
        <v>42.144273877671722</v>
      </c>
      <c r="T10127">
        <f>(F10127/E10127)*S10127</f>
        <v>0.20425334674154308</v>
      </c>
      <c r="U10127">
        <v>103977</v>
      </c>
      <c r="V10127" t="s">
        <v>5404</v>
      </c>
    </row>
    <row r="10128" spans="2:22" x14ac:dyDescent="0.25">
      <c r="B10128">
        <v>204495</v>
      </c>
      <c r="C10128" t="s">
        <v>5403</v>
      </c>
      <c r="E10128">
        <v>43.61</v>
      </c>
      <c r="F10128">
        <v>0.15</v>
      </c>
      <c r="G10128">
        <v>2880</v>
      </c>
      <c r="H10128" t="s">
        <v>21</v>
      </c>
      <c r="I10128" t="s">
        <v>87</v>
      </c>
      <c r="K10128">
        <v>0.83</v>
      </c>
      <c r="L10128">
        <v>65</v>
      </c>
      <c r="N10128">
        <v>29</v>
      </c>
      <c r="O10128" t="s">
        <v>90</v>
      </c>
      <c r="P10128">
        <f t="shared" si="316"/>
        <v>42.297744551347861</v>
      </c>
      <c r="Q10128">
        <f t="shared" si="317"/>
        <v>42.136821134490852</v>
      </c>
      <c r="S10128">
        <f>IF(AND(M10128&lt;&gt;"",M10128&lt;&gt;18.5),5*LOG10(10^(Q10128/5+1)*W$1/(10^(M10128/5+1)))-5,Q10128)</f>
        <v>42.136821134490852</v>
      </c>
      <c r="T10128">
        <f>(F10128/E10128)*S10128</f>
        <v>0.14493288626859957</v>
      </c>
      <c r="U10128">
        <v>103977</v>
      </c>
      <c r="V10128" t="s">
        <v>5404</v>
      </c>
    </row>
    <row r="10129" spans="1:22" x14ac:dyDescent="0.25">
      <c r="B10129">
        <v>204496</v>
      </c>
      <c r="C10129" t="s">
        <v>5403</v>
      </c>
      <c r="E10129">
        <v>43.62</v>
      </c>
      <c r="F10129">
        <v>0.13</v>
      </c>
      <c r="G10129">
        <v>2890</v>
      </c>
      <c r="H10129" t="s">
        <v>21</v>
      </c>
      <c r="I10129" t="s">
        <v>658</v>
      </c>
      <c r="K10129">
        <v>0.83</v>
      </c>
      <c r="L10129">
        <v>65</v>
      </c>
      <c r="N10129">
        <v>27</v>
      </c>
      <c r="O10129" t="s">
        <v>137</v>
      </c>
      <c r="P10129">
        <f t="shared" si="316"/>
        <v>42.307744551347859</v>
      </c>
      <c r="Q10129">
        <f t="shared" si="317"/>
        <v>42.146821134490864</v>
      </c>
      <c r="S10129">
        <f>IF(AND(M10129&lt;&gt;"",M10129&lt;&gt;18.5),5*LOG10(10^(Q10129/5+1)*W$1/(10^(M10129/5+1)))-5,Q10129)</f>
        <v>42.146821134490864</v>
      </c>
      <c r="T10129">
        <f>(F10129/E10129)*S10129</f>
        <v>0.12560950819541064</v>
      </c>
      <c r="U10129">
        <v>103977</v>
      </c>
      <c r="V10129" t="s">
        <v>5404</v>
      </c>
    </row>
    <row r="10130" spans="1:22" x14ac:dyDescent="0.25">
      <c r="B10130">
        <v>204497</v>
      </c>
      <c r="C10130" t="s">
        <v>5403</v>
      </c>
      <c r="E10130">
        <v>43.66</v>
      </c>
      <c r="F10130">
        <v>0.16</v>
      </c>
      <c r="G10130">
        <v>2950</v>
      </c>
      <c r="H10130" t="s">
        <v>21</v>
      </c>
      <c r="I10130" t="s">
        <v>87</v>
      </c>
      <c r="K10130">
        <v>0.83</v>
      </c>
      <c r="L10130">
        <v>65</v>
      </c>
      <c r="N10130">
        <v>29</v>
      </c>
      <c r="O10130" t="s">
        <v>89</v>
      </c>
      <c r="P10130">
        <f t="shared" si="316"/>
        <v>42.347744551347859</v>
      </c>
      <c r="Q10130">
        <f t="shared" si="317"/>
        <v>42.186821134490849</v>
      </c>
      <c r="S10130">
        <f>IF(AND(M10130&lt;&gt;"",M10130&lt;&gt;18.5),5*LOG10(10^(Q10130/5+1)*W$1/(10^(M10130/5+1)))-5,Q10130)</f>
        <v>42.186821134490849</v>
      </c>
      <c r="T10130">
        <f>(F10130/E10130)*S10130</f>
        <v>0.15460126847271041</v>
      </c>
      <c r="U10130">
        <v>103977</v>
      </c>
      <c r="V10130" t="s">
        <v>5404</v>
      </c>
    </row>
    <row r="10131" spans="1:22" x14ac:dyDescent="0.25">
      <c r="B10131">
        <v>204498</v>
      </c>
      <c r="C10131" t="s">
        <v>5403</v>
      </c>
      <c r="E10131">
        <v>43.87</v>
      </c>
      <c r="F10131">
        <v>0.15</v>
      </c>
      <c r="G10131">
        <v>3250</v>
      </c>
      <c r="H10131" t="s">
        <v>21</v>
      </c>
      <c r="I10131" t="s">
        <v>2536</v>
      </c>
      <c r="K10131">
        <v>0.83</v>
      </c>
      <c r="N10131">
        <v>30</v>
      </c>
      <c r="O10131" t="s">
        <v>2535</v>
      </c>
      <c r="P10131">
        <f t="shared" si="316"/>
        <v>42.557744551347852</v>
      </c>
      <c r="Q10131">
        <f t="shared" si="317"/>
        <v>42.557744551347852</v>
      </c>
      <c r="S10131">
        <f>IF(AND(M10131&lt;&gt;"",M10131&lt;&gt;18.5),5*LOG10(10^(Q10131/5+1)*W$1/(10^(M10131/5+1)))-5,Q10131)</f>
        <v>42.557744551347852</v>
      </c>
      <c r="T10131">
        <f>(F10131/E10131)*S10131</f>
        <v>0.14551314526332751</v>
      </c>
      <c r="U10131">
        <v>103977</v>
      </c>
      <c r="V10131" t="s">
        <v>5404</v>
      </c>
    </row>
    <row r="10132" spans="1:22" x14ac:dyDescent="0.25">
      <c r="B10132">
        <v>204499</v>
      </c>
      <c r="C10132" t="s">
        <v>5403</v>
      </c>
      <c r="E10132">
        <v>43.9</v>
      </c>
      <c r="F10132">
        <v>0.09</v>
      </c>
      <c r="G10132">
        <v>3290</v>
      </c>
      <c r="H10132" t="s">
        <v>21</v>
      </c>
      <c r="I10132" t="s">
        <v>134</v>
      </c>
      <c r="K10132">
        <v>0.83</v>
      </c>
      <c r="L10132">
        <v>65</v>
      </c>
      <c r="N10132">
        <v>29</v>
      </c>
      <c r="O10132" t="s">
        <v>137</v>
      </c>
      <c r="P10132">
        <f t="shared" si="316"/>
        <v>42.587744551347846</v>
      </c>
      <c r="Q10132">
        <f t="shared" si="317"/>
        <v>42.426821134490851</v>
      </c>
      <c r="S10132">
        <f>IF(AND(M10132&lt;&gt;"",M10132&lt;&gt;18.5),5*LOG10(10^(Q10132/5+1)*W$1/(10^(M10132/5+1)))-5,Q10132)</f>
        <v>42.426821134490851</v>
      </c>
      <c r="T10132">
        <f>(F10132/E10132)*S10132</f>
        <v>8.6979815537680569E-2</v>
      </c>
      <c r="U10132">
        <v>103977</v>
      </c>
      <c r="V10132" t="s">
        <v>5404</v>
      </c>
    </row>
    <row r="10133" spans="1:22" x14ac:dyDescent="0.25">
      <c r="B10133">
        <v>204501</v>
      </c>
      <c r="C10133" t="s">
        <v>5403</v>
      </c>
      <c r="E10133">
        <v>44.07</v>
      </c>
      <c r="F10133">
        <v>0.21</v>
      </c>
      <c r="G10133">
        <v>3550</v>
      </c>
      <c r="H10133" t="s">
        <v>21</v>
      </c>
      <c r="I10133" t="s">
        <v>65</v>
      </c>
      <c r="K10133">
        <v>0.83</v>
      </c>
      <c r="L10133">
        <v>70</v>
      </c>
      <c r="N10133">
        <v>33</v>
      </c>
      <c r="O10133" t="s">
        <v>27</v>
      </c>
      <c r="P10133">
        <f t="shared" si="316"/>
        <v>42.757744551347855</v>
      </c>
      <c r="Q10133">
        <f t="shared" si="317"/>
        <v>42.757744551347855</v>
      </c>
      <c r="S10133">
        <f>IF(AND(M10133&lt;&gt;"",M10133&lt;&gt;18.5),5*LOG10(10^(Q10133/5+1)*W$1/(10^(M10133/5+1)))-5,Q10133)</f>
        <v>42.757744551347855</v>
      </c>
      <c r="T10133">
        <f>(F10133/E10133)*S10133</f>
        <v>0.20374691072800205</v>
      </c>
      <c r="U10133">
        <v>103977</v>
      </c>
      <c r="V10133" t="s">
        <v>5404</v>
      </c>
    </row>
    <row r="10134" spans="1:22" x14ac:dyDescent="0.25">
      <c r="B10134">
        <v>204502</v>
      </c>
      <c r="C10134" t="s">
        <v>5403</v>
      </c>
      <c r="E10134">
        <v>44.3</v>
      </c>
      <c r="F10134">
        <v>0.18</v>
      </c>
      <c r="G10134">
        <v>3960</v>
      </c>
      <c r="H10134" t="s">
        <v>21</v>
      </c>
      <c r="I10134" t="s">
        <v>134</v>
      </c>
      <c r="K10134">
        <v>0.83</v>
      </c>
      <c r="L10134">
        <v>65</v>
      </c>
      <c r="N10134">
        <v>29</v>
      </c>
      <c r="O10134" t="s">
        <v>37</v>
      </c>
      <c r="P10134">
        <f t="shared" si="316"/>
        <v>42.987744551347859</v>
      </c>
      <c r="Q10134">
        <f t="shared" si="317"/>
        <v>42.826821134490849</v>
      </c>
      <c r="S10134">
        <f>IF(AND(M10134&lt;&gt;"",M10134&lt;&gt;18.5),5*LOG10(10^(Q10134/5+1)*W$1/(10^(M10134/5+1)))-5,Q10134)</f>
        <v>42.826821134490849</v>
      </c>
      <c r="T10134">
        <f>(F10134/E10134)*S10134</f>
        <v>0.17401417165255875</v>
      </c>
      <c r="U10134">
        <v>103977</v>
      </c>
      <c r="V10134" t="s">
        <v>5404</v>
      </c>
    </row>
    <row r="10135" spans="1:22" x14ac:dyDescent="0.25">
      <c r="B10135">
        <v>204503</v>
      </c>
      <c r="C10135" t="s">
        <v>5403</v>
      </c>
      <c r="E10135">
        <v>44.41</v>
      </c>
      <c r="F10135">
        <v>0.35</v>
      </c>
      <c r="G10135">
        <v>4170</v>
      </c>
      <c r="H10135" t="s">
        <v>21</v>
      </c>
      <c r="I10135" t="s">
        <v>657</v>
      </c>
      <c r="K10135">
        <v>0.83</v>
      </c>
      <c r="L10135">
        <v>70</v>
      </c>
      <c r="N10135">
        <v>26</v>
      </c>
      <c r="P10135">
        <f t="shared" si="316"/>
        <v>43.097744551347859</v>
      </c>
      <c r="Q10135">
        <f t="shared" si="317"/>
        <v>43.097744551347859</v>
      </c>
      <c r="S10135">
        <f>IF(AND(M10135&lt;&gt;"",M10135&lt;&gt;18.5),5*LOG10(10^(Q10135/5+1)*W$1/(10^(M10135/5+1)))-5,Q10135)</f>
        <v>43.097744551347859</v>
      </c>
      <c r="T10135">
        <f>(F10135/E10135)*S10135</f>
        <v>0.33965797327114949</v>
      </c>
      <c r="U10135">
        <v>103977</v>
      </c>
      <c r="V10135" t="s">
        <v>5404</v>
      </c>
    </row>
    <row r="10136" spans="1:22" x14ac:dyDescent="0.25">
      <c r="B10136">
        <v>204504</v>
      </c>
      <c r="C10136" t="s">
        <v>5403</v>
      </c>
      <c r="E10136">
        <v>44.68</v>
      </c>
      <c r="F10136">
        <v>0.24</v>
      </c>
      <c r="G10136">
        <v>4720</v>
      </c>
      <c r="H10136" t="s">
        <v>21</v>
      </c>
      <c r="I10136" t="s">
        <v>658</v>
      </c>
      <c r="K10136">
        <v>0.83</v>
      </c>
      <c r="L10136">
        <v>65</v>
      </c>
      <c r="N10136">
        <v>27</v>
      </c>
      <c r="O10136" t="s">
        <v>88</v>
      </c>
      <c r="P10136">
        <f t="shared" si="316"/>
        <v>43.367744551347862</v>
      </c>
      <c r="Q10136">
        <f t="shared" si="317"/>
        <v>43.206821134490866</v>
      </c>
      <c r="S10136">
        <f>IF(AND(M10136&lt;&gt;"",M10136&lt;&gt;18.5),5*LOG10(10^(Q10136/5+1)*W$1/(10^(M10136/5+1)))-5,Q10136)</f>
        <v>43.206821134490866</v>
      </c>
      <c r="T10136">
        <f>(F10136/E10136)*S10136</f>
        <v>0.23208677422286944</v>
      </c>
      <c r="U10136">
        <v>103977</v>
      </c>
      <c r="V10136" t="s">
        <v>5404</v>
      </c>
    </row>
    <row r="10137" spans="1:22" x14ac:dyDescent="0.25">
      <c r="B10137">
        <v>204505</v>
      </c>
      <c r="C10137" t="s">
        <v>5403</v>
      </c>
      <c r="E10137">
        <v>44.69</v>
      </c>
      <c r="F10137">
        <v>0.46</v>
      </c>
      <c r="G10137">
        <v>4740</v>
      </c>
      <c r="H10137" t="s">
        <v>21</v>
      </c>
      <c r="I10137" t="s">
        <v>179</v>
      </c>
      <c r="K10137">
        <v>0.83</v>
      </c>
      <c r="L10137">
        <v>70</v>
      </c>
      <c r="N10137">
        <v>28</v>
      </c>
      <c r="O10137" t="s">
        <v>88</v>
      </c>
      <c r="P10137">
        <f t="shared" si="316"/>
        <v>43.377744551347853</v>
      </c>
      <c r="Q10137">
        <f t="shared" si="317"/>
        <v>43.377744551347853</v>
      </c>
      <c r="S10137">
        <f>IF(AND(M10137&lt;&gt;"",M10137&lt;&gt;18.5),5*LOG10(10^(Q10137/5+1)*W$1/(10^(M10137/5+1)))-5,Q10137)</f>
        <v>43.377744551347853</v>
      </c>
      <c r="T10137">
        <f>(F10137/E10137)*S10137</f>
        <v>0.44649278347773586</v>
      </c>
      <c r="U10137">
        <v>103977</v>
      </c>
      <c r="V10137" t="s">
        <v>5404</v>
      </c>
    </row>
    <row r="10138" spans="1:22" x14ac:dyDescent="0.25">
      <c r="B10138">
        <v>204506</v>
      </c>
      <c r="C10138" t="s">
        <v>5403</v>
      </c>
      <c r="E10138">
        <v>44.84</v>
      </c>
      <c r="F10138">
        <v>0.5</v>
      </c>
      <c r="G10138">
        <v>5090</v>
      </c>
      <c r="H10138" t="s">
        <v>21</v>
      </c>
      <c r="I10138" t="s">
        <v>87</v>
      </c>
      <c r="K10138">
        <v>0.83</v>
      </c>
      <c r="L10138">
        <v>65</v>
      </c>
      <c r="N10138">
        <v>29</v>
      </c>
      <c r="O10138" t="s">
        <v>37</v>
      </c>
      <c r="P10138">
        <f t="shared" si="316"/>
        <v>43.527744551347858</v>
      </c>
      <c r="Q10138">
        <f t="shared" si="317"/>
        <v>43.366821134490856</v>
      </c>
      <c r="S10138">
        <f>IF(AND(M10138&lt;&gt;"",M10138&lt;&gt;18.5),5*LOG10(10^(Q10138/5+1)*W$1/(10^(M10138/5+1)))-5,Q10138)</f>
        <v>43.366821134490856</v>
      </c>
      <c r="T10138">
        <f>(F10138/E10138)*S10138</f>
        <v>0.48357293860939843</v>
      </c>
      <c r="U10138">
        <v>103977</v>
      </c>
      <c r="V10138" t="s">
        <v>5404</v>
      </c>
    </row>
    <row r="10139" spans="1:22" x14ac:dyDescent="0.25">
      <c r="B10139">
        <v>204507</v>
      </c>
      <c r="C10139" t="s">
        <v>5403</v>
      </c>
      <c r="E10139">
        <v>45.01</v>
      </c>
      <c r="F10139">
        <v>0.44</v>
      </c>
      <c r="G10139">
        <v>5480</v>
      </c>
      <c r="H10139" t="s">
        <v>21</v>
      </c>
      <c r="I10139" t="s">
        <v>87</v>
      </c>
      <c r="K10139">
        <v>0.83</v>
      </c>
      <c r="L10139">
        <v>65</v>
      </c>
      <c r="N10139">
        <v>29</v>
      </c>
      <c r="O10139" t="s">
        <v>88</v>
      </c>
      <c r="P10139">
        <f t="shared" si="316"/>
        <v>43.697744551347846</v>
      </c>
      <c r="Q10139">
        <f t="shared" si="317"/>
        <v>43.53682113449085</v>
      </c>
      <c r="S10139">
        <f>IF(AND(M10139&lt;&gt;"",M10139&lt;&gt;18.5),5*LOG10(10^(Q10139/5+1)*W$1/(10^(M10139/5+1)))-5,Q10139)</f>
        <v>43.53682113449085</v>
      </c>
      <c r="T10139">
        <f>(F10139/E10139)*S10139</f>
        <v>0.42559878469620027</v>
      </c>
      <c r="U10139">
        <v>103977</v>
      </c>
      <c r="V10139" t="s">
        <v>5404</v>
      </c>
    </row>
    <row r="10140" spans="1:22" x14ac:dyDescent="0.25">
      <c r="B10140">
        <v>204508</v>
      </c>
      <c r="C10140" t="s">
        <v>5403</v>
      </c>
      <c r="E10140">
        <v>45.05</v>
      </c>
      <c r="F10140">
        <v>0.17</v>
      </c>
      <c r="G10140">
        <v>5580</v>
      </c>
      <c r="H10140" t="s">
        <v>21</v>
      </c>
      <c r="I10140" t="s">
        <v>2536</v>
      </c>
      <c r="K10140">
        <v>0.83</v>
      </c>
      <c r="N10140">
        <v>30</v>
      </c>
      <c r="O10140" t="s">
        <v>37</v>
      </c>
      <c r="P10140">
        <f t="shared" si="316"/>
        <v>43.737744551347852</v>
      </c>
      <c r="Q10140">
        <f t="shared" si="317"/>
        <v>43.737744551347852</v>
      </c>
      <c r="S10140">
        <f>IF(AND(M10140&lt;&gt;"",M10140&lt;&gt;18.5),5*LOG10(10^(Q10140/5+1)*W$1/(10^(M10140/5+1)))-5,Q10140)</f>
        <v>43.737744551347852</v>
      </c>
      <c r="T10140">
        <f>(F10140/E10140)*S10140</f>
        <v>0.1650480926465957</v>
      </c>
      <c r="U10140">
        <v>103977</v>
      </c>
      <c r="V10140" t="s">
        <v>5404</v>
      </c>
    </row>
    <row r="10141" spans="1:22" x14ac:dyDescent="0.25">
      <c r="B10141">
        <v>204606</v>
      </c>
      <c r="C10141" t="s">
        <v>5405</v>
      </c>
      <c r="E10141">
        <v>44.9</v>
      </c>
      <c r="F10141">
        <v>0.17</v>
      </c>
      <c r="G10141">
        <v>4680</v>
      </c>
      <c r="H10141" t="s">
        <v>21</v>
      </c>
      <c r="I10141" t="s">
        <v>2536</v>
      </c>
      <c r="K10141">
        <v>1.0369999999999999</v>
      </c>
      <c r="N10141">
        <v>30</v>
      </c>
      <c r="O10141" t="s">
        <v>37</v>
      </c>
      <c r="P10141">
        <f t="shared" si="316"/>
        <v>43.355044854999186</v>
      </c>
      <c r="Q10141">
        <f t="shared" si="317"/>
        <v>43.355044854999186</v>
      </c>
      <c r="S10141">
        <f>IF(AND(M10141&lt;&gt;"",M10141&lt;&gt;18.5),5*LOG10(10^(Q10141/5+1)*W$1/(10^(M10141/5+1)))-5,Q10141)</f>
        <v>43.355044854999186</v>
      </c>
      <c r="T10141">
        <f>(F10141/E10141)*S10141</f>
        <v>0.16415050390534217</v>
      </c>
      <c r="U10141">
        <v>104052</v>
      </c>
      <c r="V10141" t="s">
        <v>5406</v>
      </c>
    </row>
    <row r="10142" spans="1:22" x14ac:dyDescent="0.25">
      <c r="A10142" t="s">
        <v>51</v>
      </c>
      <c r="B10142">
        <v>204641</v>
      </c>
      <c r="C10142" t="s">
        <v>5407</v>
      </c>
      <c r="E10142">
        <v>43.16</v>
      </c>
      <c r="F10142">
        <v>0.22</v>
      </c>
      <c r="G10142">
        <v>2380</v>
      </c>
      <c r="H10142" t="s">
        <v>21</v>
      </c>
      <c r="I10142" t="s">
        <v>65</v>
      </c>
      <c r="K10142">
        <v>0.80500000000000005</v>
      </c>
      <c r="L10142">
        <v>70</v>
      </c>
      <c r="N10142">
        <v>33</v>
      </c>
      <c r="O10142" t="s">
        <v>27</v>
      </c>
      <c r="P10142">
        <f t="shared" si="316"/>
        <v>41.877613968791614</v>
      </c>
      <c r="Q10142">
        <f t="shared" si="317"/>
        <v>41.877613968791614</v>
      </c>
      <c r="S10142">
        <f>IF(AND(M10142&lt;&gt;"",M10142&lt;&gt;18.5),5*LOG10(10^(Q10142/5+1)*W$1/(10^(M10142/5+1)))-5,Q10142)</f>
        <v>41.877613968791614</v>
      </c>
      <c r="T10142">
        <f>(F10142/E10142)*S10142</f>
        <v>0.21346327787613895</v>
      </c>
      <c r="U10142">
        <v>104080</v>
      </c>
      <c r="V10142" t="s">
        <v>5408</v>
      </c>
    </row>
    <row r="10143" spans="1:22" x14ac:dyDescent="0.25">
      <c r="A10143" t="s">
        <v>51</v>
      </c>
      <c r="B10143">
        <v>204642</v>
      </c>
      <c r="C10143" t="s">
        <v>5407</v>
      </c>
      <c r="E10143">
        <v>43.17</v>
      </c>
      <c r="F10143">
        <v>0.11</v>
      </c>
      <c r="G10143">
        <v>2390</v>
      </c>
      <c r="H10143" t="s">
        <v>21</v>
      </c>
      <c r="I10143" t="s">
        <v>43</v>
      </c>
      <c r="K10143">
        <v>0.80500000000000005</v>
      </c>
      <c r="L10143">
        <v>70</v>
      </c>
      <c r="N10143">
        <v>34</v>
      </c>
      <c r="O10143" t="s">
        <v>27</v>
      </c>
      <c r="P10143">
        <f t="shared" si="316"/>
        <v>41.887613968791619</v>
      </c>
      <c r="Q10143">
        <f t="shared" si="317"/>
        <v>41.887613968791619</v>
      </c>
      <c r="S10143">
        <f>IF(AND(M10143&lt;&gt;"",M10143&lt;&gt;18.5),5*LOG10(10^(Q10143/5+1)*W$1/(10^(M10143/5+1)))-5,Q10143)</f>
        <v>41.887613968791619</v>
      </c>
      <c r="T10143">
        <f>(F10143/E10143)*S10143</f>
        <v>0.10673239602888761</v>
      </c>
      <c r="U10143">
        <v>104080</v>
      </c>
      <c r="V10143" t="s">
        <v>5408</v>
      </c>
    </row>
    <row r="10144" spans="1:22" x14ac:dyDescent="0.25">
      <c r="A10144" t="s">
        <v>51</v>
      </c>
      <c r="B10144">
        <v>204643</v>
      </c>
      <c r="C10144" t="s">
        <v>5407</v>
      </c>
      <c r="E10144">
        <v>43.29</v>
      </c>
      <c r="F10144">
        <v>0.17</v>
      </c>
      <c r="G10144">
        <v>2520</v>
      </c>
      <c r="H10144" t="s">
        <v>21</v>
      </c>
      <c r="I10144" t="s">
        <v>2536</v>
      </c>
      <c r="K10144">
        <v>0.80500000000000005</v>
      </c>
      <c r="N10144">
        <v>30</v>
      </c>
      <c r="O10144" t="s">
        <v>37</v>
      </c>
      <c r="P10144">
        <f t="shared" si="316"/>
        <v>42.007613968791624</v>
      </c>
      <c r="Q10144">
        <f t="shared" si="317"/>
        <v>42.007613968791624</v>
      </c>
      <c r="S10144">
        <f>IF(AND(M10144&lt;&gt;"",M10144&lt;&gt;18.5),5*LOG10(10^(Q10144/5+1)*W$1/(10^(M10144/5+1)))-5,Q10144)</f>
        <v>42.007613968791624</v>
      </c>
      <c r="T10144">
        <f>(F10144/E10144)*S10144</f>
        <v>0.16496406501950975</v>
      </c>
      <c r="U10144">
        <v>104080</v>
      </c>
      <c r="V10144" t="s">
        <v>5408</v>
      </c>
    </row>
    <row r="10145" spans="1:22" x14ac:dyDescent="0.25">
      <c r="A10145" t="s">
        <v>51</v>
      </c>
      <c r="B10145">
        <v>204644</v>
      </c>
      <c r="C10145" t="s">
        <v>5407</v>
      </c>
      <c r="E10145">
        <v>43.3</v>
      </c>
      <c r="F10145">
        <v>0.15</v>
      </c>
      <c r="G10145">
        <v>2540</v>
      </c>
      <c r="H10145" t="s">
        <v>21</v>
      </c>
      <c r="I10145" t="s">
        <v>2536</v>
      </c>
      <c r="K10145">
        <v>0.80500000000000005</v>
      </c>
      <c r="N10145">
        <v>30</v>
      </c>
      <c r="O10145" t="s">
        <v>2535</v>
      </c>
      <c r="P10145">
        <f t="shared" si="316"/>
        <v>42.017613968791629</v>
      </c>
      <c r="Q10145">
        <f t="shared" si="317"/>
        <v>42.017613968791629</v>
      </c>
      <c r="S10145">
        <f>IF(AND(M10145&lt;&gt;"",M10145&lt;&gt;18.5),5*LOG10(10^(Q10145/5+1)*W$1/(10^(M10145/5+1)))-5,Q10145)</f>
        <v>42.017613968791629</v>
      </c>
      <c r="T10145">
        <f>(F10145/E10145)*S10145</f>
        <v>0.14555755416440519</v>
      </c>
      <c r="U10145">
        <v>104080</v>
      </c>
      <c r="V10145" t="s">
        <v>5408</v>
      </c>
    </row>
    <row r="10146" spans="1:22" x14ac:dyDescent="0.25">
      <c r="A10146" t="s">
        <v>51</v>
      </c>
      <c r="B10146">
        <v>204645</v>
      </c>
      <c r="C10146" t="s">
        <v>5407</v>
      </c>
      <c r="E10146">
        <v>43.44</v>
      </c>
      <c r="F10146">
        <v>0.16</v>
      </c>
      <c r="G10146">
        <v>2700</v>
      </c>
      <c r="H10146" t="s">
        <v>21</v>
      </c>
      <c r="I10146" t="s">
        <v>64</v>
      </c>
      <c r="K10146">
        <v>0.80499600000000004</v>
      </c>
      <c r="L10146">
        <v>70</v>
      </c>
      <c r="N10146">
        <v>38</v>
      </c>
      <c r="O10146" t="s">
        <v>27</v>
      </c>
      <c r="P10146">
        <f t="shared" si="316"/>
        <v>42.157618780924167</v>
      </c>
      <c r="Q10146">
        <f t="shared" si="317"/>
        <v>42.157618780924167</v>
      </c>
      <c r="S10146">
        <f>IF(AND(M10146&lt;&gt;"",M10146&lt;&gt;18.5),5*LOG10(10^(Q10146/5+1)*W$1/(10^(M10146/5+1)))-5,Q10146)</f>
        <v>42.157618780924167</v>
      </c>
      <c r="T10146">
        <f>(F10146/E10146)*S10146</f>
        <v>0.15527668059272254</v>
      </c>
      <c r="U10146">
        <v>104080</v>
      </c>
      <c r="V10146" t="s">
        <v>5408</v>
      </c>
    </row>
    <row r="10147" spans="1:22" x14ac:dyDescent="0.25">
      <c r="A10147" t="s">
        <v>51</v>
      </c>
      <c r="B10147">
        <v>204646</v>
      </c>
      <c r="C10147" t="s">
        <v>5407</v>
      </c>
      <c r="E10147">
        <v>43.92</v>
      </c>
      <c r="F10147">
        <v>7.0000000000000007E-2</v>
      </c>
      <c r="G10147">
        <v>3370</v>
      </c>
      <c r="H10147" t="s">
        <v>21</v>
      </c>
      <c r="I10147" t="s">
        <v>94</v>
      </c>
      <c r="K10147">
        <v>0.80500000000000005</v>
      </c>
      <c r="L10147">
        <v>70</v>
      </c>
      <c r="N10147">
        <v>31</v>
      </c>
      <c r="O10147" t="s">
        <v>37</v>
      </c>
      <c r="P10147">
        <f t="shared" si="316"/>
        <v>42.637613968791626</v>
      </c>
      <c r="Q10147">
        <f t="shared" si="317"/>
        <v>42.637613968791626</v>
      </c>
      <c r="S10147">
        <f>IF(AND(M10147&lt;&gt;"",M10147&lt;&gt;18.5),5*LOG10(10^(Q10147/5+1)*W$1/(10^(M10147/5+1)))-5,Q10147)</f>
        <v>42.637613968791626</v>
      </c>
      <c r="T10147">
        <f>(F10147/E10147)*S10147</f>
        <v>6.7956124267199769E-2</v>
      </c>
      <c r="U10147">
        <v>104080</v>
      </c>
      <c r="V10147" t="s">
        <v>5408</v>
      </c>
    </row>
    <row r="10148" spans="1:22" x14ac:dyDescent="0.25">
      <c r="A10148" t="s">
        <v>51</v>
      </c>
      <c r="B10148">
        <v>204647</v>
      </c>
      <c r="C10148" t="s">
        <v>5409</v>
      </c>
      <c r="E10148">
        <v>42.88</v>
      </c>
      <c r="F10148">
        <v>0.1</v>
      </c>
      <c r="G10148">
        <v>2090</v>
      </c>
      <c r="H10148" t="s">
        <v>21</v>
      </c>
      <c r="I10148" t="s">
        <v>43</v>
      </c>
      <c r="K10148">
        <v>0.8</v>
      </c>
      <c r="L10148">
        <v>70</v>
      </c>
      <c r="N10148">
        <v>34</v>
      </c>
      <c r="O10148" t="s">
        <v>27</v>
      </c>
      <c r="P10148">
        <f t="shared" si="316"/>
        <v>41.60363747448347</v>
      </c>
      <c r="Q10148">
        <f t="shared" si="317"/>
        <v>41.60363747448347</v>
      </c>
      <c r="S10148">
        <f>IF(AND(M10148&lt;&gt;"",M10148&lt;&gt;18.5),5*LOG10(10^(Q10148/5+1)*W$1/(10^(M10148/5+1)))-5,Q10148)</f>
        <v>41.60363747448347</v>
      </c>
      <c r="T10148">
        <f>(F10148/E10148)*S10148</f>
        <v>9.7023408289373753E-2</v>
      </c>
      <c r="U10148">
        <v>104081</v>
      </c>
      <c r="V10148" t="s">
        <v>5410</v>
      </c>
    </row>
    <row r="10149" spans="1:22" x14ac:dyDescent="0.25">
      <c r="A10149" t="s">
        <v>51</v>
      </c>
      <c r="B10149">
        <v>204648</v>
      </c>
      <c r="C10149" t="s">
        <v>5409</v>
      </c>
      <c r="E10149">
        <v>42.98</v>
      </c>
      <c r="F10149">
        <v>0.23</v>
      </c>
      <c r="G10149">
        <v>2190</v>
      </c>
      <c r="H10149" t="s">
        <v>21</v>
      </c>
      <c r="I10149" t="s">
        <v>65</v>
      </c>
      <c r="K10149">
        <v>0.8</v>
      </c>
      <c r="L10149">
        <v>70</v>
      </c>
      <c r="N10149">
        <v>33</v>
      </c>
      <c r="O10149" t="s">
        <v>27</v>
      </c>
      <c r="P10149">
        <f t="shared" si="316"/>
        <v>41.703637474483479</v>
      </c>
      <c r="Q10149">
        <f t="shared" si="317"/>
        <v>41.703637474483479</v>
      </c>
      <c r="S10149">
        <f>IF(AND(M10149&lt;&gt;"",M10149&lt;&gt;18.5),5*LOG10(10^(Q10149/5+1)*W$1/(10^(M10149/5+1)))-5,Q10149)</f>
        <v>41.703637474483479</v>
      </c>
      <c r="T10149">
        <f>(F10149/E10149)*S10149</f>
        <v>0.22316976777876227</v>
      </c>
      <c r="U10149">
        <v>104081</v>
      </c>
      <c r="V10149" t="s">
        <v>5410</v>
      </c>
    </row>
    <row r="10150" spans="1:22" x14ac:dyDescent="0.25">
      <c r="A10150" t="s">
        <v>51</v>
      </c>
      <c r="B10150">
        <v>204649</v>
      </c>
      <c r="C10150" t="s">
        <v>5409</v>
      </c>
      <c r="E10150">
        <v>43.16</v>
      </c>
      <c r="F10150">
        <v>0.16</v>
      </c>
      <c r="G10150">
        <v>2380</v>
      </c>
      <c r="H10150" t="s">
        <v>21</v>
      </c>
      <c r="I10150" t="s">
        <v>64</v>
      </c>
      <c r="K10150">
        <v>0.80000300000000002</v>
      </c>
      <c r="L10150">
        <v>70</v>
      </c>
      <c r="N10150">
        <v>38</v>
      </c>
      <c r="O10150" t="s">
        <v>27</v>
      </c>
      <c r="P10150">
        <f t="shared" si="316"/>
        <v>41.883633855365801</v>
      </c>
      <c r="Q10150">
        <f t="shared" si="317"/>
        <v>41.883633855365801</v>
      </c>
      <c r="S10150">
        <f>IF(AND(M10150&lt;&gt;"",M10150&lt;&gt;18.5),5*LOG10(10^(Q10150/5+1)*W$1/(10^(M10150/5+1)))-5,Q10150)</f>
        <v>41.883633855365801</v>
      </c>
      <c r="T10150">
        <f>(F10150/E10150)*S10150</f>
        <v>0.15526833681321894</v>
      </c>
      <c r="U10150">
        <v>104081</v>
      </c>
      <c r="V10150" t="s">
        <v>5410</v>
      </c>
    </row>
    <row r="10151" spans="1:22" x14ac:dyDescent="0.25">
      <c r="A10151" t="s">
        <v>51</v>
      </c>
      <c r="B10151">
        <v>204650</v>
      </c>
      <c r="C10151" t="s">
        <v>5409</v>
      </c>
      <c r="E10151">
        <v>43.27</v>
      </c>
      <c r="F10151">
        <v>0.15</v>
      </c>
      <c r="G10151">
        <v>2500</v>
      </c>
      <c r="H10151" t="s">
        <v>21</v>
      </c>
      <c r="I10151" t="s">
        <v>2536</v>
      </c>
      <c r="K10151">
        <v>0.8</v>
      </c>
      <c r="N10151">
        <v>30</v>
      </c>
      <c r="O10151" t="s">
        <v>2535</v>
      </c>
      <c r="P10151">
        <f t="shared" si="316"/>
        <v>41.993637474483478</v>
      </c>
      <c r="Q10151">
        <f t="shared" si="317"/>
        <v>41.993637474483478</v>
      </c>
      <c r="S10151">
        <f>IF(AND(M10151&lt;&gt;"",M10151&lt;&gt;18.5),5*LOG10(10^(Q10151/5+1)*W$1/(10^(M10151/5+1)))-5,Q10151)</f>
        <v>41.993637474483478</v>
      </c>
      <c r="T10151">
        <f>(F10151/E10151)*S10151</f>
        <v>0.14557535523856069</v>
      </c>
      <c r="U10151">
        <v>104081</v>
      </c>
      <c r="V10151" t="s">
        <v>5410</v>
      </c>
    </row>
    <row r="10152" spans="1:22" x14ac:dyDescent="0.25">
      <c r="A10152" t="s">
        <v>51</v>
      </c>
      <c r="B10152">
        <v>204651</v>
      </c>
      <c r="C10152" t="s">
        <v>5409</v>
      </c>
      <c r="E10152">
        <v>43.42</v>
      </c>
      <c r="F10152">
        <v>0.17</v>
      </c>
      <c r="G10152">
        <v>2690</v>
      </c>
      <c r="H10152" t="s">
        <v>21</v>
      </c>
      <c r="I10152" t="s">
        <v>2536</v>
      </c>
      <c r="K10152">
        <v>0.8</v>
      </c>
      <c r="N10152">
        <v>30</v>
      </c>
      <c r="O10152" t="s">
        <v>37</v>
      </c>
      <c r="P10152">
        <f t="shared" si="316"/>
        <v>42.143637474483484</v>
      </c>
      <c r="Q10152">
        <f t="shared" si="317"/>
        <v>42.143637474483484</v>
      </c>
      <c r="S10152">
        <f>IF(AND(M10152&lt;&gt;"",M10152&lt;&gt;18.5),5*LOG10(10^(Q10152/5+1)*W$1/(10^(M10152/5+1)))-5,Q10152)</f>
        <v>42.143637474483484</v>
      </c>
      <c r="T10152">
        <f>(F10152/E10152)*S10152</f>
        <v>0.16500272617830936</v>
      </c>
      <c r="U10152">
        <v>104081</v>
      </c>
      <c r="V10152" t="s">
        <v>5410</v>
      </c>
    </row>
    <row r="10153" spans="1:22" x14ac:dyDescent="0.25">
      <c r="A10153" t="s">
        <v>51</v>
      </c>
      <c r="B10153">
        <v>204652</v>
      </c>
      <c r="C10153" t="s">
        <v>5409</v>
      </c>
      <c r="E10153">
        <v>43.65</v>
      </c>
      <c r="F10153">
        <v>0.06</v>
      </c>
      <c r="G10153">
        <v>2980</v>
      </c>
      <c r="H10153" t="s">
        <v>21</v>
      </c>
      <c r="I10153" t="s">
        <v>94</v>
      </c>
      <c r="K10153">
        <v>0.8</v>
      </c>
      <c r="L10153">
        <v>70</v>
      </c>
      <c r="N10153">
        <v>31</v>
      </c>
      <c r="O10153" t="s">
        <v>2535</v>
      </c>
      <c r="P10153">
        <f t="shared" si="316"/>
        <v>42.373637474483481</v>
      </c>
      <c r="Q10153">
        <f t="shared" si="317"/>
        <v>42.373637474483481</v>
      </c>
      <c r="S10153">
        <f>IF(AND(M10153&lt;&gt;"",M10153&lt;&gt;18.5),5*LOG10(10^(Q10153/5+1)*W$1/(10^(M10153/5+1)))-5,Q10153)</f>
        <v>42.373637474483481</v>
      </c>
      <c r="T10153">
        <f>(F10153/E10153)*S10153</f>
        <v>5.8245549793104437E-2</v>
      </c>
      <c r="U10153">
        <v>104081</v>
      </c>
      <c r="V10153" t="s">
        <v>5410</v>
      </c>
    </row>
    <row r="10154" spans="1:22" x14ac:dyDescent="0.25">
      <c r="B10154">
        <v>204666</v>
      </c>
      <c r="C10154" t="s">
        <v>5411</v>
      </c>
      <c r="E10154">
        <v>41.29</v>
      </c>
      <c r="F10154">
        <v>0.16</v>
      </c>
      <c r="G10154">
        <v>1250</v>
      </c>
      <c r="H10154" t="s">
        <v>21</v>
      </c>
      <c r="I10154" t="s">
        <v>62</v>
      </c>
      <c r="K10154">
        <v>0.44900000000000001</v>
      </c>
      <c r="L10154">
        <v>74.2</v>
      </c>
      <c r="N10154">
        <v>30</v>
      </c>
      <c r="O10154" t="s">
        <v>27</v>
      </c>
      <c r="P10154">
        <f t="shared" si="316"/>
        <v>40.48465807264413</v>
      </c>
      <c r="Q10154">
        <f t="shared" si="317"/>
        <v>40.611187398967985</v>
      </c>
      <c r="S10154">
        <f>IF(AND(M10154&lt;&gt;"",M10154&lt;&gt;18.5),5*LOG10(10^(Q10154/5+1)*W$1/(10^(M10154/5+1)))-5,Q10154)</f>
        <v>40.611187398967985</v>
      </c>
      <c r="T10154">
        <f>(F10154/E10154)*S10154</f>
        <v>0.15736958062084955</v>
      </c>
      <c r="U10154">
        <v>104094</v>
      </c>
      <c r="V10154" t="s">
        <v>5412</v>
      </c>
    </row>
    <row r="10155" spans="1:22" x14ac:dyDescent="0.25">
      <c r="B10155">
        <v>204667</v>
      </c>
      <c r="C10155" t="s">
        <v>5411</v>
      </c>
      <c r="E10155">
        <v>41.6</v>
      </c>
      <c r="F10155">
        <v>0.05</v>
      </c>
      <c r="G10155">
        <v>1450</v>
      </c>
      <c r="H10155" t="s">
        <v>21</v>
      </c>
      <c r="I10155" t="s">
        <v>94</v>
      </c>
      <c r="K10155">
        <v>0.44900000000000001</v>
      </c>
      <c r="L10155">
        <v>70</v>
      </c>
      <c r="N10155">
        <v>31</v>
      </c>
      <c r="O10155" t="s">
        <v>5413</v>
      </c>
      <c r="P10155">
        <f t="shared" si="316"/>
        <v>40.794658072644133</v>
      </c>
      <c r="Q10155">
        <f t="shared" si="317"/>
        <v>40.794658072644133</v>
      </c>
      <c r="S10155">
        <f>IF(AND(M10155&lt;&gt;"",M10155&lt;&gt;18.5),5*LOG10(10^(Q10155/5+1)*W$1/(10^(M10155/5+1)))-5,Q10155)</f>
        <v>40.794658072644133</v>
      </c>
      <c r="T10155">
        <f>(F10155/E10155)*S10155</f>
        <v>4.9032040952697274E-2</v>
      </c>
      <c r="U10155">
        <v>104094</v>
      </c>
      <c r="V10155" t="s">
        <v>5412</v>
      </c>
    </row>
    <row r="10156" spans="1:22" x14ac:dyDescent="0.25">
      <c r="B10156">
        <v>204668</v>
      </c>
      <c r="C10156" t="s">
        <v>5411</v>
      </c>
      <c r="E10156">
        <v>41.87</v>
      </c>
      <c r="F10156">
        <v>0.03</v>
      </c>
      <c r="G10156">
        <v>1630</v>
      </c>
      <c r="H10156" t="s">
        <v>21</v>
      </c>
      <c r="I10156" t="s">
        <v>657</v>
      </c>
      <c r="K10156">
        <v>0.44900000000000001</v>
      </c>
      <c r="L10156">
        <v>70</v>
      </c>
      <c r="N10156">
        <v>26</v>
      </c>
      <c r="O10156" t="s">
        <v>5414</v>
      </c>
      <c r="P10156">
        <f t="shared" si="316"/>
        <v>41.064658072644129</v>
      </c>
      <c r="Q10156">
        <f t="shared" si="317"/>
        <v>41.064658072644129</v>
      </c>
      <c r="S10156">
        <f>IF(AND(M10156&lt;&gt;"",M10156&lt;&gt;18.5),5*LOG10(10^(Q10156/5+1)*W$1/(10^(M10156/5+1)))-5,Q10156)</f>
        <v>41.064658072644129</v>
      </c>
      <c r="T10156">
        <f>(F10156/E10156)*S10156</f>
        <v>2.9422969720069834E-2</v>
      </c>
      <c r="U10156">
        <v>104094</v>
      </c>
      <c r="V10156" t="s">
        <v>5412</v>
      </c>
    </row>
    <row r="10157" spans="1:22" x14ac:dyDescent="0.25">
      <c r="B10157">
        <v>204669</v>
      </c>
      <c r="C10157" t="s">
        <v>5411</v>
      </c>
      <c r="E10157">
        <v>41.9</v>
      </c>
      <c r="F10157">
        <v>0.15</v>
      </c>
      <c r="G10157">
        <v>1660</v>
      </c>
      <c r="H10157" t="s">
        <v>21</v>
      </c>
      <c r="I10157" t="s">
        <v>179</v>
      </c>
      <c r="K10157">
        <v>0.44900000000000001</v>
      </c>
      <c r="L10157">
        <v>70</v>
      </c>
      <c r="N10157">
        <v>28</v>
      </c>
      <c r="O10157" t="s">
        <v>5415</v>
      </c>
      <c r="P10157">
        <f t="shared" si="316"/>
        <v>41.09465807264413</v>
      </c>
      <c r="Q10157">
        <f t="shared" si="317"/>
        <v>41.09465807264413</v>
      </c>
      <c r="S10157">
        <f>IF(AND(M10157&lt;&gt;"",M10157&lt;&gt;18.5),5*LOG10(10^(Q10157/5+1)*W$1/(10^(M10157/5+1)))-5,Q10157)</f>
        <v>41.09465807264413</v>
      </c>
      <c r="T10157">
        <f>(F10157/E10157)*S10157</f>
        <v>0.1471169143412081</v>
      </c>
      <c r="U10157">
        <v>104094</v>
      </c>
      <c r="V10157" t="s">
        <v>5412</v>
      </c>
    </row>
    <row r="10158" spans="1:22" x14ac:dyDescent="0.25">
      <c r="B10158">
        <v>204670</v>
      </c>
      <c r="C10158" t="s">
        <v>5411</v>
      </c>
      <c r="E10158">
        <v>41.97</v>
      </c>
      <c r="F10158">
        <v>0.15</v>
      </c>
      <c r="G10158">
        <v>1710</v>
      </c>
      <c r="H10158" t="s">
        <v>21</v>
      </c>
      <c r="I10158" t="s">
        <v>134</v>
      </c>
      <c r="K10158">
        <v>0.44900000000000001</v>
      </c>
      <c r="L10158">
        <v>65</v>
      </c>
      <c r="N10158">
        <v>29</v>
      </c>
      <c r="O10158" t="s">
        <v>5416</v>
      </c>
      <c r="P10158">
        <f t="shared" si="316"/>
        <v>41.16465807264413</v>
      </c>
      <c r="Q10158">
        <f t="shared" si="317"/>
        <v>41.003734655787127</v>
      </c>
      <c r="S10158">
        <f>IF(AND(M10158&lt;&gt;"",M10158&lt;&gt;18.5),5*LOG10(10^(Q10158/5+1)*W$1/(10^(M10158/5+1)))-5,Q10158)</f>
        <v>41.003734655787127</v>
      </c>
      <c r="T10158">
        <f>(F10158/E10158)*S10158</f>
        <v>0.14654658561753797</v>
      </c>
      <c r="U10158">
        <v>104094</v>
      </c>
      <c r="V10158" t="s">
        <v>5412</v>
      </c>
    </row>
    <row r="10159" spans="1:22" x14ac:dyDescent="0.25">
      <c r="B10159">
        <v>204671</v>
      </c>
      <c r="C10159" t="s">
        <v>5411</v>
      </c>
      <c r="E10159">
        <v>41.99</v>
      </c>
      <c r="F10159">
        <v>0.09</v>
      </c>
      <c r="G10159">
        <v>1730</v>
      </c>
      <c r="H10159" t="s">
        <v>21</v>
      </c>
      <c r="I10159" t="s">
        <v>43</v>
      </c>
      <c r="K10159">
        <v>0.44900000000000001</v>
      </c>
      <c r="L10159">
        <v>70</v>
      </c>
      <c r="N10159">
        <v>34</v>
      </c>
      <c r="O10159" t="s">
        <v>27</v>
      </c>
      <c r="P10159">
        <f t="shared" si="316"/>
        <v>41.184658072644133</v>
      </c>
      <c r="Q10159">
        <f t="shared" si="317"/>
        <v>41.184658072644133</v>
      </c>
      <c r="S10159">
        <f>IF(AND(M10159&lt;&gt;"",M10159&lt;&gt;18.5),5*LOG10(10^(Q10159/5+1)*W$1/(10^(M10159/5+1)))-5,Q10159)</f>
        <v>41.184658072644133</v>
      </c>
      <c r="T10159">
        <f>(F10159/E10159)*S10159</f>
        <v>8.8273856311930743E-2</v>
      </c>
      <c r="U10159">
        <v>104094</v>
      </c>
      <c r="V10159" t="s">
        <v>5412</v>
      </c>
    </row>
    <row r="10160" spans="1:22" x14ac:dyDescent="0.25">
      <c r="B10160">
        <v>204672</v>
      </c>
      <c r="C10160" t="s">
        <v>5411</v>
      </c>
      <c r="E10160">
        <v>42.06</v>
      </c>
      <c r="F10160">
        <v>0.21</v>
      </c>
      <c r="G10160">
        <v>1780</v>
      </c>
      <c r="H10160" t="s">
        <v>21</v>
      </c>
      <c r="I10160" t="s">
        <v>87</v>
      </c>
      <c r="K10160">
        <v>0.44900000000000001</v>
      </c>
      <c r="L10160">
        <v>65</v>
      </c>
      <c r="N10160">
        <v>29</v>
      </c>
      <c r="O10160" t="s">
        <v>5413</v>
      </c>
      <c r="P10160">
        <f t="shared" si="316"/>
        <v>41.254658072644133</v>
      </c>
      <c r="Q10160">
        <f t="shared" si="317"/>
        <v>41.093734655787131</v>
      </c>
      <c r="S10160">
        <f>IF(AND(M10160&lt;&gt;"",M10160&lt;&gt;18.5),5*LOG10(10^(Q10160/5+1)*W$1/(10^(M10160/5+1)))-5,Q10160)</f>
        <v>41.093734655787131</v>
      </c>
      <c r="T10160">
        <f>(F10160/E10160)*S10160</f>
        <v>0.2051755653284664</v>
      </c>
      <c r="U10160">
        <v>104094</v>
      </c>
      <c r="V10160" t="s">
        <v>5412</v>
      </c>
    </row>
    <row r="10161" spans="1:22" x14ac:dyDescent="0.25">
      <c r="B10161">
        <v>204673</v>
      </c>
      <c r="C10161" t="s">
        <v>5411</v>
      </c>
      <c r="E10161">
        <v>42.07</v>
      </c>
      <c r="F10161">
        <v>0.16</v>
      </c>
      <c r="G10161">
        <v>1790</v>
      </c>
      <c r="H10161" t="s">
        <v>21</v>
      </c>
      <c r="I10161" t="s">
        <v>65</v>
      </c>
      <c r="K10161">
        <v>0.44900000000000001</v>
      </c>
      <c r="L10161">
        <v>70</v>
      </c>
      <c r="N10161">
        <v>33</v>
      </c>
      <c r="O10161" t="s">
        <v>5417</v>
      </c>
      <c r="P10161">
        <f t="shared" si="316"/>
        <v>41.264658072644131</v>
      </c>
      <c r="Q10161">
        <f t="shared" si="317"/>
        <v>41.264658072644131</v>
      </c>
      <c r="S10161">
        <f>IF(AND(M10161&lt;&gt;"",M10161&lt;&gt;18.5),5*LOG10(10^(Q10161/5+1)*W$1/(10^(M10161/5+1)))-5,Q10161)</f>
        <v>41.264658072644131</v>
      </c>
      <c r="T10161">
        <f>(F10161/E10161)*S10161</f>
        <v>0.1569371355270516</v>
      </c>
      <c r="U10161">
        <v>104094</v>
      </c>
      <c r="V10161" t="s">
        <v>5412</v>
      </c>
    </row>
    <row r="10162" spans="1:22" x14ac:dyDescent="0.25">
      <c r="B10162">
        <v>204674</v>
      </c>
      <c r="C10162" t="s">
        <v>5411</v>
      </c>
      <c r="E10162">
        <v>42.07</v>
      </c>
      <c r="F10162">
        <v>0.22</v>
      </c>
      <c r="G10162">
        <v>1790</v>
      </c>
      <c r="H10162" t="s">
        <v>21</v>
      </c>
      <c r="I10162" t="s">
        <v>658</v>
      </c>
      <c r="K10162">
        <v>0.44900000000000001</v>
      </c>
      <c r="L10162">
        <v>65</v>
      </c>
      <c r="N10162">
        <v>27</v>
      </c>
      <c r="O10162" t="s">
        <v>5418</v>
      </c>
      <c r="P10162">
        <f t="shared" si="316"/>
        <v>41.264658072644131</v>
      </c>
      <c r="Q10162">
        <f t="shared" si="317"/>
        <v>41.103734655787136</v>
      </c>
      <c r="S10162">
        <f>IF(AND(M10162&lt;&gt;"",M10162&lt;&gt;18.5),5*LOG10(10^(Q10162/5+1)*W$1/(10^(M10162/5+1)))-5,Q10162)</f>
        <v>41.103734655787136</v>
      </c>
      <c r="T10162">
        <f>(F10162/E10162)*S10162</f>
        <v>0.21494703171554955</v>
      </c>
      <c r="U10162">
        <v>104094</v>
      </c>
      <c r="V10162" t="s">
        <v>5412</v>
      </c>
    </row>
    <row r="10163" spans="1:22" x14ac:dyDescent="0.25">
      <c r="B10163">
        <v>204675</v>
      </c>
      <c r="C10163" t="s">
        <v>5411</v>
      </c>
      <c r="E10163">
        <v>42.07</v>
      </c>
      <c r="F10163">
        <v>0.23</v>
      </c>
      <c r="G10163">
        <v>1790</v>
      </c>
      <c r="H10163" t="s">
        <v>21</v>
      </c>
      <c r="I10163" t="s">
        <v>87</v>
      </c>
      <c r="K10163">
        <v>0.44900000000000001</v>
      </c>
      <c r="L10163">
        <v>65</v>
      </c>
      <c r="N10163">
        <v>29</v>
      </c>
      <c r="O10163" t="s">
        <v>5419</v>
      </c>
      <c r="P10163">
        <f t="shared" si="316"/>
        <v>41.264658072644131</v>
      </c>
      <c r="Q10163">
        <f t="shared" si="317"/>
        <v>41.103734655787136</v>
      </c>
      <c r="S10163">
        <f>IF(AND(M10163&lt;&gt;"",M10163&lt;&gt;18.5),5*LOG10(10^(Q10163/5+1)*W$1/(10^(M10163/5+1)))-5,Q10163)</f>
        <v>41.103734655787136</v>
      </c>
      <c r="T10163">
        <f>(F10163/E10163)*S10163</f>
        <v>0.22471735133898363</v>
      </c>
      <c r="U10163">
        <v>104094</v>
      </c>
      <c r="V10163" t="s">
        <v>5412</v>
      </c>
    </row>
    <row r="10164" spans="1:22" x14ac:dyDescent="0.25">
      <c r="B10164">
        <v>204676</v>
      </c>
      <c r="C10164" t="s">
        <v>5411</v>
      </c>
      <c r="E10164">
        <v>42.07</v>
      </c>
      <c r="F10164">
        <v>0.2</v>
      </c>
      <c r="G10164">
        <v>1790</v>
      </c>
      <c r="H10164" t="s">
        <v>21</v>
      </c>
      <c r="I10164" t="s">
        <v>134</v>
      </c>
      <c r="K10164">
        <v>0.44900000000000001</v>
      </c>
      <c r="L10164">
        <v>65</v>
      </c>
      <c r="N10164">
        <v>29</v>
      </c>
      <c r="O10164" t="s">
        <v>5418</v>
      </c>
      <c r="P10164">
        <f t="shared" si="316"/>
        <v>41.264658072644131</v>
      </c>
      <c r="Q10164">
        <f t="shared" si="317"/>
        <v>41.103734655787136</v>
      </c>
      <c r="S10164">
        <f>IF(AND(M10164&lt;&gt;"",M10164&lt;&gt;18.5),5*LOG10(10^(Q10164/5+1)*W$1/(10^(M10164/5+1)))-5,Q10164)</f>
        <v>41.103734655787136</v>
      </c>
      <c r="T10164">
        <f>(F10164/E10164)*S10164</f>
        <v>0.19540639246868144</v>
      </c>
      <c r="U10164">
        <v>104094</v>
      </c>
      <c r="V10164" t="s">
        <v>5412</v>
      </c>
    </row>
    <row r="10165" spans="1:22" x14ac:dyDescent="0.25">
      <c r="B10165">
        <v>204677</v>
      </c>
      <c r="C10165" t="s">
        <v>5411</v>
      </c>
      <c r="E10165">
        <v>42.08</v>
      </c>
      <c r="F10165">
        <v>0.12</v>
      </c>
      <c r="G10165">
        <v>1800</v>
      </c>
      <c r="H10165" t="s">
        <v>21</v>
      </c>
      <c r="I10165" t="s">
        <v>87</v>
      </c>
      <c r="K10165">
        <v>0.44900000000000001</v>
      </c>
      <c r="L10165">
        <v>65</v>
      </c>
      <c r="N10165">
        <v>29</v>
      </c>
      <c r="O10165" t="s">
        <v>5415</v>
      </c>
      <c r="P10165">
        <f t="shared" si="316"/>
        <v>41.274658072644137</v>
      </c>
      <c r="Q10165">
        <f t="shared" si="317"/>
        <v>41.113734655787127</v>
      </c>
      <c r="S10165">
        <f>IF(AND(M10165&lt;&gt;"",M10165&lt;&gt;18.5),5*LOG10(10^(Q10165/5+1)*W$1/(10^(M10165/5+1)))-5,Q10165)</f>
        <v>41.113734655787127</v>
      </c>
      <c r="T10165">
        <f>(F10165/E10165)*S10165</f>
        <v>0.11724449046327128</v>
      </c>
      <c r="U10165">
        <v>104094</v>
      </c>
      <c r="V10165" t="s">
        <v>5412</v>
      </c>
    </row>
    <row r="10166" spans="1:22" x14ac:dyDescent="0.25">
      <c r="B10166">
        <v>204678</v>
      </c>
      <c r="C10166" t="s">
        <v>5411</v>
      </c>
      <c r="E10166">
        <v>42.13</v>
      </c>
      <c r="F10166">
        <v>0.03</v>
      </c>
      <c r="G10166">
        <v>1840</v>
      </c>
      <c r="H10166" t="s">
        <v>21</v>
      </c>
      <c r="I10166" t="s">
        <v>658</v>
      </c>
      <c r="K10166">
        <v>0.44900000000000001</v>
      </c>
      <c r="L10166">
        <v>65</v>
      </c>
      <c r="N10166">
        <v>27</v>
      </c>
      <c r="O10166" t="s">
        <v>5415</v>
      </c>
      <c r="P10166">
        <f t="shared" si="316"/>
        <v>41.324658072644134</v>
      </c>
      <c r="Q10166">
        <f t="shared" si="317"/>
        <v>41.163734655787138</v>
      </c>
      <c r="S10166">
        <f>IF(AND(M10166&lt;&gt;"",M10166&lt;&gt;18.5),5*LOG10(10^(Q10166/5+1)*W$1/(10^(M10166/5+1)))-5,Q10166)</f>
        <v>41.163734655787138</v>
      </c>
      <c r="T10166">
        <f>(F10166/E10166)*S10166</f>
        <v>2.9311940177394115E-2</v>
      </c>
      <c r="U10166">
        <v>104094</v>
      </c>
      <c r="V10166" t="s">
        <v>5412</v>
      </c>
    </row>
    <row r="10167" spans="1:22" x14ac:dyDescent="0.25">
      <c r="B10167">
        <v>204679</v>
      </c>
      <c r="C10167" t="s">
        <v>5411</v>
      </c>
      <c r="E10167">
        <v>42.13</v>
      </c>
      <c r="F10167">
        <v>0.14000000000000001</v>
      </c>
      <c r="G10167">
        <v>1840</v>
      </c>
      <c r="H10167" t="s">
        <v>21</v>
      </c>
      <c r="I10167" t="s">
        <v>64</v>
      </c>
      <c r="K10167">
        <v>0.44900299999999999</v>
      </c>
      <c r="L10167">
        <v>70</v>
      </c>
      <c r="N10167">
        <v>38</v>
      </c>
      <c r="O10167" t="s">
        <v>27</v>
      </c>
      <c r="P10167">
        <f t="shared" si="316"/>
        <v>41.3246535768467</v>
      </c>
      <c r="Q10167">
        <f t="shared" si="317"/>
        <v>41.3246535768467</v>
      </c>
      <c r="S10167">
        <f>IF(AND(M10167&lt;&gt;"",M10167&lt;&gt;18.5),5*LOG10(10^(Q10167/5+1)*W$1/(10^(M10167/5+1)))-5,Q10167)</f>
        <v>41.3246535768467</v>
      </c>
      <c r="T10167">
        <f>(F10167/E10167)*S10167</f>
        <v>0.13732379541321002</v>
      </c>
      <c r="U10167">
        <v>104094</v>
      </c>
      <c r="V10167" t="s">
        <v>5412</v>
      </c>
    </row>
    <row r="10168" spans="1:22" x14ac:dyDescent="0.25">
      <c r="B10168">
        <v>204680</v>
      </c>
      <c r="C10168" t="s">
        <v>5411</v>
      </c>
      <c r="E10168">
        <v>42.15</v>
      </c>
      <c r="F10168">
        <v>0.15</v>
      </c>
      <c r="G10168">
        <v>1860</v>
      </c>
      <c r="H10168" t="s">
        <v>21</v>
      </c>
      <c r="I10168" t="s">
        <v>2536</v>
      </c>
      <c r="K10168">
        <v>0.44900000000000001</v>
      </c>
      <c r="N10168">
        <v>30</v>
      </c>
      <c r="O10168" t="s">
        <v>5420</v>
      </c>
      <c r="P10168">
        <f t="shared" si="316"/>
        <v>41.34465807264413</v>
      </c>
      <c r="Q10168">
        <f t="shared" si="317"/>
        <v>41.34465807264413</v>
      </c>
      <c r="S10168">
        <f>IF(AND(M10168&lt;&gt;"",M10168&lt;&gt;18.5),5*LOG10(10^(Q10168/5+1)*W$1/(10^(M10168/5+1)))-5,Q10168)</f>
        <v>41.34465807264413</v>
      </c>
      <c r="T10168">
        <f>(F10168/E10168)*S10168</f>
        <v>0.14713401449339547</v>
      </c>
      <c r="U10168">
        <v>104094</v>
      </c>
      <c r="V10168" t="s">
        <v>5412</v>
      </c>
    </row>
    <row r="10169" spans="1:22" x14ac:dyDescent="0.25">
      <c r="B10169">
        <v>204681</v>
      </c>
      <c r="C10169" t="s">
        <v>5411</v>
      </c>
      <c r="E10169">
        <v>42.18</v>
      </c>
      <c r="F10169">
        <v>0.19</v>
      </c>
      <c r="G10169">
        <v>1880</v>
      </c>
      <c r="H10169" t="s">
        <v>21</v>
      </c>
      <c r="I10169" t="s">
        <v>87</v>
      </c>
      <c r="K10169">
        <v>0.44900000000000001</v>
      </c>
      <c r="L10169">
        <v>65</v>
      </c>
      <c r="N10169">
        <v>29</v>
      </c>
      <c r="O10169" t="s">
        <v>5416</v>
      </c>
      <c r="P10169">
        <f t="shared" si="316"/>
        <v>41.374658072644131</v>
      </c>
      <c r="Q10169">
        <f t="shared" si="317"/>
        <v>41.213734655787135</v>
      </c>
      <c r="S10169">
        <f>IF(AND(M10169&lt;&gt;"",M10169&lt;&gt;18.5),5*LOG10(10^(Q10169/5+1)*W$1/(10^(M10169/5+1)))-5,Q10169)</f>
        <v>41.213734655787135</v>
      </c>
      <c r="T10169">
        <f>(F10169/E10169)*S10169</f>
        <v>0.18564745340444655</v>
      </c>
      <c r="U10169">
        <v>104094</v>
      </c>
      <c r="V10169" t="s">
        <v>5412</v>
      </c>
    </row>
    <row r="10170" spans="1:22" x14ac:dyDescent="0.25">
      <c r="B10170">
        <v>204682</v>
      </c>
      <c r="C10170" t="s">
        <v>5411</v>
      </c>
      <c r="E10170">
        <v>42.94</v>
      </c>
      <c r="F10170">
        <v>0.17</v>
      </c>
      <c r="G10170">
        <v>2670</v>
      </c>
      <c r="H10170" t="s">
        <v>21</v>
      </c>
      <c r="I10170" t="s">
        <v>2536</v>
      </c>
      <c r="K10170">
        <v>0.44900000000000001</v>
      </c>
      <c r="N10170">
        <v>30</v>
      </c>
      <c r="O10170" t="s">
        <v>5416</v>
      </c>
      <c r="P10170">
        <f t="shared" si="316"/>
        <v>42.134658072644129</v>
      </c>
      <c r="Q10170">
        <f t="shared" si="317"/>
        <v>42.134658072644129</v>
      </c>
      <c r="S10170">
        <f>IF(AND(M10170&lt;&gt;"",M10170&lt;&gt;18.5),5*LOG10(10^(Q10170/5+1)*W$1/(10^(M10170/5+1)))-5,Q10170)</f>
        <v>42.134658072644129</v>
      </c>
      <c r="T10170">
        <f>(F10170/E10170)*S10170</f>
        <v>0.16681164118187011</v>
      </c>
      <c r="U10170">
        <v>104094</v>
      </c>
      <c r="V10170" t="s">
        <v>5412</v>
      </c>
    </row>
    <row r="10171" spans="1:22" x14ac:dyDescent="0.25">
      <c r="A10171" t="s">
        <v>51</v>
      </c>
      <c r="B10171">
        <v>204726</v>
      </c>
      <c r="C10171" t="s">
        <v>5421</v>
      </c>
      <c r="E10171">
        <v>42.51</v>
      </c>
      <c r="F10171">
        <v>0.17</v>
      </c>
      <c r="G10171">
        <v>1850</v>
      </c>
      <c r="H10171" t="s">
        <v>21</v>
      </c>
      <c r="I10171" t="s">
        <v>2536</v>
      </c>
      <c r="K10171">
        <v>0.71499999999999997</v>
      </c>
      <c r="N10171">
        <v>30</v>
      </c>
      <c r="O10171" t="s">
        <v>37</v>
      </c>
      <c r="P10171">
        <f t="shared" si="316"/>
        <v>41.338679378106058</v>
      </c>
      <c r="Q10171">
        <f t="shared" si="317"/>
        <v>41.338679378106058</v>
      </c>
      <c r="S10171">
        <f>IF(AND(M10171&lt;&gt;"",M10171&lt;&gt;18.5),5*LOG10(10^(Q10171/5+1)*W$1/(10^(M10171/5+1)))-5,Q10171)</f>
        <v>41.338679378106058</v>
      </c>
      <c r="T10171">
        <f>(F10171/E10171)*S10171</f>
        <v>0.16531581967250134</v>
      </c>
      <c r="U10171">
        <v>104114</v>
      </c>
      <c r="V10171" t="s">
        <v>5422</v>
      </c>
    </row>
    <row r="10172" spans="1:22" x14ac:dyDescent="0.25">
      <c r="A10172" t="s">
        <v>51</v>
      </c>
      <c r="B10172">
        <v>204727</v>
      </c>
      <c r="C10172" t="s">
        <v>5421</v>
      </c>
      <c r="E10172">
        <v>43.18</v>
      </c>
      <c r="F10172">
        <v>0.19</v>
      </c>
      <c r="G10172">
        <v>2530</v>
      </c>
      <c r="H10172" t="s">
        <v>21</v>
      </c>
      <c r="I10172" t="s">
        <v>64</v>
      </c>
      <c r="K10172">
        <v>0.715001</v>
      </c>
      <c r="L10172">
        <v>70</v>
      </c>
      <c r="N10172">
        <v>38</v>
      </c>
      <c r="O10172" t="s">
        <v>27</v>
      </c>
      <c r="P10172">
        <f t="shared" si="316"/>
        <v>42.008678111941755</v>
      </c>
      <c r="Q10172">
        <f t="shared" si="317"/>
        <v>42.008678111941755</v>
      </c>
      <c r="S10172">
        <f>IF(AND(M10172&lt;&gt;"",M10172&lt;&gt;18.5),5*LOG10(10^(Q10172/5+1)*W$1/(10^(M10172/5+1)))-5,Q10172)</f>
        <v>42.008678111941755</v>
      </c>
      <c r="T10172">
        <f>(F10172/E10172)*S10172</f>
        <v>0.18484596668061448</v>
      </c>
      <c r="U10172">
        <v>104114</v>
      </c>
      <c r="V10172" t="s">
        <v>5422</v>
      </c>
    </row>
    <row r="10173" spans="1:22" x14ac:dyDescent="0.25">
      <c r="A10173" t="s">
        <v>51</v>
      </c>
      <c r="B10173">
        <v>204728</v>
      </c>
      <c r="C10173" t="s">
        <v>5421</v>
      </c>
      <c r="E10173">
        <v>43.2</v>
      </c>
      <c r="F10173">
        <v>0.05</v>
      </c>
      <c r="G10173">
        <v>2550</v>
      </c>
      <c r="H10173" t="s">
        <v>21</v>
      </c>
      <c r="I10173" t="s">
        <v>94</v>
      </c>
      <c r="K10173">
        <v>0.71499999999999997</v>
      </c>
      <c r="L10173">
        <v>70</v>
      </c>
      <c r="N10173">
        <v>31</v>
      </c>
      <c r="O10173" t="s">
        <v>2535</v>
      </c>
      <c r="P10173">
        <f t="shared" si="316"/>
        <v>42.028679378106062</v>
      </c>
      <c r="Q10173">
        <f t="shared" si="317"/>
        <v>42.028679378106062</v>
      </c>
      <c r="S10173">
        <f>IF(AND(M10173&lt;&gt;"",M10173&lt;&gt;18.5),5*LOG10(10^(Q10173/5+1)*W$1/(10^(M10173/5+1)))-5,Q10173)</f>
        <v>42.028679378106062</v>
      </c>
      <c r="T10173">
        <f>(F10173/E10173)*S10173</f>
        <v>4.8644304835770903E-2</v>
      </c>
      <c r="U10173">
        <v>104114</v>
      </c>
      <c r="V10173" t="s">
        <v>5422</v>
      </c>
    </row>
    <row r="10174" spans="1:22" x14ac:dyDescent="0.25">
      <c r="A10174" t="s">
        <v>51</v>
      </c>
      <c r="B10174">
        <v>204729</v>
      </c>
      <c r="C10174" t="s">
        <v>5421</v>
      </c>
      <c r="E10174">
        <v>43.21</v>
      </c>
      <c r="F10174">
        <v>0.22</v>
      </c>
      <c r="G10174">
        <v>2550</v>
      </c>
      <c r="H10174" t="s">
        <v>21</v>
      </c>
      <c r="I10174" t="s">
        <v>65</v>
      </c>
      <c r="K10174">
        <v>0.71499999999999997</v>
      </c>
      <c r="L10174">
        <v>70</v>
      </c>
      <c r="N10174">
        <v>33</v>
      </c>
      <c r="O10174" t="s">
        <v>27</v>
      </c>
      <c r="P10174">
        <f t="shared" si="316"/>
        <v>42.03867937810606</v>
      </c>
      <c r="Q10174">
        <f t="shared" si="317"/>
        <v>42.03867937810606</v>
      </c>
      <c r="S10174">
        <f>IF(AND(M10174&lt;&gt;"",M10174&lt;&gt;18.5),5*LOG10(10^(Q10174/5+1)*W$1/(10^(M10174/5+1)))-5,Q10174)</f>
        <v>42.03867937810606</v>
      </c>
      <c r="T10174">
        <f>(F10174/E10174)*S10174</f>
        <v>0.2140363217584664</v>
      </c>
      <c r="U10174">
        <v>104114</v>
      </c>
      <c r="V10174" t="s">
        <v>5422</v>
      </c>
    </row>
    <row r="10175" spans="1:22" x14ac:dyDescent="0.25">
      <c r="A10175" t="s">
        <v>51</v>
      </c>
      <c r="B10175">
        <v>204730</v>
      </c>
      <c r="C10175" t="s">
        <v>5421</v>
      </c>
      <c r="E10175">
        <v>43.21</v>
      </c>
      <c r="F10175">
        <v>0.15</v>
      </c>
      <c r="G10175">
        <v>2550</v>
      </c>
      <c r="H10175" t="s">
        <v>21</v>
      </c>
      <c r="I10175" t="s">
        <v>2536</v>
      </c>
      <c r="K10175">
        <v>0.71499999999999997</v>
      </c>
      <c r="N10175">
        <v>30</v>
      </c>
      <c r="O10175" t="s">
        <v>2535</v>
      </c>
      <c r="P10175">
        <f t="shared" si="316"/>
        <v>42.03867937810606</v>
      </c>
      <c r="Q10175">
        <f t="shared" si="317"/>
        <v>42.03867937810606</v>
      </c>
      <c r="S10175">
        <f>IF(AND(M10175&lt;&gt;"",M10175&lt;&gt;18.5),5*LOG10(10^(Q10175/5+1)*W$1/(10^(M10175/5+1)))-5,Q10175)</f>
        <v>42.03867937810606</v>
      </c>
      <c r="T10175">
        <f>(F10175/E10175)*S10175</f>
        <v>0.1459338557444089</v>
      </c>
      <c r="U10175">
        <v>104114</v>
      </c>
      <c r="V10175" t="s">
        <v>5422</v>
      </c>
    </row>
    <row r="10176" spans="1:22" x14ac:dyDescent="0.25">
      <c r="A10176" t="s">
        <v>51</v>
      </c>
      <c r="B10176">
        <v>204731</v>
      </c>
      <c r="C10176" t="s">
        <v>5421</v>
      </c>
      <c r="E10176">
        <v>43.25</v>
      </c>
      <c r="F10176">
        <v>0.1</v>
      </c>
      <c r="G10176">
        <v>2600</v>
      </c>
      <c r="H10176" t="s">
        <v>21</v>
      </c>
      <c r="I10176" t="s">
        <v>43</v>
      </c>
      <c r="K10176">
        <v>0.71499999999999997</v>
      </c>
      <c r="L10176">
        <v>70</v>
      </c>
      <c r="N10176">
        <v>34</v>
      </c>
      <c r="O10176" t="s">
        <v>27</v>
      </c>
      <c r="P10176">
        <f t="shared" si="316"/>
        <v>42.07867937810606</v>
      </c>
      <c r="Q10176">
        <f t="shared" si="317"/>
        <v>42.07867937810606</v>
      </c>
      <c r="S10176">
        <f>IF(AND(M10176&lt;&gt;"",M10176&lt;&gt;18.5),5*LOG10(10^(Q10176/5+1)*W$1/(10^(M10176/5+1)))-5,Q10176)</f>
        <v>42.07867937810606</v>
      </c>
      <c r="T10176">
        <f>(F10176/E10176)*S10176</f>
        <v>9.7291744226834828E-2</v>
      </c>
      <c r="U10176">
        <v>104114</v>
      </c>
      <c r="V10176" t="s">
        <v>5422</v>
      </c>
    </row>
    <row r="10177" spans="2:22" x14ac:dyDescent="0.25">
      <c r="B10177">
        <v>204743</v>
      </c>
      <c r="C10177" t="s">
        <v>5423</v>
      </c>
      <c r="E10177">
        <v>37.89</v>
      </c>
      <c r="F10177">
        <v>0.17</v>
      </c>
      <c r="G10177">
        <v>324</v>
      </c>
      <c r="H10177" t="s">
        <v>21</v>
      </c>
      <c r="I10177" t="s">
        <v>2536</v>
      </c>
      <c r="K10177">
        <v>0.16922100000000001</v>
      </c>
      <c r="N10177">
        <v>30</v>
      </c>
      <c r="O10177" t="s">
        <v>37</v>
      </c>
      <c r="P10177">
        <f t="shared" si="316"/>
        <v>37.550516965109544</v>
      </c>
      <c r="Q10177">
        <f t="shared" si="317"/>
        <v>37.550516965109544</v>
      </c>
      <c r="S10177">
        <f>IF(AND(M10177&lt;&gt;"",M10177&lt;&gt;18.5),5*LOG10(10^(Q10177/5+1)*W$1/(10^(M10177/5+1)))-5,Q10177)</f>
        <v>37.550516965109544</v>
      </c>
      <c r="T10177">
        <f>(F10177/E10177)*S10177</f>
        <v>0.16847685099151816</v>
      </c>
      <c r="U10177">
        <v>104126</v>
      </c>
      <c r="V10177" t="s">
        <v>5424</v>
      </c>
    </row>
    <row r="10178" spans="2:22" x14ac:dyDescent="0.25">
      <c r="B10178">
        <v>204744</v>
      </c>
      <c r="C10178" t="s">
        <v>5423</v>
      </c>
      <c r="E10178">
        <v>39.26</v>
      </c>
      <c r="F10178">
        <v>0.04</v>
      </c>
      <c r="G10178">
        <v>610</v>
      </c>
      <c r="H10178" t="s">
        <v>21</v>
      </c>
      <c r="I10178" t="s">
        <v>94</v>
      </c>
      <c r="K10178">
        <v>0.16922100000000001</v>
      </c>
      <c r="L10178">
        <v>70</v>
      </c>
      <c r="N10178">
        <v>31</v>
      </c>
      <c r="O10178" t="s">
        <v>37</v>
      </c>
      <c r="P10178">
        <f t="shared" ref="P10178:P10241" si="318">IF((K10178&lt;&gt;""),5*LOG10(10^(E10178/5+1)/(K10178+1))-5,E10178)</f>
        <v>38.920516965109542</v>
      </c>
      <c r="Q10178">
        <f t="shared" ref="Q10178:Q10241" si="319">IF(AND(L10178&lt;&gt;"",L10178&lt;&gt;70),5*LOG10(10^(P10178/5+1)*L10178/70)-5,P10178)</f>
        <v>38.920516965109542</v>
      </c>
      <c r="S10178">
        <f>IF(AND(M10178&lt;&gt;"",M10178&lt;&gt;18.5),5*LOG10(10^(Q10178/5+1)*W$1/(10^(M10178/5+1)))-5,Q10178)</f>
        <v>38.920516965109542</v>
      </c>
      <c r="T10178">
        <f>(F10178/E10178)*S10178</f>
        <v>3.9654118150901217E-2</v>
      </c>
      <c r="U10178">
        <v>104126</v>
      </c>
      <c r="V10178" t="s">
        <v>5424</v>
      </c>
    </row>
    <row r="10179" spans="2:22" x14ac:dyDescent="0.25">
      <c r="B10179">
        <v>204745</v>
      </c>
      <c r="C10179" t="s">
        <v>5423</v>
      </c>
      <c r="E10179">
        <v>39.630000000000003</v>
      </c>
      <c r="F10179">
        <v>0.15</v>
      </c>
      <c r="G10179">
        <v>720</v>
      </c>
      <c r="H10179" t="s">
        <v>21</v>
      </c>
      <c r="I10179" t="s">
        <v>2536</v>
      </c>
      <c r="K10179">
        <v>0.16922100000000001</v>
      </c>
      <c r="N10179">
        <v>30</v>
      </c>
      <c r="O10179" t="s">
        <v>2535</v>
      </c>
      <c r="P10179">
        <f t="shared" si="318"/>
        <v>39.290516965109539</v>
      </c>
      <c r="Q10179">
        <f t="shared" si="319"/>
        <v>39.290516965109539</v>
      </c>
      <c r="S10179">
        <f>IF(AND(M10179&lt;&gt;"",M10179&lt;&gt;18.5),5*LOG10(10^(Q10179/5+1)*W$1/(10^(M10179/5+1)))-5,Q10179)</f>
        <v>39.290516965109539</v>
      </c>
      <c r="T10179">
        <f>(F10179/E10179)*S10179</f>
        <v>0.14871505285809816</v>
      </c>
      <c r="U10179">
        <v>104126</v>
      </c>
      <c r="V10179" t="s">
        <v>5424</v>
      </c>
    </row>
    <row r="10180" spans="2:22" x14ac:dyDescent="0.25">
      <c r="B10180">
        <v>204746</v>
      </c>
      <c r="C10180" t="s">
        <v>5423</v>
      </c>
      <c r="E10180">
        <v>39.64</v>
      </c>
      <c r="F10180">
        <v>0.12</v>
      </c>
      <c r="G10180">
        <v>724</v>
      </c>
      <c r="H10180" t="s">
        <v>21</v>
      </c>
      <c r="I10180" t="s">
        <v>65</v>
      </c>
      <c r="K10180">
        <v>0.16922100000000001</v>
      </c>
      <c r="L10180">
        <v>70</v>
      </c>
      <c r="N10180">
        <v>33</v>
      </c>
      <c r="O10180" t="s">
        <v>27</v>
      </c>
      <c r="P10180">
        <f t="shared" si="318"/>
        <v>39.300516965109544</v>
      </c>
      <c r="Q10180">
        <f t="shared" si="319"/>
        <v>39.300516965109544</v>
      </c>
      <c r="S10180">
        <f>IF(AND(M10180&lt;&gt;"",M10180&lt;&gt;18.5),5*LOG10(10^(Q10180/5+1)*W$1/(10^(M10180/5+1)))-5,Q10180)</f>
        <v>39.300516965109544</v>
      </c>
      <c r="T10180">
        <f>(F10180/E10180)*S10180</f>
        <v>0.11897230160981698</v>
      </c>
      <c r="U10180">
        <v>104126</v>
      </c>
      <c r="V10180" t="s">
        <v>5424</v>
      </c>
    </row>
    <row r="10181" spans="2:22" x14ac:dyDescent="0.25">
      <c r="B10181">
        <v>204748</v>
      </c>
      <c r="C10181" t="s">
        <v>5423</v>
      </c>
      <c r="E10181">
        <v>39.79</v>
      </c>
      <c r="F10181">
        <v>0.09</v>
      </c>
      <c r="G10181">
        <v>777</v>
      </c>
      <c r="H10181" t="s">
        <v>21</v>
      </c>
      <c r="I10181" t="s">
        <v>43</v>
      </c>
      <c r="K10181">
        <v>0.16922100000000001</v>
      </c>
      <c r="L10181">
        <v>70</v>
      </c>
      <c r="N10181">
        <v>34</v>
      </c>
      <c r="O10181" t="s">
        <v>27</v>
      </c>
      <c r="P10181">
        <f t="shared" si="318"/>
        <v>39.450516965109543</v>
      </c>
      <c r="Q10181">
        <f t="shared" si="319"/>
        <v>39.450516965109543</v>
      </c>
      <c r="S10181">
        <f>IF(AND(M10181&lt;&gt;"",M10181&lt;&gt;18.5),5*LOG10(10^(Q10181/5+1)*W$1/(10^(M10181/5+1)))-5,Q10181)</f>
        <v>39.450516965109543</v>
      </c>
      <c r="T10181">
        <f>(F10181/E10181)*S10181</f>
        <v>8.9232131863781317E-2</v>
      </c>
      <c r="U10181">
        <v>104126</v>
      </c>
      <c r="V10181" t="s">
        <v>5424</v>
      </c>
    </row>
    <row r="10182" spans="2:22" x14ac:dyDescent="0.25">
      <c r="B10182">
        <v>204776</v>
      </c>
      <c r="C10182" t="s">
        <v>5425</v>
      </c>
      <c r="E10182">
        <v>42.71</v>
      </c>
      <c r="F10182">
        <v>0.06</v>
      </c>
      <c r="G10182">
        <v>1930</v>
      </c>
      <c r="H10182" t="s">
        <v>21</v>
      </c>
      <c r="I10182" t="s">
        <v>94</v>
      </c>
      <c r="K10182">
        <v>0.80500000000000005</v>
      </c>
      <c r="L10182">
        <v>70</v>
      </c>
      <c r="N10182">
        <v>31</v>
      </c>
      <c r="O10182" t="s">
        <v>2535</v>
      </c>
      <c r="P10182">
        <f t="shared" si="318"/>
        <v>41.427613968791626</v>
      </c>
      <c r="Q10182">
        <f t="shared" si="319"/>
        <v>41.427613968791626</v>
      </c>
      <c r="S10182">
        <f>IF(AND(M10182&lt;&gt;"",M10182&lt;&gt;18.5),5*LOG10(10^(Q10182/5+1)*W$1/(10^(M10182/5+1)))-5,Q10182)</f>
        <v>41.427613968791626</v>
      </c>
      <c r="T10182">
        <f>(F10182/E10182)*S10182</f>
        <v>5.8198474318133867E-2</v>
      </c>
      <c r="U10182">
        <v>104134</v>
      </c>
      <c r="V10182" t="s">
        <v>5426</v>
      </c>
    </row>
    <row r="10183" spans="2:22" x14ac:dyDescent="0.25">
      <c r="B10183">
        <v>204777</v>
      </c>
      <c r="C10183" t="s">
        <v>5425</v>
      </c>
      <c r="E10183">
        <v>43.35</v>
      </c>
      <c r="F10183">
        <v>0.13</v>
      </c>
      <c r="G10183">
        <v>2600</v>
      </c>
      <c r="H10183" t="s">
        <v>21</v>
      </c>
      <c r="I10183" t="s">
        <v>64</v>
      </c>
      <c r="K10183">
        <v>0.80499500000000002</v>
      </c>
      <c r="L10183">
        <v>70</v>
      </c>
      <c r="N10183">
        <v>38</v>
      </c>
      <c r="O10183" t="s">
        <v>27</v>
      </c>
      <c r="P10183">
        <f t="shared" si="318"/>
        <v>42.067619983958984</v>
      </c>
      <c r="Q10183">
        <f t="shared" si="319"/>
        <v>42.067619983958984</v>
      </c>
      <c r="S10183">
        <f>IF(AND(M10183&lt;&gt;"",M10183&lt;&gt;18.5),5*LOG10(10^(Q10183/5+1)*W$1/(10^(M10183/5+1)))-5,Q10183)</f>
        <v>42.067619983958984</v>
      </c>
      <c r="T10183">
        <f>(F10183/E10183)*S10183</f>
        <v>0.12615433905224147</v>
      </c>
      <c r="U10183">
        <v>104134</v>
      </c>
      <c r="V10183" t="s">
        <v>5426</v>
      </c>
    </row>
    <row r="10184" spans="2:22" x14ac:dyDescent="0.25">
      <c r="B10184">
        <v>204778</v>
      </c>
      <c r="C10184" t="s">
        <v>5425</v>
      </c>
      <c r="E10184">
        <v>43.46</v>
      </c>
      <c r="F10184">
        <v>0.1</v>
      </c>
      <c r="G10184">
        <v>2730</v>
      </c>
      <c r="H10184" t="s">
        <v>21</v>
      </c>
      <c r="I10184" t="s">
        <v>43</v>
      </c>
      <c r="K10184">
        <v>0.80500000000000005</v>
      </c>
      <c r="L10184">
        <v>70</v>
      </c>
      <c r="N10184">
        <v>34</v>
      </c>
      <c r="O10184" t="s">
        <v>27</v>
      </c>
      <c r="P10184">
        <f t="shared" si="318"/>
        <v>42.177613968791619</v>
      </c>
      <c r="Q10184">
        <f t="shared" si="319"/>
        <v>42.177613968791619</v>
      </c>
      <c r="S10184">
        <f>IF(AND(M10184&lt;&gt;"",M10184&lt;&gt;18.5),5*LOG10(10^(Q10184/5+1)*W$1/(10^(M10184/5+1)))-5,Q10184)</f>
        <v>42.177613968791619</v>
      </c>
      <c r="T10184">
        <f>(F10184/E10184)*S10184</f>
        <v>9.7049272822806315E-2</v>
      </c>
      <c r="U10184">
        <v>104134</v>
      </c>
      <c r="V10184" t="s">
        <v>5426</v>
      </c>
    </row>
    <row r="10185" spans="2:22" x14ac:dyDescent="0.25">
      <c r="B10185">
        <v>204779</v>
      </c>
      <c r="C10185" t="s">
        <v>5425</v>
      </c>
      <c r="E10185">
        <v>43.51</v>
      </c>
      <c r="F10185">
        <v>0.15</v>
      </c>
      <c r="G10185">
        <v>2790</v>
      </c>
      <c r="H10185" t="s">
        <v>21</v>
      </c>
      <c r="I10185" t="s">
        <v>2536</v>
      </c>
      <c r="K10185">
        <v>0.80500000000000005</v>
      </c>
      <c r="N10185">
        <v>30</v>
      </c>
      <c r="O10185" t="s">
        <v>2535</v>
      </c>
      <c r="P10185">
        <f t="shared" si="318"/>
        <v>42.227613968791616</v>
      </c>
      <c r="Q10185">
        <f t="shared" si="319"/>
        <v>42.227613968791616</v>
      </c>
      <c r="S10185">
        <f>IF(AND(M10185&lt;&gt;"",M10185&lt;&gt;18.5),5*LOG10(10^(Q10185/5+1)*W$1/(10^(M10185/5+1)))-5,Q10185)</f>
        <v>42.227613968791616</v>
      </c>
      <c r="T10185">
        <f>(F10185/E10185)*S10185</f>
        <v>0.14557899552559739</v>
      </c>
      <c r="U10185">
        <v>104134</v>
      </c>
      <c r="V10185" t="s">
        <v>5426</v>
      </c>
    </row>
    <row r="10186" spans="2:22" x14ac:dyDescent="0.25">
      <c r="B10186">
        <v>204780</v>
      </c>
      <c r="C10186" t="s">
        <v>5425</v>
      </c>
      <c r="E10186">
        <v>43.55</v>
      </c>
      <c r="F10186">
        <v>0.19</v>
      </c>
      <c r="G10186">
        <v>2840</v>
      </c>
      <c r="H10186" t="s">
        <v>21</v>
      </c>
      <c r="I10186" t="s">
        <v>65</v>
      </c>
      <c r="K10186">
        <v>0.80500000000000005</v>
      </c>
      <c r="L10186">
        <v>70</v>
      </c>
      <c r="N10186">
        <v>33</v>
      </c>
      <c r="O10186" t="s">
        <v>27</v>
      </c>
      <c r="P10186">
        <f t="shared" si="318"/>
        <v>42.267613968791615</v>
      </c>
      <c r="Q10186">
        <f t="shared" si="319"/>
        <v>42.267613968791615</v>
      </c>
      <c r="S10186">
        <f>IF(AND(M10186&lt;&gt;"",M10186&lt;&gt;18.5),5*LOG10(10^(Q10186/5+1)*W$1/(10^(M10186/5+1)))-5,Q10186)</f>
        <v>42.267613968791615</v>
      </c>
      <c r="T10186">
        <f>(F10186/E10186)*S10186</f>
        <v>0.18440520445626654</v>
      </c>
      <c r="U10186">
        <v>104134</v>
      </c>
      <c r="V10186" t="s">
        <v>5426</v>
      </c>
    </row>
    <row r="10187" spans="2:22" x14ac:dyDescent="0.25">
      <c r="B10187">
        <v>204781</v>
      </c>
      <c r="C10187" t="s">
        <v>5425</v>
      </c>
      <c r="E10187">
        <v>44.54</v>
      </c>
      <c r="F10187">
        <v>0.17</v>
      </c>
      <c r="G10187">
        <v>4490</v>
      </c>
      <c r="H10187" t="s">
        <v>21</v>
      </c>
      <c r="I10187" t="s">
        <v>2536</v>
      </c>
      <c r="K10187">
        <v>0.80500000000000005</v>
      </c>
      <c r="N10187">
        <v>30</v>
      </c>
      <c r="O10187" t="s">
        <v>37</v>
      </c>
      <c r="P10187">
        <f t="shared" si="318"/>
        <v>43.257613968791617</v>
      </c>
      <c r="Q10187">
        <f t="shared" si="319"/>
        <v>43.257613968791617</v>
      </c>
      <c r="S10187">
        <f>IF(AND(M10187&lt;&gt;"",M10187&lt;&gt;18.5),5*LOG10(10^(Q10187/5+1)*W$1/(10^(M10187/5+1)))-5,Q10187)</f>
        <v>43.257613968791617</v>
      </c>
      <c r="T10187">
        <f>(F10187/E10187)*S10187</f>
        <v>0.16510539682744893</v>
      </c>
      <c r="U10187">
        <v>104134</v>
      </c>
      <c r="V10187" t="s">
        <v>5426</v>
      </c>
    </row>
    <row r="10188" spans="2:22" x14ac:dyDescent="0.25">
      <c r="B10188">
        <v>204795</v>
      </c>
      <c r="C10188" t="s">
        <v>5427</v>
      </c>
      <c r="E10188">
        <v>43.09</v>
      </c>
      <c r="F10188">
        <v>0.22</v>
      </c>
      <c r="G10188">
        <v>2280</v>
      </c>
      <c r="H10188" t="s">
        <v>21</v>
      </c>
      <c r="I10188" t="s">
        <v>62</v>
      </c>
      <c r="K10188">
        <v>0.82199999999999995</v>
      </c>
      <c r="L10188">
        <v>74.2</v>
      </c>
      <c r="N10188">
        <v>30</v>
      </c>
      <c r="O10188" t="s">
        <v>27</v>
      </c>
      <c r="P10188">
        <f t="shared" si="318"/>
        <v>41.787258136815105</v>
      </c>
      <c r="Q10188">
        <f t="shared" si="319"/>
        <v>41.913787463138959</v>
      </c>
      <c r="S10188">
        <f>IF(AND(M10188&lt;&gt;"",M10188&lt;&gt;18.5),5*LOG10(10^(Q10188/5+1)*W$1/(10^(M10188/5+1)))-5,Q10188)</f>
        <v>41.913787463138959</v>
      </c>
      <c r="T10188">
        <f>(F10188/E10188)*S10188</f>
        <v>0.21399473756998308</v>
      </c>
      <c r="U10188">
        <v>104145</v>
      </c>
      <c r="V10188" t="s">
        <v>5428</v>
      </c>
    </row>
    <row r="10189" spans="2:22" x14ac:dyDescent="0.25">
      <c r="B10189">
        <v>204796</v>
      </c>
      <c r="C10189" t="s">
        <v>5427</v>
      </c>
      <c r="E10189">
        <v>43.37</v>
      </c>
      <c r="F10189">
        <v>0.17</v>
      </c>
      <c r="G10189">
        <v>2590</v>
      </c>
      <c r="H10189" t="s">
        <v>21</v>
      </c>
      <c r="I10189" t="s">
        <v>2536</v>
      </c>
      <c r="K10189">
        <v>0.82199999999999995</v>
      </c>
      <c r="N10189">
        <v>30</v>
      </c>
      <c r="O10189" t="s">
        <v>37</v>
      </c>
      <c r="P10189">
        <f t="shared" si="318"/>
        <v>42.067258136815099</v>
      </c>
      <c r="Q10189">
        <f t="shared" si="319"/>
        <v>42.067258136815099</v>
      </c>
      <c r="S10189">
        <f>IF(AND(M10189&lt;&gt;"",M10189&lt;&gt;18.5),5*LOG10(10^(Q10189/5+1)*W$1/(10^(M10189/5+1)))-5,Q10189)</f>
        <v>42.067258136815099</v>
      </c>
      <c r="T10189">
        <f>(F10189/E10189)*S10189</f>
        <v>0.16489356429002924</v>
      </c>
      <c r="U10189">
        <v>104145</v>
      </c>
      <c r="V10189" t="s">
        <v>5428</v>
      </c>
    </row>
    <row r="10190" spans="2:22" x14ac:dyDescent="0.25">
      <c r="B10190">
        <v>204797</v>
      </c>
      <c r="C10190" t="s">
        <v>5427</v>
      </c>
      <c r="E10190">
        <v>43.41</v>
      </c>
      <c r="F10190">
        <v>0.06</v>
      </c>
      <c r="G10190">
        <v>2640</v>
      </c>
      <c r="H10190" t="s">
        <v>21</v>
      </c>
      <c r="I10190" t="s">
        <v>94</v>
      </c>
      <c r="K10190">
        <v>0.82199999999999995</v>
      </c>
      <c r="L10190">
        <v>70</v>
      </c>
      <c r="N10190">
        <v>31</v>
      </c>
      <c r="O10190" t="s">
        <v>37</v>
      </c>
      <c r="P10190">
        <f t="shared" si="318"/>
        <v>42.107258136815098</v>
      </c>
      <c r="Q10190">
        <f t="shared" si="319"/>
        <v>42.107258136815098</v>
      </c>
      <c r="S10190">
        <f>IF(AND(M10190&lt;&gt;"",M10190&lt;&gt;18.5),5*LOG10(10^(Q10190/5+1)*W$1/(10^(M10190/5+1)))-5,Q10190)</f>
        <v>42.107258136815098</v>
      </c>
      <c r="T10190">
        <f>(F10190/E10190)*S10190</f>
        <v>5.8199389269958671E-2</v>
      </c>
      <c r="U10190">
        <v>104145</v>
      </c>
      <c r="V10190" t="s">
        <v>5428</v>
      </c>
    </row>
    <row r="10191" spans="2:22" x14ac:dyDescent="0.25">
      <c r="B10191">
        <v>204798</v>
      </c>
      <c r="C10191" t="s">
        <v>5427</v>
      </c>
      <c r="E10191">
        <v>43.53</v>
      </c>
      <c r="F10191">
        <v>0.35</v>
      </c>
      <c r="G10191">
        <v>2790</v>
      </c>
      <c r="H10191" t="s">
        <v>21</v>
      </c>
      <c r="I10191" t="s">
        <v>87</v>
      </c>
      <c r="K10191">
        <v>0.82199999999999995</v>
      </c>
      <c r="L10191">
        <v>65</v>
      </c>
      <c r="N10191">
        <v>29</v>
      </c>
      <c r="O10191" t="s">
        <v>37</v>
      </c>
      <c r="P10191">
        <f t="shared" si="318"/>
        <v>42.227258136815102</v>
      </c>
      <c r="Q10191">
        <f t="shared" si="319"/>
        <v>42.066334719958093</v>
      </c>
      <c r="S10191">
        <f>IF(AND(M10191&lt;&gt;"",M10191&lt;&gt;18.5),5*LOG10(10^(Q10191/5+1)*W$1/(10^(M10191/5+1)))-5,Q10191)</f>
        <v>42.066334719958093</v>
      </c>
      <c r="T10191">
        <f>(F10191/E10191)*S10191</f>
        <v>0.33823149901183852</v>
      </c>
      <c r="U10191">
        <v>104145</v>
      </c>
      <c r="V10191" t="s">
        <v>5428</v>
      </c>
    </row>
    <row r="10192" spans="2:22" x14ac:dyDescent="0.25">
      <c r="B10192">
        <v>204799</v>
      </c>
      <c r="C10192" t="s">
        <v>5427</v>
      </c>
      <c r="E10192">
        <v>43.54</v>
      </c>
      <c r="F10192">
        <v>0.35</v>
      </c>
      <c r="G10192">
        <v>2800</v>
      </c>
      <c r="H10192" t="s">
        <v>21</v>
      </c>
      <c r="I10192" t="s">
        <v>179</v>
      </c>
      <c r="K10192">
        <v>0.82199999999999995</v>
      </c>
      <c r="L10192">
        <v>70</v>
      </c>
      <c r="N10192">
        <v>28</v>
      </c>
      <c r="O10192" t="s">
        <v>88</v>
      </c>
      <c r="P10192">
        <f t="shared" si="318"/>
        <v>42.237258136815107</v>
      </c>
      <c r="Q10192">
        <f t="shared" si="319"/>
        <v>42.237258136815107</v>
      </c>
      <c r="S10192">
        <f>IF(AND(M10192&lt;&gt;"",M10192&lt;&gt;18.5),5*LOG10(10^(Q10192/5+1)*W$1/(10^(M10192/5+1)))-5,Q10192)</f>
        <v>42.237258136815107</v>
      </c>
      <c r="T10192">
        <f>(F10192/E10192)*S10192</f>
        <v>0.33952779852745263</v>
      </c>
      <c r="U10192">
        <v>104145</v>
      </c>
      <c r="V10192" t="s">
        <v>5428</v>
      </c>
    </row>
    <row r="10193" spans="1:22" x14ac:dyDescent="0.25">
      <c r="B10193">
        <v>204800</v>
      </c>
      <c r="C10193" t="s">
        <v>5427</v>
      </c>
      <c r="E10193">
        <v>43.54</v>
      </c>
      <c r="F10193">
        <v>0.22</v>
      </c>
      <c r="G10193">
        <v>2810</v>
      </c>
      <c r="H10193" t="s">
        <v>21</v>
      </c>
      <c r="I10193" t="s">
        <v>657</v>
      </c>
      <c r="K10193">
        <v>0.82199999999999995</v>
      </c>
      <c r="L10193">
        <v>70</v>
      </c>
      <c r="N10193">
        <v>26</v>
      </c>
      <c r="P10193">
        <f t="shared" si="318"/>
        <v>42.237258136815107</v>
      </c>
      <c r="Q10193">
        <f t="shared" si="319"/>
        <v>42.237258136815107</v>
      </c>
      <c r="S10193">
        <f>IF(AND(M10193&lt;&gt;"",M10193&lt;&gt;18.5),5*LOG10(10^(Q10193/5+1)*W$1/(10^(M10193/5+1)))-5,Q10193)</f>
        <v>42.237258136815107</v>
      </c>
      <c r="T10193">
        <f>(F10193/E10193)*S10193</f>
        <v>0.2134174733601131</v>
      </c>
      <c r="U10193">
        <v>104145</v>
      </c>
      <c r="V10193" t="s">
        <v>5428</v>
      </c>
    </row>
    <row r="10194" spans="1:22" x14ac:dyDescent="0.25">
      <c r="B10194">
        <v>204801</v>
      </c>
      <c r="C10194" t="s">
        <v>5427</v>
      </c>
      <c r="E10194">
        <v>43.63</v>
      </c>
      <c r="F10194">
        <v>0.17</v>
      </c>
      <c r="G10194">
        <v>2920</v>
      </c>
      <c r="H10194" t="s">
        <v>21</v>
      </c>
      <c r="I10194" t="s">
        <v>134</v>
      </c>
      <c r="K10194">
        <v>0.82199999999999995</v>
      </c>
      <c r="L10194">
        <v>65</v>
      </c>
      <c r="N10194">
        <v>29</v>
      </c>
      <c r="O10194" t="s">
        <v>137</v>
      </c>
      <c r="P10194">
        <f t="shared" si="318"/>
        <v>42.327258136815111</v>
      </c>
      <c r="Q10194">
        <f t="shared" si="319"/>
        <v>42.166334719958115</v>
      </c>
      <c r="S10194">
        <f>IF(AND(M10194&lt;&gt;"",M10194&lt;&gt;18.5),5*LOG10(10^(Q10194/5+1)*W$1/(10^(M10194/5+1)))-5,Q10194)</f>
        <v>42.166334719958115</v>
      </c>
      <c r="T10194">
        <f>(F10194/E10194)*S10194</f>
        <v>0.16429697232163373</v>
      </c>
      <c r="U10194">
        <v>104145</v>
      </c>
      <c r="V10194" t="s">
        <v>5428</v>
      </c>
    </row>
    <row r="10195" spans="1:22" x14ac:dyDescent="0.25">
      <c r="B10195">
        <v>204802</v>
      </c>
      <c r="C10195" t="s">
        <v>5427</v>
      </c>
      <c r="E10195">
        <v>43.68</v>
      </c>
      <c r="F10195">
        <v>0.15</v>
      </c>
      <c r="G10195">
        <v>2980</v>
      </c>
      <c r="H10195" t="s">
        <v>21</v>
      </c>
      <c r="I10195" t="s">
        <v>64</v>
      </c>
      <c r="K10195">
        <v>0.82199800000000001</v>
      </c>
      <c r="L10195">
        <v>70</v>
      </c>
      <c r="N10195">
        <v>38</v>
      </c>
      <c r="O10195" t="s">
        <v>27</v>
      </c>
      <c r="P10195">
        <f t="shared" si="318"/>
        <v>42.377260520430482</v>
      </c>
      <c r="Q10195">
        <f t="shared" si="319"/>
        <v>42.377260520430482</v>
      </c>
      <c r="S10195">
        <f>IF(AND(M10195&lt;&gt;"",M10195&lt;&gt;18.5),5*LOG10(10^(Q10195/5+1)*W$1/(10^(M10195/5+1)))-5,Q10195)</f>
        <v>42.377260520430482</v>
      </c>
      <c r="T10195">
        <f>(F10195/E10195)*S10195</f>
        <v>0.14552630673224753</v>
      </c>
      <c r="U10195">
        <v>104145</v>
      </c>
      <c r="V10195" t="s">
        <v>5428</v>
      </c>
    </row>
    <row r="10196" spans="1:22" x14ac:dyDescent="0.25">
      <c r="B10196">
        <v>204803</v>
      </c>
      <c r="C10196" t="s">
        <v>5427</v>
      </c>
      <c r="E10196">
        <v>43.69</v>
      </c>
      <c r="F10196">
        <v>0.32</v>
      </c>
      <c r="G10196">
        <v>3000</v>
      </c>
      <c r="H10196" t="s">
        <v>21</v>
      </c>
      <c r="I10196" t="s">
        <v>87</v>
      </c>
      <c r="K10196">
        <v>0.82199999999999995</v>
      </c>
      <c r="L10196">
        <v>65</v>
      </c>
      <c r="N10196">
        <v>29</v>
      </c>
      <c r="O10196" t="s">
        <v>88</v>
      </c>
      <c r="P10196">
        <f t="shared" si="318"/>
        <v>42.387258136815106</v>
      </c>
      <c r="Q10196">
        <f t="shared" si="319"/>
        <v>42.226334719958103</v>
      </c>
      <c r="S10196">
        <f>IF(AND(M10196&lt;&gt;"",M10196&lt;&gt;18.5),5*LOG10(10^(Q10196/5+1)*W$1/(10^(M10196/5+1)))-5,Q10196)</f>
        <v>42.226334719958103</v>
      </c>
      <c r="T10196">
        <f>(F10196/E10196)*S10196</f>
        <v>0.30927963173235512</v>
      </c>
      <c r="U10196">
        <v>104145</v>
      </c>
      <c r="V10196" t="s">
        <v>5428</v>
      </c>
    </row>
    <row r="10197" spans="1:22" x14ac:dyDescent="0.25">
      <c r="B10197">
        <v>204804</v>
      </c>
      <c r="C10197" t="s">
        <v>5427</v>
      </c>
      <c r="E10197">
        <v>43.74</v>
      </c>
      <c r="F10197">
        <v>0.21</v>
      </c>
      <c r="G10197">
        <v>3070</v>
      </c>
      <c r="H10197" t="s">
        <v>21</v>
      </c>
      <c r="I10197" t="s">
        <v>65</v>
      </c>
      <c r="K10197">
        <v>0.82199999999999995</v>
      </c>
      <c r="L10197">
        <v>70</v>
      </c>
      <c r="N10197">
        <v>33</v>
      </c>
      <c r="O10197" t="s">
        <v>27</v>
      </c>
      <c r="P10197">
        <f t="shared" si="318"/>
        <v>42.43725813681511</v>
      </c>
      <c r="Q10197">
        <f t="shared" si="319"/>
        <v>42.43725813681511</v>
      </c>
      <c r="S10197">
        <f>IF(AND(M10197&lt;&gt;"",M10197&lt;&gt;18.5),5*LOG10(10^(Q10197/5+1)*W$1/(10^(M10197/5+1)))-5,Q10197)</f>
        <v>42.43725813681511</v>
      </c>
      <c r="T10197">
        <f>(F10197/E10197)*S10197</f>
        <v>0.20374540943601216</v>
      </c>
      <c r="U10197">
        <v>104145</v>
      </c>
      <c r="V10197" t="s">
        <v>5428</v>
      </c>
    </row>
    <row r="10198" spans="1:22" x14ac:dyDescent="0.25">
      <c r="B10198">
        <v>204805</v>
      </c>
      <c r="C10198" t="s">
        <v>5427</v>
      </c>
      <c r="E10198">
        <v>43.76</v>
      </c>
      <c r="F10198">
        <v>0.19</v>
      </c>
      <c r="G10198">
        <v>3100</v>
      </c>
      <c r="H10198" t="s">
        <v>21</v>
      </c>
      <c r="I10198" t="s">
        <v>658</v>
      </c>
      <c r="K10198">
        <v>0.82199999999999995</v>
      </c>
      <c r="L10198">
        <v>65</v>
      </c>
      <c r="N10198">
        <v>27</v>
      </c>
      <c r="O10198" t="s">
        <v>137</v>
      </c>
      <c r="P10198">
        <f t="shared" si="318"/>
        <v>42.457258136815106</v>
      </c>
      <c r="Q10198">
        <f t="shared" si="319"/>
        <v>42.296334719958111</v>
      </c>
      <c r="S10198">
        <f>IF(AND(M10198&lt;&gt;"",M10198&lt;&gt;18.5),5*LOG10(10^(Q10198/5+1)*W$1/(10^(M10198/5+1)))-5,Q10198)</f>
        <v>42.296334719958111</v>
      </c>
      <c r="T10198">
        <f>(F10198/E10198)*S10198</f>
        <v>0.18364496336362068</v>
      </c>
      <c r="U10198">
        <v>104145</v>
      </c>
      <c r="V10198" t="s">
        <v>5428</v>
      </c>
    </row>
    <row r="10199" spans="1:22" x14ac:dyDescent="0.25">
      <c r="B10199">
        <v>204806</v>
      </c>
      <c r="C10199" t="s">
        <v>5427</v>
      </c>
      <c r="E10199">
        <v>43.76</v>
      </c>
      <c r="F10199">
        <v>0.18</v>
      </c>
      <c r="G10199">
        <v>3100</v>
      </c>
      <c r="H10199" t="s">
        <v>21</v>
      </c>
      <c r="I10199" t="s">
        <v>134</v>
      </c>
      <c r="K10199">
        <v>0.82199999999999995</v>
      </c>
      <c r="L10199">
        <v>65</v>
      </c>
      <c r="N10199">
        <v>29</v>
      </c>
      <c r="O10199" t="s">
        <v>37</v>
      </c>
      <c r="P10199">
        <f t="shared" si="318"/>
        <v>42.457258136815106</v>
      </c>
      <c r="Q10199">
        <f t="shared" si="319"/>
        <v>42.296334719958111</v>
      </c>
      <c r="S10199">
        <f>IF(AND(M10199&lt;&gt;"",M10199&lt;&gt;18.5),5*LOG10(10^(Q10199/5+1)*W$1/(10^(M10199/5+1)))-5,Q10199)</f>
        <v>42.296334719958111</v>
      </c>
      <c r="T10199">
        <f>(F10199/E10199)*S10199</f>
        <v>0.17397943897606169</v>
      </c>
      <c r="U10199">
        <v>104145</v>
      </c>
      <c r="V10199" t="s">
        <v>5428</v>
      </c>
    </row>
    <row r="10200" spans="1:22" x14ac:dyDescent="0.25">
      <c r="B10200">
        <v>204807</v>
      </c>
      <c r="C10200" t="s">
        <v>5427</v>
      </c>
      <c r="E10200">
        <v>43.77</v>
      </c>
      <c r="F10200">
        <v>0.21</v>
      </c>
      <c r="G10200">
        <v>3110</v>
      </c>
      <c r="H10200" t="s">
        <v>21</v>
      </c>
      <c r="I10200" t="s">
        <v>87</v>
      </c>
      <c r="K10200">
        <v>0.82199999999999995</v>
      </c>
      <c r="L10200">
        <v>65</v>
      </c>
      <c r="N10200">
        <v>29</v>
      </c>
      <c r="O10200" t="s">
        <v>90</v>
      </c>
      <c r="P10200">
        <f t="shared" si="318"/>
        <v>42.467258136815111</v>
      </c>
      <c r="Q10200">
        <f t="shared" si="319"/>
        <v>42.306334719958116</v>
      </c>
      <c r="S10200">
        <f>IF(AND(M10200&lt;&gt;"",M10200&lt;&gt;18.5),5*LOG10(10^(Q10200/5+1)*W$1/(10^(M10200/5+1)))-5,Q10200)</f>
        <v>42.306334719958116</v>
      </c>
      <c r="T10200">
        <f>(F10200/E10200)*S10200</f>
        <v>0.20297761688807867</v>
      </c>
      <c r="U10200">
        <v>104145</v>
      </c>
      <c r="V10200" t="s">
        <v>5428</v>
      </c>
    </row>
    <row r="10201" spans="1:22" x14ac:dyDescent="0.25">
      <c r="B10201">
        <v>204808</v>
      </c>
      <c r="C10201" t="s">
        <v>5427</v>
      </c>
      <c r="E10201">
        <v>43.79</v>
      </c>
      <c r="F10201">
        <v>0.15</v>
      </c>
      <c r="G10201">
        <v>3140</v>
      </c>
      <c r="H10201" t="s">
        <v>21</v>
      </c>
      <c r="I10201" t="s">
        <v>2536</v>
      </c>
      <c r="K10201">
        <v>0.82199999999999995</v>
      </c>
      <c r="N10201">
        <v>30</v>
      </c>
      <c r="O10201" t="s">
        <v>2535</v>
      </c>
      <c r="P10201">
        <f t="shared" si="318"/>
        <v>42.487258136815107</v>
      </c>
      <c r="Q10201">
        <f t="shared" si="319"/>
        <v>42.487258136815107</v>
      </c>
      <c r="S10201">
        <f>IF(AND(M10201&lt;&gt;"",M10201&lt;&gt;18.5),5*LOG10(10^(Q10201/5+1)*W$1/(10^(M10201/5+1)))-5,Q10201)</f>
        <v>42.487258136815107</v>
      </c>
      <c r="T10201">
        <f>(F10201/E10201)*S10201</f>
        <v>0.14553753643576767</v>
      </c>
      <c r="U10201">
        <v>104145</v>
      </c>
      <c r="V10201" t="s">
        <v>5428</v>
      </c>
    </row>
    <row r="10202" spans="1:22" x14ac:dyDescent="0.25">
      <c r="B10202">
        <v>204809</v>
      </c>
      <c r="C10202" t="s">
        <v>5427</v>
      </c>
      <c r="E10202">
        <v>43.79</v>
      </c>
      <c r="F10202">
        <v>0.22</v>
      </c>
      <c r="G10202">
        <v>3150</v>
      </c>
      <c r="H10202" t="s">
        <v>21</v>
      </c>
      <c r="I10202" t="s">
        <v>87</v>
      </c>
      <c r="K10202">
        <v>0.82199999999999995</v>
      </c>
      <c r="L10202">
        <v>65</v>
      </c>
      <c r="N10202">
        <v>29</v>
      </c>
      <c r="O10202" t="s">
        <v>89</v>
      </c>
      <c r="P10202">
        <f t="shared" si="318"/>
        <v>42.487258136815107</v>
      </c>
      <c r="Q10202">
        <f t="shared" si="319"/>
        <v>42.326334719958112</v>
      </c>
      <c r="S10202">
        <f>IF(AND(M10202&lt;&gt;"",M10202&lt;&gt;18.5),5*LOG10(10^(Q10202/5+1)*W$1/(10^(M10202/5+1)))-5,Q10202)</f>
        <v>42.326334719958112</v>
      </c>
      <c r="T10202">
        <f>(F10202/E10202)*S10202</f>
        <v>0.21264657772073042</v>
      </c>
      <c r="U10202">
        <v>104145</v>
      </c>
      <c r="V10202" t="s">
        <v>5428</v>
      </c>
    </row>
    <row r="10203" spans="1:22" x14ac:dyDescent="0.25">
      <c r="B10203">
        <v>204810</v>
      </c>
      <c r="C10203" t="s">
        <v>5427</v>
      </c>
      <c r="E10203">
        <v>43.81</v>
      </c>
      <c r="F10203">
        <v>0.16</v>
      </c>
      <c r="G10203">
        <v>3170</v>
      </c>
      <c r="H10203" t="s">
        <v>21</v>
      </c>
      <c r="I10203" t="s">
        <v>658</v>
      </c>
      <c r="K10203">
        <v>0.82199999999999995</v>
      </c>
      <c r="L10203">
        <v>65</v>
      </c>
      <c r="N10203">
        <v>27</v>
      </c>
      <c r="O10203" t="s">
        <v>88</v>
      </c>
      <c r="P10203">
        <f t="shared" si="318"/>
        <v>42.507258136815111</v>
      </c>
      <c r="Q10203">
        <f t="shared" si="319"/>
        <v>42.346334719958108</v>
      </c>
      <c r="S10203">
        <f>IF(AND(M10203&lt;&gt;"",M10203&lt;&gt;18.5),5*LOG10(10^(Q10203/5+1)*W$1/(10^(M10203/5+1)))-5,Q10203)</f>
        <v>42.346334719958108</v>
      </c>
      <c r="T10203">
        <f>(F10203/E10203)*S10203</f>
        <v>0.15465449795008668</v>
      </c>
      <c r="U10203">
        <v>104145</v>
      </c>
      <c r="V10203" t="s">
        <v>5428</v>
      </c>
    </row>
    <row r="10204" spans="1:22" x14ac:dyDescent="0.25">
      <c r="B10204">
        <v>204811</v>
      </c>
      <c r="C10204" t="s">
        <v>5427</v>
      </c>
      <c r="E10204">
        <v>43.82</v>
      </c>
      <c r="F10204">
        <v>0.1</v>
      </c>
      <c r="G10204">
        <v>3190</v>
      </c>
      <c r="H10204" t="s">
        <v>21</v>
      </c>
      <c r="I10204" t="s">
        <v>43</v>
      </c>
      <c r="K10204">
        <v>0.82199999999999995</v>
      </c>
      <c r="L10204">
        <v>70</v>
      </c>
      <c r="N10204">
        <v>34</v>
      </c>
      <c r="O10204" t="s">
        <v>27</v>
      </c>
      <c r="P10204">
        <f t="shared" si="318"/>
        <v>42.517258136815109</v>
      </c>
      <c r="Q10204">
        <f t="shared" si="319"/>
        <v>42.517258136815109</v>
      </c>
      <c r="S10204">
        <f>IF(AND(M10204&lt;&gt;"",M10204&lt;&gt;18.5),5*LOG10(10^(Q10204/5+1)*W$1/(10^(M10204/5+1)))-5,Q10204)</f>
        <v>42.517258136815109</v>
      </c>
      <c r="T10204">
        <f>(F10204/E10204)*S10204</f>
        <v>9.7027061015096103E-2</v>
      </c>
      <c r="U10204">
        <v>104145</v>
      </c>
      <c r="V10204" t="s">
        <v>5428</v>
      </c>
    </row>
    <row r="10205" spans="1:22" x14ac:dyDescent="0.25">
      <c r="A10205" t="s">
        <v>51</v>
      </c>
      <c r="B10205">
        <v>204873</v>
      </c>
      <c r="C10205" t="s">
        <v>5429</v>
      </c>
      <c r="E10205">
        <v>43.03</v>
      </c>
      <c r="F10205">
        <v>0.17</v>
      </c>
      <c r="G10205">
        <v>1960</v>
      </c>
      <c r="H10205" t="s">
        <v>21</v>
      </c>
      <c r="I10205" t="s">
        <v>2536</v>
      </c>
      <c r="K10205">
        <v>1.06</v>
      </c>
      <c r="N10205">
        <v>30</v>
      </c>
      <c r="O10205" t="s">
        <v>37</v>
      </c>
      <c r="P10205">
        <f t="shared" si="318"/>
        <v>41.460663898154237</v>
      </c>
      <c r="Q10205">
        <f t="shared" si="319"/>
        <v>41.460663898154237</v>
      </c>
      <c r="S10205">
        <f>IF(AND(M10205&lt;&gt;"",M10205&lt;&gt;18.5),5*LOG10(10^(Q10205/5+1)*W$1/(10^(M10205/5+1)))-5,Q10205)</f>
        <v>41.460663898154237</v>
      </c>
      <c r="T10205">
        <f>(F10205/E10205)*S10205</f>
        <v>0.16379997356928236</v>
      </c>
      <c r="U10205">
        <v>104171</v>
      </c>
      <c r="V10205" t="s">
        <v>5430</v>
      </c>
    </row>
    <row r="10206" spans="1:22" x14ac:dyDescent="0.25">
      <c r="A10206" t="s">
        <v>51</v>
      </c>
      <c r="B10206">
        <v>204874</v>
      </c>
      <c r="C10206" t="s">
        <v>5429</v>
      </c>
      <c r="E10206">
        <v>43.73</v>
      </c>
      <c r="F10206">
        <v>0.13</v>
      </c>
      <c r="G10206">
        <v>2700</v>
      </c>
      <c r="H10206" t="s">
        <v>21</v>
      </c>
      <c r="I10206" t="s">
        <v>94</v>
      </c>
      <c r="K10206">
        <v>1.06</v>
      </c>
      <c r="L10206">
        <v>70</v>
      </c>
      <c r="N10206">
        <v>31</v>
      </c>
      <c r="O10206" t="s">
        <v>37</v>
      </c>
      <c r="P10206">
        <f t="shared" si="318"/>
        <v>42.160663898154233</v>
      </c>
      <c r="Q10206">
        <f t="shared" si="319"/>
        <v>42.160663898154233</v>
      </c>
      <c r="S10206">
        <f>IF(AND(M10206&lt;&gt;"",M10206&lt;&gt;18.5),5*LOG10(10^(Q10206/5+1)*W$1/(10^(M10206/5+1)))-5,Q10206)</f>
        <v>42.160663898154233</v>
      </c>
      <c r="T10206">
        <f>(F10206/E10206)*S10206</f>
        <v>0.12533469715893095</v>
      </c>
      <c r="U10206">
        <v>104171</v>
      </c>
      <c r="V10206" t="s">
        <v>5430</v>
      </c>
    </row>
    <row r="10207" spans="1:22" x14ac:dyDescent="0.25">
      <c r="A10207" t="s">
        <v>51</v>
      </c>
      <c r="B10207">
        <v>204875</v>
      </c>
      <c r="C10207" t="s">
        <v>5429</v>
      </c>
      <c r="E10207">
        <v>44.03</v>
      </c>
      <c r="F10207">
        <v>0.16</v>
      </c>
      <c r="G10207">
        <v>3100</v>
      </c>
      <c r="H10207" t="s">
        <v>21</v>
      </c>
      <c r="I10207" t="s">
        <v>64</v>
      </c>
      <c r="K10207">
        <v>1.0600020000000001</v>
      </c>
      <c r="L10207">
        <v>70</v>
      </c>
      <c r="N10207">
        <v>38</v>
      </c>
      <c r="O10207" t="s">
        <v>27</v>
      </c>
      <c r="P10207">
        <f t="shared" si="318"/>
        <v>42.460661789929624</v>
      </c>
      <c r="Q10207">
        <f t="shared" si="319"/>
        <v>42.460661789929624</v>
      </c>
      <c r="S10207">
        <f>IF(AND(M10207&lt;&gt;"",M10207&lt;&gt;18.5),5*LOG10(10^(Q10207/5+1)*W$1/(10^(M10207/5+1)))-5,Q10207)</f>
        <v>42.460661789929624</v>
      </c>
      <c r="T10207">
        <f>(F10207/E10207)*S10207</f>
        <v>0.15429720386983284</v>
      </c>
      <c r="U10207">
        <v>104171</v>
      </c>
      <c r="V10207" t="s">
        <v>5430</v>
      </c>
    </row>
    <row r="10208" spans="1:22" x14ac:dyDescent="0.25">
      <c r="A10208" t="s">
        <v>51</v>
      </c>
      <c r="B10208">
        <v>204876</v>
      </c>
      <c r="C10208" t="s">
        <v>5429</v>
      </c>
      <c r="E10208">
        <v>44.22</v>
      </c>
      <c r="F10208">
        <v>0.15</v>
      </c>
      <c r="G10208">
        <v>3390</v>
      </c>
      <c r="H10208" t="s">
        <v>21</v>
      </c>
      <c r="I10208" t="s">
        <v>2536</v>
      </c>
      <c r="K10208">
        <v>1.06</v>
      </c>
      <c r="N10208">
        <v>30</v>
      </c>
      <c r="O10208" t="s">
        <v>2535</v>
      </c>
      <c r="P10208">
        <f t="shared" si="318"/>
        <v>42.650663898154235</v>
      </c>
      <c r="Q10208">
        <f t="shared" si="319"/>
        <v>42.650663898154235</v>
      </c>
      <c r="S10208">
        <f>IF(AND(M10208&lt;&gt;"",M10208&lt;&gt;18.5),5*LOG10(10^(Q10208/5+1)*W$1/(10^(M10208/5+1)))-5,Q10208)</f>
        <v>42.650663898154235</v>
      </c>
      <c r="T10208">
        <f>(F10208/E10208)*S10208</f>
        <v>0.14467660752426811</v>
      </c>
      <c r="U10208">
        <v>104171</v>
      </c>
      <c r="V10208" t="s">
        <v>5430</v>
      </c>
    </row>
    <row r="10209" spans="1:22" x14ac:dyDescent="0.25">
      <c r="A10209" t="s">
        <v>51</v>
      </c>
      <c r="B10209">
        <v>204877</v>
      </c>
      <c r="C10209" t="s">
        <v>5429</v>
      </c>
      <c r="E10209">
        <v>44.26</v>
      </c>
      <c r="F10209">
        <v>0.13</v>
      </c>
      <c r="G10209">
        <v>3450</v>
      </c>
      <c r="H10209" t="s">
        <v>21</v>
      </c>
      <c r="I10209" t="s">
        <v>43</v>
      </c>
      <c r="K10209">
        <v>1.06</v>
      </c>
      <c r="L10209">
        <v>70</v>
      </c>
      <c r="N10209">
        <v>34</v>
      </c>
      <c r="O10209" t="s">
        <v>27</v>
      </c>
      <c r="P10209">
        <f t="shared" si="318"/>
        <v>42.690663898154241</v>
      </c>
      <c r="Q10209">
        <f t="shared" si="319"/>
        <v>42.690663898154241</v>
      </c>
      <c r="S10209">
        <f>IF(AND(M10209&lt;&gt;"",M10209&lt;&gt;18.5),5*LOG10(10^(Q10209/5+1)*W$1/(10^(M10209/5+1)))-5,Q10209)</f>
        <v>42.690663898154241</v>
      </c>
      <c r="T10209">
        <f>(F10209/E10209)*S10209</f>
        <v>0.12539056273746163</v>
      </c>
      <c r="U10209">
        <v>104171</v>
      </c>
      <c r="V10209" t="s">
        <v>5430</v>
      </c>
    </row>
    <row r="10210" spans="1:22" x14ac:dyDescent="0.25">
      <c r="A10210" t="s">
        <v>51</v>
      </c>
      <c r="B10210">
        <v>204883</v>
      </c>
      <c r="C10210" t="s">
        <v>5431</v>
      </c>
      <c r="E10210">
        <v>42.2</v>
      </c>
      <c r="F10210">
        <v>0.05</v>
      </c>
      <c r="G10210">
        <v>1660</v>
      </c>
      <c r="H10210" t="s">
        <v>21</v>
      </c>
      <c r="I10210" t="s">
        <v>94</v>
      </c>
      <c r="K10210">
        <v>0.66400000000000003</v>
      </c>
      <c r="L10210">
        <v>70</v>
      </c>
      <c r="N10210">
        <v>31</v>
      </c>
      <c r="O10210" t="s">
        <v>2535</v>
      </c>
      <c r="P10210">
        <f t="shared" si="318"/>
        <v>41.094233390226485</v>
      </c>
      <c r="Q10210">
        <f t="shared" si="319"/>
        <v>41.094233390226485</v>
      </c>
      <c r="S10210">
        <f>IF(AND(M10210&lt;&gt;"",M10210&lt;&gt;18.5),5*LOG10(10^(Q10210/5+1)*W$1/(10^(M10210/5+1)))-5,Q10210)</f>
        <v>41.094233390226485</v>
      </c>
      <c r="T10210">
        <f>(F10210/E10210)*S10210</f>
        <v>4.8689849988420013E-2</v>
      </c>
      <c r="U10210">
        <v>104174</v>
      </c>
      <c r="V10210" t="s">
        <v>5432</v>
      </c>
    </row>
    <row r="10211" spans="1:22" x14ac:dyDescent="0.25">
      <c r="A10211" t="s">
        <v>51</v>
      </c>
      <c r="B10211">
        <v>204884</v>
      </c>
      <c r="C10211" t="s">
        <v>5431</v>
      </c>
      <c r="E10211">
        <v>42.97</v>
      </c>
      <c r="F10211">
        <v>0.16</v>
      </c>
      <c r="G10211">
        <v>2360</v>
      </c>
      <c r="H10211" t="s">
        <v>21</v>
      </c>
      <c r="I10211" t="s">
        <v>64</v>
      </c>
      <c r="K10211">
        <v>0.66399799999999998</v>
      </c>
      <c r="L10211">
        <v>70</v>
      </c>
      <c r="N10211">
        <v>38</v>
      </c>
      <c r="O10211" t="s">
        <v>27</v>
      </c>
      <c r="P10211">
        <f t="shared" si="318"/>
        <v>41.864236000170848</v>
      </c>
      <c r="Q10211">
        <f t="shared" si="319"/>
        <v>41.864236000170848</v>
      </c>
      <c r="S10211">
        <f>IF(AND(M10211&lt;&gt;"",M10211&lt;&gt;18.5),5*LOG10(10^(Q10211/5+1)*W$1/(10^(M10211/5+1)))-5,Q10211)</f>
        <v>41.864236000170848</v>
      </c>
      <c r="T10211">
        <f>(F10211/E10211)*S10211</f>
        <v>0.15588265673789473</v>
      </c>
      <c r="U10211">
        <v>104174</v>
      </c>
      <c r="V10211" t="s">
        <v>5432</v>
      </c>
    </row>
    <row r="10212" spans="1:22" x14ac:dyDescent="0.25">
      <c r="A10212" t="s">
        <v>51</v>
      </c>
      <c r="B10212">
        <v>204885</v>
      </c>
      <c r="C10212" t="s">
        <v>5431</v>
      </c>
      <c r="E10212">
        <v>43.12</v>
      </c>
      <c r="F10212">
        <v>0.09</v>
      </c>
      <c r="G10212">
        <v>2530</v>
      </c>
      <c r="H10212" t="s">
        <v>21</v>
      </c>
      <c r="I10212" t="s">
        <v>43</v>
      </c>
      <c r="K10212">
        <v>0.66400000000000003</v>
      </c>
      <c r="L10212">
        <v>70</v>
      </c>
      <c r="N10212">
        <v>34</v>
      </c>
      <c r="O10212" t="s">
        <v>27</v>
      </c>
      <c r="P10212">
        <f t="shared" si="318"/>
        <v>42.014233390226472</v>
      </c>
      <c r="Q10212">
        <f t="shared" si="319"/>
        <v>42.014233390226472</v>
      </c>
      <c r="S10212">
        <f>IF(AND(M10212&lt;&gt;"",M10212&lt;&gt;18.5),5*LOG10(10^(Q10212/5+1)*W$1/(10^(M10212/5+1)))-5,Q10212)</f>
        <v>42.014233390226472</v>
      </c>
      <c r="T10212">
        <f>(F10212/E10212)*S10212</f>
        <v>8.7692045573292729E-2</v>
      </c>
      <c r="U10212">
        <v>104174</v>
      </c>
      <c r="V10212" t="s">
        <v>5432</v>
      </c>
    </row>
    <row r="10213" spans="1:22" x14ac:dyDescent="0.25">
      <c r="A10213" t="s">
        <v>51</v>
      </c>
      <c r="B10213">
        <v>204886</v>
      </c>
      <c r="C10213" t="s">
        <v>5431</v>
      </c>
      <c r="E10213">
        <v>43.16</v>
      </c>
      <c r="F10213">
        <v>0.15</v>
      </c>
      <c r="G10213">
        <v>2580</v>
      </c>
      <c r="H10213" t="s">
        <v>21</v>
      </c>
      <c r="I10213" t="s">
        <v>2536</v>
      </c>
      <c r="K10213">
        <v>0.66400000000000003</v>
      </c>
      <c r="N10213">
        <v>30</v>
      </c>
      <c r="O10213" t="s">
        <v>2535</v>
      </c>
      <c r="P10213">
        <f t="shared" si="318"/>
        <v>42.054233390226479</v>
      </c>
      <c r="Q10213">
        <f t="shared" si="319"/>
        <v>42.054233390226479</v>
      </c>
      <c r="S10213">
        <f>IF(AND(M10213&lt;&gt;"",M10213&lt;&gt;18.5),5*LOG10(10^(Q10213/5+1)*W$1/(10^(M10213/5+1)))-5,Q10213)</f>
        <v>42.054233390226479</v>
      </c>
      <c r="T10213">
        <f>(F10213/E10213)*S10213</f>
        <v>0.14615697424777507</v>
      </c>
      <c r="U10213">
        <v>104174</v>
      </c>
      <c r="V10213" t="s">
        <v>5432</v>
      </c>
    </row>
    <row r="10214" spans="1:22" x14ac:dyDescent="0.25">
      <c r="A10214" t="s">
        <v>51</v>
      </c>
      <c r="B10214">
        <v>204887</v>
      </c>
      <c r="C10214" t="s">
        <v>5431</v>
      </c>
      <c r="E10214">
        <v>43.25</v>
      </c>
      <c r="F10214">
        <v>0.17</v>
      </c>
      <c r="G10214">
        <v>2690</v>
      </c>
      <c r="H10214" t="s">
        <v>21</v>
      </c>
      <c r="I10214" t="s">
        <v>65</v>
      </c>
      <c r="K10214">
        <v>0.66400000000000003</v>
      </c>
      <c r="L10214">
        <v>70</v>
      </c>
      <c r="N10214">
        <v>33</v>
      </c>
      <c r="O10214" t="s">
        <v>27</v>
      </c>
      <c r="P10214">
        <f t="shared" si="318"/>
        <v>42.144233390226482</v>
      </c>
      <c r="Q10214">
        <f t="shared" si="319"/>
        <v>42.144233390226482</v>
      </c>
      <c r="S10214">
        <f>IF(AND(M10214&lt;&gt;"",M10214&lt;&gt;18.5),5*LOG10(10^(Q10214/5+1)*W$1/(10^(M10214/5+1)))-5,Q10214)</f>
        <v>42.144233390226482</v>
      </c>
      <c r="T10214">
        <f>(F10214/E10214)*S10214</f>
        <v>0.16565363413499429</v>
      </c>
      <c r="U10214">
        <v>104174</v>
      </c>
      <c r="V10214" t="s">
        <v>5432</v>
      </c>
    </row>
    <row r="10215" spans="1:22" x14ac:dyDescent="0.25">
      <c r="A10215" t="s">
        <v>51</v>
      </c>
      <c r="B10215">
        <v>204888</v>
      </c>
      <c r="C10215" t="s">
        <v>5431</v>
      </c>
      <c r="E10215">
        <v>44.06</v>
      </c>
      <c r="F10215">
        <v>0.17</v>
      </c>
      <c r="G10215">
        <v>3890</v>
      </c>
      <c r="H10215" t="s">
        <v>21</v>
      </c>
      <c r="I10215" t="s">
        <v>2536</v>
      </c>
      <c r="K10215">
        <v>0.66400000000000003</v>
      </c>
      <c r="N10215">
        <v>30</v>
      </c>
      <c r="O10215" t="s">
        <v>37</v>
      </c>
      <c r="P10215">
        <f t="shared" si="318"/>
        <v>42.954233390226484</v>
      </c>
      <c r="Q10215">
        <f t="shared" si="319"/>
        <v>42.954233390226484</v>
      </c>
      <c r="S10215">
        <f>IF(AND(M10215&lt;&gt;"",M10215&lt;&gt;18.5),5*LOG10(10^(Q10215/5+1)*W$1/(10^(M10215/5+1)))-5,Q10215)</f>
        <v>42.954233390226484</v>
      </c>
      <c r="T10215">
        <f>(F10215/E10215)*S10215</f>
        <v>0.16573353781975719</v>
      </c>
      <c r="U10215">
        <v>104174</v>
      </c>
      <c r="V10215" t="s">
        <v>5432</v>
      </c>
    </row>
    <row r="10216" spans="1:22" x14ac:dyDescent="0.25">
      <c r="B10216">
        <v>204893</v>
      </c>
      <c r="C10216" t="s">
        <v>5433</v>
      </c>
      <c r="E10216">
        <v>41.85</v>
      </c>
      <c r="F10216">
        <v>0.17</v>
      </c>
      <c r="G10216">
        <v>1530</v>
      </c>
      <c r="H10216" t="s">
        <v>21</v>
      </c>
      <c r="I10216" t="s">
        <v>62</v>
      </c>
      <c r="K10216">
        <v>0.53200000000000003</v>
      </c>
      <c r="L10216">
        <v>74.2</v>
      </c>
      <c r="N10216">
        <v>30</v>
      </c>
      <c r="O10216" t="s">
        <v>27</v>
      </c>
      <c r="P10216">
        <f t="shared" si="318"/>
        <v>40.923706173517083</v>
      </c>
      <c r="Q10216">
        <f t="shared" si="319"/>
        <v>41.050235499840937</v>
      </c>
      <c r="S10216">
        <f>IF(AND(M10216&lt;&gt;"",M10216&lt;&gt;18.5),5*LOG10(10^(Q10216/5+1)*W$1/(10^(M10216/5+1)))-5,Q10216)</f>
        <v>41.050235499840937</v>
      </c>
      <c r="T10216">
        <f>(F10216/E10216)*S10216</f>
        <v>0.16675125531596083</v>
      </c>
      <c r="U10216">
        <v>104179</v>
      </c>
      <c r="V10216" t="s">
        <v>5434</v>
      </c>
    </row>
    <row r="10217" spans="1:22" x14ac:dyDescent="0.25">
      <c r="B10217">
        <v>204895</v>
      </c>
      <c r="C10217" t="s">
        <v>5433</v>
      </c>
      <c r="E10217">
        <v>42.56</v>
      </c>
      <c r="F10217">
        <v>0.17</v>
      </c>
      <c r="G10217">
        <v>2120</v>
      </c>
      <c r="H10217" t="s">
        <v>21</v>
      </c>
      <c r="I10217" t="s">
        <v>2536</v>
      </c>
      <c r="K10217">
        <v>0.53200000000000003</v>
      </c>
      <c r="N10217">
        <v>30</v>
      </c>
      <c r="O10217" t="s">
        <v>5436</v>
      </c>
      <c r="P10217">
        <f t="shared" si="318"/>
        <v>41.633706173517083</v>
      </c>
      <c r="Q10217">
        <f t="shared" si="319"/>
        <v>41.633706173517083</v>
      </c>
      <c r="S10217">
        <f>IF(AND(M10217&lt;&gt;"",M10217&lt;&gt;18.5),5*LOG10(10^(Q10217/5+1)*W$1/(10^(M10217/5+1)))-5,Q10217)</f>
        <v>41.633706173517083</v>
      </c>
      <c r="T10217">
        <f>(F10217/E10217)*S10217</f>
        <v>0.16630004815549587</v>
      </c>
      <c r="U10217">
        <v>104179</v>
      </c>
      <c r="V10217" t="s">
        <v>5434</v>
      </c>
    </row>
    <row r="10218" spans="1:22" x14ac:dyDescent="0.25">
      <c r="B10218">
        <v>204896</v>
      </c>
      <c r="C10218" t="s">
        <v>5433</v>
      </c>
      <c r="E10218">
        <v>42.59</v>
      </c>
      <c r="F10218">
        <v>0.08</v>
      </c>
      <c r="G10218">
        <v>2150</v>
      </c>
      <c r="H10218" t="s">
        <v>21</v>
      </c>
      <c r="I10218" t="s">
        <v>657</v>
      </c>
      <c r="K10218">
        <v>0.53200000000000003</v>
      </c>
      <c r="L10218">
        <v>70</v>
      </c>
      <c r="N10218">
        <v>26</v>
      </c>
      <c r="O10218" t="s">
        <v>5437</v>
      </c>
      <c r="P10218">
        <f t="shared" si="318"/>
        <v>41.663706173517085</v>
      </c>
      <c r="Q10218">
        <f t="shared" si="319"/>
        <v>41.663706173517085</v>
      </c>
      <c r="S10218">
        <f>IF(AND(M10218&lt;&gt;"",M10218&lt;&gt;18.5),5*LOG10(10^(Q10218/5+1)*W$1/(10^(M10218/5+1)))-5,Q10218)</f>
        <v>41.663706173517085</v>
      </c>
      <c r="T10218">
        <f>(F10218/E10218)*S10218</f>
        <v>7.8260072643375589E-2</v>
      </c>
      <c r="U10218">
        <v>104179</v>
      </c>
      <c r="V10218" t="s">
        <v>5434</v>
      </c>
    </row>
    <row r="10219" spans="1:22" x14ac:dyDescent="0.25">
      <c r="B10219">
        <v>204897</v>
      </c>
      <c r="C10219" t="s">
        <v>5433</v>
      </c>
      <c r="E10219">
        <v>42.65</v>
      </c>
      <c r="F10219">
        <v>0.2</v>
      </c>
      <c r="G10219">
        <v>2210</v>
      </c>
      <c r="H10219" t="s">
        <v>21</v>
      </c>
      <c r="I10219" t="s">
        <v>179</v>
      </c>
      <c r="K10219">
        <v>0.53200000000000003</v>
      </c>
      <c r="L10219">
        <v>70</v>
      </c>
      <c r="N10219">
        <v>28</v>
      </c>
      <c r="O10219" t="s">
        <v>5438</v>
      </c>
      <c r="P10219">
        <f t="shared" si="318"/>
        <v>41.723706173517073</v>
      </c>
      <c r="Q10219">
        <f t="shared" si="319"/>
        <v>41.723706173517073</v>
      </c>
      <c r="S10219">
        <f>IF(AND(M10219&lt;&gt;"",M10219&lt;&gt;18.5),5*LOG10(10^(Q10219/5+1)*W$1/(10^(M10219/5+1)))-5,Q10219)</f>
        <v>41.723706173517073</v>
      </c>
      <c r="T10219">
        <f>(F10219/E10219)*S10219</f>
        <v>0.19565630093091244</v>
      </c>
      <c r="U10219">
        <v>104179</v>
      </c>
      <c r="V10219" t="s">
        <v>5434</v>
      </c>
    </row>
    <row r="10220" spans="1:22" x14ac:dyDescent="0.25">
      <c r="B10220">
        <v>204898</v>
      </c>
      <c r="C10220" t="s">
        <v>5433</v>
      </c>
      <c r="E10220">
        <v>42.67</v>
      </c>
      <c r="F10220">
        <v>0.14000000000000001</v>
      </c>
      <c r="G10220">
        <v>2240</v>
      </c>
      <c r="H10220" t="s">
        <v>21</v>
      </c>
      <c r="I10220" t="s">
        <v>134</v>
      </c>
      <c r="K10220">
        <v>0.53200000000000003</v>
      </c>
      <c r="L10220">
        <v>65</v>
      </c>
      <c r="N10220">
        <v>29</v>
      </c>
      <c r="O10220" t="s">
        <v>5436</v>
      </c>
      <c r="P10220">
        <f t="shared" si="318"/>
        <v>41.743706173517083</v>
      </c>
      <c r="Q10220">
        <f t="shared" si="319"/>
        <v>41.582782756660073</v>
      </c>
      <c r="S10220">
        <f>IF(AND(M10220&lt;&gt;"",M10220&lt;&gt;18.5),5*LOG10(10^(Q10220/5+1)*W$1/(10^(M10220/5+1)))-5,Q10220)</f>
        <v>41.582782756660073</v>
      </c>
      <c r="T10220">
        <f>(F10220/E10220)*S10220</f>
        <v>0.13643284710411085</v>
      </c>
      <c r="U10220">
        <v>104179</v>
      </c>
      <c r="V10220" t="s">
        <v>5434</v>
      </c>
    </row>
    <row r="10221" spans="1:22" x14ac:dyDescent="0.25">
      <c r="B10221">
        <v>204899</v>
      </c>
      <c r="C10221" t="s">
        <v>5433</v>
      </c>
      <c r="E10221">
        <v>42.8</v>
      </c>
      <c r="F10221">
        <v>0.17</v>
      </c>
      <c r="G10221">
        <v>2370</v>
      </c>
      <c r="H10221" t="s">
        <v>21</v>
      </c>
      <c r="I10221" t="s">
        <v>87</v>
      </c>
      <c r="K10221">
        <v>0.53200000000000003</v>
      </c>
      <c r="L10221">
        <v>65</v>
      </c>
      <c r="N10221">
        <v>29</v>
      </c>
      <c r="O10221" t="s">
        <v>5438</v>
      </c>
      <c r="P10221">
        <f t="shared" si="318"/>
        <v>41.873706173517071</v>
      </c>
      <c r="Q10221">
        <f t="shared" si="319"/>
        <v>41.712782756660076</v>
      </c>
      <c r="S10221">
        <f>IF(AND(M10221&lt;&gt;"",M10221&lt;&gt;18.5),5*LOG10(10^(Q10221/5+1)*W$1/(10^(M10221/5+1)))-5,Q10221)</f>
        <v>41.712782756660076</v>
      </c>
      <c r="T10221">
        <f>(F10221/E10221)*S10221</f>
        <v>0.16568161375308912</v>
      </c>
      <c r="U10221">
        <v>104179</v>
      </c>
      <c r="V10221" t="s">
        <v>5434</v>
      </c>
    </row>
    <row r="10222" spans="1:22" x14ac:dyDescent="0.25">
      <c r="B10222">
        <v>204900</v>
      </c>
      <c r="C10222" t="s">
        <v>5433</v>
      </c>
      <c r="E10222">
        <v>42.81</v>
      </c>
      <c r="F10222">
        <v>0.21</v>
      </c>
      <c r="G10222">
        <v>2380</v>
      </c>
      <c r="H10222" t="s">
        <v>21</v>
      </c>
      <c r="I10222" t="s">
        <v>134</v>
      </c>
      <c r="K10222">
        <v>0.53200000000000003</v>
      </c>
      <c r="L10222">
        <v>65</v>
      </c>
      <c r="N10222">
        <v>29</v>
      </c>
      <c r="O10222" t="s">
        <v>5439</v>
      </c>
      <c r="P10222">
        <f t="shared" si="318"/>
        <v>41.883706173517083</v>
      </c>
      <c r="Q10222">
        <f t="shared" si="319"/>
        <v>41.722782756660088</v>
      </c>
      <c r="S10222">
        <f>IF(AND(M10222&lt;&gt;"",M10222&lt;&gt;18.5),5*LOG10(10^(Q10222/5+1)*W$1/(10^(M10222/5+1)))-5,Q10222)</f>
        <v>41.722782756660088</v>
      </c>
      <c r="T10222">
        <f>(F10222/E10222)*S10222</f>
        <v>0.20466676895348324</v>
      </c>
      <c r="U10222">
        <v>104179</v>
      </c>
      <c r="V10222" t="s">
        <v>5434</v>
      </c>
    </row>
    <row r="10223" spans="1:22" x14ac:dyDescent="0.25">
      <c r="B10223">
        <v>204901</v>
      </c>
      <c r="C10223" t="s">
        <v>5433</v>
      </c>
      <c r="E10223">
        <v>42.83</v>
      </c>
      <c r="F10223">
        <v>0.28999999999999998</v>
      </c>
      <c r="G10223">
        <v>2400</v>
      </c>
      <c r="H10223" t="s">
        <v>21</v>
      </c>
      <c r="I10223" t="s">
        <v>87</v>
      </c>
      <c r="K10223">
        <v>0.53200000000000003</v>
      </c>
      <c r="L10223">
        <v>65</v>
      </c>
      <c r="N10223">
        <v>29</v>
      </c>
      <c r="O10223" t="s">
        <v>5440</v>
      </c>
      <c r="P10223">
        <f t="shared" si="318"/>
        <v>41.903706173517072</v>
      </c>
      <c r="Q10223">
        <f t="shared" si="319"/>
        <v>41.742782756660077</v>
      </c>
      <c r="S10223">
        <f>IF(AND(M10223&lt;&gt;"",M10223&lt;&gt;18.5),5*LOG10(10^(Q10223/5+1)*W$1/(10^(M10223/5+1)))-5,Q10223)</f>
        <v>41.742782756660077</v>
      </c>
      <c r="T10223">
        <f>(F10223/E10223)*S10223</f>
        <v>0.28263850103739019</v>
      </c>
      <c r="U10223">
        <v>104179</v>
      </c>
      <c r="V10223" t="s">
        <v>5434</v>
      </c>
    </row>
    <row r="10224" spans="1:22" x14ac:dyDescent="0.25">
      <c r="B10224">
        <v>204902</v>
      </c>
      <c r="C10224" t="s">
        <v>5433</v>
      </c>
      <c r="E10224">
        <v>42.83</v>
      </c>
      <c r="F10224">
        <v>0.19</v>
      </c>
      <c r="G10224">
        <v>2400</v>
      </c>
      <c r="H10224" t="s">
        <v>21</v>
      </c>
      <c r="I10224" t="s">
        <v>87</v>
      </c>
      <c r="K10224">
        <v>0.53200000000000003</v>
      </c>
      <c r="L10224">
        <v>65</v>
      </c>
      <c r="N10224">
        <v>29</v>
      </c>
      <c r="O10224" t="s">
        <v>5436</v>
      </c>
      <c r="P10224">
        <f t="shared" si="318"/>
        <v>41.903706173517072</v>
      </c>
      <c r="Q10224">
        <f t="shared" si="319"/>
        <v>41.742782756660077</v>
      </c>
      <c r="S10224">
        <f>IF(AND(M10224&lt;&gt;"",M10224&lt;&gt;18.5),5*LOG10(10^(Q10224/5+1)*W$1/(10^(M10224/5+1)))-5,Q10224)</f>
        <v>41.742782756660077</v>
      </c>
      <c r="T10224">
        <f>(F10224/E10224)*S10224</f>
        <v>0.18517694895553152</v>
      </c>
      <c r="U10224">
        <v>104179</v>
      </c>
      <c r="V10224" t="s">
        <v>5434</v>
      </c>
    </row>
    <row r="10225" spans="1:22" x14ac:dyDescent="0.25">
      <c r="B10225">
        <v>204903</v>
      </c>
      <c r="C10225" t="s">
        <v>5433</v>
      </c>
      <c r="E10225">
        <v>42.84</v>
      </c>
      <c r="F10225">
        <v>0.27</v>
      </c>
      <c r="G10225">
        <v>2420</v>
      </c>
      <c r="H10225" t="s">
        <v>21</v>
      </c>
      <c r="I10225" t="s">
        <v>658</v>
      </c>
      <c r="K10225">
        <v>0.53200000000000003</v>
      </c>
      <c r="L10225">
        <v>65</v>
      </c>
      <c r="N10225">
        <v>27</v>
      </c>
      <c r="O10225" t="s">
        <v>5439</v>
      </c>
      <c r="P10225">
        <f t="shared" si="318"/>
        <v>41.913706173517085</v>
      </c>
      <c r="Q10225">
        <f t="shared" si="319"/>
        <v>41.752782756660089</v>
      </c>
      <c r="S10225">
        <f>IF(AND(M10225&lt;&gt;"",M10225&lt;&gt;18.5),5*LOG10(10^(Q10225/5+1)*W$1/(10^(M10225/5+1)))-5,Q10225)</f>
        <v>41.752782756660089</v>
      </c>
      <c r="T10225">
        <f>(F10225/E10225)*S10225</f>
        <v>0.26314779048315184</v>
      </c>
      <c r="U10225">
        <v>104179</v>
      </c>
      <c r="V10225" t="s">
        <v>5434</v>
      </c>
    </row>
    <row r="10226" spans="1:22" x14ac:dyDescent="0.25">
      <c r="B10226">
        <v>204904</v>
      </c>
      <c r="C10226" t="s">
        <v>5433</v>
      </c>
      <c r="E10226">
        <v>42.85</v>
      </c>
      <c r="F10226">
        <v>0.24</v>
      </c>
      <c r="G10226">
        <v>2420</v>
      </c>
      <c r="H10226" t="s">
        <v>21</v>
      </c>
      <c r="I10226" t="s">
        <v>87</v>
      </c>
      <c r="K10226">
        <v>0.53200000000000003</v>
      </c>
      <c r="L10226">
        <v>65</v>
      </c>
      <c r="N10226">
        <v>29</v>
      </c>
      <c r="O10226" t="s">
        <v>5435</v>
      </c>
      <c r="P10226">
        <f t="shared" si="318"/>
        <v>41.92370617351709</v>
      </c>
      <c r="Q10226">
        <f t="shared" si="319"/>
        <v>41.762782756660087</v>
      </c>
      <c r="S10226">
        <f>IF(AND(M10226&lt;&gt;"",M10226&lt;&gt;18.5),5*LOG10(10^(Q10226/5+1)*W$1/(10^(M10226/5+1)))-5,Q10226)</f>
        <v>41.762782756660087</v>
      </c>
      <c r="T10226">
        <f>(F10226/E10226)*S10226</f>
        <v>0.23391056853205183</v>
      </c>
      <c r="U10226">
        <v>104179</v>
      </c>
      <c r="V10226" t="s">
        <v>5434</v>
      </c>
    </row>
    <row r="10227" spans="1:22" x14ac:dyDescent="0.25">
      <c r="B10227">
        <v>204905</v>
      </c>
      <c r="C10227" t="s">
        <v>5433</v>
      </c>
      <c r="E10227">
        <v>42.93</v>
      </c>
      <c r="F10227">
        <v>0.05</v>
      </c>
      <c r="G10227">
        <v>2510</v>
      </c>
      <c r="H10227" t="s">
        <v>21</v>
      </c>
      <c r="I10227" t="s">
        <v>658</v>
      </c>
      <c r="K10227">
        <v>0.53200000000000003</v>
      </c>
      <c r="L10227">
        <v>65</v>
      </c>
      <c r="N10227">
        <v>27</v>
      </c>
      <c r="O10227" t="s">
        <v>5438</v>
      </c>
      <c r="P10227">
        <f t="shared" si="318"/>
        <v>42.003706173517081</v>
      </c>
      <c r="Q10227">
        <f t="shared" si="319"/>
        <v>41.842782756660085</v>
      </c>
      <c r="S10227">
        <f>IF(AND(M10227&lt;&gt;"",M10227&lt;&gt;18.5),5*LOG10(10^(Q10227/5+1)*W$1/(10^(M10227/5+1)))-5,Q10227)</f>
        <v>41.842782756660085</v>
      </c>
      <c r="T10227">
        <f>(F10227/E10227)*S10227</f>
        <v>4.8733732537456428E-2</v>
      </c>
      <c r="U10227">
        <v>104179</v>
      </c>
      <c r="V10227" t="s">
        <v>5434</v>
      </c>
    </row>
    <row r="10228" spans="1:22" x14ac:dyDescent="0.25">
      <c r="A10228" t="s">
        <v>51</v>
      </c>
      <c r="B10228">
        <v>204968</v>
      </c>
      <c r="C10228" t="s">
        <v>5441</v>
      </c>
      <c r="E10228">
        <v>43.49</v>
      </c>
      <c r="F10228">
        <v>7.0000000000000007E-2</v>
      </c>
      <c r="G10228">
        <v>2580</v>
      </c>
      <c r="H10228" t="s">
        <v>21</v>
      </c>
      <c r="I10228" t="s">
        <v>94</v>
      </c>
      <c r="K10228">
        <v>0.93600000000000005</v>
      </c>
      <c r="L10228">
        <v>70</v>
      </c>
      <c r="N10228">
        <v>31</v>
      </c>
      <c r="O10228" t="s">
        <v>37</v>
      </c>
      <c r="P10228">
        <f t="shared" si="318"/>
        <v>42.05547323513813</v>
      </c>
      <c r="Q10228">
        <f t="shared" si="319"/>
        <v>42.05547323513813</v>
      </c>
      <c r="S10228">
        <f>IF(AND(M10228&lt;&gt;"",M10228&lt;&gt;18.5),5*LOG10(10^(Q10228/5+1)*W$1/(10^(M10228/5+1)))-5,Q10228)</f>
        <v>42.05547323513813</v>
      </c>
      <c r="T10228">
        <f>(F10228/E10228)*S10228</f>
        <v>6.7691035329033561E-2</v>
      </c>
      <c r="U10228">
        <v>104226</v>
      </c>
      <c r="V10228" t="s">
        <v>5442</v>
      </c>
    </row>
    <row r="10229" spans="1:22" x14ac:dyDescent="0.25">
      <c r="A10229" t="s">
        <v>51</v>
      </c>
      <c r="B10229">
        <v>204969</v>
      </c>
      <c r="C10229" t="s">
        <v>5441</v>
      </c>
      <c r="E10229">
        <v>43.81</v>
      </c>
      <c r="F10229">
        <v>0.14000000000000001</v>
      </c>
      <c r="G10229">
        <v>2990</v>
      </c>
      <c r="H10229" t="s">
        <v>21</v>
      </c>
      <c r="I10229" t="s">
        <v>64</v>
      </c>
      <c r="K10229">
        <v>0.93600099999999997</v>
      </c>
      <c r="L10229">
        <v>70</v>
      </c>
      <c r="N10229">
        <v>38</v>
      </c>
      <c r="O10229" t="s">
        <v>27</v>
      </c>
      <c r="P10229">
        <f t="shared" si="318"/>
        <v>42.375472113510114</v>
      </c>
      <c r="Q10229">
        <f t="shared" si="319"/>
        <v>42.375472113510114</v>
      </c>
      <c r="S10229">
        <f>IF(AND(M10229&lt;&gt;"",M10229&lt;&gt;18.5),5*LOG10(10^(Q10229/5+1)*W$1/(10^(M10229/5+1)))-5,Q10229)</f>
        <v>42.375472113510114</v>
      </c>
      <c r="T10229">
        <f>(F10229/E10229)*S10229</f>
        <v>0.13541579766928591</v>
      </c>
      <c r="U10229">
        <v>104226</v>
      </c>
      <c r="V10229" t="s">
        <v>5442</v>
      </c>
    </row>
    <row r="10230" spans="1:22" x14ac:dyDescent="0.25">
      <c r="A10230" t="s">
        <v>51</v>
      </c>
      <c r="B10230">
        <v>204970</v>
      </c>
      <c r="C10230" t="s">
        <v>5441</v>
      </c>
      <c r="E10230">
        <v>43.87</v>
      </c>
      <c r="F10230">
        <v>0.17</v>
      </c>
      <c r="G10230">
        <v>3070</v>
      </c>
      <c r="H10230" t="s">
        <v>21</v>
      </c>
      <c r="I10230" t="s">
        <v>2536</v>
      </c>
      <c r="K10230">
        <v>0.93600000000000005</v>
      </c>
      <c r="N10230">
        <v>30</v>
      </c>
      <c r="O10230" t="s">
        <v>37</v>
      </c>
      <c r="P10230">
        <f t="shared" si="318"/>
        <v>42.435473235138126</v>
      </c>
      <c r="Q10230">
        <f t="shared" si="319"/>
        <v>42.435473235138126</v>
      </c>
      <c r="S10230">
        <f>IF(AND(M10230&lt;&gt;"",M10230&lt;&gt;18.5),5*LOG10(10^(Q10230/5+1)*W$1/(10^(M10230/5+1)))-5,Q10230)</f>
        <v>42.435473235138126</v>
      </c>
      <c r="T10230">
        <f>(F10230/E10230)*S10230</f>
        <v>0.16444108616306091</v>
      </c>
      <c r="U10230">
        <v>104226</v>
      </c>
      <c r="V10230" t="s">
        <v>5442</v>
      </c>
    </row>
    <row r="10231" spans="1:22" x14ac:dyDescent="0.25">
      <c r="A10231" t="s">
        <v>51</v>
      </c>
      <c r="B10231">
        <v>204971</v>
      </c>
      <c r="C10231" t="s">
        <v>5441</v>
      </c>
      <c r="E10231">
        <v>43.87</v>
      </c>
      <c r="F10231">
        <v>0.15</v>
      </c>
      <c r="G10231">
        <v>3070</v>
      </c>
      <c r="H10231" t="s">
        <v>21</v>
      </c>
      <c r="I10231" t="s">
        <v>2536</v>
      </c>
      <c r="K10231">
        <v>0.93600000000000005</v>
      </c>
      <c r="N10231">
        <v>30</v>
      </c>
      <c r="O10231" t="s">
        <v>2535</v>
      </c>
      <c r="P10231">
        <f t="shared" si="318"/>
        <v>42.435473235138126</v>
      </c>
      <c r="Q10231">
        <f t="shared" si="319"/>
        <v>42.435473235138126</v>
      </c>
      <c r="S10231">
        <f>IF(AND(M10231&lt;&gt;"",M10231&lt;&gt;18.5),5*LOG10(10^(Q10231/5+1)*W$1/(10^(M10231/5+1)))-5,Q10231)</f>
        <v>42.435473235138126</v>
      </c>
      <c r="T10231">
        <f>(F10231/E10231)*S10231</f>
        <v>0.1450950760262302</v>
      </c>
      <c r="U10231">
        <v>104226</v>
      </c>
      <c r="V10231" t="s">
        <v>5442</v>
      </c>
    </row>
    <row r="10232" spans="1:22" x14ac:dyDescent="0.25">
      <c r="A10232" t="s">
        <v>51</v>
      </c>
      <c r="B10232">
        <v>204972</v>
      </c>
      <c r="C10232" t="s">
        <v>5441</v>
      </c>
      <c r="E10232">
        <v>43.87</v>
      </c>
      <c r="F10232">
        <v>0.11</v>
      </c>
      <c r="G10232">
        <v>3070</v>
      </c>
      <c r="H10232" t="s">
        <v>21</v>
      </c>
      <c r="I10232" t="s">
        <v>43</v>
      </c>
      <c r="K10232">
        <v>0.93600000000000005</v>
      </c>
      <c r="L10232">
        <v>70</v>
      </c>
      <c r="N10232">
        <v>34</v>
      </c>
      <c r="O10232" t="s">
        <v>27</v>
      </c>
      <c r="P10232">
        <f t="shared" si="318"/>
        <v>42.435473235138126</v>
      </c>
      <c r="Q10232">
        <f t="shared" si="319"/>
        <v>42.435473235138126</v>
      </c>
      <c r="S10232">
        <f>IF(AND(M10232&lt;&gt;"",M10232&lt;&gt;18.5),5*LOG10(10^(Q10232/5+1)*W$1/(10^(M10232/5+1)))-5,Q10232)</f>
        <v>42.435473235138126</v>
      </c>
      <c r="T10232">
        <f>(F10232/E10232)*S10232</f>
        <v>0.10640305575256882</v>
      </c>
      <c r="U10232">
        <v>104226</v>
      </c>
      <c r="V10232" t="s">
        <v>5442</v>
      </c>
    </row>
    <row r="10233" spans="1:22" x14ac:dyDescent="0.25">
      <c r="A10233" t="s">
        <v>51</v>
      </c>
      <c r="B10233">
        <v>204973</v>
      </c>
      <c r="C10233" t="s">
        <v>5441</v>
      </c>
      <c r="E10233">
        <v>43.9</v>
      </c>
      <c r="F10233">
        <v>0.21</v>
      </c>
      <c r="G10233">
        <v>3110</v>
      </c>
      <c r="H10233" t="s">
        <v>21</v>
      </c>
      <c r="I10233" t="s">
        <v>65</v>
      </c>
      <c r="K10233">
        <v>0.93600000000000005</v>
      </c>
      <c r="L10233">
        <v>70</v>
      </c>
      <c r="N10233">
        <v>33</v>
      </c>
      <c r="O10233" t="s">
        <v>27</v>
      </c>
      <c r="P10233">
        <f t="shared" si="318"/>
        <v>42.465473235138127</v>
      </c>
      <c r="Q10233">
        <f t="shared" si="319"/>
        <v>42.465473235138127</v>
      </c>
      <c r="S10233">
        <f>IF(AND(M10233&lt;&gt;"",M10233&lt;&gt;18.5),5*LOG10(10^(Q10233/5+1)*W$1/(10^(M10233/5+1)))-5,Q10233)</f>
        <v>42.465473235138127</v>
      </c>
      <c r="T10233">
        <f>(F10233/E10233)*S10233</f>
        <v>0.20313779907469262</v>
      </c>
      <c r="U10233">
        <v>104226</v>
      </c>
      <c r="V10233" t="s">
        <v>5442</v>
      </c>
    </row>
    <row r="10234" spans="1:22" x14ac:dyDescent="0.25">
      <c r="B10234">
        <v>205032</v>
      </c>
      <c r="C10234" t="s">
        <v>5443</v>
      </c>
      <c r="E10234">
        <v>39.9</v>
      </c>
      <c r="F10234">
        <v>0.16</v>
      </c>
      <c r="G10234">
        <v>765</v>
      </c>
      <c r="H10234" t="s">
        <v>21</v>
      </c>
      <c r="I10234" t="s">
        <v>62</v>
      </c>
      <c r="K10234">
        <v>0.249</v>
      </c>
      <c r="L10234">
        <v>74.2</v>
      </c>
      <c r="N10234">
        <v>30</v>
      </c>
      <c r="O10234" t="s">
        <v>27</v>
      </c>
      <c r="P10234">
        <f t="shared" si="318"/>
        <v>39.417187808129334</v>
      </c>
      <c r="Q10234">
        <f t="shared" si="319"/>
        <v>39.543717134453189</v>
      </c>
      <c r="S10234">
        <f>IF(AND(M10234&lt;&gt;"",M10234&lt;&gt;18.5),5*LOG10(10^(Q10234/5+1)*W$1/(10^(M10234/5+1)))-5,Q10234)</f>
        <v>39.543717134453189</v>
      </c>
      <c r="T10234">
        <f>(F10234/E10234)*S10234</f>
        <v>0.15857129677976217</v>
      </c>
      <c r="U10234">
        <v>104278</v>
      </c>
      <c r="V10234" t="s">
        <v>5444</v>
      </c>
    </row>
    <row r="10235" spans="1:22" x14ac:dyDescent="0.25">
      <c r="B10235">
        <v>205033</v>
      </c>
      <c r="C10235" t="s">
        <v>5443</v>
      </c>
      <c r="E10235">
        <v>40.57</v>
      </c>
      <c r="F10235">
        <v>0.02</v>
      </c>
      <c r="G10235">
        <v>1040</v>
      </c>
      <c r="H10235" t="s">
        <v>21</v>
      </c>
      <c r="I10235" t="s">
        <v>657</v>
      </c>
      <c r="K10235">
        <v>0.249</v>
      </c>
      <c r="L10235">
        <v>70</v>
      </c>
      <c r="N10235">
        <v>26</v>
      </c>
      <c r="O10235" t="s">
        <v>5446</v>
      </c>
      <c r="P10235">
        <f t="shared" si="318"/>
        <v>40.087187808129336</v>
      </c>
      <c r="Q10235">
        <f t="shared" si="319"/>
        <v>40.087187808129336</v>
      </c>
      <c r="S10235">
        <f>IF(AND(M10235&lt;&gt;"",M10235&lt;&gt;18.5),5*LOG10(10^(Q10235/5+1)*W$1/(10^(M10235/5+1)))-5,Q10235)</f>
        <v>40.087187808129336</v>
      </c>
      <c r="T10235">
        <f>(F10235/E10235)*S10235</f>
        <v>1.9761985609134499E-2</v>
      </c>
      <c r="U10235">
        <v>104278</v>
      </c>
      <c r="V10235" t="s">
        <v>5444</v>
      </c>
    </row>
    <row r="10236" spans="1:22" x14ac:dyDescent="0.25">
      <c r="B10236">
        <v>205034</v>
      </c>
      <c r="C10236" t="s">
        <v>5443</v>
      </c>
      <c r="E10236">
        <v>40.630000000000003</v>
      </c>
      <c r="F10236">
        <v>0.14000000000000001</v>
      </c>
      <c r="G10236">
        <v>1070</v>
      </c>
      <c r="H10236" t="s">
        <v>21</v>
      </c>
      <c r="I10236" t="s">
        <v>179</v>
      </c>
      <c r="K10236">
        <v>0.249</v>
      </c>
      <c r="L10236">
        <v>70</v>
      </c>
      <c r="N10236">
        <v>28</v>
      </c>
      <c r="O10236" t="s">
        <v>5445</v>
      </c>
      <c r="P10236">
        <f t="shared" si="318"/>
        <v>40.147187808129338</v>
      </c>
      <c r="Q10236">
        <f t="shared" si="319"/>
        <v>40.147187808129338</v>
      </c>
      <c r="S10236">
        <f>IF(AND(M10236&lt;&gt;"",M10236&lt;&gt;18.5),5*LOG10(10^(Q10236/5+1)*W$1/(10^(M10236/5+1)))-5,Q10236)</f>
        <v>40.147187808129338</v>
      </c>
      <c r="T10236">
        <f>(F10236/E10236)*S10236</f>
        <v>0.13833635966374863</v>
      </c>
      <c r="U10236">
        <v>104278</v>
      </c>
      <c r="V10236" t="s">
        <v>5444</v>
      </c>
    </row>
    <row r="10237" spans="1:22" x14ac:dyDescent="0.25">
      <c r="B10237">
        <v>205035</v>
      </c>
      <c r="C10237" t="s">
        <v>5443</v>
      </c>
      <c r="E10237">
        <v>40.72</v>
      </c>
      <c r="F10237">
        <v>0.21</v>
      </c>
      <c r="G10237">
        <v>1110</v>
      </c>
      <c r="H10237" t="s">
        <v>21</v>
      </c>
      <c r="I10237" t="s">
        <v>134</v>
      </c>
      <c r="K10237">
        <v>0.249</v>
      </c>
      <c r="L10237">
        <v>65</v>
      </c>
      <c r="N10237">
        <v>29</v>
      </c>
      <c r="O10237" t="s">
        <v>5447</v>
      </c>
      <c r="P10237">
        <f t="shared" si="318"/>
        <v>40.23718780812932</v>
      </c>
      <c r="Q10237">
        <f t="shared" si="319"/>
        <v>40.076264391272318</v>
      </c>
      <c r="S10237">
        <f>IF(AND(M10237&lt;&gt;"",M10237&lt;&gt;18.5),5*LOG10(10^(Q10237/5+1)*W$1/(10^(M10237/5+1)))-5,Q10237)</f>
        <v>40.076264391272318</v>
      </c>
      <c r="T10237">
        <f>(F10237/E10237)*S10237</f>
        <v>0.20668014543632582</v>
      </c>
      <c r="U10237">
        <v>104278</v>
      </c>
      <c r="V10237" t="s">
        <v>5444</v>
      </c>
    </row>
    <row r="10238" spans="1:22" x14ac:dyDescent="0.25">
      <c r="B10238">
        <v>205036</v>
      </c>
      <c r="C10238" t="s">
        <v>5443</v>
      </c>
      <c r="E10238">
        <v>40.82</v>
      </c>
      <c r="F10238">
        <v>0.16</v>
      </c>
      <c r="G10238">
        <v>1170</v>
      </c>
      <c r="H10238" t="s">
        <v>21</v>
      </c>
      <c r="I10238" t="s">
        <v>87</v>
      </c>
      <c r="K10238">
        <v>0.249</v>
      </c>
      <c r="L10238">
        <v>65</v>
      </c>
      <c r="N10238">
        <v>29</v>
      </c>
      <c r="O10238" t="s">
        <v>5445</v>
      </c>
      <c r="P10238">
        <f t="shared" si="318"/>
        <v>40.337187808129322</v>
      </c>
      <c r="Q10238">
        <f t="shared" si="319"/>
        <v>40.176264391272312</v>
      </c>
      <c r="S10238">
        <f>IF(AND(M10238&lt;&gt;"",M10238&lt;&gt;18.5),5*LOG10(10^(Q10238/5+1)*W$1/(10^(M10238/5+1)))-5,Q10238)</f>
        <v>40.176264391272312</v>
      </c>
      <c r="T10238">
        <f>(F10238/E10238)*S10238</f>
        <v>0.15747678350327216</v>
      </c>
      <c r="U10238">
        <v>104278</v>
      </c>
      <c r="V10238" t="s">
        <v>5444</v>
      </c>
    </row>
    <row r="10239" spans="1:22" x14ac:dyDescent="0.25">
      <c r="B10239">
        <v>205037</v>
      </c>
      <c r="C10239" t="s">
        <v>5443</v>
      </c>
      <c r="E10239">
        <v>40.83</v>
      </c>
      <c r="F10239">
        <v>0.24</v>
      </c>
      <c r="G10239">
        <v>1170</v>
      </c>
      <c r="H10239" t="s">
        <v>21</v>
      </c>
      <c r="I10239" t="s">
        <v>134</v>
      </c>
      <c r="K10239">
        <v>0.249</v>
      </c>
      <c r="L10239">
        <v>65</v>
      </c>
      <c r="N10239">
        <v>29</v>
      </c>
      <c r="O10239" t="s">
        <v>5448</v>
      </c>
      <c r="P10239">
        <f t="shared" si="318"/>
        <v>40.34718780812932</v>
      </c>
      <c r="Q10239">
        <f t="shared" si="319"/>
        <v>40.186264391272317</v>
      </c>
      <c r="S10239">
        <f>IF(AND(M10239&lt;&gt;"",M10239&lt;&gt;18.5),5*LOG10(10^(Q10239/5+1)*W$1/(10^(M10239/5+1)))-5,Q10239)</f>
        <v>40.186264391272317</v>
      </c>
      <c r="T10239">
        <f>(F10239/E10239)*S10239</f>
        <v>0.23621610222643538</v>
      </c>
      <c r="U10239">
        <v>104278</v>
      </c>
      <c r="V10239" t="s">
        <v>5444</v>
      </c>
    </row>
    <row r="10240" spans="1:22" x14ac:dyDescent="0.25">
      <c r="B10240">
        <v>205038</v>
      </c>
      <c r="C10240" t="s">
        <v>5443</v>
      </c>
      <c r="E10240">
        <v>40.840000000000003</v>
      </c>
      <c r="F10240">
        <v>0.03</v>
      </c>
      <c r="G10240">
        <v>1180</v>
      </c>
      <c r="H10240" t="s">
        <v>21</v>
      </c>
      <c r="I10240" t="s">
        <v>658</v>
      </c>
      <c r="K10240">
        <v>0.249</v>
      </c>
      <c r="L10240">
        <v>65</v>
      </c>
      <c r="N10240">
        <v>27</v>
      </c>
      <c r="O10240" t="s">
        <v>5445</v>
      </c>
      <c r="P10240">
        <f t="shared" si="318"/>
        <v>40.357187808129325</v>
      </c>
      <c r="Q10240">
        <f t="shared" si="319"/>
        <v>40.196264391272322</v>
      </c>
      <c r="S10240">
        <f>IF(AND(M10240&lt;&gt;"",M10240&lt;&gt;18.5),5*LOG10(10^(Q10240/5+1)*W$1/(10^(M10240/5+1)))-5,Q10240)</f>
        <v>40.196264391272322</v>
      </c>
      <c r="T10240">
        <f>(F10240/E10240)*S10240</f>
        <v>2.952712859300121E-2</v>
      </c>
      <c r="U10240">
        <v>104278</v>
      </c>
      <c r="V10240" t="s">
        <v>5444</v>
      </c>
    </row>
    <row r="10241" spans="2:22" x14ac:dyDescent="0.25">
      <c r="B10241">
        <v>205039</v>
      </c>
      <c r="C10241" t="s">
        <v>5443</v>
      </c>
      <c r="E10241">
        <v>42.18</v>
      </c>
      <c r="F10241">
        <v>0.06</v>
      </c>
      <c r="G10241">
        <v>2180</v>
      </c>
      <c r="H10241" t="s">
        <v>21</v>
      </c>
      <c r="I10241" t="s">
        <v>658</v>
      </c>
      <c r="K10241">
        <v>0.249</v>
      </c>
      <c r="L10241">
        <v>65</v>
      </c>
      <c r="N10241">
        <v>27</v>
      </c>
      <c r="O10241" t="s">
        <v>5448</v>
      </c>
      <c r="P10241">
        <f t="shared" si="318"/>
        <v>41.697187808129328</v>
      </c>
      <c r="Q10241">
        <f t="shared" si="319"/>
        <v>41.536264391272333</v>
      </c>
      <c r="S10241">
        <f>IF(AND(M10241&lt;&gt;"",M10241&lt;&gt;18.5),5*LOG10(10^(Q10241/5+1)*W$1/(10^(M10241/5+1)))-5,Q10241)</f>
        <v>41.536264391272333</v>
      </c>
      <c r="T10241">
        <f>(F10241/E10241)*S10241</f>
        <v>5.9084302121297762E-2</v>
      </c>
      <c r="U10241">
        <v>104278</v>
      </c>
      <c r="V10241" t="s">
        <v>5444</v>
      </c>
    </row>
    <row r="10242" spans="2:22" x14ac:dyDescent="0.25">
      <c r="B10242">
        <v>205077</v>
      </c>
      <c r="C10242" t="s">
        <v>5449</v>
      </c>
      <c r="E10242">
        <v>42.34</v>
      </c>
      <c r="F10242">
        <v>0.09</v>
      </c>
      <c r="G10242">
        <v>1860</v>
      </c>
      <c r="H10242" t="s">
        <v>21</v>
      </c>
      <c r="I10242" t="s">
        <v>43</v>
      </c>
      <c r="K10242">
        <v>0.57999999999999996</v>
      </c>
      <c r="L10242">
        <v>70</v>
      </c>
      <c r="N10242">
        <v>34</v>
      </c>
      <c r="O10242" t="s">
        <v>27</v>
      </c>
      <c r="P10242">
        <f t="shared" ref="P10242:P10305" si="320">IF((K10242&lt;&gt;""),5*LOG10(10^(E10242/5+1)/(K10242+1))-5,E10242)</f>
        <v>41.346714565227884</v>
      </c>
      <c r="Q10242">
        <f t="shared" ref="Q10242:Q10305" si="321">IF(AND(L10242&lt;&gt;"",L10242&lt;&gt;70),5*LOG10(10^(P10242/5+1)*L10242/70)-5,P10242)</f>
        <v>41.346714565227884</v>
      </c>
      <c r="S10242">
        <f>IF(AND(M10242&lt;&gt;"",M10242&lt;&gt;18.5),5*LOG10(10^(Q10242/5+1)*W$1/(10^(M10242/5+1)))-5,Q10242)</f>
        <v>41.346714565227884</v>
      </c>
      <c r="T10242">
        <f>(F10242/E10242)*S10242</f>
        <v>8.7888623308231204E-2</v>
      </c>
      <c r="U10242">
        <v>104316</v>
      </c>
      <c r="V10242" t="s">
        <v>5450</v>
      </c>
    </row>
    <row r="10243" spans="2:22" x14ac:dyDescent="0.25">
      <c r="B10243">
        <v>205078</v>
      </c>
      <c r="C10243" t="s">
        <v>5449</v>
      </c>
      <c r="E10243">
        <v>42.42</v>
      </c>
      <c r="F10243">
        <v>0.04</v>
      </c>
      <c r="G10243">
        <v>1930</v>
      </c>
      <c r="H10243" t="s">
        <v>21</v>
      </c>
      <c r="I10243" t="s">
        <v>94</v>
      </c>
      <c r="K10243">
        <v>0.57999999999999996</v>
      </c>
      <c r="L10243">
        <v>70</v>
      </c>
      <c r="N10243">
        <v>31</v>
      </c>
      <c r="O10243" t="s">
        <v>2535</v>
      </c>
      <c r="P10243">
        <f t="shared" si="320"/>
        <v>41.426714565227897</v>
      </c>
      <c r="Q10243">
        <f t="shared" si="321"/>
        <v>41.426714565227897</v>
      </c>
      <c r="S10243">
        <f>IF(AND(M10243&lt;&gt;"",M10243&lt;&gt;18.5),5*LOG10(10^(Q10243/5+1)*W$1/(10^(M10243/5+1)))-5,Q10243)</f>
        <v>41.426714565227897</v>
      </c>
      <c r="T10243">
        <f>(F10243/E10243)*S10243</f>
        <v>3.9063380070936252E-2</v>
      </c>
      <c r="U10243">
        <v>104316</v>
      </c>
      <c r="V10243" t="s">
        <v>5450</v>
      </c>
    </row>
    <row r="10244" spans="2:22" x14ac:dyDescent="0.25">
      <c r="B10244">
        <v>205079</v>
      </c>
      <c r="C10244" t="s">
        <v>5449</v>
      </c>
      <c r="E10244">
        <v>42.52</v>
      </c>
      <c r="F10244">
        <v>0.12</v>
      </c>
      <c r="G10244">
        <v>2020</v>
      </c>
      <c r="H10244" t="s">
        <v>21</v>
      </c>
      <c r="I10244" t="s">
        <v>64</v>
      </c>
      <c r="K10244">
        <v>0.57899999999999996</v>
      </c>
      <c r="L10244">
        <v>70</v>
      </c>
      <c r="N10244">
        <v>38</v>
      </c>
      <c r="O10244" t="s">
        <v>27</v>
      </c>
      <c r="P10244">
        <f t="shared" si="320"/>
        <v>41.528089349958535</v>
      </c>
      <c r="Q10244">
        <f t="shared" si="321"/>
        <v>41.528089349958535</v>
      </c>
      <c r="S10244">
        <f>IF(AND(M10244&lt;&gt;"",M10244&lt;&gt;18.5),5*LOG10(10^(Q10244/5+1)*W$1/(10^(M10244/5+1)))-5,Q10244)</f>
        <v>41.528089349958535</v>
      </c>
      <c r="T10244">
        <f>(F10244/E10244)*S10244</f>
        <v>0.11720062845707958</v>
      </c>
      <c r="U10244">
        <v>104316</v>
      </c>
      <c r="V10244" t="s">
        <v>5450</v>
      </c>
    </row>
    <row r="10245" spans="2:22" x14ac:dyDescent="0.25">
      <c r="B10245">
        <v>205080</v>
      </c>
      <c r="C10245" t="s">
        <v>5449</v>
      </c>
      <c r="E10245">
        <v>42.59</v>
      </c>
      <c r="F10245">
        <v>0.13</v>
      </c>
      <c r="G10245">
        <v>2080</v>
      </c>
      <c r="H10245" t="s">
        <v>21</v>
      </c>
      <c r="I10245" t="s">
        <v>65</v>
      </c>
      <c r="K10245">
        <v>0.57999999999999996</v>
      </c>
      <c r="L10245">
        <v>70</v>
      </c>
      <c r="N10245">
        <v>33</v>
      </c>
      <c r="O10245" t="s">
        <v>27</v>
      </c>
      <c r="P10245">
        <f t="shared" si="320"/>
        <v>41.596714565227899</v>
      </c>
      <c r="Q10245">
        <f t="shared" si="321"/>
        <v>41.596714565227899</v>
      </c>
      <c r="S10245">
        <f>IF(AND(M10245&lt;&gt;"",M10245&lt;&gt;18.5),5*LOG10(10^(Q10245/5+1)*W$1/(10^(M10245/5+1)))-5,Q10245)</f>
        <v>41.596714565227899</v>
      </c>
      <c r="T10245">
        <f>(F10245/E10245)*S10245</f>
        <v>0.12696813555951225</v>
      </c>
      <c r="U10245">
        <v>104316</v>
      </c>
      <c r="V10245" t="s">
        <v>5450</v>
      </c>
    </row>
    <row r="10246" spans="2:22" x14ac:dyDescent="0.25">
      <c r="B10246">
        <v>205081</v>
      </c>
      <c r="C10246" t="s">
        <v>5449</v>
      </c>
      <c r="E10246">
        <v>42.64</v>
      </c>
      <c r="F10246">
        <v>0.15</v>
      </c>
      <c r="G10246">
        <v>2130</v>
      </c>
      <c r="H10246" t="s">
        <v>21</v>
      </c>
      <c r="I10246" t="s">
        <v>2536</v>
      </c>
      <c r="K10246">
        <v>0.57999999999999996</v>
      </c>
      <c r="N10246">
        <v>30</v>
      </c>
      <c r="O10246" t="s">
        <v>2535</v>
      </c>
      <c r="P10246">
        <f t="shared" si="320"/>
        <v>41.646714565227896</v>
      </c>
      <c r="Q10246">
        <f t="shared" si="321"/>
        <v>41.646714565227896</v>
      </c>
      <c r="S10246">
        <f>IF(AND(M10246&lt;&gt;"",M10246&lt;&gt;18.5),5*LOG10(10^(Q10246/5+1)*W$1/(10^(M10246/5+1)))-5,Q10246)</f>
        <v>41.646714565227896</v>
      </c>
      <c r="T10246">
        <f>(F10246/E10246)*S10246</f>
        <v>0.14650579701651464</v>
      </c>
      <c r="U10246">
        <v>104316</v>
      </c>
      <c r="V10246" t="s">
        <v>5450</v>
      </c>
    </row>
    <row r="10247" spans="2:22" x14ac:dyDescent="0.25">
      <c r="B10247">
        <v>205082</v>
      </c>
      <c r="C10247" t="s">
        <v>5449</v>
      </c>
      <c r="E10247">
        <v>44.41</v>
      </c>
      <c r="F10247">
        <v>0.17</v>
      </c>
      <c r="G10247">
        <v>4830</v>
      </c>
      <c r="H10247" t="s">
        <v>21</v>
      </c>
      <c r="I10247" t="s">
        <v>2536</v>
      </c>
      <c r="K10247">
        <v>0.57999999999999996</v>
      </c>
      <c r="N10247">
        <v>30</v>
      </c>
      <c r="O10247" t="s">
        <v>37</v>
      </c>
      <c r="P10247">
        <f t="shared" si="320"/>
        <v>43.416714565227892</v>
      </c>
      <c r="Q10247">
        <f t="shared" si="321"/>
        <v>43.416714565227892</v>
      </c>
      <c r="S10247">
        <f>IF(AND(M10247&lt;&gt;"",M10247&lt;&gt;18.5),5*LOG10(10^(Q10247/5+1)*W$1/(10^(M10247/5+1)))-5,Q10247)</f>
        <v>43.416714565227892</v>
      </c>
      <c r="T10247">
        <f>(F10247/E10247)*S10247</f>
        <v>0.16619773645775146</v>
      </c>
      <c r="U10247">
        <v>104316</v>
      </c>
      <c r="V10247" t="s">
        <v>5450</v>
      </c>
    </row>
    <row r="10248" spans="2:22" x14ac:dyDescent="0.25">
      <c r="B10248">
        <v>205093</v>
      </c>
      <c r="C10248" t="s">
        <v>5451</v>
      </c>
      <c r="E10248">
        <v>42.15</v>
      </c>
      <c r="F10248">
        <v>0.11</v>
      </c>
      <c r="G10248">
        <v>1780</v>
      </c>
      <c r="H10248" t="s">
        <v>21</v>
      </c>
      <c r="I10248" t="s">
        <v>43</v>
      </c>
      <c r="K10248">
        <v>0.51</v>
      </c>
      <c r="L10248">
        <v>70</v>
      </c>
      <c r="N10248">
        <v>34</v>
      </c>
      <c r="O10248" t="s">
        <v>27</v>
      </c>
      <c r="P10248">
        <f t="shared" si="320"/>
        <v>41.255115263534151</v>
      </c>
      <c r="Q10248">
        <f t="shared" si="321"/>
        <v>41.255115263534151</v>
      </c>
      <c r="S10248">
        <f>IF(AND(M10248&lt;&gt;"",M10248&lt;&gt;18.5),5*LOG10(10^(Q10248/5+1)*W$1/(10^(M10248/5+1)))-5,Q10248)</f>
        <v>41.255115263534151</v>
      </c>
      <c r="T10248">
        <f>(F10248/E10248)*S10248</f>
        <v>0.10766459499380206</v>
      </c>
      <c r="U10248">
        <v>104327</v>
      </c>
      <c r="V10248" t="s">
        <v>5452</v>
      </c>
    </row>
    <row r="10249" spans="2:22" x14ac:dyDescent="0.25">
      <c r="B10249">
        <v>205094</v>
      </c>
      <c r="C10249" t="s">
        <v>5451</v>
      </c>
      <c r="E10249">
        <v>42.36</v>
      </c>
      <c r="F10249">
        <v>0.18</v>
      </c>
      <c r="G10249">
        <v>1960</v>
      </c>
      <c r="H10249" t="s">
        <v>21</v>
      </c>
      <c r="I10249" t="s">
        <v>64</v>
      </c>
      <c r="K10249">
        <v>0.51500299999999999</v>
      </c>
      <c r="L10249">
        <v>70</v>
      </c>
      <c r="N10249">
        <v>38</v>
      </c>
      <c r="O10249" t="s">
        <v>27</v>
      </c>
      <c r="P10249">
        <f t="shared" si="320"/>
        <v>41.457932535867272</v>
      </c>
      <c r="Q10249">
        <f t="shared" si="321"/>
        <v>41.457932535867272</v>
      </c>
      <c r="S10249">
        <f>IF(AND(M10249&lt;&gt;"",M10249&lt;&gt;18.5),5*LOG10(10^(Q10249/5+1)*W$1/(10^(M10249/5+1)))-5,Q10249)</f>
        <v>41.457932535867272</v>
      </c>
      <c r="T10249">
        <f>(F10249/E10249)*S10249</f>
        <v>0.1761668521354133</v>
      </c>
      <c r="U10249">
        <v>104327</v>
      </c>
      <c r="V10249" t="s">
        <v>5452</v>
      </c>
    </row>
    <row r="10250" spans="2:22" x14ac:dyDescent="0.25">
      <c r="B10250">
        <v>205095</v>
      </c>
      <c r="C10250" t="s">
        <v>5451</v>
      </c>
      <c r="E10250">
        <v>42.43</v>
      </c>
      <c r="F10250">
        <v>0.15</v>
      </c>
      <c r="G10250">
        <v>2020</v>
      </c>
      <c r="H10250" t="s">
        <v>21</v>
      </c>
      <c r="I10250" t="s">
        <v>2536</v>
      </c>
      <c r="K10250">
        <v>0.51</v>
      </c>
      <c r="N10250">
        <v>30</v>
      </c>
      <c r="O10250" t="s">
        <v>2535</v>
      </c>
      <c r="P10250">
        <f t="shared" si="320"/>
        <v>41.535115263534159</v>
      </c>
      <c r="Q10250">
        <f t="shared" si="321"/>
        <v>41.535115263534159</v>
      </c>
      <c r="S10250">
        <f>IF(AND(M10250&lt;&gt;"",M10250&lt;&gt;18.5),5*LOG10(10^(Q10250/5+1)*W$1/(10^(M10250/5+1)))-5,Q10250)</f>
        <v>41.535115263534159</v>
      </c>
      <c r="T10250">
        <f>(F10250/E10250)*S10250</f>
        <v>0.14683637260264257</v>
      </c>
      <c r="U10250">
        <v>104327</v>
      </c>
      <c r="V10250" t="s">
        <v>5452</v>
      </c>
    </row>
    <row r="10251" spans="2:22" x14ac:dyDescent="0.25">
      <c r="B10251">
        <v>205096</v>
      </c>
      <c r="C10251" t="s">
        <v>5451</v>
      </c>
      <c r="E10251">
        <v>43.05</v>
      </c>
      <c r="F10251">
        <v>7.0000000000000007E-2</v>
      </c>
      <c r="G10251">
        <v>2690</v>
      </c>
      <c r="H10251" t="s">
        <v>21</v>
      </c>
      <c r="I10251" t="s">
        <v>94</v>
      </c>
      <c r="K10251">
        <v>0.51</v>
      </c>
      <c r="L10251">
        <v>70</v>
      </c>
      <c r="N10251">
        <v>31</v>
      </c>
      <c r="O10251" t="s">
        <v>2535</v>
      </c>
      <c r="P10251">
        <f t="shared" si="320"/>
        <v>42.155115263534157</v>
      </c>
      <c r="Q10251">
        <f t="shared" si="321"/>
        <v>42.155115263534157</v>
      </c>
      <c r="S10251">
        <f>IF(AND(M10251&lt;&gt;"",M10251&lt;&gt;18.5),5*LOG10(10^(Q10251/5+1)*W$1/(10^(M10251/5+1)))-5,Q10251)</f>
        <v>42.155115263534157</v>
      </c>
      <c r="T10251">
        <f>(F10251/E10251)*S10251</f>
        <v>6.8544902867535229E-2</v>
      </c>
      <c r="U10251">
        <v>104327</v>
      </c>
      <c r="V10251" t="s">
        <v>5452</v>
      </c>
    </row>
    <row r="10252" spans="2:22" x14ac:dyDescent="0.25">
      <c r="B10252">
        <v>205097</v>
      </c>
      <c r="C10252" t="s">
        <v>5451</v>
      </c>
      <c r="E10252">
        <v>45.11</v>
      </c>
      <c r="F10252">
        <v>0.17</v>
      </c>
      <c r="G10252">
        <v>6970</v>
      </c>
      <c r="H10252" t="s">
        <v>21</v>
      </c>
      <c r="I10252" t="s">
        <v>2536</v>
      </c>
      <c r="K10252">
        <v>0.51</v>
      </c>
      <c r="N10252">
        <v>30</v>
      </c>
      <c r="O10252" t="s">
        <v>37</v>
      </c>
      <c r="P10252">
        <f t="shared" si="320"/>
        <v>44.215115263534159</v>
      </c>
      <c r="Q10252">
        <f t="shared" si="321"/>
        <v>44.215115263534159</v>
      </c>
      <c r="S10252">
        <f>IF(AND(M10252&lt;&gt;"",M10252&lt;&gt;18.5),5*LOG10(10^(Q10252/5+1)*W$1/(10^(M10252/5+1)))-5,Q10252)</f>
        <v>44.215115263534159</v>
      </c>
      <c r="T10252">
        <f>(F10252/E10252)*S10252</f>
        <v>0.16662756805144774</v>
      </c>
      <c r="U10252">
        <v>104327</v>
      </c>
      <c r="V10252" t="s">
        <v>5452</v>
      </c>
    </row>
    <row r="10253" spans="2:22" x14ac:dyDescent="0.25">
      <c r="B10253">
        <v>205100</v>
      </c>
      <c r="C10253" t="s">
        <v>5453</v>
      </c>
      <c r="E10253">
        <v>39.93</v>
      </c>
      <c r="F10253">
        <v>0.03</v>
      </c>
      <c r="G10253">
        <v>794</v>
      </c>
      <c r="H10253" t="s">
        <v>21</v>
      </c>
      <c r="I10253" t="s">
        <v>94</v>
      </c>
      <c r="K10253">
        <v>0.22</v>
      </c>
      <c r="L10253">
        <v>70</v>
      </c>
      <c r="N10253">
        <v>31</v>
      </c>
      <c r="O10253" t="s">
        <v>2535</v>
      </c>
      <c r="P10253">
        <f t="shared" si="320"/>
        <v>39.498200846626268</v>
      </c>
      <c r="Q10253">
        <f t="shared" si="321"/>
        <v>39.498200846626268</v>
      </c>
      <c r="S10253">
        <f>IF(AND(M10253&lt;&gt;"",M10253&lt;&gt;18.5),5*LOG10(10^(Q10253/5+1)*W$1/(10^(M10253/5+1)))-5,Q10253)</f>
        <v>39.498200846626268</v>
      </c>
      <c r="T10253">
        <f>(F10253/E10253)*S10253</f>
        <v>2.9675582905053541E-2</v>
      </c>
      <c r="U10253">
        <v>104330</v>
      </c>
      <c r="V10253" t="s">
        <v>5454</v>
      </c>
    </row>
    <row r="10254" spans="2:22" x14ac:dyDescent="0.25">
      <c r="B10254">
        <v>205101</v>
      </c>
      <c r="C10254" t="s">
        <v>5453</v>
      </c>
      <c r="E10254">
        <v>40.03</v>
      </c>
      <c r="F10254">
        <v>0.09</v>
      </c>
      <c r="G10254">
        <v>832</v>
      </c>
      <c r="H10254" t="s">
        <v>21</v>
      </c>
      <c r="I10254" t="s">
        <v>43</v>
      </c>
      <c r="K10254">
        <v>0.22</v>
      </c>
      <c r="L10254">
        <v>70</v>
      </c>
      <c r="N10254">
        <v>34</v>
      </c>
      <c r="O10254" t="s">
        <v>27</v>
      </c>
      <c r="P10254">
        <f t="shared" si="320"/>
        <v>39.59820084662627</v>
      </c>
      <c r="Q10254">
        <f t="shared" si="321"/>
        <v>39.59820084662627</v>
      </c>
      <c r="S10254">
        <f>IF(AND(M10254&lt;&gt;"",M10254&lt;&gt;18.5),5*LOG10(10^(Q10254/5+1)*W$1/(10^(M10254/5+1)))-5,Q10254)</f>
        <v>39.59820084662627</v>
      </c>
      <c r="T10254">
        <f>(F10254/E10254)*S10254</f>
        <v>8.9029180019894169E-2</v>
      </c>
      <c r="U10254">
        <v>104330</v>
      </c>
      <c r="V10254" t="s">
        <v>5454</v>
      </c>
    </row>
    <row r="10255" spans="2:22" x14ac:dyDescent="0.25">
      <c r="B10255">
        <v>205102</v>
      </c>
      <c r="C10255" t="s">
        <v>5453</v>
      </c>
      <c r="E10255">
        <v>40.159999999999997</v>
      </c>
      <c r="F10255">
        <v>0.11</v>
      </c>
      <c r="G10255">
        <v>884</v>
      </c>
      <c r="H10255" t="s">
        <v>21</v>
      </c>
      <c r="I10255" t="s">
        <v>65</v>
      </c>
      <c r="K10255">
        <v>0.22</v>
      </c>
      <c r="L10255">
        <v>70</v>
      </c>
      <c r="N10255">
        <v>33</v>
      </c>
      <c r="O10255" t="s">
        <v>27</v>
      </c>
      <c r="P10255">
        <f t="shared" si="320"/>
        <v>39.728200846626258</v>
      </c>
      <c r="Q10255">
        <f t="shared" si="321"/>
        <v>39.728200846626258</v>
      </c>
      <c r="S10255">
        <f>IF(AND(M10255&lt;&gt;"",M10255&lt;&gt;18.5),5*LOG10(10^(Q10255/5+1)*W$1/(10^(M10255/5+1)))-5,Q10255)</f>
        <v>39.728200846626258</v>
      </c>
      <c r="T10255">
        <f>(F10255/E10255)*S10255</f>
        <v>0.10881728319544046</v>
      </c>
      <c r="U10255">
        <v>104330</v>
      </c>
      <c r="V10255" t="s">
        <v>5454</v>
      </c>
    </row>
    <row r="10256" spans="2:22" x14ac:dyDescent="0.25">
      <c r="B10256">
        <v>205103</v>
      </c>
      <c r="C10256" t="s">
        <v>5453</v>
      </c>
      <c r="E10256">
        <v>40.19</v>
      </c>
      <c r="F10256">
        <v>0.1</v>
      </c>
      <c r="G10256">
        <v>894</v>
      </c>
      <c r="H10256" t="s">
        <v>21</v>
      </c>
      <c r="I10256" t="s">
        <v>64</v>
      </c>
      <c r="K10256">
        <v>0.219002</v>
      </c>
      <c r="L10256">
        <v>70</v>
      </c>
      <c r="N10256">
        <v>38</v>
      </c>
      <c r="O10256" t="s">
        <v>27</v>
      </c>
      <c r="P10256">
        <f t="shared" si="320"/>
        <v>39.759977909199918</v>
      </c>
      <c r="Q10256">
        <f t="shared" si="321"/>
        <v>39.759977909199918</v>
      </c>
      <c r="S10256">
        <f>IF(AND(M10256&lt;&gt;"",M10256&lt;&gt;18.5),5*LOG10(10^(Q10256/5+1)*W$1/(10^(M10256/5+1)))-5,Q10256)</f>
        <v>39.759977909199918</v>
      </c>
      <c r="T10256">
        <f>(F10256/E10256)*S10256</f>
        <v>9.8930027144065485E-2</v>
      </c>
      <c r="U10256">
        <v>104330</v>
      </c>
      <c r="V10256" t="s">
        <v>5454</v>
      </c>
    </row>
    <row r="10257" spans="2:22" x14ac:dyDescent="0.25">
      <c r="B10257">
        <v>205104</v>
      </c>
      <c r="C10257" t="s">
        <v>5453</v>
      </c>
      <c r="E10257">
        <v>40.25</v>
      </c>
      <c r="F10257">
        <v>0.15</v>
      </c>
      <c r="G10257">
        <v>918</v>
      </c>
      <c r="H10257" t="s">
        <v>21</v>
      </c>
      <c r="I10257" t="s">
        <v>2536</v>
      </c>
      <c r="K10257">
        <v>0.22</v>
      </c>
      <c r="N10257">
        <v>30</v>
      </c>
      <c r="O10257" t="s">
        <v>2535</v>
      </c>
      <c r="P10257">
        <f t="shared" si="320"/>
        <v>39.818200846626262</v>
      </c>
      <c r="Q10257">
        <f t="shared" si="321"/>
        <v>39.818200846626262</v>
      </c>
      <c r="S10257">
        <f>IF(AND(M10257&lt;&gt;"",M10257&lt;&gt;18.5),5*LOG10(10^(Q10257/5+1)*W$1/(10^(M10257/5+1)))-5,Q10257)</f>
        <v>39.818200846626262</v>
      </c>
      <c r="T10257">
        <f>(F10257/E10257)*S10257</f>
        <v>0.14839081060854506</v>
      </c>
      <c r="U10257">
        <v>104330</v>
      </c>
      <c r="V10257" t="s">
        <v>5454</v>
      </c>
    </row>
    <row r="10258" spans="2:22" x14ac:dyDescent="0.25">
      <c r="B10258">
        <v>205105</v>
      </c>
      <c r="C10258" t="s">
        <v>5453</v>
      </c>
      <c r="E10258">
        <v>41.19</v>
      </c>
      <c r="F10258">
        <v>0.17</v>
      </c>
      <c r="G10258">
        <v>1420</v>
      </c>
      <c r="H10258" t="s">
        <v>21</v>
      </c>
      <c r="I10258" t="s">
        <v>2536</v>
      </c>
      <c r="K10258">
        <v>0.22</v>
      </c>
      <c r="N10258">
        <v>30</v>
      </c>
      <c r="O10258" t="s">
        <v>37</v>
      </c>
      <c r="P10258">
        <f t="shared" si="320"/>
        <v>40.758200846626266</v>
      </c>
      <c r="Q10258">
        <f t="shared" si="321"/>
        <v>40.758200846626266</v>
      </c>
      <c r="S10258">
        <f>IF(AND(M10258&lt;&gt;"",M10258&lt;&gt;18.5),5*LOG10(10^(Q10258/5+1)*W$1/(10^(M10258/5+1)))-5,Q10258)</f>
        <v>40.758200846626266</v>
      </c>
      <c r="T10258">
        <f>(F10258/E10258)*S10258</f>
        <v>0.16821787190887266</v>
      </c>
      <c r="U10258">
        <v>104330</v>
      </c>
      <c r="V10258" t="s">
        <v>5454</v>
      </c>
    </row>
    <row r="10259" spans="2:22" x14ac:dyDescent="0.25">
      <c r="B10259">
        <v>205158</v>
      </c>
      <c r="C10259" t="s">
        <v>5455</v>
      </c>
      <c r="E10259">
        <v>41.28</v>
      </c>
      <c r="F10259">
        <v>0.17</v>
      </c>
      <c r="G10259">
        <v>1140</v>
      </c>
      <c r="H10259" t="s">
        <v>21</v>
      </c>
      <c r="I10259" t="s">
        <v>2536</v>
      </c>
      <c r="K10259">
        <v>0.57599999999999996</v>
      </c>
      <c r="N10259">
        <v>30</v>
      </c>
      <c r="O10259" t="s">
        <v>37</v>
      </c>
      <c r="P10259">
        <f t="shared" si="320"/>
        <v>40.292218934232324</v>
      </c>
      <c r="Q10259">
        <f t="shared" si="321"/>
        <v>40.292218934232324</v>
      </c>
      <c r="S10259">
        <f>IF(AND(M10259&lt;&gt;"",M10259&lt;&gt;18.5),5*LOG10(10^(Q10259/5+1)*W$1/(10^(M10259/5+1)))-5,Q10259)</f>
        <v>40.292218934232324</v>
      </c>
      <c r="T10259">
        <f>(F10259/E10259)*S10259</f>
        <v>0.16593210316907692</v>
      </c>
      <c r="U10259">
        <v>104376</v>
      </c>
      <c r="V10259" t="s">
        <v>5456</v>
      </c>
    </row>
    <row r="10260" spans="2:22" x14ac:dyDescent="0.25">
      <c r="B10260">
        <v>205159</v>
      </c>
      <c r="C10260" t="s">
        <v>5455</v>
      </c>
      <c r="E10260">
        <v>42.58</v>
      </c>
      <c r="F10260">
        <v>0.12</v>
      </c>
      <c r="G10260">
        <v>2090</v>
      </c>
      <c r="H10260" t="s">
        <v>21</v>
      </c>
      <c r="I10260" t="s">
        <v>64</v>
      </c>
      <c r="K10260">
        <v>0.57600200000000001</v>
      </c>
      <c r="L10260">
        <v>70</v>
      </c>
      <c r="N10260">
        <v>38</v>
      </c>
      <c r="O10260" t="s">
        <v>27</v>
      </c>
      <c r="P10260">
        <f t="shared" si="320"/>
        <v>41.592216178558424</v>
      </c>
      <c r="Q10260">
        <f t="shared" si="321"/>
        <v>41.592216178558424</v>
      </c>
      <c r="S10260">
        <f>IF(AND(M10260&lt;&gt;"",M10260&lt;&gt;18.5),5*LOG10(10^(Q10260/5+1)*W$1/(10^(M10260/5+1)))-5,Q10260)</f>
        <v>41.592216178558424</v>
      </c>
      <c r="T10260">
        <f>(F10260/E10260)*S10260</f>
        <v>0.11721620341538305</v>
      </c>
      <c r="U10260">
        <v>104376</v>
      </c>
      <c r="V10260" t="s">
        <v>5456</v>
      </c>
    </row>
    <row r="10261" spans="2:22" x14ac:dyDescent="0.25">
      <c r="B10261">
        <v>205160</v>
      </c>
      <c r="C10261" t="s">
        <v>5455</v>
      </c>
      <c r="E10261">
        <v>42.6</v>
      </c>
      <c r="F10261">
        <v>0.15</v>
      </c>
      <c r="G10261">
        <v>2100</v>
      </c>
      <c r="H10261" t="s">
        <v>21</v>
      </c>
      <c r="I10261" t="s">
        <v>2536</v>
      </c>
      <c r="K10261">
        <v>0.57599999999999996</v>
      </c>
      <c r="N10261">
        <v>30</v>
      </c>
      <c r="O10261" t="s">
        <v>2535</v>
      </c>
      <c r="P10261">
        <f t="shared" si="320"/>
        <v>41.612218934232317</v>
      </c>
      <c r="Q10261">
        <f t="shared" si="321"/>
        <v>41.612218934232317</v>
      </c>
      <c r="S10261">
        <f>IF(AND(M10261&lt;&gt;"",M10261&lt;&gt;18.5),5*LOG10(10^(Q10261/5+1)*W$1/(10^(M10261/5+1)))-5,Q10261)</f>
        <v>41.612218934232317</v>
      </c>
      <c r="T10261">
        <f>(F10261/E10261)*S10261</f>
        <v>0.14652189765574758</v>
      </c>
      <c r="U10261">
        <v>104376</v>
      </c>
      <c r="V10261" t="s">
        <v>5456</v>
      </c>
    </row>
    <row r="10262" spans="2:22" x14ac:dyDescent="0.25">
      <c r="B10262">
        <v>205161</v>
      </c>
      <c r="C10262" t="s">
        <v>5455</v>
      </c>
      <c r="E10262">
        <v>42.65</v>
      </c>
      <c r="F10262">
        <v>0.14000000000000001</v>
      </c>
      <c r="G10262">
        <v>2150</v>
      </c>
      <c r="H10262" t="s">
        <v>21</v>
      </c>
      <c r="I10262" t="s">
        <v>65</v>
      </c>
      <c r="K10262">
        <v>0.57599999999999996</v>
      </c>
      <c r="L10262">
        <v>70</v>
      </c>
      <c r="N10262">
        <v>33</v>
      </c>
      <c r="O10262" t="s">
        <v>27</v>
      </c>
      <c r="P10262">
        <f t="shared" si="320"/>
        <v>41.662218934232328</v>
      </c>
      <c r="Q10262">
        <f t="shared" si="321"/>
        <v>41.662218934232328</v>
      </c>
      <c r="S10262">
        <f>IF(AND(M10262&lt;&gt;"",M10262&lt;&gt;18.5),5*LOG10(10^(Q10262/5+1)*W$1/(10^(M10262/5+1)))-5,Q10262)</f>
        <v>41.662218934232328</v>
      </c>
      <c r="T10262">
        <f>(F10262/E10262)*S10262</f>
        <v>0.13675757680638984</v>
      </c>
      <c r="U10262">
        <v>104376</v>
      </c>
      <c r="V10262" t="s">
        <v>5456</v>
      </c>
    </row>
    <row r="10263" spans="2:22" x14ac:dyDescent="0.25">
      <c r="B10263">
        <v>205162</v>
      </c>
      <c r="C10263" t="s">
        <v>5455</v>
      </c>
      <c r="E10263">
        <v>42.75</v>
      </c>
      <c r="F10263">
        <v>0.09</v>
      </c>
      <c r="G10263">
        <v>2250</v>
      </c>
      <c r="H10263" t="s">
        <v>21</v>
      </c>
      <c r="I10263" t="s">
        <v>43</v>
      </c>
      <c r="K10263">
        <v>0.57599999999999996</v>
      </c>
      <c r="L10263">
        <v>70</v>
      </c>
      <c r="N10263">
        <v>34</v>
      </c>
      <c r="O10263" t="s">
        <v>27</v>
      </c>
      <c r="P10263">
        <f t="shared" si="320"/>
        <v>41.76221893423233</v>
      </c>
      <c r="Q10263">
        <f t="shared" si="321"/>
        <v>41.76221893423233</v>
      </c>
      <c r="S10263">
        <f>IF(AND(M10263&lt;&gt;"",M10263&lt;&gt;18.5),5*LOG10(10^(Q10263/5+1)*W$1/(10^(M10263/5+1)))-5,Q10263)</f>
        <v>41.76221893423233</v>
      </c>
      <c r="T10263">
        <f>(F10263/E10263)*S10263</f>
        <v>8.7920460914173326E-2</v>
      </c>
      <c r="U10263">
        <v>104376</v>
      </c>
      <c r="V10263" t="s">
        <v>5456</v>
      </c>
    </row>
    <row r="10264" spans="2:22" x14ac:dyDescent="0.25">
      <c r="B10264">
        <v>205163</v>
      </c>
      <c r="C10264" t="s">
        <v>5455</v>
      </c>
      <c r="E10264">
        <v>42.79</v>
      </c>
      <c r="F10264">
        <v>0.04</v>
      </c>
      <c r="G10264">
        <v>2300</v>
      </c>
      <c r="H10264" t="s">
        <v>21</v>
      </c>
      <c r="I10264" t="s">
        <v>94</v>
      </c>
      <c r="K10264">
        <v>0.57599999999999996</v>
      </c>
      <c r="L10264">
        <v>70</v>
      </c>
      <c r="N10264">
        <v>31</v>
      </c>
      <c r="O10264" t="s">
        <v>37</v>
      </c>
      <c r="P10264">
        <f t="shared" si="320"/>
        <v>41.802218934232329</v>
      </c>
      <c r="Q10264">
        <f t="shared" si="321"/>
        <v>41.802218934232329</v>
      </c>
      <c r="S10264">
        <f>IF(AND(M10264&lt;&gt;"",M10264&lt;&gt;18.5),5*LOG10(10^(Q10264/5+1)*W$1/(10^(M10264/5+1)))-5,Q10264)</f>
        <v>41.802218934232329</v>
      </c>
      <c r="T10264">
        <f>(F10264/E10264)*S10264</f>
        <v>3.9076624383484297E-2</v>
      </c>
      <c r="U10264">
        <v>104376</v>
      </c>
      <c r="V10264" t="s">
        <v>5456</v>
      </c>
    </row>
    <row r="10265" spans="2:22" x14ac:dyDescent="0.25">
      <c r="B10265">
        <v>205167</v>
      </c>
      <c r="C10265" t="s">
        <v>5457</v>
      </c>
      <c r="E10265">
        <v>35.270000000000003</v>
      </c>
      <c r="F10265">
        <v>0.41</v>
      </c>
      <c r="G10265">
        <v>110</v>
      </c>
      <c r="H10265" t="s">
        <v>21</v>
      </c>
      <c r="I10265" t="s">
        <v>524</v>
      </c>
      <c r="K10265">
        <v>2.6526999999999998E-2</v>
      </c>
      <c r="L10265">
        <v>72</v>
      </c>
      <c r="N10265">
        <v>28</v>
      </c>
      <c r="O10265" t="s">
        <v>1553</v>
      </c>
      <c r="P10265">
        <f t="shared" si="320"/>
        <v>35.213148116041722</v>
      </c>
      <c r="Q10265">
        <f t="shared" si="321"/>
        <v>35.27432039812679</v>
      </c>
      <c r="S10265">
        <f>IF(AND(M10265&lt;&gt;"",M10265&lt;&gt;18.5),5*LOG10(10^(Q10265/5+1)*W$1/(10^(M10265/5+1)))-5,Q10265)</f>
        <v>35.27432039812679</v>
      </c>
      <c r="T10265">
        <f>(F10265/E10265)*S10265</f>
        <v>0.41005022294391785</v>
      </c>
      <c r="U10265">
        <v>104380</v>
      </c>
      <c r="V10265" t="s">
        <v>5458</v>
      </c>
    </row>
    <row r="10266" spans="2:22" x14ac:dyDescent="0.25">
      <c r="B10266">
        <v>205168</v>
      </c>
      <c r="C10266" t="s">
        <v>5457</v>
      </c>
      <c r="E10266">
        <v>35.270000000000003</v>
      </c>
      <c r="F10266">
        <v>0.11</v>
      </c>
      <c r="G10266">
        <v>110</v>
      </c>
      <c r="H10266" t="s">
        <v>21</v>
      </c>
      <c r="I10266" t="s">
        <v>2964</v>
      </c>
      <c r="K10266">
        <v>2.6526999999999998E-2</v>
      </c>
      <c r="L10266">
        <v>72</v>
      </c>
      <c r="N10266">
        <v>29</v>
      </c>
      <c r="O10266" t="s">
        <v>1553</v>
      </c>
      <c r="P10266">
        <f t="shared" si="320"/>
        <v>35.213148116041722</v>
      </c>
      <c r="Q10266">
        <f t="shared" si="321"/>
        <v>35.27432039812679</v>
      </c>
      <c r="S10266">
        <f>IF(AND(M10266&lt;&gt;"",M10266&lt;&gt;18.5),5*LOG10(10^(Q10266/5+1)*W$1/(10^(M10266/5+1)))-5,Q10266)</f>
        <v>35.27432039812679</v>
      </c>
      <c r="T10266">
        <f>(F10266/E10266)*S10266</f>
        <v>0.1100134744483682</v>
      </c>
      <c r="U10266">
        <v>104380</v>
      </c>
      <c r="V10266" t="s">
        <v>5458</v>
      </c>
    </row>
    <row r="10267" spans="2:22" x14ac:dyDescent="0.25">
      <c r="B10267">
        <v>205169</v>
      </c>
      <c r="C10267" t="s">
        <v>5457</v>
      </c>
      <c r="E10267">
        <v>35.270000000000003</v>
      </c>
      <c r="F10267">
        <v>0.02</v>
      </c>
      <c r="G10267">
        <v>110</v>
      </c>
      <c r="H10267" t="s">
        <v>21</v>
      </c>
      <c r="I10267" t="s">
        <v>84</v>
      </c>
      <c r="K10267">
        <v>2.6526999999999998E-2</v>
      </c>
      <c r="L10267">
        <v>72</v>
      </c>
      <c r="N10267">
        <v>31</v>
      </c>
      <c r="O10267" t="s">
        <v>1553</v>
      </c>
      <c r="P10267">
        <f t="shared" si="320"/>
        <v>35.213148116041722</v>
      </c>
      <c r="Q10267">
        <f t="shared" si="321"/>
        <v>35.27432039812679</v>
      </c>
      <c r="S10267">
        <f>IF(AND(M10267&lt;&gt;"",M10267&lt;&gt;18.5),5*LOG10(10^(Q10267/5+1)*W$1/(10^(M10267/5+1)))-5,Q10267)</f>
        <v>35.27432039812679</v>
      </c>
      <c r="T10267">
        <f>(F10267/E10267)*S10267</f>
        <v>2.000244989970331E-2</v>
      </c>
      <c r="U10267">
        <v>104380</v>
      </c>
      <c r="V10267" t="s">
        <v>5458</v>
      </c>
    </row>
    <row r="10268" spans="2:22" x14ac:dyDescent="0.25">
      <c r="B10268">
        <v>205170</v>
      </c>
      <c r="C10268" t="s">
        <v>5457</v>
      </c>
      <c r="E10268">
        <v>35.31</v>
      </c>
      <c r="F10268">
        <v>7.0000000000000007E-2</v>
      </c>
      <c r="G10268">
        <v>116</v>
      </c>
      <c r="H10268" t="s">
        <v>21</v>
      </c>
      <c r="I10268" t="s">
        <v>385</v>
      </c>
      <c r="L10268">
        <v>72</v>
      </c>
      <c r="N10268">
        <v>33</v>
      </c>
      <c r="O10268" t="s">
        <v>386</v>
      </c>
      <c r="P10268">
        <f t="shared" si="320"/>
        <v>35.31</v>
      </c>
      <c r="Q10268">
        <f t="shared" si="321"/>
        <v>35.371172282085077</v>
      </c>
      <c r="S10268">
        <f>IF(AND(M10268&lt;&gt;"",M10268&lt;&gt;18.5),5*LOG10(10^(Q10268/5+1)*W$1/(10^(M10268/5+1)))-5,Q10268)</f>
        <v>35.371172282085077</v>
      </c>
      <c r="T10268">
        <f>(F10268/E10268)*S10268</f>
        <v>7.0121270454430909E-2</v>
      </c>
      <c r="U10268">
        <v>104380</v>
      </c>
      <c r="V10268" t="s">
        <v>5458</v>
      </c>
    </row>
    <row r="10269" spans="2:22" x14ac:dyDescent="0.25">
      <c r="B10269">
        <v>205172</v>
      </c>
      <c r="C10269" t="s">
        <v>5459</v>
      </c>
      <c r="E10269">
        <v>41.56</v>
      </c>
      <c r="F10269">
        <v>0.15</v>
      </c>
      <c r="G10269">
        <v>1320</v>
      </c>
      <c r="H10269" t="s">
        <v>21</v>
      </c>
      <c r="I10269" t="s">
        <v>62</v>
      </c>
      <c r="K10269">
        <v>0.55200000000000005</v>
      </c>
      <c r="L10269">
        <v>74.2</v>
      </c>
      <c r="N10269">
        <v>30</v>
      </c>
      <c r="O10269" t="s">
        <v>27</v>
      </c>
      <c r="P10269">
        <f t="shared" si="320"/>
        <v>40.605541415389162</v>
      </c>
      <c r="Q10269">
        <f t="shared" si="321"/>
        <v>40.732070741713017</v>
      </c>
      <c r="S10269">
        <f>IF(AND(M10269&lt;&gt;"",M10269&lt;&gt;18.5),5*LOG10(10^(Q10269/5+1)*W$1/(10^(M10269/5+1)))-5,Q10269)</f>
        <v>40.732070741713017</v>
      </c>
      <c r="T10269">
        <f>(F10269/E10269)*S10269</f>
        <v>0.14701180489068702</v>
      </c>
      <c r="U10269">
        <v>104382</v>
      </c>
      <c r="V10269" t="s">
        <v>5460</v>
      </c>
    </row>
    <row r="10270" spans="2:22" x14ac:dyDescent="0.25">
      <c r="B10270">
        <v>205173</v>
      </c>
      <c r="C10270" t="s">
        <v>5459</v>
      </c>
      <c r="E10270">
        <v>41.89</v>
      </c>
      <c r="F10270">
        <v>0.17</v>
      </c>
      <c r="G10270">
        <v>1540</v>
      </c>
      <c r="H10270" t="s">
        <v>21</v>
      </c>
      <c r="I10270" t="s">
        <v>2536</v>
      </c>
      <c r="K10270">
        <v>0.55200000000000005</v>
      </c>
      <c r="N10270">
        <v>30</v>
      </c>
      <c r="O10270" t="s">
        <v>37</v>
      </c>
      <c r="P10270">
        <f t="shared" si="320"/>
        <v>40.93554141538916</v>
      </c>
      <c r="Q10270">
        <f t="shared" si="321"/>
        <v>40.93554141538916</v>
      </c>
      <c r="S10270">
        <f>IF(AND(M10270&lt;&gt;"",M10270&lt;&gt;18.5),5*LOG10(10^(Q10270/5+1)*W$1/(10^(M10270/5+1)))-5,Q10270)</f>
        <v>40.93554141538916</v>
      </c>
      <c r="T10270">
        <f>(F10270/E10270)*S10270</f>
        <v>0.16612657055660437</v>
      </c>
      <c r="U10270">
        <v>104382</v>
      </c>
      <c r="V10270" t="s">
        <v>5460</v>
      </c>
    </row>
    <row r="10271" spans="2:22" x14ac:dyDescent="0.25">
      <c r="B10271">
        <v>205174</v>
      </c>
      <c r="C10271" t="s">
        <v>5459</v>
      </c>
      <c r="E10271">
        <v>41.94</v>
      </c>
      <c r="F10271">
        <v>0.14000000000000001</v>
      </c>
      <c r="G10271">
        <v>1570</v>
      </c>
      <c r="H10271" t="s">
        <v>21</v>
      </c>
      <c r="I10271" t="s">
        <v>134</v>
      </c>
      <c r="K10271">
        <v>0.55200000000000005</v>
      </c>
      <c r="L10271">
        <v>65</v>
      </c>
      <c r="N10271">
        <v>29</v>
      </c>
      <c r="O10271" t="s">
        <v>137</v>
      </c>
      <c r="P10271">
        <f t="shared" si="320"/>
        <v>40.985541415389157</v>
      </c>
      <c r="Q10271">
        <f t="shared" si="321"/>
        <v>40.824617998532148</v>
      </c>
      <c r="S10271">
        <f>IF(AND(M10271&lt;&gt;"",M10271&lt;&gt;18.5),5*LOG10(10^(Q10271/5+1)*W$1/(10^(M10271/5+1)))-5,Q10271)</f>
        <v>40.824617998532148</v>
      </c>
      <c r="T10271">
        <f>(F10271/E10271)*S10271</f>
        <v>0.1362767410537554</v>
      </c>
      <c r="U10271">
        <v>104382</v>
      </c>
      <c r="V10271" t="s">
        <v>5460</v>
      </c>
    </row>
    <row r="10272" spans="2:22" x14ac:dyDescent="0.25">
      <c r="B10272">
        <v>205176</v>
      </c>
      <c r="C10272" t="s">
        <v>5459</v>
      </c>
      <c r="E10272">
        <v>42.1</v>
      </c>
      <c r="F10272">
        <v>0.1</v>
      </c>
      <c r="G10272">
        <v>1700</v>
      </c>
      <c r="H10272" t="s">
        <v>21</v>
      </c>
      <c r="I10272" t="s">
        <v>134</v>
      </c>
      <c r="K10272">
        <v>0.55200000000000005</v>
      </c>
      <c r="L10272">
        <v>65</v>
      </c>
      <c r="N10272">
        <v>29</v>
      </c>
      <c r="O10272" t="s">
        <v>37</v>
      </c>
      <c r="P10272">
        <f t="shared" si="320"/>
        <v>41.145541415389161</v>
      </c>
      <c r="Q10272">
        <f t="shared" si="321"/>
        <v>40.984617998532158</v>
      </c>
      <c r="S10272">
        <f>IF(AND(M10272&lt;&gt;"",M10272&lt;&gt;18.5),5*LOG10(10^(Q10272/5+1)*W$1/(10^(M10272/5+1)))-5,Q10272)</f>
        <v>40.984617998532158</v>
      </c>
      <c r="T10272">
        <f>(F10272/E10272)*S10272</f>
        <v>9.7350636576085892E-2</v>
      </c>
      <c r="U10272">
        <v>104382</v>
      </c>
      <c r="V10272" t="s">
        <v>5460</v>
      </c>
    </row>
    <row r="10273" spans="2:22" x14ac:dyDescent="0.25">
      <c r="B10273">
        <v>205177</v>
      </c>
      <c r="C10273" t="s">
        <v>5459</v>
      </c>
      <c r="E10273">
        <v>42.2</v>
      </c>
      <c r="F10273">
        <v>0.38</v>
      </c>
      <c r="G10273">
        <v>1770</v>
      </c>
      <c r="H10273" t="s">
        <v>21</v>
      </c>
      <c r="I10273" t="s">
        <v>87</v>
      </c>
      <c r="K10273">
        <v>0.55200000000000005</v>
      </c>
      <c r="L10273">
        <v>65</v>
      </c>
      <c r="N10273">
        <v>29</v>
      </c>
      <c r="O10273" t="s">
        <v>90</v>
      </c>
      <c r="P10273">
        <f t="shared" si="320"/>
        <v>41.245541415389162</v>
      </c>
      <c r="Q10273">
        <f t="shared" si="321"/>
        <v>41.084617998532167</v>
      </c>
      <c r="S10273">
        <f>IF(AND(M10273&lt;&gt;"",M10273&lt;&gt;18.5),5*LOG10(10^(Q10273/5+1)*W$1/(10^(M10273/5+1)))-5,Q10273)</f>
        <v>41.084617998532167</v>
      </c>
      <c r="T10273">
        <f>(F10273/E10273)*S10273</f>
        <v>0.36995627581616641</v>
      </c>
      <c r="U10273">
        <v>104382</v>
      </c>
      <c r="V10273" t="s">
        <v>5460</v>
      </c>
    </row>
    <row r="10274" spans="2:22" x14ac:dyDescent="0.25">
      <c r="B10274">
        <v>205178</v>
      </c>
      <c r="C10274" t="s">
        <v>5459</v>
      </c>
      <c r="E10274">
        <v>42.26</v>
      </c>
      <c r="F10274">
        <v>0.28999999999999998</v>
      </c>
      <c r="G10274">
        <v>1820</v>
      </c>
      <c r="H10274" t="s">
        <v>21</v>
      </c>
      <c r="I10274" t="s">
        <v>87</v>
      </c>
      <c r="K10274">
        <v>0.55200000000000005</v>
      </c>
      <c r="L10274">
        <v>65</v>
      </c>
      <c r="N10274">
        <v>29</v>
      </c>
      <c r="O10274" t="s">
        <v>89</v>
      </c>
      <c r="P10274">
        <f t="shared" si="320"/>
        <v>41.305541415389158</v>
      </c>
      <c r="Q10274">
        <f t="shared" si="321"/>
        <v>41.144617998532155</v>
      </c>
      <c r="S10274">
        <f>IF(AND(M10274&lt;&gt;"",M10274&lt;&gt;18.5),5*LOG10(10^(Q10274/5+1)*W$1/(10^(M10274/5+1)))-5,Q10274)</f>
        <v>41.144617998532155</v>
      </c>
      <c r="T10274">
        <f>(F10274/E10274)*S10274</f>
        <v>0.28234593515320222</v>
      </c>
      <c r="U10274">
        <v>104382</v>
      </c>
      <c r="V10274" t="s">
        <v>5460</v>
      </c>
    </row>
    <row r="10275" spans="2:22" x14ac:dyDescent="0.25">
      <c r="B10275">
        <v>205179</v>
      </c>
      <c r="C10275" t="s">
        <v>5459</v>
      </c>
      <c r="E10275">
        <v>42.27</v>
      </c>
      <c r="F10275">
        <v>0.14000000000000001</v>
      </c>
      <c r="G10275">
        <v>1830</v>
      </c>
      <c r="H10275" t="s">
        <v>21</v>
      </c>
      <c r="I10275" t="s">
        <v>65</v>
      </c>
      <c r="K10275">
        <v>0.55200000000000005</v>
      </c>
      <c r="L10275">
        <v>70</v>
      </c>
      <c r="N10275">
        <v>33</v>
      </c>
      <c r="O10275" t="s">
        <v>27</v>
      </c>
      <c r="P10275">
        <f t="shared" si="320"/>
        <v>41.315541415389163</v>
      </c>
      <c r="Q10275">
        <f t="shared" si="321"/>
        <v>41.315541415389163</v>
      </c>
      <c r="S10275">
        <f>IF(AND(M10275&lt;&gt;"",M10275&lt;&gt;18.5),5*LOG10(10^(Q10275/5+1)*W$1/(10^(M10275/5+1)))-5,Q10275)</f>
        <v>41.315541415389163</v>
      </c>
      <c r="T10275">
        <f>(F10275/E10275)*S10275</f>
        <v>0.13683879342688626</v>
      </c>
      <c r="U10275">
        <v>104382</v>
      </c>
      <c r="V10275" t="s">
        <v>5460</v>
      </c>
    </row>
    <row r="10276" spans="2:22" x14ac:dyDescent="0.25">
      <c r="B10276">
        <v>205180</v>
      </c>
      <c r="C10276" t="s">
        <v>5459</v>
      </c>
      <c r="E10276">
        <v>42.28</v>
      </c>
      <c r="F10276">
        <v>0.4</v>
      </c>
      <c r="G10276">
        <v>1840</v>
      </c>
      <c r="H10276" t="s">
        <v>21</v>
      </c>
      <c r="I10276" t="s">
        <v>658</v>
      </c>
      <c r="K10276">
        <v>0.55200000000000005</v>
      </c>
      <c r="L10276">
        <v>65</v>
      </c>
      <c r="N10276">
        <v>27</v>
      </c>
      <c r="O10276" t="s">
        <v>137</v>
      </c>
      <c r="P10276">
        <f t="shared" si="320"/>
        <v>41.325541415389146</v>
      </c>
      <c r="Q10276">
        <f t="shared" si="321"/>
        <v>41.164617998532137</v>
      </c>
      <c r="S10276">
        <f>IF(AND(M10276&lt;&gt;"",M10276&lt;&gt;18.5),5*LOG10(10^(Q10276/5+1)*W$1/(10^(M10276/5+1)))-5,Q10276)</f>
        <v>41.164617998532137</v>
      </c>
      <c r="T10276">
        <f>(F10276/E10276)*S10276</f>
        <v>0.38944766318384233</v>
      </c>
      <c r="U10276">
        <v>104382</v>
      </c>
      <c r="V10276" t="s">
        <v>5460</v>
      </c>
    </row>
    <row r="10277" spans="2:22" x14ac:dyDescent="0.25">
      <c r="B10277">
        <v>205181</v>
      </c>
      <c r="C10277" t="s">
        <v>5459</v>
      </c>
      <c r="E10277">
        <v>42.31</v>
      </c>
      <c r="F10277">
        <v>0.09</v>
      </c>
      <c r="G10277">
        <v>1870</v>
      </c>
      <c r="H10277" t="s">
        <v>21</v>
      </c>
      <c r="I10277" t="s">
        <v>43</v>
      </c>
      <c r="K10277">
        <v>0.55200000000000005</v>
      </c>
      <c r="L10277">
        <v>70</v>
      </c>
      <c r="N10277">
        <v>34</v>
      </c>
      <c r="O10277" t="s">
        <v>27</v>
      </c>
      <c r="P10277">
        <f t="shared" si="320"/>
        <v>41.355541415389148</v>
      </c>
      <c r="Q10277">
        <f t="shared" si="321"/>
        <v>41.355541415389148</v>
      </c>
      <c r="S10277">
        <f>IF(AND(M10277&lt;&gt;"",M10277&lt;&gt;18.5),5*LOG10(10^(Q10277/5+1)*W$1/(10^(M10277/5+1)))-5,Q10277)</f>
        <v>41.355541415389148</v>
      </c>
      <c r="T10277">
        <f>(F10277/E10277)*S10277</f>
        <v>8.7969717026353644E-2</v>
      </c>
      <c r="U10277">
        <v>104382</v>
      </c>
      <c r="V10277" t="s">
        <v>5460</v>
      </c>
    </row>
    <row r="10278" spans="2:22" x14ac:dyDescent="0.25">
      <c r="B10278">
        <v>205182</v>
      </c>
      <c r="C10278" t="s">
        <v>5459</v>
      </c>
      <c r="E10278">
        <v>42.31</v>
      </c>
      <c r="F10278">
        <v>0.15</v>
      </c>
      <c r="G10278">
        <v>1870</v>
      </c>
      <c r="H10278" t="s">
        <v>21</v>
      </c>
      <c r="I10278" t="s">
        <v>2536</v>
      </c>
      <c r="K10278">
        <v>0.55200000000000005</v>
      </c>
      <c r="N10278">
        <v>30</v>
      </c>
      <c r="O10278" t="s">
        <v>2535</v>
      </c>
      <c r="P10278">
        <f t="shared" si="320"/>
        <v>41.355541415389148</v>
      </c>
      <c r="Q10278">
        <f t="shared" si="321"/>
        <v>41.355541415389148</v>
      </c>
      <c r="S10278">
        <f>IF(AND(M10278&lt;&gt;"",M10278&lt;&gt;18.5),5*LOG10(10^(Q10278/5+1)*W$1/(10^(M10278/5+1)))-5,Q10278)</f>
        <v>41.355541415389148</v>
      </c>
      <c r="T10278">
        <f>(F10278/E10278)*S10278</f>
        <v>0.14661619504392276</v>
      </c>
      <c r="U10278">
        <v>104382</v>
      </c>
      <c r="V10278" t="s">
        <v>5460</v>
      </c>
    </row>
    <row r="10279" spans="2:22" x14ac:dyDescent="0.25">
      <c r="B10279">
        <v>205183</v>
      </c>
      <c r="C10279" t="s">
        <v>5459</v>
      </c>
      <c r="E10279">
        <v>42.33</v>
      </c>
      <c r="F10279">
        <v>0.13</v>
      </c>
      <c r="G10279">
        <v>1880</v>
      </c>
      <c r="H10279" t="s">
        <v>21</v>
      </c>
      <c r="I10279" t="s">
        <v>64</v>
      </c>
      <c r="K10279">
        <v>0.55200099999999996</v>
      </c>
      <c r="L10279">
        <v>70</v>
      </c>
      <c r="N10279">
        <v>38</v>
      </c>
      <c r="O10279" t="s">
        <v>27</v>
      </c>
      <c r="P10279">
        <f t="shared" si="320"/>
        <v>41.375540016245004</v>
      </c>
      <c r="Q10279">
        <f t="shared" si="321"/>
        <v>41.375540016245004</v>
      </c>
      <c r="S10279">
        <f>IF(AND(M10279&lt;&gt;"",M10279&lt;&gt;18.5),5*LOG10(10^(Q10279/5+1)*W$1/(10^(M10279/5+1)))-5,Q10279)</f>
        <v>41.375540016245004</v>
      </c>
      <c r="T10279">
        <f>(F10279/E10279)*S10279</f>
        <v>0.12706875034518902</v>
      </c>
      <c r="U10279">
        <v>104382</v>
      </c>
      <c r="V10279" t="s">
        <v>5460</v>
      </c>
    </row>
    <row r="10280" spans="2:22" x14ac:dyDescent="0.25">
      <c r="B10280">
        <v>205184</v>
      </c>
      <c r="C10280" t="s">
        <v>5459</v>
      </c>
      <c r="E10280">
        <v>42.41</v>
      </c>
      <c r="F10280">
        <v>0.15</v>
      </c>
      <c r="G10280">
        <v>1950</v>
      </c>
      <c r="H10280" t="s">
        <v>21</v>
      </c>
      <c r="I10280" t="s">
        <v>179</v>
      </c>
      <c r="K10280">
        <v>0.55200000000000005</v>
      </c>
      <c r="L10280">
        <v>70</v>
      </c>
      <c r="N10280">
        <v>28</v>
      </c>
      <c r="O10280" t="s">
        <v>88</v>
      </c>
      <c r="P10280">
        <f t="shared" si="320"/>
        <v>41.455541415389156</v>
      </c>
      <c r="Q10280">
        <f t="shared" si="321"/>
        <v>41.455541415389156</v>
      </c>
      <c r="S10280">
        <f>IF(AND(M10280&lt;&gt;"",M10280&lt;&gt;18.5),5*LOG10(10^(Q10280/5+1)*W$1/(10^(M10280/5+1)))-5,Q10280)</f>
        <v>41.455541415389156</v>
      </c>
      <c r="T10280">
        <f>(F10280/E10280)*S10280</f>
        <v>0.14662417383419887</v>
      </c>
      <c r="U10280">
        <v>104382</v>
      </c>
      <c r="V10280" t="s">
        <v>5460</v>
      </c>
    </row>
    <row r="10281" spans="2:22" x14ac:dyDescent="0.25">
      <c r="B10281">
        <v>205185</v>
      </c>
      <c r="C10281" t="s">
        <v>5459</v>
      </c>
      <c r="E10281">
        <v>42.43</v>
      </c>
      <c r="F10281">
        <v>0.17</v>
      </c>
      <c r="G10281">
        <v>1970</v>
      </c>
      <c r="H10281" t="s">
        <v>21</v>
      </c>
      <c r="I10281" t="s">
        <v>87</v>
      </c>
      <c r="K10281">
        <v>0.55200000000000005</v>
      </c>
      <c r="L10281">
        <v>65</v>
      </c>
      <c r="N10281">
        <v>29</v>
      </c>
      <c r="O10281" t="s">
        <v>37</v>
      </c>
      <c r="P10281">
        <f t="shared" si="320"/>
        <v>41.475541415389159</v>
      </c>
      <c r="Q10281">
        <f t="shared" si="321"/>
        <v>41.314617998532157</v>
      </c>
      <c r="S10281">
        <f>IF(AND(M10281&lt;&gt;"",M10281&lt;&gt;18.5),5*LOG10(10^(Q10281/5+1)*W$1/(10^(M10281/5+1)))-5,Q10281)</f>
        <v>41.314617998532157</v>
      </c>
      <c r="T10281">
        <f>(F10281/E10281)*S10281</f>
        <v>0.16553111147184699</v>
      </c>
      <c r="U10281">
        <v>104382</v>
      </c>
      <c r="V10281" t="s">
        <v>5460</v>
      </c>
    </row>
    <row r="10282" spans="2:22" x14ac:dyDescent="0.25">
      <c r="B10282">
        <v>205186</v>
      </c>
      <c r="C10282" t="s">
        <v>5459</v>
      </c>
      <c r="E10282">
        <v>42.46</v>
      </c>
      <c r="F10282">
        <v>0.04</v>
      </c>
      <c r="G10282">
        <v>2000</v>
      </c>
      <c r="H10282" t="s">
        <v>21</v>
      </c>
      <c r="I10282" t="s">
        <v>657</v>
      </c>
      <c r="K10282">
        <v>0.55200000000000005</v>
      </c>
      <c r="L10282">
        <v>70</v>
      </c>
      <c r="N10282">
        <v>26</v>
      </c>
      <c r="P10282">
        <f t="shared" si="320"/>
        <v>41.50554141538916</v>
      </c>
      <c r="Q10282">
        <f t="shared" si="321"/>
        <v>41.50554141538916</v>
      </c>
      <c r="S10282">
        <f>IF(AND(M10282&lt;&gt;"",M10282&lt;&gt;18.5),5*LOG10(10^(Q10282/5+1)*W$1/(10^(M10282/5+1)))-5,Q10282)</f>
        <v>41.50554141538916</v>
      </c>
      <c r="T10282">
        <f>(F10282/E10282)*S10282</f>
        <v>3.9100839769561149E-2</v>
      </c>
      <c r="U10282">
        <v>104382</v>
      </c>
      <c r="V10282" t="s">
        <v>5460</v>
      </c>
    </row>
    <row r="10283" spans="2:22" x14ac:dyDescent="0.25">
      <c r="B10283">
        <v>205187</v>
      </c>
      <c r="C10283" t="s">
        <v>5459</v>
      </c>
      <c r="E10283">
        <v>42.53</v>
      </c>
      <c r="F10283">
        <v>0.12</v>
      </c>
      <c r="G10283">
        <v>2060</v>
      </c>
      <c r="H10283" t="s">
        <v>21</v>
      </c>
      <c r="I10283" t="s">
        <v>87</v>
      </c>
      <c r="K10283">
        <v>0.55200000000000005</v>
      </c>
      <c r="L10283">
        <v>65</v>
      </c>
      <c r="N10283">
        <v>29</v>
      </c>
      <c r="O10283" t="s">
        <v>88</v>
      </c>
      <c r="P10283">
        <f t="shared" si="320"/>
        <v>41.575541415389161</v>
      </c>
      <c r="Q10283">
        <f t="shared" si="321"/>
        <v>41.414617998532151</v>
      </c>
      <c r="S10283">
        <f>IF(AND(M10283&lt;&gt;"",M10283&lt;&gt;18.5),5*LOG10(10^(Q10283/5+1)*W$1/(10^(M10283/5+1)))-5,Q10283)</f>
        <v>41.414617998532151</v>
      </c>
      <c r="T10283">
        <f>(F10283/E10283)*S10283</f>
        <v>0.11685290759049748</v>
      </c>
      <c r="U10283">
        <v>104382</v>
      </c>
      <c r="V10283" t="s">
        <v>5460</v>
      </c>
    </row>
    <row r="10284" spans="2:22" x14ac:dyDescent="0.25">
      <c r="B10284">
        <v>205188</v>
      </c>
      <c r="C10284" t="s">
        <v>5459</v>
      </c>
      <c r="E10284">
        <v>42.73</v>
      </c>
      <c r="F10284">
        <v>0.03</v>
      </c>
      <c r="G10284">
        <v>2260</v>
      </c>
      <c r="H10284" t="s">
        <v>21</v>
      </c>
      <c r="I10284" t="s">
        <v>658</v>
      </c>
      <c r="K10284">
        <v>0.55200000000000005</v>
      </c>
      <c r="L10284">
        <v>65</v>
      </c>
      <c r="N10284">
        <v>27</v>
      </c>
      <c r="O10284" t="s">
        <v>88</v>
      </c>
      <c r="P10284">
        <f t="shared" si="320"/>
        <v>41.775541415389156</v>
      </c>
      <c r="Q10284">
        <f t="shared" si="321"/>
        <v>41.614617998532154</v>
      </c>
      <c r="S10284">
        <f>IF(AND(M10284&lt;&gt;"",M10284&lt;&gt;18.5),5*LOG10(10^(Q10284/5+1)*W$1/(10^(M10284/5+1)))-5,Q10284)</f>
        <v>41.614617998532154</v>
      </c>
      <c r="T10284">
        <f>(F10284/E10284)*S10284</f>
        <v>2.9216909430282344E-2</v>
      </c>
      <c r="U10284">
        <v>104382</v>
      </c>
      <c r="V10284" t="s">
        <v>5460</v>
      </c>
    </row>
    <row r="10285" spans="2:22" x14ac:dyDescent="0.25">
      <c r="B10285">
        <v>205189</v>
      </c>
      <c r="C10285" t="s">
        <v>5459</v>
      </c>
      <c r="E10285">
        <v>43.11</v>
      </c>
      <c r="F10285">
        <v>0.04</v>
      </c>
      <c r="G10285">
        <v>2690</v>
      </c>
      <c r="H10285" t="s">
        <v>21</v>
      </c>
      <c r="I10285" t="s">
        <v>94</v>
      </c>
      <c r="K10285">
        <v>0.55200000000000005</v>
      </c>
      <c r="L10285">
        <v>70</v>
      </c>
      <c r="N10285">
        <v>31</v>
      </c>
      <c r="O10285" t="s">
        <v>27</v>
      </c>
      <c r="P10285">
        <f t="shared" si="320"/>
        <v>42.155541415389159</v>
      </c>
      <c r="Q10285">
        <f t="shared" si="321"/>
        <v>42.155541415389159</v>
      </c>
      <c r="S10285">
        <f>IF(AND(M10285&lt;&gt;"",M10285&lt;&gt;18.5),5*LOG10(10^(Q10285/5+1)*W$1/(10^(M10285/5+1)))-5,Q10285)</f>
        <v>42.155541415389159</v>
      </c>
      <c r="T10285">
        <f>(F10285/E10285)*S10285</f>
        <v>3.9114397045130277E-2</v>
      </c>
      <c r="U10285">
        <v>104382</v>
      </c>
      <c r="V10285" t="s">
        <v>5460</v>
      </c>
    </row>
    <row r="10286" spans="2:22" x14ac:dyDescent="0.25">
      <c r="B10286">
        <v>205200</v>
      </c>
      <c r="C10286" t="s">
        <v>5461</v>
      </c>
      <c r="E10286">
        <v>40.69</v>
      </c>
      <c r="F10286">
        <v>0.17</v>
      </c>
      <c r="G10286">
        <v>937</v>
      </c>
      <c r="H10286" t="s">
        <v>21</v>
      </c>
      <c r="I10286" t="s">
        <v>2536</v>
      </c>
      <c r="K10286">
        <v>0.47</v>
      </c>
      <c r="N10286">
        <v>30</v>
      </c>
      <c r="O10286" t="s">
        <v>37</v>
      </c>
      <c r="P10286">
        <f t="shared" si="320"/>
        <v>39.853413326259115</v>
      </c>
      <c r="Q10286">
        <f t="shared" si="321"/>
        <v>39.853413326259115</v>
      </c>
      <c r="S10286">
        <f>IF(AND(M10286&lt;&gt;"",M10286&lt;&gt;18.5),5*LOG10(10^(Q10286/5+1)*W$1/(10^(M10286/5+1)))-5,Q10286)</f>
        <v>39.853413326259115</v>
      </c>
      <c r="T10286">
        <f>(F10286/E10286)*S10286</f>
        <v>0.16650479885632957</v>
      </c>
      <c r="U10286">
        <v>104393</v>
      </c>
      <c r="V10286" t="s">
        <v>5462</v>
      </c>
    </row>
    <row r="10287" spans="2:22" x14ac:dyDescent="0.25">
      <c r="B10287">
        <v>205201</v>
      </c>
      <c r="C10287" t="s">
        <v>5461</v>
      </c>
      <c r="E10287">
        <v>42.14</v>
      </c>
      <c r="F10287">
        <v>0.12</v>
      </c>
      <c r="G10287">
        <v>1830</v>
      </c>
      <c r="H10287" t="s">
        <v>21</v>
      </c>
      <c r="I10287" t="s">
        <v>64</v>
      </c>
      <c r="K10287">
        <v>0.470001</v>
      </c>
      <c r="L10287">
        <v>70</v>
      </c>
      <c r="N10287">
        <v>38</v>
      </c>
      <c r="O10287" t="s">
        <v>27</v>
      </c>
      <c r="P10287">
        <f t="shared" si="320"/>
        <v>41.303411849067516</v>
      </c>
      <c r="Q10287">
        <f t="shared" si="321"/>
        <v>41.303411849067516</v>
      </c>
      <c r="S10287">
        <f>IF(AND(M10287&lt;&gt;"",M10287&lt;&gt;18.5),5*LOG10(10^(Q10287/5+1)*W$1/(10^(M10287/5+1)))-5,Q10287)</f>
        <v>41.303411849067516</v>
      </c>
      <c r="T10287">
        <f>(F10287/E10287)*S10287</f>
        <v>0.11761768917627199</v>
      </c>
      <c r="U10287">
        <v>104393</v>
      </c>
      <c r="V10287" t="s">
        <v>5462</v>
      </c>
    </row>
    <row r="10288" spans="2:22" x14ac:dyDescent="0.25">
      <c r="B10288">
        <v>205202</v>
      </c>
      <c r="C10288" t="s">
        <v>5461</v>
      </c>
      <c r="E10288">
        <v>42.17</v>
      </c>
      <c r="F10288">
        <v>0.14000000000000001</v>
      </c>
      <c r="G10288">
        <v>1850</v>
      </c>
      <c r="H10288" t="s">
        <v>21</v>
      </c>
      <c r="I10288" t="s">
        <v>65</v>
      </c>
      <c r="K10288">
        <v>0.47</v>
      </c>
      <c r="L10288">
        <v>70</v>
      </c>
      <c r="N10288">
        <v>33</v>
      </c>
      <c r="O10288" t="s">
        <v>27</v>
      </c>
      <c r="P10288">
        <f t="shared" si="320"/>
        <v>41.333413326259134</v>
      </c>
      <c r="Q10288">
        <f t="shared" si="321"/>
        <v>41.333413326259134</v>
      </c>
      <c r="S10288">
        <f>IF(AND(M10288&lt;&gt;"",M10288&lt;&gt;18.5),5*LOG10(10^(Q10288/5+1)*W$1/(10^(M10288/5+1)))-5,Q10288)</f>
        <v>41.333413326259134</v>
      </c>
      <c r="T10288">
        <f>(F10288/E10288)*S10288</f>
        <v>0.13722261953228077</v>
      </c>
      <c r="U10288">
        <v>104393</v>
      </c>
      <c r="V10288" t="s">
        <v>5462</v>
      </c>
    </row>
    <row r="10289" spans="1:22" x14ac:dyDescent="0.25">
      <c r="B10289">
        <v>205203</v>
      </c>
      <c r="C10289" t="s">
        <v>5461</v>
      </c>
      <c r="E10289">
        <v>42.18</v>
      </c>
      <c r="F10289">
        <v>0.15</v>
      </c>
      <c r="G10289">
        <v>1860</v>
      </c>
      <c r="H10289" t="s">
        <v>21</v>
      </c>
      <c r="I10289" t="s">
        <v>2536</v>
      </c>
      <c r="K10289">
        <v>0.47</v>
      </c>
      <c r="N10289">
        <v>30</v>
      </c>
      <c r="O10289" t="s">
        <v>2535</v>
      </c>
      <c r="P10289">
        <f t="shared" si="320"/>
        <v>41.343413326259125</v>
      </c>
      <c r="Q10289">
        <f t="shared" si="321"/>
        <v>41.343413326259125</v>
      </c>
      <c r="S10289">
        <f>IF(AND(M10289&lt;&gt;"",M10289&lt;&gt;18.5),5*LOG10(10^(Q10289/5+1)*W$1/(10^(M10289/5+1)))-5,Q10289)</f>
        <v>41.343413326259125</v>
      </c>
      <c r="T10289">
        <f>(F10289/E10289)*S10289</f>
        <v>0.14702494070504668</v>
      </c>
      <c r="U10289">
        <v>104393</v>
      </c>
      <c r="V10289" t="s">
        <v>5462</v>
      </c>
    </row>
    <row r="10290" spans="1:22" x14ac:dyDescent="0.25">
      <c r="B10290">
        <v>205204</v>
      </c>
      <c r="C10290" t="s">
        <v>5461</v>
      </c>
      <c r="E10290">
        <v>42.31</v>
      </c>
      <c r="F10290">
        <v>0.04</v>
      </c>
      <c r="G10290">
        <v>1970</v>
      </c>
      <c r="H10290" t="s">
        <v>21</v>
      </c>
      <c r="I10290" t="s">
        <v>94</v>
      </c>
      <c r="K10290">
        <v>0.47</v>
      </c>
      <c r="L10290">
        <v>70</v>
      </c>
      <c r="N10290">
        <v>31</v>
      </c>
      <c r="O10290" t="s">
        <v>37</v>
      </c>
      <c r="P10290">
        <f t="shared" si="320"/>
        <v>41.47341332625912</v>
      </c>
      <c r="Q10290">
        <f t="shared" si="321"/>
        <v>41.47341332625912</v>
      </c>
      <c r="S10290">
        <f>IF(AND(M10290&lt;&gt;"",M10290&lt;&gt;18.5),5*LOG10(10^(Q10290/5+1)*W$1/(10^(M10290/5+1)))-5,Q10290)</f>
        <v>41.47341332625912</v>
      </c>
      <c r="T10290">
        <f>(F10290/E10290)*S10290</f>
        <v>3.9209088467274042E-2</v>
      </c>
      <c r="U10290">
        <v>104393</v>
      </c>
      <c r="V10290" t="s">
        <v>5462</v>
      </c>
    </row>
    <row r="10291" spans="1:22" x14ac:dyDescent="0.25">
      <c r="B10291">
        <v>205205</v>
      </c>
      <c r="C10291" t="s">
        <v>5461</v>
      </c>
      <c r="E10291">
        <v>42.32</v>
      </c>
      <c r="F10291">
        <v>0.09</v>
      </c>
      <c r="G10291">
        <v>1980</v>
      </c>
      <c r="H10291" t="s">
        <v>21</v>
      </c>
      <c r="I10291" t="s">
        <v>43</v>
      </c>
      <c r="K10291">
        <v>0.47</v>
      </c>
      <c r="L10291">
        <v>70</v>
      </c>
      <c r="N10291">
        <v>34</v>
      </c>
      <c r="O10291" t="s">
        <v>27</v>
      </c>
      <c r="P10291">
        <f t="shared" si="320"/>
        <v>41.483413326259118</v>
      </c>
      <c r="Q10291">
        <f t="shared" si="321"/>
        <v>41.483413326259118</v>
      </c>
      <c r="S10291">
        <f>IF(AND(M10291&lt;&gt;"",M10291&lt;&gt;18.5),5*LOG10(10^(Q10291/5+1)*W$1/(10^(M10291/5+1)))-5,Q10291)</f>
        <v>41.483413326259118</v>
      </c>
      <c r="T10291">
        <f>(F10291/E10291)*S10291</f>
        <v>8.8220869550172984E-2</v>
      </c>
      <c r="U10291">
        <v>104393</v>
      </c>
      <c r="V10291" t="s">
        <v>5462</v>
      </c>
    </row>
    <row r="10292" spans="1:22" x14ac:dyDescent="0.25">
      <c r="A10292" t="s">
        <v>51</v>
      </c>
      <c r="B10292">
        <v>205208</v>
      </c>
      <c r="C10292" t="s">
        <v>5463</v>
      </c>
      <c r="E10292">
        <v>42.93</v>
      </c>
      <c r="F10292">
        <v>0.05</v>
      </c>
      <c r="G10292">
        <v>2210</v>
      </c>
      <c r="H10292" t="s">
        <v>21</v>
      </c>
      <c r="I10292" t="s">
        <v>94</v>
      </c>
      <c r="K10292">
        <v>0.745</v>
      </c>
      <c r="L10292">
        <v>70</v>
      </c>
      <c r="N10292">
        <v>31</v>
      </c>
      <c r="O10292" t="s">
        <v>2535</v>
      </c>
      <c r="P10292">
        <f t="shared" si="320"/>
        <v>41.721022843524011</v>
      </c>
      <c r="Q10292">
        <f t="shared" si="321"/>
        <v>41.721022843524011</v>
      </c>
      <c r="S10292">
        <f>IF(AND(M10292&lt;&gt;"",M10292&lt;&gt;18.5),5*LOG10(10^(Q10292/5+1)*W$1/(10^(M10292/5+1)))-5,Q10292)</f>
        <v>41.721022843524011</v>
      </c>
      <c r="T10292">
        <f>(F10292/E10292)*S10292</f>
        <v>4.8591920386121611E-2</v>
      </c>
      <c r="U10292">
        <v>104396</v>
      </c>
      <c r="V10292" t="s">
        <v>5464</v>
      </c>
    </row>
    <row r="10293" spans="1:22" x14ac:dyDescent="0.25">
      <c r="A10293" t="s">
        <v>51</v>
      </c>
      <c r="B10293">
        <v>205209</v>
      </c>
      <c r="C10293" t="s">
        <v>5463</v>
      </c>
      <c r="E10293">
        <v>43.17</v>
      </c>
      <c r="F10293">
        <v>0.1</v>
      </c>
      <c r="G10293">
        <v>2470</v>
      </c>
      <c r="H10293" t="s">
        <v>21</v>
      </c>
      <c r="I10293" t="s">
        <v>43</v>
      </c>
      <c r="K10293">
        <v>0.745</v>
      </c>
      <c r="L10293">
        <v>70</v>
      </c>
      <c r="N10293">
        <v>34</v>
      </c>
      <c r="O10293" t="s">
        <v>27</v>
      </c>
      <c r="P10293">
        <f t="shared" si="320"/>
        <v>41.961022843524006</v>
      </c>
      <c r="Q10293">
        <f t="shared" si="321"/>
        <v>41.961022843524006</v>
      </c>
      <c r="S10293">
        <f>IF(AND(M10293&lt;&gt;"",M10293&lt;&gt;18.5),5*LOG10(10^(Q10293/5+1)*W$1/(10^(M10293/5+1)))-5,Q10293)</f>
        <v>41.961022843524006</v>
      </c>
      <c r="T10293">
        <f>(F10293/E10293)*S10293</f>
        <v>9.7199496973648394E-2</v>
      </c>
      <c r="U10293">
        <v>104396</v>
      </c>
      <c r="V10293" t="s">
        <v>5464</v>
      </c>
    </row>
    <row r="10294" spans="1:22" x14ac:dyDescent="0.25">
      <c r="A10294" t="s">
        <v>51</v>
      </c>
      <c r="B10294">
        <v>205210</v>
      </c>
      <c r="C10294" t="s">
        <v>5463</v>
      </c>
      <c r="E10294">
        <v>43.32</v>
      </c>
      <c r="F10294">
        <v>0.15</v>
      </c>
      <c r="G10294">
        <v>2650</v>
      </c>
      <c r="H10294" t="s">
        <v>21</v>
      </c>
      <c r="I10294" t="s">
        <v>2536</v>
      </c>
      <c r="K10294">
        <v>0.745</v>
      </c>
      <c r="N10294">
        <v>30</v>
      </c>
      <c r="O10294" t="s">
        <v>2535</v>
      </c>
      <c r="P10294">
        <f t="shared" si="320"/>
        <v>42.111022843524012</v>
      </c>
      <c r="Q10294">
        <f t="shared" si="321"/>
        <v>42.111022843524012</v>
      </c>
      <c r="S10294">
        <f>IF(AND(M10294&lt;&gt;"",M10294&lt;&gt;18.5),5*LOG10(10^(Q10294/5+1)*W$1/(10^(M10294/5+1)))-5,Q10294)</f>
        <v>42.111022843524012</v>
      </c>
      <c r="T10294">
        <f>(F10294/E10294)*S10294</f>
        <v>0.14581379100943218</v>
      </c>
      <c r="U10294">
        <v>104396</v>
      </c>
      <c r="V10294" t="s">
        <v>5464</v>
      </c>
    </row>
    <row r="10295" spans="1:22" x14ac:dyDescent="0.25">
      <c r="A10295" t="s">
        <v>51</v>
      </c>
      <c r="B10295">
        <v>205211</v>
      </c>
      <c r="C10295" t="s">
        <v>5463</v>
      </c>
      <c r="E10295">
        <v>43.35</v>
      </c>
      <c r="F10295">
        <v>0.15</v>
      </c>
      <c r="G10295">
        <v>2680</v>
      </c>
      <c r="H10295" t="s">
        <v>21</v>
      </c>
      <c r="I10295" t="s">
        <v>64</v>
      </c>
      <c r="K10295">
        <v>0.74499899999999997</v>
      </c>
      <c r="L10295">
        <v>70</v>
      </c>
      <c r="N10295">
        <v>38</v>
      </c>
      <c r="O10295" t="s">
        <v>27</v>
      </c>
      <c r="P10295">
        <f t="shared" si="320"/>
        <v>42.141024087921167</v>
      </c>
      <c r="Q10295">
        <f t="shared" si="321"/>
        <v>42.141024087921167</v>
      </c>
      <c r="S10295">
        <f>IF(AND(M10295&lt;&gt;"",M10295&lt;&gt;18.5),5*LOG10(10^(Q10295/5+1)*W$1/(10^(M10295/5+1)))-5,Q10295)</f>
        <v>42.141024087921167</v>
      </c>
      <c r="T10295">
        <f>(F10295/E10295)*S10295</f>
        <v>0.14581669234574796</v>
      </c>
      <c r="U10295">
        <v>104396</v>
      </c>
      <c r="V10295" t="s">
        <v>5464</v>
      </c>
    </row>
    <row r="10296" spans="1:22" x14ac:dyDescent="0.25">
      <c r="A10296" t="s">
        <v>51</v>
      </c>
      <c r="B10296">
        <v>205212</v>
      </c>
      <c r="C10296" t="s">
        <v>5463</v>
      </c>
      <c r="E10296">
        <v>43.35</v>
      </c>
      <c r="F10296">
        <v>0.18</v>
      </c>
      <c r="G10296">
        <v>2680</v>
      </c>
      <c r="H10296" t="s">
        <v>21</v>
      </c>
      <c r="I10296" t="s">
        <v>65</v>
      </c>
      <c r="K10296">
        <v>0.745</v>
      </c>
      <c r="L10296">
        <v>70</v>
      </c>
      <c r="N10296">
        <v>33</v>
      </c>
      <c r="O10296" t="s">
        <v>27</v>
      </c>
      <c r="P10296">
        <f t="shared" si="320"/>
        <v>42.141022843524013</v>
      </c>
      <c r="Q10296">
        <f t="shared" si="321"/>
        <v>42.141022843524013</v>
      </c>
      <c r="S10296">
        <f>IF(AND(M10296&lt;&gt;"",M10296&lt;&gt;18.5),5*LOG10(10^(Q10296/5+1)*W$1/(10^(M10296/5+1)))-5,Q10296)</f>
        <v>42.141022843524013</v>
      </c>
      <c r="T10296">
        <f>(F10296/E10296)*S10296</f>
        <v>0.17498002564785056</v>
      </c>
      <c r="U10296">
        <v>104396</v>
      </c>
      <c r="V10296" t="s">
        <v>5464</v>
      </c>
    </row>
    <row r="10297" spans="1:22" x14ac:dyDescent="0.25">
      <c r="A10297" t="s">
        <v>51</v>
      </c>
      <c r="B10297">
        <v>205213</v>
      </c>
      <c r="C10297" t="s">
        <v>5463</v>
      </c>
      <c r="E10297">
        <v>44.62</v>
      </c>
      <c r="F10297">
        <v>0.17</v>
      </c>
      <c r="G10297">
        <v>4810</v>
      </c>
      <c r="H10297" t="s">
        <v>21</v>
      </c>
      <c r="I10297" t="s">
        <v>2536</v>
      </c>
      <c r="K10297">
        <v>0.745</v>
      </c>
      <c r="N10297">
        <v>30</v>
      </c>
      <c r="O10297" t="s">
        <v>37</v>
      </c>
      <c r="P10297">
        <f t="shared" si="320"/>
        <v>43.411022843524009</v>
      </c>
      <c r="Q10297">
        <f t="shared" si="321"/>
        <v>43.411022843524009</v>
      </c>
      <c r="S10297">
        <f>IF(AND(M10297&lt;&gt;"",M10297&lt;&gt;18.5),5*LOG10(10^(Q10297/5+1)*W$1/(10^(M10297/5+1)))-5,Q10297)</f>
        <v>43.411022843524009</v>
      </c>
      <c r="T10297">
        <f>(F10297/E10297)*S10297</f>
        <v>0.16539385664274053</v>
      </c>
      <c r="U10297">
        <v>104396</v>
      </c>
      <c r="V10297" t="s">
        <v>5464</v>
      </c>
    </row>
    <row r="10298" spans="1:22" x14ac:dyDescent="0.25">
      <c r="A10298" t="s">
        <v>51</v>
      </c>
      <c r="B10298">
        <v>205225</v>
      </c>
      <c r="C10298" t="s">
        <v>5465</v>
      </c>
      <c r="E10298">
        <v>42.57</v>
      </c>
      <c r="F10298">
        <v>0.09</v>
      </c>
      <c r="G10298">
        <v>2040</v>
      </c>
      <c r="H10298" t="s">
        <v>21</v>
      </c>
      <c r="I10298" t="s">
        <v>43</v>
      </c>
      <c r="K10298">
        <v>0.6</v>
      </c>
      <c r="L10298">
        <v>70</v>
      </c>
      <c r="N10298">
        <v>34</v>
      </c>
      <c r="O10298" t="s">
        <v>27</v>
      </c>
      <c r="P10298">
        <f t="shared" si="320"/>
        <v>41.549400086720382</v>
      </c>
      <c r="Q10298">
        <f t="shared" si="321"/>
        <v>41.549400086720382</v>
      </c>
      <c r="S10298">
        <f>IF(AND(M10298&lt;&gt;"",M10298&lt;&gt;18.5),5*LOG10(10^(Q10298/5+1)*W$1/(10^(M10298/5+1)))-5,Q10298)</f>
        <v>41.549400086720382</v>
      </c>
      <c r="T10298">
        <f>(F10298/E10298)*S10298</f>
        <v>8.7842283481438438E-2</v>
      </c>
      <c r="U10298">
        <v>104406</v>
      </c>
      <c r="V10298" t="s">
        <v>5466</v>
      </c>
    </row>
    <row r="10299" spans="1:22" x14ac:dyDescent="0.25">
      <c r="A10299" t="s">
        <v>51</v>
      </c>
      <c r="B10299">
        <v>205226</v>
      </c>
      <c r="C10299" t="s">
        <v>5465</v>
      </c>
      <c r="E10299">
        <v>42.67</v>
      </c>
      <c r="F10299">
        <v>0.17</v>
      </c>
      <c r="G10299">
        <v>2140</v>
      </c>
      <c r="H10299" t="s">
        <v>21</v>
      </c>
      <c r="I10299" t="s">
        <v>65</v>
      </c>
      <c r="K10299">
        <v>0.6</v>
      </c>
      <c r="L10299">
        <v>70</v>
      </c>
      <c r="N10299">
        <v>33</v>
      </c>
      <c r="O10299" t="s">
        <v>27</v>
      </c>
      <c r="P10299">
        <f t="shared" si="320"/>
        <v>41.649400086720391</v>
      </c>
      <c r="Q10299">
        <f t="shared" si="321"/>
        <v>41.649400086720391</v>
      </c>
      <c r="S10299">
        <f>IF(AND(M10299&lt;&gt;"",M10299&lt;&gt;18.5),5*LOG10(10^(Q10299/5+1)*W$1/(10^(M10299/5+1)))-5,Q10299)</f>
        <v>41.649400086720391</v>
      </c>
      <c r="T10299">
        <f>(F10299/E10299)*S10299</f>
        <v>0.16593386488733222</v>
      </c>
      <c r="U10299">
        <v>104406</v>
      </c>
      <c r="V10299" t="s">
        <v>5466</v>
      </c>
    </row>
    <row r="10300" spans="1:22" x14ac:dyDescent="0.25">
      <c r="A10300" t="s">
        <v>51</v>
      </c>
      <c r="B10300">
        <v>205227</v>
      </c>
      <c r="C10300" t="s">
        <v>5465</v>
      </c>
      <c r="E10300">
        <v>42.74</v>
      </c>
      <c r="F10300">
        <v>0.15</v>
      </c>
      <c r="G10300">
        <v>2210</v>
      </c>
      <c r="H10300" t="s">
        <v>21</v>
      </c>
      <c r="I10300" t="s">
        <v>64</v>
      </c>
      <c r="K10300">
        <v>0.60000399999999998</v>
      </c>
      <c r="L10300">
        <v>70</v>
      </c>
      <c r="N10300">
        <v>38</v>
      </c>
      <c r="O10300" t="s">
        <v>27</v>
      </c>
      <c r="P10300">
        <f t="shared" si="320"/>
        <v>41.719394658046141</v>
      </c>
      <c r="Q10300">
        <f t="shared" si="321"/>
        <v>41.719394658046141</v>
      </c>
      <c r="S10300">
        <f>IF(AND(M10300&lt;&gt;"",M10300&lt;&gt;18.5),5*LOG10(10^(Q10300/5+1)*W$1/(10^(M10300/5+1)))-5,Q10300)</f>
        <v>41.719394658046141</v>
      </c>
      <c r="T10300">
        <f>(F10300/E10300)*S10300</f>
        <v>0.14641809075121481</v>
      </c>
      <c r="U10300">
        <v>104406</v>
      </c>
      <c r="V10300" t="s">
        <v>5466</v>
      </c>
    </row>
    <row r="10301" spans="1:22" x14ac:dyDescent="0.25">
      <c r="A10301" t="s">
        <v>51</v>
      </c>
      <c r="B10301">
        <v>205228</v>
      </c>
      <c r="C10301" t="s">
        <v>5465</v>
      </c>
      <c r="E10301">
        <v>42.79</v>
      </c>
      <c r="F10301">
        <v>0.15</v>
      </c>
      <c r="G10301">
        <v>2260</v>
      </c>
      <c r="H10301" t="s">
        <v>21</v>
      </c>
      <c r="I10301" t="s">
        <v>2536</v>
      </c>
      <c r="K10301">
        <v>0.6</v>
      </c>
      <c r="N10301">
        <v>30</v>
      </c>
      <c r="O10301" t="s">
        <v>2535</v>
      </c>
      <c r="P10301">
        <f t="shared" si="320"/>
        <v>41.769400086720381</v>
      </c>
      <c r="Q10301">
        <f t="shared" si="321"/>
        <v>41.769400086720381</v>
      </c>
      <c r="S10301">
        <f>IF(AND(M10301&lt;&gt;"",M10301&lt;&gt;18.5),5*LOG10(10^(Q10301/5+1)*W$1/(10^(M10301/5+1)))-5,Q10301)</f>
        <v>41.769400086720381</v>
      </c>
      <c r="T10301">
        <f>(F10301/E10301)*S10301</f>
        <v>0.14642229523271924</v>
      </c>
      <c r="U10301">
        <v>104406</v>
      </c>
      <c r="V10301" t="s">
        <v>5466</v>
      </c>
    </row>
    <row r="10302" spans="1:22" x14ac:dyDescent="0.25">
      <c r="A10302" t="s">
        <v>51</v>
      </c>
      <c r="B10302">
        <v>205229</v>
      </c>
      <c r="C10302" t="s">
        <v>5465</v>
      </c>
      <c r="E10302">
        <v>43.15</v>
      </c>
      <c r="F10302">
        <v>0.17</v>
      </c>
      <c r="G10302">
        <v>2670</v>
      </c>
      <c r="H10302" t="s">
        <v>21</v>
      </c>
      <c r="I10302" t="s">
        <v>2536</v>
      </c>
      <c r="K10302">
        <v>0.6</v>
      </c>
      <c r="N10302">
        <v>30</v>
      </c>
      <c r="O10302" t="s">
        <v>37</v>
      </c>
      <c r="P10302">
        <f t="shared" si="320"/>
        <v>42.129400086720381</v>
      </c>
      <c r="Q10302">
        <f t="shared" si="321"/>
        <v>42.129400086720381</v>
      </c>
      <c r="S10302">
        <f>IF(AND(M10302&lt;&gt;"",M10302&lt;&gt;18.5),5*LOG10(10^(Q10302/5+1)*W$1/(10^(M10302/5+1)))-5,Q10302)</f>
        <v>42.129400086720381</v>
      </c>
      <c r="T10302">
        <f>(F10302/E10302)*S10302</f>
        <v>0.165979096517786</v>
      </c>
      <c r="U10302">
        <v>104406</v>
      </c>
      <c r="V10302" t="s">
        <v>5466</v>
      </c>
    </row>
    <row r="10303" spans="1:22" x14ac:dyDescent="0.25">
      <c r="A10303" t="s">
        <v>51</v>
      </c>
      <c r="B10303">
        <v>205230</v>
      </c>
      <c r="C10303" t="s">
        <v>5465</v>
      </c>
      <c r="E10303">
        <v>43.34</v>
      </c>
      <c r="F10303">
        <v>0.05</v>
      </c>
      <c r="G10303">
        <v>2910</v>
      </c>
      <c r="H10303" t="s">
        <v>21</v>
      </c>
      <c r="I10303" t="s">
        <v>94</v>
      </c>
      <c r="K10303">
        <v>0.6</v>
      </c>
      <c r="L10303">
        <v>70</v>
      </c>
      <c r="N10303">
        <v>31</v>
      </c>
      <c r="O10303" t="s">
        <v>2535</v>
      </c>
      <c r="P10303">
        <f t="shared" si="320"/>
        <v>42.319400086720393</v>
      </c>
      <c r="Q10303">
        <f t="shared" si="321"/>
        <v>42.319400086720393</v>
      </c>
      <c r="S10303">
        <f>IF(AND(M10303&lt;&gt;"",M10303&lt;&gt;18.5),5*LOG10(10^(Q10303/5+1)*W$1/(10^(M10303/5+1)))-5,Q10303)</f>
        <v>42.319400086720393</v>
      </c>
      <c r="T10303">
        <f>(F10303/E10303)*S10303</f>
        <v>4.8822565859160581E-2</v>
      </c>
      <c r="U10303">
        <v>104406</v>
      </c>
      <c r="V10303" t="s">
        <v>5466</v>
      </c>
    </row>
    <row r="10304" spans="1:22" x14ac:dyDescent="0.25">
      <c r="A10304" t="s">
        <v>51</v>
      </c>
      <c r="B10304">
        <v>205251</v>
      </c>
      <c r="C10304" t="s">
        <v>5467</v>
      </c>
      <c r="E10304">
        <v>41.79</v>
      </c>
      <c r="F10304">
        <v>0.03</v>
      </c>
      <c r="G10304">
        <v>1580</v>
      </c>
      <c r="H10304" t="s">
        <v>21</v>
      </c>
      <c r="I10304" t="s">
        <v>94</v>
      </c>
      <c r="K10304">
        <v>0.442</v>
      </c>
      <c r="L10304">
        <v>70</v>
      </c>
      <c r="N10304">
        <v>31</v>
      </c>
      <c r="O10304" t="s">
        <v>2535</v>
      </c>
      <c r="P10304">
        <f t="shared" si="320"/>
        <v>40.995173698082958</v>
      </c>
      <c r="Q10304">
        <f t="shared" si="321"/>
        <v>40.995173698082958</v>
      </c>
      <c r="S10304">
        <f>IF(AND(M10304&lt;&gt;"",M10304&lt;&gt;18.5),5*LOG10(10^(Q10304/5+1)*W$1/(10^(M10304/5+1)))-5,Q10304)</f>
        <v>40.995173698082958</v>
      </c>
      <c r="T10304">
        <f>(F10304/E10304)*S10304</f>
        <v>2.9429413997188056E-2</v>
      </c>
      <c r="U10304">
        <v>104427</v>
      </c>
      <c r="V10304" t="s">
        <v>5468</v>
      </c>
    </row>
    <row r="10305" spans="1:22" x14ac:dyDescent="0.25">
      <c r="A10305" t="s">
        <v>51</v>
      </c>
      <c r="B10305">
        <v>205252</v>
      </c>
      <c r="C10305" t="s">
        <v>5467</v>
      </c>
      <c r="E10305">
        <v>41.8</v>
      </c>
      <c r="F10305">
        <v>0.09</v>
      </c>
      <c r="G10305">
        <v>1590</v>
      </c>
      <c r="H10305" t="s">
        <v>21</v>
      </c>
      <c r="I10305" t="s">
        <v>43</v>
      </c>
      <c r="K10305">
        <v>0.442</v>
      </c>
      <c r="L10305">
        <v>70</v>
      </c>
      <c r="N10305">
        <v>34</v>
      </c>
      <c r="O10305" t="s">
        <v>27</v>
      </c>
      <c r="P10305">
        <f t="shared" si="320"/>
        <v>41.005173698082949</v>
      </c>
      <c r="Q10305">
        <f t="shared" si="321"/>
        <v>41.005173698082949</v>
      </c>
      <c r="S10305">
        <f>IF(AND(M10305&lt;&gt;"",M10305&lt;&gt;18.5),5*LOG10(10^(Q10305/5+1)*W$1/(10^(M10305/5+1)))-5,Q10305)</f>
        <v>41.005173698082949</v>
      </c>
      <c r="T10305">
        <f>(F10305/E10305)*S10305</f>
        <v>8.8288651503049403E-2</v>
      </c>
      <c r="U10305">
        <v>104427</v>
      </c>
      <c r="V10305" t="s">
        <v>5468</v>
      </c>
    </row>
    <row r="10306" spans="1:22" x14ac:dyDescent="0.25">
      <c r="A10306" t="s">
        <v>51</v>
      </c>
      <c r="B10306">
        <v>205253</v>
      </c>
      <c r="C10306" t="s">
        <v>5467</v>
      </c>
      <c r="E10306">
        <v>41.98</v>
      </c>
      <c r="F10306">
        <v>0.12</v>
      </c>
      <c r="G10306">
        <v>1720</v>
      </c>
      <c r="H10306" t="s">
        <v>21</v>
      </c>
      <c r="I10306" t="s">
        <v>65</v>
      </c>
      <c r="K10306">
        <v>0.442</v>
      </c>
      <c r="L10306">
        <v>70</v>
      </c>
      <c r="N10306">
        <v>33</v>
      </c>
      <c r="O10306" t="s">
        <v>27</v>
      </c>
      <c r="P10306">
        <f t="shared" ref="P10306:P10369" si="322">IF((K10306&lt;&gt;""),5*LOG10(10^(E10306/5+1)/(K10306+1))-5,E10306)</f>
        <v>41.185173698082949</v>
      </c>
      <c r="Q10306">
        <f t="shared" ref="Q10306:Q10369" si="323">IF(AND(L10306&lt;&gt;"",L10306&lt;&gt;70),5*LOG10(10^(P10306/5+1)*L10306/70)-5,P10306)</f>
        <v>41.185173698082949</v>
      </c>
      <c r="S10306">
        <f>IF(AND(M10306&lt;&gt;"",M10306&lt;&gt;18.5),5*LOG10(10^(Q10306/5+1)*W$1/(10^(M10306/5+1)))-5,Q10306)</f>
        <v>41.185173698082949</v>
      </c>
      <c r="T10306">
        <f>(F10306/E10306)*S10306</f>
        <v>0.11772798579728332</v>
      </c>
      <c r="U10306">
        <v>104427</v>
      </c>
      <c r="V10306" t="s">
        <v>5468</v>
      </c>
    </row>
    <row r="10307" spans="1:22" x14ac:dyDescent="0.25">
      <c r="A10307" t="s">
        <v>51</v>
      </c>
      <c r="B10307">
        <v>205254</v>
      </c>
      <c r="C10307" t="s">
        <v>5467</v>
      </c>
      <c r="E10307">
        <v>41.99</v>
      </c>
      <c r="F10307">
        <v>0.15</v>
      </c>
      <c r="G10307">
        <v>1730</v>
      </c>
      <c r="H10307" t="s">
        <v>21</v>
      </c>
      <c r="I10307" t="s">
        <v>2536</v>
      </c>
      <c r="K10307">
        <v>0.442</v>
      </c>
      <c r="N10307">
        <v>30</v>
      </c>
      <c r="O10307" t="s">
        <v>2535</v>
      </c>
      <c r="P10307">
        <f t="shared" si="322"/>
        <v>41.195173698082954</v>
      </c>
      <c r="Q10307">
        <f t="shared" si="323"/>
        <v>41.195173698082954</v>
      </c>
      <c r="S10307">
        <f>IF(AND(M10307&lt;&gt;"",M10307&lt;&gt;18.5),5*LOG10(10^(Q10307/5+1)*W$1/(10^(M10307/5+1)))-5,Q10307)</f>
        <v>41.195173698082954</v>
      </c>
      <c r="T10307">
        <f>(F10307/E10307)*S10307</f>
        <v>0.14716065860234442</v>
      </c>
      <c r="U10307">
        <v>104427</v>
      </c>
      <c r="V10307" t="s">
        <v>5468</v>
      </c>
    </row>
    <row r="10308" spans="1:22" x14ac:dyDescent="0.25">
      <c r="A10308" t="s">
        <v>51</v>
      </c>
      <c r="B10308">
        <v>205255</v>
      </c>
      <c r="C10308" t="s">
        <v>5467</v>
      </c>
      <c r="E10308">
        <v>42.01</v>
      </c>
      <c r="F10308">
        <v>0.11</v>
      </c>
      <c r="G10308">
        <v>1750</v>
      </c>
      <c r="H10308" t="s">
        <v>21</v>
      </c>
      <c r="I10308" t="s">
        <v>64</v>
      </c>
      <c r="K10308">
        <v>0.44200099999999998</v>
      </c>
      <c r="L10308">
        <v>70</v>
      </c>
      <c r="N10308">
        <v>38</v>
      </c>
      <c r="O10308" t="s">
        <v>27</v>
      </c>
      <c r="P10308">
        <f t="shared" si="322"/>
        <v>41.215172192208016</v>
      </c>
      <c r="Q10308">
        <f t="shared" si="323"/>
        <v>41.215172192208016</v>
      </c>
      <c r="S10308">
        <f>IF(AND(M10308&lt;&gt;"",M10308&lt;&gt;18.5),5*LOG10(10^(Q10308/5+1)*W$1/(10^(M10308/5+1)))-5,Q10308)</f>
        <v>41.215172192208016</v>
      </c>
      <c r="T10308">
        <f>(F10308/E10308)*S10308</f>
        <v>0.10791880364539114</v>
      </c>
      <c r="U10308">
        <v>104427</v>
      </c>
      <c r="V10308" t="s">
        <v>5468</v>
      </c>
    </row>
    <row r="10309" spans="1:22" x14ac:dyDescent="0.25">
      <c r="A10309" t="s">
        <v>51</v>
      </c>
      <c r="B10309">
        <v>205256</v>
      </c>
      <c r="C10309" t="s">
        <v>5467</v>
      </c>
      <c r="E10309">
        <v>43.43</v>
      </c>
      <c r="F10309">
        <v>0.17</v>
      </c>
      <c r="G10309">
        <v>3370</v>
      </c>
      <c r="H10309" t="s">
        <v>21</v>
      </c>
      <c r="I10309" t="s">
        <v>2536</v>
      </c>
      <c r="K10309">
        <v>0.442</v>
      </c>
      <c r="N10309">
        <v>30</v>
      </c>
      <c r="O10309" t="s">
        <v>37</v>
      </c>
      <c r="P10309">
        <f t="shared" si="322"/>
        <v>42.635173698082951</v>
      </c>
      <c r="Q10309">
        <f t="shared" si="323"/>
        <v>42.635173698082951</v>
      </c>
      <c r="S10309">
        <f>IF(AND(M10309&lt;&gt;"",M10309&lt;&gt;18.5),5*LOG10(10^(Q10309/5+1)*W$1/(10^(M10309/5+1)))-5,Q10309)</f>
        <v>42.635173698082951</v>
      </c>
      <c r="T10309">
        <f>(F10309/E10309)*S10309</f>
        <v>0.16688877570053193</v>
      </c>
      <c r="U10309">
        <v>104427</v>
      </c>
      <c r="V10309" t="s">
        <v>5468</v>
      </c>
    </row>
    <row r="10310" spans="1:22" x14ac:dyDescent="0.25">
      <c r="A10310" t="s">
        <v>51</v>
      </c>
      <c r="B10310">
        <v>205278</v>
      </c>
      <c r="C10310" t="s">
        <v>5469</v>
      </c>
      <c r="E10310">
        <v>41.58</v>
      </c>
      <c r="F10310">
        <v>0.17</v>
      </c>
      <c r="G10310">
        <v>1420</v>
      </c>
      <c r="H10310" t="s">
        <v>21</v>
      </c>
      <c r="I10310" t="s">
        <v>2536</v>
      </c>
      <c r="K10310">
        <v>0.46100000000000002</v>
      </c>
      <c r="N10310">
        <v>30</v>
      </c>
      <c r="O10310" t="s">
        <v>37</v>
      </c>
      <c r="P10310">
        <f t="shared" si="322"/>
        <v>40.756748920328512</v>
      </c>
      <c r="Q10310">
        <f t="shared" si="323"/>
        <v>40.756748920328512</v>
      </c>
      <c r="S10310">
        <f>IF(AND(M10310&lt;&gt;"",M10310&lt;&gt;18.5),5*LOG10(10^(Q10310/5+1)*W$1/(10^(M10310/5+1)))-5,Q10310)</f>
        <v>40.756748920328512</v>
      </c>
      <c r="T10310">
        <f>(F10310/E10310)*S10310</f>
        <v>0.16663413459489776</v>
      </c>
      <c r="U10310">
        <v>104449</v>
      </c>
      <c r="V10310" t="s">
        <v>5470</v>
      </c>
    </row>
    <row r="10311" spans="1:22" x14ac:dyDescent="0.25">
      <c r="A10311" t="s">
        <v>51</v>
      </c>
      <c r="B10311">
        <v>205279</v>
      </c>
      <c r="C10311" t="s">
        <v>5469</v>
      </c>
      <c r="E10311">
        <v>42.1</v>
      </c>
      <c r="F10311">
        <v>0.11</v>
      </c>
      <c r="G10311">
        <v>1800</v>
      </c>
      <c r="H10311" t="s">
        <v>21</v>
      </c>
      <c r="I10311" t="s">
        <v>64</v>
      </c>
      <c r="K10311">
        <v>0.46099499999999999</v>
      </c>
      <c r="L10311">
        <v>70</v>
      </c>
      <c r="N10311">
        <v>38</v>
      </c>
      <c r="O10311" t="s">
        <v>27</v>
      </c>
      <c r="P10311">
        <f t="shared" si="322"/>
        <v>41.276756351800543</v>
      </c>
      <c r="Q10311">
        <f t="shared" si="323"/>
        <v>41.276756351800543</v>
      </c>
      <c r="S10311">
        <f>IF(AND(M10311&lt;&gt;"",M10311&lt;&gt;18.5),5*LOG10(10^(Q10311/5+1)*W$1/(10^(M10311/5+1)))-5,Q10311)</f>
        <v>41.276756351800543</v>
      </c>
      <c r="T10311">
        <f>(F10311/E10311)*S10311</f>
        <v>0.10784900709496578</v>
      </c>
      <c r="U10311">
        <v>104449</v>
      </c>
      <c r="V10311" t="s">
        <v>5470</v>
      </c>
    </row>
    <row r="10312" spans="1:22" x14ac:dyDescent="0.25">
      <c r="A10312" t="s">
        <v>51</v>
      </c>
      <c r="B10312">
        <v>205280</v>
      </c>
      <c r="C10312" t="s">
        <v>5469</v>
      </c>
      <c r="E10312">
        <v>42.11</v>
      </c>
      <c r="F10312">
        <v>0.11</v>
      </c>
      <c r="G10312">
        <v>1810</v>
      </c>
      <c r="H10312" t="s">
        <v>21</v>
      </c>
      <c r="I10312" t="s">
        <v>65</v>
      </c>
      <c r="K10312">
        <v>0.46100000000000002</v>
      </c>
      <c r="L10312">
        <v>70</v>
      </c>
      <c r="N10312">
        <v>33</v>
      </c>
      <c r="O10312" t="s">
        <v>27</v>
      </c>
      <c r="P10312">
        <f t="shared" si="322"/>
        <v>41.28674892032852</v>
      </c>
      <c r="Q10312">
        <f t="shared" si="323"/>
        <v>41.28674892032852</v>
      </c>
      <c r="S10312">
        <f>IF(AND(M10312&lt;&gt;"",M10312&lt;&gt;18.5),5*LOG10(10^(Q10312/5+1)*W$1/(10^(M10312/5+1)))-5,Q10312)</f>
        <v>41.28674892032852</v>
      </c>
      <c r="T10312">
        <f>(F10312/E10312)*S10312</f>
        <v>0.10784949848577861</v>
      </c>
      <c r="U10312">
        <v>104449</v>
      </c>
      <c r="V10312" t="s">
        <v>5470</v>
      </c>
    </row>
    <row r="10313" spans="1:22" x14ac:dyDescent="0.25">
      <c r="A10313" t="s">
        <v>51</v>
      </c>
      <c r="B10313">
        <v>205281</v>
      </c>
      <c r="C10313" t="s">
        <v>5469</v>
      </c>
      <c r="E10313">
        <v>42.12</v>
      </c>
      <c r="F10313">
        <v>0.15</v>
      </c>
      <c r="G10313">
        <v>1820</v>
      </c>
      <c r="H10313" t="s">
        <v>21</v>
      </c>
      <c r="I10313" t="s">
        <v>2536</v>
      </c>
      <c r="K10313">
        <v>0.46100000000000002</v>
      </c>
      <c r="N10313">
        <v>30</v>
      </c>
      <c r="O10313" t="s">
        <v>2535</v>
      </c>
      <c r="P10313">
        <f t="shared" si="322"/>
        <v>41.296748920328518</v>
      </c>
      <c r="Q10313">
        <f t="shared" si="323"/>
        <v>41.296748920328518</v>
      </c>
      <c r="S10313">
        <f>IF(AND(M10313&lt;&gt;"",M10313&lt;&gt;18.5),5*LOG10(10^(Q10313/5+1)*W$1/(10^(M10313/5+1)))-5,Q10313)</f>
        <v>41.296748920328518</v>
      </c>
      <c r="T10313">
        <f>(F10313/E10313)*S10313</f>
        <v>0.14706819416071409</v>
      </c>
      <c r="U10313">
        <v>104449</v>
      </c>
      <c r="V10313" t="s">
        <v>5470</v>
      </c>
    </row>
    <row r="10314" spans="1:22" x14ac:dyDescent="0.25">
      <c r="A10314" t="s">
        <v>51</v>
      </c>
      <c r="B10314">
        <v>205282</v>
      </c>
      <c r="C10314" t="s">
        <v>5469</v>
      </c>
      <c r="E10314">
        <v>42.17</v>
      </c>
      <c r="F10314">
        <v>0.09</v>
      </c>
      <c r="G10314">
        <v>1860</v>
      </c>
      <c r="H10314" t="s">
        <v>21</v>
      </c>
      <c r="I10314" t="s">
        <v>43</v>
      </c>
      <c r="K10314">
        <v>0.46100000000000002</v>
      </c>
      <c r="L10314">
        <v>70</v>
      </c>
      <c r="N10314">
        <v>34</v>
      </c>
      <c r="O10314" t="s">
        <v>27</v>
      </c>
      <c r="P10314">
        <f t="shared" si="322"/>
        <v>41.346748920328523</v>
      </c>
      <c r="Q10314">
        <f t="shared" si="323"/>
        <v>41.346748920328523</v>
      </c>
      <c r="S10314">
        <f>IF(AND(M10314&lt;&gt;"",M10314&lt;&gt;18.5),5*LOG10(10^(Q10314/5+1)*W$1/(10^(M10314/5+1)))-5,Q10314)</f>
        <v>41.346748920328523</v>
      </c>
      <c r="T10314">
        <f>(F10314/E10314)*S10314</f>
        <v>8.8243002201317686E-2</v>
      </c>
      <c r="U10314">
        <v>104449</v>
      </c>
      <c r="V10314" t="s">
        <v>5470</v>
      </c>
    </row>
    <row r="10315" spans="1:22" x14ac:dyDescent="0.25">
      <c r="A10315" t="s">
        <v>51</v>
      </c>
      <c r="B10315">
        <v>205283</v>
      </c>
      <c r="C10315" t="s">
        <v>5469</v>
      </c>
      <c r="E10315">
        <v>42.25</v>
      </c>
      <c r="F10315">
        <v>0.03</v>
      </c>
      <c r="G10315">
        <v>1930</v>
      </c>
      <c r="H10315" t="s">
        <v>21</v>
      </c>
      <c r="I10315" t="s">
        <v>94</v>
      </c>
      <c r="K10315">
        <v>0.46100000000000002</v>
      </c>
      <c r="L10315">
        <v>70</v>
      </c>
      <c r="N10315">
        <v>31</v>
      </c>
      <c r="O10315" t="s">
        <v>37</v>
      </c>
      <c r="P10315">
        <f t="shared" si="322"/>
        <v>41.426748920328521</v>
      </c>
      <c r="Q10315">
        <f t="shared" si="323"/>
        <v>41.426748920328521</v>
      </c>
      <c r="S10315">
        <f>IF(AND(M10315&lt;&gt;"",M10315&lt;&gt;18.5),5*LOG10(10^(Q10315/5+1)*W$1/(10^(M10315/5+1)))-5,Q10315)</f>
        <v>41.426748920328521</v>
      </c>
      <c r="T10315">
        <f>(F10315/E10315)*S10315</f>
        <v>2.9415443020351612E-2</v>
      </c>
      <c r="U10315">
        <v>104449</v>
      </c>
      <c r="V10315" t="s">
        <v>5470</v>
      </c>
    </row>
    <row r="10316" spans="1:22" x14ac:dyDescent="0.25">
      <c r="B10316">
        <v>205289</v>
      </c>
      <c r="C10316" t="s">
        <v>5471</v>
      </c>
      <c r="E10316">
        <v>31.34</v>
      </c>
      <c r="F10316">
        <v>0.37</v>
      </c>
      <c r="G10316">
        <v>18.399999999999999</v>
      </c>
      <c r="H10316" t="s">
        <v>21</v>
      </c>
      <c r="I10316" t="s">
        <v>62</v>
      </c>
      <c r="K10316">
        <v>5.4640000000000001E-3</v>
      </c>
      <c r="L10316">
        <v>74.2</v>
      </c>
      <c r="N10316">
        <v>30</v>
      </c>
      <c r="O10316" t="s">
        <v>27</v>
      </c>
      <c r="P10316">
        <f t="shared" si="322"/>
        <v>31.328167372134999</v>
      </c>
      <c r="Q10316">
        <f t="shared" si="323"/>
        <v>31.454696698458861</v>
      </c>
      <c r="S10316">
        <f>IF(AND(M10316&lt;&gt;"",M10316&lt;&gt;18.5),5*LOG10(10^(Q10316/5+1)*W$1/(10^(M10316/5+1)))-5,Q10316)</f>
        <v>31.454696698458861</v>
      </c>
      <c r="T10316">
        <f>(F10316/E10316)*S10316</f>
        <v>0.37135410907561511</v>
      </c>
      <c r="U10316">
        <v>104452</v>
      </c>
      <c r="V10316" t="s">
        <v>5472</v>
      </c>
    </row>
    <row r="10317" spans="1:22" x14ac:dyDescent="0.25">
      <c r="A10317" t="s">
        <v>47</v>
      </c>
      <c r="B10317">
        <v>205290</v>
      </c>
      <c r="C10317" t="s">
        <v>5471</v>
      </c>
      <c r="E10317">
        <v>31.69</v>
      </c>
      <c r="F10317">
        <v>7.0000000000000007E-2</v>
      </c>
      <c r="G10317">
        <v>21.8</v>
      </c>
      <c r="H10317" t="s">
        <v>21</v>
      </c>
      <c r="I10317" t="s">
        <v>3076</v>
      </c>
      <c r="L10317">
        <v>73.8</v>
      </c>
      <c r="N10317">
        <v>37</v>
      </c>
      <c r="P10317">
        <f t="shared" si="322"/>
        <v>31.69</v>
      </c>
      <c r="Q10317">
        <f t="shared" si="323"/>
        <v>31.804791609043932</v>
      </c>
      <c r="S10317">
        <f>IF(AND(M10317&lt;&gt;"",M10317&lt;&gt;18.5),5*LOG10(10^(Q10317/5+1)*W$1/(10^(M10317/5+1)))-5,Q10317)</f>
        <v>31.804791609043932</v>
      </c>
      <c r="T10317">
        <f>(F10317/E10317)*S10317</f>
        <v>7.0253563036701661E-2</v>
      </c>
      <c r="U10317">
        <v>104452</v>
      </c>
      <c r="V10317" t="s">
        <v>5472</v>
      </c>
    </row>
    <row r="10318" spans="1:22" x14ac:dyDescent="0.25">
      <c r="B10318">
        <v>205291</v>
      </c>
      <c r="C10318" t="s">
        <v>5471</v>
      </c>
      <c r="E10318">
        <v>31.72</v>
      </c>
      <c r="F10318">
        <v>7.0000000000000007E-2</v>
      </c>
      <c r="G10318">
        <v>22.1</v>
      </c>
      <c r="H10318" t="s">
        <v>21</v>
      </c>
      <c r="I10318" t="s">
        <v>3584</v>
      </c>
      <c r="N10318">
        <v>31</v>
      </c>
      <c r="O10318" t="s">
        <v>3588</v>
      </c>
      <c r="P10318">
        <f t="shared" si="322"/>
        <v>31.72</v>
      </c>
      <c r="Q10318">
        <f t="shared" si="323"/>
        <v>31.72</v>
      </c>
      <c r="S10318">
        <f>IF(AND(M10318&lt;&gt;"",M10318&lt;&gt;18.5),5*LOG10(10^(Q10318/5+1)*W$1/(10^(M10318/5+1)))-5,Q10318)</f>
        <v>31.72</v>
      </c>
      <c r="T10318">
        <f>(F10318/E10318)*S10318</f>
        <v>7.0000000000000007E-2</v>
      </c>
      <c r="U10318">
        <v>104452</v>
      </c>
      <c r="V10318" t="s">
        <v>5472</v>
      </c>
    </row>
    <row r="10319" spans="1:22" x14ac:dyDescent="0.25">
      <c r="B10319">
        <v>205292</v>
      </c>
      <c r="C10319" t="s">
        <v>5471</v>
      </c>
      <c r="E10319">
        <v>31.76</v>
      </c>
      <c r="F10319">
        <v>7.0000000000000007E-2</v>
      </c>
      <c r="G10319">
        <v>22.5</v>
      </c>
      <c r="H10319" t="s">
        <v>21</v>
      </c>
      <c r="I10319" t="s">
        <v>968</v>
      </c>
      <c r="N10319">
        <v>37</v>
      </c>
      <c r="P10319">
        <f t="shared" si="322"/>
        <v>31.76</v>
      </c>
      <c r="Q10319">
        <f t="shared" si="323"/>
        <v>31.76</v>
      </c>
      <c r="S10319">
        <f>IF(AND(M10319&lt;&gt;"",M10319&lt;&gt;18.5),5*LOG10(10^(Q10319/5+1)*W$1/(10^(M10319/5+1)))-5,Q10319)</f>
        <v>31.76</v>
      </c>
      <c r="T10319">
        <f>(F10319/E10319)*S10319</f>
        <v>7.0000000000000007E-2</v>
      </c>
      <c r="U10319">
        <v>104452</v>
      </c>
      <c r="V10319" t="s">
        <v>5472</v>
      </c>
    </row>
    <row r="10320" spans="1:22" x14ac:dyDescent="0.25">
      <c r="B10320">
        <v>205294</v>
      </c>
      <c r="C10320" t="s">
        <v>5471</v>
      </c>
      <c r="E10320">
        <v>31.93</v>
      </c>
      <c r="F10320">
        <v>0.01</v>
      </c>
      <c r="G10320">
        <v>24.3</v>
      </c>
      <c r="H10320" t="s">
        <v>21</v>
      </c>
      <c r="I10320" t="s">
        <v>385</v>
      </c>
      <c r="L10320">
        <v>72</v>
      </c>
      <c r="N10320">
        <v>33</v>
      </c>
      <c r="O10320" t="s">
        <v>386</v>
      </c>
      <c r="P10320">
        <f t="shared" si="322"/>
        <v>31.93</v>
      </c>
      <c r="Q10320">
        <f t="shared" si="323"/>
        <v>31.99117228208506</v>
      </c>
      <c r="S10320">
        <f>IF(AND(M10320&lt;&gt;"",M10320&lt;&gt;18.5),5*LOG10(10^(Q10320/5+1)*W$1/(10^(M10320/5+1)))-5,Q10320)</f>
        <v>31.99117228208506</v>
      </c>
      <c r="T10320">
        <f>(F10320/E10320)*S10320</f>
        <v>1.0019158246816493E-2</v>
      </c>
      <c r="U10320">
        <v>104452</v>
      </c>
      <c r="V10320" t="s">
        <v>5472</v>
      </c>
    </row>
    <row r="10321" spans="2:22" x14ac:dyDescent="0.25">
      <c r="B10321">
        <v>205295</v>
      </c>
      <c r="C10321" t="s">
        <v>5471</v>
      </c>
      <c r="E10321">
        <v>32.29</v>
      </c>
      <c r="F10321">
        <v>0.1</v>
      </c>
      <c r="G10321">
        <v>28.6</v>
      </c>
      <c r="H10321" t="s">
        <v>21</v>
      </c>
      <c r="I10321" t="s">
        <v>685</v>
      </c>
      <c r="K10321">
        <v>5.4640000000000001E-3</v>
      </c>
      <c r="L10321">
        <v>72</v>
      </c>
      <c r="N10321">
        <v>30</v>
      </c>
      <c r="O10321" t="s">
        <v>93</v>
      </c>
      <c r="P10321">
        <f t="shared" si="322"/>
        <v>32.278167372135002</v>
      </c>
      <c r="Q10321">
        <f t="shared" si="323"/>
        <v>32.339339654220069</v>
      </c>
      <c r="S10321">
        <f>IF(AND(M10321&lt;&gt;"",M10321&lt;&gt;18.5),5*LOG10(10^(Q10321/5+1)*W$1/(10^(M10321/5+1)))-5,Q10321)</f>
        <v>32.339339654220069</v>
      </c>
      <c r="T10321">
        <f>(F10321/E10321)*S10321</f>
        <v>0.10015280165444433</v>
      </c>
      <c r="U10321">
        <v>104452</v>
      </c>
      <c r="V10321" t="s">
        <v>5472</v>
      </c>
    </row>
    <row r="10322" spans="2:22" x14ac:dyDescent="0.25">
      <c r="B10322">
        <v>205296</v>
      </c>
      <c r="C10322" t="s">
        <v>5471</v>
      </c>
      <c r="E10322">
        <v>32.299999999999997</v>
      </c>
      <c r="F10322">
        <v>0.08</v>
      </c>
      <c r="G10322">
        <v>28.7</v>
      </c>
      <c r="H10322" t="s">
        <v>21</v>
      </c>
      <c r="I10322" t="s">
        <v>685</v>
      </c>
      <c r="K10322">
        <v>5.4640000000000001E-3</v>
      </c>
      <c r="L10322">
        <v>72</v>
      </c>
      <c r="N10322">
        <v>30</v>
      </c>
      <c r="O10322" t="s">
        <v>686</v>
      </c>
      <c r="P10322">
        <f t="shared" si="322"/>
        <v>32.288167372135</v>
      </c>
      <c r="Q10322">
        <f t="shared" si="323"/>
        <v>32.34933965422006</v>
      </c>
      <c r="S10322">
        <f>IF(AND(M10322&lt;&gt;"",M10322&lt;&gt;18.5),5*LOG10(10^(Q10322/5+1)*W$1/(10^(M10322/5+1)))-5,Q10322)</f>
        <v>32.34933965422006</v>
      </c>
      <c r="T10322">
        <f>(F10322/E10322)*S10322</f>
        <v>8.0122203477944423E-2</v>
      </c>
      <c r="U10322">
        <v>104452</v>
      </c>
      <c r="V10322" t="s">
        <v>5472</v>
      </c>
    </row>
    <row r="10323" spans="2:22" x14ac:dyDescent="0.25">
      <c r="B10323">
        <v>205343</v>
      </c>
      <c r="C10323" t="s">
        <v>5473</v>
      </c>
      <c r="E10323">
        <v>40.630000000000003</v>
      </c>
      <c r="F10323">
        <v>0.14000000000000001</v>
      </c>
      <c r="G10323">
        <v>997</v>
      </c>
      <c r="H10323" t="s">
        <v>21</v>
      </c>
      <c r="I10323" t="s">
        <v>62</v>
      </c>
      <c r="K10323">
        <v>0.34</v>
      </c>
      <c r="L10323">
        <v>74.2</v>
      </c>
      <c r="N10323">
        <v>30</v>
      </c>
      <c r="O10323" t="s">
        <v>27</v>
      </c>
      <c r="P10323">
        <f t="shared" si="322"/>
        <v>39.994476008175972</v>
      </c>
      <c r="Q10323">
        <f t="shared" si="323"/>
        <v>40.121005334499827</v>
      </c>
      <c r="S10323">
        <f>IF(AND(M10323&lt;&gt;"",M10323&lt;&gt;18.5),5*LOG10(10^(Q10323/5+1)*W$1/(10^(M10323/5+1)))-5,Q10323)</f>
        <v>40.121005334499827</v>
      </c>
      <c r="T10323">
        <f>(F10323/E10323)*S10323</f>
        <v>0.13824614193526891</v>
      </c>
      <c r="U10323">
        <v>104463</v>
      </c>
      <c r="V10323" t="s">
        <v>5474</v>
      </c>
    </row>
    <row r="10324" spans="2:22" x14ac:dyDescent="0.25">
      <c r="B10324">
        <v>205345</v>
      </c>
      <c r="C10324" t="s">
        <v>5473</v>
      </c>
      <c r="E10324">
        <v>41.2</v>
      </c>
      <c r="F10324">
        <v>0.09</v>
      </c>
      <c r="G10324">
        <v>1300</v>
      </c>
      <c r="H10324" t="s">
        <v>21</v>
      </c>
      <c r="I10324" t="s">
        <v>43</v>
      </c>
      <c r="K10324">
        <v>0.34</v>
      </c>
      <c r="L10324">
        <v>70</v>
      </c>
      <c r="N10324">
        <v>34</v>
      </c>
      <c r="O10324" t="s">
        <v>27</v>
      </c>
      <c r="P10324">
        <f t="shared" si="322"/>
        <v>40.564476008175973</v>
      </c>
      <c r="Q10324">
        <f t="shared" si="323"/>
        <v>40.564476008175973</v>
      </c>
      <c r="S10324">
        <f>IF(AND(M10324&lt;&gt;"",M10324&lt;&gt;18.5),5*LOG10(10^(Q10324/5+1)*W$1/(10^(M10324/5+1)))-5,Q10324)</f>
        <v>40.564476008175973</v>
      </c>
      <c r="T10324">
        <f>(F10324/E10324)*S10324</f>
        <v>8.8611719435335842E-2</v>
      </c>
      <c r="U10324">
        <v>104463</v>
      </c>
      <c r="V10324" t="s">
        <v>5474</v>
      </c>
    </row>
    <row r="10325" spans="2:22" x14ac:dyDescent="0.25">
      <c r="B10325">
        <v>205346</v>
      </c>
      <c r="C10325" t="s">
        <v>5473</v>
      </c>
      <c r="E10325">
        <v>41.26</v>
      </c>
      <c r="F10325">
        <v>0.12</v>
      </c>
      <c r="G10325">
        <v>1330</v>
      </c>
      <c r="H10325" t="s">
        <v>21</v>
      </c>
      <c r="I10325" t="s">
        <v>179</v>
      </c>
      <c r="K10325">
        <v>0.34</v>
      </c>
      <c r="L10325">
        <v>70</v>
      </c>
      <c r="N10325">
        <v>28</v>
      </c>
      <c r="O10325" t="s">
        <v>88</v>
      </c>
      <c r="P10325">
        <f t="shared" si="322"/>
        <v>40.624476008175954</v>
      </c>
      <c r="Q10325">
        <f t="shared" si="323"/>
        <v>40.624476008175954</v>
      </c>
      <c r="S10325">
        <f>IF(AND(M10325&lt;&gt;"",M10325&lt;&gt;18.5),5*LOG10(10^(Q10325/5+1)*W$1/(10^(M10325/5+1)))-5,Q10325)</f>
        <v>40.624476008175954</v>
      </c>
      <c r="T10325">
        <f>(F10325/E10325)*S10325</f>
        <v>0.11815165101747734</v>
      </c>
      <c r="U10325">
        <v>104463</v>
      </c>
      <c r="V10325" t="s">
        <v>5474</v>
      </c>
    </row>
    <row r="10326" spans="2:22" x14ac:dyDescent="0.25">
      <c r="B10326">
        <v>205347</v>
      </c>
      <c r="C10326" t="s">
        <v>5473</v>
      </c>
      <c r="E10326">
        <v>41.29</v>
      </c>
      <c r="F10326">
        <v>0.11</v>
      </c>
      <c r="G10326">
        <v>1350</v>
      </c>
      <c r="H10326" t="s">
        <v>21</v>
      </c>
      <c r="I10326" t="s">
        <v>64</v>
      </c>
      <c r="K10326">
        <v>0.340003</v>
      </c>
      <c r="L10326">
        <v>70</v>
      </c>
      <c r="N10326">
        <v>38</v>
      </c>
      <c r="O10326" t="s">
        <v>27</v>
      </c>
      <c r="P10326">
        <f t="shared" si="322"/>
        <v>40.654471146676002</v>
      </c>
      <c r="Q10326">
        <f t="shared" si="323"/>
        <v>40.654471146676002</v>
      </c>
      <c r="S10326">
        <f>IF(AND(M10326&lt;&gt;"",M10326&lt;&gt;18.5),5*LOG10(10^(Q10326/5+1)*W$1/(10^(M10326/5+1)))-5,Q10326)</f>
        <v>40.654471146676002</v>
      </c>
      <c r="T10326">
        <f>(F10326/E10326)*S10326</f>
        <v>0.10830689818683362</v>
      </c>
      <c r="U10326">
        <v>104463</v>
      </c>
      <c r="V10326" t="s">
        <v>5474</v>
      </c>
    </row>
    <row r="10327" spans="2:22" x14ac:dyDescent="0.25">
      <c r="B10327">
        <v>205348</v>
      </c>
      <c r="C10327" t="s">
        <v>5473</v>
      </c>
      <c r="E10327">
        <v>41.3</v>
      </c>
      <c r="F10327">
        <v>0.03</v>
      </c>
      <c r="G10327">
        <v>1360</v>
      </c>
      <c r="H10327" t="s">
        <v>21</v>
      </c>
      <c r="I10327" t="s">
        <v>94</v>
      </c>
      <c r="K10327">
        <v>0.34</v>
      </c>
      <c r="L10327">
        <v>70</v>
      </c>
      <c r="N10327">
        <v>31</v>
      </c>
      <c r="O10327" t="s">
        <v>27</v>
      </c>
      <c r="P10327">
        <f t="shared" si="322"/>
        <v>40.664476008175967</v>
      </c>
      <c r="Q10327">
        <f t="shared" si="323"/>
        <v>40.664476008175967</v>
      </c>
      <c r="S10327">
        <f>IF(AND(M10327&lt;&gt;"",M10327&lt;&gt;18.5),5*LOG10(10^(Q10327/5+1)*W$1/(10^(M10327/5+1)))-5,Q10327)</f>
        <v>40.664476008175967</v>
      </c>
      <c r="T10327">
        <f>(F10327/E10327)*S10327</f>
        <v>2.9538360296495862E-2</v>
      </c>
      <c r="U10327">
        <v>104463</v>
      </c>
      <c r="V10327" t="s">
        <v>5474</v>
      </c>
    </row>
    <row r="10328" spans="2:22" x14ac:dyDescent="0.25">
      <c r="B10328">
        <v>205349</v>
      </c>
      <c r="C10328" t="s">
        <v>5473</v>
      </c>
      <c r="E10328">
        <v>41.32</v>
      </c>
      <c r="F10328">
        <v>0.01</v>
      </c>
      <c r="G10328">
        <v>1370</v>
      </c>
      <c r="H10328" t="s">
        <v>21</v>
      </c>
      <c r="I10328" t="s">
        <v>657</v>
      </c>
      <c r="K10328">
        <v>0.34</v>
      </c>
      <c r="L10328">
        <v>70</v>
      </c>
      <c r="N10328">
        <v>26</v>
      </c>
      <c r="P10328">
        <f t="shared" si="322"/>
        <v>40.684476008175963</v>
      </c>
      <c r="Q10328">
        <f t="shared" si="323"/>
        <v>40.684476008175963</v>
      </c>
      <c r="S10328">
        <f>IF(AND(M10328&lt;&gt;"",M10328&lt;&gt;18.5),5*LOG10(10^(Q10328/5+1)*W$1/(10^(M10328/5+1)))-5,Q10328)</f>
        <v>40.684476008175963</v>
      </c>
      <c r="T10328">
        <f>(F10328/E10328)*S10328</f>
        <v>9.8461945808751127E-3</v>
      </c>
      <c r="U10328">
        <v>104463</v>
      </c>
      <c r="V10328" t="s">
        <v>5474</v>
      </c>
    </row>
    <row r="10329" spans="2:22" x14ac:dyDescent="0.25">
      <c r="B10329">
        <v>205350</v>
      </c>
      <c r="C10329" t="s">
        <v>5473</v>
      </c>
      <c r="E10329">
        <v>41.36</v>
      </c>
      <c r="F10329">
        <v>0.11</v>
      </c>
      <c r="G10329">
        <v>1400</v>
      </c>
      <c r="H10329" t="s">
        <v>21</v>
      </c>
      <c r="I10329" t="s">
        <v>65</v>
      </c>
      <c r="K10329">
        <v>0.34</v>
      </c>
      <c r="L10329">
        <v>70</v>
      </c>
      <c r="N10329">
        <v>33</v>
      </c>
      <c r="O10329" t="s">
        <v>27</v>
      </c>
      <c r="P10329">
        <f t="shared" si="322"/>
        <v>40.724476008175969</v>
      </c>
      <c r="Q10329">
        <f t="shared" si="323"/>
        <v>40.724476008175969</v>
      </c>
      <c r="S10329">
        <f>IF(AND(M10329&lt;&gt;"",M10329&lt;&gt;18.5),5*LOG10(10^(Q10329/5+1)*W$1/(10^(M10329/5+1)))-5,Q10329)</f>
        <v>40.724476008175969</v>
      </c>
      <c r="T10329">
        <f>(F10329/E10329)*S10329</f>
        <v>0.10830977661748928</v>
      </c>
      <c r="U10329">
        <v>104463</v>
      </c>
      <c r="V10329" t="s">
        <v>5474</v>
      </c>
    </row>
    <row r="10330" spans="2:22" x14ac:dyDescent="0.25">
      <c r="B10330">
        <v>205351</v>
      </c>
      <c r="C10330" t="s">
        <v>5473</v>
      </c>
      <c r="E10330">
        <v>41.39</v>
      </c>
      <c r="F10330">
        <v>7.0000000000000007E-2</v>
      </c>
      <c r="G10330">
        <v>1410</v>
      </c>
      <c r="H10330" t="s">
        <v>21</v>
      </c>
      <c r="I10330" t="s">
        <v>134</v>
      </c>
      <c r="K10330">
        <v>0.34</v>
      </c>
      <c r="L10330">
        <v>65</v>
      </c>
      <c r="N10330">
        <v>29</v>
      </c>
      <c r="O10330" t="s">
        <v>37</v>
      </c>
      <c r="P10330">
        <f t="shared" si="322"/>
        <v>40.75447600817597</v>
      </c>
      <c r="Q10330">
        <f t="shared" si="323"/>
        <v>40.593552591318975</v>
      </c>
      <c r="S10330">
        <f>IF(AND(M10330&lt;&gt;"",M10330&lt;&gt;18.5),5*LOG10(10^(Q10330/5+1)*W$1/(10^(M10330/5+1)))-5,Q10330)</f>
        <v>40.593552591318975</v>
      </c>
      <c r="T10330">
        <f>(F10330/E10330)*S10330</f>
        <v>6.8653024435668716E-2</v>
      </c>
      <c r="U10330">
        <v>104463</v>
      </c>
      <c r="V10330" t="s">
        <v>5474</v>
      </c>
    </row>
    <row r="10331" spans="2:22" x14ac:dyDescent="0.25">
      <c r="B10331">
        <v>205352</v>
      </c>
      <c r="C10331" t="s">
        <v>5473</v>
      </c>
      <c r="E10331">
        <v>41.4</v>
      </c>
      <c r="F10331">
        <v>0.15</v>
      </c>
      <c r="G10331">
        <v>1420</v>
      </c>
      <c r="H10331" t="s">
        <v>21</v>
      </c>
      <c r="I10331" t="s">
        <v>2536</v>
      </c>
      <c r="K10331">
        <v>0.34</v>
      </c>
      <c r="N10331">
        <v>30</v>
      </c>
      <c r="O10331" t="s">
        <v>2535</v>
      </c>
      <c r="P10331">
        <f t="shared" si="322"/>
        <v>40.764476008175961</v>
      </c>
      <c r="Q10331">
        <f t="shared" si="323"/>
        <v>40.764476008175961</v>
      </c>
      <c r="S10331">
        <f>IF(AND(M10331&lt;&gt;"",M10331&lt;&gt;18.5),5*LOG10(10^(Q10331/5+1)*W$1/(10^(M10331/5+1)))-5,Q10331)</f>
        <v>40.764476008175961</v>
      </c>
      <c r="T10331">
        <f>(F10331/E10331)*S10331</f>
        <v>0.14769737684121725</v>
      </c>
      <c r="U10331">
        <v>104463</v>
      </c>
      <c r="V10331" t="s">
        <v>5474</v>
      </c>
    </row>
    <row r="10332" spans="2:22" x14ac:dyDescent="0.25">
      <c r="B10332">
        <v>205353</v>
      </c>
      <c r="C10332" t="s">
        <v>5473</v>
      </c>
      <c r="E10332">
        <v>41.41</v>
      </c>
      <c r="F10332">
        <v>0.09</v>
      </c>
      <c r="G10332">
        <v>1430</v>
      </c>
      <c r="H10332" t="s">
        <v>21</v>
      </c>
      <c r="I10332" t="s">
        <v>87</v>
      </c>
      <c r="K10332">
        <v>0.34</v>
      </c>
      <c r="L10332">
        <v>65</v>
      </c>
      <c r="N10332">
        <v>29</v>
      </c>
      <c r="O10332" t="s">
        <v>88</v>
      </c>
      <c r="P10332">
        <f t="shared" si="322"/>
        <v>40.774476008175967</v>
      </c>
      <c r="Q10332">
        <f t="shared" si="323"/>
        <v>40.613552591318971</v>
      </c>
      <c r="S10332">
        <f>IF(AND(M10332&lt;&gt;"",M10332&lt;&gt;18.5),5*LOG10(10^(Q10332/5+1)*W$1/(10^(M10332/5+1)))-5,Q10332)</f>
        <v>40.613552591318971</v>
      </c>
      <c r="T10332">
        <f>(F10332/E10332)*S10332</f>
        <v>8.8269010703180578E-2</v>
      </c>
      <c r="U10332">
        <v>104463</v>
      </c>
      <c r="V10332" t="s">
        <v>5474</v>
      </c>
    </row>
    <row r="10333" spans="2:22" x14ac:dyDescent="0.25">
      <c r="B10333">
        <v>205355</v>
      </c>
      <c r="C10333" t="s">
        <v>5473</v>
      </c>
      <c r="E10333">
        <v>41.49</v>
      </c>
      <c r="F10333">
        <v>0.16</v>
      </c>
      <c r="G10333">
        <v>1480</v>
      </c>
      <c r="H10333" t="s">
        <v>21</v>
      </c>
      <c r="I10333" t="s">
        <v>87</v>
      </c>
      <c r="K10333">
        <v>0.34</v>
      </c>
      <c r="L10333">
        <v>65</v>
      </c>
      <c r="N10333">
        <v>29</v>
      </c>
      <c r="O10333" t="s">
        <v>37</v>
      </c>
      <c r="P10333">
        <f t="shared" si="322"/>
        <v>40.854476008175965</v>
      </c>
      <c r="Q10333">
        <f t="shared" si="323"/>
        <v>40.693552591318962</v>
      </c>
      <c r="S10333">
        <f>IF(AND(M10333&lt;&gt;"",M10333&lt;&gt;18.5),5*LOG10(10^(Q10333/5+1)*W$1/(10^(M10333/5+1)))-5,Q10333)</f>
        <v>40.693552591318962</v>
      </c>
      <c r="T10333">
        <f>(F10333/E10333)*S10333</f>
        <v>0.15692861929648191</v>
      </c>
      <c r="U10333">
        <v>104463</v>
      </c>
      <c r="V10333" t="s">
        <v>5474</v>
      </c>
    </row>
    <row r="10334" spans="2:22" x14ac:dyDescent="0.25">
      <c r="B10334">
        <v>205356</v>
      </c>
      <c r="C10334" t="s">
        <v>5473</v>
      </c>
      <c r="E10334">
        <v>41.54</v>
      </c>
      <c r="F10334">
        <v>0.08</v>
      </c>
      <c r="G10334">
        <v>1510</v>
      </c>
      <c r="H10334" t="s">
        <v>21</v>
      </c>
      <c r="I10334" t="s">
        <v>134</v>
      </c>
      <c r="K10334">
        <v>0.34</v>
      </c>
      <c r="L10334">
        <v>65</v>
      </c>
      <c r="N10334">
        <v>29</v>
      </c>
      <c r="O10334" t="s">
        <v>137</v>
      </c>
      <c r="P10334">
        <f t="shared" si="322"/>
        <v>40.904476008175969</v>
      </c>
      <c r="Q10334">
        <f t="shared" si="323"/>
        <v>40.743552591318959</v>
      </c>
      <c r="S10334">
        <f>IF(AND(M10334&lt;&gt;"",M10334&lt;&gt;18.5),5*LOG10(10^(Q10334/5+1)*W$1/(10^(M10334/5+1)))-5,Q10334)</f>
        <v>40.743552591318959</v>
      </c>
      <c r="T10334">
        <f>(F10334/E10334)*S10334</f>
        <v>7.846615809594408E-2</v>
      </c>
      <c r="U10334">
        <v>104463</v>
      </c>
      <c r="V10334" t="s">
        <v>5474</v>
      </c>
    </row>
    <row r="10335" spans="2:22" x14ac:dyDescent="0.25">
      <c r="B10335">
        <v>205357</v>
      </c>
      <c r="C10335" t="s">
        <v>5473</v>
      </c>
      <c r="E10335">
        <v>41.57</v>
      </c>
      <c r="F10335">
        <v>0.15</v>
      </c>
      <c r="G10335">
        <v>1530</v>
      </c>
      <c r="H10335" t="s">
        <v>21</v>
      </c>
      <c r="I10335" t="s">
        <v>87</v>
      </c>
      <c r="K10335">
        <v>0.34</v>
      </c>
      <c r="L10335">
        <v>65</v>
      </c>
      <c r="N10335">
        <v>29</v>
      </c>
      <c r="O10335" t="s">
        <v>89</v>
      </c>
      <c r="P10335">
        <f t="shared" si="322"/>
        <v>40.93447600817597</v>
      </c>
      <c r="Q10335">
        <f t="shared" si="323"/>
        <v>40.77355259131896</v>
      </c>
      <c r="S10335">
        <f>IF(AND(M10335&lt;&gt;"",M10335&lt;&gt;18.5),5*LOG10(10^(Q10335/5+1)*W$1/(10^(M10335/5+1)))-5,Q10335)</f>
        <v>40.77355259131896</v>
      </c>
      <c r="T10335">
        <f>(F10335/E10335)*S10335</f>
        <v>0.14712612193162963</v>
      </c>
      <c r="U10335">
        <v>104463</v>
      </c>
      <c r="V10335" t="s">
        <v>5474</v>
      </c>
    </row>
    <row r="10336" spans="2:22" x14ac:dyDescent="0.25">
      <c r="B10336">
        <v>205358</v>
      </c>
      <c r="C10336" t="s">
        <v>5473</v>
      </c>
      <c r="E10336">
        <v>41.6</v>
      </c>
      <c r="F10336">
        <v>0.01</v>
      </c>
      <c r="G10336">
        <v>1560</v>
      </c>
      <c r="H10336" t="s">
        <v>21</v>
      </c>
      <c r="I10336" t="s">
        <v>658</v>
      </c>
      <c r="K10336">
        <v>0.34</v>
      </c>
      <c r="L10336">
        <v>65</v>
      </c>
      <c r="N10336">
        <v>27</v>
      </c>
      <c r="O10336" t="s">
        <v>88</v>
      </c>
      <c r="P10336">
        <f t="shared" si="322"/>
        <v>40.964476008175971</v>
      </c>
      <c r="Q10336">
        <f t="shared" si="323"/>
        <v>40.803552591318962</v>
      </c>
      <c r="S10336">
        <f>IF(AND(M10336&lt;&gt;"",M10336&lt;&gt;18.5),5*LOG10(10^(Q10336/5+1)*W$1/(10^(M10336/5+1)))-5,Q10336)</f>
        <v>40.803552591318962</v>
      </c>
      <c r="T10336">
        <f>(F10336/E10336)*S10336</f>
        <v>9.8085462959901348E-3</v>
      </c>
      <c r="U10336">
        <v>104463</v>
      </c>
      <c r="V10336" t="s">
        <v>5474</v>
      </c>
    </row>
    <row r="10337" spans="2:22" x14ac:dyDescent="0.25">
      <c r="B10337">
        <v>205359</v>
      </c>
      <c r="C10337" t="s">
        <v>5473</v>
      </c>
      <c r="E10337">
        <v>41.61</v>
      </c>
      <c r="F10337">
        <v>0.16</v>
      </c>
      <c r="G10337">
        <v>1570</v>
      </c>
      <c r="H10337" t="s">
        <v>21</v>
      </c>
      <c r="I10337" t="s">
        <v>87</v>
      </c>
      <c r="K10337">
        <v>0.34</v>
      </c>
      <c r="L10337">
        <v>65</v>
      </c>
      <c r="N10337">
        <v>29</v>
      </c>
      <c r="O10337" t="s">
        <v>90</v>
      </c>
      <c r="P10337">
        <f t="shared" si="322"/>
        <v>40.974476008175962</v>
      </c>
      <c r="Q10337">
        <f t="shared" si="323"/>
        <v>40.81355259131896</v>
      </c>
      <c r="S10337">
        <f>IF(AND(M10337&lt;&gt;"",M10337&lt;&gt;18.5),5*LOG10(10^(Q10337/5+1)*W$1/(10^(M10337/5+1)))-5,Q10337)</f>
        <v>40.81355259131896</v>
      </c>
      <c r="T10337">
        <f>(F10337/E10337)*S10337</f>
        <v>0.15693747691927504</v>
      </c>
      <c r="U10337">
        <v>104463</v>
      </c>
      <c r="V10337" t="s">
        <v>5474</v>
      </c>
    </row>
    <row r="10338" spans="2:22" x14ac:dyDescent="0.25">
      <c r="B10338">
        <v>205360</v>
      </c>
      <c r="C10338" t="s">
        <v>5473</v>
      </c>
      <c r="E10338">
        <v>41.64</v>
      </c>
      <c r="F10338">
        <v>0.14000000000000001</v>
      </c>
      <c r="G10338">
        <v>1580</v>
      </c>
      <c r="H10338" t="s">
        <v>21</v>
      </c>
      <c r="I10338" t="s">
        <v>658</v>
      </c>
      <c r="K10338">
        <v>0.34</v>
      </c>
      <c r="L10338">
        <v>65</v>
      </c>
      <c r="N10338">
        <v>27</v>
      </c>
      <c r="O10338" t="s">
        <v>137</v>
      </c>
      <c r="P10338">
        <f t="shared" si="322"/>
        <v>41.004476008175963</v>
      </c>
      <c r="Q10338">
        <f t="shared" si="323"/>
        <v>40.843552591318961</v>
      </c>
      <c r="S10338">
        <f>IF(AND(M10338&lt;&gt;"",M10338&lt;&gt;18.5),5*LOG10(10^(Q10338/5+1)*W$1/(10^(M10338/5+1)))-5,Q10338)</f>
        <v>40.843552591318961</v>
      </c>
      <c r="T10338">
        <f>(F10338/E10338)*S10338</f>
        <v>0.1373222229295066</v>
      </c>
      <c r="U10338">
        <v>104463</v>
      </c>
      <c r="V10338" t="s">
        <v>5474</v>
      </c>
    </row>
    <row r="10339" spans="2:22" x14ac:dyDescent="0.25">
      <c r="B10339">
        <v>205361</v>
      </c>
      <c r="C10339" t="s">
        <v>5473</v>
      </c>
      <c r="E10339">
        <v>42.2</v>
      </c>
      <c r="F10339">
        <v>0.17</v>
      </c>
      <c r="G10339">
        <v>2060</v>
      </c>
      <c r="H10339" t="s">
        <v>21</v>
      </c>
      <c r="I10339" t="s">
        <v>2536</v>
      </c>
      <c r="K10339">
        <v>0.34</v>
      </c>
      <c r="N10339">
        <v>30</v>
      </c>
      <c r="O10339" t="s">
        <v>37</v>
      </c>
      <c r="P10339">
        <f t="shared" si="322"/>
        <v>41.564476008175973</v>
      </c>
      <c r="Q10339">
        <f t="shared" si="323"/>
        <v>41.564476008175973</v>
      </c>
      <c r="S10339">
        <f>IF(AND(M10339&lt;&gt;"",M10339&lt;&gt;18.5),5*LOG10(10^(Q10339/5+1)*W$1/(10^(M10339/5+1)))-5,Q10339)</f>
        <v>41.564476008175973</v>
      </c>
      <c r="T10339">
        <f>(F10339/E10339)*S10339</f>
        <v>0.16743983226042453</v>
      </c>
      <c r="U10339">
        <v>104463</v>
      </c>
      <c r="V10339" t="s">
        <v>5474</v>
      </c>
    </row>
    <row r="10340" spans="2:22" x14ac:dyDescent="0.25">
      <c r="B10340">
        <v>205380</v>
      </c>
      <c r="C10340" t="s">
        <v>5475</v>
      </c>
      <c r="E10340">
        <v>42.09</v>
      </c>
      <c r="F10340">
        <v>0.09</v>
      </c>
      <c r="G10340">
        <v>1770</v>
      </c>
      <c r="H10340" t="s">
        <v>21</v>
      </c>
      <c r="I10340" t="s">
        <v>43</v>
      </c>
      <c r="K10340">
        <v>0.48</v>
      </c>
      <c r="L10340">
        <v>70</v>
      </c>
      <c r="N10340">
        <v>34</v>
      </c>
      <c r="O10340" t="s">
        <v>27</v>
      </c>
      <c r="P10340">
        <f t="shared" si="322"/>
        <v>41.23869142302523</v>
      </c>
      <c r="Q10340">
        <f t="shared" si="323"/>
        <v>41.23869142302523</v>
      </c>
      <c r="S10340">
        <f>IF(AND(M10340&lt;&gt;"",M10340&lt;&gt;18.5),5*LOG10(10^(Q10340/5+1)*W$1/(10^(M10340/5+1)))-5,Q10340)</f>
        <v>41.23869142302523</v>
      </c>
      <c r="T10340">
        <f>(F10340/E10340)*S10340</f>
        <v>8.8179668046383233E-2</v>
      </c>
      <c r="U10340">
        <v>104476</v>
      </c>
      <c r="V10340" t="s">
        <v>5476</v>
      </c>
    </row>
    <row r="10341" spans="2:22" x14ac:dyDescent="0.25">
      <c r="B10341">
        <v>205381</v>
      </c>
      <c r="C10341" t="s">
        <v>5475</v>
      </c>
      <c r="E10341">
        <v>42.12</v>
      </c>
      <c r="F10341">
        <v>0.12</v>
      </c>
      <c r="G10341">
        <v>1790</v>
      </c>
      <c r="H10341" t="s">
        <v>21</v>
      </c>
      <c r="I10341" t="s">
        <v>64</v>
      </c>
      <c r="K10341">
        <v>0.47999700000000001</v>
      </c>
      <c r="L10341">
        <v>70</v>
      </c>
      <c r="N10341">
        <v>38</v>
      </c>
      <c r="O10341" t="s">
        <v>27</v>
      </c>
      <c r="P10341">
        <f t="shared" si="322"/>
        <v>41.268695824662942</v>
      </c>
      <c r="Q10341">
        <f t="shared" si="323"/>
        <v>41.268695824662942</v>
      </c>
      <c r="S10341">
        <f>IF(AND(M10341&lt;&gt;"",M10341&lt;&gt;18.5),5*LOG10(10^(Q10341/5+1)*W$1/(10^(M10341/5+1)))-5,Q10341)</f>
        <v>41.268695824662942</v>
      </c>
      <c r="T10341">
        <f>(F10341/E10341)*S10341</f>
        <v>0.11757463197909671</v>
      </c>
      <c r="U10341">
        <v>104476</v>
      </c>
      <c r="V10341" t="s">
        <v>5476</v>
      </c>
    </row>
    <row r="10342" spans="2:22" x14ac:dyDescent="0.25">
      <c r="B10342">
        <v>205382</v>
      </c>
      <c r="C10342" t="s">
        <v>5475</v>
      </c>
      <c r="E10342">
        <v>42.12</v>
      </c>
      <c r="F10342">
        <v>0.17</v>
      </c>
      <c r="G10342">
        <v>1800</v>
      </c>
      <c r="H10342" t="s">
        <v>21</v>
      </c>
      <c r="I10342" t="s">
        <v>2536</v>
      </c>
      <c r="K10342">
        <v>0.48</v>
      </c>
      <c r="N10342">
        <v>30</v>
      </c>
      <c r="O10342" t="s">
        <v>37</v>
      </c>
      <c r="P10342">
        <f t="shared" si="322"/>
        <v>41.268691423025217</v>
      </c>
      <c r="Q10342">
        <f t="shared" si="323"/>
        <v>41.268691423025217</v>
      </c>
      <c r="S10342">
        <f>IF(AND(M10342&lt;&gt;"",M10342&lt;&gt;18.5),5*LOG10(10^(Q10342/5+1)*W$1/(10^(M10342/5+1)))-5,Q10342)</f>
        <v>41.268691423025217</v>
      </c>
      <c r="T10342">
        <f>(F10342/E10342)*S10342</f>
        <v>0.16656404420499257</v>
      </c>
      <c r="U10342">
        <v>104476</v>
      </c>
      <c r="V10342" t="s">
        <v>5476</v>
      </c>
    </row>
    <row r="10343" spans="2:22" x14ac:dyDescent="0.25">
      <c r="B10343">
        <v>205383</v>
      </c>
      <c r="C10343" t="s">
        <v>5475</v>
      </c>
      <c r="E10343">
        <v>42.12</v>
      </c>
      <c r="F10343">
        <v>0.11</v>
      </c>
      <c r="G10343">
        <v>1800</v>
      </c>
      <c r="H10343" t="s">
        <v>21</v>
      </c>
      <c r="I10343" t="s">
        <v>65</v>
      </c>
      <c r="K10343">
        <v>0.48</v>
      </c>
      <c r="L10343">
        <v>70</v>
      </c>
      <c r="N10343">
        <v>33</v>
      </c>
      <c r="O10343" t="s">
        <v>27</v>
      </c>
      <c r="P10343">
        <f t="shared" si="322"/>
        <v>41.268691423025217</v>
      </c>
      <c r="Q10343">
        <f t="shared" si="323"/>
        <v>41.268691423025217</v>
      </c>
      <c r="S10343">
        <f>IF(AND(M10343&lt;&gt;"",M10343&lt;&gt;18.5),5*LOG10(10^(Q10343/5+1)*W$1/(10^(M10343/5+1)))-5,Q10343)</f>
        <v>41.268691423025217</v>
      </c>
      <c r="T10343">
        <f>(F10343/E10343)*S10343</f>
        <v>0.10777673448558342</v>
      </c>
      <c r="U10343">
        <v>104476</v>
      </c>
      <c r="V10343" t="s">
        <v>5476</v>
      </c>
    </row>
    <row r="10344" spans="2:22" x14ac:dyDescent="0.25">
      <c r="B10344">
        <v>205384</v>
      </c>
      <c r="C10344" t="s">
        <v>5475</v>
      </c>
      <c r="E10344">
        <v>42.12</v>
      </c>
      <c r="F10344">
        <v>0.04</v>
      </c>
      <c r="G10344">
        <v>1800</v>
      </c>
      <c r="H10344" t="s">
        <v>21</v>
      </c>
      <c r="I10344" t="s">
        <v>94</v>
      </c>
      <c r="K10344">
        <v>0.48</v>
      </c>
      <c r="L10344">
        <v>70</v>
      </c>
      <c r="N10344">
        <v>31</v>
      </c>
      <c r="O10344" t="s">
        <v>37</v>
      </c>
      <c r="P10344">
        <f t="shared" si="322"/>
        <v>41.268691423025217</v>
      </c>
      <c r="Q10344">
        <f t="shared" si="323"/>
        <v>41.268691423025217</v>
      </c>
      <c r="S10344">
        <f>IF(AND(M10344&lt;&gt;"",M10344&lt;&gt;18.5),5*LOG10(10^(Q10344/5+1)*W$1/(10^(M10344/5+1)))-5,Q10344)</f>
        <v>41.268691423025217</v>
      </c>
      <c r="T10344">
        <f>(F10344/E10344)*S10344</f>
        <v>3.9191539812939429E-2</v>
      </c>
      <c r="U10344">
        <v>104476</v>
      </c>
      <c r="V10344" t="s">
        <v>5476</v>
      </c>
    </row>
    <row r="10345" spans="2:22" x14ac:dyDescent="0.25">
      <c r="B10345">
        <v>205385</v>
      </c>
      <c r="C10345" t="s">
        <v>5475</v>
      </c>
      <c r="E10345">
        <v>42.18</v>
      </c>
      <c r="F10345">
        <v>0.15</v>
      </c>
      <c r="G10345">
        <v>1850</v>
      </c>
      <c r="H10345" t="s">
        <v>21</v>
      </c>
      <c r="I10345" t="s">
        <v>2536</v>
      </c>
      <c r="K10345">
        <v>0.48</v>
      </c>
      <c r="N10345">
        <v>30</v>
      </c>
      <c r="O10345" t="s">
        <v>2535</v>
      </c>
      <c r="P10345">
        <f t="shared" si="322"/>
        <v>41.328691423025219</v>
      </c>
      <c r="Q10345">
        <f t="shared" si="323"/>
        <v>41.328691423025219</v>
      </c>
      <c r="S10345">
        <f>IF(AND(M10345&lt;&gt;"",M10345&lt;&gt;18.5),5*LOG10(10^(Q10345/5+1)*W$1/(10^(M10345/5+1)))-5,Q10345)</f>
        <v>41.328691423025219</v>
      </c>
      <c r="T10345">
        <f>(F10345/E10345)*S10345</f>
        <v>0.14697258685286352</v>
      </c>
      <c r="U10345">
        <v>104476</v>
      </c>
      <c r="V10345" t="s">
        <v>5476</v>
      </c>
    </row>
    <row r="10346" spans="2:22" x14ac:dyDescent="0.25">
      <c r="B10346">
        <v>205400</v>
      </c>
      <c r="C10346" t="s">
        <v>5477</v>
      </c>
      <c r="E10346">
        <v>41.07</v>
      </c>
      <c r="F10346">
        <v>0.14000000000000001</v>
      </c>
      <c r="G10346">
        <v>1130</v>
      </c>
      <c r="H10346" t="s">
        <v>21</v>
      </c>
      <c r="I10346" t="s">
        <v>62</v>
      </c>
      <c r="K10346">
        <v>0.45100000000000001</v>
      </c>
      <c r="L10346">
        <v>74.2</v>
      </c>
      <c r="N10346">
        <v>30</v>
      </c>
      <c r="O10346" t="s">
        <v>27</v>
      </c>
      <c r="P10346">
        <f t="shared" si="322"/>
        <v>40.261662937811323</v>
      </c>
      <c r="Q10346">
        <f t="shared" si="323"/>
        <v>40.388192264135185</v>
      </c>
      <c r="S10346">
        <f>IF(AND(M10346&lt;&gt;"",M10346&lt;&gt;18.5),5*LOG10(10^(Q10346/5+1)*W$1/(10^(M10346/5+1)))-5,Q10346)</f>
        <v>40.388192264135185</v>
      </c>
      <c r="T10346">
        <f>(F10346/E10346)*S10346</f>
        <v>0.13767584409493369</v>
      </c>
      <c r="U10346">
        <v>104491</v>
      </c>
      <c r="V10346" t="s">
        <v>5478</v>
      </c>
    </row>
    <row r="10347" spans="2:22" x14ac:dyDescent="0.25">
      <c r="B10347">
        <v>205401</v>
      </c>
      <c r="C10347" t="s">
        <v>5477</v>
      </c>
      <c r="E10347">
        <v>41.34</v>
      </c>
      <c r="F10347">
        <v>0.23</v>
      </c>
      <c r="G10347">
        <v>1280</v>
      </c>
      <c r="H10347" t="s">
        <v>21</v>
      </c>
      <c r="I10347" t="s">
        <v>87</v>
      </c>
      <c r="K10347">
        <v>0.45100000000000001</v>
      </c>
      <c r="L10347">
        <v>65</v>
      </c>
      <c r="N10347">
        <v>29</v>
      </c>
      <c r="O10347" t="s">
        <v>90</v>
      </c>
      <c r="P10347">
        <f t="shared" si="322"/>
        <v>40.531662937811326</v>
      </c>
      <c r="Q10347">
        <f t="shared" si="323"/>
        <v>40.370739520954331</v>
      </c>
      <c r="S10347">
        <f>IF(AND(M10347&lt;&gt;"",M10347&lt;&gt;18.5),5*LOG10(10^(Q10347/5+1)*W$1/(10^(M10347/5+1)))-5,Q10347)</f>
        <v>40.370739520954331</v>
      </c>
      <c r="T10347">
        <f>(F10347/E10347)*S10347</f>
        <v>0.22460740420463218</v>
      </c>
      <c r="U10347">
        <v>104491</v>
      </c>
      <c r="V10347" t="s">
        <v>5478</v>
      </c>
    </row>
    <row r="10348" spans="2:22" x14ac:dyDescent="0.25">
      <c r="B10348">
        <v>205402</v>
      </c>
      <c r="C10348" t="s">
        <v>5477</v>
      </c>
      <c r="E10348">
        <v>41.35</v>
      </c>
      <c r="F10348">
        <v>0.21</v>
      </c>
      <c r="G10348">
        <v>1280</v>
      </c>
      <c r="H10348" t="s">
        <v>21</v>
      </c>
      <c r="I10348" t="s">
        <v>658</v>
      </c>
      <c r="K10348">
        <v>0.45100000000000001</v>
      </c>
      <c r="L10348">
        <v>65</v>
      </c>
      <c r="N10348">
        <v>27</v>
      </c>
      <c r="O10348" t="s">
        <v>137</v>
      </c>
      <c r="P10348">
        <f t="shared" si="322"/>
        <v>40.541662937811324</v>
      </c>
      <c r="Q10348">
        <f t="shared" si="323"/>
        <v>40.380739520954322</v>
      </c>
      <c r="S10348">
        <f>IF(AND(M10348&lt;&gt;"",M10348&lt;&gt;18.5),5*LOG10(10^(Q10348/5+1)*W$1/(10^(M10348/5+1)))-5,Q10348)</f>
        <v>40.380739520954322</v>
      </c>
      <c r="T10348">
        <f>(F10348/E10348)*S10348</f>
        <v>0.20507751630956245</v>
      </c>
      <c r="U10348">
        <v>104491</v>
      </c>
      <c r="V10348" t="s">
        <v>5478</v>
      </c>
    </row>
    <row r="10349" spans="2:22" x14ac:dyDescent="0.25">
      <c r="B10349">
        <v>205403</v>
      </c>
      <c r="C10349" t="s">
        <v>5477</v>
      </c>
      <c r="E10349">
        <v>41.65</v>
      </c>
      <c r="F10349">
        <v>0.17</v>
      </c>
      <c r="G10349">
        <v>1470</v>
      </c>
      <c r="H10349" t="s">
        <v>21</v>
      </c>
      <c r="I10349" t="s">
        <v>2536</v>
      </c>
      <c r="K10349">
        <v>0.45100000000000001</v>
      </c>
      <c r="N10349">
        <v>30</v>
      </c>
      <c r="O10349" t="s">
        <v>37</v>
      </c>
      <c r="P10349">
        <f t="shared" si="322"/>
        <v>40.841662937811321</v>
      </c>
      <c r="Q10349">
        <f t="shared" si="323"/>
        <v>40.841662937811321</v>
      </c>
      <c r="S10349">
        <f>IF(AND(M10349&lt;&gt;"",M10349&lt;&gt;18.5),5*LOG10(10^(Q10349/5+1)*W$1/(10^(M10349/5+1)))-5,Q10349)</f>
        <v>40.841662937811321</v>
      </c>
      <c r="T10349">
        <f>(F10349/E10349)*S10349</f>
        <v>0.16670066505229111</v>
      </c>
      <c r="U10349">
        <v>104491</v>
      </c>
      <c r="V10349" t="s">
        <v>5478</v>
      </c>
    </row>
    <row r="10350" spans="2:22" x14ac:dyDescent="0.25">
      <c r="B10350">
        <v>205404</v>
      </c>
      <c r="C10350" t="s">
        <v>5477</v>
      </c>
      <c r="E10350">
        <v>41.66</v>
      </c>
      <c r="F10350">
        <v>0.1</v>
      </c>
      <c r="G10350">
        <v>1480</v>
      </c>
      <c r="H10350" t="s">
        <v>21</v>
      </c>
      <c r="I10350" t="s">
        <v>134</v>
      </c>
      <c r="K10350">
        <v>0.45100000000000001</v>
      </c>
      <c r="L10350">
        <v>65</v>
      </c>
      <c r="N10350">
        <v>29</v>
      </c>
      <c r="O10350" t="s">
        <v>137</v>
      </c>
      <c r="P10350">
        <f t="shared" si="322"/>
        <v>40.851662937811319</v>
      </c>
      <c r="Q10350">
        <f t="shared" si="323"/>
        <v>40.690739520954324</v>
      </c>
      <c r="S10350">
        <f>IF(AND(M10350&lt;&gt;"",M10350&lt;&gt;18.5),5*LOG10(10^(Q10350/5+1)*W$1/(10^(M10350/5+1)))-5,Q10350)</f>
        <v>40.690739520954324</v>
      </c>
      <c r="T10350">
        <f>(F10350/E10350)*S10350</f>
        <v>9.7673402594705541E-2</v>
      </c>
      <c r="U10350">
        <v>104491</v>
      </c>
      <c r="V10350" t="s">
        <v>5478</v>
      </c>
    </row>
    <row r="10351" spans="2:22" x14ac:dyDescent="0.25">
      <c r="B10351">
        <v>205405</v>
      </c>
      <c r="C10351" t="s">
        <v>5477</v>
      </c>
      <c r="E10351">
        <v>41.69</v>
      </c>
      <c r="F10351">
        <v>0.09</v>
      </c>
      <c r="G10351">
        <v>1500</v>
      </c>
      <c r="H10351" t="s">
        <v>21</v>
      </c>
      <c r="I10351" t="s">
        <v>43</v>
      </c>
      <c r="K10351">
        <v>0.45100000000000001</v>
      </c>
      <c r="L10351">
        <v>70</v>
      </c>
      <c r="N10351">
        <v>34</v>
      </c>
      <c r="O10351" t="s">
        <v>27</v>
      </c>
      <c r="P10351">
        <f t="shared" si="322"/>
        <v>40.881662937811321</v>
      </c>
      <c r="Q10351">
        <f t="shared" si="323"/>
        <v>40.881662937811321</v>
      </c>
      <c r="S10351">
        <f>IF(AND(M10351&lt;&gt;"",M10351&lt;&gt;18.5),5*LOG10(10^(Q10351/5+1)*W$1/(10^(M10351/5+1)))-5,Q10351)</f>
        <v>40.881662937811321</v>
      </c>
      <c r="T10351">
        <f>(F10351/E10351)*S10351</f>
        <v>8.8254969162941205E-2</v>
      </c>
      <c r="U10351">
        <v>104491</v>
      </c>
      <c r="V10351" t="s">
        <v>5478</v>
      </c>
    </row>
    <row r="10352" spans="2:22" x14ac:dyDescent="0.25">
      <c r="B10352">
        <v>205406</v>
      </c>
      <c r="C10352" t="s">
        <v>5477</v>
      </c>
      <c r="E10352">
        <v>41.7</v>
      </c>
      <c r="F10352">
        <v>0.12</v>
      </c>
      <c r="G10352">
        <v>1510</v>
      </c>
      <c r="H10352" t="s">
        <v>21</v>
      </c>
      <c r="I10352" t="s">
        <v>65</v>
      </c>
      <c r="K10352">
        <v>0.45100000000000001</v>
      </c>
      <c r="L10352">
        <v>70</v>
      </c>
      <c r="N10352">
        <v>33</v>
      </c>
      <c r="O10352" t="s">
        <v>27</v>
      </c>
      <c r="P10352">
        <f t="shared" si="322"/>
        <v>40.891662937811326</v>
      </c>
      <c r="Q10352">
        <f t="shared" si="323"/>
        <v>40.891662937811326</v>
      </c>
      <c r="S10352">
        <f>IF(AND(M10352&lt;&gt;"",M10352&lt;&gt;18.5),5*LOG10(10^(Q10352/5+1)*W$1/(10^(M10352/5+1)))-5,Q10352)</f>
        <v>40.891662937811326</v>
      </c>
      <c r="T10352">
        <f>(F10352/E10352)*S10352</f>
        <v>0.11767385018075201</v>
      </c>
      <c r="U10352">
        <v>104491</v>
      </c>
      <c r="V10352" t="s">
        <v>5478</v>
      </c>
    </row>
    <row r="10353" spans="2:22" x14ac:dyDescent="0.25">
      <c r="B10353">
        <v>205407</v>
      </c>
      <c r="C10353" t="s">
        <v>5477</v>
      </c>
      <c r="E10353">
        <v>41.71</v>
      </c>
      <c r="F10353">
        <v>0.15</v>
      </c>
      <c r="G10353">
        <v>1510</v>
      </c>
      <c r="H10353" t="s">
        <v>21</v>
      </c>
      <c r="I10353" t="s">
        <v>2536</v>
      </c>
      <c r="K10353">
        <v>0.45100000000000001</v>
      </c>
      <c r="N10353">
        <v>30</v>
      </c>
      <c r="O10353" t="s">
        <v>2535</v>
      </c>
      <c r="P10353">
        <f t="shared" si="322"/>
        <v>40.901662937811324</v>
      </c>
      <c r="Q10353">
        <f t="shared" si="323"/>
        <v>40.901662937811324</v>
      </c>
      <c r="S10353">
        <f>IF(AND(M10353&lt;&gt;"",M10353&lt;&gt;18.5),5*LOG10(10^(Q10353/5+1)*W$1/(10^(M10353/5+1)))-5,Q10353)</f>
        <v>40.901662937811324</v>
      </c>
      <c r="T10353">
        <f>(F10353/E10353)*S10353</f>
        <v>0.14709300984588103</v>
      </c>
      <c r="U10353">
        <v>104491</v>
      </c>
      <c r="V10353" t="s">
        <v>5478</v>
      </c>
    </row>
    <row r="10354" spans="2:22" x14ac:dyDescent="0.25">
      <c r="B10354">
        <v>205408</v>
      </c>
      <c r="C10354" t="s">
        <v>5477</v>
      </c>
      <c r="E10354">
        <v>41.75</v>
      </c>
      <c r="F10354">
        <v>0.08</v>
      </c>
      <c r="G10354">
        <v>1540</v>
      </c>
      <c r="H10354" t="s">
        <v>21</v>
      </c>
      <c r="I10354" t="s">
        <v>134</v>
      </c>
      <c r="K10354">
        <v>0.45100000000000001</v>
      </c>
      <c r="L10354">
        <v>65</v>
      </c>
      <c r="N10354">
        <v>29</v>
      </c>
      <c r="O10354" t="s">
        <v>37</v>
      </c>
      <c r="P10354">
        <f t="shared" si="322"/>
        <v>40.941662937811323</v>
      </c>
      <c r="Q10354">
        <f t="shared" si="323"/>
        <v>40.780739520954327</v>
      </c>
      <c r="S10354">
        <f>IF(AND(M10354&lt;&gt;"",M10354&lt;&gt;18.5),5*LOG10(10^(Q10354/5+1)*W$1/(10^(M10354/5+1)))-5,Q10354)</f>
        <v>40.780739520954327</v>
      </c>
      <c r="T10354">
        <f>(F10354/E10354)*S10354</f>
        <v>7.8142734411409495E-2</v>
      </c>
      <c r="U10354">
        <v>104491</v>
      </c>
      <c r="V10354" t="s">
        <v>5478</v>
      </c>
    </row>
    <row r="10355" spans="2:22" x14ac:dyDescent="0.25">
      <c r="B10355">
        <v>205409</v>
      </c>
      <c r="C10355" t="s">
        <v>5477</v>
      </c>
      <c r="E10355">
        <v>41.76</v>
      </c>
      <c r="F10355">
        <v>0.13</v>
      </c>
      <c r="G10355">
        <v>1550</v>
      </c>
      <c r="H10355" t="s">
        <v>21</v>
      </c>
      <c r="I10355" t="s">
        <v>64</v>
      </c>
      <c r="K10355">
        <v>0.45099699999999998</v>
      </c>
      <c r="L10355">
        <v>70</v>
      </c>
      <c r="N10355">
        <v>38</v>
      </c>
      <c r="O10355" t="s">
        <v>27</v>
      </c>
      <c r="P10355">
        <f t="shared" si="322"/>
        <v>40.951667427421228</v>
      </c>
      <c r="Q10355">
        <f t="shared" si="323"/>
        <v>40.951667427421228</v>
      </c>
      <c r="S10355">
        <f>IF(AND(M10355&lt;&gt;"",M10355&lt;&gt;18.5),5*LOG10(10^(Q10355/5+1)*W$1/(10^(M10355/5+1)))-5,Q10355)</f>
        <v>40.951667427421228</v>
      </c>
      <c r="T10355">
        <f>(F10355/E10355)*S10355</f>
        <v>0.12748363902214463</v>
      </c>
      <c r="U10355">
        <v>104491</v>
      </c>
      <c r="V10355" t="s">
        <v>5478</v>
      </c>
    </row>
    <row r="10356" spans="2:22" x14ac:dyDescent="0.25">
      <c r="B10356">
        <v>205410</v>
      </c>
      <c r="C10356" t="s">
        <v>5477</v>
      </c>
      <c r="E10356">
        <v>41.8</v>
      </c>
      <c r="F10356">
        <v>0.17</v>
      </c>
      <c r="G10356">
        <v>1580</v>
      </c>
      <c r="H10356" t="s">
        <v>21</v>
      </c>
      <c r="I10356" t="s">
        <v>87</v>
      </c>
      <c r="K10356">
        <v>0.45100000000000001</v>
      </c>
      <c r="L10356">
        <v>65</v>
      </c>
      <c r="N10356">
        <v>29</v>
      </c>
      <c r="O10356" t="s">
        <v>89</v>
      </c>
      <c r="P10356">
        <f t="shared" si="322"/>
        <v>40.99166293781132</v>
      </c>
      <c r="Q10356">
        <f t="shared" si="323"/>
        <v>40.830739520954324</v>
      </c>
      <c r="S10356">
        <f>IF(AND(M10356&lt;&gt;"",M10356&lt;&gt;18.5),5*LOG10(10^(Q10356/5+1)*W$1/(10^(M10356/5+1)))-5,Q10356)</f>
        <v>40.830739520954324</v>
      </c>
      <c r="T10356">
        <f>(F10356/E10356)*S10356</f>
        <v>0.16605803154455109</v>
      </c>
      <c r="U10356">
        <v>104491</v>
      </c>
      <c r="V10356" t="s">
        <v>5478</v>
      </c>
    </row>
    <row r="10357" spans="2:22" x14ac:dyDescent="0.25">
      <c r="B10357">
        <v>205411</v>
      </c>
      <c r="C10357" t="s">
        <v>5477</v>
      </c>
      <c r="E10357">
        <v>41.85</v>
      </c>
      <c r="F10357">
        <v>0.14000000000000001</v>
      </c>
      <c r="G10357">
        <v>1620</v>
      </c>
      <c r="H10357" t="s">
        <v>21</v>
      </c>
      <c r="I10357" t="s">
        <v>179</v>
      </c>
      <c r="K10357">
        <v>0.45100000000000001</v>
      </c>
      <c r="L10357">
        <v>70</v>
      </c>
      <c r="N10357">
        <v>28</v>
      </c>
      <c r="O10357" t="s">
        <v>88</v>
      </c>
      <c r="P10357">
        <f t="shared" si="322"/>
        <v>41.041662937811331</v>
      </c>
      <c r="Q10357">
        <f t="shared" si="323"/>
        <v>41.041662937811331</v>
      </c>
      <c r="S10357">
        <f>IF(AND(M10357&lt;&gt;"",M10357&lt;&gt;18.5),5*LOG10(10^(Q10357/5+1)*W$1/(10^(M10357/5+1)))-5,Q10357)</f>
        <v>41.041662937811331</v>
      </c>
      <c r="T10357">
        <f>(F10357/E10357)*S10357</f>
        <v>0.13729588557451819</v>
      </c>
      <c r="U10357">
        <v>104491</v>
      </c>
      <c r="V10357" t="s">
        <v>5478</v>
      </c>
    </row>
    <row r="10358" spans="2:22" x14ac:dyDescent="0.25">
      <c r="B10358">
        <v>205413</v>
      </c>
      <c r="C10358" t="s">
        <v>5477</v>
      </c>
      <c r="E10358">
        <v>41.91</v>
      </c>
      <c r="F10358">
        <v>0.11</v>
      </c>
      <c r="G10358">
        <v>1660</v>
      </c>
      <c r="H10358" t="s">
        <v>21</v>
      </c>
      <c r="I10358" t="s">
        <v>87</v>
      </c>
      <c r="K10358">
        <v>0.45100000000000001</v>
      </c>
      <c r="L10358">
        <v>65</v>
      </c>
      <c r="N10358">
        <v>29</v>
      </c>
      <c r="O10358" t="s">
        <v>88</v>
      </c>
      <c r="P10358">
        <f t="shared" si="322"/>
        <v>41.101662937811327</v>
      </c>
      <c r="Q10358">
        <f t="shared" si="323"/>
        <v>40.940739520954324</v>
      </c>
      <c r="S10358">
        <f>IF(AND(M10358&lt;&gt;"",M10358&lt;&gt;18.5),5*LOG10(10^(Q10358/5+1)*W$1/(10^(M10358/5+1)))-5,Q10358)</f>
        <v>40.940739520954324</v>
      </c>
      <c r="T10358">
        <f>(F10358/E10358)*S10358</f>
        <v>0.10745600924134995</v>
      </c>
      <c r="U10358">
        <v>104491</v>
      </c>
      <c r="V10358" t="s">
        <v>5478</v>
      </c>
    </row>
    <row r="10359" spans="2:22" x14ac:dyDescent="0.25">
      <c r="B10359">
        <v>205414</v>
      </c>
      <c r="C10359" t="s">
        <v>5477</v>
      </c>
      <c r="E10359">
        <v>41.92</v>
      </c>
      <c r="F10359">
        <v>0.17</v>
      </c>
      <c r="G10359">
        <v>1670</v>
      </c>
      <c r="H10359" t="s">
        <v>21</v>
      </c>
      <c r="I10359" t="s">
        <v>87</v>
      </c>
      <c r="K10359">
        <v>0.45100000000000001</v>
      </c>
      <c r="L10359">
        <v>65</v>
      </c>
      <c r="N10359">
        <v>29</v>
      </c>
      <c r="O10359" t="s">
        <v>37</v>
      </c>
      <c r="P10359">
        <f t="shared" si="322"/>
        <v>41.111662937811325</v>
      </c>
      <c r="Q10359">
        <f t="shared" si="323"/>
        <v>40.950739520954329</v>
      </c>
      <c r="S10359">
        <f>IF(AND(M10359&lt;&gt;"",M10359&lt;&gt;18.5),5*LOG10(10^(Q10359/5+1)*W$1/(10^(M10359/5+1)))-5,Q10359)</f>
        <v>40.950739520954329</v>
      </c>
      <c r="T10359">
        <f>(F10359/E10359)*S10359</f>
        <v>0.16606931580539686</v>
      </c>
      <c r="U10359">
        <v>104491</v>
      </c>
      <c r="V10359" t="s">
        <v>5478</v>
      </c>
    </row>
    <row r="10360" spans="2:22" x14ac:dyDescent="0.25">
      <c r="B10360">
        <v>205415</v>
      </c>
      <c r="C10360" t="s">
        <v>5477</v>
      </c>
      <c r="E10360">
        <v>42.04</v>
      </c>
      <c r="F10360">
        <v>0.03</v>
      </c>
      <c r="G10360">
        <v>1760</v>
      </c>
      <c r="H10360" t="s">
        <v>21</v>
      </c>
      <c r="I10360" t="s">
        <v>657</v>
      </c>
      <c r="K10360">
        <v>0.45100000000000001</v>
      </c>
      <c r="L10360">
        <v>70</v>
      </c>
      <c r="N10360">
        <v>26</v>
      </c>
      <c r="P10360">
        <f t="shared" si="322"/>
        <v>41.231662937811322</v>
      </c>
      <c r="Q10360">
        <f t="shared" si="323"/>
        <v>41.231662937811322</v>
      </c>
      <c r="S10360">
        <f>IF(AND(M10360&lt;&gt;"",M10360&lt;&gt;18.5),5*LOG10(10^(Q10360/5+1)*W$1/(10^(M10360/5+1)))-5,Q10360)</f>
        <v>41.231662937811322</v>
      </c>
      <c r="T10360">
        <f>(F10360/E10360)*S10360</f>
        <v>2.9423165750103227E-2</v>
      </c>
      <c r="U10360">
        <v>104491</v>
      </c>
      <c r="V10360" t="s">
        <v>5478</v>
      </c>
    </row>
    <row r="10361" spans="2:22" x14ac:dyDescent="0.25">
      <c r="B10361">
        <v>205416</v>
      </c>
      <c r="C10361" t="s">
        <v>5477</v>
      </c>
      <c r="E10361">
        <v>42.3</v>
      </c>
      <c r="F10361">
        <v>0.03</v>
      </c>
      <c r="G10361">
        <v>1990</v>
      </c>
      <c r="H10361" t="s">
        <v>21</v>
      </c>
      <c r="I10361" t="s">
        <v>658</v>
      </c>
      <c r="K10361">
        <v>0.45100000000000001</v>
      </c>
      <c r="L10361">
        <v>65</v>
      </c>
      <c r="N10361">
        <v>27</v>
      </c>
      <c r="O10361" t="s">
        <v>88</v>
      </c>
      <c r="P10361">
        <f t="shared" si="322"/>
        <v>41.49166293781132</v>
      </c>
      <c r="Q10361">
        <f t="shared" si="323"/>
        <v>41.330739520954324</v>
      </c>
      <c r="S10361">
        <f>IF(AND(M10361&lt;&gt;"",M10361&lt;&gt;18.5),5*LOG10(10^(Q10361/5+1)*W$1/(10^(M10361/5+1)))-5,Q10361)</f>
        <v>41.330739520954324</v>
      </c>
      <c r="T10361">
        <f>(F10361/E10361)*S10361</f>
        <v>2.9312581220534983E-2</v>
      </c>
      <c r="U10361">
        <v>104491</v>
      </c>
      <c r="V10361" t="s">
        <v>5478</v>
      </c>
    </row>
    <row r="10362" spans="2:22" x14ac:dyDescent="0.25">
      <c r="B10362">
        <v>205417</v>
      </c>
      <c r="C10362" t="s">
        <v>5477</v>
      </c>
      <c r="E10362">
        <v>43.21</v>
      </c>
      <c r="F10362">
        <v>0.03</v>
      </c>
      <c r="G10362">
        <v>3020</v>
      </c>
      <c r="H10362" t="s">
        <v>21</v>
      </c>
      <c r="I10362" t="s">
        <v>94</v>
      </c>
      <c r="K10362">
        <v>0.45100000000000001</v>
      </c>
      <c r="L10362">
        <v>70</v>
      </c>
      <c r="N10362">
        <v>31</v>
      </c>
      <c r="O10362" t="s">
        <v>27</v>
      </c>
      <c r="P10362">
        <f t="shared" si="322"/>
        <v>42.401662937811324</v>
      </c>
      <c r="Q10362">
        <f t="shared" si="323"/>
        <v>42.401662937811324</v>
      </c>
      <c r="S10362">
        <f>IF(AND(M10362&lt;&gt;"",M10362&lt;&gt;18.5),5*LOG10(10^(Q10362/5+1)*W$1/(10^(M10362/5+1)))-5,Q10362)</f>
        <v>42.401662937811324</v>
      </c>
      <c r="T10362">
        <f>(F10362/E10362)*S10362</f>
        <v>2.9438784728866921E-2</v>
      </c>
      <c r="U10362">
        <v>104491</v>
      </c>
      <c r="V10362" t="s">
        <v>5478</v>
      </c>
    </row>
    <row r="10363" spans="2:22" x14ac:dyDescent="0.25">
      <c r="B10363">
        <v>205424</v>
      </c>
      <c r="C10363" t="s">
        <v>5479</v>
      </c>
      <c r="E10363">
        <v>42.61</v>
      </c>
      <c r="F10363">
        <v>0.21</v>
      </c>
      <c r="G10363">
        <v>1900</v>
      </c>
      <c r="H10363" t="s">
        <v>21</v>
      </c>
      <c r="I10363" t="s">
        <v>62</v>
      </c>
      <c r="K10363">
        <v>0.752</v>
      </c>
      <c r="L10363">
        <v>74.2</v>
      </c>
      <c r="N10363">
        <v>30</v>
      </c>
      <c r="O10363" t="s">
        <v>27</v>
      </c>
      <c r="P10363">
        <f t="shared" si="322"/>
        <v>41.392329490839693</v>
      </c>
      <c r="Q10363">
        <f t="shared" si="323"/>
        <v>41.518858817163547</v>
      </c>
      <c r="S10363">
        <f>IF(AND(M10363&lt;&gt;"",M10363&lt;&gt;18.5),5*LOG10(10^(Q10363/5+1)*W$1/(10^(M10363/5+1)))-5,Q10363)</f>
        <v>41.518858817163547</v>
      </c>
      <c r="T10363">
        <f>(F10363/E10363)*S10363</f>
        <v>0.20462239736222354</v>
      </c>
      <c r="U10363">
        <v>104496</v>
      </c>
      <c r="V10363" t="s">
        <v>5480</v>
      </c>
    </row>
    <row r="10364" spans="2:22" x14ac:dyDescent="0.25">
      <c r="B10364">
        <v>205425</v>
      </c>
      <c r="C10364" t="s">
        <v>5479</v>
      </c>
      <c r="E10364">
        <v>42.87</v>
      </c>
      <c r="F10364">
        <v>0.06</v>
      </c>
      <c r="G10364">
        <v>2140</v>
      </c>
      <c r="H10364" t="s">
        <v>21</v>
      </c>
      <c r="I10364" t="s">
        <v>94</v>
      </c>
      <c r="K10364">
        <v>0.752</v>
      </c>
      <c r="L10364">
        <v>70</v>
      </c>
      <c r="N10364">
        <v>31</v>
      </c>
      <c r="O10364" t="s">
        <v>88</v>
      </c>
      <c r="P10364">
        <f t="shared" si="322"/>
        <v>41.652329490839691</v>
      </c>
      <c r="Q10364">
        <f t="shared" si="323"/>
        <v>41.652329490839691</v>
      </c>
      <c r="S10364">
        <f>IF(AND(M10364&lt;&gt;"",M10364&lt;&gt;18.5),5*LOG10(10^(Q10364/5+1)*W$1/(10^(M10364/5+1)))-5,Q10364)</f>
        <v>41.652329490839691</v>
      </c>
      <c r="T10364">
        <f>(F10364/E10364)*S10364</f>
        <v>5.8295772555408951E-2</v>
      </c>
      <c r="U10364">
        <v>104496</v>
      </c>
      <c r="V10364" t="s">
        <v>5480</v>
      </c>
    </row>
    <row r="10365" spans="2:22" x14ac:dyDescent="0.25">
      <c r="B10365">
        <v>205426</v>
      </c>
      <c r="C10365" t="s">
        <v>5479</v>
      </c>
      <c r="E10365">
        <v>42.96</v>
      </c>
      <c r="F10365">
        <v>0.1</v>
      </c>
      <c r="G10365">
        <v>2230</v>
      </c>
      <c r="H10365" t="s">
        <v>21</v>
      </c>
      <c r="I10365" t="s">
        <v>43</v>
      </c>
      <c r="K10365">
        <v>0.752</v>
      </c>
      <c r="L10365">
        <v>70</v>
      </c>
      <c r="N10365">
        <v>34</v>
      </c>
      <c r="O10365" t="s">
        <v>27</v>
      </c>
      <c r="P10365">
        <f t="shared" si="322"/>
        <v>41.742329490839694</v>
      </c>
      <c r="Q10365">
        <f t="shared" si="323"/>
        <v>41.742329490839694</v>
      </c>
      <c r="S10365">
        <f>IF(AND(M10365&lt;&gt;"",M10365&lt;&gt;18.5),5*LOG10(10^(Q10365/5+1)*W$1/(10^(M10365/5+1)))-5,Q10365)</f>
        <v>41.742329490839694</v>
      </c>
      <c r="T10365">
        <f>(F10365/E10365)*S10365</f>
        <v>9.7165571440502085E-2</v>
      </c>
      <c r="U10365">
        <v>104496</v>
      </c>
      <c r="V10365" t="s">
        <v>5480</v>
      </c>
    </row>
    <row r="10366" spans="2:22" x14ac:dyDescent="0.25">
      <c r="B10366">
        <v>205427</v>
      </c>
      <c r="C10366" t="s">
        <v>5479</v>
      </c>
      <c r="E10366">
        <v>43.1</v>
      </c>
      <c r="F10366">
        <v>0.19</v>
      </c>
      <c r="G10366">
        <v>2390</v>
      </c>
      <c r="H10366" t="s">
        <v>21</v>
      </c>
      <c r="I10366" t="s">
        <v>64</v>
      </c>
      <c r="K10366">
        <v>0.75000100000000003</v>
      </c>
      <c r="L10366">
        <v>70</v>
      </c>
      <c r="N10366">
        <v>38</v>
      </c>
      <c r="O10366" t="s">
        <v>27</v>
      </c>
      <c r="P10366">
        <f t="shared" si="322"/>
        <v>41.884808515727514</v>
      </c>
      <c r="Q10366">
        <f t="shared" si="323"/>
        <v>41.884808515727514</v>
      </c>
      <c r="S10366">
        <f>IF(AND(M10366&lt;&gt;"",M10366&lt;&gt;18.5),5*LOG10(10^(Q10366/5+1)*W$1/(10^(M10366/5+1)))-5,Q10366)</f>
        <v>41.884808515727514</v>
      </c>
      <c r="T10366">
        <f>(F10366/E10366)*S10366</f>
        <v>0.18464300737791711</v>
      </c>
      <c r="U10366">
        <v>104496</v>
      </c>
      <c r="V10366" t="s">
        <v>5480</v>
      </c>
    </row>
    <row r="10367" spans="2:22" x14ac:dyDescent="0.25">
      <c r="B10367">
        <v>205428</v>
      </c>
      <c r="C10367" t="s">
        <v>5479</v>
      </c>
      <c r="E10367">
        <v>43.14</v>
      </c>
      <c r="F10367">
        <v>0.18</v>
      </c>
      <c r="G10367">
        <v>2420</v>
      </c>
      <c r="H10367" t="s">
        <v>21</v>
      </c>
      <c r="I10367" t="s">
        <v>179</v>
      </c>
      <c r="K10367">
        <v>0.752</v>
      </c>
      <c r="L10367">
        <v>70</v>
      </c>
      <c r="N10367">
        <v>28</v>
      </c>
      <c r="O10367" t="s">
        <v>88</v>
      </c>
      <c r="P10367">
        <f t="shared" si="322"/>
        <v>41.922329490839694</v>
      </c>
      <c r="Q10367">
        <f t="shared" si="323"/>
        <v>41.922329490839694</v>
      </c>
      <c r="S10367">
        <f>IF(AND(M10367&lt;&gt;"",M10367&lt;&gt;18.5),5*LOG10(10^(Q10367/5+1)*W$1/(10^(M10367/5+1)))-5,Q10367)</f>
        <v>41.922329490839694</v>
      </c>
      <c r="T10367">
        <f>(F10367/E10367)*S10367</f>
        <v>0.17491931637346186</v>
      </c>
      <c r="U10367">
        <v>104496</v>
      </c>
      <c r="V10367" t="s">
        <v>5480</v>
      </c>
    </row>
    <row r="10368" spans="2:22" x14ac:dyDescent="0.25">
      <c r="B10368">
        <v>205429</v>
      </c>
      <c r="C10368" t="s">
        <v>5479</v>
      </c>
      <c r="E10368">
        <v>43.17</v>
      </c>
      <c r="F10368">
        <v>0.09</v>
      </c>
      <c r="G10368">
        <v>2460</v>
      </c>
      <c r="H10368" t="s">
        <v>21</v>
      </c>
      <c r="I10368" t="s">
        <v>657</v>
      </c>
      <c r="K10368">
        <v>0.752</v>
      </c>
      <c r="L10368">
        <v>70</v>
      </c>
      <c r="N10368">
        <v>26</v>
      </c>
      <c r="P10368">
        <f t="shared" si="322"/>
        <v>41.952329490839695</v>
      </c>
      <c r="Q10368">
        <f t="shared" si="323"/>
        <v>41.952329490839695</v>
      </c>
      <c r="S10368">
        <f>IF(AND(M10368&lt;&gt;"",M10368&lt;&gt;18.5),5*LOG10(10^(Q10368/5+1)*W$1/(10^(M10368/5+1)))-5,Q10368)</f>
        <v>41.952329490839695</v>
      </c>
      <c r="T10368">
        <f>(F10368/E10368)*S10368</f>
        <v>8.7461423538929176E-2</v>
      </c>
      <c r="U10368">
        <v>104496</v>
      </c>
      <c r="V10368" t="s">
        <v>5480</v>
      </c>
    </row>
    <row r="10369" spans="2:22" x14ac:dyDescent="0.25">
      <c r="B10369">
        <v>205430</v>
      </c>
      <c r="C10369" t="s">
        <v>5479</v>
      </c>
      <c r="E10369">
        <v>43.2</v>
      </c>
      <c r="F10369">
        <v>0.23</v>
      </c>
      <c r="G10369">
        <v>2490</v>
      </c>
      <c r="H10369" t="s">
        <v>21</v>
      </c>
      <c r="I10369" t="s">
        <v>65</v>
      </c>
      <c r="K10369">
        <v>0.752</v>
      </c>
      <c r="L10369">
        <v>70</v>
      </c>
      <c r="N10369">
        <v>33</v>
      </c>
      <c r="O10369" t="s">
        <v>27</v>
      </c>
      <c r="P10369">
        <f t="shared" si="322"/>
        <v>41.982329490839696</v>
      </c>
      <c r="Q10369">
        <f t="shared" si="323"/>
        <v>41.982329490839696</v>
      </c>
      <c r="S10369">
        <f>IF(AND(M10369&lt;&gt;"",M10369&lt;&gt;18.5),5*LOG10(10^(Q10369/5+1)*W$1/(10^(M10369/5+1)))-5,Q10369)</f>
        <v>41.982329490839696</v>
      </c>
      <c r="T10369">
        <f>(F10369/E10369)*S10369</f>
        <v>0.22351703201141504</v>
      </c>
      <c r="U10369">
        <v>104496</v>
      </c>
      <c r="V10369" t="s">
        <v>5480</v>
      </c>
    </row>
    <row r="10370" spans="2:22" x14ac:dyDescent="0.25">
      <c r="B10370">
        <v>205431</v>
      </c>
      <c r="C10370" t="s">
        <v>5479</v>
      </c>
      <c r="E10370">
        <v>43.26</v>
      </c>
      <c r="F10370">
        <v>0.15</v>
      </c>
      <c r="G10370">
        <v>2560</v>
      </c>
      <c r="H10370" t="s">
        <v>21</v>
      </c>
      <c r="I10370" t="s">
        <v>2536</v>
      </c>
      <c r="K10370">
        <v>0.752</v>
      </c>
      <c r="N10370">
        <v>30</v>
      </c>
      <c r="O10370" t="s">
        <v>2535</v>
      </c>
      <c r="P10370">
        <f t="shared" ref="P10370:P10433" si="324">IF((K10370&lt;&gt;""),5*LOG10(10^(E10370/5+1)/(K10370+1))-5,E10370)</f>
        <v>42.042329490839691</v>
      </c>
      <c r="Q10370">
        <f t="shared" ref="Q10370:Q10433" si="325">IF(AND(L10370&lt;&gt;"",L10370&lt;&gt;70),5*LOG10(10^(P10370/5+1)*L10370/70)-5,P10370)</f>
        <v>42.042329490839691</v>
      </c>
      <c r="S10370">
        <f>IF(AND(M10370&lt;&gt;"",M10370&lt;&gt;18.5),5*LOG10(10^(Q10370/5+1)*W$1/(10^(M10370/5+1)))-5,Q10370)</f>
        <v>42.042329490839691</v>
      </c>
      <c r="T10370">
        <f>(F10370/E10370)*S10370</f>
        <v>0.14577784150776593</v>
      </c>
      <c r="U10370">
        <v>104496</v>
      </c>
      <c r="V10370" t="s">
        <v>5480</v>
      </c>
    </row>
    <row r="10371" spans="2:22" x14ac:dyDescent="0.25">
      <c r="B10371">
        <v>205432</v>
      </c>
      <c r="C10371" t="s">
        <v>5479</v>
      </c>
      <c r="E10371">
        <v>43.3</v>
      </c>
      <c r="F10371">
        <v>0.23</v>
      </c>
      <c r="G10371">
        <v>2610</v>
      </c>
      <c r="H10371" t="s">
        <v>21</v>
      </c>
      <c r="I10371" t="s">
        <v>134</v>
      </c>
      <c r="K10371">
        <v>0.752</v>
      </c>
      <c r="L10371">
        <v>65</v>
      </c>
      <c r="N10371">
        <v>29</v>
      </c>
      <c r="O10371" t="s">
        <v>137</v>
      </c>
      <c r="P10371">
        <f t="shared" si="324"/>
        <v>42.082329490839697</v>
      </c>
      <c r="Q10371">
        <f t="shared" si="325"/>
        <v>41.921406073982688</v>
      </c>
      <c r="S10371">
        <f>IF(AND(M10371&lt;&gt;"",M10371&lt;&gt;18.5),5*LOG10(10^(Q10371/5+1)*W$1/(10^(M10371/5+1)))-5,Q10371)</f>
        <v>41.921406073982688</v>
      </c>
      <c r="T10371">
        <f>(F10371/E10371)*S10371</f>
        <v>0.22267721471168636</v>
      </c>
      <c r="U10371">
        <v>104496</v>
      </c>
      <c r="V10371" t="s">
        <v>5480</v>
      </c>
    </row>
    <row r="10372" spans="2:22" x14ac:dyDescent="0.25">
      <c r="B10372">
        <v>205433</v>
      </c>
      <c r="C10372" t="s">
        <v>5479</v>
      </c>
      <c r="E10372">
        <v>43.31</v>
      </c>
      <c r="F10372">
        <v>0.15</v>
      </c>
      <c r="G10372">
        <v>2610</v>
      </c>
      <c r="H10372" t="s">
        <v>21</v>
      </c>
      <c r="I10372" t="s">
        <v>87</v>
      </c>
      <c r="K10372">
        <v>0.752</v>
      </c>
      <c r="L10372">
        <v>65</v>
      </c>
      <c r="N10372">
        <v>29</v>
      </c>
      <c r="O10372" t="s">
        <v>88</v>
      </c>
      <c r="P10372">
        <f t="shared" si="324"/>
        <v>42.092329490839695</v>
      </c>
      <c r="Q10372">
        <f t="shared" si="325"/>
        <v>41.931406073982693</v>
      </c>
      <c r="S10372">
        <f>IF(AND(M10372&lt;&gt;"",M10372&lt;&gt;18.5),5*LOG10(10^(Q10372/5+1)*W$1/(10^(M10372/5+1)))-5,Q10372)</f>
        <v>41.931406073982693</v>
      </c>
      <c r="T10372">
        <f>(F10372/E10372)*S10372</f>
        <v>0.14522537314932818</v>
      </c>
      <c r="U10372">
        <v>104496</v>
      </c>
      <c r="V10372" t="s">
        <v>5480</v>
      </c>
    </row>
    <row r="10373" spans="2:22" x14ac:dyDescent="0.25">
      <c r="B10373">
        <v>205434</v>
      </c>
      <c r="C10373" t="s">
        <v>5479</v>
      </c>
      <c r="E10373">
        <v>43.32</v>
      </c>
      <c r="F10373">
        <v>0.24</v>
      </c>
      <c r="G10373">
        <v>2640</v>
      </c>
      <c r="H10373" t="s">
        <v>21</v>
      </c>
      <c r="I10373" t="s">
        <v>87</v>
      </c>
      <c r="K10373">
        <v>0.752</v>
      </c>
      <c r="L10373">
        <v>65</v>
      </c>
      <c r="N10373">
        <v>29</v>
      </c>
      <c r="O10373" t="s">
        <v>89</v>
      </c>
      <c r="P10373">
        <f t="shared" si="324"/>
        <v>42.102329490839701</v>
      </c>
      <c r="Q10373">
        <f t="shared" si="325"/>
        <v>41.941406073982705</v>
      </c>
      <c r="S10373">
        <f>IF(AND(M10373&lt;&gt;"",M10373&lt;&gt;18.5),5*LOG10(10^(Q10373/5+1)*W$1/(10^(M10373/5+1)))-5,Q10373)</f>
        <v>41.941406073982705</v>
      </c>
      <c r="T10373">
        <f>(F10373/E10373)*S10373</f>
        <v>0.23236236052067979</v>
      </c>
      <c r="U10373">
        <v>104496</v>
      </c>
      <c r="V10373" t="s">
        <v>5480</v>
      </c>
    </row>
    <row r="10374" spans="2:22" x14ac:dyDescent="0.25">
      <c r="B10374">
        <v>205435</v>
      </c>
      <c r="C10374" t="s">
        <v>5479</v>
      </c>
      <c r="E10374">
        <v>43.36</v>
      </c>
      <c r="F10374">
        <v>0.21</v>
      </c>
      <c r="G10374">
        <v>2680</v>
      </c>
      <c r="H10374" t="s">
        <v>21</v>
      </c>
      <c r="I10374" t="s">
        <v>658</v>
      </c>
      <c r="K10374">
        <v>0.752</v>
      </c>
      <c r="L10374">
        <v>65</v>
      </c>
      <c r="N10374">
        <v>27</v>
      </c>
      <c r="O10374" t="s">
        <v>137</v>
      </c>
      <c r="P10374">
        <f t="shared" si="324"/>
        <v>42.142329490839707</v>
      </c>
      <c r="Q10374">
        <f t="shared" si="325"/>
        <v>41.981406073982711</v>
      </c>
      <c r="S10374">
        <f>IF(AND(M10374&lt;&gt;"",M10374&lt;&gt;18.5),5*LOG10(10^(Q10374/5+1)*W$1/(10^(M10374/5+1)))-5,Q10374)</f>
        <v>41.981406073982711</v>
      </c>
      <c r="T10374">
        <f>(F10374/E10374)*S10374</f>
        <v>0.20332323052436274</v>
      </c>
      <c r="U10374">
        <v>104496</v>
      </c>
      <c r="V10374" t="s">
        <v>5480</v>
      </c>
    </row>
    <row r="10375" spans="2:22" x14ac:dyDescent="0.25">
      <c r="B10375">
        <v>205436</v>
      </c>
      <c r="C10375" t="s">
        <v>5479</v>
      </c>
      <c r="E10375">
        <v>43.36</v>
      </c>
      <c r="F10375">
        <v>0.22</v>
      </c>
      <c r="G10375">
        <v>2680</v>
      </c>
      <c r="H10375" t="s">
        <v>21</v>
      </c>
      <c r="I10375" t="s">
        <v>87</v>
      </c>
      <c r="K10375">
        <v>0.752</v>
      </c>
      <c r="L10375">
        <v>65</v>
      </c>
      <c r="N10375">
        <v>29</v>
      </c>
      <c r="O10375" t="s">
        <v>90</v>
      </c>
      <c r="P10375">
        <f t="shared" si="324"/>
        <v>42.142329490839707</v>
      </c>
      <c r="Q10375">
        <f t="shared" si="325"/>
        <v>41.981406073982711</v>
      </c>
      <c r="S10375">
        <f>IF(AND(M10375&lt;&gt;"",M10375&lt;&gt;18.5),5*LOG10(10^(Q10375/5+1)*W$1/(10^(M10375/5+1)))-5,Q10375)</f>
        <v>41.981406073982711</v>
      </c>
      <c r="T10375">
        <f>(F10375/E10375)*S10375</f>
        <v>0.21300528912076097</v>
      </c>
      <c r="U10375">
        <v>104496</v>
      </c>
      <c r="V10375" t="s">
        <v>5480</v>
      </c>
    </row>
    <row r="10376" spans="2:22" x14ac:dyDescent="0.25">
      <c r="B10376">
        <v>205437</v>
      </c>
      <c r="C10376" t="s">
        <v>5479</v>
      </c>
      <c r="E10376">
        <v>43.44</v>
      </c>
      <c r="F10376">
        <v>0.08</v>
      </c>
      <c r="G10376">
        <v>2780</v>
      </c>
      <c r="H10376" t="s">
        <v>21</v>
      </c>
      <c r="I10376" t="s">
        <v>658</v>
      </c>
      <c r="K10376">
        <v>0.752</v>
      </c>
      <c r="L10376">
        <v>65</v>
      </c>
      <c r="N10376">
        <v>27</v>
      </c>
      <c r="O10376" t="s">
        <v>88</v>
      </c>
      <c r="P10376">
        <f t="shared" si="324"/>
        <v>42.222329490839684</v>
      </c>
      <c r="Q10376">
        <f t="shared" si="325"/>
        <v>42.061406073982681</v>
      </c>
      <c r="S10376">
        <f>IF(AND(M10376&lt;&gt;"",M10376&lt;&gt;18.5),5*LOG10(10^(Q10376/5+1)*W$1/(10^(M10376/5+1)))-5,Q10376)</f>
        <v>42.061406073982681</v>
      </c>
      <c r="T10376">
        <f>(F10376/E10376)*S10376</f>
        <v>7.7461152990760007E-2</v>
      </c>
      <c r="U10376">
        <v>104496</v>
      </c>
      <c r="V10376" t="s">
        <v>5480</v>
      </c>
    </row>
    <row r="10377" spans="2:22" x14ac:dyDescent="0.25">
      <c r="B10377">
        <v>205438</v>
      </c>
      <c r="C10377" t="s">
        <v>5479</v>
      </c>
      <c r="E10377">
        <v>43.44</v>
      </c>
      <c r="F10377">
        <v>0.18</v>
      </c>
      <c r="G10377">
        <v>2780</v>
      </c>
      <c r="H10377" t="s">
        <v>21</v>
      </c>
      <c r="I10377" t="s">
        <v>134</v>
      </c>
      <c r="K10377">
        <v>0.752</v>
      </c>
      <c r="L10377">
        <v>65</v>
      </c>
      <c r="N10377">
        <v>29</v>
      </c>
      <c r="O10377" t="s">
        <v>37</v>
      </c>
      <c r="P10377">
        <f t="shared" si="324"/>
        <v>42.222329490839684</v>
      </c>
      <c r="Q10377">
        <f t="shared" si="325"/>
        <v>42.061406073982681</v>
      </c>
      <c r="S10377">
        <f>IF(AND(M10377&lt;&gt;"",M10377&lt;&gt;18.5),5*LOG10(10^(Q10377/5+1)*W$1/(10^(M10377/5+1)))-5,Q10377)</f>
        <v>42.061406073982681</v>
      </c>
      <c r="T10377">
        <f>(F10377/E10377)*S10377</f>
        <v>0.17428759422921</v>
      </c>
      <c r="U10377">
        <v>104496</v>
      </c>
      <c r="V10377" t="s">
        <v>5480</v>
      </c>
    </row>
    <row r="10378" spans="2:22" x14ac:dyDescent="0.25">
      <c r="B10378">
        <v>205439</v>
      </c>
      <c r="C10378" t="s">
        <v>5479</v>
      </c>
      <c r="E10378">
        <v>43.48</v>
      </c>
      <c r="F10378">
        <v>0.21</v>
      </c>
      <c r="G10378">
        <v>2830</v>
      </c>
      <c r="H10378" t="s">
        <v>21</v>
      </c>
      <c r="I10378" t="s">
        <v>87</v>
      </c>
      <c r="K10378">
        <v>0.752</v>
      </c>
      <c r="L10378">
        <v>65</v>
      </c>
      <c r="N10378">
        <v>29</v>
      </c>
      <c r="O10378" t="s">
        <v>37</v>
      </c>
      <c r="P10378">
        <f t="shared" si="324"/>
        <v>42.26232949083969</v>
      </c>
      <c r="Q10378">
        <f t="shared" si="325"/>
        <v>42.101406073982687</v>
      </c>
      <c r="S10378">
        <f>IF(AND(M10378&lt;&gt;"",M10378&lt;&gt;18.5),5*LOG10(10^(Q10378/5+1)*W$1/(10^(M10378/5+1)))-5,Q10378)</f>
        <v>42.101406073982687</v>
      </c>
      <c r="T10378">
        <f>(F10378/E10378)*S10378</f>
        <v>0.20334165767102955</v>
      </c>
      <c r="U10378">
        <v>104496</v>
      </c>
      <c r="V10378" t="s">
        <v>5480</v>
      </c>
    </row>
    <row r="10379" spans="2:22" x14ac:dyDescent="0.25">
      <c r="B10379">
        <v>205440</v>
      </c>
      <c r="C10379" t="s">
        <v>5479</v>
      </c>
      <c r="E10379">
        <v>44.06</v>
      </c>
      <c r="F10379">
        <v>0.17</v>
      </c>
      <c r="G10379">
        <v>3700</v>
      </c>
      <c r="H10379" t="s">
        <v>21</v>
      </c>
      <c r="I10379" t="s">
        <v>2536</v>
      </c>
      <c r="K10379">
        <v>0.752</v>
      </c>
      <c r="N10379">
        <v>30</v>
      </c>
      <c r="O10379" t="s">
        <v>37</v>
      </c>
      <c r="P10379">
        <f t="shared" si="324"/>
        <v>42.842329490839703</v>
      </c>
      <c r="Q10379">
        <f t="shared" si="325"/>
        <v>42.842329490839703</v>
      </c>
      <c r="S10379">
        <f>IF(AND(M10379&lt;&gt;"",M10379&lt;&gt;18.5),5*LOG10(10^(Q10379/5+1)*W$1/(10^(M10379/5+1)))-5,Q10379)</f>
        <v>42.842329490839703</v>
      </c>
      <c r="T10379">
        <f>(F10379/E10379)*S10379</f>
        <v>0.16530177061831025</v>
      </c>
      <c r="U10379">
        <v>104496</v>
      </c>
      <c r="V10379" t="s">
        <v>5480</v>
      </c>
    </row>
    <row r="10380" spans="2:22" x14ac:dyDescent="0.25">
      <c r="B10380">
        <v>205454</v>
      </c>
      <c r="C10380" t="s">
        <v>5481</v>
      </c>
      <c r="E10380">
        <v>43.56</v>
      </c>
      <c r="F10380">
        <v>0.08</v>
      </c>
      <c r="G10380">
        <v>2620</v>
      </c>
      <c r="H10380" t="s">
        <v>21</v>
      </c>
      <c r="I10380" t="s">
        <v>94</v>
      </c>
      <c r="K10380">
        <v>0.97</v>
      </c>
      <c r="L10380">
        <v>70</v>
      </c>
      <c r="N10380">
        <v>31</v>
      </c>
      <c r="O10380" t="s">
        <v>2535</v>
      </c>
      <c r="P10380">
        <f t="shared" si="324"/>
        <v>42.087668869192036</v>
      </c>
      <c r="Q10380">
        <f t="shared" si="325"/>
        <v>42.087668869192036</v>
      </c>
      <c r="S10380">
        <f>IF(AND(M10380&lt;&gt;"",M10380&lt;&gt;18.5),5*LOG10(10^(Q10380/5+1)*W$1/(10^(M10380/5+1)))-5,Q10380)</f>
        <v>42.087668869192036</v>
      </c>
      <c r="T10380">
        <f>(F10380/E10380)*S10380</f>
        <v>7.729599425012311E-2</v>
      </c>
      <c r="U10380">
        <v>104510</v>
      </c>
      <c r="V10380" t="s">
        <v>5482</v>
      </c>
    </row>
    <row r="10381" spans="2:22" x14ac:dyDescent="0.25">
      <c r="B10381">
        <v>205455</v>
      </c>
      <c r="C10381" t="s">
        <v>5481</v>
      </c>
      <c r="E10381">
        <v>44.15</v>
      </c>
      <c r="F10381">
        <v>0.14000000000000001</v>
      </c>
      <c r="G10381">
        <v>3450</v>
      </c>
      <c r="H10381" t="s">
        <v>21</v>
      </c>
      <c r="I10381" t="s">
        <v>64</v>
      </c>
      <c r="K10381">
        <v>0.96000300000000005</v>
      </c>
      <c r="L10381">
        <v>70</v>
      </c>
      <c r="N10381">
        <v>38</v>
      </c>
      <c r="O10381" t="s">
        <v>27</v>
      </c>
      <c r="P10381">
        <f t="shared" si="324"/>
        <v>42.688716319537903</v>
      </c>
      <c r="Q10381">
        <f t="shared" si="325"/>
        <v>42.688716319537903</v>
      </c>
      <c r="S10381">
        <f>IF(AND(M10381&lt;&gt;"",M10381&lt;&gt;18.5),5*LOG10(10^(Q10381/5+1)*W$1/(10^(M10381/5+1)))-5,Q10381)</f>
        <v>42.688716319537903</v>
      </c>
      <c r="T10381">
        <f>(F10381/E10381)*S10381</f>
        <v>0.13536625786489936</v>
      </c>
      <c r="U10381">
        <v>104510</v>
      </c>
      <c r="V10381" t="s">
        <v>5482</v>
      </c>
    </row>
    <row r="10382" spans="2:22" x14ac:dyDescent="0.25">
      <c r="B10382">
        <v>205456</v>
      </c>
      <c r="C10382" t="s">
        <v>5481</v>
      </c>
      <c r="E10382">
        <v>44.27</v>
      </c>
      <c r="F10382">
        <v>0.11</v>
      </c>
      <c r="G10382">
        <v>3650</v>
      </c>
      <c r="H10382" t="s">
        <v>21</v>
      </c>
      <c r="I10382" t="s">
        <v>43</v>
      </c>
      <c r="K10382">
        <v>0.97</v>
      </c>
      <c r="L10382">
        <v>70</v>
      </c>
      <c r="N10382">
        <v>34</v>
      </c>
      <c r="O10382" t="s">
        <v>27</v>
      </c>
      <c r="P10382">
        <f t="shared" si="324"/>
        <v>42.797668869192044</v>
      </c>
      <c r="Q10382">
        <f t="shared" si="325"/>
        <v>42.797668869192044</v>
      </c>
      <c r="S10382">
        <f>IF(AND(M10382&lt;&gt;"",M10382&lt;&gt;18.5),5*LOG10(10^(Q10382/5+1)*W$1/(10^(M10382/5+1)))-5,Q10382)</f>
        <v>42.797668869192044</v>
      </c>
      <c r="T10382">
        <f>(F10382/E10382)*S10382</f>
        <v>0.10634162131491134</v>
      </c>
      <c r="U10382">
        <v>104510</v>
      </c>
      <c r="V10382" t="s">
        <v>5482</v>
      </c>
    </row>
    <row r="10383" spans="2:22" x14ac:dyDescent="0.25">
      <c r="B10383">
        <v>205457</v>
      </c>
      <c r="C10383" t="s">
        <v>5481</v>
      </c>
      <c r="E10383">
        <v>44.36</v>
      </c>
      <c r="F10383">
        <v>0.21</v>
      </c>
      <c r="G10383">
        <v>3780</v>
      </c>
      <c r="H10383" t="s">
        <v>21</v>
      </c>
      <c r="I10383" t="s">
        <v>65</v>
      </c>
      <c r="K10383">
        <v>0.97</v>
      </c>
      <c r="L10383">
        <v>70</v>
      </c>
      <c r="N10383">
        <v>33</v>
      </c>
      <c r="O10383" t="s">
        <v>27</v>
      </c>
      <c r="P10383">
        <f t="shared" si="324"/>
        <v>42.887668869192048</v>
      </c>
      <c r="Q10383">
        <f t="shared" si="325"/>
        <v>42.887668869192048</v>
      </c>
      <c r="S10383">
        <f>IF(AND(M10383&lt;&gt;"",M10383&lt;&gt;18.5),5*LOG10(10^(Q10383/5+1)*W$1/(10^(M10383/5+1)))-5,Q10383)</f>
        <v>42.887668869192048</v>
      </c>
      <c r="T10383">
        <f>(F10383/E10383)*S10383</f>
        <v>0.20302999239247813</v>
      </c>
      <c r="U10383">
        <v>104510</v>
      </c>
      <c r="V10383" t="s">
        <v>5482</v>
      </c>
    </row>
    <row r="10384" spans="2:22" x14ac:dyDescent="0.25">
      <c r="B10384">
        <v>205458</v>
      </c>
      <c r="C10384" t="s">
        <v>5481</v>
      </c>
      <c r="E10384">
        <v>44.44</v>
      </c>
      <c r="F10384">
        <v>0.15</v>
      </c>
      <c r="G10384">
        <v>3920</v>
      </c>
      <c r="H10384" t="s">
        <v>21</v>
      </c>
      <c r="I10384" t="s">
        <v>2536</v>
      </c>
      <c r="K10384">
        <v>0.97</v>
      </c>
      <c r="N10384">
        <v>30</v>
      </c>
      <c r="O10384" t="s">
        <v>2535</v>
      </c>
      <c r="P10384">
        <f t="shared" si="324"/>
        <v>42.967668869192046</v>
      </c>
      <c r="Q10384">
        <f t="shared" si="325"/>
        <v>42.967668869192046</v>
      </c>
      <c r="S10384">
        <f>IF(AND(M10384&lt;&gt;"",M10384&lt;&gt;18.5),5*LOG10(10^(Q10384/5+1)*W$1/(10^(M10384/5+1)))-5,Q10384)</f>
        <v>42.967668869192046</v>
      </c>
      <c r="T10384">
        <f>(F10384/E10384)*S10384</f>
        <v>0.14503038547207037</v>
      </c>
      <c r="U10384">
        <v>104510</v>
      </c>
      <c r="V10384" t="s">
        <v>5482</v>
      </c>
    </row>
    <row r="10385" spans="2:22" x14ac:dyDescent="0.25">
      <c r="B10385">
        <v>205459</v>
      </c>
      <c r="C10385" t="s">
        <v>5481</v>
      </c>
      <c r="E10385">
        <v>45.11</v>
      </c>
      <c r="F10385">
        <v>0.17</v>
      </c>
      <c r="G10385">
        <v>5350</v>
      </c>
      <c r="H10385" t="s">
        <v>21</v>
      </c>
      <c r="I10385" t="s">
        <v>2536</v>
      </c>
      <c r="K10385">
        <v>0.97</v>
      </c>
      <c r="N10385">
        <v>30</v>
      </c>
      <c r="O10385" t="s">
        <v>37</v>
      </c>
      <c r="P10385">
        <f t="shared" si="324"/>
        <v>43.637668869192041</v>
      </c>
      <c r="Q10385">
        <f t="shared" si="325"/>
        <v>43.637668869192041</v>
      </c>
      <c r="S10385">
        <f>IF(AND(M10385&lt;&gt;"",M10385&lt;&gt;18.5),5*LOG10(10^(Q10385/5+1)*W$1/(10^(M10385/5+1)))-5,Q10385)</f>
        <v>43.637668869192041</v>
      </c>
      <c r="T10385">
        <f>(F10385/E10385)*S10385</f>
        <v>0.16445142335984589</v>
      </c>
      <c r="U10385">
        <v>104510</v>
      </c>
      <c r="V10385" t="s">
        <v>5482</v>
      </c>
    </row>
    <row r="10386" spans="2:22" x14ac:dyDescent="0.25">
      <c r="B10386">
        <v>205461</v>
      </c>
      <c r="C10386" t="s">
        <v>5483</v>
      </c>
      <c r="E10386">
        <v>42.89</v>
      </c>
      <c r="F10386">
        <v>0.28000000000000003</v>
      </c>
      <c r="G10386">
        <v>1930</v>
      </c>
      <c r="H10386" t="s">
        <v>21</v>
      </c>
      <c r="I10386" t="s">
        <v>62</v>
      </c>
      <c r="K10386">
        <v>0.96</v>
      </c>
      <c r="L10386">
        <v>74.2</v>
      </c>
      <c r="N10386">
        <v>30</v>
      </c>
      <c r="O10386" t="s">
        <v>27</v>
      </c>
      <c r="P10386">
        <f t="shared" si="324"/>
        <v>41.428719643217619</v>
      </c>
      <c r="Q10386">
        <f t="shared" si="325"/>
        <v>41.555248969541474</v>
      </c>
      <c r="S10386">
        <f>IF(AND(M10386&lt;&gt;"",M10386&lt;&gt;18.5),5*LOG10(10^(Q10386/5+1)*W$1/(10^(M10386/5+1)))-5,Q10386)</f>
        <v>41.555248969541474</v>
      </c>
      <c r="T10386">
        <f>(F10386/E10386)*S10386</f>
        <v>0.27128630709889517</v>
      </c>
      <c r="U10386">
        <v>104511</v>
      </c>
      <c r="V10386" t="s">
        <v>5484</v>
      </c>
    </row>
    <row r="10387" spans="2:22" x14ac:dyDescent="0.25">
      <c r="B10387">
        <v>205462</v>
      </c>
      <c r="C10387" t="s">
        <v>5483</v>
      </c>
      <c r="E10387">
        <v>43.56</v>
      </c>
      <c r="F10387">
        <v>0.12</v>
      </c>
      <c r="G10387">
        <v>2630</v>
      </c>
      <c r="H10387" t="s">
        <v>21</v>
      </c>
      <c r="I10387" t="s">
        <v>43</v>
      </c>
      <c r="K10387">
        <v>0.96</v>
      </c>
      <c r="L10387">
        <v>70</v>
      </c>
      <c r="N10387">
        <v>34</v>
      </c>
      <c r="O10387" t="s">
        <v>27</v>
      </c>
      <c r="P10387">
        <f t="shared" si="324"/>
        <v>42.098719643217628</v>
      </c>
      <c r="Q10387">
        <f t="shared" si="325"/>
        <v>42.098719643217628</v>
      </c>
      <c r="S10387">
        <f>IF(AND(M10387&lt;&gt;"",M10387&lt;&gt;18.5),5*LOG10(10^(Q10387/5+1)*W$1/(10^(M10387/5+1)))-5,Q10387)</f>
        <v>42.098719643217628</v>
      </c>
      <c r="T10387">
        <f>(F10387/E10387)*S10387</f>
        <v>0.11597443427883643</v>
      </c>
      <c r="U10387">
        <v>104511</v>
      </c>
      <c r="V10387" t="s">
        <v>5484</v>
      </c>
    </row>
    <row r="10388" spans="2:22" x14ac:dyDescent="0.25">
      <c r="B10388">
        <v>205463</v>
      </c>
      <c r="C10388" t="s">
        <v>5483</v>
      </c>
      <c r="E10388">
        <v>43.59</v>
      </c>
      <c r="F10388">
        <v>0.43</v>
      </c>
      <c r="G10388">
        <v>2670</v>
      </c>
      <c r="H10388" t="s">
        <v>21</v>
      </c>
      <c r="I10388" t="s">
        <v>179</v>
      </c>
      <c r="K10388">
        <v>0.96</v>
      </c>
      <c r="L10388">
        <v>70</v>
      </c>
      <c r="N10388">
        <v>28</v>
      </c>
      <c r="O10388" t="s">
        <v>88</v>
      </c>
      <c r="P10388">
        <f t="shared" si="324"/>
        <v>42.128719643217629</v>
      </c>
      <c r="Q10388">
        <f t="shared" si="325"/>
        <v>42.128719643217629</v>
      </c>
      <c r="S10388">
        <f>IF(AND(M10388&lt;&gt;"",M10388&lt;&gt;18.5),5*LOG10(10^(Q10388/5+1)*W$1/(10^(M10388/5+1)))-5,Q10388)</f>
        <v>42.128719643217629</v>
      </c>
      <c r="T10388">
        <f>(F10388/E10388)*S10388</f>
        <v>0.41558498386289466</v>
      </c>
      <c r="U10388">
        <v>104511</v>
      </c>
      <c r="V10388" t="s">
        <v>5484</v>
      </c>
    </row>
    <row r="10389" spans="2:22" x14ac:dyDescent="0.25">
      <c r="B10389">
        <v>205464</v>
      </c>
      <c r="C10389" t="s">
        <v>5483</v>
      </c>
      <c r="E10389">
        <v>43.62</v>
      </c>
      <c r="F10389">
        <v>0.23</v>
      </c>
      <c r="G10389">
        <v>2710</v>
      </c>
      <c r="H10389" t="s">
        <v>21</v>
      </c>
      <c r="I10389" t="s">
        <v>657</v>
      </c>
      <c r="K10389">
        <v>0.96</v>
      </c>
      <c r="L10389">
        <v>70</v>
      </c>
      <c r="N10389">
        <v>26</v>
      </c>
      <c r="P10389">
        <f t="shared" si="324"/>
        <v>42.15871964321763</v>
      </c>
      <c r="Q10389">
        <f t="shared" si="325"/>
        <v>42.15871964321763</v>
      </c>
      <c r="S10389">
        <f>IF(AND(M10389&lt;&gt;"",M10389&lt;&gt;18.5),5*LOG10(10^(Q10389/5+1)*W$1/(10^(M10389/5+1)))-5,Q10389)</f>
        <v>42.15871964321763</v>
      </c>
      <c r="T10389">
        <f>(F10389/E10389)*S10389</f>
        <v>0.22229494539064776</v>
      </c>
      <c r="U10389">
        <v>104511</v>
      </c>
      <c r="V10389" t="s">
        <v>5484</v>
      </c>
    </row>
    <row r="10390" spans="2:22" x14ac:dyDescent="0.25">
      <c r="B10390">
        <v>205465</v>
      </c>
      <c r="C10390" t="s">
        <v>5483</v>
      </c>
      <c r="E10390">
        <v>43.66</v>
      </c>
      <c r="F10390">
        <v>0.28000000000000003</v>
      </c>
      <c r="G10390">
        <v>2750</v>
      </c>
      <c r="H10390" t="s">
        <v>21</v>
      </c>
      <c r="I10390" t="s">
        <v>134</v>
      </c>
      <c r="K10390">
        <v>0.96</v>
      </c>
      <c r="L10390">
        <v>65</v>
      </c>
      <c r="N10390">
        <v>29</v>
      </c>
      <c r="O10390" t="s">
        <v>37</v>
      </c>
      <c r="P10390">
        <f t="shared" si="324"/>
        <v>42.198719643217622</v>
      </c>
      <c r="Q10390">
        <f t="shared" si="325"/>
        <v>42.037796226360619</v>
      </c>
      <c r="S10390">
        <f>IF(AND(M10390&lt;&gt;"",M10390&lt;&gt;18.5),5*LOG10(10^(Q10390/5+1)*W$1/(10^(M10390/5+1)))-5,Q10390)</f>
        <v>42.037796226360619</v>
      </c>
      <c r="T10390">
        <f>(F10390/E10390)*S10390</f>
        <v>0.26959649435137367</v>
      </c>
      <c r="U10390">
        <v>104511</v>
      </c>
      <c r="V10390" t="s">
        <v>5484</v>
      </c>
    </row>
    <row r="10391" spans="2:22" x14ac:dyDescent="0.25">
      <c r="B10391">
        <v>205466</v>
      </c>
      <c r="C10391" t="s">
        <v>5483</v>
      </c>
      <c r="E10391">
        <v>43.7</v>
      </c>
      <c r="F10391">
        <v>0.25</v>
      </c>
      <c r="G10391">
        <v>2810</v>
      </c>
      <c r="H10391" t="s">
        <v>21</v>
      </c>
      <c r="I10391" t="s">
        <v>65</v>
      </c>
      <c r="K10391">
        <v>0.96</v>
      </c>
      <c r="L10391">
        <v>70</v>
      </c>
      <c r="N10391">
        <v>33</v>
      </c>
      <c r="O10391" t="s">
        <v>27</v>
      </c>
      <c r="P10391">
        <f t="shared" si="324"/>
        <v>42.238719643217628</v>
      </c>
      <c r="Q10391">
        <f t="shared" si="325"/>
        <v>42.238719643217628</v>
      </c>
      <c r="S10391">
        <f>IF(AND(M10391&lt;&gt;"",M10391&lt;&gt;18.5),5*LOG10(10^(Q10391/5+1)*W$1/(10^(M10391/5+1)))-5,Q10391)</f>
        <v>42.238719643217628</v>
      </c>
      <c r="T10391">
        <f>(F10391/E10391)*S10391</f>
        <v>0.24164027255845325</v>
      </c>
      <c r="U10391">
        <v>104511</v>
      </c>
      <c r="V10391" t="s">
        <v>5484</v>
      </c>
    </row>
    <row r="10392" spans="2:22" x14ac:dyDescent="0.25">
      <c r="B10392">
        <v>205467</v>
      </c>
      <c r="C10392" t="s">
        <v>5483</v>
      </c>
      <c r="E10392">
        <v>43.71</v>
      </c>
      <c r="F10392">
        <v>0.34</v>
      </c>
      <c r="G10392">
        <v>2810</v>
      </c>
      <c r="H10392" t="s">
        <v>21</v>
      </c>
      <c r="I10392" t="s">
        <v>87</v>
      </c>
      <c r="K10392">
        <v>0.96</v>
      </c>
      <c r="L10392">
        <v>65</v>
      </c>
      <c r="N10392">
        <v>29</v>
      </c>
      <c r="O10392" t="s">
        <v>37</v>
      </c>
      <c r="P10392">
        <f t="shared" si="324"/>
        <v>42.248719643217633</v>
      </c>
      <c r="Q10392">
        <f t="shared" si="325"/>
        <v>42.087796226360624</v>
      </c>
      <c r="S10392">
        <f>IF(AND(M10392&lt;&gt;"",M10392&lt;&gt;18.5),5*LOG10(10^(Q10392/5+1)*W$1/(10^(M10392/5+1)))-5,Q10392)</f>
        <v>42.087796226360624</v>
      </c>
      <c r="T10392">
        <f>(F10392/E10392)*S10392</f>
        <v>0.32738162244252145</v>
      </c>
      <c r="U10392">
        <v>104511</v>
      </c>
      <c r="V10392" t="s">
        <v>5484</v>
      </c>
    </row>
    <row r="10393" spans="2:22" x14ac:dyDescent="0.25">
      <c r="B10393">
        <v>205468</v>
      </c>
      <c r="C10393" t="s">
        <v>5483</v>
      </c>
      <c r="E10393">
        <v>43.72</v>
      </c>
      <c r="F10393">
        <v>0.4</v>
      </c>
      <c r="G10393">
        <v>2830</v>
      </c>
      <c r="H10393" t="s">
        <v>21</v>
      </c>
      <c r="I10393" t="s">
        <v>87</v>
      </c>
      <c r="K10393">
        <v>0.96</v>
      </c>
      <c r="L10393">
        <v>65</v>
      </c>
      <c r="N10393">
        <v>29</v>
      </c>
      <c r="O10393" t="s">
        <v>88</v>
      </c>
      <c r="P10393">
        <f t="shared" si="324"/>
        <v>42.258719643217624</v>
      </c>
      <c r="Q10393">
        <f t="shared" si="325"/>
        <v>42.097796226360622</v>
      </c>
      <c r="S10393">
        <f>IF(AND(M10393&lt;&gt;"",M10393&lt;&gt;18.5),5*LOG10(10^(Q10393/5+1)*W$1/(10^(M10393/5+1)))-5,Q10393)</f>
        <v>42.097796226360622</v>
      </c>
      <c r="T10393">
        <f>(F10393/E10393)*S10393</f>
        <v>0.38515824543788313</v>
      </c>
      <c r="U10393">
        <v>104511</v>
      </c>
      <c r="V10393" t="s">
        <v>5484</v>
      </c>
    </row>
    <row r="10394" spans="2:22" x14ac:dyDescent="0.25">
      <c r="B10394">
        <v>205469</v>
      </c>
      <c r="C10394" t="s">
        <v>5483</v>
      </c>
      <c r="E10394">
        <v>43.72</v>
      </c>
      <c r="F10394">
        <v>0.15</v>
      </c>
      <c r="G10394">
        <v>2830</v>
      </c>
      <c r="H10394" t="s">
        <v>21</v>
      </c>
      <c r="I10394" t="s">
        <v>2536</v>
      </c>
      <c r="K10394">
        <v>0.96</v>
      </c>
      <c r="N10394">
        <v>30</v>
      </c>
      <c r="O10394" t="s">
        <v>2535</v>
      </c>
      <c r="P10394">
        <f t="shared" si="324"/>
        <v>42.258719643217624</v>
      </c>
      <c r="Q10394">
        <f t="shared" si="325"/>
        <v>42.258719643217624</v>
      </c>
      <c r="S10394">
        <f>IF(AND(M10394&lt;&gt;"",M10394&lt;&gt;18.5),5*LOG10(10^(Q10394/5+1)*W$1/(10^(M10394/5+1)))-5,Q10394)</f>
        <v>42.258719643217624</v>
      </c>
      <c r="T10394">
        <f>(F10394/E10394)*S10394</f>
        <v>0.14498645806227456</v>
      </c>
      <c r="U10394">
        <v>104511</v>
      </c>
      <c r="V10394" t="s">
        <v>5484</v>
      </c>
    </row>
    <row r="10395" spans="2:22" x14ac:dyDescent="0.25">
      <c r="B10395">
        <v>205470</v>
      </c>
      <c r="C10395" t="s">
        <v>5483</v>
      </c>
      <c r="E10395">
        <v>43.83</v>
      </c>
      <c r="F10395">
        <v>0.08</v>
      </c>
      <c r="G10395">
        <v>2970</v>
      </c>
      <c r="H10395" t="s">
        <v>21</v>
      </c>
      <c r="I10395" t="s">
        <v>94</v>
      </c>
      <c r="K10395">
        <v>0.96</v>
      </c>
      <c r="L10395">
        <v>70</v>
      </c>
      <c r="N10395">
        <v>31</v>
      </c>
      <c r="O10395" t="s">
        <v>37</v>
      </c>
      <c r="P10395">
        <f t="shared" si="324"/>
        <v>42.368719643217631</v>
      </c>
      <c r="Q10395">
        <f t="shared" si="325"/>
        <v>42.368719643217631</v>
      </c>
      <c r="S10395">
        <f>IF(AND(M10395&lt;&gt;"",M10395&lt;&gt;18.5),5*LOG10(10^(Q10395/5+1)*W$1/(10^(M10395/5+1)))-5,Q10395)</f>
        <v>42.368719643217631</v>
      </c>
      <c r="T10395">
        <f>(F10395/E10395)*S10395</f>
        <v>7.7332821616641817E-2</v>
      </c>
      <c r="U10395">
        <v>104511</v>
      </c>
      <c r="V10395" t="s">
        <v>5484</v>
      </c>
    </row>
    <row r="10396" spans="2:22" x14ac:dyDescent="0.25">
      <c r="B10396">
        <v>205471</v>
      </c>
      <c r="C10396" t="s">
        <v>5483</v>
      </c>
      <c r="E10396">
        <v>43.89</v>
      </c>
      <c r="F10396">
        <v>0.17</v>
      </c>
      <c r="G10396">
        <v>3060</v>
      </c>
      <c r="H10396" t="s">
        <v>21</v>
      </c>
      <c r="I10396" t="s">
        <v>658</v>
      </c>
      <c r="K10396">
        <v>0.96</v>
      </c>
      <c r="L10396">
        <v>65</v>
      </c>
      <c r="N10396">
        <v>27</v>
      </c>
      <c r="O10396" t="s">
        <v>88</v>
      </c>
      <c r="P10396">
        <f t="shared" si="324"/>
        <v>42.428719643217633</v>
      </c>
      <c r="Q10396">
        <f t="shared" si="325"/>
        <v>42.267796226360623</v>
      </c>
      <c r="S10396">
        <f>IF(AND(M10396&lt;&gt;"",M10396&lt;&gt;18.5),5*LOG10(10^(Q10396/5+1)*W$1/(10^(M10396/5+1)))-5,Q10396)</f>
        <v>42.267796226360623</v>
      </c>
      <c r="T10396">
        <f>(F10396/E10396)*S10396</f>
        <v>0.16371668622650504</v>
      </c>
      <c r="U10396">
        <v>104511</v>
      </c>
      <c r="V10396" t="s">
        <v>5484</v>
      </c>
    </row>
    <row r="10397" spans="2:22" x14ac:dyDescent="0.25">
      <c r="B10397">
        <v>205472</v>
      </c>
      <c r="C10397" t="s">
        <v>5483</v>
      </c>
      <c r="E10397">
        <v>43.9</v>
      </c>
      <c r="F10397">
        <v>0.28000000000000003</v>
      </c>
      <c r="G10397">
        <v>3070</v>
      </c>
      <c r="H10397" t="s">
        <v>21</v>
      </c>
      <c r="I10397" t="s">
        <v>134</v>
      </c>
      <c r="K10397">
        <v>0.96</v>
      </c>
      <c r="L10397">
        <v>65</v>
      </c>
      <c r="N10397">
        <v>29</v>
      </c>
      <c r="O10397" t="s">
        <v>137</v>
      </c>
      <c r="P10397">
        <f t="shared" si="324"/>
        <v>42.438719643217617</v>
      </c>
      <c r="Q10397">
        <f t="shared" si="325"/>
        <v>42.277796226360621</v>
      </c>
      <c r="S10397">
        <f>IF(AND(M10397&lt;&gt;"",M10397&lt;&gt;18.5),5*LOG10(10^(Q10397/5+1)*W$1/(10^(M10397/5+1)))-5,Q10397)</f>
        <v>42.277796226360621</v>
      </c>
      <c r="T10397">
        <f>(F10397/E10397)*S10397</f>
        <v>0.26965337000867823</v>
      </c>
      <c r="U10397">
        <v>104511</v>
      </c>
      <c r="V10397" t="s">
        <v>5484</v>
      </c>
    </row>
    <row r="10398" spans="2:22" x14ac:dyDescent="0.25">
      <c r="B10398">
        <v>205473</v>
      </c>
      <c r="C10398" t="s">
        <v>5483</v>
      </c>
      <c r="E10398">
        <v>43.91</v>
      </c>
      <c r="F10398">
        <v>0.16</v>
      </c>
      <c r="G10398">
        <v>3090</v>
      </c>
      <c r="H10398" t="s">
        <v>21</v>
      </c>
      <c r="I10398" t="s">
        <v>64</v>
      </c>
      <c r="K10398">
        <v>0.95999800000000002</v>
      </c>
      <c r="L10398">
        <v>70</v>
      </c>
      <c r="N10398">
        <v>38</v>
      </c>
      <c r="O10398" t="s">
        <v>27</v>
      </c>
      <c r="P10398">
        <f t="shared" si="324"/>
        <v>42.44872185900693</v>
      </c>
      <c r="Q10398">
        <f t="shared" si="325"/>
        <v>42.44872185900693</v>
      </c>
      <c r="S10398">
        <f>IF(AND(M10398&lt;&gt;"",M10398&lt;&gt;18.5),5*LOG10(10^(Q10398/5+1)*W$1/(10^(M10398/5+1)))-5,Q10398)</f>
        <v>42.44872185900693</v>
      </c>
      <c r="T10398">
        <f>(F10398/E10398)*S10398</f>
        <v>0.15467537001687792</v>
      </c>
      <c r="U10398">
        <v>104511</v>
      </c>
      <c r="V10398" t="s">
        <v>5484</v>
      </c>
    </row>
    <row r="10399" spans="2:22" x14ac:dyDescent="0.25">
      <c r="B10399">
        <v>205474</v>
      </c>
      <c r="C10399" t="s">
        <v>5483</v>
      </c>
      <c r="E10399">
        <v>44.22</v>
      </c>
      <c r="F10399">
        <v>0.17</v>
      </c>
      <c r="G10399">
        <v>3560</v>
      </c>
      <c r="H10399" t="s">
        <v>21</v>
      </c>
      <c r="I10399" t="s">
        <v>2536</v>
      </c>
      <c r="K10399">
        <v>0.96</v>
      </c>
      <c r="N10399">
        <v>30</v>
      </c>
      <c r="O10399" t="s">
        <v>37</v>
      </c>
      <c r="P10399">
        <f t="shared" si="324"/>
        <v>42.758719643217624</v>
      </c>
      <c r="Q10399">
        <f t="shared" si="325"/>
        <v>42.758719643217624</v>
      </c>
      <c r="S10399">
        <f>IF(AND(M10399&lt;&gt;"",M10399&lt;&gt;18.5),5*LOG10(10^(Q10399/5+1)*W$1/(10^(M10399/5+1)))-5,Q10399)</f>
        <v>42.758719643217624</v>
      </c>
      <c r="T10399">
        <f>(F10399/E10399)*S10399</f>
        <v>0.16438223291151055</v>
      </c>
      <c r="U10399">
        <v>104511</v>
      </c>
      <c r="V10399" t="s">
        <v>5484</v>
      </c>
    </row>
    <row r="10400" spans="2:22" x14ac:dyDescent="0.25">
      <c r="B10400">
        <v>205475</v>
      </c>
      <c r="C10400" t="s">
        <v>5483</v>
      </c>
      <c r="E10400">
        <v>44.29</v>
      </c>
      <c r="F10400">
        <v>0.13</v>
      </c>
      <c r="G10400">
        <v>3680</v>
      </c>
      <c r="H10400" t="s">
        <v>21</v>
      </c>
      <c r="I10400" t="s">
        <v>658</v>
      </c>
      <c r="K10400">
        <v>0.96</v>
      </c>
      <c r="L10400">
        <v>65</v>
      </c>
      <c r="N10400">
        <v>27</v>
      </c>
      <c r="O10400" t="s">
        <v>137</v>
      </c>
      <c r="P10400">
        <f t="shared" si="324"/>
        <v>42.828719643217632</v>
      </c>
      <c r="Q10400">
        <f t="shared" si="325"/>
        <v>42.667796226360622</v>
      </c>
      <c r="S10400">
        <f>IF(AND(M10400&lt;&gt;"",M10400&lt;&gt;18.5),5*LOG10(10^(Q10400/5+1)*W$1/(10^(M10400/5+1)))-5,Q10400)</f>
        <v>42.667796226360622</v>
      </c>
      <c r="T10400">
        <f>(F10400/E10400)*S10400</f>
        <v>0.12523850777662862</v>
      </c>
      <c r="U10400">
        <v>104511</v>
      </c>
      <c r="V10400" t="s">
        <v>5484</v>
      </c>
    </row>
    <row r="10401" spans="2:22" x14ac:dyDescent="0.25">
      <c r="B10401">
        <v>205476</v>
      </c>
      <c r="C10401" t="s">
        <v>5483</v>
      </c>
      <c r="E10401">
        <v>44.29</v>
      </c>
      <c r="F10401">
        <v>0.22</v>
      </c>
      <c r="G10401">
        <v>3680</v>
      </c>
      <c r="H10401" t="s">
        <v>21</v>
      </c>
      <c r="I10401" t="s">
        <v>87</v>
      </c>
      <c r="K10401">
        <v>0.96</v>
      </c>
      <c r="L10401">
        <v>65</v>
      </c>
      <c r="N10401">
        <v>29</v>
      </c>
      <c r="O10401" t="s">
        <v>89</v>
      </c>
      <c r="P10401">
        <f t="shared" si="324"/>
        <v>42.828719643217632</v>
      </c>
      <c r="Q10401">
        <f t="shared" si="325"/>
        <v>42.667796226360622</v>
      </c>
      <c r="S10401">
        <f>IF(AND(M10401&lt;&gt;"",M10401&lt;&gt;18.5),5*LOG10(10^(Q10401/5+1)*W$1/(10^(M10401/5+1)))-5,Q10401)</f>
        <v>42.667796226360622</v>
      </c>
      <c r="T10401">
        <f>(F10401/E10401)*S10401</f>
        <v>0.21194209008352535</v>
      </c>
      <c r="U10401">
        <v>104511</v>
      </c>
      <c r="V10401" t="s">
        <v>5484</v>
      </c>
    </row>
    <row r="10402" spans="2:22" x14ac:dyDescent="0.25">
      <c r="B10402">
        <v>205477</v>
      </c>
      <c r="C10402" t="s">
        <v>5483</v>
      </c>
      <c r="E10402">
        <v>44.34</v>
      </c>
      <c r="F10402">
        <v>0.18</v>
      </c>
      <c r="G10402">
        <v>3770</v>
      </c>
      <c r="H10402" t="s">
        <v>21</v>
      </c>
      <c r="I10402" t="s">
        <v>87</v>
      </c>
      <c r="K10402">
        <v>0.96</v>
      </c>
      <c r="L10402">
        <v>65</v>
      </c>
      <c r="N10402">
        <v>29</v>
      </c>
      <c r="O10402" t="s">
        <v>90</v>
      </c>
      <c r="P10402">
        <f t="shared" si="324"/>
        <v>42.878719643217629</v>
      </c>
      <c r="Q10402">
        <f t="shared" si="325"/>
        <v>42.717796226360619</v>
      </c>
      <c r="S10402">
        <f>IF(AND(M10402&lt;&gt;"",M10402&lt;&gt;18.5),5*LOG10(10^(Q10402/5+1)*W$1/(10^(M10402/5+1)))-5,Q10402)</f>
        <v>42.717796226360619</v>
      </c>
      <c r="T10402">
        <f>(F10402/E10402)*S10402</f>
        <v>0.17341459902446801</v>
      </c>
      <c r="U10402">
        <v>104511</v>
      </c>
      <c r="V10402" t="s">
        <v>5484</v>
      </c>
    </row>
    <row r="10403" spans="2:22" x14ac:dyDescent="0.25">
      <c r="B10403">
        <v>205494</v>
      </c>
      <c r="C10403" t="s">
        <v>5485</v>
      </c>
      <c r="E10403">
        <v>42.33</v>
      </c>
      <c r="F10403">
        <v>0.17</v>
      </c>
      <c r="G10403">
        <v>1850</v>
      </c>
      <c r="H10403" t="s">
        <v>21</v>
      </c>
      <c r="I10403" t="s">
        <v>2536</v>
      </c>
      <c r="K10403">
        <v>0.57999999999999996</v>
      </c>
      <c r="N10403">
        <v>30</v>
      </c>
      <c r="O10403" t="s">
        <v>37</v>
      </c>
      <c r="P10403">
        <f t="shared" si="324"/>
        <v>41.336714565227879</v>
      </c>
      <c r="Q10403">
        <f t="shared" si="325"/>
        <v>41.336714565227879</v>
      </c>
      <c r="S10403">
        <f>IF(AND(M10403&lt;&gt;"",M10403&lt;&gt;18.5),5*LOG10(10^(Q10403/5+1)*W$1/(10^(M10403/5+1)))-5,Q10403)</f>
        <v>41.336714565227879</v>
      </c>
      <c r="T10403">
        <f>(F10403/E10403)*S10403</f>
        <v>0.16601090186838507</v>
      </c>
      <c r="U10403">
        <v>104528</v>
      </c>
      <c r="V10403" t="s">
        <v>5486</v>
      </c>
    </row>
    <row r="10404" spans="2:22" x14ac:dyDescent="0.25">
      <c r="B10404">
        <v>205495</v>
      </c>
      <c r="C10404" t="s">
        <v>5485</v>
      </c>
      <c r="E10404">
        <v>42.64</v>
      </c>
      <c r="F10404">
        <v>0.06</v>
      </c>
      <c r="G10404">
        <v>2130</v>
      </c>
      <c r="H10404" t="s">
        <v>21</v>
      </c>
      <c r="I10404" t="s">
        <v>94</v>
      </c>
      <c r="K10404">
        <v>0.57999999999999996</v>
      </c>
      <c r="L10404">
        <v>70</v>
      </c>
      <c r="N10404">
        <v>31</v>
      </c>
      <c r="O10404" t="s">
        <v>37</v>
      </c>
      <c r="P10404">
        <f t="shared" si="324"/>
        <v>41.646714565227896</v>
      </c>
      <c r="Q10404">
        <f t="shared" si="325"/>
        <v>41.646714565227896</v>
      </c>
      <c r="S10404">
        <f>IF(AND(M10404&lt;&gt;"",M10404&lt;&gt;18.5),5*LOG10(10^(Q10404/5+1)*W$1/(10^(M10404/5+1)))-5,Q10404)</f>
        <v>41.646714565227896</v>
      </c>
      <c r="T10404">
        <f>(F10404/E10404)*S10404</f>
        <v>5.8602318806605859E-2</v>
      </c>
      <c r="U10404">
        <v>104528</v>
      </c>
      <c r="V10404" t="s">
        <v>5486</v>
      </c>
    </row>
    <row r="10405" spans="2:22" x14ac:dyDescent="0.25">
      <c r="B10405">
        <v>205496</v>
      </c>
      <c r="C10405" t="s">
        <v>5485</v>
      </c>
      <c r="E10405">
        <v>42.71</v>
      </c>
      <c r="F10405">
        <v>0.16</v>
      </c>
      <c r="G10405">
        <v>2200</v>
      </c>
      <c r="H10405" t="s">
        <v>21</v>
      </c>
      <c r="I10405" t="s">
        <v>64</v>
      </c>
      <c r="K10405">
        <v>0.57999900000000004</v>
      </c>
      <c r="L10405">
        <v>70</v>
      </c>
      <c r="N10405">
        <v>38</v>
      </c>
      <c r="O10405" t="s">
        <v>27</v>
      </c>
      <c r="P10405">
        <f t="shared" si="324"/>
        <v>41.716715939577959</v>
      </c>
      <c r="Q10405">
        <f t="shared" si="325"/>
        <v>41.716715939577959</v>
      </c>
      <c r="S10405">
        <f>IF(AND(M10405&lt;&gt;"",M10405&lt;&gt;18.5),5*LOG10(10^(Q10405/5+1)*W$1/(10^(M10405/5+1)))-5,Q10405)</f>
        <v>41.716715939577959</v>
      </c>
      <c r="T10405">
        <f>(F10405/E10405)*S10405</f>
        <v>0.15627896395065496</v>
      </c>
      <c r="U10405">
        <v>104528</v>
      </c>
      <c r="V10405" t="s">
        <v>5486</v>
      </c>
    </row>
    <row r="10406" spans="2:22" x14ac:dyDescent="0.25">
      <c r="B10406">
        <v>205497</v>
      </c>
      <c r="C10406" t="s">
        <v>5485</v>
      </c>
      <c r="E10406">
        <v>42.77</v>
      </c>
      <c r="F10406">
        <v>0.1</v>
      </c>
      <c r="G10406">
        <v>2270</v>
      </c>
      <c r="H10406" t="s">
        <v>21</v>
      </c>
      <c r="I10406" t="s">
        <v>43</v>
      </c>
      <c r="K10406">
        <v>0.57999999999999996</v>
      </c>
      <c r="L10406">
        <v>70</v>
      </c>
      <c r="N10406">
        <v>34</v>
      </c>
      <c r="O10406" t="s">
        <v>27</v>
      </c>
      <c r="P10406">
        <f t="shared" si="324"/>
        <v>41.776714565227891</v>
      </c>
      <c r="Q10406">
        <f t="shared" si="325"/>
        <v>41.776714565227891</v>
      </c>
      <c r="S10406">
        <f>IF(AND(M10406&lt;&gt;"",M10406&lt;&gt;18.5),5*LOG10(10^(Q10406/5+1)*W$1/(10^(M10406/5+1)))-5,Q10406)</f>
        <v>41.776714565227891</v>
      </c>
      <c r="T10406">
        <f>(F10406/E10406)*S10406</f>
        <v>9.7677611796183977E-2</v>
      </c>
      <c r="U10406">
        <v>104528</v>
      </c>
      <c r="V10406" t="s">
        <v>5486</v>
      </c>
    </row>
    <row r="10407" spans="2:22" x14ac:dyDescent="0.25">
      <c r="B10407">
        <v>205498</v>
      </c>
      <c r="C10407" t="s">
        <v>5485</v>
      </c>
      <c r="E10407">
        <v>42.79</v>
      </c>
      <c r="F10407">
        <v>0.17</v>
      </c>
      <c r="G10407">
        <v>2280</v>
      </c>
      <c r="H10407" t="s">
        <v>21</v>
      </c>
      <c r="I10407" t="s">
        <v>65</v>
      </c>
      <c r="K10407">
        <v>0.57999999999999996</v>
      </c>
      <c r="L10407">
        <v>70</v>
      </c>
      <c r="N10407">
        <v>33</v>
      </c>
      <c r="O10407" t="s">
        <v>27</v>
      </c>
      <c r="P10407">
        <f t="shared" si="324"/>
        <v>41.796714565227894</v>
      </c>
      <c r="Q10407">
        <f t="shared" si="325"/>
        <v>41.796714565227894</v>
      </c>
      <c r="S10407">
        <f>IF(AND(M10407&lt;&gt;"",M10407&lt;&gt;18.5),5*LOG10(10^(Q10407/5+1)*W$1/(10^(M10407/5+1)))-5,Q10407)</f>
        <v>41.796714565227894</v>
      </c>
      <c r="T10407">
        <f>(F10407/E10407)*S10407</f>
        <v>0.16605378537248755</v>
      </c>
      <c r="U10407">
        <v>104528</v>
      </c>
      <c r="V10407" t="s">
        <v>5486</v>
      </c>
    </row>
    <row r="10408" spans="2:22" x14ac:dyDescent="0.25">
      <c r="B10408">
        <v>205499</v>
      </c>
      <c r="C10408" t="s">
        <v>5485</v>
      </c>
      <c r="E10408">
        <v>42.82</v>
      </c>
      <c r="F10408">
        <v>0.15</v>
      </c>
      <c r="G10408">
        <v>2320</v>
      </c>
      <c r="H10408" t="s">
        <v>21</v>
      </c>
      <c r="I10408" t="s">
        <v>2536</v>
      </c>
      <c r="K10408">
        <v>0.57999999999999996</v>
      </c>
      <c r="N10408">
        <v>30</v>
      </c>
      <c r="O10408" t="s">
        <v>2535</v>
      </c>
      <c r="P10408">
        <f t="shared" si="324"/>
        <v>41.826714565227896</v>
      </c>
      <c r="Q10408">
        <f t="shared" si="325"/>
        <v>41.826714565227896</v>
      </c>
      <c r="S10408">
        <f>IF(AND(M10408&lt;&gt;"",M10408&lt;&gt;18.5),5*LOG10(10^(Q10408/5+1)*W$1/(10^(M10408/5+1)))-5,Q10408)</f>
        <v>41.826714565227896</v>
      </c>
      <c r="T10408">
        <f>(F10408/E10408)*S10408</f>
        <v>0.14652048539897675</v>
      </c>
      <c r="U10408">
        <v>104528</v>
      </c>
      <c r="V10408" t="s">
        <v>5486</v>
      </c>
    </row>
    <row r="10409" spans="2:22" x14ac:dyDescent="0.25">
      <c r="B10409">
        <v>206099</v>
      </c>
      <c r="C10409" t="s">
        <v>5487</v>
      </c>
      <c r="E10409">
        <v>35.369999999999997</v>
      </c>
      <c r="F10409">
        <v>0.17</v>
      </c>
      <c r="G10409">
        <v>114</v>
      </c>
      <c r="H10409" t="s">
        <v>21</v>
      </c>
      <c r="I10409" t="s">
        <v>62</v>
      </c>
      <c r="K10409">
        <v>3.7151999999999998E-2</v>
      </c>
      <c r="L10409">
        <v>74.2</v>
      </c>
      <c r="N10409">
        <v>30</v>
      </c>
      <c r="O10409" t="s">
        <v>27</v>
      </c>
      <c r="P10409">
        <f t="shared" si="324"/>
        <v>35.290787954198692</v>
      </c>
      <c r="Q10409">
        <f t="shared" si="325"/>
        <v>35.417317280522539</v>
      </c>
      <c r="S10409">
        <f>IF(AND(M10409&lt;&gt;"",M10409&lt;&gt;18.5),5*LOG10(10^(Q10409/5+1)*W$1/(10^(M10409/5+1)))-5,Q10409)</f>
        <v>35.417317280522539</v>
      </c>
      <c r="T10409">
        <f>(F10409/E10409)*S10409</f>
        <v>0.17022742260924037</v>
      </c>
      <c r="U10409">
        <v>105012</v>
      </c>
      <c r="V10409" t="s">
        <v>5488</v>
      </c>
    </row>
    <row r="10410" spans="2:22" x14ac:dyDescent="0.25">
      <c r="B10410">
        <v>206100</v>
      </c>
      <c r="C10410" t="s">
        <v>5487</v>
      </c>
      <c r="E10410">
        <v>36.01</v>
      </c>
      <c r="F10410">
        <v>0.09</v>
      </c>
      <c r="G10410">
        <v>159</v>
      </c>
      <c r="H10410" t="s">
        <v>21</v>
      </c>
      <c r="I10410" t="s">
        <v>18</v>
      </c>
      <c r="L10410">
        <v>74.400000000000006</v>
      </c>
      <c r="N10410">
        <v>33</v>
      </c>
      <c r="P10410">
        <f t="shared" si="324"/>
        <v>36.01</v>
      </c>
      <c r="Q10410">
        <f t="shared" si="325"/>
        <v>36.142374477658109</v>
      </c>
      <c r="S10410">
        <f>IF(AND(M10410&lt;&gt;"",M10410&lt;&gt;18.5),5*LOG10(10^(Q10410/5+1)*W$1/(10^(M10410/5+1)))-5,Q10410)</f>
        <v>36.142374477658109</v>
      </c>
      <c r="T10410">
        <f>(F10410/E10410)*S10410</f>
        <v>9.0330844292952781E-2</v>
      </c>
      <c r="U10410">
        <v>105012</v>
      </c>
      <c r="V10410" t="s">
        <v>5488</v>
      </c>
    </row>
    <row r="10411" spans="2:22" x14ac:dyDescent="0.25">
      <c r="B10411">
        <v>206101</v>
      </c>
      <c r="C10411" t="s">
        <v>5487</v>
      </c>
      <c r="E10411">
        <v>36.11</v>
      </c>
      <c r="F10411">
        <v>0.13</v>
      </c>
      <c r="G10411">
        <v>161</v>
      </c>
      <c r="H10411" t="s">
        <v>21</v>
      </c>
      <c r="I10411" t="s">
        <v>64</v>
      </c>
      <c r="K10411">
        <v>3.6955000000000002E-2</v>
      </c>
      <c r="L10411">
        <v>70</v>
      </c>
      <c r="N10411">
        <v>38</v>
      </c>
      <c r="O10411" t="s">
        <v>27</v>
      </c>
      <c r="P10411">
        <f t="shared" si="324"/>
        <v>36.031200449856783</v>
      </c>
      <c r="Q10411">
        <f t="shared" si="325"/>
        <v>36.031200449856783</v>
      </c>
      <c r="S10411">
        <f>IF(AND(M10411&lt;&gt;"",M10411&lt;&gt;18.5),5*LOG10(10^(Q10411/5+1)*W$1/(10^(M10411/5+1)))-5,Q10411)</f>
        <v>36.031200449856783</v>
      </c>
      <c r="T10411">
        <f>(F10411/E10411)*S10411</f>
        <v>0.1297163128906503</v>
      </c>
      <c r="U10411">
        <v>105012</v>
      </c>
      <c r="V10411" t="s">
        <v>5488</v>
      </c>
    </row>
    <row r="10412" spans="2:22" x14ac:dyDescent="0.25">
      <c r="B10412">
        <v>206102</v>
      </c>
      <c r="C10412" t="s">
        <v>5487</v>
      </c>
      <c r="E10412">
        <v>36.24</v>
      </c>
      <c r="F10412">
        <v>0.17</v>
      </c>
      <c r="G10412">
        <v>170</v>
      </c>
      <c r="H10412" t="s">
        <v>21</v>
      </c>
      <c r="I10412" t="s">
        <v>65</v>
      </c>
      <c r="K10412">
        <v>3.7151999999999998E-2</v>
      </c>
      <c r="L10412">
        <v>70</v>
      </c>
      <c r="N10412">
        <v>33</v>
      </c>
      <c r="O10412" t="s">
        <v>27</v>
      </c>
      <c r="P10412">
        <f t="shared" si="324"/>
        <v>36.160787954198696</v>
      </c>
      <c r="Q10412">
        <f t="shared" si="325"/>
        <v>36.160787954198696</v>
      </c>
      <c r="S10412">
        <f>IF(AND(M10412&lt;&gt;"",M10412&lt;&gt;18.5),5*LOG10(10^(Q10412/5+1)*W$1/(10^(M10412/5+1)))-5,Q10412)</f>
        <v>36.160787954198696</v>
      </c>
      <c r="T10412">
        <f>(F10412/E10412)*S10412</f>
        <v>0.16962842031494973</v>
      </c>
      <c r="U10412">
        <v>105012</v>
      </c>
      <c r="V10412" t="s">
        <v>5488</v>
      </c>
    </row>
    <row r="10413" spans="2:22" x14ac:dyDescent="0.25">
      <c r="B10413">
        <v>206103</v>
      </c>
      <c r="C10413" t="s">
        <v>5487</v>
      </c>
      <c r="E10413">
        <v>36.25</v>
      </c>
      <c r="F10413">
        <v>0.18</v>
      </c>
      <c r="G10413">
        <v>172</v>
      </c>
      <c r="H10413" t="s">
        <v>21</v>
      </c>
      <c r="I10413" t="s">
        <v>87</v>
      </c>
      <c r="K10413">
        <v>3.7151999999999998E-2</v>
      </c>
      <c r="L10413">
        <v>65</v>
      </c>
      <c r="N10413">
        <v>29</v>
      </c>
      <c r="O10413" t="s">
        <v>89</v>
      </c>
      <c r="P10413">
        <f t="shared" si="324"/>
        <v>36.170787954198687</v>
      </c>
      <c r="Q10413">
        <f t="shared" si="325"/>
        <v>36.009864537341691</v>
      </c>
      <c r="S10413">
        <f>IF(AND(M10413&lt;&gt;"",M10413&lt;&gt;18.5),5*LOG10(10^(Q10413/5+1)*W$1/(10^(M10413/5+1)))-5,Q10413)</f>
        <v>36.009864537341691</v>
      </c>
      <c r="T10413">
        <f>(F10413/E10413)*S10413</f>
        <v>0.17880760321990355</v>
      </c>
      <c r="U10413">
        <v>105012</v>
      </c>
      <c r="V10413" t="s">
        <v>5488</v>
      </c>
    </row>
    <row r="10414" spans="2:22" x14ac:dyDescent="0.25">
      <c r="B10414">
        <v>206104</v>
      </c>
      <c r="C10414" t="s">
        <v>5487</v>
      </c>
      <c r="E10414">
        <v>36.380000000000003</v>
      </c>
      <c r="F10414">
        <v>0.25</v>
      </c>
      <c r="G10414">
        <v>182</v>
      </c>
      <c r="H10414" t="s">
        <v>21</v>
      </c>
      <c r="I10414" t="s">
        <v>87</v>
      </c>
      <c r="K10414">
        <v>3.7151999999999998E-2</v>
      </c>
      <c r="L10414">
        <v>65</v>
      </c>
      <c r="N10414">
        <v>29</v>
      </c>
      <c r="O10414" t="s">
        <v>37</v>
      </c>
      <c r="P10414">
        <f t="shared" si="324"/>
        <v>36.30078795419869</v>
      </c>
      <c r="Q10414">
        <f t="shared" si="325"/>
        <v>36.139864537341694</v>
      </c>
      <c r="S10414">
        <f>IF(AND(M10414&lt;&gt;"",M10414&lt;&gt;18.5),5*LOG10(10^(Q10414/5+1)*W$1/(10^(M10414/5+1)))-5,Q10414)</f>
        <v>36.139864537341694</v>
      </c>
      <c r="T10414">
        <f>(F10414/E10414)*S10414</f>
        <v>0.24834981127914851</v>
      </c>
      <c r="U10414">
        <v>105012</v>
      </c>
      <c r="V10414" t="s">
        <v>5488</v>
      </c>
    </row>
    <row r="10415" spans="2:22" x14ac:dyDescent="0.25">
      <c r="B10415">
        <v>206552</v>
      </c>
      <c r="C10415" t="s">
        <v>5489</v>
      </c>
      <c r="E10415">
        <v>35.19</v>
      </c>
      <c r="F10415">
        <v>0.18</v>
      </c>
      <c r="G10415">
        <v>106</v>
      </c>
      <c r="H10415" t="s">
        <v>21</v>
      </c>
      <c r="I10415" t="s">
        <v>62</v>
      </c>
      <c r="K10415">
        <v>3.024E-2</v>
      </c>
      <c r="L10415">
        <v>74.2</v>
      </c>
      <c r="N10415">
        <v>30</v>
      </c>
      <c r="O10415" t="s">
        <v>27</v>
      </c>
      <c r="P10415">
        <f t="shared" si="324"/>
        <v>35.125307961259765</v>
      </c>
      <c r="Q10415">
        <f t="shared" si="325"/>
        <v>35.251837287583626</v>
      </c>
      <c r="S10415">
        <f>IF(AND(M10415&lt;&gt;"",M10415&lt;&gt;18.5),5*LOG10(10^(Q10415/5+1)*W$1/(10^(M10415/5+1)))-5,Q10415)</f>
        <v>35.251837287583626</v>
      </c>
      <c r="T10415">
        <f>(F10415/E10415)*S10415</f>
        <v>0.18031630326129733</v>
      </c>
      <c r="U10415">
        <v>105381</v>
      </c>
      <c r="V10415" t="s">
        <v>5490</v>
      </c>
    </row>
    <row r="10416" spans="2:22" x14ac:dyDescent="0.25">
      <c r="B10416">
        <v>206553</v>
      </c>
      <c r="C10416" t="s">
        <v>5489</v>
      </c>
      <c r="E10416">
        <v>35.75</v>
      </c>
      <c r="F10416">
        <v>0.22</v>
      </c>
      <c r="G10416">
        <v>137</v>
      </c>
      <c r="H10416" t="s">
        <v>21</v>
      </c>
      <c r="I10416" t="s">
        <v>656</v>
      </c>
      <c r="K10416">
        <v>3.024E-2</v>
      </c>
      <c r="L10416">
        <v>72</v>
      </c>
      <c r="N10416">
        <v>26</v>
      </c>
      <c r="P10416">
        <f t="shared" si="324"/>
        <v>35.685307961259767</v>
      </c>
      <c r="Q10416">
        <f t="shared" si="325"/>
        <v>35.746480243344827</v>
      </c>
      <c r="S10416">
        <f>IF(AND(M10416&lt;&gt;"",M10416&lt;&gt;18.5),5*LOG10(10^(Q10416/5+1)*W$1/(10^(M10416/5+1)))-5,Q10416)</f>
        <v>35.746480243344827</v>
      </c>
      <c r="T10416">
        <f>(F10416/E10416)*S10416</f>
        <v>0.21997833995904509</v>
      </c>
      <c r="U10416">
        <v>105381</v>
      </c>
      <c r="V10416" t="s">
        <v>5490</v>
      </c>
    </row>
    <row r="10417" spans="2:22" x14ac:dyDescent="0.25">
      <c r="B10417">
        <v>206554</v>
      </c>
      <c r="C10417" t="s">
        <v>5489</v>
      </c>
      <c r="E10417">
        <v>35.93</v>
      </c>
      <c r="F10417">
        <v>0.1</v>
      </c>
      <c r="G10417">
        <v>145</v>
      </c>
      <c r="H10417" t="s">
        <v>21</v>
      </c>
      <c r="I10417" t="s">
        <v>180</v>
      </c>
      <c r="K10417">
        <v>3.024E-2</v>
      </c>
      <c r="L10417">
        <v>65</v>
      </c>
      <c r="N10417">
        <v>27</v>
      </c>
      <c r="O10417" t="s">
        <v>137</v>
      </c>
      <c r="P10417">
        <f t="shared" si="324"/>
        <v>35.865307961259759</v>
      </c>
      <c r="Q10417">
        <f t="shared" si="325"/>
        <v>35.70438454440275</v>
      </c>
      <c r="S10417">
        <f>IF(AND(M10417&lt;&gt;"",M10417&lt;&gt;18.5),5*LOG10(10^(Q10417/5+1)*W$1/(10^(M10417/5+1)))-5,Q10417)</f>
        <v>35.70438454440275</v>
      </c>
      <c r="T10417">
        <f>(F10417/E10417)*S10417</f>
        <v>9.9372069425000695E-2</v>
      </c>
      <c r="U10417">
        <v>105381</v>
      </c>
      <c r="V10417" t="s">
        <v>5490</v>
      </c>
    </row>
    <row r="10418" spans="2:22" x14ac:dyDescent="0.25">
      <c r="B10418">
        <v>206555</v>
      </c>
      <c r="C10418" t="s">
        <v>5489</v>
      </c>
      <c r="E10418">
        <v>35.979999999999997</v>
      </c>
      <c r="F10418">
        <v>0.17</v>
      </c>
      <c r="G10418">
        <v>152</v>
      </c>
      <c r="H10418" t="s">
        <v>21</v>
      </c>
      <c r="I10418" t="s">
        <v>85</v>
      </c>
      <c r="K10418">
        <v>3.1199999999999999E-2</v>
      </c>
      <c r="L10418">
        <v>73.8</v>
      </c>
      <c r="N10418">
        <v>34</v>
      </c>
      <c r="O10418" t="s">
        <v>86</v>
      </c>
      <c r="P10418">
        <f t="shared" si="324"/>
        <v>35.913285478273266</v>
      </c>
      <c r="Q10418">
        <f t="shared" si="325"/>
        <v>36.028077087317186</v>
      </c>
      <c r="S10418">
        <f>IF(AND(M10418&lt;&gt;"",M10418&lt;&gt;18.5),5*LOG10(10^(Q10418/5+1)*W$1/(10^(M10418/5+1)))-5,Q10418)</f>
        <v>36.028077087317186</v>
      </c>
      <c r="T10418">
        <f>(F10418/E10418)*S10418</f>
        <v>0.17022715688838028</v>
      </c>
      <c r="U10418">
        <v>105381</v>
      </c>
      <c r="V10418" t="s">
        <v>5490</v>
      </c>
    </row>
    <row r="10419" spans="2:22" x14ac:dyDescent="0.25">
      <c r="B10419">
        <v>207532</v>
      </c>
      <c r="C10419" t="s">
        <v>5491</v>
      </c>
      <c r="E10419">
        <v>44.82</v>
      </c>
      <c r="F10419">
        <v>0.05</v>
      </c>
      <c r="G10419">
        <v>3910</v>
      </c>
      <c r="H10419" t="s">
        <v>21</v>
      </c>
      <c r="I10419" t="s">
        <v>2480</v>
      </c>
      <c r="K10419">
        <v>1.35</v>
      </c>
      <c r="L10419">
        <v>70</v>
      </c>
      <c r="N10419">
        <v>32</v>
      </c>
      <c r="O10419" t="s">
        <v>2499</v>
      </c>
      <c r="P10419">
        <f t="shared" si="324"/>
        <v>42.964660688641331</v>
      </c>
      <c r="Q10419">
        <f t="shared" si="325"/>
        <v>42.964660688641331</v>
      </c>
      <c r="S10419">
        <f>IF(AND(M10419&lt;&gt;"",M10419&lt;&gt;18.5),5*LOG10(10^(Q10419/5+1)*W$1/(10^(M10419/5+1)))-5,Q10419)</f>
        <v>42.964660688641331</v>
      </c>
      <c r="T10419">
        <f>(F10419/E10419)*S10419</f>
        <v>4.7930232807498141E-2</v>
      </c>
      <c r="U10419">
        <v>106143</v>
      </c>
      <c r="V10419" t="s">
        <v>5492</v>
      </c>
    </row>
    <row r="10420" spans="2:22" x14ac:dyDescent="0.25">
      <c r="B10420">
        <v>208603</v>
      </c>
      <c r="C10420" t="s">
        <v>5493</v>
      </c>
      <c r="E10420">
        <v>45.05</v>
      </c>
      <c r="F10420">
        <v>7.0000000000000007E-2</v>
      </c>
      <c r="G10420">
        <v>4850</v>
      </c>
      <c r="H10420" t="s">
        <v>21</v>
      </c>
      <c r="I10420" t="s">
        <v>2480</v>
      </c>
      <c r="K10420">
        <v>1.1100000000000001</v>
      </c>
      <c r="L10420">
        <v>70</v>
      </c>
      <c r="N10420">
        <v>32</v>
      </c>
      <c r="O10420" t="s">
        <v>2499</v>
      </c>
      <c r="P10420">
        <f t="shared" si="324"/>
        <v>43.428587723511534</v>
      </c>
      <c r="Q10420">
        <f t="shared" si="325"/>
        <v>43.428587723511534</v>
      </c>
      <c r="S10420">
        <f>IF(AND(M10420&lt;&gt;"",M10420&lt;&gt;18.5),5*LOG10(10^(Q10420/5+1)*W$1/(10^(M10420/5+1)))-5,Q10420)</f>
        <v>43.428587723511534</v>
      </c>
      <c r="T10420">
        <f>(F10420/E10420)*S10420</f>
        <v>6.7480602456066768E-2</v>
      </c>
      <c r="U10420">
        <v>106929</v>
      </c>
      <c r="V10420" t="s">
        <v>5494</v>
      </c>
    </row>
    <row r="10421" spans="2:22" x14ac:dyDescent="0.25">
      <c r="B10421">
        <v>209113</v>
      </c>
      <c r="C10421" t="s">
        <v>5495</v>
      </c>
      <c r="E10421">
        <v>34.89</v>
      </c>
      <c r="F10421">
        <v>0.17</v>
      </c>
      <c r="G10421">
        <v>92.3</v>
      </c>
      <c r="H10421" t="s">
        <v>21</v>
      </c>
      <c r="I10421" t="s">
        <v>62</v>
      </c>
      <c r="K10421">
        <v>3.0002000000000001E-2</v>
      </c>
      <c r="L10421">
        <v>74.2</v>
      </c>
      <c r="N10421">
        <v>30</v>
      </c>
      <c r="O10421" t="s">
        <v>27</v>
      </c>
      <c r="P10421">
        <f t="shared" si="324"/>
        <v>34.825809660026948</v>
      </c>
      <c r="Q10421">
        <f t="shared" si="325"/>
        <v>34.952338986350803</v>
      </c>
      <c r="S10421">
        <f>IF(AND(M10421&lt;&gt;"",M10421&lt;&gt;18.5),5*LOG10(10^(Q10421/5+1)*W$1/(10^(M10421/5+1)))-5,Q10421)</f>
        <v>34.952338986350803</v>
      </c>
      <c r="T10421">
        <f>(F10421/E10421)*S10421</f>
        <v>0.17030374398623208</v>
      </c>
      <c r="U10421">
        <v>107337</v>
      </c>
      <c r="V10421" t="s">
        <v>5496</v>
      </c>
    </row>
    <row r="10422" spans="2:22" x14ac:dyDescent="0.25">
      <c r="B10422">
        <v>209114</v>
      </c>
      <c r="C10422" t="s">
        <v>5495</v>
      </c>
      <c r="E10422">
        <v>35.47</v>
      </c>
      <c r="F10422">
        <v>0.14000000000000001</v>
      </c>
      <c r="G10422">
        <v>120</v>
      </c>
      <c r="H10422" t="s">
        <v>21</v>
      </c>
      <c r="I10422" t="s">
        <v>64</v>
      </c>
      <c r="K10422">
        <v>3.0020000000000002E-2</v>
      </c>
      <c r="L10422">
        <v>70</v>
      </c>
      <c r="N10422">
        <v>38</v>
      </c>
      <c r="O10422" t="s">
        <v>27</v>
      </c>
      <c r="P10422">
        <f t="shared" si="324"/>
        <v>35.405771712370687</v>
      </c>
      <c r="Q10422">
        <f t="shared" si="325"/>
        <v>35.405771712370687</v>
      </c>
      <c r="S10422">
        <f>IF(AND(M10422&lt;&gt;"",M10422&lt;&gt;18.5),5*LOG10(10^(Q10422/5+1)*W$1/(10^(M10422/5+1)))-5,Q10422)</f>
        <v>35.405771712370687</v>
      </c>
      <c r="T10422">
        <f>(F10422/E10422)*S10422</f>
        <v>0.1397464911116971</v>
      </c>
      <c r="U10422">
        <v>107337</v>
      </c>
      <c r="V10422" t="s">
        <v>5496</v>
      </c>
    </row>
    <row r="10423" spans="2:22" x14ac:dyDescent="0.25">
      <c r="B10423">
        <v>209115</v>
      </c>
      <c r="C10423" t="s">
        <v>5495</v>
      </c>
      <c r="E10423">
        <v>35.5</v>
      </c>
      <c r="F10423">
        <v>0.16</v>
      </c>
      <c r="G10423">
        <v>122</v>
      </c>
      <c r="H10423" t="s">
        <v>21</v>
      </c>
      <c r="I10423" t="s">
        <v>65</v>
      </c>
      <c r="K10423">
        <v>3.0002000000000001E-2</v>
      </c>
      <c r="L10423">
        <v>70</v>
      </c>
      <c r="N10423">
        <v>33</v>
      </c>
      <c r="O10423" t="s">
        <v>27</v>
      </c>
      <c r="P10423">
        <f t="shared" si="324"/>
        <v>35.435809660026948</v>
      </c>
      <c r="Q10423">
        <f t="shared" si="325"/>
        <v>35.435809660026948</v>
      </c>
      <c r="S10423">
        <f>IF(AND(M10423&lt;&gt;"",M10423&lt;&gt;18.5),5*LOG10(10^(Q10423/5+1)*W$1/(10^(M10423/5+1)))-5,Q10423)</f>
        <v>35.435809660026948</v>
      </c>
      <c r="T10423">
        <f>(F10423/E10423)*S10423</f>
        <v>0.15971069142547359</v>
      </c>
      <c r="U10423">
        <v>107337</v>
      </c>
      <c r="V10423" t="s">
        <v>5496</v>
      </c>
    </row>
    <row r="10424" spans="2:22" x14ac:dyDescent="0.25">
      <c r="B10424">
        <v>209116</v>
      </c>
      <c r="C10424" t="s">
        <v>5495</v>
      </c>
      <c r="E10424">
        <v>35.51</v>
      </c>
      <c r="F10424">
        <v>7.0000000000000007E-2</v>
      </c>
      <c r="G10424">
        <v>123</v>
      </c>
      <c r="H10424" t="s">
        <v>21</v>
      </c>
      <c r="I10424" t="s">
        <v>84</v>
      </c>
      <c r="K10424">
        <v>3.0002000000000001E-2</v>
      </c>
      <c r="L10424">
        <v>72</v>
      </c>
      <c r="N10424">
        <v>31</v>
      </c>
      <c r="O10424" t="s">
        <v>89</v>
      </c>
      <c r="P10424">
        <f t="shared" si="324"/>
        <v>35.445809660026953</v>
      </c>
      <c r="Q10424">
        <f t="shared" si="325"/>
        <v>35.506981942112013</v>
      </c>
      <c r="S10424">
        <f>IF(AND(M10424&lt;&gt;"",M10424&lt;&gt;18.5),5*LOG10(10^(Q10424/5+1)*W$1/(10^(M10424/5+1)))-5,Q10424)</f>
        <v>35.506981942112013</v>
      </c>
      <c r="T10424">
        <f>(F10424/E10424)*S10424</f>
        <v>6.9994050575833314E-2</v>
      </c>
      <c r="U10424">
        <v>107337</v>
      </c>
      <c r="V10424" t="s">
        <v>5496</v>
      </c>
    </row>
    <row r="10425" spans="2:22" x14ac:dyDescent="0.25">
      <c r="B10425">
        <v>209117</v>
      </c>
      <c r="C10425" t="s">
        <v>5495</v>
      </c>
      <c r="E10425">
        <v>35.47</v>
      </c>
      <c r="F10425">
        <v>0.09</v>
      </c>
      <c r="G10425">
        <v>124</v>
      </c>
      <c r="H10425" t="s">
        <v>21</v>
      </c>
      <c r="I10425" t="s">
        <v>18</v>
      </c>
      <c r="L10425">
        <v>74.400000000000006</v>
      </c>
      <c r="N10425">
        <v>33</v>
      </c>
      <c r="P10425">
        <f t="shared" si="324"/>
        <v>35.47</v>
      </c>
      <c r="Q10425">
        <f t="shared" si="325"/>
        <v>35.60237447765811</v>
      </c>
      <c r="S10425">
        <f>IF(AND(M10425&lt;&gt;"",M10425&lt;&gt;18.5),5*LOG10(10^(Q10425/5+1)*W$1/(10^(M10425/5+1)))-5,Q10425)</f>
        <v>35.60237447765811</v>
      </c>
      <c r="T10425">
        <f>(F10425/E10425)*S10425</f>
        <v>9.0335881110494218E-2</v>
      </c>
      <c r="U10425">
        <v>107337</v>
      </c>
      <c r="V10425" t="s">
        <v>5496</v>
      </c>
    </row>
    <row r="10426" spans="2:22" x14ac:dyDescent="0.25">
      <c r="B10426">
        <v>209118</v>
      </c>
      <c r="C10426" t="s">
        <v>5495</v>
      </c>
      <c r="E10426">
        <v>35.659999999999997</v>
      </c>
      <c r="F10426">
        <v>0.18</v>
      </c>
      <c r="G10426">
        <v>132</v>
      </c>
      <c r="H10426" t="s">
        <v>21</v>
      </c>
      <c r="I10426" t="s">
        <v>87</v>
      </c>
      <c r="K10426">
        <v>3.0002000000000001E-2</v>
      </c>
      <c r="L10426">
        <v>65</v>
      </c>
      <c r="N10426">
        <v>29</v>
      </c>
      <c r="O10426" t="s">
        <v>89</v>
      </c>
      <c r="P10426">
        <f t="shared" si="324"/>
        <v>35.595809660026958</v>
      </c>
      <c r="Q10426">
        <f t="shared" si="325"/>
        <v>35.434886243169956</v>
      </c>
      <c r="S10426">
        <f>IF(AND(M10426&lt;&gt;"",M10426&lt;&gt;18.5),5*LOG10(10^(Q10426/5+1)*W$1/(10^(M10426/5+1)))-5,Q10426)</f>
        <v>35.434886243169956</v>
      </c>
      <c r="T10426">
        <f>(F10426/E10426)*S10426</f>
        <v>0.17886369948879957</v>
      </c>
      <c r="U10426">
        <v>107337</v>
      </c>
      <c r="V10426" t="s">
        <v>5496</v>
      </c>
    </row>
    <row r="10427" spans="2:22" x14ac:dyDescent="0.25">
      <c r="B10427">
        <v>209119</v>
      </c>
      <c r="C10427" t="s">
        <v>5495</v>
      </c>
      <c r="E10427">
        <v>35.68</v>
      </c>
      <c r="F10427">
        <v>0.21</v>
      </c>
      <c r="G10427">
        <v>133</v>
      </c>
      <c r="H10427" t="s">
        <v>21</v>
      </c>
      <c r="I10427" t="s">
        <v>87</v>
      </c>
      <c r="K10427">
        <v>3.0002000000000001E-2</v>
      </c>
      <c r="L10427">
        <v>65</v>
      </c>
      <c r="N10427">
        <v>29</v>
      </c>
      <c r="O10427" t="s">
        <v>90</v>
      </c>
      <c r="P10427">
        <f t="shared" si="324"/>
        <v>35.615809660026954</v>
      </c>
      <c r="Q10427">
        <f t="shared" si="325"/>
        <v>35.454886243169952</v>
      </c>
      <c r="S10427">
        <f>IF(AND(M10427&lt;&gt;"",M10427&lt;&gt;18.5),5*LOG10(10^(Q10427/5+1)*W$1/(10^(M10427/5+1)))-5,Q10427)</f>
        <v>35.454886243169952</v>
      </c>
      <c r="T10427">
        <f>(F10427/E10427)*S10427</f>
        <v>0.20867505916663928</v>
      </c>
      <c r="U10427">
        <v>107337</v>
      </c>
      <c r="V10427" t="s">
        <v>5496</v>
      </c>
    </row>
    <row r="10428" spans="2:22" x14ac:dyDescent="0.25">
      <c r="B10428">
        <v>209120</v>
      </c>
      <c r="C10428" t="s">
        <v>5495</v>
      </c>
      <c r="E10428">
        <v>35.78</v>
      </c>
      <c r="F10428">
        <v>0.21</v>
      </c>
      <c r="G10428">
        <v>139</v>
      </c>
      <c r="H10428" t="s">
        <v>21</v>
      </c>
      <c r="I10428" t="s">
        <v>87</v>
      </c>
      <c r="K10428">
        <v>3.0002000000000001E-2</v>
      </c>
      <c r="L10428">
        <v>65</v>
      </c>
      <c r="N10428">
        <v>29</v>
      </c>
      <c r="O10428" t="s">
        <v>37</v>
      </c>
      <c r="P10428">
        <f t="shared" si="324"/>
        <v>35.715809660026963</v>
      </c>
      <c r="Q10428">
        <f t="shared" si="325"/>
        <v>35.55488624316996</v>
      </c>
      <c r="S10428">
        <f>IF(AND(M10428&lt;&gt;"",M10428&lt;&gt;18.5),5*LOG10(10^(Q10428/5+1)*W$1/(10^(M10428/5+1)))-5,Q10428)</f>
        <v>35.55488624316996</v>
      </c>
      <c r="T10428">
        <f>(F10428/E10428)*S10428</f>
        <v>0.20867876218741452</v>
      </c>
      <c r="U10428">
        <v>107337</v>
      </c>
      <c r="V10428" t="s">
        <v>5496</v>
      </c>
    </row>
    <row r="10429" spans="2:22" x14ac:dyDescent="0.25">
      <c r="B10429">
        <v>209258</v>
      </c>
      <c r="C10429" t="s">
        <v>5497</v>
      </c>
      <c r="E10429">
        <v>43.59</v>
      </c>
      <c r="F10429">
        <v>0.04</v>
      </c>
      <c r="G10429">
        <v>2830</v>
      </c>
      <c r="H10429" t="s">
        <v>21</v>
      </c>
      <c r="I10429" t="s">
        <v>2480</v>
      </c>
      <c r="K10429">
        <v>0.85</v>
      </c>
      <c r="L10429">
        <v>70</v>
      </c>
      <c r="N10429">
        <v>32</v>
      </c>
      <c r="O10429" t="s">
        <v>3941</v>
      </c>
      <c r="P10429">
        <f t="shared" si="324"/>
        <v>42.254141357984935</v>
      </c>
      <c r="Q10429">
        <f t="shared" si="325"/>
        <v>42.254141357984935</v>
      </c>
      <c r="S10429">
        <f>IF(AND(M10429&lt;&gt;"",M10429&lt;&gt;18.5),5*LOG10(10^(Q10429/5+1)*W$1/(10^(M10429/5+1)))-5,Q10429)</f>
        <v>42.254141357984935</v>
      </c>
      <c r="T10429">
        <f>(F10429/E10429)*S10429</f>
        <v>3.8774160456971719E-2</v>
      </c>
      <c r="U10429">
        <v>107459</v>
      </c>
      <c r="V10429" t="s">
        <v>5498</v>
      </c>
    </row>
    <row r="10430" spans="2:22" x14ac:dyDescent="0.25">
      <c r="B10430">
        <v>209260</v>
      </c>
      <c r="C10430" t="s">
        <v>5499</v>
      </c>
      <c r="E10430">
        <v>45.1</v>
      </c>
      <c r="F10430">
        <v>0.11</v>
      </c>
      <c r="G10430">
        <v>4690</v>
      </c>
      <c r="H10430" t="s">
        <v>21</v>
      </c>
      <c r="I10430" t="s">
        <v>2480</v>
      </c>
      <c r="K10430">
        <v>1.2310000000000001</v>
      </c>
      <c r="L10430">
        <v>70</v>
      </c>
      <c r="N10430">
        <v>32</v>
      </c>
      <c r="O10430" t="s">
        <v>2499</v>
      </c>
      <c r="P10430">
        <f t="shared" si="324"/>
        <v>43.357502148580814</v>
      </c>
      <c r="Q10430">
        <f t="shared" si="325"/>
        <v>43.357502148580814</v>
      </c>
      <c r="S10430">
        <f>IF(AND(M10430&lt;&gt;"",M10430&lt;&gt;18.5),5*LOG10(10^(Q10430/5+1)*W$1/(10^(M10430/5+1)))-5,Q10430)</f>
        <v>43.357502148580814</v>
      </c>
      <c r="T10430">
        <f>(F10430/E10430)*S10430</f>
        <v>0.10575000524044101</v>
      </c>
      <c r="U10430">
        <v>107461</v>
      </c>
      <c r="V10430" t="s">
        <v>5500</v>
      </c>
    </row>
    <row r="10431" spans="2:22" x14ac:dyDescent="0.25">
      <c r="B10431">
        <v>209299</v>
      </c>
      <c r="C10431" t="s">
        <v>5501</v>
      </c>
      <c r="E10431">
        <v>32.1</v>
      </c>
      <c r="F10431">
        <v>0.36</v>
      </c>
      <c r="G10431">
        <v>26.1</v>
      </c>
      <c r="H10431" t="s">
        <v>21</v>
      </c>
      <c r="I10431" t="s">
        <v>62</v>
      </c>
      <c r="K10431">
        <v>6.3800000000000003E-3</v>
      </c>
      <c r="L10431">
        <v>74.2</v>
      </c>
      <c r="N10431">
        <v>30</v>
      </c>
      <c r="O10431" t="s">
        <v>27</v>
      </c>
      <c r="P10431">
        <f t="shared" si="324"/>
        <v>32.086190013190105</v>
      </c>
      <c r="Q10431">
        <f t="shared" si="325"/>
        <v>32.212719339513953</v>
      </c>
      <c r="S10431">
        <f>IF(AND(M10431&lt;&gt;"",M10431&lt;&gt;18.5),5*LOG10(10^(Q10431/5+1)*W$1/(10^(M10431/5+1)))-5,Q10431)</f>
        <v>32.212719339513953</v>
      </c>
      <c r="T10431">
        <f>(F10431/E10431)*S10431</f>
        <v>0.3612641421253901</v>
      </c>
      <c r="U10431">
        <v>107483</v>
      </c>
      <c r="V10431" t="s">
        <v>5502</v>
      </c>
    </row>
    <row r="10432" spans="2:22" x14ac:dyDescent="0.25">
      <c r="B10432">
        <v>209300</v>
      </c>
      <c r="C10432" t="s">
        <v>5501</v>
      </c>
      <c r="E10432">
        <v>32.61</v>
      </c>
      <c r="F10432">
        <v>0.17</v>
      </c>
      <c r="G10432">
        <v>33.1</v>
      </c>
      <c r="H10432" t="s">
        <v>21</v>
      </c>
      <c r="I10432" t="s">
        <v>2964</v>
      </c>
      <c r="K10432">
        <v>6.3800000000000003E-3</v>
      </c>
      <c r="L10432">
        <v>72</v>
      </c>
      <c r="N10432">
        <v>29</v>
      </c>
      <c r="P10432">
        <f t="shared" si="324"/>
        <v>32.596190013190103</v>
      </c>
      <c r="Q10432">
        <f t="shared" si="325"/>
        <v>32.657362295275163</v>
      </c>
      <c r="S10432">
        <f>IF(AND(M10432&lt;&gt;"",M10432&lt;&gt;18.5),5*LOG10(10^(Q10432/5+1)*W$1/(10^(M10432/5+1)))-5,Q10432)</f>
        <v>32.657362295275163</v>
      </c>
      <c r="T10432">
        <f>(F10432/E10432)*S10432</f>
        <v>0.17024690555647895</v>
      </c>
      <c r="U10432">
        <v>107483</v>
      </c>
      <c r="V10432" t="s">
        <v>5502</v>
      </c>
    </row>
    <row r="10433" spans="1:22" x14ac:dyDescent="0.25">
      <c r="B10433">
        <v>209301</v>
      </c>
      <c r="C10433" t="s">
        <v>5501</v>
      </c>
      <c r="E10433">
        <v>32.630000000000003</v>
      </c>
      <c r="F10433">
        <v>0.16</v>
      </c>
      <c r="G10433">
        <v>33.4</v>
      </c>
      <c r="H10433" t="s">
        <v>21</v>
      </c>
      <c r="I10433" t="s">
        <v>524</v>
      </c>
      <c r="K10433">
        <v>6.3800000000000003E-3</v>
      </c>
      <c r="L10433">
        <v>72</v>
      </c>
      <c r="N10433">
        <v>28</v>
      </c>
      <c r="P10433">
        <f t="shared" si="324"/>
        <v>32.616190013190113</v>
      </c>
      <c r="Q10433">
        <f t="shared" si="325"/>
        <v>32.677362295275174</v>
      </c>
      <c r="S10433">
        <f>IF(AND(M10433&lt;&gt;"",M10433&lt;&gt;18.5),5*LOG10(10^(Q10433/5+1)*W$1/(10^(M10433/5+1)))-5,Q10433)</f>
        <v>32.677362295275174</v>
      </c>
      <c r="T10433">
        <f>(F10433/E10433)*S10433</f>
        <v>0.16023223926582983</v>
      </c>
      <c r="U10433">
        <v>107483</v>
      </c>
      <c r="V10433" t="s">
        <v>5502</v>
      </c>
    </row>
    <row r="10434" spans="1:22" x14ac:dyDescent="0.25">
      <c r="B10434">
        <v>209302</v>
      </c>
      <c r="C10434" t="s">
        <v>5501</v>
      </c>
      <c r="E10434">
        <v>32.729999999999997</v>
      </c>
      <c r="F10434">
        <v>0.05</v>
      </c>
      <c r="G10434">
        <v>35.200000000000003</v>
      </c>
      <c r="H10434" t="s">
        <v>21</v>
      </c>
      <c r="I10434" t="s">
        <v>385</v>
      </c>
      <c r="L10434">
        <v>72</v>
      </c>
      <c r="N10434">
        <v>33</v>
      </c>
      <c r="O10434" t="s">
        <v>386</v>
      </c>
      <c r="P10434">
        <f t="shared" ref="P10434:P10497" si="326">IF((K10434&lt;&gt;""),5*LOG10(10^(E10434/5+1)/(K10434+1))-5,E10434)</f>
        <v>32.729999999999997</v>
      </c>
      <c r="Q10434">
        <f t="shared" ref="Q10434:Q10497" si="327">IF(AND(L10434&lt;&gt;"",L10434&lt;&gt;70),5*LOG10(10^(P10434/5+1)*L10434/70)-5,P10434)</f>
        <v>32.791172282085057</v>
      </c>
      <c r="S10434">
        <f>IF(AND(M10434&lt;&gt;"",M10434&lt;&gt;18.5),5*LOG10(10^(Q10434/5+1)*W$1/(10^(M10434/5+1)))-5,Q10434)</f>
        <v>32.791172282085057</v>
      </c>
      <c r="T10434">
        <f>(F10434/E10434)*S10434</f>
        <v>5.00934498656967E-2</v>
      </c>
      <c r="U10434">
        <v>107483</v>
      </c>
      <c r="V10434" t="s">
        <v>5502</v>
      </c>
    </row>
    <row r="10435" spans="1:22" x14ac:dyDescent="0.25">
      <c r="B10435">
        <v>209303</v>
      </c>
      <c r="C10435" t="s">
        <v>5501</v>
      </c>
      <c r="E10435">
        <v>32.770000000000003</v>
      </c>
      <c r="F10435">
        <v>0.04</v>
      </c>
      <c r="G10435">
        <v>35.6</v>
      </c>
      <c r="H10435" t="s">
        <v>21</v>
      </c>
      <c r="I10435" t="s">
        <v>84</v>
      </c>
      <c r="K10435">
        <v>6.3800000000000003E-3</v>
      </c>
      <c r="L10435">
        <v>72</v>
      </c>
      <c r="N10435">
        <v>31</v>
      </c>
      <c r="P10435">
        <f t="shared" si="326"/>
        <v>32.756190013190107</v>
      </c>
      <c r="Q10435">
        <f t="shared" si="327"/>
        <v>32.817362295275167</v>
      </c>
      <c r="S10435">
        <f>IF(AND(M10435&lt;&gt;"",M10435&lt;&gt;18.5),5*LOG10(10^(Q10435/5+1)*W$1/(10^(M10435/5+1)))-5,Q10435)</f>
        <v>32.817362295275167</v>
      </c>
      <c r="T10435">
        <f>(F10435/E10435)*S10435</f>
        <v>4.0057811773298951E-2</v>
      </c>
      <c r="U10435">
        <v>107483</v>
      </c>
      <c r="V10435" t="s">
        <v>5502</v>
      </c>
    </row>
    <row r="10436" spans="1:22" x14ac:dyDescent="0.25">
      <c r="B10436">
        <v>209304</v>
      </c>
      <c r="C10436" t="s">
        <v>5501</v>
      </c>
      <c r="E10436">
        <v>32.79</v>
      </c>
      <c r="F10436">
        <v>0.15</v>
      </c>
      <c r="G10436">
        <v>36.1</v>
      </c>
      <c r="H10436" t="s">
        <v>21</v>
      </c>
      <c r="I10436" t="s">
        <v>5503</v>
      </c>
      <c r="K10436">
        <v>6.3800000000000003E-3</v>
      </c>
      <c r="L10436">
        <v>72</v>
      </c>
      <c r="N10436">
        <v>27</v>
      </c>
      <c r="O10436" t="s">
        <v>5504</v>
      </c>
      <c r="P10436">
        <f t="shared" si="326"/>
        <v>32.77619001319011</v>
      </c>
      <c r="Q10436">
        <f t="shared" si="327"/>
        <v>32.83736229527517</v>
      </c>
      <c r="S10436">
        <f>IF(AND(M10436&lt;&gt;"",M10436&lt;&gt;18.5),5*LOG10(10^(Q10436/5+1)*W$1/(10^(M10436/5+1)))-5,Q10436)</f>
        <v>32.83736229527517</v>
      </c>
      <c r="T10436">
        <f>(F10436/E10436)*S10436</f>
        <v>0.1502166619180017</v>
      </c>
      <c r="U10436">
        <v>107483</v>
      </c>
      <c r="V10436" t="s">
        <v>5502</v>
      </c>
    </row>
    <row r="10437" spans="1:22" x14ac:dyDescent="0.25">
      <c r="B10437">
        <v>209305</v>
      </c>
      <c r="C10437" t="s">
        <v>5501</v>
      </c>
      <c r="E10437">
        <v>32.83</v>
      </c>
      <c r="F10437">
        <v>0.1</v>
      </c>
      <c r="G10437">
        <v>36.799999999999997</v>
      </c>
      <c r="H10437" t="s">
        <v>21</v>
      </c>
      <c r="I10437" t="s">
        <v>18</v>
      </c>
      <c r="L10437">
        <v>74.400000000000006</v>
      </c>
      <c r="N10437">
        <v>33</v>
      </c>
      <c r="P10437">
        <f t="shared" si="326"/>
        <v>32.83</v>
      </c>
      <c r="Q10437">
        <f t="shared" si="327"/>
        <v>32.962374477658116</v>
      </c>
      <c r="S10437">
        <f>IF(AND(M10437&lt;&gt;"",M10437&lt;&gt;18.5),5*LOG10(10^(Q10437/5+1)*W$1/(10^(M10437/5+1)))-5,Q10437)</f>
        <v>32.962374477658116</v>
      </c>
      <c r="T10437">
        <f>(F10437/E10437)*S10437</f>
        <v>0.10040321193316515</v>
      </c>
      <c r="U10437">
        <v>107483</v>
      </c>
      <c r="V10437" t="s">
        <v>5502</v>
      </c>
    </row>
    <row r="10438" spans="1:22" x14ac:dyDescent="0.25">
      <c r="A10438" t="s">
        <v>47</v>
      </c>
      <c r="B10438">
        <v>209306</v>
      </c>
      <c r="C10438" t="s">
        <v>5501</v>
      </c>
      <c r="E10438">
        <v>32.869999999999997</v>
      </c>
      <c r="F10438">
        <v>0.09</v>
      </c>
      <c r="G10438">
        <v>37.5</v>
      </c>
      <c r="H10438" t="s">
        <v>21</v>
      </c>
      <c r="I10438" t="s">
        <v>3076</v>
      </c>
      <c r="L10438">
        <v>73.8</v>
      </c>
      <c r="N10438">
        <v>37</v>
      </c>
      <c r="P10438">
        <f t="shared" si="326"/>
        <v>32.869999999999997</v>
      </c>
      <c r="Q10438">
        <f t="shared" si="327"/>
        <v>32.984791609043931</v>
      </c>
      <c r="S10438">
        <f>IF(AND(M10438&lt;&gt;"",M10438&lt;&gt;18.5),5*LOG10(10^(Q10438/5+1)*W$1/(10^(M10438/5+1)))-5,Q10438)</f>
        <v>32.984791609043931</v>
      </c>
      <c r="T10438">
        <f>(F10438/E10438)*S10438</f>
        <v>9.0314306200607056E-2</v>
      </c>
      <c r="U10438">
        <v>107483</v>
      </c>
      <c r="V10438" t="s">
        <v>5502</v>
      </c>
    </row>
    <row r="10439" spans="1:22" x14ac:dyDescent="0.25">
      <c r="B10439">
        <v>209307</v>
      </c>
      <c r="C10439" t="s">
        <v>5501</v>
      </c>
      <c r="E10439">
        <v>32.89</v>
      </c>
      <c r="F10439">
        <v>0.4</v>
      </c>
      <c r="G10439">
        <v>37.6</v>
      </c>
      <c r="H10439" t="s">
        <v>21</v>
      </c>
      <c r="I10439" t="s">
        <v>5505</v>
      </c>
      <c r="K10439">
        <v>6.3800000000000003E-3</v>
      </c>
      <c r="N10439">
        <v>25</v>
      </c>
      <c r="P10439">
        <f t="shared" si="326"/>
        <v>32.876190013190104</v>
      </c>
      <c r="Q10439">
        <f t="shared" si="327"/>
        <v>32.876190013190104</v>
      </c>
      <c r="S10439">
        <f>IF(AND(M10439&lt;&gt;"",M10439&lt;&gt;18.5),5*LOG10(10^(Q10439/5+1)*W$1/(10^(M10439/5+1)))-5,Q10439)</f>
        <v>32.876190013190104</v>
      </c>
      <c r="T10439">
        <f>(F10439/E10439)*S10439</f>
        <v>0.39983204637506969</v>
      </c>
      <c r="U10439">
        <v>107483</v>
      </c>
      <c r="V10439" t="s">
        <v>5502</v>
      </c>
    </row>
    <row r="10440" spans="1:22" x14ac:dyDescent="0.25">
      <c r="B10440">
        <v>209308</v>
      </c>
      <c r="C10440" t="s">
        <v>5501</v>
      </c>
      <c r="E10440">
        <v>32.99</v>
      </c>
      <c r="F10440">
        <v>0.19</v>
      </c>
      <c r="G10440">
        <v>39.4</v>
      </c>
      <c r="H10440" t="s">
        <v>21</v>
      </c>
      <c r="I10440" t="s">
        <v>656</v>
      </c>
      <c r="K10440">
        <v>6.3800000000000003E-3</v>
      </c>
      <c r="L10440">
        <v>72</v>
      </c>
      <c r="N10440">
        <v>26</v>
      </c>
      <c r="P10440">
        <f t="shared" si="326"/>
        <v>32.97619001319012</v>
      </c>
      <c r="Q10440">
        <f t="shared" si="327"/>
        <v>33.03736229527518</v>
      </c>
      <c r="S10440">
        <f>IF(AND(M10440&lt;&gt;"",M10440&lt;&gt;18.5),5*LOG10(10^(Q10440/5+1)*W$1/(10^(M10440/5+1)))-5,Q10440)</f>
        <v>33.03736229527518</v>
      </c>
      <c r="T10440">
        <f>(F10440/E10440)*S10440</f>
        <v>0.190272774662088</v>
      </c>
      <c r="U10440">
        <v>107483</v>
      </c>
      <c r="V10440" t="s">
        <v>5502</v>
      </c>
    </row>
    <row r="10441" spans="1:22" x14ac:dyDescent="0.25">
      <c r="B10441">
        <v>209309</v>
      </c>
      <c r="C10441" t="s">
        <v>5501</v>
      </c>
      <c r="E10441">
        <v>33.19</v>
      </c>
      <c r="F10441">
        <v>0.05</v>
      </c>
      <c r="G10441">
        <v>42.9</v>
      </c>
      <c r="H10441" t="s">
        <v>21</v>
      </c>
      <c r="I10441" t="s">
        <v>180</v>
      </c>
      <c r="K10441">
        <v>6.3800000000000003E-3</v>
      </c>
      <c r="L10441">
        <v>65</v>
      </c>
      <c r="N10441">
        <v>27</v>
      </c>
      <c r="O10441" t="s">
        <v>137</v>
      </c>
      <c r="P10441">
        <f t="shared" si="326"/>
        <v>33.176190013190109</v>
      </c>
      <c r="Q10441">
        <f t="shared" si="327"/>
        <v>33.015266596333106</v>
      </c>
      <c r="S10441">
        <f>IF(AND(M10441&lt;&gt;"",M10441&lt;&gt;18.5),5*LOG10(10^(Q10441/5+1)*W$1/(10^(M10441/5+1)))-5,Q10441)</f>
        <v>33.015266596333106</v>
      </c>
      <c r="T10441">
        <f>(F10441/E10441)*S10441</f>
        <v>4.9736767996886276E-2</v>
      </c>
      <c r="U10441">
        <v>107483</v>
      </c>
      <c r="V10441" t="s">
        <v>5502</v>
      </c>
    </row>
    <row r="10442" spans="1:22" x14ac:dyDescent="0.25">
      <c r="B10442">
        <v>210063</v>
      </c>
      <c r="C10442" t="s">
        <v>5506</v>
      </c>
      <c r="E10442">
        <v>33.950000000000003</v>
      </c>
      <c r="F10442">
        <v>0.22</v>
      </c>
      <c r="G10442">
        <v>61</v>
      </c>
      <c r="H10442" t="s">
        <v>21</v>
      </c>
      <c r="I10442" t="s">
        <v>65</v>
      </c>
      <c r="K10442">
        <v>1.2272E-2</v>
      </c>
      <c r="L10442">
        <v>70</v>
      </c>
      <c r="N10442">
        <v>33</v>
      </c>
      <c r="O10442" t="s">
        <v>27</v>
      </c>
      <c r="P10442">
        <f t="shared" si="326"/>
        <v>33.923513879047313</v>
      </c>
      <c r="Q10442">
        <f t="shared" si="327"/>
        <v>33.923513879047313</v>
      </c>
      <c r="S10442">
        <f>IF(AND(M10442&lt;&gt;"",M10442&lt;&gt;18.5),5*LOG10(10^(Q10442/5+1)*W$1/(10^(M10442/5+1)))-5,Q10442)</f>
        <v>33.923513879047313</v>
      </c>
      <c r="T10442">
        <f>(F10442/E10442)*S10442</f>
        <v>0.21982836681562323</v>
      </c>
      <c r="U10442">
        <v>108119</v>
      </c>
      <c r="V10442" t="s">
        <v>5507</v>
      </c>
    </row>
    <row r="10443" spans="1:22" x14ac:dyDescent="0.25">
      <c r="A10443" t="s">
        <v>47</v>
      </c>
      <c r="B10443">
        <v>210272</v>
      </c>
      <c r="C10443" t="s">
        <v>5508</v>
      </c>
      <c r="E10443">
        <v>35.89</v>
      </c>
      <c r="F10443">
        <v>0.06</v>
      </c>
      <c r="G10443">
        <v>151</v>
      </c>
      <c r="H10443" t="s">
        <v>21</v>
      </c>
      <c r="I10443" t="s">
        <v>91</v>
      </c>
      <c r="N10443">
        <v>35</v>
      </c>
      <c r="O10443" t="s">
        <v>92</v>
      </c>
      <c r="P10443">
        <f t="shared" si="326"/>
        <v>35.89</v>
      </c>
      <c r="Q10443">
        <f t="shared" si="327"/>
        <v>35.89</v>
      </c>
      <c r="S10443">
        <f>IF(AND(M10443&lt;&gt;"",M10443&lt;&gt;18.5),5*LOG10(10^(Q10443/5+1)*W$1/(10^(M10443/5+1)))-5,Q10443)</f>
        <v>35.89</v>
      </c>
      <c r="T10443">
        <f>(F10443/E10443)*S10443</f>
        <v>0.06</v>
      </c>
      <c r="U10443">
        <v>108277</v>
      </c>
      <c r="V10443" t="s">
        <v>5509</v>
      </c>
    </row>
    <row r="10444" spans="1:22" x14ac:dyDescent="0.25">
      <c r="B10444">
        <v>210273</v>
      </c>
      <c r="C10444" t="s">
        <v>5508</v>
      </c>
      <c r="E10444">
        <v>35.96</v>
      </c>
      <c r="F10444">
        <v>0.15</v>
      </c>
      <c r="G10444">
        <v>151</v>
      </c>
      <c r="H10444" t="s">
        <v>21</v>
      </c>
      <c r="I10444" t="s">
        <v>65</v>
      </c>
      <c r="K10444">
        <v>3.4716999999999998E-2</v>
      </c>
      <c r="L10444">
        <v>70</v>
      </c>
      <c r="N10444">
        <v>33</v>
      </c>
      <c r="O10444" t="s">
        <v>27</v>
      </c>
      <c r="P10444">
        <f t="shared" si="326"/>
        <v>35.885892077820067</v>
      </c>
      <c r="Q10444">
        <f t="shared" si="327"/>
        <v>35.885892077820067</v>
      </c>
      <c r="S10444">
        <f>IF(AND(M10444&lt;&gt;"",M10444&lt;&gt;18.5),5*LOG10(10^(Q10444/5+1)*W$1/(10^(M10444/5+1)))-5,Q10444)</f>
        <v>35.885892077820067</v>
      </c>
      <c r="T10444">
        <f>(F10444/E10444)*S10444</f>
        <v>0.14969087351704699</v>
      </c>
      <c r="U10444">
        <v>108277</v>
      </c>
      <c r="V10444" t="s">
        <v>5509</v>
      </c>
    </row>
    <row r="10445" spans="1:22" x14ac:dyDescent="0.25">
      <c r="A10445" t="s">
        <v>47</v>
      </c>
      <c r="B10445">
        <v>210274</v>
      </c>
      <c r="C10445" t="s">
        <v>5508</v>
      </c>
      <c r="E10445">
        <v>35.93</v>
      </c>
      <c r="F10445">
        <v>0.06</v>
      </c>
      <c r="G10445">
        <v>153</v>
      </c>
      <c r="H10445" t="s">
        <v>21</v>
      </c>
      <c r="I10445" t="s">
        <v>91</v>
      </c>
      <c r="N10445">
        <v>35</v>
      </c>
      <c r="O10445" t="s">
        <v>93</v>
      </c>
      <c r="P10445">
        <f t="shared" si="326"/>
        <v>35.93</v>
      </c>
      <c r="Q10445">
        <f t="shared" si="327"/>
        <v>35.93</v>
      </c>
      <c r="S10445">
        <f>IF(AND(M10445&lt;&gt;"",M10445&lt;&gt;18.5),5*LOG10(10^(Q10445/5+1)*W$1/(10^(M10445/5+1)))-5,Q10445)</f>
        <v>35.93</v>
      </c>
      <c r="T10445">
        <f>(F10445/E10445)*S10445</f>
        <v>0.06</v>
      </c>
      <c r="U10445">
        <v>108277</v>
      </c>
      <c r="V10445" t="s">
        <v>5509</v>
      </c>
    </row>
    <row r="10446" spans="1:22" x14ac:dyDescent="0.25">
      <c r="B10446">
        <v>210345</v>
      </c>
      <c r="C10446" t="s">
        <v>5510</v>
      </c>
      <c r="E10446">
        <v>44.59</v>
      </c>
      <c r="F10446">
        <v>0.09</v>
      </c>
      <c r="G10446">
        <v>3420</v>
      </c>
      <c r="H10446" t="s">
        <v>21</v>
      </c>
      <c r="I10446" t="s">
        <v>2480</v>
      </c>
      <c r="K10446">
        <v>1.415</v>
      </c>
      <c r="L10446">
        <v>70</v>
      </c>
      <c r="N10446">
        <v>32</v>
      </c>
      <c r="O10446" t="s">
        <v>2499</v>
      </c>
      <c r="P10446">
        <f t="shared" si="326"/>
        <v>42.675414324562347</v>
      </c>
      <c r="Q10446">
        <f t="shared" si="327"/>
        <v>42.675414324562347</v>
      </c>
      <c r="S10446">
        <f>IF(AND(M10446&lt;&gt;"",M10446&lt;&gt;18.5),5*LOG10(10^(Q10446/5+1)*W$1/(10^(M10446/5+1)))-5,Q10446)</f>
        <v>42.675414324562347</v>
      </c>
      <c r="T10446">
        <f>(F10446/E10446)*S10446</f>
        <v>8.613561985222272E-2</v>
      </c>
      <c r="U10446">
        <v>108347</v>
      </c>
      <c r="V10446" t="s">
        <v>5511</v>
      </c>
    </row>
    <row r="10447" spans="1:22" x14ac:dyDescent="0.25">
      <c r="B10447">
        <v>211582</v>
      </c>
      <c r="C10447" t="s">
        <v>5512</v>
      </c>
      <c r="E10447">
        <v>32.979999999999997</v>
      </c>
      <c r="F10447">
        <v>0.26</v>
      </c>
      <c r="G10447">
        <v>39</v>
      </c>
      <c r="H10447" t="s">
        <v>21</v>
      </c>
      <c r="I10447" t="s">
        <v>85</v>
      </c>
      <c r="K10447">
        <v>1.01E-2</v>
      </c>
      <c r="L10447">
        <v>73.8</v>
      </c>
      <c r="N10447">
        <v>34</v>
      </c>
      <c r="O10447" t="s">
        <v>86</v>
      </c>
      <c r="P10447">
        <f t="shared" si="326"/>
        <v>32.958178144461243</v>
      </c>
      <c r="Q10447">
        <f t="shared" si="327"/>
        <v>33.07296975350517</v>
      </c>
      <c r="S10447">
        <f>IF(AND(M10447&lt;&gt;"",M10447&lt;&gt;18.5),5*LOG10(10^(Q10447/5+1)*W$1/(10^(M10447/5+1)))-5,Q10447)</f>
        <v>33.07296975350517</v>
      </c>
      <c r="T10447">
        <f>(F10447/E10447)*S10447</f>
        <v>0.26073293316893104</v>
      </c>
      <c r="U10447">
        <v>109368</v>
      </c>
      <c r="V10447" t="s">
        <v>5513</v>
      </c>
    </row>
    <row r="10448" spans="1:22" x14ac:dyDescent="0.25">
      <c r="B10448">
        <v>213206</v>
      </c>
      <c r="C10448" t="s">
        <v>5514</v>
      </c>
      <c r="E10448">
        <v>35.19</v>
      </c>
      <c r="F10448">
        <v>0.19</v>
      </c>
      <c r="G10448">
        <v>105</v>
      </c>
      <c r="H10448" t="s">
        <v>21</v>
      </c>
      <c r="I10448" t="s">
        <v>62</v>
      </c>
      <c r="K10448">
        <v>4.2500000000000003E-2</v>
      </c>
      <c r="L10448">
        <v>74.2</v>
      </c>
      <c r="N10448">
        <v>30</v>
      </c>
      <c r="O10448" t="s">
        <v>27</v>
      </c>
      <c r="P10448">
        <f t="shared" si="326"/>
        <v>35.099619681771031</v>
      </c>
      <c r="Q10448">
        <f t="shared" si="327"/>
        <v>35.226149008094893</v>
      </c>
      <c r="S10448">
        <f>IF(AND(M10448&lt;&gt;"",M10448&lt;&gt;18.5),5*LOG10(10^(Q10448/5+1)*W$1/(10^(M10448/5+1)))-5,Q10448)</f>
        <v>35.226149008094893</v>
      </c>
      <c r="T10448">
        <f>(F10448/E10448)*S10448</f>
        <v>0.19019517793515289</v>
      </c>
      <c r="U10448">
        <v>110714</v>
      </c>
      <c r="V10448" t="s">
        <v>5515</v>
      </c>
    </row>
    <row r="10449" spans="1:22" x14ac:dyDescent="0.25">
      <c r="B10449">
        <v>213207</v>
      </c>
      <c r="C10449" t="s">
        <v>5514</v>
      </c>
      <c r="E10449">
        <v>35.770000000000003</v>
      </c>
      <c r="F10449">
        <v>0.1</v>
      </c>
      <c r="G10449">
        <v>143</v>
      </c>
      <c r="H10449" t="s">
        <v>21</v>
      </c>
      <c r="I10449" t="s">
        <v>18</v>
      </c>
      <c r="L10449">
        <v>74.400000000000006</v>
      </c>
      <c r="N10449">
        <v>33</v>
      </c>
      <c r="P10449">
        <f t="shared" si="326"/>
        <v>35.770000000000003</v>
      </c>
      <c r="Q10449">
        <f t="shared" si="327"/>
        <v>35.902374477658114</v>
      </c>
      <c r="S10449">
        <f>IF(AND(M10449&lt;&gt;"",M10449&lt;&gt;18.5),5*LOG10(10^(Q10449/5+1)*W$1/(10^(M10449/5+1)))-5,Q10449)</f>
        <v>35.902374477658114</v>
      </c>
      <c r="T10449">
        <f>(F10449/E10449)*S10449</f>
        <v>0.10037007122632964</v>
      </c>
      <c r="U10449">
        <v>110714</v>
      </c>
      <c r="V10449" t="s">
        <v>5515</v>
      </c>
    </row>
    <row r="10450" spans="1:22" x14ac:dyDescent="0.25">
      <c r="B10450">
        <v>213208</v>
      </c>
      <c r="C10450" t="s">
        <v>5514</v>
      </c>
      <c r="E10450">
        <v>36.01</v>
      </c>
      <c r="F10450">
        <v>0.25</v>
      </c>
      <c r="G10450">
        <v>153</v>
      </c>
      <c r="H10450" t="s">
        <v>21</v>
      </c>
      <c r="I10450" t="s">
        <v>85</v>
      </c>
      <c r="K10450">
        <v>4.2500000000000003E-2</v>
      </c>
      <c r="L10450">
        <v>73.8</v>
      </c>
      <c r="N10450">
        <v>34</v>
      </c>
      <c r="O10450" t="s">
        <v>86</v>
      </c>
      <c r="P10450">
        <f t="shared" si="326"/>
        <v>35.919619681771024</v>
      </c>
      <c r="Q10450">
        <f t="shared" si="327"/>
        <v>36.034411290814951</v>
      </c>
      <c r="S10450">
        <f>IF(AND(M10450&lt;&gt;"",M10450&lt;&gt;18.5),5*LOG10(10^(Q10450/5+1)*W$1/(10^(M10450/5+1)))-5,Q10450)</f>
        <v>36.034411290814951</v>
      </c>
      <c r="T10450">
        <f>(F10450/E10450)*S10450</f>
        <v>0.25016947577627713</v>
      </c>
      <c r="U10450">
        <v>110714</v>
      </c>
      <c r="V10450" t="s">
        <v>5515</v>
      </c>
    </row>
    <row r="10451" spans="1:22" x14ac:dyDescent="0.25">
      <c r="B10451">
        <v>215200</v>
      </c>
      <c r="C10451" t="s">
        <v>5516</v>
      </c>
      <c r="E10451">
        <v>35.24</v>
      </c>
      <c r="F10451">
        <v>0.16</v>
      </c>
      <c r="G10451">
        <v>108</v>
      </c>
      <c r="H10451" t="s">
        <v>21</v>
      </c>
      <c r="I10451" t="s">
        <v>62</v>
      </c>
      <c r="K10451">
        <v>3.6212000000000001E-2</v>
      </c>
      <c r="L10451">
        <v>74.2</v>
      </c>
      <c r="N10451">
        <v>30</v>
      </c>
      <c r="O10451" t="s">
        <v>27</v>
      </c>
      <c r="P10451">
        <f t="shared" si="326"/>
        <v>35.162756913054736</v>
      </c>
      <c r="Q10451">
        <f t="shared" si="327"/>
        <v>35.28928623937859</v>
      </c>
      <c r="S10451">
        <f>IF(AND(M10451&lt;&gt;"",M10451&lt;&gt;18.5),5*LOG10(10^(Q10451/5+1)*W$1/(10^(M10451/5+1)))-5,Q10451)</f>
        <v>35.28928623937859</v>
      </c>
      <c r="T10451">
        <f>(F10451/E10451)*S10451</f>
        <v>0.16022377407209348</v>
      </c>
      <c r="U10451">
        <v>112372</v>
      </c>
      <c r="V10451" t="s">
        <v>5517</v>
      </c>
    </row>
    <row r="10452" spans="1:22" x14ac:dyDescent="0.25">
      <c r="B10452">
        <v>215201</v>
      </c>
      <c r="C10452" t="s">
        <v>5516</v>
      </c>
      <c r="E10452">
        <v>35.79</v>
      </c>
      <c r="F10452">
        <v>0.09</v>
      </c>
      <c r="G10452">
        <v>144</v>
      </c>
      <c r="H10452" t="s">
        <v>21</v>
      </c>
      <c r="I10452" t="s">
        <v>18</v>
      </c>
      <c r="L10452">
        <v>74.400000000000006</v>
      </c>
      <c r="N10452">
        <v>33</v>
      </c>
      <c r="P10452">
        <f t="shared" si="326"/>
        <v>35.79</v>
      </c>
      <c r="Q10452">
        <f t="shared" si="327"/>
        <v>35.92237447765811</v>
      </c>
      <c r="S10452">
        <f>IF(AND(M10452&lt;&gt;"",M10452&lt;&gt;18.5),5*LOG10(10^(Q10452/5+1)*W$1/(10^(M10452/5+1)))-5,Q10452)</f>
        <v>35.92237447765811</v>
      </c>
      <c r="T10452">
        <f>(F10452/E10452)*S10452</f>
        <v>9.0332877982375798E-2</v>
      </c>
      <c r="U10452">
        <v>112372</v>
      </c>
      <c r="V10452" t="s">
        <v>5517</v>
      </c>
    </row>
    <row r="10453" spans="1:22" x14ac:dyDescent="0.25">
      <c r="B10453">
        <v>215202</v>
      </c>
      <c r="C10453" t="s">
        <v>5516</v>
      </c>
      <c r="E10453">
        <v>35.9</v>
      </c>
      <c r="F10453">
        <v>0.12</v>
      </c>
      <c r="G10453">
        <v>146</v>
      </c>
      <c r="H10453" t="s">
        <v>21</v>
      </c>
      <c r="I10453" t="s">
        <v>64</v>
      </c>
      <c r="K10453">
        <v>3.6214999999999997E-2</v>
      </c>
      <c r="L10453">
        <v>70</v>
      </c>
      <c r="N10453">
        <v>38</v>
      </c>
      <c r="O10453" t="s">
        <v>27</v>
      </c>
      <c r="P10453">
        <f t="shared" si="326"/>
        <v>35.822750626302792</v>
      </c>
      <c r="Q10453">
        <f t="shared" si="327"/>
        <v>35.822750626302792</v>
      </c>
      <c r="S10453">
        <f>IF(AND(M10453&lt;&gt;"",M10453&lt;&gt;18.5),5*LOG10(10^(Q10453/5+1)*W$1/(10^(M10453/5+1)))-5,Q10453)</f>
        <v>35.822750626302792</v>
      </c>
      <c r="T10453">
        <f>(F10453/E10453)*S10453</f>
        <v>0.11974178482329624</v>
      </c>
      <c r="U10453">
        <v>112372</v>
      </c>
      <c r="V10453" t="s">
        <v>5517</v>
      </c>
    </row>
    <row r="10454" spans="1:22" x14ac:dyDescent="0.25">
      <c r="B10454">
        <v>215203</v>
      </c>
      <c r="C10454" t="s">
        <v>5516</v>
      </c>
      <c r="E10454">
        <v>35.950000000000003</v>
      </c>
      <c r="F10454">
        <v>0.15</v>
      </c>
      <c r="G10454">
        <v>150</v>
      </c>
      <c r="H10454" t="s">
        <v>21</v>
      </c>
      <c r="I10454" t="s">
        <v>65</v>
      </c>
      <c r="K10454">
        <v>3.6212000000000001E-2</v>
      </c>
      <c r="L10454">
        <v>70</v>
      </c>
      <c r="N10454">
        <v>33</v>
      </c>
      <c r="O10454" t="s">
        <v>27</v>
      </c>
      <c r="P10454">
        <f t="shared" si="326"/>
        <v>35.872756913054729</v>
      </c>
      <c r="Q10454">
        <f t="shared" si="327"/>
        <v>35.872756913054729</v>
      </c>
      <c r="S10454">
        <f>IF(AND(M10454&lt;&gt;"",M10454&lt;&gt;18.5),5*LOG10(10^(Q10454/5+1)*W$1/(10^(M10454/5+1)))-5,Q10454)</f>
        <v>35.872756913054729</v>
      </c>
      <c r="T10454">
        <f>(F10454/E10454)*S10454</f>
        <v>0.14967770617408091</v>
      </c>
      <c r="U10454">
        <v>112372</v>
      </c>
      <c r="V10454" t="s">
        <v>5517</v>
      </c>
    </row>
    <row r="10455" spans="1:22" x14ac:dyDescent="0.25">
      <c r="B10455">
        <v>215204</v>
      </c>
      <c r="C10455" t="s">
        <v>5516</v>
      </c>
      <c r="E10455">
        <v>35.979999999999997</v>
      </c>
      <c r="F10455">
        <v>0.04</v>
      </c>
      <c r="G10455">
        <v>152</v>
      </c>
      <c r="H10455" t="s">
        <v>21</v>
      </c>
      <c r="I10455" t="s">
        <v>84</v>
      </c>
      <c r="K10455">
        <v>3.6212000000000001E-2</v>
      </c>
      <c r="L10455">
        <v>72</v>
      </c>
      <c r="N10455">
        <v>31</v>
      </c>
      <c r="O10455" t="s">
        <v>37</v>
      </c>
      <c r="P10455">
        <f t="shared" si="326"/>
        <v>35.902756913054723</v>
      </c>
      <c r="Q10455">
        <f t="shared" si="327"/>
        <v>35.963929195139784</v>
      </c>
      <c r="S10455">
        <f>IF(AND(M10455&lt;&gt;"",M10455&lt;&gt;18.5),5*LOG10(10^(Q10455/5+1)*W$1/(10^(M10455/5+1)))-5,Q10455)</f>
        <v>35.963929195139784</v>
      </c>
      <c r="T10455">
        <f>(F10455/E10455)*S10455</f>
        <v>3.9982133624391097E-2</v>
      </c>
      <c r="U10455">
        <v>112372</v>
      </c>
      <c r="V10455" t="s">
        <v>5517</v>
      </c>
    </row>
    <row r="10456" spans="1:22" x14ac:dyDescent="0.25">
      <c r="B10456">
        <v>215205</v>
      </c>
      <c r="C10456" t="s">
        <v>5516</v>
      </c>
      <c r="E10456">
        <v>36.07</v>
      </c>
      <c r="F10456">
        <v>0.18</v>
      </c>
      <c r="G10456">
        <v>158</v>
      </c>
      <c r="H10456" t="s">
        <v>21</v>
      </c>
      <c r="I10456" t="s">
        <v>87</v>
      </c>
      <c r="K10456">
        <v>3.6212000000000001E-2</v>
      </c>
      <c r="L10456">
        <v>65</v>
      </c>
      <c r="N10456">
        <v>29</v>
      </c>
      <c r="O10456" t="s">
        <v>37</v>
      </c>
      <c r="P10456">
        <f t="shared" si="326"/>
        <v>35.992756913054727</v>
      </c>
      <c r="Q10456">
        <f t="shared" si="327"/>
        <v>35.831833496197731</v>
      </c>
      <c r="S10456">
        <f>IF(AND(M10456&lt;&gt;"",M10456&lt;&gt;18.5),5*LOG10(10^(Q10456/5+1)*W$1/(10^(M10456/5+1)))-5,Q10456)</f>
        <v>35.831833496197731</v>
      </c>
      <c r="T10456">
        <f>(F10456/E10456)*S10456</f>
        <v>0.17881147849502607</v>
      </c>
      <c r="U10456">
        <v>112372</v>
      </c>
      <c r="V10456" t="s">
        <v>5517</v>
      </c>
    </row>
    <row r="10457" spans="1:22" x14ac:dyDescent="0.25">
      <c r="B10457">
        <v>215206</v>
      </c>
      <c r="C10457" t="s">
        <v>5516</v>
      </c>
      <c r="E10457">
        <v>36.119999999999997</v>
      </c>
      <c r="F10457">
        <v>0.16</v>
      </c>
      <c r="G10457">
        <v>161</v>
      </c>
      <c r="H10457" t="s">
        <v>21</v>
      </c>
      <c r="I10457" t="s">
        <v>87</v>
      </c>
      <c r="K10457">
        <v>3.6212000000000001E-2</v>
      </c>
      <c r="L10457">
        <v>65</v>
      </c>
      <c r="N10457">
        <v>29</v>
      </c>
      <c r="O10457" t="s">
        <v>89</v>
      </c>
      <c r="P10457">
        <f t="shared" si="326"/>
        <v>36.042756913054731</v>
      </c>
      <c r="Q10457">
        <f t="shared" si="327"/>
        <v>35.881833496197729</v>
      </c>
      <c r="S10457">
        <f>IF(AND(M10457&lt;&gt;"",M10457&lt;&gt;18.5),5*LOG10(10^(Q10457/5+1)*W$1/(10^(M10457/5+1)))-5,Q10457)</f>
        <v>35.881833496197729</v>
      </c>
      <c r="T10457">
        <f>(F10457/E10457)*S10457</f>
        <v>0.15894499887573746</v>
      </c>
      <c r="U10457">
        <v>112372</v>
      </c>
      <c r="V10457" t="s">
        <v>5517</v>
      </c>
    </row>
    <row r="10458" spans="1:22" x14ac:dyDescent="0.25">
      <c r="B10458">
        <v>215207</v>
      </c>
      <c r="C10458" t="s">
        <v>5516</v>
      </c>
      <c r="E10458">
        <v>36.17</v>
      </c>
      <c r="F10458">
        <v>0.16</v>
      </c>
      <c r="G10458">
        <v>165</v>
      </c>
      <c r="H10458" t="s">
        <v>21</v>
      </c>
      <c r="I10458" t="s">
        <v>87</v>
      </c>
      <c r="K10458">
        <v>3.6212000000000001E-2</v>
      </c>
      <c r="L10458">
        <v>65</v>
      </c>
      <c r="N10458">
        <v>29</v>
      </c>
      <c r="O10458" t="s">
        <v>88</v>
      </c>
      <c r="P10458">
        <f t="shared" si="326"/>
        <v>36.092756913054735</v>
      </c>
      <c r="Q10458">
        <f t="shared" si="327"/>
        <v>35.93183349619774</v>
      </c>
      <c r="S10458">
        <f>IF(AND(M10458&lt;&gt;"",M10458&lt;&gt;18.5),5*LOG10(10^(Q10458/5+1)*W$1/(10^(M10458/5+1)))-5,Q10458)</f>
        <v>35.93183349619774</v>
      </c>
      <c r="T10458">
        <f>(F10458/E10458)*S10458</f>
        <v>0.15894645726822335</v>
      </c>
      <c r="U10458">
        <v>112372</v>
      </c>
      <c r="V10458" t="s">
        <v>5517</v>
      </c>
    </row>
    <row r="10459" spans="1:22" x14ac:dyDescent="0.25">
      <c r="B10459">
        <v>215208</v>
      </c>
      <c r="C10459" t="s">
        <v>5516</v>
      </c>
      <c r="E10459">
        <v>36.229999999999997</v>
      </c>
      <c r="F10459">
        <v>0.15</v>
      </c>
      <c r="G10459">
        <v>170</v>
      </c>
      <c r="H10459" t="s">
        <v>21</v>
      </c>
      <c r="I10459" t="s">
        <v>87</v>
      </c>
      <c r="K10459">
        <v>3.6212000000000001E-2</v>
      </c>
      <c r="L10459">
        <v>65</v>
      </c>
      <c r="N10459">
        <v>29</v>
      </c>
      <c r="O10459" t="s">
        <v>90</v>
      </c>
      <c r="P10459">
        <f t="shared" si="326"/>
        <v>36.152756913054731</v>
      </c>
      <c r="Q10459">
        <f t="shared" si="327"/>
        <v>35.991833496197728</v>
      </c>
      <c r="S10459">
        <f>IF(AND(M10459&lt;&gt;"",M10459&lt;&gt;18.5),5*LOG10(10^(Q10459/5+1)*W$1/(10^(M10459/5+1)))-5,Q10459)</f>
        <v>35.991833496197728</v>
      </c>
      <c r="T10459">
        <f>(F10459/E10459)*S10459</f>
        <v>0.14901393939910737</v>
      </c>
      <c r="U10459">
        <v>112372</v>
      </c>
      <c r="V10459" t="s">
        <v>5517</v>
      </c>
    </row>
    <row r="10460" spans="1:22" x14ac:dyDescent="0.25">
      <c r="B10460">
        <v>215345</v>
      </c>
      <c r="C10460" t="s">
        <v>5518</v>
      </c>
      <c r="E10460">
        <v>37.299999999999997</v>
      </c>
      <c r="F10460">
        <v>0.08</v>
      </c>
      <c r="G10460">
        <v>288</v>
      </c>
      <c r="H10460" t="s">
        <v>21</v>
      </c>
      <c r="I10460" t="s">
        <v>385</v>
      </c>
      <c r="L10460">
        <v>72</v>
      </c>
      <c r="N10460">
        <v>33</v>
      </c>
      <c r="O10460" t="s">
        <v>386</v>
      </c>
      <c r="P10460">
        <f t="shared" si="326"/>
        <v>37.299999999999997</v>
      </c>
      <c r="Q10460">
        <f t="shared" si="327"/>
        <v>37.361172282085057</v>
      </c>
      <c r="S10460">
        <f>IF(AND(M10460&lt;&gt;"",M10460&lt;&gt;18.5),5*LOG10(10^(Q10460/5+1)*W$1/(10^(M10460/5+1)))-5,Q10460)</f>
        <v>37.361172282085057</v>
      </c>
      <c r="T10460">
        <f>(F10460/E10460)*S10460</f>
        <v>8.0131200605008168E-2</v>
      </c>
      <c r="U10460">
        <v>112496</v>
      </c>
      <c r="V10460" t="s">
        <v>5519</v>
      </c>
    </row>
    <row r="10461" spans="1:22" x14ac:dyDescent="0.25">
      <c r="B10461">
        <v>215346</v>
      </c>
      <c r="C10461" t="s">
        <v>5518</v>
      </c>
      <c r="E10461">
        <v>37.57</v>
      </c>
      <c r="F10461">
        <v>0.02</v>
      </c>
      <c r="G10461">
        <v>302</v>
      </c>
      <c r="H10461" t="s">
        <v>21</v>
      </c>
      <c r="I10461" t="s">
        <v>94</v>
      </c>
      <c r="K10461">
        <v>7.9369999999999996E-2</v>
      </c>
      <c r="L10461">
        <v>70</v>
      </c>
      <c r="N10461">
        <v>31</v>
      </c>
      <c r="P10461">
        <f t="shared" si="326"/>
        <v>37.404148284399774</v>
      </c>
      <c r="Q10461">
        <f t="shared" si="327"/>
        <v>37.404148284399774</v>
      </c>
      <c r="S10461">
        <f>IF(AND(M10461&lt;&gt;"",M10461&lt;&gt;18.5),5*LOG10(10^(Q10461/5+1)*W$1/(10^(M10461/5+1)))-5,Q10461)</f>
        <v>37.404148284399774</v>
      </c>
      <c r="T10461">
        <f>(F10461/E10461)*S10461</f>
        <v>1.9911710558637091E-2</v>
      </c>
      <c r="U10461">
        <v>112496</v>
      </c>
      <c r="V10461" t="s">
        <v>5519</v>
      </c>
    </row>
    <row r="10462" spans="1:22" x14ac:dyDescent="0.25">
      <c r="A10462" t="s">
        <v>47</v>
      </c>
      <c r="B10462">
        <v>215347</v>
      </c>
      <c r="C10462" t="s">
        <v>5518</v>
      </c>
      <c r="E10462">
        <v>37.409999999999997</v>
      </c>
      <c r="F10462">
        <v>0.05</v>
      </c>
      <c r="G10462">
        <v>303</v>
      </c>
      <c r="H10462" t="s">
        <v>21</v>
      </c>
      <c r="I10462" t="s">
        <v>91</v>
      </c>
      <c r="N10462">
        <v>35</v>
      </c>
      <c r="O10462" t="s">
        <v>93</v>
      </c>
      <c r="P10462">
        <f t="shared" si="326"/>
        <v>37.409999999999997</v>
      </c>
      <c r="Q10462">
        <f t="shared" si="327"/>
        <v>37.409999999999997</v>
      </c>
      <c r="S10462">
        <f>IF(AND(M10462&lt;&gt;"",M10462&lt;&gt;18.5),5*LOG10(10^(Q10462/5+1)*W$1/(10^(M10462/5+1)))-5,Q10462)</f>
        <v>37.409999999999997</v>
      </c>
      <c r="T10462">
        <f>(F10462/E10462)*S10462</f>
        <v>0.05</v>
      </c>
      <c r="U10462">
        <v>112496</v>
      </c>
      <c r="V10462" t="s">
        <v>5519</v>
      </c>
    </row>
    <row r="10463" spans="1:22" x14ac:dyDescent="0.25">
      <c r="A10463" t="s">
        <v>47</v>
      </c>
      <c r="B10463">
        <v>215348</v>
      </c>
      <c r="C10463" t="s">
        <v>5518</v>
      </c>
      <c r="E10463">
        <v>37.44</v>
      </c>
      <c r="F10463">
        <v>0.04</v>
      </c>
      <c r="G10463">
        <v>308</v>
      </c>
      <c r="H10463" t="s">
        <v>21</v>
      </c>
      <c r="I10463" t="s">
        <v>91</v>
      </c>
      <c r="N10463">
        <v>35</v>
      </c>
      <c r="O10463" t="s">
        <v>92</v>
      </c>
      <c r="P10463">
        <f t="shared" si="326"/>
        <v>37.44</v>
      </c>
      <c r="Q10463">
        <f t="shared" si="327"/>
        <v>37.44</v>
      </c>
      <c r="S10463">
        <f>IF(AND(M10463&lt;&gt;"",M10463&lt;&gt;18.5),5*LOG10(10^(Q10463/5+1)*W$1/(10^(M10463/5+1)))-5,Q10463)</f>
        <v>37.44</v>
      </c>
      <c r="T10463">
        <f>(F10463/E10463)*S10463</f>
        <v>0.04</v>
      </c>
      <c r="U10463">
        <v>112496</v>
      </c>
      <c r="V10463" t="s">
        <v>5519</v>
      </c>
    </row>
    <row r="10464" spans="1:22" x14ac:dyDescent="0.25">
      <c r="B10464">
        <v>215349</v>
      </c>
      <c r="C10464" t="s">
        <v>5518</v>
      </c>
      <c r="E10464">
        <v>37.619999999999997</v>
      </c>
      <c r="F10464">
        <v>0.08</v>
      </c>
      <c r="G10464">
        <v>310</v>
      </c>
      <c r="H10464" t="s">
        <v>21</v>
      </c>
      <c r="I10464" t="s">
        <v>967</v>
      </c>
      <c r="K10464">
        <v>7.9369999999999996E-2</v>
      </c>
      <c r="L10464">
        <v>72</v>
      </c>
      <c r="N10464">
        <v>30</v>
      </c>
      <c r="P10464">
        <f t="shared" si="326"/>
        <v>37.454148284399771</v>
      </c>
      <c r="Q10464">
        <f t="shared" si="327"/>
        <v>37.515320566484831</v>
      </c>
      <c r="S10464">
        <f>IF(AND(M10464&lt;&gt;"",M10464&lt;&gt;18.5),5*LOG10(10^(Q10464/5+1)*W$1/(10^(M10464/5+1)))-5,Q10464)</f>
        <v>37.515320566484831</v>
      </c>
      <c r="T10464">
        <f>(F10464/E10464)*S10464</f>
        <v>7.9777396207304271E-2</v>
      </c>
      <c r="U10464">
        <v>112496</v>
      </c>
      <c r="V10464" t="s">
        <v>5519</v>
      </c>
    </row>
    <row r="10465" spans="2:22" x14ac:dyDescent="0.25">
      <c r="B10465">
        <v>215350</v>
      </c>
      <c r="C10465" t="s">
        <v>5518</v>
      </c>
      <c r="E10465">
        <v>37.799999999999997</v>
      </c>
      <c r="F10465">
        <v>0.37</v>
      </c>
      <c r="G10465">
        <v>311</v>
      </c>
      <c r="H10465" t="s">
        <v>21</v>
      </c>
      <c r="I10465" t="s">
        <v>463</v>
      </c>
      <c r="K10465">
        <v>8.0399999999999999E-2</v>
      </c>
      <c r="L10465">
        <v>72</v>
      </c>
      <c r="N10465">
        <v>33</v>
      </c>
      <c r="P10465">
        <f t="shared" si="326"/>
        <v>37.632077122422928</v>
      </c>
      <c r="Q10465">
        <f t="shared" si="327"/>
        <v>37.693249404507995</v>
      </c>
      <c r="S10465">
        <f>IF(AND(M10465&lt;&gt;"",M10465&lt;&gt;18.5),5*LOG10(10^(Q10465/5+1)*W$1/(10^(M10465/5+1)))-5,Q10465)</f>
        <v>37.693249404507995</v>
      </c>
      <c r="T10465">
        <f>(F10465/E10465)*S10465</f>
        <v>0.36895508676370259</v>
      </c>
      <c r="U10465">
        <v>112496</v>
      </c>
      <c r="V10465" t="s">
        <v>5519</v>
      </c>
    </row>
    <row r="10466" spans="2:22" x14ac:dyDescent="0.25">
      <c r="B10466">
        <v>215351</v>
      </c>
      <c r="C10466" t="s">
        <v>5518</v>
      </c>
      <c r="E10466">
        <v>37.64</v>
      </c>
      <c r="F10466">
        <v>0.12</v>
      </c>
      <c r="G10466">
        <v>313</v>
      </c>
      <c r="H10466" t="s">
        <v>21</v>
      </c>
      <c r="I10466" t="s">
        <v>240</v>
      </c>
      <c r="K10466">
        <v>7.9369999999999996E-2</v>
      </c>
      <c r="L10466">
        <v>72</v>
      </c>
      <c r="N10466">
        <v>29</v>
      </c>
      <c r="O10466" t="s">
        <v>1553</v>
      </c>
      <c r="P10466">
        <f t="shared" si="326"/>
        <v>37.474148284399782</v>
      </c>
      <c r="Q10466">
        <f t="shared" si="327"/>
        <v>37.535320566484842</v>
      </c>
      <c r="S10466">
        <f>IF(AND(M10466&lt;&gt;"",M10466&lt;&gt;18.5),5*LOG10(10^(Q10466/5+1)*W$1/(10^(M10466/5+1)))-5,Q10466)</f>
        <v>37.535320566484842</v>
      </c>
      <c r="T10466">
        <f>(F10466/E10466)*S10466</f>
        <v>0.1196662717316201</v>
      </c>
      <c r="U10466">
        <v>112496</v>
      </c>
      <c r="V10466" t="s">
        <v>5519</v>
      </c>
    </row>
    <row r="10467" spans="2:22" x14ac:dyDescent="0.25">
      <c r="B10467">
        <v>215352</v>
      </c>
      <c r="C10467" t="s">
        <v>5518</v>
      </c>
      <c r="E10467">
        <v>37.65</v>
      </c>
      <c r="F10467">
        <v>0.14000000000000001</v>
      </c>
      <c r="G10467">
        <v>314</v>
      </c>
      <c r="H10467" t="s">
        <v>21</v>
      </c>
      <c r="I10467" t="s">
        <v>43</v>
      </c>
      <c r="K10467">
        <v>7.9399999999999998E-2</v>
      </c>
      <c r="L10467">
        <v>70</v>
      </c>
      <c r="N10467">
        <v>34</v>
      </c>
      <c r="O10467" t="s">
        <v>27</v>
      </c>
      <c r="P10467">
        <f t="shared" si="326"/>
        <v>37.484087931354026</v>
      </c>
      <c r="Q10467">
        <f t="shared" si="327"/>
        <v>37.484087931354026</v>
      </c>
      <c r="S10467">
        <f>IF(AND(M10467&lt;&gt;"",M10467&lt;&gt;18.5),5*LOG10(10^(Q10467/5+1)*W$1/(10^(M10467/5+1)))-5,Q10467)</f>
        <v>37.484087931354026</v>
      </c>
      <c r="T10467">
        <f>(F10467/E10467)*S10467</f>
        <v>0.13938306269294992</v>
      </c>
      <c r="U10467">
        <v>112496</v>
      </c>
      <c r="V10467" t="s">
        <v>5519</v>
      </c>
    </row>
    <row r="10468" spans="2:22" x14ac:dyDescent="0.25">
      <c r="B10468">
        <v>215353</v>
      </c>
      <c r="C10468" t="s">
        <v>5518</v>
      </c>
      <c r="E10468">
        <v>37.67</v>
      </c>
      <c r="F10468">
        <v>0.14000000000000001</v>
      </c>
      <c r="G10468">
        <v>317</v>
      </c>
      <c r="H10468" t="s">
        <v>21</v>
      </c>
      <c r="I10468" t="s">
        <v>65</v>
      </c>
      <c r="K10468">
        <v>7.9369999999999996E-2</v>
      </c>
      <c r="L10468">
        <v>70</v>
      </c>
      <c r="N10468">
        <v>33</v>
      </c>
      <c r="O10468" t="s">
        <v>27</v>
      </c>
      <c r="P10468">
        <f t="shared" si="326"/>
        <v>37.504148284399783</v>
      </c>
      <c r="Q10468">
        <f t="shared" si="327"/>
        <v>37.504148284399783</v>
      </c>
      <c r="S10468">
        <f>IF(AND(M10468&lt;&gt;"",M10468&lt;&gt;18.5),5*LOG10(10^(Q10468/5+1)*W$1/(10^(M10468/5+1)))-5,Q10468)</f>
        <v>37.504148284399783</v>
      </c>
      <c r="T10468">
        <f>(F10468/E10468)*S10468</f>
        <v>0.13938361454249987</v>
      </c>
      <c r="U10468">
        <v>112496</v>
      </c>
      <c r="V10468" t="s">
        <v>5519</v>
      </c>
    </row>
    <row r="10469" spans="2:22" x14ac:dyDescent="0.25">
      <c r="B10469">
        <v>215354</v>
      </c>
      <c r="C10469" t="s">
        <v>5518</v>
      </c>
      <c r="E10469">
        <v>37.54</v>
      </c>
      <c r="F10469">
        <v>0.01</v>
      </c>
      <c r="G10469">
        <v>322</v>
      </c>
      <c r="H10469" t="s">
        <v>21</v>
      </c>
      <c r="I10469" t="s">
        <v>746</v>
      </c>
      <c r="L10469">
        <v>72</v>
      </c>
      <c r="N10469">
        <v>31</v>
      </c>
      <c r="O10469" t="s">
        <v>1553</v>
      </c>
      <c r="P10469">
        <f t="shared" si="326"/>
        <v>37.54</v>
      </c>
      <c r="Q10469">
        <f t="shared" si="327"/>
        <v>37.601172282085059</v>
      </c>
      <c r="S10469">
        <f>IF(AND(M10469&lt;&gt;"",M10469&lt;&gt;18.5),5*LOG10(10^(Q10469/5+1)*W$1/(10^(M10469/5+1)))-5,Q10469)</f>
        <v>37.601172282085059</v>
      </c>
      <c r="T10469">
        <f>(F10469/E10469)*S10469</f>
        <v>1.0016295226980571E-2</v>
      </c>
      <c r="U10469">
        <v>112496</v>
      </c>
      <c r="V10469" t="s">
        <v>5519</v>
      </c>
    </row>
    <row r="10470" spans="2:22" x14ac:dyDescent="0.25">
      <c r="B10470">
        <v>215355</v>
      </c>
      <c r="C10470" t="s">
        <v>5518</v>
      </c>
      <c r="E10470">
        <v>37.71</v>
      </c>
      <c r="F10470">
        <v>0.13</v>
      </c>
      <c r="G10470">
        <v>323</v>
      </c>
      <c r="H10470" t="s">
        <v>21</v>
      </c>
      <c r="I10470" t="s">
        <v>85</v>
      </c>
      <c r="K10470">
        <v>8.0100000000000005E-2</v>
      </c>
      <c r="L10470">
        <v>73.8</v>
      </c>
      <c r="N10470">
        <v>34</v>
      </c>
      <c r="O10470" t="s">
        <v>86</v>
      </c>
      <c r="P10470">
        <f t="shared" si="326"/>
        <v>37.542680169612979</v>
      </c>
      <c r="Q10470">
        <f t="shared" si="327"/>
        <v>37.657471778656905</v>
      </c>
      <c r="S10470">
        <f>IF(AND(M10470&lt;&gt;"",M10470&lt;&gt;18.5),5*LOG10(10^(Q10470/5+1)*W$1/(10^(M10470/5+1)))-5,Q10470)</f>
        <v>37.657471778656905</v>
      </c>
      <c r="T10470">
        <f>(F10470/E10470)*S10470</f>
        <v>0.12981891623509409</v>
      </c>
      <c r="U10470">
        <v>112496</v>
      </c>
      <c r="V10470" t="s">
        <v>5519</v>
      </c>
    </row>
    <row r="10471" spans="2:22" x14ac:dyDescent="0.25">
      <c r="B10471">
        <v>215356</v>
      </c>
      <c r="C10471" t="s">
        <v>5518</v>
      </c>
      <c r="E10471">
        <v>37.56</v>
      </c>
      <c r="F10471">
        <v>0.1</v>
      </c>
      <c r="G10471">
        <v>325</v>
      </c>
      <c r="H10471" t="s">
        <v>21</v>
      </c>
      <c r="I10471" t="s">
        <v>18</v>
      </c>
      <c r="L10471">
        <v>74.400000000000006</v>
      </c>
      <c r="N10471">
        <v>33</v>
      </c>
      <c r="P10471">
        <f t="shared" si="326"/>
        <v>37.56</v>
      </c>
      <c r="Q10471">
        <f t="shared" si="327"/>
        <v>37.692374477658113</v>
      </c>
      <c r="S10471">
        <f>IF(AND(M10471&lt;&gt;"",M10471&lt;&gt;18.5),5*LOG10(10^(Q10471/5+1)*W$1/(10^(M10471/5+1)))-5,Q10471)</f>
        <v>37.692374477658113</v>
      </c>
      <c r="T10471">
        <f>(F10471/E10471)*S10471</f>
        <v>0.10035243471154982</v>
      </c>
      <c r="U10471">
        <v>112496</v>
      </c>
      <c r="V10471" t="s">
        <v>5519</v>
      </c>
    </row>
    <row r="10472" spans="2:22" x14ac:dyDescent="0.25">
      <c r="B10472">
        <v>216028</v>
      </c>
      <c r="C10472" t="s">
        <v>5520</v>
      </c>
      <c r="E10472">
        <v>38.4</v>
      </c>
      <c r="F10472">
        <v>0.14000000000000001</v>
      </c>
      <c r="G10472">
        <v>449</v>
      </c>
      <c r="H10472" t="s">
        <v>21</v>
      </c>
      <c r="I10472" t="s">
        <v>1730</v>
      </c>
      <c r="K10472">
        <v>6.7000000000000004E-2</v>
      </c>
      <c r="L10472">
        <v>70.8</v>
      </c>
      <c r="N10472">
        <v>35</v>
      </c>
      <c r="O10472" t="s">
        <v>1731</v>
      </c>
      <c r="P10472">
        <f t="shared" si="326"/>
        <v>38.259177902877653</v>
      </c>
      <c r="Q10472">
        <f t="shared" si="327"/>
        <v>38.283853991255221</v>
      </c>
      <c r="S10472">
        <f>IF(AND(M10472&lt;&gt;"",M10472&lt;&gt;18.5),5*LOG10(10^(Q10472/5+1)*W$1/(10^(M10472/5+1)))-5,Q10472)</f>
        <v>38.283853991255221</v>
      </c>
      <c r="T10472">
        <f>(F10472/E10472)*S10472</f>
        <v>0.13957655100978467</v>
      </c>
      <c r="U10472">
        <v>113048</v>
      </c>
      <c r="V10472" t="s">
        <v>5520</v>
      </c>
    </row>
    <row r="10473" spans="2:22" x14ac:dyDescent="0.25">
      <c r="B10473">
        <v>216075</v>
      </c>
      <c r="C10473" t="s">
        <v>5521</v>
      </c>
      <c r="E10473">
        <v>35.03</v>
      </c>
      <c r="F10473">
        <v>0.17</v>
      </c>
      <c r="G10473">
        <v>98.1</v>
      </c>
      <c r="H10473" t="s">
        <v>21</v>
      </c>
      <c r="I10473" t="s">
        <v>62</v>
      </c>
      <c r="K10473">
        <v>3.3507000000000002E-2</v>
      </c>
      <c r="L10473">
        <v>74.2</v>
      </c>
      <c r="N10473">
        <v>30</v>
      </c>
      <c r="O10473" t="s">
        <v>27</v>
      </c>
      <c r="P10473">
        <f t="shared" si="326"/>
        <v>34.958432887631083</v>
      </c>
      <c r="Q10473">
        <f t="shared" si="327"/>
        <v>35.084962213954938</v>
      </c>
      <c r="S10473">
        <f>IF(AND(M10473&lt;&gt;"",M10473&lt;&gt;18.5),5*LOG10(10^(Q10473/5+1)*W$1/(10^(M10473/5+1)))-5,Q10473)</f>
        <v>35.084962213954938</v>
      </c>
      <c r="T10473">
        <f>(F10473/E10473)*S10473</f>
        <v>0.1702667306986109</v>
      </c>
      <c r="U10473">
        <v>113077</v>
      </c>
      <c r="V10473" t="s">
        <v>5522</v>
      </c>
    </row>
    <row r="10474" spans="2:22" x14ac:dyDescent="0.25">
      <c r="B10474">
        <v>216076</v>
      </c>
      <c r="C10474" t="s">
        <v>5521</v>
      </c>
      <c r="E10474">
        <v>35.6</v>
      </c>
      <c r="F10474">
        <v>0.09</v>
      </c>
      <c r="G10474">
        <v>132</v>
      </c>
      <c r="H10474" t="s">
        <v>21</v>
      </c>
      <c r="I10474" t="s">
        <v>18</v>
      </c>
      <c r="L10474">
        <v>74.400000000000006</v>
      </c>
      <c r="N10474">
        <v>33</v>
      </c>
      <c r="P10474">
        <f t="shared" si="326"/>
        <v>35.6</v>
      </c>
      <c r="Q10474">
        <f t="shared" si="327"/>
        <v>35.732374477658119</v>
      </c>
      <c r="S10474">
        <f>IF(AND(M10474&lt;&gt;"",M10474&lt;&gt;18.5),5*LOG10(10^(Q10474/5+1)*W$1/(10^(M10474/5+1)))-5,Q10474)</f>
        <v>35.732374477658119</v>
      </c>
      <c r="T10474">
        <f>(F10474/E10474)*S10474</f>
        <v>9.0334654578349174E-2</v>
      </c>
      <c r="U10474">
        <v>113077</v>
      </c>
      <c r="V10474" t="s">
        <v>5522</v>
      </c>
    </row>
    <row r="10475" spans="2:22" x14ac:dyDescent="0.25">
      <c r="B10475">
        <v>216077</v>
      </c>
      <c r="C10475" t="s">
        <v>5521</v>
      </c>
      <c r="E10475">
        <v>35.74</v>
      </c>
      <c r="F10475">
        <v>0.05</v>
      </c>
      <c r="G10475">
        <v>136</v>
      </c>
      <c r="H10475" t="s">
        <v>21</v>
      </c>
      <c r="I10475" t="s">
        <v>84</v>
      </c>
      <c r="K10475">
        <v>3.3507000000000002E-2</v>
      </c>
      <c r="L10475">
        <v>72</v>
      </c>
      <c r="N10475">
        <v>31</v>
      </c>
      <c r="O10475" t="s">
        <v>90</v>
      </c>
      <c r="P10475">
        <f t="shared" si="326"/>
        <v>35.668432887631084</v>
      </c>
      <c r="Q10475">
        <f t="shared" si="327"/>
        <v>35.729605169716137</v>
      </c>
      <c r="S10475">
        <f>IF(AND(M10475&lt;&gt;"",M10475&lt;&gt;18.5),5*LOG10(10^(Q10475/5+1)*W$1/(10^(M10475/5+1)))-5,Q10475)</f>
        <v>35.729605169716137</v>
      </c>
      <c r="T10475">
        <f>(F10475/E10475)*S10475</f>
        <v>4.9985457708052794E-2</v>
      </c>
      <c r="U10475">
        <v>113077</v>
      </c>
      <c r="V10475" t="s">
        <v>5522</v>
      </c>
    </row>
    <row r="10476" spans="2:22" x14ac:dyDescent="0.25">
      <c r="B10476">
        <v>216078</v>
      </c>
      <c r="C10476" t="s">
        <v>5521</v>
      </c>
      <c r="E10476">
        <v>35.74</v>
      </c>
      <c r="F10476">
        <v>0.12</v>
      </c>
      <c r="G10476">
        <v>136</v>
      </c>
      <c r="H10476" t="s">
        <v>21</v>
      </c>
      <c r="I10476" t="s">
        <v>64</v>
      </c>
      <c r="K10476">
        <v>3.3509999999999998E-2</v>
      </c>
      <c r="L10476">
        <v>70</v>
      </c>
      <c r="N10476">
        <v>38</v>
      </c>
      <c r="O10476" t="s">
        <v>27</v>
      </c>
      <c r="P10476">
        <f t="shared" si="326"/>
        <v>35.668426584424836</v>
      </c>
      <c r="Q10476">
        <f t="shared" si="327"/>
        <v>35.668426584424836</v>
      </c>
      <c r="S10476">
        <f>IF(AND(M10476&lt;&gt;"",M10476&lt;&gt;18.5),5*LOG10(10^(Q10476/5+1)*W$1/(10^(M10476/5+1)))-5,Q10476)</f>
        <v>35.668426584424836</v>
      </c>
      <c r="T10476">
        <f>(F10476/E10476)*S10476</f>
        <v>0.1197596863494958</v>
      </c>
      <c r="U10476">
        <v>113077</v>
      </c>
      <c r="V10476" t="s">
        <v>5522</v>
      </c>
    </row>
    <row r="10477" spans="2:22" x14ac:dyDescent="0.25">
      <c r="B10477">
        <v>216079</v>
      </c>
      <c r="C10477" t="s">
        <v>5521</v>
      </c>
      <c r="E10477">
        <v>35.75</v>
      </c>
      <c r="F10477">
        <v>0.16</v>
      </c>
      <c r="G10477">
        <v>137</v>
      </c>
      <c r="H10477" t="s">
        <v>21</v>
      </c>
      <c r="I10477" t="s">
        <v>65</v>
      </c>
      <c r="K10477">
        <v>3.3507000000000002E-2</v>
      </c>
      <c r="L10477">
        <v>70</v>
      </c>
      <c r="N10477">
        <v>33</v>
      </c>
      <c r="O10477" t="s">
        <v>27</v>
      </c>
      <c r="P10477">
        <f t="shared" si="326"/>
        <v>35.678432887631082</v>
      </c>
      <c r="Q10477">
        <f t="shared" si="327"/>
        <v>35.678432887631082</v>
      </c>
      <c r="S10477">
        <f>IF(AND(M10477&lt;&gt;"",M10477&lt;&gt;18.5),5*LOG10(10^(Q10477/5+1)*W$1/(10^(M10477/5+1)))-5,Q10477)</f>
        <v>35.678432887631082</v>
      </c>
      <c r="T10477">
        <f>(F10477/E10477)*S10477</f>
        <v>0.15967969963695031</v>
      </c>
      <c r="U10477">
        <v>113077</v>
      </c>
      <c r="V10477" t="s">
        <v>5522</v>
      </c>
    </row>
    <row r="10478" spans="2:22" x14ac:dyDescent="0.25">
      <c r="B10478">
        <v>216080</v>
      </c>
      <c r="C10478" t="s">
        <v>5521</v>
      </c>
      <c r="E10478">
        <v>35.9</v>
      </c>
      <c r="F10478">
        <v>0.19</v>
      </c>
      <c r="G10478">
        <v>147</v>
      </c>
      <c r="H10478" t="s">
        <v>21</v>
      </c>
      <c r="I10478" t="s">
        <v>87</v>
      </c>
      <c r="K10478">
        <v>3.3507000000000002E-2</v>
      </c>
      <c r="L10478">
        <v>65</v>
      </c>
      <c r="N10478">
        <v>29</v>
      </c>
      <c r="O10478" t="s">
        <v>37</v>
      </c>
      <c r="P10478">
        <f t="shared" si="326"/>
        <v>35.828432887631081</v>
      </c>
      <c r="Q10478">
        <f t="shared" si="327"/>
        <v>35.667509470774078</v>
      </c>
      <c r="S10478">
        <f>IF(AND(M10478&lt;&gt;"",M10478&lt;&gt;18.5),5*LOG10(10^(Q10478/5+1)*W$1/(10^(M10478/5+1)))-5,Q10478)</f>
        <v>35.667509470774078</v>
      </c>
      <c r="T10478">
        <f>(F10478/E10478)*S10478</f>
        <v>0.18876954873111629</v>
      </c>
      <c r="U10478">
        <v>113077</v>
      </c>
      <c r="V10478" t="s">
        <v>5522</v>
      </c>
    </row>
    <row r="10479" spans="2:22" x14ac:dyDescent="0.25">
      <c r="B10479">
        <v>216081</v>
      </c>
      <c r="C10479" t="s">
        <v>5521</v>
      </c>
      <c r="E10479">
        <v>35.99</v>
      </c>
      <c r="F10479">
        <v>0.17</v>
      </c>
      <c r="G10479">
        <v>152</v>
      </c>
      <c r="H10479" t="s">
        <v>21</v>
      </c>
      <c r="I10479" t="s">
        <v>87</v>
      </c>
      <c r="K10479">
        <v>3.3507000000000002E-2</v>
      </c>
      <c r="L10479">
        <v>65</v>
      </c>
      <c r="N10479">
        <v>29</v>
      </c>
      <c r="O10479" t="s">
        <v>89</v>
      </c>
      <c r="P10479">
        <f t="shared" si="326"/>
        <v>35.918432887631084</v>
      </c>
      <c r="Q10479">
        <f t="shared" si="327"/>
        <v>35.757509470774082</v>
      </c>
      <c r="S10479">
        <f>IF(AND(M10479&lt;&gt;"",M10479&lt;&gt;18.5),5*LOG10(10^(Q10479/5+1)*W$1/(10^(M10479/5+1)))-5,Q10479)</f>
        <v>35.757509470774082</v>
      </c>
      <c r="T10479">
        <f>(F10479/E10479)*S10479</f>
        <v>0.16890182300726853</v>
      </c>
      <c r="U10479">
        <v>113077</v>
      </c>
      <c r="V10479" t="s">
        <v>5522</v>
      </c>
    </row>
    <row r="10480" spans="2:22" x14ac:dyDescent="0.25">
      <c r="B10480">
        <v>216082</v>
      </c>
      <c r="C10480" t="s">
        <v>5521</v>
      </c>
      <c r="E10480">
        <v>36.1</v>
      </c>
      <c r="F10480">
        <v>0.17</v>
      </c>
      <c r="G10480">
        <v>160</v>
      </c>
      <c r="H10480" t="s">
        <v>21</v>
      </c>
      <c r="I10480" t="s">
        <v>87</v>
      </c>
      <c r="K10480">
        <v>3.3507000000000002E-2</v>
      </c>
      <c r="L10480">
        <v>65</v>
      </c>
      <c r="N10480">
        <v>29</v>
      </c>
      <c r="O10480" t="s">
        <v>90</v>
      </c>
      <c r="P10480">
        <f t="shared" si="326"/>
        <v>36.028432887631084</v>
      </c>
      <c r="Q10480">
        <f t="shared" si="327"/>
        <v>35.867509470774081</v>
      </c>
      <c r="S10480">
        <f>IF(AND(M10480&lt;&gt;"",M10480&lt;&gt;18.5),5*LOG10(10^(Q10480/5+1)*W$1/(10^(M10480/5+1)))-5,Q10480)</f>
        <v>35.867509470774081</v>
      </c>
      <c r="T10480">
        <f>(F10480/E10480)*S10480</f>
        <v>0.16890516925295276</v>
      </c>
      <c r="U10480">
        <v>113077</v>
      </c>
      <c r="V10480" t="s">
        <v>5522</v>
      </c>
    </row>
    <row r="10481" spans="1:22" x14ac:dyDescent="0.25">
      <c r="B10481">
        <v>216107</v>
      </c>
      <c r="C10481" t="s">
        <v>5523</v>
      </c>
      <c r="E10481">
        <v>35.700000000000003</v>
      </c>
      <c r="F10481">
        <v>0.16</v>
      </c>
      <c r="G10481">
        <v>129</v>
      </c>
      <c r="H10481" t="s">
        <v>21</v>
      </c>
      <c r="I10481" t="s">
        <v>463</v>
      </c>
      <c r="K10481">
        <v>3.5619999999999999E-2</v>
      </c>
      <c r="L10481">
        <v>72</v>
      </c>
      <c r="N10481">
        <v>33</v>
      </c>
      <c r="P10481">
        <f t="shared" si="326"/>
        <v>35.623997855082294</v>
      </c>
      <c r="Q10481">
        <f t="shared" si="327"/>
        <v>35.685170137167354</v>
      </c>
      <c r="S10481">
        <f>IF(AND(M10481&lt;&gt;"",M10481&lt;&gt;18.5),5*LOG10(10^(Q10481/5+1)*W$1/(10^(M10481/5+1)))-5,Q10481)</f>
        <v>35.685170137167354</v>
      </c>
      <c r="T10481">
        <f>(F10481/E10481)*S10481</f>
        <v>0.15993353562876125</v>
      </c>
      <c r="U10481">
        <v>113101</v>
      </c>
      <c r="V10481" t="s">
        <v>5524</v>
      </c>
    </row>
    <row r="10482" spans="1:22" x14ac:dyDescent="0.25">
      <c r="B10482">
        <v>216108</v>
      </c>
      <c r="C10482" t="s">
        <v>5523</v>
      </c>
      <c r="E10482">
        <v>35.85</v>
      </c>
      <c r="F10482">
        <v>0.05</v>
      </c>
      <c r="G10482">
        <v>143</v>
      </c>
      <c r="H10482" t="s">
        <v>21</v>
      </c>
      <c r="I10482" t="s">
        <v>967</v>
      </c>
      <c r="K10482">
        <v>3.5000000000000003E-2</v>
      </c>
      <c r="L10482">
        <v>72</v>
      </c>
      <c r="N10482">
        <v>30</v>
      </c>
      <c r="P10482">
        <f t="shared" si="326"/>
        <v>35.775298251035316</v>
      </c>
      <c r="Q10482">
        <f t="shared" si="327"/>
        <v>35.836470533120377</v>
      </c>
      <c r="S10482">
        <f>IF(AND(M10482&lt;&gt;"",M10482&lt;&gt;18.5),5*LOG10(10^(Q10482/5+1)*W$1/(10^(M10482/5+1)))-5,Q10482)</f>
        <v>35.836470533120377</v>
      </c>
      <c r="T10482">
        <f>(F10482/E10482)*S10482</f>
        <v>4.9981130450656032E-2</v>
      </c>
      <c r="U10482">
        <v>113101</v>
      </c>
      <c r="V10482" t="s">
        <v>5524</v>
      </c>
    </row>
    <row r="10483" spans="1:22" x14ac:dyDescent="0.25">
      <c r="B10483">
        <v>216109</v>
      </c>
      <c r="C10483" t="s">
        <v>5523</v>
      </c>
      <c r="E10483">
        <v>35.86</v>
      </c>
      <c r="F10483">
        <v>0.11</v>
      </c>
      <c r="G10483">
        <v>143</v>
      </c>
      <c r="H10483" t="s">
        <v>21</v>
      </c>
      <c r="I10483" t="s">
        <v>64</v>
      </c>
      <c r="K10483">
        <v>3.356E-2</v>
      </c>
      <c r="L10483">
        <v>70</v>
      </c>
      <c r="N10483">
        <v>38</v>
      </c>
      <c r="O10483" t="s">
        <v>27</v>
      </c>
      <c r="P10483">
        <f t="shared" si="326"/>
        <v>35.788321533681035</v>
      </c>
      <c r="Q10483">
        <f t="shared" si="327"/>
        <v>35.788321533681035</v>
      </c>
      <c r="S10483">
        <f>IF(AND(M10483&lt;&gt;"",M10483&lt;&gt;18.5),5*LOG10(10^(Q10483/5+1)*W$1/(10^(M10483/5+1)))-5,Q10483)</f>
        <v>35.788321533681035</v>
      </c>
      <c r="T10483">
        <f>(F10483/E10483)*S10483</f>
        <v>0.10978012740392956</v>
      </c>
      <c r="U10483">
        <v>113101</v>
      </c>
      <c r="V10483" t="s">
        <v>5524</v>
      </c>
    </row>
    <row r="10484" spans="1:22" x14ac:dyDescent="0.25">
      <c r="B10484">
        <v>216110</v>
      </c>
      <c r="C10484" t="s">
        <v>5523</v>
      </c>
      <c r="E10484">
        <v>35.79</v>
      </c>
      <c r="F10484">
        <v>0.1</v>
      </c>
      <c r="G10484">
        <v>144</v>
      </c>
      <c r="H10484" t="s">
        <v>21</v>
      </c>
      <c r="I10484" t="s">
        <v>18</v>
      </c>
      <c r="L10484">
        <v>74.400000000000006</v>
      </c>
      <c r="N10484">
        <v>33</v>
      </c>
      <c r="P10484">
        <f t="shared" si="326"/>
        <v>35.79</v>
      </c>
      <c r="Q10484">
        <f t="shared" si="327"/>
        <v>35.92237447765811</v>
      </c>
      <c r="S10484">
        <f>IF(AND(M10484&lt;&gt;"",M10484&lt;&gt;18.5),5*LOG10(10^(Q10484/5+1)*W$1/(10^(M10484/5+1)))-5,Q10484)</f>
        <v>35.92237447765811</v>
      </c>
      <c r="T10484">
        <f>(F10484/E10484)*S10484</f>
        <v>0.100369864424862</v>
      </c>
      <c r="U10484">
        <v>113101</v>
      </c>
      <c r="V10484" t="s">
        <v>5524</v>
      </c>
    </row>
    <row r="10485" spans="1:22" x14ac:dyDescent="0.25">
      <c r="B10485">
        <v>216111</v>
      </c>
      <c r="C10485" t="s">
        <v>5523</v>
      </c>
      <c r="E10485">
        <v>35.82</v>
      </c>
      <c r="F10485">
        <v>0.02</v>
      </c>
      <c r="G10485">
        <v>146</v>
      </c>
      <c r="H10485" t="s">
        <v>21</v>
      </c>
      <c r="I10485" t="s">
        <v>746</v>
      </c>
      <c r="L10485">
        <v>72</v>
      </c>
      <c r="N10485">
        <v>31</v>
      </c>
      <c r="P10485">
        <f t="shared" si="326"/>
        <v>35.82</v>
      </c>
      <c r="Q10485">
        <f t="shared" si="327"/>
        <v>35.88117228208506</v>
      </c>
      <c r="S10485">
        <f>IF(AND(M10485&lt;&gt;"",M10485&lt;&gt;18.5),5*LOG10(10^(Q10485/5+1)*W$1/(10^(M10485/5+1)))-5,Q10485)</f>
        <v>35.88117228208506</v>
      </c>
      <c r="T10485">
        <f>(F10485/E10485)*S10485</f>
        <v>2.0034155378048611E-2</v>
      </c>
      <c r="U10485">
        <v>113101</v>
      </c>
      <c r="V10485" t="s">
        <v>5524</v>
      </c>
    </row>
    <row r="10486" spans="1:22" x14ac:dyDescent="0.25">
      <c r="B10486">
        <v>216112</v>
      </c>
      <c r="C10486" t="s">
        <v>5523</v>
      </c>
      <c r="E10486">
        <v>35.93</v>
      </c>
      <c r="F10486">
        <v>0.16</v>
      </c>
      <c r="G10486">
        <v>148</v>
      </c>
      <c r="H10486" t="s">
        <v>21</v>
      </c>
      <c r="I10486" t="s">
        <v>65</v>
      </c>
      <c r="K10486">
        <v>3.5000000000000003E-2</v>
      </c>
      <c r="L10486">
        <v>70</v>
      </c>
      <c r="N10486">
        <v>33</v>
      </c>
      <c r="O10486" t="s">
        <v>27</v>
      </c>
      <c r="P10486">
        <f t="shared" si="326"/>
        <v>35.855298251035315</v>
      </c>
      <c r="Q10486">
        <f t="shared" si="327"/>
        <v>35.855298251035315</v>
      </c>
      <c r="S10486">
        <f>IF(AND(M10486&lt;&gt;"",M10486&lt;&gt;18.5),5*LOG10(10^(Q10486/5+1)*W$1/(10^(M10486/5+1)))-5,Q10486)</f>
        <v>35.855298251035315</v>
      </c>
      <c r="T10486">
        <f>(F10486/E10486)*S10486</f>
        <v>0.15966734539843166</v>
      </c>
      <c r="U10486">
        <v>113101</v>
      </c>
      <c r="V10486" t="s">
        <v>5524</v>
      </c>
    </row>
    <row r="10487" spans="1:22" x14ac:dyDescent="0.25">
      <c r="A10487" t="s">
        <v>47</v>
      </c>
      <c r="B10487">
        <v>217252</v>
      </c>
      <c r="C10487" t="s">
        <v>5525</v>
      </c>
      <c r="E10487">
        <v>34.74</v>
      </c>
      <c r="F10487">
        <v>0.06</v>
      </c>
      <c r="G10487">
        <v>88.7</v>
      </c>
      <c r="H10487" t="s">
        <v>21</v>
      </c>
      <c r="I10487" t="s">
        <v>91</v>
      </c>
      <c r="N10487">
        <v>35</v>
      </c>
      <c r="O10487" t="s">
        <v>92</v>
      </c>
      <c r="P10487">
        <f t="shared" si="326"/>
        <v>34.74</v>
      </c>
      <c r="Q10487">
        <f t="shared" si="327"/>
        <v>34.74</v>
      </c>
      <c r="S10487">
        <f>IF(AND(M10487&lt;&gt;"",M10487&lt;&gt;18.5),5*LOG10(10^(Q10487/5+1)*W$1/(10^(M10487/5+1)))-5,Q10487)</f>
        <v>34.74</v>
      </c>
      <c r="T10487">
        <f>(F10487/E10487)*S10487</f>
        <v>0.06</v>
      </c>
      <c r="U10487">
        <v>114065</v>
      </c>
      <c r="V10487" t="s">
        <v>5526</v>
      </c>
    </row>
    <row r="10488" spans="1:22" x14ac:dyDescent="0.25">
      <c r="A10488" t="s">
        <v>47</v>
      </c>
      <c r="B10488">
        <v>217253</v>
      </c>
      <c r="C10488" t="s">
        <v>5525</v>
      </c>
      <c r="E10488">
        <v>34.79</v>
      </c>
      <c r="F10488">
        <v>0.06</v>
      </c>
      <c r="G10488">
        <v>90.8</v>
      </c>
      <c r="H10488" t="s">
        <v>21</v>
      </c>
      <c r="I10488" t="s">
        <v>91</v>
      </c>
      <c r="N10488">
        <v>35</v>
      </c>
      <c r="O10488" t="s">
        <v>93</v>
      </c>
      <c r="P10488">
        <f t="shared" si="326"/>
        <v>34.79</v>
      </c>
      <c r="Q10488">
        <f t="shared" si="327"/>
        <v>34.79</v>
      </c>
      <c r="S10488">
        <f>IF(AND(M10488&lt;&gt;"",M10488&lt;&gt;18.5),5*LOG10(10^(Q10488/5+1)*W$1/(10^(M10488/5+1)))-5,Q10488)</f>
        <v>34.79</v>
      </c>
      <c r="T10488">
        <f>(F10488/E10488)*S10488</f>
        <v>0.06</v>
      </c>
      <c r="U10488">
        <v>114065</v>
      </c>
      <c r="V10488" t="s">
        <v>5526</v>
      </c>
    </row>
    <row r="10489" spans="1:22" x14ac:dyDescent="0.25">
      <c r="B10489">
        <v>217254</v>
      </c>
      <c r="C10489" t="s">
        <v>5525</v>
      </c>
      <c r="E10489">
        <v>34.9</v>
      </c>
      <c r="F10489">
        <v>0.17</v>
      </c>
      <c r="G10489">
        <v>93.6</v>
      </c>
      <c r="H10489" t="s">
        <v>21</v>
      </c>
      <c r="I10489" t="s">
        <v>65</v>
      </c>
      <c r="K10489">
        <v>2.1198000000000002E-2</v>
      </c>
      <c r="L10489">
        <v>70</v>
      </c>
      <c r="N10489">
        <v>33</v>
      </c>
      <c r="O10489" t="s">
        <v>27</v>
      </c>
      <c r="P10489">
        <f t="shared" si="326"/>
        <v>34.854450222128868</v>
      </c>
      <c r="Q10489">
        <f t="shared" si="327"/>
        <v>34.854450222128868</v>
      </c>
      <c r="S10489">
        <f>IF(AND(M10489&lt;&gt;"",M10489&lt;&gt;18.5),5*LOG10(10^(Q10489/5+1)*W$1/(10^(M10489/5+1)))-5,Q10489)</f>
        <v>34.854450222128868</v>
      </c>
      <c r="T10489">
        <f>(F10489/E10489)*S10489</f>
        <v>0.16977812429117214</v>
      </c>
      <c r="U10489">
        <v>114065</v>
      </c>
      <c r="V10489" t="s">
        <v>5526</v>
      </c>
    </row>
    <row r="10490" spans="1:22" x14ac:dyDescent="0.25">
      <c r="B10490">
        <v>217463</v>
      </c>
      <c r="C10490" t="s">
        <v>5527</v>
      </c>
      <c r="E10490">
        <v>34.72</v>
      </c>
      <c r="F10490">
        <v>0.37</v>
      </c>
      <c r="G10490">
        <v>87.3</v>
      </c>
      <c r="H10490" t="s">
        <v>21</v>
      </c>
      <c r="I10490" t="s">
        <v>62</v>
      </c>
      <c r="K10490">
        <v>6.4999999999999997E-3</v>
      </c>
      <c r="L10490">
        <v>74.2</v>
      </c>
      <c r="N10490">
        <v>30</v>
      </c>
      <c r="O10490" t="s">
        <v>27</v>
      </c>
      <c r="P10490">
        <f t="shared" si="326"/>
        <v>34.705931103876637</v>
      </c>
      <c r="Q10490">
        <f t="shared" si="327"/>
        <v>34.832460430200484</v>
      </c>
      <c r="S10490">
        <f>IF(AND(M10490&lt;&gt;"",M10490&lt;&gt;18.5),5*LOG10(10^(Q10490/5+1)*W$1/(10^(M10490/5+1)))-5,Q10490)</f>
        <v>34.832460430200484</v>
      </c>
      <c r="T10490">
        <f>(F10490/E10490)*S10490</f>
        <v>0.37119845504533927</v>
      </c>
      <c r="U10490">
        <v>114241</v>
      </c>
      <c r="V10490" t="s">
        <v>5528</v>
      </c>
    </row>
    <row r="10491" spans="1:22" x14ac:dyDescent="0.25">
      <c r="A10491" t="s">
        <v>51</v>
      </c>
      <c r="B10491">
        <v>218497</v>
      </c>
      <c r="C10491" t="s">
        <v>5529</v>
      </c>
      <c r="E10491">
        <v>35.94</v>
      </c>
      <c r="F10491">
        <v>0.04</v>
      </c>
      <c r="G10491">
        <v>149</v>
      </c>
      <c r="H10491" t="s">
        <v>21</v>
      </c>
      <c r="I10491" t="s">
        <v>53</v>
      </c>
      <c r="K10491">
        <v>3.73E-2</v>
      </c>
      <c r="L10491">
        <v>70</v>
      </c>
      <c r="N10491">
        <v>34</v>
      </c>
      <c r="O10491" t="s">
        <v>54</v>
      </c>
      <c r="P10491">
        <f t="shared" si="326"/>
        <v>35.860478110522237</v>
      </c>
      <c r="Q10491">
        <f t="shared" si="327"/>
        <v>35.860478110522237</v>
      </c>
      <c r="S10491">
        <f>IF(AND(M10491&lt;&gt;"",M10491&lt;&gt;18.5),5*LOG10(10^(Q10491/5+1)*W$1/(10^(M10491/5+1)))-5,Q10491)</f>
        <v>35.860478110522237</v>
      </c>
      <c r="T10491">
        <f>(F10491/E10491)*S10491</f>
        <v>3.9911494836418739E-2</v>
      </c>
      <c r="U10491">
        <v>115091</v>
      </c>
      <c r="V10491" t="s">
        <v>5529</v>
      </c>
    </row>
    <row r="10492" spans="1:22" x14ac:dyDescent="0.25">
      <c r="A10492" t="s">
        <v>47</v>
      </c>
      <c r="B10492">
        <v>219411</v>
      </c>
      <c r="C10492" t="s">
        <v>5530</v>
      </c>
      <c r="E10492">
        <v>34.81</v>
      </c>
      <c r="F10492">
        <v>0.09</v>
      </c>
      <c r="G10492">
        <v>91.6</v>
      </c>
      <c r="H10492" t="s">
        <v>21</v>
      </c>
      <c r="I10492" t="s">
        <v>91</v>
      </c>
      <c r="N10492">
        <v>35</v>
      </c>
      <c r="O10492" t="s">
        <v>92</v>
      </c>
      <c r="P10492">
        <f t="shared" si="326"/>
        <v>34.81</v>
      </c>
      <c r="Q10492">
        <f t="shared" si="327"/>
        <v>34.81</v>
      </c>
      <c r="S10492">
        <f>IF(AND(M10492&lt;&gt;"",M10492&lt;&gt;18.5),5*LOG10(10^(Q10492/5+1)*W$1/(10^(M10492/5+1)))-5,Q10492)</f>
        <v>34.81</v>
      </c>
      <c r="T10492">
        <f>(F10492/E10492)*S10492</f>
        <v>0.09</v>
      </c>
      <c r="U10492">
        <v>115868</v>
      </c>
      <c r="V10492" t="s">
        <v>5531</v>
      </c>
    </row>
    <row r="10493" spans="1:22" x14ac:dyDescent="0.25">
      <c r="A10493" t="s">
        <v>47</v>
      </c>
      <c r="B10493">
        <v>219412</v>
      </c>
      <c r="C10493" t="s">
        <v>5530</v>
      </c>
      <c r="E10493">
        <v>34.86</v>
      </c>
      <c r="F10493">
        <v>0.09</v>
      </c>
      <c r="G10493">
        <v>93.8</v>
      </c>
      <c r="H10493" t="s">
        <v>21</v>
      </c>
      <c r="I10493" t="s">
        <v>91</v>
      </c>
      <c r="N10493">
        <v>35</v>
      </c>
      <c r="O10493" t="s">
        <v>93</v>
      </c>
      <c r="P10493">
        <f t="shared" si="326"/>
        <v>34.86</v>
      </c>
      <c r="Q10493">
        <f t="shared" si="327"/>
        <v>34.86</v>
      </c>
      <c r="S10493">
        <f>IF(AND(M10493&lt;&gt;"",M10493&lt;&gt;18.5),5*LOG10(10^(Q10493/5+1)*W$1/(10^(M10493/5+1)))-5,Q10493)</f>
        <v>34.86</v>
      </c>
      <c r="T10493">
        <f>(F10493/E10493)*S10493</f>
        <v>0.09</v>
      </c>
      <c r="U10493">
        <v>115868</v>
      </c>
      <c r="V10493" t="s">
        <v>5531</v>
      </c>
    </row>
    <row r="10494" spans="1:22" x14ac:dyDescent="0.25">
      <c r="B10494">
        <v>219413</v>
      </c>
      <c r="C10494" t="s">
        <v>5530</v>
      </c>
      <c r="E10494">
        <v>35</v>
      </c>
      <c r="F10494">
        <v>0.18</v>
      </c>
      <c r="G10494">
        <v>97.9</v>
      </c>
      <c r="H10494" t="s">
        <v>21</v>
      </c>
      <c r="I10494" t="s">
        <v>65</v>
      </c>
      <c r="K10494">
        <v>2.2058999999999999E-2</v>
      </c>
      <c r="L10494">
        <v>70</v>
      </c>
      <c r="N10494">
        <v>33</v>
      </c>
      <c r="O10494" t="s">
        <v>27</v>
      </c>
      <c r="P10494">
        <f t="shared" si="326"/>
        <v>34.952620165650153</v>
      </c>
      <c r="Q10494">
        <f t="shared" si="327"/>
        <v>34.952620165650153</v>
      </c>
      <c r="S10494">
        <f>IF(AND(M10494&lt;&gt;"",M10494&lt;&gt;18.5),5*LOG10(10^(Q10494/5+1)*W$1/(10^(M10494/5+1)))-5,Q10494)</f>
        <v>34.952620165650153</v>
      </c>
      <c r="T10494">
        <f>(F10494/E10494)*S10494</f>
        <v>0.17975633228048649</v>
      </c>
      <c r="U10494">
        <v>115868</v>
      </c>
      <c r="V10494" t="s">
        <v>5531</v>
      </c>
    </row>
    <row r="10495" spans="1:22" x14ac:dyDescent="0.25">
      <c r="B10495">
        <v>221056</v>
      </c>
      <c r="C10495" t="s">
        <v>5532</v>
      </c>
      <c r="E10495">
        <v>35.590000000000003</v>
      </c>
      <c r="F10495">
        <v>0.4</v>
      </c>
      <c r="G10495">
        <v>122</v>
      </c>
      <c r="H10495" t="s">
        <v>21</v>
      </c>
      <c r="I10495" t="s">
        <v>463</v>
      </c>
      <c r="K10495">
        <v>3.9079999999999997E-2</v>
      </c>
      <c r="L10495">
        <v>72</v>
      </c>
      <c r="N10495">
        <v>33</v>
      </c>
      <c r="P10495">
        <f t="shared" si="326"/>
        <v>35.506755071545001</v>
      </c>
      <c r="Q10495">
        <f t="shared" si="327"/>
        <v>35.567927353630054</v>
      </c>
      <c r="S10495">
        <f>IF(AND(M10495&lt;&gt;"",M10495&lt;&gt;18.5),5*LOG10(10^(Q10495/5+1)*W$1/(10^(M10495/5+1)))-5,Q10495)</f>
        <v>35.567927353630054</v>
      </c>
      <c r="T10495">
        <f>(F10495/E10495)*S10495</f>
        <v>0.3997519230528806</v>
      </c>
      <c r="U10495">
        <v>117211</v>
      </c>
      <c r="V10495" t="s">
        <v>5533</v>
      </c>
    </row>
    <row r="10496" spans="1:22" x14ac:dyDescent="0.25">
      <c r="B10496">
        <v>221057</v>
      </c>
      <c r="C10496" t="s">
        <v>5532</v>
      </c>
      <c r="E10496">
        <v>35.799999999999997</v>
      </c>
      <c r="F10496">
        <v>0.15</v>
      </c>
      <c r="G10496">
        <v>139</v>
      </c>
      <c r="H10496" t="s">
        <v>21</v>
      </c>
      <c r="I10496" t="s">
        <v>87</v>
      </c>
      <c r="K10496">
        <v>3.8512999999999999E-2</v>
      </c>
      <c r="L10496">
        <v>65</v>
      </c>
      <c r="N10496">
        <v>29</v>
      </c>
      <c r="O10496" t="s">
        <v>89</v>
      </c>
      <c r="P10496">
        <f t="shared" si="326"/>
        <v>35.717940313203741</v>
      </c>
      <c r="Q10496">
        <f t="shared" si="327"/>
        <v>35.557016896346738</v>
      </c>
      <c r="S10496">
        <f>IF(AND(M10496&lt;&gt;"",M10496&lt;&gt;18.5),5*LOG10(10^(Q10496/5+1)*W$1/(10^(M10496/5+1)))-5,Q10496)</f>
        <v>35.557016896346738</v>
      </c>
      <c r="T10496">
        <f>(F10496/E10496)*S10496</f>
        <v>0.14898191437016789</v>
      </c>
      <c r="U10496">
        <v>117211</v>
      </c>
      <c r="V10496" t="s">
        <v>5533</v>
      </c>
    </row>
    <row r="10497" spans="1:22" x14ac:dyDescent="0.25">
      <c r="B10497">
        <v>221058</v>
      </c>
      <c r="C10497" t="s">
        <v>5532</v>
      </c>
      <c r="E10497">
        <v>35.909999999999997</v>
      </c>
      <c r="F10497">
        <v>0.16</v>
      </c>
      <c r="G10497">
        <v>146</v>
      </c>
      <c r="H10497" t="s">
        <v>21</v>
      </c>
      <c r="I10497" t="s">
        <v>87</v>
      </c>
      <c r="K10497">
        <v>3.8512999999999999E-2</v>
      </c>
      <c r="L10497">
        <v>65</v>
      </c>
      <c r="N10497">
        <v>29</v>
      </c>
      <c r="O10497" t="s">
        <v>90</v>
      </c>
      <c r="P10497">
        <f t="shared" si="326"/>
        <v>35.82794031320374</v>
      </c>
      <c r="Q10497">
        <f t="shared" si="327"/>
        <v>35.667016896346738</v>
      </c>
      <c r="S10497">
        <f>IF(AND(M10497&lt;&gt;"",M10497&lt;&gt;18.5),5*LOG10(10^(Q10497/5+1)*W$1/(10^(M10497/5+1)))-5,Q10497)</f>
        <v>35.667016896346738</v>
      </c>
      <c r="T10497">
        <f>(F10497/E10497)*S10497</f>
        <v>0.15891736851616484</v>
      </c>
      <c r="U10497">
        <v>117211</v>
      </c>
      <c r="V10497" t="s">
        <v>5533</v>
      </c>
    </row>
    <row r="10498" spans="1:22" x14ac:dyDescent="0.25">
      <c r="B10498">
        <v>221059</v>
      </c>
      <c r="C10498" t="s">
        <v>5532</v>
      </c>
      <c r="E10498">
        <v>36.380000000000003</v>
      </c>
      <c r="F10498">
        <v>0.1</v>
      </c>
      <c r="G10498">
        <v>189</v>
      </c>
      <c r="H10498" t="s">
        <v>21</v>
      </c>
      <c r="I10498" t="s">
        <v>18</v>
      </c>
      <c r="L10498">
        <v>74.400000000000006</v>
      </c>
      <c r="N10498">
        <v>33</v>
      </c>
      <c r="P10498">
        <f t="shared" ref="P10498:P10561" si="328">IF((K10498&lt;&gt;""),5*LOG10(10^(E10498/5+1)/(K10498+1))-5,E10498)</f>
        <v>36.380000000000003</v>
      </c>
      <c r="Q10498">
        <f t="shared" ref="Q10498:Q10561" si="329">IF(AND(L10498&lt;&gt;"",L10498&lt;&gt;70),5*LOG10(10^(P10498/5+1)*L10498/70)-5,P10498)</f>
        <v>36.512374477658113</v>
      </c>
      <c r="S10498">
        <f>IF(AND(M10498&lt;&gt;"",M10498&lt;&gt;18.5),5*LOG10(10^(Q10498/5+1)*W$1/(10^(M10498/5+1)))-5,Q10498)</f>
        <v>36.512374477658113</v>
      </c>
      <c r="T10498">
        <f>(F10498/E10498)*S10498</f>
        <v>0.10036386607382658</v>
      </c>
      <c r="U10498">
        <v>117211</v>
      </c>
      <c r="V10498" t="s">
        <v>5533</v>
      </c>
    </row>
    <row r="10499" spans="1:22" x14ac:dyDescent="0.25">
      <c r="B10499">
        <v>221888</v>
      </c>
      <c r="C10499" t="s">
        <v>5534</v>
      </c>
      <c r="E10499">
        <v>35.92</v>
      </c>
      <c r="F10499">
        <v>0.02</v>
      </c>
      <c r="G10499">
        <v>147</v>
      </c>
      <c r="H10499" t="s">
        <v>21</v>
      </c>
      <c r="I10499" t="s">
        <v>53</v>
      </c>
      <c r="K10499">
        <v>3.7559000000000002E-2</v>
      </c>
      <c r="L10499">
        <v>70</v>
      </c>
      <c r="N10499">
        <v>34</v>
      </c>
      <c r="O10499" t="s">
        <v>54</v>
      </c>
      <c r="P10499">
        <f t="shared" si="328"/>
        <v>35.839935990448552</v>
      </c>
      <c r="Q10499">
        <f t="shared" si="329"/>
        <v>35.839935990448552</v>
      </c>
      <c r="S10499">
        <f>IF(AND(M10499&lt;&gt;"",M10499&lt;&gt;18.5),5*LOG10(10^(Q10499/5+1)*W$1/(10^(M10499/5+1)))-5,Q10499)</f>
        <v>35.839935990448552</v>
      </c>
      <c r="T10499">
        <f>(F10499/E10499)*S10499</f>
        <v>1.9955420930093847E-2</v>
      </c>
      <c r="U10499">
        <v>117918</v>
      </c>
      <c r="V10499" t="s">
        <v>5534</v>
      </c>
    </row>
    <row r="10500" spans="1:22" x14ac:dyDescent="0.25">
      <c r="B10500">
        <v>221889</v>
      </c>
      <c r="C10500" t="s">
        <v>5534</v>
      </c>
      <c r="E10500">
        <v>36.22</v>
      </c>
      <c r="F10500">
        <v>7.0000000000000007E-2</v>
      </c>
      <c r="G10500">
        <v>169</v>
      </c>
      <c r="H10500" t="s">
        <v>21</v>
      </c>
      <c r="I10500" t="s">
        <v>382</v>
      </c>
      <c r="K10500">
        <v>3.7559000000000002E-2</v>
      </c>
      <c r="L10500">
        <v>70</v>
      </c>
      <c r="N10500">
        <v>32</v>
      </c>
      <c r="O10500" t="s">
        <v>5535</v>
      </c>
      <c r="P10500">
        <f t="shared" si="328"/>
        <v>36.139935990448549</v>
      </c>
      <c r="Q10500">
        <f t="shared" si="329"/>
        <v>36.139935990448549</v>
      </c>
      <c r="S10500">
        <f>IF(AND(M10500&lt;&gt;"",M10500&lt;&gt;18.5),5*LOG10(10^(Q10500/5+1)*W$1/(10^(M10500/5+1)))-5,Q10500)</f>
        <v>36.139935990448549</v>
      </c>
      <c r="T10500">
        <f>(F10500/E10500)*S10500</f>
        <v>6.9845265580657068E-2</v>
      </c>
      <c r="U10500">
        <v>117918</v>
      </c>
      <c r="V10500" t="s">
        <v>5534</v>
      </c>
    </row>
    <row r="10501" spans="1:22" x14ac:dyDescent="0.25">
      <c r="A10501" t="s">
        <v>312</v>
      </c>
      <c r="B10501">
        <v>222066</v>
      </c>
      <c r="C10501" t="s">
        <v>5536</v>
      </c>
      <c r="E10501">
        <v>36.03</v>
      </c>
      <c r="F10501">
        <v>0.06</v>
      </c>
      <c r="G10501">
        <v>161</v>
      </c>
      <c r="H10501" t="s">
        <v>21</v>
      </c>
      <c r="I10501" t="s">
        <v>91</v>
      </c>
      <c r="N10501">
        <v>35</v>
      </c>
      <c r="O10501" t="s">
        <v>5538</v>
      </c>
      <c r="P10501">
        <f t="shared" si="328"/>
        <v>36.03</v>
      </c>
      <c r="Q10501">
        <f t="shared" si="329"/>
        <v>36.03</v>
      </c>
      <c r="S10501">
        <f>IF(AND(M10501&lt;&gt;"",M10501&lt;&gt;18.5),5*LOG10(10^(Q10501/5+1)*W$1/(10^(M10501/5+1)))-5,Q10501)</f>
        <v>36.03</v>
      </c>
      <c r="T10501">
        <f>(F10501/E10501)*S10501</f>
        <v>0.06</v>
      </c>
      <c r="U10501">
        <v>118070</v>
      </c>
      <c r="V10501" t="s">
        <v>5537</v>
      </c>
    </row>
    <row r="10502" spans="1:22" x14ac:dyDescent="0.25">
      <c r="A10502" t="s">
        <v>312</v>
      </c>
      <c r="B10502">
        <v>222067</v>
      </c>
      <c r="C10502" t="s">
        <v>5536</v>
      </c>
      <c r="E10502">
        <v>36.08</v>
      </c>
      <c r="F10502">
        <v>0.06</v>
      </c>
      <c r="G10502">
        <v>164</v>
      </c>
      <c r="H10502" t="s">
        <v>21</v>
      </c>
      <c r="I10502" t="s">
        <v>91</v>
      </c>
      <c r="N10502">
        <v>35</v>
      </c>
      <c r="O10502" t="s">
        <v>5539</v>
      </c>
      <c r="P10502">
        <f t="shared" si="328"/>
        <v>36.08</v>
      </c>
      <c r="Q10502">
        <f t="shared" si="329"/>
        <v>36.08</v>
      </c>
      <c r="S10502">
        <f>IF(AND(M10502&lt;&gt;"",M10502&lt;&gt;18.5),5*LOG10(10^(Q10502/5+1)*W$1/(10^(M10502/5+1)))-5,Q10502)</f>
        <v>36.08</v>
      </c>
      <c r="T10502">
        <f>(F10502/E10502)*S10502</f>
        <v>0.06</v>
      </c>
      <c r="U10502">
        <v>118070</v>
      </c>
      <c r="V10502" t="s">
        <v>5537</v>
      </c>
    </row>
    <row r="10503" spans="1:22" x14ac:dyDescent="0.25">
      <c r="A10503" t="s">
        <v>51</v>
      </c>
      <c r="B10503">
        <v>222068</v>
      </c>
      <c r="C10503" t="s">
        <v>5536</v>
      </c>
      <c r="E10503">
        <v>36.270000000000003</v>
      </c>
      <c r="F10503">
        <v>0.2</v>
      </c>
      <c r="G10503">
        <v>172</v>
      </c>
      <c r="H10503" t="s">
        <v>21</v>
      </c>
      <c r="I10503" t="s">
        <v>85</v>
      </c>
      <c r="K10503">
        <v>4.0300000000000002E-2</v>
      </c>
      <c r="L10503">
        <v>73.8</v>
      </c>
      <c r="N10503">
        <v>34</v>
      </c>
      <c r="O10503" t="s">
        <v>86</v>
      </c>
      <c r="P10503">
        <f t="shared" si="328"/>
        <v>36.184207007560936</v>
      </c>
      <c r="Q10503">
        <f t="shared" si="329"/>
        <v>36.298998616604869</v>
      </c>
      <c r="S10503">
        <f>IF(AND(M10503&lt;&gt;"",M10503&lt;&gt;18.5),5*LOG10(10^(Q10503/5+1)*W$1/(10^(M10503/5+1)))-5,Q10503)</f>
        <v>36.298998616604869</v>
      </c>
      <c r="T10503">
        <f>(F10503/E10503)*S10503</f>
        <v>0.20015990414449886</v>
      </c>
      <c r="U10503">
        <v>118070</v>
      </c>
      <c r="V10503" t="s">
        <v>5537</v>
      </c>
    </row>
    <row r="10504" spans="1:22" x14ac:dyDescent="0.25">
      <c r="B10504">
        <v>222408</v>
      </c>
      <c r="C10504" t="s">
        <v>5540</v>
      </c>
      <c r="E10504">
        <v>37.08</v>
      </c>
      <c r="F10504">
        <v>0.17</v>
      </c>
      <c r="G10504">
        <v>261</v>
      </c>
      <c r="H10504" t="s">
        <v>21</v>
      </c>
      <c r="I10504" t="s">
        <v>181</v>
      </c>
      <c r="L10504">
        <v>70.8</v>
      </c>
      <c r="N10504">
        <v>28</v>
      </c>
      <c r="P10504">
        <f t="shared" si="328"/>
        <v>37.08</v>
      </c>
      <c r="Q10504">
        <f t="shared" si="329"/>
        <v>37.104676088377566</v>
      </c>
      <c r="S10504">
        <f>IF(AND(M10504&lt;&gt;"",M10504&lt;&gt;18.5),5*LOG10(10^(Q10504/5+1)*W$1/(10^(M10504/5+1)))-5,Q10504)</f>
        <v>37.104676088377566</v>
      </c>
      <c r="T10504">
        <f>(F10504/E10504)*S10504</f>
        <v>0.17011313201251851</v>
      </c>
      <c r="U10504">
        <v>118364</v>
      </c>
      <c r="V10504" t="s">
        <v>5541</v>
      </c>
    </row>
    <row r="10505" spans="1:22" x14ac:dyDescent="0.25">
      <c r="B10505">
        <v>222409</v>
      </c>
      <c r="C10505" t="s">
        <v>5540</v>
      </c>
      <c r="E10505">
        <v>38.32</v>
      </c>
      <c r="F10505">
        <v>0.17</v>
      </c>
      <c r="G10505">
        <v>408</v>
      </c>
      <c r="H10505" t="s">
        <v>21</v>
      </c>
      <c r="I10505" t="s">
        <v>62</v>
      </c>
      <c r="K10505">
        <v>0.13</v>
      </c>
      <c r="L10505">
        <v>74.2</v>
      </c>
      <c r="N10505">
        <v>30</v>
      </c>
      <c r="O10505" t="s">
        <v>27</v>
      </c>
      <c r="P10505">
        <f t="shared" si="328"/>
        <v>38.054607782582906</v>
      </c>
      <c r="Q10505">
        <f t="shared" si="329"/>
        <v>38.181137108906768</v>
      </c>
      <c r="S10505">
        <f>IF(AND(M10505&lt;&gt;"",M10505&lt;&gt;18.5),5*LOG10(10^(Q10505/5+1)*W$1/(10^(M10505/5+1)))-5,Q10505)</f>
        <v>38.181137108906768</v>
      </c>
      <c r="T10505">
        <f>(F10505/E10505)*S10505</f>
        <v>0.16938395899045278</v>
      </c>
      <c r="U10505">
        <v>118364</v>
      </c>
      <c r="V10505" t="s">
        <v>5541</v>
      </c>
    </row>
    <row r="10506" spans="1:22" x14ac:dyDescent="0.25">
      <c r="B10506">
        <v>222410</v>
      </c>
      <c r="C10506" t="s">
        <v>5540</v>
      </c>
      <c r="E10506">
        <v>38.93</v>
      </c>
      <c r="F10506">
        <v>0.15</v>
      </c>
      <c r="G10506">
        <v>479</v>
      </c>
      <c r="H10506" t="s">
        <v>21</v>
      </c>
      <c r="I10506" t="s">
        <v>180</v>
      </c>
      <c r="K10506">
        <v>0.13</v>
      </c>
      <c r="L10506">
        <v>65</v>
      </c>
      <c r="N10506">
        <v>27</v>
      </c>
      <c r="O10506" t="s">
        <v>137</v>
      </c>
      <c r="P10506">
        <f t="shared" si="328"/>
        <v>38.664607782582905</v>
      </c>
      <c r="Q10506">
        <f t="shared" si="329"/>
        <v>38.503684365725903</v>
      </c>
      <c r="S10506">
        <f>IF(AND(M10506&lt;&gt;"",M10506&lt;&gt;18.5),5*LOG10(10^(Q10506/5+1)*W$1/(10^(M10506/5+1)))-5,Q10506)</f>
        <v>38.503684365725903</v>
      </c>
      <c r="T10506">
        <f>(F10506/E10506)*S10506</f>
        <v>0.14835737618440495</v>
      </c>
      <c r="U10506">
        <v>118364</v>
      </c>
      <c r="V10506" t="s">
        <v>5541</v>
      </c>
    </row>
    <row r="10507" spans="1:22" x14ac:dyDescent="0.25">
      <c r="B10507">
        <v>222411</v>
      </c>
      <c r="C10507" t="s">
        <v>5540</v>
      </c>
      <c r="E10507">
        <v>38.68</v>
      </c>
      <c r="F10507">
        <v>0.28000000000000003</v>
      </c>
      <c r="G10507">
        <v>482</v>
      </c>
      <c r="H10507" t="s">
        <v>21</v>
      </c>
      <c r="I10507" t="s">
        <v>656</v>
      </c>
      <c r="K10507">
        <v>0.13</v>
      </c>
      <c r="L10507">
        <v>72</v>
      </c>
      <c r="N10507">
        <v>26</v>
      </c>
      <c r="P10507">
        <f t="shared" si="328"/>
        <v>38.414607782582905</v>
      </c>
      <c r="Q10507">
        <f t="shared" si="329"/>
        <v>38.475780064667973</v>
      </c>
      <c r="S10507">
        <f>IF(AND(M10507&lt;&gt;"",M10507&lt;&gt;18.5),5*LOG10(10^(Q10507/5+1)*W$1/(10^(M10507/5+1)))-5,Q10507)</f>
        <v>38.475780064667973</v>
      </c>
      <c r="T10507">
        <f>(F10507/E10507)*S10507</f>
        <v>0.27852167575250864</v>
      </c>
      <c r="U10507">
        <v>118364</v>
      </c>
      <c r="V10507" t="s">
        <v>5541</v>
      </c>
    </row>
    <row r="10508" spans="1:22" x14ac:dyDescent="0.25">
      <c r="B10508">
        <v>222412</v>
      </c>
      <c r="C10508" t="s">
        <v>5540</v>
      </c>
      <c r="E10508">
        <v>38.85</v>
      </c>
      <c r="F10508">
        <v>0.21</v>
      </c>
      <c r="G10508">
        <v>522</v>
      </c>
      <c r="H10508" t="s">
        <v>21</v>
      </c>
      <c r="I10508" t="s">
        <v>87</v>
      </c>
      <c r="K10508">
        <v>0.13</v>
      </c>
      <c r="L10508">
        <v>65</v>
      </c>
      <c r="N10508">
        <v>29</v>
      </c>
      <c r="O10508" t="s">
        <v>89</v>
      </c>
      <c r="P10508">
        <f t="shared" si="328"/>
        <v>38.584607782582907</v>
      </c>
      <c r="Q10508">
        <f t="shared" si="329"/>
        <v>38.423684365725904</v>
      </c>
      <c r="S10508">
        <f>IF(AND(M10508&lt;&gt;"",M10508&lt;&gt;18.5),5*LOG10(10^(Q10508/5+1)*W$1/(10^(M10508/5+1)))-5,Q10508)</f>
        <v>38.423684365725904</v>
      </c>
      <c r="T10508">
        <f>(F10508/E10508)*S10508</f>
        <v>0.20769559116608594</v>
      </c>
      <c r="U10508">
        <v>118364</v>
      </c>
      <c r="V10508" t="s">
        <v>5541</v>
      </c>
    </row>
    <row r="10509" spans="1:22" x14ac:dyDescent="0.25">
      <c r="B10509">
        <v>222413</v>
      </c>
      <c r="C10509" t="s">
        <v>5540</v>
      </c>
      <c r="E10509">
        <v>38.880000000000003</v>
      </c>
      <c r="F10509">
        <v>0.04</v>
      </c>
      <c r="G10509">
        <v>529</v>
      </c>
      <c r="H10509" t="s">
        <v>21</v>
      </c>
      <c r="I10509" t="s">
        <v>182</v>
      </c>
      <c r="K10509">
        <v>0.13</v>
      </c>
      <c r="L10509">
        <v>72</v>
      </c>
      <c r="N10509">
        <v>26</v>
      </c>
      <c r="P10509">
        <f t="shared" si="328"/>
        <v>38.614607782582908</v>
      </c>
      <c r="Q10509">
        <f t="shared" si="329"/>
        <v>38.675780064667968</v>
      </c>
      <c r="S10509">
        <f>IF(AND(M10509&lt;&gt;"",M10509&lt;&gt;18.5),5*LOG10(10^(Q10509/5+1)*W$1/(10^(M10509/5+1)))-5,Q10509)</f>
        <v>38.675780064667968</v>
      </c>
      <c r="T10509">
        <f>(F10509/E10509)*S10509</f>
        <v>3.9789897185872392E-2</v>
      </c>
      <c r="U10509">
        <v>118364</v>
      </c>
      <c r="V10509" t="s">
        <v>5541</v>
      </c>
    </row>
    <row r="10510" spans="1:22" x14ac:dyDescent="0.25">
      <c r="B10510">
        <v>222414</v>
      </c>
      <c r="C10510" t="s">
        <v>5540</v>
      </c>
      <c r="E10510">
        <v>38.89</v>
      </c>
      <c r="F10510">
        <v>0.05</v>
      </c>
      <c r="G10510">
        <v>529</v>
      </c>
      <c r="H10510" t="s">
        <v>21</v>
      </c>
      <c r="I10510" t="s">
        <v>657</v>
      </c>
      <c r="K10510">
        <v>0.13</v>
      </c>
      <c r="L10510">
        <v>70</v>
      </c>
      <c r="N10510">
        <v>26</v>
      </c>
      <c r="P10510">
        <f t="shared" si="328"/>
        <v>38.624607782582913</v>
      </c>
      <c r="Q10510">
        <f t="shared" si="329"/>
        <v>38.624607782582913</v>
      </c>
      <c r="S10510">
        <f>IF(AND(M10510&lt;&gt;"",M10510&lt;&gt;18.5),5*LOG10(10^(Q10510/5+1)*W$1/(10^(M10510/5+1)))-5,Q10510)</f>
        <v>38.624607782582913</v>
      </c>
      <c r="T10510">
        <f>(F10510/E10510)*S10510</f>
        <v>4.9658791183572783E-2</v>
      </c>
      <c r="U10510">
        <v>118364</v>
      </c>
      <c r="V10510" t="s">
        <v>5541</v>
      </c>
    </row>
    <row r="10511" spans="1:22" x14ac:dyDescent="0.25">
      <c r="B10511">
        <v>222415</v>
      </c>
      <c r="C10511" t="s">
        <v>5540</v>
      </c>
      <c r="E10511">
        <v>38.89</v>
      </c>
      <c r="F10511">
        <v>0.28999999999999998</v>
      </c>
      <c r="G10511">
        <v>530</v>
      </c>
      <c r="H10511" t="s">
        <v>21</v>
      </c>
      <c r="I10511" t="s">
        <v>87</v>
      </c>
      <c r="K10511">
        <v>0.13</v>
      </c>
      <c r="L10511">
        <v>65</v>
      </c>
      <c r="N10511">
        <v>29</v>
      </c>
      <c r="O10511" t="s">
        <v>90</v>
      </c>
      <c r="P10511">
        <f t="shared" si="328"/>
        <v>38.624607782582913</v>
      </c>
      <c r="Q10511">
        <f t="shared" si="329"/>
        <v>38.463684365725904</v>
      </c>
      <c r="S10511">
        <f>IF(AND(M10511&lt;&gt;"",M10511&lt;&gt;18.5),5*LOG10(10^(Q10511/5+1)*W$1/(10^(M10511/5+1)))-5,Q10511)</f>
        <v>38.463684365725904</v>
      </c>
      <c r="T10511">
        <f>(F10511/E10511)*S10511</f>
        <v>0.28682099424172053</v>
      </c>
      <c r="U10511">
        <v>118364</v>
      </c>
      <c r="V10511" t="s">
        <v>5541</v>
      </c>
    </row>
    <row r="10512" spans="1:22" x14ac:dyDescent="0.25">
      <c r="B10512">
        <v>222416</v>
      </c>
      <c r="C10512" t="s">
        <v>5540</v>
      </c>
      <c r="E10512">
        <v>38.9</v>
      </c>
      <c r="F10512">
        <v>0.18</v>
      </c>
      <c r="G10512">
        <v>533</v>
      </c>
      <c r="H10512" t="s">
        <v>21</v>
      </c>
      <c r="I10512" t="s">
        <v>658</v>
      </c>
      <c r="K10512">
        <v>0.13</v>
      </c>
      <c r="L10512">
        <v>65</v>
      </c>
      <c r="N10512">
        <v>27</v>
      </c>
      <c r="O10512" t="s">
        <v>137</v>
      </c>
      <c r="P10512">
        <f t="shared" si="328"/>
        <v>38.634607782582904</v>
      </c>
      <c r="Q10512">
        <f t="shared" si="329"/>
        <v>38.473684365725902</v>
      </c>
      <c r="S10512">
        <f>IF(AND(M10512&lt;&gt;"",M10512&lt;&gt;18.5),5*LOG10(10^(Q10512/5+1)*W$1/(10^(M10512/5+1)))-5,Q10512)</f>
        <v>38.473684365725902</v>
      </c>
      <c r="T10512">
        <f>(F10512/E10512)*S10512</f>
        <v>0.17802733125528694</v>
      </c>
      <c r="U10512">
        <v>118364</v>
      </c>
      <c r="V10512" t="s">
        <v>5541</v>
      </c>
    </row>
    <row r="10513" spans="2:22" x14ac:dyDescent="0.25">
      <c r="B10513">
        <v>222417</v>
      </c>
      <c r="C10513" t="s">
        <v>5540</v>
      </c>
      <c r="E10513">
        <v>38.950000000000003</v>
      </c>
      <c r="F10513">
        <v>0.17</v>
      </c>
      <c r="G10513">
        <v>546</v>
      </c>
      <c r="H10513" t="s">
        <v>21</v>
      </c>
      <c r="I10513" t="s">
        <v>179</v>
      </c>
      <c r="K10513">
        <v>0.13</v>
      </c>
      <c r="L10513">
        <v>70</v>
      </c>
      <c r="N10513">
        <v>28</v>
      </c>
      <c r="O10513" t="s">
        <v>88</v>
      </c>
      <c r="P10513">
        <f t="shared" si="328"/>
        <v>38.684607782582916</v>
      </c>
      <c r="Q10513">
        <f t="shared" si="329"/>
        <v>38.684607782582916</v>
      </c>
      <c r="S10513">
        <f>IF(AND(M10513&lt;&gt;"",M10513&lt;&gt;18.5),5*LOG10(10^(Q10513/5+1)*W$1/(10^(M10513/5+1)))-5,Q10513)</f>
        <v>38.684607782582916</v>
      </c>
      <c r="T10513">
        <f>(F10513/E10513)*S10513</f>
        <v>0.1688416770998484</v>
      </c>
      <c r="U10513">
        <v>118364</v>
      </c>
      <c r="V10513" t="s">
        <v>5541</v>
      </c>
    </row>
    <row r="10514" spans="2:22" x14ac:dyDescent="0.25">
      <c r="B10514">
        <v>222418</v>
      </c>
      <c r="C10514" t="s">
        <v>5540</v>
      </c>
      <c r="E10514">
        <v>38.99</v>
      </c>
      <c r="F10514">
        <v>0.11</v>
      </c>
      <c r="G10514">
        <v>555</v>
      </c>
      <c r="H10514" t="s">
        <v>21</v>
      </c>
      <c r="I10514" t="s">
        <v>134</v>
      </c>
      <c r="K10514">
        <v>0.13</v>
      </c>
      <c r="L10514">
        <v>65</v>
      </c>
      <c r="N10514">
        <v>29</v>
      </c>
      <c r="O10514" t="s">
        <v>137</v>
      </c>
      <c r="P10514">
        <f t="shared" si="328"/>
        <v>38.724607782582908</v>
      </c>
      <c r="Q10514">
        <f t="shared" si="329"/>
        <v>38.563684365725905</v>
      </c>
      <c r="S10514">
        <f>IF(AND(M10514&lt;&gt;"",M10514&lt;&gt;18.5),5*LOG10(10^(Q10514/5+1)*W$1/(10^(M10514/5+1)))-5,Q10514)</f>
        <v>38.563684365725905</v>
      </c>
      <c r="T10514">
        <f>(F10514/E10514)*S10514</f>
        <v>0.10879726289381507</v>
      </c>
      <c r="U10514">
        <v>118364</v>
      </c>
      <c r="V10514" t="s">
        <v>5541</v>
      </c>
    </row>
    <row r="10515" spans="2:22" x14ac:dyDescent="0.25">
      <c r="B10515">
        <v>222419</v>
      </c>
      <c r="C10515" t="s">
        <v>5540</v>
      </c>
      <c r="E10515">
        <v>39.01</v>
      </c>
      <c r="F10515">
        <v>0.13</v>
      </c>
      <c r="G10515">
        <v>561</v>
      </c>
      <c r="H10515" t="s">
        <v>21</v>
      </c>
      <c r="I10515" t="s">
        <v>1476</v>
      </c>
      <c r="K10515">
        <v>0.13</v>
      </c>
      <c r="L10515">
        <v>65</v>
      </c>
      <c r="N10515">
        <v>18</v>
      </c>
      <c r="O10515" t="s">
        <v>1473</v>
      </c>
      <c r="P10515">
        <f t="shared" si="328"/>
        <v>38.744607782582904</v>
      </c>
      <c r="Q10515">
        <f t="shared" si="329"/>
        <v>38.583684365725901</v>
      </c>
      <c r="S10515">
        <f>IF(AND(M10515&lt;&gt;"",M10515&lt;&gt;18.5),5*LOG10(10^(Q10515/5+1)*W$1/(10^(M10515/5+1)))-5,Q10515)</f>
        <v>38.583684365725901</v>
      </c>
      <c r="T10515">
        <f>(F10515/E10515)*S10515</f>
        <v>0.12857931216468516</v>
      </c>
      <c r="U10515">
        <v>118364</v>
      </c>
      <c r="V10515" t="s">
        <v>5541</v>
      </c>
    </row>
    <row r="10516" spans="2:22" x14ac:dyDescent="0.25">
      <c r="B10516">
        <v>222420</v>
      </c>
      <c r="C10516" t="s">
        <v>5540</v>
      </c>
      <c r="E10516">
        <v>38.75</v>
      </c>
      <c r="F10516">
        <v>0.14000000000000001</v>
      </c>
      <c r="G10516">
        <v>562</v>
      </c>
      <c r="H10516" t="s">
        <v>21</v>
      </c>
      <c r="I10516" t="s">
        <v>184</v>
      </c>
      <c r="L10516">
        <v>60</v>
      </c>
      <c r="N10516">
        <v>25</v>
      </c>
      <c r="P10516">
        <f t="shared" si="328"/>
        <v>38.75</v>
      </c>
      <c r="Q10516">
        <f t="shared" si="329"/>
        <v>38.415266051846935</v>
      </c>
      <c r="S10516">
        <f>IF(AND(M10516&lt;&gt;"",M10516&lt;&gt;18.5),5*LOG10(10^(Q10516/5+1)*W$1/(10^(M10516/5+1)))-5,Q10516)</f>
        <v>38.415266051846935</v>
      </c>
      <c r="T10516">
        <f>(F10516/E10516)*S10516</f>
        <v>0.13879063863893087</v>
      </c>
      <c r="U10516">
        <v>118364</v>
      </c>
      <c r="V10516" t="s">
        <v>5541</v>
      </c>
    </row>
    <row r="10517" spans="2:22" x14ac:dyDescent="0.25">
      <c r="B10517">
        <v>222421</v>
      </c>
      <c r="C10517" t="s">
        <v>5540</v>
      </c>
      <c r="E10517">
        <v>39.03</v>
      </c>
      <c r="F10517">
        <v>0.1</v>
      </c>
      <c r="G10517">
        <v>567</v>
      </c>
      <c r="H10517" t="s">
        <v>21</v>
      </c>
      <c r="I10517" t="s">
        <v>134</v>
      </c>
      <c r="K10517">
        <v>0.13</v>
      </c>
      <c r="L10517">
        <v>65</v>
      </c>
      <c r="N10517">
        <v>29</v>
      </c>
      <c r="O10517" t="s">
        <v>37</v>
      </c>
      <c r="P10517">
        <f t="shared" si="328"/>
        <v>38.764607782582914</v>
      </c>
      <c r="Q10517">
        <f t="shared" si="329"/>
        <v>38.603684365725911</v>
      </c>
      <c r="S10517">
        <f>IF(AND(M10517&lt;&gt;"",M10517&lt;&gt;18.5),5*LOG10(10^(Q10517/5+1)*W$1/(10^(M10517/5+1)))-5,Q10517)</f>
        <v>38.603684365725911</v>
      </c>
      <c r="T10517">
        <f>(F10517/E10517)*S10517</f>
        <v>9.8907723201962366E-2</v>
      </c>
      <c r="U10517">
        <v>118364</v>
      </c>
      <c r="V10517" t="s">
        <v>5541</v>
      </c>
    </row>
    <row r="10518" spans="2:22" x14ac:dyDescent="0.25">
      <c r="B10518">
        <v>222422</v>
      </c>
      <c r="C10518" t="s">
        <v>5540</v>
      </c>
      <c r="E10518">
        <v>39.04</v>
      </c>
      <c r="F10518">
        <v>0.17</v>
      </c>
      <c r="G10518">
        <v>570</v>
      </c>
      <c r="H10518" t="s">
        <v>21</v>
      </c>
      <c r="I10518" t="s">
        <v>87</v>
      </c>
      <c r="K10518">
        <v>0.13</v>
      </c>
      <c r="L10518">
        <v>65</v>
      </c>
      <c r="N10518">
        <v>29</v>
      </c>
      <c r="O10518" t="s">
        <v>37</v>
      </c>
      <c r="P10518">
        <f t="shared" si="328"/>
        <v>38.774607782582905</v>
      </c>
      <c r="Q10518">
        <f t="shared" si="329"/>
        <v>38.613684365725902</v>
      </c>
      <c r="S10518">
        <f>IF(AND(M10518&lt;&gt;"",M10518&lt;&gt;18.5),5*LOG10(10^(Q10518/5+1)*W$1/(10^(M10518/5+1)))-5,Q10518)</f>
        <v>38.613684365725902</v>
      </c>
      <c r="T10518">
        <f>(F10518/E10518)*S10518</f>
        <v>0.16814360507616302</v>
      </c>
      <c r="U10518">
        <v>118364</v>
      </c>
      <c r="V10518" t="s">
        <v>5541</v>
      </c>
    </row>
    <row r="10519" spans="2:22" x14ac:dyDescent="0.25">
      <c r="B10519">
        <v>222423</v>
      </c>
      <c r="C10519" t="s">
        <v>5540</v>
      </c>
      <c r="E10519">
        <v>39.1</v>
      </c>
      <c r="F10519">
        <v>0.17</v>
      </c>
      <c r="G10519">
        <v>585</v>
      </c>
      <c r="H10519" t="s">
        <v>21</v>
      </c>
      <c r="I10519" t="s">
        <v>1476</v>
      </c>
      <c r="K10519">
        <v>0.13</v>
      </c>
      <c r="L10519">
        <v>65</v>
      </c>
      <c r="N10519">
        <v>18</v>
      </c>
      <c r="O10519" t="s">
        <v>1477</v>
      </c>
      <c r="P10519">
        <f t="shared" si="328"/>
        <v>38.8346077825829</v>
      </c>
      <c r="Q10519">
        <f t="shared" si="329"/>
        <v>38.673684365725904</v>
      </c>
      <c r="S10519">
        <f>IF(AND(M10519&lt;&gt;"",M10519&lt;&gt;18.5),5*LOG10(10^(Q10519/5+1)*W$1/(10^(M10519/5+1)))-5,Q10519)</f>
        <v>38.673684365725904</v>
      </c>
      <c r="T10519">
        <f>(F10519/E10519)*S10519</f>
        <v>0.16814645376402568</v>
      </c>
      <c r="U10519">
        <v>118364</v>
      </c>
      <c r="V10519" t="s">
        <v>5541</v>
      </c>
    </row>
    <row r="10520" spans="2:22" x14ac:dyDescent="0.25">
      <c r="B10520">
        <v>222424</v>
      </c>
      <c r="C10520" t="s">
        <v>5540</v>
      </c>
      <c r="E10520">
        <v>39.14</v>
      </c>
      <c r="F10520">
        <v>0.02</v>
      </c>
      <c r="G10520">
        <v>596</v>
      </c>
      <c r="H10520" t="s">
        <v>21</v>
      </c>
      <c r="I10520" t="s">
        <v>658</v>
      </c>
      <c r="K10520">
        <v>0.13</v>
      </c>
      <c r="L10520">
        <v>65</v>
      </c>
      <c r="N10520">
        <v>27</v>
      </c>
      <c r="O10520" t="s">
        <v>88</v>
      </c>
      <c r="P10520">
        <f t="shared" si="328"/>
        <v>38.874607782582899</v>
      </c>
      <c r="Q10520">
        <f t="shared" si="329"/>
        <v>38.713684365725896</v>
      </c>
      <c r="S10520">
        <f>IF(AND(M10520&lt;&gt;"",M10520&lt;&gt;18.5),5*LOG10(10^(Q10520/5+1)*W$1/(10^(M10520/5+1)))-5,Q10520)</f>
        <v>38.713684365725896</v>
      </c>
      <c r="T10520">
        <f>(F10520/E10520)*S10520</f>
        <v>1.9782158592603936E-2</v>
      </c>
      <c r="U10520">
        <v>118364</v>
      </c>
      <c r="V10520" t="s">
        <v>5541</v>
      </c>
    </row>
    <row r="10521" spans="2:22" x14ac:dyDescent="0.25">
      <c r="B10521">
        <v>222425</v>
      </c>
      <c r="C10521" t="s">
        <v>5540</v>
      </c>
      <c r="E10521">
        <v>39.15</v>
      </c>
      <c r="F10521">
        <v>0.15</v>
      </c>
      <c r="G10521">
        <v>599</v>
      </c>
      <c r="H10521" t="s">
        <v>21</v>
      </c>
      <c r="I10521" t="s">
        <v>87</v>
      </c>
      <c r="K10521">
        <v>0.13</v>
      </c>
      <c r="L10521">
        <v>65</v>
      </c>
      <c r="N10521">
        <v>29</v>
      </c>
      <c r="O10521" t="s">
        <v>88</v>
      </c>
      <c r="P10521">
        <f t="shared" si="328"/>
        <v>38.884607782582904</v>
      </c>
      <c r="Q10521">
        <f t="shared" si="329"/>
        <v>38.723684365725902</v>
      </c>
      <c r="S10521">
        <f>IF(AND(M10521&lt;&gt;"",M10521&lt;&gt;18.5),5*LOG10(10^(Q10521/5+1)*W$1/(10^(M10521/5+1)))-5,Q10521)</f>
        <v>38.723684365725902</v>
      </c>
      <c r="T10521">
        <f>(F10521/E10521)*S10521</f>
        <v>0.14836660676523333</v>
      </c>
      <c r="U10521">
        <v>118364</v>
      </c>
      <c r="V10521" t="s">
        <v>5541</v>
      </c>
    </row>
    <row r="10522" spans="2:22" x14ac:dyDescent="0.25">
      <c r="B10522">
        <v>222426</v>
      </c>
      <c r="C10522" t="s">
        <v>5540</v>
      </c>
      <c r="E10522">
        <v>38.89</v>
      </c>
      <c r="F10522">
        <v>0.08</v>
      </c>
      <c r="G10522">
        <v>600</v>
      </c>
      <c r="H10522" t="s">
        <v>21</v>
      </c>
      <c r="I10522" t="s">
        <v>185</v>
      </c>
      <c r="L10522">
        <v>60</v>
      </c>
      <c r="N10522">
        <v>20</v>
      </c>
      <c r="O10522" t="s">
        <v>187</v>
      </c>
      <c r="P10522">
        <f t="shared" si="328"/>
        <v>38.89</v>
      </c>
      <c r="Q10522">
        <f t="shared" si="329"/>
        <v>38.555266051846942</v>
      </c>
      <c r="S10522">
        <f>IF(AND(M10522&lt;&gt;"",M10522&lt;&gt;18.5),5*LOG10(10^(Q10522/5+1)*W$1/(10^(M10522/5+1)))-5,Q10522)</f>
        <v>38.555266051846942</v>
      </c>
      <c r="T10522">
        <f>(F10522/E10522)*S10522</f>
        <v>7.9311424123110194E-2</v>
      </c>
      <c r="U10522">
        <v>118364</v>
      </c>
      <c r="V10522" t="s">
        <v>5541</v>
      </c>
    </row>
    <row r="10523" spans="2:22" x14ac:dyDescent="0.25">
      <c r="B10523">
        <v>222427</v>
      </c>
      <c r="C10523" t="s">
        <v>5540</v>
      </c>
      <c r="E10523">
        <v>39.159999999999997</v>
      </c>
      <c r="F10523">
        <v>0.21</v>
      </c>
      <c r="G10523">
        <v>601</v>
      </c>
      <c r="H10523" t="s">
        <v>21</v>
      </c>
      <c r="I10523" t="s">
        <v>65</v>
      </c>
      <c r="K10523">
        <v>0.13</v>
      </c>
      <c r="L10523">
        <v>70</v>
      </c>
      <c r="N10523">
        <v>33</v>
      </c>
      <c r="O10523" t="s">
        <v>27</v>
      </c>
      <c r="P10523">
        <f t="shared" si="328"/>
        <v>38.894607782582895</v>
      </c>
      <c r="Q10523">
        <f t="shared" si="329"/>
        <v>38.894607782582895</v>
      </c>
      <c r="S10523">
        <f>IF(AND(M10523&lt;&gt;"",M10523&lt;&gt;18.5),5*LOG10(10^(Q10523/5+1)*W$1/(10^(M10523/5+1)))-5,Q10523)</f>
        <v>38.894607782582895</v>
      </c>
      <c r="T10523">
        <f>(F10523/E10523)*S10523</f>
        <v>0.20857680373703802</v>
      </c>
      <c r="U10523">
        <v>118364</v>
      </c>
      <c r="V10523" t="s">
        <v>5541</v>
      </c>
    </row>
    <row r="10524" spans="2:22" x14ac:dyDescent="0.25">
      <c r="B10524">
        <v>222428</v>
      </c>
      <c r="C10524" t="s">
        <v>5540</v>
      </c>
      <c r="E10524">
        <v>38.909999999999997</v>
      </c>
      <c r="F10524">
        <v>0.08</v>
      </c>
      <c r="G10524">
        <v>605</v>
      </c>
      <c r="H10524" t="s">
        <v>21</v>
      </c>
      <c r="I10524" t="s">
        <v>185</v>
      </c>
      <c r="L10524">
        <v>60</v>
      </c>
      <c r="N10524">
        <v>20</v>
      </c>
      <c r="O10524" t="s">
        <v>186</v>
      </c>
      <c r="P10524">
        <f t="shared" si="328"/>
        <v>38.909999999999997</v>
      </c>
      <c r="Q10524">
        <f t="shared" si="329"/>
        <v>38.575266051846945</v>
      </c>
      <c r="S10524">
        <f>IF(AND(M10524&lt;&gt;"",M10524&lt;&gt;18.5),5*LOG10(10^(Q10524/5+1)*W$1/(10^(M10524/5+1)))-5,Q10524)</f>
        <v>38.575266051846945</v>
      </c>
      <c r="T10524">
        <f>(F10524/E10524)*S10524</f>
        <v>7.9311778055712046E-2</v>
      </c>
      <c r="U10524">
        <v>118364</v>
      </c>
      <c r="V10524" t="s">
        <v>5541</v>
      </c>
    </row>
    <row r="10525" spans="2:22" x14ac:dyDescent="0.25">
      <c r="B10525">
        <v>222429</v>
      </c>
      <c r="C10525" t="s">
        <v>5540</v>
      </c>
      <c r="E10525">
        <v>39.200000000000003</v>
      </c>
      <c r="F10525">
        <v>0.22</v>
      </c>
      <c r="G10525">
        <v>612</v>
      </c>
      <c r="H10525" t="s">
        <v>21</v>
      </c>
      <c r="I10525" t="s">
        <v>183</v>
      </c>
      <c r="K10525">
        <v>0.13</v>
      </c>
      <c r="L10525">
        <v>65</v>
      </c>
      <c r="N10525">
        <v>24</v>
      </c>
      <c r="P10525">
        <f t="shared" si="328"/>
        <v>38.934607782582901</v>
      </c>
      <c r="Q10525">
        <f t="shared" si="329"/>
        <v>38.773684365725899</v>
      </c>
      <c r="S10525">
        <f>IF(AND(M10525&lt;&gt;"",M10525&lt;&gt;18.5),5*LOG10(10^(Q10525/5+1)*W$1/(10^(M10525/5+1)))-5,Q10525)</f>
        <v>38.773684365725899</v>
      </c>
      <c r="T10525">
        <f>(F10525/E10525)*S10525</f>
        <v>0.21760741225662492</v>
      </c>
      <c r="U10525">
        <v>118364</v>
      </c>
      <c r="V10525" t="s">
        <v>5541</v>
      </c>
    </row>
    <row r="10526" spans="2:22" x14ac:dyDescent="0.25">
      <c r="B10526">
        <v>222430</v>
      </c>
      <c r="C10526" t="s">
        <v>5540</v>
      </c>
      <c r="E10526">
        <v>39.229999999999997</v>
      </c>
      <c r="F10526">
        <v>0.22</v>
      </c>
      <c r="G10526">
        <v>624</v>
      </c>
      <c r="H10526" t="s">
        <v>21</v>
      </c>
      <c r="I10526" t="s">
        <v>85</v>
      </c>
      <c r="K10526">
        <v>0.1242</v>
      </c>
      <c r="L10526">
        <v>73.8</v>
      </c>
      <c r="N10526">
        <v>34</v>
      </c>
      <c r="O10526" t="s">
        <v>86</v>
      </c>
      <c r="P10526">
        <f t="shared" si="328"/>
        <v>38.975782095215408</v>
      </c>
      <c r="Q10526">
        <f t="shared" si="329"/>
        <v>39.090573704259334</v>
      </c>
      <c r="S10526">
        <f>IF(AND(M10526&lt;&gt;"",M10526&lt;&gt;18.5),5*LOG10(10^(Q10526/5+1)*W$1/(10^(M10526/5+1)))-5,Q10526)</f>
        <v>39.090573704259334</v>
      </c>
      <c r="T10526">
        <f>(F10526/E10526)*S10526</f>
        <v>0.21921810387298124</v>
      </c>
      <c r="U10526">
        <v>118364</v>
      </c>
      <c r="V10526" t="s">
        <v>5541</v>
      </c>
    </row>
    <row r="10527" spans="2:22" x14ac:dyDescent="0.25">
      <c r="B10527">
        <v>222577</v>
      </c>
      <c r="C10527" t="s">
        <v>5542</v>
      </c>
      <c r="E10527">
        <v>31.63</v>
      </c>
      <c r="F10527">
        <v>0.34</v>
      </c>
      <c r="G10527">
        <v>21</v>
      </c>
      <c r="H10527" t="s">
        <v>21</v>
      </c>
      <c r="I10527" t="s">
        <v>62</v>
      </c>
      <c r="K10527">
        <v>6.4609999999999997E-3</v>
      </c>
      <c r="L10527">
        <v>74.2</v>
      </c>
      <c r="N10527">
        <v>30</v>
      </c>
      <c r="O10527" t="s">
        <v>27</v>
      </c>
      <c r="P10527">
        <f t="shared" si="328"/>
        <v>31.616015246017476</v>
      </c>
      <c r="Q10527">
        <f t="shared" si="329"/>
        <v>31.74254457234133</v>
      </c>
      <c r="S10527">
        <f>IF(AND(M10527&lt;&gt;"",M10527&lt;&gt;18.5),5*LOG10(10^(Q10527/5+1)*W$1/(10^(M10527/5+1)))-5,Q10527)</f>
        <v>31.74254457234133</v>
      </c>
      <c r="T10527">
        <f>(F10527/E10527)*S10527</f>
        <v>0.34120977409408959</v>
      </c>
      <c r="U10527">
        <v>118474</v>
      </c>
      <c r="V10527" t="s">
        <v>5543</v>
      </c>
    </row>
    <row r="10528" spans="2:22" x14ac:dyDescent="0.25">
      <c r="B10528">
        <v>222578</v>
      </c>
      <c r="C10528" t="s">
        <v>5542</v>
      </c>
      <c r="E10528">
        <v>32.01</v>
      </c>
      <c r="F10528">
        <v>0.17</v>
      </c>
      <c r="G10528">
        <v>25.1</v>
      </c>
      <c r="H10528" t="s">
        <v>21</v>
      </c>
      <c r="I10528" t="s">
        <v>524</v>
      </c>
      <c r="K10528">
        <v>6.4609999999999997E-3</v>
      </c>
      <c r="L10528">
        <v>72</v>
      </c>
      <c r="N10528">
        <v>28</v>
      </c>
      <c r="P10528">
        <f t="shared" si="328"/>
        <v>31.996015246017471</v>
      </c>
      <c r="Q10528">
        <f t="shared" si="329"/>
        <v>32.057187528102538</v>
      </c>
      <c r="S10528">
        <f>IF(AND(M10528&lt;&gt;"",M10528&lt;&gt;18.5),5*LOG10(10^(Q10528/5+1)*W$1/(10^(M10528/5+1)))-5,Q10528)</f>
        <v>32.057187528102538</v>
      </c>
      <c r="T10528">
        <f>(F10528/E10528)*S10528</f>
        <v>0.17025060542884823</v>
      </c>
      <c r="U10528">
        <v>118474</v>
      </c>
      <c r="V10528" t="s">
        <v>5543</v>
      </c>
    </row>
    <row r="10529" spans="1:22" x14ac:dyDescent="0.25">
      <c r="B10529">
        <v>222579</v>
      </c>
      <c r="C10529" t="s">
        <v>5542</v>
      </c>
      <c r="E10529">
        <v>32.130000000000003</v>
      </c>
      <c r="F10529">
        <v>0.06</v>
      </c>
      <c r="G10529">
        <v>26.5</v>
      </c>
      <c r="H10529" t="s">
        <v>21</v>
      </c>
      <c r="I10529" t="s">
        <v>2964</v>
      </c>
      <c r="K10529">
        <v>6.4609999999999997E-3</v>
      </c>
      <c r="L10529">
        <v>72</v>
      </c>
      <c r="N10529">
        <v>29</v>
      </c>
      <c r="P10529">
        <f t="shared" si="328"/>
        <v>32.116015246017476</v>
      </c>
      <c r="Q10529">
        <f t="shared" si="329"/>
        <v>32.177187528102543</v>
      </c>
      <c r="S10529">
        <f>IF(AND(M10529&lt;&gt;"",M10529&lt;&gt;18.5),5*LOG10(10^(Q10529/5+1)*W$1/(10^(M10529/5+1)))-5,Q10529)</f>
        <v>32.177187528102543</v>
      </c>
      <c r="T10529">
        <f>(F10529/E10529)*S10529</f>
        <v>6.008811863324471E-2</v>
      </c>
      <c r="U10529">
        <v>118474</v>
      </c>
      <c r="V10529" t="s">
        <v>5543</v>
      </c>
    </row>
    <row r="10530" spans="1:22" x14ac:dyDescent="0.25">
      <c r="B10530">
        <v>222580</v>
      </c>
      <c r="C10530" t="s">
        <v>5542</v>
      </c>
      <c r="E10530">
        <v>32.200000000000003</v>
      </c>
      <c r="F10530">
        <v>0.1</v>
      </c>
      <c r="G10530">
        <v>27.4</v>
      </c>
      <c r="H10530" t="s">
        <v>21</v>
      </c>
      <c r="I10530" t="s">
        <v>5544</v>
      </c>
      <c r="K10530">
        <v>6.4609999999999997E-3</v>
      </c>
      <c r="L10530">
        <v>72</v>
      </c>
      <c r="N10530">
        <v>29</v>
      </c>
      <c r="O10530" t="s">
        <v>4339</v>
      </c>
      <c r="P10530">
        <f t="shared" si="328"/>
        <v>32.186015246017476</v>
      </c>
      <c r="Q10530">
        <f t="shared" si="329"/>
        <v>32.247187528102536</v>
      </c>
      <c r="S10530">
        <f>IF(AND(M10530&lt;&gt;"",M10530&lt;&gt;18.5),5*LOG10(10^(Q10530/5+1)*W$1/(10^(M10530/5+1)))-5,Q10530)</f>
        <v>32.247187528102536</v>
      </c>
      <c r="T10530">
        <f>(F10530/E10530)*S10530</f>
        <v>0.10014654511833085</v>
      </c>
      <c r="U10530">
        <v>118474</v>
      </c>
      <c r="V10530" t="s">
        <v>5543</v>
      </c>
    </row>
    <row r="10531" spans="1:22" x14ac:dyDescent="0.25">
      <c r="B10531">
        <v>222581</v>
      </c>
      <c r="C10531" t="s">
        <v>5542</v>
      </c>
      <c r="E10531">
        <v>32.21</v>
      </c>
      <c r="F10531">
        <v>0.1</v>
      </c>
      <c r="G10531">
        <v>27.7</v>
      </c>
      <c r="H10531" t="s">
        <v>21</v>
      </c>
      <c r="I10531" t="s">
        <v>18</v>
      </c>
      <c r="L10531">
        <v>74.400000000000006</v>
      </c>
      <c r="N10531">
        <v>33</v>
      </c>
      <c r="P10531">
        <f t="shared" si="328"/>
        <v>32.21</v>
      </c>
      <c r="Q10531">
        <f t="shared" si="329"/>
        <v>32.342374477658112</v>
      </c>
      <c r="S10531">
        <f>IF(AND(M10531&lt;&gt;"",M10531&lt;&gt;18.5),5*LOG10(10^(Q10531/5+1)*W$1/(10^(M10531/5+1)))-5,Q10531)</f>
        <v>32.342374477658112</v>
      </c>
      <c r="T10531">
        <f>(F10531/E10531)*S10531</f>
        <v>0.10041097323085411</v>
      </c>
      <c r="U10531">
        <v>118474</v>
      </c>
      <c r="V10531" t="s">
        <v>5543</v>
      </c>
    </row>
    <row r="10532" spans="1:22" x14ac:dyDescent="0.25">
      <c r="B10532">
        <v>222582</v>
      </c>
      <c r="C10532" t="s">
        <v>5542</v>
      </c>
      <c r="E10532">
        <v>32.229999999999997</v>
      </c>
      <c r="F10532">
        <v>0.02</v>
      </c>
      <c r="G10532">
        <v>27.9</v>
      </c>
      <c r="H10532" t="s">
        <v>21</v>
      </c>
      <c r="I10532" t="s">
        <v>385</v>
      </c>
      <c r="L10532">
        <v>72</v>
      </c>
      <c r="N10532">
        <v>33</v>
      </c>
      <c r="O10532" t="s">
        <v>386</v>
      </c>
      <c r="P10532">
        <f t="shared" si="328"/>
        <v>32.229999999999997</v>
      </c>
      <c r="Q10532">
        <f t="shared" si="329"/>
        <v>32.291172282085057</v>
      </c>
      <c r="S10532">
        <f>IF(AND(M10532&lt;&gt;"",M10532&lt;&gt;18.5),5*LOG10(10^(Q10532/5+1)*W$1/(10^(M10532/5+1)))-5,Q10532)</f>
        <v>32.291172282085057</v>
      </c>
      <c r="T10532">
        <f>(F10532/E10532)*S10532</f>
        <v>2.0037959839953497E-2</v>
      </c>
      <c r="U10532">
        <v>118474</v>
      </c>
      <c r="V10532" t="s">
        <v>5543</v>
      </c>
    </row>
    <row r="10533" spans="1:22" x14ac:dyDescent="0.25">
      <c r="A10533" t="s">
        <v>47</v>
      </c>
      <c r="B10533">
        <v>222583</v>
      </c>
      <c r="C10533" t="s">
        <v>5542</v>
      </c>
      <c r="E10533">
        <v>32.25</v>
      </c>
      <c r="F10533">
        <v>0.12</v>
      </c>
      <c r="G10533">
        <v>28.2</v>
      </c>
      <c r="H10533" t="s">
        <v>21</v>
      </c>
      <c r="I10533" t="s">
        <v>3076</v>
      </c>
      <c r="L10533">
        <v>73.8</v>
      </c>
      <c r="N10533">
        <v>37</v>
      </c>
      <c r="P10533">
        <f t="shared" si="328"/>
        <v>32.25</v>
      </c>
      <c r="Q10533">
        <f t="shared" si="329"/>
        <v>32.364791609043934</v>
      </c>
      <c r="S10533">
        <f>IF(AND(M10533&lt;&gt;"",M10533&lt;&gt;18.5),5*LOG10(10^(Q10533/5+1)*W$1/(10^(M10533/5+1)))-5,Q10533)</f>
        <v>32.364791609043934</v>
      </c>
      <c r="T10533">
        <f>(F10533/E10533)*S10533</f>
        <v>0.12042713156853556</v>
      </c>
      <c r="U10533">
        <v>118474</v>
      </c>
      <c r="V10533" t="s">
        <v>5543</v>
      </c>
    </row>
    <row r="10534" spans="1:22" x14ac:dyDescent="0.25">
      <c r="B10534">
        <v>222584</v>
      </c>
      <c r="C10534" t="s">
        <v>5542</v>
      </c>
      <c r="E10534">
        <v>32.29</v>
      </c>
      <c r="F10534">
        <v>0.12</v>
      </c>
      <c r="G10534">
        <v>28.5</v>
      </c>
      <c r="H10534" t="s">
        <v>21</v>
      </c>
      <c r="I10534" t="s">
        <v>5544</v>
      </c>
      <c r="K10534">
        <v>6.4609999999999997E-3</v>
      </c>
      <c r="L10534">
        <v>72</v>
      </c>
      <c r="N10534">
        <v>29</v>
      </c>
      <c r="P10534">
        <f t="shared" si="328"/>
        <v>32.276015246017479</v>
      </c>
      <c r="Q10534">
        <f t="shared" si="329"/>
        <v>32.33718752810254</v>
      </c>
      <c r="S10534">
        <f>IF(AND(M10534&lt;&gt;"",M10534&lt;&gt;18.5),5*LOG10(10^(Q10534/5+1)*W$1/(10^(M10534/5+1)))-5,Q10534)</f>
        <v>32.33718752810254</v>
      </c>
      <c r="T10534">
        <f>(F10534/E10534)*S10534</f>
        <v>0.1201753639941872</v>
      </c>
      <c r="U10534">
        <v>118474</v>
      </c>
      <c r="V10534" t="s">
        <v>5543</v>
      </c>
    </row>
    <row r="10535" spans="1:22" x14ac:dyDescent="0.25">
      <c r="B10535">
        <v>222585</v>
      </c>
      <c r="C10535" t="s">
        <v>5542</v>
      </c>
      <c r="E10535">
        <v>32.33</v>
      </c>
      <c r="F10535">
        <v>0.05</v>
      </c>
      <c r="G10535">
        <v>29.1</v>
      </c>
      <c r="H10535" t="s">
        <v>21</v>
      </c>
      <c r="I10535" t="s">
        <v>84</v>
      </c>
      <c r="K10535">
        <v>6.4609999999999997E-3</v>
      </c>
      <c r="L10535">
        <v>72</v>
      </c>
      <c r="N10535">
        <v>31</v>
      </c>
      <c r="P10535">
        <f t="shared" si="328"/>
        <v>32.316015246017471</v>
      </c>
      <c r="Q10535">
        <f t="shared" si="329"/>
        <v>32.377187528102532</v>
      </c>
      <c r="S10535">
        <f>IF(AND(M10535&lt;&gt;"",M10535&lt;&gt;18.5),5*LOG10(10^(Q10535/5+1)*W$1/(10^(M10535/5+1)))-5,Q10535)</f>
        <v>32.377187528102532</v>
      </c>
      <c r="T10535">
        <f>(F10535/E10535)*S10535</f>
        <v>5.0072977927779976E-2</v>
      </c>
      <c r="U10535">
        <v>118474</v>
      </c>
      <c r="V10535" t="s">
        <v>5543</v>
      </c>
    </row>
    <row r="10536" spans="1:22" x14ac:dyDescent="0.25">
      <c r="B10536">
        <v>222586</v>
      </c>
      <c r="C10536" t="s">
        <v>5542</v>
      </c>
      <c r="E10536">
        <v>32.43</v>
      </c>
      <c r="F10536">
        <v>0.13</v>
      </c>
      <c r="G10536">
        <v>30.4</v>
      </c>
      <c r="H10536" t="s">
        <v>21</v>
      </c>
      <c r="I10536" t="s">
        <v>5544</v>
      </c>
      <c r="K10536">
        <v>6.4609999999999997E-3</v>
      </c>
      <c r="L10536">
        <v>72</v>
      </c>
      <c r="N10536">
        <v>29</v>
      </c>
      <c r="O10536" t="s">
        <v>137</v>
      </c>
      <c r="P10536">
        <f t="shared" si="328"/>
        <v>32.416015246017473</v>
      </c>
      <c r="Q10536">
        <f t="shared" si="329"/>
        <v>32.477187528102533</v>
      </c>
      <c r="S10536">
        <f>IF(AND(M10536&lt;&gt;"",M10536&lt;&gt;18.5),5*LOG10(10^(Q10536/5+1)*W$1/(10^(M10536/5+1)))-5,Q10536)</f>
        <v>32.477187528102533</v>
      </c>
      <c r="T10536">
        <f>(F10536/E10536)*S10536</f>
        <v>0.13018915752862562</v>
      </c>
      <c r="U10536">
        <v>118474</v>
      </c>
      <c r="V10536" t="s">
        <v>5543</v>
      </c>
    </row>
    <row r="10537" spans="1:22" x14ac:dyDescent="0.25">
      <c r="B10537">
        <v>222587</v>
      </c>
      <c r="C10537" t="s">
        <v>5542</v>
      </c>
      <c r="E10537">
        <v>32.58</v>
      </c>
      <c r="F10537">
        <v>0.08</v>
      </c>
      <c r="G10537">
        <v>32.6</v>
      </c>
      <c r="H10537" t="s">
        <v>21</v>
      </c>
      <c r="I10537" t="s">
        <v>685</v>
      </c>
      <c r="K10537">
        <v>6.4609999999999997E-3</v>
      </c>
      <c r="L10537">
        <v>72</v>
      </c>
      <c r="N10537">
        <v>30</v>
      </c>
      <c r="O10537" t="s">
        <v>686</v>
      </c>
      <c r="P10537">
        <f t="shared" si="328"/>
        <v>32.566015246017471</v>
      </c>
      <c r="Q10537">
        <f t="shared" si="329"/>
        <v>32.627187528102532</v>
      </c>
      <c r="S10537">
        <f>IF(AND(M10537&lt;&gt;"",M10537&lt;&gt;18.5),5*LOG10(10^(Q10537/5+1)*W$1/(10^(M10537/5+1)))-5,Q10537)</f>
        <v>32.627187528102532</v>
      </c>
      <c r="T10537">
        <f>(F10537/E10537)*S10537</f>
        <v>8.0115868700067608E-2</v>
      </c>
      <c r="U10537">
        <v>118474</v>
      </c>
      <c r="V10537" t="s">
        <v>5543</v>
      </c>
    </row>
    <row r="10538" spans="1:22" x14ac:dyDescent="0.25">
      <c r="B10538">
        <v>222588</v>
      </c>
      <c r="C10538" t="s">
        <v>5542</v>
      </c>
      <c r="E10538">
        <v>32.58</v>
      </c>
      <c r="F10538">
        <v>0.1</v>
      </c>
      <c r="G10538">
        <v>32.6</v>
      </c>
      <c r="H10538" t="s">
        <v>21</v>
      </c>
      <c r="I10538" t="s">
        <v>685</v>
      </c>
      <c r="K10538">
        <v>6.4609999999999997E-3</v>
      </c>
      <c r="L10538">
        <v>72</v>
      </c>
      <c r="N10538">
        <v>30</v>
      </c>
      <c r="O10538" t="s">
        <v>93</v>
      </c>
      <c r="P10538">
        <f t="shared" si="328"/>
        <v>32.566015246017471</v>
      </c>
      <c r="Q10538">
        <f t="shared" si="329"/>
        <v>32.627187528102532</v>
      </c>
      <c r="S10538">
        <f>IF(AND(M10538&lt;&gt;"",M10538&lt;&gt;18.5),5*LOG10(10^(Q10538/5+1)*W$1/(10^(M10538/5+1)))-5,Q10538)</f>
        <v>32.627187528102532</v>
      </c>
      <c r="T10538">
        <f>(F10538/E10538)*S10538</f>
        <v>0.10014483587508452</v>
      </c>
      <c r="U10538">
        <v>118474</v>
      </c>
      <c r="V10538" t="s">
        <v>5543</v>
      </c>
    </row>
    <row r="10539" spans="1:22" x14ac:dyDescent="0.25">
      <c r="B10539">
        <v>222941</v>
      </c>
      <c r="C10539" t="s">
        <v>5545</v>
      </c>
      <c r="E10539">
        <v>36.01</v>
      </c>
      <c r="F10539">
        <v>0.2</v>
      </c>
      <c r="G10539">
        <v>154</v>
      </c>
      <c r="H10539" t="s">
        <v>21</v>
      </c>
      <c r="I10539" t="s">
        <v>85</v>
      </c>
      <c r="K10539">
        <v>3.8899999999999997E-2</v>
      </c>
      <c r="L10539">
        <v>73.8</v>
      </c>
      <c r="N10539">
        <v>34</v>
      </c>
      <c r="O10539" t="s">
        <v>86</v>
      </c>
      <c r="P10539">
        <f t="shared" si="328"/>
        <v>35.927131268654392</v>
      </c>
      <c r="Q10539">
        <f t="shared" si="329"/>
        <v>36.041922877698326</v>
      </c>
      <c r="S10539">
        <f>IF(AND(M10539&lt;&gt;"",M10539&lt;&gt;18.5),5*LOG10(10^(Q10539/5+1)*W$1/(10^(M10539/5+1)))-5,Q10539)</f>
        <v>36.041922877698326</v>
      </c>
      <c r="T10539">
        <f>(F10539/E10539)*S10539</f>
        <v>0.2001773000705267</v>
      </c>
      <c r="U10539">
        <v>118785</v>
      </c>
      <c r="V10539" t="s">
        <v>5546</v>
      </c>
    </row>
    <row r="10540" spans="1:22" x14ac:dyDescent="0.25">
      <c r="B10540">
        <v>223060</v>
      </c>
      <c r="C10540" t="s">
        <v>5547</v>
      </c>
      <c r="E10540">
        <v>43.56</v>
      </c>
      <c r="F10540">
        <v>0.97</v>
      </c>
      <c r="G10540">
        <v>2640</v>
      </c>
      <c r="H10540" t="s">
        <v>21</v>
      </c>
      <c r="I10540" t="s">
        <v>62</v>
      </c>
      <c r="K10540">
        <v>0.95299999999999996</v>
      </c>
      <c r="L10540">
        <v>74.2</v>
      </c>
      <c r="N10540">
        <v>30</v>
      </c>
      <c r="O10540" t="s">
        <v>27</v>
      </c>
      <c r="P10540">
        <f t="shared" si="328"/>
        <v>42.106488783560735</v>
      </c>
      <c r="Q10540">
        <f t="shared" si="329"/>
        <v>42.23301810988459</v>
      </c>
      <c r="S10540">
        <f>IF(AND(M10540&lt;&gt;"",M10540&lt;&gt;18.5),5*LOG10(10^(Q10540/5+1)*W$1/(10^(M10540/5+1)))-5,Q10540)</f>
        <v>42.23301810988459</v>
      </c>
      <c r="T10540">
        <f>(F10540/E10540)*S10540</f>
        <v>0.94045058692810035</v>
      </c>
      <c r="U10540">
        <v>118881</v>
      </c>
      <c r="V10540" t="s">
        <v>5548</v>
      </c>
    </row>
    <row r="10541" spans="1:22" x14ac:dyDescent="0.25">
      <c r="B10541">
        <v>224752</v>
      </c>
      <c r="C10541" t="s">
        <v>5549</v>
      </c>
      <c r="E10541">
        <v>41.55</v>
      </c>
      <c r="F10541">
        <v>0.6</v>
      </c>
      <c r="G10541">
        <v>1410</v>
      </c>
      <c r="H10541" t="s">
        <v>21</v>
      </c>
      <c r="I10541" t="s">
        <v>62</v>
      </c>
      <c r="K10541">
        <v>0.45</v>
      </c>
      <c r="L10541">
        <v>74.2</v>
      </c>
      <c r="N10541">
        <v>30</v>
      </c>
      <c r="O10541" t="s">
        <v>27</v>
      </c>
      <c r="P10541">
        <f t="shared" si="328"/>
        <v>40.74315998882512</v>
      </c>
      <c r="Q10541">
        <f t="shared" si="329"/>
        <v>40.869689315148975</v>
      </c>
      <c r="S10541">
        <f>IF(AND(M10541&lt;&gt;"",M10541&lt;&gt;18.5),5*LOG10(10^(Q10541/5+1)*W$1/(10^(M10541/5+1)))-5,Q10541)</f>
        <v>40.869689315148975</v>
      </c>
      <c r="T10541">
        <f>(F10541/E10541)*S10541</f>
        <v>0.59017601899132099</v>
      </c>
      <c r="U10541">
        <v>120355</v>
      </c>
      <c r="V10541" t="s">
        <v>5550</v>
      </c>
    </row>
    <row r="10542" spans="1:22" x14ac:dyDescent="0.25">
      <c r="B10542">
        <v>224754</v>
      </c>
      <c r="C10542" t="s">
        <v>5549</v>
      </c>
      <c r="E10542">
        <v>42.28</v>
      </c>
      <c r="F10542">
        <v>0.42</v>
      </c>
      <c r="G10542">
        <v>1970</v>
      </c>
      <c r="H10542" t="s">
        <v>21</v>
      </c>
      <c r="I10542" t="s">
        <v>179</v>
      </c>
      <c r="K10542">
        <v>0.45</v>
      </c>
      <c r="L10542">
        <v>70</v>
      </c>
      <c r="N10542">
        <v>28</v>
      </c>
      <c r="O10542" t="s">
        <v>88</v>
      </c>
      <c r="P10542">
        <f t="shared" si="328"/>
        <v>41.473159988825124</v>
      </c>
      <c r="Q10542">
        <f t="shared" si="329"/>
        <v>41.473159988825124</v>
      </c>
      <c r="S10542">
        <f>IF(AND(M10542&lt;&gt;"",M10542&lt;&gt;18.5),5*LOG10(10^(Q10542/5+1)*W$1/(10^(M10542/5+1)))-5,Q10542)</f>
        <v>41.473159988825124</v>
      </c>
      <c r="T10542">
        <f>(F10542/E10542)*S10542</f>
        <v>0.41198503300157402</v>
      </c>
      <c r="U10542">
        <v>120355</v>
      </c>
      <c r="V10542" t="s">
        <v>5550</v>
      </c>
    </row>
    <row r="10543" spans="1:22" x14ac:dyDescent="0.25">
      <c r="B10543">
        <v>224755</v>
      </c>
      <c r="C10543" t="s">
        <v>5549</v>
      </c>
      <c r="E10543">
        <v>42.41</v>
      </c>
      <c r="F10543">
        <v>0.4</v>
      </c>
      <c r="G10543">
        <v>2090</v>
      </c>
      <c r="H10543" t="s">
        <v>21</v>
      </c>
      <c r="I10543" t="s">
        <v>87</v>
      </c>
      <c r="K10543">
        <v>0.45</v>
      </c>
      <c r="L10543">
        <v>65</v>
      </c>
      <c r="N10543">
        <v>29</v>
      </c>
      <c r="O10543" t="s">
        <v>88</v>
      </c>
      <c r="P10543">
        <f t="shared" si="328"/>
        <v>41.603159988825126</v>
      </c>
      <c r="Q10543">
        <f t="shared" si="329"/>
        <v>41.442236571968124</v>
      </c>
      <c r="S10543">
        <f>IF(AND(M10543&lt;&gt;"",M10543&lt;&gt;18.5),5*LOG10(10^(Q10543/5+1)*W$1/(10^(M10543/5+1)))-5,Q10543)</f>
        <v>41.442236571968124</v>
      </c>
      <c r="T10543">
        <f>(F10543/E10543)*S10543</f>
        <v>0.39087230909661053</v>
      </c>
      <c r="U10543">
        <v>120355</v>
      </c>
      <c r="V10543" t="s">
        <v>5550</v>
      </c>
    </row>
    <row r="10544" spans="1:22" x14ac:dyDescent="0.25">
      <c r="B10544">
        <v>224756</v>
      </c>
      <c r="C10544" t="s">
        <v>5549</v>
      </c>
      <c r="E10544">
        <v>42.58</v>
      </c>
      <c r="F10544">
        <v>0.19</v>
      </c>
      <c r="G10544">
        <v>2260</v>
      </c>
      <c r="H10544" t="s">
        <v>21</v>
      </c>
      <c r="I10544" t="s">
        <v>183</v>
      </c>
      <c r="K10544">
        <v>0.45</v>
      </c>
      <c r="L10544">
        <v>65</v>
      </c>
      <c r="N10544">
        <v>24</v>
      </c>
      <c r="P10544">
        <f t="shared" si="328"/>
        <v>41.773159988825128</v>
      </c>
      <c r="Q10544">
        <f t="shared" si="329"/>
        <v>41.612236571968133</v>
      </c>
      <c r="S10544">
        <f>IF(AND(M10544&lt;&gt;"",M10544&lt;&gt;18.5),5*LOG10(10^(Q10544/5+1)*W$1/(10^(M10544/5+1)))-5,Q10544)</f>
        <v>41.612236571968133</v>
      </c>
      <c r="T10544">
        <f>(F10544/E10544)*S10544</f>
        <v>0.18568165685002219</v>
      </c>
      <c r="U10544">
        <v>120355</v>
      </c>
      <c r="V10544" t="s">
        <v>5550</v>
      </c>
    </row>
    <row r="10545" spans="1:22" x14ac:dyDescent="0.25">
      <c r="A10545" t="s">
        <v>51</v>
      </c>
      <c r="B10545">
        <v>224985</v>
      </c>
      <c r="C10545" t="s">
        <v>5551</v>
      </c>
      <c r="E10545">
        <v>37.75</v>
      </c>
      <c r="F10545">
        <v>0.1</v>
      </c>
      <c r="G10545">
        <v>329</v>
      </c>
      <c r="H10545" t="s">
        <v>21</v>
      </c>
      <c r="I10545" t="s">
        <v>53</v>
      </c>
      <c r="K10545">
        <v>7.7399999999999997E-2</v>
      </c>
      <c r="L10545">
        <v>70</v>
      </c>
      <c r="N10545">
        <v>34</v>
      </c>
      <c r="O10545" t="s">
        <v>54</v>
      </c>
      <c r="P10545">
        <f t="shared" si="328"/>
        <v>37.588115143950333</v>
      </c>
      <c r="Q10545">
        <f t="shared" si="329"/>
        <v>37.588115143950333</v>
      </c>
      <c r="S10545">
        <f>IF(AND(M10545&lt;&gt;"",M10545&lt;&gt;18.5),5*LOG10(10^(Q10545/5+1)*W$1/(10^(M10545/5+1)))-5,Q10545)</f>
        <v>37.588115143950333</v>
      </c>
      <c r="T10545">
        <f>(F10545/E10545)*S10545</f>
        <v>9.9571165944239287E-2</v>
      </c>
      <c r="U10545">
        <v>120576</v>
      </c>
      <c r="V10545" t="s">
        <v>5551</v>
      </c>
    </row>
    <row r="10546" spans="1:22" x14ac:dyDescent="0.25">
      <c r="B10546">
        <v>225172</v>
      </c>
      <c r="C10546" t="s">
        <v>5552</v>
      </c>
      <c r="E10546">
        <v>33.56</v>
      </c>
      <c r="F10546">
        <v>0.19</v>
      </c>
      <c r="G10546">
        <v>50.4</v>
      </c>
      <c r="H10546" t="s">
        <v>21</v>
      </c>
      <c r="I10546" t="s">
        <v>62</v>
      </c>
      <c r="K10546">
        <v>2.1899999999999999E-2</v>
      </c>
      <c r="L10546">
        <v>74.2</v>
      </c>
      <c r="N10546">
        <v>30</v>
      </c>
      <c r="O10546" t="s">
        <v>27</v>
      </c>
      <c r="P10546">
        <f t="shared" si="328"/>
        <v>33.512958004240673</v>
      </c>
      <c r="Q10546">
        <f t="shared" si="329"/>
        <v>33.639487330564528</v>
      </c>
      <c r="S10546">
        <f>IF(AND(M10546&lt;&gt;"",M10546&lt;&gt;18.5),5*LOG10(10^(Q10546/5+1)*W$1/(10^(M10546/5+1)))-5,Q10546)</f>
        <v>33.639487330564528</v>
      </c>
      <c r="T10546">
        <f>(F10546/E10546)*S10546</f>
        <v>0.19045001766410191</v>
      </c>
      <c r="U10546">
        <v>120736</v>
      </c>
      <c r="V10546" t="s">
        <v>5553</v>
      </c>
    </row>
    <row r="10547" spans="1:22" x14ac:dyDescent="0.25">
      <c r="B10547">
        <v>225173</v>
      </c>
      <c r="C10547" t="s">
        <v>5552</v>
      </c>
      <c r="E10547">
        <v>34.14</v>
      </c>
      <c r="F10547">
        <v>0.1</v>
      </c>
      <c r="G10547">
        <v>67.3</v>
      </c>
      <c r="H10547" t="s">
        <v>21</v>
      </c>
      <c r="I10547" t="s">
        <v>18</v>
      </c>
      <c r="L10547">
        <v>74.400000000000006</v>
      </c>
      <c r="N10547">
        <v>33</v>
      </c>
      <c r="P10547">
        <f t="shared" si="328"/>
        <v>34.14</v>
      </c>
      <c r="Q10547">
        <f t="shared" si="329"/>
        <v>34.272374477658111</v>
      </c>
      <c r="S10547">
        <f>IF(AND(M10547&lt;&gt;"",M10547&lt;&gt;18.5),5*LOG10(10^(Q10547/5+1)*W$1/(10^(M10547/5+1)))-5,Q10547)</f>
        <v>34.272374477658111</v>
      </c>
      <c r="T10547">
        <f>(F10547/E10547)*S10547</f>
        <v>0.10038774012202142</v>
      </c>
      <c r="U10547">
        <v>120736</v>
      </c>
      <c r="V10547" t="s">
        <v>5553</v>
      </c>
    </row>
    <row r="10548" spans="1:22" x14ac:dyDescent="0.25">
      <c r="A10548" t="s">
        <v>51</v>
      </c>
      <c r="B10548">
        <v>225360</v>
      </c>
      <c r="C10548" t="s">
        <v>5554</v>
      </c>
      <c r="E10548">
        <v>43.28</v>
      </c>
      <c r="F10548">
        <v>0.09</v>
      </c>
      <c r="G10548">
        <v>2450</v>
      </c>
      <c r="H10548" t="s">
        <v>21</v>
      </c>
      <c r="I10548" t="s">
        <v>3216</v>
      </c>
      <c r="K10548">
        <v>0.85099999999999998</v>
      </c>
      <c r="L10548">
        <v>71.599999999999994</v>
      </c>
      <c r="N10548">
        <v>33</v>
      </c>
      <c r="O10548" t="s">
        <v>137</v>
      </c>
      <c r="P10548">
        <f t="shared" si="328"/>
        <v>41.942967906235495</v>
      </c>
      <c r="Q10548">
        <f t="shared" si="329"/>
        <v>41.992042817703492</v>
      </c>
      <c r="S10548">
        <f>IF(AND(M10548&lt;&gt;"",M10548&lt;&gt;18.5),5*LOG10(10^(Q10548/5+1)*W$1/(10^(M10548/5+1)))-5,Q10548)</f>
        <v>41.992042817703492</v>
      </c>
      <c r="T10548">
        <f>(F10548/E10548)*S10548</f>
        <v>8.732171565603776E-2</v>
      </c>
      <c r="U10548">
        <v>120920</v>
      </c>
      <c r="V10548" t="s">
        <v>5554</v>
      </c>
    </row>
    <row r="10549" spans="1:22" x14ac:dyDescent="0.25">
      <c r="A10549" t="s">
        <v>51</v>
      </c>
      <c r="B10549">
        <v>225361</v>
      </c>
      <c r="C10549" t="s">
        <v>5554</v>
      </c>
      <c r="E10549">
        <v>43.33</v>
      </c>
      <c r="F10549">
        <v>0.15</v>
      </c>
      <c r="G10549">
        <v>2500</v>
      </c>
      <c r="H10549" t="s">
        <v>21</v>
      </c>
      <c r="I10549" t="s">
        <v>3216</v>
      </c>
      <c r="K10549">
        <v>0.85099999999999998</v>
      </c>
      <c r="L10549">
        <v>71.599999999999994</v>
      </c>
      <c r="N10549">
        <v>33</v>
      </c>
      <c r="O10549" t="s">
        <v>27</v>
      </c>
      <c r="P10549">
        <f t="shared" si="328"/>
        <v>41.992967906235492</v>
      </c>
      <c r="Q10549">
        <f t="shared" si="329"/>
        <v>42.042042817703489</v>
      </c>
      <c r="S10549">
        <f>IF(AND(M10549&lt;&gt;"",M10549&lt;&gt;18.5),5*LOG10(10^(Q10549/5+1)*W$1/(10^(M10549/5+1)))-5,Q10549)</f>
        <v>42.042042817703489</v>
      </c>
      <c r="T10549">
        <f>(F10549/E10549)*S10549</f>
        <v>0.14554134370310462</v>
      </c>
      <c r="U10549">
        <v>120920</v>
      </c>
      <c r="V10549" t="s">
        <v>5554</v>
      </c>
    </row>
    <row r="10550" spans="1:22" x14ac:dyDescent="0.25">
      <c r="A10550" t="s">
        <v>51</v>
      </c>
      <c r="B10550">
        <v>225362</v>
      </c>
      <c r="C10550" t="s">
        <v>5554</v>
      </c>
      <c r="E10550">
        <v>43.43</v>
      </c>
      <c r="F10550">
        <v>0.09</v>
      </c>
      <c r="G10550">
        <v>2620</v>
      </c>
      <c r="H10550" t="s">
        <v>21</v>
      </c>
      <c r="I10550" t="s">
        <v>3216</v>
      </c>
      <c r="K10550">
        <v>0.85099999999999998</v>
      </c>
      <c r="L10550">
        <v>71.599999999999994</v>
      </c>
      <c r="N10550">
        <v>33</v>
      </c>
      <c r="O10550" t="s">
        <v>5555</v>
      </c>
      <c r="P10550">
        <f t="shared" si="328"/>
        <v>42.092967906235479</v>
      </c>
      <c r="Q10550">
        <f t="shared" si="329"/>
        <v>42.142042817703484</v>
      </c>
      <c r="S10550">
        <f>IF(AND(M10550&lt;&gt;"",M10550&lt;&gt;18.5),5*LOG10(10^(Q10550/5+1)*W$1/(10^(M10550/5+1)))-5,Q10550)</f>
        <v>42.142042817703484</v>
      </c>
      <c r="T10550">
        <f>(F10550/E10550)*S10550</f>
        <v>8.7330966004911664E-2</v>
      </c>
      <c r="U10550">
        <v>120920</v>
      </c>
      <c r="V10550" t="s">
        <v>5554</v>
      </c>
    </row>
    <row r="10551" spans="1:22" x14ac:dyDescent="0.25">
      <c r="A10551" t="s">
        <v>51</v>
      </c>
      <c r="B10551">
        <v>225363</v>
      </c>
      <c r="C10551" t="s">
        <v>5554</v>
      </c>
      <c r="E10551">
        <v>43.57</v>
      </c>
      <c r="F10551">
        <v>0.15</v>
      </c>
      <c r="G10551">
        <v>2800</v>
      </c>
      <c r="H10551" t="s">
        <v>21</v>
      </c>
      <c r="I10551" t="s">
        <v>3216</v>
      </c>
      <c r="K10551">
        <v>0.85099999999999998</v>
      </c>
      <c r="L10551">
        <v>71.599999999999994</v>
      </c>
      <c r="N10551">
        <v>33</v>
      </c>
      <c r="O10551" t="s">
        <v>5556</v>
      </c>
      <c r="P10551">
        <f t="shared" si="328"/>
        <v>42.232967906235487</v>
      </c>
      <c r="Q10551">
        <f t="shared" si="329"/>
        <v>42.282042817703484</v>
      </c>
      <c r="S10551">
        <f>IF(AND(M10551&lt;&gt;"",M10551&lt;&gt;18.5),5*LOG10(10^(Q10551/5+1)*W$1/(10^(M10551/5+1)))-5,Q10551)</f>
        <v>42.282042817703484</v>
      </c>
      <c r="T10551">
        <f>(F10551/E10551)*S10551</f>
        <v>0.14556590366434524</v>
      </c>
      <c r="U10551">
        <v>120920</v>
      </c>
      <c r="V10551" t="s">
        <v>5554</v>
      </c>
    </row>
    <row r="10552" spans="1:22" x14ac:dyDescent="0.25">
      <c r="B10552">
        <v>228511</v>
      </c>
      <c r="C10552" t="s">
        <v>5557</v>
      </c>
      <c r="E10552">
        <v>34.9</v>
      </c>
      <c r="F10552">
        <v>0.17</v>
      </c>
      <c r="G10552">
        <v>92.7</v>
      </c>
      <c r="H10552" t="s">
        <v>21</v>
      </c>
      <c r="I10552" t="s">
        <v>62</v>
      </c>
      <c r="K10552">
        <v>2.9864000000000002E-2</v>
      </c>
      <c r="L10552">
        <v>74.2</v>
      </c>
      <c r="N10552">
        <v>30</v>
      </c>
      <c r="O10552" t="s">
        <v>27</v>
      </c>
      <c r="P10552">
        <f t="shared" si="328"/>
        <v>34.83610061409189</v>
      </c>
      <c r="Q10552">
        <f t="shared" si="329"/>
        <v>34.962629940415752</v>
      </c>
      <c r="S10552">
        <f>IF(AND(M10552&lt;&gt;"",M10552&lt;&gt;18.5),5*LOG10(10^(Q10552/5+1)*W$1/(10^(M10552/5+1)))-5,Q10552)</f>
        <v>34.962629940415752</v>
      </c>
      <c r="T10552">
        <f>(F10552/E10552)*S10552</f>
        <v>0.17030507420832888</v>
      </c>
      <c r="U10552">
        <v>123587</v>
      </c>
      <c r="V10552" t="s">
        <v>5558</v>
      </c>
    </row>
    <row r="10553" spans="1:22" x14ac:dyDescent="0.25">
      <c r="B10553">
        <v>228512</v>
      </c>
      <c r="C10553" t="s">
        <v>5557</v>
      </c>
      <c r="E10553">
        <v>35.36</v>
      </c>
      <c r="F10553">
        <v>0.2</v>
      </c>
      <c r="G10553">
        <v>115</v>
      </c>
      <c r="H10553" t="s">
        <v>21</v>
      </c>
      <c r="I10553" t="s">
        <v>81</v>
      </c>
      <c r="K10553">
        <v>2.9864000000000002E-2</v>
      </c>
      <c r="L10553">
        <v>74.2</v>
      </c>
      <c r="N10553">
        <v>31</v>
      </c>
      <c r="O10553" t="s">
        <v>83</v>
      </c>
      <c r="P10553">
        <f t="shared" si="328"/>
        <v>35.296100614091884</v>
      </c>
      <c r="Q10553">
        <f t="shared" si="329"/>
        <v>35.422629940415746</v>
      </c>
      <c r="S10553">
        <f>IF(AND(M10553&lt;&gt;"",M10553&lt;&gt;18.5),5*LOG10(10^(Q10553/5+1)*W$1/(10^(M10553/5+1)))-5,Q10553)</f>
        <v>35.422629940415746</v>
      </c>
      <c r="T10553">
        <f>(F10553/E10553)*S10553</f>
        <v>0.20035424174443298</v>
      </c>
      <c r="U10553">
        <v>123587</v>
      </c>
      <c r="V10553" t="s">
        <v>5558</v>
      </c>
    </row>
    <row r="10554" spans="1:22" x14ac:dyDescent="0.25">
      <c r="B10554">
        <v>228513</v>
      </c>
      <c r="C10554" t="s">
        <v>5557</v>
      </c>
      <c r="E10554">
        <v>35.46</v>
      </c>
      <c r="F10554">
        <v>0.04</v>
      </c>
      <c r="G10554">
        <v>120</v>
      </c>
      <c r="H10554" t="s">
        <v>21</v>
      </c>
      <c r="I10554" t="s">
        <v>84</v>
      </c>
      <c r="K10554">
        <v>2.9864000000000002E-2</v>
      </c>
      <c r="L10554">
        <v>72</v>
      </c>
      <c r="N10554">
        <v>31</v>
      </c>
      <c r="O10554" t="s">
        <v>88</v>
      </c>
      <c r="P10554">
        <f t="shared" si="328"/>
        <v>35.396100614091893</v>
      </c>
      <c r="Q10554">
        <f t="shared" si="329"/>
        <v>35.457272896176953</v>
      </c>
      <c r="S10554">
        <f>IF(AND(M10554&lt;&gt;"",M10554&lt;&gt;18.5),5*LOG10(10^(Q10554/5+1)*W$1/(10^(M10554/5+1)))-5,Q10554)</f>
        <v>35.457272896176953</v>
      </c>
      <c r="T10554">
        <f>(F10554/E10554)*S10554</f>
        <v>3.9996923740752345E-2</v>
      </c>
      <c r="U10554">
        <v>123587</v>
      </c>
      <c r="V10554" t="s">
        <v>5558</v>
      </c>
    </row>
    <row r="10555" spans="1:22" x14ac:dyDescent="0.25">
      <c r="B10555">
        <v>228514</v>
      </c>
      <c r="C10555" t="s">
        <v>5557</v>
      </c>
      <c r="E10555">
        <v>35.53</v>
      </c>
      <c r="F10555">
        <v>0.16</v>
      </c>
      <c r="G10555">
        <v>124</v>
      </c>
      <c r="H10555" t="s">
        <v>21</v>
      </c>
      <c r="I10555" t="s">
        <v>65</v>
      </c>
      <c r="K10555">
        <v>2.9864000000000002E-2</v>
      </c>
      <c r="L10555">
        <v>70</v>
      </c>
      <c r="N10555">
        <v>33</v>
      </c>
      <c r="O10555" t="s">
        <v>27</v>
      </c>
      <c r="P10555">
        <f t="shared" si="328"/>
        <v>35.466100614091893</v>
      </c>
      <c r="Q10555">
        <f t="shared" si="329"/>
        <v>35.466100614091893</v>
      </c>
      <c r="S10555">
        <f>IF(AND(M10555&lt;&gt;"",M10555&lt;&gt;18.5),5*LOG10(10^(Q10555/5+1)*W$1/(10^(M10555/5+1)))-5,Q10555)</f>
        <v>35.466100614091893</v>
      </c>
      <c r="T10555">
        <f>(F10555/E10555)*S10555</f>
        <v>0.15971224594018302</v>
      </c>
      <c r="U10555">
        <v>123587</v>
      </c>
      <c r="V10555" t="s">
        <v>5558</v>
      </c>
    </row>
    <row r="10556" spans="1:22" x14ac:dyDescent="0.25">
      <c r="B10556">
        <v>228515</v>
      </c>
      <c r="C10556" t="s">
        <v>5557</v>
      </c>
      <c r="E10556">
        <v>35.47</v>
      </c>
      <c r="F10556">
        <v>0.09</v>
      </c>
      <c r="G10556">
        <v>124</v>
      </c>
      <c r="H10556" t="s">
        <v>21</v>
      </c>
      <c r="I10556" t="s">
        <v>18</v>
      </c>
      <c r="L10556">
        <v>74.400000000000006</v>
      </c>
      <c r="N10556">
        <v>33</v>
      </c>
      <c r="P10556">
        <f t="shared" si="328"/>
        <v>35.47</v>
      </c>
      <c r="Q10556">
        <f t="shared" si="329"/>
        <v>35.60237447765811</v>
      </c>
      <c r="S10556">
        <f>IF(AND(M10556&lt;&gt;"",M10556&lt;&gt;18.5),5*LOG10(10^(Q10556/5+1)*W$1/(10^(M10556/5+1)))-5,Q10556)</f>
        <v>35.60237447765811</v>
      </c>
      <c r="T10556">
        <f>(F10556/E10556)*S10556</f>
        <v>9.0335881110494218E-2</v>
      </c>
      <c r="U10556">
        <v>123587</v>
      </c>
      <c r="V10556" t="s">
        <v>5558</v>
      </c>
    </row>
    <row r="10557" spans="1:22" x14ac:dyDescent="0.25">
      <c r="B10557">
        <v>228516</v>
      </c>
      <c r="C10557" t="s">
        <v>5557</v>
      </c>
      <c r="E10557">
        <v>35.58</v>
      </c>
      <c r="F10557">
        <v>0.12</v>
      </c>
      <c r="G10557">
        <v>127</v>
      </c>
      <c r="H10557" t="s">
        <v>21</v>
      </c>
      <c r="I10557" t="s">
        <v>64</v>
      </c>
      <c r="K10557">
        <v>2.9862E-2</v>
      </c>
      <c r="L10557">
        <v>70</v>
      </c>
      <c r="N10557">
        <v>38</v>
      </c>
      <c r="O10557" t="s">
        <v>27</v>
      </c>
      <c r="P10557">
        <f t="shared" si="328"/>
        <v>35.51610483110408</v>
      </c>
      <c r="Q10557">
        <f t="shared" si="329"/>
        <v>35.51610483110408</v>
      </c>
      <c r="S10557">
        <f>IF(AND(M10557&lt;&gt;"",M10557&lt;&gt;18.5),5*LOG10(10^(Q10557/5+1)*W$1/(10^(M10557/5+1)))-5,Q10557)</f>
        <v>35.51610483110408</v>
      </c>
      <c r="T10557">
        <f>(F10557/E10557)*S10557</f>
        <v>0.11978450195987886</v>
      </c>
      <c r="U10557">
        <v>123587</v>
      </c>
      <c r="V10557" t="s">
        <v>5558</v>
      </c>
    </row>
    <row r="10558" spans="1:22" x14ac:dyDescent="0.25">
      <c r="B10558">
        <v>228517</v>
      </c>
      <c r="C10558" t="s">
        <v>5557</v>
      </c>
      <c r="E10558">
        <v>35.659999999999997</v>
      </c>
      <c r="F10558">
        <v>0.17</v>
      </c>
      <c r="G10558">
        <v>132</v>
      </c>
      <c r="H10558" t="s">
        <v>21</v>
      </c>
      <c r="I10558" t="s">
        <v>87</v>
      </c>
      <c r="K10558">
        <v>2.9864000000000002E-2</v>
      </c>
      <c r="L10558">
        <v>65</v>
      </c>
      <c r="N10558">
        <v>29</v>
      </c>
      <c r="O10558" t="s">
        <v>88</v>
      </c>
      <c r="P10558">
        <f t="shared" si="328"/>
        <v>35.596100614091888</v>
      </c>
      <c r="Q10558">
        <f t="shared" si="329"/>
        <v>35.435177197234893</v>
      </c>
      <c r="S10558">
        <f>IF(AND(M10558&lt;&gt;"",M10558&lt;&gt;18.5),5*LOG10(10^(Q10558/5+1)*W$1/(10^(M10558/5+1)))-5,Q10558)</f>
        <v>35.435177197234893</v>
      </c>
      <c r="T10558">
        <f>(F10558/E10558)*S10558</f>
        <v>0.16892821434464197</v>
      </c>
      <c r="U10558">
        <v>123587</v>
      </c>
      <c r="V10558" t="s">
        <v>5558</v>
      </c>
    </row>
    <row r="10559" spans="1:22" x14ac:dyDescent="0.25">
      <c r="B10559">
        <v>228518</v>
      </c>
      <c r="C10559" t="s">
        <v>5557</v>
      </c>
      <c r="E10559">
        <v>35.75</v>
      </c>
      <c r="F10559">
        <v>0.17</v>
      </c>
      <c r="G10559">
        <v>137</v>
      </c>
      <c r="H10559" t="s">
        <v>21</v>
      </c>
      <c r="I10559" t="s">
        <v>87</v>
      </c>
      <c r="K10559">
        <v>2.9864000000000002E-2</v>
      </c>
      <c r="L10559">
        <v>65</v>
      </c>
      <c r="N10559">
        <v>29</v>
      </c>
      <c r="O10559" t="s">
        <v>89</v>
      </c>
      <c r="P10559">
        <f t="shared" si="328"/>
        <v>35.686100614091892</v>
      </c>
      <c r="Q10559">
        <f t="shared" si="329"/>
        <v>35.525177197234896</v>
      </c>
      <c r="S10559">
        <f>IF(AND(M10559&lt;&gt;"",M10559&lt;&gt;18.5),5*LOG10(10^(Q10559/5+1)*W$1/(10^(M10559/5+1)))-5,Q10559)</f>
        <v>35.525177197234896</v>
      </c>
      <c r="T10559">
        <f>(F10559/E10559)*S10559</f>
        <v>0.16893091254629181</v>
      </c>
      <c r="U10559">
        <v>123587</v>
      </c>
      <c r="V10559" t="s">
        <v>5558</v>
      </c>
    </row>
    <row r="10560" spans="1:22" x14ac:dyDescent="0.25">
      <c r="B10560">
        <v>228519</v>
      </c>
      <c r="C10560" t="s">
        <v>5557</v>
      </c>
      <c r="E10560">
        <v>35.76</v>
      </c>
      <c r="F10560">
        <v>0.19</v>
      </c>
      <c r="G10560">
        <v>138</v>
      </c>
      <c r="H10560" t="s">
        <v>21</v>
      </c>
      <c r="I10560" t="s">
        <v>87</v>
      </c>
      <c r="K10560">
        <v>2.9864000000000002E-2</v>
      </c>
      <c r="L10560">
        <v>65</v>
      </c>
      <c r="N10560">
        <v>29</v>
      </c>
      <c r="O10560" t="s">
        <v>37</v>
      </c>
      <c r="P10560">
        <f t="shared" si="328"/>
        <v>35.69610061409189</v>
      </c>
      <c r="Q10560">
        <f t="shared" si="329"/>
        <v>35.53517719723488</v>
      </c>
      <c r="S10560">
        <f>IF(AND(M10560&lt;&gt;"",M10560&lt;&gt;18.5),5*LOG10(10^(Q10560/5+1)*W$1/(10^(M10560/5+1)))-5,Q10560)</f>
        <v>35.53517719723488</v>
      </c>
      <c r="T10560">
        <f>(F10560/E10560)*S10560</f>
        <v>0.18880547168553211</v>
      </c>
      <c r="U10560">
        <v>123587</v>
      </c>
      <c r="V10560" t="s">
        <v>5558</v>
      </c>
    </row>
    <row r="10561" spans="2:22" x14ac:dyDescent="0.25">
      <c r="B10561">
        <v>228520</v>
      </c>
      <c r="C10561" t="s">
        <v>5557</v>
      </c>
      <c r="E10561">
        <v>35.770000000000003</v>
      </c>
      <c r="F10561">
        <v>0.17</v>
      </c>
      <c r="G10561">
        <v>138</v>
      </c>
      <c r="H10561" t="s">
        <v>21</v>
      </c>
      <c r="I10561" t="s">
        <v>87</v>
      </c>
      <c r="K10561">
        <v>2.9864000000000002E-2</v>
      </c>
      <c r="L10561">
        <v>65</v>
      </c>
      <c r="N10561">
        <v>29</v>
      </c>
      <c r="O10561" t="s">
        <v>90</v>
      </c>
      <c r="P10561">
        <f t="shared" si="328"/>
        <v>35.706100614091895</v>
      </c>
      <c r="Q10561">
        <f t="shared" si="329"/>
        <v>35.545177197234885</v>
      </c>
      <c r="S10561">
        <f>IF(AND(M10561&lt;&gt;"",M10561&lt;&gt;18.5),5*LOG10(10^(Q10561/5+1)*W$1/(10^(M10561/5+1)))-5,Q10561)</f>
        <v>35.545177197234885</v>
      </c>
      <c r="T10561">
        <f>(F10561/E10561)*S10561</f>
        <v>0.16893151030276574</v>
      </c>
      <c r="U10561">
        <v>123587</v>
      </c>
      <c r="V10561" t="s">
        <v>5558</v>
      </c>
    </row>
    <row r="10562" spans="2:22" x14ac:dyDescent="0.25">
      <c r="B10562">
        <v>229640</v>
      </c>
      <c r="C10562" t="s">
        <v>5559</v>
      </c>
      <c r="E10562">
        <v>35.4</v>
      </c>
      <c r="F10562">
        <v>0.22</v>
      </c>
      <c r="G10562">
        <v>116</v>
      </c>
      <c r="H10562" t="s">
        <v>21</v>
      </c>
      <c r="I10562" t="s">
        <v>62</v>
      </c>
      <c r="K10562">
        <v>3.5999999999999997E-2</v>
      </c>
      <c r="L10562">
        <v>74.2</v>
      </c>
      <c r="N10562">
        <v>30</v>
      </c>
      <c r="O10562" t="s">
        <v>27</v>
      </c>
      <c r="P10562">
        <f t="shared" ref="P10562:P10625" si="330">IF((K10562&lt;&gt;""),5*LOG10(10^(E10562/5+1)/(K10562+1))-5,E10562)</f>
        <v>35.323201222953927</v>
      </c>
      <c r="Q10562">
        <f t="shared" ref="Q10562:Q10625" si="331">IF(AND(L10562&lt;&gt;"",L10562&lt;&gt;70),5*LOG10(10^(P10562/5+1)*L10562/70)-5,P10562)</f>
        <v>35.449730549277788</v>
      </c>
      <c r="S10562">
        <f>IF(AND(M10562&lt;&gt;"",M10562&lt;&gt;18.5),5*LOG10(10^(Q10562/5+1)*W$1/(10^(M10562/5+1)))-5,Q10562)</f>
        <v>35.449730549277788</v>
      </c>
      <c r="T10562">
        <f>(F10562/E10562)*S10562</f>
        <v>0.22030905991076594</v>
      </c>
      <c r="U10562">
        <v>124550</v>
      </c>
      <c r="V10562" t="s">
        <v>5560</v>
      </c>
    </row>
    <row r="10563" spans="2:22" x14ac:dyDescent="0.25">
      <c r="B10563">
        <v>229641</v>
      </c>
      <c r="C10563" t="s">
        <v>5559</v>
      </c>
      <c r="E10563">
        <v>35.950000000000003</v>
      </c>
      <c r="F10563">
        <v>0.2</v>
      </c>
      <c r="G10563">
        <v>149</v>
      </c>
      <c r="H10563" t="s">
        <v>21</v>
      </c>
      <c r="I10563" t="s">
        <v>656</v>
      </c>
      <c r="K10563">
        <v>3.5999999999999997E-2</v>
      </c>
      <c r="L10563">
        <v>72</v>
      </c>
      <c r="N10563">
        <v>26</v>
      </c>
      <c r="P10563">
        <f t="shared" si="330"/>
        <v>35.873201222953938</v>
      </c>
      <c r="Q10563">
        <f t="shared" si="331"/>
        <v>35.934373505038991</v>
      </c>
      <c r="S10563">
        <f>IF(AND(M10563&lt;&gt;"",M10563&lt;&gt;18.5),5*LOG10(10^(Q10563/5+1)*W$1/(10^(M10563/5+1)))-5,Q10563)</f>
        <v>35.934373505038991</v>
      </c>
      <c r="T10563">
        <f>(F10563/E10563)*S10563</f>
        <v>0.19991306539660078</v>
      </c>
      <c r="U10563">
        <v>124550</v>
      </c>
      <c r="V10563" t="s">
        <v>5560</v>
      </c>
    </row>
    <row r="10564" spans="2:22" x14ac:dyDescent="0.25">
      <c r="B10564">
        <v>229642</v>
      </c>
      <c r="C10564" t="s">
        <v>5559</v>
      </c>
      <c r="E10564">
        <v>35.950000000000003</v>
      </c>
      <c r="F10564">
        <v>0.17</v>
      </c>
      <c r="G10564">
        <v>155</v>
      </c>
      <c r="H10564" t="s">
        <v>21</v>
      </c>
      <c r="I10564" t="s">
        <v>181</v>
      </c>
      <c r="L10564">
        <v>70.8</v>
      </c>
      <c r="N10564">
        <v>28</v>
      </c>
      <c r="P10564">
        <f t="shared" si="330"/>
        <v>35.950000000000003</v>
      </c>
      <c r="Q10564">
        <f t="shared" si="331"/>
        <v>35.974676088377571</v>
      </c>
      <c r="S10564">
        <f>IF(AND(M10564&lt;&gt;"",M10564&lt;&gt;18.5),5*LOG10(10^(Q10564/5+1)*W$1/(10^(M10564/5+1)))-5,Q10564)</f>
        <v>35.974676088377571</v>
      </c>
      <c r="T10564">
        <f>(F10564/E10564)*S10564</f>
        <v>0.17011668803961577</v>
      </c>
      <c r="U10564">
        <v>124550</v>
      </c>
      <c r="V10564" t="s">
        <v>5560</v>
      </c>
    </row>
    <row r="10565" spans="2:22" x14ac:dyDescent="0.25">
      <c r="B10565">
        <v>229643</v>
      </c>
      <c r="C10565" t="s">
        <v>5559</v>
      </c>
      <c r="E10565">
        <v>36.03</v>
      </c>
      <c r="F10565">
        <v>0.08</v>
      </c>
      <c r="G10565">
        <v>161</v>
      </c>
      <c r="H10565" t="s">
        <v>21</v>
      </c>
      <c r="I10565" t="s">
        <v>18</v>
      </c>
      <c r="L10565">
        <v>74.400000000000006</v>
      </c>
      <c r="N10565">
        <v>33</v>
      </c>
      <c r="P10565">
        <f t="shared" si="330"/>
        <v>36.03</v>
      </c>
      <c r="Q10565">
        <f t="shared" si="331"/>
        <v>36.162374477658112</v>
      </c>
      <c r="S10565">
        <f>IF(AND(M10565&lt;&gt;"",M10565&lt;&gt;18.5),5*LOG10(10^(Q10565/5+1)*W$1/(10^(M10565/5+1)))-5,Q10565)</f>
        <v>36.162374477658112</v>
      </c>
      <c r="T10565">
        <f>(F10565/E10565)*S10565</f>
        <v>8.0293920572096833E-2</v>
      </c>
      <c r="U10565">
        <v>124550</v>
      </c>
      <c r="V10565" t="s">
        <v>5560</v>
      </c>
    </row>
    <row r="10566" spans="2:22" x14ac:dyDescent="0.25">
      <c r="B10566">
        <v>229644</v>
      </c>
      <c r="C10566" t="s">
        <v>5559</v>
      </c>
      <c r="E10566">
        <v>36.11</v>
      </c>
      <c r="F10566">
        <v>7.0000000000000007E-2</v>
      </c>
      <c r="G10566">
        <v>161</v>
      </c>
      <c r="H10566" t="s">
        <v>21</v>
      </c>
      <c r="I10566" t="s">
        <v>657</v>
      </c>
      <c r="K10566">
        <v>3.5999999999999997E-2</v>
      </c>
      <c r="L10566">
        <v>70</v>
      </c>
      <c r="N10566">
        <v>26</v>
      </c>
      <c r="P10566">
        <f t="shared" si="330"/>
        <v>36.033201222953934</v>
      </c>
      <c r="Q10566">
        <f t="shared" si="331"/>
        <v>36.033201222953934</v>
      </c>
      <c r="S10566">
        <f>IF(AND(M10566&lt;&gt;"",M10566&lt;&gt;18.5),5*LOG10(10^(Q10566/5+1)*W$1/(10^(M10566/5+1)))-5,Q10566)</f>
        <v>36.033201222953934</v>
      </c>
      <c r="T10566">
        <f>(F10566/E10566)*S10566</f>
        <v>6.9851123943693597E-2</v>
      </c>
      <c r="U10566">
        <v>124550</v>
      </c>
      <c r="V10566" t="s">
        <v>5560</v>
      </c>
    </row>
    <row r="10567" spans="2:22" x14ac:dyDescent="0.25">
      <c r="B10567">
        <v>229645</v>
      </c>
      <c r="C10567" t="s">
        <v>5559</v>
      </c>
      <c r="E10567">
        <v>36.11</v>
      </c>
      <c r="F10567">
        <v>0.27</v>
      </c>
      <c r="G10567">
        <v>161</v>
      </c>
      <c r="H10567" t="s">
        <v>21</v>
      </c>
      <c r="I10567" t="s">
        <v>179</v>
      </c>
      <c r="K10567">
        <v>3.5999999999999997E-2</v>
      </c>
      <c r="L10567">
        <v>70</v>
      </c>
      <c r="N10567">
        <v>28</v>
      </c>
      <c r="O10567" t="s">
        <v>88</v>
      </c>
      <c r="P10567">
        <f t="shared" si="330"/>
        <v>36.033201222953934</v>
      </c>
      <c r="Q10567">
        <f t="shared" si="331"/>
        <v>36.033201222953934</v>
      </c>
      <c r="S10567">
        <f>IF(AND(M10567&lt;&gt;"",M10567&lt;&gt;18.5),5*LOG10(10^(Q10567/5+1)*W$1/(10^(M10567/5+1)))-5,Q10567)</f>
        <v>36.033201222953934</v>
      </c>
      <c r="T10567">
        <f>(F10567/E10567)*S10567</f>
        <v>0.26942576378281813</v>
      </c>
      <c r="U10567">
        <v>124550</v>
      </c>
      <c r="V10567" t="s">
        <v>5560</v>
      </c>
    </row>
    <row r="10568" spans="2:22" x14ac:dyDescent="0.25">
      <c r="B10568">
        <v>229646</v>
      </c>
      <c r="C10568" t="s">
        <v>5559</v>
      </c>
      <c r="E10568">
        <v>36.130000000000003</v>
      </c>
      <c r="F10568">
        <v>0.15</v>
      </c>
      <c r="G10568">
        <v>162</v>
      </c>
      <c r="H10568" t="s">
        <v>21</v>
      </c>
      <c r="I10568" t="s">
        <v>65</v>
      </c>
      <c r="K10568">
        <v>3.5999999999999997E-2</v>
      </c>
      <c r="L10568">
        <v>70</v>
      </c>
      <c r="N10568">
        <v>33</v>
      </c>
      <c r="O10568" t="s">
        <v>27</v>
      </c>
      <c r="P10568">
        <f t="shared" si="330"/>
        <v>36.053201222953945</v>
      </c>
      <c r="Q10568">
        <f t="shared" si="331"/>
        <v>36.053201222953945</v>
      </c>
      <c r="S10568">
        <f>IF(AND(M10568&lt;&gt;"",M10568&lt;&gt;18.5),5*LOG10(10^(Q10568/5+1)*W$1/(10^(M10568/5+1)))-5,Q10568)</f>
        <v>36.053201222953945</v>
      </c>
      <c r="T10568">
        <f>(F10568/E10568)*S10568</f>
        <v>0.14968115647503713</v>
      </c>
      <c r="U10568">
        <v>124550</v>
      </c>
      <c r="V10568" t="s">
        <v>5560</v>
      </c>
    </row>
    <row r="10569" spans="2:22" x14ac:dyDescent="0.25">
      <c r="B10569">
        <v>229647</v>
      </c>
      <c r="C10569" t="s">
        <v>5559</v>
      </c>
      <c r="E10569">
        <v>36.159999999999997</v>
      </c>
      <c r="F10569">
        <v>0.12</v>
      </c>
      <c r="G10569">
        <v>165</v>
      </c>
      <c r="H10569" t="s">
        <v>21</v>
      </c>
      <c r="I10569" t="s">
        <v>64</v>
      </c>
      <c r="K10569">
        <v>3.6428000000000002E-2</v>
      </c>
      <c r="L10569">
        <v>70</v>
      </c>
      <c r="N10569">
        <v>38</v>
      </c>
      <c r="O10569" t="s">
        <v>27</v>
      </c>
      <c r="P10569">
        <f t="shared" si="330"/>
        <v>36.08230431343091</v>
      </c>
      <c r="Q10569">
        <f t="shared" si="331"/>
        <v>36.08230431343091</v>
      </c>
      <c r="S10569">
        <f>IF(AND(M10569&lt;&gt;"",M10569&lt;&gt;18.5),5*LOG10(10^(Q10569/5+1)*W$1/(10^(M10569/5+1)))-5,Q10569)</f>
        <v>36.08230431343091</v>
      </c>
      <c r="T10569">
        <f>(F10569/E10569)*S10569</f>
        <v>0.11974216033218224</v>
      </c>
      <c r="U10569">
        <v>124550</v>
      </c>
      <c r="V10569" t="s">
        <v>5560</v>
      </c>
    </row>
    <row r="10570" spans="2:22" x14ac:dyDescent="0.25">
      <c r="B10570">
        <v>229648</v>
      </c>
      <c r="C10570" t="s">
        <v>5559</v>
      </c>
      <c r="E10570">
        <v>36.159999999999997</v>
      </c>
      <c r="F10570">
        <v>0.08</v>
      </c>
      <c r="G10570">
        <v>165</v>
      </c>
      <c r="H10570" t="s">
        <v>21</v>
      </c>
      <c r="I10570" t="s">
        <v>134</v>
      </c>
      <c r="K10570">
        <v>3.5999999999999997E-2</v>
      </c>
      <c r="L10570">
        <v>65</v>
      </c>
      <c r="N10570">
        <v>29</v>
      </c>
      <c r="O10570" t="s">
        <v>37</v>
      </c>
      <c r="P10570">
        <f t="shared" si="330"/>
        <v>36.083201222953932</v>
      </c>
      <c r="Q10570">
        <f t="shared" si="331"/>
        <v>35.922277806096936</v>
      </c>
      <c r="S10570">
        <f>IF(AND(M10570&lt;&gt;"",M10570&lt;&gt;18.5),5*LOG10(10^(Q10570/5+1)*W$1/(10^(M10570/5+1)))-5,Q10570)</f>
        <v>35.922277806096936</v>
      </c>
      <c r="T10570">
        <f>(F10570/E10570)*S10570</f>
        <v>7.9474065942692351E-2</v>
      </c>
      <c r="U10570">
        <v>124550</v>
      </c>
      <c r="V10570" t="s">
        <v>5560</v>
      </c>
    </row>
    <row r="10571" spans="2:22" x14ac:dyDescent="0.25">
      <c r="B10571">
        <v>229649</v>
      </c>
      <c r="C10571" t="s">
        <v>5559</v>
      </c>
      <c r="E10571">
        <v>36.17</v>
      </c>
      <c r="F10571">
        <v>0.15</v>
      </c>
      <c r="G10571">
        <v>165</v>
      </c>
      <c r="H10571" t="s">
        <v>21</v>
      </c>
      <c r="I10571" t="s">
        <v>85</v>
      </c>
      <c r="K10571">
        <v>3.6900000000000002E-2</v>
      </c>
      <c r="L10571">
        <v>73.8</v>
      </c>
      <c r="N10571">
        <v>34</v>
      </c>
      <c r="O10571" t="s">
        <v>86</v>
      </c>
      <c r="P10571">
        <f t="shared" si="330"/>
        <v>36.091315627612758</v>
      </c>
      <c r="Q10571">
        <f t="shared" si="331"/>
        <v>36.206107236656678</v>
      </c>
      <c r="S10571">
        <f>IF(AND(M10571&lt;&gt;"",M10571&lt;&gt;18.5),5*LOG10(10^(Q10571/5+1)*W$1/(10^(M10571/5+1)))-5,Q10571)</f>
        <v>36.206107236656678</v>
      </c>
      <c r="T10571">
        <f>(F10571/E10571)*S10571</f>
        <v>0.15014973971519216</v>
      </c>
      <c r="U10571">
        <v>124550</v>
      </c>
      <c r="V10571" t="s">
        <v>5560</v>
      </c>
    </row>
    <row r="10572" spans="2:22" x14ac:dyDescent="0.25">
      <c r="B10572">
        <v>229650</v>
      </c>
      <c r="C10572" t="s">
        <v>5559</v>
      </c>
      <c r="E10572">
        <v>36.21</v>
      </c>
      <c r="F10572">
        <v>0.03</v>
      </c>
      <c r="G10572">
        <v>168</v>
      </c>
      <c r="H10572" t="s">
        <v>21</v>
      </c>
      <c r="I10572" t="s">
        <v>182</v>
      </c>
      <c r="K10572">
        <v>3.5999999999999997E-2</v>
      </c>
      <c r="L10572">
        <v>72</v>
      </c>
      <c r="N10572">
        <v>26</v>
      </c>
      <c r="P10572">
        <f t="shared" si="330"/>
        <v>36.133201222953943</v>
      </c>
      <c r="Q10572">
        <f t="shared" si="331"/>
        <v>36.194373505039003</v>
      </c>
      <c r="S10572">
        <f>IF(AND(M10572&lt;&gt;"",M10572&lt;&gt;18.5),5*LOG10(10^(Q10572/5+1)*W$1/(10^(M10572/5+1)))-5,Q10572)</f>
        <v>36.194373505039003</v>
      </c>
      <c r="T10572">
        <f>(F10572/E10572)*S10572</f>
        <v>2.9987053442451533E-2</v>
      </c>
      <c r="U10572">
        <v>124550</v>
      </c>
      <c r="V10572" t="s">
        <v>5560</v>
      </c>
    </row>
    <row r="10573" spans="2:22" x14ac:dyDescent="0.25">
      <c r="B10573">
        <v>229651</v>
      </c>
      <c r="C10573" t="s">
        <v>5559</v>
      </c>
      <c r="E10573">
        <v>36.22</v>
      </c>
      <c r="F10573">
        <v>0.14000000000000001</v>
      </c>
      <c r="G10573">
        <v>169</v>
      </c>
      <c r="H10573" t="s">
        <v>21</v>
      </c>
      <c r="I10573" t="s">
        <v>43</v>
      </c>
      <c r="K10573">
        <v>3.5999999999999997E-2</v>
      </c>
      <c r="L10573">
        <v>70</v>
      </c>
      <c r="N10573">
        <v>34</v>
      </c>
      <c r="O10573" t="s">
        <v>27</v>
      </c>
      <c r="P10573">
        <f t="shared" si="330"/>
        <v>36.143201222953934</v>
      </c>
      <c r="Q10573">
        <f t="shared" si="331"/>
        <v>36.143201222953934</v>
      </c>
      <c r="S10573">
        <f>IF(AND(M10573&lt;&gt;"",M10573&lt;&gt;18.5),5*LOG10(10^(Q10573/5+1)*W$1/(10^(M10573/5+1)))-5,Q10573)</f>
        <v>36.143201222953934</v>
      </c>
      <c r="T10573">
        <f>(F10573/E10573)*S10573</f>
        <v>0.13970315215940229</v>
      </c>
      <c r="U10573">
        <v>124550</v>
      </c>
      <c r="V10573" t="s">
        <v>5560</v>
      </c>
    </row>
    <row r="10574" spans="2:22" x14ac:dyDescent="0.25">
      <c r="B10574">
        <v>229652</v>
      </c>
      <c r="C10574" t="s">
        <v>5559</v>
      </c>
      <c r="E10574">
        <v>36.28</v>
      </c>
      <c r="F10574">
        <v>0.27</v>
      </c>
      <c r="G10574">
        <v>174</v>
      </c>
      <c r="H10574" t="s">
        <v>21</v>
      </c>
      <c r="I10574" t="s">
        <v>87</v>
      </c>
      <c r="K10574">
        <v>3.5999999999999997E-2</v>
      </c>
      <c r="L10574">
        <v>65</v>
      </c>
      <c r="N10574">
        <v>29</v>
      </c>
      <c r="O10574" t="s">
        <v>88</v>
      </c>
      <c r="P10574">
        <f t="shared" si="330"/>
        <v>36.203201222953936</v>
      </c>
      <c r="Q10574">
        <f t="shared" si="331"/>
        <v>36.042277806096941</v>
      </c>
      <c r="S10574">
        <f>IF(AND(M10574&lt;&gt;"",M10574&lt;&gt;18.5),5*LOG10(10^(Q10574/5+1)*W$1/(10^(M10574/5+1)))-5,Q10574)</f>
        <v>36.042277806096941</v>
      </c>
      <c r="T10574">
        <f>(F10574/E10574)*S10574</f>
        <v>0.2682308436506663</v>
      </c>
      <c r="U10574">
        <v>124550</v>
      </c>
      <c r="V10574" t="s">
        <v>5560</v>
      </c>
    </row>
    <row r="10575" spans="2:22" x14ac:dyDescent="0.25">
      <c r="B10575">
        <v>229653</v>
      </c>
      <c r="C10575" t="s">
        <v>5559</v>
      </c>
      <c r="E10575">
        <v>36.21</v>
      </c>
      <c r="F10575">
        <v>0.17</v>
      </c>
      <c r="G10575">
        <v>175</v>
      </c>
      <c r="H10575" t="s">
        <v>21</v>
      </c>
      <c r="I10575" t="s">
        <v>4875</v>
      </c>
      <c r="L10575">
        <v>72</v>
      </c>
      <c r="N10575">
        <v>26</v>
      </c>
      <c r="P10575">
        <f t="shared" si="330"/>
        <v>36.21</v>
      </c>
      <c r="Q10575">
        <f t="shared" si="331"/>
        <v>36.271172282085061</v>
      </c>
      <c r="S10575">
        <f>IF(AND(M10575&lt;&gt;"",M10575&lt;&gt;18.5),5*LOG10(10^(Q10575/5+1)*W$1/(10^(M10575/5+1)))-5,Q10575)</f>
        <v>36.271172282085061</v>
      </c>
      <c r="T10575">
        <f>(F10575/E10575)*S10575</f>
        <v>0.17028719381260593</v>
      </c>
      <c r="U10575">
        <v>124550</v>
      </c>
      <c r="V10575" t="s">
        <v>5560</v>
      </c>
    </row>
    <row r="10576" spans="2:22" x14ac:dyDescent="0.25">
      <c r="B10576">
        <v>229654</v>
      </c>
      <c r="C10576" t="s">
        <v>5559</v>
      </c>
      <c r="E10576">
        <v>36.299999999999997</v>
      </c>
      <c r="F10576">
        <v>0.03</v>
      </c>
      <c r="G10576">
        <v>176</v>
      </c>
      <c r="H10576" t="s">
        <v>21</v>
      </c>
      <c r="I10576" t="s">
        <v>94</v>
      </c>
      <c r="K10576">
        <v>3.5999999999999997E-2</v>
      </c>
      <c r="L10576">
        <v>70</v>
      </c>
      <c r="N10576">
        <v>31</v>
      </c>
      <c r="O10576" t="s">
        <v>27</v>
      </c>
      <c r="P10576">
        <f t="shared" si="330"/>
        <v>36.223201222953932</v>
      </c>
      <c r="Q10576">
        <f t="shared" si="331"/>
        <v>36.223201222953932</v>
      </c>
      <c r="S10576">
        <f>IF(AND(M10576&lt;&gt;"",M10576&lt;&gt;18.5),5*LOG10(10^(Q10576/5+1)*W$1/(10^(M10576/5+1)))-5,Q10576)</f>
        <v>36.223201222953932</v>
      </c>
      <c r="T10576">
        <f>(F10576/E10576)*S10576</f>
        <v>2.9936529936325566E-2</v>
      </c>
      <c r="U10576">
        <v>124550</v>
      </c>
      <c r="V10576" t="s">
        <v>5560</v>
      </c>
    </row>
    <row r="10577" spans="2:22" x14ac:dyDescent="0.25">
      <c r="B10577">
        <v>229655</v>
      </c>
      <c r="C10577" t="s">
        <v>5559</v>
      </c>
      <c r="E10577">
        <v>36.380000000000003</v>
      </c>
      <c r="F10577">
        <v>0.1</v>
      </c>
      <c r="G10577">
        <v>176</v>
      </c>
      <c r="H10577" t="s">
        <v>21</v>
      </c>
      <c r="I10577" t="s">
        <v>180</v>
      </c>
      <c r="K10577">
        <v>3.5999999999999997E-2</v>
      </c>
      <c r="L10577">
        <v>65</v>
      </c>
      <c r="N10577">
        <v>27</v>
      </c>
      <c r="O10577" t="s">
        <v>137</v>
      </c>
      <c r="P10577">
        <f t="shared" si="330"/>
        <v>36.30320122295393</v>
      </c>
      <c r="Q10577">
        <f t="shared" si="331"/>
        <v>36.142277806096921</v>
      </c>
      <c r="S10577">
        <f>IF(AND(M10577&lt;&gt;"",M10577&lt;&gt;18.5),5*LOG10(10^(Q10577/5+1)*W$1/(10^(M10577/5+1)))-5,Q10577)</f>
        <v>36.142277806096921</v>
      </c>
      <c r="T10577">
        <f>(F10577/E10577)*S10577</f>
        <v>9.9346558015659475E-2</v>
      </c>
      <c r="U10577">
        <v>124550</v>
      </c>
      <c r="V10577" t="s">
        <v>5560</v>
      </c>
    </row>
    <row r="10578" spans="2:22" x14ac:dyDescent="0.25">
      <c r="B10578">
        <v>229656</v>
      </c>
      <c r="C10578" t="s">
        <v>5559</v>
      </c>
      <c r="E10578">
        <v>36.32</v>
      </c>
      <c r="F10578">
        <v>0.15</v>
      </c>
      <c r="G10578">
        <v>177</v>
      </c>
      <c r="H10578" t="s">
        <v>21</v>
      </c>
      <c r="I10578" t="s">
        <v>87</v>
      </c>
      <c r="K10578">
        <v>3.5999999999999997E-2</v>
      </c>
      <c r="L10578">
        <v>65</v>
      </c>
      <c r="N10578">
        <v>29</v>
      </c>
      <c r="O10578" t="s">
        <v>89</v>
      </c>
      <c r="P10578">
        <f t="shared" si="330"/>
        <v>36.243201222953935</v>
      </c>
      <c r="Q10578">
        <f t="shared" si="331"/>
        <v>36.08227780609694</v>
      </c>
      <c r="S10578">
        <f>IF(AND(M10578&lt;&gt;"",M10578&lt;&gt;18.5),5*LOG10(10^(Q10578/5+1)*W$1/(10^(M10578/5+1)))-5,Q10578)</f>
        <v>36.08227780609694</v>
      </c>
      <c r="T10578">
        <f>(F10578/E10578)*S10578</f>
        <v>0.14901821781152372</v>
      </c>
      <c r="U10578">
        <v>124550</v>
      </c>
      <c r="V10578" t="s">
        <v>5560</v>
      </c>
    </row>
    <row r="10579" spans="2:22" x14ac:dyDescent="0.25">
      <c r="B10579">
        <v>229657</v>
      </c>
      <c r="C10579" t="s">
        <v>5559</v>
      </c>
      <c r="E10579">
        <v>36.33</v>
      </c>
      <c r="F10579">
        <v>0.16</v>
      </c>
      <c r="G10579">
        <v>178</v>
      </c>
      <c r="H10579" t="s">
        <v>21</v>
      </c>
      <c r="I10579" t="s">
        <v>87</v>
      </c>
      <c r="K10579">
        <v>3.5999999999999997E-2</v>
      </c>
      <c r="L10579">
        <v>65</v>
      </c>
      <c r="N10579">
        <v>29</v>
      </c>
      <c r="O10579" t="s">
        <v>90</v>
      </c>
      <c r="P10579">
        <f t="shared" si="330"/>
        <v>36.253201222953933</v>
      </c>
      <c r="Q10579">
        <f t="shared" si="331"/>
        <v>36.092277806096938</v>
      </c>
      <c r="S10579">
        <f>IF(AND(M10579&lt;&gt;"",M10579&lt;&gt;18.5),5*LOG10(10^(Q10579/5+1)*W$1/(10^(M10579/5+1)))-5,Q10579)</f>
        <v>36.092277806096938</v>
      </c>
      <c r="T10579">
        <f>(F10579/E10579)*S10579</f>
        <v>0.15895305392170411</v>
      </c>
      <c r="U10579">
        <v>124550</v>
      </c>
      <c r="V10579" t="s">
        <v>5560</v>
      </c>
    </row>
    <row r="10580" spans="2:22" x14ac:dyDescent="0.25">
      <c r="B10580">
        <v>229658</v>
      </c>
      <c r="C10580" t="s">
        <v>5559</v>
      </c>
      <c r="E10580">
        <v>36.33</v>
      </c>
      <c r="F10580">
        <v>0.18</v>
      </c>
      <c r="G10580">
        <v>178</v>
      </c>
      <c r="H10580" t="s">
        <v>21</v>
      </c>
      <c r="I10580" t="s">
        <v>87</v>
      </c>
      <c r="K10580">
        <v>3.5999999999999997E-2</v>
      </c>
      <c r="L10580">
        <v>65</v>
      </c>
      <c r="N10580">
        <v>29</v>
      </c>
      <c r="O10580" t="s">
        <v>37</v>
      </c>
      <c r="P10580">
        <f t="shared" si="330"/>
        <v>36.253201222953933</v>
      </c>
      <c r="Q10580">
        <f t="shared" si="331"/>
        <v>36.092277806096938</v>
      </c>
      <c r="S10580">
        <f>IF(AND(M10580&lt;&gt;"",M10580&lt;&gt;18.5),5*LOG10(10^(Q10580/5+1)*W$1/(10^(M10580/5+1)))-5,Q10580)</f>
        <v>36.092277806096938</v>
      </c>
      <c r="T10580">
        <f>(F10580/E10580)*S10580</f>
        <v>0.1788221856619171</v>
      </c>
      <c r="U10580">
        <v>124550</v>
      </c>
      <c r="V10580" t="s">
        <v>5560</v>
      </c>
    </row>
    <row r="10581" spans="2:22" x14ac:dyDescent="0.25">
      <c r="B10581">
        <v>229659</v>
      </c>
      <c r="C10581" t="s">
        <v>5559</v>
      </c>
      <c r="E10581">
        <v>36.36</v>
      </c>
      <c r="F10581">
        <v>0.06</v>
      </c>
      <c r="G10581">
        <v>180</v>
      </c>
      <c r="H10581" t="s">
        <v>21</v>
      </c>
      <c r="I10581" t="s">
        <v>134</v>
      </c>
      <c r="K10581">
        <v>3.5999999999999997E-2</v>
      </c>
      <c r="L10581">
        <v>65</v>
      </c>
      <c r="N10581">
        <v>29</v>
      </c>
      <c r="O10581" t="s">
        <v>137</v>
      </c>
      <c r="P10581">
        <f t="shared" si="330"/>
        <v>36.283201222953934</v>
      </c>
      <c r="Q10581">
        <f t="shared" si="331"/>
        <v>36.122277806096939</v>
      </c>
      <c r="S10581">
        <f>IF(AND(M10581&lt;&gt;"",M10581&lt;&gt;18.5),5*LOG10(10^(Q10581/5+1)*W$1/(10^(M10581/5+1)))-5,Q10581)</f>
        <v>36.122277806096939</v>
      </c>
      <c r="T10581">
        <f>(F10581/E10581)*S10581</f>
        <v>5.9607719151975144E-2</v>
      </c>
      <c r="U10581">
        <v>124550</v>
      </c>
      <c r="V10581" t="s">
        <v>5560</v>
      </c>
    </row>
    <row r="10582" spans="2:22" x14ac:dyDescent="0.25">
      <c r="B10582">
        <v>229660</v>
      </c>
      <c r="C10582" t="s">
        <v>5559</v>
      </c>
      <c r="E10582">
        <v>36.36</v>
      </c>
      <c r="F10582">
        <v>0.11</v>
      </c>
      <c r="G10582">
        <v>181</v>
      </c>
      <c r="H10582" t="s">
        <v>21</v>
      </c>
      <c r="I10582" t="s">
        <v>658</v>
      </c>
      <c r="K10582">
        <v>3.5999999999999997E-2</v>
      </c>
      <c r="L10582">
        <v>65</v>
      </c>
      <c r="N10582">
        <v>27</v>
      </c>
      <c r="O10582" t="s">
        <v>137</v>
      </c>
      <c r="P10582">
        <f t="shared" si="330"/>
        <v>36.283201222953934</v>
      </c>
      <c r="Q10582">
        <f t="shared" si="331"/>
        <v>36.122277806096939</v>
      </c>
      <c r="S10582">
        <f>IF(AND(M10582&lt;&gt;"",M10582&lt;&gt;18.5),5*LOG10(10^(Q10582/5+1)*W$1/(10^(M10582/5+1)))-5,Q10582)</f>
        <v>36.122277806096939</v>
      </c>
      <c r="T10582">
        <f>(F10582/E10582)*S10582</f>
        <v>0.10928081844528777</v>
      </c>
      <c r="U10582">
        <v>124550</v>
      </c>
      <c r="V10582" t="s">
        <v>5560</v>
      </c>
    </row>
    <row r="10583" spans="2:22" x14ac:dyDescent="0.25">
      <c r="B10583">
        <v>229661</v>
      </c>
      <c r="C10583" t="s">
        <v>5559</v>
      </c>
      <c r="E10583">
        <v>36.39</v>
      </c>
      <c r="F10583">
        <v>0.18</v>
      </c>
      <c r="G10583">
        <v>183</v>
      </c>
      <c r="H10583" t="s">
        <v>21</v>
      </c>
      <c r="I10583" t="s">
        <v>183</v>
      </c>
      <c r="K10583">
        <v>3.5999999999999997E-2</v>
      </c>
      <c r="L10583">
        <v>65</v>
      </c>
      <c r="N10583">
        <v>24</v>
      </c>
      <c r="P10583">
        <f t="shared" si="330"/>
        <v>36.313201222953928</v>
      </c>
      <c r="Q10583">
        <f t="shared" si="331"/>
        <v>36.152277806096926</v>
      </c>
      <c r="S10583">
        <f>IF(AND(M10583&lt;&gt;"",M10583&lt;&gt;18.5),5*LOG10(10^(Q10583/5+1)*W$1/(10^(M10583/5+1)))-5,Q10583)</f>
        <v>36.152277806096926</v>
      </c>
      <c r="T10583">
        <f>(F10583/E10583)*S10583</f>
        <v>0.17882412764763525</v>
      </c>
      <c r="U10583">
        <v>124550</v>
      </c>
      <c r="V10583" t="s">
        <v>5560</v>
      </c>
    </row>
    <row r="10584" spans="2:22" x14ac:dyDescent="0.25">
      <c r="B10584">
        <v>229662</v>
      </c>
      <c r="C10584" t="s">
        <v>5559</v>
      </c>
      <c r="E10584">
        <v>36.44</v>
      </c>
      <c r="F10584">
        <v>0.03</v>
      </c>
      <c r="G10584">
        <v>188</v>
      </c>
      <c r="H10584" t="s">
        <v>21</v>
      </c>
      <c r="I10584" t="s">
        <v>658</v>
      </c>
      <c r="K10584">
        <v>3.5999999999999997E-2</v>
      </c>
      <c r="L10584">
        <v>65</v>
      </c>
      <c r="N10584">
        <v>27</v>
      </c>
      <c r="O10584" t="s">
        <v>88</v>
      </c>
      <c r="P10584">
        <f t="shared" si="330"/>
        <v>36.363201222953933</v>
      </c>
      <c r="Q10584">
        <f t="shared" si="331"/>
        <v>36.202277806096923</v>
      </c>
      <c r="S10584">
        <f>IF(AND(M10584&lt;&gt;"",M10584&lt;&gt;18.5),5*LOG10(10^(Q10584/5+1)*W$1/(10^(M10584/5+1)))-5,Q10584)</f>
        <v>36.202277806096923</v>
      </c>
      <c r="T10584">
        <f>(F10584/E10584)*S10584</f>
        <v>2.9804290180650596E-2</v>
      </c>
      <c r="U10584">
        <v>124550</v>
      </c>
      <c r="V10584" t="s">
        <v>5560</v>
      </c>
    </row>
    <row r="10585" spans="2:22" x14ac:dyDescent="0.25">
      <c r="B10585">
        <v>229663</v>
      </c>
      <c r="C10585" t="s">
        <v>5559</v>
      </c>
      <c r="E10585">
        <v>36.42</v>
      </c>
      <c r="F10585">
        <v>0.14000000000000001</v>
      </c>
      <c r="G10585">
        <v>192</v>
      </c>
      <c r="H10585" t="s">
        <v>21</v>
      </c>
      <c r="I10585" t="s">
        <v>184</v>
      </c>
      <c r="L10585">
        <v>60</v>
      </c>
      <c r="N10585">
        <v>25</v>
      </c>
      <c r="P10585">
        <f t="shared" si="330"/>
        <v>36.42</v>
      </c>
      <c r="Q10585">
        <f t="shared" si="331"/>
        <v>36.085266051846936</v>
      </c>
      <c r="S10585">
        <f>IF(AND(M10585&lt;&gt;"",M10585&lt;&gt;18.5),5*LOG10(10^(Q10585/5+1)*W$1/(10^(M10585/5+1)))-5,Q10585)</f>
        <v>36.085266051846936</v>
      </c>
      <c r="T10585">
        <f>(F10585/E10585)*S10585</f>
        <v>0.13871326873307444</v>
      </c>
      <c r="U10585">
        <v>124550</v>
      </c>
      <c r="V10585" t="s">
        <v>5560</v>
      </c>
    </row>
    <row r="10586" spans="2:22" x14ac:dyDescent="0.25">
      <c r="B10586">
        <v>230385</v>
      </c>
      <c r="C10586" t="s">
        <v>5561</v>
      </c>
      <c r="E10586">
        <v>33.64</v>
      </c>
      <c r="F10586">
        <v>0.21</v>
      </c>
      <c r="G10586">
        <v>52.6</v>
      </c>
      <c r="H10586" t="s">
        <v>21</v>
      </c>
      <c r="I10586" t="s">
        <v>62</v>
      </c>
      <c r="K10586">
        <v>1.5817999999999999E-2</v>
      </c>
      <c r="L10586">
        <v>74.2</v>
      </c>
      <c r="N10586">
        <v>30</v>
      </c>
      <c r="O10586" t="s">
        <v>27</v>
      </c>
      <c r="P10586">
        <f t="shared" si="330"/>
        <v>33.605920479335623</v>
      </c>
      <c r="Q10586">
        <f t="shared" si="331"/>
        <v>33.732449805659478</v>
      </c>
      <c r="S10586">
        <f>IF(AND(M10586&lt;&gt;"",M10586&lt;&gt;18.5),5*LOG10(10^(Q10586/5+1)*W$1/(10^(M10586/5+1)))-5,Q10586)</f>
        <v>33.732449805659478</v>
      </c>
      <c r="T10586">
        <f>(F10586/E10586)*S10586</f>
        <v>0.21057712423271374</v>
      </c>
      <c r="U10586">
        <v>125152</v>
      </c>
      <c r="V10586" t="s">
        <v>5562</v>
      </c>
    </row>
    <row r="10587" spans="2:22" x14ac:dyDescent="0.25">
      <c r="B10587">
        <v>230386</v>
      </c>
      <c r="C10587" t="s">
        <v>5561</v>
      </c>
      <c r="E10587">
        <v>34.24</v>
      </c>
      <c r="F10587">
        <v>0.04</v>
      </c>
      <c r="G10587">
        <v>69.400000000000006</v>
      </c>
      <c r="H10587" t="s">
        <v>21</v>
      </c>
      <c r="I10587" t="s">
        <v>84</v>
      </c>
      <c r="K10587">
        <v>1.5817999999999999E-2</v>
      </c>
      <c r="L10587">
        <v>72</v>
      </c>
      <c r="N10587">
        <v>31</v>
      </c>
      <c r="O10587" t="s">
        <v>89</v>
      </c>
      <c r="P10587">
        <f t="shared" si="330"/>
        <v>34.205920479335624</v>
      </c>
      <c r="Q10587">
        <f t="shared" si="331"/>
        <v>34.267092761420692</v>
      </c>
      <c r="S10587">
        <f>IF(AND(M10587&lt;&gt;"",M10587&lt;&gt;18.5),5*LOG10(10^(Q10587/5+1)*W$1/(10^(M10587/5+1)))-5,Q10587)</f>
        <v>34.267092761420692</v>
      </c>
      <c r="T10587">
        <f>(F10587/E10587)*S10587</f>
        <v>4.0031650422220434E-2</v>
      </c>
      <c r="U10587">
        <v>125152</v>
      </c>
      <c r="V10587" t="s">
        <v>5562</v>
      </c>
    </row>
    <row r="10588" spans="2:22" x14ac:dyDescent="0.25">
      <c r="B10588">
        <v>230387</v>
      </c>
      <c r="C10588" t="s">
        <v>5561</v>
      </c>
      <c r="E10588">
        <v>34.35</v>
      </c>
      <c r="F10588">
        <v>0.15</v>
      </c>
      <c r="G10588">
        <v>73.099999999999994</v>
      </c>
      <c r="H10588" t="s">
        <v>21</v>
      </c>
      <c r="I10588" t="s">
        <v>64</v>
      </c>
      <c r="K10588">
        <v>1.6341000000000001E-2</v>
      </c>
      <c r="L10588">
        <v>70</v>
      </c>
      <c r="N10588">
        <v>38</v>
      </c>
      <c r="O10588" t="s">
        <v>27</v>
      </c>
      <c r="P10588">
        <f t="shared" si="330"/>
        <v>34.314802771424731</v>
      </c>
      <c r="Q10588">
        <f t="shared" si="331"/>
        <v>34.314802771424731</v>
      </c>
      <c r="S10588">
        <f>IF(AND(M10588&lt;&gt;"",M10588&lt;&gt;18.5),5*LOG10(10^(Q10588/5+1)*W$1/(10^(M10588/5+1)))-5,Q10588)</f>
        <v>34.314802771424731</v>
      </c>
      <c r="T10588">
        <f>(F10588/E10588)*S10588</f>
        <v>0.14984630031189838</v>
      </c>
      <c r="U10588">
        <v>125152</v>
      </c>
      <c r="V10588" t="s">
        <v>5562</v>
      </c>
    </row>
    <row r="10589" spans="2:22" x14ac:dyDescent="0.25">
      <c r="B10589">
        <v>230388</v>
      </c>
      <c r="C10589" t="s">
        <v>5561</v>
      </c>
      <c r="E10589">
        <v>34.450000000000003</v>
      </c>
      <c r="F10589">
        <v>0.2</v>
      </c>
      <c r="G10589">
        <v>76.400000000000006</v>
      </c>
      <c r="H10589" t="s">
        <v>21</v>
      </c>
      <c r="I10589" t="s">
        <v>65</v>
      </c>
      <c r="K10589">
        <v>1.5817999999999999E-2</v>
      </c>
      <c r="L10589">
        <v>70</v>
      </c>
      <c r="N10589">
        <v>33</v>
      </c>
      <c r="O10589" t="s">
        <v>27</v>
      </c>
      <c r="P10589">
        <f t="shared" si="330"/>
        <v>34.415920479335625</v>
      </c>
      <c r="Q10589">
        <f t="shared" si="331"/>
        <v>34.415920479335625</v>
      </c>
      <c r="S10589">
        <f>IF(AND(M10589&lt;&gt;"",M10589&lt;&gt;18.5),5*LOG10(10^(Q10589/5+1)*W$1/(10^(M10589/5+1)))-5,Q10589)</f>
        <v>34.415920479335625</v>
      </c>
      <c r="T10589">
        <f>(F10589/E10589)*S10589</f>
        <v>0.19980215082342889</v>
      </c>
      <c r="U10589">
        <v>125152</v>
      </c>
      <c r="V10589" t="s">
        <v>5562</v>
      </c>
    </row>
    <row r="10590" spans="2:22" x14ac:dyDescent="0.25">
      <c r="B10590">
        <v>230389</v>
      </c>
      <c r="C10590" t="s">
        <v>5561</v>
      </c>
      <c r="E10590">
        <v>34.5</v>
      </c>
      <c r="F10590">
        <v>0.23</v>
      </c>
      <c r="G10590">
        <v>78</v>
      </c>
      <c r="H10590" t="s">
        <v>21</v>
      </c>
      <c r="I10590" t="s">
        <v>87</v>
      </c>
      <c r="K10590">
        <v>1.5817999999999999E-2</v>
      </c>
      <c r="L10590">
        <v>65</v>
      </c>
      <c r="N10590">
        <v>29</v>
      </c>
      <c r="O10590" t="s">
        <v>89</v>
      </c>
      <c r="P10590">
        <f t="shared" si="330"/>
        <v>34.46592047933563</v>
      </c>
      <c r="Q10590">
        <f t="shared" si="331"/>
        <v>34.304997062478627</v>
      </c>
      <c r="S10590">
        <f>IF(AND(M10590&lt;&gt;"",M10590&lt;&gt;18.5),5*LOG10(10^(Q10590/5+1)*W$1/(10^(M10590/5+1)))-5,Q10590)</f>
        <v>34.304997062478627</v>
      </c>
      <c r="T10590">
        <f>(F10590/E10590)*S10590</f>
        <v>0.2286999804165242</v>
      </c>
      <c r="U10590">
        <v>125152</v>
      </c>
      <c r="V10590" t="s">
        <v>5562</v>
      </c>
    </row>
    <row r="10591" spans="2:22" x14ac:dyDescent="0.25">
      <c r="B10591">
        <v>230390</v>
      </c>
      <c r="C10591" t="s">
        <v>5561</v>
      </c>
      <c r="E10591">
        <v>34.57</v>
      </c>
      <c r="F10591">
        <v>0.22</v>
      </c>
      <c r="G10591">
        <v>80.900000000000006</v>
      </c>
      <c r="H10591" t="s">
        <v>21</v>
      </c>
      <c r="I10591" t="s">
        <v>87</v>
      </c>
      <c r="K10591">
        <v>1.5817999999999999E-2</v>
      </c>
      <c r="L10591">
        <v>65</v>
      </c>
      <c r="N10591">
        <v>29</v>
      </c>
      <c r="O10591" t="s">
        <v>90</v>
      </c>
      <c r="P10591">
        <f t="shared" si="330"/>
        <v>34.535920479335623</v>
      </c>
      <c r="Q10591">
        <f t="shared" si="331"/>
        <v>34.37499706247862</v>
      </c>
      <c r="S10591">
        <f>IF(AND(M10591&lt;&gt;"",M10591&lt;&gt;18.5),5*LOG10(10^(Q10591/5+1)*W$1/(10^(M10591/5+1)))-5,Q10591)</f>
        <v>34.37499706247862</v>
      </c>
      <c r="T10591">
        <f>(F10591/E10591)*S10591</f>
        <v>0.21875902093564642</v>
      </c>
      <c r="U10591">
        <v>125152</v>
      </c>
      <c r="V10591" t="s">
        <v>5562</v>
      </c>
    </row>
    <row r="10592" spans="2:22" x14ac:dyDescent="0.25">
      <c r="B10592">
        <v>230391</v>
      </c>
      <c r="C10592" t="s">
        <v>5561</v>
      </c>
      <c r="E10592">
        <v>34.68</v>
      </c>
      <c r="F10592">
        <v>0.25</v>
      </c>
      <c r="G10592">
        <v>85.1</v>
      </c>
      <c r="H10592" t="s">
        <v>21</v>
      </c>
      <c r="I10592" t="s">
        <v>87</v>
      </c>
      <c r="K10592">
        <v>1.5817999999999999E-2</v>
      </c>
      <c r="L10592">
        <v>65</v>
      </c>
      <c r="N10592">
        <v>29</v>
      </c>
      <c r="O10592" t="s">
        <v>37</v>
      </c>
      <c r="P10592">
        <f t="shared" si="330"/>
        <v>34.645920479335629</v>
      </c>
      <c r="Q10592">
        <f t="shared" si="331"/>
        <v>34.484997062478627</v>
      </c>
      <c r="S10592">
        <f>IF(AND(M10592&lt;&gt;"",M10592&lt;&gt;18.5),5*LOG10(10^(Q10592/5+1)*W$1/(10^(M10592/5+1)))-5,Q10592)</f>
        <v>34.484997062478627</v>
      </c>
      <c r="T10592">
        <f>(F10592/E10592)*S10592</f>
        <v>0.24859426948153565</v>
      </c>
      <c r="U10592">
        <v>125152</v>
      </c>
      <c r="V10592" t="s">
        <v>5562</v>
      </c>
    </row>
    <row r="10593" spans="2:22" x14ac:dyDescent="0.25">
      <c r="B10593">
        <v>230430</v>
      </c>
      <c r="C10593" t="s">
        <v>5563</v>
      </c>
      <c r="E10593">
        <v>35.07</v>
      </c>
      <c r="F10593">
        <v>0.16</v>
      </c>
      <c r="G10593">
        <v>100</v>
      </c>
      <c r="H10593" t="s">
        <v>21</v>
      </c>
      <c r="I10593" t="s">
        <v>62</v>
      </c>
      <c r="K10593">
        <v>3.2155999999999997E-2</v>
      </c>
      <c r="L10593">
        <v>74.2</v>
      </c>
      <c r="N10593">
        <v>30</v>
      </c>
      <c r="O10593" t="s">
        <v>27</v>
      </c>
      <c r="P10593">
        <f t="shared" si="330"/>
        <v>35.001273292521475</v>
      </c>
      <c r="Q10593">
        <f t="shared" si="331"/>
        <v>35.12780261884533</v>
      </c>
      <c r="S10593">
        <f>IF(AND(M10593&lt;&gt;"",M10593&lt;&gt;18.5),5*LOG10(10^(Q10593/5+1)*W$1/(10^(M10593/5+1)))-5,Q10593)</f>
        <v>35.12780261884533</v>
      </c>
      <c r="T10593">
        <f>(F10593/E10593)*S10593</f>
        <v>0.16026371311705884</v>
      </c>
      <c r="U10593">
        <v>125185</v>
      </c>
      <c r="V10593" t="s">
        <v>5564</v>
      </c>
    </row>
    <row r="10594" spans="2:22" x14ac:dyDescent="0.25">
      <c r="B10594">
        <v>230431</v>
      </c>
      <c r="C10594" t="s">
        <v>5563</v>
      </c>
      <c r="E10594">
        <v>35.64</v>
      </c>
      <c r="F10594">
        <v>0.09</v>
      </c>
      <c r="G10594">
        <v>134</v>
      </c>
      <c r="H10594" t="s">
        <v>21</v>
      </c>
      <c r="I10594" t="s">
        <v>18</v>
      </c>
      <c r="L10594">
        <v>74.400000000000006</v>
      </c>
      <c r="N10594">
        <v>33</v>
      </c>
      <c r="P10594">
        <f t="shared" si="330"/>
        <v>35.64</v>
      </c>
      <c r="Q10594">
        <f t="shared" si="331"/>
        <v>35.772374477658111</v>
      </c>
      <c r="S10594">
        <f>IF(AND(M10594&lt;&gt;"",M10594&lt;&gt;18.5),5*LOG10(10^(Q10594/5+1)*W$1/(10^(M10594/5+1)))-5,Q10594)</f>
        <v>35.772374477658111</v>
      </c>
      <c r="T10594">
        <f>(F10594/E10594)*S10594</f>
        <v>9.033427898398512E-2</v>
      </c>
      <c r="U10594">
        <v>125185</v>
      </c>
      <c r="V10594" t="s">
        <v>5564</v>
      </c>
    </row>
    <row r="10595" spans="2:22" x14ac:dyDescent="0.25">
      <c r="B10595">
        <v>230432</v>
      </c>
      <c r="C10595" t="s">
        <v>5563</v>
      </c>
      <c r="E10595">
        <v>35.74</v>
      </c>
      <c r="F10595">
        <v>0.15</v>
      </c>
      <c r="G10595">
        <v>136</v>
      </c>
      <c r="H10595" t="s">
        <v>21</v>
      </c>
      <c r="I10595" t="s">
        <v>85</v>
      </c>
      <c r="K10595">
        <v>3.15E-2</v>
      </c>
      <c r="L10595">
        <v>73.8</v>
      </c>
      <c r="N10595">
        <v>34</v>
      </c>
      <c r="O10595" t="s">
        <v>86</v>
      </c>
      <c r="P10595">
        <f t="shared" si="330"/>
        <v>35.672653838454153</v>
      </c>
      <c r="Q10595">
        <f t="shared" si="331"/>
        <v>35.787445447498072</v>
      </c>
      <c r="S10595">
        <f>IF(AND(M10595&lt;&gt;"",M10595&lt;&gt;18.5),5*LOG10(10^(Q10595/5+1)*W$1/(10^(M10595/5+1)))-5,Q10595)</f>
        <v>35.787445447498072</v>
      </c>
      <c r="T10595">
        <f>(F10595/E10595)*S10595</f>
        <v>0.15019912750768635</v>
      </c>
      <c r="U10595">
        <v>125185</v>
      </c>
      <c r="V10595" t="s">
        <v>5564</v>
      </c>
    </row>
    <row r="10596" spans="2:22" x14ac:dyDescent="0.25">
      <c r="B10596">
        <v>230433</v>
      </c>
      <c r="C10596" t="s">
        <v>5563</v>
      </c>
      <c r="E10596">
        <v>35.770000000000003</v>
      </c>
      <c r="F10596">
        <v>0.14000000000000001</v>
      </c>
      <c r="G10596">
        <v>138</v>
      </c>
      <c r="H10596" t="s">
        <v>21</v>
      </c>
      <c r="I10596" t="s">
        <v>43</v>
      </c>
      <c r="K10596">
        <v>3.2155999999999997E-2</v>
      </c>
      <c r="L10596">
        <v>70</v>
      </c>
      <c r="N10596">
        <v>34</v>
      </c>
      <c r="O10596" t="s">
        <v>27</v>
      </c>
      <c r="P10596">
        <f t="shared" si="330"/>
        <v>35.701273292521478</v>
      </c>
      <c r="Q10596">
        <f t="shared" si="331"/>
        <v>35.701273292521478</v>
      </c>
      <c r="S10596">
        <f>IF(AND(M10596&lt;&gt;"",M10596&lt;&gt;18.5),5*LOG10(10^(Q10596/5+1)*W$1/(10^(M10596/5+1)))-5,Q10596)</f>
        <v>35.701273292521478</v>
      </c>
      <c r="T10596">
        <f>(F10596/E10596)*S10596</f>
        <v>0.13973101092963397</v>
      </c>
      <c r="U10596">
        <v>125185</v>
      </c>
      <c r="V10596" t="s">
        <v>5564</v>
      </c>
    </row>
    <row r="10597" spans="2:22" x14ac:dyDescent="0.25">
      <c r="B10597">
        <v>230434</v>
      </c>
      <c r="C10597" t="s">
        <v>5563</v>
      </c>
      <c r="E10597">
        <v>35.78</v>
      </c>
      <c r="F10597">
        <v>0.16</v>
      </c>
      <c r="G10597">
        <v>139</v>
      </c>
      <c r="H10597" t="s">
        <v>21</v>
      </c>
      <c r="I10597" t="s">
        <v>87</v>
      </c>
      <c r="K10597">
        <v>3.2155999999999997E-2</v>
      </c>
      <c r="L10597">
        <v>65</v>
      </c>
      <c r="N10597">
        <v>29</v>
      </c>
      <c r="O10597" t="s">
        <v>90</v>
      </c>
      <c r="P10597">
        <f t="shared" si="330"/>
        <v>35.711273292521483</v>
      </c>
      <c r="Q10597">
        <f t="shared" si="331"/>
        <v>35.550349875664473</v>
      </c>
      <c r="S10597">
        <f>IF(AND(M10597&lt;&gt;"",M10597&lt;&gt;18.5),5*LOG10(10^(Q10597/5+1)*W$1/(10^(M10597/5+1)))-5,Q10597)</f>
        <v>35.550349875664473</v>
      </c>
      <c r="T10597">
        <f>(F10597/E10597)*S10597</f>
        <v>0.15897305701806361</v>
      </c>
      <c r="U10597">
        <v>125185</v>
      </c>
      <c r="V10597" t="s">
        <v>5564</v>
      </c>
    </row>
    <row r="10598" spans="2:22" x14ac:dyDescent="0.25">
      <c r="B10598">
        <v>230436</v>
      </c>
      <c r="C10598" t="s">
        <v>5563</v>
      </c>
      <c r="E10598">
        <v>35.94</v>
      </c>
      <c r="F10598">
        <v>0.18</v>
      </c>
      <c r="G10598">
        <v>150</v>
      </c>
      <c r="H10598" t="s">
        <v>21</v>
      </c>
      <c r="I10598" t="s">
        <v>87</v>
      </c>
      <c r="K10598">
        <v>3.2155999999999997E-2</v>
      </c>
      <c r="L10598">
        <v>65</v>
      </c>
      <c r="N10598">
        <v>29</v>
      </c>
      <c r="O10598" t="s">
        <v>37</v>
      </c>
      <c r="P10598">
        <f t="shared" si="330"/>
        <v>35.871273292521472</v>
      </c>
      <c r="Q10598">
        <f t="shared" si="331"/>
        <v>35.710349875664463</v>
      </c>
      <c r="S10598">
        <f>IF(AND(M10598&lt;&gt;"",M10598&lt;&gt;18.5),5*LOG10(10^(Q10598/5+1)*W$1/(10^(M10598/5+1)))-5,Q10598)</f>
        <v>35.710349875664463</v>
      </c>
      <c r="T10598">
        <f>(F10598/E10598)*S10598</f>
        <v>0.17884983243237626</v>
      </c>
      <c r="U10598">
        <v>125185</v>
      </c>
      <c r="V10598" t="s">
        <v>5564</v>
      </c>
    </row>
    <row r="10599" spans="2:22" x14ac:dyDescent="0.25">
      <c r="B10599">
        <v>230437</v>
      </c>
      <c r="C10599" t="s">
        <v>5563</v>
      </c>
      <c r="E10599">
        <v>35.979999999999997</v>
      </c>
      <c r="F10599">
        <v>0.16</v>
      </c>
      <c r="G10599">
        <v>152</v>
      </c>
      <c r="H10599" t="s">
        <v>21</v>
      </c>
      <c r="I10599" t="s">
        <v>87</v>
      </c>
      <c r="K10599">
        <v>3.2155999999999997E-2</v>
      </c>
      <c r="L10599">
        <v>65</v>
      </c>
      <c r="N10599">
        <v>29</v>
      </c>
      <c r="O10599" t="s">
        <v>88</v>
      </c>
      <c r="P10599">
        <f t="shared" si="330"/>
        <v>35.911273292521471</v>
      </c>
      <c r="Q10599">
        <f t="shared" si="331"/>
        <v>35.750349875664469</v>
      </c>
      <c r="S10599">
        <f>IF(AND(M10599&lt;&gt;"",M10599&lt;&gt;18.5),5*LOG10(10^(Q10599/5+1)*W$1/(10^(M10599/5+1)))-5,Q10599)</f>
        <v>35.750349875664469</v>
      </c>
      <c r="T10599">
        <f>(F10599/E10599)*S10599</f>
        <v>0.15897876542819112</v>
      </c>
      <c r="U10599">
        <v>125185</v>
      </c>
      <c r="V10599" t="s">
        <v>5564</v>
      </c>
    </row>
    <row r="10600" spans="2:22" x14ac:dyDescent="0.25">
      <c r="B10600">
        <v>230438</v>
      </c>
      <c r="C10600" t="s">
        <v>5563</v>
      </c>
      <c r="E10600">
        <v>35.99</v>
      </c>
      <c r="F10600">
        <v>0.14000000000000001</v>
      </c>
      <c r="G10600">
        <v>153</v>
      </c>
      <c r="H10600" t="s">
        <v>21</v>
      </c>
      <c r="I10600" t="s">
        <v>87</v>
      </c>
      <c r="K10600">
        <v>3.2155999999999997E-2</v>
      </c>
      <c r="L10600">
        <v>65</v>
      </c>
      <c r="N10600">
        <v>29</v>
      </c>
      <c r="O10600" t="s">
        <v>89</v>
      </c>
      <c r="P10600">
        <f t="shared" si="330"/>
        <v>35.92127329252147</v>
      </c>
      <c r="Q10600">
        <f t="shared" si="331"/>
        <v>35.760349875664474</v>
      </c>
      <c r="S10600">
        <f>IF(AND(M10600&lt;&gt;"",M10600&lt;&gt;18.5),5*LOG10(10^(Q10600/5+1)*W$1/(10^(M10600/5+1)))-5,Q10600)</f>
        <v>35.760349875664474</v>
      </c>
      <c r="T10600">
        <f>(F10600/E10600)*S10600</f>
        <v>0.13910666803537167</v>
      </c>
      <c r="U10600">
        <v>125185</v>
      </c>
      <c r="V10600" t="s">
        <v>5564</v>
      </c>
    </row>
    <row r="10601" spans="2:22" x14ac:dyDescent="0.25">
      <c r="B10601">
        <v>230440</v>
      </c>
      <c r="C10601" t="s">
        <v>5563</v>
      </c>
      <c r="E10601">
        <v>36.58</v>
      </c>
      <c r="F10601">
        <v>0.02</v>
      </c>
      <c r="G10601">
        <v>200</v>
      </c>
      <c r="H10601" t="s">
        <v>21</v>
      </c>
      <c r="I10601" t="s">
        <v>94</v>
      </c>
      <c r="K10601">
        <v>3.2155999999999997E-2</v>
      </c>
      <c r="L10601">
        <v>70</v>
      </c>
      <c r="N10601">
        <v>31</v>
      </c>
      <c r="O10601" t="s">
        <v>27</v>
      </c>
      <c r="P10601">
        <f t="shared" si="330"/>
        <v>36.511273292521473</v>
      </c>
      <c r="Q10601">
        <f t="shared" si="331"/>
        <v>36.511273292521473</v>
      </c>
      <c r="S10601">
        <f>IF(AND(M10601&lt;&gt;"",M10601&lt;&gt;18.5),5*LOG10(10^(Q10601/5+1)*W$1/(10^(M10601/5+1)))-5,Q10601)</f>
        <v>36.511273292521473</v>
      </c>
      <c r="T10601">
        <f>(F10601/E10601)*S10601</f>
        <v>1.9962423888748759E-2</v>
      </c>
      <c r="U10601">
        <v>125185</v>
      </c>
      <c r="V10601" t="s">
        <v>5564</v>
      </c>
    </row>
    <row r="10602" spans="2:22" x14ac:dyDescent="0.25">
      <c r="B10602">
        <v>230755</v>
      </c>
      <c r="C10602" t="s">
        <v>5565</v>
      </c>
      <c r="E10602">
        <v>35.22</v>
      </c>
      <c r="F10602">
        <v>0.28999999999999998</v>
      </c>
      <c r="G10602">
        <v>111</v>
      </c>
      <c r="H10602" t="s">
        <v>21</v>
      </c>
      <c r="I10602" t="s">
        <v>5566</v>
      </c>
      <c r="N10602">
        <v>5</v>
      </c>
      <c r="O10602" t="s">
        <v>5568</v>
      </c>
      <c r="P10602">
        <f t="shared" si="330"/>
        <v>35.22</v>
      </c>
      <c r="Q10602">
        <f t="shared" si="331"/>
        <v>35.22</v>
      </c>
      <c r="S10602">
        <f>IF(AND(M10602&lt;&gt;"",M10602&lt;&gt;18.5),5*LOG10(10^(Q10602/5+1)*W$1/(10^(M10602/5+1)))-5,Q10602)</f>
        <v>35.22</v>
      </c>
      <c r="T10602">
        <f>(F10602/E10602)*S10602</f>
        <v>0.28999999999999998</v>
      </c>
      <c r="U10602">
        <v>125474</v>
      </c>
      <c r="V10602" t="s">
        <v>5567</v>
      </c>
    </row>
    <row r="10603" spans="2:22" x14ac:dyDescent="0.25">
      <c r="B10603">
        <v>230960</v>
      </c>
      <c r="C10603" t="s">
        <v>5569</v>
      </c>
      <c r="E10603">
        <v>32.96</v>
      </c>
      <c r="F10603">
        <v>0.11</v>
      </c>
      <c r="G10603">
        <v>38.9</v>
      </c>
      <c r="H10603" t="s">
        <v>21</v>
      </c>
      <c r="I10603" t="s">
        <v>1472</v>
      </c>
      <c r="K10603">
        <v>7.2350000000000001E-3</v>
      </c>
      <c r="L10603">
        <v>65</v>
      </c>
      <c r="N10603">
        <v>16</v>
      </c>
      <c r="O10603" t="s">
        <v>1473</v>
      </c>
      <c r="P10603">
        <f t="shared" si="330"/>
        <v>32.944345957576985</v>
      </c>
      <c r="Q10603">
        <f t="shared" si="331"/>
        <v>32.783422540719982</v>
      </c>
      <c r="S10603">
        <f>IF(AND(M10603&lt;&gt;"",M10603&lt;&gt;18.5),5*LOG10(10^(Q10603/5+1)*W$1/(10^(M10603/5+1)))-5,Q10603)</f>
        <v>32.783422540719982</v>
      </c>
      <c r="T10603">
        <f>(F10603/E10603)*S10603</f>
        <v>0.10941069415895624</v>
      </c>
      <c r="U10603">
        <v>125653</v>
      </c>
      <c r="V10603" t="s">
        <v>5570</v>
      </c>
    </row>
    <row r="10604" spans="2:22" x14ac:dyDescent="0.25">
      <c r="B10604">
        <v>230961</v>
      </c>
      <c r="C10604" t="s">
        <v>5569</v>
      </c>
      <c r="E10604">
        <v>32.96</v>
      </c>
      <c r="F10604">
        <v>0.1</v>
      </c>
      <c r="G10604">
        <v>39.1</v>
      </c>
      <c r="H10604" t="s">
        <v>21</v>
      </c>
      <c r="I10604" t="s">
        <v>1474</v>
      </c>
      <c r="L10604">
        <v>65</v>
      </c>
      <c r="N10604">
        <v>16</v>
      </c>
      <c r="O10604" t="s">
        <v>1475</v>
      </c>
      <c r="P10604">
        <f t="shared" si="330"/>
        <v>32.96</v>
      </c>
      <c r="Q10604">
        <f t="shared" si="331"/>
        <v>32.799076583142998</v>
      </c>
      <c r="S10604">
        <f>IF(AND(M10604&lt;&gt;"",M10604&lt;&gt;18.5),5*LOG10(10^(Q10604/5+1)*W$1/(10^(M10604/5+1)))-5,Q10604)</f>
        <v>32.799076583142998</v>
      </c>
      <c r="T10604">
        <f>(F10604/E10604)*S10604</f>
        <v>9.9511761477982394E-2</v>
      </c>
      <c r="U10604">
        <v>125653</v>
      </c>
      <c r="V10604" t="s">
        <v>5570</v>
      </c>
    </row>
    <row r="10605" spans="2:22" x14ac:dyDescent="0.25">
      <c r="B10605">
        <v>230962</v>
      </c>
      <c r="C10605" t="s">
        <v>5569</v>
      </c>
      <c r="E10605">
        <v>33.1</v>
      </c>
      <c r="F10605">
        <v>0.47</v>
      </c>
      <c r="G10605">
        <v>41</v>
      </c>
      <c r="H10605" t="s">
        <v>21</v>
      </c>
      <c r="I10605" t="s">
        <v>280</v>
      </c>
      <c r="L10605">
        <v>67</v>
      </c>
      <c r="N10605">
        <v>16</v>
      </c>
      <c r="P10605">
        <f t="shared" si="330"/>
        <v>33.1</v>
      </c>
      <c r="Q10605">
        <f t="shared" si="331"/>
        <v>33.004883813432848</v>
      </c>
      <c r="S10605">
        <f>IF(AND(M10605&lt;&gt;"",M10605&lt;&gt;18.5),5*LOG10(10^(Q10605/5+1)*W$1/(10^(M10605/5+1)))-5,Q10605)</f>
        <v>33.004883813432848</v>
      </c>
      <c r="T10605">
        <f>(F10605/E10605)*S10605</f>
        <v>0.46864940762276247</v>
      </c>
      <c r="U10605">
        <v>125653</v>
      </c>
      <c r="V10605" t="s">
        <v>5570</v>
      </c>
    </row>
    <row r="10606" spans="2:22" x14ac:dyDescent="0.25">
      <c r="B10606">
        <v>230963</v>
      </c>
      <c r="C10606" t="s">
        <v>5569</v>
      </c>
      <c r="E10606">
        <v>33.11</v>
      </c>
      <c r="F10606">
        <v>0.17</v>
      </c>
      <c r="G10606">
        <v>41.9</v>
      </c>
      <c r="H10606" t="s">
        <v>21</v>
      </c>
      <c r="I10606" t="s">
        <v>1470</v>
      </c>
      <c r="L10606">
        <v>65</v>
      </c>
      <c r="N10606">
        <v>15</v>
      </c>
      <c r="O10606" t="s">
        <v>1471</v>
      </c>
      <c r="P10606">
        <f t="shared" si="330"/>
        <v>33.11</v>
      </c>
      <c r="Q10606">
        <f t="shared" si="331"/>
        <v>32.949076583142997</v>
      </c>
      <c r="S10606">
        <f>IF(AND(M10606&lt;&gt;"",M10606&lt;&gt;18.5),5*LOG10(10^(Q10606/5+1)*W$1/(10^(M10606/5+1)))-5,Q10606)</f>
        <v>32.949076583142997</v>
      </c>
      <c r="T10606">
        <f>(F10606/E10606)*S10606</f>
        <v>0.16917375473072516</v>
      </c>
      <c r="U10606">
        <v>125653</v>
      </c>
      <c r="V10606" t="s">
        <v>5570</v>
      </c>
    </row>
    <row r="10607" spans="2:22" x14ac:dyDescent="0.25">
      <c r="B10607">
        <v>230964</v>
      </c>
      <c r="C10607" t="s">
        <v>5569</v>
      </c>
      <c r="E10607">
        <v>33.520000000000003</v>
      </c>
      <c r="F10607">
        <v>0.18</v>
      </c>
      <c r="G10607">
        <v>49.8</v>
      </c>
      <c r="H10607" t="s">
        <v>21</v>
      </c>
      <c r="I10607" t="s">
        <v>180</v>
      </c>
      <c r="K10607">
        <v>7.2350000000000001E-3</v>
      </c>
      <c r="L10607">
        <v>65</v>
      </c>
      <c r="N10607">
        <v>27</v>
      </c>
      <c r="O10607" t="s">
        <v>137</v>
      </c>
      <c r="P10607">
        <f t="shared" si="330"/>
        <v>33.504345957576987</v>
      </c>
      <c r="Q10607">
        <f t="shared" si="331"/>
        <v>33.343422540719985</v>
      </c>
      <c r="S10607">
        <f>IF(AND(M10607&lt;&gt;"",M10607&lt;&gt;18.5),5*LOG10(10^(Q10607/5+1)*W$1/(10^(M10607/5+1)))-5,Q10607)</f>
        <v>33.343422540719985</v>
      </c>
      <c r="T10607">
        <f>(F10607/E10607)*S10607</f>
        <v>0.17905179168644381</v>
      </c>
      <c r="U10607">
        <v>125653</v>
      </c>
      <c r="V10607" t="s">
        <v>5570</v>
      </c>
    </row>
    <row r="10608" spans="2:22" x14ac:dyDescent="0.25">
      <c r="B10608">
        <v>231395</v>
      </c>
      <c r="C10608" t="s">
        <v>5571</v>
      </c>
      <c r="E10608">
        <v>35.22</v>
      </c>
      <c r="F10608">
        <v>0.28999999999999998</v>
      </c>
      <c r="G10608">
        <v>111</v>
      </c>
      <c r="H10608" t="s">
        <v>21</v>
      </c>
      <c r="I10608" t="s">
        <v>5566</v>
      </c>
      <c r="N10608">
        <v>5</v>
      </c>
      <c r="O10608" t="s">
        <v>5568</v>
      </c>
      <c r="P10608">
        <f t="shared" si="330"/>
        <v>35.22</v>
      </c>
      <c r="Q10608">
        <f t="shared" si="331"/>
        <v>35.22</v>
      </c>
      <c r="S10608">
        <f>IF(AND(M10608&lt;&gt;"",M10608&lt;&gt;18.5),5*LOG10(10^(Q10608/5+1)*W$1/(10^(M10608/5+1)))-5,Q10608)</f>
        <v>35.22</v>
      </c>
      <c r="T10608">
        <f>(F10608/E10608)*S10608</f>
        <v>0.28999999999999998</v>
      </c>
      <c r="U10608">
        <v>126023</v>
      </c>
      <c r="V10608" t="s">
        <v>5572</v>
      </c>
    </row>
    <row r="10609" spans="1:22" x14ac:dyDescent="0.25">
      <c r="B10609">
        <v>231711</v>
      </c>
      <c r="C10609" t="s">
        <v>5573</v>
      </c>
      <c r="E10609">
        <v>38.43</v>
      </c>
      <c r="F10609">
        <v>0.3</v>
      </c>
      <c r="G10609">
        <v>444</v>
      </c>
      <c r="H10609" t="s">
        <v>21</v>
      </c>
      <c r="I10609" t="s">
        <v>65</v>
      </c>
      <c r="K10609">
        <v>9.4858999999999999E-2</v>
      </c>
      <c r="L10609">
        <v>70</v>
      </c>
      <c r="N10609">
        <v>33</v>
      </c>
      <c r="O10609" t="s">
        <v>27</v>
      </c>
      <c r="P10609">
        <f t="shared" si="330"/>
        <v>38.233209036378895</v>
      </c>
      <c r="Q10609">
        <f t="shared" si="331"/>
        <v>38.233209036378895</v>
      </c>
      <c r="S10609">
        <f>IF(AND(M10609&lt;&gt;"",M10609&lt;&gt;18.5),5*LOG10(10^(Q10609/5+1)*W$1/(10^(M10609/5+1)))-5,Q10609)</f>
        <v>38.233209036378895</v>
      </c>
      <c r="T10609">
        <f>(F10609/E10609)*S10609</f>
        <v>0.2984637707757915</v>
      </c>
      <c r="U10609">
        <v>126274</v>
      </c>
      <c r="V10609" t="s">
        <v>5574</v>
      </c>
    </row>
    <row r="10610" spans="1:22" x14ac:dyDescent="0.25">
      <c r="B10610">
        <v>231821</v>
      </c>
      <c r="C10610" t="s">
        <v>5575</v>
      </c>
      <c r="E10610">
        <v>33.11</v>
      </c>
      <c r="F10610">
        <v>0.2</v>
      </c>
      <c r="G10610">
        <v>40.5</v>
      </c>
      <c r="H10610" t="s">
        <v>21</v>
      </c>
      <c r="I10610" t="s">
        <v>81</v>
      </c>
      <c r="K10610">
        <v>3.1329999999999997E-2</v>
      </c>
      <c r="L10610">
        <v>74.2</v>
      </c>
      <c r="N10610">
        <v>31</v>
      </c>
      <c r="O10610" t="s">
        <v>83</v>
      </c>
      <c r="P10610">
        <f t="shared" si="330"/>
        <v>33.043011745126492</v>
      </c>
      <c r="Q10610">
        <f t="shared" si="331"/>
        <v>33.169541071450347</v>
      </c>
      <c r="S10610">
        <f>IF(AND(M10610&lt;&gt;"",M10610&lt;&gt;18.5),5*LOG10(10^(Q10610/5+1)*W$1/(10^(M10610/5+1)))-5,Q10610)</f>
        <v>33.169541071450347</v>
      </c>
      <c r="T10610">
        <f>(F10610/E10610)*S10610</f>
        <v>0.20035965612473783</v>
      </c>
      <c r="U10610">
        <v>126362</v>
      </c>
      <c r="V10610" t="s">
        <v>5576</v>
      </c>
    </row>
    <row r="10611" spans="1:22" x14ac:dyDescent="0.25">
      <c r="B10611">
        <v>231822</v>
      </c>
      <c r="C10611" t="s">
        <v>5575</v>
      </c>
      <c r="E10611">
        <v>34.99</v>
      </c>
      <c r="F10611">
        <v>0.22</v>
      </c>
      <c r="G10611">
        <v>96.5</v>
      </c>
      <c r="H10611" t="s">
        <v>21</v>
      </c>
      <c r="I10611" t="s">
        <v>62</v>
      </c>
      <c r="K10611">
        <v>3.1329999999999997E-2</v>
      </c>
      <c r="L10611">
        <v>74.2</v>
      </c>
      <c r="N10611">
        <v>30</v>
      </c>
      <c r="O10611" t="s">
        <v>27</v>
      </c>
      <c r="P10611">
        <f t="shared" si="330"/>
        <v>34.923011745126502</v>
      </c>
      <c r="Q10611">
        <f t="shared" si="331"/>
        <v>35.049541071450356</v>
      </c>
      <c r="S10611">
        <f>IF(AND(M10611&lt;&gt;"",M10611&lt;&gt;18.5),5*LOG10(10^(Q10611/5+1)*W$1/(10^(M10611/5+1)))-5,Q10611)</f>
        <v>35.049541071450356</v>
      </c>
      <c r="T10611">
        <f>(F10611/E10611)*S10611</f>
        <v>0.22037436512486649</v>
      </c>
      <c r="U10611">
        <v>126362</v>
      </c>
      <c r="V10611" t="s">
        <v>5576</v>
      </c>
    </row>
    <row r="10612" spans="1:22" x14ac:dyDescent="0.25">
      <c r="B10612">
        <v>231823</v>
      </c>
      <c r="C10612" t="s">
        <v>5575</v>
      </c>
      <c r="E10612">
        <v>35.58</v>
      </c>
      <c r="F10612">
        <v>0.2</v>
      </c>
      <c r="G10612">
        <v>127</v>
      </c>
      <c r="H10612" t="s">
        <v>21</v>
      </c>
      <c r="I10612" t="s">
        <v>656</v>
      </c>
      <c r="K10612">
        <v>3.1329999999999997E-2</v>
      </c>
      <c r="L10612">
        <v>72</v>
      </c>
      <c r="N10612">
        <v>26</v>
      </c>
      <c r="P10612">
        <f t="shared" si="330"/>
        <v>35.513011745126491</v>
      </c>
      <c r="Q10612">
        <f t="shared" si="331"/>
        <v>35.574184027211551</v>
      </c>
      <c r="S10612">
        <f>IF(AND(M10612&lt;&gt;"",M10612&lt;&gt;18.5),5*LOG10(10^(Q10612/5+1)*W$1/(10^(M10612/5+1)))-5,Q10612)</f>
        <v>35.574184027211551</v>
      </c>
      <c r="T10612">
        <f>(F10612/E10612)*S10612</f>
        <v>0.19996730762907</v>
      </c>
      <c r="U10612">
        <v>126362</v>
      </c>
      <c r="V10612" t="s">
        <v>5576</v>
      </c>
    </row>
    <row r="10613" spans="1:22" x14ac:dyDescent="0.25">
      <c r="B10613">
        <v>231824</v>
      </c>
      <c r="C10613" t="s">
        <v>5575</v>
      </c>
      <c r="E10613">
        <v>35.549999999999997</v>
      </c>
      <c r="F10613">
        <v>0.08</v>
      </c>
      <c r="G10613">
        <v>129</v>
      </c>
      <c r="H10613" t="s">
        <v>21</v>
      </c>
      <c r="I10613" t="s">
        <v>18</v>
      </c>
      <c r="L10613">
        <v>74.400000000000006</v>
      </c>
      <c r="N10613">
        <v>33</v>
      </c>
      <c r="P10613">
        <f t="shared" si="330"/>
        <v>35.549999999999997</v>
      </c>
      <c r="Q10613">
        <f t="shared" si="331"/>
        <v>35.682374477658108</v>
      </c>
      <c r="S10613">
        <f>IF(AND(M10613&lt;&gt;"",M10613&lt;&gt;18.5),5*LOG10(10^(Q10613/5+1)*W$1/(10^(M10613/5+1)))-5,Q10613)</f>
        <v>35.682374477658108</v>
      </c>
      <c r="T10613">
        <f>(F10613/E10613)*S10613</f>
        <v>8.0297889119905735E-2</v>
      </c>
      <c r="U10613">
        <v>126362</v>
      </c>
      <c r="V10613" t="s">
        <v>5576</v>
      </c>
    </row>
    <row r="10614" spans="1:22" x14ac:dyDescent="0.25">
      <c r="A10614" t="s">
        <v>47</v>
      </c>
      <c r="B10614">
        <v>231825</v>
      </c>
      <c r="C10614" t="s">
        <v>5575</v>
      </c>
      <c r="E10614">
        <v>35.56</v>
      </c>
      <c r="F10614">
        <v>0.12</v>
      </c>
      <c r="G10614">
        <v>129</v>
      </c>
      <c r="H10614" t="s">
        <v>21</v>
      </c>
      <c r="I10614" t="s">
        <v>91</v>
      </c>
      <c r="N10614">
        <v>35</v>
      </c>
      <c r="O10614" t="s">
        <v>92</v>
      </c>
      <c r="P10614">
        <f t="shared" si="330"/>
        <v>35.56</v>
      </c>
      <c r="Q10614">
        <f t="shared" si="331"/>
        <v>35.56</v>
      </c>
      <c r="S10614">
        <f>IF(AND(M10614&lt;&gt;"",M10614&lt;&gt;18.5),5*LOG10(10^(Q10614/5+1)*W$1/(10^(M10614/5+1)))-5,Q10614)</f>
        <v>35.56</v>
      </c>
      <c r="T10614">
        <f>(F10614/E10614)*S10614</f>
        <v>0.11999999999999998</v>
      </c>
      <c r="U10614">
        <v>126362</v>
      </c>
      <c r="V10614" t="s">
        <v>5576</v>
      </c>
    </row>
    <row r="10615" spans="1:22" x14ac:dyDescent="0.25">
      <c r="B10615">
        <v>231826</v>
      </c>
      <c r="C10615" t="s">
        <v>5575</v>
      </c>
      <c r="E10615">
        <v>35.64</v>
      </c>
      <c r="F10615">
        <v>0.16</v>
      </c>
      <c r="G10615">
        <v>130</v>
      </c>
      <c r="H10615" t="s">
        <v>21</v>
      </c>
      <c r="I10615" t="s">
        <v>65</v>
      </c>
      <c r="K10615">
        <v>3.1329999999999997E-2</v>
      </c>
      <c r="L10615">
        <v>70</v>
      </c>
      <c r="N10615">
        <v>33</v>
      </c>
      <c r="O10615" t="s">
        <v>27</v>
      </c>
      <c r="P10615">
        <f t="shared" si="330"/>
        <v>35.573011745126493</v>
      </c>
      <c r="Q10615">
        <f t="shared" si="331"/>
        <v>35.573011745126493</v>
      </c>
      <c r="S10615">
        <f>IF(AND(M10615&lt;&gt;"",M10615&lt;&gt;18.5),5*LOG10(10^(Q10615/5+1)*W$1/(10^(M10615/5+1)))-5,Q10615)</f>
        <v>35.573011745126493</v>
      </c>
      <c r="T10615">
        <f>(F10615/E10615)*S10615</f>
        <v>0.15969926709372165</v>
      </c>
      <c r="U10615">
        <v>126362</v>
      </c>
      <c r="V10615" t="s">
        <v>5576</v>
      </c>
    </row>
    <row r="10616" spans="1:22" x14ac:dyDescent="0.25">
      <c r="A10616" t="s">
        <v>47</v>
      </c>
      <c r="B10616">
        <v>231827</v>
      </c>
      <c r="C10616" t="s">
        <v>5575</v>
      </c>
      <c r="E10616">
        <v>35.58</v>
      </c>
      <c r="F10616">
        <v>0.12</v>
      </c>
      <c r="G10616">
        <v>131</v>
      </c>
      <c r="H10616" t="s">
        <v>21</v>
      </c>
      <c r="I10616" t="s">
        <v>91</v>
      </c>
      <c r="N10616">
        <v>35</v>
      </c>
      <c r="O10616" t="s">
        <v>93</v>
      </c>
      <c r="P10616">
        <f t="shared" si="330"/>
        <v>35.58</v>
      </c>
      <c r="Q10616">
        <f t="shared" si="331"/>
        <v>35.58</v>
      </c>
      <c r="S10616">
        <f>IF(AND(M10616&lt;&gt;"",M10616&lt;&gt;18.5),5*LOG10(10^(Q10616/5+1)*W$1/(10^(M10616/5+1)))-5,Q10616)</f>
        <v>35.58</v>
      </c>
      <c r="T10616">
        <f>(F10616/E10616)*S10616</f>
        <v>0.12000000000000001</v>
      </c>
      <c r="U10616">
        <v>126362</v>
      </c>
      <c r="V10616" t="s">
        <v>5576</v>
      </c>
    </row>
    <row r="10617" spans="1:22" x14ac:dyDescent="0.25">
      <c r="B10617">
        <v>231828</v>
      </c>
      <c r="C10617" t="s">
        <v>5575</v>
      </c>
      <c r="E10617">
        <v>35.659999999999997</v>
      </c>
      <c r="F10617">
        <v>0.12</v>
      </c>
      <c r="G10617">
        <v>131</v>
      </c>
      <c r="H10617" t="s">
        <v>21</v>
      </c>
      <c r="I10617" t="s">
        <v>64</v>
      </c>
      <c r="K10617">
        <v>3.1329999999999997E-2</v>
      </c>
      <c r="L10617">
        <v>70</v>
      </c>
      <c r="N10617">
        <v>38</v>
      </c>
      <c r="O10617" t="s">
        <v>27</v>
      </c>
      <c r="P10617">
        <f t="shared" si="330"/>
        <v>35.593011745126489</v>
      </c>
      <c r="Q10617">
        <f t="shared" si="331"/>
        <v>35.593011745126489</v>
      </c>
      <c r="S10617">
        <f>IF(AND(M10617&lt;&gt;"",M10617&lt;&gt;18.5),5*LOG10(10^(Q10617/5+1)*W$1/(10^(M10617/5+1)))-5,Q10617)</f>
        <v>35.593011745126489</v>
      </c>
      <c r="T10617">
        <f>(F10617/E10617)*S10617</f>
        <v>0.11977457682039201</v>
      </c>
      <c r="U10617">
        <v>126362</v>
      </c>
      <c r="V10617" t="s">
        <v>5576</v>
      </c>
    </row>
    <row r="10618" spans="1:22" x14ac:dyDescent="0.25">
      <c r="B10618">
        <v>231829</v>
      </c>
      <c r="C10618" t="s">
        <v>5575</v>
      </c>
      <c r="E10618">
        <v>35.68</v>
      </c>
      <c r="F10618">
        <v>7.0000000000000007E-2</v>
      </c>
      <c r="G10618">
        <v>132</v>
      </c>
      <c r="H10618" t="s">
        <v>21</v>
      </c>
      <c r="I10618" t="s">
        <v>134</v>
      </c>
      <c r="K10618">
        <v>3.1329999999999997E-2</v>
      </c>
      <c r="L10618">
        <v>65</v>
      </c>
      <c r="N10618">
        <v>29</v>
      </c>
      <c r="O10618" t="s">
        <v>37</v>
      </c>
      <c r="P10618">
        <f t="shared" si="330"/>
        <v>35.613011745126492</v>
      </c>
      <c r="Q10618">
        <f t="shared" si="331"/>
        <v>35.452088328269497</v>
      </c>
      <c r="S10618">
        <f>IF(AND(M10618&lt;&gt;"",M10618&lt;&gt;18.5),5*LOG10(10^(Q10618/5+1)*W$1/(10^(M10618/5+1)))-5,Q10618)</f>
        <v>35.452088328269497</v>
      </c>
      <c r="T10618">
        <f>(F10618/E10618)*S10618</f>
        <v>6.9552863872726037E-2</v>
      </c>
      <c r="U10618">
        <v>126362</v>
      </c>
      <c r="V10618" t="s">
        <v>5576</v>
      </c>
    </row>
    <row r="10619" spans="1:22" x14ac:dyDescent="0.25">
      <c r="B10619">
        <v>231830</v>
      </c>
      <c r="C10619" t="s">
        <v>5575</v>
      </c>
      <c r="E10619">
        <v>35.69</v>
      </c>
      <c r="F10619">
        <v>0.16</v>
      </c>
      <c r="G10619">
        <v>133</v>
      </c>
      <c r="H10619" t="s">
        <v>21</v>
      </c>
      <c r="I10619" t="s">
        <v>85</v>
      </c>
      <c r="K10619">
        <v>3.1800000000000002E-2</v>
      </c>
      <c r="L10619">
        <v>73.8</v>
      </c>
      <c r="N10619">
        <v>34</v>
      </c>
      <c r="O10619" t="s">
        <v>86</v>
      </c>
      <c r="P10619">
        <f t="shared" si="330"/>
        <v>35.62202238231356</v>
      </c>
      <c r="Q10619">
        <f t="shared" si="331"/>
        <v>35.736813991357479</v>
      </c>
      <c r="S10619">
        <f>IF(AND(M10619&lt;&gt;"",M10619&lt;&gt;18.5),5*LOG10(10^(Q10619/5+1)*W$1/(10^(M10619/5+1)))-5,Q10619)</f>
        <v>35.736813991357479</v>
      </c>
      <c r="T10619">
        <f>(F10619/E10619)*S10619</f>
        <v>0.1602098693924684</v>
      </c>
      <c r="U10619">
        <v>126362</v>
      </c>
      <c r="V10619" t="s">
        <v>5576</v>
      </c>
    </row>
    <row r="10620" spans="1:22" x14ac:dyDescent="0.25">
      <c r="B10620">
        <v>231831</v>
      </c>
      <c r="C10620" t="s">
        <v>5575</v>
      </c>
      <c r="E10620">
        <v>35.65</v>
      </c>
      <c r="F10620">
        <v>0.17</v>
      </c>
      <c r="G10620">
        <v>135</v>
      </c>
      <c r="H10620" t="s">
        <v>21</v>
      </c>
      <c r="I10620" t="s">
        <v>4875</v>
      </c>
      <c r="L10620">
        <v>72</v>
      </c>
      <c r="N10620">
        <v>26</v>
      </c>
      <c r="P10620">
        <f t="shared" si="330"/>
        <v>35.65</v>
      </c>
      <c r="Q10620">
        <f t="shared" si="331"/>
        <v>35.711172282085059</v>
      </c>
      <c r="S10620">
        <f>IF(AND(M10620&lt;&gt;"",M10620&lt;&gt;18.5),5*LOG10(10^(Q10620/5+1)*W$1/(10^(M10620/5+1)))-5,Q10620)</f>
        <v>35.711172282085059</v>
      </c>
      <c r="T10620">
        <f>(F10620/E10620)*S10620</f>
        <v>0.17029170513196243</v>
      </c>
      <c r="U10620">
        <v>126362</v>
      </c>
      <c r="V10620" t="s">
        <v>5576</v>
      </c>
    </row>
    <row r="10621" spans="1:22" x14ac:dyDescent="0.25">
      <c r="B10621">
        <v>231832</v>
      </c>
      <c r="C10621" t="s">
        <v>5575</v>
      </c>
      <c r="E10621">
        <v>35.72</v>
      </c>
      <c r="F10621">
        <v>0.04</v>
      </c>
      <c r="G10621">
        <v>135</v>
      </c>
      <c r="H10621" t="s">
        <v>21</v>
      </c>
      <c r="I10621" t="s">
        <v>182</v>
      </c>
      <c r="K10621">
        <v>3.1329999999999997E-2</v>
      </c>
      <c r="L10621">
        <v>72</v>
      </c>
      <c r="N10621">
        <v>26</v>
      </c>
      <c r="P10621">
        <f t="shared" si="330"/>
        <v>35.653011745126491</v>
      </c>
      <c r="Q10621">
        <f t="shared" si="331"/>
        <v>35.714184027211559</v>
      </c>
      <c r="S10621">
        <f>IF(AND(M10621&lt;&gt;"",M10621&lt;&gt;18.5),5*LOG10(10^(Q10621/5+1)*W$1/(10^(M10621/5+1)))-5,Q10621)</f>
        <v>35.714184027211559</v>
      </c>
      <c r="T10621">
        <f>(F10621/E10621)*S10621</f>
        <v>3.9993487152532543E-2</v>
      </c>
      <c r="U10621">
        <v>126362</v>
      </c>
      <c r="V10621" t="s">
        <v>5576</v>
      </c>
    </row>
    <row r="10622" spans="1:22" x14ac:dyDescent="0.25">
      <c r="B10622">
        <v>231833</v>
      </c>
      <c r="C10622" t="s">
        <v>5575</v>
      </c>
      <c r="E10622">
        <v>35.659999999999997</v>
      </c>
      <c r="F10622">
        <v>0.17</v>
      </c>
      <c r="G10622">
        <v>136</v>
      </c>
      <c r="H10622" t="s">
        <v>21</v>
      </c>
      <c r="I10622" t="s">
        <v>181</v>
      </c>
      <c r="L10622">
        <v>70.8</v>
      </c>
      <c r="N10622">
        <v>28</v>
      </c>
      <c r="P10622">
        <f t="shared" si="330"/>
        <v>35.659999999999997</v>
      </c>
      <c r="Q10622">
        <f t="shared" si="331"/>
        <v>35.684676088377564</v>
      </c>
      <c r="S10622">
        <f>IF(AND(M10622&lt;&gt;"",M10622&lt;&gt;18.5),5*LOG10(10^(Q10622/5+1)*W$1/(10^(M10622/5+1)))-5,Q10622)</f>
        <v>35.684676088377564</v>
      </c>
      <c r="T10622">
        <f>(F10622/E10622)*S10622</f>
        <v>0.17011763698890037</v>
      </c>
      <c r="U10622">
        <v>126362</v>
      </c>
      <c r="V10622" t="s">
        <v>5576</v>
      </c>
    </row>
    <row r="10623" spans="1:22" x14ac:dyDescent="0.25">
      <c r="B10623">
        <v>231834</v>
      </c>
      <c r="C10623" t="s">
        <v>5575</v>
      </c>
      <c r="E10623">
        <v>35.729999999999997</v>
      </c>
      <c r="F10623">
        <v>0.27</v>
      </c>
      <c r="G10623">
        <v>136</v>
      </c>
      <c r="H10623" t="s">
        <v>21</v>
      </c>
      <c r="I10623" t="s">
        <v>179</v>
      </c>
      <c r="K10623">
        <v>3.1329999999999997E-2</v>
      </c>
      <c r="L10623">
        <v>70</v>
      </c>
      <c r="N10623">
        <v>28</v>
      </c>
      <c r="O10623" t="s">
        <v>88</v>
      </c>
      <c r="P10623">
        <f t="shared" si="330"/>
        <v>35.663011745126489</v>
      </c>
      <c r="Q10623">
        <f t="shared" si="331"/>
        <v>35.663011745126489</v>
      </c>
      <c r="S10623">
        <f>IF(AND(M10623&lt;&gt;"",M10623&lt;&gt;18.5),5*LOG10(10^(Q10623/5+1)*W$1/(10^(M10623/5+1)))-5,Q10623)</f>
        <v>35.663011745126489</v>
      </c>
      <c r="T10623">
        <f>(F10623/E10623)*S10623</f>
        <v>0.26949379152488534</v>
      </c>
      <c r="U10623">
        <v>126362</v>
      </c>
      <c r="V10623" t="s">
        <v>5576</v>
      </c>
    </row>
    <row r="10624" spans="1:22" x14ac:dyDescent="0.25">
      <c r="B10624">
        <v>231835</v>
      </c>
      <c r="C10624" t="s">
        <v>5575</v>
      </c>
      <c r="E10624">
        <v>35.79</v>
      </c>
      <c r="F10624">
        <v>7.0000000000000007E-2</v>
      </c>
      <c r="G10624">
        <v>140</v>
      </c>
      <c r="H10624" t="s">
        <v>21</v>
      </c>
      <c r="I10624" t="s">
        <v>657</v>
      </c>
      <c r="K10624">
        <v>3.1329999999999997E-2</v>
      </c>
      <c r="L10624">
        <v>70</v>
      </c>
      <c r="N10624">
        <v>26</v>
      </c>
      <c r="P10624">
        <f t="shared" si="330"/>
        <v>35.723011745126492</v>
      </c>
      <c r="Q10624">
        <f t="shared" si="331"/>
        <v>35.723011745126492</v>
      </c>
      <c r="S10624">
        <f>IF(AND(M10624&lt;&gt;"",M10624&lt;&gt;18.5),5*LOG10(10^(Q10624/5+1)*W$1/(10^(M10624/5+1)))-5,Q10624)</f>
        <v>35.723011745126492</v>
      </c>
      <c r="T10624">
        <f>(F10624/E10624)*S10624</f>
        <v>6.9868980781191803E-2</v>
      </c>
      <c r="U10624">
        <v>126362</v>
      </c>
      <c r="V10624" t="s">
        <v>5576</v>
      </c>
    </row>
    <row r="10625" spans="1:22" x14ac:dyDescent="0.25">
      <c r="B10625">
        <v>231836</v>
      </c>
      <c r="C10625" t="s">
        <v>5575</v>
      </c>
      <c r="E10625">
        <v>35.86</v>
      </c>
      <c r="F10625">
        <v>0.09</v>
      </c>
      <c r="G10625">
        <v>140</v>
      </c>
      <c r="H10625" t="s">
        <v>21</v>
      </c>
      <c r="I10625" t="s">
        <v>180</v>
      </c>
      <c r="K10625">
        <v>3.1329999999999997E-2</v>
      </c>
      <c r="L10625">
        <v>65</v>
      </c>
      <c r="N10625">
        <v>27</v>
      </c>
      <c r="O10625" t="s">
        <v>137</v>
      </c>
      <c r="P10625">
        <f t="shared" si="330"/>
        <v>35.793011745126492</v>
      </c>
      <c r="Q10625">
        <f t="shared" si="331"/>
        <v>35.632088328269482</v>
      </c>
      <c r="S10625">
        <f>IF(AND(M10625&lt;&gt;"",M10625&lt;&gt;18.5),5*LOG10(10^(Q10625/5+1)*W$1/(10^(M10625/5+1)))-5,Q10625)</f>
        <v>35.632088328269482</v>
      </c>
      <c r="T10625">
        <f>(F10625/E10625)*S10625</f>
        <v>8.9427996362081791E-2</v>
      </c>
      <c r="U10625">
        <v>126362</v>
      </c>
      <c r="V10625" t="s">
        <v>5576</v>
      </c>
    </row>
    <row r="10626" spans="1:22" x14ac:dyDescent="0.25">
      <c r="B10626">
        <v>231837</v>
      </c>
      <c r="C10626" t="s">
        <v>5575</v>
      </c>
      <c r="E10626">
        <v>35.81</v>
      </c>
      <c r="F10626">
        <v>0.15</v>
      </c>
      <c r="G10626">
        <v>141</v>
      </c>
      <c r="H10626" t="s">
        <v>21</v>
      </c>
      <c r="I10626" t="s">
        <v>87</v>
      </c>
      <c r="K10626">
        <v>3.1329999999999997E-2</v>
      </c>
      <c r="L10626">
        <v>65</v>
      </c>
      <c r="N10626">
        <v>29</v>
      </c>
      <c r="O10626" t="s">
        <v>90</v>
      </c>
      <c r="P10626">
        <f t="shared" ref="P10626:P10689" si="332">IF((K10626&lt;&gt;""),5*LOG10(10^(E10626/5+1)/(K10626+1))-5,E10626)</f>
        <v>35.743011745126495</v>
      </c>
      <c r="Q10626">
        <f t="shared" ref="Q10626:Q10689" si="333">IF(AND(L10626&lt;&gt;"",L10626&lt;&gt;70),5*LOG10(10^(P10626/5+1)*L10626/70)-5,P10626)</f>
        <v>35.582088328269499</v>
      </c>
      <c r="S10626">
        <f>IF(AND(M10626&lt;&gt;"",M10626&lt;&gt;18.5),5*LOG10(10^(Q10626/5+1)*W$1/(10^(M10626/5+1)))-5,Q10626)</f>
        <v>35.582088328269499</v>
      </c>
      <c r="T10626">
        <f>(F10626/E10626)*S10626</f>
        <v>0.14904532949568344</v>
      </c>
      <c r="U10626">
        <v>126362</v>
      </c>
      <c r="V10626" t="s">
        <v>5576</v>
      </c>
    </row>
    <row r="10627" spans="1:22" x14ac:dyDescent="0.25">
      <c r="B10627">
        <v>231838</v>
      </c>
      <c r="C10627" t="s">
        <v>5575</v>
      </c>
      <c r="E10627">
        <v>35.82</v>
      </c>
      <c r="F10627">
        <v>0.09</v>
      </c>
      <c r="G10627">
        <v>142</v>
      </c>
      <c r="H10627" t="s">
        <v>21</v>
      </c>
      <c r="I10627" t="s">
        <v>658</v>
      </c>
      <c r="K10627">
        <v>3.1329999999999997E-2</v>
      </c>
      <c r="L10627">
        <v>65</v>
      </c>
      <c r="N10627">
        <v>27</v>
      </c>
      <c r="O10627" t="s">
        <v>137</v>
      </c>
      <c r="P10627">
        <f t="shared" si="332"/>
        <v>35.753011745126493</v>
      </c>
      <c r="Q10627">
        <f t="shared" si="333"/>
        <v>35.592088328269483</v>
      </c>
      <c r="S10627">
        <f>IF(AND(M10627&lt;&gt;"",M10627&lt;&gt;18.5),5*LOG10(10^(Q10627/5+1)*W$1/(10^(M10627/5+1)))-5,Q10627)</f>
        <v>35.592088328269483</v>
      </c>
      <c r="T10627">
        <f>(F10627/E10627)*S10627</f>
        <v>8.9427357608717298E-2</v>
      </c>
      <c r="U10627">
        <v>126362</v>
      </c>
      <c r="V10627" t="s">
        <v>5576</v>
      </c>
    </row>
    <row r="10628" spans="1:22" x14ac:dyDescent="0.25">
      <c r="B10628">
        <v>231839</v>
      </c>
      <c r="C10628" t="s">
        <v>5575</v>
      </c>
      <c r="E10628">
        <v>35.83</v>
      </c>
      <c r="F10628">
        <v>0.15</v>
      </c>
      <c r="G10628">
        <v>142</v>
      </c>
      <c r="H10628" t="s">
        <v>21</v>
      </c>
      <c r="I10628" t="s">
        <v>87</v>
      </c>
      <c r="K10628">
        <v>3.1329999999999997E-2</v>
      </c>
      <c r="L10628">
        <v>65</v>
      </c>
      <c r="N10628">
        <v>29</v>
      </c>
      <c r="O10628" t="s">
        <v>89</v>
      </c>
      <c r="P10628">
        <f t="shared" si="332"/>
        <v>35.763011745126491</v>
      </c>
      <c r="Q10628">
        <f t="shared" si="333"/>
        <v>35.602088328269481</v>
      </c>
      <c r="S10628">
        <f>IF(AND(M10628&lt;&gt;"",M10628&lt;&gt;18.5),5*LOG10(10^(Q10628/5+1)*W$1/(10^(M10628/5+1)))-5,Q10628)</f>
        <v>35.602088328269481</v>
      </c>
      <c r="T10628">
        <f>(F10628/E10628)*S10628</f>
        <v>0.14904586238460571</v>
      </c>
      <c r="U10628">
        <v>126362</v>
      </c>
      <c r="V10628" t="s">
        <v>5576</v>
      </c>
    </row>
    <row r="10629" spans="1:22" x14ac:dyDescent="0.25">
      <c r="B10629">
        <v>231840</v>
      </c>
      <c r="C10629" t="s">
        <v>5575</v>
      </c>
      <c r="E10629">
        <v>35.85</v>
      </c>
      <c r="F10629">
        <v>0.19</v>
      </c>
      <c r="G10629">
        <v>143</v>
      </c>
      <c r="H10629" t="s">
        <v>21</v>
      </c>
      <c r="I10629" t="s">
        <v>183</v>
      </c>
      <c r="K10629">
        <v>3.1329999999999997E-2</v>
      </c>
      <c r="L10629">
        <v>65</v>
      </c>
      <c r="N10629">
        <v>24</v>
      </c>
      <c r="P10629">
        <f t="shared" si="332"/>
        <v>35.783011745126494</v>
      </c>
      <c r="Q10629">
        <f t="shared" si="333"/>
        <v>35.622088328269484</v>
      </c>
      <c r="S10629">
        <f>IF(AND(M10629&lt;&gt;"",M10629&lt;&gt;18.5),5*LOG10(10^(Q10629/5+1)*W$1/(10^(M10629/5+1)))-5,Q10629)</f>
        <v>35.622088328269484</v>
      </c>
      <c r="T10629">
        <f>(F10629/E10629)*S10629</f>
        <v>0.18879209992667229</v>
      </c>
      <c r="U10629">
        <v>126362</v>
      </c>
      <c r="V10629" t="s">
        <v>5576</v>
      </c>
    </row>
    <row r="10630" spans="1:22" x14ac:dyDescent="0.25">
      <c r="B10630">
        <v>231841</v>
      </c>
      <c r="C10630" t="s">
        <v>5575</v>
      </c>
      <c r="E10630">
        <v>35.86</v>
      </c>
      <c r="F10630">
        <v>0.19</v>
      </c>
      <c r="G10630">
        <v>144</v>
      </c>
      <c r="H10630" t="s">
        <v>21</v>
      </c>
      <c r="I10630" t="s">
        <v>87</v>
      </c>
      <c r="K10630">
        <v>3.1329999999999997E-2</v>
      </c>
      <c r="L10630">
        <v>65</v>
      </c>
      <c r="N10630">
        <v>29</v>
      </c>
      <c r="O10630" t="s">
        <v>37</v>
      </c>
      <c r="P10630">
        <f t="shared" si="332"/>
        <v>35.793011745126492</v>
      </c>
      <c r="Q10630">
        <f t="shared" si="333"/>
        <v>35.632088328269482</v>
      </c>
      <c r="S10630">
        <f>IF(AND(M10630&lt;&gt;"",M10630&lt;&gt;18.5),5*LOG10(10^(Q10630/5+1)*W$1/(10^(M10630/5+1)))-5,Q10630)</f>
        <v>35.632088328269482</v>
      </c>
      <c r="T10630">
        <f>(F10630/E10630)*S10630</f>
        <v>0.18879243676439492</v>
      </c>
      <c r="U10630">
        <v>126362</v>
      </c>
      <c r="V10630" t="s">
        <v>5576</v>
      </c>
    </row>
    <row r="10631" spans="1:22" x14ac:dyDescent="0.25">
      <c r="B10631">
        <v>231842</v>
      </c>
      <c r="C10631" t="s">
        <v>5575</v>
      </c>
      <c r="E10631">
        <v>35.869999999999997</v>
      </c>
      <c r="F10631">
        <v>0.27</v>
      </c>
      <c r="G10631">
        <v>144</v>
      </c>
      <c r="H10631" t="s">
        <v>21</v>
      </c>
      <c r="I10631" t="s">
        <v>87</v>
      </c>
      <c r="K10631">
        <v>3.1329999999999997E-2</v>
      </c>
      <c r="L10631">
        <v>65</v>
      </c>
      <c r="N10631">
        <v>29</v>
      </c>
      <c r="O10631" t="s">
        <v>88</v>
      </c>
      <c r="P10631">
        <f t="shared" si="332"/>
        <v>35.80301174512649</v>
      </c>
      <c r="Q10631">
        <f t="shared" si="333"/>
        <v>35.642088328269487</v>
      </c>
      <c r="S10631">
        <f>IF(AND(M10631&lt;&gt;"",M10631&lt;&gt;18.5),5*LOG10(10^(Q10631/5+1)*W$1/(10^(M10631/5+1)))-5,Q10631)</f>
        <v>35.642088328269487</v>
      </c>
      <c r="T10631">
        <f>(F10631/E10631)*S10631</f>
        <v>0.26828446748348933</v>
      </c>
      <c r="U10631">
        <v>126362</v>
      </c>
      <c r="V10631" t="s">
        <v>5576</v>
      </c>
    </row>
    <row r="10632" spans="1:22" x14ac:dyDescent="0.25">
      <c r="B10632">
        <v>231843</v>
      </c>
      <c r="C10632" t="s">
        <v>5575</v>
      </c>
      <c r="E10632">
        <v>35.869999999999997</v>
      </c>
      <c r="F10632">
        <v>0.14000000000000001</v>
      </c>
      <c r="G10632">
        <v>145</v>
      </c>
      <c r="H10632" t="s">
        <v>21</v>
      </c>
      <c r="I10632" t="s">
        <v>43</v>
      </c>
      <c r="K10632">
        <v>3.1329999999999997E-2</v>
      </c>
      <c r="L10632">
        <v>70</v>
      </c>
      <c r="N10632">
        <v>34</v>
      </c>
      <c r="O10632" t="s">
        <v>27</v>
      </c>
      <c r="P10632">
        <f t="shared" si="332"/>
        <v>35.80301174512649</v>
      </c>
      <c r="Q10632">
        <f t="shared" si="333"/>
        <v>35.80301174512649</v>
      </c>
      <c r="S10632">
        <f>IF(AND(M10632&lt;&gt;"",M10632&lt;&gt;18.5),5*LOG10(10^(Q10632/5+1)*W$1/(10^(M10632/5+1)))-5,Q10632)</f>
        <v>35.80301174512649</v>
      </c>
      <c r="T10632">
        <f>(F10632/E10632)*S10632</f>
        <v>0.13973854598042124</v>
      </c>
      <c r="U10632">
        <v>126362</v>
      </c>
      <c r="V10632" t="s">
        <v>5576</v>
      </c>
    </row>
    <row r="10633" spans="1:22" x14ac:dyDescent="0.25">
      <c r="B10633">
        <v>231844</v>
      </c>
      <c r="C10633" t="s">
        <v>5575</v>
      </c>
      <c r="E10633">
        <v>35.880000000000003</v>
      </c>
      <c r="F10633">
        <v>0.05</v>
      </c>
      <c r="G10633">
        <v>145</v>
      </c>
      <c r="H10633" t="s">
        <v>21</v>
      </c>
      <c r="I10633" t="s">
        <v>134</v>
      </c>
      <c r="K10633">
        <v>3.1329999999999997E-2</v>
      </c>
      <c r="L10633">
        <v>65</v>
      </c>
      <c r="N10633">
        <v>29</v>
      </c>
      <c r="O10633" t="s">
        <v>137</v>
      </c>
      <c r="P10633">
        <f t="shared" si="332"/>
        <v>35.813011745126495</v>
      </c>
      <c r="Q10633">
        <f t="shared" si="333"/>
        <v>35.652088328269485</v>
      </c>
      <c r="S10633">
        <f>IF(AND(M10633&lt;&gt;"",M10633&lt;&gt;18.5),5*LOG10(10^(Q10633/5+1)*W$1/(10^(M10633/5+1)))-5,Q10633)</f>
        <v>35.652088328269485</v>
      </c>
      <c r="T10633">
        <f>(F10633/E10633)*S10633</f>
        <v>4.968239733593853E-2</v>
      </c>
      <c r="U10633">
        <v>126362</v>
      </c>
      <c r="V10633" t="s">
        <v>5576</v>
      </c>
    </row>
    <row r="10634" spans="1:22" x14ac:dyDescent="0.25">
      <c r="B10634">
        <v>231845</v>
      </c>
      <c r="C10634" t="s">
        <v>5575</v>
      </c>
      <c r="E10634">
        <v>35.979999999999997</v>
      </c>
      <c r="F10634">
        <v>0.01</v>
      </c>
      <c r="G10634">
        <v>152</v>
      </c>
      <c r="H10634" t="s">
        <v>21</v>
      </c>
      <c r="I10634" t="s">
        <v>658</v>
      </c>
      <c r="K10634">
        <v>3.1329999999999997E-2</v>
      </c>
      <c r="L10634">
        <v>65</v>
      </c>
      <c r="N10634">
        <v>27</v>
      </c>
      <c r="O10634" t="s">
        <v>88</v>
      </c>
      <c r="P10634">
        <f t="shared" si="332"/>
        <v>35.913011745126497</v>
      </c>
      <c r="Q10634">
        <f t="shared" si="333"/>
        <v>35.752088328269487</v>
      </c>
      <c r="S10634">
        <f>IF(AND(M10634&lt;&gt;"",M10634&lt;&gt;18.5),5*LOG10(10^(Q10634/5+1)*W$1/(10^(M10634/5+1)))-5,Q10634)</f>
        <v>35.752088328269487</v>
      </c>
      <c r="T10634">
        <f>(F10634/E10634)*S10634</f>
        <v>9.9366560111921881E-3</v>
      </c>
      <c r="U10634">
        <v>126362</v>
      </c>
      <c r="V10634" t="s">
        <v>5576</v>
      </c>
    </row>
    <row r="10635" spans="1:22" x14ac:dyDescent="0.25">
      <c r="B10635">
        <v>231846</v>
      </c>
      <c r="C10635" t="s">
        <v>5575</v>
      </c>
      <c r="E10635">
        <v>36.090000000000003</v>
      </c>
      <c r="F10635">
        <v>0.14000000000000001</v>
      </c>
      <c r="G10635">
        <v>165</v>
      </c>
      <c r="H10635" t="s">
        <v>21</v>
      </c>
      <c r="I10635" t="s">
        <v>184</v>
      </c>
      <c r="L10635">
        <v>60</v>
      </c>
      <c r="N10635">
        <v>25</v>
      </c>
      <c r="P10635">
        <f t="shared" si="332"/>
        <v>36.090000000000003</v>
      </c>
      <c r="Q10635">
        <f t="shared" si="333"/>
        <v>35.755266051846931</v>
      </c>
      <c r="S10635">
        <f>IF(AND(M10635&lt;&gt;"",M10635&lt;&gt;18.5),5*LOG10(10^(Q10635/5+1)*W$1/(10^(M10635/5+1)))-5,Q10635)</f>
        <v>35.755266051846931</v>
      </c>
      <c r="T10635">
        <f>(F10635/E10635)*S10635</f>
        <v>0.13870150311051732</v>
      </c>
      <c r="U10635">
        <v>126362</v>
      </c>
      <c r="V10635" t="s">
        <v>5576</v>
      </c>
    </row>
    <row r="10636" spans="1:22" x14ac:dyDescent="0.25">
      <c r="B10636">
        <v>231847</v>
      </c>
      <c r="C10636" t="s">
        <v>5575</v>
      </c>
      <c r="E10636">
        <v>36.299999999999997</v>
      </c>
      <c r="F10636">
        <v>0.02</v>
      </c>
      <c r="G10636">
        <v>177</v>
      </c>
      <c r="H10636" t="s">
        <v>21</v>
      </c>
      <c r="I10636" t="s">
        <v>94</v>
      </c>
      <c r="K10636">
        <v>3.1329999999999997E-2</v>
      </c>
      <c r="L10636">
        <v>70</v>
      </c>
      <c r="N10636">
        <v>31</v>
      </c>
      <c r="O10636" t="s">
        <v>83</v>
      </c>
      <c r="P10636">
        <f t="shared" si="332"/>
        <v>36.23301174512649</v>
      </c>
      <c r="Q10636">
        <f t="shared" si="333"/>
        <v>36.23301174512649</v>
      </c>
      <c r="S10636">
        <f>IF(AND(M10636&lt;&gt;"",M10636&lt;&gt;18.5),5*LOG10(10^(Q10636/5+1)*W$1/(10^(M10636/5+1)))-5,Q10636)</f>
        <v>36.23301174512649</v>
      </c>
      <c r="T10636">
        <f>(F10636/E10636)*S10636</f>
        <v>1.996309187059311E-2</v>
      </c>
      <c r="U10636">
        <v>126362</v>
      </c>
      <c r="V10636" t="s">
        <v>5576</v>
      </c>
    </row>
    <row r="10637" spans="1:22" x14ac:dyDescent="0.25">
      <c r="B10637">
        <v>231931</v>
      </c>
      <c r="C10637" t="s">
        <v>5577</v>
      </c>
      <c r="E10637">
        <v>35.22</v>
      </c>
      <c r="F10637">
        <v>0.28999999999999998</v>
      </c>
      <c r="G10637">
        <v>111</v>
      </c>
      <c r="H10637" t="s">
        <v>21</v>
      </c>
      <c r="I10637" t="s">
        <v>5566</v>
      </c>
      <c r="N10637">
        <v>5</v>
      </c>
      <c r="O10637" t="s">
        <v>5568</v>
      </c>
      <c r="P10637">
        <f t="shared" si="332"/>
        <v>35.22</v>
      </c>
      <c r="Q10637">
        <f t="shared" si="333"/>
        <v>35.22</v>
      </c>
      <c r="S10637">
        <f>IF(AND(M10637&lt;&gt;"",M10637&lt;&gt;18.5),5*LOG10(10^(Q10637/5+1)*W$1/(10^(M10637/5+1)))-5,Q10637)</f>
        <v>35.22</v>
      </c>
      <c r="T10637">
        <f>(F10637/E10637)*S10637</f>
        <v>0.28999999999999998</v>
      </c>
      <c r="U10637">
        <v>126426</v>
      </c>
      <c r="V10637" t="s">
        <v>5578</v>
      </c>
    </row>
    <row r="10638" spans="1:22" x14ac:dyDescent="0.25">
      <c r="A10638" t="s">
        <v>51</v>
      </c>
      <c r="B10638">
        <v>232413</v>
      </c>
      <c r="C10638" t="s">
        <v>5579</v>
      </c>
      <c r="E10638">
        <v>40.83</v>
      </c>
      <c r="F10638">
        <v>0.14000000000000001</v>
      </c>
      <c r="G10638">
        <v>1130</v>
      </c>
      <c r="H10638" t="s">
        <v>21</v>
      </c>
      <c r="I10638" t="s">
        <v>64</v>
      </c>
      <c r="K10638">
        <v>0.29271900000000001</v>
      </c>
      <c r="L10638">
        <v>70</v>
      </c>
      <c r="N10638">
        <v>38</v>
      </c>
      <c r="O10638" t="s">
        <v>27</v>
      </c>
      <c r="P10638">
        <f t="shared" si="332"/>
        <v>40.272479340068628</v>
      </c>
      <c r="Q10638">
        <f t="shared" si="333"/>
        <v>40.272479340068628</v>
      </c>
      <c r="S10638">
        <f>IF(AND(M10638&lt;&gt;"",M10638&lt;&gt;18.5),5*LOG10(10^(Q10638/5+1)*W$1/(10^(M10638/5+1)))-5,Q10638)</f>
        <v>40.272479340068628</v>
      </c>
      <c r="T10638">
        <f>(F10638/E10638)*S10638</f>
        <v>0.13808834454101418</v>
      </c>
      <c r="U10638">
        <v>126816</v>
      </c>
      <c r="V10638" t="s">
        <v>5580</v>
      </c>
    </row>
    <row r="10639" spans="1:22" x14ac:dyDescent="0.25">
      <c r="A10639" t="s">
        <v>51</v>
      </c>
      <c r="B10639">
        <v>232414</v>
      </c>
      <c r="C10639" t="s">
        <v>5579</v>
      </c>
      <c r="E10639">
        <v>41.05</v>
      </c>
      <c r="F10639">
        <v>0.13</v>
      </c>
      <c r="G10639">
        <v>1250</v>
      </c>
      <c r="H10639" t="s">
        <v>21</v>
      </c>
      <c r="I10639" t="s">
        <v>85</v>
      </c>
      <c r="K10639">
        <v>0.30009999999999998</v>
      </c>
      <c r="L10639">
        <v>73.8</v>
      </c>
      <c r="N10639">
        <v>34</v>
      </c>
      <c r="O10639" t="s">
        <v>86</v>
      </c>
      <c r="P10639">
        <f t="shared" si="332"/>
        <v>40.480116208550776</v>
      </c>
      <c r="Q10639">
        <f t="shared" si="333"/>
        <v>40.594907817594709</v>
      </c>
      <c r="S10639">
        <f>IF(AND(M10639&lt;&gt;"",M10639&lt;&gt;18.5),5*LOG10(10^(Q10639/5+1)*W$1/(10^(M10639/5+1)))-5,Q10639)</f>
        <v>40.594907817594709</v>
      </c>
      <c r="T10639">
        <f>(F10639/E10639)*S10639</f>
        <v>0.12855878236997109</v>
      </c>
      <c r="U10639">
        <v>126816</v>
      </c>
      <c r="V10639" t="s">
        <v>5580</v>
      </c>
    </row>
    <row r="10640" spans="1:22" x14ac:dyDescent="0.25">
      <c r="B10640">
        <v>232468</v>
      </c>
      <c r="C10640" t="s">
        <v>5581</v>
      </c>
      <c r="E10640">
        <v>35.22</v>
      </c>
      <c r="F10640">
        <v>0.28999999999999998</v>
      </c>
      <c r="G10640">
        <v>111</v>
      </c>
      <c r="H10640" t="s">
        <v>21</v>
      </c>
      <c r="I10640" t="s">
        <v>5566</v>
      </c>
      <c r="N10640">
        <v>5</v>
      </c>
      <c r="O10640" t="s">
        <v>5568</v>
      </c>
      <c r="P10640">
        <f t="shared" si="332"/>
        <v>35.22</v>
      </c>
      <c r="Q10640">
        <f t="shared" si="333"/>
        <v>35.22</v>
      </c>
      <c r="S10640">
        <f>IF(AND(M10640&lt;&gt;"",M10640&lt;&gt;18.5),5*LOG10(10^(Q10640/5+1)*W$1/(10^(M10640/5+1)))-5,Q10640)</f>
        <v>35.22</v>
      </c>
      <c r="T10640">
        <f>(F10640/E10640)*S10640</f>
        <v>0.28999999999999998</v>
      </c>
      <c r="U10640">
        <v>126850</v>
      </c>
      <c r="V10640" t="s">
        <v>5582</v>
      </c>
    </row>
    <row r="10641" spans="1:22" x14ac:dyDescent="0.25">
      <c r="B10641">
        <v>232613</v>
      </c>
      <c r="C10641" t="s">
        <v>5583</v>
      </c>
      <c r="E10641">
        <v>35.979999999999997</v>
      </c>
      <c r="F10641">
        <v>0.17</v>
      </c>
      <c r="G10641">
        <v>152</v>
      </c>
      <c r="H10641" t="s">
        <v>21</v>
      </c>
      <c r="I10641" t="s">
        <v>65</v>
      </c>
      <c r="K10641">
        <v>3.4203999999999998E-2</v>
      </c>
      <c r="L10641">
        <v>70</v>
      </c>
      <c r="N10641">
        <v>33</v>
      </c>
      <c r="O10641" t="s">
        <v>27</v>
      </c>
      <c r="P10641">
        <f t="shared" si="332"/>
        <v>35.906968934180377</v>
      </c>
      <c r="Q10641">
        <f t="shared" si="333"/>
        <v>35.906968934180377</v>
      </c>
      <c r="S10641">
        <f>IF(AND(M10641&lt;&gt;"",M10641&lt;&gt;18.5),5*LOG10(10^(Q10641/5+1)*W$1/(10^(M10641/5+1)))-5,Q10641)</f>
        <v>35.906968934180377</v>
      </c>
      <c r="T10641">
        <f>(F10641/E10641)*S10641</f>
        <v>0.16965493937772833</v>
      </c>
      <c r="U10641">
        <v>126932</v>
      </c>
      <c r="V10641" t="s">
        <v>5584</v>
      </c>
    </row>
    <row r="10642" spans="1:22" x14ac:dyDescent="0.25">
      <c r="A10642" t="s">
        <v>51</v>
      </c>
      <c r="B10642">
        <v>232713</v>
      </c>
      <c r="C10642" t="s">
        <v>5585</v>
      </c>
      <c r="E10642">
        <v>41.31</v>
      </c>
      <c r="F10642">
        <v>0.18</v>
      </c>
      <c r="G10642">
        <v>1380</v>
      </c>
      <c r="H10642" t="s">
        <v>21</v>
      </c>
      <c r="I10642" t="s">
        <v>64</v>
      </c>
      <c r="K10642">
        <v>0.32822899999999999</v>
      </c>
      <c r="L10642">
        <v>70</v>
      </c>
      <c r="N10642">
        <v>38</v>
      </c>
      <c r="O10642" t="s">
        <v>27</v>
      </c>
      <c r="P10642">
        <f t="shared" si="332"/>
        <v>40.693635208942126</v>
      </c>
      <c r="Q10642">
        <f t="shared" si="333"/>
        <v>40.693635208942126</v>
      </c>
      <c r="S10642">
        <f>IF(AND(M10642&lt;&gt;"",M10642&lt;&gt;18.5),5*LOG10(10^(Q10642/5+1)*W$1/(10^(M10642/5+1)))-5,Q10642)</f>
        <v>40.693635208942126</v>
      </c>
      <c r="T10642">
        <f>(F10642/E10642)*S10642</f>
        <v>0.17731431463591338</v>
      </c>
      <c r="U10642">
        <v>127008</v>
      </c>
      <c r="V10642" t="s">
        <v>5586</v>
      </c>
    </row>
    <row r="10643" spans="1:22" x14ac:dyDescent="0.25">
      <c r="A10643" t="s">
        <v>51</v>
      </c>
      <c r="B10643">
        <v>232714</v>
      </c>
      <c r="C10643" t="s">
        <v>5585</v>
      </c>
      <c r="E10643">
        <v>41.4</v>
      </c>
      <c r="F10643">
        <v>0.2</v>
      </c>
      <c r="G10643">
        <v>1430</v>
      </c>
      <c r="H10643" t="s">
        <v>21</v>
      </c>
      <c r="I10643" t="s">
        <v>85</v>
      </c>
      <c r="K10643">
        <v>0.33110000000000001</v>
      </c>
      <c r="L10643">
        <v>73.8</v>
      </c>
      <c r="N10643">
        <v>34</v>
      </c>
      <c r="O10643" t="s">
        <v>86</v>
      </c>
      <c r="P10643">
        <f t="shared" si="332"/>
        <v>40.778946582818918</v>
      </c>
      <c r="Q10643">
        <f t="shared" si="333"/>
        <v>40.893738191862845</v>
      </c>
      <c r="S10643">
        <f>IF(AND(M10643&lt;&gt;"",M10643&lt;&gt;18.5),5*LOG10(10^(Q10643/5+1)*W$1/(10^(M10643/5+1)))-5,Q10643)</f>
        <v>40.893738191862845</v>
      </c>
      <c r="T10643">
        <f>(F10643/E10643)*S10643</f>
        <v>0.19755429078194614</v>
      </c>
      <c r="U10643">
        <v>127008</v>
      </c>
      <c r="V10643" t="s">
        <v>5586</v>
      </c>
    </row>
    <row r="10644" spans="1:22" x14ac:dyDescent="0.25">
      <c r="A10644" t="s">
        <v>51</v>
      </c>
      <c r="B10644">
        <v>232772</v>
      </c>
      <c r="C10644" t="s">
        <v>5587</v>
      </c>
      <c r="E10644">
        <v>41.2</v>
      </c>
      <c r="F10644">
        <v>0.12</v>
      </c>
      <c r="G10644">
        <v>1290</v>
      </c>
      <c r="H10644" t="s">
        <v>21</v>
      </c>
      <c r="I10644" t="s">
        <v>64</v>
      </c>
      <c r="K10644">
        <v>0.34912399999999999</v>
      </c>
      <c r="L10644">
        <v>70</v>
      </c>
      <c r="N10644">
        <v>38</v>
      </c>
      <c r="O10644" t="s">
        <v>27</v>
      </c>
      <c r="P10644">
        <f t="shared" si="332"/>
        <v>40.549740659198505</v>
      </c>
      <c r="Q10644">
        <f t="shared" si="333"/>
        <v>40.549740659198505</v>
      </c>
      <c r="S10644">
        <f>IF(AND(M10644&lt;&gt;"",M10644&lt;&gt;18.5),5*LOG10(10^(Q10644/5+1)*W$1/(10^(M10644/5+1)))-5,Q10644)</f>
        <v>40.549740659198505</v>
      </c>
      <c r="T10644">
        <f>(F10644/E10644)*S10644</f>
        <v>0.11810604075494709</v>
      </c>
      <c r="U10644">
        <v>127039</v>
      </c>
      <c r="V10644" t="s">
        <v>5588</v>
      </c>
    </row>
    <row r="10645" spans="1:22" x14ac:dyDescent="0.25">
      <c r="A10645" t="s">
        <v>51</v>
      </c>
      <c r="B10645">
        <v>232773</v>
      </c>
      <c r="C10645" t="s">
        <v>5587</v>
      </c>
      <c r="E10645">
        <v>41.29</v>
      </c>
      <c r="F10645">
        <v>0.11</v>
      </c>
      <c r="G10645">
        <v>1340</v>
      </c>
      <c r="H10645" t="s">
        <v>21</v>
      </c>
      <c r="I10645" t="s">
        <v>85</v>
      </c>
      <c r="K10645">
        <v>0.35010000000000002</v>
      </c>
      <c r="L10645">
        <v>73.8</v>
      </c>
      <c r="N10645">
        <v>34</v>
      </c>
      <c r="O10645" t="s">
        <v>86</v>
      </c>
      <c r="P10645">
        <f t="shared" si="332"/>
        <v>40.63817031367396</v>
      </c>
      <c r="Q10645">
        <f t="shared" si="333"/>
        <v>40.752961922717894</v>
      </c>
      <c r="S10645">
        <f>IF(AND(M10645&lt;&gt;"",M10645&lt;&gt;18.5),5*LOG10(10^(Q10645/5+1)*W$1/(10^(M10645/5+1)))-5,Q10645)</f>
        <v>40.752961922717894</v>
      </c>
      <c r="T10645">
        <f>(F10645/E10645)*S10645</f>
        <v>0.1085692858197861</v>
      </c>
      <c r="U10645">
        <v>127039</v>
      </c>
      <c r="V10645" t="s">
        <v>5588</v>
      </c>
    </row>
    <row r="10646" spans="1:22" x14ac:dyDescent="0.25">
      <c r="B10646">
        <v>232845</v>
      </c>
      <c r="C10646" t="s">
        <v>5589</v>
      </c>
      <c r="E10646">
        <v>35.22</v>
      </c>
      <c r="F10646">
        <v>0.28999999999999998</v>
      </c>
      <c r="G10646">
        <v>111</v>
      </c>
      <c r="H10646" t="s">
        <v>21</v>
      </c>
      <c r="I10646" t="s">
        <v>5566</v>
      </c>
      <c r="N10646">
        <v>5</v>
      </c>
      <c r="O10646" t="s">
        <v>5568</v>
      </c>
      <c r="P10646">
        <f t="shared" si="332"/>
        <v>35.22</v>
      </c>
      <c r="Q10646">
        <f t="shared" si="333"/>
        <v>35.22</v>
      </c>
      <c r="S10646">
        <f>IF(AND(M10646&lt;&gt;"",M10646&lt;&gt;18.5),5*LOG10(10^(Q10646/5+1)*W$1/(10^(M10646/5+1)))-5,Q10646)</f>
        <v>35.22</v>
      </c>
      <c r="T10646">
        <f>(F10646/E10646)*S10646</f>
        <v>0.28999999999999998</v>
      </c>
      <c r="U10646">
        <v>127094</v>
      </c>
      <c r="V10646" t="s">
        <v>5590</v>
      </c>
    </row>
    <row r="10647" spans="1:22" x14ac:dyDescent="0.25">
      <c r="B10647">
        <v>232855</v>
      </c>
      <c r="C10647" t="s">
        <v>5591</v>
      </c>
      <c r="E10647">
        <v>35.22</v>
      </c>
      <c r="F10647">
        <v>0.28999999999999998</v>
      </c>
      <c r="G10647">
        <v>111</v>
      </c>
      <c r="H10647" t="s">
        <v>21</v>
      </c>
      <c r="I10647" t="s">
        <v>5566</v>
      </c>
      <c r="N10647">
        <v>5</v>
      </c>
      <c r="O10647" t="s">
        <v>5568</v>
      </c>
      <c r="P10647">
        <f t="shared" si="332"/>
        <v>35.22</v>
      </c>
      <c r="Q10647">
        <f t="shared" si="333"/>
        <v>35.22</v>
      </c>
      <c r="S10647">
        <f>IF(AND(M10647&lt;&gt;"",M10647&lt;&gt;18.5),5*LOG10(10^(Q10647/5+1)*W$1/(10^(M10647/5+1)))-5,Q10647)</f>
        <v>35.22</v>
      </c>
      <c r="T10647">
        <f>(F10647/E10647)*S10647</f>
        <v>0.28999999999999998</v>
      </c>
      <c r="U10647">
        <v>127104</v>
      </c>
      <c r="V10647" t="s">
        <v>5592</v>
      </c>
    </row>
    <row r="10648" spans="1:22" x14ac:dyDescent="0.25">
      <c r="A10648" t="s">
        <v>51</v>
      </c>
      <c r="B10648">
        <v>232922</v>
      </c>
      <c r="C10648" t="s">
        <v>5593</v>
      </c>
      <c r="E10648">
        <v>41.31</v>
      </c>
      <c r="F10648">
        <v>0.16</v>
      </c>
      <c r="G10648">
        <v>1340</v>
      </c>
      <c r="H10648" t="s">
        <v>21</v>
      </c>
      <c r="I10648" t="s">
        <v>85</v>
      </c>
      <c r="K10648">
        <v>0.36009999999999998</v>
      </c>
      <c r="L10648">
        <v>73.8</v>
      </c>
      <c r="N10648">
        <v>34</v>
      </c>
      <c r="O10648" t="s">
        <v>86</v>
      </c>
      <c r="P10648">
        <f t="shared" si="332"/>
        <v>40.642145796929803</v>
      </c>
      <c r="Q10648">
        <f t="shared" si="333"/>
        <v>40.75693740597373</v>
      </c>
      <c r="S10648">
        <f>IF(AND(M10648&lt;&gt;"",M10648&lt;&gt;18.5),5*LOG10(10^(Q10648/5+1)*W$1/(10^(M10648/5+1)))-5,Q10648)</f>
        <v>40.75693740597373</v>
      </c>
      <c r="T10648">
        <f>(F10648/E10648)*S10648</f>
        <v>0.15785790329111102</v>
      </c>
      <c r="U10648">
        <v>127148</v>
      </c>
      <c r="V10648" t="s">
        <v>5594</v>
      </c>
    </row>
    <row r="10649" spans="1:22" x14ac:dyDescent="0.25">
      <c r="A10649" t="s">
        <v>51</v>
      </c>
      <c r="B10649">
        <v>232923</v>
      </c>
      <c r="C10649" t="s">
        <v>5593</v>
      </c>
      <c r="E10649">
        <v>41.49</v>
      </c>
      <c r="F10649">
        <v>0.15</v>
      </c>
      <c r="G10649">
        <v>1460</v>
      </c>
      <c r="H10649" t="s">
        <v>21</v>
      </c>
      <c r="I10649" t="s">
        <v>64</v>
      </c>
      <c r="K10649">
        <v>0.35351700000000003</v>
      </c>
      <c r="L10649">
        <v>70</v>
      </c>
      <c r="N10649">
        <v>38</v>
      </c>
      <c r="O10649" t="s">
        <v>27</v>
      </c>
      <c r="P10649">
        <f t="shared" si="332"/>
        <v>40.83268142588102</v>
      </c>
      <c r="Q10649">
        <f t="shared" si="333"/>
        <v>40.83268142588102</v>
      </c>
      <c r="S10649">
        <f>IF(AND(M10649&lt;&gt;"",M10649&lt;&gt;18.5),5*LOG10(10^(Q10649/5+1)*W$1/(10^(M10649/5+1)))-5,Q10649)</f>
        <v>40.83268142588102</v>
      </c>
      <c r="T10649">
        <f>(F10649/E10649)*S10649</f>
        <v>0.14762357710007598</v>
      </c>
      <c r="U10649">
        <v>127148</v>
      </c>
      <c r="V10649" t="s">
        <v>5594</v>
      </c>
    </row>
    <row r="10650" spans="1:22" x14ac:dyDescent="0.25">
      <c r="B10650">
        <v>232960</v>
      </c>
      <c r="C10650" t="s">
        <v>5595</v>
      </c>
      <c r="E10650">
        <v>35.22</v>
      </c>
      <c r="F10650">
        <v>0.28999999999999998</v>
      </c>
      <c r="G10650">
        <v>111</v>
      </c>
      <c r="H10650" t="s">
        <v>21</v>
      </c>
      <c r="I10650" t="s">
        <v>5566</v>
      </c>
      <c r="N10650">
        <v>5</v>
      </c>
      <c r="O10650" t="s">
        <v>5568</v>
      </c>
      <c r="P10650">
        <f t="shared" si="332"/>
        <v>35.22</v>
      </c>
      <c r="Q10650">
        <f t="shared" si="333"/>
        <v>35.22</v>
      </c>
      <c r="S10650">
        <f>IF(AND(M10650&lt;&gt;"",M10650&lt;&gt;18.5),5*LOG10(10^(Q10650/5+1)*W$1/(10^(M10650/5+1)))-5,Q10650)</f>
        <v>35.22</v>
      </c>
      <c r="T10650">
        <f>(F10650/E10650)*S10650</f>
        <v>0.28999999999999998</v>
      </c>
      <c r="U10650">
        <v>127178</v>
      </c>
      <c r="V10650" t="s">
        <v>5596</v>
      </c>
    </row>
    <row r="10651" spans="1:22" x14ac:dyDescent="0.25">
      <c r="B10651">
        <v>232997</v>
      </c>
      <c r="C10651" t="s">
        <v>5597</v>
      </c>
      <c r="E10651">
        <v>42.48</v>
      </c>
      <c r="F10651">
        <v>0.14000000000000001</v>
      </c>
      <c r="G10651">
        <v>2020</v>
      </c>
      <c r="H10651" t="s">
        <v>21</v>
      </c>
      <c r="I10651" t="s">
        <v>64</v>
      </c>
      <c r="K10651">
        <v>0.55002499999999999</v>
      </c>
      <c r="L10651">
        <v>70</v>
      </c>
      <c r="N10651">
        <v>38</v>
      </c>
      <c r="O10651" t="s">
        <v>27</v>
      </c>
      <c r="P10651">
        <f t="shared" si="332"/>
        <v>41.528306485682442</v>
      </c>
      <c r="Q10651">
        <f t="shared" si="333"/>
        <v>41.528306485682442</v>
      </c>
      <c r="S10651">
        <f>IF(AND(M10651&lt;&gt;"",M10651&lt;&gt;18.5),5*LOG10(10^(Q10651/5+1)*W$1/(10^(M10651/5+1)))-5,Q10651)</f>
        <v>41.528306485682442</v>
      </c>
      <c r="T10651">
        <f>(F10651/E10651)*S10651</f>
        <v>0.13686353361571429</v>
      </c>
      <c r="U10651">
        <v>127205</v>
      </c>
      <c r="V10651" t="s">
        <v>5598</v>
      </c>
    </row>
    <row r="10652" spans="1:22" x14ac:dyDescent="0.25">
      <c r="B10652">
        <v>232998</v>
      </c>
      <c r="C10652" t="s">
        <v>5597</v>
      </c>
      <c r="E10652">
        <v>42.52</v>
      </c>
      <c r="F10652">
        <v>0.21</v>
      </c>
      <c r="G10652">
        <v>2060</v>
      </c>
      <c r="H10652" t="s">
        <v>21</v>
      </c>
      <c r="I10652" t="s">
        <v>85</v>
      </c>
      <c r="K10652">
        <v>0.55010000000000003</v>
      </c>
      <c r="L10652">
        <v>73.8</v>
      </c>
      <c r="N10652">
        <v>34</v>
      </c>
      <c r="O10652" t="s">
        <v>86</v>
      </c>
      <c r="P10652">
        <f t="shared" si="332"/>
        <v>41.568201418673389</v>
      </c>
      <c r="Q10652">
        <f t="shared" si="333"/>
        <v>41.682993027717323</v>
      </c>
      <c r="S10652">
        <f>IF(AND(M10652&lt;&gt;"",M10652&lt;&gt;18.5),5*LOG10(10^(Q10652/5+1)*W$1/(10^(M10652/5+1)))-5,Q10652)</f>
        <v>41.682993027717323</v>
      </c>
      <c r="T10652">
        <f>(F10652/E10652)*S10652</f>
        <v>0.2058661461858099</v>
      </c>
      <c r="U10652">
        <v>127205</v>
      </c>
      <c r="V10652" t="s">
        <v>5598</v>
      </c>
    </row>
    <row r="10653" spans="1:22" x14ac:dyDescent="0.25">
      <c r="B10653">
        <v>233019</v>
      </c>
      <c r="C10653" t="s">
        <v>5599</v>
      </c>
      <c r="E10653">
        <v>37.14</v>
      </c>
      <c r="F10653">
        <v>0.14000000000000001</v>
      </c>
      <c r="G10653">
        <v>260</v>
      </c>
      <c r="H10653" t="s">
        <v>21</v>
      </c>
      <c r="I10653" t="s">
        <v>1730</v>
      </c>
      <c r="K10653">
        <v>3.2000000000000001E-2</v>
      </c>
      <c r="L10653">
        <v>70.8</v>
      </c>
      <c r="N10653">
        <v>35</v>
      </c>
      <c r="O10653" t="s">
        <v>1731</v>
      </c>
      <c r="P10653">
        <f t="shared" si="332"/>
        <v>37.071601513544046</v>
      </c>
      <c r="Q10653">
        <f t="shared" si="333"/>
        <v>37.096277601921614</v>
      </c>
      <c r="S10653">
        <f>IF(AND(M10653&lt;&gt;"",M10653&lt;&gt;18.5),5*LOG10(10^(Q10653/5+1)*W$1/(10^(M10653/5+1)))-5,Q10653)</f>
        <v>37.096277601921614</v>
      </c>
      <c r="T10653">
        <f>(F10653/E10653)*S10653</f>
        <v>0.13983518751397486</v>
      </c>
      <c r="U10653">
        <v>127226</v>
      </c>
      <c r="V10653" t="s">
        <v>5600</v>
      </c>
    </row>
    <row r="10654" spans="1:22" x14ac:dyDescent="0.25">
      <c r="B10654">
        <v>233090</v>
      </c>
      <c r="C10654" t="s">
        <v>5601</v>
      </c>
      <c r="E10654">
        <v>32.450000000000003</v>
      </c>
      <c r="F10654">
        <v>0.24</v>
      </c>
      <c r="G10654">
        <v>30.6</v>
      </c>
      <c r="H10654" t="s">
        <v>21</v>
      </c>
      <c r="I10654" t="s">
        <v>62</v>
      </c>
      <c r="K10654">
        <v>9.4999999999999998E-3</v>
      </c>
      <c r="L10654">
        <v>74.2</v>
      </c>
      <c r="N10654">
        <v>30</v>
      </c>
      <c r="O10654" t="s">
        <v>27</v>
      </c>
      <c r="P10654">
        <f t="shared" si="332"/>
        <v>32.429468383601716</v>
      </c>
      <c r="Q10654">
        <f t="shared" si="333"/>
        <v>32.555997709925563</v>
      </c>
      <c r="S10654">
        <f>IF(AND(M10654&lt;&gt;"",M10654&lt;&gt;18.5),5*LOG10(10^(Q10654/5+1)*W$1/(10^(M10654/5+1)))-5,Q10654)</f>
        <v>32.555997709925563</v>
      </c>
      <c r="T10654">
        <f>(F10654/E10654)*S10654</f>
        <v>0.24078395840931077</v>
      </c>
      <c r="U10654">
        <v>127277</v>
      </c>
      <c r="V10654" t="s">
        <v>5602</v>
      </c>
    </row>
    <row r="10655" spans="1:22" x14ac:dyDescent="0.25">
      <c r="B10655">
        <v>233091</v>
      </c>
      <c r="C10655" t="s">
        <v>5601</v>
      </c>
      <c r="E10655">
        <v>32.71</v>
      </c>
      <c r="F10655">
        <v>0.25</v>
      </c>
      <c r="G10655">
        <v>34.5</v>
      </c>
      <c r="H10655" t="s">
        <v>21</v>
      </c>
      <c r="I10655" t="s">
        <v>656</v>
      </c>
      <c r="K10655">
        <v>9.4999999999999998E-3</v>
      </c>
      <c r="L10655">
        <v>72</v>
      </c>
      <c r="N10655">
        <v>26</v>
      </c>
      <c r="P10655">
        <f t="shared" si="332"/>
        <v>32.689468383601714</v>
      </c>
      <c r="Q10655">
        <f t="shared" si="333"/>
        <v>32.750640665686774</v>
      </c>
      <c r="S10655">
        <f>IF(AND(M10655&lt;&gt;"",M10655&lt;&gt;18.5),5*LOG10(10^(Q10655/5+1)*W$1/(10^(M10655/5+1)))-5,Q10655)</f>
        <v>32.750640665686774</v>
      </c>
      <c r="T10655">
        <f>(F10655/E10655)*S10655</f>
        <v>0.25031061346443573</v>
      </c>
      <c r="U10655">
        <v>127277</v>
      </c>
      <c r="V10655" t="s">
        <v>5602</v>
      </c>
    </row>
    <row r="10656" spans="1:22" x14ac:dyDescent="0.25">
      <c r="B10656">
        <v>233092</v>
      </c>
      <c r="C10656" t="s">
        <v>5601</v>
      </c>
      <c r="E10656">
        <v>33.06</v>
      </c>
      <c r="F10656">
        <v>0.18</v>
      </c>
      <c r="G10656">
        <v>40.5</v>
      </c>
      <c r="H10656" t="s">
        <v>21</v>
      </c>
      <c r="I10656" t="s">
        <v>43</v>
      </c>
      <c r="K10656">
        <v>9.4999999999999998E-3</v>
      </c>
      <c r="L10656">
        <v>70</v>
      </c>
      <c r="N10656">
        <v>34</v>
      </c>
      <c r="O10656" t="s">
        <v>27</v>
      </c>
      <c r="P10656">
        <f t="shared" si="332"/>
        <v>33.039468383601715</v>
      </c>
      <c r="Q10656">
        <f t="shared" si="333"/>
        <v>33.039468383601715</v>
      </c>
      <c r="S10656">
        <f>IF(AND(M10656&lt;&gt;"",M10656&lt;&gt;18.5),5*LOG10(10^(Q10656/5+1)*W$1/(10^(M10656/5+1)))-5,Q10656)</f>
        <v>33.039468383601715</v>
      </c>
      <c r="T10656">
        <f>(F10656/E10656)*S10656</f>
        <v>0.17988821261489135</v>
      </c>
      <c r="U10656">
        <v>127277</v>
      </c>
      <c r="V10656" t="s">
        <v>5602</v>
      </c>
    </row>
    <row r="10657" spans="1:22" x14ac:dyDescent="0.25">
      <c r="B10657">
        <v>233093</v>
      </c>
      <c r="C10657" t="s">
        <v>5601</v>
      </c>
      <c r="E10657">
        <v>33.090000000000003</v>
      </c>
      <c r="F10657">
        <v>0.03</v>
      </c>
      <c r="G10657">
        <v>41.1</v>
      </c>
      <c r="H10657" t="s">
        <v>21</v>
      </c>
      <c r="I10657" t="s">
        <v>182</v>
      </c>
      <c r="K10657">
        <v>9.4999999999999998E-3</v>
      </c>
      <c r="L10657">
        <v>72</v>
      </c>
      <c r="N10657">
        <v>26</v>
      </c>
      <c r="P10657">
        <f t="shared" si="332"/>
        <v>33.069468383601716</v>
      </c>
      <c r="Q10657">
        <f t="shared" si="333"/>
        <v>33.130640665686776</v>
      </c>
      <c r="S10657">
        <f>IF(AND(M10657&lt;&gt;"",M10657&lt;&gt;18.5),5*LOG10(10^(Q10657/5+1)*W$1/(10^(M10657/5+1)))-5,Q10657)</f>
        <v>33.130640665686776</v>
      </c>
      <c r="T10657">
        <f>(F10657/E10657)*S10657</f>
        <v>3.0036845571792179E-2</v>
      </c>
      <c r="U10657">
        <v>127277</v>
      </c>
      <c r="V10657" t="s">
        <v>5602</v>
      </c>
    </row>
    <row r="10658" spans="1:22" x14ac:dyDescent="0.25">
      <c r="B10658">
        <v>233094</v>
      </c>
      <c r="C10658" t="s">
        <v>5601</v>
      </c>
      <c r="E10658">
        <v>33.1</v>
      </c>
      <c r="F10658">
        <v>0.17</v>
      </c>
      <c r="G10658">
        <v>41.7</v>
      </c>
      <c r="H10658" t="s">
        <v>21</v>
      </c>
      <c r="I10658" t="s">
        <v>181</v>
      </c>
      <c r="L10658">
        <v>70.8</v>
      </c>
      <c r="N10658">
        <v>28</v>
      </c>
      <c r="P10658">
        <f t="shared" si="332"/>
        <v>33.1</v>
      </c>
      <c r="Q10658">
        <f t="shared" si="333"/>
        <v>33.124676088377562</v>
      </c>
      <c r="S10658">
        <f>IF(AND(M10658&lt;&gt;"",M10658&lt;&gt;18.5),5*LOG10(10^(Q10658/5+1)*W$1/(10^(M10658/5+1)))-5,Q10658)</f>
        <v>33.124676088377562</v>
      </c>
      <c r="T10658">
        <f>(F10658/E10658)*S10658</f>
        <v>0.17012673519710531</v>
      </c>
      <c r="U10658">
        <v>127277</v>
      </c>
      <c r="V10658" t="s">
        <v>5602</v>
      </c>
    </row>
    <row r="10659" spans="1:22" x14ac:dyDescent="0.25">
      <c r="B10659">
        <v>233095</v>
      </c>
      <c r="C10659" t="s">
        <v>5601</v>
      </c>
      <c r="E10659">
        <v>33.17</v>
      </c>
      <c r="F10659">
        <v>0.23</v>
      </c>
      <c r="G10659">
        <v>42.6</v>
      </c>
      <c r="H10659" t="s">
        <v>21</v>
      </c>
      <c r="I10659" t="s">
        <v>179</v>
      </c>
      <c r="K10659">
        <v>9.4999999999999998E-3</v>
      </c>
      <c r="L10659">
        <v>70</v>
      </c>
      <c r="N10659">
        <v>28</v>
      </c>
      <c r="O10659" t="s">
        <v>88</v>
      </c>
      <c r="P10659">
        <f t="shared" si="332"/>
        <v>33.149468383601707</v>
      </c>
      <c r="Q10659">
        <f t="shared" si="333"/>
        <v>33.149468383601707</v>
      </c>
      <c r="S10659">
        <f>IF(AND(M10659&lt;&gt;"",M10659&lt;&gt;18.5),5*LOG10(10^(Q10659/5+1)*W$1/(10^(M10659/5+1)))-5,Q10659)</f>
        <v>33.149468383601707</v>
      </c>
      <c r="T10659">
        <f>(F10659/E10659)*S10659</f>
        <v>0.22985763425469979</v>
      </c>
      <c r="U10659">
        <v>127277</v>
      </c>
      <c r="V10659" t="s">
        <v>5602</v>
      </c>
    </row>
    <row r="10660" spans="1:22" x14ac:dyDescent="0.25">
      <c r="B10660">
        <v>233096</v>
      </c>
      <c r="C10660" t="s">
        <v>5601</v>
      </c>
      <c r="E10660">
        <v>33.33</v>
      </c>
      <c r="F10660">
        <v>0.08</v>
      </c>
      <c r="G10660">
        <v>45.6</v>
      </c>
      <c r="H10660" t="s">
        <v>21</v>
      </c>
      <c r="I10660" t="s">
        <v>180</v>
      </c>
      <c r="K10660">
        <v>9.4999999999999998E-3</v>
      </c>
      <c r="L10660">
        <v>65</v>
      </c>
      <c r="N10660">
        <v>27</v>
      </c>
      <c r="O10660" t="s">
        <v>137</v>
      </c>
      <c r="P10660">
        <f t="shared" si="332"/>
        <v>33.309468383601711</v>
      </c>
      <c r="Q10660">
        <f t="shared" si="333"/>
        <v>33.148544966744709</v>
      </c>
      <c r="S10660">
        <f>IF(AND(M10660&lt;&gt;"",M10660&lt;&gt;18.5),5*LOG10(10^(Q10660/5+1)*W$1/(10^(M10660/5+1)))-5,Q10660)</f>
        <v>33.148544966744709</v>
      </c>
      <c r="T10660">
        <f>(F10660/E10660)*S10660</f>
        <v>7.9564464366623969E-2</v>
      </c>
      <c r="U10660">
        <v>127277</v>
      </c>
      <c r="V10660" t="s">
        <v>5602</v>
      </c>
    </row>
    <row r="10661" spans="1:22" x14ac:dyDescent="0.25">
      <c r="B10661">
        <v>233097</v>
      </c>
      <c r="C10661" t="s">
        <v>5601</v>
      </c>
      <c r="E10661">
        <v>33.53</v>
      </c>
      <c r="F10661">
        <v>0.03</v>
      </c>
      <c r="G10661">
        <v>50.4</v>
      </c>
      <c r="H10661" t="s">
        <v>21</v>
      </c>
      <c r="I10661" t="s">
        <v>94</v>
      </c>
      <c r="K10661">
        <v>9.4999999999999998E-3</v>
      </c>
      <c r="L10661">
        <v>70</v>
      </c>
      <c r="N10661">
        <v>31</v>
      </c>
      <c r="O10661" t="s">
        <v>27</v>
      </c>
      <c r="P10661">
        <f t="shared" si="332"/>
        <v>33.509468383601714</v>
      </c>
      <c r="Q10661">
        <f t="shared" si="333"/>
        <v>33.509468383601714</v>
      </c>
      <c r="S10661">
        <f>IF(AND(M10661&lt;&gt;"",M10661&lt;&gt;18.5),5*LOG10(10^(Q10661/5+1)*W$1/(10^(M10661/5+1)))-5,Q10661)</f>
        <v>33.509468383601714</v>
      </c>
      <c r="T10661">
        <f>(F10661/E10661)*S10661</f>
        <v>2.9981629928662431E-2</v>
      </c>
      <c r="U10661">
        <v>127277</v>
      </c>
      <c r="V10661" t="s">
        <v>5602</v>
      </c>
    </row>
    <row r="10662" spans="1:22" x14ac:dyDescent="0.25">
      <c r="B10662">
        <v>233098</v>
      </c>
      <c r="C10662" t="s">
        <v>5601</v>
      </c>
      <c r="E10662">
        <v>33.53</v>
      </c>
      <c r="F10662">
        <v>0.3</v>
      </c>
      <c r="G10662">
        <v>50.8</v>
      </c>
      <c r="H10662" t="s">
        <v>21</v>
      </c>
      <c r="I10662" t="s">
        <v>184</v>
      </c>
      <c r="L10662">
        <v>60</v>
      </c>
      <c r="N10662">
        <v>25</v>
      </c>
      <c r="P10662">
        <f t="shared" si="332"/>
        <v>33.53</v>
      </c>
      <c r="Q10662">
        <f t="shared" si="333"/>
        <v>33.195266051846936</v>
      </c>
      <c r="S10662">
        <f>IF(AND(M10662&lt;&gt;"",M10662&lt;&gt;18.5),5*LOG10(10^(Q10662/5+1)*W$1/(10^(M10662/5+1)))-5,Q10662)</f>
        <v>33.195266051846936</v>
      </c>
      <c r="T10662">
        <f>(F10662/E10662)*S10662</f>
        <v>0.29700506458556758</v>
      </c>
      <c r="U10662">
        <v>127277</v>
      </c>
      <c r="V10662" t="s">
        <v>5602</v>
      </c>
    </row>
    <row r="10663" spans="1:22" x14ac:dyDescent="0.25">
      <c r="A10663" t="s">
        <v>51</v>
      </c>
      <c r="B10663">
        <v>233347</v>
      </c>
      <c r="C10663" t="s">
        <v>5603</v>
      </c>
      <c r="E10663">
        <v>41.01</v>
      </c>
      <c r="F10663">
        <v>0.14000000000000001</v>
      </c>
      <c r="G10663">
        <v>1190</v>
      </c>
      <c r="H10663" t="s">
        <v>21</v>
      </c>
      <c r="I10663" t="s">
        <v>85</v>
      </c>
      <c r="K10663">
        <v>0.33610000000000001</v>
      </c>
      <c r="L10663">
        <v>73.8</v>
      </c>
      <c r="N10663">
        <v>34</v>
      </c>
      <c r="O10663" t="s">
        <v>86</v>
      </c>
      <c r="P10663">
        <f t="shared" si="332"/>
        <v>40.380805180024986</v>
      </c>
      <c r="Q10663">
        <f t="shared" si="333"/>
        <v>40.495596789068912</v>
      </c>
      <c r="S10663">
        <f>IF(AND(M10663&lt;&gt;"",M10663&lt;&gt;18.5),5*LOG10(10^(Q10663/5+1)*W$1/(10^(M10663/5+1)))-5,Q10663)</f>
        <v>40.495596789068912</v>
      </c>
      <c r="T10663">
        <f>(F10663/E10663)*S10663</f>
        <v>0.13824392954083514</v>
      </c>
      <c r="U10663">
        <v>127485</v>
      </c>
      <c r="V10663" t="s">
        <v>5604</v>
      </c>
    </row>
    <row r="10664" spans="1:22" x14ac:dyDescent="0.25">
      <c r="A10664" t="s">
        <v>51</v>
      </c>
      <c r="B10664">
        <v>233348</v>
      </c>
      <c r="C10664" t="s">
        <v>5603</v>
      </c>
      <c r="E10664">
        <v>41.08</v>
      </c>
      <c r="F10664">
        <v>0.15</v>
      </c>
      <c r="G10664">
        <v>1230</v>
      </c>
      <c r="H10664" t="s">
        <v>21</v>
      </c>
      <c r="I10664" t="s">
        <v>64</v>
      </c>
      <c r="K10664">
        <v>0.33732899999999999</v>
      </c>
      <c r="L10664">
        <v>70</v>
      </c>
      <c r="N10664">
        <v>38</v>
      </c>
      <c r="O10664" t="s">
        <v>27</v>
      </c>
      <c r="P10664">
        <f t="shared" si="332"/>
        <v>40.448808688044615</v>
      </c>
      <c r="Q10664">
        <f t="shared" si="333"/>
        <v>40.448808688044615</v>
      </c>
      <c r="S10664">
        <f>IF(AND(M10664&lt;&gt;"",M10664&lt;&gt;18.5),5*LOG10(10^(Q10664/5+1)*W$1/(10^(M10664/5+1)))-5,Q10664)</f>
        <v>40.448808688044615</v>
      </c>
      <c r="T10664">
        <f>(F10664/E10664)*S10664</f>
        <v>0.14769526054544041</v>
      </c>
      <c r="U10664">
        <v>127485</v>
      </c>
      <c r="V10664" t="s">
        <v>5604</v>
      </c>
    </row>
    <row r="10665" spans="1:22" x14ac:dyDescent="0.25">
      <c r="A10665" t="s">
        <v>51</v>
      </c>
      <c r="B10665">
        <v>233475</v>
      </c>
      <c r="C10665" t="s">
        <v>5605</v>
      </c>
      <c r="E10665">
        <v>41.9</v>
      </c>
      <c r="F10665">
        <v>0.16</v>
      </c>
      <c r="G10665">
        <v>1680</v>
      </c>
      <c r="H10665" t="s">
        <v>21</v>
      </c>
      <c r="I10665" t="s">
        <v>64</v>
      </c>
      <c r="K10665">
        <v>0.42683199999999999</v>
      </c>
      <c r="L10665">
        <v>70</v>
      </c>
      <c r="N10665">
        <v>38</v>
      </c>
      <c r="O10665" t="s">
        <v>27</v>
      </c>
      <c r="P10665">
        <f t="shared" si="332"/>
        <v>41.128135795842866</v>
      </c>
      <c r="Q10665">
        <f t="shared" si="333"/>
        <v>41.128135795842866</v>
      </c>
      <c r="S10665">
        <f>IF(AND(M10665&lt;&gt;"",M10665&lt;&gt;18.5),5*LOG10(10^(Q10665/5+1)*W$1/(10^(M10665/5+1)))-5,Q10665)</f>
        <v>41.128135795842866</v>
      </c>
      <c r="T10665">
        <f>(F10665/E10665)*S10665</f>
        <v>0.15705254719176273</v>
      </c>
      <c r="U10665">
        <v>127577</v>
      </c>
      <c r="V10665" t="s">
        <v>5606</v>
      </c>
    </row>
    <row r="10666" spans="1:22" x14ac:dyDescent="0.25">
      <c r="A10666" t="s">
        <v>51</v>
      </c>
      <c r="B10666">
        <v>233476</v>
      </c>
      <c r="C10666" t="s">
        <v>5605</v>
      </c>
      <c r="E10666">
        <v>42.11</v>
      </c>
      <c r="F10666">
        <v>0.16</v>
      </c>
      <c r="G10666">
        <v>1850</v>
      </c>
      <c r="H10666" t="s">
        <v>21</v>
      </c>
      <c r="I10666" t="s">
        <v>85</v>
      </c>
      <c r="K10666">
        <v>0.43009999999999998</v>
      </c>
      <c r="L10666">
        <v>73.8</v>
      </c>
      <c r="N10666">
        <v>34</v>
      </c>
      <c r="O10666" t="s">
        <v>86</v>
      </c>
      <c r="P10666">
        <f t="shared" si="332"/>
        <v>41.333167966766489</v>
      </c>
      <c r="Q10666">
        <f t="shared" si="333"/>
        <v>41.447959575810415</v>
      </c>
      <c r="S10666">
        <f>IF(AND(M10666&lt;&gt;"",M10666&lt;&gt;18.5),5*LOG10(10^(Q10666/5+1)*W$1/(10^(M10666/5+1)))-5,Q10666)</f>
        <v>41.447959575810415</v>
      </c>
      <c r="T10666">
        <f>(F10666/E10666)*S10666</f>
        <v>0.1574845293785245</v>
      </c>
      <c r="U10666">
        <v>127577</v>
      </c>
      <c r="V10666" t="s">
        <v>5606</v>
      </c>
    </row>
    <row r="10667" spans="1:22" x14ac:dyDescent="0.25">
      <c r="A10667" t="s">
        <v>51</v>
      </c>
      <c r="B10667">
        <v>233597</v>
      </c>
      <c r="C10667" t="s">
        <v>5607</v>
      </c>
      <c r="E10667">
        <v>35.79</v>
      </c>
      <c r="F10667">
        <v>0.05</v>
      </c>
      <c r="G10667">
        <v>139</v>
      </c>
      <c r="H10667" t="s">
        <v>21</v>
      </c>
      <c r="I10667" t="s">
        <v>53</v>
      </c>
      <c r="K10667">
        <v>3.3300000000000003E-2</v>
      </c>
      <c r="L10667">
        <v>70</v>
      </c>
      <c r="N10667">
        <v>34</v>
      </c>
      <c r="O10667" t="s">
        <v>54</v>
      </c>
      <c r="P10667">
        <f t="shared" si="332"/>
        <v>35.718867853053851</v>
      </c>
      <c r="Q10667">
        <f t="shared" si="333"/>
        <v>35.718867853053851</v>
      </c>
      <c r="S10667">
        <f>IF(AND(M10667&lt;&gt;"",M10667&lt;&gt;18.5),5*LOG10(10^(Q10667/5+1)*W$1/(10^(M10667/5+1)))-5,Q10667)</f>
        <v>35.718867853053851</v>
      </c>
      <c r="T10667">
        <f>(F10667/E10667)*S10667</f>
        <v>4.9900625667859529E-2</v>
      </c>
      <c r="U10667">
        <v>127680</v>
      </c>
      <c r="V10667" t="s">
        <v>5607</v>
      </c>
    </row>
    <row r="10668" spans="1:22" x14ac:dyDescent="0.25">
      <c r="B10668">
        <v>233696</v>
      </c>
      <c r="C10668" t="s">
        <v>5608</v>
      </c>
      <c r="E10668">
        <v>35.35</v>
      </c>
      <c r="F10668">
        <v>0.16</v>
      </c>
      <c r="G10668">
        <v>114</v>
      </c>
      <c r="H10668" t="s">
        <v>21</v>
      </c>
      <c r="I10668" t="s">
        <v>62</v>
      </c>
      <c r="K10668">
        <v>3.2529000000000002E-2</v>
      </c>
      <c r="L10668">
        <v>74.2</v>
      </c>
      <c r="N10668">
        <v>30</v>
      </c>
      <c r="O10668" t="s">
        <v>27</v>
      </c>
      <c r="P10668">
        <f t="shared" si="332"/>
        <v>35.28048870870596</v>
      </c>
      <c r="Q10668">
        <f t="shared" si="333"/>
        <v>35.407018035029822</v>
      </c>
      <c r="S10668">
        <f>IF(AND(M10668&lt;&gt;"",M10668&lt;&gt;18.5),5*LOG10(10^(Q10668/5+1)*W$1/(10^(M10668/5+1)))-5,Q10668)</f>
        <v>35.407018035029822</v>
      </c>
      <c r="T10668">
        <f>(F10668/E10668)*S10668</f>
        <v>0.16025807314299212</v>
      </c>
      <c r="U10668">
        <v>127762</v>
      </c>
      <c r="V10668" t="s">
        <v>5609</v>
      </c>
    </row>
    <row r="10669" spans="1:22" x14ac:dyDescent="0.25">
      <c r="B10669">
        <v>233697</v>
      </c>
      <c r="C10669" t="s">
        <v>5608</v>
      </c>
      <c r="E10669">
        <v>35.76</v>
      </c>
      <c r="F10669">
        <v>0.04</v>
      </c>
      <c r="G10669">
        <v>137</v>
      </c>
      <c r="H10669" t="s">
        <v>21</v>
      </c>
      <c r="I10669" t="s">
        <v>84</v>
      </c>
      <c r="K10669">
        <v>3.2529000000000002E-2</v>
      </c>
      <c r="L10669">
        <v>72</v>
      </c>
      <c r="N10669">
        <v>31</v>
      </c>
      <c r="O10669" t="s">
        <v>90</v>
      </c>
      <c r="P10669">
        <f t="shared" si="332"/>
        <v>35.690488708705963</v>
      </c>
      <c r="Q10669">
        <f t="shared" si="333"/>
        <v>35.751660990791024</v>
      </c>
      <c r="S10669">
        <f>IF(AND(M10669&lt;&gt;"",M10669&lt;&gt;18.5),5*LOG10(10^(Q10669/5+1)*W$1/(10^(M10669/5+1)))-5,Q10669)</f>
        <v>35.751660990791024</v>
      </c>
      <c r="T10669">
        <f>(F10669/E10669)*S10669</f>
        <v>3.9990672249206966E-2</v>
      </c>
      <c r="U10669">
        <v>127762</v>
      </c>
      <c r="V10669" t="s">
        <v>5609</v>
      </c>
    </row>
    <row r="10670" spans="1:22" x14ac:dyDescent="0.25">
      <c r="B10670">
        <v>233698</v>
      </c>
      <c r="C10670" t="s">
        <v>5608</v>
      </c>
      <c r="E10670">
        <v>35.78</v>
      </c>
      <c r="F10670">
        <v>0.16</v>
      </c>
      <c r="G10670">
        <v>139</v>
      </c>
      <c r="H10670" t="s">
        <v>21</v>
      </c>
      <c r="I10670" t="s">
        <v>87</v>
      </c>
      <c r="K10670">
        <v>3.2529000000000002E-2</v>
      </c>
      <c r="L10670">
        <v>65</v>
      </c>
      <c r="N10670">
        <v>29</v>
      </c>
      <c r="O10670" t="s">
        <v>90</v>
      </c>
      <c r="P10670">
        <f t="shared" si="332"/>
        <v>35.710488708705974</v>
      </c>
      <c r="Q10670">
        <f t="shared" si="333"/>
        <v>35.549565291848964</v>
      </c>
      <c r="S10670">
        <f>IF(AND(M10670&lt;&gt;"",M10670&lt;&gt;18.5),5*LOG10(10^(Q10670/5+1)*W$1/(10^(M10670/5+1)))-5,Q10670)</f>
        <v>35.549565291848964</v>
      </c>
      <c r="T10670">
        <f>(F10670/E10670)*S10670</f>
        <v>0.15896954853817313</v>
      </c>
      <c r="U10670">
        <v>127762</v>
      </c>
      <c r="V10670" t="s">
        <v>5609</v>
      </c>
    </row>
    <row r="10671" spans="1:22" x14ac:dyDescent="0.25">
      <c r="B10671">
        <v>233699</v>
      </c>
      <c r="C10671" t="s">
        <v>5608</v>
      </c>
      <c r="E10671">
        <v>35.840000000000003</v>
      </c>
      <c r="F10671">
        <v>0.15</v>
      </c>
      <c r="G10671">
        <v>143</v>
      </c>
      <c r="H10671" t="s">
        <v>21</v>
      </c>
      <c r="I10671" t="s">
        <v>65</v>
      </c>
      <c r="K10671">
        <v>3.2529000000000002E-2</v>
      </c>
      <c r="L10671">
        <v>70</v>
      </c>
      <c r="N10671">
        <v>33</v>
      </c>
      <c r="O10671" t="s">
        <v>27</v>
      </c>
      <c r="P10671">
        <f t="shared" si="332"/>
        <v>35.770488708705976</v>
      </c>
      <c r="Q10671">
        <f t="shared" si="333"/>
        <v>35.770488708705976</v>
      </c>
      <c r="S10671">
        <f>IF(AND(M10671&lt;&gt;"",M10671&lt;&gt;18.5),5*LOG10(10^(Q10671/5+1)*W$1/(10^(M10671/5+1)))-5,Q10671)</f>
        <v>35.770488708705976</v>
      </c>
      <c r="T10671">
        <f>(F10671/E10671)*S10671</f>
        <v>0.14970907662683863</v>
      </c>
      <c r="U10671">
        <v>127762</v>
      </c>
      <c r="V10671" t="s">
        <v>5609</v>
      </c>
    </row>
    <row r="10672" spans="1:22" x14ac:dyDescent="0.25">
      <c r="B10672">
        <v>233700</v>
      </c>
      <c r="C10672" t="s">
        <v>5608</v>
      </c>
      <c r="E10672">
        <v>35.92</v>
      </c>
      <c r="F10672">
        <v>0.09</v>
      </c>
      <c r="G10672">
        <v>153</v>
      </c>
      <c r="H10672" t="s">
        <v>21</v>
      </c>
      <c r="I10672" t="s">
        <v>18</v>
      </c>
      <c r="L10672">
        <v>74.400000000000006</v>
      </c>
      <c r="N10672">
        <v>33</v>
      </c>
      <c r="P10672">
        <f t="shared" si="332"/>
        <v>35.92</v>
      </c>
      <c r="Q10672">
        <f t="shared" si="333"/>
        <v>36.05237447765812</v>
      </c>
      <c r="S10672">
        <f>IF(AND(M10672&lt;&gt;"",M10672&lt;&gt;18.5),5*LOG10(10^(Q10672/5+1)*W$1/(10^(M10672/5+1)))-5,Q10672)</f>
        <v>36.05237447765812</v>
      </c>
      <c r="T10672">
        <f>(F10672/E10672)*S10672</f>
        <v>9.0331673245802629E-2</v>
      </c>
      <c r="U10672">
        <v>127762</v>
      </c>
      <c r="V10672" t="s">
        <v>5609</v>
      </c>
    </row>
    <row r="10673" spans="1:22" x14ac:dyDescent="0.25">
      <c r="B10673">
        <v>233701</v>
      </c>
      <c r="C10673" t="s">
        <v>5608</v>
      </c>
      <c r="E10673">
        <v>36.19</v>
      </c>
      <c r="F10673">
        <v>0.14000000000000001</v>
      </c>
      <c r="G10673">
        <v>168</v>
      </c>
      <c r="H10673" t="s">
        <v>21</v>
      </c>
      <c r="I10673" t="s">
        <v>87</v>
      </c>
      <c r="K10673">
        <v>3.2529000000000002E-2</v>
      </c>
      <c r="L10673">
        <v>65</v>
      </c>
      <c r="N10673">
        <v>29</v>
      </c>
      <c r="O10673" t="s">
        <v>89</v>
      </c>
      <c r="P10673">
        <f t="shared" si="332"/>
        <v>36.120488708705963</v>
      </c>
      <c r="Q10673">
        <f t="shared" si="333"/>
        <v>35.959565291848968</v>
      </c>
      <c r="S10673">
        <f>IF(AND(M10673&lt;&gt;"",M10673&lt;&gt;18.5),5*LOG10(10^(Q10673/5+1)*W$1/(10^(M10673/5+1)))-5,Q10673)</f>
        <v>35.959565291848968</v>
      </c>
      <c r="T10673">
        <f>(F10673/E10673)*S10673</f>
        <v>0.13910856979438674</v>
      </c>
      <c r="U10673">
        <v>127762</v>
      </c>
      <c r="V10673" t="s">
        <v>5609</v>
      </c>
    </row>
    <row r="10674" spans="1:22" x14ac:dyDescent="0.25">
      <c r="B10674">
        <v>233702</v>
      </c>
      <c r="C10674" t="s">
        <v>5608</v>
      </c>
      <c r="E10674">
        <v>36.21</v>
      </c>
      <c r="F10674">
        <v>0.16</v>
      </c>
      <c r="G10674">
        <v>169</v>
      </c>
      <c r="H10674" t="s">
        <v>21</v>
      </c>
      <c r="I10674" t="s">
        <v>87</v>
      </c>
      <c r="K10674">
        <v>3.2529000000000002E-2</v>
      </c>
      <c r="L10674">
        <v>65</v>
      </c>
      <c r="N10674">
        <v>29</v>
      </c>
      <c r="O10674" t="s">
        <v>88</v>
      </c>
      <c r="P10674">
        <f t="shared" si="332"/>
        <v>36.140488708705973</v>
      </c>
      <c r="Q10674">
        <f t="shared" si="333"/>
        <v>35.979565291848978</v>
      </c>
      <c r="S10674">
        <f>IF(AND(M10674&lt;&gt;"",M10674&lt;&gt;18.5),5*LOG10(10^(Q10674/5+1)*W$1/(10^(M10674/5+1)))-5,Q10674)</f>
        <v>35.979565291848978</v>
      </c>
      <c r="T10674">
        <f>(F10674/E10674)*S10674</f>
        <v>0.15898178532714269</v>
      </c>
      <c r="U10674">
        <v>127762</v>
      </c>
      <c r="V10674" t="s">
        <v>5609</v>
      </c>
    </row>
    <row r="10675" spans="1:22" x14ac:dyDescent="0.25">
      <c r="B10675">
        <v>233703</v>
      </c>
      <c r="C10675" t="s">
        <v>5608</v>
      </c>
      <c r="E10675">
        <v>36.229999999999997</v>
      </c>
      <c r="F10675">
        <v>0.18</v>
      </c>
      <c r="G10675">
        <v>170</v>
      </c>
      <c r="H10675" t="s">
        <v>21</v>
      </c>
      <c r="I10675" t="s">
        <v>87</v>
      </c>
      <c r="K10675">
        <v>3.2529000000000002E-2</v>
      </c>
      <c r="L10675">
        <v>65</v>
      </c>
      <c r="N10675">
        <v>29</v>
      </c>
      <c r="O10675" t="s">
        <v>37</v>
      </c>
      <c r="P10675">
        <f t="shared" si="332"/>
        <v>36.160488708705962</v>
      </c>
      <c r="Q10675">
        <f t="shared" si="333"/>
        <v>35.999565291848953</v>
      </c>
      <c r="S10675">
        <f>IF(AND(M10675&lt;&gt;"",M10675&lt;&gt;18.5),5*LOG10(10^(Q10675/5+1)*W$1/(10^(M10675/5+1)))-5,Q10675)</f>
        <v>35.999565291848953</v>
      </c>
      <c r="T10675">
        <f>(F10675/E10675)*S10675</f>
        <v>0.17885514083722914</v>
      </c>
      <c r="U10675">
        <v>127762</v>
      </c>
      <c r="V10675" t="s">
        <v>5609</v>
      </c>
    </row>
    <row r="10676" spans="1:22" x14ac:dyDescent="0.25">
      <c r="B10676">
        <v>233809</v>
      </c>
      <c r="C10676" t="s">
        <v>5610</v>
      </c>
      <c r="E10676">
        <v>42.54</v>
      </c>
      <c r="F10676">
        <v>0.24</v>
      </c>
      <c r="G10676">
        <v>2210</v>
      </c>
      <c r="H10676" t="s">
        <v>21</v>
      </c>
      <c r="I10676" t="s">
        <v>179</v>
      </c>
      <c r="K10676">
        <v>0.45800000000000002</v>
      </c>
      <c r="L10676">
        <v>70</v>
      </c>
      <c r="N10676">
        <v>28</v>
      </c>
      <c r="O10676" t="s">
        <v>88</v>
      </c>
      <c r="P10676">
        <f t="shared" si="332"/>
        <v>41.721212380090222</v>
      </c>
      <c r="Q10676">
        <f t="shared" si="333"/>
        <v>41.721212380090222</v>
      </c>
      <c r="S10676">
        <f>IF(AND(M10676&lt;&gt;"",M10676&lt;&gt;18.5),5*LOG10(10^(Q10676/5+1)*W$1/(10^(M10676/5+1)))-5,Q10676)</f>
        <v>41.721212380090222</v>
      </c>
      <c r="T10676">
        <f>(F10676/E10676)*S10676</f>
        <v>0.23538060581151041</v>
      </c>
      <c r="U10676">
        <v>127820</v>
      </c>
      <c r="V10676" t="s">
        <v>5611</v>
      </c>
    </row>
    <row r="10677" spans="1:22" x14ac:dyDescent="0.25">
      <c r="A10677" t="s">
        <v>51</v>
      </c>
      <c r="B10677">
        <v>233849</v>
      </c>
      <c r="C10677" t="s">
        <v>5612</v>
      </c>
      <c r="E10677">
        <v>41.94</v>
      </c>
      <c r="F10677">
        <v>0.27</v>
      </c>
      <c r="G10677">
        <v>1720</v>
      </c>
      <c r="H10677" t="s">
        <v>21</v>
      </c>
      <c r="I10677" t="s">
        <v>64</v>
      </c>
      <c r="K10677">
        <v>0.423431</v>
      </c>
      <c r="L10677">
        <v>70</v>
      </c>
      <c r="N10677">
        <v>38</v>
      </c>
      <c r="O10677" t="s">
        <v>27</v>
      </c>
      <c r="P10677">
        <f t="shared" si="332"/>
        <v>41.173317900911577</v>
      </c>
      <c r="Q10677">
        <f t="shared" si="333"/>
        <v>41.173317900911577</v>
      </c>
      <c r="S10677">
        <f>IF(AND(M10677&lt;&gt;"",M10677&lt;&gt;18.5),5*LOG10(10^(Q10677/5+1)*W$1/(10^(M10677/5+1)))-5,Q10677)</f>
        <v>41.173317900911577</v>
      </c>
      <c r="T10677">
        <f>(F10677/E10677)*S10677</f>
        <v>0.26506427833204882</v>
      </c>
      <c r="U10677">
        <v>127860</v>
      </c>
      <c r="V10677" t="s">
        <v>5613</v>
      </c>
    </row>
    <row r="10678" spans="1:22" x14ac:dyDescent="0.25">
      <c r="A10678" t="s">
        <v>51</v>
      </c>
      <c r="B10678">
        <v>233850</v>
      </c>
      <c r="C10678" t="s">
        <v>5612</v>
      </c>
      <c r="E10678">
        <v>42.27</v>
      </c>
      <c r="F10678">
        <v>0.42</v>
      </c>
      <c r="G10678">
        <v>1990</v>
      </c>
      <c r="H10678" t="s">
        <v>21</v>
      </c>
      <c r="I10678" t="s">
        <v>85</v>
      </c>
      <c r="K10678">
        <v>0.42309999999999998</v>
      </c>
      <c r="L10678">
        <v>73.8</v>
      </c>
      <c r="N10678">
        <v>34</v>
      </c>
      <c r="O10678" t="s">
        <v>86</v>
      </c>
      <c r="P10678">
        <f t="shared" si="332"/>
        <v>41.503822906738534</v>
      </c>
      <c r="Q10678">
        <f t="shared" si="333"/>
        <v>41.618614515782468</v>
      </c>
      <c r="S10678">
        <f>IF(AND(M10678&lt;&gt;"",M10678&lt;&gt;18.5),5*LOG10(10^(Q10678/5+1)*W$1/(10^(M10678/5+1)))-5,Q10678)</f>
        <v>41.618614515782468</v>
      </c>
      <c r="T10678">
        <f>(F10678/E10678)*S10678</f>
        <v>0.41352775246341694</v>
      </c>
      <c r="U10678">
        <v>127860</v>
      </c>
      <c r="V10678" t="s">
        <v>5613</v>
      </c>
    </row>
    <row r="10679" spans="1:22" x14ac:dyDescent="0.25">
      <c r="B10679">
        <v>233891</v>
      </c>
      <c r="C10679" t="s">
        <v>5614</v>
      </c>
      <c r="E10679">
        <v>35.22</v>
      </c>
      <c r="F10679">
        <v>0.28999999999999998</v>
      </c>
      <c r="G10679">
        <v>111</v>
      </c>
      <c r="H10679" t="s">
        <v>21</v>
      </c>
      <c r="I10679" t="s">
        <v>5566</v>
      </c>
      <c r="N10679">
        <v>5</v>
      </c>
      <c r="O10679" t="s">
        <v>5568</v>
      </c>
      <c r="P10679">
        <f t="shared" si="332"/>
        <v>35.22</v>
      </c>
      <c r="Q10679">
        <f t="shared" si="333"/>
        <v>35.22</v>
      </c>
      <c r="S10679">
        <f>IF(AND(M10679&lt;&gt;"",M10679&lt;&gt;18.5),5*LOG10(10^(Q10679/5+1)*W$1/(10^(M10679/5+1)))-5,Q10679)</f>
        <v>35.22</v>
      </c>
      <c r="T10679">
        <f>(F10679/E10679)*S10679</f>
        <v>0.28999999999999998</v>
      </c>
      <c r="U10679">
        <v>127897</v>
      </c>
      <c r="V10679" t="s">
        <v>5615</v>
      </c>
    </row>
    <row r="10680" spans="1:22" x14ac:dyDescent="0.25">
      <c r="B10680">
        <v>233971</v>
      </c>
      <c r="C10680" t="s">
        <v>5616</v>
      </c>
      <c r="E10680">
        <v>37.450000000000003</v>
      </c>
      <c r="F10680">
        <v>0.19</v>
      </c>
      <c r="G10680">
        <v>290</v>
      </c>
      <c r="H10680" t="s">
        <v>21</v>
      </c>
      <c r="I10680" t="s">
        <v>65</v>
      </c>
      <c r="K10680">
        <v>6.3434000000000004E-2</v>
      </c>
      <c r="L10680">
        <v>70</v>
      </c>
      <c r="N10680">
        <v>33</v>
      </c>
      <c r="O10680" t="s">
        <v>27</v>
      </c>
      <c r="P10680">
        <f t="shared" si="332"/>
        <v>37.316447292911846</v>
      </c>
      <c r="Q10680">
        <f t="shared" si="333"/>
        <v>37.316447292911846</v>
      </c>
      <c r="S10680">
        <f>IF(AND(M10680&lt;&gt;"",M10680&lt;&gt;18.5),5*LOG10(10^(Q10680/5+1)*W$1/(10^(M10680/5+1)))-5,Q10680)</f>
        <v>37.316447292911846</v>
      </c>
      <c r="T10680">
        <f>(F10680/E10680)*S10680</f>
        <v>0.18932242952345127</v>
      </c>
      <c r="U10680">
        <v>127974</v>
      </c>
      <c r="V10680" t="s">
        <v>5617</v>
      </c>
    </row>
    <row r="10681" spans="1:22" x14ac:dyDescent="0.25">
      <c r="A10681" t="s">
        <v>51</v>
      </c>
      <c r="B10681">
        <v>234082</v>
      </c>
      <c r="C10681" t="s">
        <v>5618</v>
      </c>
      <c r="E10681">
        <v>41.29</v>
      </c>
      <c r="F10681">
        <v>0.18</v>
      </c>
      <c r="G10681">
        <v>1340</v>
      </c>
      <c r="H10681" t="s">
        <v>21</v>
      </c>
      <c r="I10681" t="s">
        <v>85</v>
      </c>
      <c r="K10681">
        <v>0.35010000000000002</v>
      </c>
      <c r="L10681">
        <v>73.8</v>
      </c>
      <c r="N10681">
        <v>34</v>
      </c>
      <c r="O10681" t="s">
        <v>86</v>
      </c>
      <c r="P10681">
        <f t="shared" si="332"/>
        <v>40.63817031367396</v>
      </c>
      <c r="Q10681">
        <f t="shared" si="333"/>
        <v>40.752961922717894</v>
      </c>
      <c r="S10681">
        <f>IF(AND(M10681&lt;&gt;"",M10681&lt;&gt;18.5),5*LOG10(10^(Q10681/5+1)*W$1/(10^(M10681/5+1)))-5,Q10681)</f>
        <v>40.752961922717894</v>
      </c>
      <c r="T10681">
        <f>(F10681/E10681)*S10681</f>
        <v>0.17765883134146818</v>
      </c>
      <c r="U10681">
        <v>128075</v>
      </c>
      <c r="V10681" t="s">
        <v>5619</v>
      </c>
    </row>
    <row r="10682" spans="1:22" x14ac:dyDescent="0.25">
      <c r="A10682" t="s">
        <v>51</v>
      </c>
      <c r="B10682">
        <v>234083</v>
      </c>
      <c r="C10682" t="s">
        <v>5618</v>
      </c>
      <c r="E10682">
        <v>41.32</v>
      </c>
      <c r="F10682">
        <v>0.12</v>
      </c>
      <c r="G10682">
        <v>1360</v>
      </c>
      <c r="H10682" t="s">
        <v>21</v>
      </c>
      <c r="I10682" t="s">
        <v>64</v>
      </c>
      <c r="K10682">
        <v>0.34893299999999999</v>
      </c>
      <c r="L10682">
        <v>70</v>
      </c>
      <c r="N10682">
        <v>38</v>
      </c>
      <c r="O10682" t="s">
        <v>27</v>
      </c>
      <c r="P10682">
        <f t="shared" si="332"/>
        <v>40.670048103578587</v>
      </c>
      <c r="Q10682">
        <f t="shared" si="333"/>
        <v>40.670048103578587</v>
      </c>
      <c r="S10682">
        <f>IF(AND(M10682&lt;&gt;"",M10682&lt;&gt;18.5),5*LOG10(10^(Q10682/5+1)*W$1/(10^(M10682/5+1)))-5,Q10682)</f>
        <v>40.670048103578587</v>
      </c>
      <c r="T10682">
        <f>(F10682/E10682)*S10682</f>
        <v>0.11811243398909559</v>
      </c>
      <c r="U10682">
        <v>128075</v>
      </c>
      <c r="V10682" t="s">
        <v>5619</v>
      </c>
    </row>
    <row r="10683" spans="1:22" x14ac:dyDescent="0.25">
      <c r="B10683">
        <v>234381</v>
      </c>
      <c r="C10683" t="s">
        <v>5620</v>
      </c>
      <c r="E10683">
        <v>35.090000000000003</v>
      </c>
      <c r="F10683">
        <v>0.19</v>
      </c>
      <c r="G10683">
        <v>101</v>
      </c>
      <c r="H10683" t="s">
        <v>21</v>
      </c>
      <c r="I10683" t="s">
        <v>62</v>
      </c>
      <c r="K10683">
        <v>3.1662000000000003E-2</v>
      </c>
      <c r="L10683">
        <v>74.2</v>
      </c>
      <c r="N10683">
        <v>30</v>
      </c>
      <c r="O10683" t="s">
        <v>27</v>
      </c>
      <c r="P10683">
        <f t="shared" si="332"/>
        <v>35.022312829332172</v>
      </c>
      <c r="Q10683">
        <f t="shared" si="333"/>
        <v>35.148842155656027</v>
      </c>
      <c r="S10683">
        <f>IF(AND(M10683&lt;&gt;"",M10683&lt;&gt;18.5),5*LOG10(10^(Q10683/5+1)*W$1/(10^(M10683/5+1)))-5,Q10683)</f>
        <v>35.148842155656027</v>
      </c>
      <c r="T10683">
        <f>(F10683/E10683)*S10683</f>
        <v>0.19031860956325575</v>
      </c>
      <c r="U10683">
        <v>128338</v>
      </c>
      <c r="V10683" t="s">
        <v>5621</v>
      </c>
    </row>
    <row r="10684" spans="1:22" x14ac:dyDescent="0.25">
      <c r="B10684">
        <v>234382</v>
      </c>
      <c r="C10684" t="s">
        <v>5620</v>
      </c>
      <c r="E10684">
        <v>35.369999999999997</v>
      </c>
      <c r="F10684">
        <v>0.08</v>
      </c>
      <c r="G10684">
        <v>111</v>
      </c>
      <c r="H10684" t="s">
        <v>21</v>
      </c>
      <c r="I10684" t="s">
        <v>968</v>
      </c>
      <c r="N10684">
        <v>37</v>
      </c>
      <c r="P10684">
        <f t="shared" si="332"/>
        <v>35.369999999999997</v>
      </c>
      <c r="Q10684">
        <f t="shared" si="333"/>
        <v>35.369999999999997</v>
      </c>
      <c r="S10684">
        <f>IF(AND(M10684&lt;&gt;"",M10684&lt;&gt;18.5),5*LOG10(10^(Q10684/5+1)*W$1/(10^(M10684/5+1)))-5,Q10684)</f>
        <v>35.369999999999997</v>
      </c>
      <c r="T10684">
        <f>(F10684/E10684)*S10684</f>
        <v>0.08</v>
      </c>
      <c r="U10684">
        <v>128338</v>
      </c>
      <c r="V10684" t="s">
        <v>5621</v>
      </c>
    </row>
    <row r="10685" spans="1:22" x14ac:dyDescent="0.25">
      <c r="B10685">
        <v>234383</v>
      </c>
      <c r="C10685" t="s">
        <v>5620</v>
      </c>
      <c r="E10685">
        <v>35.369999999999997</v>
      </c>
      <c r="F10685">
        <v>0.08</v>
      </c>
      <c r="G10685">
        <v>111</v>
      </c>
      <c r="H10685" t="s">
        <v>21</v>
      </c>
      <c r="I10685" t="s">
        <v>463</v>
      </c>
      <c r="K10685">
        <v>3.2009999999999997E-2</v>
      </c>
      <c r="L10685">
        <v>72</v>
      </c>
      <c r="N10685">
        <v>33</v>
      </c>
      <c r="P10685">
        <f t="shared" si="332"/>
        <v>35.301580472246663</v>
      </c>
      <c r="Q10685">
        <f t="shared" si="333"/>
        <v>35.36275275433173</v>
      </c>
      <c r="S10685">
        <f>IF(AND(M10685&lt;&gt;"",M10685&lt;&gt;18.5),5*LOG10(10^(Q10685/5+1)*W$1/(10^(M10685/5+1)))-5,Q10685)</f>
        <v>35.36275275433173</v>
      </c>
      <c r="T10685">
        <f>(F10685/E10685)*S10685</f>
        <v>7.9983608152291177E-2</v>
      </c>
      <c r="U10685">
        <v>128338</v>
      </c>
      <c r="V10685" t="s">
        <v>5621</v>
      </c>
    </row>
    <row r="10686" spans="1:22" x14ac:dyDescent="0.25">
      <c r="B10686">
        <v>234384</v>
      </c>
      <c r="C10686" t="s">
        <v>5620</v>
      </c>
      <c r="E10686">
        <v>35.4</v>
      </c>
      <c r="F10686">
        <v>0.04</v>
      </c>
      <c r="G10686">
        <v>120</v>
      </c>
      <c r="H10686" t="s">
        <v>21</v>
      </c>
      <c r="I10686" t="s">
        <v>385</v>
      </c>
      <c r="L10686">
        <v>72</v>
      </c>
      <c r="N10686">
        <v>33</v>
      </c>
      <c r="O10686" t="s">
        <v>386</v>
      </c>
      <c r="P10686">
        <f t="shared" si="332"/>
        <v>35.4</v>
      </c>
      <c r="Q10686">
        <f t="shared" si="333"/>
        <v>35.461172282085059</v>
      </c>
      <c r="S10686">
        <f>IF(AND(M10686&lt;&gt;"",M10686&lt;&gt;18.5),5*LOG10(10^(Q10686/5+1)*W$1/(10^(M10686/5+1)))-5,Q10686)</f>
        <v>35.461172282085059</v>
      </c>
      <c r="T10686">
        <f>(F10686/E10686)*S10686</f>
        <v>4.006912122269498E-2</v>
      </c>
      <c r="U10686">
        <v>128338</v>
      </c>
      <c r="V10686" t="s">
        <v>5621</v>
      </c>
    </row>
    <row r="10687" spans="1:22" x14ac:dyDescent="0.25">
      <c r="B10687">
        <v>234385</v>
      </c>
      <c r="C10687" t="s">
        <v>5620</v>
      </c>
      <c r="E10687">
        <v>35.65</v>
      </c>
      <c r="F10687">
        <v>0.04</v>
      </c>
      <c r="G10687">
        <v>131</v>
      </c>
      <c r="H10687" t="s">
        <v>21</v>
      </c>
      <c r="I10687" t="s">
        <v>84</v>
      </c>
      <c r="K10687">
        <v>3.1662000000000003E-2</v>
      </c>
      <c r="L10687">
        <v>72</v>
      </c>
      <c r="N10687">
        <v>31</v>
      </c>
      <c r="O10687" t="s">
        <v>37</v>
      </c>
      <c r="P10687">
        <f t="shared" si="332"/>
        <v>35.582312829332167</v>
      </c>
      <c r="Q10687">
        <f t="shared" si="333"/>
        <v>35.643485111417228</v>
      </c>
      <c r="S10687">
        <f>IF(AND(M10687&lt;&gt;"",M10687&lt;&gt;18.5),5*LOG10(10^(Q10687/5+1)*W$1/(10^(M10687/5+1)))-5,Q10687)</f>
        <v>35.643485111417228</v>
      </c>
      <c r="T10687">
        <f>(F10687/E10687)*S10687</f>
        <v>3.9992690167088056E-2</v>
      </c>
      <c r="U10687">
        <v>128338</v>
      </c>
      <c r="V10687" t="s">
        <v>5621</v>
      </c>
    </row>
    <row r="10688" spans="1:22" x14ac:dyDescent="0.25">
      <c r="B10688">
        <v>234386</v>
      </c>
      <c r="C10688" t="s">
        <v>5620</v>
      </c>
      <c r="E10688">
        <v>35.65</v>
      </c>
      <c r="F10688">
        <v>0.17</v>
      </c>
      <c r="G10688">
        <v>131</v>
      </c>
      <c r="H10688" t="s">
        <v>21</v>
      </c>
      <c r="I10688" t="s">
        <v>65</v>
      </c>
      <c r="K10688">
        <v>3.1662000000000003E-2</v>
      </c>
      <c r="L10688">
        <v>70</v>
      </c>
      <c r="N10688">
        <v>33</v>
      </c>
      <c r="O10688" t="s">
        <v>27</v>
      </c>
      <c r="P10688">
        <f t="shared" si="332"/>
        <v>35.582312829332167</v>
      </c>
      <c r="Q10688">
        <f t="shared" si="333"/>
        <v>35.582312829332167</v>
      </c>
      <c r="S10688">
        <f>IF(AND(M10688&lt;&gt;"",M10688&lt;&gt;18.5),5*LOG10(10^(Q10688/5+1)*W$1/(10^(M10688/5+1)))-5,Q10688)</f>
        <v>35.582312829332167</v>
      </c>
      <c r="T10688">
        <f>(F10688/E10688)*S10688</f>
        <v>0.16967722807816182</v>
      </c>
      <c r="U10688">
        <v>128338</v>
      </c>
      <c r="V10688" t="s">
        <v>5621</v>
      </c>
    </row>
    <row r="10689" spans="1:22" x14ac:dyDescent="0.25">
      <c r="B10689">
        <v>234387</v>
      </c>
      <c r="C10689" t="s">
        <v>5620</v>
      </c>
      <c r="E10689">
        <v>35.630000000000003</v>
      </c>
      <c r="F10689">
        <v>0.09</v>
      </c>
      <c r="G10689">
        <v>134</v>
      </c>
      <c r="H10689" t="s">
        <v>21</v>
      </c>
      <c r="I10689" t="s">
        <v>18</v>
      </c>
      <c r="L10689">
        <v>74.400000000000006</v>
      </c>
      <c r="N10689">
        <v>33</v>
      </c>
      <c r="P10689">
        <f t="shared" si="332"/>
        <v>35.630000000000003</v>
      </c>
      <c r="Q10689">
        <f t="shared" si="333"/>
        <v>35.76237447765812</v>
      </c>
      <c r="S10689">
        <f>IF(AND(M10689&lt;&gt;"",M10689&lt;&gt;18.5),5*LOG10(10^(Q10689/5+1)*W$1/(10^(M10689/5+1)))-5,Q10689)</f>
        <v>35.76237447765812</v>
      </c>
      <c r="T10689">
        <f>(F10689/E10689)*S10689</f>
        <v>9.0334372803514751E-2</v>
      </c>
      <c r="U10689">
        <v>128338</v>
      </c>
      <c r="V10689" t="s">
        <v>5621</v>
      </c>
    </row>
    <row r="10690" spans="1:22" x14ac:dyDescent="0.25">
      <c r="B10690">
        <v>234388</v>
      </c>
      <c r="C10690" t="s">
        <v>5620</v>
      </c>
      <c r="E10690">
        <v>35.71</v>
      </c>
      <c r="F10690">
        <v>0.24</v>
      </c>
      <c r="G10690">
        <v>134</v>
      </c>
      <c r="H10690" t="s">
        <v>21</v>
      </c>
      <c r="I10690" t="s">
        <v>85</v>
      </c>
      <c r="K10690">
        <v>3.2399999999999998E-2</v>
      </c>
      <c r="L10690">
        <v>73.8</v>
      </c>
      <c r="N10690">
        <v>34</v>
      </c>
      <c r="O10690" t="s">
        <v>86</v>
      </c>
      <c r="P10690">
        <f t="shared" ref="P10690:P10753" si="334">IF((K10690&lt;&gt;""),5*LOG10(10^(E10690/5+1)/(K10690+1))-5,E10690)</f>
        <v>35.640760020640847</v>
      </c>
      <c r="Q10690">
        <f t="shared" ref="Q10690:Q10753" si="335">IF(AND(L10690&lt;&gt;"",L10690&lt;&gt;70),5*LOG10(10^(P10690/5+1)*L10690/70)-5,P10690)</f>
        <v>35.755551629684774</v>
      </c>
      <c r="S10690">
        <f>IF(AND(M10690&lt;&gt;"",M10690&lt;&gt;18.5),5*LOG10(10^(Q10690/5+1)*W$1/(10^(M10690/5+1)))-5,Q10690)</f>
        <v>35.755551629684774</v>
      </c>
      <c r="T10690">
        <f>(F10690/E10690)*S10690</f>
        <v>0.24030614368872433</v>
      </c>
      <c r="U10690">
        <v>128338</v>
      </c>
      <c r="V10690" t="s">
        <v>5621</v>
      </c>
    </row>
    <row r="10691" spans="1:22" x14ac:dyDescent="0.25">
      <c r="B10691">
        <v>234389</v>
      </c>
      <c r="C10691" t="s">
        <v>5620</v>
      </c>
      <c r="E10691">
        <v>35.9</v>
      </c>
      <c r="F10691">
        <v>0.22</v>
      </c>
      <c r="G10691">
        <v>146</v>
      </c>
      <c r="H10691" t="s">
        <v>21</v>
      </c>
      <c r="I10691" t="s">
        <v>85</v>
      </c>
      <c r="K10691">
        <v>3.2399999999999998E-2</v>
      </c>
      <c r="L10691">
        <v>73.8</v>
      </c>
      <c r="N10691">
        <v>34</v>
      </c>
      <c r="O10691" t="s">
        <v>86</v>
      </c>
      <c r="P10691">
        <f t="shared" si="334"/>
        <v>35.830760020640838</v>
      </c>
      <c r="Q10691">
        <f t="shared" si="335"/>
        <v>35.945551629684772</v>
      </c>
      <c r="S10691">
        <f>IF(AND(M10691&lt;&gt;"",M10691&lt;&gt;18.5),5*LOG10(10^(Q10691/5+1)*W$1/(10^(M10691/5+1)))-5,Q10691)</f>
        <v>35.945551629684772</v>
      </c>
      <c r="T10691">
        <f>(F10691/E10691)*S10691</f>
        <v>0.22027914647717686</v>
      </c>
      <c r="U10691">
        <v>128338</v>
      </c>
      <c r="V10691" t="s">
        <v>5621</v>
      </c>
    </row>
    <row r="10692" spans="1:22" x14ac:dyDescent="0.25">
      <c r="B10692">
        <v>234390</v>
      </c>
      <c r="C10692" t="s">
        <v>5620</v>
      </c>
      <c r="E10692">
        <v>35.909999999999997</v>
      </c>
      <c r="F10692">
        <v>0.2</v>
      </c>
      <c r="G10692">
        <v>148</v>
      </c>
      <c r="H10692" t="s">
        <v>21</v>
      </c>
      <c r="I10692" t="s">
        <v>87</v>
      </c>
      <c r="K10692">
        <v>3.1662000000000003E-2</v>
      </c>
      <c r="L10692">
        <v>65</v>
      </c>
      <c r="N10692">
        <v>29</v>
      </c>
      <c r="O10692" t="s">
        <v>37</v>
      </c>
      <c r="P10692">
        <f t="shared" si="334"/>
        <v>35.842312829332165</v>
      </c>
      <c r="Q10692">
        <f t="shared" si="335"/>
        <v>35.68138941247517</v>
      </c>
      <c r="S10692">
        <f>IF(AND(M10692&lt;&gt;"",M10692&lt;&gt;18.5),5*LOG10(10^(Q10692/5+1)*W$1/(10^(M10692/5+1)))-5,Q10692)</f>
        <v>35.68138941247517</v>
      </c>
      <c r="T10692">
        <f>(F10692/E10692)*S10692</f>
        <v>0.19872675807560664</v>
      </c>
      <c r="U10692">
        <v>128338</v>
      </c>
      <c r="V10692" t="s">
        <v>5621</v>
      </c>
    </row>
    <row r="10693" spans="1:22" x14ac:dyDescent="0.25">
      <c r="B10693">
        <v>234391</v>
      </c>
      <c r="C10693" t="s">
        <v>5620</v>
      </c>
      <c r="E10693">
        <v>35.96</v>
      </c>
      <c r="F10693">
        <v>0.2</v>
      </c>
      <c r="G10693">
        <v>151</v>
      </c>
      <c r="H10693" t="s">
        <v>21</v>
      </c>
      <c r="I10693" t="s">
        <v>87</v>
      </c>
      <c r="K10693">
        <v>3.1662000000000003E-2</v>
      </c>
      <c r="L10693">
        <v>65</v>
      </c>
      <c r="N10693">
        <v>29</v>
      </c>
      <c r="O10693" t="s">
        <v>90</v>
      </c>
      <c r="P10693">
        <f t="shared" si="334"/>
        <v>35.89231282933217</v>
      </c>
      <c r="Q10693">
        <f t="shared" si="335"/>
        <v>35.731389412475174</v>
      </c>
      <c r="S10693">
        <f>IF(AND(M10693&lt;&gt;"",M10693&lt;&gt;18.5),5*LOG10(10^(Q10693/5+1)*W$1/(10^(M10693/5+1)))-5,Q10693)</f>
        <v>35.731389412475174</v>
      </c>
      <c r="T10693">
        <f>(F10693/E10693)*S10693</f>
        <v>0.19872852843423344</v>
      </c>
      <c r="U10693">
        <v>128338</v>
      </c>
      <c r="V10693" t="s">
        <v>5621</v>
      </c>
    </row>
    <row r="10694" spans="1:22" x14ac:dyDescent="0.25">
      <c r="B10694">
        <v>234392</v>
      </c>
      <c r="C10694" t="s">
        <v>5620</v>
      </c>
      <c r="E10694">
        <v>35.99</v>
      </c>
      <c r="F10694">
        <v>0.18</v>
      </c>
      <c r="G10694">
        <v>153</v>
      </c>
      <c r="H10694" t="s">
        <v>21</v>
      </c>
      <c r="I10694" t="s">
        <v>87</v>
      </c>
      <c r="K10694">
        <v>3.1662000000000003E-2</v>
      </c>
      <c r="L10694">
        <v>65</v>
      </c>
      <c r="N10694">
        <v>29</v>
      </c>
      <c r="O10694" t="s">
        <v>89</v>
      </c>
      <c r="P10694">
        <f t="shared" si="334"/>
        <v>35.922312829332171</v>
      </c>
      <c r="Q10694">
        <f t="shared" si="335"/>
        <v>35.761389412475175</v>
      </c>
      <c r="S10694">
        <f>IF(AND(M10694&lt;&gt;"",M10694&lt;&gt;18.5),5*LOG10(10^(Q10694/5+1)*W$1/(10^(M10694/5+1)))-5,Q10694)</f>
        <v>35.761389412475175</v>
      </c>
      <c r="T10694">
        <f>(F10694/E10694)*S10694</f>
        <v>0.17885662945944794</v>
      </c>
      <c r="U10694">
        <v>128338</v>
      </c>
      <c r="V10694" t="s">
        <v>5621</v>
      </c>
    </row>
    <row r="10695" spans="1:22" x14ac:dyDescent="0.25">
      <c r="B10695">
        <v>234393</v>
      </c>
      <c r="C10695" t="s">
        <v>5620</v>
      </c>
      <c r="E10695">
        <v>36.01</v>
      </c>
      <c r="F10695">
        <v>0.17</v>
      </c>
      <c r="G10695">
        <v>154</v>
      </c>
      <c r="H10695" t="s">
        <v>21</v>
      </c>
      <c r="I10695" t="s">
        <v>87</v>
      </c>
      <c r="K10695">
        <v>3.1662000000000003E-2</v>
      </c>
      <c r="L10695">
        <v>65</v>
      </c>
      <c r="N10695">
        <v>29</v>
      </c>
      <c r="O10695" t="s">
        <v>88</v>
      </c>
      <c r="P10695">
        <f t="shared" si="334"/>
        <v>35.942312829332167</v>
      </c>
      <c r="Q10695">
        <f t="shared" si="335"/>
        <v>35.781389412475171</v>
      </c>
      <c r="S10695">
        <f>IF(AND(M10695&lt;&gt;"",M10695&lt;&gt;18.5),5*LOG10(10^(Q10695/5+1)*W$1/(10^(M10695/5+1)))-5,Q10695)</f>
        <v>35.781389412475171</v>
      </c>
      <c r="T10695">
        <f>(F10695/E10695)*S10695</f>
        <v>0.1689207497950786</v>
      </c>
      <c r="U10695">
        <v>128338</v>
      </c>
      <c r="V10695" t="s">
        <v>5621</v>
      </c>
    </row>
    <row r="10696" spans="1:22" x14ac:dyDescent="0.25">
      <c r="A10696" t="s">
        <v>51</v>
      </c>
      <c r="B10696">
        <v>234571</v>
      </c>
      <c r="C10696" t="s">
        <v>5622</v>
      </c>
      <c r="E10696">
        <v>41.34</v>
      </c>
      <c r="F10696">
        <v>0.13</v>
      </c>
      <c r="G10696">
        <v>1370</v>
      </c>
      <c r="H10696" t="s">
        <v>21</v>
      </c>
      <c r="I10696" t="s">
        <v>64</v>
      </c>
      <c r="K10696">
        <v>0.35085</v>
      </c>
      <c r="L10696">
        <v>70</v>
      </c>
      <c r="N10696">
        <v>38</v>
      </c>
      <c r="O10696" t="s">
        <v>27</v>
      </c>
      <c r="P10696">
        <f t="shared" si="334"/>
        <v>40.68696436439761</v>
      </c>
      <c r="Q10696">
        <f t="shared" si="335"/>
        <v>40.68696436439761</v>
      </c>
      <c r="S10696">
        <f>IF(AND(M10696&lt;&gt;"",M10696&lt;&gt;18.5),5*LOG10(10^(Q10696/5+1)*W$1/(10^(M10696/5+1)))-5,Q10696)</f>
        <v>40.68696436439761</v>
      </c>
      <c r="T10696">
        <f>(F10696/E10696)*S10696</f>
        <v>0.1279464288188604</v>
      </c>
      <c r="U10696">
        <v>128497</v>
      </c>
      <c r="V10696" t="s">
        <v>5623</v>
      </c>
    </row>
    <row r="10697" spans="1:22" x14ac:dyDescent="0.25">
      <c r="A10697" t="s">
        <v>51</v>
      </c>
      <c r="B10697">
        <v>234572</v>
      </c>
      <c r="C10697" t="s">
        <v>5622</v>
      </c>
      <c r="E10697">
        <v>41.48</v>
      </c>
      <c r="F10697">
        <v>0.14000000000000001</v>
      </c>
      <c r="G10697">
        <v>1450</v>
      </c>
      <c r="H10697" t="s">
        <v>21</v>
      </c>
      <c r="I10697" t="s">
        <v>85</v>
      </c>
      <c r="K10697">
        <v>0.36</v>
      </c>
      <c r="L10697">
        <v>73.8</v>
      </c>
      <c r="N10697">
        <v>34</v>
      </c>
      <c r="O10697" t="s">
        <v>86</v>
      </c>
      <c r="P10697">
        <f t="shared" si="334"/>
        <v>40.812305458148913</v>
      </c>
      <c r="Q10697">
        <f t="shared" si="335"/>
        <v>40.927097067192847</v>
      </c>
      <c r="S10697">
        <f>IF(AND(M10697&lt;&gt;"",M10697&lt;&gt;18.5),5*LOG10(10^(Q10697/5+1)*W$1/(10^(M10697/5+1)))-5,Q10697)</f>
        <v>40.927097067192847</v>
      </c>
      <c r="T10697">
        <f>(F10697/E10697)*S10697</f>
        <v>0.13813388595484569</v>
      </c>
      <c r="U10697">
        <v>128497</v>
      </c>
      <c r="V10697" t="s">
        <v>5623</v>
      </c>
    </row>
    <row r="10698" spans="1:22" x14ac:dyDescent="0.25">
      <c r="A10698" t="s">
        <v>51</v>
      </c>
      <c r="B10698">
        <v>234738</v>
      </c>
      <c r="C10698" t="s">
        <v>5624</v>
      </c>
      <c r="E10698">
        <v>41.05</v>
      </c>
      <c r="F10698">
        <v>0.12</v>
      </c>
      <c r="G10698">
        <v>1250</v>
      </c>
      <c r="H10698" t="s">
        <v>21</v>
      </c>
      <c r="I10698" t="s">
        <v>64</v>
      </c>
      <c r="K10698">
        <v>0.30004199999999998</v>
      </c>
      <c r="L10698">
        <v>70</v>
      </c>
      <c r="N10698">
        <v>38</v>
      </c>
      <c r="O10698" t="s">
        <v>27</v>
      </c>
      <c r="P10698">
        <f t="shared" si="334"/>
        <v>40.480213084336611</v>
      </c>
      <c r="Q10698">
        <f t="shared" si="335"/>
        <v>40.480213084336611</v>
      </c>
      <c r="S10698">
        <f>IF(AND(M10698&lt;&gt;"",M10698&lt;&gt;18.5),5*LOG10(10^(Q10698/5+1)*W$1/(10^(M10698/5+1)))-5,Q10698)</f>
        <v>40.480213084336611</v>
      </c>
      <c r="T10698">
        <f>(F10698/E10698)*S10698</f>
        <v>0.11833436224410215</v>
      </c>
      <c r="U10698">
        <v>128627</v>
      </c>
      <c r="V10698" t="s">
        <v>5625</v>
      </c>
    </row>
    <row r="10699" spans="1:22" x14ac:dyDescent="0.25">
      <c r="A10699" t="s">
        <v>51</v>
      </c>
      <c r="B10699">
        <v>234739</v>
      </c>
      <c r="C10699" t="s">
        <v>5624</v>
      </c>
      <c r="E10699">
        <v>41.14</v>
      </c>
      <c r="F10699">
        <v>0.11</v>
      </c>
      <c r="G10699">
        <v>1300</v>
      </c>
      <c r="H10699" t="s">
        <v>21</v>
      </c>
      <c r="I10699" t="s">
        <v>85</v>
      </c>
      <c r="K10699">
        <v>0.30009999999999998</v>
      </c>
      <c r="L10699">
        <v>73.8</v>
      </c>
      <c r="N10699">
        <v>34</v>
      </c>
      <c r="O10699" t="s">
        <v>86</v>
      </c>
      <c r="P10699">
        <f t="shared" si="334"/>
        <v>40.570116208550779</v>
      </c>
      <c r="Q10699">
        <f t="shared" si="335"/>
        <v>40.684907817594713</v>
      </c>
      <c r="S10699">
        <f>IF(AND(M10699&lt;&gt;"",M10699&lt;&gt;18.5),5*LOG10(10^(Q10699/5+1)*W$1/(10^(M10699/5+1)))-5,Q10699)</f>
        <v>40.684907817594713</v>
      </c>
      <c r="T10699">
        <f>(F10699/E10699)*S10699</f>
        <v>0.10878317598287356</v>
      </c>
      <c r="U10699">
        <v>128627</v>
      </c>
      <c r="V10699" t="s">
        <v>5625</v>
      </c>
    </row>
    <row r="10700" spans="1:22" x14ac:dyDescent="0.25">
      <c r="A10700" t="s">
        <v>51</v>
      </c>
      <c r="B10700">
        <v>234741</v>
      </c>
      <c r="C10700" t="s">
        <v>5626</v>
      </c>
      <c r="E10700">
        <v>40.090000000000003</v>
      </c>
      <c r="F10700">
        <v>0.15</v>
      </c>
      <c r="G10700">
        <v>846</v>
      </c>
      <c r="H10700" t="s">
        <v>21</v>
      </c>
      <c r="I10700" t="s">
        <v>64</v>
      </c>
      <c r="K10700">
        <v>0.23064599999999999</v>
      </c>
      <c r="L10700">
        <v>70</v>
      </c>
      <c r="N10700">
        <v>38</v>
      </c>
      <c r="O10700" t="s">
        <v>27</v>
      </c>
      <c r="P10700">
        <f t="shared" si="334"/>
        <v>39.639334277814825</v>
      </c>
      <c r="Q10700">
        <f t="shared" si="335"/>
        <v>39.639334277814825</v>
      </c>
      <c r="S10700">
        <f>IF(AND(M10700&lt;&gt;"",M10700&lt;&gt;18.5),5*LOG10(10^(Q10700/5+1)*W$1/(10^(M10700/5+1)))-5,Q10700)</f>
        <v>39.639334277814825</v>
      </c>
      <c r="T10700">
        <f>(F10700/E10700)*S10700</f>
        <v>0.14831379749743634</v>
      </c>
      <c r="U10700">
        <v>128629</v>
      </c>
      <c r="V10700" t="s">
        <v>5627</v>
      </c>
    </row>
    <row r="10701" spans="1:22" x14ac:dyDescent="0.25">
      <c r="A10701" t="s">
        <v>51</v>
      </c>
      <c r="B10701">
        <v>234742</v>
      </c>
      <c r="C10701" t="s">
        <v>5626</v>
      </c>
      <c r="E10701">
        <v>40.119999999999997</v>
      </c>
      <c r="F10701">
        <v>0.14000000000000001</v>
      </c>
      <c r="G10701">
        <v>856</v>
      </c>
      <c r="H10701" t="s">
        <v>21</v>
      </c>
      <c r="I10701" t="s">
        <v>85</v>
      </c>
      <c r="K10701">
        <v>0.2311</v>
      </c>
      <c r="L10701">
        <v>73.8</v>
      </c>
      <c r="N10701">
        <v>34</v>
      </c>
      <c r="O10701" t="s">
        <v>86</v>
      </c>
      <c r="P10701">
        <f t="shared" si="334"/>
        <v>39.66853334344944</v>
      </c>
      <c r="Q10701">
        <f t="shared" si="335"/>
        <v>39.783324952493366</v>
      </c>
      <c r="S10701">
        <f>IF(AND(M10701&lt;&gt;"",M10701&lt;&gt;18.5),5*LOG10(10^(Q10701/5+1)*W$1/(10^(M10701/5+1)))-5,Q10701)</f>
        <v>39.783324952493366</v>
      </c>
      <c r="T10701">
        <f>(F10701/E10701)*S10701</f>
        <v>0.13882516184818225</v>
      </c>
      <c r="U10701">
        <v>128629</v>
      </c>
      <c r="V10701" t="s">
        <v>5627</v>
      </c>
    </row>
    <row r="10702" spans="1:22" x14ac:dyDescent="0.25">
      <c r="A10702" t="s">
        <v>51</v>
      </c>
      <c r="B10702">
        <v>235030</v>
      </c>
      <c r="C10702" t="s">
        <v>5628</v>
      </c>
      <c r="E10702">
        <v>41.32</v>
      </c>
      <c r="F10702">
        <v>0.28000000000000003</v>
      </c>
      <c r="G10702">
        <v>1380</v>
      </c>
      <c r="H10702" t="s">
        <v>21</v>
      </c>
      <c r="I10702" t="s">
        <v>85</v>
      </c>
      <c r="K10702">
        <v>0.3281</v>
      </c>
      <c r="L10702">
        <v>73.8</v>
      </c>
      <c r="N10702">
        <v>34</v>
      </c>
      <c r="O10702" t="s">
        <v>86</v>
      </c>
      <c r="P10702">
        <f t="shared" si="334"/>
        <v>40.703846116507449</v>
      </c>
      <c r="Q10702">
        <f t="shared" si="335"/>
        <v>40.818637725551383</v>
      </c>
      <c r="S10702">
        <f>IF(AND(M10702&lt;&gt;"",M10702&lt;&gt;18.5),5*LOG10(10^(Q10702/5+1)*W$1/(10^(M10702/5+1)))-5,Q10702)</f>
        <v>40.818637725551383</v>
      </c>
      <c r="T10702">
        <f>(F10702/E10702)*S10702</f>
        <v>0.27660257897275869</v>
      </c>
      <c r="U10702">
        <v>128837</v>
      </c>
      <c r="V10702" t="s">
        <v>5629</v>
      </c>
    </row>
    <row r="10703" spans="1:22" x14ac:dyDescent="0.25">
      <c r="B10703">
        <v>235132</v>
      </c>
      <c r="C10703" t="s">
        <v>5630</v>
      </c>
      <c r="E10703">
        <v>34.78</v>
      </c>
      <c r="F10703">
        <v>0.17</v>
      </c>
      <c r="G10703">
        <v>87.9</v>
      </c>
      <c r="H10703" t="s">
        <v>21</v>
      </c>
      <c r="I10703" t="s">
        <v>62</v>
      </c>
      <c r="K10703">
        <v>2.8115999999999999E-2</v>
      </c>
      <c r="L10703">
        <v>74.2</v>
      </c>
      <c r="N10703">
        <v>30</v>
      </c>
      <c r="O10703" t="s">
        <v>27</v>
      </c>
      <c r="P10703">
        <f t="shared" si="334"/>
        <v>34.719789410566719</v>
      </c>
      <c r="Q10703">
        <f t="shared" si="335"/>
        <v>34.846318736890566</v>
      </c>
      <c r="S10703">
        <f>IF(AND(M10703&lt;&gt;"",M10703&lt;&gt;18.5),5*LOG10(10^(Q10703/5+1)*W$1/(10^(M10703/5+1)))-5,Q10703)</f>
        <v>34.846318736890566</v>
      </c>
      <c r="T10703">
        <f>(F10703/E10703)*S10703</f>
        <v>0.17032415713833804</v>
      </c>
      <c r="U10703">
        <v>128926</v>
      </c>
      <c r="V10703" t="s">
        <v>5631</v>
      </c>
    </row>
    <row r="10704" spans="1:22" x14ac:dyDescent="0.25">
      <c r="B10704">
        <v>235133</v>
      </c>
      <c r="C10704" t="s">
        <v>5630</v>
      </c>
      <c r="E10704">
        <v>35.409999999999997</v>
      </c>
      <c r="F10704">
        <v>0.14000000000000001</v>
      </c>
      <c r="G10704">
        <v>117</v>
      </c>
      <c r="H10704" t="s">
        <v>21</v>
      </c>
      <c r="I10704" t="s">
        <v>43</v>
      </c>
      <c r="K10704">
        <v>2.8115999999999999E-2</v>
      </c>
      <c r="L10704">
        <v>70</v>
      </c>
      <c r="N10704">
        <v>34</v>
      </c>
      <c r="O10704" t="s">
        <v>27</v>
      </c>
      <c r="P10704">
        <f t="shared" si="334"/>
        <v>35.349789410566714</v>
      </c>
      <c r="Q10704">
        <f t="shared" si="335"/>
        <v>35.349789410566714</v>
      </c>
      <c r="S10704">
        <f>IF(AND(M10704&lt;&gt;"",M10704&lt;&gt;18.5),5*LOG10(10^(Q10704/5+1)*W$1/(10^(M10704/5+1)))-5,Q10704)</f>
        <v>35.349789410566714</v>
      </c>
      <c r="T10704">
        <f>(F10704/E10704)*S10704</f>
        <v>0.13976194627165606</v>
      </c>
      <c r="U10704">
        <v>128926</v>
      </c>
      <c r="V10704" t="s">
        <v>5631</v>
      </c>
    </row>
    <row r="10705" spans="1:22" x14ac:dyDescent="0.25">
      <c r="B10705">
        <v>235134</v>
      </c>
      <c r="C10705" t="s">
        <v>5630</v>
      </c>
      <c r="E10705">
        <v>35.35</v>
      </c>
      <c r="F10705">
        <v>0.09</v>
      </c>
      <c r="G10705">
        <v>117</v>
      </c>
      <c r="H10705" t="s">
        <v>21</v>
      </c>
      <c r="I10705" t="s">
        <v>18</v>
      </c>
      <c r="L10705">
        <v>74.400000000000006</v>
      </c>
      <c r="N10705">
        <v>33</v>
      </c>
      <c r="P10705">
        <f t="shared" si="334"/>
        <v>35.35</v>
      </c>
      <c r="Q10705">
        <f t="shared" si="335"/>
        <v>35.482374477658112</v>
      </c>
      <c r="S10705">
        <f>IF(AND(M10705&lt;&gt;"",M10705&lt;&gt;18.5),5*LOG10(10^(Q10705/5+1)*W$1/(10^(M10705/5+1)))-5,Q10705)</f>
        <v>35.482374477658112</v>
      </c>
      <c r="T10705">
        <f>(F10705/E10705)*S10705</f>
        <v>9.0337021300968309E-2</v>
      </c>
      <c r="U10705">
        <v>128926</v>
      </c>
      <c r="V10705" t="s">
        <v>5631</v>
      </c>
    </row>
    <row r="10706" spans="1:22" x14ac:dyDescent="0.25">
      <c r="B10706">
        <v>235135</v>
      </c>
      <c r="C10706" t="s">
        <v>5630</v>
      </c>
      <c r="E10706">
        <v>35.46</v>
      </c>
      <c r="F10706">
        <v>0.15</v>
      </c>
      <c r="G10706">
        <v>120</v>
      </c>
      <c r="H10706" t="s">
        <v>21</v>
      </c>
      <c r="I10706" t="s">
        <v>65</v>
      </c>
      <c r="K10706">
        <v>2.8115999999999999E-2</v>
      </c>
      <c r="L10706">
        <v>70</v>
      </c>
      <c r="N10706">
        <v>33</v>
      </c>
      <c r="O10706" t="s">
        <v>27</v>
      </c>
      <c r="P10706">
        <f t="shared" si="334"/>
        <v>35.399789410566726</v>
      </c>
      <c r="Q10706">
        <f t="shared" si="335"/>
        <v>35.399789410566726</v>
      </c>
      <c r="S10706">
        <f>IF(AND(M10706&lt;&gt;"",M10706&lt;&gt;18.5),5*LOG10(10^(Q10706/5+1)*W$1/(10^(M10706/5+1)))-5,Q10706)</f>
        <v>35.399789410566726</v>
      </c>
      <c r="T10706">
        <f>(F10706/E10706)*S10706</f>
        <v>0.14974530207515535</v>
      </c>
      <c r="U10706">
        <v>128926</v>
      </c>
      <c r="V10706" t="s">
        <v>5631</v>
      </c>
    </row>
    <row r="10707" spans="1:22" x14ac:dyDescent="0.25">
      <c r="B10707">
        <v>235136</v>
      </c>
      <c r="C10707" t="s">
        <v>5630</v>
      </c>
      <c r="E10707">
        <v>35.49</v>
      </c>
      <c r="F10707">
        <v>0.16</v>
      </c>
      <c r="G10707">
        <v>122</v>
      </c>
      <c r="H10707" t="s">
        <v>21</v>
      </c>
      <c r="I10707" t="s">
        <v>85</v>
      </c>
      <c r="K10707">
        <v>2.7699999999999999E-2</v>
      </c>
      <c r="L10707">
        <v>73.8</v>
      </c>
      <c r="N10707">
        <v>34</v>
      </c>
      <c r="O10707" t="s">
        <v>86</v>
      </c>
      <c r="P10707">
        <f t="shared" si="334"/>
        <v>35.430668217361386</v>
      </c>
      <c r="Q10707">
        <f t="shared" si="335"/>
        <v>35.545459826405306</v>
      </c>
      <c r="S10707">
        <f>IF(AND(M10707&lt;&gt;"",M10707&lt;&gt;18.5),5*LOG10(10^(Q10707/5+1)*W$1/(10^(M10707/5+1)))-5,Q10707)</f>
        <v>35.545459826405306</v>
      </c>
      <c r="T10707">
        <f>(F10707/E10707)*S10707</f>
        <v>0.1602500302120273</v>
      </c>
      <c r="U10707">
        <v>128926</v>
      </c>
      <c r="V10707" t="s">
        <v>5631</v>
      </c>
    </row>
    <row r="10708" spans="1:22" x14ac:dyDescent="0.25">
      <c r="B10708">
        <v>235137</v>
      </c>
      <c r="C10708" t="s">
        <v>5630</v>
      </c>
      <c r="E10708">
        <v>35.5</v>
      </c>
      <c r="F10708">
        <v>0.14000000000000001</v>
      </c>
      <c r="G10708">
        <v>123</v>
      </c>
      <c r="H10708" t="s">
        <v>21</v>
      </c>
      <c r="I10708" t="s">
        <v>64</v>
      </c>
      <c r="K10708">
        <v>2.8118000000000001E-2</v>
      </c>
      <c r="L10708">
        <v>70</v>
      </c>
      <c r="N10708">
        <v>38</v>
      </c>
      <c r="O10708" t="s">
        <v>27</v>
      </c>
      <c r="P10708">
        <f t="shared" si="334"/>
        <v>35.439785186392989</v>
      </c>
      <c r="Q10708">
        <f t="shared" si="335"/>
        <v>35.439785186392989</v>
      </c>
      <c r="S10708">
        <f>IF(AND(M10708&lt;&gt;"",M10708&lt;&gt;18.5),5*LOG10(10^(Q10708/5+1)*W$1/(10^(M10708/5+1)))-5,Q10708)</f>
        <v>35.439785186392989</v>
      </c>
      <c r="T10708">
        <f>(F10708/E10708)*S10708</f>
        <v>0.13976253312943715</v>
      </c>
      <c r="U10708">
        <v>128926</v>
      </c>
      <c r="V10708" t="s">
        <v>5631</v>
      </c>
    </row>
    <row r="10709" spans="1:22" x14ac:dyDescent="0.25">
      <c r="A10709" t="s">
        <v>47</v>
      </c>
      <c r="B10709">
        <v>235138</v>
      </c>
      <c r="C10709" t="s">
        <v>5630</v>
      </c>
      <c r="E10709">
        <v>35.450000000000003</v>
      </c>
      <c r="F10709">
        <v>0.05</v>
      </c>
      <c r="G10709">
        <v>123</v>
      </c>
      <c r="H10709" t="s">
        <v>21</v>
      </c>
      <c r="I10709" t="s">
        <v>91</v>
      </c>
      <c r="N10709">
        <v>35</v>
      </c>
      <c r="O10709" t="s">
        <v>93</v>
      </c>
      <c r="P10709">
        <f t="shared" si="334"/>
        <v>35.450000000000003</v>
      </c>
      <c r="Q10709">
        <f t="shared" si="335"/>
        <v>35.450000000000003</v>
      </c>
      <c r="S10709">
        <f>IF(AND(M10709&lt;&gt;"",M10709&lt;&gt;18.5),5*LOG10(10^(Q10709/5+1)*W$1/(10^(M10709/5+1)))-5,Q10709)</f>
        <v>35.450000000000003</v>
      </c>
      <c r="T10709">
        <f>(F10709/E10709)*S10709</f>
        <v>0.05</v>
      </c>
      <c r="U10709">
        <v>128926</v>
      </c>
      <c r="V10709" t="s">
        <v>5631</v>
      </c>
    </row>
    <row r="10710" spans="1:22" x14ac:dyDescent="0.25">
      <c r="A10710" t="s">
        <v>47</v>
      </c>
      <c r="B10710">
        <v>235139</v>
      </c>
      <c r="C10710" t="s">
        <v>5630</v>
      </c>
      <c r="E10710">
        <v>35.51</v>
      </c>
      <c r="F10710">
        <v>0.04</v>
      </c>
      <c r="G10710">
        <v>126</v>
      </c>
      <c r="H10710" t="s">
        <v>21</v>
      </c>
      <c r="I10710" t="s">
        <v>91</v>
      </c>
      <c r="N10710">
        <v>35</v>
      </c>
      <c r="O10710" t="s">
        <v>92</v>
      </c>
      <c r="P10710">
        <f t="shared" si="334"/>
        <v>35.51</v>
      </c>
      <c r="Q10710">
        <f t="shared" si="335"/>
        <v>35.51</v>
      </c>
      <c r="S10710">
        <f>IF(AND(M10710&lt;&gt;"",M10710&lt;&gt;18.5),5*LOG10(10^(Q10710/5+1)*W$1/(10^(M10710/5+1)))-5,Q10710)</f>
        <v>35.51</v>
      </c>
      <c r="T10710">
        <f>(F10710/E10710)*S10710</f>
        <v>0.04</v>
      </c>
      <c r="U10710">
        <v>128926</v>
      </c>
      <c r="V10710" t="s">
        <v>5631</v>
      </c>
    </row>
    <row r="10711" spans="1:22" x14ac:dyDescent="0.25">
      <c r="B10711">
        <v>235140</v>
      </c>
      <c r="C10711" t="s">
        <v>5630</v>
      </c>
      <c r="E10711">
        <v>35.630000000000003</v>
      </c>
      <c r="F10711">
        <v>0.19</v>
      </c>
      <c r="G10711">
        <v>130</v>
      </c>
      <c r="H10711" t="s">
        <v>21</v>
      </c>
      <c r="I10711" t="s">
        <v>87</v>
      </c>
      <c r="K10711">
        <v>2.8115999999999999E-2</v>
      </c>
      <c r="L10711">
        <v>65</v>
      </c>
      <c r="N10711">
        <v>29</v>
      </c>
      <c r="O10711" t="s">
        <v>90</v>
      </c>
      <c r="P10711">
        <f t="shared" si="334"/>
        <v>35.569789410566727</v>
      </c>
      <c r="Q10711">
        <f t="shared" si="335"/>
        <v>35.408865993709725</v>
      </c>
      <c r="S10711">
        <f>IF(AND(M10711&lt;&gt;"",M10711&lt;&gt;18.5),5*LOG10(10^(Q10711/5+1)*W$1/(10^(M10711/5+1)))-5,Q10711)</f>
        <v>35.408865993709725</v>
      </c>
      <c r="T10711">
        <f>(F10711/E10711)*S10711</f>
        <v>0.18882078413709927</v>
      </c>
      <c r="U10711">
        <v>128926</v>
      </c>
      <c r="V10711" t="s">
        <v>5631</v>
      </c>
    </row>
    <row r="10712" spans="1:22" x14ac:dyDescent="0.25">
      <c r="B10712">
        <v>235141</v>
      </c>
      <c r="C10712" t="s">
        <v>5630</v>
      </c>
      <c r="E10712">
        <v>35.659999999999997</v>
      </c>
      <c r="F10712">
        <v>0.2</v>
      </c>
      <c r="G10712">
        <v>132</v>
      </c>
      <c r="H10712" t="s">
        <v>21</v>
      </c>
      <c r="I10712" t="s">
        <v>87</v>
      </c>
      <c r="K10712">
        <v>2.8115999999999999E-2</v>
      </c>
      <c r="L10712">
        <v>65</v>
      </c>
      <c r="N10712">
        <v>29</v>
      </c>
      <c r="O10712" t="s">
        <v>37</v>
      </c>
      <c r="P10712">
        <f t="shared" si="334"/>
        <v>35.599789410566714</v>
      </c>
      <c r="Q10712">
        <f t="shared" si="335"/>
        <v>35.438865993709719</v>
      </c>
      <c r="S10712">
        <f>IF(AND(M10712&lt;&gt;"",M10712&lt;&gt;18.5),5*LOG10(10^(Q10712/5+1)*W$1/(10^(M10712/5+1)))-5,Q10712)</f>
        <v>35.438865993709719</v>
      </c>
      <c r="T10712">
        <f>(F10712/E10712)*S10712</f>
        <v>0.19875976440667262</v>
      </c>
      <c r="U10712">
        <v>128926</v>
      </c>
      <c r="V10712" t="s">
        <v>5631</v>
      </c>
    </row>
    <row r="10713" spans="1:22" x14ac:dyDescent="0.25">
      <c r="B10713">
        <v>235142</v>
      </c>
      <c r="C10713" t="s">
        <v>5630</v>
      </c>
      <c r="E10713">
        <v>35.68</v>
      </c>
      <c r="F10713">
        <v>0.17</v>
      </c>
      <c r="G10713">
        <v>133</v>
      </c>
      <c r="H10713" t="s">
        <v>21</v>
      </c>
      <c r="I10713" t="s">
        <v>87</v>
      </c>
      <c r="K10713">
        <v>2.8115999999999999E-2</v>
      </c>
      <c r="L10713">
        <v>65</v>
      </c>
      <c r="N10713">
        <v>29</v>
      </c>
      <c r="O10713" t="s">
        <v>88</v>
      </c>
      <c r="P10713">
        <f t="shared" si="334"/>
        <v>35.619789410566717</v>
      </c>
      <c r="Q10713">
        <f t="shared" si="335"/>
        <v>35.458865993709722</v>
      </c>
      <c r="S10713">
        <f>IF(AND(M10713&lt;&gt;"",M10713&lt;&gt;18.5),5*LOG10(10^(Q10713/5+1)*W$1/(10^(M10713/5+1)))-5,Q10713)</f>
        <v>35.458865993709722</v>
      </c>
      <c r="T10713">
        <f>(F10713/E10713)*S10713</f>
        <v>0.16894639066509679</v>
      </c>
      <c r="U10713">
        <v>128926</v>
      </c>
      <c r="V10713" t="s">
        <v>5631</v>
      </c>
    </row>
    <row r="10714" spans="1:22" x14ac:dyDescent="0.25">
      <c r="B10714">
        <v>235143</v>
      </c>
      <c r="C10714" t="s">
        <v>5630</v>
      </c>
      <c r="E10714">
        <v>35.71</v>
      </c>
      <c r="F10714">
        <v>0.16</v>
      </c>
      <c r="G10714">
        <v>135</v>
      </c>
      <c r="H10714" t="s">
        <v>21</v>
      </c>
      <c r="I10714" t="s">
        <v>87</v>
      </c>
      <c r="K10714">
        <v>2.8115999999999999E-2</v>
      </c>
      <c r="L10714">
        <v>65</v>
      </c>
      <c r="N10714">
        <v>29</v>
      </c>
      <c r="O10714" t="s">
        <v>89</v>
      </c>
      <c r="P10714">
        <f t="shared" si="334"/>
        <v>35.649789410566719</v>
      </c>
      <c r="Q10714">
        <f t="shared" si="335"/>
        <v>35.488865993709723</v>
      </c>
      <c r="S10714">
        <f>IF(AND(M10714&lt;&gt;"",M10714&lt;&gt;18.5),5*LOG10(10^(Q10714/5+1)*W$1/(10^(M10714/5+1)))-5,Q10714)</f>
        <v>35.488865993709723</v>
      </c>
      <c r="T10714">
        <f>(F10714/E10714)*S10714</f>
        <v>0.1590092007559103</v>
      </c>
      <c r="U10714">
        <v>128926</v>
      </c>
      <c r="V10714" t="s">
        <v>5631</v>
      </c>
    </row>
    <row r="10715" spans="1:22" x14ac:dyDescent="0.25">
      <c r="B10715">
        <v>235144</v>
      </c>
      <c r="C10715" t="s">
        <v>5630</v>
      </c>
      <c r="E10715">
        <v>36.26</v>
      </c>
      <c r="F10715">
        <v>0.02</v>
      </c>
      <c r="G10715">
        <v>174</v>
      </c>
      <c r="H10715" t="s">
        <v>21</v>
      </c>
      <c r="I10715" t="s">
        <v>94</v>
      </c>
      <c r="K10715">
        <v>2.8115999999999999E-2</v>
      </c>
      <c r="L10715">
        <v>70</v>
      </c>
      <c r="N10715">
        <v>31</v>
      </c>
      <c r="O10715" t="s">
        <v>27</v>
      </c>
      <c r="P10715">
        <f t="shared" si="334"/>
        <v>36.199789410566716</v>
      </c>
      <c r="Q10715">
        <f t="shared" si="335"/>
        <v>36.199789410566716</v>
      </c>
      <c r="S10715">
        <f>IF(AND(M10715&lt;&gt;"",M10715&lt;&gt;18.5),5*LOG10(10^(Q10715/5+1)*W$1/(10^(M10715/5+1)))-5,Q10715)</f>
        <v>36.199789410566716</v>
      </c>
      <c r="T10715">
        <f>(F10715/E10715)*S10715</f>
        <v>1.9966789525960683E-2</v>
      </c>
      <c r="U10715">
        <v>128926</v>
      </c>
      <c r="V10715" t="s">
        <v>5631</v>
      </c>
    </row>
    <row r="10716" spans="1:22" x14ac:dyDescent="0.25">
      <c r="A10716" t="s">
        <v>51</v>
      </c>
      <c r="B10716">
        <v>235295</v>
      </c>
      <c r="C10716" t="s">
        <v>5632</v>
      </c>
      <c r="E10716">
        <v>42.19</v>
      </c>
      <c r="F10716">
        <v>0.12</v>
      </c>
      <c r="G10716">
        <v>1810</v>
      </c>
      <c r="H10716" t="s">
        <v>21</v>
      </c>
      <c r="I10716" t="s">
        <v>64</v>
      </c>
      <c r="K10716">
        <v>0.50995900000000005</v>
      </c>
      <c r="L10716">
        <v>70</v>
      </c>
      <c r="N10716">
        <v>38</v>
      </c>
      <c r="O10716" t="s">
        <v>27</v>
      </c>
      <c r="P10716">
        <f t="shared" si="334"/>
        <v>41.295174224843763</v>
      </c>
      <c r="Q10716">
        <f t="shared" si="335"/>
        <v>41.295174224843763</v>
      </c>
      <c r="S10716">
        <f>IF(AND(M10716&lt;&gt;"",M10716&lt;&gt;18.5),5*LOG10(10^(Q10716/5+1)*W$1/(10^(M10716/5+1)))-5,Q10716)</f>
        <v>41.295174224843763</v>
      </c>
      <c r="T10716">
        <f>(F10716/E10716)*S10716</f>
        <v>0.11745486861771158</v>
      </c>
      <c r="U10716">
        <v>129050</v>
      </c>
      <c r="V10716" t="s">
        <v>5633</v>
      </c>
    </row>
    <row r="10717" spans="1:22" x14ac:dyDescent="0.25">
      <c r="A10717" t="s">
        <v>51</v>
      </c>
      <c r="B10717">
        <v>235296</v>
      </c>
      <c r="C10717" t="s">
        <v>5632</v>
      </c>
      <c r="E10717">
        <v>42.21</v>
      </c>
      <c r="F10717">
        <v>0.15</v>
      </c>
      <c r="G10717">
        <v>1830</v>
      </c>
      <c r="H10717" t="s">
        <v>21</v>
      </c>
      <c r="I10717" t="s">
        <v>85</v>
      </c>
      <c r="K10717">
        <v>0.51</v>
      </c>
      <c r="L10717">
        <v>73.8</v>
      </c>
      <c r="N10717">
        <v>34</v>
      </c>
      <c r="O10717" t="s">
        <v>86</v>
      </c>
      <c r="P10717">
        <f t="shared" si="334"/>
        <v>41.315115263534153</v>
      </c>
      <c r="Q10717">
        <f t="shared" si="335"/>
        <v>41.429906872578087</v>
      </c>
      <c r="S10717">
        <f>IF(AND(M10717&lt;&gt;"",M10717&lt;&gt;18.5),5*LOG10(10^(Q10717/5+1)*W$1/(10^(M10717/5+1)))-5,Q10717)</f>
        <v>41.429906872578087</v>
      </c>
      <c r="T10717">
        <f>(F10717/E10717)*S10717</f>
        <v>0.1472278140461197</v>
      </c>
      <c r="U10717">
        <v>129050</v>
      </c>
      <c r="V10717" t="s">
        <v>5633</v>
      </c>
    </row>
    <row r="10718" spans="1:22" x14ac:dyDescent="0.25">
      <c r="B10718">
        <v>235395</v>
      </c>
      <c r="C10718" t="s">
        <v>5634</v>
      </c>
      <c r="E10718">
        <v>41.27</v>
      </c>
      <c r="F10718">
        <v>0.13</v>
      </c>
      <c r="G10718">
        <v>1320</v>
      </c>
      <c r="H10718" t="s">
        <v>21</v>
      </c>
      <c r="I10718" t="s">
        <v>64</v>
      </c>
      <c r="K10718">
        <v>0.35996</v>
      </c>
      <c r="L10718">
        <v>70</v>
      </c>
      <c r="N10718">
        <v>38</v>
      </c>
      <c r="O10718" t="s">
        <v>27</v>
      </c>
      <c r="P10718">
        <f t="shared" si="334"/>
        <v>40.602369325923739</v>
      </c>
      <c r="Q10718">
        <f t="shared" si="335"/>
        <v>40.602369325923739</v>
      </c>
      <c r="S10718">
        <f>IF(AND(M10718&lt;&gt;"",M10718&lt;&gt;18.5),5*LOG10(10^(Q10718/5+1)*W$1/(10^(M10718/5+1)))-5,Q10718)</f>
        <v>40.602369325923739</v>
      </c>
      <c r="T10718">
        <f>(F10718/E10718)*S10718</f>
        <v>0.12789697146523107</v>
      </c>
      <c r="U10718">
        <v>129138</v>
      </c>
      <c r="V10718" t="s">
        <v>5635</v>
      </c>
    </row>
    <row r="10719" spans="1:22" x14ac:dyDescent="0.25">
      <c r="B10719">
        <v>235396</v>
      </c>
      <c r="C10719" t="s">
        <v>5634</v>
      </c>
      <c r="E10719">
        <v>41.29</v>
      </c>
      <c r="F10719">
        <v>0.12</v>
      </c>
      <c r="G10719">
        <v>1330</v>
      </c>
      <c r="H10719" t="s">
        <v>21</v>
      </c>
      <c r="I10719" t="s">
        <v>85</v>
      </c>
      <c r="K10719">
        <v>0.36</v>
      </c>
      <c r="L10719">
        <v>73.8</v>
      </c>
      <c r="N10719">
        <v>34</v>
      </c>
      <c r="O10719" t="s">
        <v>86</v>
      </c>
      <c r="P10719">
        <f t="shared" si="334"/>
        <v>40.622305458148908</v>
      </c>
      <c r="Q10719">
        <f t="shared" si="335"/>
        <v>40.737097067192842</v>
      </c>
      <c r="S10719">
        <f>IF(AND(M10719&lt;&gt;"",M10719&lt;&gt;18.5),5*LOG10(10^(Q10719/5+1)*W$1/(10^(M10719/5+1)))-5,Q10719)</f>
        <v>40.737097067192842</v>
      </c>
      <c r="T10719">
        <f>(F10719/E10719)*S10719</f>
        <v>0.11839311329772684</v>
      </c>
      <c r="U10719">
        <v>129138</v>
      </c>
      <c r="V10719" t="s">
        <v>5635</v>
      </c>
    </row>
    <row r="10720" spans="1:22" x14ac:dyDescent="0.25">
      <c r="A10720" t="s">
        <v>51</v>
      </c>
      <c r="B10720">
        <v>235497</v>
      </c>
      <c r="C10720" t="s">
        <v>5636</v>
      </c>
      <c r="E10720">
        <v>41.16</v>
      </c>
      <c r="F10720">
        <v>0.15</v>
      </c>
      <c r="G10720">
        <v>1290</v>
      </c>
      <c r="H10720" t="s">
        <v>21</v>
      </c>
      <c r="I10720" t="s">
        <v>85</v>
      </c>
      <c r="K10720">
        <v>0.32300000000000001</v>
      </c>
      <c r="L10720">
        <v>73.8</v>
      </c>
      <c r="N10720">
        <v>34</v>
      </c>
      <c r="O10720" t="s">
        <v>86</v>
      </c>
      <c r="P10720">
        <f t="shared" si="334"/>
        <v>40.552200779062495</v>
      </c>
      <c r="Q10720">
        <f t="shared" si="335"/>
        <v>40.666992388106422</v>
      </c>
      <c r="S10720">
        <f>IF(AND(M10720&lt;&gt;"",M10720&lt;&gt;18.5),5*LOG10(10^(Q10720/5+1)*W$1/(10^(M10720/5+1)))-5,Q10720)</f>
        <v>40.666992388106422</v>
      </c>
      <c r="T10720">
        <f>(F10720/E10720)*S10720</f>
        <v>0.14820332502954237</v>
      </c>
      <c r="U10720">
        <v>129220</v>
      </c>
      <c r="V10720" t="s">
        <v>5637</v>
      </c>
    </row>
    <row r="10721" spans="1:22" x14ac:dyDescent="0.25">
      <c r="A10721" t="s">
        <v>51</v>
      </c>
      <c r="B10721">
        <v>235498</v>
      </c>
      <c r="C10721" t="s">
        <v>5636</v>
      </c>
      <c r="E10721">
        <v>41.31</v>
      </c>
      <c r="F10721">
        <v>0.14000000000000001</v>
      </c>
      <c r="G10721">
        <v>1380</v>
      </c>
      <c r="H10721" t="s">
        <v>21</v>
      </c>
      <c r="I10721" t="s">
        <v>64</v>
      </c>
      <c r="K10721">
        <v>0.325262</v>
      </c>
      <c r="L10721">
        <v>70</v>
      </c>
      <c r="N10721">
        <v>38</v>
      </c>
      <c r="O10721" t="s">
        <v>27</v>
      </c>
      <c r="P10721">
        <f t="shared" si="334"/>
        <v>40.698491273141386</v>
      </c>
      <c r="Q10721">
        <f t="shared" si="335"/>
        <v>40.698491273141386</v>
      </c>
      <c r="S10721">
        <f>IF(AND(M10721&lt;&gt;"",M10721&lt;&gt;18.5),5*LOG10(10^(Q10721/5+1)*W$1/(10^(M10721/5+1)))-5,Q10721)</f>
        <v>40.698491273141386</v>
      </c>
      <c r="T10721">
        <f>(F10721/E10721)*S10721</f>
        <v>0.13792759085547796</v>
      </c>
      <c r="U10721">
        <v>129220</v>
      </c>
      <c r="V10721" t="s">
        <v>5637</v>
      </c>
    </row>
    <row r="10722" spans="1:22" x14ac:dyDescent="0.25">
      <c r="A10722" t="s">
        <v>51</v>
      </c>
      <c r="B10722">
        <v>235632</v>
      </c>
      <c r="C10722" t="s">
        <v>5638</v>
      </c>
      <c r="E10722">
        <v>41.13</v>
      </c>
      <c r="F10722">
        <v>0.14000000000000001</v>
      </c>
      <c r="G10722">
        <v>1250</v>
      </c>
      <c r="H10722" t="s">
        <v>21</v>
      </c>
      <c r="I10722" t="s">
        <v>64</v>
      </c>
      <c r="K10722">
        <v>0.346966</v>
      </c>
      <c r="L10722">
        <v>70</v>
      </c>
      <c r="N10722">
        <v>38</v>
      </c>
      <c r="O10722" t="s">
        <v>27</v>
      </c>
      <c r="P10722">
        <f t="shared" si="334"/>
        <v>40.483216832813234</v>
      </c>
      <c r="Q10722">
        <f t="shared" si="335"/>
        <v>40.483216832813234</v>
      </c>
      <c r="S10722">
        <f>IF(AND(M10722&lt;&gt;"",M10722&lt;&gt;18.5),5*LOG10(10^(Q10722/5+1)*W$1/(10^(M10722/5+1)))-5,Q10722)</f>
        <v>40.483216832813234</v>
      </c>
      <c r="T10722">
        <f>(F10722/E10722)*S10722</f>
        <v>0.13779845262810242</v>
      </c>
      <c r="U10722">
        <v>129319</v>
      </c>
      <c r="V10722" t="s">
        <v>5639</v>
      </c>
    </row>
    <row r="10723" spans="1:22" x14ac:dyDescent="0.25">
      <c r="A10723" t="s">
        <v>51</v>
      </c>
      <c r="B10723">
        <v>235633</v>
      </c>
      <c r="C10723" t="s">
        <v>5638</v>
      </c>
      <c r="E10723">
        <v>41.14</v>
      </c>
      <c r="F10723">
        <v>0.15</v>
      </c>
      <c r="G10723">
        <v>1260</v>
      </c>
      <c r="H10723" t="s">
        <v>21</v>
      </c>
      <c r="I10723" t="s">
        <v>85</v>
      </c>
      <c r="K10723">
        <v>0.34699999999999998</v>
      </c>
      <c r="L10723">
        <v>73.8</v>
      </c>
      <c r="N10723">
        <v>34</v>
      </c>
      <c r="O10723" t="s">
        <v>86</v>
      </c>
      <c r="P10723">
        <f t="shared" si="334"/>
        <v>40.493162021385075</v>
      </c>
      <c r="Q10723">
        <f t="shared" si="335"/>
        <v>40.607953630429009</v>
      </c>
      <c r="S10723">
        <f>IF(AND(M10723&lt;&gt;"",M10723&lt;&gt;18.5),5*LOG10(10^(Q10723/5+1)*W$1/(10^(M10723/5+1)))-5,Q10723)</f>
        <v>40.607953630429009</v>
      </c>
      <c r="T10723">
        <f>(F10723/E10723)*S10723</f>
        <v>0.14806011289655691</v>
      </c>
      <c r="U10723">
        <v>129319</v>
      </c>
      <c r="V10723" t="s">
        <v>5639</v>
      </c>
    </row>
    <row r="10724" spans="1:22" x14ac:dyDescent="0.25">
      <c r="B10724">
        <v>236248</v>
      </c>
      <c r="C10724" t="s">
        <v>5640</v>
      </c>
      <c r="E10724">
        <v>34.46</v>
      </c>
      <c r="F10724">
        <v>0.19</v>
      </c>
      <c r="G10724">
        <v>76.7</v>
      </c>
      <c r="H10724" t="s">
        <v>21</v>
      </c>
      <c r="I10724" t="s">
        <v>65</v>
      </c>
      <c r="K10724">
        <v>1.6708000000000001E-2</v>
      </c>
      <c r="L10724">
        <v>70</v>
      </c>
      <c r="N10724">
        <v>33</v>
      </c>
      <c r="O10724" t="s">
        <v>27</v>
      </c>
      <c r="P10724">
        <f t="shared" si="334"/>
        <v>34.42401879584623</v>
      </c>
      <c r="Q10724">
        <f t="shared" si="335"/>
        <v>34.42401879584623</v>
      </c>
      <c r="S10724">
        <f>IF(AND(M10724&lt;&gt;"",M10724&lt;&gt;18.5),5*LOG10(10^(Q10724/5+1)*W$1/(10^(M10724/5+1)))-5,Q10724)</f>
        <v>34.42401879584623</v>
      </c>
      <c r="T10724">
        <f>(F10724/E10724)*S10724</f>
        <v>0.18980161262944814</v>
      </c>
      <c r="U10724">
        <v>129847</v>
      </c>
      <c r="V10724" t="s">
        <v>5641</v>
      </c>
    </row>
    <row r="10725" spans="1:22" x14ac:dyDescent="0.25">
      <c r="A10725" t="s">
        <v>51</v>
      </c>
      <c r="B10725">
        <v>236741</v>
      </c>
      <c r="C10725" t="s">
        <v>5642</v>
      </c>
      <c r="E10725">
        <v>37.380000000000003</v>
      </c>
      <c r="F10725">
        <v>0.03</v>
      </c>
      <c r="G10725">
        <v>282</v>
      </c>
      <c r="H10725" t="s">
        <v>21</v>
      </c>
      <c r="I10725" t="s">
        <v>53</v>
      </c>
      <c r="K10725">
        <v>6.2799999999999995E-2</v>
      </c>
      <c r="L10725">
        <v>70</v>
      </c>
      <c r="N10725">
        <v>34</v>
      </c>
      <c r="O10725" t="s">
        <v>54</v>
      </c>
      <c r="P10725">
        <f t="shared" si="334"/>
        <v>37.247742271308809</v>
      </c>
      <c r="Q10725">
        <f t="shared" si="335"/>
        <v>37.247742271308809</v>
      </c>
      <c r="S10725">
        <f>IF(AND(M10725&lt;&gt;"",M10725&lt;&gt;18.5),5*LOG10(10^(Q10725/5+1)*W$1/(10^(M10725/5+1)))-5,Q10725)</f>
        <v>37.247742271308809</v>
      </c>
      <c r="T10725">
        <f>(F10725/E10725)*S10725</f>
        <v>2.9893854150328091E-2</v>
      </c>
      <c r="U10725">
        <v>130308</v>
      </c>
      <c r="V10725" t="s">
        <v>5642</v>
      </c>
    </row>
    <row r="10726" spans="1:22" x14ac:dyDescent="0.25">
      <c r="B10726">
        <v>237750</v>
      </c>
      <c r="C10726" t="s">
        <v>5643</v>
      </c>
      <c r="E10726">
        <v>36.08</v>
      </c>
      <c r="F10726">
        <v>0.19</v>
      </c>
      <c r="G10726">
        <v>159</v>
      </c>
      <c r="H10726" t="s">
        <v>21</v>
      </c>
      <c r="I10726" t="s">
        <v>183</v>
      </c>
      <c r="K10726">
        <v>3.2559999999999999E-2</v>
      </c>
      <c r="L10726">
        <v>65</v>
      </c>
      <c r="N10726">
        <v>24</v>
      </c>
      <c r="P10726">
        <f t="shared" si="334"/>
        <v>36.010423514765463</v>
      </c>
      <c r="Q10726">
        <f t="shared" si="335"/>
        <v>35.849500097908454</v>
      </c>
      <c r="S10726">
        <f>IF(AND(M10726&lt;&gt;"",M10726&lt;&gt;18.5),5*LOG10(10^(Q10726/5+1)*W$1/(10^(M10726/5+1)))-5,Q10726)</f>
        <v>35.849500097908454</v>
      </c>
      <c r="T10726">
        <f>(F10726/E10726)*S10726</f>
        <v>0.18878617013865318</v>
      </c>
      <c r="U10726">
        <v>131100</v>
      </c>
      <c r="V10726" t="s">
        <v>5644</v>
      </c>
    </row>
    <row r="10727" spans="1:22" x14ac:dyDescent="0.25">
      <c r="B10727">
        <v>238410</v>
      </c>
      <c r="C10727" t="s">
        <v>5645</v>
      </c>
      <c r="E10727">
        <v>35.64</v>
      </c>
      <c r="F10727">
        <v>0.16</v>
      </c>
      <c r="G10727">
        <v>129</v>
      </c>
      <c r="H10727" t="s">
        <v>21</v>
      </c>
      <c r="I10727" t="s">
        <v>62</v>
      </c>
      <c r="K10727">
        <v>4.0695000000000002E-2</v>
      </c>
      <c r="L10727">
        <v>74.2</v>
      </c>
      <c r="N10727">
        <v>30</v>
      </c>
      <c r="O10727" t="s">
        <v>27</v>
      </c>
      <c r="P10727">
        <f t="shared" si="334"/>
        <v>35.553382659965614</v>
      </c>
      <c r="Q10727">
        <f t="shared" si="335"/>
        <v>35.679911986289468</v>
      </c>
      <c r="S10727">
        <f>IF(AND(M10727&lt;&gt;"",M10727&lt;&gt;18.5),5*LOG10(10^(Q10727/5+1)*W$1/(10^(M10727/5+1)))-5,Q10727)</f>
        <v>35.679911986289468</v>
      </c>
      <c r="T10727">
        <f>(F10727/E10727)*S10727</f>
        <v>0.16017917838962725</v>
      </c>
      <c r="U10727">
        <v>131620</v>
      </c>
      <c r="V10727" t="s">
        <v>5646</v>
      </c>
    </row>
    <row r="10728" spans="1:22" x14ac:dyDescent="0.25">
      <c r="B10728">
        <v>238411</v>
      </c>
      <c r="C10728" t="s">
        <v>5645</v>
      </c>
      <c r="E10728">
        <v>35.89</v>
      </c>
      <c r="F10728">
        <v>0.05</v>
      </c>
      <c r="G10728">
        <v>145</v>
      </c>
      <c r="H10728" t="s">
        <v>21</v>
      </c>
      <c r="I10728" t="s">
        <v>94</v>
      </c>
      <c r="K10728">
        <v>4.0695000000000002E-2</v>
      </c>
      <c r="L10728">
        <v>70</v>
      </c>
      <c r="N10728">
        <v>31</v>
      </c>
      <c r="O10728" t="s">
        <v>27</v>
      </c>
      <c r="P10728">
        <f t="shared" si="334"/>
        <v>35.803382659965607</v>
      </c>
      <c r="Q10728">
        <f t="shared" si="335"/>
        <v>35.803382659965607</v>
      </c>
      <c r="S10728">
        <f>IF(AND(M10728&lt;&gt;"",M10728&lt;&gt;18.5),5*LOG10(10^(Q10728/5+1)*W$1/(10^(M10728/5+1)))-5,Q10728)</f>
        <v>35.803382659965607</v>
      </c>
      <c r="T10728">
        <f>(F10728/E10728)*S10728</f>
        <v>4.9879329423189754E-2</v>
      </c>
      <c r="U10728">
        <v>131620</v>
      </c>
      <c r="V10728" t="s">
        <v>5646</v>
      </c>
    </row>
    <row r="10729" spans="1:22" x14ac:dyDescent="0.25">
      <c r="B10729">
        <v>238412</v>
      </c>
      <c r="C10729" t="s">
        <v>5645</v>
      </c>
      <c r="E10729">
        <v>36.200000000000003</v>
      </c>
      <c r="F10729">
        <v>0.14000000000000001</v>
      </c>
      <c r="G10729">
        <v>167</v>
      </c>
      <c r="H10729" t="s">
        <v>21</v>
      </c>
      <c r="I10729" t="s">
        <v>43</v>
      </c>
      <c r="K10729">
        <v>4.0695000000000002E-2</v>
      </c>
      <c r="L10729">
        <v>70</v>
      </c>
      <c r="N10729">
        <v>34</v>
      </c>
      <c r="O10729" t="s">
        <v>27</v>
      </c>
      <c r="P10729">
        <f t="shared" si="334"/>
        <v>36.113382659965616</v>
      </c>
      <c r="Q10729">
        <f t="shared" si="335"/>
        <v>36.113382659965616</v>
      </c>
      <c r="S10729">
        <f>IF(AND(M10729&lt;&gt;"",M10729&lt;&gt;18.5),5*LOG10(10^(Q10729/5+1)*W$1/(10^(M10729/5+1)))-5,Q10729)</f>
        <v>36.113382659965616</v>
      </c>
      <c r="T10729">
        <f>(F10729/E10729)*S10729</f>
        <v>0.13966501581202173</v>
      </c>
      <c r="U10729">
        <v>131620</v>
      </c>
      <c r="V10729" t="s">
        <v>5646</v>
      </c>
    </row>
    <row r="10730" spans="1:22" x14ac:dyDescent="0.25">
      <c r="B10730">
        <v>238413</v>
      </c>
      <c r="C10730" t="s">
        <v>5645</v>
      </c>
      <c r="E10730">
        <v>36.200000000000003</v>
      </c>
      <c r="F10730">
        <v>0.04</v>
      </c>
      <c r="G10730">
        <v>167</v>
      </c>
      <c r="H10730" t="s">
        <v>21</v>
      </c>
      <c r="I10730" t="s">
        <v>84</v>
      </c>
      <c r="K10730">
        <v>4.0695000000000002E-2</v>
      </c>
      <c r="L10730">
        <v>72</v>
      </c>
      <c r="N10730">
        <v>31</v>
      </c>
      <c r="O10730" t="s">
        <v>88</v>
      </c>
      <c r="P10730">
        <f t="shared" si="334"/>
        <v>36.113382659965616</v>
      </c>
      <c r="Q10730">
        <f t="shared" si="335"/>
        <v>36.174554942050676</v>
      </c>
      <c r="S10730">
        <f>IF(AND(M10730&lt;&gt;"",M10730&lt;&gt;18.5),5*LOG10(10^(Q10730/5+1)*W$1/(10^(M10730/5+1)))-5,Q10730)</f>
        <v>36.174554942050676</v>
      </c>
      <c r="T10730">
        <f>(F10730/E10730)*S10730</f>
        <v>3.9971883913868148E-2</v>
      </c>
      <c r="U10730">
        <v>131620</v>
      </c>
      <c r="V10730" t="s">
        <v>5646</v>
      </c>
    </row>
    <row r="10731" spans="1:22" x14ac:dyDescent="0.25">
      <c r="B10731">
        <v>238414</v>
      </c>
      <c r="C10731" t="s">
        <v>5645</v>
      </c>
      <c r="E10731">
        <v>36.200000000000003</v>
      </c>
      <c r="F10731">
        <v>0.09</v>
      </c>
      <c r="G10731">
        <v>174</v>
      </c>
      <c r="H10731" t="s">
        <v>21</v>
      </c>
      <c r="I10731" t="s">
        <v>18</v>
      </c>
      <c r="L10731">
        <v>74.400000000000006</v>
      </c>
      <c r="N10731">
        <v>33</v>
      </c>
      <c r="P10731">
        <f t="shared" si="334"/>
        <v>36.200000000000003</v>
      </c>
      <c r="Q10731">
        <f t="shared" si="335"/>
        <v>36.332374477658114</v>
      </c>
      <c r="S10731">
        <f>IF(AND(M10731&lt;&gt;"",M10731&lt;&gt;18.5),5*LOG10(10^(Q10731/5+1)*W$1/(10^(M10731/5+1)))-5,Q10731)</f>
        <v>36.332374477658114</v>
      </c>
      <c r="T10731">
        <f>(F10731/E10731)*S10731</f>
        <v>9.0329107817382043E-2</v>
      </c>
      <c r="U10731">
        <v>131620</v>
      </c>
      <c r="V10731" t="s">
        <v>5646</v>
      </c>
    </row>
    <row r="10732" spans="1:22" x14ac:dyDescent="0.25">
      <c r="B10732">
        <v>238415</v>
      </c>
      <c r="C10732" t="s">
        <v>5645</v>
      </c>
      <c r="E10732">
        <v>36.36</v>
      </c>
      <c r="F10732">
        <v>0.18</v>
      </c>
      <c r="G10732">
        <v>179</v>
      </c>
      <c r="H10732" t="s">
        <v>21</v>
      </c>
      <c r="I10732" t="s">
        <v>87</v>
      </c>
      <c r="K10732">
        <v>4.0695000000000002E-2</v>
      </c>
      <c r="L10732">
        <v>65</v>
      </c>
      <c r="N10732">
        <v>29</v>
      </c>
      <c r="O10732" t="s">
        <v>88</v>
      </c>
      <c r="P10732">
        <f t="shared" si="334"/>
        <v>36.27338265996562</v>
      </c>
      <c r="Q10732">
        <f t="shared" si="335"/>
        <v>36.112459243108617</v>
      </c>
      <c r="S10732">
        <f>IF(AND(M10732&lt;&gt;"",M10732&lt;&gt;18.5),5*LOG10(10^(Q10732/5+1)*W$1/(10^(M10732/5+1)))-5,Q10732)</f>
        <v>36.112459243108617</v>
      </c>
      <c r="T10732">
        <f>(F10732/E10732)*S10732</f>
        <v>0.17877455070845849</v>
      </c>
      <c r="U10732">
        <v>131620</v>
      </c>
      <c r="V10732" t="s">
        <v>5646</v>
      </c>
    </row>
    <row r="10733" spans="1:22" x14ac:dyDescent="0.25">
      <c r="B10733">
        <v>238416</v>
      </c>
      <c r="C10733" t="s">
        <v>5645</v>
      </c>
      <c r="E10733">
        <v>36.39</v>
      </c>
      <c r="F10733">
        <v>0.15</v>
      </c>
      <c r="G10733">
        <v>182</v>
      </c>
      <c r="H10733" t="s">
        <v>21</v>
      </c>
      <c r="I10733" t="s">
        <v>87</v>
      </c>
      <c r="K10733">
        <v>4.0695000000000002E-2</v>
      </c>
      <c r="L10733">
        <v>65</v>
      </c>
      <c r="N10733">
        <v>29</v>
      </c>
      <c r="O10733" t="s">
        <v>89</v>
      </c>
      <c r="P10733">
        <f t="shared" si="334"/>
        <v>36.303382659965607</v>
      </c>
      <c r="Q10733">
        <f t="shared" si="335"/>
        <v>36.142459243108604</v>
      </c>
      <c r="S10733">
        <f>IF(AND(M10733&lt;&gt;"",M10733&lt;&gt;18.5),5*LOG10(10^(Q10733/5+1)*W$1/(10^(M10733/5+1)))-5,Q10733)</f>
        <v>36.142459243108604</v>
      </c>
      <c r="T10733">
        <f>(F10733/E10733)*S10733</f>
        <v>0.14897963414306925</v>
      </c>
      <c r="U10733">
        <v>131620</v>
      </c>
      <c r="V10733" t="s">
        <v>5646</v>
      </c>
    </row>
    <row r="10734" spans="1:22" x14ac:dyDescent="0.25">
      <c r="B10734">
        <v>238417</v>
      </c>
      <c r="C10734" t="s">
        <v>5645</v>
      </c>
      <c r="E10734">
        <v>36.39</v>
      </c>
      <c r="F10734">
        <v>0.12</v>
      </c>
      <c r="G10734">
        <v>182</v>
      </c>
      <c r="H10734" t="s">
        <v>21</v>
      </c>
      <c r="I10734" t="s">
        <v>64</v>
      </c>
      <c r="K10734">
        <v>4.0688000000000002E-2</v>
      </c>
      <c r="L10734">
        <v>70</v>
      </c>
      <c r="N10734">
        <v>38</v>
      </c>
      <c r="O10734" t="s">
        <v>27</v>
      </c>
      <c r="P10734">
        <f t="shared" si="334"/>
        <v>36.303397265933725</v>
      </c>
      <c r="Q10734">
        <f t="shared" si="335"/>
        <v>36.303397265933725</v>
      </c>
      <c r="S10734">
        <f>IF(AND(M10734&lt;&gt;"",M10734&lt;&gt;18.5),5*LOG10(10^(Q10734/5+1)*W$1/(10^(M10734/5+1)))-5,Q10734)</f>
        <v>36.303397265933725</v>
      </c>
      <c r="T10734">
        <f>(F10734/E10734)*S10734</f>
        <v>0.11971441802451351</v>
      </c>
      <c r="U10734">
        <v>131620</v>
      </c>
      <c r="V10734" t="s">
        <v>5646</v>
      </c>
    </row>
    <row r="10735" spans="1:22" x14ac:dyDescent="0.25">
      <c r="B10735">
        <v>238418</v>
      </c>
      <c r="C10735" t="s">
        <v>5645</v>
      </c>
      <c r="E10735">
        <v>36.42</v>
      </c>
      <c r="F10735">
        <v>0.16</v>
      </c>
      <c r="G10735">
        <v>185</v>
      </c>
      <c r="H10735" t="s">
        <v>21</v>
      </c>
      <c r="I10735" t="s">
        <v>65</v>
      </c>
      <c r="K10735">
        <v>4.0695000000000002E-2</v>
      </c>
      <c r="L10735">
        <v>70</v>
      </c>
      <c r="N10735">
        <v>33</v>
      </c>
      <c r="O10735" t="s">
        <v>27</v>
      </c>
      <c r="P10735">
        <f t="shared" si="334"/>
        <v>36.333382659965608</v>
      </c>
      <c r="Q10735">
        <f t="shared" si="335"/>
        <v>36.333382659965608</v>
      </c>
      <c r="S10735">
        <f>IF(AND(M10735&lt;&gt;"",M10735&lt;&gt;18.5),5*LOG10(10^(Q10735/5+1)*W$1/(10^(M10735/5+1)))-5,Q10735)</f>
        <v>36.333382659965608</v>
      </c>
      <c r="T10735">
        <f>(F10735/E10735)*S10735</f>
        <v>0.15961947351989283</v>
      </c>
      <c r="U10735">
        <v>131620</v>
      </c>
      <c r="V10735" t="s">
        <v>5646</v>
      </c>
    </row>
    <row r="10736" spans="1:22" x14ac:dyDescent="0.25">
      <c r="B10736">
        <v>238419</v>
      </c>
      <c r="C10736" t="s">
        <v>5645</v>
      </c>
      <c r="E10736">
        <v>36.450000000000003</v>
      </c>
      <c r="F10736">
        <v>0.16</v>
      </c>
      <c r="G10736">
        <v>188</v>
      </c>
      <c r="H10736" t="s">
        <v>21</v>
      </c>
      <c r="I10736" t="s">
        <v>85</v>
      </c>
      <c r="K10736">
        <v>4.0300000000000002E-2</v>
      </c>
      <c r="L10736">
        <v>73.8</v>
      </c>
      <c r="N10736">
        <v>34</v>
      </c>
      <c r="O10736" t="s">
        <v>86</v>
      </c>
      <c r="P10736">
        <f t="shared" si="334"/>
        <v>36.364207007560935</v>
      </c>
      <c r="Q10736">
        <f t="shared" si="335"/>
        <v>36.478998616604855</v>
      </c>
      <c r="S10736">
        <f>IF(AND(M10736&lt;&gt;"",M10736&lt;&gt;18.5),5*LOG10(10^(Q10736/5+1)*W$1/(10^(M10736/5+1)))-5,Q10736)</f>
        <v>36.478998616604855</v>
      </c>
      <c r="T10736">
        <f>(F10736/E10736)*S10736</f>
        <v>0.16012729159552197</v>
      </c>
      <c r="U10736">
        <v>131620</v>
      </c>
      <c r="V10736" t="s">
        <v>5646</v>
      </c>
    </row>
    <row r="10737" spans="1:22" x14ac:dyDescent="0.25">
      <c r="B10737">
        <v>238420</v>
      </c>
      <c r="C10737" t="s">
        <v>5645</v>
      </c>
      <c r="E10737">
        <v>36.47</v>
      </c>
      <c r="F10737">
        <v>0.15</v>
      </c>
      <c r="G10737">
        <v>189</v>
      </c>
      <c r="H10737" t="s">
        <v>21</v>
      </c>
      <c r="I10737" t="s">
        <v>87</v>
      </c>
      <c r="K10737">
        <v>4.0695000000000002E-2</v>
      </c>
      <c r="L10737">
        <v>65</v>
      </c>
      <c r="N10737">
        <v>29</v>
      </c>
      <c r="O10737" t="s">
        <v>90</v>
      </c>
      <c r="P10737">
        <f t="shared" si="334"/>
        <v>36.383382659965605</v>
      </c>
      <c r="Q10737">
        <f t="shared" si="335"/>
        <v>36.222459243108602</v>
      </c>
      <c r="S10737">
        <f>IF(AND(M10737&lt;&gt;"",M10737&lt;&gt;18.5),5*LOG10(10^(Q10737/5+1)*W$1/(10^(M10737/5+1)))-5,Q10737)</f>
        <v>36.222459243108602</v>
      </c>
      <c r="T10737">
        <f>(F10737/E10737)*S10737</f>
        <v>0.1489818724010499</v>
      </c>
      <c r="U10737">
        <v>131620</v>
      </c>
      <c r="V10737" t="s">
        <v>5646</v>
      </c>
    </row>
    <row r="10738" spans="1:22" x14ac:dyDescent="0.25">
      <c r="B10738">
        <v>238421</v>
      </c>
      <c r="C10738" t="s">
        <v>5645</v>
      </c>
      <c r="E10738">
        <v>36.49</v>
      </c>
      <c r="F10738">
        <v>0.18</v>
      </c>
      <c r="G10738">
        <v>191</v>
      </c>
      <c r="H10738" t="s">
        <v>21</v>
      </c>
      <c r="I10738" t="s">
        <v>87</v>
      </c>
      <c r="K10738">
        <v>4.0695000000000002E-2</v>
      </c>
      <c r="L10738">
        <v>65</v>
      </c>
      <c r="N10738">
        <v>29</v>
      </c>
      <c r="O10738" t="s">
        <v>37</v>
      </c>
      <c r="P10738">
        <f t="shared" si="334"/>
        <v>36.403382659965608</v>
      </c>
      <c r="Q10738">
        <f t="shared" si="335"/>
        <v>36.242459243108598</v>
      </c>
      <c r="S10738">
        <f>IF(AND(M10738&lt;&gt;"",M10738&lt;&gt;18.5),5*LOG10(10^(Q10738/5+1)*W$1/(10^(M10738/5+1)))-5,Q10738)</f>
        <v>36.242459243108598</v>
      </c>
      <c r="T10738">
        <f>(F10738/E10738)*S10738</f>
        <v>0.17877891651848582</v>
      </c>
      <c r="U10738">
        <v>131620</v>
      </c>
      <c r="V10738" t="s">
        <v>5646</v>
      </c>
    </row>
    <row r="10739" spans="1:22" x14ac:dyDescent="0.25">
      <c r="B10739">
        <v>238831</v>
      </c>
      <c r="C10739" t="s">
        <v>5647</v>
      </c>
      <c r="E10739">
        <v>35.15</v>
      </c>
      <c r="F10739">
        <v>0.16</v>
      </c>
      <c r="G10739">
        <v>104</v>
      </c>
      <c r="H10739" t="s">
        <v>21</v>
      </c>
      <c r="I10739" t="s">
        <v>65</v>
      </c>
      <c r="K10739">
        <v>2.6145000000000002E-2</v>
      </c>
      <c r="L10739">
        <v>70</v>
      </c>
      <c r="N10739">
        <v>33</v>
      </c>
      <c r="O10739" t="s">
        <v>27</v>
      </c>
      <c r="P10739">
        <f t="shared" si="334"/>
        <v>35.093956333301961</v>
      </c>
      <c r="Q10739">
        <f t="shared" si="335"/>
        <v>35.093956333301961</v>
      </c>
      <c r="S10739">
        <f>IF(AND(M10739&lt;&gt;"",M10739&lt;&gt;18.5),5*LOG10(10^(Q10739/5+1)*W$1/(10^(M10739/5+1)))-5,Q10739)</f>
        <v>35.093956333301961</v>
      </c>
      <c r="T10739">
        <f>(F10739/E10739)*S10739</f>
        <v>0.15974489369355091</v>
      </c>
      <c r="U10739">
        <v>131970</v>
      </c>
      <c r="V10739" t="s">
        <v>5648</v>
      </c>
    </row>
    <row r="10740" spans="1:22" x14ac:dyDescent="0.25">
      <c r="A10740" t="s">
        <v>47</v>
      </c>
      <c r="B10740">
        <v>238832</v>
      </c>
      <c r="C10740" t="s">
        <v>5647</v>
      </c>
      <c r="E10740">
        <v>35.090000000000003</v>
      </c>
      <c r="F10740">
        <v>0.09</v>
      </c>
      <c r="G10740">
        <v>104</v>
      </c>
      <c r="H10740" t="s">
        <v>21</v>
      </c>
      <c r="I10740" t="s">
        <v>91</v>
      </c>
      <c r="N10740">
        <v>35</v>
      </c>
      <c r="O10740" t="s">
        <v>93</v>
      </c>
      <c r="P10740">
        <f t="shared" si="334"/>
        <v>35.090000000000003</v>
      </c>
      <c r="Q10740">
        <f t="shared" si="335"/>
        <v>35.090000000000003</v>
      </c>
      <c r="S10740">
        <f>IF(AND(M10740&lt;&gt;"",M10740&lt;&gt;18.5),5*LOG10(10^(Q10740/5+1)*W$1/(10^(M10740/5+1)))-5,Q10740)</f>
        <v>35.090000000000003</v>
      </c>
      <c r="T10740">
        <f>(F10740/E10740)*S10740</f>
        <v>0.09</v>
      </c>
      <c r="U10740">
        <v>131970</v>
      </c>
      <c r="V10740" t="s">
        <v>5648</v>
      </c>
    </row>
    <row r="10741" spans="1:22" x14ac:dyDescent="0.25">
      <c r="A10741" t="s">
        <v>47</v>
      </c>
      <c r="B10741">
        <v>238833</v>
      </c>
      <c r="C10741" t="s">
        <v>5647</v>
      </c>
      <c r="E10741">
        <v>35.159999999999997</v>
      </c>
      <c r="F10741">
        <v>7.0000000000000007E-2</v>
      </c>
      <c r="G10741">
        <v>108</v>
      </c>
      <c r="H10741" t="s">
        <v>21</v>
      </c>
      <c r="I10741" t="s">
        <v>91</v>
      </c>
      <c r="N10741">
        <v>35</v>
      </c>
      <c r="O10741" t="s">
        <v>92</v>
      </c>
      <c r="P10741">
        <f t="shared" si="334"/>
        <v>35.159999999999997</v>
      </c>
      <c r="Q10741">
        <f t="shared" si="335"/>
        <v>35.159999999999997</v>
      </c>
      <c r="S10741">
        <f>IF(AND(M10741&lt;&gt;"",M10741&lt;&gt;18.5),5*LOG10(10^(Q10741/5+1)*W$1/(10^(M10741/5+1)))-5,Q10741)</f>
        <v>35.159999999999997</v>
      </c>
      <c r="T10741">
        <f>(F10741/E10741)*S10741</f>
        <v>7.0000000000000007E-2</v>
      </c>
      <c r="U10741">
        <v>131970</v>
      </c>
      <c r="V10741" t="s">
        <v>5648</v>
      </c>
    </row>
    <row r="10742" spans="1:22" x14ac:dyDescent="0.25">
      <c r="B10742">
        <v>239144</v>
      </c>
      <c r="C10742" t="s">
        <v>5649</v>
      </c>
      <c r="E10742">
        <v>37.21</v>
      </c>
      <c r="F10742">
        <v>0.03</v>
      </c>
      <c r="G10742">
        <v>262</v>
      </c>
      <c r="H10742" t="s">
        <v>21</v>
      </c>
      <c r="I10742" t="s">
        <v>382</v>
      </c>
      <c r="K10742">
        <v>5.79E-2</v>
      </c>
      <c r="L10742">
        <v>70</v>
      </c>
      <c r="N10742">
        <v>32</v>
      </c>
      <c r="O10742" t="s">
        <v>5650</v>
      </c>
      <c r="P10742">
        <f t="shared" si="334"/>
        <v>37.087776914343266</v>
      </c>
      <c r="Q10742">
        <f t="shared" si="335"/>
        <v>37.087776914343266</v>
      </c>
      <c r="S10742">
        <f>IF(AND(M10742&lt;&gt;"",M10742&lt;&gt;18.5),5*LOG10(10^(Q10742/5+1)*W$1/(10^(M10742/5+1)))-5,Q10742)</f>
        <v>37.087776914343266</v>
      </c>
      <c r="T10742">
        <f>(F10742/E10742)*S10742</f>
        <v>2.9901459484823915E-2</v>
      </c>
      <c r="U10742">
        <v>132248</v>
      </c>
      <c r="V10742" t="s">
        <v>5649</v>
      </c>
    </row>
    <row r="10743" spans="1:22" x14ac:dyDescent="0.25">
      <c r="B10743">
        <v>239145</v>
      </c>
      <c r="C10743" t="s">
        <v>5649</v>
      </c>
      <c r="E10743">
        <v>37.33</v>
      </c>
      <c r="F10743">
        <v>0.02</v>
      </c>
      <c r="G10743">
        <v>276</v>
      </c>
      <c r="H10743" t="s">
        <v>21</v>
      </c>
      <c r="I10743" t="s">
        <v>53</v>
      </c>
      <c r="K10743">
        <v>5.79E-2</v>
      </c>
      <c r="L10743">
        <v>70</v>
      </c>
      <c r="N10743">
        <v>34</v>
      </c>
      <c r="O10743" t="s">
        <v>54</v>
      </c>
      <c r="P10743">
        <f t="shared" si="334"/>
        <v>37.207776914343256</v>
      </c>
      <c r="Q10743">
        <f t="shared" si="335"/>
        <v>37.207776914343256</v>
      </c>
      <c r="S10743">
        <f>IF(AND(M10743&lt;&gt;"",M10743&lt;&gt;18.5),5*LOG10(10^(Q10743/5+1)*W$1/(10^(M10743/5+1)))-5,Q10743)</f>
        <v>37.207776914343256</v>
      </c>
      <c r="T10743">
        <f>(F10743/E10743)*S10743</f>
        <v>1.9934517500317845E-2</v>
      </c>
      <c r="U10743">
        <v>132248</v>
      </c>
      <c r="V10743" t="s">
        <v>5649</v>
      </c>
    </row>
    <row r="10744" spans="1:22" x14ac:dyDescent="0.25">
      <c r="B10744">
        <v>239526</v>
      </c>
      <c r="C10744" t="s">
        <v>5651</v>
      </c>
      <c r="E10744">
        <v>36.92</v>
      </c>
      <c r="F10744">
        <v>0.13</v>
      </c>
      <c r="G10744">
        <v>230</v>
      </c>
      <c r="H10744" t="s">
        <v>21</v>
      </c>
      <c r="I10744" t="s">
        <v>64</v>
      </c>
      <c r="K10744">
        <v>5.2892000000000002E-2</v>
      </c>
      <c r="L10744">
        <v>70</v>
      </c>
      <c r="N10744">
        <v>38</v>
      </c>
      <c r="O10744" t="s">
        <v>27</v>
      </c>
      <c r="P10744">
        <f t="shared" si="334"/>
        <v>36.808080870613566</v>
      </c>
      <c r="Q10744">
        <f t="shared" si="335"/>
        <v>36.808080870613566</v>
      </c>
      <c r="S10744">
        <f>IF(AND(M10744&lt;&gt;"",M10744&lt;&gt;18.5),5*LOG10(10^(Q10744/5+1)*W$1/(10^(M10744/5+1)))-5,Q10744)</f>
        <v>36.808080870613566</v>
      </c>
      <c r="T10744">
        <f>(F10744/E10744)*S10744</f>
        <v>0.12960591855849848</v>
      </c>
      <c r="U10744">
        <v>132565</v>
      </c>
      <c r="V10744" t="s">
        <v>5652</v>
      </c>
    </row>
    <row r="10745" spans="1:22" x14ac:dyDescent="0.25">
      <c r="B10745">
        <v>239527</v>
      </c>
      <c r="C10745" t="s">
        <v>5651</v>
      </c>
      <c r="E10745">
        <v>36.96</v>
      </c>
      <c r="F10745">
        <v>0.21</v>
      </c>
      <c r="G10745">
        <v>234</v>
      </c>
      <c r="H10745" t="s">
        <v>21</v>
      </c>
      <c r="I10745" t="s">
        <v>85</v>
      </c>
      <c r="K10745">
        <v>5.2900000000000003E-2</v>
      </c>
      <c r="L10745">
        <v>73.8</v>
      </c>
      <c r="N10745">
        <v>34</v>
      </c>
      <c r="O10745" t="s">
        <v>86</v>
      </c>
      <c r="P10745">
        <f t="shared" si="334"/>
        <v>36.848064371567808</v>
      </c>
      <c r="Q10745">
        <f t="shared" si="335"/>
        <v>36.962855980611742</v>
      </c>
      <c r="S10745">
        <f>IF(AND(M10745&lt;&gt;"",M10745&lt;&gt;18.5),5*LOG10(10^(Q10745/5+1)*W$1/(10^(M10745/5+1)))-5,Q10745)</f>
        <v>36.962855980611742</v>
      </c>
      <c r="T10745">
        <f>(F10745/E10745)*S10745</f>
        <v>0.21001622716256668</v>
      </c>
      <c r="U10745">
        <v>132565</v>
      </c>
      <c r="V10745" t="s">
        <v>5652</v>
      </c>
    </row>
    <row r="10746" spans="1:22" x14ac:dyDescent="0.25">
      <c r="A10746" t="s">
        <v>47</v>
      </c>
      <c r="B10746">
        <v>239528</v>
      </c>
      <c r="C10746" t="s">
        <v>5651</v>
      </c>
      <c r="E10746">
        <v>36.94</v>
      </c>
      <c r="F10746">
        <v>0.21</v>
      </c>
      <c r="G10746">
        <v>244</v>
      </c>
      <c r="H10746" t="s">
        <v>21</v>
      </c>
      <c r="I10746" t="s">
        <v>91</v>
      </c>
      <c r="N10746">
        <v>35</v>
      </c>
      <c r="O10746" t="s">
        <v>92</v>
      </c>
      <c r="P10746">
        <f t="shared" si="334"/>
        <v>36.94</v>
      </c>
      <c r="Q10746">
        <f t="shared" si="335"/>
        <v>36.94</v>
      </c>
      <c r="S10746">
        <f>IF(AND(M10746&lt;&gt;"",M10746&lt;&gt;18.5),5*LOG10(10^(Q10746/5+1)*W$1/(10^(M10746/5+1)))-5,Q10746)</f>
        <v>36.94</v>
      </c>
      <c r="T10746">
        <f>(F10746/E10746)*S10746</f>
        <v>0.21000000000000002</v>
      </c>
      <c r="U10746">
        <v>132565</v>
      </c>
      <c r="V10746" t="s">
        <v>5652</v>
      </c>
    </row>
    <row r="10747" spans="1:22" x14ac:dyDescent="0.25">
      <c r="A10747" t="s">
        <v>47</v>
      </c>
      <c r="B10747">
        <v>239529</v>
      </c>
      <c r="C10747" t="s">
        <v>5651</v>
      </c>
      <c r="E10747">
        <v>36.979999999999997</v>
      </c>
      <c r="F10747">
        <v>0.22</v>
      </c>
      <c r="G10747">
        <v>249</v>
      </c>
      <c r="H10747" t="s">
        <v>21</v>
      </c>
      <c r="I10747" t="s">
        <v>91</v>
      </c>
      <c r="N10747">
        <v>35</v>
      </c>
      <c r="O10747" t="s">
        <v>93</v>
      </c>
      <c r="P10747">
        <f t="shared" si="334"/>
        <v>36.979999999999997</v>
      </c>
      <c r="Q10747">
        <f t="shared" si="335"/>
        <v>36.979999999999997</v>
      </c>
      <c r="S10747">
        <f>IF(AND(M10747&lt;&gt;"",M10747&lt;&gt;18.5),5*LOG10(10^(Q10747/5+1)*W$1/(10^(M10747/5+1)))-5,Q10747)</f>
        <v>36.979999999999997</v>
      </c>
      <c r="T10747">
        <f>(F10747/E10747)*S10747</f>
        <v>0.21999999999999997</v>
      </c>
      <c r="U10747">
        <v>132565</v>
      </c>
      <c r="V10747" t="s">
        <v>5652</v>
      </c>
    </row>
    <row r="10748" spans="1:22" x14ac:dyDescent="0.25">
      <c r="B10748">
        <v>240015</v>
      </c>
      <c r="C10748" t="s">
        <v>5653</v>
      </c>
      <c r="E10748">
        <v>35.39</v>
      </c>
      <c r="F10748">
        <v>0.21</v>
      </c>
      <c r="G10748">
        <v>116</v>
      </c>
      <c r="H10748" t="s">
        <v>21</v>
      </c>
      <c r="I10748" t="s">
        <v>85</v>
      </c>
      <c r="K10748">
        <v>3.0099999999999998E-2</v>
      </c>
      <c r="L10748">
        <v>73.8</v>
      </c>
      <c r="N10748">
        <v>34</v>
      </c>
      <c r="O10748" t="s">
        <v>86</v>
      </c>
      <c r="P10748">
        <f t="shared" si="334"/>
        <v>35.32560306414355</v>
      </c>
      <c r="Q10748">
        <f t="shared" si="335"/>
        <v>35.440394673187484</v>
      </c>
      <c r="S10748">
        <f>IF(AND(M10748&lt;&gt;"",M10748&lt;&gt;18.5),5*LOG10(10^(Q10748/5+1)*W$1/(10^(M10748/5+1)))-5,Q10748)</f>
        <v>35.440394673187484</v>
      </c>
      <c r="T10748">
        <f>(F10748/E10748)*S10748</f>
        <v>0.21029903592453719</v>
      </c>
      <c r="U10748">
        <v>132964</v>
      </c>
      <c r="V10748" t="s">
        <v>5654</v>
      </c>
    </row>
    <row r="10749" spans="1:22" x14ac:dyDescent="0.25">
      <c r="B10749">
        <v>240016</v>
      </c>
      <c r="C10749" t="s">
        <v>5653</v>
      </c>
      <c r="E10749">
        <v>35.39</v>
      </c>
      <c r="F10749">
        <v>0.14000000000000001</v>
      </c>
      <c r="G10749">
        <v>116</v>
      </c>
      <c r="H10749" t="s">
        <v>21</v>
      </c>
      <c r="I10749" t="s">
        <v>64</v>
      </c>
      <c r="K10749">
        <v>2.9676000000000001E-2</v>
      </c>
      <c r="L10749">
        <v>70</v>
      </c>
      <c r="N10749">
        <v>38</v>
      </c>
      <c r="O10749" t="s">
        <v>27</v>
      </c>
      <c r="P10749">
        <f t="shared" si="334"/>
        <v>35.326497049037677</v>
      </c>
      <c r="Q10749">
        <f t="shared" si="335"/>
        <v>35.326497049037677</v>
      </c>
      <c r="S10749">
        <f>IF(AND(M10749&lt;&gt;"",M10749&lt;&gt;18.5),5*LOG10(10^(Q10749/5+1)*W$1/(10^(M10749/5+1)))-5,Q10749)</f>
        <v>35.326497049037677</v>
      </c>
      <c r="T10749">
        <f>(F10749/E10749)*S10749</f>
        <v>0.13974878742201965</v>
      </c>
      <c r="U10749">
        <v>132964</v>
      </c>
      <c r="V10749" t="s">
        <v>5654</v>
      </c>
    </row>
    <row r="10750" spans="1:22" x14ac:dyDescent="0.25">
      <c r="A10750" t="s">
        <v>47</v>
      </c>
      <c r="B10750">
        <v>240017</v>
      </c>
      <c r="C10750" t="s">
        <v>5653</v>
      </c>
      <c r="E10750">
        <v>35.54</v>
      </c>
      <c r="F10750">
        <v>0.1</v>
      </c>
      <c r="G10750">
        <v>128</v>
      </c>
      <c r="H10750" t="s">
        <v>21</v>
      </c>
      <c r="I10750" t="s">
        <v>91</v>
      </c>
      <c r="N10750">
        <v>35</v>
      </c>
      <c r="O10750" t="s">
        <v>92</v>
      </c>
      <c r="P10750">
        <f t="shared" si="334"/>
        <v>35.54</v>
      </c>
      <c r="Q10750">
        <f t="shared" si="335"/>
        <v>35.54</v>
      </c>
      <c r="S10750">
        <f>IF(AND(M10750&lt;&gt;"",M10750&lt;&gt;18.5),5*LOG10(10^(Q10750/5+1)*W$1/(10^(M10750/5+1)))-5,Q10750)</f>
        <v>35.54</v>
      </c>
      <c r="T10750">
        <f>(F10750/E10750)*S10750</f>
        <v>0.1</v>
      </c>
      <c r="U10750">
        <v>132964</v>
      </c>
      <c r="V10750" t="s">
        <v>5654</v>
      </c>
    </row>
    <row r="10751" spans="1:22" x14ac:dyDescent="0.25">
      <c r="A10751" t="s">
        <v>47</v>
      </c>
      <c r="B10751">
        <v>240018</v>
      </c>
      <c r="C10751" t="s">
        <v>5653</v>
      </c>
      <c r="E10751">
        <v>35.57</v>
      </c>
      <c r="F10751">
        <v>0.13</v>
      </c>
      <c r="G10751">
        <v>130</v>
      </c>
      <c r="H10751" t="s">
        <v>21</v>
      </c>
      <c r="I10751" t="s">
        <v>91</v>
      </c>
      <c r="N10751">
        <v>35</v>
      </c>
      <c r="O10751" t="s">
        <v>93</v>
      </c>
      <c r="P10751">
        <f t="shared" si="334"/>
        <v>35.57</v>
      </c>
      <c r="Q10751">
        <f t="shared" si="335"/>
        <v>35.57</v>
      </c>
      <c r="S10751">
        <f>IF(AND(M10751&lt;&gt;"",M10751&lt;&gt;18.5),5*LOG10(10^(Q10751/5+1)*W$1/(10^(M10751/5+1)))-5,Q10751)</f>
        <v>35.57</v>
      </c>
      <c r="T10751">
        <f>(F10751/E10751)*S10751</f>
        <v>0.13</v>
      </c>
      <c r="U10751">
        <v>132964</v>
      </c>
      <c r="V10751" t="s">
        <v>5654</v>
      </c>
    </row>
    <row r="10752" spans="1:22" x14ac:dyDescent="0.25">
      <c r="B10752">
        <v>240284</v>
      </c>
      <c r="C10752" t="s">
        <v>5655</v>
      </c>
      <c r="E10752">
        <v>34.619999999999997</v>
      </c>
      <c r="F10752">
        <v>0.18</v>
      </c>
      <c r="G10752">
        <v>81.5</v>
      </c>
      <c r="H10752" t="s">
        <v>21</v>
      </c>
      <c r="I10752" t="s">
        <v>62</v>
      </c>
      <c r="K10752">
        <v>2.9559999999999999E-2</v>
      </c>
      <c r="L10752">
        <v>74.2</v>
      </c>
      <c r="N10752">
        <v>30</v>
      </c>
      <c r="O10752" t="s">
        <v>27</v>
      </c>
      <c r="P10752">
        <f t="shared" si="334"/>
        <v>34.556741693944595</v>
      </c>
      <c r="Q10752">
        <f t="shared" si="335"/>
        <v>34.68327102026845</v>
      </c>
      <c r="S10752">
        <f>IF(AND(M10752&lt;&gt;"",M10752&lt;&gt;18.5),5*LOG10(10^(Q10752/5+1)*W$1/(10^(M10752/5+1)))-5,Q10752)</f>
        <v>34.68327102026845</v>
      </c>
      <c r="T10752">
        <f>(F10752/E10752)*S10752</f>
        <v>0.18032896544333685</v>
      </c>
      <c r="U10752">
        <v>133210</v>
      </c>
      <c r="V10752" t="s">
        <v>5656</v>
      </c>
    </row>
    <row r="10753" spans="2:22" x14ac:dyDescent="0.25">
      <c r="B10753">
        <v>240285</v>
      </c>
      <c r="C10753" t="s">
        <v>5655</v>
      </c>
      <c r="E10753">
        <v>35.29</v>
      </c>
      <c r="F10753">
        <v>0.09</v>
      </c>
      <c r="G10753">
        <v>114</v>
      </c>
      <c r="H10753" t="s">
        <v>21</v>
      </c>
      <c r="I10753" t="s">
        <v>18</v>
      </c>
      <c r="L10753">
        <v>74.400000000000006</v>
      </c>
      <c r="N10753">
        <v>33</v>
      </c>
      <c r="P10753">
        <f t="shared" si="334"/>
        <v>35.29</v>
      </c>
      <c r="Q10753">
        <f t="shared" si="335"/>
        <v>35.42237447765811</v>
      </c>
      <c r="S10753">
        <f>IF(AND(M10753&lt;&gt;"",M10753&lt;&gt;18.5),5*LOG10(10^(Q10753/5+1)*W$1/(10^(M10753/5+1)))-5,Q10753)</f>
        <v>35.42237447765811</v>
      </c>
      <c r="T10753">
        <f>(F10753/E10753)*S10753</f>
        <v>9.0337594304030322E-2</v>
      </c>
      <c r="U10753">
        <v>133210</v>
      </c>
      <c r="V10753" t="s">
        <v>5656</v>
      </c>
    </row>
    <row r="10754" spans="2:22" x14ac:dyDescent="0.25">
      <c r="B10754">
        <v>240286</v>
      </c>
      <c r="C10754" t="s">
        <v>5655</v>
      </c>
      <c r="E10754">
        <v>35.409999999999997</v>
      </c>
      <c r="F10754">
        <v>0.17</v>
      </c>
      <c r="G10754">
        <v>117</v>
      </c>
      <c r="H10754" t="s">
        <v>21</v>
      </c>
      <c r="I10754" t="s">
        <v>65</v>
      </c>
      <c r="K10754">
        <v>2.9559999999999999E-2</v>
      </c>
      <c r="L10754">
        <v>70</v>
      </c>
      <c r="N10754">
        <v>33</v>
      </c>
      <c r="O10754" t="s">
        <v>27</v>
      </c>
      <c r="P10754">
        <f t="shared" ref="P10754:P10817" si="336">IF((K10754&lt;&gt;""),5*LOG10(10^(E10754/5+1)/(K10754+1))-5,E10754)</f>
        <v>35.346741693944594</v>
      </c>
      <c r="Q10754">
        <f t="shared" ref="Q10754:Q10817" si="337">IF(AND(L10754&lt;&gt;"",L10754&lt;&gt;70),5*LOG10(10^(P10754/5+1)*L10754/70)-5,P10754)</f>
        <v>35.346741693944594</v>
      </c>
      <c r="S10754">
        <f>IF(AND(M10754&lt;&gt;"",M10754&lt;&gt;18.5),5*LOG10(10^(Q10754/5+1)*W$1/(10^(M10754/5+1)))-5,Q10754)</f>
        <v>35.346741693944594</v>
      </c>
      <c r="T10754">
        <f>(F10754/E10754)*S10754</f>
        <v>0.16969630296443328</v>
      </c>
      <c r="U10754">
        <v>133210</v>
      </c>
      <c r="V10754" t="s">
        <v>5656</v>
      </c>
    </row>
    <row r="10755" spans="2:22" x14ac:dyDescent="0.25">
      <c r="B10755">
        <v>240287</v>
      </c>
      <c r="C10755" t="s">
        <v>5655</v>
      </c>
      <c r="E10755">
        <v>35.409999999999997</v>
      </c>
      <c r="F10755">
        <v>0.04</v>
      </c>
      <c r="G10755">
        <v>117</v>
      </c>
      <c r="H10755" t="s">
        <v>21</v>
      </c>
      <c r="I10755" t="s">
        <v>182</v>
      </c>
      <c r="K10755">
        <v>2.9559999999999999E-2</v>
      </c>
      <c r="L10755">
        <v>72</v>
      </c>
      <c r="N10755">
        <v>26</v>
      </c>
      <c r="P10755">
        <f t="shared" si="336"/>
        <v>35.346741693944594</v>
      </c>
      <c r="Q10755">
        <f t="shared" si="337"/>
        <v>35.407913976029654</v>
      </c>
      <c r="S10755">
        <f>IF(AND(M10755&lt;&gt;"",M10755&lt;&gt;18.5),5*LOG10(10^(Q10755/5+1)*W$1/(10^(M10755/5+1)))-5,Q10755)</f>
        <v>35.407913976029654</v>
      </c>
      <c r="T10755">
        <f>(F10755/E10755)*S10755</f>
        <v>3.9997643576424352E-2</v>
      </c>
      <c r="U10755">
        <v>133210</v>
      </c>
      <c r="V10755" t="s">
        <v>5656</v>
      </c>
    </row>
    <row r="10756" spans="2:22" x14ac:dyDescent="0.25">
      <c r="B10756">
        <v>240288</v>
      </c>
      <c r="C10756" t="s">
        <v>5655</v>
      </c>
      <c r="E10756">
        <v>35.47</v>
      </c>
      <c r="F10756">
        <v>0.12</v>
      </c>
      <c r="G10756">
        <v>124</v>
      </c>
      <c r="H10756" t="s">
        <v>21</v>
      </c>
      <c r="I10756" t="s">
        <v>181</v>
      </c>
      <c r="L10756">
        <v>70.8</v>
      </c>
      <c r="N10756">
        <v>28</v>
      </c>
      <c r="P10756">
        <f t="shared" si="336"/>
        <v>35.47</v>
      </c>
      <c r="Q10756">
        <f t="shared" si="337"/>
        <v>35.49467608837756</v>
      </c>
      <c r="S10756">
        <f>IF(AND(M10756&lt;&gt;"",M10756&lt;&gt;18.5),5*LOG10(10^(Q10756/5+1)*W$1/(10^(M10756/5+1)))-5,Q10756)</f>
        <v>35.49467608837756</v>
      </c>
      <c r="T10756">
        <f>(F10756/E10756)*S10756</f>
        <v>0.12008348267846933</v>
      </c>
      <c r="U10756">
        <v>133210</v>
      </c>
      <c r="V10756" t="s">
        <v>5656</v>
      </c>
    </row>
    <row r="10757" spans="2:22" x14ac:dyDescent="0.25">
      <c r="B10757">
        <v>240289</v>
      </c>
      <c r="C10757" t="s">
        <v>5655</v>
      </c>
      <c r="E10757">
        <v>35.58</v>
      </c>
      <c r="F10757">
        <v>0.08</v>
      </c>
      <c r="G10757">
        <v>127</v>
      </c>
      <c r="H10757" t="s">
        <v>21</v>
      </c>
      <c r="I10757" t="s">
        <v>179</v>
      </c>
      <c r="K10757">
        <v>2.9559999999999999E-2</v>
      </c>
      <c r="L10757">
        <v>70</v>
      </c>
      <c r="N10757">
        <v>28</v>
      </c>
      <c r="O10757" t="s">
        <v>88</v>
      </c>
      <c r="P10757">
        <f t="shared" si="336"/>
        <v>35.516741693944596</v>
      </c>
      <c r="Q10757">
        <f t="shared" si="337"/>
        <v>35.516741693944596</v>
      </c>
      <c r="S10757">
        <f>IF(AND(M10757&lt;&gt;"",M10757&lt;&gt;18.5),5*LOG10(10^(Q10757/5+1)*W$1/(10^(M10757/5+1)))-5,Q10757)</f>
        <v>35.516741693944596</v>
      </c>
      <c r="T10757">
        <f>(F10757/E10757)*S10757</f>
        <v>7.9857766596840019E-2</v>
      </c>
      <c r="U10757">
        <v>133210</v>
      </c>
      <c r="V10757" t="s">
        <v>5656</v>
      </c>
    </row>
    <row r="10758" spans="2:22" x14ac:dyDescent="0.25">
      <c r="B10758">
        <v>240290</v>
      </c>
      <c r="C10758" t="s">
        <v>5655</v>
      </c>
      <c r="E10758">
        <v>35.700000000000003</v>
      </c>
      <c r="F10758">
        <v>0.19</v>
      </c>
      <c r="G10758">
        <v>134</v>
      </c>
      <c r="H10758" t="s">
        <v>21</v>
      </c>
      <c r="I10758" t="s">
        <v>183</v>
      </c>
      <c r="K10758">
        <v>2.9559999999999999E-2</v>
      </c>
      <c r="L10758">
        <v>65</v>
      </c>
      <c r="N10758">
        <v>24</v>
      </c>
      <c r="P10758">
        <f t="shared" si="336"/>
        <v>35.6367416939446</v>
      </c>
      <c r="Q10758">
        <f t="shared" si="337"/>
        <v>35.475818277087605</v>
      </c>
      <c r="S10758">
        <f>IF(AND(M10758&lt;&gt;"",M10758&lt;&gt;18.5),5*LOG10(10^(Q10758/5+1)*W$1/(10^(M10758/5+1)))-5,Q10758)</f>
        <v>35.475818277087605</v>
      </c>
      <c r="T10758">
        <f>(F10758/E10758)*S10758</f>
        <v>0.18880687598449983</v>
      </c>
      <c r="U10758">
        <v>133210</v>
      </c>
      <c r="V10758" t="s">
        <v>5656</v>
      </c>
    </row>
    <row r="10759" spans="2:22" x14ac:dyDescent="0.25">
      <c r="B10759">
        <v>240291</v>
      </c>
      <c r="C10759" t="s">
        <v>5655</v>
      </c>
      <c r="E10759">
        <v>35.76</v>
      </c>
      <c r="F10759">
        <v>0.14000000000000001</v>
      </c>
      <c r="G10759">
        <v>134</v>
      </c>
      <c r="H10759" t="s">
        <v>21</v>
      </c>
      <c r="I10759" t="s">
        <v>180</v>
      </c>
      <c r="K10759">
        <v>2.9559999999999999E-2</v>
      </c>
      <c r="L10759">
        <v>65</v>
      </c>
      <c r="N10759">
        <v>27</v>
      </c>
      <c r="O10759" t="s">
        <v>137</v>
      </c>
      <c r="P10759">
        <f t="shared" si="336"/>
        <v>35.696741693944595</v>
      </c>
      <c r="Q10759">
        <f t="shared" si="337"/>
        <v>35.535818277087586</v>
      </c>
      <c r="S10759">
        <f>IF(AND(M10759&lt;&gt;"",M10759&lt;&gt;18.5),5*LOG10(10^(Q10759/5+1)*W$1/(10^(M10759/5+1)))-5,Q10759)</f>
        <v>35.535818277087586</v>
      </c>
      <c r="T10759">
        <f>(F10759/E10759)*S10759</f>
        <v>0.13912233106242347</v>
      </c>
      <c r="U10759">
        <v>133210</v>
      </c>
      <c r="V10759" t="s">
        <v>5656</v>
      </c>
    </row>
    <row r="10760" spans="2:22" x14ac:dyDescent="0.25">
      <c r="B10760">
        <v>240292</v>
      </c>
      <c r="C10760" t="s">
        <v>5655</v>
      </c>
      <c r="E10760">
        <v>35.72</v>
      </c>
      <c r="F10760">
        <v>0.2</v>
      </c>
      <c r="G10760">
        <v>139</v>
      </c>
      <c r="H10760" t="s">
        <v>21</v>
      </c>
      <c r="I10760" t="s">
        <v>185</v>
      </c>
      <c r="L10760">
        <v>60</v>
      </c>
      <c r="N10760">
        <v>20</v>
      </c>
      <c r="O10760" t="s">
        <v>186</v>
      </c>
      <c r="P10760">
        <f t="shared" si="336"/>
        <v>35.72</v>
      </c>
      <c r="Q10760">
        <f t="shared" si="337"/>
        <v>35.385266051846941</v>
      </c>
      <c r="S10760">
        <f>IF(AND(M10760&lt;&gt;"",M10760&lt;&gt;18.5),5*LOG10(10^(Q10760/5+1)*W$1/(10^(M10760/5+1)))-5,Q10760)</f>
        <v>35.385266051846941</v>
      </c>
      <c r="T10760">
        <f>(F10760/E10760)*S10760</f>
        <v>0.19812578976398065</v>
      </c>
      <c r="U10760">
        <v>133210</v>
      </c>
      <c r="V10760" t="s">
        <v>5656</v>
      </c>
    </row>
    <row r="10761" spans="2:22" x14ac:dyDescent="0.25">
      <c r="B10761">
        <v>240293</v>
      </c>
      <c r="C10761" t="s">
        <v>5655</v>
      </c>
      <c r="E10761">
        <v>35.729999999999997</v>
      </c>
      <c r="F10761">
        <v>0.19</v>
      </c>
      <c r="G10761">
        <v>140</v>
      </c>
      <c r="H10761" t="s">
        <v>21</v>
      </c>
      <c r="I10761" t="s">
        <v>185</v>
      </c>
      <c r="L10761">
        <v>60</v>
      </c>
      <c r="N10761">
        <v>20</v>
      </c>
      <c r="O10761" t="s">
        <v>187</v>
      </c>
      <c r="P10761">
        <f t="shared" si="336"/>
        <v>35.729999999999997</v>
      </c>
      <c r="Q10761">
        <f t="shared" si="337"/>
        <v>35.395266051846939</v>
      </c>
      <c r="S10761">
        <f>IF(AND(M10761&lt;&gt;"",M10761&lt;&gt;18.5),5*LOG10(10^(Q10761/5+1)*W$1/(10^(M10761/5+1)))-5,Q10761)</f>
        <v>35.395266051846939</v>
      </c>
      <c r="T10761">
        <f>(F10761/E10761)*S10761</f>
        <v>0.18821999859644328</v>
      </c>
      <c r="U10761">
        <v>133210</v>
      </c>
      <c r="V10761" t="s">
        <v>5656</v>
      </c>
    </row>
    <row r="10762" spans="2:22" x14ac:dyDescent="0.25">
      <c r="B10762">
        <v>240294</v>
      </c>
      <c r="C10762" t="s">
        <v>5655</v>
      </c>
      <c r="E10762">
        <v>35.729999999999997</v>
      </c>
      <c r="F10762">
        <v>0.14000000000000001</v>
      </c>
      <c r="G10762">
        <v>140</v>
      </c>
      <c r="H10762" t="s">
        <v>21</v>
      </c>
      <c r="I10762" t="s">
        <v>185</v>
      </c>
      <c r="L10762">
        <v>60</v>
      </c>
      <c r="N10762">
        <v>20</v>
      </c>
      <c r="O10762" t="s">
        <v>188</v>
      </c>
      <c r="P10762">
        <f t="shared" si="336"/>
        <v>35.729999999999997</v>
      </c>
      <c r="Q10762">
        <f t="shared" si="337"/>
        <v>35.395266051846939</v>
      </c>
      <c r="S10762">
        <f>IF(AND(M10762&lt;&gt;"",M10762&lt;&gt;18.5),5*LOG10(10^(Q10762/5+1)*W$1/(10^(M10762/5+1)))-5,Q10762)</f>
        <v>35.395266051846939</v>
      </c>
      <c r="T10762">
        <f>(F10762/E10762)*S10762</f>
        <v>0.1386884200184319</v>
      </c>
      <c r="U10762">
        <v>133210</v>
      </c>
      <c r="V10762" t="s">
        <v>5656</v>
      </c>
    </row>
    <row r="10763" spans="2:22" x14ac:dyDescent="0.25">
      <c r="B10763">
        <v>240295</v>
      </c>
      <c r="C10763" t="s">
        <v>5655</v>
      </c>
      <c r="E10763">
        <v>35.86</v>
      </c>
      <c r="F10763">
        <v>0.13</v>
      </c>
      <c r="G10763">
        <v>149</v>
      </c>
      <c r="H10763" t="s">
        <v>21</v>
      </c>
      <c r="I10763" t="s">
        <v>1474</v>
      </c>
      <c r="L10763">
        <v>65</v>
      </c>
      <c r="N10763">
        <v>16</v>
      </c>
      <c r="O10763" t="s">
        <v>1475</v>
      </c>
      <c r="P10763">
        <f t="shared" si="336"/>
        <v>35.86</v>
      </c>
      <c r="Q10763">
        <f t="shared" si="337"/>
        <v>35.699076583142997</v>
      </c>
      <c r="S10763">
        <f>IF(AND(M10763&lt;&gt;"",M10763&lt;&gt;18.5),5*LOG10(10^(Q10763/5+1)*W$1/(10^(M10763/5+1)))-5,Q10763)</f>
        <v>35.699076583142997</v>
      </c>
      <c r="T10763">
        <f>(F10763/E10763)*S10763</f>
        <v>0.12941661895729475</v>
      </c>
      <c r="U10763">
        <v>133210</v>
      </c>
      <c r="V10763" t="s">
        <v>5656</v>
      </c>
    </row>
    <row r="10764" spans="2:22" x14ac:dyDescent="0.25">
      <c r="B10764">
        <v>240296</v>
      </c>
      <c r="C10764" t="s">
        <v>5655</v>
      </c>
      <c r="E10764">
        <v>35.9</v>
      </c>
      <c r="F10764">
        <v>0.14000000000000001</v>
      </c>
      <c r="G10764">
        <v>151</v>
      </c>
      <c r="H10764" t="s">
        <v>21</v>
      </c>
      <c r="I10764" t="s">
        <v>184</v>
      </c>
      <c r="L10764">
        <v>60</v>
      </c>
      <c r="N10764">
        <v>25</v>
      </c>
      <c r="P10764">
        <f t="shared" si="336"/>
        <v>35.9</v>
      </c>
      <c r="Q10764">
        <f t="shared" si="337"/>
        <v>35.565266051846933</v>
      </c>
      <c r="S10764">
        <f>IF(AND(M10764&lt;&gt;"",M10764&lt;&gt;18.5),5*LOG10(10^(Q10764/5+1)*W$1/(10^(M10764/5+1)))-5,Q10764)</f>
        <v>35.565266051846933</v>
      </c>
      <c r="T10764">
        <f>(F10764/E10764)*S10764</f>
        <v>0.13869463084285716</v>
      </c>
      <c r="U10764">
        <v>133210</v>
      </c>
      <c r="V10764" t="s">
        <v>5656</v>
      </c>
    </row>
    <row r="10765" spans="2:22" x14ac:dyDescent="0.25">
      <c r="B10765">
        <v>240297</v>
      </c>
      <c r="C10765" t="s">
        <v>5655</v>
      </c>
      <c r="E10765">
        <v>36.119999999999997</v>
      </c>
      <c r="F10765">
        <v>0.14000000000000001</v>
      </c>
      <c r="G10765">
        <v>162</v>
      </c>
      <c r="H10765" t="s">
        <v>21</v>
      </c>
      <c r="I10765" t="s">
        <v>1472</v>
      </c>
      <c r="K10765">
        <v>2.9559999999999999E-2</v>
      </c>
      <c r="L10765">
        <v>65</v>
      </c>
      <c r="N10765">
        <v>16</v>
      </c>
      <c r="O10765" t="s">
        <v>1473</v>
      </c>
      <c r="P10765">
        <f t="shared" si="336"/>
        <v>36.056741693944602</v>
      </c>
      <c r="Q10765">
        <f t="shared" si="337"/>
        <v>35.895818277087599</v>
      </c>
      <c r="S10765">
        <f>IF(AND(M10765&lt;&gt;"",M10765&lt;&gt;18.5),5*LOG10(10^(Q10765/5+1)*W$1/(10^(M10765/5+1)))-5,Q10765)</f>
        <v>35.895818277087599</v>
      </c>
      <c r="T10765">
        <f>(F10765/E10765)*S10765</f>
        <v>0.13913107859336282</v>
      </c>
      <c r="U10765">
        <v>133210</v>
      </c>
      <c r="V10765" t="s">
        <v>5656</v>
      </c>
    </row>
    <row r="10766" spans="2:22" x14ac:dyDescent="0.25">
      <c r="B10766">
        <v>240391</v>
      </c>
      <c r="C10766" t="s">
        <v>5657</v>
      </c>
      <c r="E10766">
        <v>36.97</v>
      </c>
      <c r="F10766">
        <v>0.04</v>
      </c>
      <c r="G10766">
        <v>248</v>
      </c>
      <c r="H10766" t="s">
        <v>21</v>
      </c>
      <c r="I10766" t="s">
        <v>385</v>
      </c>
      <c r="L10766">
        <v>72</v>
      </c>
      <c r="N10766">
        <v>33</v>
      </c>
      <c r="O10766" t="s">
        <v>386</v>
      </c>
      <c r="P10766">
        <f t="shared" si="336"/>
        <v>36.97</v>
      </c>
      <c r="Q10766">
        <f t="shared" si="337"/>
        <v>37.031172282085059</v>
      </c>
      <c r="S10766">
        <f>IF(AND(M10766&lt;&gt;"",M10766&lt;&gt;18.5),5*LOG10(10^(Q10766/5+1)*W$1/(10^(M10766/5+1)))-5,Q10766)</f>
        <v>37.031172282085059</v>
      </c>
      <c r="T10766">
        <f>(F10766/E10766)*S10766</f>
        <v>4.006618586106038E-2</v>
      </c>
      <c r="U10766">
        <v>133275</v>
      </c>
      <c r="V10766" t="s">
        <v>5657</v>
      </c>
    </row>
    <row r="10767" spans="2:22" x14ac:dyDescent="0.25">
      <c r="B10767">
        <v>240392</v>
      </c>
      <c r="C10767" t="s">
        <v>5657</v>
      </c>
      <c r="E10767">
        <v>36.99</v>
      </c>
      <c r="F10767">
        <v>0.02</v>
      </c>
      <c r="G10767">
        <v>250</v>
      </c>
      <c r="H10767" t="s">
        <v>21</v>
      </c>
      <c r="I10767" t="s">
        <v>384</v>
      </c>
      <c r="N10767">
        <v>32</v>
      </c>
      <c r="O10767" t="s">
        <v>16</v>
      </c>
      <c r="P10767">
        <f t="shared" si="336"/>
        <v>36.99</v>
      </c>
      <c r="Q10767">
        <f t="shared" si="337"/>
        <v>36.99</v>
      </c>
      <c r="S10767">
        <f>IF(AND(M10767&lt;&gt;"",M10767&lt;&gt;18.5),5*LOG10(10^(Q10767/5+1)*W$1/(10^(M10767/5+1)))-5,Q10767)</f>
        <v>36.99</v>
      </c>
      <c r="T10767">
        <f>(F10767/E10767)*S10767</f>
        <v>0.02</v>
      </c>
      <c r="U10767">
        <v>133275</v>
      </c>
      <c r="V10767" t="s">
        <v>5657</v>
      </c>
    </row>
    <row r="10768" spans="2:22" x14ac:dyDescent="0.25">
      <c r="B10768">
        <v>240393</v>
      </c>
      <c r="C10768" t="s">
        <v>5657</v>
      </c>
      <c r="E10768">
        <v>37.11</v>
      </c>
      <c r="F10768">
        <v>0.03</v>
      </c>
      <c r="G10768">
        <v>264</v>
      </c>
      <c r="H10768" t="s">
        <v>21</v>
      </c>
      <c r="I10768" t="s">
        <v>384</v>
      </c>
      <c r="N10768">
        <v>32</v>
      </c>
      <c r="O10768" t="s">
        <v>17</v>
      </c>
      <c r="P10768">
        <f t="shared" si="336"/>
        <v>37.11</v>
      </c>
      <c r="Q10768">
        <f t="shared" si="337"/>
        <v>37.11</v>
      </c>
      <c r="S10768">
        <f>IF(AND(M10768&lt;&gt;"",M10768&lt;&gt;18.5),5*LOG10(10^(Q10768/5+1)*W$1/(10^(M10768/5+1)))-5,Q10768)</f>
        <v>37.11</v>
      </c>
      <c r="T10768">
        <f>(F10768/E10768)*S10768</f>
        <v>0.03</v>
      </c>
      <c r="U10768">
        <v>133275</v>
      </c>
      <c r="V10768" t="s">
        <v>5657</v>
      </c>
    </row>
    <row r="10769" spans="1:22" x14ac:dyDescent="0.25">
      <c r="B10769">
        <v>240394</v>
      </c>
      <c r="C10769" t="s">
        <v>5657</v>
      </c>
      <c r="E10769">
        <v>37.299999999999997</v>
      </c>
      <c r="F10769">
        <v>0.03</v>
      </c>
      <c r="G10769">
        <v>274</v>
      </c>
      <c r="H10769" t="s">
        <v>21</v>
      </c>
      <c r="I10769" t="s">
        <v>382</v>
      </c>
      <c r="K10769">
        <v>5.6000000000000001E-2</v>
      </c>
      <c r="L10769">
        <v>70</v>
      </c>
      <c r="N10769">
        <v>32</v>
      </c>
      <c r="O10769" t="s">
        <v>5658</v>
      </c>
      <c r="P10769">
        <f t="shared" si="336"/>
        <v>37.181680409011037</v>
      </c>
      <c r="Q10769">
        <f t="shared" si="337"/>
        <v>37.181680409011037</v>
      </c>
      <c r="S10769">
        <f>IF(AND(M10769&lt;&gt;"",M10769&lt;&gt;18.5),5*LOG10(10^(Q10769/5+1)*W$1/(10^(M10769/5+1)))-5,Q10769)</f>
        <v>37.181680409011037</v>
      </c>
      <c r="T10769">
        <f>(F10769/E10769)*S10769</f>
        <v>2.9904836790089307E-2</v>
      </c>
      <c r="U10769">
        <v>133275</v>
      </c>
      <c r="V10769" t="s">
        <v>5657</v>
      </c>
    </row>
    <row r="10770" spans="1:22" x14ac:dyDescent="0.25">
      <c r="B10770">
        <v>240395</v>
      </c>
      <c r="C10770" t="s">
        <v>5657</v>
      </c>
      <c r="E10770">
        <v>37.450000000000003</v>
      </c>
      <c r="F10770">
        <v>0.03</v>
      </c>
      <c r="G10770">
        <v>293</v>
      </c>
      <c r="H10770" t="s">
        <v>21</v>
      </c>
      <c r="I10770" t="s">
        <v>53</v>
      </c>
      <c r="K10770">
        <v>5.6000000000000001E-2</v>
      </c>
      <c r="L10770">
        <v>70</v>
      </c>
      <c r="N10770">
        <v>34</v>
      </c>
      <c r="O10770" t="s">
        <v>54</v>
      </c>
      <c r="P10770">
        <f t="shared" si="336"/>
        <v>37.331680409011028</v>
      </c>
      <c r="Q10770">
        <f t="shared" si="337"/>
        <v>37.331680409011028</v>
      </c>
      <c r="S10770">
        <f>IF(AND(M10770&lt;&gt;"",M10770&lt;&gt;18.5),5*LOG10(10^(Q10770/5+1)*W$1/(10^(M10770/5+1)))-5,Q10770)</f>
        <v>37.331680409011028</v>
      </c>
      <c r="T10770">
        <f>(F10770/E10770)*S10770</f>
        <v>2.9905217951143679E-2</v>
      </c>
      <c r="U10770">
        <v>133275</v>
      </c>
      <c r="V10770" t="s">
        <v>5657</v>
      </c>
    </row>
    <row r="10771" spans="1:22" x14ac:dyDescent="0.25">
      <c r="A10771" t="s">
        <v>51</v>
      </c>
      <c r="B10771">
        <v>240670</v>
      </c>
      <c r="C10771" t="s">
        <v>5659</v>
      </c>
      <c r="E10771">
        <v>35.61</v>
      </c>
      <c r="F10771">
        <v>0.02</v>
      </c>
      <c r="G10771">
        <v>129</v>
      </c>
      <c r="H10771" t="s">
        <v>21</v>
      </c>
      <c r="I10771" t="s">
        <v>53</v>
      </c>
      <c r="K10771">
        <v>2.9600000000000001E-2</v>
      </c>
      <c r="L10771">
        <v>70</v>
      </c>
      <c r="N10771">
        <v>34</v>
      </c>
      <c r="O10771" t="s">
        <v>54</v>
      </c>
      <c r="P10771">
        <f t="shared" si="336"/>
        <v>35.54665733051835</v>
      </c>
      <c r="Q10771">
        <f t="shared" si="337"/>
        <v>35.54665733051835</v>
      </c>
      <c r="S10771">
        <f>IF(AND(M10771&lt;&gt;"",M10771&lt;&gt;18.5),5*LOG10(10^(Q10771/5+1)*W$1/(10^(M10771/5+1)))-5,Q10771)</f>
        <v>35.54665733051835</v>
      </c>
      <c r="T10771">
        <f>(F10771/E10771)*S10771</f>
        <v>1.9964424223823843E-2</v>
      </c>
      <c r="U10771">
        <v>133499</v>
      </c>
      <c r="V10771" t="s">
        <v>5659</v>
      </c>
    </row>
    <row r="10772" spans="1:22" x14ac:dyDescent="0.25">
      <c r="B10772">
        <v>240690</v>
      </c>
      <c r="C10772" t="s">
        <v>5660</v>
      </c>
      <c r="E10772">
        <v>42.08</v>
      </c>
      <c r="F10772">
        <v>0.82</v>
      </c>
      <c r="G10772">
        <v>1320</v>
      </c>
      <c r="H10772" t="s">
        <v>21</v>
      </c>
      <c r="I10772" t="s">
        <v>62</v>
      </c>
      <c r="K10772">
        <v>0.97</v>
      </c>
      <c r="L10772">
        <v>74.2</v>
      </c>
      <c r="N10772">
        <v>30</v>
      </c>
      <c r="O10772" t="s">
        <v>27</v>
      </c>
      <c r="P10772">
        <f t="shared" si="336"/>
        <v>40.60766886919204</v>
      </c>
      <c r="Q10772">
        <f t="shared" si="337"/>
        <v>40.734198195515894</v>
      </c>
      <c r="S10772">
        <f>IF(AND(M10772&lt;&gt;"",M10772&lt;&gt;18.5),5*LOG10(10^(Q10772/5+1)*W$1/(10^(M10772/5+1)))-5,Q10772)</f>
        <v>40.734198195515894</v>
      </c>
      <c r="T10772">
        <f>(F10772/E10772)*S10772</f>
        <v>0.79377477472250557</v>
      </c>
      <c r="U10772">
        <v>133519</v>
      </c>
      <c r="V10772" t="s">
        <v>5661</v>
      </c>
    </row>
    <row r="10773" spans="1:22" x14ac:dyDescent="0.25">
      <c r="B10773">
        <v>240691</v>
      </c>
      <c r="C10773" t="s">
        <v>5660</v>
      </c>
      <c r="E10773">
        <v>44.06</v>
      </c>
      <c r="F10773">
        <v>0.27</v>
      </c>
      <c r="G10773">
        <v>1670</v>
      </c>
      <c r="H10773" t="s">
        <v>21</v>
      </c>
      <c r="I10773" t="s">
        <v>4653</v>
      </c>
      <c r="K10773">
        <v>0.97</v>
      </c>
      <c r="L10773">
        <v>65</v>
      </c>
      <c r="N10773">
        <v>18</v>
      </c>
      <c r="O10773" t="s">
        <v>4654</v>
      </c>
      <c r="P10773">
        <f t="shared" si="336"/>
        <v>42.587668869192044</v>
      </c>
      <c r="Q10773">
        <f t="shared" si="337"/>
        <v>42.426745452335048</v>
      </c>
      <c r="S10773">
        <f>IF(AND(M10773&lt;&gt;"",M10773&lt;&gt;18.5),5*LOG10(10^(Q10773/5+1)*W$1/(10^(M10773/5+1)))-5,Q10773)</f>
        <v>42.426745452335048</v>
      </c>
      <c r="T10773">
        <f>(F10773/E10773)*S10773</f>
        <v>0.25999140426986977</v>
      </c>
      <c r="U10773">
        <v>133519</v>
      </c>
      <c r="V10773" t="s">
        <v>5661</v>
      </c>
    </row>
    <row r="10774" spans="1:22" x14ac:dyDescent="0.25">
      <c r="B10774">
        <v>240692</v>
      </c>
      <c r="C10774" t="s">
        <v>5660</v>
      </c>
      <c r="E10774">
        <v>44.15</v>
      </c>
      <c r="F10774">
        <v>0.45</v>
      </c>
      <c r="G10774">
        <v>1740</v>
      </c>
      <c r="H10774" t="s">
        <v>21</v>
      </c>
      <c r="I10774" t="s">
        <v>4653</v>
      </c>
      <c r="K10774">
        <v>0.97</v>
      </c>
      <c r="L10774">
        <v>65</v>
      </c>
      <c r="N10774">
        <v>18</v>
      </c>
      <c r="O10774" t="s">
        <v>4656</v>
      </c>
      <c r="P10774">
        <f t="shared" si="336"/>
        <v>42.67766886919204</v>
      </c>
      <c r="Q10774">
        <f t="shared" si="337"/>
        <v>42.51674545233503</v>
      </c>
      <c r="S10774">
        <f>IF(AND(M10774&lt;&gt;"",M10774&lt;&gt;18.5),5*LOG10(10^(Q10774/5+1)*W$1/(10^(M10774/5+1)))-5,Q10774)</f>
        <v>42.51674545233503</v>
      </c>
      <c r="T10774">
        <f>(F10774/E10774)*S10774</f>
        <v>0.43335301140545329</v>
      </c>
      <c r="U10774">
        <v>133519</v>
      </c>
      <c r="V10774" t="s">
        <v>5661</v>
      </c>
    </row>
    <row r="10775" spans="1:22" x14ac:dyDescent="0.25">
      <c r="B10775">
        <v>240694</v>
      </c>
      <c r="C10775" t="s">
        <v>5660</v>
      </c>
      <c r="E10775">
        <v>43.08</v>
      </c>
      <c r="F10775">
        <v>0.74</v>
      </c>
      <c r="G10775">
        <v>2100</v>
      </c>
      <c r="H10775" t="s">
        <v>21</v>
      </c>
      <c r="I10775" t="s">
        <v>179</v>
      </c>
      <c r="K10775">
        <v>0.97</v>
      </c>
      <c r="L10775">
        <v>70</v>
      </c>
      <c r="N10775">
        <v>28</v>
      </c>
      <c r="O10775" t="s">
        <v>88</v>
      </c>
      <c r="P10775">
        <f t="shared" si="336"/>
        <v>41.60766886919204</v>
      </c>
      <c r="Q10775">
        <f t="shared" si="337"/>
        <v>41.60766886919204</v>
      </c>
      <c r="S10775">
        <f>IF(AND(M10775&lt;&gt;"",M10775&lt;&gt;18.5),5*LOG10(10^(Q10775/5+1)*W$1/(10^(M10775/5+1)))-5,Q10775)</f>
        <v>41.60766886919204</v>
      </c>
      <c r="T10775">
        <f>(F10775/E10775)*S10775</f>
        <v>0.71470926098426446</v>
      </c>
      <c r="U10775">
        <v>133519</v>
      </c>
      <c r="V10775" t="s">
        <v>5661</v>
      </c>
    </row>
    <row r="10776" spans="1:22" x14ac:dyDescent="0.25">
      <c r="B10776">
        <v>240695</v>
      </c>
      <c r="C10776" t="s">
        <v>5660</v>
      </c>
      <c r="E10776">
        <v>43.13</v>
      </c>
      <c r="F10776">
        <v>0.74</v>
      </c>
      <c r="G10776">
        <v>2150</v>
      </c>
      <c r="H10776" t="s">
        <v>21</v>
      </c>
      <c r="I10776" t="s">
        <v>87</v>
      </c>
      <c r="K10776">
        <v>0.97</v>
      </c>
      <c r="L10776">
        <v>65</v>
      </c>
      <c r="N10776">
        <v>29</v>
      </c>
      <c r="O10776" t="s">
        <v>88</v>
      </c>
      <c r="P10776">
        <f t="shared" si="336"/>
        <v>41.657668869192044</v>
      </c>
      <c r="Q10776">
        <f t="shared" si="337"/>
        <v>41.496745452335034</v>
      </c>
      <c r="S10776">
        <f>IF(AND(M10776&lt;&gt;"",M10776&lt;&gt;18.5),5*LOG10(10^(Q10776/5+1)*W$1/(10^(M10776/5+1)))-5,Q10776)</f>
        <v>41.496745452335034</v>
      </c>
      <c r="T10776">
        <f>(F10776/E10776)*S10776</f>
        <v>0.71197754775626998</v>
      </c>
      <c r="U10776">
        <v>133519</v>
      </c>
      <c r="V10776" t="s">
        <v>5661</v>
      </c>
    </row>
    <row r="10777" spans="1:22" x14ac:dyDescent="0.25">
      <c r="B10777">
        <v>240696</v>
      </c>
      <c r="C10777" t="s">
        <v>5660</v>
      </c>
      <c r="E10777">
        <v>44.13</v>
      </c>
      <c r="F10777">
        <v>0.38</v>
      </c>
      <c r="G10777">
        <v>3400</v>
      </c>
      <c r="H10777" t="s">
        <v>21</v>
      </c>
      <c r="I10777" t="s">
        <v>183</v>
      </c>
      <c r="K10777">
        <v>0.97</v>
      </c>
      <c r="L10777">
        <v>65</v>
      </c>
      <c r="N10777">
        <v>24</v>
      </c>
      <c r="P10777">
        <f t="shared" si="336"/>
        <v>42.657668869192037</v>
      </c>
      <c r="Q10777">
        <f t="shared" si="337"/>
        <v>42.496745452335041</v>
      </c>
      <c r="S10777">
        <f>IF(AND(M10777&lt;&gt;"",M10777&lt;&gt;18.5),5*LOG10(10^(Q10777/5+1)*W$1/(10^(M10777/5+1)))-5,Q10777)</f>
        <v>42.496745452335041</v>
      </c>
      <c r="T10777">
        <f>(F10777/E10777)*S10777</f>
        <v>0.36593617203460943</v>
      </c>
      <c r="U10777">
        <v>133519</v>
      </c>
      <c r="V10777" t="s">
        <v>5661</v>
      </c>
    </row>
    <row r="10778" spans="1:22" x14ac:dyDescent="0.25">
      <c r="B10778">
        <v>240697</v>
      </c>
      <c r="C10778" t="s">
        <v>5660</v>
      </c>
      <c r="E10778">
        <v>44.3</v>
      </c>
      <c r="F10778">
        <v>0.19</v>
      </c>
      <c r="G10778">
        <v>3680</v>
      </c>
      <c r="H10778" t="s">
        <v>21</v>
      </c>
      <c r="I10778" t="s">
        <v>1476</v>
      </c>
      <c r="K10778">
        <v>0.97</v>
      </c>
      <c r="L10778">
        <v>65</v>
      </c>
      <c r="N10778">
        <v>18</v>
      </c>
      <c r="O10778" t="s">
        <v>1477</v>
      </c>
      <c r="P10778">
        <f t="shared" si="336"/>
        <v>42.827668869192038</v>
      </c>
      <c r="Q10778">
        <f t="shared" si="337"/>
        <v>42.666745452335029</v>
      </c>
      <c r="S10778">
        <f>IF(AND(M10778&lt;&gt;"",M10778&lt;&gt;18.5),5*LOG10(10^(Q10778/5+1)*W$1/(10^(M10778/5+1)))-5,Q10778)</f>
        <v>42.666745452335029</v>
      </c>
      <c r="T10778">
        <f>(F10778/E10778)*S10778</f>
        <v>0.18299507078879584</v>
      </c>
      <c r="U10778">
        <v>133519</v>
      </c>
      <c r="V10778" t="s">
        <v>5661</v>
      </c>
    </row>
    <row r="10779" spans="1:22" x14ac:dyDescent="0.25">
      <c r="B10779">
        <v>240698</v>
      </c>
      <c r="C10779" t="s">
        <v>5660</v>
      </c>
      <c r="E10779">
        <v>44.39</v>
      </c>
      <c r="F10779">
        <v>0.3</v>
      </c>
      <c r="G10779">
        <v>3830</v>
      </c>
      <c r="H10779" t="s">
        <v>21</v>
      </c>
      <c r="I10779" t="s">
        <v>1476</v>
      </c>
      <c r="K10779">
        <v>0.97</v>
      </c>
      <c r="L10779">
        <v>65</v>
      </c>
      <c r="N10779">
        <v>18</v>
      </c>
      <c r="O10779" t="s">
        <v>1473</v>
      </c>
      <c r="P10779">
        <f t="shared" si="336"/>
        <v>42.917668869192049</v>
      </c>
      <c r="Q10779">
        <f t="shared" si="337"/>
        <v>42.756745452335039</v>
      </c>
      <c r="S10779">
        <f>IF(AND(M10779&lt;&gt;"",M10779&lt;&gt;18.5),5*LOG10(10^(Q10779/5+1)*W$1/(10^(M10779/5+1)))-5,Q10779)</f>
        <v>42.756745452335039</v>
      </c>
      <c r="T10779">
        <f>(F10779/E10779)*S10779</f>
        <v>0.28896201026583712</v>
      </c>
      <c r="U10779">
        <v>133519</v>
      </c>
      <c r="V10779" t="s">
        <v>5661</v>
      </c>
    </row>
    <row r="10780" spans="1:22" x14ac:dyDescent="0.25">
      <c r="B10780">
        <v>241083</v>
      </c>
      <c r="C10780" t="s">
        <v>5662</v>
      </c>
      <c r="E10780">
        <v>35.93</v>
      </c>
      <c r="F10780">
        <v>0.18</v>
      </c>
      <c r="G10780">
        <v>148</v>
      </c>
      <c r="H10780" t="s">
        <v>21</v>
      </c>
      <c r="I10780" t="s">
        <v>64</v>
      </c>
      <c r="K10780">
        <v>3.5396999999999998E-2</v>
      </c>
      <c r="L10780">
        <v>70</v>
      </c>
      <c r="N10780">
        <v>38</v>
      </c>
      <c r="O10780" t="s">
        <v>27</v>
      </c>
      <c r="P10780">
        <f t="shared" si="336"/>
        <v>35.854465488471291</v>
      </c>
      <c r="Q10780">
        <f t="shared" si="337"/>
        <v>35.854465488471291</v>
      </c>
      <c r="S10780">
        <f>IF(AND(M10780&lt;&gt;"",M10780&lt;&gt;18.5),5*LOG10(10^(Q10780/5+1)*W$1/(10^(M10780/5+1)))-5,Q10780)</f>
        <v>35.854465488471291</v>
      </c>
      <c r="T10780">
        <f>(F10780/E10780)*S10780</f>
        <v>0.17962159164833932</v>
      </c>
      <c r="U10780">
        <v>133852</v>
      </c>
      <c r="V10780" t="s">
        <v>5663</v>
      </c>
    </row>
    <row r="10781" spans="1:22" x14ac:dyDescent="0.25">
      <c r="B10781">
        <v>241084</v>
      </c>
      <c r="C10781" t="s">
        <v>5662</v>
      </c>
      <c r="E10781">
        <v>35.97</v>
      </c>
      <c r="F10781">
        <v>0.26</v>
      </c>
      <c r="G10781">
        <v>151</v>
      </c>
      <c r="H10781" t="s">
        <v>21</v>
      </c>
      <c r="I10781" t="s">
        <v>85</v>
      </c>
      <c r="K10781">
        <v>3.56E-2</v>
      </c>
      <c r="L10781">
        <v>73.8</v>
      </c>
      <c r="N10781">
        <v>34</v>
      </c>
      <c r="O10781" t="s">
        <v>86</v>
      </c>
      <c r="P10781">
        <f t="shared" si="336"/>
        <v>35.894039791185826</v>
      </c>
      <c r="Q10781">
        <f t="shared" si="337"/>
        <v>36.008831400229752</v>
      </c>
      <c r="S10781">
        <f>IF(AND(M10781&lt;&gt;"",M10781&lt;&gt;18.5),5*LOG10(10^(Q10781/5+1)*W$1/(10^(M10781/5+1)))-5,Q10781)</f>
        <v>36.008831400229752</v>
      </c>
      <c r="T10781">
        <f>(F10781/E10781)*S10781</f>
        <v>0.26028068290407941</v>
      </c>
      <c r="U10781">
        <v>133852</v>
      </c>
      <c r="V10781" t="s">
        <v>5663</v>
      </c>
    </row>
    <row r="10782" spans="1:22" x14ac:dyDescent="0.25">
      <c r="B10782">
        <v>241594</v>
      </c>
      <c r="C10782" t="s">
        <v>5664</v>
      </c>
      <c r="E10782">
        <v>36.44</v>
      </c>
      <c r="F10782">
        <v>0.16</v>
      </c>
      <c r="G10782">
        <v>182</v>
      </c>
      <c r="H10782" t="s">
        <v>21</v>
      </c>
      <c r="I10782" t="s">
        <v>62</v>
      </c>
      <c r="K10782">
        <v>6.4387E-2</v>
      </c>
      <c r="L10782">
        <v>74.2</v>
      </c>
      <c r="N10782">
        <v>30</v>
      </c>
      <c r="O10782" t="s">
        <v>27</v>
      </c>
      <c r="P10782">
        <f t="shared" si="336"/>
        <v>36.304502191942696</v>
      </c>
      <c r="Q10782">
        <f t="shared" si="337"/>
        <v>36.431031518266543</v>
      </c>
      <c r="S10782">
        <f>IF(AND(M10782&lt;&gt;"",M10782&lt;&gt;18.5),5*LOG10(10^(Q10782/5+1)*W$1/(10^(M10782/5+1)))-5,Q10782)</f>
        <v>36.431031518266543</v>
      </c>
      <c r="T10782">
        <f>(F10782/E10782)*S10782</f>
        <v>0.15996062137548428</v>
      </c>
      <c r="U10782">
        <v>134292</v>
      </c>
      <c r="V10782" t="s">
        <v>5665</v>
      </c>
    </row>
    <row r="10783" spans="1:22" x14ac:dyDescent="0.25">
      <c r="B10783">
        <v>241595</v>
      </c>
      <c r="C10783" t="s">
        <v>5664</v>
      </c>
      <c r="E10783">
        <v>36.770000000000003</v>
      </c>
      <c r="F10783">
        <v>0.05</v>
      </c>
      <c r="G10783">
        <v>212</v>
      </c>
      <c r="H10783" t="s">
        <v>21</v>
      </c>
      <c r="I10783" t="s">
        <v>94</v>
      </c>
      <c r="K10783">
        <v>6.4387E-2</v>
      </c>
      <c r="L10783">
        <v>70</v>
      </c>
      <c r="N10783">
        <v>31</v>
      </c>
      <c r="O10783" t="s">
        <v>27</v>
      </c>
      <c r="P10783">
        <f t="shared" si="336"/>
        <v>36.634502191942708</v>
      </c>
      <c r="Q10783">
        <f t="shared" si="337"/>
        <v>36.634502191942708</v>
      </c>
      <c r="S10783">
        <f>IF(AND(M10783&lt;&gt;"",M10783&lt;&gt;18.5),5*LOG10(10^(Q10783/5+1)*W$1/(10^(M10783/5+1)))-5,Q10783)</f>
        <v>36.634502191942708</v>
      </c>
      <c r="T10783">
        <f>(F10783/E10783)*S10783</f>
        <v>4.9815749513112191E-2</v>
      </c>
      <c r="U10783">
        <v>134292</v>
      </c>
      <c r="V10783" t="s">
        <v>5665</v>
      </c>
    </row>
    <row r="10784" spans="1:22" x14ac:dyDescent="0.25">
      <c r="B10784">
        <v>241596</v>
      </c>
      <c r="C10784" t="s">
        <v>5664</v>
      </c>
      <c r="E10784">
        <v>36.89</v>
      </c>
      <c r="F10784">
        <v>0.14000000000000001</v>
      </c>
      <c r="G10784">
        <v>224</v>
      </c>
      <c r="H10784" t="s">
        <v>21</v>
      </c>
      <c r="I10784" t="s">
        <v>43</v>
      </c>
      <c r="K10784">
        <v>6.4387E-2</v>
      </c>
      <c r="L10784">
        <v>70</v>
      </c>
      <c r="N10784">
        <v>34</v>
      </c>
      <c r="O10784" t="s">
        <v>27</v>
      </c>
      <c r="P10784">
        <f t="shared" si="336"/>
        <v>36.754502191942706</v>
      </c>
      <c r="Q10784">
        <f t="shared" si="337"/>
        <v>36.754502191942706</v>
      </c>
      <c r="S10784">
        <f>IF(AND(M10784&lt;&gt;"",M10784&lt;&gt;18.5),5*LOG10(10^(Q10784/5+1)*W$1/(10^(M10784/5+1)))-5,Q10784)</f>
        <v>36.754502191942706</v>
      </c>
      <c r="T10784">
        <f>(F10784/E10784)*S10784</f>
        <v>0.13948577681951693</v>
      </c>
      <c r="U10784">
        <v>134292</v>
      </c>
      <c r="V10784" t="s">
        <v>5665</v>
      </c>
    </row>
    <row r="10785" spans="1:22" x14ac:dyDescent="0.25">
      <c r="B10785">
        <v>241597</v>
      </c>
      <c r="C10785" t="s">
        <v>5664</v>
      </c>
      <c r="E10785">
        <v>37.049999999999997</v>
      </c>
      <c r="F10785">
        <v>0.03</v>
      </c>
      <c r="G10785">
        <v>241</v>
      </c>
      <c r="H10785" t="s">
        <v>21</v>
      </c>
      <c r="I10785" t="s">
        <v>84</v>
      </c>
      <c r="K10785">
        <v>6.4387E-2</v>
      </c>
      <c r="L10785">
        <v>72</v>
      </c>
      <c r="N10785">
        <v>31</v>
      </c>
      <c r="O10785" t="s">
        <v>88</v>
      </c>
      <c r="P10785">
        <f t="shared" si="336"/>
        <v>36.914502191942695</v>
      </c>
      <c r="Q10785">
        <f t="shared" si="337"/>
        <v>36.975674474027755</v>
      </c>
      <c r="S10785">
        <f>IF(AND(M10785&lt;&gt;"",M10785&lt;&gt;18.5),5*LOG10(10^(Q10785/5+1)*W$1/(10^(M10785/5+1)))-5,Q10785)</f>
        <v>36.975674474027755</v>
      </c>
      <c r="T10785">
        <f>(F10785/E10785)*S10785</f>
        <v>2.9939817387876728E-2</v>
      </c>
      <c r="U10785">
        <v>134292</v>
      </c>
      <c r="V10785" t="s">
        <v>5665</v>
      </c>
    </row>
    <row r="10786" spans="1:22" x14ac:dyDescent="0.25">
      <c r="B10786">
        <v>241598</v>
      </c>
      <c r="C10786" t="s">
        <v>5664</v>
      </c>
      <c r="E10786">
        <v>36.97</v>
      </c>
      <c r="F10786">
        <v>0.09</v>
      </c>
      <c r="G10786">
        <v>248</v>
      </c>
      <c r="H10786" t="s">
        <v>21</v>
      </c>
      <c r="I10786" t="s">
        <v>18</v>
      </c>
      <c r="L10786">
        <v>74.400000000000006</v>
      </c>
      <c r="N10786">
        <v>33</v>
      </c>
      <c r="P10786">
        <f t="shared" si="336"/>
        <v>36.97</v>
      </c>
      <c r="Q10786">
        <f t="shared" si="337"/>
        <v>37.102374477658117</v>
      </c>
      <c r="S10786">
        <f>IF(AND(M10786&lt;&gt;"",M10786&lt;&gt;18.5),5*LOG10(10^(Q10786/5+1)*W$1/(10^(M10786/5+1)))-5,Q10786)</f>
        <v>37.102374477658117</v>
      </c>
      <c r="T10786">
        <f>(F10786/E10786)*S10786</f>
        <v>9.0322253259108198E-2</v>
      </c>
      <c r="U10786">
        <v>134292</v>
      </c>
      <c r="V10786" t="s">
        <v>5665</v>
      </c>
    </row>
    <row r="10787" spans="1:22" x14ac:dyDescent="0.25">
      <c r="B10787">
        <v>241599</v>
      </c>
      <c r="C10787" t="s">
        <v>5664</v>
      </c>
      <c r="E10787">
        <v>37.130000000000003</v>
      </c>
      <c r="F10787">
        <v>0.11</v>
      </c>
      <c r="G10787">
        <v>251</v>
      </c>
      <c r="H10787" t="s">
        <v>21</v>
      </c>
      <c r="I10787" t="s">
        <v>64</v>
      </c>
      <c r="K10787">
        <v>6.4297000000000007E-2</v>
      </c>
      <c r="L10787">
        <v>70</v>
      </c>
      <c r="N10787">
        <v>38</v>
      </c>
      <c r="O10787" t="s">
        <v>27</v>
      </c>
      <c r="P10787">
        <f t="shared" si="336"/>
        <v>36.994685810100179</v>
      </c>
      <c r="Q10787">
        <f t="shared" si="337"/>
        <v>36.994685810100179</v>
      </c>
      <c r="S10787">
        <f>IF(AND(M10787&lt;&gt;"",M10787&lt;&gt;18.5),5*LOG10(10^(Q10787/5+1)*W$1/(10^(M10787/5+1)))-5,Q10787)</f>
        <v>36.994685810100179</v>
      </c>
      <c r="T10787">
        <f>(F10787/E10787)*S10787</f>
        <v>0.10959912305712415</v>
      </c>
      <c r="U10787">
        <v>134292</v>
      </c>
      <c r="V10787" t="s">
        <v>5665</v>
      </c>
    </row>
    <row r="10788" spans="1:22" x14ac:dyDescent="0.25">
      <c r="B10788">
        <v>241600</v>
      </c>
      <c r="C10788" t="s">
        <v>5664</v>
      </c>
      <c r="E10788">
        <v>37.159999999999997</v>
      </c>
      <c r="F10788">
        <v>0.16</v>
      </c>
      <c r="G10788">
        <v>254</v>
      </c>
      <c r="H10788" t="s">
        <v>21</v>
      </c>
      <c r="I10788" t="s">
        <v>65</v>
      </c>
      <c r="K10788">
        <v>6.4387E-2</v>
      </c>
      <c r="L10788">
        <v>70</v>
      </c>
      <c r="N10788">
        <v>33</v>
      </c>
      <c r="O10788" t="s">
        <v>27</v>
      </c>
      <c r="P10788">
        <f t="shared" si="336"/>
        <v>37.024502191942695</v>
      </c>
      <c r="Q10788">
        <f t="shared" si="337"/>
        <v>37.024502191942695</v>
      </c>
      <c r="S10788">
        <f>IF(AND(M10788&lt;&gt;"",M10788&lt;&gt;18.5),5*LOG10(10^(Q10788/5+1)*W$1/(10^(M10788/5+1)))-5,Q10788)</f>
        <v>37.024502191942695</v>
      </c>
      <c r="T10788">
        <f>(F10788/E10788)*S10788</f>
        <v>0.15941658640233669</v>
      </c>
      <c r="U10788">
        <v>134292</v>
      </c>
      <c r="V10788" t="s">
        <v>5665</v>
      </c>
    </row>
    <row r="10789" spans="1:22" x14ac:dyDescent="0.25">
      <c r="A10789" t="s">
        <v>47</v>
      </c>
      <c r="B10789">
        <v>241601</v>
      </c>
      <c r="C10789" t="s">
        <v>5664</v>
      </c>
      <c r="E10789">
        <v>37.03</v>
      </c>
      <c r="F10789">
        <v>0.08</v>
      </c>
      <c r="G10789">
        <v>255</v>
      </c>
      <c r="H10789" t="s">
        <v>21</v>
      </c>
      <c r="I10789" t="s">
        <v>91</v>
      </c>
      <c r="N10789">
        <v>35</v>
      </c>
      <c r="O10789" t="s">
        <v>92</v>
      </c>
      <c r="P10789">
        <f t="shared" si="336"/>
        <v>37.03</v>
      </c>
      <c r="Q10789">
        <f t="shared" si="337"/>
        <v>37.03</v>
      </c>
      <c r="S10789">
        <f>IF(AND(M10789&lt;&gt;"",M10789&lt;&gt;18.5),5*LOG10(10^(Q10789/5+1)*W$1/(10^(M10789/5+1)))-5,Q10789)</f>
        <v>37.03</v>
      </c>
      <c r="T10789">
        <f>(F10789/E10789)*S10789</f>
        <v>0.08</v>
      </c>
      <c r="U10789">
        <v>134292</v>
      </c>
      <c r="V10789" t="s">
        <v>5665</v>
      </c>
    </row>
    <row r="10790" spans="1:22" x14ac:dyDescent="0.25">
      <c r="A10790" t="s">
        <v>47</v>
      </c>
      <c r="B10790">
        <v>241602</v>
      </c>
      <c r="C10790" t="s">
        <v>5664</v>
      </c>
      <c r="E10790">
        <v>37.08</v>
      </c>
      <c r="F10790">
        <v>0.08</v>
      </c>
      <c r="G10790">
        <v>261</v>
      </c>
      <c r="H10790" t="s">
        <v>21</v>
      </c>
      <c r="I10790" t="s">
        <v>91</v>
      </c>
      <c r="N10790">
        <v>35</v>
      </c>
      <c r="O10790" t="s">
        <v>93</v>
      </c>
      <c r="P10790">
        <f t="shared" si="336"/>
        <v>37.08</v>
      </c>
      <c r="Q10790">
        <f t="shared" si="337"/>
        <v>37.08</v>
      </c>
      <c r="S10790">
        <f>IF(AND(M10790&lt;&gt;"",M10790&lt;&gt;18.5),5*LOG10(10^(Q10790/5+1)*W$1/(10^(M10790/5+1)))-5,Q10790)</f>
        <v>37.08</v>
      </c>
      <c r="T10790">
        <f>(F10790/E10790)*S10790</f>
        <v>0.08</v>
      </c>
      <c r="U10790">
        <v>134292</v>
      </c>
      <c r="V10790" t="s">
        <v>5665</v>
      </c>
    </row>
    <row r="10791" spans="1:22" x14ac:dyDescent="0.25">
      <c r="B10791">
        <v>241603</v>
      </c>
      <c r="C10791" t="s">
        <v>5664</v>
      </c>
      <c r="E10791">
        <v>37.229999999999997</v>
      </c>
      <c r="F10791">
        <v>0.16</v>
      </c>
      <c r="G10791">
        <v>263</v>
      </c>
      <c r="H10791" t="s">
        <v>21</v>
      </c>
      <c r="I10791" t="s">
        <v>87</v>
      </c>
      <c r="K10791">
        <v>6.4387E-2</v>
      </c>
      <c r="L10791">
        <v>65</v>
      </c>
      <c r="N10791">
        <v>29</v>
      </c>
      <c r="O10791" t="s">
        <v>88</v>
      </c>
      <c r="P10791">
        <f t="shared" si="336"/>
        <v>37.094502191942702</v>
      </c>
      <c r="Q10791">
        <f t="shared" si="337"/>
        <v>36.933578775085692</v>
      </c>
      <c r="S10791">
        <f>IF(AND(M10791&lt;&gt;"",M10791&lt;&gt;18.5),5*LOG10(10^(Q10791/5+1)*W$1/(10^(M10791/5+1)))-5,Q10791)</f>
        <v>36.933578775085692</v>
      </c>
      <c r="T10791">
        <f>(F10791/E10791)*S10791</f>
        <v>0.15872609734122242</v>
      </c>
      <c r="U10791">
        <v>134292</v>
      </c>
      <c r="V10791" t="s">
        <v>5665</v>
      </c>
    </row>
    <row r="10792" spans="1:22" x14ac:dyDescent="0.25">
      <c r="B10792">
        <v>241604</v>
      </c>
      <c r="C10792" t="s">
        <v>5664</v>
      </c>
      <c r="E10792">
        <v>37.24</v>
      </c>
      <c r="F10792">
        <v>0.18</v>
      </c>
      <c r="G10792">
        <v>263</v>
      </c>
      <c r="H10792" t="s">
        <v>21</v>
      </c>
      <c r="I10792" t="s">
        <v>87</v>
      </c>
      <c r="K10792">
        <v>6.4387E-2</v>
      </c>
      <c r="L10792">
        <v>65</v>
      </c>
      <c r="N10792">
        <v>29</v>
      </c>
      <c r="O10792" t="s">
        <v>37</v>
      </c>
      <c r="P10792">
        <f t="shared" si="336"/>
        <v>37.104502191942707</v>
      </c>
      <c r="Q10792">
        <f t="shared" si="337"/>
        <v>36.943578775085697</v>
      </c>
      <c r="S10792">
        <f>IF(AND(M10792&lt;&gt;"",M10792&lt;&gt;18.5),5*LOG10(10^(Q10792/5+1)*W$1/(10^(M10792/5+1)))-5,Q10792)</f>
        <v>36.943578775085697</v>
      </c>
      <c r="T10792">
        <f>(F10792/E10792)*S10792</f>
        <v>0.17856724434789006</v>
      </c>
      <c r="U10792">
        <v>134292</v>
      </c>
      <c r="V10792" t="s">
        <v>5665</v>
      </c>
    </row>
    <row r="10793" spans="1:22" x14ac:dyDescent="0.25">
      <c r="B10793">
        <v>241605</v>
      </c>
      <c r="C10793" t="s">
        <v>5664</v>
      </c>
      <c r="E10793">
        <v>37.270000000000003</v>
      </c>
      <c r="F10793">
        <v>0.15</v>
      </c>
      <c r="G10793">
        <v>267</v>
      </c>
      <c r="H10793" t="s">
        <v>21</v>
      </c>
      <c r="I10793" t="s">
        <v>87</v>
      </c>
      <c r="K10793">
        <v>6.4387E-2</v>
      </c>
      <c r="L10793">
        <v>65</v>
      </c>
      <c r="N10793">
        <v>29</v>
      </c>
      <c r="O10793" t="s">
        <v>89</v>
      </c>
      <c r="P10793">
        <f t="shared" si="336"/>
        <v>37.134502191942708</v>
      </c>
      <c r="Q10793">
        <f t="shared" si="337"/>
        <v>36.973578775085699</v>
      </c>
      <c r="S10793">
        <f>IF(AND(M10793&lt;&gt;"",M10793&lt;&gt;18.5),5*LOG10(10^(Q10793/5+1)*W$1/(10^(M10793/5+1)))-5,Q10793)</f>
        <v>36.973578775085699</v>
      </c>
      <c r="T10793">
        <f>(F10793/E10793)*S10793</f>
        <v>0.14880699802154157</v>
      </c>
      <c r="U10793">
        <v>134292</v>
      </c>
      <c r="V10793" t="s">
        <v>5665</v>
      </c>
    </row>
    <row r="10794" spans="1:22" x14ac:dyDescent="0.25">
      <c r="B10794">
        <v>241606</v>
      </c>
      <c r="C10794" t="s">
        <v>5664</v>
      </c>
      <c r="E10794">
        <v>37.340000000000003</v>
      </c>
      <c r="F10794">
        <v>0.14000000000000001</v>
      </c>
      <c r="G10794">
        <v>275</v>
      </c>
      <c r="H10794" t="s">
        <v>21</v>
      </c>
      <c r="I10794" t="s">
        <v>87</v>
      </c>
      <c r="K10794">
        <v>6.4387E-2</v>
      </c>
      <c r="L10794">
        <v>65</v>
      </c>
      <c r="N10794">
        <v>29</v>
      </c>
      <c r="O10794" t="s">
        <v>90</v>
      </c>
      <c r="P10794">
        <f t="shared" si="336"/>
        <v>37.204502191942701</v>
      </c>
      <c r="Q10794">
        <f t="shared" si="337"/>
        <v>37.043578775085699</v>
      </c>
      <c r="S10794">
        <f>IF(AND(M10794&lt;&gt;"",M10794&lt;&gt;18.5),5*LOG10(10^(Q10794/5+1)*W$1/(10^(M10794/5+1)))-5,Q10794)</f>
        <v>37.043578775085699</v>
      </c>
      <c r="T10794">
        <f>(F10794/E10794)*S10794</f>
        <v>0.13888861886748788</v>
      </c>
      <c r="U10794">
        <v>134292</v>
      </c>
      <c r="V10794" t="s">
        <v>5665</v>
      </c>
    </row>
    <row r="10795" spans="1:22" x14ac:dyDescent="0.25">
      <c r="A10795" t="s">
        <v>51</v>
      </c>
      <c r="B10795">
        <v>241730</v>
      </c>
      <c r="C10795" t="s">
        <v>5666</v>
      </c>
      <c r="E10795">
        <v>35.270000000000003</v>
      </c>
      <c r="F10795">
        <v>0.06</v>
      </c>
      <c r="G10795">
        <v>110</v>
      </c>
      <c r="H10795" t="s">
        <v>21</v>
      </c>
      <c r="I10795" t="s">
        <v>53</v>
      </c>
      <c r="K10795">
        <v>3.0599999999999999E-2</v>
      </c>
      <c r="L10795">
        <v>70</v>
      </c>
      <c r="N10795">
        <v>34</v>
      </c>
      <c r="O10795" t="s">
        <v>54</v>
      </c>
      <c r="P10795">
        <f t="shared" si="336"/>
        <v>35.204549309374727</v>
      </c>
      <c r="Q10795">
        <f t="shared" si="337"/>
        <v>35.204549309374727</v>
      </c>
      <c r="S10795">
        <f>IF(AND(M10795&lt;&gt;"",M10795&lt;&gt;18.5),5*LOG10(10^(Q10795/5+1)*W$1/(10^(M10795/5+1)))-5,Q10795)</f>
        <v>35.204549309374727</v>
      </c>
      <c r="T10795">
        <f>(F10795/E10795)*S10795</f>
        <v>5.9888657742060772E-2</v>
      </c>
      <c r="U10795">
        <v>134404</v>
      </c>
      <c r="V10795" t="s">
        <v>5666</v>
      </c>
    </row>
    <row r="10796" spans="1:22" x14ac:dyDescent="0.25">
      <c r="A10796" t="s">
        <v>47</v>
      </c>
      <c r="B10796">
        <v>241843</v>
      </c>
      <c r="C10796" t="s">
        <v>5667</v>
      </c>
      <c r="E10796">
        <v>35.590000000000003</v>
      </c>
      <c r="F10796">
        <v>0.1</v>
      </c>
      <c r="G10796">
        <v>131</v>
      </c>
      <c r="H10796" t="s">
        <v>21</v>
      </c>
      <c r="I10796" t="s">
        <v>91</v>
      </c>
      <c r="N10796">
        <v>35</v>
      </c>
      <c r="O10796" t="s">
        <v>93</v>
      </c>
      <c r="P10796">
        <f t="shared" si="336"/>
        <v>35.590000000000003</v>
      </c>
      <c r="Q10796">
        <f t="shared" si="337"/>
        <v>35.590000000000003</v>
      </c>
      <c r="S10796">
        <f>IF(AND(M10796&lt;&gt;"",M10796&lt;&gt;18.5),5*LOG10(10^(Q10796/5+1)*W$1/(10^(M10796/5+1)))-5,Q10796)</f>
        <v>35.590000000000003</v>
      </c>
      <c r="T10796">
        <f>(F10796/E10796)*S10796</f>
        <v>0.1</v>
      </c>
      <c r="U10796">
        <v>134494</v>
      </c>
      <c r="V10796" t="s">
        <v>5668</v>
      </c>
    </row>
    <row r="10797" spans="1:22" x14ac:dyDescent="0.25">
      <c r="A10797" t="s">
        <v>47</v>
      </c>
      <c r="B10797">
        <v>241844</v>
      </c>
      <c r="C10797" t="s">
        <v>5667</v>
      </c>
      <c r="E10797">
        <v>35.659999999999997</v>
      </c>
      <c r="F10797">
        <v>0.08</v>
      </c>
      <c r="G10797">
        <v>136</v>
      </c>
      <c r="H10797" t="s">
        <v>21</v>
      </c>
      <c r="I10797" t="s">
        <v>91</v>
      </c>
      <c r="N10797">
        <v>35</v>
      </c>
      <c r="O10797" t="s">
        <v>92</v>
      </c>
      <c r="P10797">
        <f t="shared" si="336"/>
        <v>35.659999999999997</v>
      </c>
      <c r="Q10797">
        <f t="shared" si="337"/>
        <v>35.659999999999997</v>
      </c>
      <c r="S10797">
        <f>IF(AND(M10797&lt;&gt;"",M10797&lt;&gt;18.5),5*LOG10(10^(Q10797/5+1)*W$1/(10^(M10797/5+1)))-5,Q10797)</f>
        <v>35.659999999999997</v>
      </c>
      <c r="T10797">
        <f>(F10797/E10797)*S10797</f>
        <v>0.08</v>
      </c>
      <c r="U10797">
        <v>134494</v>
      </c>
      <c r="V10797" t="s">
        <v>5668</v>
      </c>
    </row>
    <row r="10798" spans="1:22" x14ac:dyDescent="0.25">
      <c r="B10798">
        <v>241845</v>
      </c>
      <c r="C10798" t="s">
        <v>5667</v>
      </c>
      <c r="E10798">
        <v>35.75</v>
      </c>
      <c r="F10798">
        <v>0.2</v>
      </c>
      <c r="G10798">
        <v>137</v>
      </c>
      <c r="H10798" t="s">
        <v>21</v>
      </c>
      <c r="I10798" t="s">
        <v>85</v>
      </c>
      <c r="K10798">
        <v>3.4000000000000002E-2</v>
      </c>
      <c r="L10798">
        <v>73.8</v>
      </c>
      <c r="N10798">
        <v>34</v>
      </c>
      <c r="O10798" t="s">
        <v>86</v>
      </c>
      <c r="P10798">
        <f t="shared" si="336"/>
        <v>35.677397306210388</v>
      </c>
      <c r="Q10798">
        <f t="shared" si="337"/>
        <v>35.792188915254322</v>
      </c>
      <c r="S10798">
        <f>IF(AND(M10798&lt;&gt;"",M10798&lt;&gt;18.5),5*LOG10(10^(Q10798/5+1)*W$1/(10^(M10798/5+1)))-5,Q10798)</f>
        <v>35.792188915254322</v>
      </c>
      <c r="T10798">
        <f>(F10798/E10798)*S10798</f>
        <v>0.20023602190352069</v>
      </c>
      <c r="U10798">
        <v>134494</v>
      </c>
      <c r="V10798" t="s">
        <v>5668</v>
      </c>
    </row>
    <row r="10799" spans="1:22" x14ac:dyDescent="0.25">
      <c r="B10799">
        <v>242173</v>
      </c>
      <c r="C10799" t="s">
        <v>5669</v>
      </c>
      <c r="E10799">
        <v>34.97</v>
      </c>
      <c r="F10799">
        <v>0.02</v>
      </c>
      <c r="G10799">
        <v>95.9</v>
      </c>
      <c r="H10799" t="s">
        <v>21</v>
      </c>
      <c r="I10799" t="s">
        <v>382</v>
      </c>
      <c r="K10799">
        <v>2.8799999999999999E-2</v>
      </c>
      <c r="L10799">
        <v>70</v>
      </c>
      <c r="N10799">
        <v>32</v>
      </c>
      <c r="O10799" t="s">
        <v>5670</v>
      </c>
      <c r="P10799">
        <f t="shared" si="336"/>
        <v>34.908345222099271</v>
      </c>
      <c r="Q10799">
        <f t="shared" si="337"/>
        <v>34.908345222099271</v>
      </c>
      <c r="S10799">
        <f>IF(AND(M10799&lt;&gt;"",M10799&lt;&gt;18.5),5*LOG10(10^(Q10799/5+1)*W$1/(10^(M10799/5+1)))-5,Q10799)</f>
        <v>34.908345222099271</v>
      </c>
      <c r="T10799">
        <f>(F10799/E10799)*S10799</f>
        <v>1.996473847417745E-2</v>
      </c>
      <c r="U10799">
        <v>134743</v>
      </c>
      <c r="V10799" t="s">
        <v>5669</v>
      </c>
    </row>
    <row r="10800" spans="1:22" x14ac:dyDescent="0.25">
      <c r="B10800">
        <v>242174</v>
      </c>
      <c r="C10800" t="s">
        <v>5669</v>
      </c>
      <c r="E10800">
        <v>35.53</v>
      </c>
      <c r="F10800">
        <v>0.03</v>
      </c>
      <c r="G10800">
        <v>124</v>
      </c>
      <c r="H10800" t="s">
        <v>21</v>
      </c>
      <c r="I10800" t="s">
        <v>53</v>
      </c>
      <c r="K10800">
        <v>2.8799999999999999E-2</v>
      </c>
      <c r="L10800">
        <v>70</v>
      </c>
      <c r="N10800">
        <v>34</v>
      </c>
      <c r="O10800" t="s">
        <v>54</v>
      </c>
      <c r="P10800">
        <f t="shared" si="336"/>
        <v>35.468345222099273</v>
      </c>
      <c r="Q10800">
        <f t="shared" si="337"/>
        <v>35.468345222099273</v>
      </c>
      <c r="S10800">
        <f>IF(AND(M10800&lt;&gt;"",M10800&lt;&gt;18.5),5*LOG10(10^(Q10800/5+1)*W$1/(10^(M10800/5+1)))-5,Q10800)</f>
        <v>35.468345222099273</v>
      </c>
      <c r="T10800">
        <f>(F10800/E10800)*S10800</f>
        <v>2.9947941364001637E-2</v>
      </c>
      <c r="U10800">
        <v>134743</v>
      </c>
      <c r="V10800" t="s">
        <v>5669</v>
      </c>
    </row>
    <row r="10801" spans="1:22" x14ac:dyDescent="0.25">
      <c r="B10801">
        <v>242226</v>
      </c>
      <c r="C10801" t="s">
        <v>5671</v>
      </c>
      <c r="E10801">
        <v>41.83</v>
      </c>
      <c r="F10801">
        <v>0.18</v>
      </c>
      <c r="G10801">
        <v>1120</v>
      </c>
      <c r="H10801" t="s">
        <v>21</v>
      </c>
      <c r="I10801" t="s">
        <v>4653</v>
      </c>
      <c r="K10801">
        <v>0.44</v>
      </c>
      <c r="L10801">
        <v>65</v>
      </c>
      <c r="N10801">
        <v>18</v>
      </c>
      <c r="O10801" t="s">
        <v>4656</v>
      </c>
      <c r="P10801">
        <f t="shared" si="336"/>
        <v>41.038187539523754</v>
      </c>
      <c r="Q10801">
        <f t="shared" si="337"/>
        <v>40.877264122666752</v>
      </c>
      <c r="S10801">
        <f>IF(AND(M10801&lt;&gt;"",M10801&lt;&gt;18.5),5*LOG10(10^(Q10801/5+1)*W$1/(10^(M10801/5+1)))-5,Q10801)</f>
        <v>40.877264122666752</v>
      </c>
      <c r="T10801">
        <f>(F10801/E10801)*S10801</f>
        <v>0.17590025202199414</v>
      </c>
      <c r="U10801">
        <v>134784</v>
      </c>
      <c r="V10801" t="s">
        <v>5672</v>
      </c>
    </row>
    <row r="10802" spans="1:22" x14ac:dyDescent="0.25">
      <c r="B10802">
        <v>242227</v>
      </c>
      <c r="C10802" t="s">
        <v>5671</v>
      </c>
      <c r="E10802">
        <v>42.06</v>
      </c>
      <c r="F10802">
        <v>0.19</v>
      </c>
      <c r="G10802">
        <v>1250</v>
      </c>
      <c r="H10802" t="s">
        <v>21</v>
      </c>
      <c r="I10802" t="s">
        <v>4653</v>
      </c>
      <c r="K10802">
        <v>0.44</v>
      </c>
      <c r="L10802">
        <v>65</v>
      </c>
      <c r="N10802">
        <v>18</v>
      </c>
      <c r="O10802" t="s">
        <v>4654</v>
      </c>
      <c r="P10802">
        <f t="shared" si="336"/>
        <v>41.268187539523765</v>
      </c>
      <c r="Q10802">
        <f t="shared" si="337"/>
        <v>41.107264122666763</v>
      </c>
      <c r="S10802">
        <f>IF(AND(M10802&lt;&gt;"",M10802&lt;&gt;18.5),5*LOG10(10^(Q10802/5+1)*W$1/(10^(M10802/5+1)))-5,Q10802)</f>
        <v>41.107264122666763</v>
      </c>
      <c r="T10802">
        <f>(F10802/E10802)*S10802</f>
        <v>0.18569615271770529</v>
      </c>
      <c r="U10802">
        <v>134784</v>
      </c>
      <c r="V10802" t="s">
        <v>5672</v>
      </c>
    </row>
    <row r="10803" spans="1:22" x14ac:dyDescent="0.25">
      <c r="B10803">
        <v>242229</v>
      </c>
      <c r="C10803" t="s">
        <v>5671</v>
      </c>
      <c r="E10803">
        <v>41.34</v>
      </c>
      <c r="F10803">
        <v>0.33</v>
      </c>
      <c r="G10803">
        <v>1290</v>
      </c>
      <c r="H10803" t="s">
        <v>21</v>
      </c>
      <c r="I10803" t="s">
        <v>62</v>
      </c>
      <c r="K10803">
        <v>0.44</v>
      </c>
      <c r="L10803">
        <v>74.2</v>
      </c>
      <c r="N10803">
        <v>30</v>
      </c>
      <c r="O10803" t="s">
        <v>27</v>
      </c>
      <c r="P10803">
        <f t="shared" si="336"/>
        <v>40.548187539523759</v>
      </c>
      <c r="Q10803">
        <f t="shared" si="337"/>
        <v>40.674716865847614</v>
      </c>
      <c r="S10803">
        <f>IF(AND(M10803&lt;&gt;"",M10803&lt;&gt;18.5),5*LOG10(10^(Q10803/5+1)*W$1/(10^(M10803/5+1)))-5,Q10803)</f>
        <v>40.674716865847614</v>
      </c>
      <c r="T10803">
        <f>(F10803/E10803)*S10803</f>
        <v>0.32468932186090255</v>
      </c>
      <c r="U10803">
        <v>134784</v>
      </c>
      <c r="V10803" t="s">
        <v>5672</v>
      </c>
    </row>
    <row r="10804" spans="1:22" x14ac:dyDescent="0.25">
      <c r="B10804">
        <v>242230</v>
      </c>
      <c r="C10804" t="s">
        <v>5671</v>
      </c>
      <c r="E10804">
        <v>41.95</v>
      </c>
      <c r="F10804">
        <v>0.17</v>
      </c>
      <c r="G10804">
        <v>1700</v>
      </c>
      <c r="H10804" t="s">
        <v>21</v>
      </c>
      <c r="I10804" t="s">
        <v>1476</v>
      </c>
      <c r="K10804">
        <v>0.44</v>
      </c>
      <c r="L10804">
        <v>65</v>
      </c>
      <c r="N10804">
        <v>18</v>
      </c>
      <c r="O10804" t="s">
        <v>1473</v>
      </c>
      <c r="P10804">
        <f t="shared" si="336"/>
        <v>41.158187539523759</v>
      </c>
      <c r="Q10804">
        <f t="shared" si="337"/>
        <v>40.997264122666756</v>
      </c>
      <c r="S10804">
        <f>IF(AND(M10804&lt;&gt;"",M10804&lt;&gt;18.5),5*LOG10(10^(Q10804/5+1)*W$1/(10^(M10804/5+1)))-5,Q10804)</f>
        <v>40.997264122666756</v>
      </c>
      <c r="T10804">
        <f>(F10804/E10804)*S10804</f>
        <v>0.16613909179626576</v>
      </c>
      <c r="U10804">
        <v>134784</v>
      </c>
      <c r="V10804" t="s">
        <v>5672</v>
      </c>
    </row>
    <row r="10805" spans="1:22" x14ac:dyDescent="0.25">
      <c r="B10805">
        <v>242231</v>
      </c>
      <c r="C10805" t="s">
        <v>5671</v>
      </c>
      <c r="E10805">
        <v>42.02</v>
      </c>
      <c r="F10805">
        <v>0.28999999999999998</v>
      </c>
      <c r="G10805">
        <v>1760</v>
      </c>
      <c r="H10805" t="s">
        <v>21</v>
      </c>
      <c r="I10805" t="s">
        <v>179</v>
      </c>
      <c r="K10805">
        <v>0.44</v>
      </c>
      <c r="L10805">
        <v>70</v>
      </c>
      <c r="N10805">
        <v>28</v>
      </c>
      <c r="O10805" t="s">
        <v>88</v>
      </c>
      <c r="P10805">
        <f t="shared" si="336"/>
        <v>41.228187539523759</v>
      </c>
      <c r="Q10805">
        <f t="shared" si="337"/>
        <v>41.228187539523759</v>
      </c>
      <c r="S10805">
        <f>IF(AND(M10805&lt;&gt;"",M10805&lt;&gt;18.5),5*LOG10(10^(Q10805/5+1)*W$1/(10^(M10805/5+1)))-5,Q10805)</f>
        <v>41.228187539523759</v>
      </c>
      <c r="T10805">
        <f>(F10805/E10805)*S10805</f>
        <v>0.28453532571303874</v>
      </c>
      <c r="U10805">
        <v>134784</v>
      </c>
      <c r="V10805" t="s">
        <v>5672</v>
      </c>
    </row>
    <row r="10806" spans="1:22" x14ac:dyDescent="0.25">
      <c r="B10806">
        <v>242232</v>
      </c>
      <c r="C10806" t="s">
        <v>5671</v>
      </c>
      <c r="E10806">
        <v>42.08</v>
      </c>
      <c r="F10806">
        <v>0.19</v>
      </c>
      <c r="G10806">
        <v>1810</v>
      </c>
      <c r="H10806" t="s">
        <v>21</v>
      </c>
      <c r="I10806" t="s">
        <v>183</v>
      </c>
      <c r="K10806">
        <v>0.44</v>
      </c>
      <c r="L10806">
        <v>65</v>
      </c>
      <c r="N10806">
        <v>24</v>
      </c>
      <c r="P10806">
        <f t="shared" si="336"/>
        <v>41.288187539523761</v>
      </c>
      <c r="Q10806">
        <f t="shared" si="337"/>
        <v>41.127264122666759</v>
      </c>
      <c r="S10806">
        <f>IF(AND(M10806&lt;&gt;"",M10806&lt;&gt;18.5),5*LOG10(10^(Q10806/5+1)*W$1/(10^(M10806/5+1)))-5,Q10806)</f>
        <v>41.127264122666759</v>
      </c>
      <c r="T10806">
        <f>(F10806/E10806)*S10806</f>
        <v>0.18569819827249726</v>
      </c>
      <c r="U10806">
        <v>134784</v>
      </c>
      <c r="V10806" t="s">
        <v>5672</v>
      </c>
    </row>
    <row r="10807" spans="1:22" x14ac:dyDescent="0.25">
      <c r="B10807">
        <v>242233</v>
      </c>
      <c r="C10807" t="s">
        <v>5671</v>
      </c>
      <c r="E10807">
        <v>42.2</v>
      </c>
      <c r="F10807">
        <v>0.28000000000000003</v>
      </c>
      <c r="G10807">
        <v>1910</v>
      </c>
      <c r="H10807" t="s">
        <v>21</v>
      </c>
      <c r="I10807" t="s">
        <v>87</v>
      </c>
      <c r="K10807">
        <v>0.44</v>
      </c>
      <c r="L10807">
        <v>65</v>
      </c>
      <c r="N10807">
        <v>29</v>
      </c>
      <c r="O10807" t="s">
        <v>88</v>
      </c>
      <c r="P10807">
        <f t="shared" si="336"/>
        <v>41.408187539523766</v>
      </c>
      <c r="Q10807">
        <f t="shared" si="337"/>
        <v>41.247264122666763</v>
      </c>
      <c r="S10807">
        <f>IF(AND(M10807&lt;&gt;"",M10807&lt;&gt;18.5),5*LOG10(10^(Q10807/5+1)*W$1/(10^(M10807/5+1)))-5,Q10807)</f>
        <v>41.247264122666763</v>
      </c>
      <c r="T10807">
        <f>(F10807/E10807)*S10807</f>
        <v>0.27367852972385531</v>
      </c>
      <c r="U10807">
        <v>134784</v>
      </c>
      <c r="V10807" t="s">
        <v>5672</v>
      </c>
    </row>
    <row r="10808" spans="1:22" x14ac:dyDescent="0.25">
      <c r="B10808">
        <v>242234</v>
      </c>
      <c r="C10808" t="s">
        <v>5671</v>
      </c>
      <c r="E10808">
        <v>42.26</v>
      </c>
      <c r="F10808">
        <v>0.16</v>
      </c>
      <c r="G10808">
        <v>1970</v>
      </c>
      <c r="H10808" t="s">
        <v>21</v>
      </c>
      <c r="I10808" t="s">
        <v>1476</v>
      </c>
      <c r="K10808">
        <v>0.44</v>
      </c>
      <c r="L10808">
        <v>65</v>
      </c>
      <c r="N10808">
        <v>18</v>
      </c>
      <c r="O10808" t="s">
        <v>1477</v>
      </c>
      <c r="P10808">
        <f t="shared" si="336"/>
        <v>41.468187539523754</v>
      </c>
      <c r="Q10808">
        <f t="shared" si="337"/>
        <v>41.307264122666751</v>
      </c>
      <c r="S10808">
        <f>IF(AND(M10808&lt;&gt;"",M10808&lt;&gt;18.5),5*LOG10(10^(Q10808/5+1)*W$1/(10^(M10808/5+1)))-5,Q10808)</f>
        <v>41.307264122666751</v>
      </c>
      <c r="T10808">
        <f>(F10808/E10808)*S10808</f>
        <v>0.1563928599059792</v>
      </c>
      <c r="U10808">
        <v>134784</v>
      </c>
      <c r="V10808" t="s">
        <v>5672</v>
      </c>
    </row>
    <row r="10809" spans="1:22" x14ac:dyDescent="0.25">
      <c r="B10809">
        <v>242345</v>
      </c>
      <c r="C10809" t="s">
        <v>5673</v>
      </c>
      <c r="E10809">
        <v>37.130000000000003</v>
      </c>
      <c r="F10809">
        <v>0.01</v>
      </c>
      <c r="G10809">
        <v>252</v>
      </c>
      <c r="H10809" t="s">
        <v>21</v>
      </c>
      <c r="I10809" t="s">
        <v>53</v>
      </c>
      <c r="K10809">
        <v>5.9400000000000001E-2</v>
      </c>
      <c r="L10809">
        <v>70</v>
      </c>
      <c r="N10809">
        <v>34</v>
      </c>
      <c r="O10809" t="s">
        <v>54</v>
      </c>
      <c r="P10809">
        <f t="shared" si="336"/>
        <v>37.004700157002112</v>
      </c>
      <c r="Q10809">
        <f t="shared" si="337"/>
        <v>37.004700157002112</v>
      </c>
      <c r="S10809">
        <f>IF(AND(M10809&lt;&gt;"",M10809&lt;&gt;18.5),5*LOG10(10^(Q10809/5+1)*W$1/(10^(M10809/5+1)))-5,Q10809)</f>
        <v>37.004700157002112</v>
      </c>
      <c r="T10809">
        <f>(F10809/E10809)*S10809</f>
        <v>9.966253745489392E-3</v>
      </c>
      <c r="U10809">
        <v>134875</v>
      </c>
      <c r="V10809" t="s">
        <v>5673</v>
      </c>
    </row>
    <row r="10810" spans="1:22" x14ac:dyDescent="0.25">
      <c r="A10810" t="s">
        <v>51</v>
      </c>
      <c r="B10810">
        <v>242490</v>
      </c>
      <c r="C10810" t="s">
        <v>5674</v>
      </c>
      <c r="E10810">
        <v>37.36</v>
      </c>
      <c r="F10810">
        <v>0.03</v>
      </c>
      <c r="G10810">
        <v>278</v>
      </c>
      <c r="H10810" t="s">
        <v>21</v>
      </c>
      <c r="I10810" t="s">
        <v>53</v>
      </c>
      <c r="K10810">
        <v>6.7000000000000004E-2</v>
      </c>
      <c r="L10810">
        <v>70</v>
      </c>
      <c r="N10810">
        <v>34</v>
      </c>
      <c r="O10810" t="s">
        <v>54</v>
      </c>
      <c r="P10810">
        <f t="shared" si="336"/>
        <v>37.219177902877654</v>
      </c>
      <c r="Q10810">
        <f t="shared" si="337"/>
        <v>37.219177902877654</v>
      </c>
      <c r="S10810">
        <f>IF(AND(M10810&lt;&gt;"",M10810&lt;&gt;18.5),5*LOG10(10^(Q10810/5+1)*W$1/(10^(M10810/5+1)))-5,Q10810)</f>
        <v>37.219177902877654</v>
      </c>
      <c r="T10810">
        <f>(F10810/E10810)*S10810</f>
        <v>2.9886920157557003E-2</v>
      </c>
      <c r="U10810">
        <v>135000</v>
      </c>
      <c r="V10810" t="s">
        <v>5674</v>
      </c>
    </row>
    <row r="10811" spans="1:22" x14ac:dyDescent="0.25">
      <c r="B10811">
        <v>242500</v>
      </c>
      <c r="C10811" t="s">
        <v>5675</v>
      </c>
      <c r="E10811">
        <v>34.229999999999997</v>
      </c>
      <c r="F10811">
        <v>0.23</v>
      </c>
      <c r="G10811">
        <v>68.599999999999994</v>
      </c>
      <c r="H10811" t="s">
        <v>21</v>
      </c>
      <c r="I10811" t="s">
        <v>62</v>
      </c>
      <c r="K10811">
        <v>2.2401999999999998E-2</v>
      </c>
      <c r="L10811">
        <v>74.2</v>
      </c>
      <c r="N10811">
        <v>30</v>
      </c>
      <c r="O10811" t="s">
        <v>27</v>
      </c>
      <c r="P10811">
        <f t="shared" si="336"/>
        <v>34.181891548138303</v>
      </c>
      <c r="Q10811">
        <f t="shared" si="337"/>
        <v>34.308420874462165</v>
      </c>
      <c r="S10811">
        <f>IF(AND(M10811&lt;&gt;"",M10811&lt;&gt;18.5),5*LOG10(10^(Q10811/5+1)*W$1/(10^(M10811/5+1)))-5,Q10811)</f>
        <v>34.308420874462165</v>
      </c>
      <c r="T10811">
        <f>(F10811/E10811)*S10811</f>
        <v>0.23052692962682733</v>
      </c>
      <c r="U10811">
        <v>135010</v>
      </c>
      <c r="V10811" t="s">
        <v>5676</v>
      </c>
    </row>
    <row r="10812" spans="1:22" x14ac:dyDescent="0.25">
      <c r="B10812">
        <v>242501</v>
      </c>
      <c r="C10812" t="s">
        <v>5675</v>
      </c>
      <c r="E10812">
        <v>34.950000000000003</v>
      </c>
      <c r="F10812">
        <v>0.17</v>
      </c>
      <c r="G10812">
        <v>95.4</v>
      </c>
      <c r="H10812" t="s">
        <v>21</v>
      </c>
      <c r="I10812" t="s">
        <v>65</v>
      </c>
      <c r="K10812">
        <v>2.2401999999999998E-2</v>
      </c>
      <c r="L10812">
        <v>70</v>
      </c>
      <c r="N10812">
        <v>33</v>
      </c>
      <c r="O10812" t="s">
        <v>27</v>
      </c>
      <c r="P10812">
        <f t="shared" si="336"/>
        <v>34.901891548138309</v>
      </c>
      <c r="Q10812">
        <f t="shared" si="337"/>
        <v>34.901891548138309</v>
      </c>
      <c r="S10812">
        <f>IF(AND(M10812&lt;&gt;"",M10812&lt;&gt;18.5),5*LOG10(10^(Q10812/5+1)*W$1/(10^(M10812/5+1)))-5,Q10812)</f>
        <v>34.901891548138309</v>
      </c>
      <c r="T10812">
        <f>(F10812/E10812)*S10812</f>
        <v>0.16976599608536516</v>
      </c>
      <c r="U10812">
        <v>135010</v>
      </c>
      <c r="V10812" t="s">
        <v>5676</v>
      </c>
    </row>
    <row r="10813" spans="1:22" x14ac:dyDescent="0.25">
      <c r="A10813" t="s">
        <v>47</v>
      </c>
      <c r="B10813">
        <v>242502</v>
      </c>
      <c r="C10813" t="s">
        <v>5675</v>
      </c>
      <c r="E10813">
        <v>34.94</v>
      </c>
      <c r="F10813">
        <v>0.05</v>
      </c>
      <c r="G10813">
        <v>97.3</v>
      </c>
      <c r="H10813" t="s">
        <v>21</v>
      </c>
      <c r="I10813" t="s">
        <v>91</v>
      </c>
      <c r="N10813">
        <v>35</v>
      </c>
      <c r="O10813" t="s">
        <v>92</v>
      </c>
      <c r="P10813">
        <f t="shared" si="336"/>
        <v>34.94</v>
      </c>
      <c r="Q10813">
        <f t="shared" si="337"/>
        <v>34.94</v>
      </c>
      <c r="S10813">
        <f>IF(AND(M10813&lt;&gt;"",M10813&lt;&gt;18.5),5*LOG10(10^(Q10813/5+1)*W$1/(10^(M10813/5+1)))-5,Q10813)</f>
        <v>34.94</v>
      </c>
      <c r="T10813">
        <f>(F10813/E10813)*S10813</f>
        <v>0.05</v>
      </c>
      <c r="U10813">
        <v>135010</v>
      </c>
      <c r="V10813" t="s">
        <v>5676</v>
      </c>
    </row>
    <row r="10814" spans="1:22" x14ac:dyDescent="0.25">
      <c r="B10814">
        <v>242503</v>
      </c>
      <c r="C10814" t="s">
        <v>5675</v>
      </c>
      <c r="E10814">
        <v>35</v>
      </c>
      <c r="F10814">
        <v>0.24</v>
      </c>
      <c r="G10814">
        <v>97.7</v>
      </c>
      <c r="H10814" t="s">
        <v>21</v>
      </c>
      <c r="I10814" t="s">
        <v>87</v>
      </c>
      <c r="K10814">
        <v>2.2401999999999998E-2</v>
      </c>
      <c r="L10814">
        <v>65</v>
      </c>
      <c r="N10814">
        <v>29</v>
      </c>
      <c r="O10814" t="s">
        <v>89</v>
      </c>
      <c r="P10814">
        <f t="shared" si="336"/>
        <v>34.951891548138299</v>
      </c>
      <c r="Q10814">
        <f t="shared" si="337"/>
        <v>34.790968131281296</v>
      </c>
      <c r="S10814">
        <f>IF(AND(M10814&lt;&gt;"",M10814&lt;&gt;18.5),5*LOG10(10^(Q10814/5+1)*W$1/(10^(M10814/5+1)))-5,Q10814)</f>
        <v>34.790968131281296</v>
      </c>
      <c r="T10814">
        <f>(F10814/E10814)*S10814</f>
        <v>0.23856663861450031</v>
      </c>
      <c r="U10814">
        <v>135010</v>
      </c>
      <c r="V10814" t="s">
        <v>5676</v>
      </c>
    </row>
    <row r="10815" spans="1:22" x14ac:dyDescent="0.25">
      <c r="B10815">
        <v>242504</v>
      </c>
      <c r="C10815" t="s">
        <v>5675</v>
      </c>
      <c r="E10815">
        <v>35</v>
      </c>
      <c r="F10815">
        <v>0.24</v>
      </c>
      <c r="G10815">
        <v>97.9</v>
      </c>
      <c r="H10815" t="s">
        <v>21</v>
      </c>
      <c r="I10815" t="s">
        <v>87</v>
      </c>
      <c r="K10815">
        <v>2.2401999999999998E-2</v>
      </c>
      <c r="L10815">
        <v>65</v>
      </c>
      <c r="N10815">
        <v>29</v>
      </c>
      <c r="O10815" t="s">
        <v>90</v>
      </c>
      <c r="P10815">
        <f t="shared" si="336"/>
        <v>34.951891548138299</v>
      </c>
      <c r="Q10815">
        <f t="shared" si="337"/>
        <v>34.790968131281296</v>
      </c>
      <c r="S10815">
        <f>IF(AND(M10815&lt;&gt;"",M10815&lt;&gt;18.5),5*LOG10(10^(Q10815/5+1)*W$1/(10^(M10815/5+1)))-5,Q10815)</f>
        <v>34.790968131281296</v>
      </c>
      <c r="T10815">
        <f>(F10815/E10815)*S10815</f>
        <v>0.23856663861450031</v>
      </c>
      <c r="U10815">
        <v>135010</v>
      </c>
      <c r="V10815" t="s">
        <v>5676</v>
      </c>
    </row>
    <row r="10816" spans="1:22" x14ac:dyDescent="0.25">
      <c r="A10816" t="s">
        <v>47</v>
      </c>
      <c r="B10816">
        <v>242505</v>
      </c>
      <c r="C10816" t="s">
        <v>5675</v>
      </c>
      <c r="E10816">
        <v>34.96</v>
      </c>
      <c r="F10816">
        <v>0.06</v>
      </c>
      <c r="G10816">
        <v>98.2</v>
      </c>
      <c r="H10816" t="s">
        <v>21</v>
      </c>
      <c r="I10816" t="s">
        <v>91</v>
      </c>
      <c r="N10816">
        <v>35</v>
      </c>
      <c r="O10816" t="s">
        <v>93</v>
      </c>
      <c r="P10816">
        <f t="shared" si="336"/>
        <v>34.96</v>
      </c>
      <c r="Q10816">
        <f t="shared" si="337"/>
        <v>34.96</v>
      </c>
      <c r="S10816">
        <f>IF(AND(M10816&lt;&gt;"",M10816&lt;&gt;18.5),5*LOG10(10^(Q10816/5+1)*W$1/(10^(M10816/5+1)))-5,Q10816)</f>
        <v>34.96</v>
      </c>
      <c r="T10816">
        <f>(F10816/E10816)*S10816</f>
        <v>0.06</v>
      </c>
      <c r="U10816">
        <v>135010</v>
      </c>
      <c r="V10816" t="s">
        <v>5676</v>
      </c>
    </row>
    <row r="10817" spans="1:22" x14ac:dyDescent="0.25">
      <c r="B10817">
        <v>242506</v>
      </c>
      <c r="C10817" t="s">
        <v>5675</v>
      </c>
      <c r="E10817">
        <v>35.200000000000003</v>
      </c>
      <c r="F10817">
        <v>0.39</v>
      </c>
      <c r="G10817">
        <v>107</v>
      </c>
      <c r="H10817" t="s">
        <v>21</v>
      </c>
      <c r="I10817" t="s">
        <v>87</v>
      </c>
      <c r="K10817">
        <v>2.2401999999999998E-2</v>
      </c>
      <c r="L10817">
        <v>65</v>
      </c>
      <c r="N10817">
        <v>29</v>
      </c>
      <c r="O10817" t="s">
        <v>37</v>
      </c>
      <c r="P10817">
        <f t="shared" si="336"/>
        <v>35.151891548138316</v>
      </c>
      <c r="Q10817">
        <f t="shared" si="337"/>
        <v>34.990968131281313</v>
      </c>
      <c r="S10817">
        <f>IF(AND(M10817&lt;&gt;"",M10817&lt;&gt;18.5),5*LOG10(10^(Q10817/5+1)*W$1/(10^(M10817/5+1)))-5,Q10817)</f>
        <v>34.990968131281313</v>
      </c>
      <c r="T10817">
        <f>(F10817/E10817)*S10817</f>
        <v>0.38768402190908274</v>
      </c>
      <c r="U10817">
        <v>135010</v>
      </c>
      <c r="V10817" t="s">
        <v>5676</v>
      </c>
    </row>
    <row r="10818" spans="1:22" x14ac:dyDescent="0.25">
      <c r="B10818">
        <v>242507</v>
      </c>
      <c r="C10818" t="s">
        <v>5675</v>
      </c>
      <c r="E10818">
        <v>35.450000000000003</v>
      </c>
      <c r="F10818">
        <v>0.19</v>
      </c>
      <c r="G10818">
        <v>120</v>
      </c>
      <c r="H10818" t="s">
        <v>21</v>
      </c>
      <c r="I10818" t="s">
        <v>87</v>
      </c>
      <c r="K10818">
        <v>2.2401999999999998E-2</v>
      </c>
      <c r="L10818">
        <v>65</v>
      </c>
      <c r="N10818">
        <v>29</v>
      </c>
      <c r="O10818" t="s">
        <v>88</v>
      </c>
      <c r="P10818">
        <f t="shared" ref="P10818:P10881" si="338">IF((K10818&lt;&gt;""),5*LOG10(10^(E10818/5+1)/(K10818+1))-5,E10818)</f>
        <v>35.401891548138302</v>
      </c>
      <c r="Q10818">
        <f t="shared" ref="Q10818:Q10881" si="339">IF(AND(L10818&lt;&gt;"",L10818&lt;&gt;70),5*LOG10(10^(P10818/5+1)*L10818/70)-5,P10818)</f>
        <v>35.240968131281292</v>
      </c>
      <c r="S10818">
        <f>IF(AND(M10818&lt;&gt;"",M10818&lt;&gt;18.5),5*LOG10(10^(Q10818/5+1)*W$1/(10^(M10818/5+1)))-5,Q10818)</f>
        <v>35.240968131281292</v>
      </c>
      <c r="T10818">
        <f>(F10818/E10818)*S10818</f>
        <v>0.18887965994198716</v>
      </c>
      <c r="U10818">
        <v>135010</v>
      </c>
      <c r="V10818" t="s">
        <v>5676</v>
      </c>
    </row>
    <row r="10819" spans="1:22" x14ac:dyDescent="0.25">
      <c r="B10819">
        <v>242549</v>
      </c>
      <c r="C10819" t="s">
        <v>5677</v>
      </c>
      <c r="E10819">
        <v>32.72</v>
      </c>
      <c r="F10819">
        <v>0.24</v>
      </c>
      <c r="G10819">
        <v>34.700000000000003</v>
      </c>
      <c r="H10819" t="s">
        <v>21</v>
      </c>
      <c r="I10819" t="s">
        <v>656</v>
      </c>
      <c r="K10819">
        <v>8.5699999999999995E-3</v>
      </c>
      <c r="L10819">
        <v>72</v>
      </c>
      <c r="N10819">
        <v>26</v>
      </c>
      <c r="P10819">
        <f t="shared" si="338"/>
        <v>32.701469770554404</v>
      </c>
      <c r="Q10819">
        <f t="shared" si="339"/>
        <v>32.762642052639464</v>
      </c>
      <c r="S10819">
        <f>IF(AND(M10819&lt;&gt;"",M10819&lt;&gt;18.5),5*LOG10(10^(Q10819/5+1)*W$1/(10^(M10819/5+1)))-5,Q10819)</f>
        <v>32.762642052639464</v>
      </c>
      <c r="T10819">
        <f>(F10819/E10819)*S10819</f>
        <v>0.240312777892221</v>
      </c>
      <c r="U10819">
        <v>135035</v>
      </c>
      <c r="V10819" t="s">
        <v>5678</v>
      </c>
    </row>
    <row r="10820" spans="1:22" x14ac:dyDescent="0.25">
      <c r="B10820">
        <v>242550</v>
      </c>
      <c r="C10820" t="s">
        <v>5677</v>
      </c>
      <c r="E10820">
        <v>33.03</v>
      </c>
      <c r="F10820">
        <v>0.09</v>
      </c>
      <c r="G10820">
        <v>39.799999999999997</v>
      </c>
      <c r="H10820" t="s">
        <v>21</v>
      </c>
      <c r="I10820" t="s">
        <v>180</v>
      </c>
      <c r="K10820">
        <v>8.5699999999999995E-3</v>
      </c>
      <c r="L10820">
        <v>65</v>
      </c>
      <c r="N10820">
        <v>27</v>
      </c>
      <c r="O10820" t="s">
        <v>137</v>
      </c>
      <c r="P10820">
        <f t="shared" si="338"/>
        <v>33.011469770554406</v>
      </c>
      <c r="Q10820">
        <f t="shared" si="339"/>
        <v>32.850546353697403</v>
      </c>
      <c r="S10820">
        <f>IF(AND(M10820&lt;&gt;"",M10820&lt;&gt;18.5),5*LOG10(10^(Q10820/5+1)*W$1/(10^(M10820/5+1)))-5,Q10820)</f>
        <v>32.850546353697403</v>
      </c>
      <c r="T10820">
        <f>(F10820/E10820)*S10820</f>
        <v>8.9511025486913906E-2</v>
      </c>
      <c r="U10820">
        <v>135035</v>
      </c>
      <c r="V10820" t="s">
        <v>5678</v>
      </c>
    </row>
    <row r="10821" spans="1:22" x14ac:dyDescent="0.25">
      <c r="B10821">
        <v>242551</v>
      </c>
      <c r="C10821" t="s">
        <v>5677</v>
      </c>
      <c r="E10821">
        <v>33.22</v>
      </c>
      <c r="F10821">
        <v>0.14000000000000001</v>
      </c>
      <c r="G10821">
        <v>44.1</v>
      </c>
      <c r="H10821" t="s">
        <v>21</v>
      </c>
      <c r="I10821" t="s">
        <v>184</v>
      </c>
      <c r="L10821">
        <v>60</v>
      </c>
      <c r="N10821">
        <v>25</v>
      </c>
      <c r="P10821">
        <f t="shared" si="338"/>
        <v>33.22</v>
      </c>
      <c r="Q10821">
        <f t="shared" si="339"/>
        <v>32.885266051846934</v>
      </c>
      <c r="S10821">
        <f>IF(AND(M10821&lt;&gt;"",M10821&lt;&gt;18.5),5*LOG10(10^(Q10821/5+1)*W$1/(10^(M10821/5+1)))-5,Q10821)</f>
        <v>32.885266051846934</v>
      </c>
      <c r="T10821">
        <f>(F10821/E10821)*S10821</f>
        <v>0.13858932110952954</v>
      </c>
      <c r="U10821">
        <v>135035</v>
      </c>
      <c r="V10821" t="s">
        <v>5678</v>
      </c>
    </row>
    <row r="10822" spans="1:22" x14ac:dyDescent="0.25">
      <c r="A10822" t="s">
        <v>51</v>
      </c>
      <c r="B10822">
        <v>242610</v>
      </c>
      <c r="C10822" t="s">
        <v>5679</v>
      </c>
      <c r="E10822">
        <v>37.92</v>
      </c>
      <c r="F10822">
        <v>0.03</v>
      </c>
      <c r="G10822">
        <v>362</v>
      </c>
      <c r="H10822" t="s">
        <v>21</v>
      </c>
      <c r="I10822" t="s">
        <v>53</v>
      </c>
      <c r="K10822">
        <v>6.1100000000000002E-2</v>
      </c>
      <c r="L10822">
        <v>70</v>
      </c>
      <c r="N10822">
        <v>34</v>
      </c>
      <c r="O10822" t="s">
        <v>54</v>
      </c>
      <c r="P10822">
        <f t="shared" si="338"/>
        <v>37.791218427327934</v>
      </c>
      <c r="Q10822">
        <f t="shared" si="339"/>
        <v>37.791218427327934</v>
      </c>
      <c r="S10822">
        <f>IF(AND(M10822&lt;&gt;"",M10822&lt;&gt;18.5),5*LOG10(10^(Q10822/5+1)*W$1/(10^(M10822/5+1)))-5,Q10822)</f>
        <v>37.791218427327934</v>
      </c>
      <c r="T10822">
        <f>(F10822/E10822)*S10822</f>
        <v>2.9898115844405011E-2</v>
      </c>
      <c r="U10822">
        <v>135073</v>
      </c>
      <c r="V10822" t="s">
        <v>5679</v>
      </c>
    </row>
    <row r="10823" spans="1:22" x14ac:dyDescent="0.25">
      <c r="B10823">
        <v>242616</v>
      </c>
      <c r="C10823" t="s">
        <v>5680</v>
      </c>
      <c r="E10823">
        <v>34.46</v>
      </c>
      <c r="F10823">
        <v>0.18</v>
      </c>
      <c r="G10823">
        <v>76.2</v>
      </c>
      <c r="H10823" t="s">
        <v>21</v>
      </c>
      <c r="I10823" t="s">
        <v>62</v>
      </c>
      <c r="K10823">
        <v>2.3300000000000001E-2</v>
      </c>
      <c r="L10823">
        <v>74.2</v>
      </c>
      <c r="N10823">
        <v>30</v>
      </c>
      <c r="O10823" t="s">
        <v>27</v>
      </c>
      <c r="P10823">
        <f t="shared" si="338"/>
        <v>34.409985129364713</v>
      </c>
      <c r="Q10823">
        <f t="shared" si="339"/>
        <v>34.536514455688575</v>
      </c>
      <c r="S10823">
        <f>IF(AND(M10823&lt;&gt;"",M10823&lt;&gt;18.5),5*LOG10(10^(Q10823/5+1)*W$1/(10^(M10823/5+1)))-5,Q10823)</f>
        <v>34.536514455688575</v>
      </c>
      <c r="T10823">
        <f>(F10823/E10823)*S10823</f>
        <v>0.18039966924039302</v>
      </c>
      <c r="U10823">
        <v>135079</v>
      </c>
      <c r="V10823" t="s">
        <v>5681</v>
      </c>
    </row>
    <row r="10824" spans="1:22" x14ac:dyDescent="0.25">
      <c r="B10824">
        <v>242617</v>
      </c>
      <c r="C10824" t="s">
        <v>5680</v>
      </c>
      <c r="E10824">
        <v>35.049999999999997</v>
      </c>
      <c r="F10824">
        <v>0.03</v>
      </c>
      <c r="G10824">
        <v>83.2</v>
      </c>
      <c r="H10824" t="s">
        <v>21</v>
      </c>
      <c r="I10824" t="s">
        <v>84</v>
      </c>
      <c r="K10824">
        <v>0.23</v>
      </c>
      <c r="L10824">
        <v>72</v>
      </c>
      <c r="N10824">
        <v>31</v>
      </c>
      <c r="O10824" t="s">
        <v>89</v>
      </c>
      <c r="P10824">
        <f t="shared" si="338"/>
        <v>34.600474442803012</v>
      </c>
      <c r="Q10824">
        <f t="shared" si="339"/>
        <v>34.661646724888072</v>
      </c>
      <c r="S10824">
        <f>IF(AND(M10824&lt;&gt;"",M10824&lt;&gt;18.5),5*LOG10(10^(Q10824/5+1)*W$1/(10^(M10824/5+1)))-5,Q10824)</f>
        <v>34.661646724888072</v>
      </c>
      <c r="T10824">
        <f>(F10824/E10824)*S10824</f>
        <v>2.9667600620446283E-2</v>
      </c>
      <c r="U10824">
        <v>135079</v>
      </c>
      <c r="V10824" t="s">
        <v>5681</v>
      </c>
    </row>
    <row r="10825" spans="1:22" x14ac:dyDescent="0.25">
      <c r="B10825">
        <v>242618</v>
      </c>
      <c r="C10825" t="s">
        <v>5680</v>
      </c>
      <c r="E10825">
        <v>34.99</v>
      </c>
      <c r="F10825">
        <v>0.09</v>
      </c>
      <c r="G10825">
        <v>99.5</v>
      </c>
      <c r="H10825" t="s">
        <v>21</v>
      </c>
      <c r="I10825" t="s">
        <v>18</v>
      </c>
      <c r="L10825">
        <v>74.400000000000006</v>
      </c>
      <c r="N10825">
        <v>33</v>
      </c>
      <c r="P10825">
        <f t="shared" si="338"/>
        <v>34.99</v>
      </c>
      <c r="Q10825">
        <f t="shared" si="339"/>
        <v>35.12237447765812</v>
      </c>
      <c r="S10825">
        <f>IF(AND(M10825&lt;&gt;"",M10825&lt;&gt;18.5),5*LOG10(10^(Q10825/5+1)*W$1/(10^(M10825/5+1)))-5,Q10825)</f>
        <v>35.12237447765812</v>
      </c>
      <c r="T10825">
        <f>(F10825/E10825)*S10825</f>
        <v>9.03404887964913E-2</v>
      </c>
      <c r="U10825">
        <v>135079</v>
      </c>
      <c r="V10825" t="s">
        <v>5681</v>
      </c>
    </row>
    <row r="10826" spans="1:22" x14ac:dyDescent="0.25">
      <c r="B10826">
        <v>242619</v>
      </c>
      <c r="C10826" t="s">
        <v>5680</v>
      </c>
      <c r="E10826">
        <v>35.04</v>
      </c>
      <c r="F10826">
        <v>0.15</v>
      </c>
      <c r="G10826">
        <v>99.6</v>
      </c>
      <c r="H10826" t="s">
        <v>21</v>
      </c>
      <c r="I10826" t="s">
        <v>43</v>
      </c>
      <c r="K10826">
        <v>2.3300000000000001E-2</v>
      </c>
      <c r="L10826">
        <v>70</v>
      </c>
      <c r="N10826">
        <v>34</v>
      </c>
      <c r="O10826" t="s">
        <v>27</v>
      </c>
      <c r="P10826">
        <f t="shared" si="338"/>
        <v>34.989985129364698</v>
      </c>
      <c r="Q10826">
        <f t="shared" si="339"/>
        <v>34.989985129364698</v>
      </c>
      <c r="S10826">
        <f>IF(AND(M10826&lt;&gt;"",M10826&lt;&gt;18.5),5*LOG10(10^(Q10826/5+1)*W$1/(10^(M10826/5+1)))-5,Q10826)</f>
        <v>34.989985129364698</v>
      </c>
      <c r="T10826">
        <f>(F10826/E10826)*S10826</f>
        <v>0.14978589524556804</v>
      </c>
      <c r="U10826">
        <v>135079</v>
      </c>
      <c r="V10826" t="s">
        <v>5681</v>
      </c>
    </row>
    <row r="10827" spans="1:22" x14ac:dyDescent="0.25">
      <c r="B10827">
        <v>242620</v>
      </c>
      <c r="C10827" t="s">
        <v>5680</v>
      </c>
      <c r="E10827">
        <v>35.119999999999997</v>
      </c>
      <c r="F10827">
        <v>0.14000000000000001</v>
      </c>
      <c r="G10827">
        <v>103</v>
      </c>
      <c r="H10827" t="s">
        <v>21</v>
      </c>
      <c r="I10827" t="s">
        <v>64</v>
      </c>
      <c r="K10827">
        <v>2.2908999999999999E-2</v>
      </c>
      <c r="L10827">
        <v>70</v>
      </c>
      <c r="N10827">
        <v>38</v>
      </c>
      <c r="O10827" t="s">
        <v>27</v>
      </c>
      <c r="P10827">
        <f t="shared" si="338"/>
        <v>35.070815001310784</v>
      </c>
      <c r="Q10827">
        <f t="shared" si="339"/>
        <v>35.070815001310784</v>
      </c>
      <c r="S10827">
        <f>IF(AND(M10827&lt;&gt;"",M10827&lt;&gt;18.5),5*LOG10(10^(Q10827/5+1)*W$1/(10^(M10827/5+1)))-5,Q10827)</f>
        <v>35.070815001310784</v>
      </c>
      <c r="T10827">
        <f>(F10827/E10827)*S10827</f>
        <v>0.13980393223757148</v>
      </c>
      <c r="U10827">
        <v>135079</v>
      </c>
      <c r="V10827" t="s">
        <v>5681</v>
      </c>
    </row>
    <row r="10828" spans="1:22" x14ac:dyDescent="0.25">
      <c r="B10828">
        <v>242621</v>
      </c>
      <c r="C10828" t="s">
        <v>5680</v>
      </c>
      <c r="E10828">
        <v>35.19</v>
      </c>
      <c r="F10828">
        <v>0.17</v>
      </c>
      <c r="G10828">
        <v>106</v>
      </c>
      <c r="H10828" t="s">
        <v>21</v>
      </c>
      <c r="I10828" t="s">
        <v>65</v>
      </c>
      <c r="K10828">
        <v>2.3300000000000001E-2</v>
      </c>
      <c r="L10828">
        <v>70</v>
      </c>
      <c r="N10828">
        <v>33</v>
      </c>
      <c r="O10828" t="s">
        <v>27</v>
      </c>
      <c r="P10828">
        <f t="shared" si="338"/>
        <v>35.13998512936471</v>
      </c>
      <c r="Q10828">
        <f t="shared" si="339"/>
        <v>35.13998512936471</v>
      </c>
      <c r="S10828">
        <f>IF(AND(M10828&lt;&gt;"",M10828&lt;&gt;18.5),5*LOG10(10^(Q10828/5+1)*W$1/(10^(M10828/5+1)))-5,Q10828)</f>
        <v>35.13998512936471</v>
      </c>
      <c r="T10828">
        <f>(F10828/E10828)*S10828</f>
        <v>0.1697583822674624</v>
      </c>
      <c r="U10828">
        <v>135079</v>
      </c>
      <c r="V10828" t="s">
        <v>5681</v>
      </c>
    </row>
    <row r="10829" spans="1:22" x14ac:dyDescent="0.25">
      <c r="A10829" t="s">
        <v>47</v>
      </c>
      <c r="B10829">
        <v>242622</v>
      </c>
      <c r="C10829" t="s">
        <v>5680</v>
      </c>
      <c r="E10829">
        <v>35.14</v>
      </c>
      <c r="F10829">
        <v>0.1</v>
      </c>
      <c r="G10829">
        <v>107</v>
      </c>
      <c r="H10829" t="s">
        <v>21</v>
      </c>
      <c r="I10829" t="s">
        <v>91</v>
      </c>
      <c r="N10829">
        <v>35</v>
      </c>
      <c r="O10829" t="s">
        <v>93</v>
      </c>
      <c r="P10829">
        <f t="shared" si="338"/>
        <v>35.14</v>
      </c>
      <c r="Q10829">
        <f t="shared" si="339"/>
        <v>35.14</v>
      </c>
      <c r="S10829">
        <f>IF(AND(M10829&lt;&gt;"",M10829&lt;&gt;18.5),5*LOG10(10^(Q10829/5+1)*W$1/(10^(M10829/5+1)))-5,Q10829)</f>
        <v>35.14</v>
      </c>
      <c r="T10829">
        <f>(F10829/E10829)*S10829</f>
        <v>0.10000000000000002</v>
      </c>
      <c r="U10829">
        <v>135079</v>
      </c>
      <c r="V10829" t="s">
        <v>5681</v>
      </c>
    </row>
    <row r="10830" spans="1:22" x14ac:dyDescent="0.25">
      <c r="B10830">
        <v>242623</v>
      </c>
      <c r="C10830" t="s">
        <v>5680</v>
      </c>
      <c r="E10830">
        <v>35.200000000000003</v>
      </c>
      <c r="F10830">
        <v>0.16</v>
      </c>
      <c r="G10830">
        <v>107</v>
      </c>
      <c r="H10830" t="s">
        <v>21</v>
      </c>
      <c r="I10830" t="s">
        <v>85</v>
      </c>
      <c r="K10830">
        <v>2.3E-2</v>
      </c>
      <c r="L10830">
        <v>73.8</v>
      </c>
      <c r="N10830">
        <v>34</v>
      </c>
      <c r="O10830" t="s">
        <v>86</v>
      </c>
      <c r="P10830">
        <f t="shared" si="338"/>
        <v>35.15062183143921</v>
      </c>
      <c r="Q10830">
        <f t="shared" si="339"/>
        <v>35.26541344048313</v>
      </c>
      <c r="S10830">
        <f>IF(AND(M10830&lt;&gt;"",M10830&lt;&gt;18.5),5*LOG10(10^(Q10830/5+1)*W$1/(10^(M10830/5+1)))-5,Q10830)</f>
        <v>35.26541344048313</v>
      </c>
      <c r="T10830">
        <f>(F10830/E10830)*S10830</f>
        <v>0.16029733382037786</v>
      </c>
      <c r="U10830">
        <v>135079</v>
      </c>
      <c r="V10830" t="s">
        <v>5681</v>
      </c>
    </row>
    <row r="10831" spans="1:22" x14ac:dyDescent="0.25">
      <c r="B10831">
        <v>242624</v>
      </c>
      <c r="C10831" t="s">
        <v>5680</v>
      </c>
      <c r="E10831">
        <v>35.200000000000003</v>
      </c>
      <c r="F10831">
        <v>0.02</v>
      </c>
      <c r="G10831">
        <v>107</v>
      </c>
      <c r="H10831" t="s">
        <v>21</v>
      </c>
      <c r="I10831" t="s">
        <v>94</v>
      </c>
      <c r="K10831">
        <v>2.3300000000000001E-2</v>
      </c>
      <c r="L10831">
        <v>70</v>
      </c>
      <c r="N10831">
        <v>31</v>
      </c>
      <c r="O10831" t="s">
        <v>27</v>
      </c>
      <c r="P10831">
        <f t="shared" si="338"/>
        <v>35.149985129364715</v>
      </c>
      <c r="Q10831">
        <f t="shared" si="339"/>
        <v>35.149985129364715</v>
      </c>
      <c r="S10831">
        <f>IF(AND(M10831&lt;&gt;"",M10831&lt;&gt;18.5),5*LOG10(10^(Q10831/5+1)*W$1/(10^(M10831/5+1)))-5,Q10831)</f>
        <v>35.149985129364715</v>
      </c>
      <c r="T10831">
        <f>(F10831/E10831)*S10831</f>
        <v>1.9971582459866313E-2</v>
      </c>
      <c r="U10831">
        <v>135079</v>
      </c>
      <c r="V10831" t="s">
        <v>5681</v>
      </c>
    </row>
    <row r="10832" spans="1:22" x14ac:dyDescent="0.25">
      <c r="A10832" t="s">
        <v>47</v>
      </c>
      <c r="B10832">
        <v>242625</v>
      </c>
      <c r="C10832" t="s">
        <v>5680</v>
      </c>
      <c r="E10832">
        <v>35.159999999999997</v>
      </c>
      <c r="F10832">
        <v>0.08</v>
      </c>
      <c r="G10832">
        <v>108</v>
      </c>
      <c r="H10832" t="s">
        <v>21</v>
      </c>
      <c r="I10832" t="s">
        <v>91</v>
      </c>
      <c r="N10832">
        <v>35</v>
      </c>
      <c r="O10832" t="s">
        <v>92</v>
      </c>
      <c r="P10832">
        <f t="shared" si="338"/>
        <v>35.159999999999997</v>
      </c>
      <c r="Q10832">
        <f t="shared" si="339"/>
        <v>35.159999999999997</v>
      </c>
      <c r="S10832">
        <f>IF(AND(M10832&lt;&gt;"",M10832&lt;&gt;18.5),5*LOG10(10^(Q10832/5+1)*W$1/(10^(M10832/5+1)))-5,Q10832)</f>
        <v>35.159999999999997</v>
      </c>
      <c r="T10832">
        <f>(F10832/E10832)*S10832</f>
        <v>0.08</v>
      </c>
      <c r="U10832">
        <v>135079</v>
      </c>
      <c r="V10832" t="s">
        <v>5681</v>
      </c>
    </row>
    <row r="10833" spans="2:22" x14ac:dyDescent="0.25">
      <c r="B10833">
        <v>242626</v>
      </c>
      <c r="C10833" t="s">
        <v>5680</v>
      </c>
      <c r="E10833">
        <v>35.26</v>
      </c>
      <c r="F10833">
        <v>0.18</v>
      </c>
      <c r="G10833">
        <v>113</v>
      </c>
      <c r="H10833" t="s">
        <v>21</v>
      </c>
      <c r="I10833" t="s">
        <v>87</v>
      </c>
      <c r="L10833">
        <v>65</v>
      </c>
      <c r="N10833">
        <v>29</v>
      </c>
      <c r="O10833" t="s">
        <v>89</v>
      </c>
      <c r="P10833">
        <f t="shared" si="338"/>
        <v>35.26</v>
      </c>
      <c r="Q10833">
        <f t="shared" si="339"/>
        <v>35.099076583142988</v>
      </c>
      <c r="S10833">
        <f>IF(AND(M10833&lt;&gt;"",M10833&lt;&gt;18.5),5*LOG10(10^(Q10833/5+1)*W$1/(10^(M10833/5+1)))-5,Q10833)</f>
        <v>35.099076583142988</v>
      </c>
      <c r="T10833">
        <f>(F10833/E10833)*S10833</f>
        <v>0.17917849645393472</v>
      </c>
      <c r="U10833">
        <v>135079</v>
      </c>
      <c r="V10833" t="s">
        <v>5681</v>
      </c>
    </row>
    <row r="10834" spans="2:22" x14ac:dyDescent="0.25">
      <c r="B10834">
        <v>242627</v>
      </c>
      <c r="C10834" t="s">
        <v>5680</v>
      </c>
      <c r="E10834">
        <v>35.26</v>
      </c>
      <c r="F10834">
        <v>0.2</v>
      </c>
      <c r="G10834">
        <v>113</v>
      </c>
      <c r="H10834" t="s">
        <v>21</v>
      </c>
      <c r="I10834" t="s">
        <v>87</v>
      </c>
      <c r="L10834">
        <v>65</v>
      </c>
      <c r="N10834">
        <v>29</v>
      </c>
      <c r="O10834" t="s">
        <v>90</v>
      </c>
      <c r="P10834">
        <f t="shared" si="338"/>
        <v>35.26</v>
      </c>
      <c r="Q10834">
        <f t="shared" si="339"/>
        <v>35.099076583142988</v>
      </c>
      <c r="S10834">
        <f>IF(AND(M10834&lt;&gt;"",M10834&lt;&gt;18.5),5*LOG10(10^(Q10834/5+1)*W$1/(10^(M10834/5+1)))-5,Q10834)</f>
        <v>35.099076583142988</v>
      </c>
      <c r="T10834">
        <f>(F10834/E10834)*S10834</f>
        <v>0.1990872182821497</v>
      </c>
      <c r="U10834">
        <v>135079</v>
      </c>
      <c r="V10834" t="s">
        <v>5681</v>
      </c>
    </row>
    <row r="10835" spans="2:22" x14ac:dyDescent="0.25">
      <c r="B10835">
        <v>242903</v>
      </c>
      <c r="C10835" t="s">
        <v>5682</v>
      </c>
      <c r="E10835">
        <v>34.82</v>
      </c>
      <c r="F10835">
        <v>0.17</v>
      </c>
      <c r="G10835">
        <v>89.3</v>
      </c>
      <c r="H10835" t="s">
        <v>21</v>
      </c>
      <c r="I10835" t="s">
        <v>62</v>
      </c>
      <c r="K10835">
        <v>3.066E-2</v>
      </c>
      <c r="L10835">
        <v>74.2</v>
      </c>
      <c r="N10835">
        <v>30</v>
      </c>
      <c r="O10835" t="s">
        <v>27</v>
      </c>
      <c r="P10835">
        <f t="shared" si="338"/>
        <v>34.754422893158804</v>
      </c>
      <c r="Q10835">
        <f t="shared" si="339"/>
        <v>34.880952219482651</v>
      </c>
      <c r="S10835">
        <f>IF(AND(M10835&lt;&gt;"",M10835&lt;&gt;18.5),5*LOG10(10^(Q10835/5+1)*W$1/(10^(M10835/5+1)))-5,Q10835)</f>
        <v>34.880952219482651</v>
      </c>
      <c r="T10835">
        <f>(F10835/E10835)*S10835</f>
        <v>0.17029758406984638</v>
      </c>
      <c r="U10835">
        <v>135306</v>
      </c>
      <c r="V10835" t="s">
        <v>5683</v>
      </c>
    </row>
    <row r="10836" spans="2:22" x14ac:dyDescent="0.25">
      <c r="B10836">
        <v>242904</v>
      </c>
      <c r="C10836" t="s">
        <v>5682</v>
      </c>
      <c r="E10836">
        <v>35.35</v>
      </c>
      <c r="F10836">
        <v>0.04</v>
      </c>
      <c r="G10836">
        <v>114</v>
      </c>
      <c r="H10836" t="s">
        <v>21</v>
      </c>
      <c r="I10836" t="s">
        <v>94</v>
      </c>
      <c r="K10836">
        <v>3.066E-2</v>
      </c>
      <c r="L10836">
        <v>70</v>
      </c>
      <c r="N10836">
        <v>31</v>
      </c>
      <c r="O10836" t="s">
        <v>27</v>
      </c>
      <c r="P10836">
        <f t="shared" si="338"/>
        <v>35.284422893158805</v>
      </c>
      <c r="Q10836">
        <f t="shared" si="339"/>
        <v>35.284422893158805</v>
      </c>
      <c r="S10836">
        <f>IF(AND(M10836&lt;&gt;"",M10836&lt;&gt;18.5),5*LOG10(10^(Q10836/5+1)*W$1/(10^(M10836/5+1)))-5,Q10836)</f>
        <v>35.284422893158805</v>
      </c>
      <c r="T10836">
        <f>(F10836/E10836)*S10836</f>
        <v>3.9925796767364984E-2</v>
      </c>
      <c r="U10836">
        <v>135306</v>
      </c>
      <c r="V10836" t="s">
        <v>5683</v>
      </c>
    </row>
    <row r="10837" spans="2:22" x14ac:dyDescent="0.25">
      <c r="B10837">
        <v>242905</v>
      </c>
      <c r="C10837" t="s">
        <v>5682</v>
      </c>
      <c r="E10837">
        <v>35.36</v>
      </c>
      <c r="F10837">
        <v>0.1</v>
      </c>
      <c r="G10837">
        <v>118</v>
      </c>
      <c r="H10837" t="s">
        <v>21</v>
      </c>
      <c r="I10837" t="s">
        <v>185</v>
      </c>
      <c r="L10837">
        <v>60</v>
      </c>
      <c r="N10837">
        <v>20</v>
      </c>
      <c r="O10837" t="s">
        <v>187</v>
      </c>
      <c r="P10837">
        <f t="shared" si="338"/>
        <v>35.36</v>
      </c>
      <c r="Q10837">
        <f t="shared" si="339"/>
        <v>35.025266051846927</v>
      </c>
      <c r="S10837">
        <f>IF(AND(M10837&lt;&gt;"",M10837&lt;&gt;18.5),5*LOG10(10^(Q10837/5+1)*W$1/(10^(M10837/5+1)))-5,Q10837)</f>
        <v>35.025266051846927</v>
      </c>
      <c r="T10837">
        <f>(F10837/E10837)*S10837</f>
        <v>9.9053354219024128E-2</v>
      </c>
      <c r="U10837">
        <v>135306</v>
      </c>
      <c r="V10837" t="s">
        <v>5683</v>
      </c>
    </row>
    <row r="10838" spans="2:22" x14ac:dyDescent="0.25">
      <c r="B10838">
        <v>242906</v>
      </c>
      <c r="C10838" t="s">
        <v>5682</v>
      </c>
      <c r="E10838">
        <v>35.43</v>
      </c>
      <c r="F10838">
        <v>0.2</v>
      </c>
      <c r="G10838">
        <v>118</v>
      </c>
      <c r="H10838" t="s">
        <v>21</v>
      </c>
      <c r="I10838" t="s">
        <v>656</v>
      </c>
      <c r="K10838">
        <v>3.066E-2</v>
      </c>
      <c r="L10838">
        <v>72</v>
      </c>
      <c r="N10838">
        <v>26</v>
      </c>
      <c r="P10838">
        <f t="shared" si="338"/>
        <v>35.364422893158803</v>
      </c>
      <c r="Q10838">
        <f t="shared" si="339"/>
        <v>35.42559517524387</v>
      </c>
      <c r="S10838">
        <f>IF(AND(M10838&lt;&gt;"",M10838&lt;&gt;18.5),5*LOG10(10^(Q10838/5+1)*W$1/(10^(M10838/5+1)))-5,Q10838)</f>
        <v>35.42559517524387</v>
      </c>
      <c r="T10838">
        <f>(F10838/E10838)*S10838</f>
        <v>0.19997513505641473</v>
      </c>
      <c r="U10838">
        <v>135306</v>
      </c>
      <c r="V10838" t="s">
        <v>5683</v>
      </c>
    </row>
    <row r="10839" spans="2:22" x14ac:dyDescent="0.25">
      <c r="B10839">
        <v>242907</v>
      </c>
      <c r="C10839" t="s">
        <v>5682</v>
      </c>
      <c r="E10839">
        <v>35.44</v>
      </c>
      <c r="F10839">
        <v>0.14000000000000001</v>
      </c>
      <c r="G10839">
        <v>119</v>
      </c>
      <c r="H10839" t="s">
        <v>21</v>
      </c>
      <c r="I10839" t="s">
        <v>43</v>
      </c>
      <c r="K10839">
        <v>3.066E-2</v>
      </c>
      <c r="L10839">
        <v>70</v>
      </c>
      <c r="N10839">
        <v>34</v>
      </c>
      <c r="O10839" t="s">
        <v>27</v>
      </c>
      <c r="P10839">
        <f t="shared" si="338"/>
        <v>35.374422893158801</v>
      </c>
      <c r="Q10839">
        <f t="shared" si="339"/>
        <v>35.374422893158801</v>
      </c>
      <c r="S10839">
        <f>IF(AND(M10839&lt;&gt;"",M10839&lt;&gt;18.5),5*LOG10(10^(Q10839/5+1)*W$1/(10^(M10839/5+1)))-5,Q10839)</f>
        <v>35.374422893158801</v>
      </c>
      <c r="T10839">
        <f>(F10839/E10839)*S10839</f>
        <v>0.1397409482235393</v>
      </c>
      <c r="U10839">
        <v>135306</v>
      </c>
      <c r="V10839" t="s">
        <v>5683</v>
      </c>
    </row>
    <row r="10840" spans="2:22" x14ac:dyDescent="0.25">
      <c r="B10840">
        <v>242908</v>
      </c>
      <c r="C10840" t="s">
        <v>5682</v>
      </c>
      <c r="E10840">
        <v>35.380000000000003</v>
      </c>
      <c r="F10840">
        <v>0.08</v>
      </c>
      <c r="G10840">
        <v>119</v>
      </c>
      <c r="H10840" t="s">
        <v>21</v>
      </c>
      <c r="I10840" t="s">
        <v>185</v>
      </c>
      <c r="L10840">
        <v>60</v>
      </c>
      <c r="N10840">
        <v>20</v>
      </c>
      <c r="O10840" t="s">
        <v>186</v>
      </c>
      <c r="P10840">
        <f t="shared" si="338"/>
        <v>35.380000000000003</v>
      </c>
      <c r="Q10840">
        <f t="shared" si="339"/>
        <v>35.045266051846937</v>
      </c>
      <c r="S10840">
        <f>IF(AND(M10840&lt;&gt;"",M10840&lt;&gt;18.5),5*LOG10(10^(Q10840/5+1)*W$1/(10^(M10840/5+1)))-5,Q10840)</f>
        <v>35.045266051846937</v>
      </c>
      <c r="T10840">
        <f>(F10840/E10840)*S10840</f>
        <v>7.9243111479586056E-2</v>
      </c>
      <c r="U10840">
        <v>135306</v>
      </c>
      <c r="V10840" t="s">
        <v>5683</v>
      </c>
    </row>
    <row r="10841" spans="2:22" x14ac:dyDescent="0.25">
      <c r="B10841">
        <v>242909</v>
      </c>
      <c r="C10841" t="s">
        <v>5682</v>
      </c>
      <c r="E10841">
        <v>35.409999999999997</v>
      </c>
      <c r="F10841">
        <v>0.08</v>
      </c>
      <c r="G10841">
        <v>121</v>
      </c>
      <c r="H10841" t="s">
        <v>21</v>
      </c>
      <c r="I10841" t="s">
        <v>18</v>
      </c>
      <c r="L10841">
        <v>74.400000000000006</v>
      </c>
      <c r="N10841">
        <v>33</v>
      </c>
      <c r="P10841">
        <f t="shared" si="338"/>
        <v>35.409999999999997</v>
      </c>
      <c r="Q10841">
        <f t="shared" si="339"/>
        <v>35.542374477658107</v>
      </c>
      <c r="S10841">
        <f>IF(AND(M10841&lt;&gt;"",M10841&lt;&gt;18.5),5*LOG10(10^(Q10841/5+1)*W$1/(10^(M10841/5+1)))-5,Q10841)</f>
        <v>35.542374477658107</v>
      </c>
      <c r="T10841">
        <f>(F10841/E10841)*S10841</f>
        <v>8.0299066879769801E-2</v>
      </c>
      <c r="U10841">
        <v>135306</v>
      </c>
      <c r="V10841" t="s">
        <v>5683</v>
      </c>
    </row>
    <row r="10842" spans="2:22" x14ac:dyDescent="0.25">
      <c r="B10842">
        <v>242910</v>
      </c>
      <c r="C10842" t="s">
        <v>5682</v>
      </c>
      <c r="E10842">
        <v>35.520000000000003</v>
      </c>
      <c r="F10842">
        <v>0.16</v>
      </c>
      <c r="G10842">
        <v>123</v>
      </c>
      <c r="H10842" t="s">
        <v>21</v>
      </c>
      <c r="I10842" t="s">
        <v>65</v>
      </c>
      <c r="K10842">
        <v>3.066E-2</v>
      </c>
      <c r="L10842">
        <v>70</v>
      </c>
      <c r="N10842">
        <v>33</v>
      </c>
      <c r="O10842" t="s">
        <v>27</v>
      </c>
      <c r="P10842">
        <f t="shared" si="338"/>
        <v>35.454422893158807</v>
      </c>
      <c r="Q10842">
        <f t="shared" si="339"/>
        <v>35.454422893158807</v>
      </c>
      <c r="S10842">
        <f>IF(AND(M10842&lt;&gt;"",M10842&lt;&gt;18.5),5*LOG10(10^(Q10842/5+1)*W$1/(10^(M10842/5+1)))-5,Q10842)</f>
        <v>35.454422893158807</v>
      </c>
      <c r="T10842">
        <f>(F10842/E10842)*S10842</f>
        <v>0.15970460762684147</v>
      </c>
      <c r="U10842">
        <v>135306</v>
      </c>
      <c r="V10842" t="s">
        <v>5683</v>
      </c>
    </row>
    <row r="10843" spans="2:22" x14ac:dyDescent="0.25">
      <c r="B10843">
        <v>242911</v>
      </c>
      <c r="C10843" t="s">
        <v>5682</v>
      </c>
      <c r="E10843">
        <v>35.53</v>
      </c>
      <c r="F10843">
        <v>0.09</v>
      </c>
      <c r="G10843">
        <v>124</v>
      </c>
      <c r="H10843" t="s">
        <v>21</v>
      </c>
      <c r="I10843" t="s">
        <v>657</v>
      </c>
      <c r="K10843">
        <v>3.066E-2</v>
      </c>
      <c r="L10843">
        <v>70</v>
      </c>
      <c r="N10843">
        <v>26</v>
      </c>
      <c r="P10843">
        <f t="shared" si="338"/>
        <v>35.464422893158812</v>
      </c>
      <c r="Q10843">
        <f t="shared" si="339"/>
        <v>35.464422893158812</v>
      </c>
      <c r="S10843">
        <f>IF(AND(M10843&lt;&gt;"",M10843&lt;&gt;18.5),5*LOG10(10^(Q10843/5+1)*W$1/(10^(M10843/5+1)))-5,Q10843)</f>
        <v>35.464422893158812</v>
      </c>
      <c r="T10843">
        <f>(F10843/E10843)*S10843</f>
        <v>8.9833888555707647E-2</v>
      </c>
      <c r="U10843">
        <v>135306</v>
      </c>
      <c r="V10843" t="s">
        <v>5683</v>
      </c>
    </row>
    <row r="10844" spans="2:22" x14ac:dyDescent="0.25">
      <c r="B10844">
        <v>242912</v>
      </c>
      <c r="C10844" t="s">
        <v>5682</v>
      </c>
      <c r="E10844">
        <v>35.54</v>
      </c>
      <c r="F10844">
        <v>0.03</v>
      </c>
      <c r="G10844">
        <v>124</v>
      </c>
      <c r="H10844" t="s">
        <v>21</v>
      </c>
      <c r="I10844" t="s">
        <v>182</v>
      </c>
      <c r="K10844">
        <v>3.066E-2</v>
      </c>
      <c r="L10844">
        <v>72</v>
      </c>
      <c r="N10844">
        <v>26</v>
      </c>
      <c r="P10844">
        <f t="shared" si="338"/>
        <v>35.47442289315881</v>
      </c>
      <c r="Q10844">
        <f t="shared" si="339"/>
        <v>35.53559517524387</v>
      </c>
      <c r="S10844">
        <f>IF(AND(M10844&lt;&gt;"",M10844&lt;&gt;18.5),5*LOG10(10^(Q10844/5+1)*W$1/(10^(M10844/5+1)))-5,Q10844)</f>
        <v>35.53559517524387</v>
      </c>
      <c r="T10844">
        <f>(F10844/E10844)*S10844</f>
        <v>2.9996281802400566E-2</v>
      </c>
      <c r="U10844">
        <v>135306</v>
      </c>
      <c r="V10844" t="s">
        <v>5683</v>
      </c>
    </row>
    <row r="10845" spans="2:22" x14ac:dyDescent="0.25">
      <c r="B10845">
        <v>242913</v>
      </c>
      <c r="C10845" t="s">
        <v>5682</v>
      </c>
      <c r="E10845">
        <v>35.54</v>
      </c>
      <c r="F10845">
        <v>0.16</v>
      </c>
      <c r="G10845">
        <v>124</v>
      </c>
      <c r="H10845" t="s">
        <v>21</v>
      </c>
      <c r="I10845" t="s">
        <v>179</v>
      </c>
      <c r="K10845">
        <v>3.066E-2</v>
      </c>
      <c r="L10845">
        <v>70</v>
      </c>
      <c r="N10845">
        <v>28</v>
      </c>
      <c r="O10845" t="s">
        <v>88</v>
      </c>
      <c r="P10845">
        <f t="shared" si="338"/>
        <v>35.47442289315881</v>
      </c>
      <c r="Q10845">
        <f t="shared" si="339"/>
        <v>35.47442289315881</v>
      </c>
      <c r="S10845">
        <f>IF(AND(M10845&lt;&gt;"",M10845&lt;&gt;18.5),5*LOG10(10^(Q10845/5+1)*W$1/(10^(M10845/5+1)))-5,Q10845)</f>
        <v>35.47442289315881</v>
      </c>
      <c r="T10845">
        <f>(F10845/E10845)*S10845</f>
        <v>0.15970477385777743</v>
      </c>
      <c r="U10845">
        <v>135306</v>
      </c>
      <c r="V10845" t="s">
        <v>5683</v>
      </c>
    </row>
    <row r="10846" spans="2:22" x14ac:dyDescent="0.25">
      <c r="B10846">
        <v>242914</v>
      </c>
      <c r="C10846" t="s">
        <v>5682</v>
      </c>
      <c r="E10846">
        <v>35.57</v>
      </c>
      <c r="F10846">
        <v>0.11</v>
      </c>
      <c r="G10846">
        <v>126</v>
      </c>
      <c r="H10846" t="s">
        <v>21</v>
      </c>
      <c r="I10846" t="s">
        <v>134</v>
      </c>
      <c r="K10846">
        <v>3.066E-2</v>
      </c>
      <c r="L10846">
        <v>65</v>
      </c>
      <c r="N10846">
        <v>29</v>
      </c>
      <c r="O10846" t="s">
        <v>37</v>
      </c>
      <c r="P10846">
        <f t="shared" si="338"/>
        <v>35.504422893158818</v>
      </c>
      <c r="Q10846">
        <f t="shared" si="339"/>
        <v>35.343499476301822</v>
      </c>
      <c r="S10846">
        <f>IF(AND(M10846&lt;&gt;"",M10846&lt;&gt;18.5),5*LOG10(10^(Q10846/5+1)*W$1/(10^(M10846/5+1)))-5,Q10846)</f>
        <v>35.343499476301822</v>
      </c>
      <c r="T10846">
        <f>(F10846/E10846)*S10846</f>
        <v>0.10929954856320497</v>
      </c>
      <c r="U10846">
        <v>135306</v>
      </c>
      <c r="V10846" t="s">
        <v>5683</v>
      </c>
    </row>
    <row r="10847" spans="2:22" x14ac:dyDescent="0.25">
      <c r="B10847">
        <v>242915</v>
      </c>
      <c r="C10847" t="s">
        <v>5682</v>
      </c>
      <c r="E10847">
        <v>35.590000000000003</v>
      </c>
      <c r="F10847">
        <v>0.17</v>
      </c>
      <c r="G10847">
        <v>127</v>
      </c>
      <c r="H10847" t="s">
        <v>21</v>
      </c>
      <c r="I10847" t="s">
        <v>85</v>
      </c>
      <c r="K10847">
        <v>3.09E-2</v>
      </c>
      <c r="L10847">
        <v>73.8</v>
      </c>
      <c r="N10847">
        <v>34</v>
      </c>
      <c r="O10847" t="s">
        <v>86</v>
      </c>
      <c r="P10847">
        <f t="shared" si="338"/>
        <v>35.523917301877802</v>
      </c>
      <c r="Q10847">
        <f t="shared" si="339"/>
        <v>35.638708910921729</v>
      </c>
      <c r="S10847">
        <f>IF(AND(M10847&lt;&gt;"",M10847&lt;&gt;18.5),5*LOG10(10^(Q10847/5+1)*W$1/(10^(M10847/5+1)))-5,Q10847)</f>
        <v>35.638708910921729</v>
      </c>
      <c r="T10847">
        <f>(F10847/E10847)*S10847</f>
        <v>0.17023266408701024</v>
      </c>
      <c r="U10847">
        <v>135306</v>
      </c>
      <c r="V10847" t="s">
        <v>5683</v>
      </c>
    </row>
    <row r="10848" spans="2:22" x14ac:dyDescent="0.25">
      <c r="B10848">
        <v>242916</v>
      </c>
      <c r="C10848" t="s">
        <v>5682</v>
      </c>
      <c r="E10848">
        <v>35.53</v>
      </c>
      <c r="F10848">
        <v>0.09</v>
      </c>
      <c r="G10848">
        <v>128</v>
      </c>
      <c r="H10848" t="s">
        <v>21</v>
      </c>
      <c r="I10848" t="s">
        <v>185</v>
      </c>
      <c r="L10848">
        <v>60</v>
      </c>
      <c r="N10848">
        <v>20</v>
      </c>
      <c r="O10848" t="s">
        <v>188</v>
      </c>
      <c r="P10848">
        <f t="shared" si="338"/>
        <v>35.53</v>
      </c>
      <c r="Q10848">
        <f t="shared" si="339"/>
        <v>35.195266051846936</v>
      </c>
      <c r="S10848">
        <f>IF(AND(M10848&lt;&gt;"",M10848&lt;&gt;18.5),5*LOG10(10^(Q10848/5+1)*W$1/(10^(M10848/5+1)))-5,Q10848)</f>
        <v>35.195266051846936</v>
      </c>
      <c r="T10848">
        <f>(F10848/E10848)*S10848</f>
        <v>8.9152095262207257E-2</v>
      </c>
      <c r="U10848">
        <v>135306</v>
      </c>
      <c r="V10848" t="s">
        <v>5683</v>
      </c>
    </row>
    <row r="10849" spans="2:22" x14ac:dyDescent="0.25">
      <c r="B10849">
        <v>242917</v>
      </c>
      <c r="C10849" t="s">
        <v>5682</v>
      </c>
      <c r="E10849">
        <v>35.6</v>
      </c>
      <c r="F10849">
        <v>0.17</v>
      </c>
      <c r="G10849">
        <v>132</v>
      </c>
      <c r="H10849" t="s">
        <v>21</v>
      </c>
      <c r="I10849" t="s">
        <v>181</v>
      </c>
      <c r="L10849">
        <v>70.8</v>
      </c>
      <c r="N10849">
        <v>28</v>
      </c>
      <c r="P10849">
        <f t="shared" si="338"/>
        <v>35.6</v>
      </c>
      <c r="Q10849">
        <f t="shared" si="339"/>
        <v>35.624676088377569</v>
      </c>
      <c r="S10849">
        <f>IF(AND(M10849&lt;&gt;"",M10849&lt;&gt;18.5),5*LOG10(10^(Q10849/5+1)*W$1/(10^(M10849/5+1)))-5,Q10849)</f>
        <v>35.624676088377569</v>
      </c>
      <c r="T10849">
        <f>(F10849/E10849)*S10849</f>
        <v>0.17011783525348839</v>
      </c>
      <c r="U10849">
        <v>135306</v>
      </c>
      <c r="V10849" t="s">
        <v>5683</v>
      </c>
    </row>
    <row r="10850" spans="2:22" x14ac:dyDescent="0.25">
      <c r="B10850">
        <v>242918</v>
      </c>
      <c r="C10850" t="s">
        <v>5682</v>
      </c>
      <c r="E10850">
        <v>35.68</v>
      </c>
      <c r="F10850">
        <v>0.19</v>
      </c>
      <c r="G10850">
        <v>133</v>
      </c>
      <c r="H10850" t="s">
        <v>21</v>
      </c>
      <c r="I10850" t="s">
        <v>87</v>
      </c>
      <c r="K10850">
        <v>3.066E-2</v>
      </c>
      <c r="L10850">
        <v>65</v>
      </c>
      <c r="N10850">
        <v>29</v>
      </c>
      <c r="O10850" t="s">
        <v>37</v>
      </c>
      <c r="P10850">
        <f t="shared" si="338"/>
        <v>35.61442289315881</v>
      </c>
      <c r="Q10850">
        <f t="shared" si="339"/>
        <v>35.453499476301815</v>
      </c>
      <c r="S10850">
        <f>IF(AND(M10850&lt;&gt;"",M10850&lt;&gt;18.5),5*LOG10(10^(Q10850/5+1)*W$1/(10^(M10850/5+1)))-5,Q10850)</f>
        <v>35.453499476301815</v>
      </c>
      <c r="T10850">
        <f>(F10850/E10850)*S10850</f>
        <v>0.18879385931887177</v>
      </c>
      <c r="U10850">
        <v>135306</v>
      </c>
      <c r="V10850" t="s">
        <v>5683</v>
      </c>
    </row>
    <row r="10851" spans="2:22" x14ac:dyDescent="0.25">
      <c r="B10851">
        <v>242919</v>
      </c>
      <c r="C10851" t="s">
        <v>5682</v>
      </c>
      <c r="E10851">
        <v>35.71</v>
      </c>
      <c r="F10851">
        <v>0.16</v>
      </c>
      <c r="G10851">
        <v>135</v>
      </c>
      <c r="H10851" t="s">
        <v>21</v>
      </c>
      <c r="I10851" t="s">
        <v>87</v>
      </c>
      <c r="K10851">
        <v>3.066E-2</v>
      </c>
      <c r="L10851">
        <v>65</v>
      </c>
      <c r="N10851">
        <v>29</v>
      </c>
      <c r="O10851" t="s">
        <v>88</v>
      </c>
      <c r="P10851">
        <f t="shared" si="338"/>
        <v>35.644422893158811</v>
      </c>
      <c r="Q10851">
        <f t="shared" si="339"/>
        <v>35.483499476301802</v>
      </c>
      <c r="S10851">
        <f>IF(AND(M10851&lt;&gt;"",M10851&lt;&gt;18.5),5*LOG10(10^(Q10851/5+1)*W$1/(10^(M10851/5+1)))-5,Q10851)</f>
        <v>35.483499476301802</v>
      </c>
      <c r="T10851">
        <f>(F10851/E10851)*S10851</f>
        <v>0.15898515587253678</v>
      </c>
      <c r="U10851">
        <v>135306</v>
      </c>
      <c r="V10851" t="s">
        <v>5683</v>
      </c>
    </row>
    <row r="10852" spans="2:22" x14ac:dyDescent="0.25">
      <c r="B10852">
        <v>242920</v>
      </c>
      <c r="C10852" t="s">
        <v>5682</v>
      </c>
      <c r="E10852">
        <v>35.81</v>
      </c>
      <c r="F10852">
        <v>0.1</v>
      </c>
      <c r="G10852">
        <v>137</v>
      </c>
      <c r="H10852" t="s">
        <v>21</v>
      </c>
      <c r="I10852" t="s">
        <v>180</v>
      </c>
      <c r="K10852">
        <v>3.066E-2</v>
      </c>
      <c r="L10852">
        <v>65</v>
      </c>
      <c r="N10852">
        <v>27</v>
      </c>
      <c r="O10852" t="s">
        <v>137</v>
      </c>
      <c r="P10852">
        <f t="shared" si="338"/>
        <v>35.74442289315882</v>
      </c>
      <c r="Q10852">
        <f t="shared" si="339"/>
        <v>35.58349947630181</v>
      </c>
      <c r="S10852">
        <f>IF(AND(M10852&lt;&gt;"",M10852&lt;&gt;18.5),5*LOG10(10^(Q10852/5+1)*W$1/(10^(M10852/5+1)))-5,Q10852)</f>
        <v>35.58349947630181</v>
      </c>
      <c r="T10852">
        <f>(F10852/E10852)*S10852</f>
        <v>9.9367493650661304E-2</v>
      </c>
      <c r="U10852">
        <v>135306</v>
      </c>
      <c r="V10852" t="s">
        <v>5683</v>
      </c>
    </row>
    <row r="10853" spans="2:22" x14ac:dyDescent="0.25">
      <c r="B10853">
        <v>242921</v>
      </c>
      <c r="C10853" t="s">
        <v>5682</v>
      </c>
      <c r="E10853">
        <v>35.79</v>
      </c>
      <c r="F10853">
        <v>0.16</v>
      </c>
      <c r="G10853">
        <v>140</v>
      </c>
      <c r="H10853" t="s">
        <v>21</v>
      </c>
      <c r="I10853" t="s">
        <v>87</v>
      </c>
      <c r="K10853">
        <v>3.066E-2</v>
      </c>
      <c r="L10853">
        <v>65</v>
      </c>
      <c r="N10853">
        <v>29</v>
      </c>
      <c r="O10853" t="s">
        <v>89</v>
      </c>
      <c r="P10853">
        <f t="shared" si="338"/>
        <v>35.724422893158803</v>
      </c>
      <c r="Q10853">
        <f t="shared" si="339"/>
        <v>35.5634994763018</v>
      </c>
      <c r="S10853">
        <f>IF(AND(M10853&lt;&gt;"",M10853&lt;&gt;18.5),5*LOG10(10^(Q10853/5+1)*W$1/(10^(M10853/5+1)))-5,Q10853)</f>
        <v>35.5634994763018</v>
      </c>
      <c r="T10853">
        <f>(F10853/E10853)*S10853</f>
        <v>0.15898742431428578</v>
      </c>
      <c r="U10853">
        <v>135306</v>
      </c>
      <c r="V10853" t="s">
        <v>5683</v>
      </c>
    </row>
    <row r="10854" spans="2:22" x14ac:dyDescent="0.25">
      <c r="B10854">
        <v>242922</v>
      </c>
      <c r="C10854" t="s">
        <v>5682</v>
      </c>
      <c r="E10854">
        <v>35.79</v>
      </c>
      <c r="F10854">
        <v>0.16</v>
      </c>
      <c r="G10854">
        <v>140</v>
      </c>
      <c r="H10854" t="s">
        <v>21</v>
      </c>
      <c r="I10854" t="s">
        <v>87</v>
      </c>
      <c r="K10854">
        <v>3.066E-2</v>
      </c>
      <c r="L10854">
        <v>65</v>
      </c>
      <c r="N10854">
        <v>29</v>
      </c>
      <c r="O10854" t="s">
        <v>90</v>
      </c>
      <c r="P10854">
        <f t="shared" si="338"/>
        <v>35.724422893158803</v>
      </c>
      <c r="Q10854">
        <f t="shared" si="339"/>
        <v>35.5634994763018</v>
      </c>
      <c r="S10854">
        <f>IF(AND(M10854&lt;&gt;"",M10854&lt;&gt;18.5),5*LOG10(10^(Q10854/5+1)*W$1/(10^(M10854/5+1)))-5,Q10854)</f>
        <v>35.5634994763018</v>
      </c>
      <c r="T10854">
        <f>(F10854/E10854)*S10854</f>
        <v>0.15898742431428578</v>
      </c>
      <c r="U10854">
        <v>135306</v>
      </c>
      <c r="V10854" t="s">
        <v>5683</v>
      </c>
    </row>
    <row r="10855" spans="2:22" x14ac:dyDescent="0.25">
      <c r="B10855">
        <v>242923</v>
      </c>
      <c r="C10855" t="s">
        <v>5682</v>
      </c>
      <c r="E10855">
        <v>35.81</v>
      </c>
      <c r="F10855">
        <v>0.1</v>
      </c>
      <c r="G10855">
        <v>141</v>
      </c>
      <c r="H10855" t="s">
        <v>21</v>
      </c>
      <c r="I10855" t="s">
        <v>658</v>
      </c>
      <c r="K10855">
        <v>3.066E-2</v>
      </c>
      <c r="L10855">
        <v>65</v>
      </c>
      <c r="N10855">
        <v>27</v>
      </c>
      <c r="O10855" t="s">
        <v>137</v>
      </c>
      <c r="P10855">
        <f t="shared" si="338"/>
        <v>35.74442289315882</v>
      </c>
      <c r="Q10855">
        <f t="shared" si="339"/>
        <v>35.58349947630181</v>
      </c>
      <c r="S10855">
        <f>IF(AND(M10855&lt;&gt;"",M10855&lt;&gt;18.5),5*LOG10(10^(Q10855/5+1)*W$1/(10^(M10855/5+1)))-5,Q10855)</f>
        <v>35.58349947630181</v>
      </c>
      <c r="T10855">
        <f>(F10855/E10855)*S10855</f>
        <v>9.9367493650661304E-2</v>
      </c>
      <c r="U10855">
        <v>135306</v>
      </c>
      <c r="V10855" t="s">
        <v>5683</v>
      </c>
    </row>
    <row r="10856" spans="2:22" x14ac:dyDescent="0.25">
      <c r="B10856">
        <v>242924</v>
      </c>
      <c r="C10856" t="s">
        <v>5682</v>
      </c>
      <c r="E10856">
        <v>35.81</v>
      </c>
      <c r="F10856">
        <v>0.05</v>
      </c>
      <c r="G10856">
        <v>141</v>
      </c>
      <c r="H10856" t="s">
        <v>21</v>
      </c>
      <c r="I10856" t="s">
        <v>658</v>
      </c>
      <c r="K10856">
        <v>3.066E-2</v>
      </c>
      <c r="L10856">
        <v>65</v>
      </c>
      <c r="N10856">
        <v>27</v>
      </c>
      <c r="O10856" t="s">
        <v>88</v>
      </c>
      <c r="P10856">
        <f t="shared" si="338"/>
        <v>35.74442289315882</v>
      </c>
      <c r="Q10856">
        <f t="shared" si="339"/>
        <v>35.58349947630181</v>
      </c>
      <c r="S10856">
        <f>IF(AND(M10856&lt;&gt;"",M10856&lt;&gt;18.5),5*LOG10(10^(Q10856/5+1)*W$1/(10^(M10856/5+1)))-5,Q10856)</f>
        <v>35.58349947630181</v>
      </c>
      <c r="T10856">
        <f>(F10856/E10856)*S10856</f>
        <v>4.9683746825330652E-2</v>
      </c>
      <c r="U10856">
        <v>135306</v>
      </c>
      <c r="V10856" t="s">
        <v>5683</v>
      </c>
    </row>
    <row r="10857" spans="2:22" x14ac:dyDescent="0.25">
      <c r="B10857">
        <v>242925</v>
      </c>
      <c r="C10857" t="s">
        <v>5682</v>
      </c>
      <c r="E10857">
        <v>35.81</v>
      </c>
      <c r="F10857">
        <v>0.1</v>
      </c>
      <c r="G10857">
        <v>141</v>
      </c>
      <c r="H10857" t="s">
        <v>21</v>
      </c>
      <c r="I10857" t="s">
        <v>134</v>
      </c>
      <c r="K10857">
        <v>3.066E-2</v>
      </c>
      <c r="L10857">
        <v>65</v>
      </c>
      <c r="N10857">
        <v>29</v>
      </c>
      <c r="O10857" t="s">
        <v>137</v>
      </c>
      <c r="P10857">
        <f t="shared" si="338"/>
        <v>35.74442289315882</v>
      </c>
      <c r="Q10857">
        <f t="shared" si="339"/>
        <v>35.58349947630181</v>
      </c>
      <c r="S10857">
        <f>IF(AND(M10857&lt;&gt;"",M10857&lt;&gt;18.5),5*LOG10(10^(Q10857/5+1)*W$1/(10^(M10857/5+1)))-5,Q10857)</f>
        <v>35.58349947630181</v>
      </c>
      <c r="T10857">
        <f>(F10857/E10857)*S10857</f>
        <v>9.9367493650661304E-2</v>
      </c>
      <c r="U10857">
        <v>135306</v>
      </c>
      <c r="V10857" t="s">
        <v>5683</v>
      </c>
    </row>
    <row r="10858" spans="2:22" x14ac:dyDescent="0.25">
      <c r="B10858">
        <v>242926</v>
      </c>
      <c r="C10858" t="s">
        <v>5682</v>
      </c>
      <c r="E10858">
        <v>35.9</v>
      </c>
      <c r="F10858">
        <v>0.2</v>
      </c>
      <c r="G10858">
        <v>147</v>
      </c>
      <c r="H10858" t="s">
        <v>21</v>
      </c>
      <c r="I10858" t="s">
        <v>183</v>
      </c>
      <c r="K10858">
        <v>3.066E-2</v>
      </c>
      <c r="L10858">
        <v>65</v>
      </c>
      <c r="N10858">
        <v>24</v>
      </c>
      <c r="P10858">
        <f t="shared" si="338"/>
        <v>35.834422893158802</v>
      </c>
      <c r="Q10858">
        <f t="shared" si="339"/>
        <v>35.673499476301799</v>
      </c>
      <c r="S10858">
        <f>IF(AND(M10858&lt;&gt;"",M10858&lt;&gt;18.5),5*LOG10(10^(Q10858/5+1)*W$1/(10^(M10858/5+1)))-5,Q10858)</f>
        <v>35.673499476301799</v>
      </c>
      <c r="T10858">
        <f>(F10858/E10858)*S10858</f>
        <v>0.19873815864234989</v>
      </c>
      <c r="U10858">
        <v>135306</v>
      </c>
      <c r="V10858" t="s">
        <v>5683</v>
      </c>
    </row>
    <row r="10859" spans="2:22" x14ac:dyDescent="0.25">
      <c r="B10859">
        <v>242927</v>
      </c>
      <c r="C10859" t="s">
        <v>5682</v>
      </c>
      <c r="E10859">
        <v>35.93</v>
      </c>
      <c r="F10859">
        <v>0.14000000000000001</v>
      </c>
      <c r="G10859">
        <v>153</v>
      </c>
      <c r="H10859" t="s">
        <v>21</v>
      </c>
      <c r="I10859" t="s">
        <v>184</v>
      </c>
      <c r="L10859">
        <v>60</v>
      </c>
      <c r="N10859">
        <v>25</v>
      </c>
      <c r="P10859">
        <f t="shared" si="338"/>
        <v>35.93</v>
      </c>
      <c r="Q10859">
        <f t="shared" si="339"/>
        <v>35.595266051846934</v>
      </c>
      <c r="S10859">
        <f>IF(AND(M10859&lt;&gt;"",M10859&lt;&gt;18.5),5*LOG10(10^(Q10859/5+1)*W$1/(10^(M10859/5+1)))-5,Q10859)</f>
        <v>35.595266051846934</v>
      </c>
      <c r="T10859">
        <f>(F10859/E10859)*S10859</f>
        <v>0.13869572076979048</v>
      </c>
      <c r="U10859">
        <v>135306</v>
      </c>
      <c r="V10859" t="s">
        <v>5683</v>
      </c>
    </row>
    <row r="10860" spans="2:22" x14ac:dyDescent="0.25">
      <c r="B10860">
        <v>243136</v>
      </c>
      <c r="C10860" t="s">
        <v>5684</v>
      </c>
      <c r="E10860">
        <v>35.6</v>
      </c>
      <c r="F10860">
        <v>0.01</v>
      </c>
      <c r="G10860">
        <v>132</v>
      </c>
      <c r="H10860" t="s">
        <v>21</v>
      </c>
      <c r="I10860" t="s">
        <v>384</v>
      </c>
      <c r="N10860">
        <v>32</v>
      </c>
      <c r="O10860" t="s">
        <v>5686</v>
      </c>
      <c r="P10860">
        <f t="shared" si="338"/>
        <v>35.6</v>
      </c>
      <c r="Q10860">
        <f t="shared" si="339"/>
        <v>35.6</v>
      </c>
      <c r="S10860">
        <f>IF(AND(M10860&lt;&gt;"",M10860&lt;&gt;18.5),5*LOG10(10^(Q10860/5+1)*W$1/(10^(M10860/5+1)))-5,Q10860)</f>
        <v>35.6</v>
      </c>
      <c r="T10860">
        <f>(F10860/E10860)*S10860</f>
        <v>0.01</v>
      </c>
      <c r="U10860">
        <v>135450</v>
      </c>
      <c r="V10860" t="s">
        <v>5685</v>
      </c>
    </row>
    <row r="10861" spans="2:22" x14ac:dyDescent="0.25">
      <c r="B10861">
        <v>243137</v>
      </c>
      <c r="C10861" t="s">
        <v>5684</v>
      </c>
      <c r="E10861">
        <v>35.729999999999997</v>
      </c>
      <c r="F10861">
        <v>7.0000000000000007E-2</v>
      </c>
      <c r="G10861">
        <v>140</v>
      </c>
      <c r="H10861" t="s">
        <v>21</v>
      </c>
      <c r="I10861" t="s">
        <v>385</v>
      </c>
      <c r="L10861">
        <v>72</v>
      </c>
      <c r="N10861">
        <v>33</v>
      </c>
      <c r="O10861" t="s">
        <v>386</v>
      </c>
      <c r="P10861">
        <f t="shared" si="338"/>
        <v>35.729999999999997</v>
      </c>
      <c r="Q10861">
        <f t="shared" si="339"/>
        <v>35.791172282085064</v>
      </c>
      <c r="S10861">
        <f>IF(AND(M10861&lt;&gt;"",M10861&lt;&gt;18.5),5*LOG10(10^(Q10861/5+1)*W$1/(10^(M10861/5+1)))-5,Q10861)</f>
        <v>35.791172282085064</v>
      </c>
      <c r="T10861">
        <f>(F10861/E10861)*S10861</f>
        <v>7.0119844941112647E-2</v>
      </c>
      <c r="U10861">
        <v>135450</v>
      </c>
      <c r="V10861" t="s">
        <v>5685</v>
      </c>
    </row>
    <row r="10862" spans="2:22" x14ac:dyDescent="0.25">
      <c r="B10862">
        <v>243138</v>
      </c>
      <c r="C10862" t="s">
        <v>5684</v>
      </c>
      <c r="E10862">
        <v>35.729999999999997</v>
      </c>
      <c r="F10862">
        <v>0.01</v>
      </c>
      <c r="G10862">
        <v>140</v>
      </c>
      <c r="H10862" t="s">
        <v>21</v>
      </c>
      <c r="I10862" t="s">
        <v>384</v>
      </c>
      <c r="N10862">
        <v>32</v>
      </c>
      <c r="O10862" t="s">
        <v>5687</v>
      </c>
      <c r="P10862">
        <f t="shared" si="338"/>
        <v>35.729999999999997</v>
      </c>
      <c r="Q10862">
        <f t="shared" si="339"/>
        <v>35.729999999999997</v>
      </c>
      <c r="S10862">
        <f>IF(AND(M10862&lt;&gt;"",M10862&lt;&gt;18.5),5*LOG10(10^(Q10862/5+1)*W$1/(10^(M10862/5+1)))-5,Q10862)</f>
        <v>35.729999999999997</v>
      </c>
      <c r="T10862">
        <f>(F10862/E10862)*S10862</f>
        <v>0.01</v>
      </c>
      <c r="U10862">
        <v>135450</v>
      </c>
      <c r="V10862" t="s">
        <v>5685</v>
      </c>
    </row>
    <row r="10863" spans="2:22" x14ac:dyDescent="0.25">
      <c r="B10863">
        <v>243139</v>
      </c>
      <c r="C10863" t="s">
        <v>5684</v>
      </c>
      <c r="E10863">
        <v>35.82</v>
      </c>
      <c r="F10863">
        <v>0.04</v>
      </c>
      <c r="G10863">
        <v>141</v>
      </c>
      <c r="H10863" t="s">
        <v>21</v>
      </c>
      <c r="I10863" t="s">
        <v>53</v>
      </c>
      <c r="K10863">
        <v>3.1199999999999999E-2</v>
      </c>
      <c r="L10863">
        <v>70</v>
      </c>
      <c r="N10863">
        <v>34</v>
      </c>
      <c r="O10863" t="s">
        <v>5688</v>
      </c>
      <c r="P10863">
        <f t="shared" si="338"/>
        <v>35.753285478273263</v>
      </c>
      <c r="Q10863">
        <f t="shared" si="339"/>
        <v>35.753285478273263</v>
      </c>
      <c r="S10863">
        <f>IF(AND(M10863&lt;&gt;"",M10863&lt;&gt;18.5),5*LOG10(10^(Q10863/5+1)*W$1/(10^(M10863/5+1)))-5,Q10863)</f>
        <v>35.753285478273263</v>
      </c>
      <c r="T10863">
        <f>(F10863/E10863)*S10863</f>
        <v>3.9925500254911518E-2</v>
      </c>
      <c r="U10863">
        <v>135450</v>
      </c>
      <c r="V10863" t="s">
        <v>5685</v>
      </c>
    </row>
    <row r="10864" spans="2:22" x14ac:dyDescent="0.25">
      <c r="B10864">
        <v>243140</v>
      </c>
      <c r="C10864" t="s">
        <v>5684</v>
      </c>
      <c r="E10864">
        <v>35.83</v>
      </c>
      <c r="F10864">
        <v>0.04</v>
      </c>
      <c r="G10864">
        <v>142</v>
      </c>
      <c r="H10864" t="s">
        <v>21</v>
      </c>
      <c r="I10864" t="s">
        <v>382</v>
      </c>
      <c r="K10864">
        <v>3.6499999999999998E-2</v>
      </c>
      <c r="L10864">
        <v>70</v>
      </c>
      <c r="N10864">
        <v>32</v>
      </c>
      <c r="O10864" t="s">
        <v>5689</v>
      </c>
      <c r="P10864">
        <f t="shared" si="338"/>
        <v>35.752153467850604</v>
      </c>
      <c r="Q10864">
        <f t="shared" si="339"/>
        <v>35.752153467850604</v>
      </c>
      <c r="S10864">
        <f>IF(AND(M10864&lt;&gt;"",M10864&lt;&gt;18.5),5*LOG10(10^(Q10864/5+1)*W$1/(10^(M10864/5+1)))-5,Q10864)</f>
        <v>35.752153467850604</v>
      </c>
      <c r="T10864">
        <f>(F10864/E10864)*S10864</f>
        <v>3.991309346117846E-2</v>
      </c>
      <c r="U10864">
        <v>135450</v>
      </c>
      <c r="V10864" t="s">
        <v>5685</v>
      </c>
    </row>
    <row r="10865" spans="1:22" x14ac:dyDescent="0.25">
      <c r="B10865">
        <v>243266</v>
      </c>
      <c r="C10865" t="s">
        <v>5690</v>
      </c>
      <c r="E10865">
        <v>37.840000000000003</v>
      </c>
      <c r="F10865">
        <v>0.02</v>
      </c>
      <c r="G10865">
        <v>341</v>
      </c>
      <c r="H10865" t="s">
        <v>21</v>
      </c>
      <c r="I10865" t="s">
        <v>382</v>
      </c>
      <c r="K10865">
        <v>8.1699999999999995E-2</v>
      </c>
      <c r="L10865">
        <v>70</v>
      </c>
      <c r="N10865">
        <v>32</v>
      </c>
      <c r="O10865" t="s">
        <v>5691</v>
      </c>
      <c r="P10865">
        <f t="shared" si="338"/>
        <v>37.669465851461794</v>
      </c>
      <c r="Q10865">
        <f t="shared" si="339"/>
        <v>37.669465851461794</v>
      </c>
      <c r="S10865">
        <f>IF(AND(M10865&lt;&gt;"",M10865&lt;&gt;18.5),5*LOG10(10^(Q10865/5+1)*W$1/(10^(M10865/5+1)))-5,Q10865)</f>
        <v>37.669465851461794</v>
      </c>
      <c r="T10865">
        <f>(F10865/E10865)*S10865</f>
        <v>1.9909865672019973E-2</v>
      </c>
      <c r="U10865">
        <v>135556</v>
      </c>
      <c r="V10865" t="s">
        <v>5690</v>
      </c>
    </row>
    <row r="10866" spans="1:22" x14ac:dyDescent="0.25">
      <c r="B10866">
        <v>243267</v>
      </c>
      <c r="C10866" t="s">
        <v>5690</v>
      </c>
      <c r="E10866">
        <v>37.69</v>
      </c>
      <c r="F10866">
        <v>0.13</v>
      </c>
      <c r="G10866">
        <v>345</v>
      </c>
      <c r="H10866" t="s">
        <v>21</v>
      </c>
      <c r="I10866" t="s">
        <v>384</v>
      </c>
      <c r="N10866">
        <v>32</v>
      </c>
      <c r="O10866" t="s">
        <v>16</v>
      </c>
      <c r="P10866">
        <f t="shared" si="338"/>
        <v>37.69</v>
      </c>
      <c r="Q10866">
        <f t="shared" si="339"/>
        <v>37.69</v>
      </c>
      <c r="S10866">
        <f>IF(AND(M10866&lt;&gt;"",M10866&lt;&gt;18.5),5*LOG10(10^(Q10866/5+1)*W$1/(10^(M10866/5+1)))-5,Q10866)</f>
        <v>37.69</v>
      </c>
      <c r="T10866">
        <f>(F10866/E10866)*S10866</f>
        <v>0.13</v>
      </c>
      <c r="U10866">
        <v>135556</v>
      </c>
      <c r="V10866" t="s">
        <v>5690</v>
      </c>
    </row>
    <row r="10867" spans="1:22" x14ac:dyDescent="0.25">
      <c r="B10867">
        <v>243268</v>
      </c>
      <c r="C10867" t="s">
        <v>5690</v>
      </c>
      <c r="E10867">
        <v>37.72</v>
      </c>
      <c r="F10867">
        <v>0.04</v>
      </c>
      <c r="G10867">
        <v>350</v>
      </c>
      <c r="H10867" t="s">
        <v>21</v>
      </c>
      <c r="I10867" t="s">
        <v>385</v>
      </c>
      <c r="L10867">
        <v>72</v>
      </c>
      <c r="N10867">
        <v>33</v>
      </c>
      <c r="O10867" t="s">
        <v>386</v>
      </c>
      <c r="P10867">
        <f t="shared" si="338"/>
        <v>37.72</v>
      </c>
      <c r="Q10867">
        <f t="shared" si="339"/>
        <v>37.781172282085066</v>
      </c>
      <c r="S10867">
        <f>IF(AND(M10867&lt;&gt;"",M10867&lt;&gt;18.5),5*LOG10(10^(Q10867/5+1)*W$1/(10^(M10867/5+1)))-5,Q10867)</f>
        <v>37.781172282085066</v>
      </c>
      <c r="T10867">
        <f>(F10867/E10867)*S10867</f>
        <v>4.0064869864353203E-2</v>
      </c>
      <c r="U10867">
        <v>135556</v>
      </c>
      <c r="V10867" t="s">
        <v>5690</v>
      </c>
    </row>
    <row r="10868" spans="1:22" x14ac:dyDescent="0.25">
      <c r="B10868">
        <v>243269</v>
      </c>
      <c r="C10868" t="s">
        <v>5690</v>
      </c>
      <c r="E10868">
        <v>37.729999999999997</v>
      </c>
      <c r="F10868">
        <v>0.05</v>
      </c>
      <c r="G10868">
        <v>351</v>
      </c>
      <c r="H10868" t="s">
        <v>21</v>
      </c>
      <c r="I10868" t="s">
        <v>384</v>
      </c>
      <c r="N10868">
        <v>32</v>
      </c>
      <c r="O10868" t="s">
        <v>17</v>
      </c>
      <c r="P10868">
        <f t="shared" si="338"/>
        <v>37.729999999999997</v>
      </c>
      <c r="Q10868">
        <f t="shared" si="339"/>
        <v>37.729999999999997</v>
      </c>
      <c r="S10868">
        <f>IF(AND(M10868&lt;&gt;"",M10868&lt;&gt;18.5),5*LOG10(10^(Q10868/5+1)*W$1/(10^(M10868/5+1)))-5,Q10868)</f>
        <v>37.729999999999997</v>
      </c>
      <c r="T10868">
        <f>(F10868/E10868)*S10868</f>
        <v>0.05</v>
      </c>
      <c r="U10868">
        <v>135556</v>
      </c>
      <c r="V10868" t="s">
        <v>5690</v>
      </c>
    </row>
    <row r="10869" spans="1:22" x14ac:dyDescent="0.25">
      <c r="A10869" t="s">
        <v>51</v>
      </c>
      <c r="B10869">
        <v>243346</v>
      </c>
      <c r="C10869" t="s">
        <v>5692</v>
      </c>
      <c r="E10869">
        <v>43.71</v>
      </c>
      <c r="F10869">
        <v>0.16</v>
      </c>
      <c r="G10869">
        <v>2420</v>
      </c>
      <c r="H10869" t="s">
        <v>21</v>
      </c>
      <c r="I10869" t="s">
        <v>3216</v>
      </c>
      <c r="K10869">
        <v>1.28</v>
      </c>
      <c r="L10869">
        <v>71.599999999999994</v>
      </c>
      <c r="N10869">
        <v>33</v>
      </c>
      <c r="O10869" t="s">
        <v>137</v>
      </c>
      <c r="P10869">
        <f t="shared" si="338"/>
        <v>41.920325764997742</v>
      </c>
      <c r="Q10869">
        <f t="shared" si="339"/>
        <v>41.969400676465739</v>
      </c>
      <c r="S10869">
        <f>IF(AND(M10869&lt;&gt;"",M10869&lt;&gt;18.5),5*LOG10(10^(Q10869/5+1)*W$1/(10^(M10869/5+1)))-5,Q10869)</f>
        <v>41.969400676465739</v>
      </c>
      <c r="T10869">
        <f>(F10869/E10869)*S10869</f>
        <v>0.15362855429500158</v>
      </c>
      <c r="U10869">
        <v>135595</v>
      </c>
      <c r="V10869" t="s">
        <v>5692</v>
      </c>
    </row>
    <row r="10870" spans="1:22" x14ac:dyDescent="0.25">
      <c r="A10870" t="s">
        <v>51</v>
      </c>
      <c r="B10870">
        <v>243347</v>
      </c>
      <c r="C10870" t="s">
        <v>5692</v>
      </c>
      <c r="E10870">
        <v>43.83</v>
      </c>
      <c r="F10870">
        <v>0.24</v>
      </c>
      <c r="G10870">
        <v>2560</v>
      </c>
      <c r="H10870" t="s">
        <v>21</v>
      </c>
      <c r="I10870" t="s">
        <v>3216</v>
      </c>
      <c r="K10870">
        <v>1.28</v>
      </c>
      <c r="L10870">
        <v>71.599999999999994</v>
      </c>
      <c r="N10870">
        <v>33</v>
      </c>
      <c r="O10870" t="s">
        <v>27</v>
      </c>
      <c r="P10870">
        <f t="shared" si="338"/>
        <v>42.040325764997739</v>
      </c>
      <c r="Q10870">
        <f t="shared" si="339"/>
        <v>42.089400676465736</v>
      </c>
      <c r="S10870">
        <f>IF(AND(M10870&lt;&gt;"",M10870&lt;&gt;18.5),5*LOG10(10^(Q10870/5+1)*W$1/(10^(M10870/5+1)))-5,Q10870)</f>
        <v>42.089400676465736</v>
      </c>
      <c r="T10870">
        <f>(F10870/E10870)*S10870</f>
        <v>0.23046899754396022</v>
      </c>
      <c r="U10870">
        <v>135595</v>
      </c>
      <c r="V10870" t="s">
        <v>5692</v>
      </c>
    </row>
    <row r="10871" spans="1:22" x14ac:dyDescent="0.25">
      <c r="A10871" t="s">
        <v>51</v>
      </c>
      <c r="B10871">
        <v>243348</v>
      </c>
      <c r="C10871" t="s">
        <v>5692</v>
      </c>
      <c r="E10871">
        <v>44.74</v>
      </c>
      <c r="F10871">
        <v>0.24</v>
      </c>
      <c r="G10871">
        <v>3890</v>
      </c>
      <c r="H10871" t="s">
        <v>21</v>
      </c>
      <c r="I10871" t="s">
        <v>3216</v>
      </c>
      <c r="K10871">
        <v>1.28</v>
      </c>
      <c r="L10871">
        <v>71.599999999999994</v>
      </c>
      <c r="N10871">
        <v>33</v>
      </c>
      <c r="O10871" t="s">
        <v>5693</v>
      </c>
      <c r="P10871">
        <f t="shared" si="338"/>
        <v>42.950325764997743</v>
      </c>
      <c r="Q10871">
        <f t="shared" si="339"/>
        <v>42.99940067646574</v>
      </c>
      <c r="S10871">
        <f>IF(AND(M10871&lt;&gt;"",M10871&lt;&gt;18.5),5*LOG10(10^(Q10871/5+1)*W$1/(10^(M10871/5+1)))-5,Q10871)</f>
        <v>42.99940067646574</v>
      </c>
      <c r="T10871">
        <f>(F10871/E10871)*S10871</f>
        <v>0.23066285566275763</v>
      </c>
      <c r="U10871">
        <v>135595</v>
      </c>
      <c r="V10871" t="s">
        <v>5692</v>
      </c>
    </row>
    <row r="10872" spans="1:22" x14ac:dyDescent="0.25">
      <c r="A10872" t="s">
        <v>51</v>
      </c>
      <c r="B10872">
        <v>243349</v>
      </c>
      <c r="C10872" t="s">
        <v>5692</v>
      </c>
      <c r="E10872">
        <v>44.77</v>
      </c>
      <c r="F10872">
        <v>0.16</v>
      </c>
      <c r="G10872">
        <v>3950</v>
      </c>
      <c r="H10872" t="s">
        <v>21</v>
      </c>
      <c r="I10872" t="s">
        <v>3216</v>
      </c>
      <c r="K10872">
        <v>1.28</v>
      </c>
      <c r="L10872">
        <v>71.599999999999994</v>
      </c>
      <c r="N10872">
        <v>33</v>
      </c>
      <c r="O10872" t="s">
        <v>5694</v>
      </c>
      <c r="P10872">
        <f t="shared" si="338"/>
        <v>42.980325764997744</v>
      </c>
      <c r="Q10872">
        <f t="shared" si="339"/>
        <v>43.029400676465741</v>
      </c>
      <c r="S10872">
        <f>IF(AND(M10872&lt;&gt;"",M10872&lt;&gt;18.5),5*LOG10(10^(Q10872/5+1)*W$1/(10^(M10872/5+1)))-5,Q10872)</f>
        <v>43.029400676465741</v>
      </c>
      <c r="T10872">
        <f>(F10872/E10872)*S10872</f>
        <v>0.1537794082697011</v>
      </c>
      <c r="U10872">
        <v>135595</v>
      </c>
      <c r="V10872" t="s">
        <v>5692</v>
      </c>
    </row>
    <row r="10873" spans="1:22" x14ac:dyDescent="0.25">
      <c r="B10873">
        <v>243498</v>
      </c>
      <c r="C10873" t="s">
        <v>5695</v>
      </c>
      <c r="E10873">
        <v>31.87</v>
      </c>
      <c r="F10873">
        <v>0.2</v>
      </c>
      <c r="G10873">
        <v>23.1</v>
      </c>
      <c r="H10873" t="s">
        <v>21</v>
      </c>
      <c r="I10873" t="s">
        <v>81</v>
      </c>
      <c r="K10873">
        <v>2.8341000000000002E-2</v>
      </c>
      <c r="L10873">
        <v>74.2</v>
      </c>
      <c r="N10873">
        <v>31</v>
      </c>
      <c r="O10873" t="s">
        <v>83</v>
      </c>
      <c r="P10873">
        <f t="shared" si="338"/>
        <v>31.809314242552908</v>
      </c>
      <c r="Q10873">
        <f t="shared" si="339"/>
        <v>31.935843568876763</v>
      </c>
      <c r="S10873">
        <f>IF(AND(M10873&lt;&gt;"",M10873&lt;&gt;18.5),5*LOG10(10^(Q10873/5+1)*W$1/(10^(M10873/5+1)))-5,Q10873)</f>
        <v>31.935843568876763</v>
      </c>
      <c r="T10873">
        <f>(F10873/E10873)*S10873</f>
        <v>0.20041320093427525</v>
      </c>
      <c r="U10873">
        <v>135713</v>
      </c>
      <c r="V10873" t="s">
        <v>5696</v>
      </c>
    </row>
    <row r="10874" spans="1:22" x14ac:dyDescent="0.25">
      <c r="B10874">
        <v>243499</v>
      </c>
      <c r="C10874" t="s">
        <v>5695</v>
      </c>
      <c r="E10874">
        <v>34.630000000000003</v>
      </c>
      <c r="F10874">
        <v>0.19</v>
      </c>
      <c r="G10874">
        <v>82</v>
      </c>
      <c r="H10874" t="s">
        <v>21</v>
      </c>
      <c r="I10874" t="s">
        <v>62</v>
      </c>
      <c r="K10874">
        <v>2.8341000000000002E-2</v>
      </c>
      <c r="L10874">
        <v>74.2</v>
      </c>
      <c r="N10874">
        <v>30</v>
      </c>
      <c r="O10874" t="s">
        <v>27</v>
      </c>
      <c r="P10874">
        <f t="shared" si="338"/>
        <v>34.569314242552906</v>
      </c>
      <c r="Q10874">
        <f t="shared" si="339"/>
        <v>34.695843568876754</v>
      </c>
      <c r="S10874">
        <f>IF(AND(M10874&lt;&gt;"",M10874&lt;&gt;18.5),5*LOG10(10^(Q10874/5+1)*W$1/(10^(M10874/5+1)))-5,Q10874)</f>
        <v>34.695843568876754</v>
      </c>
      <c r="T10874">
        <f>(F10874/E10874)*S10874</f>
        <v>0.19036125550351091</v>
      </c>
      <c r="U10874">
        <v>135713</v>
      </c>
      <c r="V10874" t="s">
        <v>5696</v>
      </c>
    </row>
    <row r="10875" spans="1:22" x14ac:dyDescent="0.25">
      <c r="B10875">
        <v>243500</v>
      </c>
      <c r="C10875" t="s">
        <v>5695</v>
      </c>
      <c r="E10875">
        <v>35.270000000000003</v>
      </c>
      <c r="F10875">
        <v>0.04</v>
      </c>
      <c r="G10875">
        <v>110</v>
      </c>
      <c r="H10875" t="s">
        <v>21</v>
      </c>
      <c r="I10875" t="s">
        <v>84</v>
      </c>
      <c r="K10875">
        <v>2.8341000000000002E-2</v>
      </c>
      <c r="L10875">
        <v>72</v>
      </c>
      <c r="N10875">
        <v>31</v>
      </c>
      <c r="O10875" t="s">
        <v>89</v>
      </c>
      <c r="P10875">
        <f t="shared" si="338"/>
        <v>35.209314242552914</v>
      </c>
      <c r="Q10875">
        <f t="shared" si="339"/>
        <v>35.270486524637974</v>
      </c>
      <c r="S10875">
        <f>IF(AND(M10875&lt;&gt;"",M10875&lt;&gt;18.5),5*LOG10(10^(Q10875/5+1)*W$1/(10^(M10875/5+1)))-5,Q10875)</f>
        <v>35.270486524637974</v>
      </c>
      <c r="T10875">
        <f>(F10875/E10875)*S10875</f>
        <v>4.0000551771633655E-2</v>
      </c>
      <c r="U10875">
        <v>135713</v>
      </c>
      <c r="V10875" t="s">
        <v>5696</v>
      </c>
    </row>
    <row r="10876" spans="1:22" x14ac:dyDescent="0.25">
      <c r="B10876">
        <v>243501</v>
      </c>
      <c r="C10876" t="s">
        <v>5695</v>
      </c>
      <c r="E10876">
        <v>35.229999999999997</v>
      </c>
      <c r="F10876">
        <v>0.09</v>
      </c>
      <c r="G10876">
        <v>111</v>
      </c>
      <c r="H10876" t="s">
        <v>21</v>
      </c>
      <c r="I10876" t="s">
        <v>18</v>
      </c>
      <c r="L10876">
        <v>74.400000000000006</v>
      </c>
      <c r="N10876">
        <v>33</v>
      </c>
      <c r="P10876">
        <f t="shared" si="338"/>
        <v>35.229999999999997</v>
      </c>
      <c r="Q10876">
        <f t="shared" si="339"/>
        <v>35.362374477658122</v>
      </c>
      <c r="S10876">
        <f>IF(AND(M10876&lt;&gt;"",M10876&lt;&gt;18.5),5*LOG10(10^(Q10876/5+1)*W$1/(10^(M10876/5+1)))-5,Q10876)</f>
        <v>35.362374477658122</v>
      </c>
      <c r="T10876">
        <f>(F10876/E10876)*S10876</f>
        <v>9.0338169258848453E-2</v>
      </c>
      <c r="U10876">
        <v>135713</v>
      </c>
      <c r="V10876" t="s">
        <v>5696</v>
      </c>
    </row>
    <row r="10877" spans="1:22" x14ac:dyDescent="0.25">
      <c r="B10877">
        <v>243502</v>
      </c>
      <c r="C10877" t="s">
        <v>5695</v>
      </c>
      <c r="E10877">
        <v>35.35</v>
      </c>
      <c r="F10877">
        <v>0.13</v>
      </c>
      <c r="G10877">
        <v>114</v>
      </c>
      <c r="H10877" t="s">
        <v>21</v>
      </c>
      <c r="I10877" t="s">
        <v>64</v>
      </c>
      <c r="K10877">
        <v>2.8340000000000001E-2</v>
      </c>
      <c r="L10877">
        <v>70</v>
      </c>
      <c r="N10877">
        <v>38</v>
      </c>
      <c r="O10877" t="s">
        <v>27</v>
      </c>
      <c r="P10877">
        <f t="shared" si="338"/>
        <v>35.289316354180727</v>
      </c>
      <c r="Q10877">
        <f t="shared" si="339"/>
        <v>35.289316354180727</v>
      </c>
      <c r="S10877">
        <f>IF(AND(M10877&lt;&gt;"",M10877&lt;&gt;18.5),5*LOG10(10^(Q10877/5+1)*W$1/(10^(M10877/5+1)))-5,Q10877)</f>
        <v>35.289316354180727</v>
      </c>
      <c r="T10877">
        <f>(F10877/E10877)*S10877</f>
        <v>0.12977683524875516</v>
      </c>
      <c r="U10877">
        <v>135713</v>
      </c>
      <c r="V10877" t="s">
        <v>5696</v>
      </c>
    </row>
    <row r="10878" spans="1:22" x14ac:dyDescent="0.25">
      <c r="B10878">
        <v>243503</v>
      </c>
      <c r="C10878" t="s">
        <v>5695</v>
      </c>
      <c r="E10878">
        <v>35.36</v>
      </c>
      <c r="F10878">
        <v>0.18</v>
      </c>
      <c r="G10878">
        <v>115</v>
      </c>
      <c r="H10878" t="s">
        <v>21</v>
      </c>
      <c r="I10878" t="s">
        <v>65</v>
      </c>
      <c r="K10878">
        <v>2.8341000000000002E-2</v>
      </c>
      <c r="L10878">
        <v>70</v>
      </c>
      <c r="N10878">
        <v>33</v>
      </c>
      <c r="O10878" t="s">
        <v>27</v>
      </c>
      <c r="P10878">
        <f t="shared" si="338"/>
        <v>35.299314242552896</v>
      </c>
      <c r="Q10878">
        <f t="shared" si="339"/>
        <v>35.299314242552896</v>
      </c>
      <c r="S10878">
        <f>IF(AND(M10878&lt;&gt;"",M10878&lt;&gt;18.5),5*LOG10(10^(Q10878/5+1)*W$1/(10^(M10878/5+1)))-5,Q10878)</f>
        <v>35.299314242552896</v>
      </c>
      <c r="T10878">
        <f>(F10878/E10878)*S10878</f>
        <v>0.17969107928901362</v>
      </c>
      <c r="U10878">
        <v>135713</v>
      </c>
      <c r="V10878" t="s">
        <v>5696</v>
      </c>
    </row>
    <row r="10879" spans="1:22" x14ac:dyDescent="0.25">
      <c r="A10879" t="s">
        <v>47</v>
      </c>
      <c r="B10879">
        <v>243504</v>
      </c>
      <c r="C10879" t="s">
        <v>5695</v>
      </c>
      <c r="E10879">
        <v>35.340000000000003</v>
      </c>
      <c r="F10879">
        <v>0.1</v>
      </c>
      <c r="G10879">
        <v>117</v>
      </c>
      <c r="H10879" t="s">
        <v>21</v>
      </c>
      <c r="I10879" t="s">
        <v>91</v>
      </c>
      <c r="N10879">
        <v>35</v>
      </c>
      <c r="O10879" t="s">
        <v>92</v>
      </c>
      <c r="P10879">
        <f t="shared" si="338"/>
        <v>35.340000000000003</v>
      </c>
      <c r="Q10879">
        <f t="shared" si="339"/>
        <v>35.340000000000003</v>
      </c>
      <c r="S10879">
        <f>IF(AND(M10879&lt;&gt;"",M10879&lt;&gt;18.5),5*LOG10(10^(Q10879/5+1)*W$1/(10^(M10879/5+1)))-5,Q10879)</f>
        <v>35.340000000000003</v>
      </c>
      <c r="T10879">
        <f>(F10879/E10879)*S10879</f>
        <v>0.1</v>
      </c>
      <c r="U10879">
        <v>135713</v>
      </c>
      <c r="V10879" t="s">
        <v>5696</v>
      </c>
    </row>
    <row r="10880" spans="1:22" x14ac:dyDescent="0.25">
      <c r="B10880">
        <v>243505</v>
      </c>
      <c r="C10880" t="s">
        <v>5695</v>
      </c>
      <c r="E10880">
        <v>35.4</v>
      </c>
      <c r="F10880">
        <v>0.17</v>
      </c>
      <c r="G10880">
        <v>117</v>
      </c>
      <c r="H10880" t="s">
        <v>21</v>
      </c>
      <c r="I10880" t="s">
        <v>85</v>
      </c>
      <c r="K10880">
        <v>2.8199999999999999E-2</v>
      </c>
      <c r="L10880">
        <v>73.8</v>
      </c>
      <c r="N10880">
        <v>34</v>
      </c>
      <c r="O10880" t="s">
        <v>86</v>
      </c>
      <c r="P10880">
        <f t="shared" si="338"/>
        <v>35.339612002344928</v>
      </c>
      <c r="Q10880">
        <f t="shared" si="339"/>
        <v>35.454403611388855</v>
      </c>
      <c r="S10880">
        <f>IF(AND(M10880&lt;&gt;"",M10880&lt;&gt;18.5),5*LOG10(10^(Q10880/5+1)*W$1/(10^(M10880/5+1)))-5,Q10880)</f>
        <v>35.454403611388855</v>
      </c>
      <c r="T10880">
        <f>(F10880/E10880)*S10880</f>
        <v>0.17026126028068095</v>
      </c>
      <c r="U10880">
        <v>135713</v>
      </c>
      <c r="V10880" t="s">
        <v>5696</v>
      </c>
    </row>
    <row r="10881" spans="1:22" x14ac:dyDescent="0.25">
      <c r="A10881" t="s">
        <v>47</v>
      </c>
      <c r="B10881">
        <v>243506</v>
      </c>
      <c r="C10881" t="s">
        <v>5695</v>
      </c>
      <c r="E10881">
        <v>35.369999999999997</v>
      </c>
      <c r="F10881">
        <v>0.1</v>
      </c>
      <c r="G10881">
        <v>119</v>
      </c>
      <c r="H10881" t="s">
        <v>21</v>
      </c>
      <c r="I10881" t="s">
        <v>91</v>
      </c>
      <c r="N10881">
        <v>35</v>
      </c>
      <c r="O10881" t="s">
        <v>93</v>
      </c>
      <c r="P10881">
        <f t="shared" si="338"/>
        <v>35.369999999999997</v>
      </c>
      <c r="Q10881">
        <f t="shared" si="339"/>
        <v>35.369999999999997</v>
      </c>
      <c r="S10881">
        <f>IF(AND(M10881&lt;&gt;"",M10881&lt;&gt;18.5),5*LOG10(10^(Q10881/5+1)*W$1/(10^(M10881/5+1)))-5,Q10881)</f>
        <v>35.369999999999997</v>
      </c>
      <c r="T10881">
        <f>(F10881/E10881)*S10881</f>
        <v>0.1</v>
      </c>
      <c r="U10881">
        <v>135713</v>
      </c>
      <c r="V10881" t="s">
        <v>5696</v>
      </c>
    </row>
    <row r="10882" spans="1:22" x14ac:dyDescent="0.25">
      <c r="B10882">
        <v>243507</v>
      </c>
      <c r="C10882" t="s">
        <v>5695</v>
      </c>
      <c r="E10882">
        <v>35.46</v>
      </c>
      <c r="F10882">
        <v>0.16</v>
      </c>
      <c r="G10882">
        <v>120</v>
      </c>
      <c r="H10882" t="s">
        <v>21</v>
      </c>
      <c r="I10882" t="s">
        <v>87</v>
      </c>
      <c r="K10882">
        <v>2.8341000000000002E-2</v>
      </c>
      <c r="L10882">
        <v>65</v>
      </c>
      <c r="N10882">
        <v>29</v>
      </c>
      <c r="O10882" t="s">
        <v>89</v>
      </c>
      <c r="P10882">
        <f t="shared" ref="P10882:P10945" si="340">IF((K10882&lt;&gt;""),5*LOG10(10^(E10882/5+1)/(K10882+1))-5,E10882)</f>
        <v>35.399314242552904</v>
      </c>
      <c r="Q10882">
        <f t="shared" ref="Q10882:Q10945" si="341">IF(AND(L10882&lt;&gt;"",L10882&lt;&gt;70),5*LOG10(10^(P10882/5+1)*L10882/70)-5,P10882)</f>
        <v>35.238390825695902</v>
      </c>
      <c r="S10882">
        <f>IF(AND(M10882&lt;&gt;"",M10882&lt;&gt;18.5),5*LOG10(10^(Q10882/5+1)*W$1/(10^(M10882/5+1)))-5,Q10882)</f>
        <v>35.238390825695902</v>
      </c>
      <c r="T10882">
        <f>(F10882/E10882)*S10882</f>
        <v>0.15900007140753933</v>
      </c>
      <c r="U10882">
        <v>135713</v>
      </c>
      <c r="V10882" t="s">
        <v>5696</v>
      </c>
    </row>
    <row r="10883" spans="1:22" x14ac:dyDescent="0.25">
      <c r="B10883">
        <v>243508</v>
      </c>
      <c r="C10883" t="s">
        <v>5695</v>
      </c>
      <c r="E10883">
        <v>35.46</v>
      </c>
      <c r="F10883">
        <v>0.17</v>
      </c>
      <c r="G10883">
        <v>121</v>
      </c>
      <c r="H10883" t="s">
        <v>21</v>
      </c>
      <c r="I10883" t="s">
        <v>87</v>
      </c>
      <c r="K10883">
        <v>2.8341000000000002E-2</v>
      </c>
      <c r="L10883">
        <v>65</v>
      </c>
      <c r="N10883">
        <v>29</v>
      </c>
      <c r="O10883" t="s">
        <v>88</v>
      </c>
      <c r="P10883">
        <f t="shared" si="340"/>
        <v>35.399314242552904</v>
      </c>
      <c r="Q10883">
        <f t="shared" si="341"/>
        <v>35.238390825695902</v>
      </c>
      <c r="S10883">
        <f>IF(AND(M10883&lt;&gt;"",M10883&lt;&gt;18.5),5*LOG10(10^(Q10883/5+1)*W$1/(10^(M10883/5+1)))-5,Q10883)</f>
        <v>35.238390825695902</v>
      </c>
      <c r="T10883">
        <f>(F10883/E10883)*S10883</f>
        <v>0.16893757587051053</v>
      </c>
      <c r="U10883">
        <v>135713</v>
      </c>
      <c r="V10883" t="s">
        <v>5696</v>
      </c>
    </row>
    <row r="10884" spans="1:22" x14ac:dyDescent="0.25">
      <c r="B10884">
        <v>243509</v>
      </c>
      <c r="C10884" t="s">
        <v>5695</v>
      </c>
      <c r="E10884">
        <v>35.53</v>
      </c>
      <c r="F10884">
        <v>0.16</v>
      </c>
      <c r="G10884">
        <v>124</v>
      </c>
      <c r="H10884" t="s">
        <v>21</v>
      </c>
      <c r="I10884" t="s">
        <v>87</v>
      </c>
      <c r="K10884">
        <v>2.8341000000000002E-2</v>
      </c>
      <c r="L10884">
        <v>65</v>
      </c>
      <c r="N10884">
        <v>29</v>
      </c>
      <c r="O10884" t="s">
        <v>90</v>
      </c>
      <c r="P10884">
        <f t="shared" si="340"/>
        <v>35.469314242552905</v>
      </c>
      <c r="Q10884">
        <f t="shared" si="341"/>
        <v>35.308390825695909</v>
      </c>
      <c r="S10884">
        <f>IF(AND(M10884&lt;&gt;"",M10884&lt;&gt;18.5),5*LOG10(10^(Q10884/5+1)*W$1/(10^(M10884/5+1)))-5,Q10884)</f>
        <v>35.308390825695909</v>
      </c>
      <c r="T10884">
        <f>(F10884/E10884)*S10884</f>
        <v>0.1590020414329115</v>
      </c>
      <c r="U10884">
        <v>135713</v>
      </c>
      <c r="V10884" t="s">
        <v>5696</v>
      </c>
    </row>
    <row r="10885" spans="1:22" x14ac:dyDescent="0.25">
      <c r="B10885">
        <v>243510</v>
      </c>
      <c r="C10885" t="s">
        <v>5695</v>
      </c>
      <c r="E10885">
        <v>35.549999999999997</v>
      </c>
      <c r="F10885">
        <v>0.22</v>
      </c>
      <c r="G10885">
        <v>125</v>
      </c>
      <c r="H10885" t="s">
        <v>21</v>
      </c>
      <c r="I10885" t="s">
        <v>87</v>
      </c>
      <c r="K10885">
        <v>2.8341000000000002E-2</v>
      </c>
      <c r="L10885">
        <v>65</v>
      </c>
      <c r="N10885">
        <v>29</v>
      </c>
      <c r="O10885" t="s">
        <v>37</v>
      </c>
      <c r="P10885">
        <f t="shared" si="340"/>
        <v>35.489314242552901</v>
      </c>
      <c r="Q10885">
        <f t="shared" si="341"/>
        <v>35.328390825695905</v>
      </c>
      <c r="S10885">
        <f>IF(AND(M10885&lt;&gt;"",M10885&lt;&gt;18.5),5*LOG10(10^(Q10885/5+1)*W$1/(10^(M10885/5+1)))-5,Q10885)</f>
        <v>35.328390825695905</v>
      </c>
      <c r="T10885">
        <f>(F10885/E10885)*S10885</f>
        <v>0.21862857894945428</v>
      </c>
      <c r="U10885">
        <v>135713</v>
      </c>
      <c r="V10885" t="s">
        <v>5696</v>
      </c>
    </row>
    <row r="10886" spans="1:22" x14ac:dyDescent="0.25">
      <c r="B10886">
        <v>243511</v>
      </c>
      <c r="C10886" t="s">
        <v>5695</v>
      </c>
      <c r="E10886">
        <v>35.65</v>
      </c>
      <c r="F10886">
        <v>0.14000000000000001</v>
      </c>
      <c r="G10886">
        <v>131</v>
      </c>
      <c r="H10886" t="s">
        <v>21</v>
      </c>
      <c r="I10886" t="s">
        <v>43</v>
      </c>
      <c r="K10886">
        <v>2.8341000000000002E-2</v>
      </c>
      <c r="L10886">
        <v>70</v>
      </c>
      <c r="N10886">
        <v>34</v>
      </c>
      <c r="O10886" t="s">
        <v>27</v>
      </c>
      <c r="P10886">
        <f t="shared" si="340"/>
        <v>35.589314242552909</v>
      </c>
      <c r="Q10886">
        <f t="shared" si="341"/>
        <v>35.589314242552909</v>
      </c>
      <c r="S10886">
        <f>IF(AND(M10886&lt;&gt;"",M10886&lt;&gt;18.5),5*LOG10(10^(Q10886/5+1)*W$1/(10^(M10886/5+1)))-5,Q10886)</f>
        <v>35.589314242552909</v>
      </c>
      <c r="T10886">
        <f>(F10886/E10886)*S10886</f>
        <v>0.13976168285995533</v>
      </c>
      <c r="U10886">
        <v>135713</v>
      </c>
      <c r="V10886" t="s">
        <v>5696</v>
      </c>
    </row>
    <row r="10887" spans="1:22" x14ac:dyDescent="0.25">
      <c r="B10887">
        <v>243512</v>
      </c>
      <c r="C10887" t="s">
        <v>5695</v>
      </c>
      <c r="E10887">
        <v>36.03</v>
      </c>
      <c r="F10887">
        <v>0.04</v>
      </c>
      <c r="G10887">
        <v>156</v>
      </c>
      <c r="H10887" t="s">
        <v>21</v>
      </c>
      <c r="I10887" t="s">
        <v>94</v>
      </c>
      <c r="K10887">
        <v>2.8341000000000002E-2</v>
      </c>
      <c r="L10887">
        <v>70</v>
      </c>
      <c r="N10887">
        <v>31</v>
      </c>
      <c r="O10887" t="s">
        <v>83</v>
      </c>
      <c r="P10887">
        <f t="shared" si="340"/>
        <v>35.969314242552898</v>
      </c>
      <c r="Q10887">
        <f t="shared" si="341"/>
        <v>35.969314242552898</v>
      </c>
      <c r="S10887">
        <f>IF(AND(M10887&lt;&gt;"",M10887&lt;&gt;18.5),5*LOG10(10^(Q10887/5+1)*W$1/(10^(M10887/5+1)))-5,Q10887)</f>
        <v>35.969314242552898</v>
      </c>
      <c r="T10887">
        <f>(F10887/E10887)*S10887</f>
        <v>3.9932627524344039E-2</v>
      </c>
      <c r="U10887">
        <v>135713</v>
      </c>
      <c r="V10887" t="s">
        <v>5696</v>
      </c>
    </row>
    <row r="10888" spans="1:22" x14ac:dyDescent="0.25">
      <c r="B10888">
        <v>243566</v>
      </c>
      <c r="C10888" t="s">
        <v>5697</v>
      </c>
      <c r="E10888">
        <v>35.130000000000003</v>
      </c>
      <c r="F10888">
        <v>0.02</v>
      </c>
      <c r="G10888">
        <v>104</v>
      </c>
      <c r="H10888" t="s">
        <v>21</v>
      </c>
      <c r="I10888" t="s">
        <v>382</v>
      </c>
      <c r="K10888">
        <v>1.9E-2</v>
      </c>
      <c r="L10888">
        <v>70</v>
      </c>
      <c r="N10888">
        <v>32</v>
      </c>
      <c r="O10888" t="s">
        <v>5699</v>
      </c>
      <c r="P10888">
        <f t="shared" si="340"/>
        <v>35.089129079967876</v>
      </c>
      <c r="Q10888">
        <f t="shared" si="341"/>
        <v>35.089129079967876</v>
      </c>
      <c r="S10888">
        <f>IF(AND(M10888&lt;&gt;"",M10888&lt;&gt;18.5),5*LOG10(10^(Q10888/5+1)*W$1/(10^(M10888/5+1)))-5,Q10888)</f>
        <v>35.089129079967876</v>
      </c>
      <c r="T10888">
        <f>(F10888/E10888)*S10888</f>
        <v>1.9976731613986831E-2</v>
      </c>
      <c r="U10888">
        <v>135760</v>
      </c>
      <c r="V10888" t="s">
        <v>5698</v>
      </c>
    </row>
    <row r="10889" spans="1:22" x14ac:dyDescent="0.25">
      <c r="B10889">
        <v>243567</v>
      </c>
      <c r="C10889" t="s">
        <v>5697</v>
      </c>
      <c r="E10889">
        <v>35.200000000000003</v>
      </c>
      <c r="F10889">
        <v>0.02</v>
      </c>
      <c r="G10889">
        <v>108</v>
      </c>
      <c r="H10889" t="s">
        <v>21</v>
      </c>
      <c r="I10889" t="s">
        <v>53</v>
      </c>
      <c r="K10889">
        <v>1.9E-2</v>
      </c>
      <c r="L10889">
        <v>70</v>
      </c>
      <c r="N10889">
        <v>34</v>
      </c>
      <c r="O10889" t="s">
        <v>5700</v>
      </c>
      <c r="P10889">
        <f t="shared" si="340"/>
        <v>35.159129079967883</v>
      </c>
      <c r="Q10889">
        <f t="shared" si="341"/>
        <v>35.159129079967883</v>
      </c>
      <c r="S10889">
        <f>IF(AND(M10889&lt;&gt;"",M10889&lt;&gt;18.5),5*LOG10(10^(Q10889/5+1)*W$1/(10^(M10889/5+1)))-5,Q10889)</f>
        <v>35.159129079967883</v>
      </c>
      <c r="T10889">
        <f>(F10889/E10889)*S10889</f>
        <v>1.9976777886345387E-2</v>
      </c>
      <c r="U10889">
        <v>135760</v>
      </c>
      <c r="V10889" t="s">
        <v>5698</v>
      </c>
    </row>
    <row r="10890" spans="1:22" x14ac:dyDescent="0.25">
      <c r="B10890">
        <v>243986</v>
      </c>
      <c r="C10890" t="s">
        <v>5701</v>
      </c>
      <c r="E10890">
        <v>31.39</v>
      </c>
      <c r="F10890">
        <v>0.25</v>
      </c>
      <c r="G10890">
        <v>19</v>
      </c>
      <c r="H10890" t="s">
        <v>21</v>
      </c>
      <c r="I10890" t="s">
        <v>185</v>
      </c>
      <c r="L10890">
        <v>60</v>
      </c>
      <c r="N10890">
        <v>20</v>
      </c>
      <c r="O10890" t="s">
        <v>186</v>
      </c>
      <c r="P10890">
        <f t="shared" si="340"/>
        <v>31.39</v>
      </c>
      <c r="Q10890">
        <f t="shared" si="341"/>
        <v>31.055266051846942</v>
      </c>
      <c r="S10890">
        <f>IF(AND(M10890&lt;&gt;"",M10890&lt;&gt;18.5),5*LOG10(10^(Q10890/5+1)*W$1/(10^(M10890/5+1)))-5,Q10890)</f>
        <v>31.055266051846942</v>
      </c>
      <c r="T10890">
        <f>(F10890/E10890)*S10890</f>
        <v>0.24733407177323147</v>
      </c>
      <c r="U10890">
        <v>136018</v>
      </c>
      <c r="V10890" t="s">
        <v>5702</v>
      </c>
    </row>
    <row r="10891" spans="1:22" x14ac:dyDescent="0.25">
      <c r="B10891">
        <v>243987</v>
      </c>
      <c r="C10891" t="s">
        <v>5701</v>
      </c>
      <c r="E10891">
        <v>31.55</v>
      </c>
      <c r="F10891">
        <v>0.25</v>
      </c>
      <c r="G10891">
        <v>20.399999999999999</v>
      </c>
      <c r="H10891" t="s">
        <v>21</v>
      </c>
      <c r="I10891" t="s">
        <v>185</v>
      </c>
      <c r="L10891">
        <v>60</v>
      </c>
      <c r="N10891">
        <v>20</v>
      </c>
      <c r="O10891" t="s">
        <v>187</v>
      </c>
      <c r="P10891">
        <f t="shared" si="340"/>
        <v>31.55</v>
      </c>
      <c r="Q10891">
        <f t="shared" si="341"/>
        <v>31.215266051846939</v>
      </c>
      <c r="S10891">
        <f>IF(AND(M10891&lt;&gt;"",M10891&lt;&gt;18.5),5*LOG10(10^(Q10891/5+1)*W$1/(10^(M10891/5+1)))-5,Q10891)</f>
        <v>31.215266051846939</v>
      </c>
      <c r="T10891">
        <f>(F10891/E10891)*S10891</f>
        <v>0.24734759153602964</v>
      </c>
      <c r="U10891">
        <v>136018</v>
      </c>
      <c r="V10891" t="s">
        <v>5702</v>
      </c>
    </row>
    <row r="10892" spans="1:22" x14ac:dyDescent="0.25">
      <c r="B10892">
        <v>244090</v>
      </c>
      <c r="C10892" t="s">
        <v>5703</v>
      </c>
      <c r="E10892">
        <v>33.58</v>
      </c>
      <c r="F10892">
        <v>0.09</v>
      </c>
      <c r="G10892">
        <v>52</v>
      </c>
      <c r="H10892" t="s">
        <v>21</v>
      </c>
      <c r="I10892" t="s">
        <v>18</v>
      </c>
      <c r="L10892">
        <v>74.400000000000006</v>
      </c>
      <c r="N10892">
        <v>33</v>
      </c>
      <c r="P10892">
        <f t="shared" si="340"/>
        <v>33.58</v>
      </c>
      <c r="Q10892">
        <f t="shared" si="341"/>
        <v>33.712374477658116</v>
      </c>
      <c r="S10892">
        <f>IF(AND(M10892&lt;&gt;"",M10892&lt;&gt;18.5),5*LOG10(10^(Q10892/5+1)*W$1/(10^(M10892/5+1)))-5,Q10892)</f>
        <v>33.712374477658116</v>
      </c>
      <c r="T10892">
        <f>(F10892/E10892)*S10892</f>
        <v>9.0354785675676896E-2</v>
      </c>
      <c r="U10892">
        <v>136076</v>
      </c>
      <c r="V10892" t="s">
        <v>5704</v>
      </c>
    </row>
    <row r="10893" spans="1:22" x14ac:dyDescent="0.25">
      <c r="B10893">
        <v>244091</v>
      </c>
      <c r="C10893" t="s">
        <v>5703</v>
      </c>
      <c r="E10893">
        <v>33.71</v>
      </c>
      <c r="F10893">
        <v>0.28000000000000003</v>
      </c>
      <c r="G10893">
        <v>54.5</v>
      </c>
      <c r="H10893" t="s">
        <v>21</v>
      </c>
      <c r="I10893" t="s">
        <v>656</v>
      </c>
      <c r="K10893">
        <v>1.269E-2</v>
      </c>
      <c r="L10893">
        <v>72</v>
      </c>
      <c r="N10893">
        <v>26</v>
      </c>
      <c r="P10893">
        <f t="shared" si="340"/>
        <v>33.682617392614411</v>
      </c>
      <c r="Q10893">
        <f t="shared" si="341"/>
        <v>33.743789674699471</v>
      </c>
      <c r="S10893">
        <f>IF(AND(M10893&lt;&gt;"",M10893&lt;&gt;18.5),5*LOG10(10^(Q10893/5+1)*W$1/(10^(M10893/5+1)))-5,Q10893)</f>
        <v>33.743789674699471</v>
      </c>
      <c r="T10893">
        <f>(F10893/E10893)*S10893</f>
        <v>0.28028066178925698</v>
      </c>
      <c r="U10893">
        <v>136076</v>
      </c>
      <c r="V10893" t="s">
        <v>5704</v>
      </c>
    </row>
    <row r="10894" spans="1:22" x14ac:dyDescent="0.25">
      <c r="B10894">
        <v>244092</v>
      </c>
      <c r="C10894" t="s">
        <v>5703</v>
      </c>
      <c r="E10894">
        <v>33.909999999999997</v>
      </c>
      <c r="F10894">
        <v>0.1</v>
      </c>
      <c r="G10894">
        <v>58.9</v>
      </c>
      <c r="H10894" t="s">
        <v>21</v>
      </c>
      <c r="I10894" t="s">
        <v>180</v>
      </c>
      <c r="K10894">
        <v>1.269E-2</v>
      </c>
      <c r="L10894">
        <v>65</v>
      </c>
      <c r="N10894">
        <v>27</v>
      </c>
      <c r="O10894" t="s">
        <v>137</v>
      </c>
      <c r="P10894">
        <f t="shared" si="340"/>
        <v>33.882617392614407</v>
      </c>
      <c r="Q10894">
        <f t="shared" si="341"/>
        <v>33.721693975757404</v>
      </c>
      <c r="S10894">
        <f>IF(AND(M10894&lt;&gt;"",M10894&lt;&gt;18.5),5*LOG10(10^(Q10894/5+1)*W$1/(10^(M10894/5+1)))-5,Q10894)</f>
        <v>33.721693975757404</v>
      </c>
      <c r="T10894">
        <f>(F10894/E10894)*S10894</f>
        <v>9.9444688810844617E-2</v>
      </c>
      <c r="U10894">
        <v>136076</v>
      </c>
      <c r="V10894" t="s">
        <v>5704</v>
      </c>
    </row>
    <row r="10895" spans="1:22" x14ac:dyDescent="0.25">
      <c r="B10895">
        <v>244093</v>
      </c>
      <c r="C10895" t="s">
        <v>5703</v>
      </c>
      <c r="E10895">
        <v>33.909999999999997</v>
      </c>
      <c r="F10895">
        <v>0.25</v>
      </c>
      <c r="G10895">
        <v>59.9</v>
      </c>
      <c r="H10895" t="s">
        <v>21</v>
      </c>
      <c r="I10895" t="s">
        <v>87</v>
      </c>
      <c r="K10895">
        <v>1.269E-2</v>
      </c>
      <c r="L10895">
        <v>65</v>
      </c>
      <c r="N10895">
        <v>29</v>
      </c>
      <c r="O10895" t="s">
        <v>90</v>
      </c>
      <c r="P10895">
        <f t="shared" si="340"/>
        <v>33.882617392614407</v>
      </c>
      <c r="Q10895">
        <f t="shared" si="341"/>
        <v>33.721693975757404</v>
      </c>
      <c r="S10895">
        <f>IF(AND(M10895&lt;&gt;"",M10895&lt;&gt;18.5),5*LOG10(10^(Q10895/5+1)*W$1/(10^(M10895/5+1)))-5,Q10895)</f>
        <v>33.721693975757404</v>
      </c>
      <c r="T10895">
        <f>(F10895/E10895)*S10895</f>
        <v>0.24861172202711151</v>
      </c>
      <c r="U10895">
        <v>136076</v>
      </c>
      <c r="V10895" t="s">
        <v>5704</v>
      </c>
    </row>
    <row r="10896" spans="1:22" x14ac:dyDescent="0.25">
      <c r="B10896">
        <v>244094</v>
      </c>
      <c r="C10896" t="s">
        <v>5703</v>
      </c>
      <c r="E10896">
        <v>33.93</v>
      </c>
      <c r="F10896">
        <v>0.25</v>
      </c>
      <c r="G10896">
        <v>60.2</v>
      </c>
      <c r="H10896" t="s">
        <v>21</v>
      </c>
      <c r="I10896" t="s">
        <v>87</v>
      </c>
      <c r="K10896">
        <v>1.269E-2</v>
      </c>
      <c r="L10896">
        <v>65</v>
      </c>
      <c r="N10896">
        <v>29</v>
      </c>
      <c r="O10896" t="s">
        <v>89</v>
      </c>
      <c r="P10896">
        <f t="shared" si="340"/>
        <v>33.90261739261441</v>
      </c>
      <c r="Q10896">
        <f t="shared" si="341"/>
        <v>33.741693975757407</v>
      </c>
      <c r="S10896">
        <f>IF(AND(M10896&lt;&gt;"",M10896&lt;&gt;18.5),5*LOG10(10^(Q10896/5+1)*W$1/(10^(M10896/5+1)))-5,Q10896)</f>
        <v>33.741693975757407</v>
      </c>
      <c r="T10896">
        <f>(F10896/E10896)*S10896</f>
        <v>0.24861254034598737</v>
      </c>
      <c r="U10896">
        <v>136076</v>
      </c>
      <c r="V10896" t="s">
        <v>5704</v>
      </c>
    </row>
    <row r="10897" spans="2:22" x14ac:dyDescent="0.25">
      <c r="B10897">
        <v>244095</v>
      </c>
      <c r="C10897" t="s">
        <v>5703</v>
      </c>
      <c r="E10897">
        <v>34.049999999999997</v>
      </c>
      <c r="F10897">
        <v>0.32</v>
      </c>
      <c r="G10897">
        <v>63.8</v>
      </c>
      <c r="H10897" t="s">
        <v>21</v>
      </c>
      <c r="I10897" t="s">
        <v>183</v>
      </c>
      <c r="K10897">
        <v>1.269E-2</v>
      </c>
      <c r="L10897">
        <v>65</v>
      </c>
      <c r="N10897">
        <v>24</v>
      </c>
      <c r="P10897">
        <f t="shared" si="340"/>
        <v>34.022617392614407</v>
      </c>
      <c r="Q10897">
        <f t="shared" si="341"/>
        <v>33.861693975757404</v>
      </c>
      <c r="S10897">
        <f>IF(AND(M10897&lt;&gt;"",M10897&lt;&gt;18.5),5*LOG10(10^(Q10897/5+1)*W$1/(10^(M10897/5+1)))-5,Q10897)</f>
        <v>33.861693975757404</v>
      </c>
      <c r="T10897">
        <f>(F10897/E10897)*S10897</f>
        <v>0.31823031049169959</v>
      </c>
      <c r="U10897">
        <v>136076</v>
      </c>
      <c r="V10897" t="s">
        <v>5704</v>
      </c>
    </row>
    <row r="10898" spans="2:22" x14ac:dyDescent="0.25">
      <c r="B10898">
        <v>244096</v>
      </c>
      <c r="C10898" t="s">
        <v>5703</v>
      </c>
      <c r="E10898">
        <v>34.28</v>
      </c>
      <c r="F10898">
        <v>0.21</v>
      </c>
      <c r="G10898">
        <v>70.900000000000006</v>
      </c>
      <c r="H10898" t="s">
        <v>21</v>
      </c>
      <c r="I10898" t="s">
        <v>179</v>
      </c>
      <c r="K10898">
        <v>1.269E-2</v>
      </c>
      <c r="L10898">
        <v>70</v>
      </c>
      <c r="N10898">
        <v>28</v>
      </c>
      <c r="O10898" t="s">
        <v>88</v>
      </c>
      <c r="P10898">
        <f t="shared" si="340"/>
        <v>34.252617392614411</v>
      </c>
      <c r="Q10898">
        <f t="shared" si="341"/>
        <v>34.252617392614411</v>
      </c>
      <c r="S10898">
        <f>IF(AND(M10898&lt;&gt;"",M10898&lt;&gt;18.5),5*LOG10(10^(Q10898/5+1)*W$1/(10^(M10898/5+1)))-5,Q10898)</f>
        <v>34.252617392614411</v>
      </c>
      <c r="T10898">
        <f>(F10898/E10898)*S10898</f>
        <v>0.20983225357202526</v>
      </c>
      <c r="U10898">
        <v>136076</v>
      </c>
      <c r="V10898" t="s">
        <v>5704</v>
      </c>
    </row>
    <row r="10899" spans="2:22" x14ac:dyDescent="0.25">
      <c r="B10899">
        <v>244281</v>
      </c>
      <c r="C10899" t="s">
        <v>5705</v>
      </c>
      <c r="E10899">
        <v>35.25</v>
      </c>
      <c r="F10899">
        <v>0.4</v>
      </c>
      <c r="G10899">
        <v>112</v>
      </c>
      <c r="H10899" t="s">
        <v>21</v>
      </c>
      <c r="I10899" t="s">
        <v>62</v>
      </c>
      <c r="K10899">
        <v>6.0039999999999998E-3</v>
      </c>
      <c r="L10899">
        <v>74.2</v>
      </c>
      <c r="N10899">
        <v>30</v>
      </c>
      <c r="O10899" t="s">
        <v>27</v>
      </c>
      <c r="P10899">
        <f t="shared" si="340"/>
        <v>35.237001462332501</v>
      </c>
      <c r="Q10899">
        <f t="shared" si="341"/>
        <v>35.363530788656362</v>
      </c>
      <c r="S10899">
        <f>IF(AND(M10899&lt;&gt;"",M10899&lt;&gt;18.5),5*LOG10(10^(Q10899/5+1)*W$1/(10^(M10899/5+1)))-5,Q10899)</f>
        <v>35.363530788656362</v>
      </c>
      <c r="T10899">
        <f>(F10899/E10899)*S10899</f>
        <v>0.40128829263723537</v>
      </c>
      <c r="U10899">
        <v>136168</v>
      </c>
      <c r="V10899" t="s">
        <v>5706</v>
      </c>
    </row>
    <row r="10900" spans="2:22" x14ac:dyDescent="0.25">
      <c r="B10900">
        <v>244282</v>
      </c>
      <c r="C10900" t="s">
        <v>5705</v>
      </c>
      <c r="E10900">
        <v>35.729999999999997</v>
      </c>
      <c r="F10900">
        <v>0.03</v>
      </c>
      <c r="G10900">
        <v>139</v>
      </c>
      <c r="H10900" t="s">
        <v>21</v>
      </c>
      <c r="I10900" t="s">
        <v>94</v>
      </c>
      <c r="K10900">
        <v>6.0039999999999998E-3</v>
      </c>
      <c r="L10900">
        <v>70</v>
      </c>
      <c r="N10900">
        <v>31</v>
      </c>
      <c r="O10900" t="s">
        <v>27</v>
      </c>
      <c r="P10900">
        <f t="shared" si="340"/>
        <v>35.71700146233249</v>
      </c>
      <c r="Q10900">
        <f t="shared" si="341"/>
        <v>35.71700146233249</v>
      </c>
      <c r="S10900">
        <f>IF(AND(M10900&lt;&gt;"",M10900&lt;&gt;18.5),5*LOG10(10^(Q10900/5+1)*W$1/(10^(M10900/5+1)))-5,Q10900)</f>
        <v>35.71700146233249</v>
      </c>
      <c r="T10900">
        <f>(F10900/E10900)*S10900</f>
        <v>2.9989086030505874E-2</v>
      </c>
      <c r="U10900">
        <v>136168</v>
      </c>
      <c r="V10900" t="s">
        <v>5706</v>
      </c>
    </row>
    <row r="10901" spans="2:22" x14ac:dyDescent="0.25">
      <c r="B10901">
        <v>244283</v>
      </c>
      <c r="C10901" t="s">
        <v>5705</v>
      </c>
      <c r="E10901">
        <v>35.950000000000003</v>
      </c>
      <c r="F10901">
        <v>0.14000000000000001</v>
      </c>
      <c r="G10901">
        <v>149</v>
      </c>
      <c r="H10901" t="s">
        <v>21</v>
      </c>
      <c r="I10901" t="s">
        <v>43</v>
      </c>
      <c r="K10901">
        <v>6.0039999999999998E-3</v>
      </c>
      <c r="L10901">
        <v>70</v>
      </c>
      <c r="N10901">
        <v>34</v>
      </c>
      <c r="O10901" t="s">
        <v>27</v>
      </c>
      <c r="P10901">
        <f t="shared" si="340"/>
        <v>35.937001462332503</v>
      </c>
      <c r="Q10901">
        <f t="shared" si="341"/>
        <v>35.937001462332503</v>
      </c>
      <c r="S10901">
        <f>IF(AND(M10901&lt;&gt;"",M10901&lt;&gt;18.5),5*LOG10(10^(Q10901/5+1)*W$1/(10^(M10901/5+1)))-5,Q10901)</f>
        <v>35.937001462332503</v>
      </c>
      <c r="T10901">
        <f>(F10901/E10901)*S10901</f>
        <v>0.13994937982549516</v>
      </c>
      <c r="U10901">
        <v>136168</v>
      </c>
      <c r="V10901" t="s">
        <v>5706</v>
      </c>
    </row>
    <row r="10902" spans="2:22" x14ac:dyDescent="0.25">
      <c r="B10902">
        <v>244284</v>
      </c>
      <c r="C10902" t="s">
        <v>5705</v>
      </c>
      <c r="E10902">
        <v>36.119999999999997</v>
      </c>
      <c r="F10902">
        <v>0.14000000000000001</v>
      </c>
      <c r="G10902">
        <v>161</v>
      </c>
      <c r="H10902" t="s">
        <v>21</v>
      </c>
      <c r="I10902" t="s">
        <v>85</v>
      </c>
      <c r="K10902">
        <v>3.9199999999999999E-2</v>
      </c>
      <c r="L10902">
        <v>73.8</v>
      </c>
      <c r="N10902">
        <v>34</v>
      </c>
      <c r="O10902" t="s">
        <v>86</v>
      </c>
      <c r="P10902">
        <f t="shared" si="340"/>
        <v>36.036504309675152</v>
      </c>
      <c r="Q10902">
        <f t="shared" si="341"/>
        <v>36.151295918719072</v>
      </c>
      <c r="S10902">
        <f>IF(AND(M10902&lt;&gt;"",M10902&lt;&gt;18.5),5*LOG10(10^(Q10902/5+1)*W$1/(10^(M10902/5+1)))-5,Q10902)</f>
        <v>36.151295918719072</v>
      </c>
      <c r="T10902">
        <f>(F10902/E10902)*S10902</f>
        <v>0.14012130201053907</v>
      </c>
      <c r="U10902">
        <v>136168</v>
      </c>
      <c r="V10902" t="s">
        <v>5706</v>
      </c>
    </row>
    <row r="10903" spans="2:22" x14ac:dyDescent="0.25">
      <c r="B10903">
        <v>244285</v>
      </c>
      <c r="C10903" t="s">
        <v>5705</v>
      </c>
      <c r="E10903">
        <v>36.130000000000003</v>
      </c>
      <c r="F10903">
        <v>0.11</v>
      </c>
      <c r="G10903">
        <v>162</v>
      </c>
      <c r="H10903" t="s">
        <v>21</v>
      </c>
      <c r="I10903" t="s">
        <v>64</v>
      </c>
      <c r="K10903">
        <v>4.0388E-2</v>
      </c>
      <c r="L10903">
        <v>70</v>
      </c>
      <c r="N10903">
        <v>38</v>
      </c>
      <c r="O10903" t="s">
        <v>27</v>
      </c>
      <c r="P10903">
        <f t="shared" si="340"/>
        <v>36.044023328343144</v>
      </c>
      <c r="Q10903">
        <f t="shared" si="341"/>
        <v>36.044023328343144</v>
      </c>
      <c r="S10903">
        <f>IF(AND(M10903&lt;&gt;"",M10903&lt;&gt;18.5),5*LOG10(10^(Q10903/5+1)*W$1/(10^(M10903/5+1)))-5,Q10903)</f>
        <v>36.044023328343144</v>
      </c>
      <c r="T10903">
        <f>(F10903/E10903)*S10903</f>
        <v>0.10973823875222102</v>
      </c>
      <c r="U10903">
        <v>136168</v>
      </c>
      <c r="V10903" t="s">
        <v>5706</v>
      </c>
    </row>
    <row r="10904" spans="2:22" x14ac:dyDescent="0.25">
      <c r="B10904">
        <v>244286</v>
      </c>
      <c r="C10904" t="s">
        <v>5705</v>
      </c>
      <c r="E10904">
        <v>36.06</v>
      </c>
      <c r="F10904">
        <v>0.03</v>
      </c>
      <c r="G10904">
        <v>162</v>
      </c>
      <c r="H10904" t="s">
        <v>21</v>
      </c>
      <c r="I10904" t="s">
        <v>84</v>
      </c>
      <c r="K10904">
        <v>6.0039999999999998E-3</v>
      </c>
      <c r="L10904">
        <v>72</v>
      </c>
      <c r="N10904">
        <v>31</v>
      </c>
      <c r="O10904" t="s">
        <v>88</v>
      </c>
      <c r="P10904">
        <f t="shared" si="340"/>
        <v>36.047001462332496</v>
      </c>
      <c r="Q10904">
        <f t="shared" si="341"/>
        <v>36.108173744417556</v>
      </c>
      <c r="S10904">
        <f>IF(AND(M10904&lt;&gt;"",M10904&lt;&gt;18.5),5*LOG10(10^(Q10904/5+1)*W$1/(10^(M10904/5+1)))-5,Q10904)</f>
        <v>36.108173744417556</v>
      </c>
      <c r="T10904">
        <f>(F10904/E10904)*S10904</f>
        <v>3.0040077990364018E-2</v>
      </c>
      <c r="U10904">
        <v>136168</v>
      </c>
      <c r="V10904" t="s">
        <v>5706</v>
      </c>
    </row>
    <row r="10905" spans="2:22" x14ac:dyDescent="0.25">
      <c r="B10905">
        <v>244287</v>
      </c>
      <c r="C10905" t="s">
        <v>5705</v>
      </c>
      <c r="E10905">
        <v>36.090000000000003</v>
      </c>
      <c r="F10905">
        <v>0.15</v>
      </c>
      <c r="G10905">
        <v>164</v>
      </c>
      <c r="H10905" t="s">
        <v>21</v>
      </c>
      <c r="I10905" t="s">
        <v>65</v>
      </c>
      <c r="K10905">
        <v>6.0039999999999998E-3</v>
      </c>
      <c r="L10905">
        <v>70</v>
      </c>
      <c r="N10905">
        <v>33</v>
      </c>
      <c r="O10905" t="s">
        <v>27</v>
      </c>
      <c r="P10905">
        <f t="shared" si="340"/>
        <v>36.077001462332497</v>
      </c>
      <c r="Q10905">
        <f t="shared" si="341"/>
        <v>36.077001462332497</v>
      </c>
      <c r="S10905">
        <f>IF(AND(M10905&lt;&gt;"",M10905&lt;&gt;18.5),5*LOG10(10^(Q10905/5+1)*W$1/(10^(M10905/5+1)))-5,Q10905)</f>
        <v>36.077001462332497</v>
      </c>
      <c r="T10905">
        <f>(F10905/E10905)*S10905</f>
        <v>0.14994597449015998</v>
      </c>
      <c r="U10905">
        <v>136168</v>
      </c>
      <c r="V10905" t="s">
        <v>5706</v>
      </c>
    </row>
    <row r="10906" spans="2:22" x14ac:dyDescent="0.25">
      <c r="B10906">
        <v>244288</v>
      </c>
      <c r="C10906" t="s">
        <v>5705</v>
      </c>
      <c r="E10906">
        <v>36.21</v>
      </c>
      <c r="F10906">
        <v>0.16</v>
      </c>
      <c r="G10906">
        <v>174</v>
      </c>
      <c r="H10906" t="s">
        <v>21</v>
      </c>
      <c r="I10906" t="s">
        <v>87</v>
      </c>
      <c r="K10906">
        <v>6.0039999999999998E-3</v>
      </c>
      <c r="L10906">
        <v>65</v>
      </c>
      <c r="N10906">
        <v>29</v>
      </c>
      <c r="O10906" t="s">
        <v>88</v>
      </c>
      <c r="P10906">
        <f t="shared" si="340"/>
        <v>36.197001462332501</v>
      </c>
      <c r="Q10906">
        <f t="shared" si="341"/>
        <v>36.036078045475499</v>
      </c>
      <c r="S10906">
        <f>IF(AND(M10906&lt;&gt;"",M10906&lt;&gt;18.5),5*LOG10(10^(Q10906/5+1)*W$1/(10^(M10906/5+1)))-5,Q10906)</f>
        <v>36.036078045475499</v>
      </c>
      <c r="T10906">
        <f>(F10906/E10906)*S10906</f>
        <v>0.1592314964726893</v>
      </c>
      <c r="U10906">
        <v>136168</v>
      </c>
      <c r="V10906" t="s">
        <v>5706</v>
      </c>
    </row>
    <row r="10907" spans="2:22" x14ac:dyDescent="0.25">
      <c r="B10907">
        <v>244289</v>
      </c>
      <c r="C10907" t="s">
        <v>5705</v>
      </c>
      <c r="E10907">
        <v>36.22</v>
      </c>
      <c r="F10907">
        <v>0.18</v>
      </c>
      <c r="G10907">
        <v>174</v>
      </c>
      <c r="H10907" t="s">
        <v>21</v>
      </c>
      <c r="I10907" t="s">
        <v>87</v>
      </c>
      <c r="K10907">
        <v>6.0039999999999998E-3</v>
      </c>
      <c r="L10907">
        <v>65</v>
      </c>
      <c r="N10907">
        <v>29</v>
      </c>
      <c r="O10907" t="s">
        <v>37</v>
      </c>
      <c r="P10907">
        <f t="shared" si="340"/>
        <v>36.207001462332499</v>
      </c>
      <c r="Q10907">
        <f t="shared" si="341"/>
        <v>36.04607804547549</v>
      </c>
      <c r="S10907">
        <f>IF(AND(M10907&lt;&gt;"",M10907&lt;&gt;18.5),5*LOG10(10^(Q10907/5+1)*W$1/(10^(M10907/5+1)))-5,Q10907)</f>
        <v>36.04607804547549</v>
      </c>
      <c r="T10907">
        <f>(F10907/E10907)*S10907</f>
        <v>0.17913567223041382</v>
      </c>
      <c r="U10907">
        <v>136168</v>
      </c>
      <c r="V10907" t="s">
        <v>5706</v>
      </c>
    </row>
    <row r="10908" spans="2:22" x14ac:dyDescent="0.25">
      <c r="B10908">
        <v>244290</v>
      </c>
      <c r="C10908" t="s">
        <v>5705</v>
      </c>
      <c r="E10908">
        <v>36.35</v>
      </c>
      <c r="F10908">
        <v>0.13</v>
      </c>
      <c r="G10908">
        <v>185</v>
      </c>
      <c r="H10908" t="s">
        <v>21</v>
      </c>
      <c r="I10908" t="s">
        <v>87</v>
      </c>
      <c r="K10908">
        <v>6.0039999999999998E-3</v>
      </c>
      <c r="L10908">
        <v>65</v>
      </c>
      <c r="N10908">
        <v>29</v>
      </c>
      <c r="O10908" t="s">
        <v>89</v>
      </c>
      <c r="P10908">
        <f t="shared" si="340"/>
        <v>36.337001462332495</v>
      </c>
      <c r="Q10908">
        <f t="shared" si="341"/>
        <v>36.176078045475499</v>
      </c>
      <c r="S10908">
        <f>IF(AND(M10908&lt;&gt;"",M10908&lt;&gt;18.5),5*LOG10(10^(Q10908/5+1)*W$1/(10^(M10908/5+1)))-5,Q10908)</f>
        <v>36.176078045475499</v>
      </c>
      <c r="T10908">
        <f>(F10908/E10908)*S10908</f>
        <v>0.12937799576098527</v>
      </c>
      <c r="U10908">
        <v>136168</v>
      </c>
      <c r="V10908" t="s">
        <v>5706</v>
      </c>
    </row>
    <row r="10909" spans="2:22" x14ac:dyDescent="0.25">
      <c r="B10909">
        <v>244291</v>
      </c>
      <c r="C10909" t="s">
        <v>5705</v>
      </c>
      <c r="E10909">
        <v>36.369999999999997</v>
      </c>
      <c r="F10909">
        <v>0.12</v>
      </c>
      <c r="G10909">
        <v>187</v>
      </c>
      <c r="H10909" t="s">
        <v>21</v>
      </c>
      <c r="I10909" t="s">
        <v>87</v>
      </c>
      <c r="K10909">
        <v>6.0039999999999998E-3</v>
      </c>
      <c r="L10909">
        <v>65</v>
      </c>
      <c r="N10909">
        <v>29</v>
      </c>
      <c r="O10909" t="s">
        <v>90</v>
      </c>
      <c r="P10909">
        <f t="shared" si="340"/>
        <v>36.357001462332491</v>
      </c>
      <c r="Q10909">
        <f t="shared" si="341"/>
        <v>36.196078045475495</v>
      </c>
      <c r="S10909">
        <f>IF(AND(M10909&lt;&gt;"",M10909&lt;&gt;18.5),5*LOG10(10^(Q10909/5+1)*W$1/(10^(M10909/5+1)))-5,Q10909)</f>
        <v>36.196078045475495</v>
      </c>
      <c r="T10909">
        <f>(F10909/E10909)*S10909</f>
        <v>0.11942615797242397</v>
      </c>
      <c r="U10909">
        <v>136168</v>
      </c>
      <c r="V10909" t="s">
        <v>5706</v>
      </c>
    </row>
    <row r="10910" spans="2:22" x14ac:dyDescent="0.25">
      <c r="B10910">
        <v>244295</v>
      </c>
      <c r="C10910" t="s">
        <v>5707</v>
      </c>
      <c r="E10910">
        <v>36.11</v>
      </c>
      <c r="F10910">
        <v>0.09</v>
      </c>
      <c r="G10910">
        <v>161</v>
      </c>
      <c r="H10910" t="s">
        <v>21</v>
      </c>
      <c r="I10910" t="s">
        <v>524</v>
      </c>
      <c r="K10910">
        <v>3.8406999999999997E-2</v>
      </c>
      <c r="L10910">
        <v>72</v>
      </c>
      <c r="N10910">
        <v>28</v>
      </c>
      <c r="P10910">
        <f t="shared" si="340"/>
        <v>36.028161964567886</v>
      </c>
      <c r="Q10910">
        <f t="shared" si="341"/>
        <v>36.089334246652946</v>
      </c>
      <c r="S10910">
        <f>IF(AND(M10910&lt;&gt;"",M10910&lt;&gt;18.5),5*LOG10(10^(Q10910/5+1)*W$1/(10^(M10910/5+1)))-5,Q10910)</f>
        <v>36.089334246652946</v>
      </c>
      <c r="T10910">
        <f>(F10910/E10910)*S10910</f>
        <v>8.9948492999135002E-2</v>
      </c>
      <c r="U10910">
        <v>136171</v>
      </c>
      <c r="V10910" t="s">
        <v>5708</v>
      </c>
    </row>
    <row r="10911" spans="2:22" x14ac:dyDescent="0.25">
      <c r="B10911">
        <v>244296</v>
      </c>
      <c r="C10911" t="s">
        <v>5707</v>
      </c>
      <c r="E10911">
        <v>36.200000000000003</v>
      </c>
      <c r="F10911">
        <v>0.1</v>
      </c>
      <c r="G10911">
        <v>167</v>
      </c>
      <c r="H10911" t="s">
        <v>21</v>
      </c>
      <c r="I10911" t="s">
        <v>2964</v>
      </c>
      <c r="K10911">
        <v>3.8406999999999997E-2</v>
      </c>
      <c r="L10911">
        <v>72</v>
      </c>
      <c r="N10911">
        <v>29</v>
      </c>
      <c r="P10911">
        <f t="shared" si="340"/>
        <v>36.118161964567889</v>
      </c>
      <c r="Q10911">
        <f t="shared" si="341"/>
        <v>36.17933424665295</v>
      </c>
      <c r="S10911">
        <f>IF(AND(M10911&lt;&gt;"",M10911&lt;&gt;18.5),5*LOG10(10^(Q10911/5+1)*W$1/(10^(M10911/5+1)))-5,Q10911)</f>
        <v>36.17933424665295</v>
      </c>
      <c r="T10911">
        <f>(F10911/E10911)*S10911</f>
        <v>9.9942912283571675E-2</v>
      </c>
      <c r="U10911">
        <v>136171</v>
      </c>
      <c r="V10911" t="s">
        <v>5708</v>
      </c>
    </row>
    <row r="10912" spans="2:22" x14ac:dyDescent="0.25">
      <c r="B10912">
        <v>244297</v>
      </c>
      <c r="C10912" t="s">
        <v>5707</v>
      </c>
      <c r="E10912">
        <v>36.119999999999997</v>
      </c>
      <c r="F10912">
        <v>0.08</v>
      </c>
      <c r="G10912">
        <v>168</v>
      </c>
      <c r="H10912" t="s">
        <v>21</v>
      </c>
      <c r="I10912" t="s">
        <v>385</v>
      </c>
      <c r="L10912">
        <v>72</v>
      </c>
      <c r="N10912">
        <v>33</v>
      </c>
      <c r="O10912" t="s">
        <v>386</v>
      </c>
      <c r="P10912">
        <f t="shared" si="340"/>
        <v>36.119999999999997</v>
      </c>
      <c r="Q10912">
        <f t="shared" si="341"/>
        <v>36.181172282085058</v>
      </c>
      <c r="S10912">
        <f>IF(AND(M10912&lt;&gt;"",M10912&lt;&gt;18.5),5*LOG10(10^(Q10912/5+1)*W$1/(10^(M10912/5+1)))-5,Q10912)</f>
        <v>36.181172282085058</v>
      </c>
      <c r="T10912">
        <f>(F10912/E10912)*S10912</f>
        <v>8.0135486782026713E-2</v>
      </c>
      <c r="U10912">
        <v>136171</v>
      </c>
      <c r="V10912" t="s">
        <v>5708</v>
      </c>
    </row>
    <row r="10913" spans="2:22" x14ac:dyDescent="0.25">
      <c r="B10913">
        <v>244508</v>
      </c>
      <c r="C10913" t="s">
        <v>5709</v>
      </c>
      <c r="E10913">
        <v>32.93</v>
      </c>
      <c r="F10913">
        <v>0.09</v>
      </c>
      <c r="G10913">
        <v>38.6</v>
      </c>
      <c r="H10913" t="s">
        <v>21</v>
      </c>
      <c r="I10913" t="s">
        <v>18</v>
      </c>
      <c r="L10913">
        <v>74.400000000000006</v>
      </c>
      <c r="N10913">
        <v>33</v>
      </c>
      <c r="P10913">
        <f t="shared" si="340"/>
        <v>32.93</v>
      </c>
      <c r="Q10913">
        <f t="shared" si="341"/>
        <v>33.062374477658111</v>
      </c>
      <c r="S10913">
        <f>IF(AND(M10913&lt;&gt;"",M10913&lt;&gt;18.5),5*LOG10(10^(Q10913/5+1)*W$1/(10^(M10913/5+1)))-5,Q10913)</f>
        <v>33.062374477658111</v>
      </c>
      <c r="T10913">
        <f>(F10913/E10913)*S10913</f>
        <v>9.0361788733350434E-2</v>
      </c>
      <c r="U10913">
        <v>136230</v>
      </c>
      <c r="V10913" t="s">
        <v>5710</v>
      </c>
    </row>
    <row r="10914" spans="2:22" x14ac:dyDescent="0.25">
      <c r="B10914">
        <v>244509</v>
      </c>
      <c r="C10914" t="s">
        <v>5709</v>
      </c>
      <c r="E10914">
        <v>33.1</v>
      </c>
      <c r="F10914">
        <v>0.05</v>
      </c>
      <c r="G10914">
        <v>41.2</v>
      </c>
      <c r="H10914" t="s">
        <v>21</v>
      </c>
      <c r="I10914" t="s">
        <v>182</v>
      </c>
      <c r="K10914">
        <v>1.043E-2</v>
      </c>
      <c r="L10914">
        <v>72</v>
      </c>
      <c r="N10914">
        <v>26</v>
      </c>
      <c r="P10914">
        <f t="shared" si="340"/>
        <v>33.077468839574401</v>
      </c>
      <c r="Q10914">
        <f t="shared" si="341"/>
        <v>33.138641121659461</v>
      </c>
      <c r="S10914">
        <f>IF(AND(M10914&lt;&gt;"",M10914&lt;&gt;18.5),5*LOG10(10^(Q10914/5+1)*W$1/(10^(M10914/5+1)))-5,Q10914)</f>
        <v>33.138641121659461</v>
      </c>
      <c r="T10914">
        <f>(F10914/E10914)*S10914</f>
        <v>5.0058370274410062E-2</v>
      </c>
      <c r="U10914">
        <v>136230</v>
      </c>
      <c r="V10914" t="s">
        <v>5710</v>
      </c>
    </row>
    <row r="10915" spans="2:22" x14ac:dyDescent="0.25">
      <c r="B10915">
        <v>244510</v>
      </c>
      <c r="C10915" t="s">
        <v>5709</v>
      </c>
      <c r="E10915">
        <v>33.17</v>
      </c>
      <c r="F10915">
        <v>0.2</v>
      </c>
      <c r="G10915">
        <v>42.6</v>
      </c>
      <c r="H10915" t="s">
        <v>21</v>
      </c>
      <c r="I10915" t="s">
        <v>656</v>
      </c>
      <c r="K10915">
        <v>1.043E-2</v>
      </c>
      <c r="L10915">
        <v>72</v>
      </c>
      <c r="N10915">
        <v>26</v>
      </c>
      <c r="P10915">
        <f t="shared" si="340"/>
        <v>33.147468839574394</v>
      </c>
      <c r="Q10915">
        <f t="shared" si="341"/>
        <v>33.208641121659454</v>
      </c>
      <c r="S10915">
        <f>IF(AND(M10915&lt;&gt;"",M10915&lt;&gt;18.5),5*LOG10(10^(Q10915/5+1)*W$1/(10^(M10915/5+1)))-5,Q10915)</f>
        <v>33.208641121659454</v>
      </c>
      <c r="T10915">
        <f>(F10915/E10915)*S10915</f>
        <v>0.20023298837298437</v>
      </c>
      <c r="U10915">
        <v>136230</v>
      </c>
      <c r="V10915" t="s">
        <v>5710</v>
      </c>
    </row>
    <row r="10916" spans="2:22" x14ac:dyDescent="0.25">
      <c r="B10916">
        <v>244511</v>
      </c>
      <c r="C10916" t="s">
        <v>5709</v>
      </c>
      <c r="E10916">
        <v>33.18</v>
      </c>
      <c r="F10916">
        <v>0.28999999999999998</v>
      </c>
      <c r="G10916">
        <v>42.7</v>
      </c>
      <c r="H10916" t="s">
        <v>21</v>
      </c>
      <c r="I10916" t="s">
        <v>87</v>
      </c>
      <c r="K10916">
        <v>1.043E-2</v>
      </c>
      <c r="L10916">
        <v>65</v>
      </c>
      <c r="N10916">
        <v>29</v>
      </c>
      <c r="O10916" t="s">
        <v>89</v>
      </c>
      <c r="P10916">
        <f t="shared" si="340"/>
        <v>33.157468839574399</v>
      </c>
      <c r="Q10916">
        <f t="shared" si="341"/>
        <v>32.996545422717396</v>
      </c>
      <c r="S10916">
        <f>IF(AND(M10916&lt;&gt;"",M10916&lt;&gt;18.5),5*LOG10(10^(Q10916/5+1)*W$1/(10^(M10916/5+1)))-5,Q10916)</f>
        <v>32.996545422717396</v>
      </c>
      <c r="T10916">
        <f>(F10916/E10916)*S10916</f>
        <v>0.28839656939686692</v>
      </c>
      <c r="U10916">
        <v>136230</v>
      </c>
      <c r="V10916" t="s">
        <v>5710</v>
      </c>
    </row>
    <row r="10917" spans="2:22" x14ac:dyDescent="0.25">
      <c r="B10917">
        <v>244512</v>
      </c>
      <c r="C10917" t="s">
        <v>5709</v>
      </c>
      <c r="E10917">
        <v>33.21</v>
      </c>
      <c r="F10917">
        <v>0.32</v>
      </c>
      <c r="G10917">
        <v>43.2</v>
      </c>
      <c r="H10917" t="s">
        <v>21</v>
      </c>
      <c r="I10917" t="s">
        <v>183</v>
      </c>
      <c r="K10917">
        <v>1.043E-2</v>
      </c>
      <c r="L10917">
        <v>65</v>
      </c>
      <c r="N10917">
        <v>24</v>
      </c>
      <c r="P10917">
        <f t="shared" si="340"/>
        <v>33.1874688395744</v>
      </c>
      <c r="Q10917">
        <f t="shared" si="341"/>
        <v>33.026545422717398</v>
      </c>
      <c r="S10917">
        <f>IF(AND(M10917&lt;&gt;"",M10917&lt;&gt;18.5),5*LOG10(10^(Q10917/5+1)*W$1/(10^(M10917/5+1)))-5,Q10917)</f>
        <v>33.026545422717398</v>
      </c>
      <c r="T10917">
        <f>(F10917/E10917)*S10917</f>
        <v>0.31823229555162802</v>
      </c>
      <c r="U10917">
        <v>136230</v>
      </c>
      <c r="V10917" t="s">
        <v>5710</v>
      </c>
    </row>
    <row r="10918" spans="2:22" x14ac:dyDescent="0.25">
      <c r="B10918">
        <v>244513</v>
      </c>
      <c r="C10918" t="s">
        <v>5709</v>
      </c>
      <c r="E10918">
        <v>33.270000000000003</v>
      </c>
      <c r="F10918">
        <v>0.28999999999999998</v>
      </c>
      <c r="G10918">
        <v>44.6</v>
      </c>
      <c r="H10918" t="s">
        <v>21</v>
      </c>
      <c r="I10918" t="s">
        <v>87</v>
      </c>
      <c r="K10918">
        <v>1.043E-2</v>
      </c>
      <c r="L10918">
        <v>65</v>
      </c>
      <c r="N10918">
        <v>29</v>
      </c>
      <c r="O10918" t="s">
        <v>90</v>
      </c>
      <c r="P10918">
        <f t="shared" si="340"/>
        <v>33.24746883957441</v>
      </c>
      <c r="Q10918">
        <f t="shared" si="341"/>
        <v>33.0865454227174</v>
      </c>
      <c r="S10918">
        <f>IF(AND(M10918&lt;&gt;"",M10918&lt;&gt;18.5),5*LOG10(10^(Q10918/5+1)*W$1/(10^(M10918/5+1)))-5,Q10918)</f>
        <v>33.0865454227174</v>
      </c>
      <c r="T10918">
        <f>(F10918/E10918)*S10918</f>
        <v>0.28840090690075276</v>
      </c>
      <c r="U10918">
        <v>136230</v>
      </c>
      <c r="V10918" t="s">
        <v>5710</v>
      </c>
    </row>
    <row r="10919" spans="2:22" x14ac:dyDescent="0.25">
      <c r="B10919">
        <v>244514</v>
      </c>
      <c r="C10919" t="s">
        <v>5709</v>
      </c>
      <c r="E10919">
        <v>33.299999999999997</v>
      </c>
      <c r="F10919">
        <v>0.08</v>
      </c>
      <c r="G10919">
        <v>44.9</v>
      </c>
      <c r="H10919" t="s">
        <v>21</v>
      </c>
      <c r="I10919" t="s">
        <v>180</v>
      </c>
      <c r="K10919">
        <v>1.043E-2</v>
      </c>
      <c r="L10919">
        <v>65</v>
      </c>
      <c r="N10919">
        <v>27</v>
      </c>
      <c r="O10919" t="s">
        <v>137</v>
      </c>
      <c r="P10919">
        <f t="shared" si="340"/>
        <v>33.277468839574396</v>
      </c>
      <c r="Q10919">
        <f t="shared" si="341"/>
        <v>33.116545422717401</v>
      </c>
      <c r="S10919">
        <f>IF(AND(M10919&lt;&gt;"",M10919&lt;&gt;18.5),5*LOG10(10^(Q10919/5+1)*W$1/(10^(M10919/5+1)))-5,Q10919)</f>
        <v>33.116545422717401</v>
      </c>
      <c r="T10919">
        <f>(F10919/E10919)*S10919</f>
        <v>7.9559268282804574E-2</v>
      </c>
      <c r="U10919">
        <v>136230</v>
      </c>
      <c r="V10919" t="s">
        <v>5710</v>
      </c>
    </row>
    <row r="10920" spans="2:22" x14ac:dyDescent="0.25">
      <c r="B10920">
        <v>244515</v>
      </c>
      <c r="C10920" t="s">
        <v>5709</v>
      </c>
      <c r="E10920">
        <v>33.36</v>
      </c>
      <c r="F10920">
        <v>0.26</v>
      </c>
      <c r="G10920">
        <v>46.6</v>
      </c>
      <c r="H10920" t="s">
        <v>21</v>
      </c>
      <c r="I10920" t="s">
        <v>65</v>
      </c>
      <c r="K10920">
        <v>1.043E-2</v>
      </c>
      <c r="L10920">
        <v>70</v>
      </c>
      <c r="N10920">
        <v>33</v>
      </c>
      <c r="O10920" t="s">
        <v>27</v>
      </c>
      <c r="P10920">
        <f t="shared" si="340"/>
        <v>33.337468839574399</v>
      </c>
      <c r="Q10920">
        <f t="shared" si="341"/>
        <v>33.337468839574399</v>
      </c>
      <c r="S10920">
        <f>IF(AND(M10920&lt;&gt;"",M10920&lt;&gt;18.5),5*LOG10(10^(Q10920/5+1)*W$1/(10^(M10920/5+1)))-5,Q10920)</f>
        <v>33.337468839574399</v>
      </c>
      <c r="T10920">
        <f>(F10920/E10920)*S10920</f>
        <v>0.25982439743073571</v>
      </c>
      <c r="U10920">
        <v>136230</v>
      </c>
      <c r="V10920" t="s">
        <v>5710</v>
      </c>
    </row>
    <row r="10921" spans="2:22" x14ac:dyDescent="0.25">
      <c r="B10921">
        <v>244516</v>
      </c>
      <c r="C10921" t="s">
        <v>5709</v>
      </c>
      <c r="E10921">
        <v>33.450000000000003</v>
      </c>
      <c r="F10921">
        <v>0.23</v>
      </c>
      <c r="G10921">
        <v>48.5</v>
      </c>
      <c r="H10921" t="s">
        <v>21</v>
      </c>
      <c r="I10921" t="s">
        <v>85</v>
      </c>
      <c r="K10921">
        <v>1.06E-2</v>
      </c>
      <c r="L10921">
        <v>73.8</v>
      </c>
      <c r="N10921">
        <v>34</v>
      </c>
      <c r="O10921" t="s">
        <v>86</v>
      </c>
      <c r="P10921">
        <f t="shared" si="340"/>
        <v>33.427103530488942</v>
      </c>
      <c r="Q10921">
        <f t="shared" si="341"/>
        <v>33.541895139532876</v>
      </c>
      <c r="S10921">
        <f>IF(AND(M10921&lt;&gt;"",M10921&lt;&gt;18.5),5*LOG10(10^(Q10921/5+1)*W$1/(10^(M10921/5+1)))-5,Q10921)</f>
        <v>33.541895139532876</v>
      </c>
      <c r="T10921">
        <f>(F10921/E10921)*S10921</f>
        <v>0.23063186493550258</v>
      </c>
      <c r="U10921">
        <v>136230</v>
      </c>
      <c r="V10921" t="s">
        <v>5710</v>
      </c>
    </row>
    <row r="10922" spans="2:22" x14ac:dyDescent="0.25">
      <c r="B10922">
        <v>244517</v>
      </c>
      <c r="C10922" t="s">
        <v>5709</v>
      </c>
      <c r="E10922">
        <v>33.51</v>
      </c>
      <c r="F10922">
        <v>0.34</v>
      </c>
      <c r="G10922">
        <v>49.8</v>
      </c>
      <c r="H10922" t="s">
        <v>21</v>
      </c>
      <c r="I10922" t="s">
        <v>179</v>
      </c>
      <c r="K10922">
        <v>1.043E-2</v>
      </c>
      <c r="L10922">
        <v>70</v>
      </c>
      <c r="N10922">
        <v>28</v>
      </c>
      <c r="O10922" t="s">
        <v>88</v>
      </c>
      <c r="P10922">
        <f t="shared" si="340"/>
        <v>33.487468839574404</v>
      </c>
      <c r="Q10922">
        <f t="shared" si="341"/>
        <v>33.487468839574404</v>
      </c>
      <c r="S10922">
        <f>IF(AND(M10922&lt;&gt;"",M10922&lt;&gt;18.5),5*LOG10(10^(Q10922/5+1)*W$1/(10^(M10922/5+1)))-5,Q10922)</f>
        <v>33.487468839574404</v>
      </c>
      <c r="T10922">
        <f>(F10922/E10922)*S10922</f>
        <v>0.33977139377664278</v>
      </c>
      <c r="U10922">
        <v>136230</v>
      </c>
      <c r="V10922" t="s">
        <v>5710</v>
      </c>
    </row>
    <row r="10923" spans="2:22" x14ac:dyDescent="0.25">
      <c r="B10923">
        <v>244595</v>
      </c>
      <c r="C10923" t="s">
        <v>5711</v>
      </c>
      <c r="E10923">
        <v>34.35</v>
      </c>
      <c r="F10923">
        <v>0.23</v>
      </c>
      <c r="G10923">
        <v>72.400000000000006</v>
      </c>
      <c r="H10923" t="s">
        <v>21</v>
      </c>
      <c r="I10923" t="s">
        <v>62</v>
      </c>
      <c r="K10923">
        <v>2.349E-2</v>
      </c>
      <c r="L10923">
        <v>74.2</v>
      </c>
      <c r="N10923">
        <v>30</v>
      </c>
      <c r="O10923" t="s">
        <v>27</v>
      </c>
      <c r="P10923">
        <f t="shared" si="340"/>
        <v>34.299581981255727</v>
      </c>
      <c r="Q10923">
        <f t="shared" si="341"/>
        <v>34.426111307579582</v>
      </c>
      <c r="S10923">
        <f>IF(AND(M10923&lt;&gt;"",M10923&lt;&gt;18.5),5*LOG10(10^(Q10923/5+1)*W$1/(10^(M10923/5+1)))-5,Q10923)</f>
        <v>34.426111307579582</v>
      </c>
      <c r="T10923">
        <f>(F10923/E10923)*S10923</f>
        <v>0.2305096244757876</v>
      </c>
      <c r="U10923">
        <v>136252</v>
      </c>
      <c r="V10923" t="s">
        <v>5712</v>
      </c>
    </row>
    <row r="10924" spans="2:22" x14ac:dyDescent="0.25">
      <c r="B10924">
        <v>244596</v>
      </c>
      <c r="C10924" t="s">
        <v>5711</v>
      </c>
      <c r="E10924">
        <v>34.909999999999997</v>
      </c>
      <c r="F10924">
        <v>0.22</v>
      </c>
      <c r="G10924">
        <v>93.7</v>
      </c>
      <c r="H10924" t="s">
        <v>21</v>
      </c>
      <c r="I10924" t="s">
        <v>656</v>
      </c>
      <c r="K10924">
        <v>2.349E-2</v>
      </c>
      <c r="L10924">
        <v>72</v>
      </c>
      <c r="N10924">
        <v>26</v>
      </c>
      <c r="P10924">
        <f t="shared" si="340"/>
        <v>34.859581981255715</v>
      </c>
      <c r="Q10924">
        <f t="shared" si="341"/>
        <v>34.920754263340783</v>
      </c>
      <c r="S10924">
        <f>IF(AND(M10924&lt;&gt;"",M10924&lt;&gt;18.5),5*LOG10(10^(Q10924/5+1)*W$1/(10^(M10924/5+1)))-5,Q10924)</f>
        <v>34.920754263340783</v>
      </c>
      <c r="T10924">
        <f>(F10924/E10924)*S10924</f>
        <v>0.22006777249885343</v>
      </c>
      <c r="U10924">
        <v>136252</v>
      </c>
      <c r="V10924" t="s">
        <v>5712</v>
      </c>
    </row>
    <row r="10925" spans="2:22" x14ac:dyDescent="0.25">
      <c r="B10925">
        <v>244597</v>
      </c>
      <c r="C10925" t="s">
        <v>5711</v>
      </c>
      <c r="E10925">
        <v>34.89</v>
      </c>
      <c r="F10925">
        <v>0.08</v>
      </c>
      <c r="G10925">
        <v>95.1</v>
      </c>
      <c r="H10925" t="s">
        <v>21</v>
      </c>
      <c r="I10925" t="s">
        <v>18</v>
      </c>
      <c r="L10925">
        <v>74.400000000000006</v>
      </c>
      <c r="N10925">
        <v>33</v>
      </c>
      <c r="P10925">
        <f t="shared" si="340"/>
        <v>34.89</v>
      </c>
      <c r="Q10925">
        <f t="shared" si="341"/>
        <v>35.022374477658111</v>
      </c>
      <c r="S10925">
        <f>IF(AND(M10925&lt;&gt;"",M10925&lt;&gt;18.5),5*LOG10(10^(Q10925/5+1)*W$1/(10^(M10925/5+1)))-5,Q10925)</f>
        <v>35.022374477658111</v>
      </c>
      <c r="T10925">
        <f>(F10925/E10925)*S10925</f>
        <v>8.0303524167745749E-2</v>
      </c>
      <c r="U10925">
        <v>136252</v>
      </c>
      <c r="V10925" t="s">
        <v>5712</v>
      </c>
    </row>
    <row r="10926" spans="2:22" x14ac:dyDescent="0.25">
      <c r="B10926">
        <v>244598</v>
      </c>
      <c r="C10926" t="s">
        <v>5711</v>
      </c>
      <c r="E10926">
        <v>35</v>
      </c>
      <c r="F10926">
        <v>0.14000000000000001</v>
      </c>
      <c r="G10926">
        <v>97.8</v>
      </c>
      <c r="H10926" t="s">
        <v>21</v>
      </c>
      <c r="I10926" t="s">
        <v>64</v>
      </c>
      <c r="K10926">
        <v>2.3494999999999999E-2</v>
      </c>
      <c r="L10926">
        <v>70</v>
      </c>
      <c r="N10926">
        <v>38</v>
      </c>
      <c r="O10926" t="s">
        <v>27</v>
      </c>
      <c r="P10926">
        <f t="shared" si="340"/>
        <v>34.949571373105634</v>
      </c>
      <c r="Q10926">
        <f t="shared" si="341"/>
        <v>34.949571373105634</v>
      </c>
      <c r="S10926">
        <f>IF(AND(M10926&lt;&gt;"",M10926&lt;&gt;18.5),5*LOG10(10^(Q10926/5+1)*W$1/(10^(M10926/5+1)))-5,Q10926)</f>
        <v>34.949571373105634</v>
      </c>
      <c r="T10926">
        <f>(F10926/E10926)*S10926</f>
        <v>0.13979828549242254</v>
      </c>
      <c r="U10926">
        <v>136252</v>
      </c>
      <c r="V10926" t="s">
        <v>5712</v>
      </c>
    </row>
    <row r="10927" spans="2:22" x14ac:dyDescent="0.25">
      <c r="B10927">
        <v>244599</v>
      </c>
      <c r="C10927" t="s">
        <v>5711</v>
      </c>
      <c r="E10927">
        <v>35.020000000000003</v>
      </c>
      <c r="F10927">
        <v>0.04</v>
      </c>
      <c r="G10927">
        <v>98.7</v>
      </c>
      <c r="H10927" t="s">
        <v>21</v>
      </c>
      <c r="I10927" t="s">
        <v>182</v>
      </c>
      <c r="K10927">
        <v>2.349E-2</v>
      </c>
      <c r="L10927">
        <v>72</v>
      </c>
      <c r="N10927">
        <v>26</v>
      </c>
      <c r="P10927">
        <f t="shared" si="340"/>
        <v>34.969581981255729</v>
      </c>
      <c r="Q10927">
        <f t="shared" si="341"/>
        <v>35.030754263340789</v>
      </c>
      <c r="S10927">
        <f>IF(AND(M10927&lt;&gt;"",M10927&lt;&gt;18.5),5*LOG10(10^(Q10927/5+1)*W$1/(10^(M10927/5+1)))-5,Q10927)</f>
        <v>35.030754263340789</v>
      </c>
      <c r="T10927">
        <f>(F10927/E10927)*S10927</f>
        <v>4.0012283567493763E-2</v>
      </c>
      <c r="U10927">
        <v>136252</v>
      </c>
      <c r="V10927" t="s">
        <v>5712</v>
      </c>
    </row>
    <row r="10928" spans="2:22" x14ac:dyDescent="0.25">
      <c r="B10928">
        <v>244600</v>
      </c>
      <c r="C10928" t="s">
        <v>5711</v>
      </c>
      <c r="E10928">
        <v>34.979999999999997</v>
      </c>
      <c r="F10928">
        <v>0.17</v>
      </c>
      <c r="G10928">
        <v>99.1</v>
      </c>
      <c r="H10928" t="s">
        <v>21</v>
      </c>
      <c r="I10928" t="s">
        <v>181</v>
      </c>
      <c r="L10928">
        <v>70.8</v>
      </c>
      <c r="N10928">
        <v>28</v>
      </c>
      <c r="P10928">
        <f t="shared" si="340"/>
        <v>34.979999999999997</v>
      </c>
      <c r="Q10928">
        <f t="shared" si="341"/>
        <v>35.004676088377558</v>
      </c>
      <c r="S10928">
        <f>IF(AND(M10928&lt;&gt;"",M10928&lt;&gt;18.5),5*LOG10(10^(Q10928/5+1)*W$1/(10^(M10928/5+1)))-5,Q10928)</f>
        <v>35.004676088377558</v>
      </c>
      <c r="T10928">
        <f>(F10928/E10928)*S10928</f>
        <v>0.17011992381429919</v>
      </c>
      <c r="U10928">
        <v>136252</v>
      </c>
      <c r="V10928" t="s">
        <v>5712</v>
      </c>
    </row>
    <row r="10929" spans="2:22" x14ac:dyDescent="0.25">
      <c r="B10929">
        <v>244601</v>
      </c>
      <c r="C10929" t="s">
        <v>5711</v>
      </c>
      <c r="E10929">
        <v>35.049999999999997</v>
      </c>
      <c r="F10929">
        <v>0.17</v>
      </c>
      <c r="G10929">
        <v>99.8</v>
      </c>
      <c r="H10929" t="s">
        <v>21</v>
      </c>
      <c r="I10929" t="s">
        <v>85</v>
      </c>
      <c r="K10929">
        <v>2.3599999999999999E-2</v>
      </c>
      <c r="L10929">
        <v>73.8</v>
      </c>
      <c r="N10929">
        <v>34</v>
      </c>
      <c r="O10929" t="s">
        <v>86</v>
      </c>
      <c r="P10929">
        <f t="shared" si="340"/>
        <v>34.999348613924262</v>
      </c>
      <c r="Q10929">
        <f t="shared" si="341"/>
        <v>35.114140222968189</v>
      </c>
      <c r="S10929">
        <f>IF(AND(M10929&lt;&gt;"",M10929&lt;&gt;18.5),5*LOG10(10^(Q10929/5+1)*W$1/(10^(M10929/5+1)))-5,Q10929)</f>
        <v>35.114140222968189</v>
      </c>
      <c r="T10929">
        <f>(F10929/E10929)*S10929</f>
        <v>0.17031109380612247</v>
      </c>
      <c r="U10929">
        <v>136252</v>
      </c>
      <c r="V10929" t="s">
        <v>5712</v>
      </c>
    </row>
    <row r="10930" spans="2:22" x14ac:dyDescent="0.25">
      <c r="B10930">
        <v>244602</v>
      </c>
      <c r="C10930" t="s">
        <v>5711</v>
      </c>
      <c r="E10930">
        <v>35.06</v>
      </c>
      <c r="F10930">
        <v>0.17</v>
      </c>
      <c r="G10930">
        <v>100</v>
      </c>
      <c r="H10930" t="s">
        <v>21</v>
      </c>
      <c r="I10930" t="s">
        <v>87</v>
      </c>
      <c r="K10930">
        <v>2.349E-2</v>
      </c>
      <c r="L10930">
        <v>65</v>
      </c>
      <c r="N10930">
        <v>29</v>
      </c>
      <c r="O10930" t="s">
        <v>89</v>
      </c>
      <c r="P10930">
        <f t="shared" si="340"/>
        <v>35.009581981255728</v>
      </c>
      <c r="Q10930">
        <f t="shared" si="341"/>
        <v>34.848658564398725</v>
      </c>
      <c r="S10930">
        <f>IF(AND(M10930&lt;&gt;"",M10930&lt;&gt;18.5),5*LOG10(10^(Q10930/5+1)*W$1/(10^(M10930/5+1)))-5,Q10930)</f>
        <v>34.848658564398725</v>
      </c>
      <c r="T10930">
        <f>(F10930/E10930)*S10930</f>
        <v>0.16897524118504803</v>
      </c>
      <c r="U10930">
        <v>136252</v>
      </c>
      <c r="V10930" t="s">
        <v>5712</v>
      </c>
    </row>
    <row r="10931" spans="2:22" x14ac:dyDescent="0.25">
      <c r="B10931">
        <v>244603</v>
      </c>
      <c r="C10931" t="s">
        <v>5711</v>
      </c>
      <c r="E10931">
        <v>35.06</v>
      </c>
      <c r="F10931">
        <v>0.17</v>
      </c>
      <c r="G10931">
        <v>100</v>
      </c>
      <c r="H10931" t="s">
        <v>21</v>
      </c>
      <c r="I10931" t="s">
        <v>65</v>
      </c>
      <c r="K10931">
        <v>2.349E-2</v>
      </c>
      <c r="L10931">
        <v>70</v>
      </c>
      <c r="N10931">
        <v>33</v>
      </c>
      <c r="O10931" t="s">
        <v>27</v>
      </c>
      <c r="P10931">
        <f t="shared" si="340"/>
        <v>35.009581981255728</v>
      </c>
      <c r="Q10931">
        <f t="shared" si="341"/>
        <v>35.009581981255728</v>
      </c>
      <c r="S10931">
        <f>IF(AND(M10931&lt;&gt;"",M10931&lt;&gt;18.5),5*LOG10(10^(Q10931/5+1)*W$1/(10^(M10931/5+1)))-5,Q10931)</f>
        <v>35.009581981255728</v>
      </c>
      <c r="T10931">
        <f>(F10931/E10931)*S10931</f>
        <v>0.16975553156912362</v>
      </c>
      <c r="U10931">
        <v>136252</v>
      </c>
      <c r="V10931" t="s">
        <v>5712</v>
      </c>
    </row>
    <row r="10932" spans="2:22" x14ac:dyDescent="0.25">
      <c r="B10932">
        <v>244604</v>
      </c>
      <c r="C10932" t="s">
        <v>5711</v>
      </c>
      <c r="E10932">
        <v>35.08</v>
      </c>
      <c r="F10932">
        <v>0.11</v>
      </c>
      <c r="G10932">
        <v>101</v>
      </c>
      <c r="H10932" t="s">
        <v>21</v>
      </c>
      <c r="I10932" t="s">
        <v>134</v>
      </c>
      <c r="K10932">
        <v>2.349E-2</v>
      </c>
      <c r="L10932">
        <v>65</v>
      </c>
      <c r="N10932">
        <v>29</v>
      </c>
      <c r="O10932" t="s">
        <v>37</v>
      </c>
      <c r="P10932">
        <f t="shared" si="340"/>
        <v>35.029581981255724</v>
      </c>
      <c r="Q10932">
        <f t="shared" si="341"/>
        <v>34.868658564398721</v>
      </c>
      <c r="S10932">
        <f>IF(AND(M10932&lt;&gt;"",M10932&lt;&gt;18.5),5*LOG10(10^(Q10932/5+1)*W$1/(10^(M10932/5+1)))-5,Q10932)</f>
        <v>34.868658564398721</v>
      </c>
      <c r="T10932">
        <f>(F10932/E10932)*S10932</f>
        <v>0.10933729880512712</v>
      </c>
      <c r="U10932">
        <v>136252</v>
      </c>
      <c r="V10932" t="s">
        <v>5712</v>
      </c>
    </row>
    <row r="10933" spans="2:22" x14ac:dyDescent="0.25">
      <c r="B10933">
        <v>244605</v>
      </c>
      <c r="C10933" t="s">
        <v>5711</v>
      </c>
      <c r="E10933">
        <v>35.1</v>
      </c>
      <c r="F10933">
        <v>0.17</v>
      </c>
      <c r="G10933">
        <v>102</v>
      </c>
      <c r="H10933" t="s">
        <v>21</v>
      </c>
      <c r="I10933" t="s">
        <v>87</v>
      </c>
      <c r="K10933">
        <v>2.349E-2</v>
      </c>
      <c r="L10933">
        <v>65</v>
      </c>
      <c r="N10933">
        <v>29</v>
      </c>
      <c r="O10933" t="s">
        <v>90</v>
      </c>
      <c r="P10933">
        <f t="shared" si="340"/>
        <v>35.04958198125572</v>
      </c>
      <c r="Q10933">
        <f t="shared" si="341"/>
        <v>34.888658564398717</v>
      </c>
      <c r="S10933">
        <f>IF(AND(M10933&lt;&gt;"",M10933&lt;&gt;18.5),5*LOG10(10^(Q10933/5+1)*W$1/(10^(M10933/5+1)))-5,Q10933)</f>
        <v>34.888658564398717</v>
      </c>
      <c r="T10933">
        <f>(F10933/E10933)*S10933</f>
        <v>0.16897640900136129</v>
      </c>
      <c r="U10933">
        <v>136252</v>
      </c>
      <c r="V10933" t="s">
        <v>5712</v>
      </c>
    </row>
    <row r="10934" spans="2:22" x14ac:dyDescent="0.25">
      <c r="B10934">
        <v>244606</v>
      </c>
      <c r="C10934" t="s">
        <v>5711</v>
      </c>
      <c r="E10934">
        <v>35.119999999999997</v>
      </c>
      <c r="F10934">
        <v>0.09</v>
      </c>
      <c r="G10934">
        <v>103</v>
      </c>
      <c r="H10934" t="s">
        <v>21</v>
      </c>
      <c r="I10934" t="s">
        <v>658</v>
      </c>
      <c r="K10934">
        <v>2.349E-2</v>
      </c>
      <c r="L10934">
        <v>65</v>
      </c>
      <c r="N10934">
        <v>27</v>
      </c>
      <c r="O10934" t="s">
        <v>137</v>
      </c>
      <c r="P10934">
        <f t="shared" si="340"/>
        <v>35.069581981255723</v>
      </c>
      <c r="Q10934">
        <f t="shared" si="341"/>
        <v>34.908658564398721</v>
      </c>
      <c r="S10934">
        <f>IF(AND(M10934&lt;&gt;"",M10934&lt;&gt;18.5),5*LOG10(10^(Q10934/5+1)*W$1/(10^(M10934/5+1)))-5,Q10934)</f>
        <v>34.908658564398721</v>
      </c>
      <c r="T10934">
        <f>(F10934/E10934)*S10934</f>
        <v>8.9458407482798541E-2</v>
      </c>
      <c r="U10934">
        <v>136252</v>
      </c>
      <c r="V10934" t="s">
        <v>5712</v>
      </c>
    </row>
    <row r="10935" spans="2:22" x14ac:dyDescent="0.25">
      <c r="B10935">
        <v>244607</v>
      </c>
      <c r="C10935" t="s">
        <v>5711</v>
      </c>
      <c r="E10935">
        <v>35.119999999999997</v>
      </c>
      <c r="F10935">
        <v>0.28000000000000003</v>
      </c>
      <c r="G10935">
        <v>103</v>
      </c>
      <c r="H10935" t="s">
        <v>21</v>
      </c>
      <c r="I10935" t="s">
        <v>179</v>
      </c>
      <c r="K10935">
        <v>2.349E-2</v>
      </c>
      <c r="L10935">
        <v>70</v>
      </c>
      <c r="N10935">
        <v>28</v>
      </c>
      <c r="O10935" t="s">
        <v>88</v>
      </c>
      <c r="P10935">
        <f t="shared" si="340"/>
        <v>35.069581981255723</v>
      </c>
      <c r="Q10935">
        <f t="shared" si="341"/>
        <v>35.069581981255723</v>
      </c>
      <c r="S10935">
        <f>IF(AND(M10935&lt;&gt;"",M10935&lt;&gt;18.5),5*LOG10(10^(Q10935/5+1)*W$1/(10^(M10935/5+1)))-5,Q10935)</f>
        <v>35.069581981255723</v>
      </c>
      <c r="T10935">
        <f>(F10935/E10935)*S10935</f>
        <v>0.27959803401912309</v>
      </c>
      <c r="U10935">
        <v>136252</v>
      </c>
      <c r="V10935" t="s">
        <v>5712</v>
      </c>
    </row>
    <row r="10936" spans="2:22" x14ac:dyDescent="0.25">
      <c r="B10936">
        <v>244608</v>
      </c>
      <c r="C10936" t="s">
        <v>5711</v>
      </c>
      <c r="E10936">
        <v>35.15</v>
      </c>
      <c r="F10936">
        <v>0.09</v>
      </c>
      <c r="G10936">
        <v>103</v>
      </c>
      <c r="H10936" t="s">
        <v>21</v>
      </c>
      <c r="I10936" t="s">
        <v>180</v>
      </c>
      <c r="K10936">
        <v>2.349E-2</v>
      </c>
      <c r="L10936">
        <v>65</v>
      </c>
      <c r="N10936">
        <v>27</v>
      </c>
      <c r="O10936" t="s">
        <v>137</v>
      </c>
      <c r="P10936">
        <f t="shared" si="340"/>
        <v>35.099581981255724</v>
      </c>
      <c r="Q10936">
        <f t="shared" si="341"/>
        <v>34.938658564398722</v>
      </c>
      <c r="S10936">
        <f>IF(AND(M10936&lt;&gt;"",M10936&lt;&gt;18.5),5*LOG10(10^(Q10936/5+1)*W$1/(10^(M10936/5+1)))-5,Q10936)</f>
        <v>34.938658564398722</v>
      </c>
      <c r="T10936">
        <f>(F10936/E10936)*S10936</f>
        <v>8.9458869723922765E-2</v>
      </c>
      <c r="U10936">
        <v>136252</v>
      </c>
      <c r="V10936" t="s">
        <v>5712</v>
      </c>
    </row>
    <row r="10937" spans="2:22" x14ac:dyDescent="0.25">
      <c r="B10937">
        <v>244609</v>
      </c>
      <c r="C10937" t="s">
        <v>5711</v>
      </c>
      <c r="E10937">
        <v>35.14</v>
      </c>
      <c r="F10937">
        <v>0.21</v>
      </c>
      <c r="G10937">
        <v>104</v>
      </c>
      <c r="H10937" t="s">
        <v>21</v>
      </c>
      <c r="I10937" t="s">
        <v>183</v>
      </c>
      <c r="K10937">
        <v>2.349E-2</v>
      </c>
      <c r="L10937">
        <v>65</v>
      </c>
      <c r="N10937">
        <v>24</v>
      </c>
      <c r="P10937">
        <f t="shared" si="340"/>
        <v>35.089581981255726</v>
      </c>
      <c r="Q10937">
        <f t="shared" si="341"/>
        <v>34.928658564398724</v>
      </c>
      <c r="S10937">
        <f>IF(AND(M10937&lt;&gt;"",M10937&lt;&gt;18.5),5*LOG10(10^(Q10937/5+1)*W$1/(10^(M10937/5+1)))-5,Q10937)</f>
        <v>34.928658564398724</v>
      </c>
      <c r="T10937">
        <f>(F10937/E10937)*S10937</f>
        <v>0.20873700337290074</v>
      </c>
      <c r="U10937">
        <v>136252</v>
      </c>
      <c r="V10937" t="s">
        <v>5712</v>
      </c>
    </row>
    <row r="10938" spans="2:22" x14ac:dyDescent="0.25">
      <c r="B10938">
        <v>244610</v>
      </c>
      <c r="C10938" t="s">
        <v>5711</v>
      </c>
      <c r="E10938">
        <v>35.15</v>
      </c>
      <c r="F10938">
        <v>0.09</v>
      </c>
      <c r="G10938">
        <v>105</v>
      </c>
      <c r="H10938" t="s">
        <v>21</v>
      </c>
      <c r="I10938" t="s">
        <v>657</v>
      </c>
      <c r="K10938">
        <v>2.349E-2</v>
      </c>
      <c r="L10938">
        <v>70</v>
      </c>
      <c r="N10938">
        <v>26</v>
      </c>
      <c r="P10938">
        <f t="shared" si="340"/>
        <v>35.099581981255724</v>
      </c>
      <c r="Q10938">
        <f t="shared" si="341"/>
        <v>35.099581981255724</v>
      </c>
      <c r="S10938">
        <f>IF(AND(M10938&lt;&gt;"",M10938&lt;&gt;18.5),5*LOG10(10^(Q10938/5+1)*W$1/(10^(M10938/5+1)))-5,Q10938)</f>
        <v>35.099581981255724</v>
      </c>
      <c r="T10938">
        <f>(F10938/E10938)*S10938</f>
        <v>8.9870906922134147E-2</v>
      </c>
      <c r="U10938">
        <v>136252</v>
      </c>
      <c r="V10938" t="s">
        <v>5712</v>
      </c>
    </row>
    <row r="10939" spans="2:22" x14ac:dyDescent="0.25">
      <c r="B10939">
        <v>244611</v>
      </c>
      <c r="C10939" t="s">
        <v>5711</v>
      </c>
      <c r="E10939">
        <v>35.15</v>
      </c>
      <c r="F10939">
        <v>0.05</v>
      </c>
      <c r="G10939">
        <v>105</v>
      </c>
      <c r="H10939" t="s">
        <v>21</v>
      </c>
      <c r="I10939" t="s">
        <v>134</v>
      </c>
      <c r="K10939">
        <v>2.349E-2</v>
      </c>
      <c r="L10939">
        <v>65</v>
      </c>
      <c r="N10939">
        <v>29</v>
      </c>
      <c r="O10939" t="s">
        <v>137</v>
      </c>
      <c r="P10939">
        <f t="shared" si="340"/>
        <v>35.099581981255724</v>
      </c>
      <c r="Q10939">
        <f t="shared" si="341"/>
        <v>34.938658564398722</v>
      </c>
      <c r="S10939">
        <f>IF(AND(M10939&lt;&gt;"",M10939&lt;&gt;18.5),5*LOG10(10^(Q10939/5+1)*W$1/(10^(M10939/5+1)))-5,Q10939)</f>
        <v>34.938658564398722</v>
      </c>
      <c r="T10939">
        <f>(F10939/E10939)*S10939</f>
        <v>4.9699372068845976E-2</v>
      </c>
      <c r="U10939">
        <v>136252</v>
      </c>
      <c r="V10939" t="s">
        <v>5712</v>
      </c>
    </row>
    <row r="10940" spans="2:22" x14ac:dyDescent="0.25">
      <c r="B10940">
        <v>244612</v>
      </c>
      <c r="C10940" t="s">
        <v>5711</v>
      </c>
      <c r="E10940">
        <v>35.22</v>
      </c>
      <c r="F10940">
        <v>0.28999999999999998</v>
      </c>
      <c r="G10940">
        <v>108</v>
      </c>
      <c r="H10940" t="s">
        <v>21</v>
      </c>
      <c r="I10940" t="s">
        <v>87</v>
      </c>
      <c r="K10940">
        <v>2.349E-2</v>
      </c>
      <c r="L10940">
        <v>65</v>
      </c>
      <c r="N10940">
        <v>29</v>
      </c>
      <c r="O10940" t="s">
        <v>88</v>
      </c>
      <c r="P10940">
        <f t="shared" si="340"/>
        <v>35.169581981255725</v>
      </c>
      <c r="Q10940">
        <f t="shared" si="341"/>
        <v>35.008658564398729</v>
      </c>
      <c r="S10940">
        <f>IF(AND(M10940&lt;&gt;"",M10940&lt;&gt;18.5),5*LOG10(10^(Q10940/5+1)*W$1/(10^(M10940/5+1)))-5,Q10940)</f>
        <v>35.008658564398729</v>
      </c>
      <c r="T10940">
        <f>(F10940/E10940)*S10940</f>
        <v>0.28825982350015988</v>
      </c>
      <c r="U10940">
        <v>136252</v>
      </c>
      <c r="V10940" t="s">
        <v>5712</v>
      </c>
    </row>
    <row r="10941" spans="2:22" x14ac:dyDescent="0.25">
      <c r="B10941">
        <v>244613</v>
      </c>
      <c r="C10941" t="s">
        <v>5711</v>
      </c>
      <c r="E10941">
        <v>35.28</v>
      </c>
      <c r="F10941">
        <v>0.21</v>
      </c>
      <c r="G10941">
        <v>111</v>
      </c>
      <c r="H10941" t="s">
        <v>21</v>
      </c>
      <c r="I10941" t="s">
        <v>87</v>
      </c>
      <c r="K10941">
        <v>2.349E-2</v>
      </c>
      <c r="L10941">
        <v>65</v>
      </c>
      <c r="N10941">
        <v>29</v>
      </c>
      <c r="O10941" t="s">
        <v>37</v>
      </c>
      <c r="P10941">
        <f t="shared" si="340"/>
        <v>35.229581981255727</v>
      </c>
      <c r="Q10941">
        <f t="shared" si="341"/>
        <v>35.068658564398731</v>
      </c>
      <c r="S10941">
        <f>IF(AND(M10941&lt;&gt;"",M10941&lt;&gt;18.5),5*LOG10(10^(Q10941/5+1)*W$1/(10^(M10941/5+1)))-5,Q10941)</f>
        <v>35.068658564398731</v>
      </c>
      <c r="T10941">
        <f>(F10941/E10941)*S10941</f>
        <v>0.20874201526427816</v>
      </c>
      <c r="U10941">
        <v>136252</v>
      </c>
      <c r="V10941" t="s">
        <v>5712</v>
      </c>
    </row>
    <row r="10942" spans="2:22" x14ac:dyDescent="0.25">
      <c r="B10942">
        <v>244614</v>
      </c>
      <c r="C10942" t="s">
        <v>5711</v>
      </c>
      <c r="E10942">
        <v>35.340000000000003</v>
      </c>
      <c r="F10942">
        <v>0.14000000000000001</v>
      </c>
      <c r="G10942">
        <v>114</v>
      </c>
      <c r="H10942" t="s">
        <v>21</v>
      </c>
      <c r="I10942" t="s">
        <v>43</v>
      </c>
      <c r="K10942">
        <v>2.349E-2</v>
      </c>
      <c r="L10942">
        <v>70</v>
      </c>
      <c r="N10942">
        <v>34</v>
      </c>
      <c r="O10942" t="s">
        <v>27</v>
      </c>
      <c r="P10942">
        <f t="shared" si="340"/>
        <v>35.289581981255722</v>
      </c>
      <c r="Q10942">
        <f t="shared" si="341"/>
        <v>35.289581981255722</v>
      </c>
      <c r="S10942">
        <f>IF(AND(M10942&lt;&gt;"",M10942&lt;&gt;18.5),5*LOG10(10^(Q10942/5+1)*W$1/(10^(M10942/5+1)))-5,Q10942)</f>
        <v>35.289581981255722</v>
      </c>
      <c r="T10942">
        <f>(F10942/E10942)*S10942</f>
        <v>0.13980026817701757</v>
      </c>
      <c r="U10942">
        <v>136252</v>
      </c>
      <c r="V10942" t="s">
        <v>5712</v>
      </c>
    </row>
    <row r="10943" spans="2:22" x14ac:dyDescent="0.25">
      <c r="B10943">
        <v>244615</v>
      </c>
      <c r="C10943" t="s">
        <v>5711</v>
      </c>
      <c r="E10943">
        <v>35.44</v>
      </c>
      <c r="F10943">
        <v>0.01</v>
      </c>
      <c r="G10943">
        <v>119</v>
      </c>
      <c r="H10943" t="s">
        <v>21</v>
      </c>
      <c r="I10943" t="s">
        <v>658</v>
      </c>
      <c r="K10943">
        <v>2.349E-2</v>
      </c>
      <c r="L10943">
        <v>65</v>
      </c>
      <c r="N10943">
        <v>27</v>
      </c>
      <c r="O10943" t="s">
        <v>88</v>
      </c>
      <c r="P10943">
        <f t="shared" si="340"/>
        <v>35.389581981255716</v>
      </c>
      <c r="Q10943">
        <f t="shared" si="341"/>
        <v>35.228658564398714</v>
      </c>
      <c r="S10943">
        <f>IF(AND(M10943&lt;&gt;"",M10943&lt;&gt;18.5),5*LOG10(10^(Q10943/5+1)*W$1/(10^(M10943/5+1)))-5,Q10943)</f>
        <v>35.228658564398714</v>
      </c>
      <c r="T10943">
        <f>(F10943/E10943)*S10943</f>
        <v>9.9403664120763877E-3</v>
      </c>
      <c r="U10943">
        <v>136252</v>
      </c>
      <c r="V10943" t="s">
        <v>5712</v>
      </c>
    </row>
    <row r="10944" spans="2:22" x14ac:dyDescent="0.25">
      <c r="B10944">
        <v>244616</v>
      </c>
      <c r="C10944" t="s">
        <v>5711</v>
      </c>
      <c r="E10944">
        <v>35.659999999999997</v>
      </c>
      <c r="F10944">
        <v>0.14000000000000001</v>
      </c>
      <c r="G10944">
        <v>136</v>
      </c>
      <c r="H10944" t="s">
        <v>21</v>
      </c>
      <c r="I10944" t="s">
        <v>184</v>
      </c>
      <c r="L10944">
        <v>60</v>
      </c>
      <c r="N10944">
        <v>25</v>
      </c>
      <c r="P10944">
        <f t="shared" si="340"/>
        <v>35.659999999999997</v>
      </c>
      <c r="Q10944">
        <f t="shared" si="341"/>
        <v>35.325266051846938</v>
      </c>
      <c r="S10944">
        <f>IF(AND(M10944&lt;&gt;"",M10944&lt;&gt;18.5),5*LOG10(10^(Q10944/5+1)*W$1/(10^(M10944/5+1)))-5,Q10944)</f>
        <v>35.325266051846938</v>
      </c>
      <c r="T10944">
        <f>(F10944/E10944)*S10944</f>
        <v>0.13868584540826059</v>
      </c>
      <c r="U10944">
        <v>136252</v>
      </c>
      <c r="V10944" t="s">
        <v>5712</v>
      </c>
    </row>
    <row r="10945" spans="2:22" x14ac:dyDescent="0.25">
      <c r="B10945">
        <v>244617</v>
      </c>
      <c r="C10945" t="s">
        <v>5711</v>
      </c>
      <c r="E10945">
        <v>36.47</v>
      </c>
      <c r="F10945">
        <v>0.03</v>
      </c>
      <c r="G10945">
        <v>192</v>
      </c>
      <c r="H10945" t="s">
        <v>21</v>
      </c>
      <c r="I10945" t="s">
        <v>94</v>
      </c>
      <c r="K10945">
        <v>2.349E-2</v>
      </c>
      <c r="L10945">
        <v>70</v>
      </c>
      <c r="N10945">
        <v>31</v>
      </c>
      <c r="O10945" t="s">
        <v>27</v>
      </c>
      <c r="P10945">
        <f t="shared" si="340"/>
        <v>36.419581981255725</v>
      </c>
      <c r="Q10945">
        <f t="shared" si="341"/>
        <v>36.419581981255725</v>
      </c>
      <c r="S10945">
        <f>IF(AND(M10945&lt;&gt;"",M10945&lt;&gt;18.5),5*LOG10(10^(Q10945/5+1)*W$1/(10^(M10945/5+1)))-5,Q10945)</f>
        <v>36.419581981255725</v>
      </c>
      <c r="T10945">
        <f>(F10945/E10945)*S10945</f>
        <v>2.9958526444685267E-2</v>
      </c>
      <c r="U10945">
        <v>136252</v>
      </c>
      <c r="V10945" t="s">
        <v>5712</v>
      </c>
    </row>
    <row r="10946" spans="2:22" x14ac:dyDescent="0.25">
      <c r="B10946">
        <v>244735</v>
      </c>
      <c r="C10946" t="s">
        <v>5713</v>
      </c>
      <c r="E10946">
        <v>33.29</v>
      </c>
      <c r="F10946">
        <v>0.21</v>
      </c>
      <c r="G10946">
        <v>44.8</v>
      </c>
      <c r="H10946" t="s">
        <v>21</v>
      </c>
      <c r="I10946" t="s">
        <v>62</v>
      </c>
      <c r="K10946">
        <v>1.5500999999999999E-2</v>
      </c>
      <c r="L10946">
        <v>74.2</v>
      </c>
      <c r="N10946">
        <v>30</v>
      </c>
      <c r="O10946" t="s">
        <v>27</v>
      </c>
      <c r="P10946">
        <f t="shared" ref="P10946:P11009" si="342">IF((K10946&lt;&gt;""),5*LOG10(10^(E10946/5+1)/(K10946+1))-5,E10946)</f>
        <v>33.256598222968606</v>
      </c>
      <c r="Q10946">
        <f t="shared" ref="Q10946:Q11009" si="343">IF(AND(L10946&lt;&gt;"",L10946&lt;&gt;70),5*LOG10(10^(P10946/5+1)*L10946/70)-5,P10946)</f>
        <v>33.38312754929246</v>
      </c>
      <c r="S10946">
        <f>IF(AND(M10946&lt;&gt;"",M10946&lt;&gt;18.5),5*LOG10(10^(Q10946/5+1)*W$1/(10^(M10946/5+1)))-5,Q10946)</f>
        <v>33.38312754929246</v>
      </c>
      <c r="T10946">
        <f>(F10946/E10946)*S10946</f>
        <v>0.21058746726799088</v>
      </c>
      <c r="U10946">
        <v>136289</v>
      </c>
      <c r="V10946" t="s">
        <v>5714</v>
      </c>
    </row>
    <row r="10947" spans="2:22" x14ac:dyDescent="0.25">
      <c r="B10947">
        <v>244736</v>
      </c>
      <c r="C10947" t="s">
        <v>5713</v>
      </c>
      <c r="E10947">
        <v>33.78</v>
      </c>
      <c r="F10947">
        <v>0.04</v>
      </c>
      <c r="G10947">
        <v>56.1</v>
      </c>
      <c r="H10947" t="s">
        <v>21</v>
      </c>
      <c r="I10947" t="s">
        <v>84</v>
      </c>
      <c r="K10947">
        <v>1.5500999999999999E-2</v>
      </c>
      <c r="L10947">
        <v>72</v>
      </c>
      <c r="N10947">
        <v>31</v>
      </c>
      <c r="O10947" t="s">
        <v>90</v>
      </c>
      <c r="P10947">
        <f t="shared" si="342"/>
        <v>33.746598222968608</v>
      </c>
      <c r="Q10947">
        <f t="shared" si="343"/>
        <v>33.807770505053668</v>
      </c>
      <c r="S10947">
        <f>IF(AND(M10947&lt;&gt;"",M10947&lt;&gt;18.5),5*LOG10(10^(Q10947/5+1)*W$1/(10^(M10947/5+1)))-5,Q10947)</f>
        <v>33.807770505053668</v>
      </c>
      <c r="T10947">
        <f>(F10947/E10947)*S10947</f>
        <v>4.003288396098717E-2</v>
      </c>
      <c r="U10947">
        <v>136289</v>
      </c>
      <c r="V10947" t="s">
        <v>5714</v>
      </c>
    </row>
    <row r="10948" spans="2:22" x14ac:dyDescent="0.25">
      <c r="B10948">
        <v>244737</v>
      </c>
      <c r="C10948" t="s">
        <v>5713</v>
      </c>
      <c r="E10948">
        <v>33.79</v>
      </c>
      <c r="F10948">
        <v>0.04</v>
      </c>
      <c r="G10948">
        <v>56.4</v>
      </c>
      <c r="H10948" t="s">
        <v>21</v>
      </c>
      <c r="I10948" t="s">
        <v>94</v>
      </c>
      <c r="K10948">
        <v>1.5500999999999999E-2</v>
      </c>
      <c r="L10948">
        <v>70</v>
      </c>
      <c r="N10948">
        <v>31</v>
      </c>
      <c r="O10948" t="s">
        <v>27</v>
      </c>
      <c r="P10948">
        <f t="shared" si="342"/>
        <v>33.756598222968613</v>
      </c>
      <c r="Q10948">
        <f t="shared" si="343"/>
        <v>33.756598222968613</v>
      </c>
      <c r="S10948">
        <f>IF(AND(M10948&lt;&gt;"",M10948&lt;&gt;18.5),5*LOG10(10^(Q10948/5+1)*W$1/(10^(M10948/5+1)))-5,Q10948)</f>
        <v>33.756598222968613</v>
      </c>
      <c r="T10948">
        <f>(F10948/E10948)*S10948</f>
        <v>3.9960459571433696E-2</v>
      </c>
      <c r="U10948">
        <v>136289</v>
      </c>
      <c r="V10948" t="s">
        <v>5714</v>
      </c>
    </row>
    <row r="10949" spans="2:22" x14ac:dyDescent="0.25">
      <c r="B10949">
        <v>244738</v>
      </c>
      <c r="C10949" t="s">
        <v>5713</v>
      </c>
      <c r="E10949">
        <v>33.880000000000003</v>
      </c>
      <c r="F10949">
        <v>0.15</v>
      </c>
      <c r="G10949">
        <v>58.8</v>
      </c>
      <c r="H10949" t="s">
        <v>21</v>
      </c>
      <c r="I10949" t="s">
        <v>43</v>
      </c>
      <c r="K10949">
        <v>1.5500999999999999E-2</v>
      </c>
      <c r="L10949">
        <v>70</v>
      </c>
      <c r="N10949">
        <v>34</v>
      </c>
      <c r="O10949" t="s">
        <v>27</v>
      </c>
      <c r="P10949">
        <f t="shared" si="342"/>
        <v>33.846598222968616</v>
      </c>
      <c r="Q10949">
        <f t="shared" si="343"/>
        <v>33.846598222968616</v>
      </c>
      <c r="S10949">
        <f>IF(AND(M10949&lt;&gt;"",M10949&lt;&gt;18.5),5*LOG10(10^(Q10949/5+1)*W$1/(10^(M10949/5+1)))-5,Q10949)</f>
        <v>33.846598222968616</v>
      </c>
      <c r="T10949">
        <f>(F10949/E10949)*S10949</f>
        <v>0.14985211727996728</v>
      </c>
      <c r="U10949">
        <v>136289</v>
      </c>
      <c r="V10949" t="s">
        <v>5714</v>
      </c>
    </row>
    <row r="10950" spans="2:22" x14ac:dyDescent="0.25">
      <c r="B10950">
        <v>244739</v>
      </c>
      <c r="C10950" t="s">
        <v>5713</v>
      </c>
      <c r="E10950">
        <v>33.86</v>
      </c>
      <c r="F10950">
        <v>0.09</v>
      </c>
      <c r="G10950">
        <v>59.2</v>
      </c>
      <c r="H10950" t="s">
        <v>21</v>
      </c>
      <c r="I10950" t="s">
        <v>18</v>
      </c>
      <c r="L10950">
        <v>74.400000000000006</v>
      </c>
      <c r="N10950">
        <v>33</v>
      </c>
      <c r="P10950">
        <f t="shared" si="342"/>
        <v>33.86</v>
      </c>
      <c r="Q10950">
        <f t="shared" si="343"/>
        <v>33.992374477658117</v>
      </c>
      <c r="S10950">
        <f>IF(AND(M10950&lt;&gt;"",M10950&lt;&gt;18.5),5*LOG10(10^(Q10950/5+1)*W$1/(10^(M10950/5+1)))-5,Q10950)</f>
        <v>33.992374477658117</v>
      </c>
      <c r="T10950">
        <f>(F10950/E10950)*S10950</f>
        <v>9.0351851830751048E-2</v>
      </c>
      <c r="U10950">
        <v>136289</v>
      </c>
      <c r="V10950" t="s">
        <v>5714</v>
      </c>
    </row>
    <row r="10951" spans="2:22" x14ac:dyDescent="0.25">
      <c r="B10951">
        <v>244740</v>
      </c>
      <c r="C10951" t="s">
        <v>5713</v>
      </c>
      <c r="E10951">
        <v>33.94</v>
      </c>
      <c r="F10951">
        <v>0.18</v>
      </c>
      <c r="G10951">
        <v>60.4</v>
      </c>
      <c r="H10951" t="s">
        <v>21</v>
      </c>
      <c r="I10951" t="s">
        <v>85</v>
      </c>
      <c r="K10951">
        <v>1.55E-2</v>
      </c>
      <c r="L10951">
        <v>73.8</v>
      </c>
      <c r="N10951">
        <v>34</v>
      </c>
      <c r="O10951" t="s">
        <v>86</v>
      </c>
      <c r="P10951">
        <f t="shared" si="342"/>
        <v>33.906600361295872</v>
      </c>
      <c r="Q10951">
        <f t="shared" si="343"/>
        <v>34.021391970339806</v>
      </c>
      <c r="S10951">
        <f>IF(AND(M10951&lt;&gt;"",M10951&lt;&gt;18.5),5*LOG10(10^(Q10951/5+1)*W$1/(10^(M10951/5+1)))-5,Q10951)</f>
        <v>34.021391970339806</v>
      </c>
      <c r="T10951">
        <f>(F10951/E10951)*S10951</f>
        <v>0.18043166042018755</v>
      </c>
      <c r="U10951">
        <v>136289</v>
      </c>
      <c r="V10951" t="s">
        <v>5714</v>
      </c>
    </row>
    <row r="10952" spans="2:22" x14ac:dyDescent="0.25">
      <c r="B10952">
        <v>244741</v>
      </c>
      <c r="C10952" t="s">
        <v>5713</v>
      </c>
      <c r="E10952">
        <v>34.04</v>
      </c>
      <c r="F10952">
        <v>0.23</v>
      </c>
      <c r="G10952">
        <v>63.4</v>
      </c>
      <c r="H10952" t="s">
        <v>21</v>
      </c>
      <c r="I10952" t="s">
        <v>87</v>
      </c>
      <c r="K10952">
        <v>1.5500999999999999E-2</v>
      </c>
      <c r="L10952">
        <v>65</v>
      </c>
      <c r="N10952">
        <v>29</v>
      </c>
      <c r="O10952" t="s">
        <v>90</v>
      </c>
      <c r="P10952">
        <f t="shared" si="342"/>
        <v>34.006598222968606</v>
      </c>
      <c r="Q10952">
        <f t="shared" si="343"/>
        <v>33.845674806111596</v>
      </c>
      <c r="S10952">
        <f>IF(AND(M10952&lt;&gt;"",M10952&lt;&gt;18.5),5*LOG10(10^(Q10952/5+1)*W$1/(10^(M10952/5+1)))-5,Q10952)</f>
        <v>33.845674806111596</v>
      </c>
      <c r="T10952">
        <f>(F10952/E10952)*S10952</f>
        <v>0.22868699193318648</v>
      </c>
      <c r="U10952">
        <v>136289</v>
      </c>
      <c r="V10952" t="s">
        <v>5714</v>
      </c>
    </row>
    <row r="10953" spans="2:22" x14ac:dyDescent="0.25">
      <c r="B10953">
        <v>244742</v>
      </c>
      <c r="C10953" t="s">
        <v>5713</v>
      </c>
      <c r="E10953">
        <v>34.06</v>
      </c>
      <c r="F10953">
        <v>0.22</v>
      </c>
      <c r="G10953">
        <v>63.8</v>
      </c>
      <c r="H10953" t="s">
        <v>21</v>
      </c>
      <c r="I10953" t="s">
        <v>87</v>
      </c>
      <c r="K10953">
        <v>1.5500999999999999E-2</v>
      </c>
      <c r="L10953">
        <v>65</v>
      </c>
      <c r="N10953">
        <v>29</v>
      </c>
      <c r="O10953" t="s">
        <v>89</v>
      </c>
      <c r="P10953">
        <f t="shared" si="342"/>
        <v>34.026598222968609</v>
      </c>
      <c r="Q10953">
        <f t="shared" si="343"/>
        <v>33.865674806111606</v>
      </c>
      <c r="S10953">
        <f>IF(AND(M10953&lt;&gt;"",M10953&lt;&gt;18.5),5*LOG10(10^(Q10953/5+1)*W$1/(10^(M10953/5+1)))-5,Q10953)</f>
        <v>33.865674806111606</v>
      </c>
      <c r="T10953">
        <f>(F10953/E10953)*S10953</f>
        <v>0.21874481671592935</v>
      </c>
      <c r="U10953">
        <v>136289</v>
      </c>
      <c r="V10953" t="s">
        <v>5714</v>
      </c>
    </row>
    <row r="10954" spans="2:22" x14ac:dyDescent="0.25">
      <c r="B10954">
        <v>244743</v>
      </c>
      <c r="C10954" t="s">
        <v>5713</v>
      </c>
      <c r="E10954">
        <v>34.06</v>
      </c>
      <c r="F10954">
        <v>0.23</v>
      </c>
      <c r="G10954">
        <v>63.8</v>
      </c>
      <c r="H10954" t="s">
        <v>21</v>
      </c>
      <c r="I10954" t="s">
        <v>87</v>
      </c>
      <c r="K10954">
        <v>1.5500999999999999E-2</v>
      </c>
      <c r="L10954">
        <v>65</v>
      </c>
      <c r="N10954">
        <v>29</v>
      </c>
      <c r="O10954" t="s">
        <v>88</v>
      </c>
      <c r="P10954">
        <f t="shared" si="342"/>
        <v>34.026598222968609</v>
      </c>
      <c r="Q10954">
        <f t="shared" si="343"/>
        <v>33.865674806111606</v>
      </c>
      <c r="S10954">
        <f>IF(AND(M10954&lt;&gt;"",M10954&lt;&gt;18.5),5*LOG10(10^(Q10954/5+1)*W$1/(10^(M10954/5+1)))-5,Q10954)</f>
        <v>33.865674806111606</v>
      </c>
      <c r="T10954">
        <f>(F10954/E10954)*S10954</f>
        <v>0.22868776293028978</v>
      </c>
      <c r="U10954">
        <v>136289</v>
      </c>
      <c r="V10954" t="s">
        <v>5714</v>
      </c>
    </row>
    <row r="10955" spans="2:22" x14ac:dyDescent="0.25">
      <c r="B10955">
        <v>244744</v>
      </c>
      <c r="C10955" t="s">
        <v>5713</v>
      </c>
      <c r="E10955">
        <v>34.17</v>
      </c>
      <c r="F10955">
        <v>0.24</v>
      </c>
      <c r="G10955">
        <v>67.3</v>
      </c>
      <c r="H10955" t="s">
        <v>21</v>
      </c>
      <c r="I10955" t="s">
        <v>87</v>
      </c>
      <c r="K10955">
        <v>1.5500999999999999E-2</v>
      </c>
      <c r="L10955">
        <v>65</v>
      </c>
      <c r="N10955">
        <v>29</v>
      </c>
      <c r="O10955" t="s">
        <v>37</v>
      </c>
      <c r="P10955">
        <f t="shared" si="342"/>
        <v>34.136598222968608</v>
      </c>
      <c r="Q10955">
        <f t="shared" si="343"/>
        <v>33.975674806111613</v>
      </c>
      <c r="S10955">
        <f>IF(AND(M10955&lt;&gt;"",M10955&lt;&gt;18.5),5*LOG10(10^(Q10955/5+1)*W$1/(10^(M10955/5+1)))-5,Q10955)</f>
        <v>33.975674806111613</v>
      </c>
      <c r="T10955">
        <f>(F10955/E10955)*S10955</f>
        <v>0.23863511716320709</v>
      </c>
      <c r="U10955">
        <v>136289</v>
      </c>
      <c r="V10955" t="s">
        <v>5714</v>
      </c>
    </row>
    <row r="10956" spans="2:22" x14ac:dyDescent="0.25">
      <c r="B10956">
        <v>244787</v>
      </c>
      <c r="C10956" t="s">
        <v>5715</v>
      </c>
      <c r="E10956">
        <v>34.24</v>
      </c>
      <c r="F10956">
        <v>0.2</v>
      </c>
      <c r="G10956">
        <v>69.400000000000006</v>
      </c>
      <c r="H10956" t="s">
        <v>21</v>
      </c>
      <c r="I10956" t="s">
        <v>65</v>
      </c>
      <c r="K10956">
        <v>1.5184E-2</v>
      </c>
      <c r="L10956">
        <v>70</v>
      </c>
      <c r="N10956">
        <v>33</v>
      </c>
      <c r="O10956" t="s">
        <v>27</v>
      </c>
      <c r="P10956">
        <f t="shared" si="342"/>
        <v>34.207276178199876</v>
      </c>
      <c r="Q10956">
        <f t="shared" si="343"/>
        <v>34.207276178199876</v>
      </c>
      <c r="S10956">
        <f>IF(AND(M10956&lt;&gt;"",M10956&lt;&gt;18.5),5*LOG10(10^(Q10956/5+1)*W$1/(10^(M10956/5+1)))-5,Q10956)</f>
        <v>34.207276178199876</v>
      </c>
      <c r="T10956">
        <f>(F10956/E10956)*S10956</f>
        <v>0.19980885618107402</v>
      </c>
      <c r="U10956">
        <v>136299</v>
      </c>
      <c r="V10956" t="s">
        <v>5716</v>
      </c>
    </row>
    <row r="10957" spans="2:22" x14ac:dyDescent="0.25">
      <c r="B10957">
        <v>244956</v>
      </c>
      <c r="C10957" t="s">
        <v>5717</v>
      </c>
      <c r="E10957">
        <v>34.9</v>
      </c>
      <c r="F10957">
        <v>0.17</v>
      </c>
      <c r="G10957">
        <v>93.2</v>
      </c>
      <c r="H10957" t="s">
        <v>21</v>
      </c>
      <c r="I10957" t="s">
        <v>65</v>
      </c>
      <c r="K10957">
        <v>2.3323E-2</v>
      </c>
      <c r="L10957">
        <v>70</v>
      </c>
      <c r="N10957">
        <v>33</v>
      </c>
      <c r="O10957" t="s">
        <v>27</v>
      </c>
      <c r="P10957">
        <f t="shared" si="342"/>
        <v>34.849936323243185</v>
      </c>
      <c r="Q10957">
        <f t="shared" si="343"/>
        <v>34.849936323243185</v>
      </c>
      <c r="S10957">
        <f>IF(AND(M10957&lt;&gt;"",M10957&lt;&gt;18.5),5*LOG10(10^(Q10957/5+1)*W$1/(10^(M10957/5+1)))-5,Q10957)</f>
        <v>34.849936323243185</v>
      </c>
      <c r="T10957">
        <f>(F10957/E10957)*S10957</f>
        <v>0.16975613681809001</v>
      </c>
      <c r="U10957">
        <v>136371</v>
      </c>
      <c r="V10957" t="s">
        <v>5718</v>
      </c>
    </row>
    <row r="10958" spans="2:22" x14ac:dyDescent="0.25">
      <c r="B10958">
        <v>244971</v>
      </c>
      <c r="C10958" t="s">
        <v>5719</v>
      </c>
      <c r="E10958">
        <v>34.049999999999997</v>
      </c>
      <c r="F10958">
        <v>0.2</v>
      </c>
      <c r="G10958">
        <v>61.3</v>
      </c>
      <c r="H10958" t="s">
        <v>21</v>
      </c>
      <c r="I10958" t="s">
        <v>81</v>
      </c>
      <c r="K10958">
        <v>5.4219999999999997E-2</v>
      </c>
      <c r="L10958">
        <v>74.2</v>
      </c>
      <c r="N10958">
        <v>31</v>
      </c>
      <c r="O10958" t="s">
        <v>83</v>
      </c>
      <c r="P10958">
        <f t="shared" si="342"/>
        <v>33.935343744403227</v>
      </c>
      <c r="Q10958">
        <f t="shared" si="343"/>
        <v>34.061873070727081</v>
      </c>
      <c r="S10958">
        <f>IF(AND(M10958&lt;&gt;"",M10958&lt;&gt;18.5),5*LOG10(10^(Q10958/5+1)*W$1/(10^(M10958/5+1)))-5,Q10958)</f>
        <v>34.061873070727081</v>
      </c>
      <c r="T10958">
        <f>(F10958/E10958)*S10958</f>
        <v>0.20006973903510769</v>
      </c>
      <c r="U10958">
        <v>136375</v>
      </c>
      <c r="V10958" t="s">
        <v>5720</v>
      </c>
    </row>
    <row r="10959" spans="2:22" x14ac:dyDescent="0.25">
      <c r="B10959">
        <v>244972</v>
      </c>
      <c r="C10959" t="s">
        <v>5719</v>
      </c>
      <c r="E10959">
        <v>35.75</v>
      </c>
      <c r="F10959">
        <v>0.22</v>
      </c>
      <c r="G10959">
        <v>134</v>
      </c>
      <c r="H10959" t="s">
        <v>21</v>
      </c>
      <c r="I10959" t="s">
        <v>62</v>
      </c>
      <c r="K10959">
        <v>5.4219999999999997E-2</v>
      </c>
      <c r="L10959">
        <v>74.2</v>
      </c>
      <c r="N10959">
        <v>30</v>
      </c>
      <c r="O10959" t="s">
        <v>27</v>
      </c>
      <c r="P10959">
        <f t="shared" si="342"/>
        <v>35.635343744403237</v>
      </c>
      <c r="Q10959">
        <f t="shared" si="343"/>
        <v>35.761873070727091</v>
      </c>
      <c r="S10959">
        <f>IF(AND(M10959&lt;&gt;"",M10959&lt;&gt;18.5),5*LOG10(10^(Q10959/5+1)*W$1/(10^(M10959/5+1)))-5,Q10959)</f>
        <v>35.761873070727091</v>
      </c>
      <c r="T10959">
        <f>(F10959/E10959)*S10959</f>
        <v>0.22007306505062826</v>
      </c>
      <c r="U10959">
        <v>136375</v>
      </c>
      <c r="V10959" t="s">
        <v>5720</v>
      </c>
    </row>
    <row r="10960" spans="2:22" x14ac:dyDescent="0.25">
      <c r="B10960">
        <v>244973</v>
      </c>
      <c r="C10960" t="s">
        <v>5719</v>
      </c>
      <c r="E10960">
        <v>36.46</v>
      </c>
      <c r="F10960">
        <v>0.27</v>
      </c>
      <c r="G10960">
        <v>186</v>
      </c>
      <c r="H10960" t="s">
        <v>21</v>
      </c>
      <c r="I10960" t="s">
        <v>179</v>
      </c>
      <c r="K10960">
        <v>5.4219999999999997E-2</v>
      </c>
      <c r="L10960">
        <v>70</v>
      </c>
      <c r="N10960">
        <v>28</v>
      </c>
      <c r="O10960" t="s">
        <v>88</v>
      </c>
      <c r="P10960">
        <f t="shared" si="342"/>
        <v>36.345343744403223</v>
      </c>
      <c r="Q10960">
        <f t="shared" si="343"/>
        <v>36.345343744403223</v>
      </c>
      <c r="S10960">
        <f>IF(AND(M10960&lt;&gt;"",M10960&lt;&gt;18.5),5*LOG10(10^(Q10960/5+1)*W$1/(10^(M10960/5+1)))-5,Q10960)</f>
        <v>36.345343744403223</v>
      </c>
      <c r="T10960">
        <f>(F10960/E10960)*S10960</f>
        <v>0.2691509273447304</v>
      </c>
      <c r="U10960">
        <v>136375</v>
      </c>
      <c r="V10960" t="s">
        <v>5720</v>
      </c>
    </row>
    <row r="10961" spans="2:22" x14ac:dyDescent="0.25">
      <c r="B10961">
        <v>244974</v>
      </c>
      <c r="C10961" t="s">
        <v>5719</v>
      </c>
      <c r="E10961">
        <v>36.590000000000003</v>
      </c>
      <c r="F10961">
        <v>0.26</v>
      </c>
      <c r="G10961">
        <v>197</v>
      </c>
      <c r="H10961" t="s">
        <v>21</v>
      </c>
      <c r="I10961" t="s">
        <v>87</v>
      </c>
      <c r="K10961">
        <v>5.4219999999999997E-2</v>
      </c>
      <c r="L10961">
        <v>65</v>
      </c>
      <c r="N10961">
        <v>29</v>
      </c>
      <c r="O10961" t="s">
        <v>88</v>
      </c>
      <c r="P10961">
        <f t="shared" si="342"/>
        <v>36.475343744403247</v>
      </c>
      <c r="Q10961">
        <f t="shared" si="343"/>
        <v>36.314420327546244</v>
      </c>
      <c r="S10961">
        <f>IF(AND(M10961&lt;&gt;"",M10961&lt;&gt;18.5),5*LOG10(10^(Q10961/5+1)*W$1/(10^(M10961/5+1)))-5,Q10961)</f>
        <v>36.314420327546244</v>
      </c>
      <c r="T10961">
        <f>(F10961/E10961)*S10961</f>
        <v>0.25804179516704079</v>
      </c>
      <c r="U10961">
        <v>136375</v>
      </c>
      <c r="V10961" t="s">
        <v>5720</v>
      </c>
    </row>
    <row r="10962" spans="2:22" x14ac:dyDescent="0.25">
      <c r="B10962">
        <v>244975</v>
      </c>
      <c r="C10962" t="s">
        <v>5719</v>
      </c>
      <c r="E10962">
        <v>36.630000000000003</v>
      </c>
      <c r="F10962">
        <v>0.26</v>
      </c>
      <c r="G10962">
        <v>201</v>
      </c>
      <c r="H10962" t="s">
        <v>21</v>
      </c>
      <c r="I10962" t="s">
        <v>656</v>
      </c>
      <c r="K10962">
        <v>5.4219999999999997E-2</v>
      </c>
      <c r="L10962">
        <v>72</v>
      </c>
      <c r="N10962">
        <v>26</v>
      </c>
      <c r="P10962">
        <f t="shared" si="342"/>
        <v>36.515343744403239</v>
      </c>
      <c r="Q10962">
        <f t="shared" si="343"/>
        <v>36.576516026488306</v>
      </c>
      <c r="S10962">
        <f>IF(AND(M10962&lt;&gt;"",M10962&lt;&gt;18.5),5*LOG10(10^(Q10962/5+1)*W$1/(10^(M10962/5+1)))-5,Q10962)</f>
        <v>36.576516026488306</v>
      </c>
      <c r="T10962">
        <f>(F10962/E10962)*S10962</f>
        <v>0.25962037037638436</v>
      </c>
      <c r="U10962">
        <v>136375</v>
      </c>
      <c r="V10962" t="s">
        <v>5720</v>
      </c>
    </row>
    <row r="10963" spans="2:22" x14ac:dyDescent="0.25">
      <c r="B10963">
        <v>244976</v>
      </c>
      <c r="C10963" t="s">
        <v>5719</v>
      </c>
      <c r="E10963">
        <v>36.54</v>
      </c>
      <c r="F10963">
        <v>0.08</v>
      </c>
      <c r="G10963">
        <v>203</v>
      </c>
      <c r="H10963" t="s">
        <v>21</v>
      </c>
      <c r="I10963" t="s">
        <v>18</v>
      </c>
      <c r="L10963">
        <v>74.400000000000006</v>
      </c>
      <c r="N10963">
        <v>33</v>
      </c>
      <c r="P10963">
        <f t="shared" si="342"/>
        <v>36.54</v>
      </c>
      <c r="Q10963">
        <f t="shared" si="343"/>
        <v>36.67237447765811</v>
      </c>
      <c r="S10963">
        <f>IF(AND(M10963&lt;&gt;"",M10963&lt;&gt;18.5),5*LOG10(10^(Q10963/5+1)*W$1/(10^(M10963/5+1)))-5,Q10963)</f>
        <v>36.67237447765811</v>
      </c>
      <c r="T10963">
        <f>(F10963/E10963)*S10963</f>
        <v>8.0289818232420609E-2</v>
      </c>
      <c r="U10963">
        <v>136375</v>
      </c>
      <c r="V10963" t="s">
        <v>5720</v>
      </c>
    </row>
    <row r="10964" spans="2:22" x14ac:dyDescent="0.25">
      <c r="B10964">
        <v>244977</v>
      </c>
      <c r="C10964" t="s">
        <v>5719</v>
      </c>
      <c r="E10964">
        <v>36.700000000000003</v>
      </c>
      <c r="F10964">
        <v>0.04</v>
      </c>
      <c r="G10964">
        <v>207</v>
      </c>
      <c r="H10964" t="s">
        <v>21</v>
      </c>
      <c r="I10964" t="s">
        <v>94</v>
      </c>
      <c r="K10964">
        <v>5.4219999999999997E-2</v>
      </c>
      <c r="L10964">
        <v>70</v>
      </c>
      <c r="N10964">
        <v>31</v>
      </c>
      <c r="O10964" t="s">
        <v>83</v>
      </c>
      <c r="P10964">
        <f t="shared" si="342"/>
        <v>36.585343744403232</v>
      </c>
      <c r="Q10964">
        <f t="shared" si="343"/>
        <v>36.585343744403232</v>
      </c>
      <c r="S10964">
        <f>IF(AND(M10964&lt;&gt;"",M10964&lt;&gt;18.5),5*LOG10(10^(Q10964/5+1)*W$1/(10^(M10964/5+1)))-5,Q10964)</f>
        <v>36.585343744403232</v>
      </c>
      <c r="T10964">
        <f>(F10964/E10964)*S10964</f>
        <v>3.987503405384548E-2</v>
      </c>
      <c r="U10964">
        <v>136375</v>
      </c>
      <c r="V10964" t="s">
        <v>5720</v>
      </c>
    </row>
    <row r="10965" spans="2:22" x14ac:dyDescent="0.25">
      <c r="B10965">
        <v>244978</v>
      </c>
      <c r="C10965" t="s">
        <v>5719</v>
      </c>
      <c r="E10965">
        <v>36.700000000000003</v>
      </c>
      <c r="F10965">
        <v>0.16</v>
      </c>
      <c r="G10965">
        <v>207</v>
      </c>
      <c r="H10965" t="s">
        <v>21</v>
      </c>
      <c r="I10965" t="s">
        <v>65</v>
      </c>
      <c r="K10965">
        <v>5.4219999999999997E-2</v>
      </c>
      <c r="L10965">
        <v>70</v>
      </c>
      <c r="N10965">
        <v>33</v>
      </c>
      <c r="O10965" t="s">
        <v>27</v>
      </c>
      <c r="P10965">
        <f t="shared" si="342"/>
        <v>36.585343744403232</v>
      </c>
      <c r="Q10965">
        <f t="shared" si="343"/>
        <v>36.585343744403232</v>
      </c>
      <c r="S10965">
        <f>IF(AND(M10965&lt;&gt;"",M10965&lt;&gt;18.5),5*LOG10(10^(Q10965/5+1)*W$1/(10^(M10965/5+1)))-5,Q10965)</f>
        <v>36.585343744403232</v>
      </c>
      <c r="T10965">
        <f>(F10965/E10965)*S10965</f>
        <v>0.15950013621538192</v>
      </c>
      <c r="U10965">
        <v>136375</v>
      </c>
      <c r="V10965" t="s">
        <v>5720</v>
      </c>
    </row>
    <row r="10966" spans="2:22" x14ac:dyDescent="0.25">
      <c r="B10966">
        <v>244979</v>
      </c>
      <c r="C10966" t="s">
        <v>5719</v>
      </c>
      <c r="E10966">
        <v>36.61</v>
      </c>
      <c r="F10966">
        <v>0.05</v>
      </c>
      <c r="G10966">
        <v>208</v>
      </c>
      <c r="H10966" t="s">
        <v>21</v>
      </c>
      <c r="I10966" t="s">
        <v>657</v>
      </c>
      <c r="K10966">
        <v>5.4219999999999997E-2</v>
      </c>
      <c r="L10966">
        <v>70</v>
      </c>
      <c r="N10966">
        <v>26</v>
      </c>
      <c r="P10966">
        <f t="shared" si="342"/>
        <v>36.495343744403229</v>
      </c>
      <c r="Q10966">
        <f t="shared" si="343"/>
        <v>36.495343744403229</v>
      </c>
      <c r="S10966">
        <f>IF(AND(M10966&lt;&gt;"",M10966&lt;&gt;18.5),5*LOG10(10^(Q10966/5+1)*W$1/(10^(M10966/5+1)))-5,Q10966)</f>
        <v>36.495343744403229</v>
      </c>
      <c r="T10966">
        <f>(F10966/E10966)*S10966</f>
        <v>4.9843408555590323E-2</v>
      </c>
      <c r="U10966">
        <v>136375</v>
      </c>
      <c r="V10966" t="s">
        <v>5720</v>
      </c>
    </row>
    <row r="10967" spans="2:22" x14ac:dyDescent="0.25">
      <c r="B10967">
        <v>244980</v>
      </c>
      <c r="C10967" t="s">
        <v>5719</v>
      </c>
      <c r="E10967">
        <v>36.74</v>
      </c>
      <c r="F10967">
        <v>0.17</v>
      </c>
      <c r="G10967">
        <v>212</v>
      </c>
      <c r="H10967" t="s">
        <v>21</v>
      </c>
      <c r="I10967" t="s">
        <v>85</v>
      </c>
      <c r="K10967">
        <v>5.3699999999999998E-2</v>
      </c>
      <c r="L10967">
        <v>73.8</v>
      </c>
      <c r="N10967">
        <v>34</v>
      </c>
      <c r="O10967" t="s">
        <v>86</v>
      </c>
      <c r="P10967">
        <f t="shared" si="342"/>
        <v>36.626415099744854</v>
      </c>
      <c r="Q10967">
        <f t="shared" si="343"/>
        <v>36.741206708788781</v>
      </c>
      <c r="S10967">
        <f>IF(AND(M10967&lt;&gt;"",M10967&lt;&gt;18.5),5*LOG10(10^(Q10967/5+1)*W$1/(10^(M10967/5+1)))-5,Q10967)</f>
        <v>36.741206708788781</v>
      </c>
      <c r="T10967">
        <f>(F10967/E10967)*S10967</f>
        <v>0.17000558357360079</v>
      </c>
      <c r="U10967">
        <v>136375</v>
      </c>
      <c r="V10967" t="s">
        <v>5720</v>
      </c>
    </row>
    <row r="10968" spans="2:22" x14ac:dyDescent="0.25">
      <c r="B10968">
        <v>244981</v>
      </c>
      <c r="C10968" t="s">
        <v>5719</v>
      </c>
      <c r="E10968">
        <v>36.75</v>
      </c>
      <c r="F10968">
        <v>0.13</v>
      </c>
      <c r="G10968">
        <v>212</v>
      </c>
      <c r="H10968" t="s">
        <v>21</v>
      </c>
      <c r="I10968" t="s">
        <v>134</v>
      </c>
      <c r="K10968">
        <v>5.4219999999999997E-2</v>
      </c>
      <c r="L10968">
        <v>65</v>
      </c>
      <c r="N10968">
        <v>29</v>
      </c>
      <c r="O10968" t="s">
        <v>37</v>
      </c>
      <c r="P10968">
        <f t="shared" si="342"/>
        <v>36.635343744403237</v>
      </c>
      <c r="Q10968">
        <f t="shared" si="343"/>
        <v>36.474420327546227</v>
      </c>
      <c r="S10968">
        <f>IF(AND(M10968&lt;&gt;"",M10968&lt;&gt;18.5),5*LOG10(10^(Q10968/5+1)*W$1/(10^(M10968/5+1)))-5,Q10968)</f>
        <v>36.474420327546227</v>
      </c>
      <c r="T10968">
        <f>(F10968/E10968)*S10968</f>
        <v>0.12902516034234041</v>
      </c>
      <c r="U10968">
        <v>136375</v>
      </c>
      <c r="V10968" t="s">
        <v>5720</v>
      </c>
    </row>
    <row r="10969" spans="2:22" x14ac:dyDescent="0.25">
      <c r="B10969">
        <v>244982</v>
      </c>
      <c r="C10969" t="s">
        <v>5719</v>
      </c>
      <c r="E10969">
        <v>36.75</v>
      </c>
      <c r="F10969">
        <v>0.1</v>
      </c>
      <c r="G10969">
        <v>213</v>
      </c>
      <c r="H10969" t="s">
        <v>21</v>
      </c>
      <c r="I10969" t="s">
        <v>182</v>
      </c>
      <c r="K10969">
        <v>5.4219999999999997E-2</v>
      </c>
      <c r="L10969">
        <v>72</v>
      </c>
      <c r="N10969">
        <v>26</v>
      </c>
      <c r="P10969">
        <f t="shared" si="342"/>
        <v>36.635343744403237</v>
      </c>
      <c r="Q10969">
        <f t="shared" si="343"/>
        <v>36.696516026488297</v>
      </c>
      <c r="S10969">
        <f>IF(AND(M10969&lt;&gt;"",M10969&lt;&gt;18.5),5*LOG10(10^(Q10969/5+1)*W$1/(10^(M10969/5+1)))-5,Q10969)</f>
        <v>36.696516026488297</v>
      </c>
      <c r="T10969">
        <f>(F10969/E10969)*S10969</f>
        <v>9.9854465378199461E-2</v>
      </c>
      <c r="U10969">
        <v>136375</v>
      </c>
      <c r="V10969" t="s">
        <v>5720</v>
      </c>
    </row>
    <row r="10970" spans="2:22" x14ac:dyDescent="0.25">
      <c r="B10970">
        <v>244983</v>
      </c>
      <c r="C10970" t="s">
        <v>5719</v>
      </c>
      <c r="E10970">
        <v>36.68</v>
      </c>
      <c r="F10970">
        <v>0.17</v>
      </c>
      <c r="G10970">
        <v>217</v>
      </c>
      <c r="H10970" t="s">
        <v>21</v>
      </c>
      <c r="I10970" t="s">
        <v>181</v>
      </c>
      <c r="L10970">
        <v>70.8</v>
      </c>
      <c r="N10970">
        <v>28</v>
      </c>
      <c r="P10970">
        <f t="shared" si="342"/>
        <v>36.68</v>
      </c>
      <c r="Q10970">
        <f t="shared" si="343"/>
        <v>36.704676088377568</v>
      </c>
      <c r="S10970">
        <f>IF(AND(M10970&lt;&gt;"",M10970&lt;&gt;18.5),5*LOG10(10^(Q10970/5+1)*W$1/(10^(M10970/5+1)))-5,Q10970)</f>
        <v>36.704676088377568</v>
      </c>
      <c r="T10970">
        <f>(F10970/E10970)*S10970</f>
        <v>0.17011436573130281</v>
      </c>
      <c r="U10970">
        <v>136375</v>
      </c>
      <c r="V10970" t="s">
        <v>5720</v>
      </c>
    </row>
    <row r="10971" spans="2:22" x14ac:dyDescent="0.25">
      <c r="B10971">
        <v>244984</v>
      </c>
      <c r="C10971" t="s">
        <v>5719</v>
      </c>
      <c r="E10971">
        <v>36.92</v>
      </c>
      <c r="F10971">
        <v>0.1</v>
      </c>
      <c r="G10971">
        <v>218</v>
      </c>
      <c r="H10971" t="s">
        <v>21</v>
      </c>
      <c r="I10971" t="s">
        <v>180</v>
      </c>
      <c r="K10971">
        <v>5.4219999999999997E-2</v>
      </c>
      <c r="L10971">
        <v>65</v>
      </c>
      <c r="N10971">
        <v>27</v>
      </c>
      <c r="O10971" t="s">
        <v>137</v>
      </c>
      <c r="P10971">
        <f t="shared" si="342"/>
        <v>36.805343744403231</v>
      </c>
      <c r="Q10971">
        <f t="shared" si="343"/>
        <v>36.644420327546229</v>
      </c>
      <c r="S10971">
        <f>IF(AND(M10971&lt;&gt;"",M10971&lt;&gt;18.5),5*LOG10(10^(Q10971/5+1)*W$1/(10^(M10971/5+1)))-5,Q10971)</f>
        <v>36.644420327546229</v>
      </c>
      <c r="T10971">
        <f>(F10971/E10971)*S10971</f>
        <v>9.9253576185119791E-2</v>
      </c>
      <c r="U10971">
        <v>136375</v>
      </c>
      <c r="V10971" t="s">
        <v>5720</v>
      </c>
    </row>
    <row r="10972" spans="2:22" x14ac:dyDescent="0.25">
      <c r="B10972">
        <v>244985</v>
      </c>
      <c r="C10972" t="s">
        <v>5719</v>
      </c>
      <c r="E10972">
        <v>36.85</v>
      </c>
      <c r="F10972">
        <v>0.04</v>
      </c>
      <c r="G10972">
        <v>223</v>
      </c>
      <c r="H10972" t="s">
        <v>21</v>
      </c>
      <c r="I10972" t="s">
        <v>658</v>
      </c>
      <c r="K10972">
        <v>5.4219999999999997E-2</v>
      </c>
      <c r="L10972">
        <v>65</v>
      </c>
      <c r="N10972">
        <v>27</v>
      </c>
      <c r="O10972" t="s">
        <v>88</v>
      </c>
      <c r="P10972">
        <f t="shared" si="342"/>
        <v>36.735343744403238</v>
      </c>
      <c r="Q10972">
        <f t="shared" si="343"/>
        <v>36.574420327546235</v>
      </c>
      <c r="S10972">
        <f>IF(AND(M10972&lt;&gt;"",M10972&lt;&gt;18.5),5*LOG10(10^(Q10972/5+1)*W$1/(10^(M10972/5+1)))-5,Q10972)</f>
        <v>36.574420327546235</v>
      </c>
      <c r="T10972">
        <f>(F10972/E10972)*S10972</f>
        <v>3.970086331348302E-2</v>
      </c>
      <c r="U10972">
        <v>136375</v>
      </c>
      <c r="V10972" t="s">
        <v>5720</v>
      </c>
    </row>
    <row r="10973" spans="2:22" x14ac:dyDescent="0.25">
      <c r="B10973">
        <v>244986</v>
      </c>
      <c r="C10973" t="s">
        <v>5719</v>
      </c>
      <c r="E10973">
        <v>36.89</v>
      </c>
      <c r="F10973">
        <v>0.14000000000000001</v>
      </c>
      <c r="G10973">
        <v>226</v>
      </c>
      <c r="H10973" t="s">
        <v>21</v>
      </c>
      <c r="I10973" t="s">
        <v>87</v>
      </c>
      <c r="K10973">
        <v>5.4219999999999997E-2</v>
      </c>
      <c r="L10973">
        <v>65</v>
      </c>
      <c r="N10973">
        <v>29</v>
      </c>
      <c r="O10973" t="s">
        <v>90</v>
      </c>
      <c r="P10973">
        <f t="shared" si="342"/>
        <v>36.775343744403237</v>
      </c>
      <c r="Q10973">
        <f t="shared" si="343"/>
        <v>36.614420327546227</v>
      </c>
      <c r="S10973">
        <f>IF(AND(M10973&lt;&gt;"",M10973&lt;&gt;18.5),5*LOG10(10^(Q10973/5+1)*W$1/(10^(M10973/5+1)))-5,Q10973)</f>
        <v>36.614420327546227</v>
      </c>
      <c r="T10973">
        <f>(F10973/E10973)*S10973</f>
        <v>0.13895415684078266</v>
      </c>
      <c r="U10973">
        <v>136375</v>
      </c>
      <c r="V10973" t="s">
        <v>5720</v>
      </c>
    </row>
    <row r="10974" spans="2:22" x14ac:dyDescent="0.25">
      <c r="B10974">
        <v>244987</v>
      </c>
      <c r="C10974" t="s">
        <v>5719</v>
      </c>
      <c r="E10974">
        <v>36.9</v>
      </c>
      <c r="F10974">
        <v>0.14000000000000001</v>
      </c>
      <c r="G10974">
        <v>228</v>
      </c>
      <c r="H10974" t="s">
        <v>21</v>
      </c>
      <c r="I10974" t="s">
        <v>87</v>
      </c>
      <c r="K10974">
        <v>5.4219999999999997E-2</v>
      </c>
      <c r="L10974">
        <v>65</v>
      </c>
      <c r="N10974">
        <v>29</v>
      </c>
      <c r="O10974" t="s">
        <v>89</v>
      </c>
      <c r="P10974">
        <f t="shared" si="342"/>
        <v>36.785343744403221</v>
      </c>
      <c r="Q10974">
        <f t="shared" si="343"/>
        <v>36.624420327546225</v>
      </c>
      <c r="S10974">
        <f>IF(AND(M10974&lt;&gt;"",M10974&lt;&gt;18.5),5*LOG10(10^(Q10974/5+1)*W$1/(10^(M10974/5+1)))-5,Q10974)</f>
        <v>36.624420327546225</v>
      </c>
      <c r="T10974">
        <f>(F10974/E10974)*S10974</f>
        <v>0.13895444026711307</v>
      </c>
      <c r="U10974">
        <v>136375</v>
      </c>
      <c r="V10974" t="s">
        <v>5720</v>
      </c>
    </row>
    <row r="10975" spans="2:22" x14ac:dyDescent="0.25">
      <c r="B10975">
        <v>244988</v>
      </c>
      <c r="C10975" t="s">
        <v>5719</v>
      </c>
      <c r="E10975">
        <v>36.92</v>
      </c>
      <c r="F10975">
        <v>0.1</v>
      </c>
      <c r="G10975">
        <v>229</v>
      </c>
      <c r="H10975" t="s">
        <v>21</v>
      </c>
      <c r="I10975" t="s">
        <v>658</v>
      </c>
      <c r="K10975">
        <v>5.4219999999999997E-2</v>
      </c>
      <c r="L10975">
        <v>65</v>
      </c>
      <c r="N10975">
        <v>27</v>
      </c>
      <c r="O10975" t="s">
        <v>137</v>
      </c>
      <c r="P10975">
        <f t="shared" si="342"/>
        <v>36.805343744403231</v>
      </c>
      <c r="Q10975">
        <f t="shared" si="343"/>
        <v>36.644420327546229</v>
      </c>
      <c r="S10975">
        <f>IF(AND(M10975&lt;&gt;"",M10975&lt;&gt;18.5),5*LOG10(10^(Q10975/5+1)*W$1/(10^(M10975/5+1)))-5,Q10975)</f>
        <v>36.644420327546229</v>
      </c>
      <c r="T10975">
        <f>(F10975/E10975)*S10975</f>
        <v>9.9253576185119791E-2</v>
      </c>
      <c r="U10975">
        <v>136375</v>
      </c>
      <c r="V10975" t="s">
        <v>5720</v>
      </c>
    </row>
    <row r="10976" spans="2:22" x14ac:dyDescent="0.25">
      <c r="B10976">
        <v>244989</v>
      </c>
      <c r="C10976" t="s">
        <v>5719</v>
      </c>
      <c r="E10976">
        <v>36.96</v>
      </c>
      <c r="F10976">
        <v>0.18</v>
      </c>
      <c r="G10976">
        <v>233</v>
      </c>
      <c r="H10976" t="s">
        <v>21</v>
      </c>
      <c r="I10976" t="s">
        <v>87</v>
      </c>
      <c r="K10976">
        <v>5.4219999999999997E-2</v>
      </c>
      <c r="L10976">
        <v>65</v>
      </c>
      <c r="N10976">
        <v>29</v>
      </c>
      <c r="O10976" t="s">
        <v>37</v>
      </c>
      <c r="P10976">
        <f t="shared" si="342"/>
        <v>36.845343744403223</v>
      </c>
      <c r="Q10976">
        <f t="shared" si="343"/>
        <v>36.684420327546228</v>
      </c>
      <c r="S10976">
        <f>IF(AND(M10976&lt;&gt;"",M10976&lt;&gt;18.5),5*LOG10(10^(Q10976/5+1)*W$1/(10^(M10976/5+1)))-5,Q10976)</f>
        <v>36.684420327546228</v>
      </c>
      <c r="T10976">
        <f>(F10976/E10976)*S10976</f>
        <v>0.17865789120558229</v>
      </c>
      <c r="U10976">
        <v>136375</v>
      </c>
      <c r="V10976" t="s">
        <v>5720</v>
      </c>
    </row>
    <row r="10977" spans="2:22" x14ac:dyDescent="0.25">
      <c r="B10977">
        <v>244990</v>
      </c>
      <c r="C10977" t="s">
        <v>5719</v>
      </c>
      <c r="E10977">
        <v>36.97</v>
      </c>
      <c r="F10977">
        <v>0.18</v>
      </c>
      <c r="G10977">
        <v>235</v>
      </c>
      <c r="H10977" t="s">
        <v>21</v>
      </c>
      <c r="I10977" t="s">
        <v>183</v>
      </c>
      <c r="K10977">
        <v>5.4219999999999997E-2</v>
      </c>
      <c r="L10977">
        <v>65</v>
      </c>
      <c r="N10977">
        <v>24</v>
      </c>
      <c r="P10977">
        <f t="shared" si="342"/>
        <v>36.855343744403228</v>
      </c>
      <c r="Q10977">
        <f t="shared" si="343"/>
        <v>36.694420327546233</v>
      </c>
      <c r="S10977">
        <f>IF(AND(M10977&lt;&gt;"",M10977&lt;&gt;18.5),5*LOG10(10^(Q10977/5+1)*W$1/(10^(M10977/5+1)))-5,Q10977)</f>
        <v>36.694420327546233</v>
      </c>
      <c r="T10977">
        <f>(F10977/E10977)*S10977</f>
        <v>0.17865825423203466</v>
      </c>
      <c r="U10977">
        <v>136375</v>
      </c>
      <c r="V10977" t="s">
        <v>5720</v>
      </c>
    </row>
    <row r="10978" spans="2:22" x14ac:dyDescent="0.25">
      <c r="B10978">
        <v>244991</v>
      </c>
      <c r="C10978" t="s">
        <v>5719</v>
      </c>
      <c r="E10978">
        <v>36.99</v>
      </c>
      <c r="F10978">
        <v>0.14000000000000001</v>
      </c>
      <c r="G10978">
        <v>237</v>
      </c>
      <c r="H10978" t="s">
        <v>21</v>
      </c>
      <c r="I10978" t="s">
        <v>43</v>
      </c>
      <c r="K10978">
        <v>5.4219999999999997E-2</v>
      </c>
      <c r="L10978">
        <v>70</v>
      </c>
      <c r="N10978">
        <v>34</v>
      </c>
      <c r="O10978" t="s">
        <v>27</v>
      </c>
      <c r="P10978">
        <f t="shared" si="342"/>
        <v>36.875343744403224</v>
      </c>
      <c r="Q10978">
        <f t="shared" si="343"/>
        <v>36.875343744403224</v>
      </c>
      <c r="S10978">
        <f>IF(AND(M10978&lt;&gt;"",M10978&lt;&gt;18.5),5*LOG10(10^(Q10978/5+1)*W$1/(10^(M10978/5+1)))-5,Q10978)</f>
        <v>36.875343744403224</v>
      </c>
      <c r="T10978">
        <f>(F10978/E10978)*S10978</f>
        <v>0.13956604823510277</v>
      </c>
      <c r="U10978">
        <v>136375</v>
      </c>
      <c r="V10978" t="s">
        <v>5720</v>
      </c>
    </row>
    <row r="10979" spans="2:22" x14ac:dyDescent="0.25">
      <c r="B10979">
        <v>244992</v>
      </c>
      <c r="C10979" t="s">
        <v>5719</v>
      </c>
      <c r="E10979">
        <v>37</v>
      </c>
      <c r="F10979">
        <v>0.08</v>
      </c>
      <c r="G10979">
        <v>238</v>
      </c>
      <c r="H10979" t="s">
        <v>21</v>
      </c>
      <c r="I10979" t="s">
        <v>134</v>
      </c>
      <c r="K10979">
        <v>5.4219999999999997E-2</v>
      </c>
      <c r="L10979">
        <v>65</v>
      </c>
      <c r="N10979">
        <v>29</v>
      </c>
      <c r="O10979" t="s">
        <v>137</v>
      </c>
      <c r="P10979">
        <f t="shared" si="342"/>
        <v>36.885343744403229</v>
      </c>
      <c r="Q10979">
        <f t="shared" si="343"/>
        <v>36.724420327546234</v>
      </c>
      <c r="S10979">
        <f>IF(AND(M10979&lt;&gt;"",M10979&lt;&gt;18.5),5*LOG10(10^(Q10979/5+1)*W$1/(10^(M10979/5+1)))-5,Q10979)</f>
        <v>36.724420327546234</v>
      </c>
      <c r="T10979">
        <f>(F10979/E10979)*S10979</f>
        <v>7.9404152059559432E-2</v>
      </c>
      <c r="U10979">
        <v>136375</v>
      </c>
      <c r="V10979" t="s">
        <v>5720</v>
      </c>
    </row>
    <row r="10980" spans="2:22" x14ac:dyDescent="0.25">
      <c r="B10980">
        <v>244993</v>
      </c>
      <c r="C10980" t="s">
        <v>5719</v>
      </c>
      <c r="E10980">
        <v>36.950000000000003</v>
      </c>
      <c r="F10980">
        <v>0.14000000000000001</v>
      </c>
      <c r="G10980">
        <v>245</v>
      </c>
      <c r="H10980" t="s">
        <v>21</v>
      </c>
      <c r="I10980" t="s">
        <v>184</v>
      </c>
      <c r="L10980">
        <v>60</v>
      </c>
      <c r="N10980">
        <v>25</v>
      </c>
      <c r="P10980">
        <f t="shared" si="342"/>
        <v>36.950000000000003</v>
      </c>
      <c r="Q10980">
        <f t="shared" si="343"/>
        <v>36.615266051846938</v>
      </c>
      <c r="S10980">
        <f>IF(AND(M10980&lt;&gt;"",M10980&lt;&gt;18.5),5*LOG10(10^(Q10980/5+1)*W$1/(10^(M10980/5+1)))-5,Q10980)</f>
        <v>36.615266051846938</v>
      </c>
      <c r="T10980">
        <f>(F10980/E10980)*S10980</f>
        <v>0.13873172523027258</v>
      </c>
      <c r="U10980">
        <v>136375</v>
      </c>
      <c r="V10980" t="s">
        <v>5720</v>
      </c>
    </row>
    <row r="10981" spans="2:22" x14ac:dyDescent="0.25">
      <c r="B10981">
        <v>245191</v>
      </c>
      <c r="C10981" t="s">
        <v>5721</v>
      </c>
      <c r="E10981">
        <v>34</v>
      </c>
      <c r="F10981">
        <v>0.21</v>
      </c>
      <c r="G10981">
        <v>62.2</v>
      </c>
      <c r="H10981" t="s">
        <v>21</v>
      </c>
      <c r="I10981" t="s">
        <v>65</v>
      </c>
      <c r="K10981">
        <v>1.507E-2</v>
      </c>
      <c r="L10981">
        <v>70</v>
      </c>
      <c r="N10981">
        <v>33</v>
      </c>
      <c r="O10981" t="s">
        <v>27</v>
      </c>
      <c r="P10981">
        <f t="shared" si="342"/>
        <v>33.967520037199733</v>
      </c>
      <c r="Q10981">
        <f t="shared" si="343"/>
        <v>33.967520037199733</v>
      </c>
      <c r="S10981">
        <f>IF(AND(M10981&lt;&gt;"",M10981&lt;&gt;18.5),5*LOG10(10^(Q10981/5+1)*W$1/(10^(M10981/5+1)))-5,Q10981)</f>
        <v>33.967520037199733</v>
      </c>
      <c r="T10981">
        <f>(F10981/E10981)*S10981</f>
        <v>0.20979938846505716</v>
      </c>
      <c r="U10981">
        <v>136428</v>
      </c>
      <c r="V10981" t="s">
        <v>5722</v>
      </c>
    </row>
    <row r="10982" spans="2:22" x14ac:dyDescent="0.25">
      <c r="B10982">
        <v>245289</v>
      </c>
      <c r="C10982" t="s">
        <v>5723</v>
      </c>
      <c r="E10982">
        <v>33.53</v>
      </c>
      <c r="F10982">
        <v>0.25</v>
      </c>
      <c r="G10982">
        <v>49.9</v>
      </c>
      <c r="H10982" t="s">
        <v>21</v>
      </c>
      <c r="I10982" t="s">
        <v>62</v>
      </c>
      <c r="K10982">
        <v>1.7569999999999999E-2</v>
      </c>
      <c r="L10982">
        <v>74.2</v>
      </c>
      <c r="N10982">
        <v>30</v>
      </c>
      <c r="O10982" t="s">
        <v>27</v>
      </c>
      <c r="P10982">
        <f t="shared" si="342"/>
        <v>33.492178526886882</v>
      </c>
      <c r="Q10982">
        <f t="shared" si="343"/>
        <v>33.618707853210736</v>
      </c>
      <c r="S10982">
        <f>IF(AND(M10982&lt;&gt;"",M10982&lt;&gt;18.5),5*LOG10(10^(Q10982/5+1)*W$1/(10^(M10982/5+1)))-5,Q10982)</f>
        <v>33.618707853210736</v>
      </c>
      <c r="T10982">
        <f>(F10982/E10982)*S10982</f>
        <v>0.25066140660013969</v>
      </c>
      <c r="U10982">
        <v>136448</v>
      </c>
      <c r="V10982" t="s">
        <v>5724</v>
      </c>
    </row>
    <row r="10983" spans="2:22" x14ac:dyDescent="0.25">
      <c r="B10983">
        <v>245290</v>
      </c>
      <c r="C10983" t="s">
        <v>5723</v>
      </c>
      <c r="E10983">
        <v>33.69</v>
      </c>
      <c r="F10983">
        <v>0.2</v>
      </c>
      <c r="G10983">
        <v>53.6</v>
      </c>
      <c r="H10983" t="s">
        <v>21</v>
      </c>
      <c r="I10983" t="s">
        <v>81</v>
      </c>
      <c r="K10983">
        <v>1.7569999999999999E-2</v>
      </c>
      <c r="L10983">
        <v>74.2</v>
      </c>
      <c r="N10983">
        <v>31</v>
      </c>
      <c r="O10983" t="s">
        <v>83</v>
      </c>
      <c r="P10983">
        <f t="shared" si="342"/>
        <v>33.652178526886878</v>
      </c>
      <c r="Q10983">
        <f t="shared" si="343"/>
        <v>33.778707853210733</v>
      </c>
      <c r="S10983">
        <f>IF(AND(M10983&lt;&gt;"",M10983&lt;&gt;18.5),5*LOG10(10^(Q10983/5+1)*W$1/(10^(M10983/5+1)))-5,Q10983)</f>
        <v>33.778707853210733</v>
      </c>
      <c r="T10983">
        <f>(F10983/E10983)*S10983</f>
        <v>0.2005266123669382</v>
      </c>
      <c r="U10983">
        <v>136448</v>
      </c>
      <c r="V10983" t="s">
        <v>5724</v>
      </c>
    </row>
    <row r="10984" spans="2:22" x14ac:dyDescent="0.25">
      <c r="B10984">
        <v>245291</v>
      </c>
      <c r="C10984" t="s">
        <v>5723</v>
      </c>
      <c r="E10984">
        <v>34.11</v>
      </c>
      <c r="F10984">
        <v>0.19</v>
      </c>
      <c r="G10984">
        <v>65.3</v>
      </c>
      <c r="H10984" t="s">
        <v>21</v>
      </c>
      <c r="I10984" t="s">
        <v>65</v>
      </c>
      <c r="K10984">
        <v>1.7569999999999999E-2</v>
      </c>
      <c r="L10984">
        <v>70</v>
      </c>
      <c r="N10984">
        <v>33</v>
      </c>
      <c r="O10984" t="s">
        <v>27</v>
      </c>
      <c r="P10984">
        <f t="shared" si="342"/>
        <v>34.07217852688688</v>
      </c>
      <c r="Q10984">
        <f t="shared" si="343"/>
        <v>34.07217852688688</v>
      </c>
      <c r="S10984">
        <f>IF(AND(M10984&lt;&gt;"",M10984&lt;&gt;18.5),5*LOG10(10^(Q10984/5+1)*W$1/(10^(M10984/5+1)))-5,Q10984)</f>
        <v>34.07217852688688</v>
      </c>
      <c r="T10984">
        <f>(F10984/E10984)*S10984</f>
        <v>0.18978932630045464</v>
      </c>
      <c r="U10984">
        <v>136448</v>
      </c>
      <c r="V10984" t="s">
        <v>5724</v>
      </c>
    </row>
    <row r="10985" spans="2:22" x14ac:dyDescent="0.25">
      <c r="B10985">
        <v>245292</v>
      </c>
      <c r="C10985" t="s">
        <v>5723</v>
      </c>
      <c r="E10985">
        <v>34.08</v>
      </c>
      <c r="F10985">
        <v>0.08</v>
      </c>
      <c r="G10985">
        <v>65.5</v>
      </c>
      <c r="H10985" t="s">
        <v>21</v>
      </c>
      <c r="I10985" t="s">
        <v>18</v>
      </c>
      <c r="L10985">
        <v>74.400000000000006</v>
      </c>
      <c r="N10985">
        <v>33</v>
      </c>
      <c r="P10985">
        <f t="shared" si="342"/>
        <v>34.08</v>
      </c>
      <c r="Q10985">
        <f t="shared" si="343"/>
        <v>34.212374477658109</v>
      </c>
      <c r="S10985">
        <f>IF(AND(M10985&lt;&gt;"",M10985&lt;&gt;18.5),5*LOG10(10^(Q10985/5+1)*W$1/(10^(M10985/5+1)))-5,Q10985)</f>
        <v>34.212374477658109</v>
      </c>
      <c r="T10985">
        <f>(F10985/E10985)*S10985</f>
        <v>8.0310738210465041E-2</v>
      </c>
      <c r="U10985">
        <v>136448</v>
      </c>
      <c r="V10985" t="s">
        <v>5724</v>
      </c>
    </row>
    <row r="10986" spans="2:22" x14ac:dyDescent="0.25">
      <c r="B10986">
        <v>245293</v>
      </c>
      <c r="C10986" t="s">
        <v>5723</v>
      </c>
      <c r="E10986">
        <v>34.18</v>
      </c>
      <c r="F10986">
        <v>0.15</v>
      </c>
      <c r="G10986">
        <v>67.400000000000006</v>
      </c>
      <c r="H10986" t="s">
        <v>21</v>
      </c>
      <c r="I10986" t="s">
        <v>43</v>
      </c>
      <c r="K10986">
        <v>1.7569999999999999E-2</v>
      </c>
      <c r="L10986">
        <v>70</v>
      </c>
      <c r="N10986">
        <v>34</v>
      </c>
      <c r="O10986" t="s">
        <v>27</v>
      </c>
      <c r="P10986">
        <f t="shared" si="342"/>
        <v>34.142178526886894</v>
      </c>
      <c r="Q10986">
        <f t="shared" si="343"/>
        <v>34.142178526886894</v>
      </c>
      <c r="S10986">
        <f>IF(AND(M10986&lt;&gt;"",M10986&lt;&gt;18.5),5*LOG10(10^(Q10986/5+1)*W$1/(10^(M10986/5+1)))-5,Q10986)</f>
        <v>34.142178526886894</v>
      </c>
      <c r="T10986">
        <f>(F10986/E10986)*S10986</f>
        <v>0.14983401928124734</v>
      </c>
      <c r="U10986">
        <v>136448</v>
      </c>
      <c r="V10986" t="s">
        <v>5724</v>
      </c>
    </row>
    <row r="10987" spans="2:22" x14ac:dyDescent="0.25">
      <c r="B10987">
        <v>245294</v>
      </c>
      <c r="C10987" t="s">
        <v>5723</v>
      </c>
      <c r="E10987">
        <v>34.19</v>
      </c>
      <c r="F10987">
        <v>0.08</v>
      </c>
      <c r="G10987">
        <v>67.599999999999994</v>
      </c>
      <c r="H10987" t="s">
        <v>21</v>
      </c>
      <c r="I10987" t="s">
        <v>182</v>
      </c>
      <c r="K10987">
        <v>1.7569999999999999E-2</v>
      </c>
      <c r="L10987">
        <v>72</v>
      </c>
      <c r="N10987">
        <v>26</v>
      </c>
      <c r="P10987">
        <f t="shared" si="342"/>
        <v>34.152178526886878</v>
      </c>
      <c r="Q10987">
        <f t="shared" si="343"/>
        <v>34.213350808971938</v>
      </c>
      <c r="S10987">
        <f>IF(AND(M10987&lt;&gt;"",M10987&lt;&gt;18.5),5*LOG10(10^(Q10987/5+1)*W$1/(10^(M10987/5+1)))-5,Q10987)</f>
        <v>34.213350808971938</v>
      </c>
      <c r="T10987">
        <f>(F10987/E10987)*S10987</f>
        <v>8.0054637751323654E-2</v>
      </c>
      <c r="U10987">
        <v>136448</v>
      </c>
      <c r="V10987" t="s">
        <v>5724</v>
      </c>
    </row>
    <row r="10988" spans="2:22" x14ac:dyDescent="0.25">
      <c r="B10988">
        <v>245295</v>
      </c>
      <c r="C10988" t="s">
        <v>5723</v>
      </c>
      <c r="E10988">
        <v>34.19</v>
      </c>
      <c r="F10988">
        <v>0.28999999999999998</v>
      </c>
      <c r="G10988">
        <v>67.7</v>
      </c>
      <c r="H10988" t="s">
        <v>21</v>
      </c>
      <c r="I10988" t="s">
        <v>179</v>
      </c>
      <c r="K10988">
        <v>1.7569999999999999E-2</v>
      </c>
      <c r="L10988">
        <v>70</v>
      </c>
      <c r="N10988">
        <v>28</v>
      </c>
      <c r="O10988" t="s">
        <v>88</v>
      </c>
      <c r="P10988">
        <f t="shared" si="342"/>
        <v>34.152178526886878</v>
      </c>
      <c r="Q10988">
        <f t="shared" si="343"/>
        <v>34.152178526886878</v>
      </c>
      <c r="S10988">
        <f>IF(AND(M10988&lt;&gt;"",M10988&lt;&gt;18.5),5*LOG10(10^(Q10988/5+1)*W$1/(10^(M10988/5+1)))-5,Q10988)</f>
        <v>34.152178526886878</v>
      </c>
      <c r="T10988">
        <f>(F10988/E10988)*S10988</f>
        <v>0.28967919780044443</v>
      </c>
      <c r="U10988">
        <v>136448</v>
      </c>
      <c r="V10988" t="s">
        <v>5724</v>
      </c>
    </row>
    <row r="10989" spans="2:22" x14ac:dyDescent="0.25">
      <c r="B10989">
        <v>245296</v>
      </c>
      <c r="C10989" t="s">
        <v>5723</v>
      </c>
      <c r="E10989">
        <v>34.21</v>
      </c>
      <c r="F10989">
        <v>0.18</v>
      </c>
      <c r="G10989">
        <v>68.2</v>
      </c>
      <c r="H10989" t="s">
        <v>21</v>
      </c>
      <c r="I10989" t="s">
        <v>85</v>
      </c>
      <c r="K10989">
        <v>1.7399999999999999E-2</v>
      </c>
      <c r="L10989">
        <v>73.8</v>
      </c>
      <c r="N10989">
        <v>34</v>
      </c>
      <c r="O10989" t="s">
        <v>86</v>
      </c>
      <c r="P10989">
        <f t="shared" si="342"/>
        <v>34.172541333523327</v>
      </c>
      <c r="Q10989">
        <f t="shared" si="343"/>
        <v>34.287332942567254</v>
      </c>
      <c r="S10989">
        <f>IF(AND(M10989&lt;&gt;"",M10989&lt;&gt;18.5),5*LOG10(10^(Q10989/5+1)*W$1/(10^(M10989/5+1)))-5,Q10989)</f>
        <v>34.287332942567254</v>
      </c>
      <c r="T10989">
        <f>(F10989/E10989)*S10989</f>
        <v>0.18040689651160788</v>
      </c>
      <c r="U10989">
        <v>136448</v>
      </c>
      <c r="V10989" t="s">
        <v>5724</v>
      </c>
    </row>
    <row r="10990" spans="2:22" x14ac:dyDescent="0.25">
      <c r="B10990">
        <v>245297</v>
      </c>
      <c r="C10990" t="s">
        <v>5723</v>
      </c>
      <c r="E10990">
        <v>34.22</v>
      </c>
      <c r="F10990">
        <v>0.13</v>
      </c>
      <c r="G10990">
        <v>68.5</v>
      </c>
      <c r="H10990" t="s">
        <v>21</v>
      </c>
      <c r="I10990" t="s">
        <v>657</v>
      </c>
      <c r="K10990">
        <v>1.7569999999999999E-2</v>
      </c>
      <c r="L10990">
        <v>70</v>
      </c>
      <c r="N10990">
        <v>26</v>
      </c>
      <c r="P10990">
        <f t="shared" si="342"/>
        <v>34.182178526886879</v>
      </c>
      <c r="Q10990">
        <f t="shared" si="343"/>
        <v>34.182178526886879</v>
      </c>
      <c r="S10990">
        <f>IF(AND(M10990&lt;&gt;"",M10990&lt;&gt;18.5),5*LOG10(10^(Q10990/5+1)*W$1/(10^(M10990/5+1)))-5,Q10990)</f>
        <v>34.182178526886879</v>
      </c>
      <c r="T10990">
        <f>(F10990/E10990)*S10990</f>
        <v>0.12985631819097881</v>
      </c>
      <c r="U10990">
        <v>136448</v>
      </c>
      <c r="V10990" t="s">
        <v>5724</v>
      </c>
    </row>
    <row r="10991" spans="2:22" x14ac:dyDescent="0.25">
      <c r="B10991">
        <v>245298</v>
      </c>
      <c r="C10991" t="s">
        <v>5723</v>
      </c>
      <c r="E10991">
        <v>34.229999999999997</v>
      </c>
      <c r="F10991">
        <v>0.19</v>
      </c>
      <c r="G10991">
        <v>68.900000000000006</v>
      </c>
      <c r="H10991" t="s">
        <v>21</v>
      </c>
      <c r="I10991" t="s">
        <v>656</v>
      </c>
      <c r="K10991">
        <v>1.7569999999999999E-2</v>
      </c>
      <c r="L10991">
        <v>72</v>
      </c>
      <c r="N10991">
        <v>26</v>
      </c>
      <c r="P10991">
        <f t="shared" si="342"/>
        <v>34.192178526886885</v>
      </c>
      <c r="Q10991">
        <f t="shared" si="343"/>
        <v>34.253350808971945</v>
      </c>
      <c r="S10991">
        <f>IF(AND(M10991&lt;&gt;"",M10991&lt;&gt;18.5),5*LOG10(10^(Q10991/5+1)*W$1/(10^(M10991/5+1)))-5,Q10991)</f>
        <v>34.253350808971945</v>
      </c>
      <c r="T10991">
        <f>(F10991/E10991)*S10991</f>
        <v>0.19012961302087847</v>
      </c>
      <c r="U10991">
        <v>136448</v>
      </c>
      <c r="V10991" t="s">
        <v>5724</v>
      </c>
    </row>
    <row r="10992" spans="2:22" x14ac:dyDescent="0.25">
      <c r="B10992">
        <v>245299</v>
      </c>
      <c r="C10992" t="s">
        <v>5723</v>
      </c>
      <c r="E10992">
        <v>34.340000000000003</v>
      </c>
      <c r="F10992">
        <v>0.21</v>
      </c>
      <c r="G10992">
        <v>72.599999999999994</v>
      </c>
      <c r="H10992" t="s">
        <v>21</v>
      </c>
      <c r="I10992" t="s">
        <v>87</v>
      </c>
      <c r="K10992">
        <v>1.7569999999999999E-2</v>
      </c>
      <c r="L10992">
        <v>65</v>
      </c>
      <c r="N10992">
        <v>29</v>
      </c>
      <c r="O10992" t="s">
        <v>90</v>
      </c>
      <c r="P10992">
        <f t="shared" si="342"/>
        <v>34.302178526886884</v>
      </c>
      <c r="Q10992">
        <f t="shared" si="343"/>
        <v>34.141255110029881</v>
      </c>
      <c r="S10992">
        <f>IF(AND(M10992&lt;&gt;"",M10992&lt;&gt;18.5),5*LOG10(10^(Q10992/5+1)*W$1/(10^(M10992/5+1)))-5,Q10992)</f>
        <v>34.141255110029881</v>
      </c>
      <c r="T10992">
        <f>(F10992/E10992)*S10992</f>
        <v>0.20878461191340342</v>
      </c>
      <c r="U10992">
        <v>136448</v>
      </c>
      <c r="V10992" t="s">
        <v>5724</v>
      </c>
    </row>
    <row r="10993" spans="2:22" x14ac:dyDescent="0.25">
      <c r="B10993">
        <v>245300</v>
      </c>
      <c r="C10993" t="s">
        <v>5723</v>
      </c>
      <c r="E10993">
        <v>34.35</v>
      </c>
      <c r="F10993">
        <v>0.32</v>
      </c>
      <c r="G10993">
        <v>72.8</v>
      </c>
      <c r="H10993" t="s">
        <v>21</v>
      </c>
      <c r="I10993" t="s">
        <v>87</v>
      </c>
      <c r="K10993">
        <v>1.7569999999999999E-2</v>
      </c>
      <c r="L10993">
        <v>65</v>
      </c>
      <c r="N10993">
        <v>29</v>
      </c>
      <c r="O10993" t="s">
        <v>88</v>
      </c>
      <c r="P10993">
        <f t="shared" si="342"/>
        <v>34.312178526886889</v>
      </c>
      <c r="Q10993">
        <f t="shared" si="343"/>
        <v>34.151255110029886</v>
      </c>
      <c r="S10993">
        <f>IF(AND(M10993&lt;&gt;"",M10993&lt;&gt;18.5),5*LOG10(10^(Q10993/5+1)*W$1/(10^(M10993/5+1)))-5,Q10993)</f>
        <v>34.151255110029886</v>
      </c>
      <c r="T10993">
        <f>(F10993/E10993)*S10993</f>
        <v>0.31814851922007459</v>
      </c>
      <c r="U10993">
        <v>136448</v>
      </c>
      <c r="V10993" t="s">
        <v>5724</v>
      </c>
    </row>
    <row r="10994" spans="2:22" x14ac:dyDescent="0.25">
      <c r="B10994">
        <v>245301</v>
      </c>
      <c r="C10994" t="s">
        <v>5723</v>
      </c>
      <c r="E10994">
        <v>34.35</v>
      </c>
      <c r="F10994">
        <v>0.06</v>
      </c>
      <c r="G10994">
        <v>72.900000000000006</v>
      </c>
      <c r="H10994" t="s">
        <v>21</v>
      </c>
      <c r="I10994" t="s">
        <v>94</v>
      </c>
      <c r="K10994">
        <v>1.7569999999999999E-2</v>
      </c>
      <c r="L10994">
        <v>70</v>
      </c>
      <c r="N10994">
        <v>31</v>
      </c>
      <c r="O10994" t="s">
        <v>27</v>
      </c>
      <c r="P10994">
        <f t="shared" si="342"/>
        <v>34.312178526886889</v>
      </c>
      <c r="Q10994">
        <f t="shared" si="343"/>
        <v>34.312178526886889</v>
      </c>
      <c r="S10994">
        <f>IF(AND(M10994&lt;&gt;"",M10994&lt;&gt;18.5),5*LOG10(10^(Q10994/5+1)*W$1/(10^(M10994/5+1)))-5,Q10994)</f>
        <v>34.312178526886889</v>
      </c>
      <c r="T10994">
        <f>(F10994/E10994)*S10994</f>
        <v>5.993393629150548E-2</v>
      </c>
      <c r="U10994">
        <v>136448</v>
      </c>
      <c r="V10994" t="s">
        <v>5724</v>
      </c>
    </row>
    <row r="10995" spans="2:22" x14ac:dyDescent="0.25">
      <c r="B10995">
        <v>245302</v>
      </c>
      <c r="C10995" t="s">
        <v>5723</v>
      </c>
      <c r="E10995">
        <v>34.35</v>
      </c>
      <c r="F10995">
        <v>0.2</v>
      </c>
      <c r="G10995">
        <v>73</v>
      </c>
      <c r="H10995" t="s">
        <v>21</v>
      </c>
      <c r="I10995" t="s">
        <v>87</v>
      </c>
      <c r="K10995">
        <v>1.7569999999999999E-2</v>
      </c>
      <c r="L10995">
        <v>65</v>
      </c>
      <c r="N10995">
        <v>29</v>
      </c>
      <c r="O10995" t="s">
        <v>89</v>
      </c>
      <c r="P10995">
        <f t="shared" si="342"/>
        <v>34.312178526886889</v>
      </c>
      <c r="Q10995">
        <f t="shared" si="343"/>
        <v>34.151255110029886</v>
      </c>
      <c r="S10995">
        <f>IF(AND(M10995&lt;&gt;"",M10995&lt;&gt;18.5),5*LOG10(10^(Q10995/5+1)*W$1/(10^(M10995/5+1)))-5,Q10995)</f>
        <v>34.151255110029886</v>
      </c>
      <c r="T10995">
        <f>(F10995/E10995)*S10995</f>
        <v>0.19884282451254665</v>
      </c>
      <c r="U10995">
        <v>136448</v>
      </c>
      <c r="V10995" t="s">
        <v>5724</v>
      </c>
    </row>
    <row r="10996" spans="2:22" x14ac:dyDescent="0.25">
      <c r="B10996">
        <v>245303</v>
      </c>
      <c r="C10996" t="s">
        <v>5723</v>
      </c>
      <c r="E10996">
        <v>34.4</v>
      </c>
      <c r="F10996">
        <v>0.1</v>
      </c>
      <c r="G10996">
        <v>73.099999999999994</v>
      </c>
      <c r="H10996" t="s">
        <v>21</v>
      </c>
      <c r="I10996" t="s">
        <v>180</v>
      </c>
      <c r="K10996">
        <v>1.7569999999999999E-2</v>
      </c>
      <c r="L10996">
        <v>65</v>
      </c>
      <c r="N10996">
        <v>27</v>
      </c>
      <c r="O10996" t="s">
        <v>137</v>
      </c>
      <c r="P10996">
        <f t="shared" si="342"/>
        <v>34.362178526886886</v>
      </c>
      <c r="Q10996">
        <f t="shared" si="343"/>
        <v>34.201255110029884</v>
      </c>
      <c r="S10996">
        <f>IF(AND(M10996&lt;&gt;"",M10996&lt;&gt;18.5),5*LOG10(10^(Q10996/5+1)*W$1/(10^(M10996/5+1)))-5,Q10996)</f>
        <v>34.201255110029884</v>
      </c>
      <c r="T10996">
        <f>(F10996/E10996)*S10996</f>
        <v>9.942225322683107E-2</v>
      </c>
      <c r="U10996">
        <v>136448</v>
      </c>
      <c r="V10996" t="s">
        <v>5724</v>
      </c>
    </row>
    <row r="10997" spans="2:22" x14ac:dyDescent="0.25">
      <c r="B10997">
        <v>245304</v>
      </c>
      <c r="C10997" t="s">
        <v>5723</v>
      </c>
      <c r="E10997">
        <v>34.36</v>
      </c>
      <c r="F10997">
        <v>0.1</v>
      </c>
      <c r="G10997">
        <v>73.2</v>
      </c>
      <c r="H10997" t="s">
        <v>21</v>
      </c>
      <c r="I10997" t="s">
        <v>658</v>
      </c>
      <c r="K10997">
        <v>1.7569999999999999E-2</v>
      </c>
      <c r="L10997">
        <v>65</v>
      </c>
      <c r="N10997">
        <v>27</v>
      </c>
      <c r="O10997" t="s">
        <v>137</v>
      </c>
      <c r="P10997">
        <f t="shared" si="342"/>
        <v>34.32217852688688</v>
      </c>
      <c r="Q10997">
        <f t="shared" si="343"/>
        <v>34.161255110029877</v>
      </c>
      <c r="S10997">
        <f>IF(AND(M10997&lt;&gt;"",M10997&lt;&gt;18.5),5*LOG10(10^(Q10997/5+1)*W$1/(10^(M10997/5+1)))-5,Q10997)</f>
        <v>34.161255110029877</v>
      </c>
      <c r="T10997">
        <f>(F10997/E10997)*S10997</f>
        <v>9.9421580646187072E-2</v>
      </c>
      <c r="U10997">
        <v>136448</v>
      </c>
      <c r="V10997" t="s">
        <v>5724</v>
      </c>
    </row>
    <row r="10998" spans="2:22" x14ac:dyDescent="0.25">
      <c r="B10998">
        <v>245305</v>
      </c>
      <c r="C10998" t="s">
        <v>5723</v>
      </c>
      <c r="E10998">
        <v>34.33</v>
      </c>
      <c r="F10998">
        <v>0.17</v>
      </c>
      <c r="G10998">
        <v>73.5</v>
      </c>
      <c r="H10998" t="s">
        <v>21</v>
      </c>
      <c r="I10998" t="s">
        <v>181</v>
      </c>
      <c r="L10998">
        <v>70.8</v>
      </c>
      <c r="N10998">
        <v>28</v>
      </c>
      <c r="P10998">
        <f t="shared" si="342"/>
        <v>34.33</v>
      </c>
      <c r="Q10998">
        <f t="shared" si="343"/>
        <v>34.354676088377559</v>
      </c>
      <c r="S10998">
        <f>IF(AND(M10998&lt;&gt;"",M10998&lt;&gt;18.5),5*LOG10(10^(Q10998/5+1)*W$1/(10^(M10998/5+1)))-5,Q10998)</f>
        <v>34.354676088377559</v>
      </c>
      <c r="T10998">
        <f>(F10998/E10998)*S10998</f>
        <v>0.17012219443705756</v>
      </c>
      <c r="U10998">
        <v>136448</v>
      </c>
      <c r="V10998" t="s">
        <v>5724</v>
      </c>
    </row>
    <row r="10999" spans="2:22" x14ac:dyDescent="0.25">
      <c r="B10999">
        <v>245306</v>
      </c>
      <c r="C10999" t="s">
        <v>5723</v>
      </c>
      <c r="E10999">
        <v>34.4</v>
      </c>
      <c r="F10999">
        <v>0.23</v>
      </c>
      <c r="G10999">
        <v>74.7</v>
      </c>
      <c r="H10999" t="s">
        <v>21</v>
      </c>
      <c r="I10999" t="s">
        <v>87</v>
      </c>
      <c r="K10999">
        <v>1.7569999999999999E-2</v>
      </c>
      <c r="L10999">
        <v>65</v>
      </c>
      <c r="N10999">
        <v>29</v>
      </c>
      <c r="O10999" t="s">
        <v>37</v>
      </c>
      <c r="P10999">
        <f t="shared" si="342"/>
        <v>34.362178526886886</v>
      </c>
      <c r="Q10999">
        <f t="shared" si="343"/>
        <v>34.201255110029884</v>
      </c>
      <c r="S10999">
        <f>IF(AND(M10999&lt;&gt;"",M10999&lt;&gt;18.5),5*LOG10(10^(Q10999/5+1)*W$1/(10^(M10999/5+1)))-5,Q10999)</f>
        <v>34.201255110029884</v>
      </c>
      <c r="T10999">
        <f>(F10999/E10999)*S10999</f>
        <v>0.22867118242171144</v>
      </c>
      <c r="U10999">
        <v>136448</v>
      </c>
      <c r="V10999" t="s">
        <v>5724</v>
      </c>
    </row>
    <row r="11000" spans="2:22" x14ac:dyDescent="0.25">
      <c r="B11000">
        <v>245307</v>
      </c>
      <c r="C11000" t="s">
        <v>5723</v>
      </c>
      <c r="E11000">
        <v>34.47</v>
      </c>
      <c r="F11000">
        <v>0.23</v>
      </c>
      <c r="G11000">
        <v>77</v>
      </c>
      <c r="H11000" t="s">
        <v>21</v>
      </c>
      <c r="I11000" t="s">
        <v>183</v>
      </c>
      <c r="K11000">
        <v>1.7569999999999999E-2</v>
      </c>
      <c r="L11000">
        <v>65</v>
      </c>
      <c r="N11000">
        <v>24</v>
      </c>
      <c r="P11000">
        <f t="shared" si="342"/>
        <v>34.432178526886887</v>
      </c>
      <c r="Q11000">
        <f t="shared" si="343"/>
        <v>34.271255110029884</v>
      </c>
      <c r="S11000">
        <f>IF(AND(M11000&lt;&gt;"",M11000&lt;&gt;18.5),5*LOG10(10^(Q11000/5+1)*W$1/(10^(M11000/5+1)))-5,Q11000)</f>
        <v>34.271255110029884</v>
      </c>
      <c r="T11000">
        <f>(F11000/E11000)*S11000</f>
        <v>0.22867388091983967</v>
      </c>
      <c r="U11000">
        <v>136448</v>
      </c>
      <c r="V11000" t="s">
        <v>5724</v>
      </c>
    </row>
    <row r="11001" spans="2:22" x14ac:dyDescent="0.25">
      <c r="B11001">
        <v>245308</v>
      </c>
      <c r="C11001" t="s">
        <v>5723</v>
      </c>
      <c r="E11001">
        <v>34.479999999999997</v>
      </c>
      <c r="F11001">
        <v>0.02</v>
      </c>
      <c r="G11001">
        <v>77.2</v>
      </c>
      <c r="H11001" t="s">
        <v>21</v>
      </c>
      <c r="I11001" t="s">
        <v>658</v>
      </c>
      <c r="K11001">
        <v>1.7569999999999999E-2</v>
      </c>
      <c r="L11001">
        <v>65</v>
      </c>
      <c r="N11001">
        <v>27</v>
      </c>
      <c r="O11001" t="s">
        <v>88</v>
      </c>
      <c r="P11001">
        <f t="shared" si="342"/>
        <v>34.442178526886885</v>
      </c>
      <c r="Q11001">
        <f t="shared" si="343"/>
        <v>34.281255110029882</v>
      </c>
      <c r="S11001">
        <f>IF(AND(M11001&lt;&gt;"",M11001&lt;&gt;18.5),5*LOG10(10^(Q11001/5+1)*W$1/(10^(M11001/5+1)))-5,Q11001)</f>
        <v>34.281255110029882</v>
      </c>
      <c r="T11001">
        <f>(F11001/E11001)*S11001</f>
        <v>1.9884718741316639E-2</v>
      </c>
      <c r="U11001">
        <v>136448</v>
      </c>
      <c r="V11001" t="s">
        <v>5724</v>
      </c>
    </row>
    <row r="11002" spans="2:22" x14ac:dyDescent="0.25">
      <c r="B11002">
        <v>245309</v>
      </c>
      <c r="C11002" t="s">
        <v>5723</v>
      </c>
      <c r="E11002">
        <v>34.630000000000003</v>
      </c>
      <c r="F11002">
        <v>0.14000000000000001</v>
      </c>
      <c r="G11002">
        <v>84.3</v>
      </c>
      <c r="H11002" t="s">
        <v>21</v>
      </c>
      <c r="I11002" t="s">
        <v>184</v>
      </c>
      <c r="L11002">
        <v>60</v>
      </c>
      <c r="N11002">
        <v>25</v>
      </c>
      <c r="P11002">
        <f t="shared" si="342"/>
        <v>34.630000000000003</v>
      </c>
      <c r="Q11002">
        <f t="shared" si="343"/>
        <v>34.295266051846937</v>
      </c>
      <c r="S11002">
        <f>IF(AND(M11002&lt;&gt;"",M11002&lt;&gt;18.5),5*LOG10(10^(Q11002/5+1)*W$1/(10^(M11002/5+1)))-5,Q11002)</f>
        <v>34.295266051846937</v>
      </c>
      <c r="T11002">
        <f>(F11002/E11002)*S11002</f>
        <v>0.13864675851165381</v>
      </c>
      <c r="U11002">
        <v>136448</v>
      </c>
      <c r="V11002" t="s">
        <v>5724</v>
      </c>
    </row>
    <row r="11003" spans="2:22" x14ac:dyDescent="0.25">
      <c r="B11003">
        <v>245316</v>
      </c>
      <c r="C11003" t="s">
        <v>5725</v>
      </c>
      <c r="E11003">
        <v>34.590000000000003</v>
      </c>
      <c r="F11003">
        <v>0.17</v>
      </c>
      <c r="G11003">
        <v>80.599999999999994</v>
      </c>
      <c r="H11003" t="s">
        <v>21</v>
      </c>
      <c r="I11003" t="s">
        <v>62</v>
      </c>
      <c r="K11003">
        <v>2.6962E-2</v>
      </c>
      <c r="L11003">
        <v>74.2</v>
      </c>
      <c r="N11003">
        <v>30</v>
      </c>
      <c r="O11003" t="s">
        <v>27</v>
      </c>
      <c r="P11003">
        <f t="shared" si="342"/>
        <v>34.532228130093642</v>
      </c>
      <c r="Q11003">
        <f t="shared" si="343"/>
        <v>34.65875745641749</v>
      </c>
      <c r="S11003">
        <f>IF(AND(M11003&lt;&gt;"",M11003&lt;&gt;18.5),5*LOG10(10^(Q11003/5+1)*W$1/(10^(M11003/5+1)))-5,Q11003)</f>
        <v>34.65875745641749</v>
      </c>
      <c r="T11003">
        <f>(F11003/E11003)*S11003</f>
        <v>0.17033792331861733</v>
      </c>
      <c r="U11003">
        <v>136451</v>
      </c>
      <c r="V11003" t="s">
        <v>5726</v>
      </c>
    </row>
    <row r="11004" spans="2:22" x14ac:dyDescent="0.25">
      <c r="B11004">
        <v>245317</v>
      </c>
      <c r="C11004" t="s">
        <v>5725</v>
      </c>
      <c r="E11004">
        <v>35.17</v>
      </c>
      <c r="F11004">
        <v>0.09</v>
      </c>
      <c r="G11004">
        <v>108</v>
      </c>
      <c r="H11004" t="s">
        <v>21</v>
      </c>
      <c r="I11004" t="s">
        <v>18</v>
      </c>
      <c r="L11004">
        <v>74.400000000000006</v>
      </c>
      <c r="N11004">
        <v>33</v>
      </c>
      <c r="P11004">
        <f t="shared" si="342"/>
        <v>35.17</v>
      </c>
      <c r="Q11004">
        <f t="shared" si="343"/>
        <v>35.30237447765812</v>
      </c>
      <c r="S11004">
        <f>IF(AND(M11004&lt;&gt;"",M11004&lt;&gt;18.5),5*LOG10(10^(Q11004/5+1)*W$1/(10^(M11004/5+1)))-5,Q11004)</f>
        <v>35.30237447765812</v>
      </c>
      <c r="T11004">
        <f>(F11004/E11004)*S11004</f>
        <v>9.0338746175411724E-2</v>
      </c>
      <c r="U11004">
        <v>136451</v>
      </c>
      <c r="V11004" t="s">
        <v>5726</v>
      </c>
    </row>
    <row r="11005" spans="2:22" x14ac:dyDescent="0.25">
      <c r="B11005">
        <v>245318</v>
      </c>
      <c r="C11005" t="s">
        <v>5725</v>
      </c>
      <c r="E11005">
        <v>35.229999999999997</v>
      </c>
      <c r="F11005">
        <v>0.14000000000000001</v>
      </c>
      <c r="G11005">
        <v>108</v>
      </c>
      <c r="H11005" t="s">
        <v>21</v>
      </c>
      <c r="I11005" t="s">
        <v>43</v>
      </c>
      <c r="K11005">
        <v>2.6962E-2</v>
      </c>
      <c r="L11005">
        <v>70</v>
      </c>
      <c r="N11005">
        <v>34</v>
      </c>
      <c r="O11005" t="s">
        <v>27</v>
      </c>
      <c r="P11005">
        <f t="shared" si="342"/>
        <v>35.172228130093643</v>
      </c>
      <c r="Q11005">
        <f t="shared" si="343"/>
        <v>35.172228130093643</v>
      </c>
      <c r="S11005">
        <f>IF(AND(M11005&lt;&gt;"",M11005&lt;&gt;18.5),5*LOG10(10^(Q11005/5+1)*W$1/(10^(M11005/5+1)))-5,Q11005)</f>
        <v>35.172228130093643</v>
      </c>
      <c r="T11005">
        <f>(F11005/E11005)*S11005</f>
        <v>0.13977042118118396</v>
      </c>
      <c r="U11005">
        <v>136451</v>
      </c>
      <c r="V11005" t="s">
        <v>5726</v>
      </c>
    </row>
    <row r="11006" spans="2:22" x14ac:dyDescent="0.25">
      <c r="B11006">
        <v>245319</v>
      </c>
      <c r="C11006" t="s">
        <v>5725</v>
      </c>
      <c r="E11006">
        <v>35.340000000000003</v>
      </c>
      <c r="F11006">
        <v>0.13</v>
      </c>
      <c r="G11006">
        <v>114</v>
      </c>
      <c r="H11006" t="s">
        <v>21</v>
      </c>
      <c r="I11006" t="s">
        <v>64</v>
      </c>
      <c r="K11006">
        <v>2.6960000000000001E-2</v>
      </c>
      <c r="L11006">
        <v>70</v>
      </c>
      <c r="N11006">
        <v>38</v>
      </c>
      <c r="O11006" t="s">
        <v>27</v>
      </c>
      <c r="P11006">
        <f t="shared" si="342"/>
        <v>35.282232359022316</v>
      </c>
      <c r="Q11006">
        <f t="shared" si="343"/>
        <v>35.282232359022316</v>
      </c>
      <c r="S11006">
        <f>IF(AND(M11006&lt;&gt;"",M11006&lt;&gt;18.5),5*LOG10(10^(Q11006/5+1)*W$1/(10^(M11006/5+1)))-5,Q11006)</f>
        <v>35.282232359022316</v>
      </c>
      <c r="T11006">
        <f>(F11006/E11006)*S11006</f>
        <v>0.12978749877399265</v>
      </c>
      <c r="U11006">
        <v>136451</v>
      </c>
      <c r="V11006" t="s">
        <v>5726</v>
      </c>
    </row>
    <row r="11007" spans="2:22" x14ac:dyDescent="0.25">
      <c r="B11007">
        <v>245320</v>
      </c>
      <c r="C11007" t="s">
        <v>5725</v>
      </c>
      <c r="E11007">
        <v>35.35</v>
      </c>
      <c r="F11007">
        <v>0.15</v>
      </c>
      <c r="G11007">
        <v>114</v>
      </c>
      <c r="H11007" t="s">
        <v>21</v>
      </c>
      <c r="I11007" t="s">
        <v>85</v>
      </c>
      <c r="K11007">
        <v>2.7099999999999999E-2</v>
      </c>
      <c r="L11007">
        <v>73.8</v>
      </c>
      <c r="N11007">
        <v>34</v>
      </c>
      <c r="O11007" t="s">
        <v>86</v>
      </c>
      <c r="P11007">
        <f t="shared" si="342"/>
        <v>35.291936353902884</v>
      </c>
      <c r="Q11007">
        <f t="shared" si="343"/>
        <v>35.406727962946803</v>
      </c>
      <c r="S11007">
        <f>IF(AND(M11007&lt;&gt;"",M11007&lt;&gt;18.5),5*LOG10(10^(Q11007/5+1)*W$1/(10^(M11007/5+1)))-5,Q11007)</f>
        <v>35.406727962946803</v>
      </c>
      <c r="T11007">
        <f>(F11007/E11007)*S11007</f>
        <v>0.15024071271405998</v>
      </c>
      <c r="U11007">
        <v>136451</v>
      </c>
      <c r="V11007" t="s">
        <v>5726</v>
      </c>
    </row>
    <row r="11008" spans="2:22" x14ac:dyDescent="0.25">
      <c r="B11008">
        <v>245321</v>
      </c>
      <c r="C11008" t="s">
        <v>5725</v>
      </c>
      <c r="E11008">
        <v>35.369999999999997</v>
      </c>
      <c r="F11008">
        <v>0.03</v>
      </c>
      <c r="G11008">
        <v>115</v>
      </c>
      <c r="H11008" t="s">
        <v>21</v>
      </c>
      <c r="I11008" t="s">
        <v>84</v>
      </c>
      <c r="K11008">
        <v>2.6962E-2</v>
      </c>
      <c r="L11008">
        <v>72</v>
      </c>
      <c r="N11008">
        <v>31</v>
      </c>
      <c r="O11008" t="s">
        <v>90</v>
      </c>
      <c r="P11008">
        <f t="shared" si="342"/>
        <v>35.312228130093636</v>
      </c>
      <c r="Q11008">
        <f t="shared" si="343"/>
        <v>35.373400412178704</v>
      </c>
      <c r="S11008">
        <f>IF(AND(M11008&lt;&gt;"",M11008&lt;&gt;18.5),5*LOG10(10^(Q11008/5+1)*W$1/(10^(M11008/5+1)))-5,Q11008)</f>
        <v>35.373400412178704</v>
      </c>
      <c r="T11008">
        <f>(F11008/E11008)*S11008</f>
        <v>3.0002884149430621E-2</v>
      </c>
      <c r="U11008">
        <v>136451</v>
      </c>
      <c r="V11008" t="s">
        <v>5726</v>
      </c>
    </row>
    <row r="11009" spans="1:22" x14ac:dyDescent="0.25">
      <c r="B11009">
        <v>245322</v>
      </c>
      <c r="C11009" t="s">
        <v>5725</v>
      </c>
      <c r="E11009">
        <v>35.380000000000003</v>
      </c>
      <c r="F11009">
        <v>0.17</v>
      </c>
      <c r="G11009">
        <v>116</v>
      </c>
      <c r="H11009" t="s">
        <v>21</v>
      </c>
      <c r="I11009" t="s">
        <v>87</v>
      </c>
      <c r="K11009">
        <v>2.6962E-2</v>
      </c>
      <c r="L11009">
        <v>65</v>
      </c>
      <c r="N11009">
        <v>29</v>
      </c>
      <c r="O11009" t="s">
        <v>90</v>
      </c>
      <c r="P11009">
        <f t="shared" si="342"/>
        <v>35.322228130093634</v>
      </c>
      <c r="Q11009">
        <f t="shared" si="343"/>
        <v>35.161304713236639</v>
      </c>
      <c r="S11009">
        <f>IF(AND(M11009&lt;&gt;"",M11009&lt;&gt;18.5),5*LOG10(10^(Q11009/5+1)*W$1/(10^(M11009/5+1)))-5,Q11009)</f>
        <v>35.161304713236639</v>
      </c>
      <c r="T11009">
        <f>(F11009/E11009)*S11009</f>
        <v>0.16894917471029475</v>
      </c>
      <c r="U11009">
        <v>136451</v>
      </c>
      <c r="V11009" t="s">
        <v>5726</v>
      </c>
    </row>
    <row r="11010" spans="1:22" x14ac:dyDescent="0.25">
      <c r="B11010">
        <v>245323</v>
      </c>
      <c r="C11010" t="s">
        <v>5725</v>
      </c>
      <c r="E11010">
        <v>35.380000000000003</v>
      </c>
      <c r="F11010">
        <v>0.1</v>
      </c>
      <c r="G11010">
        <v>116</v>
      </c>
      <c r="H11010" t="s">
        <v>21</v>
      </c>
      <c r="I11010" t="s">
        <v>685</v>
      </c>
      <c r="K11010">
        <v>2.6962E-2</v>
      </c>
      <c r="L11010">
        <v>72</v>
      </c>
      <c r="N11010">
        <v>30</v>
      </c>
      <c r="O11010" t="s">
        <v>93</v>
      </c>
      <c r="P11010">
        <f t="shared" ref="P11010:P11073" si="344">IF((K11010&lt;&gt;""),5*LOG10(10^(E11010/5+1)/(K11010+1))-5,E11010)</f>
        <v>35.322228130093634</v>
      </c>
      <c r="Q11010">
        <f t="shared" ref="Q11010:Q11073" si="345">IF(AND(L11010&lt;&gt;"",L11010&lt;&gt;70),5*LOG10(10^(P11010/5+1)*L11010/70)-5,P11010)</f>
        <v>35.383400412178709</v>
      </c>
      <c r="S11010">
        <f>IF(AND(M11010&lt;&gt;"",M11010&lt;&gt;18.5),5*LOG10(10^(Q11010/5+1)*W$1/(10^(M11010/5+1)))-5,Q11010)</f>
        <v>35.383400412178709</v>
      </c>
      <c r="T11010">
        <f>(F11010/E11010)*S11010</f>
        <v>0.10000961111412864</v>
      </c>
      <c r="U11010">
        <v>136451</v>
      </c>
      <c r="V11010" t="s">
        <v>5726</v>
      </c>
    </row>
    <row r="11011" spans="1:22" x14ac:dyDescent="0.25">
      <c r="B11011">
        <v>245324</v>
      </c>
      <c r="C11011" t="s">
        <v>5725</v>
      </c>
      <c r="E11011">
        <v>35.4</v>
      </c>
      <c r="F11011">
        <v>0.16</v>
      </c>
      <c r="G11011">
        <v>117</v>
      </c>
      <c r="H11011" t="s">
        <v>21</v>
      </c>
      <c r="I11011" t="s">
        <v>65</v>
      </c>
      <c r="K11011">
        <v>2.6962E-2</v>
      </c>
      <c r="L11011">
        <v>70</v>
      </c>
      <c r="N11011">
        <v>33</v>
      </c>
      <c r="O11011" t="s">
        <v>27</v>
      </c>
      <c r="P11011">
        <f t="shared" si="344"/>
        <v>35.342228130093638</v>
      </c>
      <c r="Q11011">
        <f t="shared" si="345"/>
        <v>35.342228130093638</v>
      </c>
      <c r="S11011">
        <f>IF(AND(M11011&lt;&gt;"",M11011&lt;&gt;18.5),5*LOG10(10^(Q11011/5+1)*W$1/(10^(M11011/5+1)))-5,Q11011)</f>
        <v>35.342228130093638</v>
      </c>
      <c r="T11011">
        <f>(F11011/E11011)*S11011</f>
        <v>0.15973888420381305</v>
      </c>
      <c r="U11011">
        <v>136451</v>
      </c>
      <c r="V11011" t="s">
        <v>5726</v>
      </c>
    </row>
    <row r="11012" spans="1:22" x14ac:dyDescent="0.25">
      <c r="B11012">
        <v>245325</v>
      </c>
      <c r="C11012" t="s">
        <v>5725</v>
      </c>
      <c r="E11012">
        <v>35.42</v>
      </c>
      <c r="F11012">
        <v>0.16</v>
      </c>
      <c r="G11012">
        <v>118</v>
      </c>
      <c r="H11012" t="s">
        <v>21</v>
      </c>
      <c r="I11012" t="s">
        <v>87</v>
      </c>
      <c r="K11012">
        <v>2.6962E-2</v>
      </c>
      <c r="L11012">
        <v>65</v>
      </c>
      <c r="N11012">
        <v>29</v>
      </c>
      <c r="O11012" t="s">
        <v>89</v>
      </c>
      <c r="P11012">
        <f t="shared" si="344"/>
        <v>35.362228130093634</v>
      </c>
      <c r="Q11012">
        <f t="shared" si="345"/>
        <v>35.201304713236624</v>
      </c>
      <c r="S11012">
        <f>IF(AND(M11012&lt;&gt;"",M11012&lt;&gt;18.5),5*LOG10(10^(Q11012/5+1)*W$1/(10^(M11012/5+1)))-5,Q11012)</f>
        <v>35.201304713236624</v>
      </c>
      <c r="T11012">
        <f>(F11012/E11012)*S11012</f>
        <v>0.15901210485934103</v>
      </c>
      <c r="U11012">
        <v>136451</v>
      </c>
      <c r="V11012" t="s">
        <v>5726</v>
      </c>
    </row>
    <row r="11013" spans="1:22" x14ac:dyDescent="0.25">
      <c r="B11013">
        <v>245326</v>
      </c>
      <c r="C11013" t="s">
        <v>5725</v>
      </c>
      <c r="E11013">
        <v>35.42</v>
      </c>
      <c r="F11013">
        <v>0.17</v>
      </c>
      <c r="G11013">
        <v>118</v>
      </c>
      <c r="H11013" t="s">
        <v>21</v>
      </c>
      <c r="I11013" t="s">
        <v>87</v>
      </c>
      <c r="K11013">
        <v>2.6962E-2</v>
      </c>
      <c r="L11013">
        <v>65</v>
      </c>
      <c r="N11013">
        <v>29</v>
      </c>
      <c r="O11013" t="s">
        <v>88</v>
      </c>
      <c r="P11013">
        <f t="shared" si="344"/>
        <v>35.362228130093634</v>
      </c>
      <c r="Q11013">
        <f t="shared" si="345"/>
        <v>35.201304713236624</v>
      </c>
      <c r="S11013">
        <f>IF(AND(M11013&lt;&gt;"",M11013&lt;&gt;18.5),5*LOG10(10^(Q11013/5+1)*W$1/(10^(M11013/5+1)))-5,Q11013)</f>
        <v>35.201304713236624</v>
      </c>
      <c r="T11013">
        <f>(F11013/E11013)*S11013</f>
        <v>0.16895036141304989</v>
      </c>
      <c r="U11013">
        <v>136451</v>
      </c>
      <c r="V11013" t="s">
        <v>5726</v>
      </c>
    </row>
    <row r="11014" spans="1:22" x14ac:dyDescent="0.25">
      <c r="B11014">
        <v>245327</v>
      </c>
      <c r="C11014" t="s">
        <v>5725</v>
      </c>
      <c r="E11014">
        <v>35.42</v>
      </c>
      <c r="F11014">
        <v>0.08</v>
      </c>
      <c r="G11014">
        <v>118</v>
      </c>
      <c r="H11014" t="s">
        <v>21</v>
      </c>
      <c r="I11014" t="s">
        <v>685</v>
      </c>
      <c r="K11014">
        <v>2.6962E-2</v>
      </c>
      <c r="L11014">
        <v>72</v>
      </c>
      <c r="N11014">
        <v>30</v>
      </c>
      <c r="O11014" t="s">
        <v>686</v>
      </c>
      <c r="P11014">
        <f t="shared" si="344"/>
        <v>35.362228130093634</v>
      </c>
      <c r="Q11014">
        <f t="shared" si="345"/>
        <v>35.423400412178694</v>
      </c>
      <c r="S11014">
        <f>IF(AND(M11014&lt;&gt;"",M11014&lt;&gt;18.5),5*LOG10(10^(Q11014/5+1)*W$1/(10^(M11014/5+1)))-5,Q11014)</f>
        <v>35.423400412178694</v>
      </c>
      <c r="T11014">
        <f>(F11014/E11014)*S11014</f>
        <v>8.0007680208195806E-2</v>
      </c>
      <c r="U11014">
        <v>136451</v>
      </c>
      <c r="V11014" t="s">
        <v>5726</v>
      </c>
    </row>
    <row r="11015" spans="1:22" x14ac:dyDescent="0.25">
      <c r="B11015">
        <v>245328</v>
      </c>
      <c r="C11015" t="s">
        <v>5725</v>
      </c>
      <c r="E11015">
        <v>35.479999999999997</v>
      </c>
      <c r="F11015">
        <v>0.19</v>
      </c>
      <c r="G11015">
        <v>121</v>
      </c>
      <c r="H11015" t="s">
        <v>21</v>
      </c>
      <c r="I11015" t="s">
        <v>87</v>
      </c>
      <c r="K11015">
        <v>2.6962E-2</v>
      </c>
      <c r="L11015">
        <v>65</v>
      </c>
      <c r="N11015">
        <v>29</v>
      </c>
      <c r="O11015" t="s">
        <v>37</v>
      </c>
      <c r="P11015">
        <f t="shared" si="344"/>
        <v>35.422228130093636</v>
      </c>
      <c r="Q11015">
        <f t="shared" si="345"/>
        <v>35.261304713236626</v>
      </c>
      <c r="S11015">
        <f>IF(AND(M11015&lt;&gt;"",M11015&lt;&gt;18.5),5*LOG10(10^(Q11015/5+1)*W$1/(10^(M11015/5+1)))-5,Q11015)</f>
        <v>35.261304713236626</v>
      </c>
      <c r="T11015">
        <f>(F11015/E11015)*S11015</f>
        <v>0.18882885838542729</v>
      </c>
      <c r="U11015">
        <v>136451</v>
      </c>
      <c r="V11015" t="s">
        <v>5726</v>
      </c>
    </row>
    <row r="11016" spans="1:22" x14ac:dyDescent="0.25">
      <c r="B11016">
        <v>245329</v>
      </c>
      <c r="C11016" t="s">
        <v>5725</v>
      </c>
      <c r="E11016">
        <v>36.06</v>
      </c>
      <c r="F11016">
        <v>0.04</v>
      </c>
      <c r="G11016">
        <v>159</v>
      </c>
      <c r="H11016" t="s">
        <v>21</v>
      </c>
      <c r="I11016" t="s">
        <v>94</v>
      </c>
      <c r="K11016">
        <v>2.6962E-2</v>
      </c>
      <c r="L11016">
        <v>70</v>
      </c>
      <c r="N11016">
        <v>31</v>
      </c>
      <c r="O11016" t="s">
        <v>27</v>
      </c>
      <c r="P11016">
        <f t="shared" si="344"/>
        <v>36.002228130093634</v>
      </c>
      <c r="Q11016">
        <f t="shared" si="345"/>
        <v>36.002228130093634</v>
      </c>
      <c r="S11016">
        <f>IF(AND(M11016&lt;&gt;"",M11016&lt;&gt;18.5),5*LOG10(10^(Q11016/5+1)*W$1/(10^(M11016/5+1)))-5,Q11016)</f>
        <v>36.002228130093634</v>
      </c>
      <c r="T11016">
        <f>(F11016/E11016)*S11016</f>
        <v>3.9935915840370081E-2</v>
      </c>
      <c r="U11016">
        <v>136451</v>
      </c>
      <c r="V11016" t="s">
        <v>5726</v>
      </c>
    </row>
    <row r="11017" spans="1:22" x14ac:dyDescent="0.25">
      <c r="B11017">
        <v>245491</v>
      </c>
      <c r="C11017" t="s">
        <v>5727</v>
      </c>
      <c r="E11017">
        <v>34.96</v>
      </c>
      <c r="F11017">
        <v>0.18</v>
      </c>
      <c r="G11017">
        <v>96.3</v>
      </c>
      <c r="H11017" t="s">
        <v>21</v>
      </c>
      <c r="I11017" t="s">
        <v>65</v>
      </c>
      <c r="K11017">
        <v>2.0628000000000001E-2</v>
      </c>
      <c r="L11017">
        <v>70</v>
      </c>
      <c r="N11017">
        <v>33</v>
      </c>
      <c r="O11017" t="s">
        <v>27</v>
      </c>
      <c r="P11017">
        <f t="shared" si="344"/>
        <v>34.915662606833124</v>
      </c>
      <c r="Q11017">
        <f t="shared" si="345"/>
        <v>34.915662606833124</v>
      </c>
      <c r="S11017">
        <f>IF(AND(M11017&lt;&gt;"",M11017&lt;&gt;18.5),5*LOG10(10^(Q11017/5+1)*W$1/(10^(M11017/5+1)))-5,Q11017)</f>
        <v>34.915662606833124</v>
      </c>
      <c r="T11017">
        <f>(F11017/E11017)*S11017</f>
        <v>0.17977171822740165</v>
      </c>
      <c r="U11017">
        <v>136508</v>
      </c>
      <c r="V11017" t="s">
        <v>5728</v>
      </c>
    </row>
    <row r="11018" spans="1:22" x14ac:dyDescent="0.25">
      <c r="A11018" t="s">
        <v>47</v>
      </c>
      <c r="B11018">
        <v>245492</v>
      </c>
      <c r="C11018" t="s">
        <v>5727</v>
      </c>
      <c r="E11018">
        <v>35.020000000000003</v>
      </c>
      <c r="F11018">
        <v>7.0000000000000007E-2</v>
      </c>
      <c r="G11018">
        <v>101</v>
      </c>
      <c r="H11018" t="s">
        <v>21</v>
      </c>
      <c r="I11018" t="s">
        <v>91</v>
      </c>
      <c r="N11018">
        <v>35</v>
      </c>
      <c r="O11018" t="s">
        <v>93</v>
      </c>
      <c r="P11018">
        <f t="shared" si="344"/>
        <v>35.020000000000003</v>
      </c>
      <c r="Q11018">
        <f t="shared" si="345"/>
        <v>35.020000000000003</v>
      </c>
      <c r="S11018">
        <f>IF(AND(M11018&lt;&gt;"",M11018&lt;&gt;18.5),5*LOG10(10^(Q11018/5+1)*W$1/(10^(M11018/5+1)))-5,Q11018)</f>
        <v>35.020000000000003</v>
      </c>
      <c r="T11018">
        <f>(F11018/E11018)*S11018</f>
        <v>7.0000000000000007E-2</v>
      </c>
      <c r="U11018">
        <v>136508</v>
      </c>
      <c r="V11018" t="s">
        <v>5728</v>
      </c>
    </row>
    <row r="11019" spans="1:22" x14ac:dyDescent="0.25">
      <c r="A11019" t="s">
        <v>47</v>
      </c>
      <c r="B11019">
        <v>245493</v>
      </c>
      <c r="C11019" t="s">
        <v>5727</v>
      </c>
      <c r="E11019">
        <v>35.03</v>
      </c>
      <c r="F11019">
        <v>0.06</v>
      </c>
      <c r="G11019">
        <v>101</v>
      </c>
      <c r="H11019" t="s">
        <v>21</v>
      </c>
      <c r="I11019" t="s">
        <v>91</v>
      </c>
      <c r="N11019">
        <v>35</v>
      </c>
      <c r="O11019" t="s">
        <v>92</v>
      </c>
      <c r="P11019">
        <f t="shared" si="344"/>
        <v>35.03</v>
      </c>
      <c r="Q11019">
        <f t="shared" si="345"/>
        <v>35.03</v>
      </c>
      <c r="S11019">
        <f>IF(AND(M11019&lt;&gt;"",M11019&lt;&gt;18.5),5*LOG10(10^(Q11019/5+1)*W$1/(10^(M11019/5+1)))-5,Q11019)</f>
        <v>35.03</v>
      </c>
      <c r="T11019">
        <f>(F11019/E11019)*S11019</f>
        <v>0.06</v>
      </c>
      <c r="U11019">
        <v>136508</v>
      </c>
      <c r="V11019" t="s">
        <v>5728</v>
      </c>
    </row>
    <row r="11020" spans="1:22" x14ac:dyDescent="0.25">
      <c r="B11020">
        <v>245849</v>
      </c>
      <c r="C11020" t="s">
        <v>5729</v>
      </c>
      <c r="E11020">
        <v>34.19</v>
      </c>
      <c r="F11020">
        <v>0.18</v>
      </c>
      <c r="G11020">
        <v>67.400000000000006</v>
      </c>
      <c r="H11020" t="s">
        <v>21</v>
      </c>
      <c r="I11020" t="s">
        <v>62</v>
      </c>
      <c r="K11020">
        <v>2.1905000000000001E-2</v>
      </c>
      <c r="L11020">
        <v>74.2</v>
      </c>
      <c r="N11020">
        <v>30</v>
      </c>
      <c r="O11020" t="s">
        <v>27</v>
      </c>
      <c r="P11020">
        <f t="shared" si="344"/>
        <v>34.142947379585131</v>
      </c>
      <c r="Q11020">
        <f t="shared" si="345"/>
        <v>34.269476705908986</v>
      </c>
      <c r="S11020">
        <f>IF(AND(M11020&lt;&gt;"",M11020&lt;&gt;18.5),5*LOG10(10^(Q11020/5+1)*W$1/(10^(M11020/5+1)))-5,Q11020)</f>
        <v>34.269476705908986</v>
      </c>
      <c r="T11020">
        <f>(F11020/E11020)*S11020</f>
        <v>0.18041842079741496</v>
      </c>
      <c r="U11020">
        <v>136597</v>
      </c>
      <c r="V11020" t="s">
        <v>5730</v>
      </c>
    </row>
    <row r="11021" spans="1:22" x14ac:dyDescent="0.25">
      <c r="B11021">
        <v>245850</v>
      </c>
      <c r="C11021" t="s">
        <v>5729</v>
      </c>
      <c r="E11021">
        <v>34.76</v>
      </c>
      <c r="F11021">
        <v>0.09</v>
      </c>
      <c r="G11021">
        <v>89.5</v>
      </c>
      <c r="H11021" t="s">
        <v>21</v>
      </c>
      <c r="I11021" t="s">
        <v>18</v>
      </c>
      <c r="L11021">
        <v>74.400000000000006</v>
      </c>
      <c r="N11021">
        <v>33</v>
      </c>
      <c r="P11021">
        <f t="shared" si="344"/>
        <v>34.76</v>
      </c>
      <c r="Q11021">
        <f t="shared" si="345"/>
        <v>34.892374477658109</v>
      </c>
      <c r="S11021">
        <f>IF(AND(M11021&lt;&gt;"",M11021&lt;&gt;18.5),5*LOG10(10^(Q11021/5+1)*W$1/(10^(M11021/5+1)))-5,Q11021)</f>
        <v>34.892374477658109</v>
      </c>
      <c r="T11021">
        <f>(F11021/E11021)*S11021</f>
        <v>9.0342741743073343E-2</v>
      </c>
      <c r="U11021">
        <v>136597</v>
      </c>
      <c r="V11021" t="s">
        <v>5730</v>
      </c>
    </row>
    <row r="11022" spans="1:22" x14ac:dyDescent="0.25">
      <c r="B11022">
        <v>245851</v>
      </c>
      <c r="C11022" t="s">
        <v>5729</v>
      </c>
      <c r="E11022">
        <v>34.869999999999997</v>
      </c>
      <c r="F11022">
        <v>0.14000000000000001</v>
      </c>
      <c r="G11022">
        <v>92.2</v>
      </c>
      <c r="H11022" t="s">
        <v>21</v>
      </c>
      <c r="I11022" t="s">
        <v>64</v>
      </c>
      <c r="K11022">
        <v>2.1909000000000001E-2</v>
      </c>
      <c r="L11022">
        <v>70</v>
      </c>
      <c r="N11022">
        <v>38</v>
      </c>
      <c r="O11022" t="s">
        <v>27</v>
      </c>
      <c r="P11022">
        <f t="shared" si="344"/>
        <v>34.822938879898146</v>
      </c>
      <c r="Q11022">
        <f t="shared" si="345"/>
        <v>34.822938879898146</v>
      </c>
      <c r="S11022">
        <f>IF(AND(M11022&lt;&gt;"",M11022&lt;&gt;18.5),5*LOG10(10^(Q11022/5+1)*W$1/(10^(M11022/5+1)))-5,Q11022)</f>
        <v>34.822938879898146</v>
      </c>
      <c r="T11022">
        <f>(F11022/E11022)*S11022</f>
        <v>0.13981105371912075</v>
      </c>
      <c r="U11022">
        <v>136597</v>
      </c>
      <c r="V11022" t="s">
        <v>5730</v>
      </c>
    </row>
    <row r="11023" spans="1:22" x14ac:dyDescent="0.25">
      <c r="B11023">
        <v>245852</v>
      </c>
      <c r="C11023" t="s">
        <v>5729</v>
      </c>
      <c r="E11023">
        <v>34.89</v>
      </c>
      <c r="F11023">
        <v>0.17</v>
      </c>
      <c r="G11023">
        <v>93</v>
      </c>
      <c r="H11023" t="s">
        <v>21</v>
      </c>
      <c r="I11023" t="s">
        <v>65</v>
      </c>
      <c r="K11023">
        <v>2.1905000000000001E-2</v>
      </c>
      <c r="L11023">
        <v>70</v>
      </c>
      <c r="N11023">
        <v>33</v>
      </c>
      <c r="O11023" t="s">
        <v>27</v>
      </c>
      <c r="P11023">
        <f t="shared" si="344"/>
        <v>34.842947379585134</v>
      </c>
      <c r="Q11023">
        <f t="shared" si="345"/>
        <v>34.842947379585134</v>
      </c>
      <c r="S11023">
        <f>IF(AND(M11023&lt;&gt;"",M11023&lt;&gt;18.5),5*LOG10(10^(Q11023/5+1)*W$1/(10^(M11023/5+1)))-5,Q11023)</f>
        <v>34.842947379585134</v>
      </c>
      <c r="T11023">
        <f>(F11023/E11023)*S11023</f>
        <v>0.1697707381636421</v>
      </c>
      <c r="U11023">
        <v>136597</v>
      </c>
      <c r="V11023" t="s">
        <v>5730</v>
      </c>
    </row>
    <row r="11024" spans="1:22" x14ac:dyDescent="0.25">
      <c r="B11024">
        <v>245853</v>
      </c>
      <c r="C11024" t="s">
        <v>5729</v>
      </c>
      <c r="E11024">
        <v>34.96</v>
      </c>
      <c r="F11024">
        <v>0.04</v>
      </c>
      <c r="G11024">
        <v>96.1</v>
      </c>
      <c r="H11024" t="s">
        <v>21</v>
      </c>
      <c r="I11024" t="s">
        <v>84</v>
      </c>
      <c r="K11024">
        <v>2.1905000000000001E-2</v>
      </c>
      <c r="L11024">
        <v>72</v>
      </c>
      <c r="N11024">
        <v>31</v>
      </c>
      <c r="O11024" t="s">
        <v>88</v>
      </c>
      <c r="P11024">
        <f t="shared" si="344"/>
        <v>34.912947379585141</v>
      </c>
      <c r="Q11024">
        <f t="shared" si="345"/>
        <v>34.974119661670208</v>
      </c>
      <c r="S11024">
        <f>IF(AND(M11024&lt;&gt;"",M11024&lt;&gt;18.5),5*LOG10(10^(Q11024/5+1)*W$1/(10^(M11024/5+1)))-5,Q11024)</f>
        <v>34.974119661670208</v>
      </c>
      <c r="T11024">
        <f>(F11024/E11024)*S11024</f>
        <v>4.0016155219302296E-2</v>
      </c>
      <c r="U11024">
        <v>136597</v>
      </c>
      <c r="V11024" t="s">
        <v>5730</v>
      </c>
    </row>
    <row r="11025" spans="2:22" x14ac:dyDescent="0.25">
      <c r="B11025">
        <v>245854</v>
      </c>
      <c r="C11025" t="s">
        <v>5729</v>
      </c>
      <c r="E11025">
        <v>35.049999999999997</v>
      </c>
      <c r="F11025">
        <v>0.19</v>
      </c>
      <c r="G11025">
        <v>100</v>
      </c>
      <c r="H11025" t="s">
        <v>21</v>
      </c>
      <c r="I11025" t="s">
        <v>87</v>
      </c>
      <c r="K11025">
        <v>2.1905000000000001E-2</v>
      </c>
      <c r="L11025">
        <v>65</v>
      </c>
      <c r="N11025">
        <v>29</v>
      </c>
      <c r="O11025" t="s">
        <v>88</v>
      </c>
      <c r="P11025">
        <f t="shared" si="344"/>
        <v>35.002947379585137</v>
      </c>
      <c r="Q11025">
        <f t="shared" si="345"/>
        <v>34.842023962728142</v>
      </c>
      <c r="S11025">
        <f>IF(AND(M11025&lt;&gt;"",M11025&lt;&gt;18.5),5*LOG10(10^(Q11025/5+1)*W$1/(10^(M11025/5+1)))-5,Q11025)</f>
        <v>34.842023962728142</v>
      </c>
      <c r="T11025">
        <f>(F11025/E11025)*S11025</f>
        <v>0.18887259780080876</v>
      </c>
      <c r="U11025">
        <v>136597</v>
      </c>
      <c r="V11025" t="s">
        <v>5730</v>
      </c>
    </row>
    <row r="11026" spans="2:22" x14ac:dyDescent="0.25">
      <c r="B11026">
        <v>245855</v>
      </c>
      <c r="C11026" t="s">
        <v>5729</v>
      </c>
      <c r="E11026">
        <v>35.06</v>
      </c>
      <c r="F11026">
        <v>0.21</v>
      </c>
      <c r="G11026">
        <v>101</v>
      </c>
      <c r="H11026" t="s">
        <v>21</v>
      </c>
      <c r="I11026" t="s">
        <v>87</v>
      </c>
      <c r="K11026">
        <v>2.1905000000000001E-2</v>
      </c>
      <c r="L11026">
        <v>65</v>
      </c>
      <c r="N11026">
        <v>29</v>
      </c>
      <c r="O11026" t="s">
        <v>37</v>
      </c>
      <c r="P11026">
        <f t="shared" si="344"/>
        <v>35.012947379585142</v>
      </c>
      <c r="Q11026">
        <f t="shared" si="345"/>
        <v>34.85202396272814</v>
      </c>
      <c r="S11026">
        <f>IF(AND(M11026&lt;&gt;"",M11026&lt;&gt;18.5),5*LOG10(10^(Q11026/5+1)*W$1/(10^(M11026/5+1)))-5,Q11026)</f>
        <v>34.85202396272814</v>
      </c>
      <c r="T11026">
        <f>(F11026/E11026)*S11026</f>
        <v>0.20875427929757298</v>
      </c>
      <c r="U11026">
        <v>136597</v>
      </c>
      <c r="V11026" t="s">
        <v>5730</v>
      </c>
    </row>
    <row r="11027" spans="2:22" x14ac:dyDescent="0.25">
      <c r="B11027">
        <v>245856</v>
      </c>
      <c r="C11027" t="s">
        <v>5729</v>
      </c>
      <c r="E11027">
        <v>35.11</v>
      </c>
      <c r="F11027">
        <v>0.15</v>
      </c>
      <c r="G11027">
        <v>103</v>
      </c>
      <c r="H11027" t="s">
        <v>21</v>
      </c>
      <c r="I11027" t="s">
        <v>43</v>
      </c>
      <c r="K11027">
        <v>2.1905000000000001E-2</v>
      </c>
      <c r="L11027">
        <v>70</v>
      </c>
      <c r="N11027">
        <v>34</v>
      </c>
      <c r="O11027" t="s">
        <v>27</v>
      </c>
      <c r="P11027">
        <f t="shared" si="344"/>
        <v>35.06294737958514</v>
      </c>
      <c r="Q11027">
        <f t="shared" si="345"/>
        <v>35.06294737958514</v>
      </c>
      <c r="S11027">
        <f>IF(AND(M11027&lt;&gt;"",M11027&lt;&gt;18.5),5*LOG10(10^(Q11027/5+1)*W$1/(10^(M11027/5+1)))-5,Q11027)</f>
        <v>35.06294737958514</v>
      </c>
      <c r="T11027">
        <f>(F11027/E11027)*S11027</f>
        <v>0.14979897769688896</v>
      </c>
      <c r="U11027">
        <v>136597</v>
      </c>
      <c r="V11027" t="s">
        <v>5730</v>
      </c>
    </row>
    <row r="11028" spans="2:22" x14ac:dyDescent="0.25">
      <c r="B11028">
        <v>245857</v>
      </c>
      <c r="C11028" t="s">
        <v>5729</v>
      </c>
      <c r="E11028">
        <v>35.11</v>
      </c>
      <c r="F11028">
        <v>0.18</v>
      </c>
      <c r="G11028">
        <v>103</v>
      </c>
      <c r="H11028" t="s">
        <v>21</v>
      </c>
      <c r="I11028" t="s">
        <v>87</v>
      </c>
      <c r="K11028">
        <v>2.1905000000000001E-2</v>
      </c>
      <c r="L11028">
        <v>65</v>
      </c>
      <c r="N11028">
        <v>29</v>
      </c>
      <c r="O11028" t="s">
        <v>89</v>
      </c>
      <c r="P11028">
        <f t="shared" si="344"/>
        <v>35.06294737958514</v>
      </c>
      <c r="Q11028">
        <f t="shared" si="345"/>
        <v>34.902023962728144</v>
      </c>
      <c r="S11028">
        <f>IF(AND(M11028&lt;&gt;"",M11028&lt;&gt;18.5),5*LOG10(10^(Q11028/5+1)*W$1/(10^(M11028/5+1)))-5,Q11028)</f>
        <v>34.902023962728144</v>
      </c>
      <c r="T11028">
        <f>(F11028/E11028)*S11028</f>
        <v>0.17893375999120095</v>
      </c>
      <c r="U11028">
        <v>136597</v>
      </c>
      <c r="V11028" t="s">
        <v>5730</v>
      </c>
    </row>
    <row r="11029" spans="2:22" x14ac:dyDescent="0.25">
      <c r="B11029">
        <v>245858</v>
      </c>
      <c r="C11029" t="s">
        <v>5729</v>
      </c>
      <c r="E11029">
        <v>35.159999999999997</v>
      </c>
      <c r="F11029">
        <v>0.19</v>
      </c>
      <c r="G11029">
        <v>105</v>
      </c>
      <c r="H11029" t="s">
        <v>21</v>
      </c>
      <c r="I11029" t="s">
        <v>87</v>
      </c>
      <c r="K11029">
        <v>2.1905000000000001E-2</v>
      </c>
      <c r="L11029">
        <v>65</v>
      </c>
      <c r="N11029">
        <v>29</v>
      </c>
      <c r="O11029" t="s">
        <v>90</v>
      </c>
      <c r="P11029">
        <f t="shared" si="344"/>
        <v>35.112947379585144</v>
      </c>
      <c r="Q11029">
        <f t="shared" si="345"/>
        <v>34.952023962728141</v>
      </c>
      <c r="S11029">
        <f>IF(AND(M11029&lt;&gt;"",M11029&lt;&gt;18.5),5*LOG10(10^(Q11029/5+1)*W$1/(10^(M11029/5+1)))-5,Q11029)</f>
        <v>34.952023962728141</v>
      </c>
      <c r="T11029">
        <f>(F11029/E11029)*S11029</f>
        <v>0.18887612494079487</v>
      </c>
      <c r="U11029">
        <v>136597</v>
      </c>
      <c r="V11029" t="s">
        <v>5730</v>
      </c>
    </row>
    <row r="11030" spans="2:22" x14ac:dyDescent="0.25">
      <c r="B11030">
        <v>245859</v>
      </c>
      <c r="C11030" t="s">
        <v>5729</v>
      </c>
      <c r="E11030">
        <v>35.86</v>
      </c>
      <c r="F11030">
        <v>0.03</v>
      </c>
      <c r="G11030">
        <v>146</v>
      </c>
      <c r="H11030" t="s">
        <v>21</v>
      </c>
      <c r="I11030" t="s">
        <v>94</v>
      </c>
      <c r="K11030">
        <v>2.1905000000000001E-2</v>
      </c>
      <c r="L11030">
        <v>70</v>
      </c>
      <c r="N11030">
        <v>31</v>
      </c>
      <c r="O11030" t="s">
        <v>27</v>
      </c>
      <c r="P11030">
        <f t="shared" si="344"/>
        <v>35.81294737958514</v>
      </c>
      <c r="Q11030">
        <f t="shared" si="345"/>
        <v>35.81294737958514</v>
      </c>
      <c r="S11030">
        <f>IF(AND(M11030&lt;&gt;"",M11030&lt;&gt;18.5),5*LOG10(10^(Q11030/5+1)*W$1/(10^(M11030/5+1)))-5,Q11030)</f>
        <v>35.81294737958514</v>
      </c>
      <c r="T11030">
        <f>(F11030/E11030)*S11030</f>
        <v>2.9960636402330008E-2</v>
      </c>
      <c r="U11030">
        <v>136597</v>
      </c>
      <c r="V11030" t="s">
        <v>5730</v>
      </c>
    </row>
    <row r="11031" spans="2:22" x14ac:dyDescent="0.25">
      <c r="B11031">
        <v>246037</v>
      </c>
      <c r="C11031" t="s">
        <v>5731</v>
      </c>
      <c r="E11031">
        <v>33.200000000000003</v>
      </c>
      <c r="F11031">
        <v>0.15</v>
      </c>
      <c r="G11031">
        <v>43</v>
      </c>
      <c r="H11031" t="s">
        <v>21</v>
      </c>
      <c r="I11031" t="s">
        <v>62</v>
      </c>
      <c r="K11031">
        <v>1.55E-2</v>
      </c>
      <c r="L11031">
        <v>74.2</v>
      </c>
      <c r="N11031">
        <v>30</v>
      </c>
      <c r="O11031" t="s">
        <v>27</v>
      </c>
      <c r="P11031">
        <f t="shared" si="344"/>
        <v>33.166600361295878</v>
      </c>
      <c r="Q11031">
        <f t="shared" si="345"/>
        <v>33.293129687619739</v>
      </c>
      <c r="S11031">
        <f>IF(AND(M11031&lt;&gt;"",M11031&lt;&gt;18.5),5*LOG10(10^(Q11031/5+1)*W$1/(10^(M11031/5+1)))-5,Q11031)</f>
        <v>33.293129687619739</v>
      </c>
      <c r="T11031">
        <f>(F11031/E11031)*S11031</f>
        <v>0.15042076666093254</v>
      </c>
      <c r="U11031">
        <v>136651</v>
      </c>
      <c r="V11031" t="s">
        <v>5732</v>
      </c>
    </row>
    <row r="11032" spans="2:22" x14ac:dyDescent="0.25">
      <c r="B11032">
        <v>246038</v>
      </c>
      <c r="C11032" t="s">
        <v>5731</v>
      </c>
      <c r="E11032">
        <v>33.78</v>
      </c>
      <c r="F11032">
        <v>0.08</v>
      </c>
      <c r="G11032">
        <v>57</v>
      </c>
      <c r="H11032" t="s">
        <v>21</v>
      </c>
      <c r="I11032" t="s">
        <v>18</v>
      </c>
      <c r="L11032">
        <v>74.400000000000006</v>
      </c>
      <c r="N11032">
        <v>33</v>
      </c>
      <c r="P11032">
        <f t="shared" si="344"/>
        <v>33.78</v>
      </c>
      <c r="Q11032">
        <f t="shared" si="345"/>
        <v>33.912374477658112</v>
      </c>
      <c r="S11032">
        <f>IF(AND(M11032&lt;&gt;"",M11032&lt;&gt;18.5),5*LOG10(10^(Q11032/5+1)*W$1/(10^(M11032/5+1)))-5,Q11032)</f>
        <v>33.912374477658112</v>
      </c>
      <c r="T11032">
        <f>(F11032/E11032)*S11032</f>
        <v>8.0313497874856379E-2</v>
      </c>
      <c r="U11032">
        <v>136651</v>
      </c>
      <c r="V11032" t="s">
        <v>5732</v>
      </c>
    </row>
    <row r="11033" spans="2:22" x14ac:dyDescent="0.25">
      <c r="B11033">
        <v>246039</v>
      </c>
      <c r="C11033" t="s">
        <v>5731</v>
      </c>
      <c r="E11033">
        <v>33.83</v>
      </c>
      <c r="F11033">
        <v>0.15</v>
      </c>
      <c r="G11033">
        <v>57.5</v>
      </c>
      <c r="H11033" t="s">
        <v>21</v>
      </c>
      <c r="I11033" t="s">
        <v>524</v>
      </c>
      <c r="K11033">
        <v>1.55E-2</v>
      </c>
      <c r="L11033">
        <v>72</v>
      </c>
      <c r="N11033">
        <v>28</v>
      </c>
      <c r="P11033">
        <f t="shared" si="344"/>
        <v>33.796600361295873</v>
      </c>
      <c r="Q11033">
        <f t="shared" si="345"/>
        <v>33.85777264338094</v>
      </c>
      <c r="S11033">
        <f>IF(AND(M11033&lt;&gt;"",M11033&lt;&gt;18.5),5*LOG10(10^(Q11033/5+1)*W$1/(10^(M11033/5+1)))-5,Q11033)</f>
        <v>33.85777264338094</v>
      </c>
      <c r="T11033">
        <f>(F11033/E11033)*S11033</f>
        <v>0.15012314207824834</v>
      </c>
      <c r="U11033">
        <v>136651</v>
      </c>
      <c r="V11033" t="s">
        <v>5732</v>
      </c>
    </row>
    <row r="11034" spans="2:22" x14ac:dyDescent="0.25">
      <c r="B11034">
        <v>246040</v>
      </c>
      <c r="C11034" t="s">
        <v>5731</v>
      </c>
      <c r="E11034">
        <v>33.83</v>
      </c>
      <c r="F11034">
        <v>0.06</v>
      </c>
      <c r="G11034">
        <v>57.5</v>
      </c>
      <c r="H11034" t="s">
        <v>21</v>
      </c>
      <c r="I11034" t="s">
        <v>2964</v>
      </c>
      <c r="K11034">
        <v>1.55E-2</v>
      </c>
      <c r="L11034">
        <v>72</v>
      </c>
      <c r="N11034">
        <v>29</v>
      </c>
      <c r="P11034">
        <f t="shared" si="344"/>
        <v>33.796600361295873</v>
      </c>
      <c r="Q11034">
        <f t="shared" si="345"/>
        <v>33.85777264338094</v>
      </c>
      <c r="S11034">
        <f>IF(AND(M11034&lt;&gt;"",M11034&lt;&gt;18.5),5*LOG10(10^(Q11034/5+1)*W$1/(10^(M11034/5+1)))-5,Q11034)</f>
        <v>33.85777264338094</v>
      </c>
      <c r="T11034">
        <f>(F11034/E11034)*S11034</f>
        <v>6.0049256831299337E-2</v>
      </c>
      <c r="U11034">
        <v>136651</v>
      </c>
      <c r="V11034" t="s">
        <v>5732</v>
      </c>
    </row>
    <row r="11035" spans="2:22" x14ac:dyDescent="0.25">
      <c r="B11035">
        <v>246041</v>
      </c>
      <c r="C11035" t="s">
        <v>5731</v>
      </c>
      <c r="E11035">
        <v>33.85</v>
      </c>
      <c r="F11035">
        <v>0.2</v>
      </c>
      <c r="G11035">
        <v>58.1</v>
      </c>
      <c r="H11035" t="s">
        <v>21</v>
      </c>
      <c r="I11035" t="s">
        <v>65</v>
      </c>
      <c r="K11035">
        <v>1.55E-2</v>
      </c>
      <c r="L11035">
        <v>70</v>
      </c>
      <c r="N11035">
        <v>33</v>
      </c>
      <c r="O11035" t="s">
        <v>27</v>
      </c>
      <c r="P11035">
        <f t="shared" si="344"/>
        <v>33.816600361295876</v>
      </c>
      <c r="Q11035">
        <f t="shared" si="345"/>
        <v>33.816600361295876</v>
      </c>
      <c r="S11035">
        <f>IF(AND(M11035&lt;&gt;"",M11035&lt;&gt;18.5),5*LOG10(10^(Q11035/5+1)*W$1/(10^(M11035/5+1)))-5,Q11035)</f>
        <v>33.816600361295876</v>
      </c>
      <c r="T11035">
        <f>(F11035/E11035)*S11035</f>
        <v>0.19980266092346161</v>
      </c>
      <c r="U11035">
        <v>136651</v>
      </c>
      <c r="V11035" t="s">
        <v>5732</v>
      </c>
    </row>
    <row r="11036" spans="2:22" x14ac:dyDescent="0.25">
      <c r="B11036">
        <v>246042</v>
      </c>
      <c r="C11036" t="s">
        <v>5731</v>
      </c>
      <c r="E11036">
        <v>33.89</v>
      </c>
      <c r="F11036">
        <v>0.04</v>
      </c>
      <c r="G11036">
        <v>59.1</v>
      </c>
      <c r="H11036" t="s">
        <v>21</v>
      </c>
      <c r="I11036" t="s">
        <v>84</v>
      </c>
      <c r="K11036">
        <v>1.55E-2</v>
      </c>
      <c r="L11036">
        <v>72</v>
      </c>
      <c r="N11036">
        <v>31</v>
      </c>
      <c r="P11036">
        <f t="shared" si="344"/>
        <v>33.856600361295875</v>
      </c>
      <c r="Q11036">
        <f t="shared" si="345"/>
        <v>33.917772643380943</v>
      </c>
      <c r="S11036">
        <f>IF(AND(M11036&lt;&gt;"",M11036&lt;&gt;18.5),5*LOG10(10^(Q11036/5+1)*W$1/(10^(M11036/5+1)))-5,Q11036)</f>
        <v>33.917772643380943</v>
      </c>
      <c r="T11036">
        <f>(F11036/E11036)*S11036</f>
        <v>4.0032779750228314E-2</v>
      </c>
      <c r="U11036">
        <v>136651</v>
      </c>
      <c r="V11036" t="s">
        <v>5732</v>
      </c>
    </row>
    <row r="11037" spans="2:22" x14ac:dyDescent="0.25">
      <c r="B11037">
        <v>246043</v>
      </c>
      <c r="C11037" t="s">
        <v>5731</v>
      </c>
      <c r="E11037">
        <v>33.89</v>
      </c>
      <c r="F11037">
        <v>0.19</v>
      </c>
      <c r="G11037">
        <v>59.1</v>
      </c>
      <c r="H11037" t="s">
        <v>21</v>
      </c>
      <c r="I11037" t="s">
        <v>85</v>
      </c>
      <c r="K11037">
        <v>1.55E-2</v>
      </c>
      <c r="L11037">
        <v>73.8</v>
      </c>
      <c r="N11037">
        <v>34</v>
      </c>
      <c r="O11037" t="s">
        <v>86</v>
      </c>
      <c r="P11037">
        <f t="shared" si="344"/>
        <v>33.856600361295875</v>
      </c>
      <c r="Q11037">
        <f t="shared" si="345"/>
        <v>33.971391970339802</v>
      </c>
      <c r="S11037">
        <f>IF(AND(M11037&lt;&gt;"",M11037&lt;&gt;18.5),5*LOG10(10^(Q11037/5+1)*W$1/(10^(M11037/5+1)))-5,Q11037)</f>
        <v>33.971391970339802</v>
      </c>
      <c r="T11037">
        <f>(F11037/E11037)*S11037</f>
        <v>0.1904563137906333</v>
      </c>
      <c r="U11037">
        <v>136651</v>
      </c>
      <c r="V11037" t="s">
        <v>5732</v>
      </c>
    </row>
    <row r="11038" spans="2:22" x14ac:dyDescent="0.25">
      <c r="B11038">
        <v>246044</v>
      </c>
      <c r="C11038" t="s">
        <v>5731</v>
      </c>
      <c r="E11038">
        <v>33.9</v>
      </c>
      <c r="F11038">
        <v>0.02</v>
      </c>
      <c r="G11038">
        <v>59.4</v>
      </c>
      <c r="H11038" t="s">
        <v>21</v>
      </c>
      <c r="I11038" t="s">
        <v>182</v>
      </c>
      <c r="K11038">
        <v>1.55E-2</v>
      </c>
      <c r="L11038">
        <v>72</v>
      </c>
      <c r="N11038">
        <v>26</v>
      </c>
      <c r="P11038">
        <f t="shared" si="344"/>
        <v>33.866600361295873</v>
      </c>
      <c r="Q11038">
        <f t="shared" si="345"/>
        <v>33.927772643380933</v>
      </c>
      <c r="S11038">
        <f>IF(AND(M11038&lt;&gt;"",M11038&lt;&gt;18.5),5*LOG10(10^(Q11038/5+1)*W$1/(10^(M11038/5+1)))-5,Q11038)</f>
        <v>33.927772643380933</v>
      </c>
      <c r="T11038">
        <f>(F11038/E11038)*S11038</f>
        <v>2.0016385040342734E-2</v>
      </c>
      <c r="U11038">
        <v>136651</v>
      </c>
      <c r="V11038" t="s">
        <v>5732</v>
      </c>
    </row>
    <row r="11039" spans="2:22" x14ac:dyDescent="0.25">
      <c r="B11039">
        <v>246045</v>
      </c>
      <c r="C11039" t="s">
        <v>5731</v>
      </c>
      <c r="E11039">
        <v>33.909999999999997</v>
      </c>
      <c r="F11039">
        <v>0.19</v>
      </c>
      <c r="G11039">
        <v>59.6</v>
      </c>
      <c r="H11039" t="s">
        <v>21</v>
      </c>
      <c r="I11039" t="s">
        <v>656</v>
      </c>
      <c r="K11039">
        <v>1.55E-2</v>
      </c>
      <c r="L11039">
        <v>72</v>
      </c>
      <c r="N11039">
        <v>26</v>
      </c>
      <c r="P11039">
        <f t="shared" si="344"/>
        <v>33.876600361295871</v>
      </c>
      <c r="Q11039">
        <f t="shared" si="345"/>
        <v>33.937772643380939</v>
      </c>
      <c r="S11039">
        <f>IF(AND(M11039&lt;&gt;"",M11039&lt;&gt;18.5),5*LOG10(10^(Q11039/5+1)*W$1/(10^(M11039/5+1)))-5,Q11039)</f>
        <v>33.937772643380939</v>
      </c>
      <c r="T11039">
        <f>(F11039/E11039)*S11039</f>
        <v>0.19015561198001707</v>
      </c>
      <c r="U11039">
        <v>136651</v>
      </c>
      <c r="V11039" t="s">
        <v>5732</v>
      </c>
    </row>
    <row r="11040" spans="2:22" x14ac:dyDescent="0.25">
      <c r="B11040">
        <v>246046</v>
      </c>
      <c r="C11040" t="s">
        <v>5731</v>
      </c>
      <c r="E11040">
        <v>33.94</v>
      </c>
      <c r="F11040">
        <v>0.15</v>
      </c>
      <c r="G11040">
        <v>60.4</v>
      </c>
      <c r="H11040" t="s">
        <v>21</v>
      </c>
      <c r="I11040" t="s">
        <v>43</v>
      </c>
      <c r="K11040">
        <v>1.55E-2</v>
      </c>
      <c r="L11040">
        <v>70</v>
      </c>
      <c r="N11040">
        <v>34</v>
      </c>
      <c r="O11040" t="s">
        <v>27</v>
      </c>
      <c r="P11040">
        <f t="shared" si="344"/>
        <v>33.906600361295872</v>
      </c>
      <c r="Q11040">
        <f t="shared" si="345"/>
        <v>33.906600361295872</v>
      </c>
      <c r="S11040">
        <f>IF(AND(M11040&lt;&gt;"",M11040&lt;&gt;18.5),5*LOG10(10^(Q11040/5+1)*W$1/(10^(M11040/5+1)))-5,Q11040)</f>
        <v>33.906600361295872</v>
      </c>
      <c r="T11040">
        <f>(F11040/E11040)*S11040</f>
        <v>0.14985238816129584</v>
      </c>
      <c r="U11040">
        <v>136651</v>
      </c>
      <c r="V11040" t="s">
        <v>5732</v>
      </c>
    </row>
    <row r="11041" spans="2:22" x14ac:dyDescent="0.25">
      <c r="B11041">
        <v>246047</v>
      </c>
      <c r="C11041" t="s">
        <v>5731</v>
      </c>
      <c r="E11041">
        <v>33.909999999999997</v>
      </c>
      <c r="F11041">
        <v>0.05</v>
      </c>
      <c r="G11041">
        <v>60.5</v>
      </c>
      <c r="H11041" t="s">
        <v>21</v>
      </c>
      <c r="I11041" t="s">
        <v>385</v>
      </c>
      <c r="L11041">
        <v>72</v>
      </c>
      <c r="N11041">
        <v>33</v>
      </c>
      <c r="O11041" t="s">
        <v>386</v>
      </c>
      <c r="P11041">
        <f t="shared" si="344"/>
        <v>33.909999999999997</v>
      </c>
      <c r="Q11041">
        <f t="shared" si="345"/>
        <v>33.971172282085057</v>
      </c>
      <c r="S11041">
        <f>IF(AND(M11041&lt;&gt;"",M11041&lt;&gt;18.5),5*LOG10(10^(Q11041/5+1)*W$1/(10^(M11041/5+1)))-5,Q11041)</f>
        <v>33.971172282085057</v>
      </c>
      <c r="T11041">
        <f>(F11041/E11041)*S11041</f>
        <v>5.0090197997766234E-2</v>
      </c>
      <c r="U11041">
        <v>136651</v>
      </c>
      <c r="V11041" t="s">
        <v>5732</v>
      </c>
    </row>
    <row r="11042" spans="2:22" x14ac:dyDescent="0.25">
      <c r="B11042">
        <v>246048</v>
      </c>
      <c r="C11042" t="s">
        <v>5731</v>
      </c>
      <c r="E11042">
        <v>34.03</v>
      </c>
      <c r="F11042">
        <v>0.15</v>
      </c>
      <c r="G11042">
        <v>63</v>
      </c>
      <c r="H11042" t="s">
        <v>21</v>
      </c>
      <c r="I11042" t="s">
        <v>179</v>
      </c>
      <c r="K11042">
        <v>1.55E-2</v>
      </c>
      <c r="L11042">
        <v>70</v>
      </c>
      <c r="N11042">
        <v>28</v>
      </c>
      <c r="O11042" t="s">
        <v>88</v>
      </c>
      <c r="P11042">
        <f t="shared" si="344"/>
        <v>33.996600361295876</v>
      </c>
      <c r="Q11042">
        <f t="shared" si="345"/>
        <v>33.996600361295876</v>
      </c>
      <c r="S11042">
        <f>IF(AND(M11042&lt;&gt;"",M11042&lt;&gt;18.5),5*LOG10(10^(Q11042/5+1)*W$1/(10^(M11042/5+1)))-5,Q11042)</f>
        <v>33.996600361295876</v>
      </c>
      <c r="T11042">
        <f>(F11042/E11042)*S11042</f>
        <v>0.14985277855405177</v>
      </c>
      <c r="U11042">
        <v>136651</v>
      </c>
      <c r="V11042" t="s">
        <v>5732</v>
      </c>
    </row>
    <row r="11043" spans="2:22" x14ac:dyDescent="0.25">
      <c r="B11043">
        <v>246049</v>
      </c>
      <c r="C11043" t="s">
        <v>5731</v>
      </c>
      <c r="E11043">
        <v>34.06</v>
      </c>
      <c r="F11043">
        <v>0.11</v>
      </c>
      <c r="G11043">
        <v>63.8</v>
      </c>
      <c r="H11043" t="s">
        <v>21</v>
      </c>
      <c r="I11043" t="s">
        <v>658</v>
      </c>
      <c r="K11043">
        <v>1.55E-2</v>
      </c>
      <c r="L11043">
        <v>65</v>
      </c>
      <c r="N11043">
        <v>27</v>
      </c>
      <c r="O11043" t="s">
        <v>137</v>
      </c>
      <c r="P11043">
        <f t="shared" si="344"/>
        <v>34.026600361295877</v>
      </c>
      <c r="Q11043">
        <f t="shared" si="345"/>
        <v>33.865676944438874</v>
      </c>
      <c r="S11043">
        <f>IF(AND(M11043&lt;&gt;"",M11043&lt;&gt;18.5),5*LOG10(10^(Q11043/5+1)*W$1/(10^(M11043/5+1)))-5,Q11043)</f>
        <v>33.865676944438874</v>
      </c>
      <c r="T11043">
        <f>(F11043/E11043)*S11043</f>
        <v>0.10937241526389536</v>
      </c>
      <c r="U11043">
        <v>136651</v>
      </c>
      <c r="V11043" t="s">
        <v>5732</v>
      </c>
    </row>
    <row r="11044" spans="2:22" x14ac:dyDescent="0.25">
      <c r="B11044">
        <v>246050</v>
      </c>
      <c r="C11044" t="s">
        <v>5731</v>
      </c>
      <c r="E11044">
        <v>34.08</v>
      </c>
      <c r="F11044">
        <v>0.22</v>
      </c>
      <c r="G11044">
        <v>64.5</v>
      </c>
      <c r="H11044" t="s">
        <v>21</v>
      </c>
      <c r="I11044" t="s">
        <v>87</v>
      </c>
      <c r="K11044">
        <v>1.55E-2</v>
      </c>
      <c r="L11044">
        <v>65</v>
      </c>
      <c r="N11044">
        <v>29</v>
      </c>
      <c r="O11044" t="s">
        <v>90</v>
      </c>
      <c r="P11044">
        <f t="shared" si="344"/>
        <v>34.046600361295873</v>
      </c>
      <c r="Q11044">
        <f t="shared" si="345"/>
        <v>33.88567694443887</v>
      </c>
      <c r="S11044">
        <f>IF(AND(M11044&lt;&gt;"",M11044&lt;&gt;18.5),5*LOG10(10^(Q11044/5+1)*W$1/(10^(M11044/5+1)))-5,Q11044)</f>
        <v>33.88567694443887</v>
      </c>
      <c r="T11044">
        <f>(F11044/E11044)*S11044</f>
        <v>0.21874556712959367</v>
      </c>
      <c r="U11044">
        <v>136651</v>
      </c>
      <c r="V11044" t="s">
        <v>5732</v>
      </c>
    </row>
    <row r="11045" spans="2:22" x14ac:dyDescent="0.25">
      <c r="B11045">
        <v>246051</v>
      </c>
      <c r="C11045" t="s">
        <v>5731</v>
      </c>
      <c r="E11045">
        <v>34.130000000000003</v>
      </c>
      <c r="F11045">
        <v>0.11</v>
      </c>
      <c r="G11045">
        <v>65</v>
      </c>
      <c r="H11045" t="s">
        <v>21</v>
      </c>
      <c r="I11045" t="s">
        <v>180</v>
      </c>
      <c r="K11045">
        <v>1.55E-2</v>
      </c>
      <c r="L11045">
        <v>65</v>
      </c>
      <c r="N11045">
        <v>27</v>
      </c>
      <c r="O11045" t="s">
        <v>137</v>
      </c>
      <c r="P11045">
        <f t="shared" si="344"/>
        <v>34.096600361295877</v>
      </c>
      <c r="Q11045">
        <f t="shared" si="345"/>
        <v>33.935676944438875</v>
      </c>
      <c r="S11045">
        <f>IF(AND(M11045&lt;&gt;"",M11045&lt;&gt;18.5),5*LOG10(10^(Q11045/5+1)*W$1/(10^(M11045/5+1)))-5,Q11045)</f>
        <v>33.935676944438875</v>
      </c>
      <c r="T11045">
        <f>(F11045/E11045)*S11045</f>
        <v>0.10937370242860463</v>
      </c>
      <c r="U11045">
        <v>136651</v>
      </c>
      <c r="V11045" t="s">
        <v>5732</v>
      </c>
    </row>
    <row r="11046" spans="2:22" x14ac:dyDescent="0.25">
      <c r="B11046">
        <v>246052</v>
      </c>
      <c r="C11046" t="s">
        <v>5731</v>
      </c>
      <c r="E11046">
        <v>34.119999999999997</v>
      </c>
      <c r="F11046">
        <v>0.14000000000000001</v>
      </c>
      <c r="G11046">
        <v>65.599999999999994</v>
      </c>
      <c r="H11046" t="s">
        <v>21</v>
      </c>
      <c r="I11046" t="s">
        <v>657</v>
      </c>
      <c r="K11046">
        <v>1.55E-2</v>
      </c>
      <c r="L11046">
        <v>70</v>
      </c>
      <c r="N11046">
        <v>26</v>
      </c>
      <c r="P11046">
        <f t="shared" si="344"/>
        <v>34.086600361295879</v>
      </c>
      <c r="Q11046">
        <f t="shared" si="345"/>
        <v>34.086600361295879</v>
      </c>
      <c r="S11046">
        <f>IF(AND(M11046&lt;&gt;"",M11046&lt;&gt;18.5),5*LOG10(10^(Q11046/5+1)*W$1/(10^(M11046/5+1)))-5,Q11046)</f>
        <v>34.086600361295879</v>
      </c>
      <c r="T11046">
        <f>(F11046/E11046)*S11046</f>
        <v>0.13986295576147198</v>
      </c>
      <c r="U11046">
        <v>136651</v>
      </c>
      <c r="V11046" t="s">
        <v>5732</v>
      </c>
    </row>
    <row r="11047" spans="2:22" x14ac:dyDescent="0.25">
      <c r="B11047">
        <v>246053</v>
      </c>
      <c r="C11047" t="s">
        <v>5731</v>
      </c>
      <c r="E11047">
        <v>34.130000000000003</v>
      </c>
      <c r="F11047">
        <v>0.22</v>
      </c>
      <c r="G11047">
        <v>65.8</v>
      </c>
      <c r="H11047" t="s">
        <v>21</v>
      </c>
      <c r="I11047" t="s">
        <v>87</v>
      </c>
      <c r="K11047">
        <v>1.55E-2</v>
      </c>
      <c r="L11047">
        <v>65</v>
      </c>
      <c r="N11047">
        <v>29</v>
      </c>
      <c r="O11047" t="s">
        <v>89</v>
      </c>
      <c r="P11047">
        <f t="shared" si="344"/>
        <v>34.096600361295877</v>
      </c>
      <c r="Q11047">
        <f t="shared" si="345"/>
        <v>33.935676944438875</v>
      </c>
      <c r="S11047">
        <f>IF(AND(M11047&lt;&gt;"",M11047&lt;&gt;18.5),5*LOG10(10^(Q11047/5+1)*W$1/(10^(M11047/5+1)))-5,Q11047)</f>
        <v>33.935676944438875</v>
      </c>
      <c r="T11047">
        <f>(F11047/E11047)*S11047</f>
        <v>0.21874740485720925</v>
      </c>
      <c r="U11047">
        <v>136651</v>
      </c>
      <c r="V11047" t="s">
        <v>5732</v>
      </c>
    </row>
    <row r="11048" spans="2:22" x14ac:dyDescent="0.25">
      <c r="B11048">
        <v>246054</v>
      </c>
      <c r="C11048" t="s">
        <v>5731</v>
      </c>
      <c r="E11048">
        <v>34.130000000000003</v>
      </c>
      <c r="F11048">
        <v>0.24</v>
      </c>
      <c r="G11048">
        <v>65.900000000000006</v>
      </c>
      <c r="H11048" t="s">
        <v>21</v>
      </c>
      <c r="I11048" t="s">
        <v>87</v>
      </c>
      <c r="K11048">
        <v>1.55E-2</v>
      </c>
      <c r="L11048">
        <v>65</v>
      </c>
      <c r="N11048">
        <v>29</v>
      </c>
      <c r="O11048" t="s">
        <v>37</v>
      </c>
      <c r="P11048">
        <f t="shared" si="344"/>
        <v>34.096600361295877</v>
      </c>
      <c r="Q11048">
        <f t="shared" si="345"/>
        <v>33.935676944438875</v>
      </c>
      <c r="S11048">
        <f>IF(AND(M11048&lt;&gt;"",M11048&lt;&gt;18.5),5*LOG10(10^(Q11048/5+1)*W$1/(10^(M11048/5+1)))-5,Q11048)</f>
        <v>33.935676944438875</v>
      </c>
      <c r="T11048">
        <f>(F11048/E11048)*S11048</f>
        <v>0.23863353257150099</v>
      </c>
      <c r="U11048">
        <v>136651</v>
      </c>
      <c r="V11048" t="s">
        <v>5732</v>
      </c>
    </row>
    <row r="11049" spans="2:22" x14ac:dyDescent="0.25">
      <c r="B11049">
        <v>246055</v>
      </c>
      <c r="C11049" t="s">
        <v>5731</v>
      </c>
      <c r="E11049">
        <v>34.1</v>
      </c>
      <c r="F11049">
        <v>0.17</v>
      </c>
      <c r="G11049">
        <v>66.099999999999994</v>
      </c>
      <c r="H11049" t="s">
        <v>21</v>
      </c>
      <c r="I11049" t="s">
        <v>181</v>
      </c>
      <c r="L11049">
        <v>70.8</v>
      </c>
      <c r="N11049">
        <v>28</v>
      </c>
      <c r="P11049">
        <f t="shared" si="344"/>
        <v>34.1</v>
      </c>
      <c r="Q11049">
        <f t="shared" si="345"/>
        <v>34.124676088377569</v>
      </c>
      <c r="S11049">
        <f>IF(AND(M11049&lt;&gt;"",M11049&lt;&gt;18.5),5*LOG10(10^(Q11049/5+1)*W$1/(10^(M11049/5+1)))-5,Q11049)</f>
        <v>34.124676088377569</v>
      </c>
      <c r="T11049">
        <f>(F11049/E11049)*S11049</f>
        <v>0.17012301862241019</v>
      </c>
      <c r="U11049">
        <v>136651</v>
      </c>
      <c r="V11049" t="s">
        <v>5732</v>
      </c>
    </row>
    <row r="11050" spans="2:22" x14ac:dyDescent="0.25">
      <c r="B11050">
        <v>246056</v>
      </c>
      <c r="C11050" t="s">
        <v>5731</v>
      </c>
      <c r="E11050">
        <v>34.15</v>
      </c>
      <c r="F11050">
        <v>0.22</v>
      </c>
      <c r="G11050">
        <v>66.400000000000006</v>
      </c>
      <c r="H11050" t="s">
        <v>21</v>
      </c>
      <c r="I11050" t="s">
        <v>87</v>
      </c>
      <c r="K11050">
        <v>1.55E-2</v>
      </c>
      <c r="L11050">
        <v>65</v>
      </c>
      <c r="N11050">
        <v>29</v>
      </c>
      <c r="O11050" t="s">
        <v>88</v>
      </c>
      <c r="P11050">
        <f t="shared" si="344"/>
        <v>34.11660036129588</v>
      </c>
      <c r="Q11050">
        <f t="shared" si="345"/>
        <v>33.955676944438878</v>
      </c>
      <c r="S11050">
        <f>IF(AND(M11050&lt;&gt;"",M11050&lt;&gt;18.5),5*LOG10(10^(Q11050/5+1)*W$1/(10^(M11050/5+1)))-5,Q11050)</f>
        <v>33.955676944438878</v>
      </c>
      <c r="T11050">
        <f>(F11050/E11050)*S11050</f>
        <v>0.21874813844148036</v>
      </c>
      <c r="U11050">
        <v>136651</v>
      </c>
      <c r="V11050" t="s">
        <v>5732</v>
      </c>
    </row>
    <row r="11051" spans="2:22" x14ac:dyDescent="0.25">
      <c r="B11051">
        <v>246057</v>
      </c>
      <c r="C11051" t="s">
        <v>5731</v>
      </c>
      <c r="E11051">
        <v>34.4</v>
      </c>
      <c r="F11051">
        <v>0.02</v>
      </c>
      <c r="G11051">
        <v>74.7</v>
      </c>
      <c r="H11051" t="s">
        <v>21</v>
      </c>
      <c r="I11051" t="s">
        <v>658</v>
      </c>
      <c r="K11051">
        <v>1.55E-2</v>
      </c>
      <c r="L11051">
        <v>65</v>
      </c>
      <c r="N11051">
        <v>27</v>
      </c>
      <c r="O11051" t="s">
        <v>88</v>
      </c>
      <c r="P11051">
        <f t="shared" si="344"/>
        <v>34.36660036129588</v>
      </c>
      <c r="Q11051">
        <f t="shared" si="345"/>
        <v>34.205676944438878</v>
      </c>
      <c r="S11051">
        <f>IF(AND(M11051&lt;&gt;"",M11051&lt;&gt;18.5),5*LOG10(10^(Q11051/5+1)*W$1/(10^(M11051/5+1)))-5,Q11051)</f>
        <v>34.205676944438878</v>
      </c>
      <c r="T11051">
        <f>(F11051/E11051)*S11051</f>
        <v>1.9887021479324928E-2</v>
      </c>
      <c r="U11051">
        <v>136651</v>
      </c>
      <c r="V11051" t="s">
        <v>5732</v>
      </c>
    </row>
    <row r="11052" spans="2:22" x14ac:dyDescent="0.25">
      <c r="B11052">
        <v>246058</v>
      </c>
      <c r="C11052" t="s">
        <v>5731</v>
      </c>
      <c r="E11052">
        <v>35.07</v>
      </c>
      <c r="F11052">
        <v>0.03</v>
      </c>
      <c r="G11052">
        <v>102</v>
      </c>
      <c r="H11052" t="s">
        <v>21</v>
      </c>
      <c r="I11052" t="s">
        <v>94</v>
      </c>
      <c r="K11052">
        <v>1.55E-2</v>
      </c>
      <c r="L11052">
        <v>70</v>
      </c>
      <c r="N11052">
        <v>31</v>
      </c>
      <c r="O11052" t="s">
        <v>27</v>
      </c>
      <c r="P11052">
        <f t="shared" si="344"/>
        <v>35.036600361295875</v>
      </c>
      <c r="Q11052">
        <f t="shared" si="345"/>
        <v>35.036600361295875</v>
      </c>
      <c r="S11052">
        <f>IF(AND(M11052&lt;&gt;"",M11052&lt;&gt;18.5),5*LOG10(10^(Q11052/5+1)*W$1/(10^(M11052/5+1)))-5,Q11052)</f>
        <v>35.036600361295875</v>
      </c>
      <c r="T11052">
        <f>(F11052/E11052)*S11052</f>
        <v>2.9971428880492621E-2</v>
      </c>
      <c r="U11052">
        <v>136651</v>
      </c>
      <c r="V11052" t="s">
        <v>5732</v>
      </c>
    </row>
    <row r="11053" spans="2:22" x14ac:dyDescent="0.25">
      <c r="B11053">
        <v>246850</v>
      </c>
      <c r="C11053" t="s">
        <v>5733</v>
      </c>
      <c r="E11053">
        <v>36.54</v>
      </c>
      <c r="F11053">
        <v>0.16</v>
      </c>
      <c r="G11053">
        <v>189</v>
      </c>
      <c r="H11053" t="s">
        <v>21</v>
      </c>
      <c r="I11053" t="s">
        <v>62</v>
      </c>
      <c r="K11053">
        <v>7.4999999999999997E-2</v>
      </c>
      <c r="L11053">
        <v>74.2</v>
      </c>
      <c r="N11053">
        <v>30</v>
      </c>
      <c r="O11053" t="s">
        <v>27</v>
      </c>
      <c r="P11053">
        <f t="shared" si="344"/>
        <v>36.382957678741889</v>
      </c>
      <c r="Q11053">
        <f t="shared" si="345"/>
        <v>36.509487005065743</v>
      </c>
      <c r="S11053">
        <f>IF(AND(M11053&lt;&gt;"",M11053&lt;&gt;18.5),5*LOG10(10^(Q11053/5+1)*W$1/(10^(M11053/5+1)))-5,Q11053)</f>
        <v>36.509487005065743</v>
      </c>
      <c r="T11053">
        <f>(F11053/E11053)*S11053</f>
        <v>0.15986639082677939</v>
      </c>
      <c r="U11053">
        <v>136807</v>
      </c>
      <c r="V11053" t="s">
        <v>5734</v>
      </c>
    </row>
    <row r="11054" spans="2:22" x14ac:dyDescent="0.25">
      <c r="B11054">
        <v>246851</v>
      </c>
      <c r="C11054" t="s">
        <v>5733</v>
      </c>
      <c r="E11054">
        <v>37.229999999999997</v>
      </c>
      <c r="F11054">
        <v>0.12</v>
      </c>
      <c r="G11054">
        <v>260</v>
      </c>
      <c r="H11054" t="s">
        <v>21</v>
      </c>
      <c r="I11054" t="s">
        <v>64</v>
      </c>
      <c r="K11054">
        <v>7.4995000000000006E-2</v>
      </c>
      <c r="L11054">
        <v>70</v>
      </c>
      <c r="N11054">
        <v>38</v>
      </c>
      <c r="O11054" t="s">
        <v>27</v>
      </c>
      <c r="P11054">
        <f t="shared" si="344"/>
        <v>37.072967778637043</v>
      </c>
      <c r="Q11054">
        <f t="shared" si="345"/>
        <v>37.072967778637043</v>
      </c>
      <c r="S11054">
        <f>IF(AND(M11054&lt;&gt;"",M11054&lt;&gt;18.5),5*LOG10(10^(Q11054/5+1)*W$1/(10^(M11054/5+1)))-5,Q11054)</f>
        <v>37.072967778637043</v>
      </c>
      <c r="T11054">
        <f>(F11054/E11054)*S11054</f>
        <v>0.11949385263057871</v>
      </c>
      <c r="U11054">
        <v>136807</v>
      </c>
      <c r="V11054" t="s">
        <v>5734</v>
      </c>
    </row>
    <row r="11055" spans="2:22" x14ac:dyDescent="0.25">
      <c r="B11055">
        <v>246852</v>
      </c>
      <c r="C11055" t="s">
        <v>5733</v>
      </c>
      <c r="E11055">
        <v>37.17</v>
      </c>
      <c r="F11055">
        <v>0.09</v>
      </c>
      <c r="G11055">
        <v>272</v>
      </c>
      <c r="H11055" t="s">
        <v>21</v>
      </c>
      <c r="I11055" t="s">
        <v>18</v>
      </c>
      <c r="L11055">
        <v>74.400000000000006</v>
      </c>
      <c r="N11055">
        <v>33</v>
      </c>
      <c r="P11055">
        <f t="shared" si="344"/>
        <v>37.17</v>
      </c>
      <c r="Q11055">
        <f t="shared" si="345"/>
        <v>37.30237447765812</v>
      </c>
      <c r="S11055">
        <f>IF(AND(M11055&lt;&gt;"",M11055&lt;&gt;18.5),5*LOG10(10^(Q11055/5+1)*W$1/(10^(M11055/5+1)))-5,Q11055)</f>
        <v>37.30237447765812</v>
      </c>
      <c r="T11055">
        <f>(F11055/E11055)*S11055</f>
        <v>9.0320519316363479E-2</v>
      </c>
      <c r="U11055">
        <v>136807</v>
      </c>
      <c r="V11055" t="s">
        <v>5734</v>
      </c>
    </row>
    <row r="11056" spans="2:22" x14ac:dyDescent="0.25">
      <c r="B11056">
        <v>246853</v>
      </c>
      <c r="C11056" t="s">
        <v>5733</v>
      </c>
      <c r="E11056">
        <v>37.53</v>
      </c>
      <c r="F11056">
        <v>0.22</v>
      </c>
      <c r="G11056">
        <v>298</v>
      </c>
      <c r="H11056" t="s">
        <v>21</v>
      </c>
      <c r="I11056" t="s">
        <v>87</v>
      </c>
      <c r="K11056">
        <v>7.4999999999999997E-2</v>
      </c>
      <c r="L11056">
        <v>65</v>
      </c>
      <c r="N11056">
        <v>29</v>
      </c>
      <c r="O11056" t="s">
        <v>37</v>
      </c>
      <c r="P11056">
        <f t="shared" si="344"/>
        <v>37.372957678741876</v>
      </c>
      <c r="Q11056">
        <f t="shared" si="345"/>
        <v>37.212034261884881</v>
      </c>
      <c r="S11056">
        <f>IF(AND(M11056&lt;&gt;"",M11056&lt;&gt;18.5),5*LOG10(10^(Q11056/5+1)*W$1/(10^(M11056/5+1)))-5,Q11056)</f>
        <v>37.212034261884881</v>
      </c>
      <c r="T11056">
        <f>(F11056/E11056)*S11056</f>
        <v>0.21813609212935448</v>
      </c>
      <c r="U11056">
        <v>136807</v>
      </c>
      <c r="V11056" t="s">
        <v>5734</v>
      </c>
    </row>
    <row r="11057" spans="2:22" x14ac:dyDescent="0.25">
      <c r="B11057">
        <v>246854</v>
      </c>
      <c r="C11057" t="s">
        <v>5733</v>
      </c>
      <c r="E11057">
        <v>37.64</v>
      </c>
      <c r="F11057">
        <v>0.17</v>
      </c>
      <c r="G11057">
        <v>314</v>
      </c>
      <c r="H11057" t="s">
        <v>21</v>
      </c>
      <c r="I11057" t="s">
        <v>87</v>
      </c>
      <c r="K11057">
        <v>7.4999999999999997E-2</v>
      </c>
      <c r="L11057">
        <v>65</v>
      </c>
      <c r="N11057">
        <v>29</v>
      </c>
      <c r="O11057" t="s">
        <v>89</v>
      </c>
      <c r="P11057">
        <f t="shared" si="344"/>
        <v>37.48295767874189</v>
      </c>
      <c r="Q11057">
        <f t="shared" si="345"/>
        <v>37.322034261884895</v>
      </c>
      <c r="S11057">
        <f>IF(AND(M11057&lt;&gt;"",M11057&lt;&gt;18.5),5*LOG10(10^(Q11057/5+1)*W$1/(10^(M11057/5+1)))-5,Q11057)</f>
        <v>37.322034261884895</v>
      </c>
      <c r="T11057">
        <f>(F11057/E11057)*S11057</f>
        <v>0.16856391669820489</v>
      </c>
      <c r="U11057">
        <v>136807</v>
      </c>
      <c r="V11057" t="s">
        <v>5734</v>
      </c>
    </row>
    <row r="11058" spans="2:22" x14ac:dyDescent="0.25">
      <c r="B11058">
        <v>246855</v>
      </c>
      <c r="C11058" t="s">
        <v>5733</v>
      </c>
      <c r="E11058">
        <v>37.69</v>
      </c>
      <c r="F11058">
        <v>0.2</v>
      </c>
      <c r="G11058">
        <v>321</v>
      </c>
      <c r="H11058" t="s">
        <v>21</v>
      </c>
      <c r="I11058" t="s">
        <v>87</v>
      </c>
      <c r="K11058">
        <v>7.4999999999999997E-2</v>
      </c>
      <c r="L11058">
        <v>65</v>
      </c>
      <c r="N11058">
        <v>29</v>
      </c>
      <c r="O11058" t="s">
        <v>90</v>
      </c>
      <c r="P11058">
        <f t="shared" si="344"/>
        <v>37.532957678741887</v>
      </c>
      <c r="Q11058">
        <f t="shared" si="345"/>
        <v>37.372034261884878</v>
      </c>
      <c r="S11058">
        <f>IF(AND(M11058&lt;&gt;"",M11058&lt;&gt;18.5),5*LOG10(10^(Q11058/5+1)*W$1/(10^(M11058/5+1)))-5,Q11058)</f>
        <v>37.372034261884878</v>
      </c>
      <c r="T11058">
        <f>(F11058/E11058)*S11058</f>
        <v>0.19831273155683143</v>
      </c>
      <c r="U11058">
        <v>136807</v>
      </c>
      <c r="V11058" t="s">
        <v>5734</v>
      </c>
    </row>
    <row r="11059" spans="2:22" x14ac:dyDescent="0.25">
      <c r="B11059">
        <v>246923</v>
      </c>
      <c r="C11059" t="s">
        <v>5735</v>
      </c>
      <c r="E11059">
        <v>33.06</v>
      </c>
      <c r="F11059">
        <v>0.16</v>
      </c>
      <c r="G11059">
        <v>40.299999999999997</v>
      </c>
      <c r="H11059" t="s">
        <v>21</v>
      </c>
      <c r="I11059" t="s">
        <v>62</v>
      </c>
      <c r="K11059">
        <v>1.464E-2</v>
      </c>
      <c r="L11059">
        <v>74.2</v>
      </c>
      <c r="N11059">
        <v>30</v>
      </c>
      <c r="O11059" t="s">
        <v>27</v>
      </c>
      <c r="P11059">
        <f t="shared" si="344"/>
        <v>33.028440102775669</v>
      </c>
      <c r="Q11059">
        <f t="shared" si="345"/>
        <v>33.154969429099523</v>
      </c>
      <c r="S11059">
        <f>IF(AND(M11059&lt;&gt;"",M11059&lt;&gt;18.5),5*LOG10(10^(Q11059/5+1)*W$1/(10^(M11059/5+1)))-5,Q11059)</f>
        <v>33.154969429099523</v>
      </c>
      <c r="T11059">
        <f>(F11059/E11059)*S11059</f>
        <v>0.16045962216140119</v>
      </c>
      <c r="U11059">
        <v>136822</v>
      </c>
      <c r="V11059" t="s">
        <v>5736</v>
      </c>
    </row>
    <row r="11060" spans="2:22" x14ac:dyDescent="0.25">
      <c r="B11060">
        <v>246924</v>
      </c>
      <c r="C11060" t="s">
        <v>5735</v>
      </c>
      <c r="E11060">
        <v>33.57</v>
      </c>
      <c r="F11060">
        <v>0.09</v>
      </c>
      <c r="G11060">
        <v>51.8</v>
      </c>
      <c r="H11060" t="s">
        <v>21</v>
      </c>
      <c r="I11060" t="s">
        <v>18</v>
      </c>
      <c r="L11060">
        <v>74.400000000000006</v>
      </c>
      <c r="N11060">
        <v>33</v>
      </c>
      <c r="P11060">
        <f t="shared" si="344"/>
        <v>33.57</v>
      </c>
      <c r="Q11060">
        <f t="shared" si="345"/>
        <v>33.702374477658118</v>
      </c>
      <c r="S11060">
        <f>IF(AND(M11060&lt;&gt;"",M11060&lt;&gt;18.5),5*LOG10(10^(Q11060/5+1)*W$1/(10^(M11060/5+1)))-5,Q11060)</f>
        <v>33.702374477658118</v>
      </c>
      <c r="T11060">
        <f>(F11060/E11060)*S11060</f>
        <v>9.0354891361013726E-2</v>
      </c>
      <c r="U11060">
        <v>136822</v>
      </c>
      <c r="V11060" t="s">
        <v>5736</v>
      </c>
    </row>
    <row r="11061" spans="2:22" x14ac:dyDescent="0.25">
      <c r="B11061">
        <v>246925</v>
      </c>
      <c r="C11061" t="s">
        <v>5735</v>
      </c>
      <c r="E11061">
        <v>33.61</v>
      </c>
      <c r="F11061">
        <v>0.19</v>
      </c>
      <c r="G11061">
        <v>52</v>
      </c>
      <c r="H11061" t="s">
        <v>21</v>
      </c>
      <c r="I11061" t="s">
        <v>656</v>
      </c>
      <c r="K11061">
        <v>1.464E-2</v>
      </c>
      <c r="L11061">
        <v>72</v>
      </c>
      <c r="N11061">
        <v>26</v>
      </c>
      <c r="P11061">
        <f t="shared" si="344"/>
        <v>33.578440102775666</v>
      </c>
      <c r="Q11061">
        <f t="shared" si="345"/>
        <v>33.639612384860726</v>
      </c>
      <c r="S11061">
        <f>IF(AND(M11061&lt;&gt;"",M11061&lt;&gt;18.5),5*LOG10(10^(Q11061/5+1)*W$1/(10^(M11061/5+1)))-5,Q11061)</f>
        <v>33.639612384860726</v>
      </c>
      <c r="T11061">
        <f>(F11061/E11061)*S11061</f>
        <v>0.19016740116404457</v>
      </c>
      <c r="U11061">
        <v>136822</v>
      </c>
      <c r="V11061" t="s">
        <v>5736</v>
      </c>
    </row>
    <row r="11062" spans="2:22" x14ac:dyDescent="0.25">
      <c r="B11062">
        <v>246926</v>
      </c>
      <c r="C11062" t="s">
        <v>5735</v>
      </c>
      <c r="E11062">
        <v>33.619999999999997</v>
      </c>
      <c r="F11062">
        <v>0.04</v>
      </c>
      <c r="G11062">
        <v>52.1</v>
      </c>
      <c r="H11062" t="s">
        <v>21</v>
      </c>
      <c r="I11062" t="s">
        <v>182</v>
      </c>
      <c r="K11062">
        <v>1.464E-2</v>
      </c>
      <c r="L11062">
        <v>72</v>
      </c>
      <c r="N11062">
        <v>26</v>
      </c>
      <c r="P11062">
        <f t="shared" si="344"/>
        <v>33.588440102775664</v>
      </c>
      <c r="Q11062">
        <f t="shared" si="345"/>
        <v>33.649612384860724</v>
      </c>
      <c r="S11062">
        <f>IF(AND(M11062&lt;&gt;"",M11062&lt;&gt;18.5),5*LOG10(10^(Q11062/5+1)*W$1/(10^(M11062/5+1)))-5,Q11062)</f>
        <v>33.649612384860724</v>
      </c>
      <c r="T11062">
        <f>(F11062/E11062)*S11062</f>
        <v>4.0035231867770048E-2</v>
      </c>
      <c r="U11062">
        <v>136822</v>
      </c>
      <c r="V11062" t="s">
        <v>5736</v>
      </c>
    </row>
    <row r="11063" spans="2:22" x14ac:dyDescent="0.25">
      <c r="B11063">
        <v>246927</v>
      </c>
      <c r="C11063" t="s">
        <v>5735</v>
      </c>
      <c r="E11063">
        <v>33.71</v>
      </c>
      <c r="F11063">
        <v>0.2</v>
      </c>
      <c r="G11063">
        <v>54.3</v>
      </c>
      <c r="H11063" t="s">
        <v>21</v>
      </c>
      <c r="I11063" t="s">
        <v>65</v>
      </c>
      <c r="K11063">
        <v>1.464E-2</v>
      </c>
      <c r="L11063">
        <v>70</v>
      </c>
      <c r="N11063">
        <v>33</v>
      </c>
      <c r="O11063" t="s">
        <v>27</v>
      </c>
      <c r="P11063">
        <f t="shared" si="344"/>
        <v>33.678440102775667</v>
      </c>
      <c r="Q11063">
        <f t="shared" si="345"/>
        <v>33.678440102775667</v>
      </c>
      <c r="S11063">
        <f>IF(AND(M11063&lt;&gt;"",M11063&lt;&gt;18.5),5*LOG10(10^(Q11063/5+1)*W$1/(10^(M11063/5+1)))-5,Q11063)</f>
        <v>33.678440102775667</v>
      </c>
      <c r="T11063">
        <f>(F11063/E11063)*S11063</f>
        <v>0.19981275646855928</v>
      </c>
      <c r="U11063">
        <v>136822</v>
      </c>
      <c r="V11063" t="s">
        <v>5736</v>
      </c>
    </row>
    <row r="11064" spans="2:22" x14ac:dyDescent="0.25">
      <c r="B11064">
        <v>246928</v>
      </c>
      <c r="C11064" t="s">
        <v>5735</v>
      </c>
      <c r="E11064">
        <v>33.78</v>
      </c>
      <c r="F11064">
        <v>0.04</v>
      </c>
      <c r="G11064">
        <v>56.2</v>
      </c>
      <c r="H11064" t="s">
        <v>21</v>
      </c>
      <c r="I11064" t="s">
        <v>84</v>
      </c>
      <c r="K11064">
        <v>1.464E-2</v>
      </c>
      <c r="L11064">
        <v>72</v>
      </c>
      <c r="N11064">
        <v>31</v>
      </c>
      <c r="P11064">
        <f t="shared" si="344"/>
        <v>33.74844010277566</v>
      </c>
      <c r="Q11064">
        <f t="shared" si="345"/>
        <v>33.809612384860721</v>
      </c>
      <c r="S11064">
        <f>IF(AND(M11064&lt;&gt;"",M11064&lt;&gt;18.5),5*LOG10(10^(Q11064/5+1)*W$1/(10^(M11064/5+1)))-5,Q11064)</f>
        <v>33.809612384860721</v>
      </c>
      <c r="T11064">
        <f>(F11064/E11064)*S11064</f>
        <v>4.0035064990954078E-2</v>
      </c>
      <c r="U11064">
        <v>136822</v>
      </c>
      <c r="V11064" t="s">
        <v>5736</v>
      </c>
    </row>
    <row r="11065" spans="2:22" x14ac:dyDescent="0.25">
      <c r="B11065">
        <v>246929</v>
      </c>
      <c r="C11065" t="s">
        <v>5735</v>
      </c>
      <c r="E11065">
        <v>33.83</v>
      </c>
      <c r="F11065">
        <v>0.05</v>
      </c>
      <c r="G11065">
        <v>57.5</v>
      </c>
      <c r="H11065" t="s">
        <v>21</v>
      </c>
      <c r="I11065" t="s">
        <v>2964</v>
      </c>
      <c r="K11065">
        <v>1.464E-2</v>
      </c>
      <c r="L11065">
        <v>72</v>
      </c>
      <c r="N11065">
        <v>29</v>
      </c>
      <c r="P11065">
        <f t="shared" si="344"/>
        <v>33.798440102775665</v>
      </c>
      <c r="Q11065">
        <f t="shared" si="345"/>
        <v>33.859612384860732</v>
      </c>
      <c r="S11065">
        <f>IF(AND(M11065&lt;&gt;"",M11065&lt;&gt;18.5),5*LOG10(10^(Q11065/5+1)*W$1/(10^(M11065/5+1)))-5,Q11065)</f>
        <v>33.859612384860732</v>
      </c>
      <c r="T11065">
        <f>(F11065/E11065)*S11065</f>
        <v>5.0043766457080606E-2</v>
      </c>
      <c r="U11065">
        <v>136822</v>
      </c>
      <c r="V11065" t="s">
        <v>5736</v>
      </c>
    </row>
    <row r="11066" spans="2:22" x14ac:dyDescent="0.25">
      <c r="B11066">
        <v>246930</v>
      </c>
      <c r="C11066" t="s">
        <v>5735</v>
      </c>
      <c r="E11066">
        <v>33.83</v>
      </c>
      <c r="F11066">
        <v>0.16</v>
      </c>
      <c r="G11066">
        <v>57.5</v>
      </c>
      <c r="H11066" t="s">
        <v>21</v>
      </c>
      <c r="I11066" t="s">
        <v>43</v>
      </c>
      <c r="K11066">
        <v>1.464E-2</v>
      </c>
      <c r="L11066">
        <v>70</v>
      </c>
      <c r="N11066">
        <v>34</v>
      </c>
      <c r="O11066" t="s">
        <v>27</v>
      </c>
      <c r="P11066">
        <f t="shared" si="344"/>
        <v>33.798440102775665</v>
      </c>
      <c r="Q11066">
        <f t="shared" si="345"/>
        <v>33.798440102775665</v>
      </c>
      <c r="S11066">
        <f>IF(AND(M11066&lt;&gt;"",M11066&lt;&gt;18.5),5*LOG10(10^(Q11066/5+1)*W$1/(10^(M11066/5+1)))-5,Q11066)</f>
        <v>33.798440102775665</v>
      </c>
      <c r="T11066">
        <f>(F11066/E11066)*S11066</f>
        <v>0.15985073651918733</v>
      </c>
      <c r="U11066">
        <v>136822</v>
      </c>
      <c r="V11066" t="s">
        <v>5736</v>
      </c>
    </row>
    <row r="11067" spans="2:22" x14ac:dyDescent="0.25">
      <c r="B11067">
        <v>246931</v>
      </c>
      <c r="C11067" t="s">
        <v>5735</v>
      </c>
      <c r="E11067">
        <v>33.840000000000003</v>
      </c>
      <c r="F11067">
        <v>0.09</v>
      </c>
      <c r="G11067">
        <v>57.8</v>
      </c>
      <c r="H11067" t="s">
        <v>21</v>
      </c>
      <c r="I11067" t="s">
        <v>524</v>
      </c>
      <c r="K11067">
        <v>1.464E-2</v>
      </c>
      <c r="L11067">
        <v>72</v>
      </c>
      <c r="N11067">
        <v>28</v>
      </c>
      <c r="P11067">
        <f t="shared" si="344"/>
        <v>33.808440102775663</v>
      </c>
      <c r="Q11067">
        <f t="shared" si="345"/>
        <v>33.869612384860723</v>
      </c>
      <c r="S11067">
        <f>IF(AND(M11067&lt;&gt;"",M11067&lt;&gt;18.5),5*LOG10(10^(Q11067/5+1)*W$1/(10^(M11067/5+1)))-5,Q11067)</f>
        <v>33.869612384860723</v>
      </c>
      <c r="T11067">
        <f>(F11067/E11067)*S11067</f>
        <v>9.0078756342714672E-2</v>
      </c>
      <c r="U11067">
        <v>136822</v>
      </c>
      <c r="V11067" t="s">
        <v>5736</v>
      </c>
    </row>
    <row r="11068" spans="2:22" x14ac:dyDescent="0.25">
      <c r="B11068">
        <v>246932</v>
      </c>
      <c r="C11068" t="s">
        <v>5735</v>
      </c>
      <c r="E11068">
        <v>33.9</v>
      </c>
      <c r="F11068">
        <v>0.16</v>
      </c>
      <c r="G11068">
        <v>59.4</v>
      </c>
      <c r="H11068" t="s">
        <v>21</v>
      </c>
      <c r="I11068" t="s">
        <v>179</v>
      </c>
      <c r="K11068">
        <v>1.464E-2</v>
      </c>
      <c r="L11068">
        <v>70</v>
      </c>
      <c r="N11068">
        <v>28</v>
      </c>
      <c r="O11068" t="s">
        <v>88</v>
      </c>
      <c r="P11068">
        <f t="shared" si="344"/>
        <v>33.868440102775665</v>
      </c>
      <c r="Q11068">
        <f t="shared" si="345"/>
        <v>33.868440102775665</v>
      </c>
      <c r="S11068">
        <f>IF(AND(M11068&lt;&gt;"",M11068&lt;&gt;18.5),5*LOG10(10^(Q11068/5+1)*W$1/(10^(M11068/5+1)))-5,Q11068)</f>
        <v>33.868440102775665</v>
      </c>
      <c r="T11068">
        <f>(F11068/E11068)*S11068</f>
        <v>0.15985104473286449</v>
      </c>
      <c r="U11068">
        <v>136822</v>
      </c>
      <c r="V11068" t="s">
        <v>5736</v>
      </c>
    </row>
    <row r="11069" spans="2:22" x14ac:dyDescent="0.25">
      <c r="B11069">
        <v>246933</v>
      </c>
      <c r="C11069" t="s">
        <v>5735</v>
      </c>
      <c r="E11069">
        <v>33.9</v>
      </c>
      <c r="F11069">
        <v>0.23</v>
      </c>
      <c r="G11069">
        <v>59.4</v>
      </c>
      <c r="H11069" t="s">
        <v>21</v>
      </c>
      <c r="I11069" t="s">
        <v>87</v>
      </c>
      <c r="K11069">
        <v>1.464E-2</v>
      </c>
      <c r="L11069">
        <v>65</v>
      </c>
      <c r="N11069">
        <v>29</v>
      </c>
      <c r="O11069" t="s">
        <v>90</v>
      </c>
      <c r="P11069">
        <f t="shared" si="344"/>
        <v>33.868440102775665</v>
      </c>
      <c r="Q11069">
        <f t="shared" si="345"/>
        <v>33.707516685918655</v>
      </c>
      <c r="S11069">
        <f>IF(AND(M11069&lt;&gt;"",M11069&lt;&gt;18.5),5*LOG10(10^(Q11069/5+1)*W$1/(10^(M11069/5+1)))-5,Q11069)</f>
        <v>33.707516685918655</v>
      </c>
      <c r="T11069">
        <f>(F11069/E11069)*S11069</f>
        <v>0.22869406601065756</v>
      </c>
      <c r="U11069">
        <v>136822</v>
      </c>
      <c r="V11069" t="s">
        <v>5736</v>
      </c>
    </row>
    <row r="11070" spans="2:22" x14ac:dyDescent="0.25">
      <c r="B11070">
        <v>246934</v>
      </c>
      <c r="C11070" t="s">
        <v>5735</v>
      </c>
      <c r="E11070">
        <v>33.950000000000003</v>
      </c>
      <c r="F11070">
        <v>0.11</v>
      </c>
      <c r="G11070">
        <v>59.9</v>
      </c>
      <c r="H11070" t="s">
        <v>21</v>
      </c>
      <c r="I11070" t="s">
        <v>180</v>
      </c>
      <c r="K11070">
        <v>1.464E-2</v>
      </c>
      <c r="L11070">
        <v>65</v>
      </c>
      <c r="N11070">
        <v>27</v>
      </c>
      <c r="O11070" t="s">
        <v>137</v>
      </c>
      <c r="P11070">
        <f t="shared" si="344"/>
        <v>33.918440102775669</v>
      </c>
      <c r="Q11070">
        <f t="shared" si="345"/>
        <v>33.757516685918667</v>
      </c>
      <c r="S11070">
        <f>IF(AND(M11070&lt;&gt;"",M11070&lt;&gt;18.5),5*LOG10(10^(Q11070/5+1)*W$1/(10^(M11070/5+1)))-5,Q11070)</f>
        <v>33.757516685918667</v>
      </c>
      <c r="T11070">
        <f>(F11070/E11070)*S11070</f>
        <v>0.10937634272315326</v>
      </c>
      <c r="U11070">
        <v>136822</v>
      </c>
      <c r="V11070" t="s">
        <v>5736</v>
      </c>
    </row>
    <row r="11071" spans="2:22" x14ac:dyDescent="0.25">
      <c r="B11071">
        <v>246935</v>
      </c>
      <c r="C11071" t="s">
        <v>5735</v>
      </c>
      <c r="E11071">
        <v>33.96</v>
      </c>
      <c r="F11071">
        <v>0.03</v>
      </c>
      <c r="G11071">
        <v>61.9</v>
      </c>
      <c r="H11071" t="s">
        <v>21</v>
      </c>
      <c r="I11071" t="s">
        <v>385</v>
      </c>
      <c r="L11071">
        <v>72</v>
      </c>
      <c r="N11071">
        <v>33</v>
      </c>
      <c r="O11071" t="s">
        <v>386</v>
      </c>
      <c r="P11071">
        <f t="shared" si="344"/>
        <v>33.96</v>
      </c>
      <c r="Q11071">
        <f t="shared" si="345"/>
        <v>34.021172282085061</v>
      </c>
      <c r="S11071">
        <f>IF(AND(M11071&lt;&gt;"",M11071&lt;&gt;18.5),5*LOG10(10^(Q11071/5+1)*W$1/(10^(M11071/5+1)))-5,Q11071)</f>
        <v>34.021172282085061</v>
      </c>
      <c r="T11071">
        <f>(F11071/E11071)*S11071</f>
        <v>3.0054039118449699E-2</v>
      </c>
      <c r="U11071">
        <v>136822</v>
      </c>
      <c r="V11071" t="s">
        <v>5736</v>
      </c>
    </row>
    <row r="11072" spans="2:22" x14ac:dyDescent="0.25">
      <c r="B11072">
        <v>246936</v>
      </c>
      <c r="C11072" t="s">
        <v>5735</v>
      </c>
      <c r="E11072">
        <v>33.97</v>
      </c>
      <c r="F11072">
        <v>0.17</v>
      </c>
      <c r="G11072">
        <v>62.2</v>
      </c>
      <c r="H11072" t="s">
        <v>21</v>
      </c>
      <c r="I11072" t="s">
        <v>181</v>
      </c>
      <c r="L11072">
        <v>70.8</v>
      </c>
      <c r="N11072">
        <v>28</v>
      </c>
      <c r="P11072">
        <f t="shared" si="344"/>
        <v>33.97</v>
      </c>
      <c r="Q11072">
        <f t="shared" si="345"/>
        <v>33.99467608837756</v>
      </c>
      <c r="S11072">
        <f>IF(AND(M11072&lt;&gt;"",M11072&lt;&gt;18.5),5*LOG10(10^(Q11072/5+1)*W$1/(10^(M11072/5+1)))-5,Q11072)</f>
        <v>33.99467608837756</v>
      </c>
      <c r="T11072">
        <f>(F11072/E11072)*S11072</f>
        <v>0.17012348940312588</v>
      </c>
      <c r="U11072">
        <v>136822</v>
      </c>
      <c r="V11072" t="s">
        <v>5736</v>
      </c>
    </row>
    <row r="11073" spans="2:22" x14ac:dyDescent="0.25">
      <c r="B11073">
        <v>246937</v>
      </c>
      <c r="C11073" t="s">
        <v>5735</v>
      </c>
      <c r="E11073">
        <v>34.01</v>
      </c>
      <c r="F11073">
        <v>0.25</v>
      </c>
      <c r="G11073">
        <v>62.4</v>
      </c>
      <c r="H11073" t="s">
        <v>21</v>
      </c>
      <c r="I11073" t="s">
        <v>87</v>
      </c>
      <c r="K11073">
        <v>1.464E-2</v>
      </c>
      <c r="L11073">
        <v>65</v>
      </c>
      <c r="N11073">
        <v>29</v>
      </c>
      <c r="O11073" t="s">
        <v>37</v>
      </c>
      <c r="P11073">
        <f t="shared" si="344"/>
        <v>33.978440102775664</v>
      </c>
      <c r="Q11073">
        <f t="shared" si="345"/>
        <v>33.817516685918662</v>
      </c>
      <c r="S11073">
        <f>IF(AND(M11073&lt;&gt;"",M11073&lt;&gt;18.5),5*LOG10(10^(Q11073/5+1)*W$1/(10^(M11073/5+1)))-5,Q11073)</f>
        <v>33.817516685918662</v>
      </c>
      <c r="T11073">
        <f>(F11073/E11073)*S11073</f>
        <v>0.24858509766185433</v>
      </c>
      <c r="U11073">
        <v>136822</v>
      </c>
      <c r="V11073" t="s">
        <v>5736</v>
      </c>
    </row>
    <row r="11074" spans="2:22" x14ac:dyDescent="0.25">
      <c r="B11074">
        <v>246938</v>
      </c>
      <c r="C11074" t="s">
        <v>5735</v>
      </c>
      <c r="E11074">
        <v>34.03</v>
      </c>
      <c r="F11074">
        <v>0.23</v>
      </c>
      <c r="G11074">
        <v>62.9</v>
      </c>
      <c r="H11074" t="s">
        <v>21</v>
      </c>
      <c r="I11074" t="s">
        <v>87</v>
      </c>
      <c r="K11074">
        <v>1.464E-2</v>
      </c>
      <c r="L11074">
        <v>65</v>
      </c>
      <c r="N11074">
        <v>29</v>
      </c>
      <c r="O11074" t="s">
        <v>89</v>
      </c>
      <c r="P11074">
        <f t="shared" ref="P11074:P11137" si="346">IF((K11074&lt;&gt;""),5*LOG10(10^(E11074/5+1)/(K11074+1))-5,E11074)</f>
        <v>33.99844010277566</v>
      </c>
      <c r="Q11074">
        <f t="shared" ref="Q11074:Q11137" si="347">IF(AND(L11074&lt;&gt;"",L11074&lt;&gt;70),5*LOG10(10^(P11074/5+1)*L11074/70)-5,P11074)</f>
        <v>33.837516685918658</v>
      </c>
      <c r="S11074">
        <f>IF(AND(M11074&lt;&gt;"",M11074&lt;&gt;18.5),5*LOG10(10^(Q11074/5+1)*W$1/(10^(M11074/5+1)))-5,Q11074)</f>
        <v>33.837516685918658</v>
      </c>
      <c r="T11074">
        <f>(F11074/E11074)*S11074</f>
        <v>0.22869905488572706</v>
      </c>
      <c r="U11074">
        <v>136822</v>
      </c>
      <c r="V11074" t="s">
        <v>5736</v>
      </c>
    </row>
    <row r="11075" spans="2:22" x14ac:dyDescent="0.25">
      <c r="B11075">
        <v>246939</v>
      </c>
      <c r="C11075" t="s">
        <v>5735</v>
      </c>
      <c r="E11075">
        <v>35.24</v>
      </c>
      <c r="F11075">
        <v>0.03</v>
      </c>
      <c r="G11075">
        <v>110</v>
      </c>
      <c r="H11075" t="s">
        <v>21</v>
      </c>
      <c r="I11075" t="s">
        <v>94</v>
      </c>
      <c r="K11075">
        <v>1.464E-2</v>
      </c>
      <c r="L11075">
        <v>70</v>
      </c>
      <c r="N11075">
        <v>31</v>
      </c>
      <c r="O11075" t="s">
        <v>27</v>
      </c>
      <c r="P11075">
        <f t="shared" si="346"/>
        <v>35.208440102775668</v>
      </c>
      <c r="Q11075">
        <f t="shared" si="347"/>
        <v>35.208440102775668</v>
      </c>
      <c r="S11075">
        <f>IF(AND(M11075&lt;&gt;"",M11075&lt;&gt;18.5),5*LOG10(10^(Q11075/5+1)*W$1/(10^(M11075/5+1)))-5,Q11075)</f>
        <v>35.208440102775668</v>
      </c>
      <c r="T11075">
        <f>(F11075/E11075)*S11075</f>
        <v>2.9973132891125707E-2</v>
      </c>
      <c r="U11075">
        <v>136822</v>
      </c>
      <c r="V11075" t="s">
        <v>5736</v>
      </c>
    </row>
    <row r="11076" spans="2:22" x14ac:dyDescent="0.25">
      <c r="B11076">
        <v>248270</v>
      </c>
      <c r="C11076" t="s">
        <v>5737</v>
      </c>
      <c r="E11076">
        <v>33.53</v>
      </c>
      <c r="F11076">
        <v>0.24</v>
      </c>
      <c r="G11076">
        <v>50</v>
      </c>
      <c r="H11076" t="s">
        <v>21</v>
      </c>
      <c r="I11076" t="s">
        <v>62</v>
      </c>
      <c r="K11076">
        <v>1.5880999999999999E-2</v>
      </c>
      <c r="L11076">
        <v>74.2</v>
      </c>
      <c r="N11076">
        <v>30</v>
      </c>
      <c r="O11076" t="s">
        <v>27</v>
      </c>
      <c r="P11076">
        <f t="shared" si="346"/>
        <v>33.495785810999571</v>
      </c>
      <c r="Q11076">
        <f t="shared" si="347"/>
        <v>33.622315137323426</v>
      </c>
      <c r="S11076">
        <f>IF(AND(M11076&lt;&gt;"",M11076&lt;&gt;18.5),5*LOG10(10^(Q11076/5+1)*W$1/(10^(M11076/5+1)))-5,Q11076)</f>
        <v>33.622315137323426</v>
      </c>
      <c r="T11076">
        <f>(F11076/E11076)*S11076</f>
        <v>0.24066077044311426</v>
      </c>
      <c r="U11076">
        <v>137182</v>
      </c>
      <c r="V11076" t="s">
        <v>5738</v>
      </c>
    </row>
    <row r="11077" spans="2:22" x14ac:dyDescent="0.25">
      <c r="B11077">
        <v>248271</v>
      </c>
      <c r="C11077" t="s">
        <v>5737</v>
      </c>
      <c r="E11077">
        <v>34.119999999999997</v>
      </c>
      <c r="F11077">
        <v>0.09</v>
      </c>
      <c r="G11077">
        <v>66.7</v>
      </c>
      <c r="H11077" t="s">
        <v>21</v>
      </c>
      <c r="I11077" t="s">
        <v>18</v>
      </c>
      <c r="L11077">
        <v>74.400000000000006</v>
      </c>
      <c r="N11077">
        <v>33</v>
      </c>
      <c r="P11077">
        <f t="shared" si="346"/>
        <v>34.119999999999997</v>
      </c>
      <c r="Q11077">
        <f t="shared" si="347"/>
        <v>34.252374477658115</v>
      </c>
      <c r="S11077">
        <f>IF(AND(M11077&lt;&gt;"",M11077&lt;&gt;18.5),5*LOG10(10^(Q11077/5+1)*W$1/(10^(M11077/5+1)))-5,Q11077)</f>
        <v>34.252374477658115</v>
      </c>
      <c r="T11077">
        <f>(F11077/E11077)*S11077</f>
        <v>9.0349170662052475E-2</v>
      </c>
      <c r="U11077">
        <v>137182</v>
      </c>
      <c r="V11077" t="s">
        <v>5738</v>
      </c>
    </row>
    <row r="11078" spans="2:22" x14ac:dyDescent="0.25">
      <c r="B11078">
        <v>248272</v>
      </c>
      <c r="C11078" t="s">
        <v>5737</v>
      </c>
      <c r="E11078">
        <v>34.200000000000003</v>
      </c>
      <c r="F11078">
        <v>0.21</v>
      </c>
      <c r="G11078">
        <v>68</v>
      </c>
      <c r="H11078" t="s">
        <v>21</v>
      </c>
      <c r="I11078" t="s">
        <v>65</v>
      </c>
      <c r="K11078">
        <v>1.5880999999999999E-2</v>
      </c>
      <c r="L11078">
        <v>70</v>
      </c>
      <c r="N11078">
        <v>33</v>
      </c>
      <c r="O11078" t="s">
        <v>27</v>
      </c>
      <c r="P11078">
        <f t="shared" si="346"/>
        <v>34.16578581099958</v>
      </c>
      <c r="Q11078">
        <f t="shared" si="347"/>
        <v>34.16578581099958</v>
      </c>
      <c r="S11078">
        <f>IF(AND(M11078&lt;&gt;"",M11078&lt;&gt;18.5),5*LOG10(10^(Q11078/5+1)*W$1/(10^(M11078/5+1)))-5,Q11078)</f>
        <v>34.16578581099958</v>
      </c>
      <c r="T11078">
        <f>(F11078/E11078)*S11078</f>
        <v>0.20978991287455878</v>
      </c>
      <c r="U11078">
        <v>137182</v>
      </c>
      <c r="V11078" t="s">
        <v>5738</v>
      </c>
    </row>
    <row r="11079" spans="2:22" x14ac:dyDescent="0.25">
      <c r="B11079">
        <v>248273</v>
      </c>
      <c r="C11079" t="s">
        <v>5737</v>
      </c>
      <c r="E11079">
        <v>34.31</v>
      </c>
      <c r="F11079">
        <v>0.22</v>
      </c>
      <c r="G11079">
        <v>71.5</v>
      </c>
      <c r="H11079" t="s">
        <v>21</v>
      </c>
      <c r="I11079" t="s">
        <v>87</v>
      </c>
      <c r="K11079">
        <v>1.5880999999999999E-2</v>
      </c>
      <c r="L11079">
        <v>65</v>
      </c>
      <c r="N11079">
        <v>29</v>
      </c>
      <c r="O11079" t="s">
        <v>90</v>
      </c>
      <c r="P11079">
        <f t="shared" si="346"/>
        <v>34.275785810999572</v>
      </c>
      <c r="Q11079">
        <f t="shared" si="347"/>
        <v>34.114862394142563</v>
      </c>
      <c r="S11079">
        <f>IF(AND(M11079&lt;&gt;"",M11079&lt;&gt;18.5),5*LOG10(10^(Q11079/5+1)*W$1/(10^(M11079/5+1)))-5,Q11079)</f>
        <v>34.114862394142563</v>
      </c>
      <c r="T11079">
        <f>(F11079/E11079)*S11079</f>
        <v>0.21874875332880686</v>
      </c>
      <c r="U11079">
        <v>137182</v>
      </c>
      <c r="V11079" t="s">
        <v>5738</v>
      </c>
    </row>
    <row r="11080" spans="2:22" x14ac:dyDescent="0.25">
      <c r="B11080">
        <v>248274</v>
      </c>
      <c r="C11080" t="s">
        <v>5737</v>
      </c>
      <c r="E11080">
        <v>34.32</v>
      </c>
      <c r="F11080">
        <v>0.23</v>
      </c>
      <c r="G11080">
        <v>71.8</v>
      </c>
      <c r="H11080" t="s">
        <v>21</v>
      </c>
      <c r="I11080" t="s">
        <v>87</v>
      </c>
      <c r="K11080">
        <v>1.5880999999999999E-2</v>
      </c>
      <c r="L11080">
        <v>65</v>
      </c>
      <c r="N11080">
        <v>29</v>
      </c>
      <c r="O11080" t="s">
        <v>88</v>
      </c>
      <c r="P11080">
        <f t="shared" si="346"/>
        <v>34.28578581099957</v>
      </c>
      <c r="Q11080">
        <f t="shared" si="347"/>
        <v>34.124862394142568</v>
      </c>
      <c r="S11080">
        <f>IF(AND(M11080&lt;&gt;"",M11080&lt;&gt;18.5),5*LOG10(10^(Q11080/5+1)*W$1/(10^(M11080/5+1)))-5,Q11080)</f>
        <v>34.124862394142568</v>
      </c>
      <c r="T11080">
        <f>(F11080/E11080)*S11080</f>
        <v>0.22869225963440534</v>
      </c>
      <c r="U11080">
        <v>137182</v>
      </c>
      <c r="V11080" t="s">
        <v>5738</v>
      </c>
    </row>
    <row r="11081" spans="2:22" x14ac:dyDescent="0.25">
      <c r="B11081">
        <v>248275</v>
      </c>
      <c r="C11081" t="s">
        <v>5737</v>
      </c>
      <c r="E11081">
        <v>34.340000000000003</v>
      </c>
      <c r="F11081">
        <v>0.23</v>
      </c>
      <c r="G11081">
        <v>72.599999999999994</v>
      </c>
      <c r="H11081" t="s">
        <v>21</v>
      </c>
      <c r="I11081" t="s">
        <v>87</v>
      </c>
      <c r="K11081">
        <v>1.5880999999999999E-2</v>
      </c>
      <c r="L11081">
        <v>65</v>
      </c>
      <c r="N11081">
        <v>29</v>
      </c>
      <c r="O11081" t="s">
        <v>89</v>
      </c>
      <c r="P11081">
        <f t="shared" si="346"/>
        <v>34.305785810999573</v>
      </c>
      <c r="Q11081">
        <f t="shared" si="347"/>
        <v>34.144862394142564</v>
      </c>
      <c r="S11081">
        <f>IF(AND(M11081&lt;&gt;"",M11081&lt;&gt;18.5),5*LOG10(10^(Q11081/5+1)*W$1/(10^(M11081/5+1)))-5,Q11081)</f>
        <v>34.144862394142564</v>
      </c>
      <c r="T11081">
        <f>(F11081/E11081)*S11081</f>
        <v>0.22869302127701774</v>
      </c>
      <c r="U11081">
        <v>137182</v>
      </c>
      <c r="V11081" t="s">
        <v>5738</v>
      </c>
    </row>
    <row r="11082" spans="2:22" x14ac:dyDescent="0.25">
      <c r="B11082">
        <v>248276</v>
      </c>
      <c r="C11082" t="s">
        <v>5737</v>
      </c>
      <c r="E11082">
        <v>34.450000000000003</v>
      </c>
      <c r="F11082">
        <v>0.3</v>
      </c>
      <c r="G11082">
        <v>76.5</v>
      </c>
      <c r="H11082" t="s">
        <v>21</v>
      </c>
      <c r="I11082" t="s">
        <v>87</v>
      </c>
      <c r="K11082">
        <v>1.5880999999999999E-2</v>
      </c>
      <c r="L11082">
        <v>65</v>
      </c>
      <c r="N11082">
        <v>29</v>
      </c>
      <c r="O11082" t="s">
        <v>37</v>
      </c>
      <c r="P11082">
        <f t="shared" si="346"/>
        <v>34.41578581099958</v>
      </c>
      <c r="Q11082">
        <f t="shared" si="347"/>
        <v>34.254862394142577</v>
      </c>
      <c r="S11082">
        <f>IF(AND(M11082&lt;&gt;"",M11082&lt;&gt;18.5),5*LOG10(10^(Q11082/5+1)*W$1/(10^(M11082/5+1)))-5,Q11082)</f>
        <v>34.254862394142577</v>
      </c>
      <c r="T11082">
        <f>(F11082/E11082)*S11082</f>
        <v>0.29830068848309937</v>
      </c>
      <c r="U11082">
        <v>137182</v>
      </c>
      <c r="V11082" t="s">
        <v>5738</v>
      </c>
    </row>
    <row r="11083" spans="2:22" x14ac:dyDescent="0.25">
      <c r="B11083">
        <v>248377</v>
      </c>
      <c r="C11083" t="s">
        <v>5739</v>
      </c>
      <c r="E11083">
        <v>35.380000000000003</v>
      </c>
      <c r="F11083">
        <v>0.16</v>
      </c>
      <c r="G11083">
        <v>114</v>
      </c>
      <c r="H11083" t="s">
        <v>21</v>
      </c>
      <c r="I11083" t="s">
        <v>62</v>
      </c>
      <c r="K11083">
        <v>4.0485E-2</v>
      </c>
      <c r="L11083">
        <v>74.2</v>
      </c>
      <c r="N11083">
        <v>30</v>
      </c>
      <c r="O11083" t="s">
        <v>27</v>
      </c>
      <c r="P11083">
        <f t="shared" si="346"/>
        <v>35.293820881750896</v>
      </c>
      <c r="Q11083">
        <f t="shared" si="347"/>
        <v>35.420350208074751</v>
      </c>
      <c r="S11083">
        <f>IF(AND(M11083&lt;&gt;"",M11083&lt;&gt;18.5),5*LOG10(10^(Q11083/5+1)*W$1/(10^(M11083/5+1)))-5,Q11083)</f>
        <v>35.420350208074751</v>
      </c>
      <c r="T11083">
        <f>(F11083/E11083)*S11083</f>
        <v>0.16018247691610965</v>
      </c>
      <c r="U11083">
        <v>137222</v>
      </c>
      <c r="V11083" t="s">
        <v>5740</v>
      </c>
    </row>
    <row r="11084" spans="2:22" x14ac:dyDescent="0.25">
      <c r="B11084">
        <v>248378</v>
      </c>
      <c r="C11084" t="s">
        <v>5739</v>
      </c>
      <c r="E11084">
        <v>36.19</v>
      </c>
      <c r="F11084">
        <v>0.15</v>
      </c>
      <c r="G11084">
        <v>166</v>
      </c>
      <c r="H11084" t="s">
        <v>21</v>
      </c>
      <c r="I11084" t="s">
        <v>65</v>
      </c>
      <c r="K11084">
        <v>4.0485E-2</v>
      </c>
      <c r="L11084">
        <v>70</v>
      </c>
      <c r="N11084">
        <v>33</v>
      </c>
      <c r="O11084" t="s">
        <v>27</v>
      </c>
      <c r="P11084">
        <f t="shared" si="346"/>
        <v>36.103820881750892</v>
      </c>
      <c r="Q11084">
        <f t="shared" si="347"/>
        <v>36.103820881750892</v>
      </c>
      <c r="S11084">
        <f>IF(AND(M11084&lt;&gt;"",M11084&lt;&gt;18.5),5*LOG10(10^(Q11084/5+1)*W$1/(10^(M11084/5+1)))-5,Q11084)</f>
        <v>36.103820881750892</v>
      </c>
      <c r="T11084">
        <f>(F11084/E11084)*S11084</f>
        <v>0.14964280553364559</v>
      </c>
      <c r="U11084">
        <v>137222</v>
      </c>
      <c r="V11084" t="s">
        <v>5740</v>
      </c>
    </row>
    <row r="11085" spans="2:22" x14ac:dyDescent="0.25">
      <c r="B11085">
        <v>248379</v>
      </c>
      <c r="C11085" t="s">
        <v>5739</v>
      </c>
      <c r="E11085">
        <v>36.119999999999997</v>
      </c>
      <c r="F11085">
        <v>0.09</v>
      </c>
      <c r="G11085">
        <v>167</v>
      </c>
      <c r="H11085" t="s">
        <v>21</v>
      </c>
      <c r="I11085" t="s">
        <v>18</v>
      </c>
      <c r="L11085">
        <v>74.400000000000006</v>
      </c>
      <c r="N11085">
        <v>33</v>
      </c>
      <c r="P11085">
        <f t="shared" si="346"/>
        <v>36.119999999999997</v>
      </c>
      <c r="Q11085">
        <f t="shared" si="347"/>
        <v>36.252374477658115</v>
      </c>
      <c r="S11085">
        <f>IF(AND(M11085&lt;&gt;"",M11085&lt;&gt;18.5),5*LOG10(10^(Q11085/5+1)*W$1/(10^(M11085/5+1)))-5,Q11085)</f>
        <v>36.252374477658115</v>
      </c>
      <c r="T11085">
        <f>(F11085/E11085)*S11085</f>
        <v>9.0329836738350794E-2</v>
      </c>
      <c r="U11085">
        <v>137222</v>
      </c>
      <c r="V11085" t="s">
        <v>5740</v>
      </c>
    </row>
    <row r="11086" spans="2:22" x14ac:dyDescent="0.25">
      <c r="B11086">
        <v>248380</v>
      </c>
      <c r="C11086" t="s">
        <v>5739</v>
      </c>
      <c r="E11086">
        <v>36.18</v>
      </c>
      <c r="F11086">
        <v>0.12</v>
      </c>
      <c r="G11086">
        <v>172</v>
      </c>
      <c r="H11086" t="s">
        <v>21</v>
      </c>
      <c r="I11086" t="s">
        <v>181</v>
      </c>
      <c r="L11086">
        <v>70.8</v>
      </c>
      <c r="N11086">
        <v>28</v>
      </c>
      <c r="P11086">
        <f t="shared" si="346"/>
        <v>36.18</v>
      </c>
      <c r="Q11086">
        <f t="shared" si="347"/>
        <v>36.204676088377568</v>
      </c>
      <c r="S11086">
        <f>IF(AND(M11086&lt;&gt;"",M11086&lt;&gt;18.5),5*LOG10(10^(Q11086/5+1)*W$1/(10^(M11086/5+1)))-5,Q11086)</f>
        <v>36.204676088377568</v>
      </c>
      <c r="T11086">
        <f>(F11086/E11086)*S11086</f>
        <v>0.12008184440589575</v>
      </c>
      <c r="U11086">
        <v>137222</v>
      </c>
      <c r="V11086" t="s">
        <v>5740</v>
      </c>
    </row>
    <row r="11087" spans="2:22" x14ac:dyDescent="0.25">
      <c r="B11087">
        <v>248381</v>
      </c>
      <c r="C11087" t="s">
        <v>5739</v>
      </c>
      <c r="E11087">
        <v>36.32</v>
      </c>
      <c r="F11087">
        <v>0.03</v>
      </c>
      <c r="G11087">
        <v>177</v>
      </c>
      <c r="H11087" t="s">
        <v>21</v>
      </c>
      <c r="I11087" t="s">
        <v>182</v>
      </c>
      <c r="K11087">
        <v>0.04</v>
      </c>
      <c r="L11087">
        <v>72</v>
      </c>
      <c r="N11087">
        <v>26</v>
      </c>
      <c r="P11087">
        <f t="shared" si="346"/>
        <v>36.2348333035061</v>
      </c>
      <c r="Q11087">
        <f t="shared" si="347"/>
        <v>36.296005585591161</v>
      </c>
      <c r="S11087">
        <f>IF(AND(M11087&lt;&gt;"",M11087&lt;&gt;18.5),5*LOG10(10^(Q11087/5+1)*W$1/(10^(M11087/5+1)))-5,Q11087)</f>
        <v>36.296005585591161</v>
      </c>
      <c r="T11087">
        <f>(F11087/E11087)*S11087</f>
        <v>2.9980180825102828E-2</v>
      </c>
      <c r="U11087">
        <v>137222</v>
      </c>
      <c r="V11087" t="s">
        <v>5740</v>
      </c>
    </row>
    <row r="11088" spans="2:22" x14ac:dyDescent="0.25">
      <c r="B11088">
        <v>248382</v>
      </c>
      <c r="C11088" t="s">
        <v>5739</v>
      </c>
      <c r="E11088">
        <v>36.200000000000003</v>
      </c>
      <c r="F11088">
        <v>0.33</v>
      </c>
      <c r="G11088">
        <v>180</v>
      </c>
      <c r="H11088" t="s">
        <v>21</v>
      </c>
      <c r="I11088" t="s">
        <v>280</v>
      </c>
      <c r="L11088">
        <v>67</v>
      </c>
      <c r="N11088">
        <v>16</v>
      </c>
      <c r="P11088">
        <f t="shared" si="346"/>
        <v>36.200000000000003</v>
      </c>
      <c r="Q11088">
        <f t="shared" si="347"/>
        <v>36.104883813432849</v>
      </c>
      <c r="S11088">
        <f>IF(AND(M11088&lt;&gt;"",M11088&lt;&gt;18.5),5*LOG10(10^(Q11088/5+1)*W$1/(10^(M11088/5+1)))-5,Q11088)</f>
        <v>36.104883813432849</v>
      </c>
      <c r="T11088">
        <f>(F11088/E11088)*S11088</f>
        <v>0.32913291874123868</v>
      </c>
      <c r="U11088">
        <v>137222</v>
      </c>
      <c r="V11088" t="s">
        <v>5740</v>
      </c>
    </row>
    <row r="11089" spans="2:22" x14ac:dyDescent="0.25">
      <c r="B11089">
        <v>248383</v>
      </c>
      <c r="C11089" t="s">
        <v>5739</v>
      </c>
      <c r="E11089">
        <v>36.369999999999997</v>
      </c>
      <c r="F11089">
        <v>0.08</v>
      </c>
      <c r="G11089">
        <v>181</v>
      </c>
      <c r="H11089" t="s">
        <v>21</v>
      </c>
      <c r="I11089" t="s">
        <v>179</v>
      </c>
      <c r="K11089">
        <v>0.04</v>
      </c>
      <c r="L11089">
        <v>70</v>
      </c>
      <c r="N11089">
        <v>28</v>
      </c>
      <c r="O11089" t="s">
        <v>88</v>
      </c>
      <c r="P11089">
        <f t="shared" si="346"/>
        <v>36.28483330350609</v>
      </c>
      <c r="Q11089">
        <f t="shared" si="347"/>
        <v>36.28483330350609</v>
      </c>
      <c r="S11089">
        <f>IF(AND(M11089&lt;&gt;"",M11089&lt;&gt;18.5),5*LOG10(10^(Q11089/5+1)*W$1/(10^(M11089/5+1)))-5,Q11089)</f>
        <v>36.28483330350609</v>
      </c>
      <c r="T11089">
        <f>(F11089/E11089)*S11089</f>
        <v>7.981266605115446E-2</v>
      </c>
      <c r="U11089">
        <v>137222</v>
      </c>
      <c r="V11089" t="s">
        <v>5740</v>
      </c>
    </row>
    <row r="11090" spans="2:22" x14ac:dyDescent="0.25">
      <c r="B11090">
        <v>248384</v>
      </c>
      <c r="C11090" t="s">
        <v>5739</v>
      </c>
      <c r="E11090">
        <v>36.380000000000003</v>
      </c>
      <c r="F11090">
        <v>0.19</v>
      </c>
      <c r="G11090">
        <v>182</v>
      </c>
      <c r="H11090" t="s">
        <v>21</v>
      </c>
      <c r="I11090" t="s">
        <v>183</v>
      </c>
      <c r="K11090">
        <v>0.04</v>
      </c>
      <c r="L11090">
        <v>65</v>
      </c>
      <c r="N11090">
        <v>24</v>
      </c>
      <c r="P11090">
        <f t="shared" si="346"/>
        <v>36.294833303506095</v>
      </c>
      <c r="Q11090">
        <f t="shared" si="347"/>
        <v>36.133909886649093</v>
      </c>
      <c r="S11090">
        <f>IF(AND(M11090&lt;&gt;"",M11090&lt;&gt;18.5),5*LOG10(10^(Q11090/5+1)*W$1/(10^(M11090/5+1)))-5,Q11090)</f>
        <v>36.133909886649093</v>
      </c>
      <c r="T11090">
        <f>(F11090/E11090)*S11090</f>
        <v>0.1887147575168589</v>
      </c>
      <c r="U11090">
        <v>137222</v>
      </c>
      <c r="V11090" t="s">
        <v>5740</v>
      </c>
    </row>
    <row r="11091" spans="2:22" x14ac:dyDescent="0.25">
      <c r="B11091">
        <v>248385</v>
      </c>
      <c r="C11091" t="s">
        <v>5739</v>
      </c>
      <c r="E11091">
        <v>36.32</v>
      </c>
      <c r="F11091">
        <v>0.15</v>
      </c>
      <c r="G11091">
        <v>184</v>
      </c>
      <c r="H11091" t="s">
        <v>21</v>
      </c>
      <c r="I11091" t="s">
        <v>185</v>
      </c>
      <c r="L11091">
        <v>60</v>
      </c>
      <c r="N11091">
        <v>20</v>
      </c>
      <c r="O11091" t="s">
        <v>188</v>
      </c>
      <c r="P11091">
        <f t="shared" si="346"/>
        <v>36.32</v>
      </c>
      <c r="Q11091">
        <f t="shared" si="347"/>
        <v>35.985266051846942</v>
      </c>
      <c r="S11091">
        <f>IF(AND(M11091&lt;&gt;"",M11091&lt;&gt;18.5),5*LOG10(10^(Q11091/5+1)*W$1/(10^(M11091/5+1)))-5,Q11091)</f>
        <v>35.985266051846942</v>
      </c>
      <c r="T11091">
        <f>(F11091/E11091)*S11091</f>
        <v>0.14861756354011676</v>
      </c>
      <c r="U11091">
        <v>137222</v>
      </c>
      <c r="V11091" t="s">
        <v>5740</v>
      </c>
    </row>
    <row r="11092" spans="2:22" x14ac:dyDescent="0.25">
      <c r="B11092">
        <v>248386</v>
      </c>
      <c r="C11092" t="s">
        <v>5739</v>
      </c>
      <c r="E11092">
        <v>36.32</v>
      </c>
      <c r="F11092">
        <v>0.16</v>
      </c>
      <c r="G11092">
        <v>184</v>
      </c>
      <c r="H11092" t="s">
        <v>21</v>
      </c>
      <c r="I11092" t="s">
        <v>185</v>
      </c>
      <c r="L11092">
        <v>60</v>
      </c>
      <c r="N11092">
        <v>20</v>
      </c>
      <c r="O11092" t="s">
        <v>186</v>
      </c>
      <c r="P11092">
        <f t="shared" si="346"/>
        <v>36.32</v>
      </c>
      <c r="Q11092">
        <f t="shared" si="347"/>
        <v>35.985266051846942</v>
      </c>
      <c r="S11092">
        <f>IF(AND(M11092&lt;&gt;"",M11092&lt;&gt;18.5),5*LOG10(10^(Q11092/5+1)*W$1/(10^(M11092/5+1)))-5,Q11092)</f>
        <v>35.985266051846942</v>
      </c>
      <c r="T11092">
        <f>(F11092/E11092)*S11092</f>
        <v>0.1585254011094579</v>
      </c>
      <c r="U11092">
        <v>137222</v>
      </c>
      <c r="V11092" t="s">
        <v>5740</v>
      </c>
    </row>
    <row r="11093" spans="2:22" x14ac:dyDescent="0.25">
      <c r="B11093">
        <v>248387</v>
      </c>
      <c r="C11093" t="s">
        <v>5739</v>
      </c>
      <c r="E11093">
        <v>36.340000000000003</v>
      </c>
      <c r="F11093">
        <v>0.21</v>
      </c>
      <c r="G11093">
        <v>185</v>
      </c>
      <c r="H11093" t="s">
        <v>21</v>
      </c>
      <c r="I11093" t="s">
        <v>185</v>
      </c>
      <c r="L11093">
        <v>60</v>
      </c>
      <c r="N11093">
        <v>20</v>
      </c>
      <c r="O11093" t="s">
        <v>187</v>
      </c>
      <c r="P11093">
        <f t="shared" si="346"/>
        <v>36.340000000000003</v>
      </c>
      <c r="Q11093">
        <f t="shared" si="347"/>
        <v>36.005266051846945</v>
      </c>
      <c r="S11093">
        <f>IF(AND(M11093&lt;&gt;"",M11093&lt;&gt;18.5),5*LOG10(10^(Q11093/5+1)*W$1/(10^(M11093/5+1)))-5,Q11093)</f>
        <v>36.005266051846945</v>
      </c>
      <c r="T11093">
        <f>(F11093/E11093)*S11093</f>
        <v>0.20806565412459707</v>
      </c>
      <c r="U11093">
        <v>137222</v>
      </c>
      <c r="V11093" t="s">
        <v>5740</v>
      </c>
    </row>
    <row r="11094" spans="2:22" x14ac:dyDescent="0.25">
      <c r="B11094">
        <v>248388</v>
      </c>
      <c r="C11094" t="s">
        <v>5739</v>
      </c>
      <c r="E11094">
        <v>36.56</v>
      </c>
      <c r="F11094">
        <v>0.17</v>
      </c>
      <c r="G11094">
        <v>189</v>
      </c>
      <c r="H11094" t="s">
        <v>21</v>
      </c>
      <c r="I11094" t="s">
        <v>180</v>
      </c>
      <c r="K11094">
        <v>0.04</v>
      </c>
      <c r="L11094">
        <v>65</v>
      </c>
      <c r="N11094">
        <v>27</v>
      </c>
      <c r="O11094" t="s">
        <v>137</v>
      </c>
      <c r="P11094">
        <f t="shared" si="346"/>
        <v>36.474833303506102</v>
      </c>
      <c r="Q11094">
        <f t="shared" si="347"/>
        <v>36.313909886649107</v>
      </c>
      <c r="S11094">
        <f>IF(AND(M11094&lt;&gt;"",M11094&lt;&gt;18.5),5*LOG10(10^(Q11094/5+1)*W$1/(10^(M11094/5+1)))-5,Q11094)</f>
        <v>36.313909886649107</v>
      </c>
      <c r="T11094">
        <f>(F11094/E11094)*S11094</f>
        <v>0.1688557078974384</v>
      </c>
      <c r="U11094">
        <v>137222</v>
      </c>
      <c r="V11094" t="s">
        <v>5740</v>
      </c>
    </row>
    <row r="11095" spans="2:22" x14ac:dyDescent="0.25">
      <c r="B11095">
        <v>248389</v>
      </c>
      <c r="C11095" t="s">
        <v>5739</v>
      </c>
      <c r="E11095">
        <v>36.630000000000003</v>
      </c>
      <c r="F11095">
        <v>0.14000000000000001</v>
      </c>
      <c r="G11095">
        <v>212</v>
      </c>
      <c r="H11095" t="s">
        <v>21</v>
      </c>
      <c r="I11095" t="s">
        <v>184</v>
      </c>
      <c r="L11095">
        <v>60</v>
      </c>
      <c r="N11095">
        <v>25</v>
      </c>
      <c r="P11095">
        <f t="shared" si="346"/>
        <v>36.630000000000003</v>
      </c>
      <c r="Q11095">
        <f t="shared" si="347"/>
        <v>36.295266051846937</v>
      </c>
      <c r="S11095">
        <f>IF(AND(M11095&lt;&gt;"",M11095&lt;&gt;18.5),5*LOG10(10^(Q11095/5+1)*W$1/(10^(M11095/5+1)))-5,Q11095)</f>
        <v>36.295266051846937</v>
      </c>
      <c r="T11095">
        <f>(F11095/E11095)*S11095</f>
        <v>0.13872064557080457</v>
      </c>
      <c r="U11095">
        <v>137222</v>
      </c>
      <c r="V11095" t="s">
        <v>5740</v>
      </c>
    </row>
    <row r="11096" spans="2:22" x14ac:dyDescent="0.25">
      <c r="B11096">
        <v>248419</v>
      </c>
      <c r="C11096" t="s">
        <v>5741</v>
      </c>
      <c r="E11096">
        <v>32.880000000000003</v>
      </c>
      <c r="F11096">
        <v>0.22</v>
      </c>
      <c r="G11096">
        <v>37.1</v>
      </c>
      <c r="H11096" t="s">
        <v>21</v>
      </c>
      <c r="I11096" t="s">
        <v>62</v>
      </c>
      <c r="K11096">
        <v>1.422E-2</v>
      </c>
      <c r="L11096">
        <v>74.2</v>
      </c>
      <c r="N11096">
        <v>30</v>
      </c>
      <c r="O11096" t="s">
        <v>27</v>
      </c>
      <c r="P11096">
        <f t="shared" si="346"/>
        <v>32.849339147978412</v>
      </c>
      <c r="Q11096">
        <f t="shared" si="347"/>
        <v>32.975868474302267</v>
      </c>
      <c r="S11096">
        <f>IF(AND(M11096&lt;&gt;"",M11096&lt;&gt;18.5),5*LOG10(10^(Q11096/5+1)*W$1/(10^(M11096/5+1)))-5,Q11096)</f>
        <v>32.975868474302267</v>
      </c>
      <c r="T11096">
        <f>(F11096/E11096)*S11096</f>
        <v>0.22064145572829982</v>
      </c>
      <c r="U11096">
        <v>137238</v>
      </c>
      <c r="V11096" t="s">
        <v>5742</v>
      </c>
    </row>
    <row r="11097" spans="2:22" x14ac:dyDescent="0.25">
      <c r="B11097">
        <v>248420</v>
      </c>
      <c r="C11097" t="s">
        <v>5741</v>
      </c>
      <c r="E11097">
        <v>33.58</v>
      </c>
      <c r="F11097">
        <v>0.08</v>
      </c>
      <c r="G11097">
        <v>52</v>
      </c>
      <c r="H11097" t="s">
        <v>21</v>
      </c>
      <c r="I11097" t="s">
        <v>18</v>
      </c>
      <c r="L11097">
        <v>74.400000000000006</v>
      </c>
      <c r="N11097">
        <v>33</v>
      </c>
      <c r="P11097">
        <f t="shared" si="346"/>
        <v>33.58</v>
      </c>
      <c r="Q11097">
        <f t="shared" si="347"/>
        <v>33.712374477658116</v>
      </c>
      <c r="S11097">
        <f>IF(AND(M11097&lt;&gt;"",M11097&lt;&gt;18.5),5*LOG10(10^(Q11097/5+1)*W$1/(10^(M11097/5+1)))-5,Q11097)</f>
        <v>33.712374477658116</v>
      </c>
      <c r="T11097">
        <f>(F11097/E11097)*S11097</f>
        <v>8.0315365045046147E-2</v>
      </c>
      <c r="U11097">
        <v>137238</v>
      </c>
      <c r="V11097" t="s">
        <v>5742</v>
      </c>
    </row>
    <row r="11098" spans="2:22" x14ac:dyDescent="0.25">
      <c r="B11098">
        <v>248421</v>
      </c>
      <c r="C11098" t="s">
        <v>5741</v>
      </c>
      <c r="E11098">
        <v>33.65</v>
      </c>
      <c r="F11098">
        <v>0.15</v>
      </c>
      <c r="G11098">
        <v>53.7</v>
      </c>
      <c r="H11098" t="s">
        <v>21</v>
      </c>
      <c r="I11098" t="s">
        <v>185</v>
      </c>
      <c r="L11098">
        <v>60</v>
      </c>
      <c r="N11098">
        <v>20</v>
      </c>
      <c r="O11098" t="s">
        <v>186</v>
      </c>
      <c r="P11098">
        <f t="shared" si="346"/>
        <v>33.65</v>
      </c>
      <c r="Q11098">
        <f t="shared" si="347"/>
        <v>33.315266051846933</v>
      </c>
      <c r="S11098">
        <f>IF(AND(M11098&lt;&gt;"",M11098&lt;&gt;18.5),5*LOG10(10^(Q11098/5+1)*W$1/(10^(M11098/5+1)))-5,Q11098)</f>
        <v>33.315266051846933</v>
      </c>
      <c r="T11098">
        <f>(F11098/E11098)*S11098</f>
        <v>0.1485078724450829</v>
      </c>
      <c r="U11098">
        <v>137238</v>
      </c>
      <c r="V11098" t="s">
        <v>5742</v>
      </c>
    </row>
    <row r="11099" spans="2:22" x14ac:dyDescent="0.25">
      <c r="B11099">
        <v>248422</v>
      </c>
      <c r="C11099" t="s">
        <v>5741</v>
      </c>
      <c r="E11099">
        <v>33.700000000000003</v>
      </c>
      <c r="F11099">
        <v>0.16</v>
      </c>
      <c r="G11099">
        <v>54.2</v>
      </c>
      <c r="H11099" t="s">
        <v>21</v>
      </c>
      <c r="I11099" t="s">
        <v>179</v>
      </c>
      <c r="K11099">
        <v>1.422E-2</v>
      </c>
      <c r="L11099">
        <v>70</v>
      </c>
      <c r="N11099">
        <v>28</v>
      </c>
      <c r="O11099" t="s">
        <v>88</v>
      </c>
      <c r="P11099">
        <f t="shared" si="346"/>
        <v>33.669339147978413</v>
      </c>
      <c r="Q11099">
        <f t="shared" si="347"/>
        <v>33.669339147978413</v>
      </c>
      <c r="S11099">
        <f>IF(AND(M11099&lt;&gt;"",M11099&lt;&gt;18.5),5*LOG10(10^(Q11099/5+1)*W$1/(10^(M11099/5+1)))-5,Q11099)</f>
        <v>33.669339147978413</v>
      </c>
      <c r="T11099">
        <f>(F11099/E11099)*S11099</f>
        <v>0.159854429189215</v>
      </c>
      <c r="U11099">
        <v>137238</v>
      </c>
      <c r="V11099" t="s">
        <v>5742</v>
      </c>
    </row>
    <row r="11100" spans="2:22" x14ac:dyDescent="0.25">
      <c r="B11100">
        <v>248423</v>
      </c>
      <c r="C11100" t="s">
        <v>5741</v>
      </c>
      <c r="E11100">
        <v>33.68</v>
      </c>
      <c r="F11100">
        <v>0.14000000000000001</v>
      </c>
      <c r="G11100">
        <v>54.5</v>
      </c>
      <c r="H11100" t="s">
        <v>21</v>
      </c>
      <c r="I11100" t="s">
        <v>185</v>
      </c>
      <c r="L11100">
        <v>60</v>
      </c>
      <c r="N11100">
        <v>20</v>
      </c>
      <c r="O11100" t="s">
        <v>187</v>
      </c>
      <c r="P11100">
        <f t="shared" si="346"/>
        <v>33.68</v>
      </c>
      <c r="Q11100">
        <f t="shared" si="347"/>
        <v>33.345266051846934</v>
      </c>
      <c r="S11100">
        <f>IF(AND(M11100&lt;&gt;"",M11100&lt;&gt;18.5),5*LOG10(10^(Q11100/5+1)*W$1/(10^(M11100/5+1)))-5,Q11100)</f>
        <v>33.345266051846934</v>
      </c>
      <c r="T11100">
        <f>(F11100/E11100)*S11100</f>
        <v>0.13860858810150153</v>
      </c>
      <c r="U11100">
        <v>137238</v>
      </c>
      <c r="V11100" t="s">
        <v>5742</v>
      </c>
    </row>
    <row r="11101" spans="2:22" x14ac:dyDescent="0.25">
      <c r="B11101">
        <v>248424</v>
      </c>
      <c r="C11101" t="s">
        <v>5741</v>
      </c>
      <c r="E11101">
        <v>33.700000000000003</v>
      </c>
      <c r="F11101">
        <v>0.19</v>
      </c>
      <c r="G11101">
        <v>55</v>
      </c>
      <c r="H11101" t="s">
        <v>21</v>
      </c>
      <c r="I11101" t="s">
        <v>185</v>
      </c>
      <c r="L11101">
        <v>60</v>
      </c>
      <c r="N11101">
        <v>20</v>
      </c>
      <c r="O11101" t="s">
        <v>188</v>
      </c>
      <c r="P11101">
        <f t="shared" si="346"/>
        <v>33.700000000000003</v>
      </c>
      <c r="Q11101">
        <f t="shared" si="347"/>
        <v>33.365266051846938</v>
      </c>
      <c r="S11101">
        <f>IF(AND(M11101&lt;&gt;"",M11101&lt;&gt;18.5),5*LOG10(10^(Q11101/5+1)*W$1/(10^(M11101/5+1)))-5,Q11101)</f>
        <v>33.365266051846938</v>
      </c>
      <c r="T11101">
        <f>(F11101/E11101)*S11101</f>
        <v>0.18811277595996789</v>
      </c>
      <c r="U11101">
        <v>137238</v>
      </c>
      <c r="V11101" t="s">
        <v>5742</v>
      </c>
    </row>
    <row r="11102" spans="2:22" x14ac:dyDescent="0.25">
      <c r="B11102">
        <v>248425</v>
      </c>
      <c r="C11102" t="s">
        <v>5741</v>
      </c>
      <c r="E11102">
        <v>33.74</v>
      </c>
      <c r="F11102">
        <v>0.21</v>
      </c>
      <c r="G11102">
        <v>55.3</v>
      </c>
      <c r="H11102" t="s">
        <v>21</v>
      </c>
      <c r="I11102" t="s">
        <v>65</v>
      </c>
      <c r="K11102">
        <v>1.422E-2</v>
      </c>
      <c r="L11102">
        <v>70</v>
      </c>
      <c r="N11102">
        <v>33</v>
      </c>
      <c r="O11102" t="s">
        <v>27</v>
      </c>
      <c r="P11102">
        <f t="shared" si="346"/>
        <v>33.709339147978419</v>
      </c>
      <c r="Q11102">
        <f t="shared" si="347"/>
        <v>33.709339147978419</v>
      </c>
      <c r="S11102">
        <f>IF(AND(M11102&lt;&gt;"",M11102&lt;&gt;18.5),5*LOG10(10^(Q11102/5+1)*W$1/(10^(M11102/5+1)))-5,Q11102)</f>
        <v>33.709339147978419</v>
      </c>
      <c r="T11102">
        <f>(F11102/E11102)*S11102</f>
        <v>0.20980916482144243</v>
      </c>
      <c r="U11102">
        <v>137238</v>
      </c>
      <c r="V11102" t="s">
        <v>5742</v>
      </c>
    </row>
    <row r="11103" spans="2:22" x14ac:dyDescent="0.25">
      <c r="B11103">
        <v>248426</v>
      </c>
      <c r="C11103" t="s">
        <v>5741</v>
      </c>
      <c r="E11103">
        <v>33.78</v>
      </c>
      <c r="F11103">
        <v>0.25</v>
      </c>
      <c r="G11103">
        <v>56.2</v>
      </c>
      <c r="H11103" t="s">
        <v>21</v>
      </c>
      <c r="I11103" t="s">
        <v>656</v>
      </c>
      <c r="K11103">
        <v>1.422E-2</v>
      </c>
      <c r="L11103">
        <v>72</v>
      </c>
      <c r="N11103">
        <v>26</v>
      </c>
      <c r="P11103">
        <f t="shared" si="346"/>
        <v>33.749339147978418</v>
      </c>
      <c r="Q11103">
        <f t="shared" si="347"/>
        <v>33.810511430063478</v>
      </c>
      <c r="S11103">
        <f>IF(AND(M11103&lt;&gt;"",M11103&lt;&gt;18.5),5*LOG10(10^(Q11103/5+1)*W$1/(10^(M11103/5+1)))-5,Q11103)</f>
        <v>33.810511430063478</v>
      </c>
      <c r="T11103">
        <f>(F11103/E11103)*S11103</f>
        <v>0.25022580987317555</v>
      </c>
      <c r="U11103">
        <v>137238</v>
      </c>
      <c r="V11103" t="s">
        <v>5742</v>
      </c>
    </row>
    <row r="11104" spans="2:22" x14ac:dyDescent="0.25">
      <c r="B11104">
        <v>248427</v>
      </c>
      <c r="C11104" t="s">
        <v>5741</v>
      </c>
      <c r="E11104">
        <v>33.78</v>
      </c>
      <c r="F11104">
        <v>0.03</v>
      </c>
      <c r="G11104">
        <v>56.3</v>
      </c>
      <c r="H11104" t="s">
        <v>21</v>
      </c>
      <c r="I11104" t="s">
        <v>182</v>
      </c>
      <c r="K11104">
        <v>1.422E-2</v>
      </c>
      <c r="L11104">
        <v>72</v>
      </c>
      <c r="N11104">
        <v>26</v>
      </c>
      <c r="P11104">
        <f t="shared" si="346"/>
        <v>33.749339147978418</v>
      </c>
      <c r="Q11104">
        <f t="shared" si="347"/>
        <v>33.810511430063478</v>
      </c>
      <c r="S11104">
        <f>IF(AND(M11104&lt;&gt;"",M11104&lt;&gt;18.5),5*LOG10(10^(Q11104/5+1)*W$1/(10^(M11104/5+1)))-5,Q11104)</f>
        <v>33.810511430063478</v>
      </c>
      <c r="T11104">
        <f>(F11104/E11104)*S11104</f>
        <v>3.0027097184781061E-2</v>
      </c>
      <c r="U11104">
        <v>137238</v>
      </c>
      <c r="V11104" t="s">
        <v>5742</v>
      </c>
    </row>
    <row r="11105" spans="2:22" x14ac:dyDescent="0.25">
      <c r="B11105">
        <v>248428</v>
      </c>
      <c r="C11105" t="s">
        <v>5741</v>
      </c>
      <c r="E11105">
        <v>33.86</v>
      </c>
      <c r="F11105">
        <v>0.26</v>
      </c>
      <c r="G11105">
        <v>58.3</v>
      </c>
      <c r="H11105" t="s">
        <v>21</v>
      </c>
      <c r="I11105" t="s">
        <v>87</v>
      </c>
      <c r="K11105">
        <v>1.422E-2</v>
      </c>
      <c r="L11105">
        <v>65</v>
      </c>
      <c r="N11105">
        <v>29</v>
      </c>
      <c r="O11105" t="s">
        <v>37</v>
      </c>
      <c r="P11105">
        <f t="shared" si="346"/>
        <v>33.829339147978416</v>
      </c>
      <c r="Q11105">
        <f t="shared" si="347"/>
        <v>33.668415731121414</v>
      </c>
      <c r="S11105">
        <f>IF(AND(M11105&lt;&gt;"",M11105&lt;&gt;18.5),5*LOG10(10^(Q11105/5+1)*W$1/(10^(M11105/5+1)))-5,Q11105)</f>
        <v>33.668415731121414</v>
      </c>
      <c r="T11105">
        <f>(F11105/E11105)*S11105</f>
        <v>0.25852888629921938</v>
      </c>
      <c r="U11105">
        <v>137238</v>
      </c>
      <c r="V11105" t="s">
        <v>5742</v>
      </c>
    </row>
    <row r="11106" spans="2:22" x14ac:dyDescent="0.25">
      <c r="B11106">
        <v>248429</v>
      </c>
      <c r="C11106" t="s">
        <v>5741</v>
      </c>
      <c r="E11106">
        <v>33.9</v>
      </c>
      <c r="F11106">
        <v>0.06</v>
      </c>
      <c r="G11106">
        <v>60.3</v>
      </c>
      <c r="H11106" t="s">
        <v>21</v>
      </c>
      <c r="I11106" t="s">
        <v>1470</v>
      </c>
      <c r="L11106">
        <v>65</v>
      </c>
      <c r="N11106">
        <v>15</v>
      </c>
      <c r="O11106" t="s">
        <v>1471</v>
      </c>
      <c r="P11106">
        <f t="shared" si="346"/>
        <v>33.9</v>
      </c>
      <c r="Q11106">
        <f t="shared" si="347"/>
        <v>33.739076583142996</v>
      </c>
      <c r="S11106">
        <f>IF(AND(M11106&lt;&gt;"",M11106&lt;&gt;18.5),5*LOG10(10^(Q11106/5+1)*W$1/(10^(M11106/5+1)))-5,Q11106)</f>
        <v>33.739076583142996</v>
      </c>
      <c r="T11106">
        <f>(F11106/E11106)*S11106</f>
        <v>5.9715179793173444E-2</v>
      </c>
      <c r="U11106">
        <v>137238</v>
      </c>
      <c r="V11106" t="s">
        <v>5742</v>
      </c>
    </row>
    <row r="11107" spans="2:22" x14ac:dyDescent="0.25">
      <c r="B11107">
        <v>248430</v>
      </c>
      <c r="C11107" t="s">
        <v>5741</v>
      </c>
      <c r="E11107">
        <v>33.94</v>
      </c>
      <c r="F11107">
        <v>0.17</v>
      </c>
      <c r="G11107">
        <v>61.4</v>
      </c>
      <c r="H11107" t="s">
        <v>21</v>
      </c>
      <c r="I11107" t="s">
        <v>181</v>
      </c>
      <c r="L11107">
        <v>70.8</v>
      </c>
      <c r="N11107">
        <v>28</v>
      </c>
      <c r="P11107">
        <f t="shared" si="346"/>
        <v>33.94</v>
      </c>
      <c r="Q11107">
        <f t="shared" si="347"/>
        <v>33.964676088377558</v>
      </c>
      <c r="S11107">
        <f>IF(AND(M11107&lt;&gt;"",M11107&lt;&gt;18.5),5*LOG10(10^(Q11107/5+1)*W$1/(10^(M11107/5+1)))-5,Q11107)</f>
        <v>33.964676088377558</v>
      </c>
      <c r="T11107">
        <f>(F11107/E11107)*S11107</f>
        <v>0.17012359855698836</v>
      </c>
      <c r="U11107">
        <v>137238</v>
      </c>
      <c r="V11107" t="s">
        <v>5742</v>
      </c>
    </row>
    <row r="11108" spans="2:22" x14ac:dyDescent="0.25">
      <c r="B11108">
        <v>248431</v>
      </c>
      <c r="C11108" t="s">
        <v>5741</v>
      </c>
      <c r="E11108">
        <v>34.01</v>
      </c>
      <c r="F11108">
        <v>0.1</v>
      </c>
      <c r="G11108">
        <v>61.5</v>
      </c>
      <c r="H11108" t="s">
        <v>21</v>
      </c>
      <c r="I11108" t="s">
        <v>180</v>
      </c>
      <c r="K11108">
        <v>1.422E-2</v>
      </c>
      <c r="L11108">
        <v>65</v>
      </c>
      <c r="N11108">
        <v>27</v>
      </c>
      <c r="O11108" t="s">
        <v>137</v>
      </c>
      <c r="P11108">
        <f t="shared" si="346"/>
        <v>33.979339147978415</v>
      </c>
      <c r="Q11108">
        <f t="shared" si="347"/>
        <v>33.818415731121412</v>
      </c>
      <c r="S11108">
        <f>IF(AND(M11108&lt;&gt;"",M11108&lt;&gt;18.5),5*LOG10(10^(Q11108/5+1)*W$1/(10^(M11108/5+1)))-5,Q11108)</f>
        <v>33.818415731121412</v>
      </c>
      <c r="T11108">
        <f>(F11108/E11108)*S11108</f>
        <v>9.9436682537845975E-2</v>
      </c>
      <c r="U11108">
        <v>137238</v>
      </c>
      <c r="V11108" t="s">
        <v>5742</v>
      </c>
    </row>
    <row r="11109" spans="2:22" x14ac:dyDescent="0.25">
      <c r="B11109">
        <v>248432</v>
      </c>
      <c r="C11109" t="s">
        <v>5741</v>
      </c>
      <c r="E11109">
        <v>33.99</v>
      </c>
      <c r="F11109">
        <v>0.24</v>
      </c>
      <c r="G11109">
        <v>62</v>
      </c>
      <c r="H11109" t="s">
        <v>21</v>
      </c>
      <c r="I11109" t="s">
        <v>87</v>
      </c>
      <c r="K11109">
        <v>1.422E-2</v>
      </c>
      <c r="L11109">
        <v>65</v>
      </c>
      <c r="N11109">
        <v>29</v>
      </c>
      <c r="O11109" t="s">
        <v>90</v>
      </c>
      <c r="P11109">
        <f t="shared" si="346"/>
        <v>33.959339147978419</v>
      </c>
      <c r="Q11109">
        <f t="shared" si="347"/>
        <v>33.798415731121416</v>
      </c>
      <c r="S11109">
        <f>IF(AND(M11109&lt;&gt;"",M11109&lt;&gt;18.5),5*LOG10(10^(Q11109/5+1)*W$1/(10^(M11109/5+1)))-5,Q11109)</f>
        <v>33.798415731121416</v>
      </c>
      <c r="T11109">
        <f>(F11109/E11109)*S11109</f>
        <v>0.23864724258514677</v>
      </c>
      <c r="U11109">
        <v>137238</v>
      </c>
      <c r="V11109" t="s">
        <v>5742</v>
      </c>
    </row>
    <row r="11110" spans="2:22" x14ac:dyDescent="0.25">
      <c r="B11110">
        <v>248433</v>
      </c>
      <c r="C11110" t="s">
        <v>5741</v>
      </c>
      <c r="E11110">
        <v>34</v>
      </c>
      <c r="F11110">
        <v>0.24</v>
      </c>
      <c r="G11110">
        <v>62.3</v>
      </c>
      <c r="H11110" t="s">
        <v>21</v>
      </c>
      <c r="I11110" t="s">
        <v>87</v>
      </c>
      <c r="K11110">
        <v>1.422E-2</v>
      </c>
      <c r="L11110">
        <v>65</v>
      </c>
      <c r="N11110">
        <v>29</v>
      </c>
      <c r="O11110" t="s">
        <v>89</v>
      </c>
      <c r="P11110">
        <f t="shared" si="346"/>
        <v>33.96933914797841</v>
      </c>
      <c r="Q11110">
        <f t="shared" si="347"/>
        <v>33.808415731121407</v>
      </c>
      <c r="S11110">
        <f>IF(AND(M11110&lt;&gt;"",M11110&lt;&gt;18.5),5*LOG10(10^(Q11110/5+1)*W$1/(10^(M11110/5+1)))-5,Q11110)</f>
        <v>33.808415731121407</v>
      </c>
      <c r="T11110">
        <f>(F11110/E11110)*S11110</f>
        <v>0.23864764045497461</v>
      </c>
      <c r="U11110">
        <v>137238</v>
      </c>
      <c r="V11110" t="s">
        <v>5742</v>
      </c>
    </row>
    <row r="11111" spans="2:22" x14ac:dyDescent="0.25">
      <c r="B11111">
        <v>248434</v>
      </c>
      <c r="C11111" t="s">
        <v>5741</v>
      </c>
      <c r="E11111">
        <v>34.04</v>
      </c>
      <c r="F11111">
        <v>0.14000000000000001</v>
      </c>
      <c r="G11111">
        <v>64.3</v>
      </c>
      <c r="H11111" t="s">
        <v>21</v>
      </c>
      <c r="I11111" t="s">
        <v>184</v>
      </c>
      <c r="L11111">
        <v>60</v>
      </c>
      <c r="N11111">
        <v>25</v>
      </c>
      <c r="P11111">
        <f t="shared" si="346"/>
        <v>34.04</v>
      </c>
      <c r="Q11111">
        <f t="shared" si="347"/>
        <v>33.705266051846941</v>
      </c>
      <c r="S11111">
        <f>IF(AND(M11111&lt;&gt;"",M11111&lt;&gt;18.5),5*LOG10(10^(Q11111/5+1)*W$1/(10^(M11111/5+1)))-5,Q11111)</f>
        <v>33.705266051846941</v>
      </c>
      <c r="T11111">
        <f>(F11111/E11111)*S11111</f>
        <v>0.13862330338597451</v>
      </c>
      <c r="U11111">
        <v>137238</v>
      </c>
      <c r="V11111" t="s">
        <v>5742</v>
      </c>
    </row>
    <row r="11112" spans="2:22" x14ac:dyDescent="0.25">
      <c r="B11112">
        <v>248435</v>
      </c>
      <c r="C11112" t="s">
        <v>5741</v>
      </c>
      <c r="E11112">
        <v>34.130000000000003</v>
      </c>
      <c r="F11112">
        <v>0.25</v>
      </c>
      <c r="G11112">
        <v>66.099999999999994</v>
      </c>
      <c r="H11112" t="s">
        <v>21</v>
      </c>
      <c r="I11112" t="s">
        <v>183</v>
      </c>
      <c r="K11112">
        <v>1.422E-2</v>
      </c>
      <c r="L11112">
        <v>65</v>
      </c>
      <c r="N11112">
        <v>24</v>
      </c>
      <c r="P11112">
        <f t="shared" si="346"/>
        <v>34.099339147978419</v>
      </c>
      <c r="Q11112">
        <f t="shared" si="347"/>
        <v>33.938415731121417</v>
      </c>
      <c r="S11112">
        <f>IF(AND(M11112&lt;&gt;"",M11112&lt;&gt;18.5),5*LOG10(10^(Q11112/5+1)*W$1/(10^(M11112/5+1)))-5,Q11112)</f>
        <v>33.938415731121417</v>
      </c>
      <c r="T11112">
        <f>(F11112/E11112)*S11112</f>
        <v>0.24859665786054361</v>
      </c>
      <c r="U11112">
        <v>137238</v>
      </c>
      <c r="V11112" t="s">
        <v>5742</v>
      </c>
    </row>
    <row r="11113" spans="2:22" x14ac:dyDescent="0.25">
      <c r="B11113">
        <v>248436</v>
      </c>
      <c r="C11113" t="s">
        <v>5741</v>
      </c>
      <c r="E11113">
        <v>34.159999999999997</v>
      </c>
      <c r="F11113">
        <v>0.09</v>
      </c>
      <c r="G11113">
        <v>67</v>
      </c>
      <c r="H11113" t="s">
        <v>21</v>
      </c>
      <c r="I11113" t="s">
        <v>1472</v>
      </c>
      <c r="K11113">
        <v>1.422E-2</v>
      </c>
      <c r="L11113">
        <v>65</v>
      </c>
      <c r="N11113">
        <v>16</v>
      </c>
      <c r="O11113" t="s">
        <v>1473</v>
      </c>
      <c r="P11113">
        <f t="shared" si="346"/>
        <v>34.129339147978406</v>
      </c>
      <c r="Q11113">
        <f t="shared" si="347"/>
        <v>33.968415731121404</v>
      </c>
      <c r="S11113">
        <f>IF(AND(M11113&lt;&gt;"",M11113&lt;&gt;18.5),5*LOG10(10^(Q11113/5+1)*W$1/(10^(M11113/5+1)))-5,Q11113)</f>
        <v>33.968415731121404</v>
      </c>
      <c r="T11113">
        <f>(F11113/E11113)*S11113</f>
        <v>8.9495240509394808E-2</v>
      </c>
      <c r="U11113">
        <v>137238</v>
      </c>
      <c r="V11113" t="s">
        <v>5742</v>
      </c>
    </row>
    <row r="11114" spans="2:22" x14ac:dyDescent="0.25">
      <c r="B11114">
        <v>248437</v>
      </c>
      <c r="C11114" t="s">
        <v>5741</v>
      </c>
      <c r="E11114">
        <v>34.15</v>
      </c>
      <c r="F11114">
        <v>0.08</v>
      </c>
      <c r="G11114">
        <v>67.599999999999994</v>
      </c>
      <c r="H11114" t="s">
        <v>21</v>
      </c>
      <c r="I11114" t="s">
        <v>1474</v>
      </c>
      <c r="L11114">
        <v>65</v>
      </c>
      <c r="N11114">
        <v>16</v>
      </c>
      <c r="O11114" t="s">
        <v>1475</v>
      </c>
      <c r="P11114">
        <f t="shared" si="346"/>
        <v>34.15</v>
      </c>
      <c r="Q11114">
        <f t="shared" si="347"/>
        <v>33.989076583142996</v>
      </c>
      <c r="S11114">
        <f>IF(AND(M11114&lt;&gt;"",M11114&lt;&gt;18.5),5*LOG10(10^(Q11114/5+1)*W$1/(10^(M11114/5+1)))-5,Q11114)</f>
        <v>33.989076583142996</v>
      </c>
      <c r="T11114">
        <f>(F11114/E11114)*S11114</f>
        <v>7.9623019814097792E-2</v>
      </c>
      <c r="U11114">
        <v>137238</v>
      </c>
      <c r="V11114" t="s">
        <v>5742</v>
      </c>
    </row>
    <row r="11115" spans="2:22" x14ac:dyDescent="0.25">
      <c r="B11115">
        <v>248496</v>
      </c>
      <c r="C11115" t="s">
        <v>5743</v>
      </c>
      <c r="E11115">
        <v>40.380000000000003</v>
      </c>
      <c r="F11115">
        <v>0.28000000000000003</v>
      </c>
      <c r="G11115">
        <v>1010</v>
      </c>
      <c r="H11115" t="s">
        <v>21</v>
      </c>
      <c r="I11115" t="s">
        <v>12</v>
      </c>
      <c r="K11115">
        <v>0.17799999999999999</v>
      </c>
      <c r="L11115">
        <v>70</v>
      </c>
      <c r="N11115">
        <v>34</v>
      </c>
      <c r="O11115" t="s">
        <v>5745</v>
      </c>
      <c r="P11115">
        <f t="shared" si="346"/>
        <v>40.024273547744599</v>
      </c>
      <c r="Q11115">
        <f t="shared" si="347"/>
        <v>40.024273547744599</v>
      </c>
      <c r="S11115">
        <f>IF(AND(M11115&lt;&gt;"",M11115&lt;&gt;18.5),5*LOG10(10^(Q11115/5+1)*W$1/(10^(M11115/5+1)))-5,Q11115)</f>
        <v>40.024273547744599</v>
      </c>
      <c r="T11115">
        <f>(F11115/E11115)*S11115</f>
        <v>0.27753334802794671</v>
      </c>
      <c r="U11115">
        <v>137275</v>
      </c>
      <c r="V11115" t="s">
        <v>5744</v>
      </c>
    </row>
    <row r="11116" spans="2:22" x14ac:dyDescent="0.25">
      <c r="B11116">
        <v>248497</v>
      </c>
      <c r="C11116" t="s">
        <v>5743</v>
      </c>
      <c r="E11116">
        <v>40.74</v>
      </c>
      <c r="F11116">
        <v>0.23</v>
      </c>
      <c r="G11116">
        <v>1190</v>
      </c>
      <c r="H11116" t="s">
        <v>21</v>
      </c>
      <c r="I11116" t="s">
        <v>12</v>
      </c>
      <c r="K11116">
        <v>0.17799999999999999</v>
      </c>
      <c r="L11116">
        <v>70</v>
      </c>
      <c r="N11116">
        <v>34</v>
      </c>
      <c r="O11116" t="s">
        <v>5746</v>
      </c>
      <c r="P11116">
        <f t="shared" si="346"/>
        <v>40.384273547744584</v>
      </c>
      <c r="Q11116">
        <f t="shared" si="347"/>
        <v>40.384273547744584</v>
      </c>
      <c r="S11116">
        <f>IF(AND(M11116&lt;&gt;"",M11116&lt;&gt;18.5),5*LOG10(10^(Q11116/5+1)*W$1/(10^(M11116/5+1)))-5,Q11116)</f>
        <v>40.384273547744584</v>
      </c>
      <c r="T11116">
        <f>(F11116/E11116)*S11116</f>
        <v>0.22799172596910294</v>
      </c>
      <c r="U11116">
        <v>137275</v>
      </c>
      <c r="V11116" t="s">
        <v>5744</v>
      </c>
    </row>
    <row r="11117" spans="2:22" x14ac:dyDescent="0.25">
      <c r="B11117">
        <v>248520</v>
      </c>
      <c r="C11117" t="s">
        <v>5747</v>
      </c>
      <c r="E11117">
        <v>33.92</v>
      </c>
      <c r="F11117">
        <v>0.19</v>
      </c>
      <c r="G11117">
        <v>59.5</v>
      </c>
      <c r="H11117" t="s">
        <v>21</v>
      </c>
      <c r="I11117" t="s">
        <v>62</v>
      </c>
      <c r="K11117">
        <v>2.29E-2</v>
      </c>
      <c r="L11117">
        <v>74.2</v>
      </c>
      <c r="N11117">
        <v>30</v>
      </c>
      <c r="O11117" t="s">
        <v>27</v>
      </c>
      <c r="P11117">
        <f t="shared" si="346"/>
        <v>33.87083410695719</v>
      </c>
      <c r="Q11117">
        <f t="shared" si="347"/>
        <v>33.997363433281045</v>
      </c>
      <c r="S11117">
        <f>IF(AND(M11117&lt;&gt;"",M11117&lt;&gt;18.5),5*LOG10(10^(Q11117/5+1)*W$1/(10^(M11117/5+1)))-5,Q11117)</f>
        <v>33.997363433281045</v>
      </c>
      <c r="T11117">
        <f>(F11117/E11117)*S11117</f>
        <v>0.19043334470293036</v>
      </c>
      <c r="U11117">
        <v>137280</v>
      </c>
      <c r="V11117" t="s">
        <v>5748</v>
      </c>
    </row>
    <row r="11118" spans="2:22" x14ac:dyDescent="0.25">
      <c r="B11118">
        <v>248521</v>
      </c>
      <c r="C11118" t="s">
        <v>5747</v>
      </c>
      <c r="E11118">
        <v>34.5</v>
      </c>
      <c r="F11118">
        <v>0.1</v>
      </c>
      <c r="G11118">
        <v>79.400000000000006</v>
      </c>
      <c r="H11118" t="s">
        <v>21</v>
      </c>
      <c r="I11118" t="s">
        <v>18</v>
      </c>
      <c r="L11118">
        <v>74.400000000000006</v>
      </c>
      <c r="N11118">
        <v>33</v>
      </c>
      <c r="P11118">
        <f t="shared" si="346"/>
        <v>34.5</v>
      </c>
      <c r="Q11118">
        <f t="shared" si="347"/>
        <v>34.632374477658118</v>
      </c>
      <c r="S11118">
        <f>IF(AND(M11118&lt;&gt;"",M11118&lt;&gt;18.5),5*LOG10(10^(Q11118/5+1)*W$1/(10^(M11118/5+1)))-5,Q11118)</f>
        <v>34.632374477658118</v>
      </c>
      <c r="T11118">
        <f>(F11118/E11118)*S11118</f>
        <v>0.10038369413813947</v>
      </c>
      <c r="U11118">
        <v>137280</v>
      </c>
      <c r="V11118" t="s">
        <v>5748</v>
      </c>
    </row>
    <row r="11119" spans="2:22" x14ac:dyDescent="0.25">
      <c r="B11119">
        <v>248765</v>
      </c>
      <c r="C11119" t="s">
        <v>5749</v>
      </c>
      <c r="E11119">
        <v>39.35</v>
      </c>
      <c r="F11119">
        <v>0.3</v>
      </c>
      <c r="G11119">
        <v>741</v>
      </c>
      <c r="H11119" t="s">
        <v>21</v>
      </c>
      <c r="I11119" t="s">
        <v>22</v>
      </c>
      <c r="L11119">
        <v>70</v>
      </c>
      <c r="N11119">
        <v>31</v>
      </c>
      <c r="O11119" t="s">
        <v>5750</v>
      </c>
      <c r="P11119">
        <f t="shared" si="346"/>
        <v>39.35</v>
      </c>
      <c r="Q11119">
        <f t="shared" si="347"/>
        <v>39.35</v>
      </c>
      <c r="S11119">
        <f>IF(AND(M11119&lt;&gt;"",M11119&lt;&gt;18.5),5*LOG10(10^(Q11119/5+1)*W$1/(10^(M11119/5+1)))-5,Q11119)</f>
        <v>39.35</v>
      </c>
      <c r="T11119">
        <f>(F11119/E11119)*S11119</f>
        <v>0.3</v>
      </c>
      <c r="U11119">
        <v>137350</v>
      </c>
      <c r="V11119" t="s">
        <v>5749</v>
      </c>
    </row>
    <row r="11120" spans="2:22" x14ac:dyDescent="0.25">
      <c r="B11120">
        <v>248935</v>
      </c>
      <c r="C11120" t="s">
        <v>5751</v>
      </c>
      <c r="E11120">
        <v>37.42</v>
      </c>
      <c r="F11120">
        <v>0.43</v>
      </c>
      <c r="G11120">
        <v>305</v>
      </c>
      <c r="H11120" t="s">
        <v>21</v>
      </c>
      <c r="I11120" t="s">
        <v>22</v>
      </c>
      <c r="L11120">
        <v>70</v>
      </c>
      <c r="N11120">
        <v>31</v>
      </c>
      <c r="O11120" t="s">
        <v>5752</v>
      </c>
      <c r="P11120">
        <f t="shared" si="346"/>
        <v>37.42</v>
      </c>
      <c r="Q11120">
        <f t="shared" si="347"/>
        <v>37.42</v>
      </c>
      <c r="S11120">
        <f>IF(AND(M11120&lt;&gt;"",M11120&lt;&gt;18.5),5*LOG10(10^(Q11120/5+1)*W$1/(10^(M11120/5+1)))-5,Q11120)</f>
        <v>37.42</v>
      </c>
      <c r="T11120">
        <f>(F11120/E11120)*S11120</f>
        <v>0.43</v>
      </c>
      <c r="U11120">
        <v>137395</v>
      </c>
      <c r="V11120" t="s">
        <v>5751</v>
      </c>
    </row>
    <row r="11121" spans="1:22" x14ac:dyDescent="0.25">
      <c r="B11121">
        <v>249359</v>
      </c>
      <c r="C11121" t="s">
        <v>5753</v>
      </c>
      <c r="E11121">
        <v>38.96</v>
      </c>
      <c r="F11121">
        <v>0.11</v>
      </c>
      <c r="G11121">
        <v>544</v>
      </c>
      <c r="H11121" t="s">
        <v>21</v>
      </c>
      <c r="I11121" t="s">
        <v>43</v>
      </c>
      <c r="K11121">
        <v>0.13919999999999999</v>
      </c>
      <c r="L11121">
        <v>70</v>
      </c>
      <c r="N11121">
        <v>34</v>
      </c>
      <c r="O11121" t="s">
        <v>27</v>
      </c>
      <c r="P11121">
        <f t="shared" si="346"/>
        <v>38.6770001185361</v>
      </c>
      <c r="Q11121">
        <f t="shared" si="347"/>
        <v>38.6770001185361</v>
      </c>
      <c r="S11121">
        <f>IF(AND(M11121&lt;&gt;"",M11121&lt;&gt;18.5),5*LOG10(10^(Q11121/5+1)*W$1/(10^(M11121/5+1)))-5,Q11121)</f>
        <v>38.6770001185361</v>
      </c>
      <c r="T11121">
        <f>(F11121/E11121)*S11121</f>
        <v>0.10920097569401875</v>
      </c>
      <c r="U11121">
        <v>137509</v>
      </c>
      <c r="V11121" t="s">
        <v>5754</v>
      </c>
    </row>
    <row r="11122" spans="1:22" x14ac:dyDescent="0.25">
      <c r="A11122" t="s">
        <v>51</v>
      </c>
      <c r="B11122">
        <v>249360</v>
      </c>
      <c r="C11122" t="s">
        <v>5755</v>
      </c>
      <c r="E11122">
        <v>39.04</v>
      </c>
      <c r="F11122">
        <v>0.1</v>
      </c>
      <c r="G11122">
        <v>565</v>
      </c>
      <c r="H11122" t="s">
        <v>21</v>
      </c>
      <c r="I11122" t="s">
        <v>64</v>
      </c>
      <c r="K11122">
        <v>0.139072</v>
      </c>
      <c r="L11122">
        <v>70</v>
      </c>
      <c r="N11122">
        <v>38</v>
      </c>
      <c r="O11122" t="s">
        <v>27</v>
      </c>
      <c r="P11122">
        <f t="shared" si="346"/>
        <v>38.757244117908172</v>
      </c>
      <c r="Q11122">
        <f t="shared" si="347"/>
        <v>38.757244117908172</v>
      </c>
      <c r="S11122">
        <f>IF(AND(M11122&lt;&gt;"",M11122&lt;&gt;18.5),5*LOG10(10^(Q11122/5+1)*W$1/(10^(M11122/5+1)))-5,Q11122)</f>
        <v>38.757244117908172</v>
      </c>
      <c r="T11122">
        <f>(F11122/E11122)*S11122</f>
        <v>9.9275727761035285E-2</v>
      </c>
      <c r="U11122">
        <v>137509</v>
      </c>
      <c r="V11122" t="s">
        <v>5754</v>
      </c>
    </row>
    <row r="11123" spans="1:22" x14ac:dyDescent="0.25">
      <c r="B11123">
        <v>249361</v>
      </c>
      <c r="C11123" t="s">
        <v>5753</v>
      </c>
      <c r="E11123">
        <v>39.11</v>
      </c>
      <c r="F11123">
        <v>0.18</v>
      </c>
      <c r="G11123">
        <v>582</v>
      </c>
      <c r="H11123" t="s">
        <v>21</v>
      </c>
      <c r="I11123" t="s">
        <v>12</v>
      </c>
      <c r="K11123">
        <v>0.13919999999999999</v>
      </c>
      <c r="L11123">
        <v>70</v>
      </c>
      <c r="N11123">
        <v>34</v>
      </c>
      <c r="O11123" t="s">
        <v>5756</v>
      </c>
      <c r="P11123">
        <f t="shared" si="346"/>
        <v>38.827000118536091</v>
      </c>
      <c r="Q11123">
        <f t="shared" si="347"/>
        <v>38.827000118536091</v>
      </c>
      <c r="S11123">
        <f>IF(AND(M11123&lt;&gt;"",M11123&lt;&gt;18.5),5*LOG10(10^(Q11123/5+1)*W$1/(10^(M11123/5+1)))-5,Q11123)</f>
        <v>38.827000118536091</v>
      </c>
      <c r="T11123">
        <f>(F11123/E11123)*S11123</f>
        <v>0.17869752036145478</v>
      </c>
      <c r="U11123">
        <v>137509</v>
      </c>
      <c r="V11123" t="s">
        <v>5754</v>
      </c>
    </row>
    <row r="11124" spans="1:22" x14ac:dyDescent="0.25">
      <c r="B11124">
        <v>249362</v>
      </c>
      <c r="C11124" t="s">
        <v>5753</v>
      </c>
      <c r="E11124">
        <v>39.380000000000003</v>
      </c>
      <c r="F11124">
        <v>7.0000000000000007E-2</v>
      </c>
      <c r="G11124">
        <v>660</v>
      </c>
      <c r="H11124" t="s">
        <v>21</v>
      </c>
      <c r="I11124" t="s">
        <v>12</v>
      </c>
      <c r="K11124">
        <v>0.13919999999999999</v>
      </c>
      <c r="L11124">
        <v>70</v>
      </c>
      <c r="N11124">
        <v>34</v>
      </c>
      <c r="O11124" t="s">
        <v>5757</v>
      </c>
      <c r="P11124">
        <f t="shared" si="346"/>
        <v>39.097000118536101</v>
      </c>
      <c r="Q11124">
        <f t="shared" si="347"/>
        <v>39.097000118536101</v>
      </c>
      <c r="S11124">
        <f>IF(AND(M11124&lt;&gt;"",M11124&lt;&gt;18.5),5*LOG10(10^(Q11124/5+1)*W$1/(10^(M11124/5+1)))-5,Q11124)</f>
        <v>39.097000118536101</v>
      </c>
      <c r="T11124">
        <f>(F11124/E11124)*S11124</f>
        <v>6.9496952978606572E-2</v>
      </c>
      <c r="U11124">
        <v>137509</v>
      </c>
      <c r="V11124" t="s">
        <v>5754</v>
      </c>
    </row>
    <row r="11125" spans="1:22" x14ac:dyDescent="0.25">
      <c r="B11125">
        <v>249388</v>
      </c>
      <c r="C11125" t="s">
        <v>5758</v>
      </c>
      <c r="E11125">
        <v>39.08</v>
      </c>
      <c r="F11125">
        <v>0.21</v>
      </c>
      <c r="G11125">
        <v>574</v>
      </c>
      <c r="H11125" t="s">
        <v>21</v>
      </c>
      <c r="I11125" t="s">
        <v>12</v>
      </c>
      <c r="K11125">
        <v>0.13969999999999999</v>
      </c>
      <c r="L11125">
        <v>70</v>
      </c>
      <c r="N11125">
        <v>34</v>
      </c>
      <c r="O11125" t="s">
        <v>5760</v>
      </c>
      <c r="P11125">
        <f t="shared" si="346"/>
        <v>38.796047258628086</v>
      </c>
      <c r="Q11125">
        <f t="shared" si="347"/>
        <v>38.796047258628086</v>
      </c>
      <c r="S11125">
        <f>IF(AND(M11125&lt;&gt;"",M11125&lt;&gt;18.5),5*LOG10(10^(Q11125/5+1)*W$1/(10^(M11125/5+1)))-5,Q11125)</f>
        <v>38.796047258628086</v>
      </c>
      <c r="T11125">
        <f>(F11125/E11125)*S11125</f>
        <v>0.20847415364155317</v>
      </c>
      <c r="U11125">
        <v>137524</v>
      </c>
      <c r="V11125" t="s">
        <v>5759</v>
      </c>
    </row>
    <row r="11126" spans="1:22" x14ac:dyDescent="0.25">
      <c r="B11126">
        <v>249389</v>
      </c>
      <c r="C11126" t="s">
        <v>5758</v>
      </c>
      <c r="E11126">
        <v>39.090000000000003</v>
      </c>
      <c r="F11126">
        <v>0.15</v>
      </c>
      <c r="G11126">
        <v>576</v>
      </c>
      <c r="H11126" t="s">
        <v>21</v>
      </c>
      <c r="I11126" t="s">
        <v>12</v>
      </c>
      <c r="K11126">
        <v>0.13969999999999999</v>
      </c>
      <c r="L11126">
        <v>70</v>
      </c>
      <c r="N11126">
        <v>34</v>
      </c>
      <c r="O11126" t="s">
        <v>5761</v>
      </c>
      <c r="P11126">
        <f t="shared" si="346"/>
        <v>38.806047258628098</v>
      </c>
      <c r="Q11126">
        <f t="shared" si="347"/>
        <v>38.806047258628098</v>
      </c>
      <c r="S11126">
        <f>IF(AND(M11126&lt;&gt;"",M11126&lt;&gt;18.5),5*LOG10(10^(Q11126/5+1)*W$1/(10^(M11126/5+1)))-5,Q11126)</f>
        <v>38.806047258628098</v>
      </c>
      <c r="T11126">
        <f>(F11126/E11126)*S11126</f>
        <v>0.14891038855958594</v>
      </c>
      <c r="U11126">
        <v>137524</v>
      </c>
      <c r="V11126" t="s">
        <v>5759</v>
      </c>
    </row>
    <row r="11127" spans="1:22" x14ac:dyDescent="0.25">
      <c r="A11127" t="s">
        <v>51</v>
      </c>
      <c r="B11127">
        <v>249390</v>
      </c>
      <c r="C11127" t="s">
        <v>5762</v>
      </c>
      <c r="E11127">
        <v>39.11</v>
      </c>
      <c r="F11127">
        <v>0.13</v>
      </c>
      <c r="G11127">
        <v>582</v>
      </c>
      <c r="H11127" t="s">
        <v>21</v>
      </c>
      <c r="I11127" t="s">
        <v>64</v>
      </c>
      <c r="K11127">
        <v>0.13957600000000001</v>
      </c>
      <c r="L11127">
        <v>70</v>
      </c>
      <c r="N11127">
        <v>38</v>
      </c>
      <c r="O11127" t="s">
        <v>27</v>
      </c>
      <c r="P11127">
        <f t="shared" si="346"/>
        <v>38.826283528899033</v>
      </c>
      <c r="Q11127">
        <f t="shared" si="347"/>
        <v>38.826283528899033</v>
      </c>
      <c r="S11127">
        <f>IF(AND(M11127&lt;&gt;"",M11127&lt;&gt;18.5),5*LOG10(10^(Q11127/5+1)*W$1/(10^(M11127/5+1)))-5,Q11127)</f>
        <v>38.826283528899033</v>
      </c>
      <c r="T11127">
        <f>(F11127/E11127)*S11127</f>
        <v>0.12905693834714585</v>
      </c>
      <c r="U11127">
        <v>137524</v>
      </c>
      <c r="V11127" t="s">
        <v>5759</v>
      </c>
    </row>
    <row r="11128" spans="1:22" x14ac:dyDescent="0.25">
      <c r="B11128">
        <v>249391</v>
      </c>
      <c r="C11128" t="s">
        <v>5758</v>
      </c>
      <c r="E11128">
        <v>39.15</v>
      </c>
      <c r="F11128">
        <v>0.12</v>
      </c>
      <c r="G11128">
        <v>593</v>
      </c>
      <c r="H11128" t="s">
        <v>21</v>
      </c>
      <c r="I11128" t="s">
        <v>43</v>
      </c>
      <c r="K11128">
        <v>0.13969999999999999</v>
      </c>
      <c r="L11128">
        <v>70</v>
      </c>
      <c r="N11128">
        <v>34</v>
      </c>
      <c r="O11128" t="s">
        <v>27</v>
      </c>
      <c r="P11128">
        <f t="shared" si="346"/>
        <v>38.866047258628093</v>
      </c>
      <c r="Q11128">
        <f t="shared" si="347"/>
        <v>38.866047258628093</v>
      </c>
      <c r="S11128">
        <f>IF(AND(M11128&lt;&gt;"",M11128&lt;&gt;18.5),5*LOG10(10^(Q11128/5+1)*W$1/(10^(M11128/5+1)))-5,Q11128)</f>
        <v>38.866047258628093</v>
      </c>
      <c r="T11128">
        <f>(F11128/E11128)*S11128</f>
        <v>0.11912964676974129</v>
      </c>
      <c r="U11128">
        <v>137524</v>
      </c>
      <c r="V11128" t="s">
        <v>5759</v>
      </c>
    </row>
    <row r="11129" spans="1:22" x14ac:dyDescent="0.25">
      <c r="B11129">
        <v>249397</v>
      </c>
      <c r="C11129" t="s">
        <v>5763</v>
      </c>
      <c r="E11129">
        <v>37.11</v>
      </c>
      <c r="F11129">
        <v>0.12</v>
      </c>
      <c r="G11129">
        <v>242</v>
      </c>
      <c r="H11129" t="s">
        <v>21</v>
      </c>
      <c r="I11129" t="s">
        <v>62</v>
      </c>
      <c r="K11129">
        <v>0.09</v>
      </c>
      <c r="L11129">
        <v>74.2</v>
      </c>
      <c r="N11129">
        <v>30</v>
      </c>
      <c r="O11129" t="s">
        <v>27</v>
      </c>
      <c r="P11129">
        <f t="shared" si="346"/>
        <v>36.922867510296882</v>
      </c>
      <c r="Q11129">
        <f t="shared" si="347"/>
        <v>37.049396836620744</v>
      </c>
      <c r="S11129">
        <f>IF(AND(M11129&lt;&gt;"",M11129&lt;&gt;18.5),5*LOG10(10^(Q11129/5+1)*W$1/(10^(M11129/5+1)))-5,Q11129)</f>
        <v>37.049396836620744</v>
      </c>
      <c r="T11129">
        <f>(F11129/E11129)*S11129</f>
        <v>0.11980403180798946</v>
      </c>
      <c r="U11129">
        <v>137530</v>
      </c>
      <c r="V11129" t="s">
        <v>5764</v>
      </c>
    </row>
    <row r="11130" spans="1:22" x14ac:dyDescent="0.25">
      <c r="B11130">
        <v>249398</v>
      </c>
      <c r="C11130" t="s">
        <v>5763</v>
      </c>
      <c r="E11130">
        <v>37.869999999999997</v>
      </c>
      <c r="F11130">
        <v>0.05</v>
      </c>
      <c r="G11130">
        <v>344</v>
      </c>
      <c r="H11130" t="s">
        <v>21</v>
      </c>
      <c r="I11130" t="s">
        <v>94</v>
      </c>
      <c r="K11130">
        <v>0.09</v>
      </c>
      <c r="L11130">
        <v>70</v>
      </c>
      <c r="N11130">
        <v>31</v>
      </c>
      <c r="O11130" t="s">
        <v>5765</v>
      </c>
      <c r="P11130">
        <f t="shared" si="346"/>
        <v>37.682867510296887</v>
      </c>
      <c r="Q11130">
        <f t="shared" si="347"/>
        <v>37.682867510296887</v>
      </c>
      <c r="S11130">
        <f>IF(AND(M11130&lt;&gt;"",M11130&lt;&gt;18.5),5*LOG10(10^(Q11130/5+1)*W$1/(10^(M11130/5+1)))-5,Q11130)</f>
        <v>37.682867510296887</v>
      </c>
      <c r="T11130">
        <f>(F11130/E11130)*S11130</f>
        <v>4.9752927792839838E-2</v>
      </c>
      <c r="U11130">
        <v>137530</v>
      </c>
      <c r="V11130" t="s">
        <v>5764</v>
      </c>
    </row>
    <row r="11131" spans="1:22" x14ac:dyDescent="0.25">
      <c r="B11131">
        <v>249399</v>
      </c>
      <c r="C11131" t="s">
        <v>5763</v>
      </c>
      <c r="E11131">
        <v>37.92</v>
      </c>
      <c r="F11131">
        <v>0.19</v>
      </c>
      <c r="G11131">
        <v>352</v>
      </c>
      <c r="H11131" t="s">
        <v>21</v>
      </c>
      <c r="I11131" t="s">
        <v>12</v>
      </c>
      <c r="K11131">
        <v>0.09</v>
      </c>
      <c r="L11131">
        <v>70</v>
      </c>
      <c r="N11131">
        <v>34</v>
      </c>
      <c r="O11131" t="s">
        <v>5766</v>
      </c>
      <c r="P11131">
        <f t="shared" si="346"/>
        <v>37.732867510296884</v>
      </c>
      <c r="Q11131">
        <f t="shared" si="347"/>
        <v>37.732867510296884</v>
      </c>
      <c r="S11131">
        <f>IF(AND(M11131&lt;&gt;"",M11131&lt;&gt;18.5),5*LOG10(10^(Q11131/5+1)*W$1/(10^(M11131/5+1)))-5,Q11131)</f>
        <v>37.732867510296884</v>
      </c>
      <c r="T11131">
        <f>(F11131/E11131)*S11131</f>
        <v>0.18906236358007403</v>
      </c>
      <c r="U11131">
        <v>137530</v>
      </c>
      <c r="V11131" t="s">
        <v>5765</v>
      </c>
    </row>
    <row r="11132" spans="1:22" x14ac:dyDescent="0.25">
      <c r="B11132">
        <v>249400</v>
      </c>
      <c r="C11132" t="s">
        <v>5763</v>
      </c>
      <c r="E11132">
        <v>37.96</v>
      </c>
      <c r="F11132">
        <v>0.09</v>
      </c>
      <c r="G11132">
        <v>359</v>
      </c>
      <c r="H11132" t="s">
        <v>21</v>
      </c>
      <c r="I11132" t="s">
        <v>134</v>
      </c>
      <c r="K11132">
        <v>0.09</v>
      </c>
      <c r="L11132">
        <v>65</v>
      </c>
      <c r="N11132">
        <v>29</v>
      </c>
      <c r="O11132" t="s">
        <v>37</v>
      </c>
      <c r="P11132">
        <f t="shared" si="346"/>
        <v>37.772867510296891</v>
      </c>
      <c r="Q11132">
        <f t="shared" si="347"/>
        <v>37.611944093439888</v>
      </c>
      <c r="S11132">
        <f>IF(AND(M11132&lt;&gt;"",M11132&lt;&gt;18.5),5*LOG10(10^(Q11132/5+1)*W$1/(10^(M11132/5+1)))-5,Q11132)</f>
        <v>37.611944093439888</v>
      </c>
      <c r="T11132">
        <f>(F11132/E11132)*S11132</f>
        <v>8.9174788419641451E-2</v>
      </c>
      <c r="U11132">
        <v>137530</v>
      </c>
      <c r="V11132" t="s">
        <v>5764</v>
      </c>
    </row>
    <row r="11133" spans="1:22" x14ac:dyDescent="0.25">
      <c r="B11133">
        <v>249401</v>
      </c>
      <c r="C11133" t="s">
        <v>5763</v>
      </c>
      <c r="E11133">
        <v>38.11</v>
      </c>
      <c r="F11133">
        <v>7.0000000000000007E-2</v>
      </c>
      <c r="G11133">
        <v>384</v>
      </c>
      <c r="H11133" t="s">
        <v>21</v>
      </c>
      <c r="I11133" t="s">
        <v>12</v>
      </c>
      <c r="K11133">
        <v>0.09</v>
      </c>
      <c r="L11133">
        <v>70</v>
      </c>
      <c r="N11133">
        <v>34</v>
      </c>
      <c r="O11133" t="s">
        <v>5767</v>
      </c>
      <c r="P11133">
        <f t="shared" si="346"/>
        <v>37.922867510296882</v>
      </c>
      <c r="Q11133">
        <f t="shared" si="347"/>
        <v>37.922867510296882</v>
      </c>
      <c r="S11133">
        <f>IF(AND(M11133&lt;&gt;"",M11133&lt;&gt;18.5),5*LOG10(10^(Q11133/5+1)*W$1/(10^(M11133/5+1)))-5,Q11133)</f>
        <v>37.922867510296882</v>
      </c>
      <c r="T11133">
        <f>(F11133/E11133)*S11133</f>
        <v>6.965627724273897E-2</v>
      </c>
      <c r="U11133">
        <v>137530</v>
      </c>
      <c r="V11133" t="s">
        <v>5765</v>
      </c>
    </row>
    <row r="11134" spans="1:22" x14ac:dyDescent="0.25">
      <c r="B11134">
        <v>249402</v>
      </c>
      <c r="C11134" t="s">
        <v>5763</v>
      </c>
      <c r="E11134">
        <v>38.11</v>
      </c>
      <c r="F11134">
        <v>0.11</v>
      </c>
      <c r="G11134">
        <v>384</v>
      </c>
      <c r="H11134" t="s">
        <v>21</v>
      </c>
      <c r="I11134" t="s">
        <v>134</v>
      </c>
      <c r="K11134">
        <v>0.09</v>
      </c>
      <c r="L11134">
        <v>65</v>
      </c>
      <c r="N11134">
        <v>29</v>
      </c>
      <c r="O11134" t="s">
        <v>137</v>
      </c>
      <c r="P11134">
        <f t="shared" si="346"/>
        <v>37.922867510296882</v>
      </c>
      <c r="Q11134">
        <f t="shared" si="347"/>
        <v>37.761944093439872</v>
      </c>
      <c r="S11134">
        <f>IF(AND(M11134&lt;&gt;"",M11134&lt;&gt;18.5),5*LOG10(10^(Q11134/5+1)*W$1/(10^(M11134/5+1)))-5,Q11134)</f>
        <v>37.761944093439872</v>
      </c>
      <c r="T11134">
        <f>(F11134/E11134)*S11134</f>
        <v>0.10899537786088655</v>
      </c>
      <c r="U11134">
        <v>137530</v>
      </c>
      <c r="V11134" t="s">
        <v>5764</v>
      </c>
    </row>
    <row r="11135" spans="1:22" x14ac:dyDescent="0.25">
      <c r="B11135">
        <v>249448</v>
      </c>
      <c r="C11135" t="s">
        <v>5768</v>
      </c>
      <c r="E11135">
        <v>39.340000000000003</v>
      </c>
      <c r="F11135">
        <v>0.19</v>
      </c>
      <c r="G11135">
        <v>637</v>
      </c>
      <c r="H11135" t="s">
        <v>21</v>
      </c>
      <c r="I11135" t="s">
        <v>12</v>
      </c>
      <c r="K11135">
        <v>0.15920000000000001</v>
      </c>
      <c r="L11135">
        <v>70</v>
      </c>
      <c r="N11135">
        <v>34</v>
      </c>
      <c r="O11135" t="s">
        <v>24</v>
      </c>
      <c r="P11135">
        <f t="shared" si="346"/>
        <v>39.019208137684416</v>
      </c>
      <c r="Q11135">
        <f t="shared" si="347"/>
        <v>39.019208137684416</v>
      </c>
      <c r="S11135">
        <f>IF(AND(M11135&lt;&gt;"",M11135&lt;&gt;18.5),5*LOG10(10^(Q11135/5+1)*W$1/(10^(M11135/5+1)))-5,Q11135)</f>
        <v>39.019208137684416</v>
      </c>
      <c r="T11135">
        <f>(F11135/E11135)*S11135</f>
        <v>0.18845067478800301</v>
      </c>
      <c r="U11135">
        <v>137548</v>
      </c>
      <c r="V11135" t="s">
        <v>5768</v>
      </c>
    </row>
    <row r="11136" spans="1:22" x14ac:dyDescent="0.25">
      <c r="B11136">
        <v>249449</v>
      </c>
      <c r="C11136" t="s">
        <v>5768</v>
      </c>
      <c r="E11136">
        <v>39.64</v>
      </c>
      <c r="F11136">
        <v>0.11</v>
      </c>
      <c r="G11136">
        <v>732</v>
      </c>
      <c r="H11136" t="s">
        <v>21</v>
      </c>
      <c r="I11136" t="s">
        <v>12</v>
      </c>
      <c r="K11136">
        <v>0.15920000000000001</v>
      </c>
      <c r="L11136">
        <v>70</v>
      </c>
      <c r="N11136">
        <v>34</v>
      </c>
      <c r="O11136" t="s">
        <v>25</v>
      </c>
      <c r="P11136">
        <f t="shared" si="346"/>
        <v>39.319208137684413</v>
      </c>
      <c r="Q11136">
        <f t="shared" si="347"/>
        <v>39.319208137684413</v>
      </c>
      <c r="S11136">
        <f>IF(AND(M11136&lt;&gt;"",M11136&lt;&gt;18.5),5*LOG10(10^(Q11136/5+1)*W$1/(10^(M11136/5+1)))-5,Q11136)</f>
        <v>39.319208137684413</v>
      </c>
      <c r="T11136">
        <f>(F11136/E11136)*S11136</f>
        <v>0.10910981067470449</v>
      </c>
      <c r="U11136">
        <v>137548</v>
      </c>
      <c r="V11136" t="s">
        <v>5768</v>
      </c>
    </row>
    <row r="11137" spans="1:22" x14ac:dyDescent="0.25">
      <c r="B11137">
        <v>249540</v>
      </c>
      <c r="C11137" t="s">
        <v>5769</v>
      </c>
      <c r="E11137">
        <v>39.340000000000003</v>
      </c>
      <c r="F11137">
        <v>0.21</v>
      </c>
      <c r="G11137">
        <v>629</v>
      </c>
      <c r="H11137" t="s">
        <v>21</v>
      </c>
      <c r="I11137" t="s">
        <v>12</v>
      </c>
      <c r="K11137">
        <v>0.17469999999999999</v>
      </c>
      <c r="L11137">
        <v>70</v>
      </c>
      <c r="N11137">
        <v>34</v>
      </c>
      <c r="O11137" t="s">
        <v>5771</v>
      </c>
      <c r="P11137">
        <f t="shared" si="346"/>
        <v>38.990365156237644</v>
      </c>
      <c r="Q11137">
        <f t="shared" si="347"/>
        <v>38.990365156237644</v>
      </c>
      <c r="S11137">
        <f>IF(AND(M11137&lt;&gt;"",M11137&lt;&gt;18.5),5*LOG10(10^(Q11137/5+1)*W$1/(10^(M11137/5+1)))-5,Q11137)</f>
        <v>38.990365156237644</v>
      </c>
      <c r="T11137">
        <f>(F11137/E11137)*S11137</f>
        <v>0.20813362183045003</v>
      </c>
      <c r="U11137">
        <v>137577</v>
      </c>
      <c r="V11137" t="s">
        <v>5770</v>
      </c>
    </row>
    <row r="11138" spans="1:22" x14ac:dyDescent="0.25">
      <c r="B11138">
        <v>249541</v>
      </c>
      <c r="C11138" t="s">
        <v>5769</v>
      </c>
      <c r="E11138">
        <v>39.47</v>
      </c>
      <c r="F11138">
        <v>0.15</v>
      </c>
      <c r="G11138">
        <v>666</v>
      </c>
      <c r="H11138" t="s">
        <v>21</v>
      </c>
      <c r="I11138" t="s">
        <v>12</v>
      </c>
      <c r="K11138">
        <v>0.17469999999999999</v>
      </c>
      <c r="L11138">
        <v>70</v>
      </c>
      <c r="N11138">
        <v>34</v>
      </c>
      <c r="O11138" t="s">
        <v>5772</v>
      </c>
      <c r="P11138">
        <f t="shared" ref="P11138:P11201" si="348">IF((K11138&lt;&gt;""),5*LOG10(10^(E11138/5+1)/(K11138+1))-5,E11138)</f>
        <v>39.120365156237646</v>
      </c>
      <c r="Q11138">
        <f t="shared" ref="Q11138:Q11201" si="349">IF(AND(L11138&lt;&gt;"",L11138&lt;&gt;70),5*LOG10(10^(P11138/5+1)*L11138/70)-5,P11138)</f>
        <v>39.120365156237646</v>
      </c>
      <c r="S11138">
        <f>IF(AND(M11138&lt;&gt;"",M11138&lt;&gt;18.5),5*LOG10(10^(Q11138/5+1)*W$1/(10^(M11138/5+1)))-5,Q11138)</f>
        <v>39.120365156237646</v>
      </c>
      <c r="T11138">
        <f>(F11138/E11138)*S11138</f>
        <v>0.14867126357830371</v>
      </c>
      <c r="U11138">
        <v>137577</v>
      </c>
      <c r="V11138" t="s">
        <v>5770</v>
      </c>
    </row>
    <row r="11139" spans="1:22" x14ac:dyDescent="0.25">
      <c r="B11139">
        <v>249561</v>
      </c>
      <c r="C11139" t="s">
        <v>5773</v>
      </c>
      <c r="E11139">
        <v>32.67</v>
      </c>
      <c r="F11139">
        <v>0.28999999999999998</v>
      </c>
      <c r="G11139">
        <v>33.799999999999997</v>
      </c>
      <c r="H11139" t="s">
        <v>21</v>
      </c>
      <c r="I11139" t="s">
        <v>62</v>
      </c>
      <c r="K11139">
        <v>1.0344000000000001E-2</v>
      </c>
      <c r="L11139">
        <v>74.2</v>
      </c>
      <c r="N11139">
        <v>30</v>
      </c>
      <c r="O11139" t="s">
        <v>27</v>
      </c>
      <c r="P11139">
        <f t="shared" si="348"/>
        <v>32.647653666405439</v>
      </c>
      <c r="Q11139">
        <f t="shared" si="349"/>
        <v>32.774182992729294</v>
      </c>
      <c r="S11139">
        <f>IF(AND(M11139&lt;&gt;"",M11139&lt;&gt;18.5),5*LOG10(10^(Q11139/5+1)*W$1/(10^(M11139/5+1)))-5,Q11139)</f>
        <v>32.774182992729294</v>
      </c>
      <c r="T11139">
        <f>(F11139/E11139)*S11139</f>
        <v>0.29092479546652872</v>
      </c>
      <c r="U11139">
        <v>137586</v>
      </c>
      <c r="V11139" t="s">
        <v>5774</v>
      </c>
    </row>
    <row r="11140" spans="1:22" x14ac:dyDescent="0.25">
      <c r="B11140">
        <v>249581</v>
      </c>
      <c r="C11140" t="s">
        <v>5775</v>
      </c>
      <c r="E11140">
        <v>32.9</v>
      </c>
      <c r="F11140">
        <v>0.1</v>
      </c>
      <c r="G11140">
        <v>38</v>
      </c>
      <c r="H11140" t="s">
        <v>21</v>
      </c>
      <c r="I11140" t="s">
        <v>5776</v>
      </c>
      <c r="N11140">
        <v>36</v>
      </c>
      <c r="O11140" t="s">
        <v>37</v>
      </c>
      <c r="P11140">
        <f t="shared" si="348"/>
        <v>32.9</v>
      </c>
      <c r="Q11140">
        <f t="shared" si="349"/>
        <v>32.9</v>
      </c>
      <c r="S11140">
        <f>IF(AND(M11140&lt;&gt;"",M11140&lt;&gt;18.5),5*LOG10(10^(Q11140/5+1)*W$1/(10^(M11140/5+1)))-5,Q11140)</f>
        <v>32.9</v>
      </c>
      <c r="T11140">
        <f>(F11140/E11140)*S11140</f>
        <v>0.1</v>
      </c>
      <c r="U11140">
        <v>137588</v>
      </c>
      <c r="V11140" t="s">
        <v>5777</v>
      </c>
    </row>
    <row r="11141" spans="1:22" x14ac:dyDescent="0.25">
      <c r="B11141">
        <v>249582</v>
      </c>
      <c r="C11141" t="s">
        <v>5775</v>
      </c>
      <c r="E11141">
        <v>33.24</v>
      </c>
      <c r="F11141">
        <v>0.04</v>
      </c>
      <c r="G11141">
        <v>44.4</v>
      </c>
      <c r="H11141" t="s">
        <v>21</v>
      </c>
      <c r="I11141" t="s">
        <v>5776</v>
      </c>
      <c r="N11141">
        <v>36</v>
      </c>
      <c r="O11141" t="s">
        <v>137</v>
      </c>
      <c r="P11141">
        <f t="shared" si="348"/>
        <v>33.24</v>
      </c>
      <c r="Q11141">
        <f t="shared" si="349"/>
        <v>33.24</v>
      </c>
      <c r="S11141">
        <f>IF(AND(M11141&lt;&gt;"",M11141&lt;&gt;18.5),5*LOG10(10^(Q11141/5+1)*W$1/(10^(M11141/5+1)))-5,Q11141)</f>
        <v>33.24</v>
      </c>
      <c r="T11141">
        <f>(F11141/E11141)*S11141</f>
        <v>0.04</v>
      </c>
      <c r="U11141">
        <v>137588</v>
      </c>
      <c r="V11141" t="s">
        <v>5777</v>
      </c>
    </row>
    <row r="11142" spans="1:22" x14ac:dyDescent="0.25">
      <c r="B11142">
        <v>249776</v>
      </c>
      <c r="C11142" t="s">
        <v>5778</v>
      </c>
      <c r="E11142">
        <v>39.96</v>
      </c>
      <c r="F11142">
        <v>0.26</v>
      </c>
      <c r="G11142">
        <v>982</v>
      </c>
      <c r="H11142" t="s">
        <v>21</v>
      </c>
      <c r="I11142" t="s">
        <v>22</v>
      </c>
      <c r="L11142">
        <v>70</v>
      </c>
      <c r="N11142">
        <v>31</v>
      </c>
      <c r="O11142" t="s">
        <v>5779</v>
      </c>
      <c r="P11142">
        <f t="shared" si="348"/>
        <v>39.96</v>
      </c>
      <c r="Q11142">
        <f t="shared" si="349"/>
        <v>39.96</v>
      </c>
      <c r="S11142">
        <f>IF(AND(M11142&lt;&gt;"",M11142&lt;&gt;18.5),5*LOG10(10^(Q11142/5+1)*W$1/(10^(M11142/5+1)))-5,Q11142)</f>
        <v>39.96</v>
      </c>
      <c r="T11142">
        <f>(F11142/E11142)*S11142</f>
        <v>0.26</v>
      </c>
      <c r="U11142">
        <v>137631</v>
      </c>
      <c r="V11142" t="s">
        <v>5778</v>
      </c>
    </row>
    <row r="11143" spans="1:22" x14ac:dyDescent="0.25">
      <c r="B11143">
        <v>249797</v>
      </c>
      <c r="C11143" t="s">
        <v>5780</v>
      </c>
      <c r="E11143">
        <v>38.61</v>
      </c>
      <c r="F11143">
        <v>0.64</v>
      </c>
      <c r="G11143">
        <v>528</v>
      </c>
      <c r="H11143" t="s">
        <v>21</v>
      </c>
      <c r="I11143" t="s">
        <v>22</v>
      </c>
      <c r="L11143">
        <v>70</v>
      </c>
      <c r="N11143">
        <v>31</v>
      </c>
      <c r="O11143" t="s">
        <v>5781</v>
      </c>
      <c r="P11143">
        <f t="shared" si="348"/>
        <v>38.61</v>
      </c>
      <c r="Q11143">
        <f t="shared" si="349"/>
        <v>38.61</v>
      </c>
      <c r="S11143">
        <f>IF(AND(M11143&lt;&gt;"",M11143&lt;&gt;18.5),5*LOG10(10^(Q11143/5+1)*W$1/(10^(M11143/5+1)))-5,Q11143)</f>
        <v>38.61</v>
      </c>
      <c r="T11143">
        <f>(F11143/E11143)*S11143</f>
        <v>0.64</v>
      </c>
      <c r="U11143">
        <v>137643</v>
      </c>
      <c r="V11143" t="s">
        <v>5780</v>
      </c>
    </row>
    <row r="11144" spans="1:22" x14ac:dyDescent="0.25">
      <c r="B11144">
        <v>249867</v>
      </c>
      <c r="C11144" t="s">
        <v>5782</v>
      </c>
      <c r="E11144">
        <v>39.51</v>
      </c>
      <c r="F11144">
        <v>0.2</v>
      </c>
      <c r="G11144">
        <v>668</v>
      </c>
      <c r="H11144" t="s">
        <v>21</v>
      </c>
      <c r="I11144" t="s">
        <v>12</v>
      </c>
      <c r="K11144">
        <v>0.19370000000000001</v>
      </c>
      <c r="L11144">
        <v>70</v>
      </c>
      <c r="N11144">
        <v>34</v>
      </c>
      <c r="O11144" t="s">
        <v>24</v>
      </c>
      <c r="P11144">
        <f t="shared" si="348"/>
        <v>39.125524030669752</v>
      </c>
      <c r="Q11144">
        <f t="shared" si="349"/>
        <v>39.125524030669752</v>
      </c>
      <c r="S11144">
        <f>IF(AND(M11144&lt;&gt;"",M11144&lt;&gt;18.5),5*LOG10(10^(Q11144/5+1)*W$1/(10^(M11144/5+1)))-5,Q11144)</f>
        <v>39.125524030669752</v>
      </c>
      <c r="T11144">
        <f>(F11144/E11144)*S11144</f>
        <v>0.19805377894543028</v>
      </c>
      <c r="U11144">
        <v>137662</v>
      </c>
      <c r="V11144" t="s">
        <v>5782</v>
      </c>
    </row>
    <row r="11145" spans="1:22" x14ac:dyDescent="0.25">
      <c r="B11145">
        <v>249868</v>
      </c>
      <c r="C11145" t="s">
        <v>5782</v>
      </c>
      <c r="E11145">
        <v>39.67</v>
      </c>
      <c r="F11145">
        <v>0.13</v>
      </c>
      <c r="G11145">
        <v>720</v>
      </c>
      <c r="H11145" t="s">
        <v>21</v>
      </c>
      <c r="I11145" t="s">
        <v>12</v>
      </c>
      <c r="K11145">
        <v>0.19370000000000001</v>
      </c>
      <c r="L11145">
        <v>70</v>
      </c>
      <c r="N11145">
        <v>34</v>
      </c>
      <c r="O11145" t="s">
        <v>25</v>
      </c>
      <c r="P11145">
        <f t="shared" si="348"/>
        <v>39.285524030669748</v>
      </c>
      <c r="Q11145">
        <f t="shared" si="349"/>
        <v>39.285524030669748</v>
      </c>
      <c r="S11145">
        <f>IF(AND(M11145&lt;&gt;"",M11145&lt;&gt;18.5),5*LOG10(10^(Q11145/5+1)*W$1/(10^(M11145/5+1)))-5,Q11145)</f>
        <v>39.285524030669748</v>
      </c>
      <c r="T11145">
        <f>(F11145/E11145)*S11145</f>
        <v>0.12874005858298632</v>
      </c>
      <c r="U11145">
        <v>137662</v>
      </c>
      <c r="V11145" t="s">
        <v>5782</v>
      </c>
    </row>
    <row r="11146" spans="1:22" x14ac:dyDescent="0.25">
      <c r="B11146">
        <v>249882</v>
      </c>
      <c r="C11146" t="s">
        <v>5783</v>
      </c>
      <c r="E11146">
        <v>39.08</v>
      </c>
      <c r="F11146">
        <v>0.11</v>
      </c>
      <c r="G11146">
        <v>563</v>
      </c>
      <c r="H11146" t="s">
        <v>21</v>
      </c>
      <c r="I11146" t="s">
        <v>12</v>
      </c>
      <c r="K11146">
        <v>0.16200000000000001</v>
      </c>
      <c r="L11146">
        <v>70</v>
      </c>
      <c r="N11146">
        <v>34</v>
      </c>
      <c r="O11146" t="s">
        <v>25</v>
      </c>
      <c r="P11146">
        <f t="shared" si="348"/>
        <v>38.753969359728437</v>
      </c>
      <c r="Q11146">
        <f t="shared" si="349"/>
        <v>38.753969359728437</v>
      </c>
      <c r="S11146">
        <f>IF(AND(M11146&lt;&gt;"",M11146&lt;&gt;18.5),5*LOG10(10^(Q11146/5+1)*W$1/(10^(M11146/5+1)))-5,Q11146)</f>
        <v>38.753969359728437</v>
      </c>
      <c r="T11146">
        <f>(F11146/E11146)*S11146</f>
        <v>0.10908230884263379</v>
      </c>
      <c r="U11146">
        <v>137666</v>
      </c>
      <c r="V11146" t="s">
        <v>5783</v>
      </c>
    </row>
    <row r="11147" spans="1:22" x14ac:dyDescent="0.25">
      <c r="B11147">
        <v>249883</v>
      </c>
      <c r="C11147" t="s">
        <v>5783</v>
      </c>
      <c r="E11147">
        <v>39.270000000000003</v>
      </c>
      <c r="F11147">
        <v>0.25</v>
      </c>
      <c r="G11147">
        <v>615</v>
      </c>
      <c r="H11147" t="s">
        <v>21</v>
      </c>
      <c r="I11147" t="s">
        <v>12</v>
      </c>
      <c r="K11147">
        <v>0.16200000000000001</v>
      </c>
      <c r="L11147">
        <v>70</v>
      </c>
      <c r="N11147">
        <v>34</v>
      </c>
      <c r="O11147" t="s">
        <v>24</v>
      </c>
      <c r="P11147">
        <f t="shared" si="348"/>
        <v>38.943969359728442</v>
      </c>
      <c r="Q11147">
        <f t="shared" si="349"/>
        <v>38.943969359728442</v>
      </c>
      <c r="S11147">
        <f>IF(AND(M11147&lt;&gt;"",M11147&lt;&gt;18.5),5*LOG10(10^(Q11147/5+1)*W$1/(10^(M11147/5+1)))-5,Q11147)</f>
        <v>38.943969359728442</v>
      </c>
      <c r="T11147">
        <f>(F11147/E11147)*S11147</f>
        <v>0.2479244293336417</v>
      </c>
      <c r="U11147">
        <v>137666</v>
      </c>
      <c r="V11147" t="s">
        <v>5783</v>
      </c>
    </row>
    <row r="11148" spans="1:22" x14ac:dyDescent="0.25">
      <c r="B11148">
        <v>249896</v>
      </c>
      <c r="C11148" t="s">
        <v>5784</v>
      </c>
      <c r="E11148">
        <v>40.270000000000003</v>
      </c>
      <c r="F11148">
        <v>0.12</v>
      </c>
      <c r="G11148">
        <v>911</v>
      </c>
      <c r="H11148" t="s">
        <v>21</v>
      </c>
      <c r="I11148" t="s">
        <v>43</v>
      </c>
      <c r="K11148">
        <v>0.24299999999999999</v>
      </c>
      <c r="L11148">
        <v>70</v>
      </c>
      <c r="N11148">
        <v>34</v>
      </c>
      <c r="O11148" t="s">
        <v>27</v>
      </c>
      <c r="P11148">
        <f t="shared" si="348"/>
        <v>39.797644356791785</v>
      </c>
      <c r="Q11148">
        <f t="shared" si="349"/>
        <v>39.797644356791785</v>
      </c>
      <c r="S11148">
        <f>IF(AND(M11148&lt;&gt;"",M11148&lt;&gt;18.5),5*LOG10(10^(Q11148/5+1)*W$1/(10^(M11148/5+1)))-5,Q11148)</f>
        <v>39.797644356791785</v>
      </c>
      <c r="T11148">
        <f>(F11148/E11148)*S11148</f>
        <v>0.11859243413993081</v>
      </c>
      <c r="U11148">
        <v>137668</v>
      </c>
      <c r="V11148" t="s">
        <v>5785</v>
      </c>
    </row>
    <row r="11149" spans="1:22" x14ac:dyDescent="0.25">
      <c r="A11149" t="s">
        <v>51</v>
      </c>
      <c r="B11149">
        <v>249897</v>
      </c>
      <c r="C11149" t="s">
        <v>5786</v>
      </c>
      <c r="E11149">
        <v>40.32</v>
      </c>
      <c r="F11149">
        <v>0.15</v>
      </c>
      <c r="G11149">
        <v>933</v>
      </c>
      <c r="H11149" t="s">
        <v>21</v>
      </c>
      <c r="I11149" t="s">
        <v>64</v>
      </c>
      <c r="K11149">
        <v>0.24277899999999999</v>
      </c>
      <c r="L11149">
        <v>70</v>
      </c>
      <c r="N11149">
        <v>38</v>
      </c>
      <c r="O11149" t="s">
        <v>27</v>
      </c>
      <c r="P11149">
        <f t="shared" si="348"/>
        <v>39.848030469478203</v>
      </c>
      <c r="Q11149">
        <f t="shared" si="349"/>
        <v>39.848030469478203</v>
      </c>
      <c r="S11149">
        <f>IF(AND(M11149&lt;&gt;"",M11149&lt;&gt;18.5),5*LOG10(10^(Q11149/5+1)*W$1/(10^(M11149/5+1)))-5,Q11149)</f>
        <v>39.848030469478203</v>
      </c>
      <c r="T11149">
        <f>(F11149/E11149)*S11149</f>
        <v>0.14824416097276116</v>
      </c>
      <c r="U11149">
        <v>137668</v>
      </c>
      <c r="V11149" t="s">
        <v>5785</v>
      </c>
    </row>
    <row r="11150" spans="1:22" x14ac:dyDescent="0.25">
      <c r="B11150">
        <v>249898</v>
      </c>
      <c r="C11150" t="s">
        <v>5784</v>
      </c>
      <c r="E11150">
        <v>40.57</v>
      </c>
      <c r="F11150">
        <v>0.2</v>
      </c>
      <c r="G11150">
        <v>1050</v>
      </c>
      <c r="H11150" t="s">
        <v>21</v>
      </c>
      <c r="I11150" t="s">
        <v>12</v>
      </c>
      <c r="K11150">
        <v>0.24299999999999999</v>
      </c>
      <c r="L11150">
        <v>70</v>
      </c>
      <c r="N11150">
        <v>34</v>
      </c>
      <c r="O11150" t="s">
        <v>5787</v>
      </c>
      <c r="P11150">
        <f t="shared" si="348"/>
        <v>40.09764435679179</v>
      </c>
      <c r="Q11150">
        <f t="shared" si="349"/>
        <v>40.09764435679179</v>
      </c>
      <c r="S11150">
        <f>IF(AND(M11150&lt;&gt;"",M11150&lt;&gt;18.5),5*LOG10(10^(Q11150/5+1)*W$1/(10^(M11150/5+1)))-5,Q11150)</f>
        <v>40.09764435679179</v>
      </c>
      <c r="T11150">
        <f>(F11150/E11150)*S11150</f>
        <v>0.19767140427306773</v>
      </c>
      <c r="U11150">
        <v>137668</v>
      </c>
      <c r="V11150" t="s">
        <v>5785</v>
      </c>
    </row>
    <row r="11151" spans="1:22" x14ac:dyDescent="0.25">
      <c r="B11151">
        <v>249899</v>
      </c>
      <c r="C11151" t="s">
        <v>5784</v>
      </c>
      <c r="E11151">
        <v>40.69</v>
      </c>
      <c r="F11151">
        <v>0.1</v>
      </c>
      <c r="G11151">
        <v>1100</v>
      </c>
      <c r="H11151" t="s">
        <v>21</v>
      </c>
      <c r="I11151" t="s">
        <v>12</v>
      </c>
      <c r="K11151">
        <v>0.24299999999999999</v>
      </c>
      <c r="L11151">
        <v>70</v>
      </c>
      <c r="N11151">
        <v>34</v>
      </c>
      <c r="O11151" t="s">
        <v>5788</v>
      </c>
      <c r="P11151">
        <f t="shared" si="348"/>
        <v>40.217644356791773</v>
      </c>
      <c r="Q11151">
        <f t="shared" si="349"/>
        <v>40.217644356791773</v>
      </c>
      <c r="S11151">
        <f>IF(AND(M11151&lt;&gt;"",M11151&lt;&gt;18.5),5*LOG10(10^(Q11151/5+1)*W$1/(10^(M11151/5+1)))-5,Q11151)</f>
        <v>40.217644356791773</v>
      </c>
      <c r="T11151">
        <f>(F11151/E11151)*S11151</f>
        <v>9.8839135799439121E-2</v>
      </c>
      <c r="U11151">
        <v>137668</v>
      </c>
      <c r="V11151" t="s">
        <v>5785</v>
      </c>
    </row>
    <row r="11152" spans="1:22" x14ac:dyDescent="0.25">
      <c r="B11152">
        <v>249900</v>
      </c>
      <c r="C11152" t="s">
        <v>5789</v>
      </c>
      <c r="E11152">
        <v>39.76</v>
      </c>
      <c r="F11152">
        <v>0.39</v>
      </c>
      <c r="G11152">
        <v>894</v>
      </c>
      <c r="H11152" t="s">
        <v>21</v>
      </c>
      <c r="I11152" t="s">
        <v>22</v>
      </c>
      <c r="L11152">
        <v>70</v>
      </c>
      <c r="N11152">
        <v>31</v>
      </c>
      <c r="O11152" t="s">
        <v>5790</v>
      </c>
      <c r="P11152">
        <f t="shared" si="348"/>
        <v>39.76</v>
      </c>
      <c r="Q11152">
        <f t="shared" si="349"/>
        <v>39.76</v>
      </c>
      <c r="S11152">
        <f>IF(AND(M11152&lt;&gt;"",M11152&lt;&gt;18.5),5*LOG10(10^(Q11152/5+1)*W$1/(10^(M11152/5+1)))-5,Q11152)</f>
        <v>39.76</v>
      </c>
      <c r="T11152">
        <f>(F11152/E11152)*S11152</f>
        <v>0.38999999999999996</v>
      </c>
      <c r="U11152">
        <v>137669</v>
      </c>
      <c r="V11152" t="s">
        <v>5789</v>
      </c>
    </row>
    <row r="11153" spans="2:22" x14ac:dyDescent="0.25">
      <c r="B11153">
        <v>249909</v>
      </c>
      <c r="C11153" t="s">
        <v>5791</v>
      </c>
      <c r="E11153">
        <v>40.29</v>
      </c>
      <c r="F11153">
        <v>0.13</v>
      </c>
      <c r="G11153">
        <v>1140</v>
      </c>
      <c r="H11153" t="s">
        <v>21</v>
      </c>
      <c r="I11153" t="s">
        <v>22</v>
      </c>
      <c r="L11153">
        <v>70</v>
      </c>
      <c r="N11153">
        <v>31</v>
      </c>
      <c r="O11153" t="s">
        <v>5792</v>
      </c>
      <c r="P11153">
        <f t="shared" si="348"/>
        <v>40.29</v>
      </c>
      <c r="Q11153">
        <f t="shared" si="349"/>
        <v>40.29</v>
      </c>
      <c r="S11153">
        <f>IF(AND(M11153&lt;&gt;"",M11153&lt;&gt;18.5),5*LOG10(10^(Q11153/5+1)*W$1/(10^(M11153/5+1)))-5,Q11153)</f>
        <v>40.29</v>
      </c>
      <c r="T11153">
        <f>(F11153/E11153)*S11153</f>
        <v>0.13</v>
      </c>
      <c r="U11153">
        <v>137674</v>
      </c>
      <c r="V11153" t="s">
        <v>5791</v>
      </c>
    </row>
    <row r="11154" spans="2:22" x14ac:dyDescent="0.25">
      <c r="B11154">
        <v>249913</v>
      </c>
      <c r="C11154" t="s">
        <v>5793</v>
      </c>
      <c r="E11154">
        <v>38.82</v>
      </c>
      <c r="F11154">
        <v>0.13</v>
      </c>
      <c r="G11154">
        <v>492</v>
      </c>
      <c r="H11154" t="s">
        <v>21</v>
      </c>
      <c r="I11154" t="s">
        <v>62</v>
      </c>
      <c r="K11154">
        <v>0.18</v>
      </c>
      <c r="L11154">
        <v>74.2</v>
      </c>
      <c r="N11154">
        <v>30</v>
      </c>
      <c r="O11154" t="s">
        <v>27</v>
      </c>
      <c r="P11154">
        <f t="shared" si="348"/>
        <v>38.460589963469374</v>
      </c>
      <c r="Q11154">
        <f t="shared" si="349"/>
        <v>38.587119289793236</v>
      </c>
      <c r="S11154">
        <f>IF(AND(M11154&lt;&gt;"",M11154&lt;&gt;18.5),5*LOG10(10^(Q11154/5+1)*W$1/(10^(M11154/5+1)))-5,Q11154)</f>
        <v>38.587119289793236</v>
      </c>
      <c r="T11154">
        <f>(F11154/E11154)*S11154</f>
        <v>0.12922013157323856</v>
      </c>
      <c r="U11154">
        <v>137678</v>
      </c>
      <c r="V11154" t="s">
        <v>5794</v>
      </c>
    </row>
    <row r="11155" spans="2:22" x14ac:dyDescent="0.25">
      <c r="B11155">
        <v>249914</v>
      </c>
      <c r="C11155" t="s">
        <v>5793</v>
      </c>
      <c r="E11155">
        <v>39.47</v>
      </c>
      <c r="F11155">
        <v>0.06</v>
      </c>
      <c r="G11155">
        <v>665</v>
      </c>
      <c r="H11155" t="s">
        <v>21</v>
      </c>
      <c r="I11155" t="s">
        <v>94</v>
      </c>
      <c r="K11155">
        <v>0.18</v>
      </c>
      <c r="L11155">
        <v>70</v>
      </c>
      <c r="N11155">
        <v>31</v>
      </c>
      <c r="O11155" t="s">
        <v>5795</v>
      </c>
      <c r="P11155">
        <f t="shared" si="348"/>
        <v>39.11058996346938</v>
      </c>
      <c r="Q11155">
        <f t="shared" si="349"/>
        <v>39.11058996346938</v>
      </c>
      <c r="S11155">
        <f>IF(AND(M11155&lt;&gt;"",M11155&lt;&gt;18.5),5*LOG10(10^(Q11155/5+1)*W$1/(10^(M11155/5+1)))-5,Q11155)</f>
        <v>39.11058996346938</v>
      </c>
      <c r="T11155">
        <f>(F11155/E11155)*S11155</f>
        <v>5.9453645751410253E-2</v>
      </c>
      <c r="U11155">
        <v>137678</v>
      </c>
      <c r="V11155" t="s">
        <v>5794</v>
      </c>
    </row>
    <row r="11156" spans="2:22" x14ac:dyDescent="0.25">
      <c r="B11156">
        <v>249915</v>
      </c>
      <c r="C11156" t="s">
        <v>5793</v>
      </c>
      <c r="E11156">
        <v>39.53</v>
      </c>
      <c r="F11156">
        <v>0.12</v>
      </c>
      <c r="G11156">
        <v>682</v>
      </c>
      <c r="H11156" t="s">
        <v>21</v>
      </c>
      <c r="I11156" t="s">
        <v>134</v>
      </c>
      <c r="K11156">
        <v>0.18</v>
      </c>
      <c r="L11156">
        <v>65</v>
      </c>
      <c r="N11156">
        <v>29</v>
      </c>
      <c r="O11156" t="s">
        <v>37</v>
      </c>
      <c r="P11156">
        <f t="shared" si="348"/>
        <v>39.170589963469382</v>
      </c>
      <c r="Q11156">
        <f t="shared" si="349"/>
        <v>39.00966654661238</v>
      </c>
      <c r="S11156">
        <f>IF(AND(M11156&lt;&gt;"",M11156&lt;&gt;18.5),5*LOG10(10^(Q11156/5+1)*W$1/(10^(M11156/5+1)))-5,Q11156)</f>
        <v>39.00966654661238</v>
      </c>
      <c r="T11156">
        <f>(F11156/E11156)*S11156</f>
        <v>0.11842043980757616</v>
      </c>
      <c r="U11156">
        <v>137678</v>
      </c>
      <c r="V11156" t="s">
        <v>5794</v>
      </c>
    </row>
    <row r="11157" spans="2:22" x14ac:dyDescent="0.25">
      <c r="B11157">
        <v>249916</v>
      </c>
      <c r="C11157" t="s">
        <v>5793</v>
      </c>
      <c r="E11157">
        <v>39.54</v>
      </c>
      <c r="F11157">
        <v>0.13</v>
      </c>
      <c r="G11157">
        <v>686</v>
      </c>
      <c r="H11157" t="s">
        <v>21</v>
      </c>
      <c r="I11157" t="s">
        <v>65</v>
      </c>
      <c r="K11157">
        <v>0.18</v>
      </c>
      <c r="L11157">
        <v>70</v>
      </c>
      <c r="N11157">
        <v>33</v>
      </c>
      <c r="O11157" t="s">
        <v>5796</v>
      </c>
      <c r="P11157">
        <f t="shared" si="348"/>
        <v>39.180589963469373</v>
      </c>
      <c r="Q11157">
        <f t="shared" si="349"/>
        <v>39.180589963469373</v>
      </c>
      <c r="S11157">
        <f>IF(AND(M11157&lt;&gt;"",M11157&lt;&gt;18.5),5*LOG10(10^(Q11157/5+1)*W$1/(10^(M11157/5+1)))-5,Q11157)</f>
        <v>39.180589963469373</v>
      </c>
      <c r="T11157">
        <f>(F11157/E11157)*S11157</f>
        <v>0.12881832815505864</v>
      </c>
      <c r="U11157">
        <v>137678</v>
      </c>
      <c r="V11157" t="s">
        <v>5794</v>
      </c>
    </row>
    <row r="11158" spans="2:22" x14ac:dyDescent="0.25">
      <c r="B11158">
        <v>249917</v>
      </c>
      <c r="C11158" t="s">
        <v>5793</v>
      </c>
      <c r="E11158">
        <v>39.549999999999997</v>
      </c>
      <c r="F11158">
        <v>0.2</v>
      </c>
      <c r="G11158">
        <v>689</v>
      </c>
      <c r="H11158" t="s">
        <v>21</v>
      </c>
      <c r="I11158" t="s">
        <v>12</v>
      </c>
      <c r="K11158">
        <v>0.18</v>
      </c>
      <c r="L11158">
        <v>70</v>
      </c>
      <c r="N11158">
        <v>34</v>
      </c>
      <c r="O11158" t="s">
        <v>5797</v>
      </c>
      <c r="P11158">
        <f t="shared" si="348"/>
        <v>39.190589963469378</v>
      </c>
      <c r="Q11158">
        <f t="shared" si="349"/>
        <v>39.190589963469378</v>
      </c>
      <c r="S11158">
        <f>IF(AND(M11158&lt;&gt;"",M11158&lt;&gt;18.5),5*LOG10(10^(Q11158/5+1)*W$1/(10^(M11158/5+1)))-5,Q11158)</f>
        <v>39.190589963469378</v>
      </c>
      <c r="T11158">
        <f>(F11158/E11158)*S11158</f>
        <v>0.19818250297582493</v>
      </c>
      <c r="U11158">
        <v>137678</v>
      </c>
      <c r="V11158" t="s">
        <v>5795</v>
      </c>
    </row>
    <row r="11159" spans="2:22" x14ac:dyDescent="0.25">
      <c r="B11159">
        <v>249918</v>
      </c>
      <c r="C11159" t="s">
        <v>5793</v>
      </c>
      <c r="E11159">
        <v>39.72</v>
      </c>
      <c r="F11159">
        <v>0.13</v>
      </c>
      <c r="G11159">
        <v>745</v>
      </c>
      <c r="H11159" t="s">
        <v>21</v>
      </c>
      <c r="I11159" t="s">
        <v>12</v>
      </c>
      <c r="K11159">
        <v>0.18</v>
      </c>
      <c r="L11159">
        <v>70</v>
      </c>
      <c r="N11159">
        <v>34</v>
      </c>
      <c r="O11159" t="s">
        <v>5798</v>
      </c>
      <c r="P11159">
        <f t="shared" si="348"/>
        <v>39.360589963469373</v>
      </c>
      <c r="Q11159">
        <f t="shared" si="349"/>
        <v>39.360589963469373</v>
      </c>
      <c r="S11159">
        <f>IF(AND(M11159&lt;&gt;"",M11159&lt;&gt;18.5),5*LOG10(10^(Q11159/5+1)*W$1/(10^(M11159/5+1)))-5,Q11159)</f>
        <v>39.360589963469373</v>
      </c>
      <c r="T11159">
        <f>(F11159/E11159)*S11159</f>
        <v>0.12882368316341941</v>
      </c>
      <c r="U11159">
        <v>137678</v>
      </c>
      <c r="V11159" t="s">
        <v>5795</v>
      </c>
    </row>
    <row r="11160" spans="2:22" x14ac:dyDescent="0.25">
      <c r="B11160">
        <v>249919</v>
      </c>
      <c r="C11160" t="s">
        <v>5793</v>
      </c>
      <c r="E11160">
        <v>39.799999999999997</v>
      </c>
      <c r="F11160">
        <v>0.15</v>
      </c>
      <c r="G11160">
        <v>773</v>
      </c>
      <c r="H11160" t="s">
        <v>21</v>
      </c>
      <c r="I11160" t="s">
        <v>134</v>
      </c>
      <c r="K11160">
        <v>0.18</v>
      </c>
      <c r="L11160">
        <v>65</v>
      </c>
      <c r="N11160">
        <v>29</v>
      </c>
      <c r="O11160" t="s">
        <v>137</v>
      </c>
      <c r="P11160">
        <f t="shared" si="348"/>
        <v>39.440589963469378</v>
      </c>
      <c r="Q11160">
        <f t="shared" si="349"/>
        <v>39.279666546612376</v>
      </c>
      <c r="S11160">
        <f>IF(AND(M11160&lt;&gt;"",M11160&lt;&gt;18.5),5*LOG10(10^(Q11160/5+1)*W$1/(10^(M11160/5+1)))-5,Q11160)</f>
        <v>39.279666546612376</v>
      </c>
      <c r="T11160">
        <f>(F11160/E11160)*S11160</f>
        <v>0.14803894427115219</v>
      </c>
      <c r="U11160">
        <v>137678</v>
      </c>
      <c r="V11160" t="s">
        <v>5794</v>
      </c>
    </row>
    <row r="11161" spans="2:22" x14ac:dyDescent="0.25">
      <c r="B11161">
        <v>249928</v>
      </c>
      <c r="C11161" t="s">
        <v>5799</v>
      </c>
      <c r="E11161">
        <v>39.4</v>
      </c>
      <c r="F11161">
        <v>0.56999999999999995</v>
      </c>
      <c r="G11161">
        <v>758</v>
      </c>
      <c r="H11161" t="s">
        <v>21</v>
      </c>
      <c r="I11161" t="s">
        <v>22</v>
      </c>
      <c r="L11161">
        <v>70</v>
      </c>
      <c r="N11161">
        <v>31</v>
      </c>
      <c r="O11161" t="s">
        <v>5800</v>
      </c>
      <c r="P11161">
        <f t="shared" si="348"/>
        <v>39.4</v>
      </c>
      <c r="Q11161">
        <f t="shared" si="349"/>
        <v>39.4</v>
      </c>
      <c r="S11161">
        <f>IF(AND(M11161&lt;&gt;"",M11161&lt;&gt;18.5),5*LOG10(10^(Q11161/5+1)*W$1/(10^(M11161/5+1)))-5,Q11161)</f>
        <v>39.4</v>
      </c>
      <c r="T11161">
        <f>(F11161/E11161)*S11161</f>
        <v>0.56999999999999995</v>
      </c>
      <c r="U11161">
        <v>137681</v>
      </c>
      <c r="V11161" t="s">
        <v>5799</v>
      </c>
    </row>
    <row r="11162" spans="2:22" x14ac:dyDescent="0.25">
      <c r="B11162">
        <v>249929</v>
      </c>
      <c r="C11162" t="s">
        <v>5801</v>
      </c>
      <c r="E11162">
        <v>39.619999999999997</v>
      </c>
      <c r="F11162">
        <v>0.25</v>
      </c>
      <c r="G11162">
        <v>841</v>
      </c>
      <c r="H11162" t="s">
        <v>21</v>
      </c>
      <c r="I11162" t="s">
        <v>22</v>
      </c>
      <c r="L11162">
        <v>70</v>
      </c>
      <c r="N11162">
        <v>31</v>
      </c>
      <c r="O11162" t="s">
        <v>5802</v>
      </c>
      <c r="P11162">
        <f t="shared" si="348"/>
        <v>39.619999999999997</v>
      </c>
      <c r="Q11162">
        <f t="shared" si="349"/>
        <v>39.619999999999997</v>
      </c>
      <c r="S11162">
        <f>IF(AND(M11162&lt;&gt;"",M11162&lt;&gt;18.5),5*LOG10(10^(Q11162/5+1)*W$1/(10^(M11162/5+1)))-5,Q11162)</f>
        <v>39.619999999999997</v>
      </c>
      <c r="T11162">
        <f>(F11162/E11162)*S11162</f>
        <v>0.25</v>
      </c>
      <c r="U11162">
        <v>137682</v>
      </c>
      <c r="V11162" t="s">
        <v>5801</v>
      </c>
    </row>
    <row r="11163" spans="2:22" x14ac:dyDescent="0.25">
      <c r="B11163">
        <v>249977</v>
      </c>
      <c r="C11163" t="s">
        <v>5803</v>
      </c>
      <c r="E11163">
        <v>39.74</v>
      </c>
      <c r="F11163">
        <v>0.33</v>
      </c>
      <c r="G11163">
        <v>887</v>
      </c>
      <c r="H11163" t="s">
        <v>21</v>
      </c>
      <c r="I11163" t="s">
        <v>22</v>
      </c>
      <c r="L11163">
        <v>70</v>
      </c>
      <c r="N11163">
        <v>31</v>
      </c>
      <c r="O11163" t="s">
        <v>5804</v>
      </c>
      <c r="P11163">
        <f t="shared" si="348"/>
        <v>39.74</v>
      </c>
      <c r="Q11163">
        <f t="shared" si="349"/>
        <v>39.74</v>
      </c>
      <c r="S11163">
        <f>IF(AND(M11163&lt;&gt;"",M11163&lt;&gt;18.5),5*LOG10(10^(Q11163/5+1)*W$1/(10^(M11163/5+1)))-5,Q11163)</f>
        <v>39.74</v>
      </c>
      <c r="T11163">
        <f>(F11163/E11163)*S11163</f>
        <v>0.32999999999999996</v>
      </c>
      <c r="U11163">
        <v>137702</v>
      </c>
      <c r="V11163" t="s">
        <v>5803</v>
      </c>
    </row>
    <row r="11164" spans="2:22" x14ac:dyDescent="0.25">
      <c r="B11164">
        <v>250063</v>
      </c>
      <c r="C11164" t="s">
        <v>5805</v>
      </c>
      <c r="E11164">
        <v>40.32</v>
      </c>
      <c r="F11164">
        <v>0.16</v>
      </c>
      <c r="G11164">
        <v>891</v>
      </c>
      <c r="H11164" t="s">
        <v>21</v>
      </c>
      <c r="I11164" t="s">
        <v>62</v>
      </c>
      <c r="K11164">
        <v>0.3</v>
      </c>
      <c r="L11164">
        <v>74.2</v>
      </c>
      <c r="N11164">
        <v>30</v>
      </c>
      <c r="O11164" t="s">
        <v>27</v>
      </c>
      <c r="P11164">
        <f t="shared" si="348"/>
        <v>39.750283238465812</v>
      </c>
      <c r="Q11164">
        <f t="shared" si="349"/>
        <v>39.876812564789674</v>
      </c>
      <c r="S11164">
        <f>IF(AND(M11164&lt;&gt;"",M11164&lt;&gt;18.5),5*LOG10(10^(Q11164/5+1)*W$1/(10^(M11164/5+1)))-5,Q11164)</f>
        <v>39.876812564789674</v>
      </c>
      <c r="T11164">
        <f>(F11164/E11164)*S11164</f>
        <v>0.15824131970154631</v>
      </c>
      <c r="U11164">
        <v>137720</v>
      </c>
      <c r="V11164" t="s">
        <v>5806</v>
      </c>
    </row>
    <row r="11165" spans="2:22" x14ac:dyDescent="0.25">
      <c r="B11165">
        <v>250064</v>
      </c>
      <c r="C11165" t="s">
        <v>5805</v>
      </c>
      <c r="E11165">
        <v>41.01</v>
      </c>
      <c r="F11165">
        <v>0.16</v>
      </c>
      <c r="G11165">
        <v>1220</v>
      </c>
      <c r="H11165" t="s">
        <v>21</v>
      </c>
      <c r="I11165" t="s">
        <v>64</v>
      </c>
      <c r="K11165">
        <v>0.299821</v>
      </c>
      <c r="L11165">
        <v>70</v>
      </c>
      <c r="N11165">
        <v>38</v>
      </c>
      <c r="O11165" t="s">
        <v>27</v>
      </c>
      <c r="P11165">
        <f t="shared" si="348"/>
        <v>40.440582254099525</v>
      </c>
      <c r="Q11165">
        <f t="shared" si="349"/>
        <v>40.440582254099525</v>
      </c>
      <c r="S11165">
        <f>IF(AND(M11165&lt;&gt;"",M11165&lt;&gt;18.5),5*LOG10(10^(Q11165/5+1)*W$1/(10^(M11165/5+1)))-5,Q11165)</f>
        <v>40.440582254099525</v>
      </c>
      <c r="T11165">
        <f>(F11165/E11165)*S11165</f>
        <v>0.15777842381506765</v>
      </c>
      <c r="U11165">
        <v>137720</v>
      </c>
      <c r="V11165" t="s">
        <v>5806</v>
      </c>
    </row>
    <row r="11166" spans="2:22" x14ac:dyDescent="0.25">
      <c r="B11166">
        <v>250065</v>
      </c>
      <c r="C11166" t="s">
        <v>5805</v>
      </c>
      <c r="E11166">
        <v>41.01</v>
      </c>
      <c r="F11166">
        <v>0.16</v>
      </c>
      <c r="G11166">
        <v>1230</v>
      </c>
      <c r="H11166" t="s">
        <v>21</v>
      </c>
      <c r="I11166" t="s">
        <v>134</v>
      </c>
      <c r="K11166">
        <v>0.3</v>
      </c>
      <c r="L11166">
        <v>65</v>
      </c>
      <c r="N11166">
        <v>29</v>
      </c>
      <c r="O11166" t="s">
        <v>37</v>
      </c>
      <c r="P11166">
        <f t="shared" si="348"/>
        <v>40.440283238465824</v>
      </c>
      <c r="Q11166">
        <f t="shared" si="349"/>
        <v>40.279359821608821</v>
      </c>
      <c r="S11166">
        <f>IF(AND(M11166&lt;&gt;"",M11166&lt;&gt;18.5),5*LOG10(10^(Q11166/5+1)*W$1/(10^(M11166/5+1)))-5,Q11166)</f>
        <v>40.279359821608821</v>
      </c>
      <c r="T11166">
        <f>(F11166/E11166)*S11166</f>
        <v>0.1571494165193224</v>
      </c>
      <c r="U11166">
        <v>137720</v>
      </c>
      <c r="V11166" t="s">
        <v>5806</v>
      </c>
    </row>
    <row r="11167" spans="2:22" x14ac:dyDescent="0.25">
      <c r="B11167">
        <v>250066</v>
      </c>
      <c r="C11167" t="s">
        <v>5805</v>
      </c>
      <c r="E11167">
        <v>41.02</v>
      </c>
      <c r="F11167">
        <v>0.18</v>
      </c>
      <c r="G11167">
        <v>1230</v>
      </c>
      <c r="H11167" t="s">
        <v>21</v>
      </c>
      <c r="I11167" t="s">
        <v>65</v>
      </c>
      <c r="K11167">
        <v>0.3</v>
      </c>
      <c r="L11167">
        <v>70</v>
      </c>
      <c r="N11167">
        <v>33</v>
      </c>
      <c r="O11167" t="s">
        <v>27</v>
      </c>
      <c r="P11167">
        <f t="shared" si="348"/>
        <v>40.450283238465829</v>
      </c>
      <c r="Q11167">
        <f t="shared" si="349"/>
        <v>40.450283238465829</v>
      </c>
      <c r="S11167">
        <f>IF(AND(M11167&lt;&gt;"",M11167&lt;&gt;18.5),5*LOG10(10^(Q11167/5+1)*W$1/(10^(M11167/5+1)))-5,Q11167)</f>
        <v>40.450283238465829</v>
      </c>
      <c r="T11167">
        <f>(F11167/E11167)*S11167</f>
        <v>0.17750002396206357</v>
      </c>
      <c r="U11167">
        <v>137720</v>
      </c>
      <c r="V11167" t="s">
        <v>5806</v>
      </c>
    </row>
    <row r="11168" spans="2:22" x14ac:dyDescent="0.25">
      <c r="B11168">
        <v>250067</v>
      </c>
      <c r="C11168" t="s">
        <v>5805</v>
      </c>
      <c r="E11168">
        <v>41.05</v>
      </c>
      <c r="F11168">
        <v>0.12</v>
      </c>
      <c r="G11168">
        <v>1250</v>
      </c>
      <c r="H11168" t="s">
        <v>21</v>
      </c>
      <c r="I11168" t="s">
        <v>43</v>
      </c>
      <c r="K11168">
        <v>0.3</v>
      </c>
      <c r="L11168">
        <v>70</v>
      </c>
      <c r="N11168">
        <v>34</v>
      </c>
      <c r="O11168" t="s">
        <v>27</v>
      </c>
      <c r="P11168">
        <f t="shared" si="348"/>
        <v>40.480283238465816</v>
      </c>
      <c r="Q11168">
        <f t="shared" si="349"/>
        <v>40.480283238465816</v>
      </c>
      <c r="S11168">
        <f>IF(AND(M11168&lt;&gt;"",M11168&lt;&gt;18.5),5*LOG10(10^(Q11168/5+1)*W$1/(10^(M11168/5+1)))-5,Q11168)</f>
        <v>40.480283238465816</v>
      </c>
      <c r="T11168">
        <f>(F11168/E11168)*S11168</f>
        <v>0.11833456732316439</v>
      </c>
      <c r="U11168">
        <v>137720</v>
      </c>
      <c r="V11168" t="s">
        <v>5807</v>
      </c>
    </row>
    <row r="11169" spans="1:22" x14ac:dyDescent="0.25">
      <c r="B11169">
        <v>250068</v>
      </c>
      <c r="C11169" t="s">
        <v>5805</v>
      </c>
      <c r="E11169">
        <v>41.12</v>
      </c>
      <c r="F11169">
        <v>0.26</v>
      </c>
      <c r="G11169">
        <v>1290</v>
      </c>
      <c r="H11169" t="s">
        <v>21</v>
      </c>
      <c r="I11169" t="s">
        <v>12</v>
      </c>
      <c r="K11169">
        <v>0.3</v>
      </c>
      <c r="L11169">
        <v>70</v>
      </c>
      <c r="N11169">
        <v>34</v>
      </c>
      <c r="O11169" t="s">
        <v>5808</v>
      </c>
      <c r="P11169">
        <f t="shared" si="348"/>
        <v>40.550283238465823</v>
      </c>
      <c r="Q11169">
        <f t="shared" si="349"/>
        <v>40.550283238465823</v>
      </c>
      <c r="S11169">
        <f>IF(AND(M11169&lt;&gt;"",M11169&lt;&gt;18.5),5*LOG10(10^(Q11169/5+1)*W$1/(10^(M11169/5+1)))-5,Q11169)</f>
        <v>40.550283238465823</v>
      </c>
      <c r="T11169">
        <f>(F11169/E11169)*S11169</f>
        <v>0.25639770530158357</v>
      </c>
      <c r="U11169">
        <v>137720</v>
      </c>
      <c r="V11169" t="s">
        <v>5807</v>
      </c>
    </row>
    <row r="11170" spans="1:22" x14ac:dyDescent="0.25">
      <c r="B11170">
        <v>250069</v>
      </c>
      <c r="C11170" t="s">
        <v>5805</v>
      </c>
      <c r="E11170">
        <v>41.16</v>
      </c>
      <c r="F11170">
        <v>0.12</v>
      </c>
      <c r="G11170">
        <v>1310</v>
      </c>
      <c r="H11170" t="s">
        <v>21</v>
      </c>
      <c r="I11170" t="s">
        <v>134</v>
      </c>
      <c r="K11170">
        <v>0.3</v>
      </c>
      <c r="L11170">
        <v>65</v>
      </c>
      <c r="N11170">
        <v>29</v>
      </c>
      <c r="O11170" t="s">
        <v>137</v>
      </c>
      <c r="P11170">
        <f t="shared" si="348"/>
        <v>40.590283238465823</v>
      </c>
      <c r="Q11170">
        <f t="shared" si="349"/>
        <v>40.429359821608813</v>
      </c>
      <c r="S11170">
        <f>IF(AND(M11170&lt;&gt;"",M11170&lt;&gt;18.5),5*LOG10(10^(Q11170/5+1)*W$1/(10^(M11170/5+1)))-5,Q11170)</f>
        <v>40.429359821608813</v>
      </c>
      <c r="T11170">
        <f>(F11170/E11170)*S11170</f>
        <v>0.11786985370731431</v>
      </c>
      <c r="U11170">
        <v>137720</v>
      </c>
      <c r="V11170" t="s">
        <v>5806</v>
      </c>
    </row>
    <row r="11171" spans="1:22" x14ac:dyDescent="0.25">
      <c r="B11171">
        <v>250070</v>
      </c>
      <c r="C11171" t="s">
        <v>5805</v>
      </c>
      <c r="E11171">
        <v>41.3</v>
      </c>
      <c r="F11171">
        <v>0.17</v>
      </c>
      <c r="G11171">
        <v>1400</v>
      </c>
      <c r="H11171" t="s">
        <v>21</v>
      </c>
      <c r="I11171" t="s">
        <v>12</v>
      </c>
      <c r="K11171">
        <v>0.3</v>
      </c>
      <c r="L11171">
        <v>70</v>
      </c>
      <c r="N11171">
        <v>34</v>
      </c>
      <c r="O11171" t="s">
        <v>5809</v>
      </c>
      <c r="P11171">
        <f t="shared" si="348"/>
        <v>40.730283238465816</v>
      </c>
      <c r="Q11171">
        <f t="shared" si="349"/>
        <v>40.730283238465816</v>
      </c>
      <c r="S11171">
        <f>IF(AND(M11171&lt;&gt;"",M11171&lt;&gt;18.5),5*LOG10(10^(Q11171/5+1)*W$1/(10^(M11171/5+1)))-5,Q11171)</f>
        <v>40.730283238465816</v>
      </c>
      <c r="T11171">
        <f>(F11171/E11171)*S11171</f>
        <v>0.16765491889925396</v>
      </c>
      <c r="U11171">
        <v>137720</v>
      </c>
      <c r="V11171" t="s">
        <v>5807</v>
      </c>
    </row>
    <row r="11172" spans="1:22" x14ac:dyDescent="0.25">
      <c r="B11172">
        <v>250116</v>
      </c>
      <c r="C11172" t="s">
        <v>5810</v>
      </c>
      <c r="E11172">
        <v>39.54</v>
      </c>
      <c r="F11172">
        <v>0.11</v>
      </c>
      <c r="G11172">
        <v>686</v>
      </c>
      <c r="H11172" t="s">
        <v>21</v>
      </c>
      <c r="I11172" t="s">
        <v>43</v>
      </c>
      <c r="K11172">
        <v>0.17899999999999999</v>
      </c>
      <c r="L11172">
        <v>70</v>
      </c>
      <c r="N11172">
        <v>34</v>
      </c>
      <c r="O11172" t="s">
        <v>27</v>
      </c>
      <c r="P11172">
        <f t="shared" si="348"/>
        <v>39.182430974524564</v>
      </c>
      <c r="Q11172">
        <f t="shared" si="349"/>
        <v>39.182430974524564</v>
      </c>
      <c r="S11172">
        <f>IF(AND(M11172&lt;&gt;"",M11172&lt;&gt;18.5),5*LOG10(10^(Q11172/5+1)*W$1/(10^(M11172/5+1)))-5,Q11172)</f>
        <v>39.182430974524564</v>
      </c>
      <c r="T11172">
        <f>(F11172/E11172)*S11172</f>
        <v>0.10900524550322969</v>
      </c>
      <c r="U11172">
        <v>137737</v>
      </c>
      <c r="V11172" t="s">
        <v>5811</v>
      </c>
    </row>
    <row r="11173" spans="1:22" x14ac:dyDescent="0.25">
      <c r="A11173" t="s">
        <v>51</v>
      </c>
      <c r="B11173">
        <v>250117</v>
      </c>
      <c r="C11173" t="s">
        <v>5812</v>
      </c>
      <c r="E11173">
        <v>39.54</v>
      </c>
      <c r="F11173">
        <v>0.12</v>
      </c>
      <c r="G11173">
        <v>687</v>
      </c>
      <c r="H11173" t="s">
        <v>21</v>
      </c>
      <c r="I11173" t="s">
        <v>64</v>
      </c>
      <c r="K11173">
        <v>0.17883599999999999</v>
      </c>
      <c r="L11173">
        <v>70</v>
      </c>
      <c r="N11173">
        <v>38</v>
      </c>
      <c r="O11173" t="s">
        <v>27</v>
      </c>
      <c r="P11173">
        <f t="shared" si="348"/>
        <v>39.182733049372629</v>
      </c>
      <c r="Q11173">
        <f t="shared" si="349"/>
        <v>39.182733049372629</v>
      </c>
      <c r="S11173">
        <f>IF(AND(M11173&lt;&gt;"",M11173&lt;&gt;18.5),5*LOG10(10^(Q11173/5+1)*W$1/(10^(M11173/5+1)))-5,Q11173)</f>
        <v>39.182733049372629</v>
      </c>
      <c r="T11173">
        <f>(F11173/E11173)*S11173</f>
        <v>0.11891573004361952</v>
      </c>
      <c r="U11173">
        <v>137737</v>
      </c>
      <c r="V11173" t="s">
        <v>5811</v>
      </c>
    </row>
    <row r="11174" spans="1:22" x14ac:dyDescent="0.25">
      <c r="B11174">
        <v>250118</v>
      </c>
      <c r="C11174" t="s">
        <v>5810</v>
      </c>
      <c r="E11174">
        <v>39.61</v>
      </c>
      <c r="F11174">
        <v>0.2</v>
      </c>
      <c r="G11174">
        <v>709</v>
      </c>
      <c r="H11174" t="s">
        <v>21</v>
      </c>
      <c r="I11174" t="s">
        <v>12</v>
      </c>
      <c r="K11174">
        <v>0.17899999999999999</v>
      </c>
      <c r="L11174">
        <v>70</v>
      </c>
      <c r="N11174">
        <v>34</v>
      </c>
      <c r="O11174" t="s">
        <v>5813</v>
      </c>
      <c r="P11174">
        <f t="shared" si="348"/>
        <v>39.252430974524572</v>
      </c>
      <c r="Q11174">
        <f t="shared" si="349"/>
        <v>39.252430974524572</v>
      </c>
      <c r="S11174">
        <f>IF(AND(M11174&lt;&gt;"",M11174&lt;&gt;18.5),5*LOG10(10^(Q11174/5+1)*W$1/(10^(M11174/5+1)))-5,Q11174)</f>
        <v>39.252430974524572</v>
      </c>
      <c r="T11174">
        <f>(F11174/E11174)*S11174</f>
        <v>0.1981945517522069</v>
      </c>
      <c r="U11174">
        <v>137737</v>
      </c>
      <c r="V11174" t="s">
        <v>5811</v>
      </c>
    </row>
    <row r="11175" spans="1:22" x14ac:dyDescent="0.25">
      <c r="B11175">
        <v>250119</v>
      </c>
      <c r="C11175" t="s">
        <v>5810</v>
      </c>
      <c r="E11175">
        <v>39.89</v>
      </c>
      <c r="F11175">
        <v>0.09</v>
      </c>
      <c r="G11175">
        <v>804</v>
      </c>
      <c r="H11175" t="s">
        <v>21</v>
      </c>
      <c r="I11175" t="s">
        <v>12</v>
      </c>
      <c r="K11175">
        <v>0.17899999999999999</v>
      </c>
      <c r="L11175">
        <v>70</v>
      </c>
      <c r="N11175">
        <v>34</v>
      </c>
      <c r="O11175" t="s">
        <v>5814</v>
      </c>
      <c r="P11175">
        <f t="shared" si="348"/>
        <v>39.532430974524559</v>
      </c>
      <c r="Q11175">
        <f t="shared" si="349"/>
        <v>39.532430974524559</v>
      </c>
      <c r="S11175">
        <f>IF(AND(M11175&lt;&gt;"",M11175&lt;&gt;18.5),5*LOG10(10^(Q11175/5+1)*W$1/(10^(M11175/5+1)))-5,Q11175)</f>
        <v>39.532430974524559</v>
      </c>
      <c r="T11175">
        <f>(F11175/E11175)*S11175</f>
        <v>8.9193251133296819E-2</v>
      </c>
      <c r="U11175">
        <v>137737</v>
      </c>
      <c r="V11175" t="s">
        <v>5811</v>
      </c>
    </row>
    <row r="11176" spans="1:22" x14ac:dyDescent="0.25">
      <c r="B11176">
        <v>250120</v>
      </c>
      <c r="C11176" t="s">
        <v>5815</v>
      </c>
      <c r="E11176">
        <v>33.700000000000003</v>
      </c>
      <c r="F11176">
        <v>0.19</v>
      </c>
      <c r="G11176">
        <v>54</v>
      </c>
      <c r="H11176" t="s">
        <v>21</v>
      </c>
      <c r="I11176" t="s">
        <v>240</v>
      </c>
      <c r="K11176">
        <v>1.5701E-2</v>
      </c>
      <c r="L11176">
        <v>72</v>
      </c>
      <c r="N11176">
        <v>29</v>
      </c>
      <c r="P11176">
        <f t="shared" si="348"/>
        <v>33.666170599833826</v>
      </c>
      <c r="Q11176">
        <f t="shared" si="349"/>
        <v>33.727342881918887</v>
      </c>
      <c r="S11176">
        <f>IF(AND(M11176&lt;&gt;"",M11176&lt;&gt;18.5),5*LOG10(10^(Q11176/5+1)*W$1/(10^(M11176/5+1)))-5,Q11176)</f>
        <v>33.727342881918887</v>
      </c>
      <c r="T11176">
        <f>(F11176/E11176)*S11176</f>
        <v>0.19015415868144178</v>
      </c>
      <c r="U11176">
        <v>137738</v>
      </c>
      <c r="V11176" t="s">
        <v>5816</v>
      </c>
    </row>
    <row r="11177" spans="1:22" x14ac:dyDescent="0.25">
      <c r="B11177">
        <v>250121</v>
      </c>
      <c r="C11177" t="s">
        <v>5815</v>
      </c>
      <c r="E11177">
        <v>33.700000000000003</v>
      </c>
      <c r="F11177">
        <v>0.19</v>
      </c>
      <c r="G11177">
        <v>54</v>
      </c>
      <c r="H11177" t="s">
        <v>21</v>
      </c>
      <c r="I11177" t="s">
        <v>968</v>
      </c>
      <c r="N11177">
        <v>37</v>
      </c>
      <c r="P11177">
        <f t="shared" si="348"/>
        <v>33.700000000000003</v>
      </c>
      <c r="Q11177">
        <f t="shared" si="349"/>
        <v>33.700000000000003</v>
      </c>
      <c r="S11177">
        <f>IF(AND(M11177&lt;&gt;"",M11177&lt;&gt;18.5),5*LOG10(10^(Q11177/5+1)*W$1/(10^(M11177/5+1)))-5,Q11177)</f>
        <v>33.700000000000003</v>
      </c>
      <c r="T11177">
        <f>(F11177/E11177)*S11177</f>
        <v>0.19</v>
      </c>
      <c r="U11177">
        <v>137738</v>
      </c>
      <c r="V11177" t="s">
        <v>5816</v>
      </c>
    </row>
    <row r="11178" spans="1:22" x14ac:dyDescent="0.25">
      <c r="B11178">
        <v>250122</v>
      </c>
      <c r="C11178" t="s">
        <v>5815</v>
      </c>
      <c r="E11178">
        <v>33.83</v>
      </c>
      <c r="F11178">
        <v>0.17</v>
      </c>
      <c r="G11178">
        <v>56.7</v>
      </c>
      <c r="H11178" t="s">
        <v>21</v>
      </c>
      <c r="I11178" t="s">
        <v>463</v>
      </c>
      <c r="K11178">
        <v>1.4749999999999999E-2</v>
      </c>
      <c r="L11178">
        <v>72</v>
      </c>
      <c r="N11178">
        <v>33</v>
      </c>
      <c r="P11178">
        <f t="shared" si="348"/>
        <v>33.79820470005339</v>
      </c>
      <c r="Q11178">
        <f t="shared" si="349"/>
        <v>33.859376982138457</v>
      </c>
      <c r="S11178">
        <f>IF(AND(M11178&lt;&gt;"",M11178&lt;&gt;18.5),5*LOG10(10^(Q11178/5+1)*W$1/(10^(M11178/5+1)))-5,Q11178)</f>
        <v>33.859376982138457</v>
      </c>
      <c r="T11178">
        <f>(F11178/E11178)*S11178</f>
        <v>0.17014762302582143</v>
      </c>
      <c r="U11178">
        <v>137738</v>
      </c>
      <c r="V11178" t="s">
        <v>5816</v>
      </c>
    </row>
    <row r="11179" spans="1:22" x14ac:dyDescent="0.25">
      <c r="B11179">
        <v>250123</v>
      </c>
      <c r="C11179" t="s">
        <v>5815</v>
      </c>
      <c r="E11179">
        <v>33.81</v>
      </c>
      <c r="F11179">
        <v>0.01</v>
      </c>
      <c r="G11179">
        <v>57.8</v>
      </c>
      <c r="H11179" t="s">
        <v>21</v>
      </c>
      <c r="I11179" t="s">
        <v>746</v>
      </c>
      <c r="L11179">
        <v>72</v>
      </c>
      <c r="N11179">
        <v>31</v>
      </c>
      <c r="P11179">
        <f t="shared" si="348"/>
        <v>33.81</v>
      </c>
      <c r="Q11179">
        <f t="shared" si="349"/>
        <v>33.871172282085062</v>
      </c>
      <c r="S11179">
        <f>IF(AND(M11179&lt;&gt;"",M11179&lt;&gt;18.5),5*LOG10(10^(Q11179/5+1)*W$1/(10^(M11179/5+1)))-5,Q11179)</f>
        <v>33.871172282085062</v>
      </c>
      <c r="T11179">
        <f>(F11179/E11179)*S11179</f>
        <v>1.0018092955363815E-2</v>
      </c>
      <c r="U11179">
        <v>137738</v>
      </c>
      <c r="V11179" t="s">
        <v>5816</v>
      </c>
    </row>
    <row r="11180" spans="1:22" x14ac:dyDescent="0.25">
      <c r="B11180">
        <v>250124</v>
      </c>
      <c r="C11180" t="s">
        <v>5815</v>
      </c>
      <c r="E11180">
        <v>33.86</v>
      </c>
      <c r="F11180">
        <v>0.1</v>
      </c>
      <c r="G11180">
        <v>59.2</v>
      </c>
      <c r="H11180" t="s">
        <v>21</v>
      </c>
      <c r="I11180" t="s">
        <v>18</v>
      </c>
      <c r="L11180">
        <v>74.400000000000006</v>
      </c>
      <c r="N11180">
        <v>33</v>
      </c>
      <c r="P11180">
        <f t="shared" si="348"/>
        <v>33.86</v>
      </c>
      <c r="Q11180">
        <f t="shared" si="349"/>
        <v>33.992374477658117</v>
      </c>
      <c r="S11180">
        <f>IF(AND(M11180&lt;&gt;"",M11180&lt;&gt;18.5),5*LOG10(10^(Q11180/5+1)*W$1/(10^(M11180/5+1)))-5,Q11180)</f>
        <v>33.992374477658117</v>
      </c>
      <c r="T11180">
        <f>(F11180/E11180)*S11180</f>
        <v>0.1003909464786123</v>
      </c>
      <c r="U11180">
        <v>137738</v>
      </c>
      <c r="V11180" t="s">
        <v>5816</v>
      </c>
    </row>
    <row r="11181" spans="1:22" x14ac:dyDescent="0.25">
      <c r="B11181">
        <v>250125</v>
      </c>
      <c r="C11181" t="s">
        <v>5815</v>
      </c>
      <c r="E11181">
        <v>33.909999999999997</v>
      </c>
      <c r="F11181">
        <v>0.2</v>
      </c>
      <c r="G11181">
        <v>59.7</v>
      </c>
      <c r="H11181" t="s">
        <v>21</v>
      </c>
      <c r="I11181" t="s">
        <v>65</v>
      </c>
      <c r="K11181">
        <v>1.5701E-2</v>
      </c>
      <c r="L11181">
        <v>70</v>
      </c>
      <c r="N11181">
        <v>33</v>
      </c>
      <c r="O11181" t="s">
        <v>27</v>
      </c>
      <c r="P11181">
        <f t="shared" si="348"/>
        <v>33.87617059983382</v>
      </c>
      <c r="Q11181">
        <f t="shared" si="349"/>
        <v>33.87617059983382</v>
      </c>
      <c r="S11181">
        <f>IF(AND(M11181&lt;&gt;"",M11181&lt;&gt;18.5),5*LOG10(10^(Q11181/5+1)*W$1/(10^(M11181/5+1)))-5,Q11181)</f>
        <v>33.87617059983382</v>
      </c>
      <c r="T11181">
        <f>(F11181/E11181)*S11181</f>
        <v>0.19980047537501519</v>
      </c>
      <c r="U11181">
        <v>137738</v>
      </c>
      <c r="V11181" t="s">
        <v>5816</v>
      </c>
    </row>
    <row r="11182" spans="1:22" x14ac:dyDescent="0.25">
      <c r="B11182">
        <v>250126</v>
      </c>
      <c r="C11182" t="s">
        <v>5815</v>
      </c>
      <c r="E11182">
        <v>33.92</v>
      </c>
      <c r="F11182">
        <v>0.1</v>
      </c>
      <c r="G11182">
        <v>59.9</v>
      </c>
      <c r="H11182" t="s">
        <v>21</v>
      </c>
      <c r="I11182" t="s">
        <v>524</v>
      </c>
      <c r="K11182">
        <v>1.5701E-2</v>
      </c>
      <c r="L11182">
        <v>72</v>
      </c>
      <c r="N11182">
        <v>28</v>
      </c>
      <c r="P11182">
        <f t="shared" si="348"/>
        <v>33.886170599833832</v>
      </c>
      <c r="Q11182">
        <f t="shared" si="349"/>
        <v>33.947342881918892</v>
      </c>
      <c r="S11182">
        <f>IF(AND(M11182&lt;&gt;"",M11182&lt;&gt;18.5),5*LOG10(10^(Q11182/5+1)*W$1/(10^(M11182/5+1)))-5,Q11182)</f>
        <v>33.947342881918892</v>
      </c>
      <c r="T11182">
        <f>(F11182/E11182)*S11182</f>
        <v>0.10008060991131749</v>
      </c>
      <c r="U11182">
        <v>137738</v>
      </c>
      <c r="V11182" t="s">
        <v>5816</v>
      </c>
    </row>
    <row r="11183" spans="1:22" x14ac:dyDescent="0.25">
      <c r="B11183">
        <v>250127</v>
      </c>
      <c r="C11183" t="s">
        <v>5815</v>
      </c>
      <c r="E11183">
        <v>33.92</v>
      </c>
      <c r="F11183">
        <v>0.05</v>
      </c>
      <c r="G11183">
        <v>59.9</v>
      </c>
      <c r="H11183" t="s">
        <v>21</v>
      </c>
      <c r="I11183" t="s">
        <v>967</v>
      </c>
      <c r="K11183">
        <v>1.5701E-2</v>
      </c>
      <c r="L11183">
        <v>72</v>
      </c>
      <c r="N11183">
        <v>30</v>
      </c>
      <c r="P11183">
        <f t="shared" si="348"/>
        <v>33.886170599833832</v>
      </c>
      <c r="Q11183">
        <f t="shared" si="349"/>
        <v>33.947342881918892</v>
      </c>
      <c r="S11183">
        <f>IF(AND(M11183&lt;&gt;"",M11183&lt;&gt;18.5),5*LOG10(10^(Q11183/5+1)*W$1/(10^(M11183/5+1)))-5,Q11183)</f>
        <v>33.947342881918892</v>
      </c>
      <c r="T11183">
        <f>(F11183/E11183)*S11183</f>
        <v>5.0040304955658747E-2</v>
      </c>
      <c r="U11183">
        <v>137738</v>
      </c>
      <c r="V11183" t="s">
        <v>5816</v>
      </c>
    </row>
    <row r="11184" spans="1:22" x14ac:dyDescent="0.25">
      <c r="B11184">
        <v>250128</v>
      </c>
      <c r="C11184" t="s">
        <v>5815</v>
      </c>
      <c r="E11184">
        <v>33.93</v>
      </c>
      <c r="F11184">
        <v>0.1</v>
      </c>
      <c r="G11184">
        <v>60.1</v>
      </c>
      <c r="H11184" t="s">
        <v>21</v>
      </c>
      <c r="I11184" t="s">
        <v>2964</v>
      </c>
      <c r="K11184">
        <v>1.5701E-2</v>
      </c>
      <c r="L11184">
        <v>72</v>
      </c>
      <c r="N11184">
        <v>29</v>
      </c>
      <c r="P11184">
        <f t="shared" si="348"/>
        <v>33.896170599833823</v>
      </c>
      <c r="Q11184">
        <f t="shared" si="349"/>
        <v>33.957342881918883</v>
      </c>
      <c r="S11184">
        <f>IF(AND(M11184&lt;&gt;"",M11184&lt;&gt;18.5),5*LOG10(10^(Q11184/5+1)*W$1/(10^(M11184/5+1)))-5,Q11184)</f>
        <v>33.957342881918883</v>
      </c>
      <c r="T11184">
        <f>(F11184/E11184)*S11184</f>
        <v>0.1000805861536071</v>
      </c>
      <c r="U11184">
        <v>137738</v>
      </c>
      <c r="V11184" t="s">
        <v>5816</v>
      </c>
    </row>
    <row r="11185" spans="2:22" x14ac:dyDescent="0.25">
      <c r="B11185">
        <v>250129</v>
      </c>
      <c r="C11185" t="s">
        <v>5815</v>
      </c>
      <c r="E11185">
        <v>33.96</v>
      </c>
      <c r="F11185">
        <v>0.15</v>
      </c>
      <c r="G11185">
        <v>61</v>
      </c>
      <c r="H11185" t="s">
        <v>21</v>
      </c>
      <c r="I11185" t="s">
        <v>64</v>
      </c>
      <c r="K11185">
        <v>1.5526E-2</v>
      </c>
      <c r="L11185">
        <v>70</v>
      </c>
      <c r="N11185">
        <v>38</v>
      </c>
      <c r="O11185" t="s">
        <v>27</v>
      </c>
      <c r="P11185">
        <f t="shared" si="348"/>
        <v>33.926544765471249</v>
      </c>
      <c r="Q11185">
        <f t="shared" si="349"/>
        <v>33.926544765471249</v>
      </c>
      <c r="S11185">
        <f>IF(AND(M11185&lt;&gt;"",M11185&lt;&gt;18.5),5*LOG10(10^(Q11185/5+1)*W$1/(10^(M11185/5+1)))-5,Q11185)</f>
        <v>33.926544765471249</v>
      </c>
      <c r="T11185">
        <f>(F11185/E11185)*S11185</f>
        <v>0.14985222952946664</v>
      </c>
      <c r="U11185">
        <v>137738</v>
      </c>
      <c r="V11185" t="s">
        <v>5816</v>
      </c>
    </row>
    <row r="11186" spans="2:22" x14ac:dyDescent="0.25">
      <c r="B11186">
        <v>250130</v>
      </c>
      <c r="C11186" t="s">
        <v>5815</v>
      </c>
      <c r="E11186">
        <v>33.979999999999997</v>
      </c>
      <c r="F11186">
        <v>0.17</v>
      </c>
      <c r="G11186">
        <v>61.5</v>
      </c>
      <c r="H11186" t="s">
        <v>21</v>
      </c>
      <c r="I11186" t="s">
        <v>85</v>
      </c>
      <c r="K11186">
        <v>1.55E-2</v>
      </c>
      <c r="L11186">
        <v>73.8</v>
      </c>
      <c r="N11186">
        <v>34</v>
      </c>
      <c r="O11186" t="s">
        <v>86</v>
      </c>
      <c r="P11186">
        <f t="shared" si="348"/>
        <v>33.946600361295872</v>
      </c>
      <c r="Q11186">
        <f t="shared" si="349"/>
        <v>34.061391970339798</v>
      </c>
      <c r="S11186">
        <f>IF(AND(M11186&lt;&gt;"",M11186&lt;&gt;18.5),5*LOG10(10^(Q11186/5+1)*W$1/(10^(M11186/5+1)))-5,Q11186)</f>
        <v>34.061391970339798</v>
      </c>
      <c r="T11186">
        <f>(F11186/E11186)*S11186</f>
        <v>0.1704071993807465</v>
      </c>
      <c r="U11186">
        <v>137738</v>
      </c>
      <c r="V11186" t="s">
        <v>5816</v>
      </c>
    </row>
    <row r="11187" spans="2:22" x14ac:dyDescent="0.25">
      <c r="B11187">
        <v>250131</v>
      </c>
      <c r="C11187" t="s">
        <v>5815</v>
      </c>
      <c r="E11187">
        <v>33.979999999999997</v>
      </c>
      <c r="F11187">
        <v>0.03</v>
      </c>
      <c r="G11187">
        <v>61.6</v>
      </c>
      <c r="H11187" t="s">
        <v>21</v>
      </c>
      <c r="I11187" t="s">
        <v>84</v>
      </c>
      <c r="K11187">
        <v>1.5701E-2</v>
      </c>
      <c r="L11187">
        <v>72</v>
      </c>
      <c r="N11187">
        <v>31</v>
      </c>
      <c r="P11187">
        <f t="shared" si="348"/>
        <v>33.946170599833827</v>
      </c>
      <c r="Q11187">
        <f t="shared" si="349"/>
        <v>34.007342881918895</v>
      </c>
      <c r="S11187">
        <f>IF(AND(M11187&lt;&gt;"",M11187&lt;&gt;18.5),5*LOG10(10^(Q11187/5+1)*W$1/(10^(M11187/5+1)))-5,Q11187)</f>
        <v>34.007342881918895</v>
      </c>
      <c r="T11187">
        <f>(F11187/E11187)*S11187</f>
        <v>3.002414027244164E-2</v>
      </c>
      <c r="U11187">
        <v>137738</v>
      </c>
      <c r="V11187" t="s">
        <v>5816</v>
      </c>
    </row>
    <row r="11188" spans="2:22" x14ac:dyDescent="0.25">
      <c r="B11188">
        <v>250132</v>
      </c>
      <c r="C11188" t="s">
        <v>5815</v>
      </c>
      <c r="E11188">
        <v>33.99</v>
      </c>
      <c r="F11188">
        <v>0.15</v>
      </c>
      <c r="G11188">
        <v>61.8</v>
      </c>
      <c r="H11188" t="s">
        <v>21</v>
      </c>
      <c r="I11188" t="s">
        <v>43</v>
      </c>
      <c r="K11188">
        <v>1.5701E-2</v>
      </c>
      <c r="L11188">
        <v>70</v>
      </c>
      <c r="N11188">
        <v>34</v>
      </c>
      <c r="O11188" t="s">
        <v>27</v>
      </c>
      <c r="P11188">
        <f t="shared" si="348"/>
        <v>33.956170599833825</v>
      </c>
      <c r="Q11188">
        <f t="shared" si="349"/>
        <v>33.956170599833825</v>
      </c>
      <c r="S11188">
        <f>IF(AND(M11188&lt;&gt;"",M11188&lt;&gt;18.5),5*LOG10(10^(Q11188/5+1)*W$1/(10^(M11188/5+1)))-5,Q11188)</f>
        <v>33.956170599833825</v>
      </c>
      <c r="T11188">
        <f>(F11188/E11188)*S11188</f>
        <v>0.14985070873713072</v>
      </c>
      <c r="U11188">
        <v>137738</v>
      </c>
      <c r="V11188" t="s">
        <v>5816</v>
      </c>
    </row>
    <row r="11189" spans="2:22" x14ac:dyDescent="0.25">
      <c r="B11189">
        <v>250133</v>
      </c>
      <c r="C11189" t="s">
        <v>5815</v>
      </c>
      <c r="E11189">
        <v>34.01</v>
      </c>
      <c r="F11189">
        <v>0.04</v>
      </c>
      <c r="G11189">
        <v>63.4</v>
      </c>
      <c r="H11189" t="s">
        <v>21</v>
      </c>
      <c r="I11189" t="s">
        <v>385</v>
      </c>
      <c r="L11189">
        <v>72</v>
      </c>
      <c r="N11189">
        <v>33</v>
      </c>
      <c r="O11189" t="s">
        <v>386</v>
      </c>
      <c r="P11189">
        <f t="shared" si="348"/>
        <v>34.01</v>
      </c>
      <c r="Q11189">
        <f t="shared" si="349"/>
        <v>34.071172282085065</v>
      </c>
      <c r="S11189">
        <f>IF(AND(M11189&lt;&gt;"",M11189&lt;&gt;18.5),5*LOG10(10^(Q11189/5+1)*W$1/(10^(M11189/5+1)))-5,Q11189)</f>
        <v>34.071172282085065</v>
      </c>
      <c r="T11189">
        <f>(F11189/E11189)*S11189</f>
        <v>4.0071946230032421E-2</v>
      </c>
      <c r="U11189">
        <v>137738</v>
      </c>
      <c r="V11189" t="s">
        <v>5816</v>
      </c>
    </row>
    <row r="11190" spans="2:22" x14ac:dyDescent="0.25">
      <c r="B11190">
        <v>250134</v>
      </c>
      <c r="C11190" t="s">
        <v>5815</v>
      </c>
      <c r="E11190">
        <v>34.659999999999997</v>
      </c>
      <c r="F11190">
        <v>0.04</v>
      </c>
      <c r="G11190">
        <v>84.4</v>
      </c>
      <c r="H11190" t="s">
        <v>21</v>
      </c>
      <c r="I11190" t="s">
        <v>94</v>
      </c>
      <c r="K11190">
        <v>1.5701E-2</v>
      </c>
      <c r="L11190">
        <v>70</v>
      </c>
      <c r="N11190">
        <v>31</v>
      </c>
      <c r="P11190">
        <f t="shared" si="348"/>
        <v>34.626170599833827</v>
      </c>
      <c r="Q11190">
        <f t="shared" si="349"/>
        <v>34.626170599833827</v>
      </c>
      <c r="S11190">
        <f>IF(AND(M11190&lt;&gt;"",M11190&lt;&gt;18.5),5*LOG10(10^(Q11190/5+1)*W$1/(10^(M11190/5+1)))-5,Q11190)</f>
        <v>34.626170599833827</v>
      </c>
      <c r="T11190">
        <f>(F11190/E11190)*S11190</f>
        <v>3.9960958568763798E-2</v>
      </c>
      <c r="U11190">
        <v>137738</v>
      </c>
      <c r="V11190" t="s">
        <v>5816</v>
      </c>
    </row>
    <row r="11191" spans="2:22" x14ac:dyDescent="0.25">
      <c r="B11191">
        <v>250145</v>
      </c>
      <c r="C11191" t="s">
        <v>5817</v>
      </c>
      <c r="E11191">
        <v>39.950000000000003</v>
      </c>
      <c r="F11191">
        <v>0.27</v>
      </c>
      <c r="G11191">
        <v>979</v>
      </c>
      <c r="H11191" t="s">
        <v>21</v>
      </c>
      <c r="I11191" t="s">
        <v>22</v>
      </c>
      <c r="L11191">
        <v>70</v>
      </c>
      <c r="N11191">
        <v>31</v>
      </c>
      <c r="O11191" t="s">
        <v>5818</v>
      </c>
      <c r="P11191">
        <f t="shared" si="348"/>
        <v>39.950000000000003</v>
      </c>
      <c r="Q11191">
        <f t="shared" si="349"/>
        <v>39.950000000000003</v>
      </c>
      <c r="S11191">
        <f>IF(AND(M11191&lt;&gt;"",M11191&lt;&gt;18.5),5*LOG10(10^(Q11191/5+1)*W$1/(10^(M11191/5+1)))-5,Q11191)</f>
        <v>39.950000000000003</v>
      </c>
      <c r="T11191">
        <f>(F11191/E11191)*S11191</f>
        <v>0.27</v>
      </c>
      <c r="U11191">
        <v>137739</v>
      </c>
      <c r="V11191" t="s">
        <v>5817</v>
      </c>
    </row>
    <row r="11192" spans="2:22" x14ac:dyDescent="0.25">
      <c r="B11192">
        <v>250146</v>
      </c>
      <c r="C11192" t="s">
        <v>5819</v>
      </c>
      <c r="E11192">
        <v>33.99</v>
      </c>
      <c r="F11192">
        <v>0.2</v>
      </c>
      <c r="G11192">
        <v>61.8</v>
      </c>
      <c r="H11192" t="s">
        <v>21</v>
      </c>
      <c r="I11192" t="s">
        <v>65</v>
      </c>
      <c r="K11192">
        <v>1.5657000000000001E-2</v>
      </c>
      <c r="L11192">
        <v>70</v>
      </c>
      <c r="N11192">
        <v>33</v>
      </c>
      <c r="O11192" t="s">
        <v>27</v>
      </c>
      <c r="P11192">
        <f t="shared" si="348"/>
        <v>33.956264669698456</v>
      </c>
      <c r="Q11192">
        <f t="shared" si="349"/>
        <v>33.956264669698456</v>
      </c>
      <c r="S11192">
        <f>IF(AND(M11192&lt;&gt;"",M11192&lt;&gt;18.5),5*LOG10(10^(Q11192/5+1)*W$1/(10^(M11192/5+1)))-5,Q11192)</f>
        <v>33.956264669698456</v>
      </c>
      <c r="T11192">
        <f>(F11192/E11192)*S11192</f>
        <v>0.19980149849778439</v>
      </c>
      <c r="U11192">
        <v>137740</v>
      </c>
      <c r="V11192" t="s">
        <v>5820</v>
      </c>
    </row>
    <row r="11193" spans="2:22" x14ac:dyDescent="0.25">
      <c r="B11193">
        <v>250152</v>
      </c>
      <c r="C11193" t="s">
        <v>5821</v>
      </c>
      <c r="E11193">
        <v>40.1</v>
      </c>
      <c r="F11193">
        <v>0.27</v>
      </c>
      <c r="G11193">
        <v>1050</v>
      </c>
      <c r="H11193" t="s">
        <v>21</v>
      </c>
      <c r="I11193" t="s">
        <v>22</v>
      </c>
      <c r="L11193">
        <v>70</v>
      </c>
      <c r="N11193">
        <v>31</v>
      </c>
      <c r="O11193" t="s">
        <v>5822</v>
      </c>
      <c r="P11193">
        <f t="shared" si="348"/>
        <v>40.1</v>
      </c>
      <c r="Q11193">
        <f t="shared" si="349"/>
        <v>40.1</v>
      </c>
      <c r="S11193">
        <f>IF(AND(M11193&lt;&gt;"",M11193&lt;&gt;18.5),5*LOG10(10^(Q11193/5+1)*W$1/(10^(M11193/5+1)))-5,Q11193)</f>
        <v>40.1</v>
      </c>
      <c r="T11193">
        <f>(F11193/E11193)*S11193</f>
        <v>0.27</v>
      </c>
      <c r="U11193">
        <v>137741</v>
      </c>
      <c r="V11193" t="s">
        <v>5821</v>
      </c>
    </row>
    <row r="11194" spans="2:22" x14ac:dyDescent="0.25">
      <c r="B11194">
        <v>250175</v>
      </c>
      <c r="C11194" t="s">
        <v>5823</v>
      </c>
      <c r="E11194">
        <v>38.090000000000003</v>
      </c>
      <c r="F11194">
        <v>1.1299999999999999</v>
      </c>
      <c r="G11194">
        <v>415</v>
      </c>
      <c r="H11194" t="s">
        <v>21</v>
      </c>
      <c r="I11194" t="s">
        <v>22</v>
      </c>
      <c r="L11194">
        <v>70</v>
      </c>
      <c r="N11194">
        <v>31</v>
      </c>
      <c r="O11194" t="s">
        <v>5824</v>
      </c>
      <c r="P11194">
        <f t="shared" si="348"/>
        <v>38.090000000000003</v>
      </c>
      <c r="Q11194">
        <f t="shared" si="349"/>
        <v>38.090000000000003</v>
      </c>
      <c r="S11194">
        <f>IF(AND(M11194&lt;&gt;"",M11194&lt;&gt;18.5),5*LOG10(10^(Q11194/5+1)*W$1/(10^(M11194/5+1)))-5,Q11194)</f>
        <v>38.090000000000003</v>
      </c>
      <c r="T11194">
        <f>(F11194/E11194)*S11194</f>
        <v>1.1299999999999999</v>
      </c>
      <c r="U11194">
        <v>137747</v>
      </c>
      <c r="V11194" t="s">
        <v>5823</v>
      </c>
    </row>
    <row r="11195" spans="2:22" x14ac:dyDescent="0.25">
      <c r="B11195">
        <v>250232</v>
      </c>
      <c r="C11195" t="s">
        <v>5825</v>
      </c>
      <c r="E11195">
        <v>39.729999999999997</v>
      </c>
      <c r="F11195">
        <v>0.19</v>
      </c>
      <c r="G11195">
        <v>884</v>
      </c>
      <c r="H11195" t="s">
        <v>21</v>
      </c>
      <c r="I11195" t="s">
        <v>22</v>
      </c>
      <c r="L11195">
        <v>70</v>
      </c>
      <c r="N11195">
        <v>31</v>
      </c>
      <c r="O11195" t="s">
        <v>5826</v>
      </c>
      <c r="P11195">
        <f t="shared" si="348"/>
        <v>39.729999999999997</v>
      </c>
      <c r="Q11195">
        <f t="shared" si="349"/>
        <v>39.729999999999997</v>
      </c>
      <c r="S11195">
        <f>IF(AND(M11195&lt;&gt;"",M11195&lt;&gt;18.5),5*LOG10(10^(Q11195/5+1)*W$1/(10^(M11195/5+1)))-5,Q11195)</f>
        <v>39.729999999999997</v>
      </c>
      <c r="T11195">
        <f>(F11195/E11195)*S11195</f>
        <v>0.19</v>
      </c>
      <c r="U11195">
        <v>137766</v>
      </c>
      <c r="V11195" t="s">
        <v>5825</v>
      </c>
    </row>
    <row r="11196" spans="2:22" x14ac:dyDescent="0.25">
      <c r="B11196">
        <v>250295</v>
      </c>
      <c r="C11196" t="s">
        <v>5827</v>
      </c>
      <c r="E11196">
        <v>32.35</v>
      </c>
      <c r="F11196">
        <v>0.31</v>
      </c>
      <c r="G11196">
        <v>29.3</v>
      </c>
      <c r="H11196" t="s">
        <v>21</v>
      </c>
      <c r="I11196" t="s">
        <v>62</v>
      </c>
      <c r="K11196">
        <v>8.6999999999999994E-3</v>
      </c>
      <c r="L11196">
        <v>74.2</v>
      </c>
      <c r="N11196">
        <v>30</v>
      </c>
      <c r="O11196" t="s">
        <v>27</v>
      </c>
      <c r="P11196">
        <f t="shared" si="348"/>
        <v>32.331189895858778</v>
      </c>
      <c r="Q11196">
        <f t="shared" si="349"/>
        <v>32.457719222182632</v>
      </c>
      <c r="S11196">
        <f>IF(AND(M11196&lt;&gt;"",M11196&lt;&gt;18.5),5*LOG10(10^(Q11196/5+1)*W$1/(10^(M11196/5+1)))-5,Q11196)</f>
        <v>32.457719222182632</v>
      </c>
      <c r="T11196">
        <f>(F11196/E11196)*S11196</f>
        <v>0.31103223984162642</v>
      </c>
      <c r="U11196">
        <v>137779</v>
      </c>
      <c r="V11196" t="s">
        <v>5828</v>
      </c>
    </row>
    <row r="11197" spans="2:22" x14ac:dyDescent="0.25">
      <c r="B11197">
        <v>250296</v>
      </c>
      <c r="C11197" t="s">
        <v>5827</v>
      </c>
      <c r="E11197">
        <v>32.93</v>
      </c>
      <c r="F11197">
        <v>0.1</v>
      </c>
      <c r="G11197">
        <v>38.6</v>
      </c>
      <c r="H11197" t="s">
        <v>21</v>
      </c>
      <c r="I11197" t="s">
        <v>18</v>
      </c>
      <c r="L11197">
        <v>74.400000000000006</v>
      </c>
      <c r="N11197">
        <v>33</v>
      </c>
      <c r="P11197">
        <f t="shared" si="348"/>
        <v>32.93</v>
      </c>
      <c r="Q11197">
        <f t="shared" si="349"/>
        <v>33.062374477658111</v>
      </c>
      <c r="S11197">
        <f>IF(AND(M11197&lt;&gt;"",M11197&lt;&gt;18.5),5*LOG10(10^(Q11197/5+1)*W$1/(10^(M11197/5+1)))-5,Q11197)</f>
        <v>33.062374477658111</v>
      </c>
      <c r="T11197">
        <f>(F11197/E11197)*S11197</f>
        <v>0.10040198748150049</v>
      </c>
      <c r="U11197">
        <v>137779</v>
      </c>
      <c r="V11197" t="s">
        <v>5828</v>
      </c>
    </row>
    <row r="11198" spans="2:22" x14ac:dyDescent="0.25">
      <c r="B11198">
        <v>250357</v>
      </c>
      <c r="C11198" t="s">
        <v>5829</v>
      </c>
      <c r="E11198">
        <v>40.549999999999997</v>
      </c>
      <c r="F11198">
        <v>0.37</v>
      </c>
      <c r="G11198">
        <v>1290</v>
      </c>
      <c r="H11198" t="s">
        <v>21</v>
      </c>
      <c r="I11198" t="s">
        <v>22</v>
      </c>
      <c r="L11198">
        <v>70</v>
      </c>
      <c r="N11198">
        <v>31</v>
      </c>
      <c r="O11198" t="s">
        <v>5830</v>
      </c>
      <c r="P11198">
        <f t="shared" si="348"/>
        <v>40.549999999999997</v>
      </c>
      <c r="Q11198">
        <f t="shared" si="349"/>
        <v>40.549999999999997</v>
      </c>
      <c r="S11198">
        <f>IF(AND(M11198&lt;&gt;"",M11198&lt;&gt;18.5),5*LOG10(10^(Q11198/5+1)*W$1/(10^(M11198/5+1)))-5,Q11198)</f>
        <v>40.549999999999997</v>
      </c>
      <c r="T11198">
        <f>(F11198/E11198)*S11198</f>
        <v>0.37</v>
      </c>
      <c r="U11198">
        <v>137807</v>
      </c>
      <c r="V11198" t="s">
        <v>5829</v>
      </c>
    </row>
    <row r="11199" spans="2:22" x14ac:dyDescent="0.25">
      <c r="B11199">
        <v>250384</v>
      </c>
      <c r="C11199" t="s">
        <v>5831</v>
      </c>
      <c r="E11199">
        <v>39.07</v>
      </c>
      <c r="F11199">
        <v>0.12</v>
      </c>
      <c r="G11199">
        <v>568</v>
      </c>
      <c r="H11199" t="s">
        <v>21</v>
      </c>
      <c r="I11199" t="s">
        <v>43</v>
      </c>
      <c r="K11199">
        <v>0.14643</v>
      </c>
      <c r="L11199">
        <v>70</v>
      </c>
      <c r="N11199">
        <v>34</v>
      </c>
      <c r="O11199" t="s">
        <v>27</v>
      </c>
      <c r="P11199">
        <f t="shared" si="348"/>
        <v>38.773262288803792</v>
      </c>
      <c r="Q11199">
        <f t="shared" si="349"/>
        <v>38.773262288803792</v>
      </c>
      <c r="S11199">
        <f>IF(AND(M11199&lt;&gt;"",M11199&lt;&gt;18.5),5*LOG10(10^(Q11199/5+1)*W$1/(10^(M11199/5+1)))-5,Q11199)</f>
        <v>38.773262288803792</v>
      </c>
      <c r="T11199">
        <f>(F11199/E11199)*S11199</f>
        <v>0.11908859674063105</v>
      </c>
      <c r="U11199">
        <v>137813</v>
      </c>
      <c r="V11199" t="s">
        <v>5832</v>
      </c>
    </row>
    <row r="11200" spans="2:22" x14ac:dyDescent="0.25">
      <c r="B11200">
        <v>250385</v>
      </c>
      <c r="C11200" t="s">
        <v>5831</v>
      </c>
      <c r="E11200">
        <v>39.159999999999997</v>
      </c>
      <c r="F11200">
        <v>0.14000000000000001</v>
      </c>
      <c r="G11200">
        <v>592</v>
      </c>
      <c r="H11200" t="s">
        <v>21</v>
      </c>
      <c r="I11200" t="s">
        <v>12</v>
      </c>
      <c r="K11200">
        <v>0.14643</v>
      </c>
      <c r="L11200">
        <v>70</v>
      </c>
      <c r="N11200">
        <v>34</v>
      </c>
      <c r="O11200" t="s">
        <v>5833</v>
      </c>
      <c r="P11200">
        <f t="shared" si="348"/>
        <v>38.863262288803796</v>
      </c>
      <c r="Q11200">
        <f t="shared" si="349"/>
        <v>38.863262288803796</v>
      </c>
      <c r="S11200">
        <f>IF(AND(M11200&lt;&gt;"",M11200&lt;&gt;18.5),5*LOG10(10^(Q11200/5+1)*W$1/(10^(M11200/5+1)))-5,Q11200)</f>
        <v>38.863262288803796</v>
      </c>
      <c r="T11200">
        <f>(F11200/E11200)*S11200</f>
        <v>0.13893913994975823</v>
      </c>
      <c r="U11200">
        <v>137813</v>
      </c>
      <c r="V11200" t="s">
        <v>5832</v>
      </c>
    </row>
    <row r="11201" spans="1:22" x14ac:dyDescent="0.25">
      <c r="B11201">
        <v>250386</v>
      </c>
      <c r="C11201" t="s">
        <v>5831</v>
      </c>
      <c r="E11201">
        <v>38.880000000000003</v>
      </c>
      <c r="F11201">
        <v>0.1</v>
      </c>
      <c r="G11201">
        <v>597</v>
      </c>
      <c r="H11201" t="s">
        <v>21</v>
      </c>
      <c r="I11201" t="s">
        <v>36</v>
      </c>
      <c r="L11201">
        <v>70</v>
      </c>
      <c r="N11201">
        <v>36</v>
      </c>
      <c r="O11201" t="s">
        <v>5834</v>
      </c>
      <c r="P11201">
        <f t="shared" si="348"/>
        <v>38.880000000000003</v>
      </c>
      <c r="Q11201">
        <f t="shared" si="349"/>
        <v>38.880000000000003</v>
      </c>
      <c r="S11201">
        <f>IF(AND(M11201&lt;&gt;"",M11201&lt;&gt;18.5),5*LOG10(10^(Q11201/5+1)*W$1/(10^(M11201/5+1)))-5,Q11201)</f>
        <v>38.880000000000003</v>
      </c>
      <c r="T11201">
        <f>(F11201/E11201)*S11201</f>
        <v>0.1</v>
      </c>
      <c r="U11201">
        <v>137813</v>
      </c>
      <c r="V11201" t="s">
        <v>5831</v>
      </c>
    </row>
    <row r="11202" spans="1:22" x14ac:dyDescent="0.25">
      <c r="A11202" t="s">
        <v>51</v>
      </c>
      <c r="B11202">
        <v>250387</v>
      </c>
      <c r="C11202" t="s">
        <v>5835</v>
      </c>
      <c r="E11202">
        <v>39.25</v>
      </c>
      <c r="F11202">
        <v>0.14000000000000001</v>
      </c>
      <c r="G11202">
        <v>617</v>
      </c>
      <c r="H11202" t="s">
        <v>21</v>
      </c>
      <c r="I11202" t="s">
        <v>64</v>
      </c>
      <c r="K11202">
        <v>0.146287</v>
      </c>
      <c r="L11202">
        <v>70</v>
      </c>
      <c r="N11202">
        <v>38</v>
      </c>
      <c r="O11202" t="s">
        <v>27</v>
      </c>
      <c r="P11202">
        <f t="shared" ref="P11202:P11265" si="350">IF((K11202&lt;&gt;""),5*LOG10(10^(E11202/5+1)/(K11202+1))-5,E11202)</f>
        <v>38.953533164411176</v>
      </c>
      <c r="Q11202">
        <f t="shared" ref="Q11202:Q11265" si="351">IF(AND(L11202&lt;&gt;"",L11202&lt;&gt;70),5*LOG10(10^(P11202/5+1)*L11202/70)-5,P11202)</f>
        <v>38.953533164411176</v>
      </c>
      <c r="S11202">
        <f>IF(AND(M11202&lt;&gt;"",M11202&lt;&gt;18.5),5*LOG10(10^(Q11202/5+1)*W$1/(10^(M11202/5+1)))-5,Q11202)</f>
        <v>38.953533164411176</v>
      </c>
      <c r="T11202">
        <f>(F11202/E11202)*S11202</f>
        <v>0.13894253867560677</v>
      </c>
      <c r="U11202">
        <v>137813</v>
      </c>
      <c r="V11202" t="s">
        <v>5832</v>
      </c>
    </row>
    <row r="11203" spans="1:22" x14ac:dyDescent="0.25">
      <c r="B11203">
        <v>250388</v>
      </c>
      <c r="C11203" t="s">
        <v>5831</v>
      </c>
      <c r="E11203">
        <v>39.25</v>
      </c>
      <c r="F11203">
        <v>0.22</v>
      </c>
      <c r="G11203">
        <v>618</v>
      </c>
      <c r="H11203" t="s">
        <v>21</v>
      </c>
      <c r="I11203" t="s">
        <v>12</v>
      </c>
      <c r="K11203">
        <v>0.14643</v>
      </c>
      <c r="L11203">
        <v>70</v>
      </c>
      <c r="N11203">
        <v>34</v>
      </c>
      <c r="O11203" t="s">
        <v>5836</v>
      </c>
      <c r="P11203">
        <f t="shared" si="350"/>
        <v>38.953262288803799</v>
      </c>
      <c r="Q11203">
        <f t="shared" si="351"/>
        <v>38.953262288803799</v>
      </c>
      <c r="S11203">
        <f>IF(AND(M11203&lt;&gt;"",M11203&lt;&gt;18.5),5*LOG10(10^(Q11203/5+1)*W$1/(10^(M11203/5+1)))-5,Q11203)</f>
        <v>38.953262288803799</v>
      </c>
      <c r="T11203">
        <f>(F11203/E11203)*S11203</f>
        <v>0.21833675677800854</v>
      </c>
      <c r="U11203">
        <v>137813</v>
      </c>
      <c r="V11203" t="s">
        <v>5832</v>
      </c>
    </row>
    <row r="11204" spans="1:22" x14ac:dyDescent="0.25">
      <c r="B11204">
        <v>250389</v>
      </c>
      <c r="C11204" t="s">
        <v>5837</v>
      </c>
      <c r="E11204">
        <v>39.770000000000003</v>
      </c>
      <c r="F11204">
        <v>0.18</v>
      </c>
      <c r="G11204">
        <v>901</v>
      </c>
      <c r="H11204" t="s">
        <v>21</v>
      </c>
      <c r="I11204" t="s">
        <v>22</v>
      </c>
      <c r="L11204">
        <v>70</v>
      </c>
      <c r="N11204">
        <v>31</v>
      </c>
      <c r="O11204" t="s">
        <v>5838</v>
      </c>
      <c r="P11204">
        <f t="shared" si="350"/>
        <v>39.770000000000003</v>
      </c>
      <c r="Q11204">
        <f t="shared" si="351"/>
        <v>39.770000000000003</v>
      </c>
      <c r="S11204">
        <f>IF(AND(M11204&lt;&gt;"",M11204&lt;&gt;18.5),5*LOG10(10^(Q11204/5+1)*W$1/(10^(M11204/5+1)))-5,Q11204)</f>
        <v>39.770000000000003</v>
      </c>
      <c r="T11204">
        <f>(F11204/E11204)*S11204</f>
        <v>0.18</v>
      </c>
      <c r="U11204">
        <v>137814</v>
      </c>
      <c r="V11204" t="s">
        <v>5837</v>
      </c>
    </row>
    <row r="11205" spans="1:22" x14ac:dyDescent="0.25">
      <c r="B11205">
        <v>250395</v>
      </c>
      <c r="C11205" t="s">
        <v>5839</v>
      </c>
      <c r="E11205">
        <v>31.31</v>
      </c>
      <c r="F11205">
        <v>0.17</v>
      </c>
      <c r="G11205">
        <v>18.3</v>
      </c>
      <c r="H11205" t="s">
        <v>21</v>
      </c>
      <c r="I11205" t="s">
        <v>181</v>
      </c>
      <c r="L11205">
        <v>70.8</v>
      </c>
      <c r="N11205">
        <v>28</v>
      </c>
      <c r="P11205">
        <f t="shared" si="350"/>
        <v>31.31</v>
      </c>
      <c r="Q11205">
        <f t="shared" si="351"/>
        <v>31.334676088377563</v>
      </c>
      <c r="S11205">
        <f>IF(AND(M11205&lt;&gt;"",M11205&lt;&gt;18.5),5*LOG10(10^(Q11205/5+1)*W$1/(10^(M11205/5+1)))-5,Q11205)</f>
        <v>31.334676088377563</v>
      </c>
      <c r="T11205">
        <f>(F11205/E11205)*S11205</f>
        <v>0.17013398067787247</v>
      </c>
      <c r="U11205">
        <v>137820</v>
      </c>
      <c r="V11205" t="s">
        <v>5840</v>
      </c>
    </row>
    <row r="11206" spans="1:22" x14ac:dyDescent="0.25">
      <c r="B11206">
        <v>250396</v>
      </c>
      <c r="C11206" t="s">
        <v>5839</v>
      </c>
      <c r="E11206">
        <v>31.37</v>
      </c>
      <c r="F11206">
        <v>0.1</v>
      </c>
      <c r="G11206">
        <v>18.8</v>
      </c>
      <c r="H11206" t="s">
        <v>21</v>
      </c>
      <c r="I11206" t="s">
        <v>18</v>
      </c>
      <c r="L11206">
        <v>74.400000000000006</v>
      </c>
      <c r="N11206">
        <v>33</v>
      </c>
      <c r="P11206">
        <f t="shared" si="350"/>
        <v>31.37</v>
      </c>
      <c r="Q11206">
        <f t="shared" si="351"/>
        <v>31.502374477658115</v>
      </c>
      <c r="S11206">
        <f>IF(AND(M11206&lt;&gt;"",M11206&lt;&gt;18.5),5*LOG10(10^(Q11206/5+1)*W$1/(10^(M11206/5+1)))-5,Q11206)</f>
        <v>31.502374477658115</v>
      </c>
      <c r="T11206">
        <f>(F11206/E11206)*S11206</f>
        <v>0.10042197793324233</v>
      </c>
      <c r="U11206">
        <v>137820</v>
      </c>
      <c r="V11206" t="s">
        <v>5840</v>
      </c>
    </row>
    <row r="11207" spans="1:22" x14ac:dyDescent="0.25">
      <c r="B11207">
        <v>250397</v>
      </c>
      <c r="C11207" t="s">
        <v>5839</v>
      </c>
      <c r="E11207">
        <v>31.61</v>
      </c>
      <c r="F11207">
        <v>0.04</v>
      </c>
      <c r="G11207">
        <v>20.9</v>
      </c>
      <c r="H11207" t="s">
        <v>21</v>
      </c>
      <c r="I11207" t="s">
        <v>84</v>
      </c>
      <c r="K11207">
        <v>4.7499999999999999E-3</v>
      </c>
      <c r="L11207">
        <v>72</v>
      </c>
      <c r="N11207">
        <v>31</v>
      </c>
      <c r="P11207">
        <f t="shared" si="350"/>
        <v>31.59970992567964</v>
      </c>
      <c r="Q11207">
        <f t="shared" si="351"/>
        <v>31.660882207764701</v>
      </c>
      <c r="S11207">
        <f>IF(AND(M11207&lt;&gt;"",M11207&lt;&gt;18.5),5*LOG10(10^(Q11207/5+1)*W$1/(10^(M11207/5+1)))-5,Q11207)</f>
        <v>31.660882207764701</v>
      </c>
      <c r="T11207">
        <f>(F11207/E11207)*S11207</f>
        <v>4.0064387482144512E-2</v>
      </c>
      <c r="U11207">
        <v>137820</v>
      </c>
      <c r="V11207" t="s">
        <v>5840</v>
      </c>
    </row>
    <row r="11208" spans="1:22" x14ac:dyDescent="0.25">
      <c r="B11208">
        <v>250398</v>
      </c>
      <c r="C11208" t="s">
        <v>5839</v>
      </c>
      <c r="E11208">
        <v>31.72</v>
      </c>
      <c r="F11208">
        <v>0.11</v>
      </c>
      <c r="G11208">
        <v>21.9</v>
      </c>
      <c r="H11208" t="s">
        <v>21</v>
      </c>
      <c r="I11208" t="s">
        <v>180</v>
      </c>
      <c r="K11208">
        <v>4.7499999999999999E-3</v>
      </c>
      <c r="L11208">
        <v>65</v>
      </c>
      <c r="N11208">
        <v>27</v>
      </c>
      <c r="O11208" t="s">
        <v>137</v>
      </c>
      <c r="P11208">
        <f t="shared" si="350"/>
        <v>31.70970992567964</v>
      </c>
      <c r="Q11208">
        <f t="shared" si="351"/>
        <v>31.54878650882263</v>
      </c>
      <c r="S11208">
        <f>IF(AND(M11208&lt;&gt;"",M11208&lt;&gt;18.5),5*LOG10(10^(Q11208/5+1)*W$1/(10^(M11208/5+1)))-5,Q11208)</f>
        <v>31.54878650882263</v>
      </c>
      <c r="T11208">
        <f>(F11208/E11208)*S11208</f>
        <v>0.10940625838494608</v>
      </c>
      <c r="U11208">
        <v>137820</v>
      </c>
      <c r="V11208" t="s">
        <v>5840</v>
      </c>
    </row>
    <row r="11209" spans="1:22" x14ac:dyDescent="0.25">
      <c r="B11209">
        <v>250399</v>
      </c>
      <c r="C11209" t="s">
        <v>5839</v>
      </c>
      <c r="E11209">
        <v>31.79</v>
      </c>
      <c r="F11209">
        <v>0.22</v>
      </c>
      <c r="G11209">
        <v>22.7</v>
      </c>
      <c r="H11209" t="s">
        <v>21</v>
      </c>
      <c r="I11209" t="s">
        <v>656</v>
      </c>
      <c r="K11209">
        <v>4.7499999999999999E-3</v>
      </c>
      <c r="L11209">
        <v>72</v>
      </c>
      <c r="N11209">
        <v>26</v>
      </c>
      <c r="P11209">
        <f t="shared" si="350"/>
        <v>31.779709925679633</v>
      </c>
      <c r="Q11209">
        <f t="shared" si="351"/>
        <v>31.840882207764693</v>
      </c>
      <c r="S11209">
        <f>IF(AND(M11209&lt;&gt;"",M11209&lt;&gt;18.5),5*LOG10(10^(Q11209/5+1)*W$1/(10^(M11209/5+1)))-5,Q11209)</f>
        <v>31.840882207764693</v>
      </c>
      <c r="T11209">
        <f>(F11209/E11209)*S11209</f>
        <v>0.220352126005292</v>
      </c>
      <c r="U11209">
        <v>137820</v>
      </c>
      <c r="V11209" t="s">
        <v>5840</v>
      </c>
    </row>
    <row r="11210" spans="1:22" x14ac:dyDescent="0.25">
      <c r="B11210">
        <v>250400</v>
      </c>
      <c r="C11210" t="s">
        <v>5839</v>
      </c>
      <c r="E11210">
        <v>31.84</v>
      </c>
      <c r="F11210">
        <v>0.19</v>
      </c>
      <c r="G11210">
        <v>23.2</v>
      </c>
      <c r="H11210" t="s">
        <v>21</v>
      </c>
      <c r="I11210" t="s">
        <v>524</v>
      </c>
      <c r="K11210">
        <v>4.7499999999999999E-3</v>
      </c>
      <c r="L11210">
        <v>72</v>
      </c>
      <c r="N11210">
        <v>28</v>
      </c>
      <c r="P11210">
        <f t="shared" si="350"/>
        <v>31.829709925679644</v>
      </c>
      <c r="Q11210">
        <f t="shared" si="351"/>
        <v>31.890882207764705</v>
      </c>
      <c r="S11210">
        <f>IF(AND(M11210&lt;&gt;"",M11210&lt;&gt;18.5),5*LOG10(10^(Q11210/5+1)*W$1/(10^(M11210/5+1)))-5,Q11210)</f>
        <v>31.890882207764705</v>
      </c>
      <c r="T11210">
        <f>(F11210/E11210)*S11210</f>
        <v>0.19030363126492755</v>
      </c>
      <c r="U11210">
        <v>137820</v>
      </c>
      <c r="V11210" t="s">
        <v>5840</v>
      </c>
    </row>
    <row r="11211" spans="1:22" x14ac:dyDescent="0.25">
      <c r="B11211">
        <v>250401</v>
      </c>
      <c r="C11211" t="s">
        <v>5839</v>
      </c>
      <c r="E11211">
        <v>31.83</v>
      </c>
      <c r="F11211">
        <v>0.03</v>
      </c>
      <c r="G11211">
        <v>23.3</v>
      </c>
      <c r="H11211" t="s">
        <v>21</v>
      </c>
      <c r="I11211" t="s">
        <v>385</v>
      </c>
      <c r="L11211">
        <v>72</v>
      </c>
      <c r="N11211">
        <v>33</v>
      </c>
      <c r="O11211" t="s">
        <v>386</v>
      </c>
      <c r="P11211">
        <f t="shared" si="350"/>
        <v>31.83</v>
      </c>
      <c r="Q11211">
        <f t="shared" si="351"/>
        <v>31.891172282085066</v>
      </c>
      <c r="S11211">
        <f>IF(AND(M11211&lt;&gt;"",M11211&lt;&gt;18.5),5*LOG10(10^(Q11211/5+1)*W$1/(10^(M11211/5+1)))-5,Q11211)</f>
        <v>31.891172282085066</v>
      </c>
      <c r="T11211">
        <f>(F11211/E11211)*S11211</f>
        <v>3.0057655308279984E-2</v>
      </c>
      <c r="U11211">
        <v>137820</v>
      </c>
      <c r="V11211" t="s">
        <v>5840</v>
      </c>
    </row>
    <row r="11212" spans="1:22" x14ac:dyDescent="0.25">
      <c r="B11212">
        <v>250402</v>
      </c>
      <c r="C11212" t="s">
        <v>5839</v>
      </c>
      <c r="E11212">
        <v>31.89</v>
      </c>
      <c r="F11212">
        <v>7.0000000000000007E-2</v>
      </c>
      <c r="G11212">
        <v>23.8</v>
      </c>
      <c r="H11212" t="s">
        <v>21</v>
      </c>
      <c r="I11212" t="s">
        <v>2964</v>
      </c>
      <c r="K11212">
        <v>4.7499999999999999E-3</v>
      </c>
      <c r="L11212">
        <v>72</v>
      </c>
      <c r="N11212">
        <v>29</v>
      </c>
      <c r="P11212">
        <f t="shared" si="350"/>
        <v>31.879709925679641</v>
      </c>
      <c r="Q11212">
        <f t="shared" si="351"/>
        <v>31.940882207764702</v>
      </c>
      <c r="S11212">
        <f>IF(AND(M11212&lt;&gt;"",M11212&lt;&gt;18.5),5*LOG10(10^(Q11212/5+1)*W$1/(10^(M11212/5+1)))-5,Q11212)</f>
        <v>31.940882207764702</v>
      </c>
      <c r="T11212">
        <f>(F11212/E11212)*S11212</f>
        <v>7.0111688759596405E-2</v>
      </c>
      <c r="U11212">
        <v>137820</v>
      </c>
      <c r="V11212" t="s">
        <v>5840</v>
      </c>
    </row>
    <row r="11213" spans="1:22" x14ac:dyDescent="0.25">
      <c r="B11213">
        <v>250404</v>
      </c>
      <c r="C11213" t="s">
        <v>5839</v>
      </c>
      <c r="E11213">
        <v>31.98</v>
      </c>
      <c r="F11213">
        <v>0.14000000000000001</v>
      </c>
      <c r="G11213">
        <v>24.9</v>
      </c>
      <c r="H11213" t="s">
        <v>21</v>
      </c>
      <c r="I11213" t="s">
        <v>184</v>
      </c>
      <c r="L11213">
        <v>60</v>
      </c>
      <c r="N11213">
        <v>25</v>
      </c>
      <c r="P11213">
        <f t="shared" si="350"/>
        <v>31.98</v>
      </c>
      <c r="Q11213">
        <f t="shared" si="351"/>
        <v>31.645266051846939</v>
      </c>
      <c r="S11213">
        <f>IF(AND(M11213&lt;&gt;"",M11213&lt;&gt;18.5),5*LOG10(10^(Q11213/5+1)*W$1/(10^(M11213/5+1)))-5,Q11213)</f>
        <v>31.645266051846939</v>
      </c>
      <c r="T11213">
        <f>(F11213/E11213)*S11213</f>
        <v>0.13853462311627804</v>
      </c>
      <c r="U11213">
        <v>137820</v>
      </c>
      <c r="V11213" t="s">
        <v>5840</v>
      </c>
    </row>
    <row r="11214" spans="1:22" x14ac:dyDescent="0.25">
      <c r="B11214">
        <v>250405</v>
      </c>
      <c r="C11214" t="s">
        <v>5839</v>
      </c>
      <c r="E11214">
        <v>32.14</v>
      </c>
      <c r="F11214">
        <v>0.21</v>
      </c>
      <c r="G11214">
        <v>26.8</v>
      </c>
      <c r="H11214" t="s">
        <v>21</v>
      </c>
      <c r="I11214" t="s">
        <v>5841</v>
      </c>
      <c r="L11214">
        <v>55</v>
      </c>
      <c r="N11214">
        <v>23</v>
      </c>
      <c r="P11214">
        <f t="shared" si="350"/>
        <v>32.14</v>
      </c>
      <c r="Q11214">
        <f t="shared" si="351"/>
        <v>31.61632324739994</v>
      </c>
      <c r="S11214">
        <f>IF(AND(M11214&lt;&gt;"",M11214&lt;&gt;18.5),5*LOG10(10^(Q11214/5+1)*W$1/(10^(M11214/5+1)))-5,Q11214)</f>
        <v>31.61632324739994</v>
      </c>
      <c r="T11214">
        <f>(F11214/E11214)*S11214</f>
        <v>0.2065783410688857</v>
      </c>
      <c r="U11214">
        <v>137820</v>
      </c>
      <c r="V11214" t="s">
        <v>5840</v>
      </c>
    </row>
    <row r="11215" spans="1:22" x14ac:dyDescent="0.25">
      <c r="B11215">
        <v>250406</v>
      </c>
      <c r="C11215" t="s">
        <v>5839</v>
      </c>
      <c r="E11215">
        <v>32.590000000000003</v>
      </c>
      <c r="F11215">
        <v>0.47</v>
      </c>
      <c r="G11215">
        <v>33</v>
      </c>
      <c r="H11215" t="s">
        <v>21</v>
      </c>
      <c r="I11215" t="s">
        <v>5842</v>
      </c>
      <c r="N11215">
        <v>21</v>
      </c>
      <c r="O11215" t="s">
        <v>1473</v>
      </c>
      <c r="P11215">
        <f t="shared" si="350"/>
        <v>32.590000000000003</v>
      </c>
      <c r="Q11215">
        <f t="shared" si="351"/>
        <v>32.590000000000003</v>
      </c>
      <c r="S11215">
        <f>IF(AND(M11215&lt;&gt;"",M11215&lt;&gt;18.5),5*LOG10(10^(Q11215/5+1)*W$1/(10^(M11215/5+1)))-5,Q11215)</f>
        <v>32.590000000000003</v>
      </c>
      <c r="T11215">
        <f>(F11215/E11215)*S11215</f>
        <v>0.47</v>
      </c>
      <c r="U11215">
        <v>137820</v>
      </c>
      <c r="V11215" t="s">
        <v>5840</v>
      </c>
    </row>
    <row r="11216" spans="1:22" x14ac:dyDescent="0.25">
      <c r="B11216">
        <v>250425</v>
      </c>
      <c r="C11216" t="s">
        <v>5843</v>
      </c>
      <c r="E11216">
        <v>39.979999999999997</v>
      </c>
      <c r="F11216">
        <v>0.3</v>
      </c>
      <c r="G11216">
        <v>992</v>
      </c>
      <c r="H11216" t="s">
        <v>21</v>
      </c>
      <c r="I11216" t="s">
        <v>22</v>
      </c>
      <c r="L11216">
        <v>70</v>
      </c>
      <c r="N11216">
        <v>31</v>
      </c>
      <c r="O11216" t="s">
        <v>5844</v>
      </c>
      <c r="P11216">
        <f t="shared" si="350"/>
        <v>39.979999999999997</v>
      </c>
      <c r="Q11216">
        <f t="shared" si="351"/>
        <v>39.979999999999997</v>
      </c>
      <c r="S11216">
        <f>IF(AND(M11216&lt;&gt;"",M11216&lt;&gt;18.5),5*LOG10(10^(Q11216/5+1)*W$1/(10^(M11216/5+1)))-5,Q11216)</f>
        <v>39.979999999999997</v>
      </c>
      <c r="T11216">
        <f>(F11216/E11216)*S11216</f>
        <v>0.3</v>
      </c>
      <c r="U11216">
        <v>137830</v>
      </c>
      <c r="V11216" t="s">
        <v>5843</v>
      </c>
    </row>
    <row r="11217" spans="1:22" x14ac:dyDescent="0.25">
      <c r="B11217">
        <v>250432</v>
      </c>
      <c r="C11217" t="s">
        <v>5845</v>
      </c>
      <c r="E11217">
        <v>37.880000000000003</v>
      </c>
      <c r="F11217">
        <v>0.2</v>
      </c>
      <c r="G11217">
        <v>348</v>
      </c>
      <c r="H11217" t="s">
        <v>21</v>
      </c>
      <c r="I11217" t="s">
        <v>12</v>
      </c>
      <c r="K11217">
        <v>7.9948000000000005E-2</v>
      </c>
      <c r="L11217">
        <v>70</v>
      </c>
      <c r="N11217">
        <v>34</v>
      </c>
      <c r="O11217" t="s">
        <v>5847</v>
      </c>
      <c r="P11217">
        <f t="shared" si="350"/>
        <v>37.712985777457611</v>
      </c>
      <c r="Q11217">
        <f t="shared" si="351"/>
        <v>37.712985777457611</v>
      </c>
      <c r="S11217">
        <f>IF(AND(M11217&lt;&gt;"",M11217&lt;&gt;18.5),5*LOG10(10^(Q11217/5+1)*W$1/(10^(M11217/5+1)))-5,Q11217)</f>
        <v>37.712985777457611</v>
      </c>
      <c r="T11217">
        <f>(F11217/E11217)*S11217</f>
        <v>0.19911819312279624</v>
      </c>
      <c r="U11217">
        <v>137833</v>
      </c>
      <c r="V11217" t="s">
        <v>5846</v>
      </c>
    </row>
    <row r="11218" spans="1:22" x14ac:dyDescent="0.25">
      <c r="A11218" t="s">
        <v>51</v>
      </c>
      <c r="B11218">
        <v>250433</v>
      </c>
      <c r="C11218" t="s">
        <v>5848</v>
      </c>
      <c r="E11218">
        <v>37.880000000000003</v>
      </c>
      <c r="F11218">
        <v>0.12</v>
      </c>
      <c r="G11218">
        <v>349</v>
      </c>
      <c r="H11218" t="s">
        <v>21</v>
      </c>
      <c r="I11218" t="s">
        <v>64</v>
      </c>
      <c r="K11218">
        <v>7.9874000000000001E-2</v>
      </c>
      <c r="L11218">
        <v>70</v>
      </c>
      <c r="N11218">
        <v>38</v>
      </c>
      <c r="O11218" t="s">
        <v>27</v>
      </c>
      <c r="P11218">
        <f t="shared" si="350"/>
        <v>37.71313457579226</v>
      </c>
      <c r="Q11218">
        <f t="shared" si="351"/>
        <v>37.71313457579226</v>
      </c>
      <c r="S11218">
        <f>IF(AND(M11218&lt;&gt;"",M11218&lt;&gt;18.5),5*LOG10(10^(Q11218/5+1)*W$1/(10^(M11218/5+1)))-5,Q11218)</f>
        <v>37.71313457579226</v>
      </c>
      <c r="T11218">
        <f>(F11218/E11218)*S11218</f>
        <v>0.11947138725171781</v>
      </c>
      <c r="U11218">
        <v>137833</v>
      </c>
      <c r="V11218" t="s">
        <v>5846</v>
      </c>
    </row>
    <row r="11219" spans="1:22" x14ac:dyDescent="0.25">
      <c r="B11219">
        <v>250434</v>
      </c>
      <c r="C11219" t="s">
        <v>5845</v>
      </c>
      <c r="E11219">
        <v>37.909999999999997</v>
      </c>
      <c r="F11219">
        <v>0.12</v>
      </c>
      <c r="G11219">
        <v>354</v>
      </c>
      <c r="H11219" t="s">
        <v>21</v>
      </c>
      <c r="I11219" t="s">
        <v>43</v>
      </c>
      <c r="K11219">
        <v>7.9948000000000005E-2</v>
      </c>
      <c r="L11219">
        <v>70</v>
      </c>
      <c r="N11219">
        <v>34</v>
      </c>
      <c r="O11219" t="s">
        <v>27</v>
      </c>
      <c r="P11219">
        <f t="shared" si="350"/>
        <v>37.742985777457612</v>
      </c>
      <c r="Q11219">
        <f t="shared" si="351"/>
        <v>37.742985777457612</v>
      </c>
      <c r="S11219">
        <f>IF(AND(M11219&lt;&gt;"",M11219&lt;&gt;18.5),5*LOG10(10^(Q11219/5+1)*W$1/(10^(M11219/5+1)))-5,Q11219)</f>
        <v>37.742985777457612</v>
      </c>
      <c r="T11219">
        <f>(F11219/E11219)*S11219</f>
        <v>0.11947133456330557</v>
      </c>
      <c r="U11219">
        <v>137833</v>
      </c>
      <c r="V11219" t="s">
        <v>5846</v>
      </c>
    </row>
    <row r="11220" spans="1:22" x14ac:dyDescent="0.25">
      <c r="B11220">
        <v>250435</v>
      </c>
      <c r="C11220" t="s">
        <v>5845</v>
      </c>
      <c r="E11220">
        <v>38.18</v>
      </c>
      <c r="F11220">
        <v>0.11</v>
      </c>
      <c r="G11220">
        <v>400</v>
      </c>
      <c r="H11220" t="s">
        <v>21</v>
      </c>
      <c r="I11220" t="s">
        <v>12</v>
      </c>
      <c r="K11220">
        <v>7.9948000000000005E-2</v>
      </c>
      <c r="L11220">
        <v>70</v>
      </c>
      <c r="N11220">
        <v>34</v>
      </c>
      <c r="O11220" t="s">
        <v>5849</v>
      </c>
      <c r="P11220">
        <f t="shared" si="350"/>
        <v>38.012985777457608</v>
      </c>
      <c r="Q11220">
        <f t="shared" si="351"/>
        <v>38.012985777457608</v>
      </c>
      <c r="S11220">
        <f>IF(AND(M11220&lt;&gt;"",M11220&lt;&gt;18.5),5*LOG10(10^(Q11220/5+1)*W$1/(10^(M11220/5+1)))-5,Q11220)</f>
        <v>38.012985777457608</v>
      </c>
      <c r="T11220">
        <f>(F11220/E11220)*S11220</f>
        <v>0.10951881706444047</v>
      </c>
      <c r="U11220">
        <v>137833</v>
      </c>
      <c r="V11220" t="s">
        <v>5846</v>
      </c>
    </row>
    <row r="11221" spans="1:22" x14ac:dyDescent="0.25">
      <c r="B11221">
        <v>250463</v>
      </c>
      <c r="C11221" t="s">
        <v>5850</v>
      </c>
      <c r="E11221">
        <v>40.450000000000003</v>
      </c>
      <c r="F11221">
        <v>0.17</v>
      </c>
      <c r="G11221">
        <v>1230</v>
      </c>
      <c r="H11221" t="s">
        <v>21</v>
      </c>
      <c r="I11221" t="s">
        <v>22</v>
      </c>
      <c r="L11221">
        <v>70</v>
      </c>
      <c r="N11221">
        <v>31</v>
      </c>
      <c r="O11221" t="s">
        <v>5851</v>
      </c>
      <c r="P11221">
        <f t="shared" si="350"/>
        <v>40.450000000000003</v>
      </c>
      <c r="Q11221">
        <f t="shared" si="351"/>
        <v>40.450000000000003</v>
      </c>
      <c r="S11221">
        <f>IF(AND(M11221&lt;&gt;"",M11221&lt;&gt;18.5),5*LOG10(10^(Q11221/5+1)*W$1/(10^(M11221/5+1)))-5,Q11221)</f>
        <v>40.450000000000003</v>
      </c>
      <c r="T11221">
        <f>(F11221/E11221)*S11221</f>
        <v>0.17</v>
      </c>
      <c r="U11221">
        <v>137844</v>
      </c>
      <c r="V11221" t="s">
        <v>5850</v>
      </c>
    </row>
    <row r="11222" spans="1:22" x14ac:dyDescent="0.25">
      <c r="B11222">
        <v>250470</v>
      </c>
      <c r="C11222" t="s">
        <v>5852</v>
      </c>
      <c r="E11222">
        <v>39.049999999999997</v>
      </c>
      <c r="F11222">
        <v>0.12</v>
      </c>
      <c r="G11222">
        <v>563</v>
      </c>
      <c r="H11222" t="s">
        <v>21</v>
      </c>
      <c r="I11222" t="s">
        <v>43</v>
      </c>
      <c r="K11222">
        <v>0.14749000000000001</v>
      </c>
      <c r="L11222">
        <v>70</v>
      </c>
      <c r="N11222">
        <v>34</v>
      </c>
      <c r="O11222" t="s">
        <v>27</v>
      </c>
      <c r="P11222">
        <f t="shared" si="350"/>
        <v>38.751255452542793</v>
      </c>
      <c r="Q11222">
        <f t="shared" si="351"/>
        <v>38.751255452542793</v>
      </c>
      <c r="S11222">
        <f>IF(AND(M11222&lt;&gt;"",M11222&lt;&gt;18.5),5*LOG10(10^(Q11222/5+1)*W$1/(10^(M11222/5+1)))-5,Q11222)</f>
        <v>38.751255452542793</v>
      </c>
      <c r="T11222">
        <f>(F11222/E11222)*S11222</f>
        <v>0.11908196297836454</v>
      </c>
      <c r="U11222">
        <v>137850</v>
      </c>
      <c r="V11222" t="s">
        <v>5853</v>
      </c>
    </row>
    <row r="11223" spans="1:22" x14ac:dyDescent="0.25">
      <c r="B11223">
        <v>250471</v>
      </c>
      <c r="C11223" t="s">
        <v>5852</v>
      </c>
      <c r="E11223">
        <v>39.01</v>
      </c>
      <c r="F11223">
        <v>0.09</v>
      </c>
      <c r="G11223">
        <v>634</v>
      </c>
      <c r="H11223" t="s">
        <v>21</v>
      </c>
      <c r="I11223" t="s">
        <v>123</v>
      </c>
      <c r="L11223">
        <v>70</v>
      </c>
      <c r="N11223">
        <v>31</v>
      </c>
      <c r="O11223" t="s">
        <v>5855</v>
      </c>
      <c r="P11223">
        <f t="shared" si="350"/>
        <v>39.01</v>
      </c>
      <c r="Q11223">
        <f t="shared" si="351"/>
        <v>39.01</v>
      </c>
      <c r="S11223">
        <f>IF(AND(M11223&lt;&gt;"",M11223&lt;&gt;18.5),5*LOG10(10^(Q11223/5+1)*W$1/(10^(M11223/5+1)))-5,Q11223)</f>
        <v>39.01</v>
      </c>
      <c r="T11223">
        <f>(F11223/E11223)*S11223</f>
        <v>0.09</v>
      </c>
      <c r="U11223">
        <v>137850</v>
      </c>
      <c r="V11223" t="s">
        <v>5854</v>
      </c>
    </row>
    <row r="11224" spans="1:22" x14ac:dyDescent="0.25">
      <c r="B11224">
        <v>250472</v>
      </c>
      <c r="C11224" t="s">
        <v>5852</v>
      </c>
      <c r="E11224">
        <v>39.01</v>
      </c>
      <c r="F11224">
        <v>0.1</v>
      </c>
      <c r="G11224">
        <v>634</v>
      </c>
      <c r="H11224" t="s">
        <v>21</v>
      </c>
      <c r="I11224" t="s">
        <v>36</v>
      </c>
      <c r="L11224">
        <v>70</v>
      </c>
      <c r="N11224">
        <v>36</v>
      </c>
      <c r="O11224" t="s">
        <v>5856</v>
      </c>
      <c r="P11224">
        <f t="shared" si="350"/>
        <v>39.01</v>
      </c>
      <c r="Q11224">
        <f t="shared" si="351"/>
        <v>39.01</v>
      </c>
      <c r="S11224">
        <f>IF(AND(M11224&lt;&gt;"",M11224&lt;&gt;18.5),5*LOG10(10^(Q11224/5+1)*W$1/(10^(M11224/5+1)))-5,Q11224)</f>
        <v>39.01</v>
      </c>
      <c r="T11224">
        <f>(F11224/E11224)*S11224</f>
        <v>0.1</v>
      </c>
      <c r="U11224">
        <v>137850</v>
      </c>
      <c r="V11224" t="s">
        <v>5854</v>
      </c>
    </row>
    <row r="11225" spans="1:22" x14ac:dyDescent="0.25">
      <c r="B11225">
        <v>250473</v>
      </c>
      <c r="C11225" t="s">
        <v>5852</v>
      </c>
      <c r="E11225">
        <v>39.43</v>
      </c>
      <c r="F11225">
        <v>0.21</v>
      </c>
      <c r="G11225">
        <v>670</v>
      </c>
      <c r="H11225" t="s">
        <v>21</v>
      </c>
      <c r="I11225" t="s">
        <v>12</v>
      </c>
      <c r="K11225">
        <v>0.14749000000000001</v>
      </c>
      <c r="L11225">
        <v>70</v>
      </c>
      <c r="N11225">
        <v>34</v>
      </c>
      <c r="O11225" t="s">
        <v>5857</v>
      </c>
      <c r="P11225">
        <f t="shared" si="350"/>
        <v>39.131255452542803</v>
      </c>
      <c r="Q11225">
        <f t="shared" si="351"/>
        <v>39.131255452542803</v>
      </c>
      <c r="S11225">
        <f>IF(AND(M11225&lt;&gt;"",M11225&lt;&gt;18.5),5*LOG10(10^(Q11225/5+1)*W$1/(10^(M11225/5+1)))-5,Q11225)</f>
        <v>39.131255452542803</v>
      </c>
      <c r="T11225">
        <f>(F11225/E11225)*S11225</f>
        <v>0.20840891821034715</v>
      </c>
      <c r="U11225">
        <v>137850</v>
      </c>
      <c r="V11225" t="s">
        <v>5853</v>
      </c>
    </row>
    <row r="11226" spans="1:22" x14ac:dyDescent="0.25">
      <c r="B11226">
        <v>250474</v>
      </c>
      <c r="C11226" t="s">
        <v>5852</v>
      </c>
      <c r="E11226">
        <v>39.700000000000003</v>
      </c>
      <c r="F11226">
        <v>0.12</v>
      </c>
      <c r="G11226">
        <v>759</v>
      </c>
      <c r="H11226" t="s">
        <v>21</v>
      </c>
      <c r="I11226" t="s">
        <v>12</v>
      </c>
      <c r="K11226">
        <v>0.14749000000000001</v>
      </c>
      <c r="L11226">
        <v>70</v>
      </c>
      <c r="N11226">
        <v>34</v>
      </c>
      <c r="O11226" t="s">
        <v>5858</v>
      </c>
      <c r="P11226">
        <f t="shared" si="350"/>
        <v>39.401255452542813</v>
      </c>
      <c r="Q11226">
        <f t="shared" si="351"/>
        <v>39.401255452542813</v>
      </c>
      <c r="S11226">
        <f>IF(AND(M11226&lt;&gt;"",M11226&lt;&gt;18.5),5*LOG10(10^(Q11226/5+1)*W$1/(10^(M11226/5+1)))-5,Q11226)</f>
        <v>39.401255452542813</v>
      </c>
      <c r="T11226">
        <f>(F11226/E11226)*S11226</f>
        <v>0.11909699381121251</v>
      </c>
      <c r="U11226">
        <v>137850</v>
      </c>
      <c r="V11226" t="s">
        <v>5853</v>
      </c>
    </row>
    <row r="11227" spans="1:22" x14ac:dyDescent="0.25">
      <c r="B11227">
        <v>250479</v>
      </c>
      <c r="C11227" t="s">
        <v>5859</v>
      </c>
      <c r="E11227">
        <v>40.29</v>
      </c>
      <c r="F11227">
        <v>0.21</v>
      </c>
      <c r="G11227">
        <v>1140</v>
      </c>
      <c r="H11227" t="s">
        <v>21</v>
      </c>
      <c r="I11227" t="s">
        <v>22</v>
      </c>
      <c r="L11227">
        <v>70</v>
      </c>
      <c r="N11227">
        <v>31</v>
      </c>
      <c r="O11227" t="s">
        <v>5860</v>
      </c>
      <c r="P11227">
        <f t="shared" si="350"/>
        <v>40.29</v>
      </c>
      <c r="Q11227">
        <f t="shared" si="351"/>
        <v>40.29</v>
      </c>
      <c r="S11227">
        <f>IF(AND(M11227&lt;&gt;"",M11227&lt;&gt;18.5),5*LOG10(10^(Q11227/5+1)*W$1/(10^(M11227/5+1)))-5,Q11227)</f>
        <v>40.29</v>
      </c>
      <c r="T11227">
        <f>(F11227/E11227)*S11227</f>
        <v>0.20999999999999996</v>
      </c>
      <c r="U11227">
        <v>137855</v>
      </c>
      <c r="V11227" t="s">
        <v>5859</v>
      </c>
    </row>
    <row r="11228" spans="1:22" x14ac:dyDescent="0.25">
      <c r="B11228">
        <v>250507</v>
      </c>
      <c r="C11228" t="s">
        <v>5861</v>
      </c>
      <c r="E11228">
        <v>40.58</v>
      </c>
      <c r="F11228">
        <v>0.16</v>
      </c>
      <c r="G11228">
        <v>1310</v>
      </c>
      <c r="H11228" t="s">
        <v>21</v>
      </c>
      <c r="I11228" t="s">
        <v>22</v>
      </c>
      <c r="L11228">
        <v>70</v>
      </c>
      <c r="N11228">
        <v>31</v>
      </c>
      <c r="O11228" t="s">
        <v>5862</v>
      </c>
      <c r="P11228">
        <f t="shared" si="350"/>
        <v>40.58</v>
      </c>
      <c r="Q11228">
        <f t="shared" si="351"/>
        <v>40.58</v>
      </c>
      <c r="S11228">
        <f>IF(AND(M11228&lt;&gt;"",M11228&lt;&gt;18.5),5*LOG10(10^(Q11228/5+1)*W$1/(10^(M11228/5+1)))-5,Q11228)</f>
        <v>40.58</v>
      </c>
      <c r="T11228">
        <f>(F11228/E11228)*S11228</f>
        <v>0.16</v>
      </c>
      <c r="U11228">
        <v>137869</v>
      </c>
      <c r="V11228" t="s">
        <v>5861</v>
      </c>
    </row>
    <row r="11229" spans="1:22" x14ac:dyDescent="0.25">
      <c r="B11229">
        <v>250532</v>
      </c>
      <c r="C11229" t="s">
        <v>5863</v>
      </c>
      <c r="E11229">
        <v>40.06</v>
      </c>
      <c r="F11229">
        <v>0.25</v>
      </c>
      <c r="G11229">
        <v>844</v>
      </c>
      <c r="H11229" t="s">
        <v>21</v>
      </c>
      <c r="I11229" t="s">
        <v>12</v>
      </c>
      <c r="K11229">
        <v>0.2167</v>
      </c>
      <c r="L11229">
        <v>70</v>
      </c>
      <c r="N11229">
        <v>34</v>
      </c>
      <c r="O11229" t="s">
        <v>24</v>
      </c>
      <c r="P11229">
        <f t="shared" si="350"/>
        <v>39.634082459736113</v>
      </c>
      <c r="Q11229">
        <f t="shared" si="351"/>
        <v>39.634082459736113</v>
      </c>
      <c r="S11229">
        <f>IF(AND(M11229&lt;&gt;"",M11229&lt;&gt;18.5),5*LOG10(10^(Q11229/5+1)*W$1/(10^(M11229/5+1)))-5,Q11229)</f>
        <v>39.634082459736113</v>
      </c>
      <c r="T11229">
        <f>(F11229/E11229)*S11229</f>
        <v>0.247342002369796</v>
      </c>
      <c r="U11229">
        <v>137880</v>
      </c>
      <c r="V11229" t="s">
        <v>5863</v>
      </c>
    </row>
    <row r="11230" spans="1:22" x14ac:dyDescent="0.25">
      <c r="B11230">
        <v>250533</v>
      </c>
      <c r="C11230" t="s">
        <v>5863</v>
      </c>
      <c r="E11230">
        <v>40.299999999999997</v>
      </c>
      <c r="F11230">
        <v>0.2</v>
      </c>
      <c r="G11230">
        <v>942</v>
      </c>
      <c r="H11230" t="s">
        <v>21</v>
      </c>
      <c r="I11230" t="s">
        <v>12</v>
      </c>
      <c r="K11230">
        <v>0.2167</v>
      </c>
      <c r="L11230">
        <v>70</v>
      </c>
      <c r="N11230">
        <v>34</v>
      </c>
      <c r="O11230" t="s">
        <v>25</v>
      </c>
      <c r="P11230">
        <f t="shared" si="350"/>
        <v>39.874082459736108</v>
      </c>
      <c r="Q11230">
        <f t="shared" si="351"/>
        <v>39.874082459736108</v>
      </c>
      <c r="S11230">
        <f>IF(AND(M11230&lt;&gt;"",M11230&lt;&gt;18.5),5*LOG10(10^(Q11230/5+1)*W$1/(10^(M11230/5+1)))-5,Q11230)</f>
        <v>39.874082459736108</v>
      </c>
      <c r="T11230">
        <f>(F11230/E11230)*S11230</f>
        <v>0.19788626530886411</v>
      </c>
      <c r="U11230">
        <v>137880</v>
      </c>
      <c r="V11230" t="s">
        <v>5863</v>
      </c>
    </row>
    <row r="11231" spans="1:22" x14ac:dyDescent="0.25">
      <c r="B11231">
        <v>250550</v>
      </c>
      <c r="C11231" t="s">
        <v>5864</v>
      </c>
      <c r="E11231">
        <v>40.72</v>
      </c>
      <c r="F11231">
        <v>0.15</v>
      </c>
      <c r="G11231">
        <v>1020</v>
      </c>
      <c r="H11231" t="s">
        <v>21</v>
      </c>
      <c r="I11231" t="s">
        <v>62</v>
      </c>
      <c r="K11231">
        <v>0.37</v>
      </c>
      <c r="L11231">
        <v>74.2</v>
      </c>
      <c r="N11231">
        <v>30</v>
      </c>
      <c r="O11231" t="s">
        <v>27</v>
      </c>
      <c r="P11231">
        <f t="shared" si="350"/>
        <v>40.036397164217973</v>
      </c>
      <c r="Q11231">
        <f t="shared" si="351"/>
        <v>40.162926490541828</v>
      </c>
      <c r="S11231">
        <f>IF(AND(M11231&lt;&gt;"",M11231&lt;&gt;18.5),5*LOG10(10^(Q11231/5+1)*W$1/(10^(M11231/5+1)))-5,Q11231)</f>
        <v>40.162926490541828</v>
      </c>
      <c r="T11231">
        <f>(F11231/E11231)*S11231</f>
        <v>0.14794791192488396</v>
      </c>
      <c r="U11231">
        <v>137889</v>
      </c>
      <c r="V11231" t="s">
        <v>5865</v>
      </c>
    </row>
    <row r="11232" spans="1:22" x14ac:dyDescent="0.25">
      <c r="B11232">
        <v>250551</v>
      </c>
      <c r="C11232" t="s">
        <v>5864</v>
      </c>
      <c r="E11232">
        <v>40.83</v>
      </c>
      <c r="F11232">
        <v>0.04</v>
      </c>
      <c r="G11232">
        <v>1070</v>
      </c>
      <c r="H11232" t="s">
        <v>21</v>
      </c>
      <c r="I11232" t="s">
        <v>94</v>
      </c>
      <c r="K11232">
        <v>0.37</v>
      </c>
      <c r="L11232">
        <v>70</v>
      </c>
      <c r="N11232">
        <v>31</v>
      </c>
      <c r="O11232" t="s">
        <v>5866</v>
      </c>
      <c r="P11232">
        <f t="shared" si="350"/>
        <v>40.146397164217973</v>
      </c>
      <c r="Q11232">
        <f t="shared" si="351"/>
        <v>40.146397164217973</v>
      </c>
      <c r="S11232">
        <f>IF(AND(M11232&lt;&gt;"",M11232&lt;&gt;18.5),5*LOG10(10^(Q11232/5+1)*W$1/(10^(M11232/5+1)))-5,Q11232)</f>
        <v>40.146397164217973</v>
      </c>
      <c r="T11232">
        <f>(F11232/E11232)*S11232</f>
        <v>3.93302935725868E-2</v>
      </c>
      <c r="U11232">
        <v>137889</v>
      </c>
      <c r="V11232" t="s">
        <v>5865</v>
      </c>
    </row>
    <row r="11233" spans="2:22" x14ac:dyDescent="0.25">
      <c r="B11233">
        <v>250552</v>
      </c>
      <c r="C11233" t="s">
        <v>5864</v>
      </c>
      <c r="E11233">
        <v>41.3</v>
      </c>
      <c r="F11233">
        <v>0.12</v>
      </c>
      <c r="G11233">
        <v>1320</v>
      </c>
      <c r="H11233" t="s">
        <v>21</v>
      </c>
      <c r="I11233" t="s">
        <v>43</v>
      </c>
      <c r="K11233">
        <v>0.37</v>
      </c>
      <c r="L11233">
        <v>70</v>
      </c>
      <c r="N11233">
        <v>34</v>
      </c>
      <c r="O11233" t="s">
        <v>27</v>
      </c>
      <c r="P11233">
        <f t="shared" si="350"/>
        <v>40.616397164217972</v>
      </c>
      <c r="Q11233">
        <f t="shared" si="351"/>
        <v>40.616397164217972</v>
      </c>
      <c r="S11233">
        <f>IF(AND(M11233&lt;&gt;"",M11233&lt;&gt;18.5),5*LOG10(10^(Q11233/5+1)*W$1/(10^(M11233/5+1)))-5,Q11233)</f>
        <v>40.616397164217972</v>
      </c>
      <c r="T11233">
        <f>(F11233/E11233)*S11233</f>
        <v>0.11801374478707402</v>
      </c>
      <c r="U11233">
        <v>137889</v>
      </c>
      <c r="V11233" t="s">
        <v>5866</v>
      </c>
    </row>
    <row r="11234" spans="2:22" x14ac:dyDescent="0.25">
      <c r="B11234">
        <v>250553</v>
      </c>
      <c r="C11234" t="s">
        <v>5864</v>
      </c>
      <c r="E11234">
        <v>41.42</v>
      </c>
      <c r="F11234">
        <v>0.15</v>
      </c>
      <c r="G11234">
        <v>1410</v>
      </c>
      <c r="H11234" t="s">
        <v>21</v>
      </c>
      <c r="I11234" t="s">
        <v>134</v>
      </c>
      <c r="K11234">
        <v>0.37</v>
      </c>
      <c r="L11234">
        <v>65</v>
      </c>
      <c r="N11234">
        <v>29</v>
      </c>
      <c r="O11234" t="s">
        <v>37</v>
      </c>
      <c r="P11234">
        <f t="shared" si="350"/>
        <v>40.736397164217976</v>
      </c>
      <c r="Q11234">
        <f t="shared" si="351"/>
        <v>40.575473747360974</v>
      </c>
      <c r="S11234">
        <f>IF(AND(M11234&lt;&gt;"",M11234&lt;&gt;18.5),5*LOG10(10^(Q11234/5+1)*W$1/(10^(M11234/5+1)))-5,Q11234)</f>
        <v>40.575473747360974</v>
      </c>
      <c r="T11234">
        <f>(F11234/E11234)*S11234</f>
        <v>0.14694159976108512</v>
      </c>
      <c r="U11234">
        <v>137889</v>
      </c>
      <c r="V11234" t="s">
        <v>5865</v>
      </c>
    </row>
    <row r="11235" spans="2:22" x14ac:dyDescent="0.25">
      <c r="B11235">
        <v>250554</v>
      </c>
      <c r="C11235" t="s">
        <v>5864</v>
      </c>
      <c r="E11235">
        <v>41.48</v>
      </c>
      <c r="F11235">
        <v>0.14000000000000001</v>
      </c>
      <c r="G11235">
        <v>1430</v>
      </c>
      <c r="H11235" t="s">
        <v>21</v>
      </c>
      <c r="I11235" t="s">
        <v>64</v>
      </c>
      <c r="K11235">
        <v>0.38082899999999997</v>
      </c>
      <c r="L11235">
        <v>70</v>
      </c>
      <c r="N11235">
        <v>38</v>
      </c>
      <c r="O11235" t="s">
        <v>27</v>
      </c>
      <c r="P11235">
        <f t="shared" si="350"/>
        <v>40.779300502670253</v>
      </c>
      <c r="Q11235">
        <f t="shared" si="351"/>
        <v>40.779300502670253</v>
      </c>
      <c r="S11235">
        <f>IF(AND(M11235&lt;&gt;"",M11235&lt;&gt;18.5),5*LOG10(10^(Q11235/5+1)*W$1/(10^(M11235/5+1)))-5,Q11235)</f>
        <v>40.779300502670253</v>
      </c>
      <c r="T11235">
        <f>(F11235/E11235)*S11235</f>
        <v>0.13763505473418119</v>
      </c>
      <c r="U11235">
        <v>137889</v>
      </c>
      <c r="V11235" t="s">
        <v>5865</v>
      </c>
    </row>
    <row r="11236" spans="2:22" x14ac:dyDescent="0.25">
      <c r="B11236">
        <v>250555</v>
      </c>
      <c r="C11236" t="s">
        <v>5864</v>
      </c>
      <c r="E11236">
        <v>41.46</v>
      </c>
      <c r="F11236">
        <v>0.16</v>
      </c>
      <c r="G11236">
        <v>1430</v>
      </c>
      <c r="H11236" t="s">
        <v>21</v>
      </c>
      <c r="I11236" t="s">
        <v>65</v>
      </c>
      <c r="K11236">
        <v>0.37</v>
      </c>
      <c r="L11236">
        <v>70</v>
      </c>
      <c r="N11236">
        <v>33</v>
      </c>
      <c r="O11236" t="s">
        <v>5867</v>
      </c>
      <c r="P11236">
        <f t="shared" si="350"/>
        <v>40.776397164217968</v>
      </c>
      <c r="Q11236">
        <f t="shared" si="351"/>
        <v>40.776397164217968</v>
      </c>
      <c r="S11236">
        <f>IF(AND(M11236&lt;&gt;"",M11236&lt;&gt;18.5),5*LOG10(10^(Q11236/5+1)*W$1/(10^(M11236/5+1)))-5,Q11236)</f>
        <v>40.776397164217968</v>
      </c>
      <c r="T11236">
        <f>(F11236/E11236)*S11236</f>
        <v>0.15736188003557344</v>
      </c>
      <c r="U11236">
        <v>137889</v>
      </c>
      <c r="V11236" t="s">
        <v>5865</v>
      </c>
    </row>
    <row r="11237" spans="2:22" x14ac:dyDescent="0.25">
      <c r="B11237">
        <v>250556</v>
      </c>
      <c r="C11237" t="s">
        <v>5864</v>
      </c>
      <c r="E11237">
        <v>41.58</v>
      </c>
      <c r="F11237">
        <v>0.23</v>
      </c>
      <c r="G11237">
        <v>1510</v>
      </c>
      <c r="H11237" t="s">
        <v>21</v>
      </c>
      <c r="I11237" t="s">
        <v>12</v>
      </c>
      <c r="K11237">
        <v>0.37</v>
      </c>
      <c r="L11237">
        <v>70</v>
      </c>
      <c r="N11237">
        <v>34</v>
      </c>
      <c r="O11237" t="s">
        <v>5868</v>
      </c>
      <c r="P11237">
        <f t="shared" si="350"/>
        <v>40.896397164217966</v>
      </c>
      <c r="Q11237">
        <f t="shared" si="351"/>
        <v>40.896397164217966</v>
      </c>
      <c r="S11237">
        <f>IF(AND(M11237&lt;&gt;"",M11237&lt;&gt;18.5),5*LOG10(10^(Q11237/5+1)*W$1/(10^(M11237/5+1)))-5,Q11237)</f>
        <v>40.896397164217966</v>
      </c>
      <c r="T11237">
        <f>(F11237/E11237)*S11237</f>
        <v>0.22621864713251885</v>
      </c>
      <c r="U11237">
        <v>137889</v>
      </c>
      <c r="V11237" t="s">
        <v>5866</v>
      </c>
    </row>
    <row r="11238" spans="2:22" x14ac:dyDescent="0.25">
      <c r="B11238">
        <v>250557</v>
      </c>
      <c r="C11238" t="s">
        <v>5864</v>
      </c>
      <c r="E11238">
        <v>41.6</v>
      </c>
      <c r="F11238">
        <v>0.1</v>
      </c>
      <c r="G11238">
        <v>1530</v>
      </c>
      <c r="H11238" t="s">
        <v>21</v>
      </c>
      <c r="I11238" t="s">
        <v>134</v>
      </c>
      <c r="K11238">
        <v>0.37</v>
      </c>
      <c r="L11238">
        <v>65</v>
      </c>
      <c r="N11238">
        <v>29</v>
      </c>
      <c r="O11238" t="s">
        <v>137</v>
      </c>
      <c r="P11238">
        <f t="shared" si="350"/>
        <v>40.916397164217969</v>
      </c>
      <c r="Q11238">
        <f t="shared" si="351"/>
        <v>40.755473747360973</v>
      </c>
      <c r="S11238">
        <f>IF(AND(M11238&lt;&gt;"",M11238&lt;&gt;18.5),5*LOG10(10^(Q11238/5+1)*W$1/(10^(M11238/5+1)))-5,Q11238)</f>
        <v>40.755473747360973</v>
      </c>
      <c r="T11238">
        <f>(F11238/E11238)*S11238</f>
        <v>9.796988881577158E-2</v>
      </c>
      <c r="U11238">
        <v>137889</v>
      </c>
      <c r="V11238" t="s">
        <v>5865</v>
      </c>
    </row>
    <row r="11239" spans="2:22" x14ac:dyDescent="0.25">
      <c r="B11239">
        <v>250558</v>
      </c>
      <c r="C11239" t="s">
        <v>5864</v>
      </c>
      <c r="E11239">
        <v>41.61</v>
      </c>
      <c r="F11239">
        <v>0.13</v>
      </c>
      <c r="G11239">
        <v>1530</v>
      </c>
      <c r="H11239" t="s">
        <v>21</v>
      </c>
      <c r="I11239" t="s">
        <v>12</v>
      </c>
      <c r="K11239">
        <v>0.37</v>
      </c>
      <c r="L11239">
        <v>70</v>
      </c>
      <c r="N11239">
        <v>34</v>
      </c>
      <c r="O11239" t="s">
        <v>5869</v>
      </c>
      <c r="P11239">
        <f t="shared" si="350"/>
        <v>40.926397164217967</v>
      </c>
      <c r="Q11239">
        <f t="shared" si="351"/>
        <v>40.926397164217967</v>
      </c>
      <c r="S11239">
        <f>IF(AND(M11239&lt;&gt;"",M11239&lt;&gt;18.5),5*LOG10(10^(Q11239/5+1)*W$1/(10^(M11239/5+1)))-5,Q11239)</f>
        <v>40.926397164217967</v>
      </c>
      <c r="T11239">
        <f>(F11239/E11239)*S11239</f>
        <v>0.12786425453853248</v>
      </c>
      <c r="U11239">
        <v>137889</v>
      </c>
      <c r="V11239" t="s">
        <v>5866</v>
      </c>
    </row>
    <row r="11240" spans="2:22" x14ac:dyDescent="0.25">
      <c r="B11240">
        <v>250586</v>
      </c>
      <c r="C11240" t="s">
        <v>5870</v>
      </c>
      <c r="E11240">
        <v>40.93</v>
      </c>
      <c r="F11240">
        <v>0.35</v>
      </c>
      <c r="G11240">
        <v>1130</v>
      </c>
      <c r="H11240" t="s">
        <v>21</v>
      </c>
      <c r="I11240" t="s">
        <v>12</v>
      </c>
      <c r="K11240">
        <v>0.36</v>
      </c>
      <c r="L11240">
        <v>70</v>
      </c>
      <c r="N11240">
        <v>34</v>
      </c>
      <c r="O11240" t="s">
        <v>5872</v>
      </c>
      <c r="P11240">
        <f t="shared" si="350"/>
        <v>40.262305458148916</v>
      </c>
      <c r="Q11240">
        <f t="shared" si="351"/>
        <v>40.262305458148916</v>
      </c>
      <c r="S11240">
        <f>IF(AND(M11240&lt;&gt;"",M11240&lt;&gt;18.5),5*LOG10(10^(Q11240/5+1)*W$1/(10^(M11240/5+1)))-5,Q11240)</f>
        <v>40.262305458148916</v>
      </c>
      <c r="T11240">
        <f>(F11240/E11240)*S11240</f>
        <v>0.3442904204825829</v>
      </c>
      <c r="U11240">
        <v>137906</v>
      </c>
      <c r="V11240" t="s">
        <v>5871</v>
      </c>
    </row>
    <row r="11241" spans="2:22" x14ac:dyDescent="0.25">
      <c r="B11241">
        <v>250587</v>
      </c>
      <c r="C11241" t="s">
        <v>5870</v>
      </c>
      <c r="E11241">
        <v>41.57</v>
      </c>
      <c r="F11241">
        <v>0.34</v>
      </c>
      <c r="G11241">
        <v>1520</v>
      </c>
      <c r="H11241" t="s">
        <v>21</v>
      </c>
      <c r="I11241" t="s">
        <v>12</v>
      </c>
      <c r="K11241">
        <v>0.36</v>
      </c>
      <c r="L11241">
        <v>70</v>
      </c>
      <c r="N11241">
        <v>34</v>
      </c>
      <c r="O11241" t="s">
        <v>5873</v>
      </c>
      <c r="P11241">
        <f t="shared" si="350"/>
        <v>40.902305458148916</v>
      </c>
      <c r="Q11241">
        <f t="shared" si="351"/>
        <v>40.902305458148916</v>
      </c>
      <c r="S11241">
        <f>IF(AND(M11241&lt;&gt;"",M11241&lt;&gt;18.5),5*LOG10(10^(Q11241/5+1)*W$1/(10^(M11241/5+1)))-5,Q11241)</f>
        <v>40.902305458148916</v>
      </c>
      <c r="T11241">
        <f>(F11241/E11241)*S11241</f>
        <v>0.33453894288599068</v>
      </c>
      <c r="U11241">
        <v>137906</v>
      </c>
      <c r="V11241" t="s">
        <v>5871</v>
      </c>
    </row>
    <row r="11242" spans="2:22" x14ac:dyDescent="0.25">
      <c r="B11242">
        <v>250618</v>
      </c>
      <c r="C11242" t="s">
        <v>5874</v>
      </c>
      <c r="E11242">
        <v>40.380000000000003</v>
      </c>
      <c r="F11242">
        <v>0.11</v>
      </c>
      <c r="G11242">
        <v>1190</v>
      </c>
      <c r="H11242" t="s">
        <v>21</v>
      </c>
      <c r="I11242" t="s">
        <v>22</v>
      </c>
      <c r="L11242">
        <v>70</v>
      </c>
      <c r="N11242">
        <v>31</v>
      </c>
      <c r="O11242" t="s">
        <v>5875</v>
      </c>
      <c r="P11242">
        <f t="shared" si="350"/>
        <v>40.380000000000003</v>
      </c>
      <c r="Q11242">
        <f t="shared" si="351"/>
        <v>40.380000000000003</v>
      </c>
      <c r="S11242">
        <f>IF(AND(M11242&lt;&gt;"",M11242&lt;&gt;18.5),5*LOG10(10^(Q11242/5+1)*W$1/(10^(M11242/5+1)))-5,Q11242)</f>
        <v>40.380000000000003</v>
      </c>
      <c r="T11242">
        <f>(F11242/E11242)*S11242</f>
        <v>0.11</v>
      </c>
      <c r="U11242">
        <v>137916</v>
      </c>
      <c r="V11242" t="s">
        <v>5874</v>
      </c>
    </row>
    <row r="11243" spans="2:22" x14ac:dyDescent="0.25">
      <c r="B11243">
        <v>250638</v>
      </c>
      <c r="C11243" t="s">
        <v>5876</v>
      </c>
      <c r="E11243">
        <v>40</v>
      </c>
      <c r="F11243">
        <v>0.24</v>
      </c>
      <c r="G11243">
        <v>848</v>
      </c>
      <c r="H11243" t="s">
        <v>21</v>
      </c>
      <c r="I11243" t="s">
        <v>12</v>
      </c>
      <c r="K11243">
        <v>0.17868700000000001</v>
      </c>
      <c r="L11243">
        <v>70</v>
      </c>
      <c r="N11243">
        <v>34</v>
      </c>
      <c r="O11243" t="s">
        <v>25</v>
      </c>
      <c r="P11243">
        <f t="shared" si="350"/>
        <v>39.643007531860768</v>
      </c>
      <c r="Q11243">
        <f t="shared" si="351"/>
        <v>39.643007531860768</v>
      </c>
      <c r="S11243">
        <f>IF(AND(M11243&lt;&gt;"",M11243&lt;&gt;18.5),5*LOG10(10^(Q11243/5+1)*W$1/(10^(M11243/5+1)))-5,Q11243)</f>
        <v>39.643007531860768</v>
      </c>
      <c r="T11243">
        <f>(F11243/E11243)*S11243</f>
        <v>0.2378580451911646</v>
      </c>
      <c r="U11243">
        <v>137930</v>
      </c>
      <c r="V11243" t="s">
        <v>5876</v>
      </c>
    </row>
    <row r="11244" spans="2:22" x14ac:dyDescent="0.25">
      <c r="B11244">
        <v>250639</v>
      </c>
      <c r="C11244" t="s">
        <v>5876</v>
      </c>
      <c r="E11244">
        <v>40.42</v>
      </c>
      <c r="F11244">
        <v>0.35</v>
      </c>
      <c r="G11244">
        <v>1030</v>
      </c>
      <c r="H11244" t="s">
        <v>21</v>
      </c>
      <c r="I11244" t="s">
        <v>12</v>
      </c>
      <c r="K11244">
        <v>0.17868700000000001</v>
      </c>
      <c r="L11244">
        <v>70</v>
      </c>
      <c r="N11244">
        <v>34</v>
      </c>
      <c r="O11244" t="s">
        <v>24</v>
      </c>
      <c r="P11244">
        <f t="shared" si="350"/>
        <v>40.063007531860762</v>
      </c>
      <c r="Q11244">
        <f t="shared" si="351"/>
        <v>40.063007531860762</v>
      </c>
      <c r="S11244">
        <f>IF(AND(M11244&lt;&gt;"",M11244&lt;&gt;18.5),5*LOG10(10^(Q11244/5+1)*W$1/(10^(M11244/5+1)))-5,Q11244)</f>
        <v>40.063007531860762</v>
      </c>
      <c r="T11244">
        <f>(F11244/E11244)*S11244</f>
        <v>0.34690877377910107</v>
      </c>
      <c r="U11244">
        <v>137930</v>
      </c>
      <c r="V11244" t="s">
        <v>5876</v>
      </c>
    </row>
    <row r="11245" spans="2:22" x14ac:dyDescent="0.25">
      <c r="B11245">
        <v>250643</v>
      </c>
      <c r="C11245" t="s">
        <v>5877</v>
      </c>
      <c r="E11245">
        <v>39.65</v>
      </c>
      <c r="F11245">
        <v>0.04</v>
      </c>
      <c r="G11245">
        <v>680</v>
      </c>
      <c r="H11245" t="s">
        <v>21</v>
      </c>
      <c r="I11245" t="s">
        <v>94</v>
      </c>
      <c r="K11245">
        <v>0.25</v>
      </c>
      <c r="L11245">
        <v>70</v>
      </c>
      <c r="N11245">
        <v>31</v>
      </c>
      <c r="O11245" t="s">
        <v>5879</v>
      </c>
      <c r="P11245">
        <f t="shared" si="350"/>
        <v>39.165449934959717</v>
      </c>
      <c r="Q11245">
        <f t="shared" si="351"/>
        <v>39.165449934959717</v>
      </c>
      <c r="S11245">
        <f>IF(AND(M11245&lt;&gt;"",M11245&lt;&gt;18.5),5*LOG10(10^(Q11245/5+1)*W$1/(10^(M11245/5+1)))-5,Q11245)</f>
        <v>39.165449934959717</v>
      </c>
      <c r="T11245">
        <f>(F11245/E11245)*S11245</f>
        <v>3.9511172696050159E-2</v>
      </c>
      <c r="U11245">
        <v>137934</v>
      </c>
      <c r="V11245" t="s">
        <v>5878</v>
      </c>
    </row>
    <row r="11246" spans="2:22" x14ac:dyDescent="0.25">
      <c r="B11246">
        <v>250644</v>
      </c>
      <c r="C11246" t="s">
        <v>5877</v>
      </c>
      <c r="E11246">
        <v>39.79</v>
      </c>
      <c r="F11246">
        <v>0.13</v>
      </c>
      <c r="G11246">
        <v>726</v>
      </c>
      <c r="H11246" t="s">
        <v>21</v>
      </c>
      <c r="I11246" t="s">
        <v>62</v>
      </c>
      <c r="K11246">
        <v>0.25</v>
      </c>
      <c r="L11246">
        <v>74.2</v>
      </c>
      <c r="N11246">
        <v>30</v>
      </c>
      <c r="O11246" t="s">
        <v>27</v>
      </c>
      <c r="P11246">
        <f t="shared" si="350"/>
        <v>39.305449934959718</v>
      </c>
      <c r="Q11246">
        <f t="shared" si="351"/>
        <v>39.431979261283573</v>
      </c>
      <c r="S11246">
        <f>IF(AND(M11246&lt;&gt;"",M11246&lt;&gt;18.5),5*LOG10(10^(Q11246/5+1)*W$1/(10^(M11246/5+1)))-5,Q11246)</f>
        <v>39.431979261283573</v>
      </c>
      <c r="T11246">
        <f>(F11246/E11246)*S11246</f>
        <v>0.12883029163023033</v>
      </c>
      <c r="U11246">
        <v>137934</v>
      </c>
      <c r="V11246" t="s">
        <v>5878</v>
      </c>
    </row>
    <row r="11247" spans="2:22" x14ac:dyDescent="0.25">
      <c r="B11247">
        <v>250645</v>
      </c>
      <c r="C11247" t="s">
        <v>5877</v>
      </c>
      <c r="E11247">
        <v>40.4</v>
      </c>
      <c r="F11247">
        <v>0.13</v>
      </c>
      <c r="G11247">
        <v>949</v>
      </c>
      <c r="H11247" t="s">
        <v>21</v>
      </c>
      <c r="I11247" t="s">
        <v>64</v>
      </c>
      <c r="K11247">
        <v>0.266737</v>
      </c>
      <c r="L11247">
        <v>70</v>
      </c>
      <c r="N11247">
        <v>38</v>
      </c>
      <c r="O11247" t="s">
        <v>27</v>
      </c>
      <c r="P11247">
        <f t="shared" si="350"/>
        <v>39.886567719998915</v>
      </c>
      <c r="Q11247">
        <f t="shared" si="351"/>
        <v>39.886567719998915</v>
      </c>
      <c r="S11247">
        <f>IF(AND(M11247&lt;&gt;"",M11247&lt;&gt;18.5),5*LOG10(10^(Q11247/5+1)*W$1/(10^(M11247/5+1)))-5,Q11247)</f>
        <v>39.886567719998915</v>
      </c>
      <c r="T11247">
        <f>(F11247/E11247)*S11247</f>
        <v>0.12834786642573909</v>
      </c>
      <c r="U11247">
        <v>137934</v>
      </c>
      <c r="V11247" t="s">
        <v>5878</v>
      </c>
    </row>
    <row r="11248" spans="2:22" x14ac:dyDescent="0.25">
      <c r="B11248">
        <v>250646</v>
      </c>
      <c r="C11248" t="s">
        <v>5877</v>
      </c>
      <c r="E11248">
        <v>40.5</v>
      </c>
      <c r="F11248">
        <v>0.2</v>
      </c>
      <c r="G11248">
        <v>1010</v>
      </c>
      <c r="H11248" t="s">
        <v>21</v>
      </c>
      <c r="I11248" t="s">
        <v>12</v>
      </c>
      <c r="K11248">
        <v>0.25</v>
      </c>
      <c r="L11248">
        <v>70</v>
      </c>
      <c r="N11248">
        <v>34</v>
      </c>
      <c r="O11248" t="s">
        <v>5881</v>
      </c>
      <c r="P11248">
        <f t="shared" si="350"/>
        <v>40.015449934959726</v>
      </c>
      <c r="Q11248">
        <f t="shared" si="351"/>
        <v>40.015449934959726</v>
      </c>
      <c r="S11248">
        <f>IF(AND(M11248&lt;&gt;"",M11248&lt;&gt;18.5),5*LOG10(10^(Q11248/5+1)*W$1/(10^(M11248/5+1)))-5,Q11248)</f>
        <v>40.015449934959726</v>
      </c>
      <c r="T11248">
        <f>(F11248/E11248)*S11248</f>
        <v>0.19760716017264063</v>
      </c>
      <c r="U11248">
        <v>137934</v>
      </c>
      <c r="V11248" t="s">
        <v>5880</v>
      </c>
    </row>
    <row r="11249" spans="2:22" x14ac:dyDescent="0.25">
      <c r="B11249">
        <v>250647</v>
      </c>
      <c r="C11249" t="s">
        <v>5877</v>
      </c>
      <c r="E11249">
        <v>40.53</v>
      </c>
      <c r="F11249">
        <v>0.09</v>
      </c>
      <c r="G11249">
        <v>1020</v>
      </c>
      <c r="H11249" t="s">
        <v>21</v>
      </c>
      <c r="I11249" t="s">
        <v>134</v>
      </c>
      <c r="K11249">
        <v>0.25</v>
      </c>
      <c r="L11249">
        <v>65</v>
      </c>
      <c r="N11249">
        <v>29</v>
      </c>
      <c r="O11249" t="s">
        <v>37</v>
      </c>
      <c r="P11249">
        <f t="shared" si="350"/>
        <v>40.045449934959727</v>
      </c>
      <c r="Q11249">
        <f t="shared" si="351"/>
        <v>39.884526518102732</v>
      </c>
      <c r="S11249">
        <f>IF(AND(M11249&lt;&gt;"",M11249&lt;&gt;18.5),5*LOG10(10^(Q11249/5+1)*W$1/(10^(M11249/5+1)))-5,Q11249)</f>
        <v>39.884526518102732</v>
      </c>
      <c r="T11249">
        <f>(F11249/E11249)*S11249</f>
        <v>8.8566676206001616E-2</v>
      </c>
      <c r="U11249">
        <v>137934</v>
      </c>
      <c r="V11249" t="s">
        <v>5878</v>
      </c>
    </row>
    <row r="11250" spans="2:22" x14ac:dyDescent="0.25">
      <c r="B11250">
        <v>250648</v>
      </c>
      <c r="C11250" t="s">
        <v>5877</v>
      </c>
      <c r="E11250">
        <v>40.590000000000003</v>
      </c>
      <c r="F11250">
        <v>0.12</v>
      </c>
      <c r="G11250">
        <v>1040</v>
      </c>
      <c r="H11250" t="s">
        <v>21</v>
      </c>
      <c r="I11250" t="s">
        <v>43</v>
      </c>
      <c r="K11250">
        <v>0.25</v>
      </c>
      <c r="L11250">
        <v>70</v>
      </c>
      <c r="N11250">
        <v>34</v>
      </c>
      <c r="O11250" t="s">
        <v>27</v>
      </c>
      <c r="P11250">
        <f t="shared" si="350"/>
        <v>40.105449934959729</v>
      </c>
      <c r="Q11250">
        <f t="shared" si="351"/>
        <v>40.105449934959729</v>
      </c>
      <c r="S11250">
        <f>IF(AND(M11250&lt;&gt;"",M11250&lt;&gt;18.5),5*LOG10(10^(Q11250/5+1)*W$1/(10^(M11250/5+1)))-5,Q11250)</f>
        <v>40.105449934959729</v>
      </c>
      <c r="T11250">
        <f>(F11250/E11250)*S11250</f>
        <v>0.11856747948251212</v>
      </c>
      <c r="U11250">
        <v>137934</v>
      </c>
      <c r="V11250" t="s">
        <v>5880</v>
      </c>
    </row>
    <row r="11251" spans="2:22" x14ac:dyDescent="0.25">
      <c r="B11251">
        <v>250649</v>
      </c>
      <c r="C11251" t="s">
        <v>5877</v>
      </c>
      <c r="E11251">
        <v>40.590000000000003</v>
      </c>
      <c r="F11251">
        <v>0.14000000000000001</v>
      </c>
      <c r="G11251">
        <v>1050</v>
      </c>
      <c r="H11251" t="s">
        <v>21</v>
      </c>
      <c r="I11251" t="s">
        <v>65</v>
      </c>
      <c r="K11251">
        <v>0.25</v>
      </c>
      <c r="L11251">
        <v>70</v>
      </c>
      <c r="N11251">
        <v>33</v>
      </c>
      <c r="O11251" t="s">
        <v>27</v>
      </c>
      <c r="P11251">
        <f t="shared" si="350"/>
        <v>40.105449934959729</v>
      </c>
      <c r="Q11251">
        <f t="shared" si="351"/>
        <v>40.105449934959729</v>
      </c>
      <c r="S11251">
        <f>IF(AND(M11251&lt;&gt;"",M11251&lt;&gt;18.5),5*LOG10(10^(Q11251/5+1)*W$1/(10^(M11251/5+1)))-5,Q11251)</f>
        <v>40.105449934959729</v>
      </c>
      <c r="T11251">
        <f>(F11251/E11251)*S11251</f>
        <v>0.13832872606293081</v>
      </c>
      <c r="U11251">
        <v>137934</v>
      </c>
      <c r="V11251" t="s">
        <v>5878</v>
      </c>
    </row>
    <row r="11252" spans="2:22" x14ac:dyDescent="0.25">
      <c r="B11252">
        <v>250651</v>
      </c>
      <c r="C11252" t="s">
        <v>5877</v>
      </c>
      <c r="E11252">
        <v>40.700000000000003</v>
      </c>
      <c r="F11252">
        <v>0.09</v>
      </c>
      <c r="G11252">
        <v>1100</v>
      </c>
      <c r="H11252" t="s">
        <v>21</v>
      </c>
      <c r="I11252" t="s">
        <v>134</v>
      </c>
      <c r="K11252">
        <v>0.25</v>
      </c>
      <c r="L11252">
        <v>65</v>
      </c>
      <c r="N11252">
        <v>29</v>
      </c>
      <c r="O11252" t="s">
        <v>137</v>
      </c>
      <c r="P11252">
        <f t="shared" si="350"/>
        <v>40.215449934959729</v>
      </c>
      <c r="Q11252">
        <f t="shared" si="351"/>
        <v>40.054526518102726</v>
      </c>
      <c r="S11252">
        <f>IF(AND(M11252&lt;&gt;"",M11252&lt;&gt;18.5),5*LOG10(10^(Q11252/5+1)*W$1/(10^(M11252/5+1)))-5,Q11252)</f>
        <v>40.054526518102726</v>
      </c>
      <c r="T11252">
        <f>(F11252/E11252)*S11252</f>
        <v>8.8572663062143606E-2</v>
      </c>
      <c r="U11252">
        <v>137934</v>
      </c>
      <c r="V11252" t="s">
        <v>5878</v>
      </c>
    </row>
    <row r="11253" spans="2:22" x14ac:dyDescent="0.25">
      <c r="B11253">
        <v>250652</v>
      </c>
      <c r="C11253" t="s">
        <v>5877</v>
      </c>
      <c r="E11253">
        <v>40.86</v>
      </c>
      <c r="F11253">
        <v>0.12</v>
      </c>
      <c r="G11253">
        <v>1190</v>
      </c>
      <c r="H11253" t="s">
        <v>21</v>
      </c>
      <c r="I11253" t="s">
        <v>12</v>
      </c>
      <c r="K11253">
        <v>0.25</v>
      </c>
      <c r="L11253">
        <v>70</v>
      </c>
      <c r="N11253">
        <v>34</v>
      </c>
      <c r="O11253" t="s">
        <v>5882</v>
      </c>
      <c r="P11253">
        <f t="shared" si="350"/>
        <v>40.375449934959718</v>
      </c>
      <c r="Q11253">
        <f t="shared" si="351"/>
        <v>40.375449934959718</v>
      </c>
      <c r="S11253">
        <f>IF(AND(M11253&lt;&gt;"",M11253&lt;&gt;18.5),5*LOG10(10^(Q11253/5+1)*W$1/(10^(M11253/5+1)))-5,Q11253)</f>
        <v>40.375449934959718</v>
      </c>
      <c r="T11253">
        <f>(F11253/E11253)*S11253</f>
        <v>0.11857694547712104</v>
      </c>
      <c r="U11253">
        <v>137934</v>
      </c>
      <c r="V11253" t="s">
        <v>5880</v>
      </c>
    </row>
    <row r="11254" spans="2:22" x14ac:dyDescent="0.25">
      <c r="B11254">
        <v>250672</v>
      </c>
      <c r="C11254" t="s">
        <v>5883</v>
      </c>
      <c r="E11254">
        <v>41.18</v>
      </c>
      <c r="F11254">
        <v>0.21</v>
      </c>
      <c r="G11254">
        <v>1720</v>
      </c>
      <c r="H11254" t="s">
        <v>21</v>
      </c>
      <c r="I11254" t="s">
        <v>22</v>
      </c>
      <c r="L11254">
        <v>70</v>
      </c>
      <c r="N11254">
        <v>31</v>
      </c>
      <c r="O11254" t="s">
        <v>5884</v>
      </c>
      <c r="P11254">
        <f t="shared" si="350"/>
        <v>41.18</v>
      </c>
      <c r="Q11254">
        <f t="shared" si="351"/>
        <v>41.18</v>
      </c>
      <c r="S11254">
        <f>IF(AND(M11254&lt;&gt;"",M11254&lt;&gt;18.5),5*LOG10(10^(Q11254/5+1)*W$1/(10^(M11254/5+1)))-5,Q11254)</f>
        <v>41.18</v>
      </c>
      <c r="T11254">
        <f>(F11254/E11254)*S11254</f>
        <v>0.21000000000000002</v>
      </c>
      <c r="U11254">
        <v>137945</v>
      </c>
      <c r="V11254" t="s">
        <v>5883</v>
      </c>
    </row>
    <row r="11255" spans="2:22" x14ac:dyDescent="0.25">
      <c r="B11255">
        <v>250678</v>
      </c>
      <c r="C11255" t="s">
        <v>5885</v>
      </c>
      <c r="E11255">
        <v>40.15</v>
      </c>
      <c r="F11255">
        <v>0.17</v>
      </c>
      <c r="G11255">
        <v>1070</v>
      </c>
      <c r="H11255" t="s">
        <v>21</v>
      </c>
      <c r="I11255" t="s">
        <v>22</v>
      </c>
      <c r="L11255">
        <v>70</v>
      </c>
      <c r="N11255">
        <v>31</v>
      </c>
      <c r="O11255" t="s">
        <v>5886</v>
      </c>
      <c r="P11255">
        <f t="shared" si="350"/>
        <v>40.15</v>
      </c>
      <c r="Q11255">
        <f t="shared" si="351"/>
        <v>40.15</v>
      </c>
      <c r="S11255">
        <f>IF(AND(M11255&lt;&gt;"",M11255&lt;&gt;18.5),5*LOG10(10^(Q11255/5+1)*W$1/(10^(M11255/5+1)))-5,Q11255)</f>
        <v>40.15</v>
      </c>
      <c r="T11255">
        <f>(F11255/E11255)*S11255</f>
        <v>0.17</v>
      </c>
      <c r="U11255">
        <v>137950</v>
      </c>
      <c r="V11255" t="s">
        <v>5885</v>
      </c>
    </row>
    <row r="11256" spans="2:22" x14ac:dyDescent="0.25">
      <c r="B11256">
        <v>250692</v>
      </c>
      <c r="C11256" t="s">
        <v>5887</v>
      </c>
      <c r="E11256">
        <v>40.18</v>
      </c>
      <c r="F11256">
        <v>0.15</v>
      </c>
      <c r="G11256">
        <v>1090</v>
      </c>
      <c r="H11256" t="s">
        <v>21</v>
      </c>
      <c r="I11256" t="s">
        <v>22</v>
      </c>
      <c r="L11256">
        <v>70</v>
      </c>
      <c r="N11256">
        <v>31</v>
      </c>
      <c r="O11256" t="s">
        <v>5888</v>
      </c>
      <c r="P11256">
        <f t="shared" si="350"/>
        <v>40.18</v>
      </c>
      <c r="Q11256">
        <f t="shared" si="351"/>
        <v>40.18</v>
      </c>
      <c r="S11256">
        <f>IF(AND(M11256&lt;&gt;"",M11256&lt;&gt;18.5),5*LOG10(10^(Q11256/5+1)*W$1/(10^(M11256/5+1)))-5,Q11256)</f>
        <v>40.18</v>
      </c>
      <c r="T11256">
        <f>(F11256/E11256)*S11256</f>
        <v>0.15</v>
      </c>
      <c r="U11256">
        <v>137955</v>
      </c>
      <c r="V11256" t="s">
        <v>5887</v>
      </c>
    </row>
    <row r="11257" spans="2:22" x14ac:dyDescent="0.25">
      <c r="B11257">
        <v>250757</v>
      </c>
      <c r="C11257" t="s">
        <v>5889</v>
      </c>
      <c r="E11257">
        <v>39.46</v>
      </c>
      <c r="F11257">
        <v>0.35</v>
      </c>
      <c r="G11257">
        <v>779</v>
      </c>
      <c r="H11257" t="s">
        <v>21</v>
      </c>
      <c r="I11257" t="s">
        <v>22</v>
      </c>
      <c r="L11257">
        <v>70</v>
      </c>
      <c r="N11257">
        <v>31</v>
      </c>
      <c r="O11257" t="s">
        <v>5890</v>
      </c>
      <c r="P11257">
        <f t="shared" si="350"/>
        <v>39.46</v>
      </c>
      <c r="Q11257">
        <f t="shared" si="351"/>
        <v>39.46</v>
      </c>
      <c r="S11257">
        <f>IF(AND(M11257&lt;&gt;"",M11257&lt;&gt;18.5),5*LOG10(10^(Q11257/5+1)*W$1/(10^(M11257/5+1)))-5,Q11257)</f>
        <v>39.46</v>
      </c>
      <c r="T11257">
        <f>(F11257/E11257)*S11257</f>
        <v>0.35000000000000003</v>
      </c>
      <c r="U11257">
        <v>137973</v>
      </c>
      <c r="V11257" t="s">
        <v>5889</v>
      </c>
    </row>
    <row r="11258" spans="2:22" x14ac:dyDescent="0.25">
      <c r="B11258">
        <v>250804</v>
      </c>
      <c r="C11258" t="s">
        <v>5891</v>
      </c>
      <c r="E11258">
        <v>40.29</v>
      </c>
      <c r="F11258">
        <v>0.15</v>
      </c>
      <c r="G11258">
        <v>1140</v>
      </c>
      <c r="H11258" t="s">
        <v>21</v>
      </c>
      <c r="I11258" t="s">
        <v>22</v>
      </c>
      <c r="L11258">
        <v>70</v>
      </c>
      <c r="N11258">
        <v>31</v>
      </c>
      <c r="O11258" t="s">
        <v>5892</v>
      </c>
      <c r="P11258">
        <f t="shared" si="350"/>
        <v>40.29</v>
      </c>
      <c r="Q11258">
        <f t="shared" si="351"/>
        <v>40.29</v>
      </c>
      <c r="S11258">
        <f>IF(AND(M11258&lt;&gt;"",M11258&lt;&gt;18.5),5*LOG10(10^(Q11258/5+1)*W$1/(10^(M11258/5+1)))-5,Q11258)</f>
        <v>40.29</v>
      </c>
      <c r="T11258">
        <f>(F11258/E11258)*S11258</f>
        <v>0.15</v>
      </c>
      <c r="U11258">
        <v>137992</v>
      </c>
      <c r="V11258" t="s">
        <v>5891</v>
      </c>
    </row>
    <row r="11259" spans="2:22" x14ac:dyDescent="0.25">
      <c r="B11259">
        <v>250811</v>
      </c>
      <c r="C11259" t="s">
        <v>5893</v>
      </c>
      <c r="E11259">
        <v>41.14</v>
      </c>
      <c r="F11259">
        <v>0.19</v>
      </c>
      <c r="G11259">
        <v>1290</v>
      </c>
      <c r="H11259" t="s">
        <v>21</v>
      </c>
      <c r="I11259" t="s">
        <v>12</v>
      </c>
      <c r="K11259">
        <v>0.30880000000000002</v>
      </c>
      <c r="L11259">
        <v>70</v>
      </c>
      <c r="N11259">
        <v>34</v>
      </c>
      <c r="O11259" t="s">
        <v>25</v>
      </c>
      <c r="P11259">
        <f t="shared" si="350"/>
        <v>40.555633568363767</v>
      </c>
      <c r="Q11259">
        <f t="shared" si="351"/>
        <v>40.555633568363767</v>
      </c>
      <c r="S11259">
        <f>IF(AND(M11259&lt;&gt;"",M11259&lt;&gt;18.5),5*LOG10(10^(Q11259/5+1)*W$1/(10^(M11259/5+1)))-5,Q11259)</f>
        <v>40.555633568363767</v>
      </c>
      <c r="T11259">
        <f>(F11259/E11259)*S11259</f>
        <v>0.18730117593556431</v>
      </c>
      <c r="U11259">
        <v>137997</v>
      </c>
      <c r="V11259" t="s">
        <v>5893</v>
      </c>
    </row>
    <row r="11260" spans="2:22" x14ac:dyDescent="0.25">
      <c r="B11260">
        <v>250812</v>
      </c>
      <c r="C11260" t="s">
        <v>5893</v>
      </c>
      <c r="E11260">
        <v>41.15</v>
      </c>
      <c r="F11260">
        <v>0.28000000000000003</v>
      </c>
      <c r="G11260">
        <v>1300</v>
      </c>
      <c r="H11260" t="s">
        <v>21</v>
      </c>
      <c r="I11260" t="s">
        <v>12</v>
      </c>
      <c r="K11260">
        <v>0.30880000000000002</v>
      </c>
      <c r="L11260">
        <v>70</v>
      </c>
      <c r="N11260">
        <v>34</v>
      </c>
      <c r="O11260" t="s">
        <v>24</v>
      </c>
      <c r="P11260">
        <f t="shared" si="350"/>
        <v>40.565633568363772</v>
      </c>
      <c r="Q11260">
        <f t="shared" si="351"/>
        <v>40.565633568363772</v>
      </c>
      <c r="S11260">
        <f>IF(AND(M11260&lt;&gt;"",M11260&lt;&gt;18.5),5*LOG10(10^(Q11260/5+1)*W$1/(10^(M11260/5+1)))-5,Q11260)</f>
        <v>40.565633568363772</v>
      </c>
      <c r="T11260">
        <f>(F11260/E11260)*S11260</f>
        <v>0.27602375210551294</v>
      </c>
      <c r="U11260">
        <v>137997</v>
      </c>
      <c r="V11260" t="s">
        <v>5893</v>
      </c>
    </row>
    <row r="11261" spans="2:22" x14ac:dyDescent="0.25">
      <c r="B11261">
        <v>250821</v>
      </c>
      <c r="C11261" t="s">
        <v>5894</v>
      </c>
      <c r="E11261">
        <v>40.299999999999997</v>
      </c>
      <c r="F11261">
        <v>0.16</v>
      </c>
      <c r="G11261">
        <v>1150</v>
      </c>
      <c r="H11261" t="s">
        <v>21</v>
      </c>
      <c r="I11261" t="s">
        <v>22</v>
      </c>
      <c r="L11261">
        <v>70</v>
      </c>
      <c r="N11261">
        <v>31</v>
      </c>
      <c r="O11261" t="s">
        <v>537</v>
      </c>
      <c r="P11261">
        <f t="shared" si="350"/>
        <v>40.299999999999997</v>
      </c>
      <c r="Q11261">
        <f t="shared" si="351"/>
        <v>40.299999999999997</v>
      </c>
      <c r="S11261">
        <f>IF(AND(M11261&lt;&gt;"",M11261&lt;&gt;18.5),5*LOG10(10^(Q11261/5+1)*W$1/(10^(M11261/5+1)))-5,Q11261)</f>
        <v>40.299999999999997</v>
      </c>
      <c r="T11261">
        <f>(F11261/E11261)*S11261</f>
        <v>0.15999999999999998</v>
      </c>
      <c r="U11261">
        <v>138002</v>
      </c>
      <c r="V11261" t="s">
        <v>5894</v>
      </c>
    </row>
    <row r="11262" spans="2:22" x14ac:dyDescent="0.25">
      <c r="B11262">
        <v>250910</v>
      </c>
      <c r="C11262" t="s">
        <v>5895</v>
      </c>
      <c r="E11262">
        <v>40.520000000000003</v>
      </c>
      <c r="F11262">
        <v>0.14000000000000001</v>
      </c>
      <c r="G11262">
        <v>1030</v>
      </c>
      <c r="H11262" t="s">
        <v>21</v>
      </c>
      <c r="I11262" t="s">
        <v>12</v>
      </c>
      <c r="K11262">
        <v>0.23330000000000001</v>
      </c>
      <c r="L11262">
        <v>70</v>
      </c>
      <c r="N11262">
        <v>34</v>
      </c>
      <c r="O11262" t="s">
        <v>25</v>
      </c>
      <c r="P11262">
        <f t="shared" si="350"/>
        <v>40.064656342499951</v>
      </c>
      <c r="Q11262">
        <f t="shared" si="351"/>
        <v>40.064656342499951</v>
      </c>
      <c r="S11262">
        <f>IF(AND(M11262&lt;&gt;"",M11262&lt;&gt;18.5),5*LOG10(10^(Q11262/5+1)*W$1/(10^(M11262/5+1)))-5,Q11262)</f>
        <v>40.064656342499951</v>
      </c>
      <c r="T11262">
        <f>(F11262/E11262)*S11262</f>
        <v>0.13842674945582412</v>
      </c>
      <c r="U11262">
        <v>138034</v>
      </c>
      <c r="V11262" t="s">
        <v>5895</v>
      </c>
    </row>
    <row r="11263" spans="2:22" x14ac:dyDescent="0.25">
      <c r="B11263">
        <v>250911</v>
      </c>
      <c r="C11263" t="s">
        <v>5895</v>
      </c>
      <c r="E11263">
        <v>40.619999999999997</v>
      </c>
      <c r="F11263">
        <v>0.26</v>
      </c>
      <c r="G11263">
        <v>1080</v>
      </c>
      <c r="H11263" t="s">
        <v>21</v>
      </c>
      <c r="I11263" t="s">
        <v>12</v>
      </c>
      <c r="K11263">
        <v>0.23330000000000001</v>
      </c>
      <c r="L11263">
        <v>70</v>
      </c>
      <c r="N11263">
        <v>34</v>
      </c>
      <c r="O11263" t="s">
        <v>24</v>
      </c>
      <c r="P11263">
        <f t="shared" si="350"/>
        <v>40.164656342499931</v>
      </c>
      <c r="Q11263">
        <f t="shared" si="351"/>
        <v>40.164656342499931</v>
      </c>
      <c r="S11263">
        <f>IF(AND(M11263&lt;&gt;"",M11263&lt;&gt;18.5),5*LOG10(10^(Q11263/5+1)*W$1/(10^(M11263/5+1)))-5,Q11263)</f>
        <v>40.164656342499931</v>
      </c>
      <c r="T11263">
        <f>(F11263/E11263)*S11263</f>
        <v>0.25708544187715371</v>
      </c>
      <c r="U11263">
        <v>138034</v>
      </c>
      <c r="V11263" t="s">
        <v>5895</v>
      </c>
    </row>
    <row r="11264" spans="2:22" x14ac:dyDescent="0.25">
      <c r="B11264">
        <v>250918</v>
      </c>
      <c r="C11264" t="s">
        <v>5896</v>
      </c>
      <c r="E11264">
        <v>39.659999999999997</v>
      </c>
      <c r="F11264">
        <v>0.25</v>
      </c>
      <c r="G11264">
        <v>854</v>
      </c>
      <c r="H11264" t="s">
        <v>21</v>
      </c>
      <c r="I11264" t="s">
        <v>22</v>
      </c>
      <c r="L11264">
        <v>70</v>
      </c>
      <c r="N11264">
        <v>31</v>
      </c>
      <c r="O11264" t="s">
        <v>5897</v>
      </c>
      <c r="P11264">
        <f t="shared" si="350"/>
        <v>39.659999999999997</v>
      </c>
      <c r="Q11264">
        <f t="shared" si="351"/>
        <v>39.659999999999997</v>
      </c>
      <c r="S11264">
        <f>IF(AND(M11264&lt;&gt;"",M11264&lt;&gt;18.5),5*LOG10(10^(Q11264/5+1)*W$1/(10^(M11264/5+1)))-5,Q11264)</f>
        <v>39.659999999999997</v>
      </c>
      <c r="T11264">
        <f>(F11264/E11264)*S11264</f>
        <v>0.25</v>
      </c>
      <c r="U11264">
        <v>138038</v>
      </c>
      <c r="V11264" t="s">
        <v>5896</v>
      </c>
    </row>
    <row r="11265" spans="2:22" x14ac:dyDescent="0.25">
      <c r="B11265">
        <v>250927</v>
      </c>
      <c r="C11265" t="s">
        <v>5898</v>
      </c>
      <c r="E11265">
        <v>33.1</v>
      </c>
      <c r="F11265">
        <v>0.22</v>
      </c>
      <c r="G11265">
        <v>41.1</v>
      </c>
      <c r="H11265" t="s">
        <v>21</v>
      </c>
      <c r="I11265" t="s">
        <v>62</v>
      </c>
      <c r="K11265">
        <v>1.4E-2</v>
      </c>
      <c r="L11265">
        <v>74.2</v>
      </c>
      <c r="N11265">
        <v>30</v>
      </c>
      <c r="O11265" t="s">
        <v>27</v>
      </c>
      <c r="P11265">
        <f t="shared" si="350"/>
        <v>33.069810225013413</v>
      </c>
      <c r="Q11265">
        <f t="shared" si="351"/>
        <v>33.19633955133726</v>
      </c>
      <c r="S11265">
        <f>IF(AND(M11265&lt;&gt;"",M11265&lt;&gt;18.5),5*LOG10(10^(Q11265/5+1)*W$1/(10^(M11265/5+1)))-5,Q11265)</f>
        <v>33.19633955133726</v>
      </c>
      <c r="T11265">
        <f>(F11265/E11265)*S11265</f>
        <v>0.2206403233019395</v>
      </c>
      <c r="U11265">
        <v>138045</v>
      </c>
      <c r="V11265" t="s">
        <v>5899</v>
      </c>
    </row>
    <row r="11266" spans="2:22" x14ac:dyDescent="0.25">
      <c r="B11266">
        <v>250928</v>
      </c>
      <c r="C11266" t="s">
        <v>5898</v>
      </c>
      <c r="E11266">
        <v>33.49</v>
      </c>
      <c r="F11266">
        <v>0.03</v>
      </c>
      <c r="G11266">
        <v>49.2</v>
      </c>
      <c r="H11266" t="s">
        <v>21</v>
      </c>
      <c r="I11266" t="s">
        <v>94</v>
      </c>
      <c r="K11266">
        <v>1.4E-2</v>
      </c>
      <c r="L11266">
        <v>70</v>
      </c>
      <c r="N11266">
        <v>31</v>
      </c>
      <c r="O11266" t="s">
        <v>27</v>
      </c>
      <c r="P11266">
        <f t="shared" ref="P11266:P11329" si="352">IF((K11266&lt;&gt;""),5*LOG10(10^(E11266/5+1)/(K11266+1))-5,E11266)</f>
        <v>33.45981022501342</v>
      </c>
      <c r="Q11266">
        <f t="shared" ref="Q11266:Q11329" si="353">IF(AND(L11266&lt;&gt;"",L11266&lt;&gt;70),5*LOG10(10^(P11266/5+1)*L11266/70)-5,P11266)</f>
        <v>33.45981022501342</v>
      </c>
      <c r="S11266">
        <f>IF(AND(M11266&lt;&gt;"",M11266&lt;&gt;18.5),5*LOG10(10^(Q11266/5+1)*W$1/(10^(M11266/5+1)))-5,Q11266)</f>
        <v>33.45981022501342</v>
      </c>
      <c r="T11266">
        <f>(F11266/E11266)*S11266</f>
        <v>2.997295630786511E-2</v>
      </c>
      <c r="U11266">
        <v>138045</v>
      </c>
      <c r="V11266" t="s">
        <v>5899</v>
      </c>
    </row>
    <row r="11267" spans="2:22" x14ac:dyDescent="0.25">
      <c r="B11267">
        <v>250929</v>
      </c>
      <c r="C11267" t="s">
        <v>5898</v>
      </c>
      <c r="E11267">
        <v>33.770000000000003</v>
      </c>
      <c r="F11267">
        <v>0.19</v>
      </c>
      <c r="G11267">
        <v>56</v>
      </c>
      <c r="H11267" t="s">
        <v>21</v>
      </c>
      <c r="I11267" t="s">
        <v>656</v>
      </c>
      <c r="K11267">
        <v>1.4E-2</v>
      </c>
      <c r="L11267">
        <v>72</v>
      </c>
      <c r="N11267">
        <v>26</v>
      </c>
      <c r="P11267">
        <f t="shared" si="352"/>
        <v>33.739810225013422</v>
      </c>
      <c r="Q11267">
        <f t="shared" si="353"/>
        <v>33.800982507098482</v>
      </c>
      <c r="S11267">
        <f>IF(AND(M11267&lt;&gt;"",M11267&lt;&gt;18.5),5*LOG10(10^(Q11267/5+1)*W$1/(10^(M11267/5+1)))-5,Q11267)</f>
        <v>33.800982507098482</v>
      </c>
      <c r="T11267">
        <f>(F11267/E11267)*S11267</f>
        <v>0.19017431674115226</v>
      </c>
      <c r="U11267">
        <v>138045</v>
      </c>
      <c r="V11267" t="s">
        <v>5899</v>
      </c>
    </row>
    <row r="11268" spans="2:22" x14ac:dyDescent="0.25">
      <c r="B11268">
        <v>250930</v>
      </c>
      <c r="C11268" t="s">
        <v>5898</v>
      </c>
      <c r="E11268">
        <v>33.78</v>
      </c>
      <c r="F11268">
        <v>0.21</v>
      </c>
      <c r="G11268">
        <v>56.2</v>
      </c>
      <c r="H11268" t="s">
        <v>21</v>
      </c>
      <c r="I11268" t="s">
        <v>179</v>
      </c>
      <c r="K11268">
        <v>1.4E-2</v>
      </c>
      <c r="L11268">
        <v>70</v>
      </c>
      <c r="N11268">
        <v>28</v>
      </c>
      <c r="O11268" t="s">
        <v>88</v>
      </c>
      <c r="P11268">
        <f t="shared" si="352"/>
        <v>33.74981022501342</v>
      </c>
      <c r="Q11268">
        <f t="shared" si="353"/>
        <v>33.74981022501342</v>
      </c>
      <c r="S11268">
        <f>IF(AND(M11268&lt;&gt;"",M11268&lt;&gt;18.5),5*LOG10(10^(Q11268/5+1)*W$1/(10^(M11268/5+1)))-5,Q11268)</f>
        <v>33.74981022501342</v>
      </c>
      <c r="T11268">
        <f>(F11268/E11268)*S11268</f>
        <v>0.20981231933844932</v>
      </c>
      <c r="U11268">
        <v>138045</v>
      </c>
      <c r="V11268" t="s">
        <v>5899</v>
      </c>
    </row>
    <row r="11269" spans="2:22" x14ac:dyDescent="0.25">
      <c r="B11269">
        <v>250931</v>
      </c>
      <c r="C11269" t="s">
        <v>5898</v>
      </c>
      <c r="E11269">
        <v>33.75</v>
      </c>
      <c r="F11269">
        <v>0.08</v>
      </c>
      <c r="G11269">
        <v>56.2</v>
      </c>
      <c r="H11269" t="s">
        <v>21</v>
      </c>
      <c r="I11269" t="s">
        <v>18</v>
      </c>
      <c r="L11269">
        <v>74.400000000000006</v>
      </c>
      <c r="N11269">
        <v>33</v>
      </c>
      <c r="P11269">
        <f t="shared" si="352"/>
        <v>33.75</v>
      </c>
      <c r="Q11269">
        <f t="shared" si="353"/>
        <v>33.882374477658111</v>
      </c>
      <c r="S11269">
        <f>IF(AND(M11269&lt;&gt;"",M11269&lt;&gt;18.5),5*LOG10(10^(Q11269/5+1)*W$1/(10^(M11269/5+1)))-5,Q11269)</f>
        <v>33.882374477658111</v>
      </c>
      <c r="T11269">
        <f>(F11269/E11269)*S11269</f>
        <v>8.0313776539634035E-2</v>
      </c>
      <c r="U11269">
        <v>138045</v>
      </c>
      <c r="V11269" t="s">
        <v>5899</v>
      </c>
    </row>
    <row r="11270" spans="2:22" x14ac:dyDescent="0.25">
      <c r="B11270">
        <v>250932</v>
      </c>
      <c r="C11270" t="s">
        <v>5898</v>
      </c>
      <c r="E11270">
        <v>33.840000000000003</v>
      </c>
      <c r="F11270">
        <v>0.21</v>
      </c>
      <c r="G11270">
        <v>57.8</v>
      </c>
      <c r="H11270" t="s">
        <v>21</v>
      </c>
      <c r="I11270" t="s">
        <v>65</v>
      </c>
      <c r="K11270">
        <v>1.4E-2</v>
      </c>
      <c r="L11270">
        <v>70</v>
      </c>
      <c r="N11270">
        <v>33</v>
      </c>
      <c r="O11270" t="s">
        <v>27</v>
      </c>
      <c r="P11270">
        <f t="shared" si="352"/>
        <v>33.809810225013422</v>
      </c>
      <c r="Q11270">
        <f t="shared" si="353"/>
        <v>33.809810225013422</v>
      </c>
      <c r="S11270">
        <f>IF(AND(M11270&lt;&gt;"",M11270&lt;&gt;18.5),5*LOG10(10^(Q11270/5+1)*W$1/(10^(M11270/5+1)))-5,Q11270)</f>
        <v>33.809810225013422</v>
      </c>
      <c r="T11270">
        <f>(F11270/E11270)*S11270</f>
        <v>0.20981265210557973</v>
      </c>
      <c r="U11270">
        <v>138045</v>
      </c>
      <c r="V11270" t="s">
        <v>5899</v>
      </c>
    </row>
    <row r="11271" spans="2:22" x14ac:dyDescent="0.25">
      <c r="B11271">
        <v>250933</v>
      </c>
      <c r="C11271" t="s">
        <v>5898</v>
      </c>
      <c r="E11271">
        <v>33.82</v>
      </c>
      <c r="F11271">
        <v>7.0000000000000007E-2</v>
      </c>
      <c r="G11271">
        <v>58.1</v>
      </c>
      <c r="H11271" t="s">
        <v>21</v>
      </c>
      <c r="I11271" t="s">
        <v>185</v>
      </c>
      <c r="L11271">
        <v>60</v>
      </c>
      <c r="N11271">
        <v>20</v>
      </c>
      <c r="O11271" t="s">
        <v>187</v>
      </c>
      <c r="P11271">
        <f t="shared" si="352"/>
        <v>33.82</v>
      </c>
      <c r="Q11271">
        <f t="shared" si="353"/>
        <v>33.485266051846942</v>
      </c>
      <c r="S11271">
        <f>IF(AND(M11271&lt;&gt;"",M11271&lt;&gt;18.5),5*LOG10(10^(Q11271/5+1)*W$1/(10^(M11271/5+1)))-5,Q11271)</f>
        <v>33.485266051846942</v>
      </c>
      <c r="T11271">
        <f>(F11271/E11271)*S11271</f>
        <v>6.930717396893217E-2</v>
      </c>
      <c r="U11271">
        <v>138045</v>
      </c>
      <c r="V11271" t="s">
        <v>5899</v>
      </c>
    </row>
    <row r="11272" spans="2:22" x14ac:dyDescent="0.25">
      <c r="B11272">
        <v>250934</v>
      </c>
      <c r="C11272" t="s">
        <v>5898</v>
      </c>
      <c r="E11272">
        <v>33.880000000000003</v>
      </c>
      <c r="F11272">
        <v>0.16</v>
      </c>
      <c r="G11272">
        <v>58.8</v>
      </c>
      <c r="H11272" t="s">
        <v>21</v>
      </c>
      <c r="I11272" t="s">
        <v>43</v>
      </c>
      <c r="K11272">
        <v>1.4E-2</v>
      </c>
      <c r="L11272">
        <v>70</v>
      </c>
      <c r="N11272">
        <v>34</v>
      </c>
      <c r="O11272" t="s">
        <v>27</v>
      </c>
      <c r="P11272">
        <f t="shared" si="352"/>
        <v>33.849810225013421</v>
      </c>
      <c r="Q11272">
        <f t="shared" si="353"/>
        <v>33.849810225013421</v>
      </c>
      <c r="S11272">
        <f>IF(AND(M11272&lt;&gt;"",M11272&lt;&gt;18.5),5*LOG10(10^(Q11272/5+1)*W$1/(10^(M11272/5+1)))-5,Q11272)</f>
        <v>33.849810225013421</v>
      </c>
      <c r="T11272">
        <f>(F11272/E11272)*S11272</f>
        <v>0.15985742727279065</v>
      </c>
      <c r="U11272">
        <v>138045</v>
      </c>
      <c r="V11272" t="s">
        <v>5899</v>
      </c>
    </row>
    <row r="11273" spans="2:22" x14ac:dyDescent="0.25">
      <c r="B11273">
        <v>250935</v>
      </c>
      <c r="C11273" t="s">
        <v>5898</v>
      </c>
      <c r="E11273">
        <v>33.880000000000003</v>
      </c>
      <c r="F11273">
        <v>0.2</v>
      </c>
      <c r="G11273">
        <v>58.9</v>
      </c>
      <c r="H11273" t="s">
        <v>21</v>
      </c>
      <c r="I11273" t="s">
        <v>85</v>
      </c>
      <c r="K11273">
        <v>1.38E-2</v>
      </c>
      <c r="L11273">
        <v>73.8</v>
      </c>
      <c r="N11273">
        <v>34</v>
      </c>
      <c r="O11273" t="s">
        <v>86</v>
      </c>
      <c r="P11273">
        <f t="shared" si="352"/>
        <v>33.850238565563096</v>
      </c>
      <c r="Q11273">
        <f t="shared" si="353"/>
        <v>33.965030174607023</v>
      </c>
      <c r="S11273">
        <f>IF(AND(M11273&lt;&gt;"",M11273&lt;&gt;18.5),5*LOG10(10^(Q11273/5+1)*W$1/(10^(M11273/5+1)))-5,Q11273)</f>
        <v>33.965030174607023</v>
      </c>
      <c r="T11273">
        <f>(F11273/E11273)*S11273</f>
        <v>0.20050194908268609</v>
      </c>
      <c r="U11273">
        <v>138045</v>
      </c>
      <c r="V11273" t="s">
        <v>5899</v>
      </c>
    </row>
    <row r="11274" spans="2:22" x14ac:dyDescent="0.25">
      <c r="B11274">
        <v>250936</v>
      </c>
      <c r="C11274" t="s">
        <v>5898</v>
      </c>
      <c r="E11274">
        <v>33.880000000000003</v>
      </c>
      <c r="F11274">
        <v>0.17</v>
      </c>
      <c r="G11274">
        <v>59.7</v>
      </c>
      <c r="H11274" t="s">
        <v>21</v>
      </c>
      <c r="I11274" t="s">
        <v>181</v>
      </c>
      <c r="L11274">
        <v>70.8</v>
      </c>
      <c r="N11274">
        <v>28</v>
      </c>
      <c r="P11274">
        <f t="shared" si="352"/>
        <v>33.880000000000003</v>
      </c>
      <c r="Q11274">
        <f t="shared" si="353"/>
        <v>33.90467608837757</v>
      </c>
      <c r="S11274">
        <f>IF(AND(M11274&lt;&gt;"",M11274&lt;&gt;18.5),5*LOG10(10^(Q11274/5+1)*W$1/(10^(M11274/5+1)))-5,Q11274)</f>
        <v>33.90467608837757</v>
      </c>
      <c r="T11274">
        <f>(F11274/E11274)*S11274</f>
        <v>0.17012381744463362</v>
      </c>
      <c r="U11274">
        <v>138045</v>
      </c>
      <c r="V11274" t="s">
        <v>5899</v>
      </c>
    </row>
    <row r="11275" spans="2:22" x14ac:dyDescent="0.25">
      <c r="B11275">
        <v>250937</v>
      </c>
      <c r="C11275" t="s">
        <v>5898</v>
      </c>
      <c r="E11275">
        <v>33.92</v>
      </c>
      <c r="F11275">
        <v>0.11</v>
      </c>
      <c r="G11275">
        <v>60</v>
      </c>
      <c r="H11275" t="s">
        <v>21</v>
      </c>
      <c r="I11275" t="s">
        <v>1476</v>
      </c>
      <c r="K11275">
        <v>1.4E-2</v>
      </c>
      <c r="L11275">
        <v>65</v>
      </c>
      <c r="N11275">
        <v>18</v>
      </c>
      <c r="O11275" t="s">
        <v>1473</v>
      </c>
      <c r="P11275">
        <f t="shared" si="352"/>
        <v>33.88981022501342</v>
      </c>
      <c r="Q11275">
        <f t="shared" si="353"/>
        <v>33.728886808156417</v>
      </c>
      <c r="S11275">
        <f>IF(AND(M11275&lt;&gt;"",M11275&lt;&gt;18.5),5*LOG10(10^(Q11275/5+1)*W$1/(10^(M11275/5+1)))-5,Q11275)</f>
        <v>33.728886808156417</v>
      </c>
      <c r="T11275">
        <f>(F11275/E11275)*S11275</f>
        <v>0.10938023434248838</v>
      </c>
      <c r="U11275">
        <v>138045</v>
      </c>
      <c r="V11275" t="s">
        <v>5899</v>
      </c>
    </row>
    <row r="11276" spans="2:22" x14ac:dyDescent="0.25">
      <c r="B11276">
        <v>250938</v>
      </c>
      <c r="C11276" t="s">
        <v>5898</v>
      </c>
      <c r="E11276">
        <v>33.9</v>
      </c>
      <c r="F11276">
        <v>0.06</v>
      </c>
      <c r="G11276">
        <v>60.3</v>
      </c>
      <c r="H11276" t="s">
        <v>21</v>
      </c>
      <c r="I11276" t="s">
        <v>185</v>
      </c>
      <c r="L11276">
        <v>60</v>
      </c>
      <c r="N11276">
        <v>20</v>
      </c>
      <c r="O11276" t="s">
        <v>186</v>
      </c>
      <c r="P11276">
        <f t="shared" si="352"/>
        <v>33.9</v>
      </c>
      <c r="Q11276">
        <f t="shared" si="353"/>
        <v>33.565266051846933</v>
      </c>
      <c r="S11276">
        <f>IF(AND(M11276&lt;&gt;"",M11276&lt;&gt;18.5),5*LOG10(10^(Q11276/5+1)*W$1/(10^(M11276/5+1)))-5,Q11276)</f>
        <v>33.565266051846933</v>
      </c>
      <c r="T11276">
        <f>(F11276/E11276)*S11276</f>
        <v>5.9407550534242362E-2</v>
      </c>
      <c r="U11276">
        <v>138045</v>
      </c>
      <c r="V11276" t="s">
        <v>5899</v>
      </c>
    </row>
    <row r="11277" spans="2:22" x14ac:dyDescent="0.25">
      <c r="B11277">
        <v>250939</v>
      </c>
      <c r="C11277" t="s">
        <v>5898</v>
      </c>
      <c r="E11277">
        <v>33.96</v>
      </c>
      <c r="F11277">
        <v>0.23</v>
      </c>
      <c r="G11277">
        <v>61.2</v>
      </c>
      <c r="H11277" t="s">
        <v>21</v>
      </c>
      <c r="I11277" t="s">
        <v>87</v>
      </c>
      <c r="K11277">
        <v>1.4E-2</v>
      </c>
      <c r="L11277">
        <v>65</v>
      </c>
      <c r="N11277">
        <v>29</v>
      </c>
      <c r="O11277" t="s">
        <v>89</v>
      </c>
      <c r="P11277">
        <f t="shared" si="352"/>
        <v>33.929810225013419</v>
      </c>
      <c r="Q11277">
        <f t="shared" si="353"/>
        <v>33.76888680815641</v>
      </c>
      <c r="S11277">
        <f>IF(AND(M11277&lt;&gt;"",M11277&lt;&gt;18.5),5*LOG10(10^(Q11277/5+1)*W$1/(10^(M11277/5+1)))-5,Q11277)</f>
        <v>33.76888680815641</v>
      </c>
      <c r="T11277">
        <f>(F11277/E11277)*S11277</f>
        <v>0.2287056527054174</v>
      </c>
      <c r="U11277">
        <v>138045</v>
      </c>
      <c r="V11277" t="s">
        <v>5899</v>
      </c>
    </row>
    <row r="11278" spans="2:22" x14ac:dyDescent="0.25">
      <c r="B11278">
        <v>250940</v>
      </c>
      <c r="C11278" t="s">
        <v>5898</v>
      </c>
      <c r="E11278">
        <v>33.979999999999997</v>
      </c>
      <c r="F11278">
        <v>0.04</v>
      </c>
      <c r="G11278">
        <v>61.6</v>
      </c>
      <c r="H11278" t="s">
        <v>21</v>
      </c>
      <c r="I11278" t="s">
        <v>182</v>
      </c>
      <c r="K11278">
        <v>1.4E-2</v>
      </c>
      <c r="L11278">
        <v>72</v>
      </c>
      <c r="N11278">
        <v>26</v>
      </c>
      <c r="P11278">
        <f t="shared" si="352"/>
        <v>33.949810225013415</v>
      </c>
      <c r="Q11278">
        <f t="shared" si="353"/>
        <v>34.010982507098475</v>
      </c>
      <c r="S11278">
        <f>IF(AND(M11278&lt;&gt;"",M11278&lt;&gt;18.5),5*LOG10(10^(Q11278/5+1)*W$1/(10^(M11278/5+1)))-5,Q11278)</f>
        <v>34.010982507098475</v>
      </c>
      <c r="T11278">
        <f>(F11278/E11278)*S11278</f>
        <v>4.0036471462152418E-2</v>
      </c>
      <c r="U11278">
        <v>138045</v>
      </c>
      <c r="V11278" t="s">
        <v>5899</v>
      </c>
    </row>
    <row r="11279" spans="2:22" x14ac:dyDescent="0.25">
      <c r="B11279">
        <v>250941</v>
      </c>
      <c r="C11279" t="s">
        <v>5898</v>
      </c>
      <c r="E11279">
        <v>33.96</v>
      </c>
      <c r="F11279">
        <v>0.06</v>
      </c>
      <c r="G11279">
        <v>61.9</v>
      </c>
      <c r="H11279" t="s">
        <v>21</v>
      </c>
      <c r="I11279" t="s">
        <v>185</v>
      </c>
      <c r="L11279">
        <v>60</v>
      </c>
      <c r="N11279">
        <v>20</v>
      </c>
      <c r="O11279" t="s">
        <v>188</v>
      </c>
      <c r="P11279">
        <f t="shared" si="352"/>
        <v>33.96</v>
      </c>
      <c r="Q11279">
        <f t="shared" si="353"/>
        <v>33.625266051846936</v>
      </c>
      <c r="S11279">
        <f>IF(AND(M11279&lt;&gt;"",M11279&lt;&gt;18.5),5*LOG10(10^(Q11279/5+1)*W$1/(10^(M11279/5+1)))-5,Q11279)</f>
        <v>33.625266051846936</v>
      </c>
      <c r="T11279">
        <f>(F11279/E11279)*S11279</f>
        <v>5.9408597264747239E-2</v>
      </c>
      <c r="U11279">
        <v>138045</v>
      </c>
      <c r="V11279" t="s">
        <v>5899</v>
      </c>
    </row>
    <row r="11280" spans="2:22" x14ac:dyDescent="0.25">
      <c r="B11280">
        <v>250942</v>
      </c>
      <c r="C11280" t="s">
        <v>5898</v>
      </c>
      <c r="E11280">
        <v>34.020000000000003</v>
      </c>
      <c r="F11280">
        <v>0.25</v>
      </c>
      <c r="G11280">
        <v>62.9</v>
      </c>
      <c r="H11280" t="s">
        <v>21</v>
      </c>
      <c r="I11280" t="s">
        <v>87</v>
      </c>
      <c r="K11280">
        <v>1.4E-2</v>
      </c>
      <c r="L11280">
        <v>65</v>
      </c>
      <c r="N11280">
        <v>29</v>
      </c>
      <c r="O11280" t="s">
        <v>37</v>
      </c>
      <c r="P11280">
        <f t="shared" si="352"/>
        <v>33.989810225013422</v>
      </c>
      <c r="Q11280">
        <f t="shared" si="353"/>
        <v>33.828886808156412</v>
      </c>
      <c r="S11280">
        <f>IF(AND(M11280&lt;&gt;"",M11280&lt;&gt;18.5),5*LOG10(10^(Q11280/5+1)*W$1/(10^(M11280/5+1)))-5,Q11280)</f>
        <v>33.828886808156412</v>
      </c>
      <c r="T11280">
        <f>(F11280/E11280)*S11280</f>
        <v>0.24859558207052035</v>
      </c>
      <c r="U11280">
        <v>138045</v>
      </c>
      <c r="V11280" t="s">
        <v>5899</v>
      </c>
    </row>
    <row r="11281" spans="2:22" x14ac:dyDescent="0.25">
      <c r="B11281">
        <v>250943</v>
      </c>
      <c r="C11281" t="s">
        <v>5898</v>
      </c>
      <c r="E11281">
        <v>34.03</v>
      </c>
      <c r="F11281">
        <v>0.23</v>
      </c>
      <c r="G11281">
        <v>63.1</v>
      </c>
      <c r="H11281" t="s">
        <v>21</v>
      </c>
      <c r="I11281" t="s">
        <v>87</v>
      </c>
      <c r="K11281">
        <v>1.4E-2</v>
      </c>
      <c r="L11281">
        <v>65</v>
      </c>
      <c r="N11281">
        <v>29</v>
      </c>
      <c r="O11281" t="s">
        <v>90</v>
      </c>
      <c r="P11281">
        <f t="shared" si="352"/>
        <v>33.99981022501342</v>
      </c>
      <c r="Q11281">
        <f t="shared" si="353"/>
        <v>33.838886808156417</v>
      </c>
      <c r="S11281">
        <f>IF(AND(M11281&lt;&gt;"",M11281&lt;&gt;18.5),5*LOG10(10^(Q11281/5+1)*W$1/(10^(M11281/5+1)))-5,Q11281)</f>
        <v>33.838886808156417</v>
      </c>
      <c r="T11281">
        <f>(F11281/E11281)*S11281</f>
        <v>0.22870831518883267</v>
      </c>
      <c r="U11281">
        <v>138045</v>
      </c>
      <c r="V11281" t="s">
        <v>5899</v>
      </c>
    </row>
    <row r="11282" spans="2:22" x14ac:dyDescent="0.25">
      <c r="B11282">
        <v>250944</v>
      </c>
      <c r="C11282" t="s">
        <v>5898</v>
      </c>
      <c r="E11282">
        <v>34.130000000000003</v>
      </c>
      <c r="F11282">
        <v>7.0000000000000007E-2</v>
      </c>
      <c r="G11282">
        <v>65</v>
      </c>
      <c r="H11282" t="s">
        <v>21</v>
      </c>
      <c r="I11282" t="s">
        <v>180</v>
      </c>
      <c r="K11282">
        <v>1.4E-2</v>
      </c>
      <c r="L11282">
        <v>65</v>
      </c>
      <c r="N11282">
        <v>27</v>
      </c>
      <c r="O11282" t="s">
        <v>137</v>
      </c>
      <c r="P11282">
        <f t="shared" si="352"/>
        <v>34.099810225013421</v>
      </c>
      <c r="Q11282">
        <f t="shared" si="353"/>
        <v>33.938886808156418</v>
      </c>
      <c r="S11282">
        <f>IF(AND(M11282&lt;&gt;"",M11282&lt;&gt;18.5),5*LOG10(10^(Q11282/5+1)*W$1/(10^(M11282/5+1)))-5,Q11282)</f>
        <v>33.938886808156418</v>
      </c>
      <c r="T11282">
        <f>(F11282/E11282)*S11282</f>
        <v>6.9608030371255472E-2</v>
      </c>
      <c r="U11282">
        <v>138045</v>
      </c>
      <c r="V11282" t="s">
        <v>5899</v>
      </c>
    </row>
    <row r="11283" spans="2:22" x14ac:dyDescent="0.25">
      <c r="B11283">
        <v>250945</v>
      </c>
      <c r="C11283" t="s">
        <v>5898</v>
      </c>
      <c r="E11283">
        <v>34.119999999999997</v>
      </c>
      <c r="F11283">
        <v>0.25</v>
      </c>
      <c r="G11283">
        <v>65.8</v>
      </c>
      <c r="H11283" t="s">
        <v>21</v>
      </c>
      <c r="I11283" t="s">
        <v>183</v>
      </c>
      <c r="K11283">
        <v>1.4E-2</v>
      </c>
      <c r="L11283">
        <v>65</v>
      </c>
      <c r="N11283">
        <v>24</v>
      </c>
      <c r="P11283">
        <f t="shared" si="352"/>
        <v>34.089810225013423</v>
      </c>
      <c r="Q11283">
        <f t="shared" si="353"/>
        <v>33.92888680815642</v>
      </c>
      <c r="S11283">
        <f>IF(AND(M11283&lt;&gt;"",M11283&lt;&gt;18.5),5*LOG10(10^(Q11283/5+1)*W$1/(10^(M11283/5+1)))-5,Q11283)</f>
        <v>33.92888680815642</v>
      </c>
      <c r="T11283">
        <f>(F11283/E11283)*S11283</f>
        <v>0.24859969818403008</v>
      </c>
      <c r="U11283">
        <v>138045</v>
      </c>
      <c r="V11283" t="s">
        <v>5899</v>
      </c>
    </row>
    <row r="11284" spans="2:22" x14ac:dyDescent="0.25">
      <c r="B11284">
        <v>250946</v>
      </c>
      <c r="C11284" t="s">
        <v>5898</v>
      </c>
      <c r="E11284">
        <v>34.130000000000003</v>
      </c>
      <c r="F11284">
        <v>0.14000000000000001</v>
      </c>
      <c r="G11284">
        <v>66.099999999999994</v>
      </c>
      <c r="H11284" t="s">
        <v>21</v>
      </c>
      <c r="I11284" t="s">
        <v>1476</v>
      </c>
      <c r="K11284">
        <v>1.4E-2</v>
      </c>
      <c r="L11284">
        <v>65</v>
      </c>
      <c r="N11284">
        <v>18</v>
      </c>
      <c r="O11284" t="s">
        <v>1477</v>
      </c>
      <c r="P11284">
        <f t="shared" si="352"/>
        <v>34.099810225013421</v>
      </c>
      <c r="Q11284">
        <f t="shared" si="353"/>
        <v>33.938886808156418</v>
      </c>
      <c r="S11284">
        <f>IF(AND(M11284&lt;&gt;"",M11284&lt;&gt;18.5),5*LOG10(10^(Q11284/5+1)*W$1/(10^(M11284/5+1)))-5,Q11284)</f>
        <v>33.938886808156418</v>
      </c>
      <c r="T11284">
        <f>(F11284/E11284)*S11284</f>
        <v>0.13921606074251094</v>
      </c>
      <c r="U11284">
        <v>138045</v>
      </c>
      <c r="V11284" t="s">
        <v>5899</v>
      </c>
    </row>
    <row r="11285" spans="2:22" x14ac:dyDescent="0.25">
      <c r="B11285">
        <v>250947</v>
      </c>
      <c r="C11285" t="s">
        <v>5898</v>
      </c>
      <c r="E11285">
        <v>34.200000000000003</v>
      </c>
      <c r="F11285">
        <v>0.14000000000000001</v>
      </c>
      <c r="G11285">
        <v>69.2</v>
      </c>
      <c r="H11285" t="s">
        <v>21</v>
      </c>
      <c r="I11285" t="s">
        <v>184</v>
      </c>
      <c r="L11285">
        <v>60</v>
      </c>
      <c r="N11285">
        <v>25</v>
      </c>
      <c r="P11285">
        <f t="shared" si="352"/>
        <v>34.200000000000003</v>
      </c>
      <c r="Q11285">
        <f t="shared" si="353"/>
        <v>33.865266051846945</v>
      </c>
      <c r="S11285">
        <f>IF(AND(M11285&lt;&gt;"",M11285&lt;&gt;18.5),5*LOG10(10^(Q11285/5+1)*W$1/(10^(M11285/5+1)))-5,Q11285)</f>
        <v>33.865266051846945</v>
      </c>
      <c r="T11285">
        <f>(F11285/E11285)*S11285</f>
        <v>0.13862974407188808</v>
      </c>
      <c r="U11285">
        <v>138045</v>
      </c>
      <c r="V11285" t="s">
        <v>5899</v>
      </c>
    </row>
    <row r="11286" spans="2:22" x14ac:dyDescent="0.25">
      <c r="B11286">
        <v>250995</v>
      </c>
      <c r="C11286" t="s">
        <v>5900</v>
      </c>
      <c r="E11286">
        <v>39.35</v>
      </c>
      <c r="F11286">
        <v>0.51</v>
      </c>
      <c r="G11286">
        <v>741</v>
      </c>
      <c r="H11286" t="s">
        <v>21</v>
      </c>
      <c r="I11286" t="s">
        <v>22</v>
      </c>
      <c r="L11286">
        <v>70</v>
      </c>
      <c r="N11286">
        <v>31</v>
      </c>
      <c r="O11286" t="s">
        <v>5901</v>
      </c>
      <c r="P11286">
        <f t="shared" si="352"/>
        <v>39.35</v>
      </c>
      <c r="Q11286">
        <f t="shared" si="353"/>
        <v>39.35</v>
      </c>
      <c r="S11286">
        <f>IF(AND(M11286&lt;&gt;"",M11286&lt;&gt;18.5),5*LOG10(10^(Q11286/5+1)*W$1/(10^(M11286/5+1)))-5,Q11286)</f>
        <v>39.35</v>
      </c>
      <c r="T11286">
        <f>(F11286/E11286)*S11286</f>
        <v>0.51</v>
      </c>
      <c r="U11286">
        <v>138062</v>
      </c>
      <c r="V11286" t="s">
        <v>5900</v>
      </c>
    </row>
    <row r="11287" spans="2:22" x14ac:dyDescent="0.25">
      <c r="B11287">
        <v>250998</v>
      </c>
      <c r="C11287" t="s">
        <v>5902</v>
      </c>
      <c r="E11287">
        <v>40.67</v>
      </c>
      <c r="F11287">
        <v>0.19</v>
      </c>
      <c r="G11287">
        <v>1360</v>
      </c>
      <c r="H11287" t="s">
        <v>21</v>
      </c>
      <c r="I11287" t="s">
        <v>22</v>
      </c>
      <c r="L11287">
        <v>70</v>
      </c>
      <c r="N11287">
        <v>31</v>
      </c>
      <c r="O11287" t="s">
        <v>5903</v>
      </c>
      <c r="P11287">
        <f t="shared" si="352"/>
        <v>40.67</v>
      </c>
      <c r="Q11287">
        <f t="shared" si="353"/>
        <v>40.67</v>
      </c>
      <c r="S11287">
        <f>IF(AND(M11287&lt;&gt;"",M11287&lt;&gt;18.5),5*LOG10(10^(Q11287/5+1)*W$1/(10^(M11287/5+1)))-5,Q11287)</f>
        <v>40.67</v>
      </c>
      <c r="T11287">
        <f>(F11287/E11287)*S11287</f>
        <v>0.19</v>
      </c>
      <c r="U11287">
        <v>138065</v>
      </c>
      <c r="V11287" t="s">
        <v>5902</v>
      </c>
    </row>
    <row r="11288" spans="2:22" x14ac:dyDescent="0.25">
      <c r="B11288">
        <v>251035</v>
      </c>
      <c r="C11288" t="s">
        <v>5904</v>
      </c>
      <c r="E11288">
        <v>40.130000000000003</v>
      </c>
      <c r="F11288">
        <v>0.13</v>
      </c>
      <c r="G11288">
        <v>868</v>
      </c>
      <c r="H11288" t="s">
        <v>21</v>
      </c>
      <c r="I11288" t="s">
        <v>12</v>
      </c>
      <c r="K11288">
        <v>0.221</v>
      </c>
      <c r="L11288">
        <v>70</v>
      </c>
      <c r="N11288">
        <v>34</v>
      </c>
      <c r="O11288" t="s">
        <v>5906</v>
      </c>
      <c r="P11288">
        <f t="shared" si="352"/>
        <v>39.696421680275584</v>
      </c>
      <c r="Q11288">
        <f t="shared" si="353"/>
        <v>39.696421680275584</v>
      </c>
      <c r="S11288">
        <f>IF(AND(M11288&lt;&gt;"",M11288&lt;&gt;18.5),5*LOG10(10^(Q11288/5+1)*W$1/(10^(M11288/5+1)))-5,Q11288)</f>
        <v>39.696421680275584</v>
      </c>
      <c r="T11288">
        <f>(F11288/E11288)*S11288</f>
        <v>0.12859543529618306</v>
      </c>
      <c r="U11288">
        <v>138074</v>
      </c>
      <c r="V11288" t="s">
        <v>5905</v>
      </c>
    </row>
    <row r="11289" spans="2:22" x14ac:dyDescent="0.25">
      <c r="B11289">
        <v>251036</v>
      </c>
      <c r="C11289" t="s">
        <v>5904</v>
      </c>
      <c r="E11289">
        <v>40.229999999999997</v>
      </c>
      <c r="F11289">
        <v>0.23</v>
      </c>
      <c r="G11289">
        <v>912</v>
      </c>
      <c r="H11289" t="s">
        <v>21</v>
      </c>
      <c r="I11289" t="s">
        <v>12</v>
      </c>
      <c r="K11289">
        <v>0.221</v>
      </c>
      <c r="L11289">
        <v>70</v>
      </c>
      <c r="N11289">
        <v>34</v>
      </c>
      <c r="O11289" t="s">
        <v>5907</v>
      </c>
      <c r="P11289">
        <f t="shared" si="352"/>
        <v>39.796421680275586</v>
      </c>
      <c r="Q11289">
        <f t="shared" si="353"/>
        <v>39.796421680275586</v>
      </c>
      <c r="S11289">
        <f>IF(AND(M11289&lt;&gt;"",M11289&lt;&gt;18.5),5*LOG10(10^(Q11289/5+1)*W$1/(10^(M11289/5+1)))-5,Q11289)</f>
        <v>39.796421680275586</v>
      </c>
      <c r="T11289">
        <f>(F11289/E11289)*S11289</f>
        <v>0.22752117788872447</v>
      </c>
      <c r="U11289">
        <v>138074</v>
      </c>
      <c r="V11289" t="s">
        <v>5905</v>
      </c>
    </row>
    <row r="11290" spans="2:22" x14ac:dyDescent="0.25">
      <c r="B11290">
        <v>251056</v>
      </c>
      <c r="C11290" t="s">
        <v>5908</v>
      </c>
      <c r="E11290">
        <v>33.1</v>
      </c>
      <c r="F11290">
        <v>0.23</v>
      </c>
      <c r="G11290">
        <v>41.1</v>
      </c>
      <c r="H11290" t="s">
        <v>21</v>
      </c>
      <c r="I11290" t="s">
        <v>62</v>
      </c>
      <c r="K11290">
        <v>1.4045999999999999E-2</v>
      </c>
      <c r="L11290">
        <v>74.2</v>
      </c>
      <c r="N11290">
        <v>30</v>
      </c>
      <c r="O11290" t="s">
        <v>27</v>
      </c>
      <c r="P11290">
        <f t="shared" si="352"/>
        <v>33.069711718637471</v>
      </c>
      <c r="Q11290">
        <f t="shared" si="353"/>
        <v>33.196241044961326</v>
      </c>
      <c r="S11290">
        <f>IF(AND(M11290&lt;&gt;"",M11290&lt;&gt;18.5),5*LOG10(10^(Q11290/5+1)*W$1/(10^(M11290/5+1)))-5,Q11290)</f>
        <v>33.196241044961326</v>
      </c>
      <c r="T11290">
        <f>(F11290/E11290)*S11290</f>
        <v>0.23066874442118143</v>
      </c>
      <c r="U11290">
        <v>138088</v>
      </c>
      <c r="V11290" t="s">
        <v>5909</v>
      </c>
    </row>
    <row r="11291" spans="2:22" x14ac:dyDescent="0.25">
      <c r="B11291">
        <v>251057</v>
      </c>
      <c r="C11291" t="s">
        <v>5908</v>
      </c>
      <c r="E11291">
        <v>33.65</v>
      </c>
      <c r="F11291">
        <v>0.03</v>
      </c>
      <c r="G11291">
        <v>53</v>
      </c>
      <c r="H11291" t="s">
        <v>21</v>
      </c>
      <c r="I11291" t="s">
        <v>84</v>
      </c>
      <c r="K11291">
        <v>1.4045999999999999E-2</v>
      </c>
      <c r="L11291">
        <v>72</v>
      </c>
      <c r="N11291">
        <v>31</v>
      </c>
      <c r="O11291" t="s">
        <v>37</v>
      </c>
      <c r="P11291">
        <f t="shared" si="352"/>
        <v>33.619711718637475</v>
      </c>
      <c r="Q11291">
        <f t="shared" si="353"/>
        <v>33.680884000722543</v>
      </c>
      <c r="S11291">
        <f>IF(AND(M11291&lt;&gt;"",M11291&lt;&gt;18.5),5*LOG10(10^(Q11291/5+1)*W$1/(10^(M11291/5+1)))-5,Q11291)</f>
        <v>33.680884000722543</v>
      </c>
      <c r="T11291">
        <f>(F11291/E11291)*S11291</f>
        <v>3.0027534027390081E-2</v>
      </c>
      <c r="U11291">
        <v>138088</v>
      </c>
      <c r="V11291" t="s">
        <v>5909</v>
      </c>
    </row>
    <row r="11292" spans="2:22" x14ac:dyDescent="0.25">
      <c r="B11292">
        <v>251058</v>
      </c>
      <c r="C11292" t="s">
        <v>5908</v>
      </c>
      <c r="E11292">
        <v>33.79</v>
      </c>
      <c r="F11292">
        <v>0.17</v>
      </c>
      <c r="G11292">
        <v>56.5</v>
      </c>
      <c r="H11292" t="s">
        <v>21</v>
      </c>
      <c r="I11292" t="s">
        <v>64</v>
      </c>
      <c r="K11292">
        <v>1.3232000000000001E-2</v>
      </c>
      <c r="L11292">
        <v>70</v>
      </c>
      <c r="N11292">
        <v>38</v>
      </c>
      <c r="O11292" t="s">
        <v>27</v>
      </c>
      <c r="P11292">
        <f t="shared" si="352"/>
        <v>33.761455513653587</v>
      </c>
      <c r="Q11292">
        <f t="shared" si="353"/>
        <v>33.761455513653587</v>
      </c>
      <c r="S11292">
        <f>IF(AND(M11292&lt;&gt;"",M11292&lt;&gt;18.5),5*LOG10(10^(Q11292/5+1)*W$1/(10^(M11292/5+1)))-5,Q11292)</f>
        <v>33.761455513653587</v>
      </c>
      <c r="T11292">
        <f>(F11292/E11292)*S11292</f>
        <v>0.16985639056884022</v>
      </c>
      <c r="U11292">
        <v>138088</v>
      </c>
      <c r="V11292" t="s">
        <v>5909</v>
      </c>
    </row>
    <row r="11293" spans="2:22" x14ac:dyDescent="0.25">
      <c r="B11293">
        <v>251059</v>
      </c>
      <c r="C11293" t="s">
        <v>5908</v>
      </c>
      <c r="E11293">
        <v>33.81</v>
      </c>
      <c r="F11293">
        <v>0.21</v>
      </c>
      <c r="G11293">
        <v>57.1</v>
      </c>
      <c r="H11293" t="s">
        <v>21</v>
      </c>
      <c r="I11293" t="s">
        <v>65</v>
      </c>
      <c r="K11293">
        <v>1.4045999999999999E-2</v>
      </c>
      <c r="L11293">
        <v>70</v>
      </c>
      <c r="N11293">
        <v>33</v>
      </c>
      <c r="O11293" t="s">
        <v>27</v>
      </c>
      <c r="P11293">
        <f t="shared" si="352"/>
        <v>33.779711718637472</v>
      </c>
      <c r="Q11293">
        <f t="shared" si="353"/>
        <v>33.779711718637472</v>
      </c>
      <c r="S11293">
        <f>IF(AND(M11293&lt;&gt;"",M11293&lt;&gt;18.5),5*LOG10(10^(Q11293/5+1)*W$1/(10^(M11293/5+1)))-5,Q11293)</f>
        <v>33.779711718637472</v>
      </c>
      <c r="T11293">
        <f>(F11293/E11293)*S11293</f>
        <v>0.20981187402880416</v>
      </c>
      <c r="U11293">
        <v>138088</v>
      </c>
      <c r="V11293" t="s">
        <v>5909</v>
      </c>
    </row>
    <row r="11294" spans="2:22" x14ac:dyDescent="0.25">
      <c r="B11294">
        <v>251060</v>
      </c>
      <c r="C11294" t="s">
        <v>5908</v>
      </c>
      <c r="E11294">
        <v>33.840000000000003</v>
      </c>
      <c r="F11294">
        <v>0.2</v>
      </c>
      <c r="G11294">
        <v>57.7</v>
      </c>
      <c r="H11294" t="s">
        <v>21</v>
      </c>
      <c r="I11294" t="s">
        <v>85</v>
      </c>
      <c r="K11294">
        <v>1.37E-2</v>
      </c>
      <c r="L11294">
        <v>73.8</v>
      </c>
      <c r="N11294">
        <v>34</v>
      </c>
      <c r="O11294" t="s">
        <v>86</v>
      </c>
      <c r="P11294">
        <f t="shared" si="352"/>
        <v>33.81045276752721</v>
      </c>
      <c r="Q11294">
        <f t="shared" si="353"/>
        <v>33.925244376571143</v>
      </c>
      <c r="S11294">
        <f>IF(AND(M11294&lt;&gt;"",M11294&lt;&gt;18.5),5*LOG10(10^(Q11294/5+1)*W$1/(10^(M11294/5+1)))-5,Q11294)</f>
        <v>33.925244376571143</v>
      </c>
      <c r="T11294">
        <f>(F11294/E11294)*S11294</f>
        <v>0.20050380837216988</v>
      </c>
      <c r="U11294">
        <v>138088</v>
      </c>
      <c r="V11294" t="s">
        <v>5909</v>
      </c>
    </row>
    <row r="11295" spans="2:22" x14ac:dyDescent="0.25">
      <c r="B11295">
        <v>251061</v>
      </c>
      <c r="C11295" t="s">
        <v>5908</v>
      </c>
      <c r="E11295">
        <v>33.92</v>
      </c>
      <c r="F11295">
        <v>0.04</v>
      </c>
      <c r="G11295">
        <v>60</v>
      </c>
      <c r="H11295" t="s">
        <v>21</v>
      </c>
      <c r="I11295" t="s">
        <v>94</v>
      </c>
      <c r="K11295">
        <v>1.4045999999999999E-2</v>
      </c>
      <c r="L11295">
        <v>70</v>
      </c>
      <c r="N11295">
        <v>31</v>
      </c>
      <c r="O11295" t="s">
        <v>27</v>
      </c>
      <c r="P11295">
        <f t="shared" si="352"/>
        <v>33.889711718637471</v>
      </c>
      <c r="Q11295">
        <f t="shared" si="353"/>
        <v>33.889711718637471</v>
      </c>
      <c r="S11295">
        <f>IF(AND(M11295&lt;&gt;"",M11295&lt;&gt;18.5),5*LOG10(10^(Q11295/5+1)*W$1/(10^(M11295/5+1)))-5,Q11295)</f>
        <v>33.889711718637471</v>
      </c>
      <c r="T11295">
        <f>(F11295/E11295)*S11295</f>
        <v>3.9964282687072486E-2</v>
      </c>
      <c r="U11295">
        <v>138088</v>
      </c>
      <c r="V11295" t="s">
        <v>5909</v>
      </c>
    </row>
    <row r="11296" spans="2:22" x14ac:dyDescent="0.25">
      <c r="B11296">
        <v>251062</v>
      </c>
      <c r="C11296" t="s">
        <v>5908</v>
      </c>
      <c r="E11296">
        <v>34.01</v>
      </c>
      <c r="F11296">
        <v>0.27</v>
      </c>
      <c r="G11296">
        <v>62.4</v>
      </c>
      <c r="H11296" t="s">
        <v>21</v>
      </c>
      <c r="I11296" t="s">
        <v>87</v>
      </c>
      <c r="K11296">
        <v>1.4045999999999999E-2</v>
      </c>
      <c r="L11296">
        <v>65</v>
      </c>
      <c r="N11296">
        <v>29</v>
      </c>
      <c r="O11296" t="s">
        <v>37</v>
      </c>
      <c r="P11296">
        <f t="shared" si="352"/>
        <v>33.979711718637475</v>
      </c>
      <c r="Q11296">
        <f t="shared" si="353"/>
        <v>33.818788301780472</v>
      </c>
      <c r="S11296">
        <f>IF(AND(M11296&lt;&gt;"",M11296&lt;&gt;18.5),5*LOG10(10^(Q11296/5+1)*W$1/(10^(M11296/5+1)))-5,Q11296)</f>
        <v>33.818788301780472</v>
      </c>
      <c r="T11296">
        <f>(F11296/E11296)*S11296</f>
        <v>0.26848200063160038</v>
      </c>
      <c r="U11296">
        <v>138088</v>
      </c>
      <c r="V11296" t="s">
        <v>5909</v>
      </c>
    </row>
    <row r="11297" spans="2:22" x14ac:dyDescent="0.25">
      <c r="B11297">
        <v>251063</v>
      </c>
      <c r="C11297" t="s">
        <v>5908</v>
      </c>
      <c r="E11297">
        <v>34.01</v>
      </c>
      <c r="F11297">
        <v>0.24</v>
      </c>
      <c r="G11297">
        <v>62.6</v>
      </c>
      <c r="H11297" t="s">
        <v>21</v>
      </c>
      <c r="I11297" t="s">
        <v>87</v>
      </c>
      <c r="K11297">
        <v>1.4045999999999999E-2</v>
      </c>
      <c r="L11297">
        <v>65</v>
      </c>
      <c r="N11297">
        <v>29</v>
      </c>
      <c r="O11297" t="s">
        <v>89</v>
      </c>
      <c r="P11297">
        <f t="shared" si="352"/>
        <v>33.979711718637475</v>
      </c>
      <c r="Q11297">
        <f t="shared" si="353"/>
        <v>33.818788301780472</v>
      </c>
      <c r="S11297">
        <f>IF(AND(M11297&lt;&gt;"",M11297&lt;&gt;18.5),5*LOG10(10^(Q11297/5+1)*W$1/(10^(M11297/5+1)))-5,Q11297)</f>
        <v>33.818788301780472</v>
      </c>
      <c r="T11297">
        <f>(F11297/E11297)*S11297</f>
        <v>0.2386506672280892</v>
      </c>
      <c r="U11297">
        <v>138088</v>
      </c>
      <c r="V11297" t="s">
        <v>5909</v>
      </c>
    </row>
    <row r="11298" spans="2:22" x14ac:dyDescent="0.25">
      <c r="B11298">
        <v>251064</v>
      </c>
      <c r="C11298" t="s">
        <v>5908</v>
      </c>
      <c r="E11298">
        <v>34.03</v>
      </c>
      <c r="F11298">
        <v>0.24</v>
      </c>
      <c r="G11298">
        <v>63.1</v>
      </c>
      <c r="H11298" t="s">
        <v>21</v>
      </c>
      <c r="I11298" t="s">
        <v>87</v>
      </c>
      <c r="K11298">
        <v>1.4045999999999999E-2</v>
      </c>
      <c r="L11298">
        <v>65</v>
      </c>
      <c r="N11298">
        <v>29</v>
      </c>
      <c r="O11298" t="s">
        <v>90</v>
      </c>
      <c r="P11298">
        <f t="shared" si="352"/>
        <v>33.999711718637471</v>
      </c>
      <c r="Q11298">
        <f t="shared" si="353"/>
        <v>33.838788301780468</v>
      </c>
      <c r="S11298">
        <f>IF(AND(M11298&lt;&gt;"",M11298&lt;&gt;18.5),5*LOG10(10^(Q11298/5+1)*W$1/(10^(M11298/5+1)))-5,Q11298)</f>
        <v>33.838788301780468</v>
      </c>
      <c r="T11298">
        <f>(F11298/E11298)*S11298</f>
        <v>0.23865146025352077</v>
      </c>
      <c r="U11298">
        <v>138088</v>
      </c>
      <c r="V11298" t="s">
        <v>5909</v>
      </c>
    </row>
    <row r="11299" spans="2:22" x14ac:dyDescent="0.25">
      <c r="B11299">
        <v>251065</v>
      </c>
      <c r="C11299" t="s">
        <v>5908</v>
      </c>
      <c r="E11299">
        <v>34.04</v>
      </c>
      <c r="F11299">
        <v>0.16</v>
      </c>
      <c r="G11299">
        <v>63.4</v>
      </c>
      <c r="H11299" t="s">
        <v>21</v>
      </c>
      <c r="I11299" t="s">
        <v>43</v>
      </c>
      <c r="K11299">
        <v>1.4045999999999999E-2</v>
      </c>
      <c r="L11299">
        <v>70</v>
      </c>
      <c r="N11299">
        <v>34</v>
      </c>
      <c r="O11299" t="s">
        <v>27</v>
      </c>
      <c r="P11299">
        <f t="shared" si="352"/>
        <v>34.009711718637476</v>
      </c>
      <c r="Q11299">
        <f t="shared" si="353"/>
        <v>34.009711718637476</v>
      </c>
      <c r="S11299">
        <f>IF(AND(M11299&lt;&gt;"",M11299&lt;&gt;18.5),5*LOG10(10^(Q11299/5+1)*W$1/(10^(M11299/5+1)))-5,Q11299)</f>
        <v>34.009711718637476</v>
      </c>
      <c r="T11299">
        <f>(F11299/E11299)*S11299</f>
        <v>0.15985763440017614</v>
      </c>
      <c r="U11299">
        <v>138088</v>
      </c>
      <c r="V11299" t="s">
        <v>5909</v>
      </c>
    </row>
    <row r="11300" spans="2:22" x14ac:dyDescent="0.25">
      <c r="B11300">
        <v>251083</v>
      </c>
      <c r="C11300" t="s">
        <v>5910</v>
      </c>
      <c r="E11300">
        <v>39.35</v>
      </c>
      <c r="F11300">
        <v>1.19</v>
      </c>
      <c r="G11300">
        <v>741</v>
      </c>
      <c r="H11300" t="s">
        <v>21</v>
      </c>
      <c r="I11300" t="s">
        <v>22</v>
      </c>
      <c r="L11300">
        <v>70</v>
      </c>
      <c r="N11300">
        <v>31</v>
      </c>
      <c r="O11300" t="s">
        <v>5911</v>
      </c>
      <c r="P11300">
        <f t="shared" si="352"/>
        <v>39.35</v>
      </c>
      <c r="Q11300">
        <f t="shared" si="353"/>
        <v>39.35</v>
      </c>
      <c r="S11300">
        <f>IF(AND(M11300&lt;&gt;"",M11300&lt;&gt;18.5),5*LOG10(10^(Q11300/5+1)*W$1/(10^(M11300/5+1)))-5,Q11300)</f>
        <v>39.35</v>
      </c>
      <c r="T11300">
        <f>(F11300/E11300)*S11300</f>
        <v>1.19</v>
      </c>
      <c r="U11300">
        <v>138089</v>
      </c>
      <c r="V11300" t="s">
        <v>5910</v>
      </c>
    </row>
    <row r="11301" spans="2:22" x14ac:dyDescent="0.25">
      <c r="B11301">
        <v>251089</v>
      </c>
      <c r="C11301" t="s">
        <v>5912</v>
      </c>
      <c r="E11301">
        <v>39.49</v>
      </c>
      <c r="F11301">
        <v>0.15</v>
      </c>
      <c r="G11301">
        <v>641</v>
      </c>
      <c r="H11301" t="s">
        <v>21</v>
      </c>
      <c r="I11301" t="s">
        <v>62</v>
      </c>
      <c r="K11301">
        <v>0.23400000000000001</v>
      </c>
      <c r="L11301">
        <v>74.2</v>
      </c>
      <c r="N11301">
        <v>30</v>
      </c>
      <c r="O11301" t="s">
        <v>27</v>
      </c>
      <c r="P11301">
        <f t="shared" si="352"/>
        <v>39.033424201513895</v>
      </c>
      <c r="Q11301">
        <f t="shared" si="353"/>
        <v>39.15995352783775</v>
      </c>
      <c r="S11301">
        <f>IF(AND(M11301&lt;&gt;"",M11301&lt;&gt;18.5),5*LOG10(10^(Q11301/5+1)*W$1/(10^(M11301/5+1)))-5,Q11301)</f>
        <v>39.15995352783775</v>
      </c>
      <c r="T11301">
        <f>(F11301/E11301)*S11301</f>
        <v>0.14874634158459513</v>
      </c>
      <c r="U11301">
        <v>138091</v>
      </c>
      <c r="V11301" t="s">
        <v>5913</v>
      </c>
    </row>
    <row r="11302" spans="2:22" x14ac:dyDescent="0.25">
      <c r="B11302">
        <v>251090</v>
      </c>
      <c r="C11302" t="s">
        <v>5912</v>
      </c>
      <c r="E11302">
        <v>40.159999999999997</v>
      </c>
      <c r="F11302">
        <v>0.18</v>
      </c>
      <c r="G11302">
        <v>872</v>
      </c>
      <c r="H11302" t="s">
        <v>21</v>
      </c>
      <c r="I11302" t="s">
        <v>65</v>
      </c>
      <c r="K11302">
        <v>0.23400000000000001</v>
      </c>
      <c r="L11302">
        <v>70</v>
      </c>
      <c r="N11302">
        <v>33</v>
      </c>
      <c r="O11302" t="s">
        <v>27</v>
      </c>
      <c r="P11302">
        <f t="shared" si="352"/>
        <v>39.70342420151389</v>
      </c>
      <c r="Q11302">
        <f t="shared" si="353"/>
        <v>39.70342420151389</v>
      </c>
      <c r="S11302">
        <f>IF(AND(M11302&lt;&gt;"",M11302&lt;&gt;18.5),5*LOG10(10^(Q11302/5+1)*W$1/(10^(M11302/5+1)))-5,Q11302)</f>
        <v>39.70342420151389</v>
      </c>
      <c r="T11302">
        <f>(F11302/E11302)*S11302</f>
        <v>0.17795359452869772</v>
      </c>
      <c r="U11302">
        <v>138091</v>
      </c>
      <c r="V11302" t="s">
        <v>5913</v>
      </c>
    </row>
    <row r="11303" spans="2:22" x14ac:dyDescent="0.25">
      <c r="B11303">
        <v>251091</v>
      </c>
      <c r="C11303" t="s">
        <v>5912</v>
      </c>
      <c r="E11303">
        <v>40.26</v>
      </c>
      <c r="F11303">
        <v>0.26</v>
      </c>
      <c r="G11303">
        <v>907</v>
      </c>
      <c r="H11303" t="s">
        <v>21</v>
      </c>
      <c r="I11303" t="s">
        <v>12</v>
      </c>
      <c r="K11303">
        <v>0.24</v>
      </c>
      <c r="L11303">
        <v>70</v>
      </c>
      <c r="N11303">
        <v>34</v>
      </c>
      <c r="O11303" t="s">
        <v>5915</v>
      </c>
      <c r="P11303">
        <f t="shared" si="352"/>
        <v>39.792891574188829</v>
      </c>
      <c r="Q11303">
        <f t="shared" si="353"/>
        <v>39.792891574188829</v>
      </c>
      <c r="S11303">
        <f>IF(AND(M11303&lt;&gt;"",M11303&lt;&gt;18.5),5*LOG10(10^(Q11303/5+1)*W$1/(10^(M11303/5+1)))-5,Q11303)</f>
        <v>39.792891574188829</v>
      </c>
      <c r="T11303">
        <f>(F11303/E11303)*S11303</f>
        <v>0.25698340311199941</v>
      </c>
      <c r="U11303">
        <v>138091</v>
      </c>
      <c r="V11303" t="s">
        <v>5914</v>
      </c>
    </row>
    <row r="11304" spans="2:22" x14ac:dyDescent="0.25">
      <c r="B11304">
        <v>251092</v>
      </c>
      <c r="C11304" t="s">
        <v>5912</v>
      </c>
      <c r="E11304">
        <v>40.36</v>
      </c>
      <c r="F11304">
        <v>0.18</v>
      </c>
      <c r="G11304">
        <v>953</v>
      </c>
      <c r="H11304" t="s">
        <v>21</v>
      </c>
      <c r="I11304" t="s">
        <v>12</v>
      </c>
      <c r="K11304">
        <v>0.24</v>
      </c>
      <c r="L11304">
        <v>70</v>
      </c>
      <c r="N11304">
        <v>34</v>
      </c>
      <c r="O11304" t="s">
        <v>5916</v>
      </c>
      <c r="P11304">
        <f t="shared" si="352"/>
        <v>39.892891574188823</v>
      </c>
      <c r="Q11304">
        <f t="shared" si="353"/>
        <v>39.892891574188823</v>
      </c>
      <c r="S11304">
        <f>IF(AND(M11304&lt;&gt;"",M11304&lt;&gt;18.5),5*LOG10(10^(Q11304/5+1)*W$1/(10^(M11304/5+1)))-5,Q11304)</f>
        <v>39.892891574188823</v>
      </c>
      <c r="T11304">
        <f>(F11304/E11304)*S11304</f>
        <v>0.17791676123275491</v>
      </c>
      <c r="U11304">
        <v>138091</v>
      </c>
      <c r="V11304" t="s">
        <v>5914</v>
      </c>
    </row>
    <row r="11305" spans="2:22" x14ac:dyDescent="0.25">
      <c r="B11305">
        <v>251113</v>
      </c>
      <c r="C11305" t="s">
        <v>5917</v>
      </c>
      <c r="E11305">
        <v>40.25</v>
      </c>
      <c r="F11305">
        <v>0.14000000000000001</v>
      </c>
      <c r="G11305">
        <v>1120</v>
      </c>
      <c r="H11305" t="s">
        <v>21</v>
      </c>
      <c r="I11305" t="s">
        <v>22</v>
      </c>
      <c r="L11305">
        <v>70</v>
      </c>
      <c r="N11305">
        <v>31</v>
      </c>
      <c r="O11305" t="s">
        <v>5918</v>
      </c>
      <c r="P11305">
        <f t="shared" si="352"/>
        <v>40.25</v>
      </c>
      <c r="Q11305">
        <f t="shared" si="353"/>
        <v>40.25</v>
      </c>
      <c r="S11305">
        <f>IF(AND(M11305&lt;&gt;"",M11305&lt;&gt;18.5),5*LOG10(10^(Q11305/5+1)*W$1/(10^(M11305/5+1)))-5,Q11305)</f>
        <v>40.25</v>
      </c>
      <c r="T11305">
        <f>(F11305/E11305)*S11305</f>
        <v>0.14000000000000001</v>
      </c>
      <c r="U11305">
        <v>138105</v>
      </c>
      <c r="V11305" t="s">
        <v>5917</v>
      </c>
    </row>
    <row r="11306" spans="2:22" x14ac:dyDescent="0.25">
      <c r="B11306">
        <v>251120</v>
      </c>
      <c r="C11306" t="s">
        <v>5919</v>
      </c>
      <c r="E11306">
        <v>40.33</v>
      </c>
      <c r="F11306">
        <v>0.23</v>
      </c>
      <c r="G11306">
        <v>951</v>
      </c>
      <c r="H11306" t="s">
        <v>21</v>
      </c>
      <c r="I11306" t="s">
        <v>12</v>
      </c>
      <c r="K11306">
        <v>0.2228</v>
      </c>
      <c r="L11306">
        <v>70</v>
      </c>
      <c r="N11306">
        <v>34</v>
      </c>
      <c r="O11306" t="s">
        <v>24</v>
      </c>
      <c r="P11306">
        <f t="shared" si="352"/>
        <v>39.893222849729746</v>
      </c>
      <c r="Q11306">
        <f t="shared" si="353"/>
        <v>39.893222849729746</v>
      </c>
      <c r="S11306">
        <f>IF(AND(M11306&lt;&gt;"",M11306&lt;&gt;18.5),5*LOG10(10^(Q11306/5+1)*W$1/(10^(M11306/5+1)))-5,Q11306)</f>
        <v>39.893222849729746</v>
      </c>
      <c r="T11306">
        <f>(F11306/E11306)*S11306</f>
        <v>0.22750908146386914</v>
      </c>
      <c r="U11306">
        <v>138110</v>
      </c>
      <c r="V11306" t="s">
        <v>5919</v>
      </c>
    </row>
    <row r="11307" spans="2:22" x14ac:dyDescent="0.25">
      <c r="B11307">
        <v>251121</v>
      </c>
      <c r="C11307" t="s">
        <v>5919</v>
      </c>
      <c r="E11307">
        <v>40.4</v>
      </c>
      <c r="F11307">
        <v>0.14000000000000001</v>
      </c>
      <c r="G11307">
        <v>983</v>
      </c>
      <c r="H11307" t="s">
        <v>21</v>
      </c>
      <c r="I11307" t="s">
        <v>12</v>
      </c>
      <c r="K11307">
        <v>0.2228</v>
      </c>
      <c r="L11307">
        <v>70</v>
      </c>
      <c r="N11307">
        <v>34</v>
      </c>
      <c r="O11307" t="s">
        <v>25</v>
      </c>
      <c r="P11307">
        <f t="shared" si="352"/>
        <v>39.963222849729753</v>
      </c>
      <c r="Q11307">
        <f t="shared" si="353"/>
        <v>39.963222849729753</v>
      </c>
      <c r="S11307">
        <f>IF(AND(M11307&lt;&gt;"",M11307&lt;&gt;18.5),5*LOG10(10^(Q11307/5+1)*W$1/(10^(M11307/5+1)))-5,Q11307)</f>
        <v>39.963222849729753</v>
      </c>
      <c r="T11307">
        <f>(F11307/E11307)*S11307</f>
        <v>0.13848641581589521</v>
      </c>
      <c r="U11307">
        <v>138110</v>
      </c>
      <c r="V11307" t="s">
        <v>5919</v>
      </c>
    </row>
    <row r="11308" spans="2:22" x14ac:dyDescent="0.25">
      <c r="B11308">
        <v>251141</v>
      </c>
      <c r="C11308" t="s">
        <v>5920</v>
      </c>
      <c r="E11308">
        <v>40.1</v>
      </c>
      <c r="F11308">
        <v>0.28000000000000003</v>
      </c>
      <c r="G11308">
        <v>861</v>
      </c>
      <c r="H11308" t="s">
        <v>21</v>
      </c>
      <c r="I11308" t="s">
        <v>12</v>
      </c>
      <c r="K11308">
        <v>0.217</v>
      </c>
      <c r="L11308">
        <v>70</v>
      </c>
      <c r="N11308">
        <v>34</v>
      </c>
      <c r="O11308" t="s">
        <v>5922</v>
      </c>
      <c r="P11308">
        <f t="shared" si="352"/>
        <v>39.673547108849682</v>
      </c>
      <c r="Q11308">
        <f t="shared" si="353"/>
        <v>39.673547108849682</v>
      </c>
      <c r="S11308">
        <f>IF(AND(M11308&lt;&gt;"",M11308&lt;&gt;18.5),5*LOG10(10^(Q11308/5+1)*W$1/(10^(M11308/5+1)))-5,Q11308)</f>
        <v>39.673547108849682</v>
      </c>
      <c r="T11308">
        <f>(F11308/E11308)*S11308</f>
        <v>0.27702227407675589</v>
      </c>
      <c r="U11308">
        <v>138114</v>
      </c>
      <c r="V11308" t="s">
        <v>5921</v>
      </c>
    </row>
    <row r="11309" spans="2:22" x14ac:dyDescent="0.25">
      <c r="B11309">
        <v>251142</v>
      </c>
      <c r="C11309" t="s">
        <v>5920</v>
      </c>
      <c r="E11309">
        <v>40.14</v>
      </c>
      <c r="F11309">
        <v>0.27</v>
      </c>
      <c r="G11309">
        <v>878</v>
      </c>
      <c r="H11309" t="s">
        <v>21</v>
      </c>
      <c r="I11309" t="s">
        <v>12</v>
      </c>
      <c r="K11309">
        <v>0.217</v>
      </c>
      <c r="L11309">
        <v>70</v>
      </c>
      <c r="N11309">
        <v>34</v>
      </c>
      <c r="O11309" t="s">
        <v>5923</v>
      </c>
      <c r="P11309">
        <f t="shared" si="352"/>
        <v>39.713547108849681</v>
      </c>
      <c r="Q11309">
        <f t="shared" si="353"/>
        <v>39.713547108849681</v>
      </c>
      <c r="S11309">
        <f>IF(AND(M11309&lt;&gt;"",M11309&lt;&gt;18.5),5*LOG10(10^(Q11309/5+1)*W$1/(10^(M11309/5+1)))-5,Q11309)</f>
        <v>39.713547108849681</v>
      </c>
      <c r="T11309">
        <f>(F11309/E11309)*S11309</f>
        <v>0.26713148279495302</v>
      </c>
      <c r="U11309">
        <v>138114</v>
      </c>
      <c r="V11309" t="s">
        <v>5921</v>
      </c>
    </row>
    <row r="11310" spans="2:22" x14ac:dyDescent="0.25">
      <c r="B11310">
        <v>251145</v>
      </c>
      <c r="C11310" t="s">
        <v>5924</v>
      </c>
      <c r="E11310">
        <v>38.46</v>
      </c>
      <c r="F11310">
        <v>0.11</v>
      </c>
      <c r="G11310">
        <v>435</v>
      </c>
      <c r="H11310" t="s">
        <v>21</v>
      </c>
      <c r="I11310" t="s">
        <v>62</v>
      </c>
      <c r="K11310">
        <v>0.13</v>
      </c>
      <c r="L11310">
        <v>74.2</v>
      </c>
      <c r="N11310">
        <v>30</v>
      </c>
      <c r="O11310" t="s">
        <v>27</v>
      </c>
      <c r="P11310">
        <f t="shared" si="352"/>
        <v>38.194607782582906</v>
      </c>
      <c r="Q11310">
        <f t="shared" si="353"/>
        <v>38.321137108906768</v>
      </c>
      <c r="S11310">
        <f>IF(AND(M11310&lt;&gt;"",M11310&lt;&gt;18.5),5*LOG10(10^(Q11310/5+1)*W$1/(10^(M11310/5+1)))-5,Q11310)</f>
        <v>38.321137108906768</v>
      </c>
      <c r="T11310">
        <f>(F11310/E11310)*S11310</f>
        <v>0.10960283624492315</v>
      </c>
      <c r="U11310">
        <v>138117</v>
      </c>
      <c r="V11310" t="s">
        <v>5925</v>
      </c>
    </row>
    <row r="11311" spans="2:22" x14ac:dyDescent="0.25">
      <c r="B11311">
        <v>251146</v>
      </c>
      <c r="C11311" t="s">
        <v>5924</v>
      </c>
      <c r="E11311">
        <v>38.56</v>
      </c>
      <c r="F11311">
        <v>0.03</v>
      </c>
      <c r="G11311">
        <v>455</v>
      </c>
      <c r="H11311" t="s">
        <v>21</v>
      </c>
      <c r="I11311" t="s">
        <v>94</v>
      </c>
      <c r="K11311">
        <v>0.13</v>
      </c>
      <c r="L11311">
        <v>70</v>
      </c>
      <c r="N11311">
        <v>31</v>
      </c>
      <c r="O11311" t="s">
        <v>5926</v>
      </c>
      <c r="P11311">
        <f t="shared" si="352"/>
        <v>38.294607782582901</v>
      </c>
      <c r="Q11311">
        <f t="shared" si="353"/>
        <v>38.294607782582901</v>
      </c>
      <c r="S11311">
        <f>IF(AND(M11311&lt;&gt;"",M11311&lt;&gt;18.5),5*LOG10(10^(Q11311/5+1)*W$1/(10^(M11311/5+1)))-5,Q11311)</f>
        <v>38.294607782582901</v>
      </c>
      <c r="T11311">
        <f>(F11311/E11311)*S11311</f>
        <v>2.9793522652424454E-2</v>
      </c>
      <c r="U11311">
        <v>138117</v>
      </c>
      <c r="V11311" t="s">
        <v>5925</v>
      </c>
    </row>
    <row r="11312" spans="2:22" x14ac:dyDescent="0.25">
      <c r="B11312">
        <v>251147</v>
      </c>
      <c r="C11312" t="s">
        <v>5924</v>
      </c>
      <c r="E11312">
        <v>39.130000000000003</v>
      </c>
      <c r="F11312">
        <v>0.1</v>
      </c>
      <c r="G11312">
        <v>582</v>
      </c>
      <c r="H11312" t="s">
        <v>21</v>
      </c>
      <c r="I11312" t="s">
        <v>64</v>
      </c>
      <c r="K11312">
        <v>0.15285099999999999</v>
      </c>
      <c r="L11312">
        <v>70</v>
      </c>
      <c r="N11312">
        <v>38</v>
      </c>
      <c r="O11312" t="s">
        <v>27</v>
      </c>
      <c r="P11312">
        <f t="shared" si="352"/>
        <v>38.821134096914761</v>
      </c>
      <c r="Q11312">
        <f t="shared" si="353"/>
        <v>38.821134096914761</v>
      </c>
      <c r="S11312">
        <f>IF(AND(M11312&lt;&gt;"",M11312&lt;&gt;18.5),5*LOG10(10^(Q11312/5+1)*W$1/(10^(M11312/5+1)))-5,Q11312)</f>
        <v>38.821134096914761</v>
      </c>
      <c r="T11312">
        <f>(F11312/E11312)*S11312</f>
        <v>9.9210667255084997E-2</v>
      </c>
      <c r="U11312">
        <v>138117</v>
      </c>
      <c r="V11312" t="s">
        <v>5925</v>
      </c>
    </row>
    <row r="11313" spans="2:22" x14ac:dyDescent="0.25">
      <c r="B11313">
        <v>251148</v>
      </c>
      <c r="C11313" t="s">
        <v>5924</v>
      </c>
      <c r="E11313">
        <v>39.14</v>
      </c>
      <c r="F11313">
        <v>0.11</v>
      </c>
      <c r="G11313">
        <v>584</v>
      </c>
      <c r="H11313" t="s">
        <v>21</v>
      </c>
      <c r="I11313" t="s">
        <v>43</v>
      </c>
      <c r="K11313">
        <v>0.13</v>
      </c>
      <c r="L11313">
        <v>70</v>
      </c>
      <c r="N11313">
        <v>34</v>
      </c>
      <c r="O11313" t="s">
        <v>27</v>
      </c>
      <c r="P11313">
        <f t="shared" si="352"/>
        <v>38.874607782582899</v>
      </c>
      <c r="Q11313">
        <f t="shared" si="353"/>
        <v>38.874607782582899</v>
      </c>
      <c r="S11313">
        <f>IF(AND(M11313&lt;&gt;"",M11313&lt;&gt;18.5),5*LOG10(10^(Q11313/5+1)*W$1/(10^(M11313/5+1)))-5,Q11313)</f>
        <v>38.874607782582899</v>
      </c>
      <c r="T11313">
        <f>(F11313/E11313)*S11313</f>
        <v>0.10925413531129582</v>
      </c>
      <c r="U11313">
        <v>138117</v>
      </c>
      <c r="V11313" t="s">
        <v>5925</v>
      </c>
    </row>
    <row r="11314" spans="2:22" x14ac:dyDescent="0.25">
      <c r="B11314">
        <v>251149</v>
      </c>
      <c r="C11314" t="s">
        <v>5924</v>
      </c>
      <c r="E11314">
        <v>39.22</v>
      </c>
      <c r="F11314">
        <v>0.12</v>
      </c>
      <c r="G11314">
        <v>617</v>
      </c>
      <c r="H11314" t="s">
        <v>21</v>
      </c>
      <c r="I11314" t="s">
        <v>65</v>
      </c>
      <c r="K11314">
        <v>0.13</v>
      </c>
      <c r="L11314">
        <v>70</v>
      </c>
      <c r="N11314">
        <v>33</v>
      </c>
      <c r="O11314" t="s">
        <v>5927</v>
      </c>
      <c r="P11314">
        <f t="shared" si="352"/>
        <v>38.954607782582897</v>
      </c>
      <c r="Q11314">
        <f t="shared" si="353"/>
        <v>38.954607782582897</v>
      </c>
      <c r="S11314">
        <f>IF(AND(M11314&lt;&gt;"",M11314&lt;&gt;18.5),5*LOG10(10^(Q11314/5+1)*W$1/(10^(M11314/5+1)))-5,Q11314)</f>
        <v>38.954607782582897</v>
      </c>
      <c r="T11314">
        <f>(F11314/E11314)*S11314</f>
        <v>0.11918798913589872</v>
      </c>
      <c r="U11314">
        <v>138117</v>
      </c>
      <c r="V11314" t="s">
        <v>5925</v>
      </c>
    </row>
    <row r="11315" spans="2:22" x14ac:dyDescent="0.25">
      <c r="B11315">
        <v>251150</v>
      </c>
      <c r="C11315" t="s">
        <v>5924</v>
      </c>
      <c r="E11315">
        <v>39.22</v>
      </c>
      <c r="F11315">
        <v>7.0000000000000007E-2</v>
      </c>
      <c r="G11315">
        <v>619</v>
      </c>
      <c r="H11315" t="s">
        <v>21</v>
      </c>
      <c r="I11315" t="s">
        <v>134</v>
      </c>
      <c r="K11315">
        <v>0.13</v>
      </c>
      <c r="L11315">
        <v>65</v>
      </c>
      <c r="N11315">
        <v>29</v>
      </c>
      <c r="O11315" t="s">
        <v>37</v>
      </c>
      <c r="P11315">
        <f t="shared" si="352"/>
        <v>38.954607782582897</v>
      </c>
      <c r="Q11315">
        <f t="shared" si="353"/>
        <v>38.793684365725895</v>
      </c>
      <c r="S11315">
        <f>IF(AND(M11315&lt;&gt;"",M11315&lt;&gt;18.5),5*LOG10(10^(Q11315/5+1)*W$1/(10^(M11315/5+1)))-5,Q11315)</f>
        <v>38.793684365725895</v>
      </c>
      <c r="T11315">
        <f>(F11315/E11315)*S11315</f>
        <v>6.9239110290688757E-2</v>
      </c>
      <c r="U11315">
        <v>138117</v>
      </c>
      <c r="V11315" t="s">
        <v>5925</v>
      </c>
    </row>
    <row r="11316" spans="2:22" x14ac:dyDescent="0.25">
      <c r="B11316">
        <v>251151</v>
      </c>
      <c r="C11316" t="s">
        <v>5924</v>
      </c>
      <c r="E11316">
        <v>39.24</v>
      </c>
      <c r="F11316">
        <v>0.19</v>
      </c>
      <c r="G11316">
        <v>623</v>
      </c>
      <c r="H11316" t="s">
        <v>21</v>
      </c>
      <c r="I11316" t="s">
        <v>12</v>
      </c>
      <c r="K11316">
        <v>0.13</v>
      </c>
      <c r="L11316">
        <v>70</v>
      </c>
      <c r="N11316">
        <v>34</v>
      </c>
      <c r="O11316" t="s">
        <v>5928</v>
      </c>
      <c r="P11316">
        <f t="shared" si="352"/>
        <v>38.974607782582908</v>
      </c>
      <c r="Q11316">
        <f t="shared" si="353"/>
        <v>38.974607782582908</v>
      </c>
      <c r="S11316">
        <f>IF(AND(M11316&lt;&gt;"",M11316&lt;&gt;18.5),5*LOG10(10^(Q11316/5+1)*W$1/(10^(M11316/5+1)))-5,Q11316)</f>
        <v>38.974607782582908</v>
      </c>
      <c r="T11316">
        <f>(F11316/E11316)*S11316</f>
        <v>0.18871497142433111</v>
      </c>
      <c r="U11316">
        <v>138117</v>
      </c>
      <c r="V11316" t="s">
        <v>5926</v>
      </c>
    </row>
    <row r="11317" spans="2:22" x14ac:dyDescent="0.25">
      <c r="B11317">
        <v>251152</v>
      </c>
      <c r="C11317" t="s">
        <v>5924</v>
      </c>
      <c r="E11317">
        <v>39.47</v>
      </c>
      <c r="F11317">
        <v>0.08</v>
      </c>
      <c r="G11317">
        <v>692</v>
      </c>
      <c r="H11317" t="s">
        <v>21</v>
      </c>
      <c r="I11317" t="s">
        <v>134</v>
      </c>
      <c r="K11317">
        <v>0.13</v>
      </c>
      <c r="L11317">
        <v>65</v>
      </c>
      <c r="N11317">
        <v>29</v>
      </c>
      <c r="O11317" t="s">
        <v>137</v>
      </c>
      <c r="P11317">
        <f t="shared" si="352"/>
        <v>39.204607782582912</v>
      </c>
      <c r="Q11317">
        <f t="shared" si="353"/>
        <v>39.043684365725902</v>
      </c>
      <c r="S11317">
        <f>IF(AND(M11317&lt;&gt;"",M11317&lt;&gt;18.5),5*LOG10(10^(Q11317/5+1)*W$1/(10^(M11317/5+1)))-5,Q11317)</f>
        <v>39.043684365725902</v>
      </c>
      <c r="T11317">
        <f>(F11317/E11317)*S11317</f>
        <v>7.9135919667040089E-2</v>
      </c>
      <c r="U11317">
        <v>138117</v>
      </c>
      <c r="V11317" t="s">
        <v>5925</v>
      </c>
    </row>
    <row r="11318" spans="2:22" x14ac:dyDescent="0.25">
      <c r="B11318">
        <v>251153</v>
      </c>
      <c r="C11318" t="s">
        <v>5924</v>
      </c>
      <c r="E11318">
        <v>39.51</v>
      </c>
      <c r="F11318">
        <v>0.09</v>
      </c>
      <c r="G11318">
        <v>705</v>
      </c>
      <c r="H11318" t="s">
        <v>21</v>
      </c>
      <c r="I11318" t="s">
        <v>12</v>
      </c>
      <c r="K11318">
        <v>0.13</v>
      </c>
      <c r="L11318">
        <v>70</v>
      </c>
      <c r="N11318">
        <v>34</v>
      </c>
      <c r="O11318" t="s">
        <v>5929</v>
      </c>
      <c r="P11318">
        <f t="shared" si="352"/>
        <v>39.244607782582904</v>
      </c>
      <c r="Q11318">
        <f t="shared" si="353"/>
        <v>39.244607782582904</v>
      </c>
      <c r="S11318">
        <f>IF(AND(M11318&lt;&gt;"",M11318&lt;&gt;18.5),5*LOG10(10^(Q11318/5+1)*W$1/(10^(M11318/5+1)))-5,Q11318)</f>
        <v>39.244607782582904</v>
      </c>
      <c r="T11318">
        <f>(F11318/E11318)*S11318</f>
        <v>8.9395461919323238E-2</v>
      </c>
      <c r="U11318">
        <v>138117</v>
      </c>
      <c r="V11318" t="s">
        <v>5926</v>
      </c>
    </row>
    <row r="11319" spans="2:22" x14ac:dyDescent="0.25">
      <c r="B11319">
        <v>251219</v>
      </c>
      <c r="C11319" t="s">
        <v>5930</v>
      </c>
      <c r="E11319">
        <v>39.96</v>
      </c>
      <c r="F11319">
        <v>0.33</v>
      </c>
      <c r="G11319">
        <v>982</v>
      </c>
      <c r="H11319" t="s">
        <v>21</v>
      </c>
      <c r="I11319" t="s">
        <v>22</v>
      </c>
      <c r="L11319">
        <v>70</v>
      </c>
      <c r="N11319">
        <v>31</v>
      </c>
      <c r="O11319" t="s">
        <v>5931</v>
      </c>
      <c r="P11319">
        <f t="shared" si="352"/>
        <v>39.96</v>
      </c>
      <c r="Q11319">
        <f t="shared" si="353"/>
        <v>39.96</v>
      </c>
      <c r="S11319">
        <f>IF(AND(M11319&lt;&gt;"",M11319&lt;&gt;18.5),5*LOG10(10^(Q11319/5+1)*W$1/(10^(M11319/5+1)))-5,Q11319)</f>
        <v>39.96</v>
      </c>
      <c r="T11319">
        <f>(F11319/E11319)*S11319</f>
        <v>0.32999999999999996</v>
      </c>
      <c r="U11319">
        <v>138144</v>
      </c>
      <c r="V11319" t="s">
        <v>5930</v>
      </c>
    </row>
    <row r="11320" spans="2:22" x14ac:dyDescent="0.25">
      <c r="B11320">
        <v>251224</v>
      </c>
      <c r="C11320" t="s">
        <v>5932</v>
      </c>
      <c r="E11320">
        <v>37.36</v>
      </c>
      <c r="F11320">
        <v>0.04</v>
      </c>
      <c r="G11320">
        <v>271</v>
      </c>
      <c r="H11320" t="s">
        <v>21</v>
      </c>
      <c r="I11320" t="s">
        <v>94</v>
      </c>
      <c r="K11320">
        <v>9.5000000000000001E-2</v>
      </c>
      <c r="L11320">
        <v>70</v>
      </c>
      <c r="N11320">
        <v>31</v>
      </c>
      <c r="O11320" t="s">
        <v>5934</v>
      </c>
      <c r="P11320">
        <f t="shared" si="352"/>
        <v>37.162929404119318</v>
      </c>
      <c r="Q11320">
        <f t="shared" si="353"/>
        <v>37.162929404119318</v>
      </c>
      <c r="S11320">
        <f>IF(AND(M11320&lt;&gt;"",M11320&lt;&gt;18.5),5*LOG10(10^(Q11320/5+1)*W$1/(10^(M11320/5+1)))-5,Q11320)</f>
        <v>37.162929404119318</v>
      </c>
      <c r="T11320">
        <f>(F11320/E11320)*S11320</f>
        <v>3.9789003644667365E-2</v>
      </c>
      <c r="U11320">
        <v>138147</v>
      </c>
      <c r="V11320" t="s">
        <v>5933</v>
      </c>
    </row>
    <row r="11321" spans="2:22" x14ac:dyDescent="0.25">
      <c r="B11321">
        <v>251225</v>
      </c>
      <c r="C11321" t="s">
        <v>5932</v>
      </c>
      <c r="E11321">
        <v>37.46</v>
      </c>
      <c r="F11321">
        <v>0.12</v>
      </c>
      <c r="G11321">
        <v>284</v>
      </c>
      <c r="H11321" t="s">
        <v>21</v>
      </c>
      <c r="I11321" t="s">
        <v>62</v>
      </c>
      <c r="K11321">
        <v>9.5000000000000001E-2</v>
      </c>
      <c r="L11321">
        <v>74.2</v>
      </c>
      <c r="N11321">
        <v>30</v>
      </c>
      <c r="O11321" t="s">
        <v>27</v>
      </c>
      <c r="P11321">
        <f t="shared" si="352"/>
        <v>37.262929404119319</v>
      </c>
      <c r="Q11321">
        <f t="shared" si="353"/>
        <v>37.389458730443181</v>
      </c>
      <c r="S11321">
        <f>IF(AND(M11321&lt;&gt;"",M11321&lt;&gt;18.5),5*LOG10(10^(Q11321/5+1)*W$1/(10^(M11321/5+1)))-5,Q11321)</f>
        <v>37.389458730443181</v>
      </c>
      <c r="T11321">
        <f>(F11321/E11321)*S11321</f>
        <v>0.11977402689944425</v>
      </c>
      <c r="U11321">
        <v>138147</v>
      </c>
      <c r="V11321" t="s">
        <v>5933</v>
      </c>
    </row>
    <row r="11322" spans="2:22" x14ac:dyDescent="0.25">
      <c r="B11322">
        <v>251226</v>
      </c>
      <c r="C11322" t="s">
        <v>5932</v>
      </c>
      <c r="E11322">
        <v>38.04</v>
      </c>
      <c r="F11322">
        <v>0.11</v>
      </c>
      <c r="G11322">
        <v>370</v>
      </c>
      <c r="H11322" t="s">
        <v>21</v>
      </c>
      <c r="I11322" t="s">
        <v>43</v>
      </c>
      <c r="K11322">
        <v>0.1</v>
      </c>
      <c r="L11322">
        <v>70</v>
      </c>
      <c r="N11322">
        <v>34</v>
      </c>
      <c r="O11322" t="s">
        <v>27</v>
      </c>
      <c r="P11322">
        <f t="shared" si="352"/>
        <v>37.833036574208876</v>
      </c>
      <c r="Q11322">
        <f t="shared" si="353"/>
        <v>37.833036574208876</v>
      </c>
      <c r="S11322">
        <f>IF(AND(M11322&lt;&gt;"",M11322&lt;&gt;18.5),5*LOG10(10^(Q11322/5+1)*W$1/(10^(M11322/5+1)))-5,Q11322)</f>
        <v>37.833036574208876</v>
      </c>
      <c r="T11322">
        <f>(F11322/E11322)*S11322</f>
        <v>0.10940152531974176</v>
      </c>
      <c r="U11322">
        <v>138147</v>
      </c>
      <c r="V11322" t="s">
        <v>5933</v>
      </c>
    </row>
    <row r="11323" spans="2:22" x14ac:dyDescent="0.25">
      <c r="B11323">
        <v>251227</v>
      </c>
      <c r="C11323" t="s">
        <v>5932</v>
      </c>
      <c r="E11323">
        <v>38.229999999999997</v>
      </c>
      <c r="F11323">
        <v>0.1</v>
      </c>
      <c r="G11323">
        <v>404</v>
      </c>
      <c r="H11323" t="s">
        <v>21</v>
      </c>
      <c r="I11323" t="s">
        <v>64</v>
      </c>
      <c r="K11323">
        <v>9.5006999999999994E-2</v>
      </c>
      <c r="L11323">
        <v>70</v>
      </c>
      <c r="N11323">
        <v>38</v>
      </c>
      <c r="O11323" t="s">
        <v>27</v>
      </c>
      <c r="P11323">
        <f t="shared" si="352"/>
        <v>38.032915522604902</v>
      </c>
      <c r="Q11323">
        <f t="shared" si="353"/>
        <v>38.032915522604902</v>
      </c>
      <c r="S11323">
        <f>IF(AND(M11323&lt;&gt;"",M11323&lt;&gt;18.5),5*LOG10(10^(Q11323/5+1)*W$1/(10^(M11323/5+1)))-5,Q11323)</f>
        <v>38.032915522604902</v>
      </c>
      <c r="T11323">
        <f>(F11323/E11323)*S11323</f>
        <v>9.9484476909769581E-2</v>
      </c>
      <c r="U11323">
        <v>138147</v>
      </c>
      <c r="V11323" t="s">
        <v>5933</v>
      </c>
    </row>
    <row r="11324" spans="2:22" x14ac:dyDescent="0.25">
      <c r="B11324">
        <v>251228</v>
      </c>
      <c r="C11324" t="s">
        <v>5932</v>
      </c>
      <c r="E11324">
        <v>38.26</v>
      </c>
      <c r="F11324">
        <v>0.19</v>
      </c>
      <c r="G11324">
        <v>408</v>
      </c>
      <c r="H11324" t="s">
        <v>21</v>
      </c>
      <c r="I11324" t="s">
        <v>12</v>
      </c>
      <c r="K11324">
        <v>0.1</v>
      </c>
      <c r="L11324">
        <v>70</v>
      </c>
      <c r="N11324">
        <v>34</v>
      </c>
      <c r="O11324" t="s">
        <v>5935</v>
      </c>
      <c r="P11324">
        <f t="shared" si="352"/>
        <v>38.053036574208875</v>
      </c>
      <c r="Q11324">
        <f t="shared" si="353"/>
        <v>38.053036574208875</v>
      </c>
      <c r="S11324">
        <f>IF(AND(M11324&lt;&gt;"",M11324&lt;&gt;18.5),5*LOG10(10^(Q11324/5+1)*W$1/(10^(M11324/5+1)))-5,Q11324)</f>
        <v>38.053036574208875</v>
      </c>
      <c r="T11324">
        <f>(F11324/E11324)*S11324</f>
        <v>0.18897221508363007</v>
      </c>
      <c r="U11324">
        <v>138147</v>
      </c>
      <c r="V11324" t="s">
        <v>5934</v>
      </c>
    </row>
    <row r="11325" spans="2:22" x14ac:dyDescent="0.25">
      <c r="B11325">
        <v>251229</v>
      </c>
      <c r="C11325" t="s">
        <v>5932</v>
      </c>
      <c r="E11325">
        <v>38.26</v>
      </c>
      <c r="F11325">
        <v>0.13</v>
      </c>
      <c r="G11325">
        <v>409</v>
      </c>
      <c r="H11325" t="s">
        <v>21</v>
      </c>
      <c r="I11325" t="s">
        <v>65</v>
      </c>
      <c r="K11325">
        <v>9.5000000000000001E-2</v>
      </c>
      <c r="L11325">
        <v>70</v>
      </c>
      <c r="N11325">
        <v>33</v>
      </c>
      <c r="O11325" t="s">
        <v>5936</v>
      </c>
      <c r="P11325">
        <f t="shared" si="352"/>
        <v>38.062929404119316</v>
      </c>
      <c r="Q11325">
        <f t="shared" si="353"/>
        <v>38.062929404119316</v>
      </c>
      <c r="S11325">
        <f>IF(AND(M11325&lt;&gt;"",M11325&lt;&gt;18.5),5*LOG10(10^(Q11325/5+1)*W$1/(10^(M11325/5+1)))-5,Q11325)</f>
        <v>38.062929404119316</v>
      </c>
      <c r="T11325">
        <f>(F11325/E11325)*S11325</f>
        <v>0.12933039264337459</v>
      </c>
      <c r="U11325">
        <v>138147</v>
      </c>
      <c r="V11325" t="s">
        <v>5933</v>
      </c>
    </row>
    <row r="11326" spans="2:22" x14ac:dyDescent="0.25">
      <c r="B11326">
        <v>251230</v>
      </c>
      <c r="C11326" t="s">
        <v>5932</v>
      </c>
      <c r="E11326">
        <v>38.409999999999997</v>
      </c>
      <c r="F11326">
        <v>7.0000000000000007E-2</v>
      </c>
      <c r="G11326">
        <v>437</v>
      </c>
      <c r="H11326" t="s">
        <v>21</v>
      </c>
      <c r="I11326" t="s">
        <v>12</v>
      </c>
      <c r="K11326">
        <v>0.1</v>
      </c>
      <c r="L11326">
        <v>70</v>
      </c>
      <c r="N11326">
        <v>34</v>
      </c>
      <c r="O11326" t="s">
        <v>5937</v>
      </c>
      <c r="P11326">
        <f t="shared" si="352"/>
        <v>38.203036574208873</v>
      </c>
      <c r="Q11326">
        <f t="shared" si="353"/>
        <v>38.203036574208873</v>
      </c>
      <c r="S11326">
        <f>IF(AND(M11326&lt;&gt;"",M11326&lt;&gt;18.5),5*LOG10(10^(Q11326/5+1)*W$1/(10^(M11326/5+1)))-5,Q11326)</f>
        <v>38.203036574208873</v>
      </c>
      <c r="T11326">
        <f>(F11326/E11326)*S11326</f>
        <v>6.9622821145394989E-2</v>
      </c>
      <c r="U11326">
        <v>138147</v>
      </c>
      <c r="V11326" t="s">
        <v>5934</v>
      </c>
    </row>
    <row r="11327" spans="2:22" x14ac:dyDescent="0.25">
      <c r="B11327">
        <v>251238</v>
      </c>
      <c r="C11327" t="s">
        <v>5938</v>
      </c>
      <c r="E11327">
        <v>39.93</v>
      </c>
      <c r="F11327">
        <v>0.35</v>
      </c>
      <c r="G11327">
        <v>969</v>
      </c>
      <c r="H11327" t="s">
        <v>21</v>
      </c>
      <c r="I11327" t="s">
        <v>22</v>
      </c>
      <c r="L11327">
        <v>70</v>
      </c>
      <c r="N11327">
        <v>31</v>
      </c>
      <c r="O11327" t="s">
        <v>5939</v>
      </c>
      <c r="P11327">
        <f t="shared" si="352"/>
        <v>39.93</v>
      </c>
      <c r="Q11327">
        <f t="shared" si="353"/>
        <v>39.93</v>
      </c>
      <c r="S11327">
        <f>IF(AND(M11327&lt;&gt;"",M11327&lt;&gt;18.5),5*LOG10(10^(Q11327/5+1)*W$1/(10^(M11327/5+1)))-5,Q11327)</f>
        <v>39.93</v>
      </c>
      <c r="T11327">
        <f>(F11327/E11327)*S11327</f>
        <v>0.34999999999999992</v>
      </c>
      <c r="U11327">
        <v>138151</v>
      </c>
      <c r="V11327" t="s">
        <v>5938</v>
      </c>
    </row>
    <row r="11328" spans="2:22" x14ac:dyDescent="0.25">
      <c r="B11328">
        <v>251261</v>
      </c>
      <c r="C11328" t="s">
        <v>5940</v>
      </c>
      <c r="E11328">
        <v>38.29</v>
      </c>
      <c r="F11328">
        <v>0.15</v>
      </c>
      <c r="G11328">
        <v>415</v>
      </c>
      <c r="H11328" t="s">
        <v>21</v>
      </c>
      <c r="I11328" t="s">
        <v>64</v>
      </c>
      <c r="K11328">
        <v>9.4906000000000004E-2</v>
      </c>
      <c r="L11328">
        <v>70</v>
      </c>
      <c r="N11328">
        <v>38</v>
      </c>
      <c r="O11328" t="s">
        <v>27</v>
      </c>
      <c r="P11328">
        <f t="shared" si="352"/>
        <v>38.093115821624565</v>
      </c>
      <c r="Q11328">
        <f t="shared" si="353"/>
        <v>38.093115821624565</v>
      </c>
      <c r="S11328">
        <f>IF(AND(M11328&lt;&gt;"",M11328&lt;&gt;18.5),5*LOG10(10^(Q11328/5+1)*W$1/(10^(M11328/5+1)))-5,Q11328)</f>
        <v>38.093115821624565</v>
      </c>
      <c r="T11328">
        <f>(F11328/E11328)*S11328</f>
        <v>0.14922871175877997</v>
      </c>
      <c r="U11328">
        <v>138163</v>
      </c>
      <c r="V11328" t="s">
        <v>5941</v>
      </c>
    </row>
    <row r="11329" spans="1:22" x14ac:dyDescent="0.25">
      <c r="B11329">
        <v>251262</v>
      </c>
      <c r="C11329" t="s">
        <v>5940</v>
      </c>
      <c r="E11329">
        <v>38.33</v>
      </c>
      <c r="F11329">
        <v>0.22</v>
      </c>
      <c r="G11329">
        <v>422</v>
      </c>
      <c r="H11329" t="s">
        <v>21</v>
      </c>
      <c r="I11329" t="s">
        <v>12</v>
      </c>
      <c r="K11329">
        <v>9.5000000000000001E-2</v>
      </c>
      <c r="L11329">
        <v>70</v>
      </c>
      <c r="N11329">
        <v>34</v>
      </c>
      <c r="O11329" t="s">
        <v>5942</v>
      </c>
      <c r="P11329">
        <f t="shared" si="352"/>
        <v>38.132929404119324</v>
      </c>
      <c r="Q11329">
        <f t="shared" si="353"/>
        <v>38.132929404119324</v>
      </c>
      <c r="S11329">
        <f>IF(AND(M11329&lt;&gt;"",M11329&lt;&gt;18.5),5*LOG10(10^(Q11329/5+1)*W$1/(10^(M11329/5+1)))-5,Q11329)</f>
        <v>38.132929404119324</v>
      </c>
      <c r="T11329">
        <f>(F11329/E11329)*S11329</f>
        <v>0.21886888778779678</v>
      </c>
      <c r="U11329">
        <v>138163</v>
      </c>
      <c r="V11329" t="s">
        <v>5941</v>
      </c>
    </row>
    <row r="11330" spans="1:22" x14ac:dyDescent="0.25">
      <c r="B11330">
        <v>251263</v>
      </c>
      <c r="C11330" t="s">
        <v>5940</v>
      </c>
      <c r="E11330">
        <v>38.14</v>
      </c>
      <c r="F11330">
        <v>0.35</v>
      </c>
      <c r="G11330">
        <v>424</v>
      </c>
      <c r="H11330" t="s">
        <v>21</v>
      </c>
      <c r="I11330" t="s">
        <v>123</v>
      </c>
      <c r="L11330">
        <v>70</v>
      </c>
      <c r="N11330">
        <v>31</v>
      </c>
      <c r="O11330" t="s">
        <v>5944</v>
      </c>
      <c r="P11330">
        <f t="shared" ref="P11330:P11393" si="354">IF((K11330&lt;&gt;""),5*LOG10(10^(E11330/5+1)/(K11330+1))-5,E11330)</f>
        <v>38.14</v>
      </c>
      <c r="Q11330">
        <f t="shared" ref="Q11330:Q11393" si="355">IF(AND(L11330&lt;&gt;"",L11330&lt;&gt;70),5*LOG10(10^(P11330/5+1)*L11330/70)-5,P11330)</f>
        <v>38.14</v>
      </c>
      <c r="S11330">
        <f>IF(AND(M11330&lt;&gt;"",M11330&lt;&gt;18.5),5*LOG10(10^(Q11330/5+1)*W$1/(10^(M11330/5+1)))-5,Q11330)</f>
        <v>38.14</v>
      </c>
      <c r="T11330">
        <f>(F11330/E11330)*S11330</f>
        <v>0.35</v>
      </c>
      <c r="U11330">
        <v>138163</v>
      </c>
      <c r="V11330" t="s">
        <v>5943</v>
      </c>
    </row>
    <row r="11331" spans="1:22" x14ac:dyDescent="0.25">
      <c r="B11331">
        <v>251264</v>
      </c>
      <c r="C11331" t="s">
        <v>5940</v>
      </c>
      <c r="E11331">
        <v>38.5</v>
      </c>
      <c r="F11331">
        <v>0.11</v>
      </c>
      <c r="G11331">
        <v>458</v>
      </c>
      <c r="H11331" t="s">
        <v>21</v>
      </c>
      <c r="I11331" t="s">
        <v>43</v>
      </c>
      <c r="K11331">
        <v>9.5000000000000001E-2</v>
      </c>
      <c r="L11331">
        <v>70</v>
      </c>
      <c r="N11331">
        <v>34</v>
      </c>
      <c r="O11331" t="s">
        <v>27</v>
      </c>
      <c r="P11331">
        <f t="shared" si="354"/>
        <v>38.302929404119311</v>
      </c>
      <c r="Q11331">
        <f t="shared" si="355"/>
        <v>38.302929404119311</v>
      </c>
      <c r="S11331">
        <f>IF(AND(M11331&lt;&gt;"",M11331&lt;&gt;18.5),5*LOG10(10^(Q11331/5+1)*W$1/(10^(M11331/5+1)))-5,Q11331)</f>
        <v>38.302929404119311</v>
      </c>
      <c r="T11331">
        <f>(F11331/E11331)*S11331</f>
        <v>0.1094369411546266</v>
      </c>
      <c r="U11331">
        <v>138163</v>
      </c>
      <c r="V11331" t="s">
        <v>5941</v>
      </c>
    </row>
    <row r="11332" spans="1:22" x14ac:dyDescent="0.25">
      <c r="B11332">
        <v>251265</v>
      </c>
      <c r="C11332" t="s">
        <v>5940</v>
      </c>
      <c r="E11332">
        <v>38.61</v>
      </c>
      <c r="F11332">
        <v>0.1</v>
      </c>
      <c r="G11332">
        <v>481</v>
      </c>
      <c r="H11332" t="s">
        <v>21</v>
      </c>
      <c r="I11332" t="s">
        <v>12</v>
      </c>
      <c r="K11332">
        <v>9.5000000000000001E-2</v>
      </c>
      <c r="L11332">
        <v>70</v>
      </c>
      <c r="N11332">
        <v>34</v>
      </c>
      <c r="O11332" t="s">
        <v>5945</v>
      </c>
      <c r="P11332">
        <f t="shared" si="354"/>
        <v>38.412929404119318</v>
      </c>
      <c r="Q11332">
        <f t="shared" si="355"/>
        <v>38.412929404119318</v>
      </c>
      <c r="S11332">
        <f>IF(AND(M11332&lt;&gt;"",M11332&lt;&gt;18.5),5*LOG10(10^(Q11332/5+1)*W$1/(10^(M11332/5+1)))-5,Q11332)</f>
        <v>38.412929404119318</v>
      </c>
      <c r="T11332">
        <f>(F11332/E11332)*S11332</f>
        <v>9.9489586646255693E-2</v>
      </c>
      <c r="U11332">
        <v>138163</v>
      </c>
      <c r="V11332" t="s">
        <v>5941</v>
      </c>
    </row>
    <row r="11333" spans="1:22" x14ac:dyDescent="0.25">
      <c r="B11333">
        <v>251272</v>
      </c>
      <c r="C11333" t="s">
        <v>5946</v>
      </c>
      <c r="E11333">
        <v>39.53</v>
      </c>
      <c r="F11333">
        <v>0.22</v>
      </c>
      <c r="G11333">
        <v>692</v>
      </c>
      <c r="H11333" t="s">
        <v>21</v>
      </c>
      <c r="I11333" t="s">
        <v>12</v>
      </c>
      <c r="K11333">
        <v>0.16400000000000001</v>
      </c>
      <c r="L11333">
        <v>70</v>
      </c>
      <c r="N11333">
        <v>34</v>
      </c>
      <c r="O11333" t="s">
        <v>5948</v>
      </c>
      <c r="P11333">
        <f t="shared" si="354"/>
        <v>39.20023509843066</v>
      </c>
      <c r="Q11333">
        <f t="shared" si="355"/>
        <v>39.20023509843066</v>
      </c>
      <c r="S11333">
        <f>IF(AND(M11333&lt;&gt;"",M11333&lt;&gt;18.5),5*LOG10(10^(Q11333/5+1)*W$1/(10^(M11333/5+1)))-5,Q11333)</f>
        <v>39.20023509843066</v>
      </c>
      <c r="T11333">
        <f>(F11333/E11333)*S11333</f>
        <v>0.2181647286024474</v>
      </c>
      <c r="U11333">
        <v>138166</v>
      </c>
      <c r="V11333" t="s">
        <v>5947</v>
      </c>
    </row>
    <row r="11334" spans="1:22" x14ac:dyDescent="0.25">
      <c r="A11334" t="s">
        <v>51</v>
      </c>
      <c r="B11334">
        <v>251273</v>
      </c>
      <c r="C11334" t="s">
        <v>5949</v>
      </c>
      <c r="E11334">
        <v>39.590000000000003</v>
      </c>
      <c r="F11334">
        <v>0.13</v>
      </c>
      <c r="G11334">
        <v>711</v>
      </c>
      <c r="H11334" t="s">
        <v>21</v>
      </c>
      <c r="I11334" t="s">
        <v>64</v>
      </c>
      <c r="K11334">
        <v>0.16384000000000001</v>
      </c>
      <c r="L11334">
        <v>70</v>
      </c>
      <c r="N11334">
        <v>38</v>
      </c>
      <c r="O11334" t="s">
        <v>27</v>
      </c>
      <c r="P11334">
        <f t="shared" si="354"/>
        <v>39.260533603126923</v>
      </c>
      <c r="Q11334">
        <f t="shared" si="355"/>
        <v>39.260533603126923</v>
      </c>
      <c r="S11334">
        <f>IF(AND(M11334&lt;&gt;"",M11334&lt;&gt;18.5),5*LOG10(10^(Q11334/5+1)*W$1/(10^(M11334/5+1)))-5,Q11334)</f>
        <v>39.260533603126923</v>
      </c>
      <c r="T11334">
        <f>(F11334/E11334)*S11334</f>
        <v>0.12891814519844658</v>
      </c>
      <c r="U11334">
        <v>138166</v>
      </c>
      <c r="V11334" t="s">
        <v>5947</v>
      </c>
    </row>
    <row r="11335" spans="1:22" x14ac:dyDescent="0.25">
      <c r="B11335">
        <v>251274</v>
      </c>
      <c r="C11335" t="s">
        <v>5946</v>
      </c>
      <c r="E11335">
        <v>39.729999999999997</v>
      </c>
      <c r="F11335">
        <v>0.11</v>
      </c>
      <c r="G11335">
        <v>759</v>
      </c>
      <c r="H11335" t="s">
        <v>21</v>
      </c>
      <c r="I11335" t="s">
        <v>43</v>
      </c>
      <c r="K11335">
        <v>0.16400000000000001</v>
      </c>
      <c r="L11335">
        <v>70</v>
      </c>
      <c r="N11335">
        <v>34</v>
      </c>
      <c r="O11335" t="s">
        <v>27</v>
      </c>
      <c r="P11335">
        <f t="shared" si="354"/>
        <v>39.400235098430656</v>
      </c>
      <c r="Q11335">
        <f t="shared" si="355"/>
        <v>39.400235098430656</v>
      </c>
      <c r="S11335">
        <f>IF(AND(M11335&lt;&gt;"",M11335&lt;&gt;18.5),5*LOG10(10^(Q11335/5+1)*W$1/(10^(M11335/5+1)))-5,Q11335)</f>
        <v>39.400235098430656</v>
      </c>
      <c r="T11335">
        <f>(F11335/E11335)*S11335</f>
        <v>0.10908698366039195</v>
      </c>
      <c r="U11335">
        <v>138166</v>
      </c>
      <c r="V11335" t="s">
        <v>5947</v>
      </c>
    </row>
    <row r="11336" spans="1:22" x14ac:dyDescent="0.25">
      <c r="B11336">
        <v>251275</v>
      </c>
      <c r="C11336" t="s">
        <v>5946</v>
      </c>
      <c r="E11336">
        <v>39.83</v>
      </c>
      <c r="F11336">
        <v>0.14000000000000001</v>
      </c>
      <c r="G11336">
        <v>795</v>
      </c>
      <c r="H11336" t="s">
        <v>21</v>
      </c>
      <c r="I11336" t="s">
        <v>12</v>
      </c>
      <c r="K11336">
        <v>0.16400000000000001</v>
      </c>
      <c r="L11336">
        <v>70</v>
      </c>
      <c r="N11336">
        <v>34</v>
      </c>
      <c r="O11336" t="s">
        <v>5950</v>
      </c>
      <c r="P11336">
        <f t="shared" si="354"/>
        <v>39.50023509843065</v>
      </c>
      <c r="Q11336">
        <f t="shared" si="355"/>
        <v>39.50023509843065</v>
      </c>
      <c r="S11336">
        <f>IF(AND(M11336&lt;&gt;"",M11336&lt;&gt;18.5),5*LOG10(10^(Q11336/5+1)*W$1/(10^(M11336/5+1)))-5,Q11336)</f>
        <v>39.50023509843065</v>
      </c>
      <c r="T11336">
        <f>(F11336/E11336)*S11336</f>
        <v>0.13884089665529228</v>
      </c>
      <c r="U11336">
        <v>138166</v>
      </c>
      <c r="V11336" t="s">
        <v>5947</v>
      </c>
    </row>
    <row r="11337" spans="1:22" x14ac:dyDescent="0.25">
      <c r="B11337">
        <v>251318</v>
      </c>
      <c r="C11337" t="s">
        <v>5951</v>
      </c>
      <c r="E11337">
        <v>40.97</v>
      </c>
      <c r="F11337">
        <v>0.4</v>
      </c>
      <c r="G11337">
        <v>1560</v>
      </c>
      <c r="H11337" t="s">
        <v>21</v>
      </c>
      <c r="I11337" t="s">
        <v>22</v>
      </c>
      <c r="L11337">
        <v>70</v>
      </c>
      <c r="N11337">
        <v>31</v>
      </c>
      <c r="O11337" t="s">
        <v>5952</v>
      </c>
      <c r="P11337">
        <f t="shared" si="354"/>
        <v>40.97</v>
      </c>
      <c r="Q11337">
        <f t="shared" si="355"/>
        <v>40.97</v>
      </c>
      <c r="S11337">
        <f>IF(AND(M11337&lt;&gt;"",M11337&lt;&gt;18.5),5*LOG10(10^(Q11337/5+1)*W$1/(10^(M11337/5+1)))-5,Q11337)</f>
        <v>40.97</v>
      </c>
      <c r="T11337">
        <f>(F11337/E11337)*S11337</f>
        <v>0.39999999999999997</v>
      </c>
      <c r="U11337">
        <v>138183</v>
      </c>
      <c r="V11337" t="s">
        <v>5951</v>
      </c>
    </row>
    <row r="11338" spans="1:22" x14ac:dyDescent="0.25">
      <c r="B11338">
        <v>251319</v>
      </c>
      <c r="C11338" t="s">
        <v>5953</v>
      </c>
      <c r="E11338">
        <v>41.02</v>
      </c>
      <c r="F11338">
        <v>0.21</v>
      </c>
      <c r="G11338">
        <v>1140</v>
      </c>
      <c r="H11338" t="s">
        <v>21</v>
      </c>
      <c r="I11338" t="s">
        <v>62</v>
      </c>
      <c r="K11338">
        <v>0.40100000000000002</v>
      </c>
      <c r="L11338">
        <v>74.2</v>
      </c>
      <c r="N11338">
        <v>30</v>
      </c>
      <c r="O11338" t="s">
        <v>27</v>
      </c>
      <c r="P11338">
        <f t="shared" si="354"/>
        <v>40.287809323571139</v>
      </c>
      <c r="Q11338">
        <f t="shared" si="355"/>
        <v>40.414338649894994</v>
      </c>
      <c r="S11338">
        <f>IF(AND(M11338&lt;&gt;"",M11338&lt;&gt;18.5),5*LOG10(10^(Q11338/5+1)*W$1/(10^(M11338/5+1)))-5,Q11338)</f>
        <v>40.414338649894994</v>
      </c>
      <c r="T11338">
        <f>(F11338/E11338)*S11338</f>
        <v>0.20689934462403581</v>
      </c>
      <c r="U11338">
        <v>138184</v>
      </c>
      <c r="V11338" t="s">
        <v>5954</v>
      </c>
    </row>
    <row r="11339" spans="1:22" x14ac:dyDescent="0.25">
      <c r="B11339">
        <v>251320</v>
      </c>
      <c r="C11339" t="s">
        <v>5953</v>
      </c>
      <c r="E11339">
        <v>41.73</v>
      </c>
      <c r="F11339">
        <v>0.3</v>
      </c>
      <c r="G11339">
        <v>1580</v>
      </c>
      <c r="H11339" t="s">
        <v>21</v>
      </c>
      <c r="I11339" t="s">
        <v>12</v>
      </c>
      <c r="K11339">
        <v>0.41</v>
      </c>
      <c r="L11339">
        <v>70</v>
      </c>
      <c r="N11339">
        <v>34</v>
      </c>
      <c r="O11339" t="s">
        <v>5956</v>
      </c>
      <c r="P11339">
        <f t="shared" si="354"/>
        <v>40.983904436723108</v>
      </c>
      <c r="Q11339">
        <f t="shared" si="355"/>
        <v>40.983904436723108</v>
      </c>
      <c r="S11339">
        <f>IF(AND(M11339&lt;&gt;"",M11339&lt;&gt;18.5),5*LOG10(10^(Q11339/5+1)*W$1/(10^(M11339/5+1)))-5,Q11339)</f>
        <v>40.983904436723108</v>
      </c>
      <c r="T11339">
        <f>(F11339/E11339)*S11339</f>
        <v>0.2946362648218771</v>
      </c>
      <c r="U11339">
        <v>138184</v>
      </c>
      <c r="V11339" t="s">
        <v>5955</v>
      </c>
    </row>
    <row r="11340" spans="1:22" x14ac:dyDescent="0.25">
      <c r="B11340">
        <v>251321</v>
      </c>
      <c r="C11340" t="s">
        <v>5953</v>
      </c>
      <c r="E11340">
        <v>41.81</v>
      </c>
      <c r="F11340">
        <v>0.23</v>
      </c>
      <c r="G11340">
        <v>1640</v>
      </c>
      <c r="H11340" t="s">
        <v>21</v>
      </c>
      <c r="I11340" t="s">
        <v>65</v>
      </c>
      <c r="K11340">
        <v>0.40100000000000002</v>
      </c>
      <c r="L11340">
        <v>70</v>
      </c>
      <c r="N11340">
        <v>33</v>
      </c>
      <c r="O11340" t="s">
        <v>27</v>
      </c>
      <c r="P11340">
        <f t="shared" si="354"/>
        <v>41.077809323571131</v>
      </c>
      <c r="Q11340">
        <f t="shared" si="355"/>
        <v>41.077809323571131</v>
      </c>
      <c r="S11340">
        <f>IF(AND(M11340&lt;&gt;"",M11340&lt;&gt;18.5),5*LOG10(10^(Q11340/5+1)*W$1/(10^(M11340/5+1)))-5,Q11340)</f>
        <v>41.077809323571131</v>
      </c>
      <c r="T11340">
        <f>(F11340/E11340)*S11340</f>
        <v>0.22597216322461994</v>
      </c>
      <c r="U11340">
        <v>138184</v>
      </c>
      <c r="V11340" t="s">
        <v>5954</v>
      </c>
    </row>
    <row r="11341" spans="1:22" x14ac:dyDescent="0.25">
      <c r="B11341">
        <v>251322</v>
      </c>
      <c r="C11341" t="s">
        <v>5953</v>
      </c>
      <c r="E11341">
        <v>42.08</v>
      </c>
      <c r="F11341">
        <v>0.36</v>
      </c>
      <c r="G11341">
        <v>1850</v>
      </c>
      <c r="H11341" t="s">
        <v>21</v>
      </c>
      <c r="I11341" t="s">
        <v>12</v>
      </c>
      <c r="K11341">
        <v>0.41</v>
      </c>
      <c r="L11341">
        <v>70</v>
      </c>
      <c r="N11341">
        <v>34</v>
      </c>
      <c r="O11341" t="s">
        <v>5957</v>
      </c>
      <c r="P11341">
        <f t="shared" si="354"/>
        <v>41.33390443672311</v>
      </c>
      <c r="Q11341">
        <f t="shared" si="355"/>
        <v>41.33390443672311</v>
      </c>
      <c r="S11341">
        <f>IF(AND(M11341&lt;&gt;"",M11341&lt;&gt;18.5),5*LOG10(10^(Q11341/5+1)*W$1/(10^(M11341/5+1)))-5,Q11341)</f>
        <v>41.33390443672311</v>
      </c>
      <c r="T11341">
        <f>(F11341/E11341)*S11341</f>
        <v>0.35361705316588216</v>
      </c>
      <c r="U11341">
        <v>138184</v>
      </c>
      <c r="V11341" t="s">
        <v>5955</v>
      </c>
    </row>
    <row r="11342" spans="1:22" x14ac:dyDescent="0.25">
      <c r="B11342">
        <v>251323</v>
      </c>
      <c r="C11342" t="s">
        <v>5958</v>
      </c>
      <c r="E11342">
        <v>40.479999999999997</v>
      </c>
      <c r="F11342">
        <v>0.23</v>
      </c>
      <c r="G11342">
        <v>971</v>
      </c>
      <c r="H11342" t="s">
        <v>21</v>
      </c>
      <c r="I11342" t="s">
        <v>12</v>
      </c>
      <c r="K11342">
        <v>0.28710000000000002</v>
      </c>
      <c r="L11342">
        <v>70</v>
      </c>
      <c r="N11342">
        <v>34</v>
      </c>
      <c r="O11342" t="s">
        <v>24</v>
      </c>
      <c r="P11342">
        <f t="shared" si="354"/>
        <v>39.931938548457708</v>
      </c>
      <c r="Q11342">
        <f t="shared" si="355"/>
        <v>39.931938548457708</v>
      </c>
      <c r="S11342">
        <f>IF(AND(M11342&lt;&gt;"",M11342&lt;&gt;18.5),5*LOG10(10^(Q11342/5+1)*W$1/(10^(M11342/5+1)))-5,Q11342)</f>
        <v>39.931938548457708</v>
      </c>
      <c r="T11342">
        <f>(F11342/E11342)*S11342</f>
        <v>0.22688601447987339</v>
      </c>
      <c r="U11342">
        <v>138185</v>
      </c>
      <c r="V11342" t="s">
        <v>5958</v>
      </c>
    </row>
    <row r="11343" spans="1:22" x14ac:dyDescent="0.25">
      <c r="B11343">
        <v>251324</v>
      </c>
      <c r="C11343" t="s">
        <v>5958</v>
      </c>
      <c r="E11343">
        <v>40.68</v>
      </c>
      <c r="F11343">
        <v>0.14000000000000001</v>
      </c>
      <c r="G11343">
        <v>1060</v>
      </c>
      <c r="H11343" t="s">
        <v>21</v>
      </c>
      <c r="I11343" t="s">
        <v>12</v>
      </c>
      <c r="K11343">
        <v>0.28710000000000002</v>
      </c>
      <c r="L11343">
        <v>70</v>
      </c>
      <c r="N11343">
        <v>34</v>
      </c>
      <c r="O11343" t="s">
        <v>25</v>
      </c>
      <c r="P11343">
        <f t="shared" si="354"/>
        <v>40.131938548457697</v>
      </c>
      <c r="Q11343">
        <f t="shared" si="355"/>
        <v>40.131938548457697</v>
      </c>
      <c r="S11343">
        <f>IF(AND(M11343&lt;&gt;"",M11343&lt;&gt;18.5),5*LOG10(10^(Q11343/5+1)*W$1/(10^(M11343/5+1)))-5,Q11343)</f>
        <v>40.131938548457697</v>
      </c>
      <c r="T11343">
        <f>(F11343/E11343)*S11343</f>
        <v>0.138113849478468</v>
      </c>
      <c r="U11343">
        <v>138185</v>
      </c>
      <c r="V11343" t="s">
        <v>5958</v>
      </c>
    </row>
    <row r="11344" spans="1:22" x14ac:dyDescent="0.25">
      <c r="B11344">
        <v>251325</v>
      </c>
      <c r="C11344" t="s">
        <v>5959</v>
      </c>
      <c r="E11344">
        <v>39.11</v>
      </c>
      <c r="F11344">
        <v>0.12</v>
      </c>
      <c r="G11344">
        <v>558</v>
      </c>
      <c r="H11344" t="s">
        <v>21</v>
      </c>
      <c r="I11344" t="s">
        <v>62</v>
      </c>
      <c r="K11344">
        <v>0.19</v>
      </c>
      <c r="L11344">
        <v>74.2</v>
      </c>
      <c r="N11344">
        <v>30</v>
      </c>
      <c r="O11344" t="s">
        <v>27</v>
      </c>
      <c r="P11344">
        <f t="shared" si="354"/>
        <v>38.732265193037342</v>
      </c>
      <c r="Q11344">
        <f t="shared" si="355"/>
        <v>38.858794519361197</v>
      </c>
      <c r="S11344">
        <f>IF(AND(M11344&lt;&gt;"",M11344&lt;&gt;18.5),5*LOG10(10^(Q11344/5+1)*W$1/(10^(M11344/5+1)))-5,Q11344)</f>
        <v>38.858794519361197</v>
      </c>
      <c r="T11344">
        <f>(F11344/E11344)*S11344</f>
        <v>0.11922923401491545</v>
      </c>
      <c r="U11344">
        <v>138186</v>
      </c>
      <c r="V11344" t="s">
        <v>5960</v>
      </c>
    </row>
    <row r="11345" spans="1:22" x14ac:dyDescent="0.25">
      <c r="B11345">
        <v>251326</v>
      </c>
      <c r="C11345" t="s">
        <v>5959</v>
      </c>
      <c r="E11345">
        <v>39.450000000000003</v>
      </c>
      <c r="F11345">
        <v>0.04</v>
      </c>
      <c r="G11345">
        <v>653</v>
      </c>
      <c r="H11345" t="s">
        <v>21</v>
      </c>
      <c r="I11345" t="s">
        <v>94</v>
      </c>
      <c r="K11345">
        <v>0.19</v>
      </c>
      <c r="L11345">
        <v>70</v>
      </c>
      <c r="N11345">
        <v>31</v>
      </c>
      <c r="O11345" t="s">
        <v>5961</v>
      </c>
      <c r="P11345">
        <f t="shared" si="354"/>
        <v>39.072265193037353</v>
      </c>
      <c r="Q11345">
        <f t="shared" si="355"/>
        <v>39.072265193037353</v>
      </c>
      <c r="S11345">
        <f>IF(AND(M11345&lt;&gt;"",M11345&lt;&gt;18.5),5*LOG10(10^(Q11345/5+1)*W$1/(10^(M11345/5+1)))-5,Q11345)</f>
        <v>39.072265193037353</v>
      </c>
      <c r="T11345">
        <f>(F11345/E11345)*S11345</f>
        <v>3.9616998928301499E-2</v>
      </c>
      <c r="U11345">
        <v>138186</v>
      </c>
      <c r="V11345" t="s">
        <v>5960</v>
      </c>
    </row>
    <row r="11346" spans="1:22" x14ac:dyDescent="0.25">
      <c r="B11346">
        <v>251327</v>
      </c>
      <c r="C11346" t="s">
        <v>5959</v>
      </c>
      <c r="E11346">
        <v>39.729999999999997</v>
      </c>
      <c r="F11346">
        <v>0.12</v>
      </c>
      <c r="G11346">
        <v>744</v>
      </c>
      <c r="H11346" t="s">
        <v>21</v>
      </c>
      <c r="I11346" t="s">
        <v>43</v>
      </c>
      <c r="K11346">
        <v>0.19</v>
      </c>
      <c r="L11346">
        <v>70</v>
      </c>
      <c r="N11346">
        <v>34</v>
      </c>
      <c r="O11346" t="s">
        <v>27</v>
      </c>
      <c r="P11346">
        <f t="shared" si="354"/>
        <v>39.35226519303734</v>
      </c>
      <c r="Q11346">
        <f t="shared" si="355"/>
        <v>39.35226519303734</v>
      </c>
      <c r="S11346">
        <f>IF(AND(M11346&lt;&gt;"",M11346&lt;&gt;18.5),5*LOG10(10^(Q11346/5+1)*W$1/(10^(M11346/5+1)))-5,Q11346)</f>
        <v>39.35226519303734</v>
      </c>
      <c r="T11346">
        <f>(F11346/E11346)*S11346</f>
        <v>0.11885909446676268</v>
      </c>
      <c r="U11346">
        <v>138186</v>
      </c>
      <c r="V11346" t="s">
        <v>5961</v>
      </c>
    </row>
    <row r="11347" spans="1:22" x14ac:dyDescent="0.25">
      <c r="B11347">
        <v>251328</v>
      </c>
      <c r="C11347" t="s">
        <v>5959</v>
      </c>
      <c r="E11347">
        <v>39.82</v>
      </c>
      <c r="F11347">
        <v>0.13</v>
      </c>
      <c r="G11347">
        <v>777</v>
      </c>
      <c r="H11347" t="s">
        <v>21</v>
      </c>
      <c r="I11347" t="s">
        <v>64</v>
      </c>
      <c r="K11347">
        <v>0.186811</v>
      </c>
      <c r="L11347">
        <v>70</v>
      </c>
      <c r="N11347">
        <v>38</v>
      </c>
      <c r="O11347" t="s">
        <v>27</v>
      </c>
      <c r="P11347">
        <f t="shared" si="354"/>
        <v>39.448092185313392</v>
      </c>
      <c r="Q11347">
        <f t="shared" si="355"/>
        <v>39.448092185313392</v>
      </c>
      <c r="S11347">
        <f>IF(AND(M11347&lt;&gt;"",M11347&lt;&gt;18.5),5*LOG10(10^(Q11347/5+1)*W$1/(10^(M11347/5+1)))-5,Q11347)</f>
        <v>39.448092185313392</v>
      </c>
      <c r="T11347">
        <f>(F11347/E11347)*S11347</f>
        <v>0.12878583586365497</v>
      </c>
      <c r="U11347">
        <v>138186</v>
      </c>
      <c r="V11347" t="s">
        <v>5960</v>
      </c>
    </row>
    <row r="11348" spans="1:22" x14ac:dyDescent="0.25">
      <c r="B11348">
        <v>251329</v>
      </c>
      <c r="C11348" t="s">
        <v>5959</v>
      </c>
      <c r="E11348">
        <v>39.85</v>
      </c>
      <c r="F11348">
        <v>0.09</v>
      </c>
      <c r="G11348">
        <v>783</v>
      </c>
      <c r="H11348" t="s">
        <v>21</v>
      </c>
      <c r="I11348" t="s">
        <v>134</v>
      </c>
      <c r="K11348">
        <v>0.19</v>
      </c>
      <c r="L11348">
        <v>65</v>
      </c>
      <c r="N11348">
        <v>29</v>
      </c>
      <c r="O11348" t="s">
        <v>37</v>
      </c>
      <c r="P11348">
        <f t="shared" si="354"/>
        <v>39.472265193037359</v>
      </c>
      <c r="Q11348">
        <f t="shared" si="355"/>
        <v>39.311341776180356</v>
      </c>
      <c r="S11348">
        <f>IF(AND(M11348&lt;&gt;"",M11348&lt;&gt;18.5),5*LOG10(10^(Q11348/5+1)*W$1/(10^(M11348/5+1)))-5,Q11348)</f>
        <v>39.311341776180356</v>
      </c>
      <c r="T11348">
        <f>(F11348/E11348)*S11348</f>
        <v>8.8783456960005822E-2</v>
      </c>
      <c r="U11348">
        <v>138186</v>
      </c>
      <c r="V11348" t="s">
        <v>5960</v>
      </c>
    </row>
    <row r="11349" spans="1:22" x14ac:dyDescent="0.25">
      <c r="B11349">
        <v>251330</v>
      </c>
      <c r="C11349" t="s">
        <v>5959</v>
      </c>
      <c r="E11349">
        <v>39.86</v>
      </c>
      <c r="F11349">
        <v>0.13</v>
      </c>
      <c r="G11349">
        <v>789</v>
      </c>
      <c r="H11349" t="s">
        <v>21</v>
      </c>
      <c r="I11349" t="s">
        <v>65</v>
      </c>
      <c r="K11349">
        <v>0.19</v>
      </c>
      <c r="L11349">
        <v>70</v>
      </c>
      <c r="N11349">
        <v>33</v>
      </c>
      <c r="O11349" t="s">
        <v>5962</v>
      </c>
      <c r="P11349">
        <f t="shared" si="354"/>
        <v>39.48226519303735</v>
      </c>
      <c r="Q11349">
        <f t="shared" si="355"/>
        <v>39.48226519303735</v>
      </c>
      <c r="S11349">
        <f>IF(AND(M11349&lt;&gt;"",M11349&lt;&gt;18.5),5*LOG10(10^(Q11349/5+1)*W$1/(10^(M11349/5+1)))-5,Q11349)</f>
        <v>39.48226519303735</v>
      </c>
      <c r="T11349">
        <f>(F11349/E11349)*S11349</f>
        <v>0.12876805005255534</v>
      </c>
      <c r="U11349">
        <v>138186</v>
      </c>
      <c r="V11349" t="s">
        <v>5960</v>
      </c>
    </row>
    <row r="11350" spans="1:22" x14ac:dyDescent="0.25">
      <c r="B11350">
        <v>251331</v>
      </c>
      <c r="C11350" t="s">
        <v>5959</v>
      </c>
      <c r="E11350">
        <v>39.869999999999997</v>
      </c>
      <c r="F11350">
        <v>0.2</v>
      </c>
      <c r="G11350">
        <v>793</v>
      </c>
      <c r="H11350" t="s">
        <v>21</v>
      </c>
      <c r="I11350" t="s">
        <v>12</v>
      </c>
      <c r="K11350">
        <v>0.19</v>
      </c>
      <c r="L11350">
        <v>70</v>
      </c>
      <c r="N11350">
        <v>34</v>
      </c>
      <c r="O11350" t="s">
        <v>5963</v>
      </c>
      <c r="P11350">
        <f t="shared" si="354"/>
        <v>39.492265193037355</v>
      </c>
      <c r="Q11350">
        <f t="shared" si="355"/>
        <v>39.492265193037355</v>
      </c>
      <c r="S11350">
        <f>IF(AND(M11350&lt;&gt;"",M11350&lt;&gt;18.5),5*LOG10(10^(Q11350/5+1)*W$1/(10^(M11350/5+1)))-5,Q11350)</f>
        <v>39.492265193037355</v>
      </c>
      <c r="T11350">
        <f>(F11350/E11350)*S11350</f>
        <v>0.19810516776040812</v>
      </c>
      <c r="U11350">
        <v>138186</v>
      </c>
      <c r="V11350" t="s">
        <v>5961</v>
      </c>
    </row>
    <row r="11351" spans="1:22" x14ac:dyDescent="0.25">
      <c r="B11351">
        <v>251332</v>
      </c>
      <c r="C11351" t="s">
        <v>5959</v>
      </c>
      <c r="E11351">
        <v>40.020000000000003</v>
      </c>
      <c r="F11351">
        <v>0.1</v>
      </c>
      <c r="G11351">
        <v>848</v>
      </c>
      <c r="H11351" t="s">
        <v>21</v>
      </c>
      <c r="I11351" t="s">
        <v>134</v>
      </c>
      <c r="K11351">
        <v>0.19</v>
      </c>
      <c r="L11351">
        <v>65</v>
      </c>
      <c r="N11351">
        <v>29</v>
      </c>
      <c r="O11351" t="s">
        <v>137</v>
      </c>
      <c r="P11351">
        <f t="shared" si="354"/>
        <v>39.64226519303736</v>
      </c>
      <c r="Q11351">
        <f t="shared" si="355"/>
        <v>39.481341776180358</v>
      </c>
      <c r="S11351">
        <f>IF(AND(M11351&lt;&gt;"",M11351&lt;&gt;18.5),5*LOG10(10^(Q11351/5+1)*W$1/(10^(M11351/5+1)))-5,Q11351)</f>
        <v>39.481341776180358</v>
      </c>
      <c r="T11351">
        <f>(F11351/E11351)*S11351</f>
        <v>9.8654027426737526E-2</v>
      </c>
      <c r="U11351">
        <v>138186</v>
      </c>
      <c r="V11351" t="s">
        <v>5960</v>
      </c>
    </row>
    <row r="11352" spans="1:22" x14ac:dyDescent="0.25">
      <c r="B11352">
        <v>251333</v>
      </c>
      <c r="C11352" t="s">
        <v>5959</v>
      </c>
      <c r="E11352">
        <v>40.07</v>
      </c>
      <c r="F11352">
        <v>0.1</v>
      </c>
      <c r="G11352">
        <v>869</v>
      </c>
      <c r="H11352" t="s">
        <v>21</v>
      </c>
      <c r="I11352" t="s">
        <v>12</v>
      </c>
      <c r="K11352">
        <v>0.19</v>
      </c>
      <c r="L11352">
        <v>70</v>
      </c>
      <c r="N11352">
        <v>34</v>
      </c>
      <c r="O11352" t="s">
        <v>5964</v>
      </c>
      <c r="P11352">
        <f t="shared" si="354"/>
        <v>39.69226519303735</v>
      </c>
      <c r="Q11352">
        <f t="shared" si="355"/>
        <v>39.69226519303735</v>
      </c>
      <c r="S11352">
        <f>IF(AND(M11352&lt;&gt;"",M11352&lt;&gt;18.5),5*LOG10(10^(Q11352/5+1)*W$1/(10^(M11352/5+1)))-5,Q11352)</f>
        <v>39.69226519303735</v>
      </c>
      <c r="T11352">
        <f>(F11352/E11352)*S11352</f>
        <v>9.9057312685393931E-2</v>
      </c>
      <c r="U11352">
        <v>138186</v>
      </c>
      <c r="V11352" t="s">
        <v>5961</v>
      </c>
    </row>
    <row r="11353" spans="1:22" x14ac:dyDescent="0.25">
      <c r="B11353">
        <v>251337</v>
      </c>
      <c r="C11353" t="s">
        <v>5965</v>
      </c>
      <c r="E11353">
        <v>40.549999999999997</v>
      </c>
      <c r="F11353">
        <v>0.3</v>
      </c>
      <c r="G11353">
        <v>988</v>
      </c>
      <c r="H11353" t="s">
        <v>21</v>
      </c>
      <c r="I11353" t="s">
        <v>12</v>
      </c>
      <c r="K11353">
        <v>0.307</v>
      </c>
      <c r="L11353">
        <v>70</v>
      </c>
      <c r="N11353">
        <v>34</v>
      </c>
      <c r="O11353" t="s">
        <v>5967</v>
      </c>
      <c r="P11353">
        <f t="shared" si="354"/>
        <v>39.968622062097282</v>
      </c>
      <c r="Q11353">
        <f t="shared" si="355"/>
        <v>39.968622062097282</v>
      </c>
      <c r="S11353">
        <f>IF(AND(M11353&lt;&gt;"",M11353&lt;&gt;18.5),5*LOG10(10^(Q11353/5+1)*W$1/(10^(M11353/5+1)))-5,Q11353)</f>
        <v>39.968622062097282</v>
      </c>
      <c r="T11353">
        <f>(F11353/E11353)*S11353</f>
        <v>0.29569880687124994</v>
      </c>
      <c r="U11353">
        <v>138188</v>
      </c>
      <c r="V11353" t="s">
        <v>5966</v>
      </c>
    </row>
    <row r="11354" spans="1:22" x14ac:dyDescent="0.25">
      <c r="A11354" t="s">
        <v>51</v>
      </c>
      <c r="B11354">
        <v>251338</v>
      </c>
      <c r="C11354" t="s">
        <v>5968</v>
      </c>
      <c r="E11354">
        <v>40.72</v>
      </c>
      <c r="F11354">
        <v>0.2</v>
      </c>
      <c r="G11354">
        <v>1070</v>
      </c>
      <c r="H11354" t="s">
        <v>21</v>
      </c>
      <c r="I11354" t="s">
        <v>64</v>
      </c>
      <c r="K11354">
        <v>0.30669200000000002</v>
      </c>
      <c r="L11354">
        <v>70</v>
      </c>
      <c r="N11354">
        <v>38</v>
      </c>
      <c r="O11354" t="s">
        <v>27</v>
      </c>
      <c r="P11354">
        <f t="shared" si="354"/>
        <v>40.139133838928849</v>
      </c>
      <c r="Q11354">
        <f t="shared" si="355"/>
        <v>40.139133838928849</v>
      </c>
      <c r="S11354">
        <f>IF(AND(M11354&lt;&gt;"",M11354&lt;&gt;18.5),5*LOG10(10^(Q11354/5+1)*W$1/(10^(M11354/5+1)))-5,Q11354)</f>
        <v>40.139133838928849</v>
      </c>
      <c r="T11354">
        <f>(F11354/E11354)*S11354</f>
        <v>0.19714702278452287</v>
      </c>
      <c r="U11354">
        <v>138188</v>
      </c>
      <c r="V11354" t="s">
        <v>5966</v>
      </c>
    </row>
    <row r="11355" spans="1:22" x14ac:dyDescent="0.25">
      <c r="B11355">
        <v>251339</v>
      </c>
      <c r="C11355" t="s">
        <v>5965</v>
      </c>
      <c r="E11355">
        <v>40.81</v>
      </c>
      <c r="F11355">
        <v>0.27</v>
      </c>
      <c r="G11355">
        <v>1110</v>
      </c>
      <c r="H11355" t="s">
        <v>21</v>
      </c>
      <c r="I11355" t="s">
        <v>12</v>
      </c>
      <c r="K11355">
        <v>0.307</v>
      </c>
      <c r="L11355">
        <v>70</v>
      </c>
      <c r="N11355">
        <v>34</v>
      </c>
      <c r="O11355" t="s">
        <v>5969</v>
      </c>
      <c r="P11355">
        <f t="shared" si="354"/>
        <v>40.228622062097287</v>
      </c>
      <c r="Q11355">
        <f t="shared" si="355"/>
        <v>40.228622062097287</v>
      </c>
      <c r="S11355">
        <f>IF(AND(M11355&lt;&gt;"",M11355&lt;&gt;18.5),5*LOG10(10^(Q11355/5+1)*W$1/(10^(M11355/5+1)))-5,Q11355)</f>
        <v>40.228622062097287</v>
      </c>
      <c r="T11355">
        <f>(F11355/E11355)*S11355</f>
        <v>0.26615358874702932</v>
      </c>
      <c r="U11355">
        <v>138188</v>
      </c>
      <c r="V11355" t="s">
        <v>5966</v>
      </c>
    </row>
    <row r="11356" spans="1:22" x14ac:dyDescent="0.25">
      <c r="B11356">
        <v>251340</v>
      </c>
      <c r="C11356" t="s">
        <v>5965</v>
      </c>
      <c r="E11356">
        <v>40.83</v>
      </c>
      <c r="F11356">
        <v>0.15</v>
      </c>
      <c r="G11356">
        <v>1120</v>
      </c>
      <c r="H11356" t="s">
        <v>21</v>
      </c>
      <c r="I11356" t="s">
        <v>43</v>
      </c>
      <c r="K11356">
        <v>0.307</v>
      </c>
      <c r="L11356">
        <v>70</v>
      </c>
      <c r="N11356">
        <v>34</v>
      </c>
      <c r="O11356" t="s">
        <v>27</v>
      </c>
      <c r="P11356">
        <f t="shared" si="354"/>
        <v>40.248622062097283</v>
      </c>
      <c r="Q11356">
        <f t="shared" si="355"/>
        <v>40.248622062097283</v>
      </c>
      <c r="S11356">
        <f>IF(AND(M11356&lt;&gt;"",M11356&lt;&gt;18.5),5*LOG10(10^(Q11356/5+1)*W$1/(10^(M11356/5+1)))-5,Q11356)</f>
        <v>40.248622062097283</v>
      </c>
      <c r="T11356">
        <f>(F11356/E11356)*S11356</f>
        <v>0.14786415158742572</v>
      </c>
      <c r="U11356">
        <v>138188</v>
      </c>
      <c r="V11356" t="s">
        <v>5966</v>
      </c>
    </row>
    <row r="11357" spans="1:22" x14ac:dyDescent="0.25">
      <c r="B11357">
        <v>251351</v>
      </c>
      <c r="C11357" t="s">
        <v>5970</v>
      </c>
      <c r="E11357">
        <v>39.61</v>
      </c>
      <c r="F11357">
        <v>0.05</v>
      </c>
      <c r="G11357">
        <v>664</v>
      </c>
      <c r="H11357" t="s">
        <v>21</v>
      </c>
      <c r="I11357" t="s">
        <v>94</v>
      </c>
      <c r="K11357">
        <v>0.25888</v>
      </c>
      <c r="L11357">
        <v>70</v>
      </c>
      <c r="N11357">
        <v>31</v>
      </c>
      <c r="O11357" t="s">
        <v>5972</v>
      </c>
      <c r="P11357">
        <f t="shared" si="354"/>
        <v>39.110078330483887</v>
      </c>
      <c r="Q11357">
        <f t="shared" si="355"/>
        <v>39.110078330483887</v>
      </c>
      <c r="S11357">
        <f>IF(AND(M11357&lt;&gt;"",M11357&lt;&gt;18.5),5*LOG10(10^(Q11357/5+1)*W$1/(10^(M11357/5+1)))-5,Q11357)</f>
        <v>39.110078330483887</v>
      </c>
      <c r="T11357">
        <f>(F11357/E11357)*S11357</f>
        <v>4.9368945128103879E-2</v>
      </c>
      <c r="U11357">
        <v>138193</v>
      </c>
      <c r="V11357" t="s">
        <v>5971</v>
      </c>
    </row>
    <row r="11358" spans="1:22" x14ac:dyDescent="0.25">
      <c r="B11358">
        <v>251352</v>
      </c>
      <c r="C11358" t="s">
        <v>5970</v>
      </c>
      <c r="E11358">
        <v>39.94</v>
      </c>
      <c r="F11358">
        <v>0.14000000000000001</v>
      </c>
      <c r="G11358">
        <v>773</v>
      </c>
      <c r="H11358" t="s">
        <v>21</v>
      </c>
      <c r="I11358" t="s">
        <v>62</v>
      </c>
      <c r="K11358">
        <v>0.25888</v>
      </c>
      <c r="L11358">
        <v>74.2</v>
      </c>
      <c r="N11358">
        <v>30</v>
      </c>
      <c r="O11358" t="s">
        <v>27</v>
      </c>
      <c r="P11358">
        <f t="shared" si="354"/>
        <v>39.440078330483885</v>
      </c>
      <c r="Q11358">
        <f t="shared" si="355"/>
        <v>39.56660765680774</v>
      </c>
      <c r="S11358">
        <f>IF(AND(M11358&lt;&gt;"",M11358&lt;&gt;18.5),5*LOG10(10^(Q11358/5+1)*W$1/(10^(M11358/5+1)))-5,Q11358)</f>
        <v>39.56660765680774</v>
      </c>
      <c r="T11358">
        <f>(F11358/E11358)*S11358</f>
        <v>0.13869116354414332</v>
      </c>
      <c r="U11358">
        <v>138193</v>
      </c>
      <c r="V11358" t="s">
        <v>5971</v>
      </c>
    </row>
    <row r="11359" spans="1:22" x14ac:dyDescent="0.25">
      <c r="B11359">
        <v>251353</v>
      </c>
      <c r="C11359" t="s">
        <v>5970</v>
      </c>
      <c r="E11359">
        <v>40.69</v>
      </c>
      <c r="F11359">
        <v>0.22</v>
      </c>
      <c r="G11359">
        <v>1090</v>
      </c>
      <c r="H11359" t="s">
        <v>21</v>
      </c>
      <c r="I11359" t="s">
        <v>12</v>
      </c>
      <c r="K11359">
        <v>0.25888</v>
      </c>
      <c r="L11359">
        <v>70</v>
      </c>
      <c r="N11359">
        <v>34</v>
      </c>
      <c r="O11359" t="s">
        <v>5974</v>
      </c>
      <c r="P11359">
        <f t="shared" si="354"/>
        <v>40.190078330483878</v>
      </c>
      <c r="Q11359">
        <f t="shared" si="355"/>
        <v>40.190078330483878</v>
      </c>
      <c r="S11359">
        <f>IF(AND(M11359&lt;&gt;"",M11359&lt;&gt;18.5),5*LOG10(10^(Q11359/5+1)*W$1/(10^(M11359/5+1)))-5,Q11359)</f>
        <v>40.190078330483878</v>
      </c>
      <c r="T11359">
        <f>(F11359/E11359)*S11359</f>
        <v>0.21729705659145868</v>
      </c>
      <c r="U11359">
        <v>138193</v>
      </c>
      <c r="V11359" t="s">
        <v>5973</v>
      </c>
    </row>
    <row r="11360" spans="1:22" x14ac:dyDescent="0.25">
      <c r="B11360">
        <v>251354</v>
      </c>
      <c r="C11360" t="s">
        <v>5970</v>
      </c>
      <c r="E11360">
        <v>40.75</v>
      </c>
      <c r="F11360">
        <v>0.15</v>
      </c>
      <c r="G11360">
        <v>1120</v>
      </c>
      <c r="H11360" t="s">
        <v>21</v>
      </c>
      <c r="I11360" t="s">
        <v>65</v>
      </c>
      <c r="K11360">
        <v>0.25888</v>
      </c>
      <c r="L11360">
        <v>70</v>
      </c>
      <c r="N11360">
        <v>33</v>
      </c>
      <c r="O11360" t="s">
        <v>5975</v>
      </c>
      <c r="P11360">
        <f t="shared" si="354"/>
        <v>40.250078330483881</v>
      </c>
      <c r="Q11360">
        <f t="shared" si="355"/>
        <v>40.250078330483881</v>
      </c>
      <c r="S11360">
        <f>IF(AND(M11360&lt;&gt;"",M11360&lt;&gt;18.5),5*LOG10(10^(Q11360/5+1)*W$1/(10^(M11360/5+1)))-5,Q11360)</f>
        <v>40.250078330483881</v>
      </c>
      <c r="T11360">
        <f>(F11360/E11360)*S11360</f>
        <v>0.1481597975355235</v>
      </c>
      <c r="U11360">
        <v>138193</v>
      </c>
      <c r="V11360" t="s">
        <v>5971</v>
      </c>
    </row>
    <row r="11361" spans="2:22" x14ac:dyDescent="0.25">
      <c r="B11361">
        <v>251355</v>
      </c>
      <c r="C11361" t="s">
        <v>5970</v>
      </c>
      <c r="E11361">
        <v>40.83</v>
      </c>
      <c r="F11361">
        <v>0.2</v>
      </c>
      <c r="G11361">
        <v>1160</v>
      </c>
      <c r="H11361" t="s">
        <v>21</v>
      </c>
      <c r="I11361" t="s">
        <v>240</v>
      </c>
      <c r="K11361">
        <v>0.25888</v>
      </c>
      <c r="L11361">
        <v>72</v>
      </c>
      <c r="N11361">
        <v>29</v>
      </c>
      <c r="O11361" t="s">
        <v>5972</v>
      </c>
      <c r="P11361">
        <f t="shared" si="354"/>
        <v>40.330078330483879</v>
      </c>
      <c r="Q11361">
        <f t="shared" si="355"/>
        <v>40.391250612568953</v>
      </c>
      <c r="S11361">
        <f>IF(AND(M11361&lt;&gt;"",M11361&lt;&gt;18.5),5*LOG10(10^(Q11361/5+1)*W$1/(10^(M11361/5+1)))-5,Q11361)</f>
        <v>40.391250612568953</v>
      </c>
      <c r="T11361">
        <f>(F11361/E11361)*S11361</f>
        <v>0.19785084796751876</v>
      </c>
      <c r="U11361">
        <v>138193</v>
      </c>
      <c r="V11361" t="s">
        <v>5971</v>
      </c>
    </row>
    <row r="11362" spans="2:22" x14ac:dyDescent="0.25">
      <c r="B11362">
        <v>251356</v>
      </c>
      <c r="C11362" t="s">
        <v>5970</v>
      </c>
      <c r="E11362">
        <v>40.909999999999997</v>
      </c>
      <c r="F11362">
        <v>0.17</v>
      </c>
      <c r="G11362">
        <v>1210</v>
      </c>
      <c r="H11362" t="s">
        <v>21</v>
      </c>
      <c r="I11362" t="s">
        <v>12</v>
      </c>
      <c r="K11362">
        <v>0.25888</v>
      </c>
      <c r="L11362">
        <v>70</v>
      </c>
      <c r="N11362">
        <v>34</v>
      </c>
      <c r="O11362" t="s">
        <v>5976</v>
      </c>
      <c r="P11362">
        <f t="shared" si="354"/>
        <v>40.410078330483884</v>
      </c>
      <c r="Q11362">
        <f t="shared" si="355"/>
        <v>40.410078330483884</v>
      </c>
      <c r="S11362">
        <f>IF(AND(M11362&lt;&gt;"",M11362&lt;&gt;18.5),5*LOG10(10^(Q11362/5+1)*W$1/(10^(M11362/5+1)))-5,Q11362)</f>
        <v>40.410078330483884</v>
      </c>
      <c r="T11362">
        <f>(F11362/E11362)*S11362</f>
        <v>0.16792259389347988</v>
      </c>
      <c r="U11362">
        <v>138193</v>
      </c>
      <c r="V11362" t="s">
        <v>5973</v>
      </c>
    </row>
    <row r="11363" spans="2:22" x14ac:dyDescent="0.25">
      <c r="B11363">
        <v>251357</v>
      </c>
      <c r="C11363" t="s">
        <v>5970</v>
      </c>
      <c r="E11363">
        <v>40.659999999999997</v>
      </c>
      <c r="F11363">
        <v>0.16</v>
      </c>
      <c r="G11363">
        <v>1360</v>
      </c>
      <c r="H11363" t="s">
        <v>21</v>
      </c>
      <c r="I11363" t="s">
        <v>26</v>
      </c>
      <c r="L11363">
        <v>70</v>
      </c>
      <c r="N11363">
        <v>33</v>
      </c>
      <c r="O11363" t="s">
        <v>27</v>
      </c>
      <c r="P11363">
        <f t="shared" si="354"/>
        <v>40.659999999999997</v>
      </c>
      <c r="Q11363">
        <f t="shared" si="355"/>
        <v>40.659999999999997</v>
      </c>
      <c r="S11363">
        <f>IF(AND(M11363&lt;&gt;"",M11363&lt;&gt;18.5),5*LOG10(10^(Q11363/5+1)*W$1/(10^(M11363/5+1)))-5,Q11363)</f>
        <v>40.659999999999997</v>
      </c>
      <c r="T11363">
        <f>(F11363/E11363)*S11363</f>
        <v>0.16</v>
      </c>
      <c r="U11363">
        <v>138193</v>
      </c>
      <c r="V11363" t="s">
        <v>5971</v>
      </c>
    </row>
    <row r="11364" spans="2:22" x14ac:dyDescent="0.25">
      <c r="B11364">
        <v>251358</v>
      </c>
      <c r="C11364" t="s">
        <v>5970</v>
      </c>
      <c r="E11364">
        <v>40.68</v>
      </c>
      <c r="F11364">
        <v>0.16</v>
      </c>
      <c r="G11364">
        <v>1370</v>
      </c>
      <c r="H11364" t="s">
        <v>21</v>
      </c>
      <c r="I11364" t="s">
        <v>26</v>
      </c>
      <c r="L11364">
        <v>70</v>
      </c>
      <c r="N11364">
        <v>33</v>
      </c>
      <c r="O11364" t="s">
        <v>28</v>
      </c>
      <c r="P11364">
        <f t="shared" si="354"/>
        <v>40.68</v>
      </c>
      <c r="Q11364">
        <f t="shared" si="355"/>
        <v>40.68</v>
      </c>
      <c r="S11364">
        <f>IF(AND(M11364&lt;&gt;"",M11364&lt;&gt;18.5),5*LOG10(10^(Q11364/5+1)*W$1/(10^(M11364/5+1)))-5,Q11364)</f>
        <v>40.68</v>
      </c>
      <c r="T11364">
        <f>(F11364/E11364)*S11364</f>
        <v>0.16</v>
      </c>
      <c r="U11364">
        <v>138193</v>
      </c>
      <c r="V11364" t="s">
        <v>5971</v>
      </c>
    </row>
    <row r="11365" spans="2:22" x14ac:dyDescent="0.25">
      <c r="B11365">
        <v>251359</v>
      </c>
      <c r="C11365" t="s">
        <v>5977</v>
      </c>
      <c r="E11365">
        <v>40.44</v>
      </c>
      <c r="F11365">
        <v>0.3</v>
      </c>
      <c r="G11365">
        <v>965</v>
      </c>
      <c r="H11365" t="s">
        <v>21</v>
      </c>
      <c r="I11365" t="s">
        <v>12</v>
      </c>
      <c r="K11365">
        <v>0.27160000000000001</v>
      </c>
      <c r="L11365">
        <v>70</v>
      </c>
      <c r="N11365">
        <v>34</v>
      </c>
      <c r="O11365" t="s">
        <v>24</v>
      </c>
      <c r="P11365">
        <f t="shared" si="354"/>
        <v>39.918247403786324</v>
      </c>
      <c r="Q11365">
        <f t="shared" si="355"/>
        <v>39.918247403786324</v>
      </c>
      <c r="S11365">
        <f>IF(AND(M11365&lt;&gt;"",M11365&lt;&gt;18.5),5*LOG10(10^(Q11365/5+1)*W$1/(10^(M11365/5+1)))-5,Q11365)</f>
        <v>39.918247403786324</v>
      </c>
      <c r="T11365">
        <f>(F11365/E11365)*S11365</f>
        <v>0.29612943177883033</v>
      </c>
      <c r="U11365">
        <v>138194</v>
      </c>
      <c r="V11365" t="s">
        <v>5977</v>
      </c>
    </row>
    <row r="11366" spans="2:22" x14ac:dyDescent="0.25">
      <c r="B11366">
        <v>251360</v>
      </c>
      <c r="C11366" t="s">
        <v>5977</v>
      </c>
      <c r="E11366">
        <v>40.76</v>
      </c>
      <c r="F11366">
        <v>0.23</v>
      </c>
      <c r="G11366">
        <v>1110</v>
      </c>
      <c r="H11366" t="s">
        <v>21</v>
      </c>
      <c r="I11366" t="s">
        <v>12</v>
      </c>
      <c r="K11366">
        <v>0.27160000000000001</v>
      </c>
      <c r="L11366">
        <v>70</v>
      </c>
      <c r="N11366">
        <v>34</v>
      </c>
      <c r="O11366" t="s">
        <v>25</v>
      </c>
      <c r="P11366">
        <f t="shared" si="354"/>
        <v>40.238247403786325</v>
      </c>
      <c r="Q11366">
        <f t="shared" si="355"/>
        <v>40.238247403786325</v>
      </c>
      <c r="S11366">
        <f>IF(AND(M11366&lt;&gt;"",M11366&lt;&gt;18.5),5*LOG10(10^(Q11366/5+1)*W$1/(10^(M11366/5+1)))-5,Q11366)</f>
        <v>40.238247403786325</v>
      </c>
      <c r="T11366">
        <f>(F11366/E11366)*S11366</f>
        <v>0.22705586120880414</v>
      </c>
      <c r="U11366">
        <v>138194</v>
      </c>
      <c r="V11366" t="s">
        <v>5977</v>
      </c>
    </row>
    <row r="11367" spans="2:22" x14ac:dyDescent="0.25">
      <c r="B11367">
        <v>251367</v>
      </c>
      <c r="C11367" t="s">
        <v>5978</v>
      </c>
      <c r="E11367">
        <v>40.5</v>
      </c>
      <c r="F11367">
        <v>1.05</v>
      </c>
      <c r="G11367">
        <v>1260</v>
      </c>
      <c r="H11367" t="s">
        <v>21</v>
      </c>
      <c r="I11367" t="s">
        <v>22</v>
      </c>
      <c r="L11367">
        <v>70</v>
      </c>
      <c r="N11367">
        <v>31</v>
      </c>
      <c r="O11367" t="s">
        <v>5979</v>
      </c>
      <c r="P11367">
        <f t="shared" si="354"/>
        <v>40.5</v>
      </c>
      <c r="Q11367">
        <f t="shared" si="355"/>
        <v>40.5</v>
      </c>
      <c r="S11367">
        <f>IF(AND(M11367&lt;&gt;"",M11367&lt;&gt;18.5),5*LOG10(10^(Q11367/5+1)*W$1/(10^(M11367/5+1)))-5,Q11367)</f>
        <v>40.5</v>
      </c>
      <c r="T11367">
        <f>(F11367/E11367)*S11367</f>
        <v>1.05</v>
      </c>
      <c r="U11367">
        <v>138199</v>
      </c>
      <c r="V11367" t="s">
        <v>5978</v>
      </c>
    </row>
    <row r="11368" spans="2:22" x14ac:dyDescent="0.25">
      <c r="B11368">
        <v>251402</v>
      </c>
      <c r="C11368" t="s">
        <v>5980</v>
      </c>
      <c r="E11368">
        <v>38.5</v>
      </c>
      <c r="F11368">
        <v>0.14000000000000001</v>
      </c>
      <c r="G11368">
        <v>502</v>
      </c>
      <c r="H11368" t="s">
        <v>21</v>
      </c>
      <c r="I11368" t="s">
        <v>123</v>
      </c>
      <c r="L11368">
        <v>70</v>
      </c>
      <c r="N11368">
        <v>31</v>
      </c>
      <c r="O11368" t="s">
        <v>5982</v>
      </c>
      <c r="P11368">
        <f t="shared" si="354"/>
        <v>38.5</v>
      </c>
      <c r="Q11368">
        <f t="shared" si="355"/>
        <v>38.5</v>
      </c>
      <c r="S11368">
        <f>IF(AND(M11368&lt;&gt;"",M11368&lt;&gt;18.5),5*LOG10(10^(Q11368/5+1)*W$1/(10^(M11368/5+1)))-5,Q11368)</f>
        <v>38.5</v>
      </c>
      <c r="T11368">
        <f>(F11368/E11368)*S11368</f>
        <v>0.14000000000000001</v>
      </c>
      <c r="U11368">
        <v>138214</v>
      </c>
      <c r="V11368" t="s">
        <v>5981</v>
      </c>
    </row>
    <row r="11369" spans="2:22" x14ac:dyDescent="0.25">
      <c r="B11369">
        <v>251403</v>
      </c>
      <c r="C11369" t="s">
        <v>5980</v>
      </c>
      <c r="E11369">
        <v>38.950000000000003</v>
      </c>
      <c r="F11369">
        <v>0.2</v>
      </c>
      <c r="G11369">
        <v>547</v>
      </c>
      <c r="H11369" t="s">
        <v>21</v>
      </c>
      <c r="I11369" t="s">
        <v>12</v>
      </c>
      <c r="K11369">
        <v>0.12939000000000001</v>
      </c>
      <c r="L11369">
        <v>70</v>
      </c>
      <c r="N11369">
        <v>34</v>
      </c>
      <c r="O11369" t="s">
        <v>5984</v>
      </c>
      <c r="P11369">
        <f t="shared" si="354"/>
        <v>38.68578030985973</v>
      </c>
      <c r="Q11369">
        <f t="shared" si="355"/>
        <v>38.68578030985973</v>
      </c>
      <c r="S11369">
        <f>IF(AND(M11369&lt;&gt;"",M11369&lt;&gt;18.5),5*LOG10(10^(Q11369/5+1)*W$1/(10^(M11369/5+1)))-5,Q11369)</f>
        <v>38.68578030985973</v>
      </c>
      <c r="T11369">
        <f>(F11369/E11369)*S11369</f>
        <v>0.19864328785550567</v>
      </c>
      <c r="U11369">
        <v>138214</v>
      </c>
      <c r="V11369" t="s">
        <v>5983</v>
      </c>
    </row>
    <row r="11370" spans="2:22" x14ac:dyDescent="0.25">
      <c r="B11370">
        <v>251404</v>
      </c>
      <c r="C11370" t="s">
        <v>5980</v>
      </c>
      <c r="E11370">
        <v>39.049999999999997</v>
      </c>
      <c r="F11370">
        <v>0.1</v>
      </c>
      <c r="G11370">
        <v>572</v>
      </c>
      <c r="H11370" t="s">
        <v>21</v>
      </c>
      <c r="I11370" t="s">
        <v>12</v>
      </c>
      <c r="K11370">
        <v>0.12939000000000001</v>
      </c>
      <c r="L11370">
        <v>70</v>
      </c>
      <c r="N11370">
        <v>34</v>
      </c>
      <c r="O11370" t="s">
        <v>5985</v>
      </c>
      <c r="P11370">
        <f t="shared" si="354"/>
        <v>38.785780309859717</v>
      </c>
      <c r="Q11370">
        <f t="shared" si="355"/>
        <v>38.785780309859717</v>
      </c>
      <c r="S11370">
        <f>IF(AND(M11370&lt;&gt;"",M11370&lt;&gt;18.5),5*LOG10(10^(Q11370/5+1)*W$1/(10^(M11370/5+1)))-5,Q11370)</f>
        <v>38.785780309859717</v>
      </c>
      <c r="T11370">
        <f>(F11370/E11370)*S11370</f>
        <v>9.9323381075184944E-2</v>
      </c>
      <c r="U11370">
        <v>138214</v>
      </c>
      <c r="V11370" t="s">
        <v>5983</v>
      </c>
    </row>
    <row r="11371" spans="2:22" x14ac:dyDescent="0.25">
      <c r="B11371">
        <v>251405</v>
      </c>
      <c r="C11371" t="s">
        <v>5980</v>
      </c>
      <c r="E11371">
        <v>39.340000000000003</v>
      </c>
      <c r="F11371">
        <v>0.4</v>
      </c>
      <c r="G11371">
        <v>654</v>
      </c>
      <c r="H11371" t="s">
        <v>21</v>
      </c>
      <c r="I11371" t="s">
        <v>12</v>
      </c>
      <c r="K11371">
        <v>0.12945499999999999</v>
      </c>
      <c r="L11371">
        <v>70</v>
      </c>
      <c r="N11371">
        <v>34</v>
      </c>
      <c r="O11371" t="s">
        <v>5987</v>
      </c>
      <c r="P11371">
        <f t="shared" si="354"/>
        <v>39.075655338286509</v>
      </c>
      <c r="Q11371">
        <f t="shared" si="355"/>
        <v>39.075655338286509</v>
      </c>
      <c r="S11371">
        <f>IF(AND(M11371&lt;&gt;"",M11371&lt;&gt;18.5),5*LOG10(10^(Q11371/5+1)*W$1/(10^(M11371/5+1)))-5,Q11371)</f>
        <v>39.075655338286509</v>
      </c>
      <c r="T11371">
        <f>(F11371/E11371)*S11371</f>
        <v>0.39731220476142864</v>
      </c>
      <c r="U11371">
        <v>138214</v>
      </c>
      <c r="V11371" t="s">
        <v>5986</v>
      </c>
    </row>
    <row r="11372" spans="2:22" x14ac:dyDescent="0.25">
      <c r="B11372">
        <v>251406</v>
      </c>
      <c r="C11372" t="s">
        <v>5980</v>
      </c>
      <c r="E11372">
        <v>40.61</v>
      </c>
      <c r="F11372">
        <v>0.42</v>
      </c>
      <c r="G11372">
        <v>1170</v>
      </c>
      <c r="H11372" t="s">
        <v>21</v>
      </c>
      <c r="I11372" t="s">
        <v>12</v>
      </c>
      <c r="K11372">
        <v>0.12945499999999999</v>
      </c>
      <c r="L11372">
        <v>70</v>
      </c>
      <c r="N11372">
        <v>34</v>
      </c>
      <c r="O11372" t="s">
        <v>5988</v>
      </c>
      <c r="P11372">
        <f t="shared" si="354"/>
        <v>40.345655338286505</v>
      </c>
      <c r="Q11372">
        <f t="shared" si="355"/>
        <v>40.345655338286505</v>
      </c>
      <c r="S11372">
        <f>IF(AND(M11372&lt;&gt;"",M11372&lt;&gt;18.5),5*LOG10(10^(Q11372/5+1)*W$1/(10^(M11372/5+1)))-5,Q11372)</f>
        <v>40.345655338286505</v>
      </c>
      <c r="T11372">
        <f>(F11372/E11372)*S11372</f>
        <v>0.41726607343216776</v>
      </c>
      <c r="U11372">
        <v>138214</v>
      </c>
      <c r="V11372" t="s">
        <v>5986</v>
      </c>
    </row>
    <row r="11373" spans="2:22" x14ac:dyDescent="0.25">
      <c r="B11373">
        <v>251415</v>
      </c>
      <c r="C11373" t="s">
        <v>5989</v>
      </c>
      <c r="E11373">
        <v>39.82</v>
      </c>
      <c r="F11373">
        <v>0.12</v>
      </c>
      <c r="G11373">
        <v>767</v>
      </c>
      <c r="H11373" t="s">
        <v>21</v>
      </c>
      <c r="I11373" t="s">
        <v>43</v>
      </c>
      <c r="K11373">
        <v>0.2</v>
      </c>
      <c r="L11373">
        <v>70</v>
      </c>
      <c r="N11373">
        <v>34</v>
      </c>
      <c r="O11373" t="s">
        <v>27</v>
      </c>
      <c r="P11373">
        <f t="shared" si="354"/>
        <v>39.424093769761882</v>
      </c>
      <c r="Q11373">
        <f t="shared" si="355"/>
        <v>39.424093769761882</v>
      </c>
      <c r="S11373">
        <f>IF(AND(M11373&lt;&gt;"",M11373&lt;&gt;18.5),5*LOG10(10^(Q11373/5+1)*W$1/(10^(M11373/5+1)))-5,Q11373)</f>
        <v>39.424093769761882</v>
      </c>
      <c r="T11373">
        <f>(F11373/E11373)*S11373</f>
        <v>0.11880691241515384</v>
      </c>
      <c r="U11373">
        <v>138221</v>
      </c>
      <c r="V11373" t="s">
        <v>5990</v>
      </c>
    </row>
    <row r="11374" spans="2:22" x14ac:dyDescent="0.25">
      <c r="B11374">
        <v>251416</v>
      </c>
      <c r="C11374" t="s">
        <v>5991</v>
      </c>
      <c r="E11374">
        <v>40.630000000000003</v>
      </c>
      <c r="F11374">
        <v>0.25</v>
      </c>
      <c r="G11374">
        <v>1060</v>
      </c>
      <c r="H11374" t="s">
        <v>21</v>
      </c>
      <c r="I11374" t="s">
        <v>12</v>
      </c>
      <c r="K11374">
        <v>0.26600000000000001</v>
      </c>
      <c r="L11374">
        <v>70</v>
      </c>
      <c r="N11374">
        <v>34</v>
      </c>
      <c r="O11374" t="s">
        <v>5993</v>
      </c>
      <c r="P11374">
        <f t="shared" si="354"/>
        <v>40.117831471593334</v>
      </c>
      <c r="Q11374">
        <f t="shared" si="355"/>
        <v>40.117831471593334</v>
      </c>
      <c r="S11374">
        <f>IF(AND(M11374&lt;&gt;"",M11374&lt;&gt;18.5),5*LOG10(10^(Q11374/5+1)*W$1/(10^(M11374/5+1)))-5,Q11374)</f>
        <v>40.117831471593334</v>
      </c>
      <c r="T11374">
        <f>(F11374/E11374)*S11374</f>
        <v>0.24684858153823117</v>
      </c>
      <c r="U11374">
        <v>138222</v>
      </c>
      <c r="V11374" t="s">
        <v>5992</v>
      </c>
    </row>
    <row r="11375" spans="2:22" x14ac:dyDescent="0.25">
      <c r="B11375">
        <v>251417</v>
      </c>
      <c r="C11375" t="s">
        <v>5991</v>
      </c>
      <c r="E11375">
        <v>40.75</v>
      </c>
      <c r="F11375">
        <v>0.17</v>
      </c>
      <c r="G11375">
        <v>1110</v>
      </c>
      <c r="H11375" t="s">
        <v>21</v>
      </c>
      <c r="I11375" t="s">
        <v>12</v>
      </c>
      <c r="K11375">
        <v>0.26600000000000001</v>
      </c>
      <c r="L11375">
        <v>70</v>
      </c>
      <c r="N11375">
        <v>34</v>
      </c>
      <c r="O11375" t="s">
        <v>5994</v>
      </c>
      <c r="P11375">
        <f t="shared" si="354"/>
        <v>40.237831471593317</v>
      </c>
      <c r="Q11375">
        <f t="shared" si="355"/>
        <v>40.237831471593317</v>
      </c>
      <c r="S11375">
        <f>IF(AND(M11375&lt;&gt;"",M11375&lt;&gt;18.5),5*LOG10(10^(Q11375/5+1)*W$1/(10^(M11375/5+1)))-5,Q11375)</f>
        <v>40.237831471593317</v>
      </c>
      <c r="T11375">
        <f>(F11375/E11375)*S11375</f>
        <v>0.16786334601646291</v>
      </c>
      <c r="U11375">
        <v>138222</v>
      </c>
      <c r="V11375" t="s">
        <v>5992</v>
      </c>
    </row>
    <row r="11376" spans="2:22" x14ac:dyDescent="0.25">
      <c r="B11376">
        <v>251463</v>
      </c>
      <c r="C11376" t="s">
        <v>5995</v>
      </c>
      <c r="E11376">
        <v>39.47</v>
      </c>
      <c r="F11376">
        <v>0.19</v>
      </c>
      <c r="G11376">
        <v>783</v>
      </c>
      <c r="H11376" t="s">
        <v>21</v>
      </c>
      <c r="I11376" t="s">
        <v>300</v>
      </c>
      <c r="L11376">
        <v>70</v>
      </c>
      <c r="N11376">
        <v>33</v>
      </c>
      <c r="P11376">
        <f t="shared" si="354"/>
        <v>39.47</v>
      </c>
      <c r="Q11376">
        <f t="shared" si="355"/>
        <v>39.47</v>
      </c>
      <c r="S11376">
        <f>IF(AND(M11376&lt;&gt;"",M11376&lt;&gt;18.5),5*LOG10(10^(Q11376/5+1)*W$1/(10^(M11376/5+1)))-5,Q11376)</f>
        <v>39.47</v>
      </c>
      <c r="T11376">
        <f>(F11376/E11376)*S11376</f>
        <v>0.19</v>
      </c>
      <c r="U11376">
        <v>138258</v>
      </c>
      <c r="V11376" t="s">
        <v>5995</v>
      </c>
    </row>
    <row r="11377" spans="2:22" x14ac:dyDescent="0.25">
      <c r="B11377">
        <v>251464</v>
      </c>
      <c r="C11377" t="s">
        <v>5995</v>
      </c>
      <c r="E11377">
        <v>39.93</v>
      </c>
      <c r="F11377">
        <v>0.2</v>
      </c>
      <c r="G11377">
        <v>804</v>
      </c>
      <c r="H11377" t="s">
        <v>21</v>
      </c>
      <c r="I11377" t="s">
        <v>12</v>
      </c>
      <c r="K11377">
        <v>0.2024</v>
      </c>
      <c r="L11377">
        <v>70</v>
      </c>
      <c r="N11377">
        <v>34</v>
      </c>
      <c r="O11377" t="s">
        <v>24</v>
      </c>
      <c r="P11377">
        <f t="shared" si="354"/>
        <v>39.529755162105751</v>
      </c>
      <c r="Q11377">
        <f t="shared" si="355"/>
        <v>39.529755162105751</v>
      </c>
      <c r="S11377">
        <f>IF(AND(M11377&lt;&gt;"",M11377&lt;&gt;18.5),5*LOG10(10^(Q11377/5+1)*W$1/(10^(M11377/5+1)))-5,Q11377)</f>
        <v>39.529755162105751</v>
      </c>
      <c r="T11377">
        <f>(F11377/E11377)*S11377</f>
        <v>0.19799526752870397</v>
      </c>
      <c r="U11377">
        <v>138258</v>
      </c>
      <c r="V11377" t="s">
        <v>5995</v>
      </c>
    </row>
    <row r="11378" spans="2:22" x14ac:dyDescent="0.25">
      <c r="B11378">
        <v>251465</v>
      </c>
      <c r="C11378" t="s">
        <v>5995</v>
      </c>
      <c r="E11378">
        <v>40.130000000000003</v>
      </c>
      <c r="F11378">
        <v>0.09</v>
      </c>
      <c r="G11378">
        <v>882</v>
      </c>
      <c r="H11378" t="s">
        <v>21</v>
      </c>
      <c r="I11378" t="s">
        <v>12</v>
      </c>
      <c r="K11378">
        <v>0.2024</v>
      </c>
      <c r="L11378">
        <v>70</v>
      </c>
      <c r="N11378">
        <v>34</v>
      </c>
      <c r="O11378" t="s">
        <v>25</v>
      </c>
      <c r="P11378">
        <f t="shared" si="354"/>
        <v>39.729755162105739</v>
      </c>
      <c r="Q11378">
        <f t="shared" si="355"/>
        <v>39.729755162105739</v>
      </c>
      <c r="S11378">
        <f>IF(AND(M11378&lt;&gt;"",M11378&lt;&gt;18.5),5*LOG10(10^(Q11378/5+1)*W$1/(10^(M11378/5+1)))-5,Q11378)</f>
        <v>39.729755162105739</v>
      </c>
      <c r="T11378">
        <f>(F11378/E11378)*S11378</f>
        <v>8.9102366423860366E-2</v>
      </c>
      <c r="U11378">
        <v>138258</v>
      </c>
      <c r="V11378" t="s">
        <v>5995</v>
      </c>
    </row>
    <row r="11379" spans="2:22" x14ac:dyDescent="0.25">
      <c r="B11379">
        <v>251497</v>
      </c>
      <c r="C11379" t="s">
        <v>5996</v>
      </c>
      <c r="E11379">
        <v>39.29</v>
      </c>
      <c r="F11379">
        <v>0.45</v>
      </c>
      <c r="G11379">
        <v>720</v>
      </c>
      <c r="H11379" t="s">
        <v>21</v>
      </c>
      <c r="I11379" t="s">
        <v>22</v>
      </c>
      <c r="L11379">
        <v>70</v>
      </c>
      <c r="N11379">
        <v>31</v>
      </c>
      <c r="O11379" t="s">
        <v>5997</v>
      </c>
      <c r="P11379">
        <f t="shared" si="354"/>
        <v>39.29</v>
      </c>
      <c r="Q11379">
        <f t="shared" si="355"/>
        <v>39.29</v>
      </c>
      <c r="S11379">
        <f>IF(AND(M11379&lt;&gt;"",M11379&lt;&gt;18.5),5*LOG10(10^(Q11379/5+1)*W$1/(10^(M11379/5+1)))-5,Q11379)</f>
        <v>39.29</v>
      </c>
      <c r="T11379">
        <f>(F11379/E11379)*S11379</f>
        <v>0.45</v>
      </c>
      <c r="U11379">
        <v>138274</v>
      </c>
      <c r="V11379" t="s">
        <v>5996</v>
      </c>
    </row>
    <row r="11380" spans="2:22" x14ac:dyDescent="0.25">
      <c r="B11380">
        <v>251501</v>
      </c>
      <c r="C11380" t="s">
        <v>5998</v>
      </c>
      <c r="E11380">
        <v>38.07</v>
      </c>
      <c r="F11380">
        <v>0.1</v>
      </c>
      <c r="G11380">
        <v>384</v>
      </c>
      <c r="H11380" t="s">
        <v>21</v>
      </c>
      <c r="I11380" t="s">
        <v>12</v>
      </c>
      <c r="K11380">
        <v>7.0498000000000005E-2</v>
      </c>
      <c r="L11380">
        <v>70</v>
      </c>
      <c r="N11380">
        <v>34</v>
      </c>
      <c r="O11380" t="s">
        <v>6000</v>
      </c>
      <c r="P11380">
        <f t="shared" si="354"/>
        <v>37.922070698782676</v>
      </c>
      <c r="Q11380">
        <f t="shared" si="355"/>
        <v>37.922070698782676</v>
      </c>
      <c r="S11380">
        <f>IF(AND(M11380&lt;&gt;"",M11380&lt;&gt;18.5),5*LOG10(10^(Q11380/5+1)*W$1/(10^(M11380/5+1)))-5,Q11380)</f>
        <v>37.922070698782676</v>
      </c>
      <c r="T11380">
        <f>(F11380/E11380)*S11380</f>
        <v>9.9611428155457524E-2</v>
      </c>
      <c r="U11380">
        <v>138278</v>
      </c>
      <c r="V11380" t="s">
        <v>5999</v>
      </c>
    </row>
    <row r="11381" spans="2:22" x14ac:dyDescent="0.25">
      <c r="B11381">
        <v>251502</v>
      </c>
      <c r="C11381" t="s">
        <v>5998</v>
      </c>
      <c r="E11381">
        <v>38.36</v>
      </c>
      <c r="F11381">
        <v>0.22</v>
      </c>
      <c r="G11381">
        <v>439</v>
      </c>
      <c r="H11381" t="s">
        <v>21</v>
      </c>
      <c r="I11381" t="s">
        <v>12</v>
      </c>
      <c r="K11381">
        <v>7.0498000000000005E-2</v>
      </c>
      <c r="L11381">
        <v>70</v>
      </c>
      <c r="N11381">
        <v>34</v>
      </c>
      <c r="O11381" t="s">
        <v>6001</v>
      </c>
      <c r="P11381">
        <f t="shared" si="354"/>
        <v>38.212070698782689</v>
      </c>
      <c r="Q11381">
        <f t="shared" si="355"/>
        <v>38.212070698782689</v>
      </c>
      <c r="S11381">
        <f>IF(AND(M11381&lt;&gt;"",M11381&lt;&gt;18.5),5*LOG10(10^(Q11381/5+1)*W$1/(10^(M11381/5+1)))-5,Q11381)</f>
        <v>38.212070698782689</v>
      </c>
      <c r="T11381">
        <f>(F11381/E11381)*S11381</f>
        <v>0.2191516046332688</v>
      </c>
      <c r="U11381">
        <v>138278</v>
      </c>
      <c r="V11381" t="s">
        <v>5999</v>
      </c>
    </row>
    <row r="11382" spans="2:22" x14ac:dyDescent="0.25">
      <c r="B11382">
        <v>251526</v>
      </c>
      <c r="C11382" t="s">
        <v>6002</v>
      </c>
      <c r="E11382">
        <v>41.43</v>
      </c>
      <c r="F11382">
        <v>0.14000000000000001</v>
      </c>
      <c r="G11382">
        <v>1930</v>
      </c>
      <c r="H11382" t="s">
        <v>21</v>
      </c>
      <c r="I11382" t="s">
        <v>22</v>
      </c>
      <c r="L11382">
        <v>70</v>
      </c>
      <c r="N11382">
        <v>31</v>
      </c>
      <c r="O11382" t="s">
        <v>6003</v>
      </c>
      <c r="P11382">
        <f t="shared" si="354"/>
        <v>41.43</v>
      </c>
      <c r="Q11382">
        <f t="shared" si="355"/>
        <v>41.43</v>
      </c>
      <c r="S11382">
        <f>IF(AND(M11382&lt;&gt;"",M11382&lt;&gt;18.5),5*LOG10(10^(Q11382/5+1)*W$1/(10^(M11382/5+1)))-5,Q11382)</f>
        <v>41.43</v>
      </c>
      <c r="T11382">
        <f>(F11382/E11382)*S11382</f>
        <v>0.14000000000000001</v>
      </c>
      <c r="U11382">
        <v>138291</v>
      </c>
      <c r="V11382" t="s">
        <v>6002</v>
      </c>
    </row>
    <row r="11383" spans="2:22" x14ac:dyDescent="0.25">
      <c r="B11383">
        <v>251527</v>
      </c>
      <c r="C11383" t="s">
        <v>6004</v>
      </c>
      <c r="E11383">
        <v>39.24</v>
      </c>
      <c r="F11383">
        <v>0.1</v>
      </c>
      <c r="G11383">
        <v>705</v>
      </c>
      <c r="H11383" t="s">
        <v>21</v>
      </c>
      <c r="I11383" t="s">
        <v>123</v>
      </c>
      <c r="L11383">
        <v>70</v>
      </c>
      <c r="N11383">
        <v>31</v>
      </c>
      <c r="O11383" t="s">
        <v>6006</v>
      </c>
      <c r="P11383">
        <f t="shared" si="354"/>
        <v>39.24</v>
      </c>
      <c r="Q11383">
        <f t="shared" si="355"/>
        <v>39.24</v>
      </c>
      <c r="S11383">
        <f>IF(AND(M11383&lt;&gt;"",M11383&lt;&gt;18.5),5*LOG10(10^(Q11383/5+1)*W$1/(10^(M11383/5+1)))-5,Q11383)</f>
        <v>39.24</v>
      </c>
      <c r="T11383">
        <f>(F11383/E11383)*S11383</f>
        <v>0.1</v>
      </c>
      <c r="U11383">
        <v>138292</v>
      </c>
      <c r="V11383" t="s">
        <v>6005</v>
      </c>
    </row>
    <row r="11384" spans="2:22" x14ac:dyDescent="0.25">
      <c r="B11384">
        <v>251528</v>
      </c>
      <c r="C11384" t="s">
        <v>6004</v>
      </c>
      <c r="E11384">
        <v>39.729999999999997</v>
      </c>
      <c r="F11384">
        <v>0.23</v>
      </c>
      <c r="G11384">
        <v>776</v>
      </c>
      <c r="H11384" t="s">
        <v>21</v>
      </c>
      <c r="I11384" t="s">
        <v>12</v>
      </c>
      <c r="K11384">
        <v>0.13800000000000001</v>
      </c>
      <c r="L11384">
        <v>70</v>
      </c>
      <c r="N11384">
        <v>34</v>
      </c>
      <c r="O11384" t="s">
        <v>6008</v>
      </c>
      <c r="P11384">
        <f t="shared" si="354"/>
        <v>39.449288689704744</v>
      </c>
      <c r="Q11384">
        <f t="shared" si="355"/>
        <v>39.449288689704744</v>
      </c>
      <c r="S11384">
        <f>IF(AND(M11384&lt;&gt;"",M11384&lt;&gt;18.5),5*LOG10(10^(Q11384/5+1)*W$1/(10^(M11384/5+1)))-5,Q11384)</f>
        <v>39.449288689704744</v>
      </c>
      <c r="T11384">
        <f>(F11384/E11384)*S11384</f>
        <v>0.22837494081631241</v>
      </c>
      <c r="U11384">
        <v>138292</v>
      </c>
      <c r="V11384" t="s">
        <v>6007</v>
      </c>
    </row>
    <row r="11385" spans="2:22" x14ac:dyDescent="0.25">
      <c r="B11385">
        <v>251529</v>
      </c>
      <c r="C11385" t="s">
        <v>6004</v>
      </c>
      <c r="E11385">
        <v>39.82</v>
      </c>
      <c r="F11385">
        <v>0.14000000000000001</v>
      </c>
      <c r="G11385">
        <v>810</v>
      </c>
      <c r="H11385" t="s">
        <v>21</v>
      </c>
      <c r="I11385" t="s">
        <v>12</v>
      </c>
      <c r="K11385">
        <v>0.13800000000000001</v>
      </c>
      <c r="L11385">
        <v>70</v>
      </c>
      <c r="N11385">
        <v>34</v>
      </c>
      <c r="O11385" t="s">
        <v>6009</v>
      </c>
      <c r="P11385">
        <f t="shared" si="354"/>
        <v>39.539288689704748</v>
      </c>
      <c r="Q11385">
        <f t="shared" si="355"/>
        <v>39.539288689704748</v>
      </c>
      <c r="S11385">
        <f>IF(AND(M11385&lt;&gt;"",M11385&lt;&gt;18.5),5*LOG10(10^(Q11385/5+1)*W$1/(10^(M11385/5+1)))-5,Q11385)</f>
        <v>39.539288689704748</v>
      </c>
      <c r="T11385">
        <f>(F11385/E11385)*S11385</f>
        <v>0.13901306922548129</v>
      </c>
      <c r="U11385">
        <v>138292</v>
      </c>
      <c r="V11385" t="s">
        <v>6007</v>
      </c>
    </row>
    <row r="11386" spans="2:22" x14ac:dyDescent="0.25">
      <c r="B11386">
        <v>251537</v>
      </c>
      <c r="C11386" t="s">
        <v>6010</v>
      </c>
      <c r="E11386">
        <v>38.96</v>
      </c>
      <c r="F11386">
        <v>0.17</v>
      </c>
      <c r="G11386">
        <v>436</v>
      </c>
      <c r="H11386" t="s">
        <v>21</v>
      </c>
      <c r="I11386" t="s">
        <v>12</v>
      </c>
      <c r="K11386">
        <v>0.4199</v>
      </c>
      <c r="L11386">
        <v>70</v>
      </c>
      <c r="N11386">
        <v>34</v>
      </c>
      <c r="O11386" t="s">
        <v>6012</v>
      </c>
      <c r="P11386">
        <f t="shared" si="354"/>
        <v>38.198711204061723</v>
      </c>
      <c r="Q11386">
        <f t="shared" si="355"/>
        <v>38.198711204061723</v>
      </c>
      <c r="S11386">
        <f>IF(AND(M11386&lt;&gt;"",M11386&lt;&gt;18.5),5*LOG10(10^(Q11386/5+1)*W$1/(10^(M11386/5+1)))-5,Q11386)</f>
        <v>38.198711204061723</v>
      </c>
      <c r="T11386">
        <f>(F11386/E11386)*S11386</f>
        <v>0.16667815463784635</v>
      </c>
      <c r="U11386">
        <v>138300</v>
      </c>
      <c r="V11386" t="s">
        <v>6011</v>
      </c>
    </row>
    <row r="11387" spans="2:22" x14ac:dyDescent="0.25">
      <c r="B11387">
        <v>251538</v>
      </c>
      <c r="C11387" t="s">
        <v>6010</v>
      </c>
      <c r="E11387">
        <v>39.74</v>
      </c>
      <c r="F11387">
        <v>0.26</v>
      </c>
      <c r="G11387">
        <v>625</v>
      </c>
      <c r="H11387" t="s">
        <v>21</v>
      </c>
      <c r="I11387" t="s">
        <v>12</v>
      </c>
      <c r="K11387">
        <v>0.4199</v>
      </c>
      <c r="L11387">
        <v>70</v>
      </c>
      <c r="N11387">
        <v>34</v>
      </c>
      <c r="O11387" t="s">
        <v>6013</v>
      </c>
      <c r="P11387">
        <f t="shared" si="354"/>
        <v>38.978711204061725</v>
      </c>
      <c r="Q11387">
        <f t="shared" si="355"/>
        <v>38.978711204061725</v>
      </c>
      <c r="S11387">
        <f>IF(AND(M11387&lt;&gt;"",M11387&lt;&gt;18.5),5*LOG10(10^(Q11387/5+1)*W$1/(10^(M11387/5+1)))-5,Q11387)</f>
        <v>38.978711204061725</v>
      </c>
      <c r="T11387">
        <f>(F11387/E11387)*S11387</f>
        <v>0.25501924793799818</v>
      </c>
      <c r="U11387">
        <v>138300</v>
      </c>
      <c r="V11387" t="s">
        <v>6011</v>
      </c>
    </row>
    <row r="11388" spans="2:22" x14ac:dyDescent="0.25">
      <c r="B11388">
        <v>251539</v>
      </c>
      <c r="C11388" t="s">
        <v>6010</v>
      </c>
      <c r="E11388">
        <v>41.02</v>
      </c>
      <c r="F11388">
        <v>0.24</v>
      </c>
      <c r="G11388">
        <v>1600</v>
      </c>
      <c r="H11388" t="s">
        <v>21</v>
      </c>
      <c r="I11388" t="s">
        <v>123</v>
      </c>
      <c r="L11388">
        <v>70</v>
      </c>
      <c r="N11388">
        <v>31</v>
      </c>
      <c r="O11388" t="s">
        <v>6015</v>
      </c>
      <c r="P11388">
        <f t="shared" si="354"/>
        <v>41.02</v>
      </c>
      <c r="Q11388">
        <f t="shared" si="355"/>
        <v>41.02</v>
      </c>
      <c r="S11388">
        <f>IF(AND(M11388&lt;&gt;"",M11388&lt;&gt;18.5),5*LOG10(10^(Q11388/5+1)*W$1/(10^(M11388/5+1)))-5,Q11388)</f>
        <v>41.02</v>
      </c>
      <c r="T11388">
        <f>(F11388/E11388)*S11388</f>
        <v>0.24</v>
      </c>
      <c r="U11388">
        <v>138300</v>
      </c>
      <c r="V11388" t="s">
        <v>6014</v>
      </c>
    </row>
    <row r="11389" spans="2:22" x14ac:dyDescent="0.25">
      <c r="B11389">
        <v>251540</v>
      </c>
      <c r="C11389" t="s">
        <v>6010</v>
      </c>
      <c r="E11389">
        <v>42.08</v>
      </c>
      <c r="F11389">
        <v>0.36</v>
      </c>
      <c r="G11389">
        <v>1860</v>
      </c>
      <c r="H11389" t="s">
        <v>21</v>
      </c>
      <c r="I11389" t="s">
        <v>12</v>
      </c>
      <c r="K11389">
        <v>0.40400000000000003</v>
      </c>
      <c r="L11389">
        <v>70</v>
      </c>
      <c r="N11389">
        <v>34</v>
      </c>
      <c r="O11389" t="s">
        <v>6017</v>
      </c>
      <c r="P11389">
        <f t="shared" si="354"/>
        <v>41.343164461031073</v>
      </c>
      <c r="Q11389">
        <f t="shared" si="355"/>
        <v>41.343164461031073</v>
      </c>
      <c r="S11389">
        <f>IF(AND(M11389&lt;&gt;"",M11389&lt;&gt;18.5),5*LOG10(10^(Q11389/5+1)*W$1/(10^(M11389/5+1)))-5,Q11389)</f>
        <v>41.343164461031073</v>
      </c>
      <c r="T11389">
        <f>(F11389/E11389)*S11389</f>
        <v>0.35369627390615938</v>
      </c>
      <c r="U11389">
        <v>138300</v>
      </c>
      <c r="V11389" t="s">
        <v>6016</v>
      </c>
    </row>
    <row r="11390" spans="2:22" x14ac:dyDescent="0.25">
      <c r="B11390">
        <v>251541</v>
      </c>
      <c r="C11390" t="s">
        <v>6010</v>
      </c>
      <c r="E11390">
        <v>42.11</v>
      </c>
      <c r="F11390">
        <v>0.32</v>
      </c>
      <c r="G11390">
        <v>1880</v>
      </c>
      <c r="H11390" t="s">
        <v>21</v>
      </c>
      <c r="I11390" t="s">
        <v>12</v>
      </c>
      <c r="K11390">
        <v>0.40400000000000003</v>
      </c>
      <c r="L11390">
        <v>70</v>
      </c>
      <c r="N11390">
        <v>34</v>
      </c>
      <c r="O11390" t="s">
        <v>6018</v>
      </c>
      <c r="P11390">
        <f t="shared" si="354"/>
        <v>41.373164461031074</v>
      </c>
      <c r="Q11390">
        <f t="shared" si="355"/>
        <v>41.373164461031074</v>
      </c>
      <c r="S11390">
        <f>IF(AND(M11390&lt;&gt;"",M11390&lt;&gt;18.5),5*LOG10(10^(Q11390/5+1)*W$1/(10^(M11390/5+1)))-5,Q11390)</f>
        <v>41.373164461031074</v>
      </c>
      <c r="T11390">
        <f>(F11390/E11390)*S11390</f>
        <v>0.31440067982735559</v>
      </c>
      <c r="U11390">
        <v>138300</v>
      </c>
      <c r="V11390" t="s">
        <v>6016</v>
      </c>
    </row>
    <row r="11391" spans="2:22" x14ac:dyDescent="0.25">
      <c r="B11391">
        <v>251558</v>
      </c>
      <c r="C11391" t="s">
        <v>6019</v>
      </c>
      <c r="E11391">
        <v>39.11</v>
      </c>
      <c r="F11391">
        <v>0.79</v>
      </c>
      <c r="G11391">
        <v>663</v>
      </c>
      <c r="H11391" t="s">
        <v>21</v>
      </c>
      <c r="I11391" t="s">
        <v>22</v>
      </c>
      <c r="L11391">
        <v>70</v>
      </c>
      <c r="N11391">
        <v>31</v>
      </c>
      <c r="O11391" t="s">
        <v>6020</v>
      </c>
      <c r="P11391">
        <f t="shared" si="354"/>
        <v>39.11</v>
      </c>
      <c r="Q11391">
        <f t="shared" si="355"/>
        <v>39.11</v>
      </c>
      <c r="S11391">
        <f>IF(AND(M11391&lt;&gt;"",M11391&lt;&gt;18.5),5*LOG10(10^(Q11391/5+1)*W$1/(10^(M11391/5+1)))-5,Q11391)</f>
        <v>39.11</v>
      </c>
      <c r="T11391">
        <f>(F11391/E11391)*S11391</f>
        <v>0.79</v>
      </c>
      <c r="U11391">
        <v>138309</v>
      </c>
      <c r="V11391" t="s">
        <v>6019</v>
      </c>
    </row>
    <row r="11392" spans="2:22" x14ac:dyDescent="0.25">
      <c r="B11392">
        <v>251589</v>
      </c>
      <c r="C11392" t="s">
        <v>6021</v>
      </c>
      <c r="E11392">
        <v>38.26</v>
      </c>
      <c r="F11392">
        <v>1.1599999999999999</v>
      </c>
      <c r="G11392">
        <v>449</v>
      </c>
      <c r="H11392" t="s">
        <v>21</v>
      </c>
      <c r="I11392" t="s">
        <v>22</v>
      </c>
      <c r="L11392">
        <v>70</v>
      </c>
      <c r="N11392">
        <v>31</v>
      </c>
      <c r="O11392" t="s">
        <v>6022</v>
      </c>
      <c r="P11392">
        <f t="shared" si="354"/>
        <v>38.26</v>
      </c>
      <c r="Q11392">
        <f t="shared" si="355"/>
        <v>38.26</v>
      </c>
      <c r="S11392">
        <f>IF(AND(M11392&lt;&gt;"",M11392&lt;&gt;18.5),5*LOG10(10^(Q11392/5+1)*W$1/(10^(M11392/5+1)))-5,Q11392)</f>
        <v>38.26</v>
      </c>
      <c r="T11392">
        <f>(F11392/E11392)*S11392</f>
        <v>1.1599999999999999</v>
      </c>
      <c r="U11392">
        <v>138331</v>
      </c>
      <c r="V11392" t="s">
        <v>6021</v>
      </c>
    </row>
    <row r="11393" spans="2:22" x14ac:dyDescent="0.25">
      <c r="B11393">
        <v>251610</v>
      </c>
      <c r="C11393" t="s">
        <v>6023</v>
      </c>
      <c r="E11393">
        <v>40.06</v>
      </c>
      <c r="F11393">
        <v>0.21</v>
      </c>
      <c r="G11393">
        <v>855</v>
      </c>
      <c r="H11393" t="s">
        <v>21</v>
      </c>
      <c r="I11393" t="s">
        <v>12</v>
      </c>
      <c r="K11393">
        <v>0.20300000000000001</v>
      </c>
      <c r="L11393">
        <v>70</v>
      </c>
      <c r="N11393">
        <v>34</v>
      </c>
      <c r="O11393" t="s">
        <v>6025</v>
      </c>
      <c r="P11393">
        <f t="shared" si="354"/>
        <v>39.658671863300789</v>
      </c>
      <c r="Q11393">
        <f t="shared" si="355"/>
        <v>39.658671863300789</v>
      </c>
      <c r="S11393">
        <f>IF(AND(M11393&lt;&gt;"",M11393&lt;&gt;18.5),5*LOG10(10^(Q11393/5+1)*W$1/(10^(M11393/5+1)))-5,Q11393)</f>
        <v>39.658671863300789</v>
      </c>
      <c r="T11393">
        <f>(F11393/E11393)*S11393</f>
        <v>0.2078961830078174</v>
      </c>
      <c r="U11393">
        <v>138339</v>
      </c>
      <c r="V11393" t="s">
        <v>6024</v>
      </c>
    </row>
    <row r="11394" spans="2:22" x14ac:dyDescent="0.25">
      <c r="B11394">
        <v>251611</v>
      </c>
      <c r="C11394" t="s">
        <v>6023</v>
      </c>
      <c r="E11394">
        <v>40.24</v>
      </c>
      <c r="F11394">
        <v>0.12</v>
      </c>
      <c r="G11394">
        <v>929</v>
      </c>
      <c r="H11394" t="s">
        <v>21</v>
      </c>
      <c r="I11394" t="s">
        <v>12</v>
      </c>
      <c r="K11394">
        <v>0.20300000000000001</v>
      </c>
      <c r="L11394">
        <v>70</v>
      </c>
      <c r="N11394">
        <v>34</v>
      </c>
      <c r="O11394" t="s">
        <v>6026</v>
      </c>
      <c r="P11394">
        <f t="shared" ref="P11394:P11457" si="356">IF((K11394&lt;&gt;""),5*LOG10(10^(E11394/5+1)/(K11394+1))-5,E11394)</f>
        <v>39.838671863300775</v>
      </c>
      <c r="Q11394">
        <f t="shared" ref="Q11394:Q11457" si="357">IF(AND(L11394&lt;&gt;"",L11394&lt;&gt;70),5*LOG10(10^(P11394/5+1)*L11394/70)-5,P11394)</f>
        <v>39.838671863300775</v>
      </c>
      <c r="S11394">
        <f>IF(AND(M11394&lt;&gt;"",M11394&lt;&gt;18.5),5*LOG10(10^(Q11394/5+1)*W$1/(10^(M11394/5+1)))-5,Q11394)</f>
        <v>39.838671863300775</v>
      </c>
      <c r="T11394">
        <f>(F11394/E11394)*S11394</f>
        <v>0.11880319641143372</v>
      </c>
      <c r="U11394">
        <v>138339</v>
      </c>
      <c r="V11394" t="s">
        <v>6024</v>
      </c>
    </row>
    <row r="11395" spans="2:22" x14ac:dyDescent="0.25">
      <c r="B11395">
        <v>251620</v>
      </c>
      <c r="C11395" t="s">
        <v>6027</v>
      </c>
      <c r="E11395">
        <v>40.67</v>
      </c>
      <c r="F11395">
        <v>0.35</v>
      </c>
      <c r="G11395">
        <v>1360</v>
      </c>
      <c r="H11395" t="s">
        <v>21</v>
      </c>
      <c r="I11395" t="s">
        <v>22</v>
      </c>
      <c r="L11395">
        <v>70</v>
      </c>
      <c r="N11395">
        <v>31</v>
      </c>
      <c r="O11395" t="s">
        <v>6028</v>
      </c>
      <c r="P11395">
        <f t="shared" si="356"/>
        <v>40.67</v>
      </c>
      <c r="Q11395">
        <f t="shared" si="357"/>
        <v>40.67</v>
      </c>
      <c r="S11395">
        <f>IF(AND(M11395&lt;&gt;"",M11395&lt;&gt;18.5),5*LOG10(10^(Q11395/5+1)*W$1/(10^(M11395/5+1)))-5,Q11395)</f>
        <v>40.67</v>
      </c>
      <c r="T11395">
        <f>(F11395/E11395)*S11395</f>
        <v>0.35</v>
      </c>
      <c r="U11395">
        <v>138345</v>
      </c>
      <c r="V11395" t="s">
        <v>6027</v>
      </c>
    </row>
    <row r="11396" spans="2:22" x14ac:dyDescent="0.25">
      <c r="B11396">
        <v>251625</v>
      </c>
      <c r="C11396" t="s">
        <v>6029</v>
      </c>
      <c r="E11396">
        <v>39.64</v>
      </c>
      <c r="F11396">
        <v>0.28000000000000003</v>
      </c>
      <c r="G11396">
        <v>847</v>
      </c>
      <c r="H11396" t="s">
        <v>21</v>
      </c>
      <c r="I11396" t="s">
        <v>22</v>
      </c>
      <c r="L11396">
        <v>70</v>
      </c>
      <c r="N11396">
        <v>31</v>
      </c>
      <c r="O11396" t="s">
        <v>6030</v>
      </c>
      <c r="P11396">
        <f t="shared" si="356"/>
        <v>39.64</v>
      </c>
      <c r="Q11396">
        <f t="shared" si="357"/>
        <v>39.64</v>
      </c>
      <c r="S11396">
        <f>IF(AND(M11396&lt;&gt;"",M11396&lt;&gt;18.5),5*LOG10(10^(Q11396/5+1)*W$1/(10^(M11396/5+1)))-5,Q11396)</f>
        <v>39.64</v>
      </c>
      <c r="T11396">
        <f>(F11396/E11396)*S11396</f>
        <v>0.28000000000000003</v>
      </c>
      <c r="U11396">
        <v>138350</v>
      </c>
      <c r="V11396" t="s">
        <v>6029</v>
      </c>
    </row>
    <row r="11397" spans="2:22" x14ac:dyDescent="0.25">
      <c r="B11397">
        <v>251641</v>
      </c>
      <c r="C11397" t="s">
        <v>6031</v>
      </c>
      <c r="E11397">
        <v>39.479999999999997</v>
      </c>
      <c r="F11397">
        <v>0.15</v>
      </c>
      <c r="G11397">
        <v>678</v>
      </c>
      <c r="H11397" t="s">
        <v>21</v>
      </c>
      <c r="I11397" t="s">
        <v>12</v>
      </c>
      <c r="K11397">
        <v>0.16</v>
      </c>
      <c r="L11397">
        <v>70</v>
      </c>
      <c r="N11397">
        <v>34</v>
      </c>
      <c r="O11397" t="s">
        <v>25</v>
      </c>
      <c r="P11397">
        <f t="shared" si="356"/>
        <v>39.157710053865415</v>
      </c>
      <c r="Q11397">
        <f t="shared" si="357"/>
        <v>39.157710053865415</v>
      </c>
      <c r="S11397">
        <f>IF(AND(M11397&lt;&gt;"",M11397&lt;&gt;18.5),5*LOG10(10^(Q11397/5+1)*W$1/(10^(M11397/5+1)))-5,Q11397)</f>
        <v>39.157710053865415</v>
      </c>
      <c r="T11397">
        <f>(F11397/E11397)*S11397</f>
        <v>0.14877549412562849</v>
      </c>
      <c r="U11397">
        <v>138353</v>
      </c>
      <c r="V11397" t="s">
        <v>6031</v>
      </c>
    </row>
    <row r="11398" spans="2:22" x14ac:dyDescent="0.25">
      <c r="B11398">
        <v>251642</v>
      </c>
      <c r="C11398" t="s">
        <v>6031</v>
      </c>
      <c r="E11398">
        <v>39.54</v>
      </c>
      <c r="F11398">
        <v>0.26</v>
      </c>
      <c r="G11398">
        <v>697</v>
      </c>
      <c r="H11398" t="s">
        <v>21</v>
      </c>
      <c r="I11398" t="s">
        <v>12</v>
      </c>
      <c r="K11398">
        <v>0.16</v>
      </c>
      <c r="L11398">
        <v>70</v>
      </c>
      <c r="N11398">
        <v>34</v>
      </c>
      <c r="O11398" t="s">
        <v>24</v>
      </c>
      <c r="P11398">
        <f t="shared" si="356"/>
        <v>39.217710053865417</v>
      </c>
      <c r="Q11398">
        <f t="shared" si="357"/>
        <v>39.217710053865417</v>
      </c>
      <c r="S11398">
        <f>IF(AND(M11398&lt;&gt;"",M11398&lt;&gt;18.5),5*LOG10(10^(Q11398/5+1)*W$1/(10^(M11398/5+1)))-5,Q11398)</f>
        <v>39.217710053865417</v>
      </c>
      <c r="T11398">
        <f>(F11398/E11398)*S11398</f>
        <v>0.25788074390503313</v>
      </c>
      <c r="U11398">
        <v>138353</v>
      </c>
      <c r="V11398" t="s">
        <v>6031</v>
      </c>
    </row>
    <row r="11399" spans="2:22" x14ac:dyDescent="0.25">
      <c r="B11399">
        <v>251675</v>
      </c>
      <c r="C11399" t="s">
        <v>6032</v>
      </c>
      <c r="E11399">
        <v>39.049999999999997</v>
      </c>
      <c r="F11399">
        <v>0.2</v>
      </c>
      <c r="G11399">
        <v>646</v>
      </c>
      <c r="H11399" t="s">
        <v>21</v>
      </c>
      <c r="I11399" t="s">
        <v>300</v>
      </c>
      <c r="L11399">
        <v>70</v>
      </c>
      <c r="N11399">
        <v>33</v>
      </c>
      <c r="O11399" t="s">
        <v>6034</v>
      </c>
      <c r="P11399">
        <f t="shared" si="356"/>
        <v>39.049999999999997</v>
      </c>
      <c r="Q11399">
        <f t="shared" si="357"/>
        <v>39.049999999999997</v>
      </c>
      <c r="S11399">
        <f>IF(AND(M11399&lt;&gt;"",M11399&lt;&gt;18.5),5*LOG10(10^(Q11399/5+1)*W$1/(10^(M11399/5+1)))-5,Q11399)</f>
        <v>39.049999999999997</v>
      </c>
      <c r="T11399">
        <f>(F11399/E11399)*S11399</f>
        <v>0.2</v>
      </c>
      <c r="U11399">
        <v>138381</v>
      </c>
      <c r="V11399" t="s">
        <v>6033</v>
      </c>
    </row>
    <row r="11400" spans="2:22" x14ac:dyDescent="0.25">
      <c r="B11400">
        <v>251676</v>
      </c>
      <c r="C11400" t="s">
        <v>6032</v>
      </c>
      <c r="E11400">
        <v>39.06</v>
      </c>
      <c r="F11400">
        <v>0.11</v>
      </c>
      <c r="G11400">
        <v>649</v>
      </c>
      <c r="H11400" t="s">
        <v>21</v>
      </c>
      <c r="I11400" t="s">
        <v>36</v>
      </c>
      <c r="L11400">
        <v>70</v>
      </c>
      <c r="N11400">
        <v>36</v>
      </c>
      <c r="O11400" t="s">
        <v>6035</v>
      </c>
      <c r="P11400">
        <f t="shared" si="356"/>
        <v>39.06</v>
      </c>
      <c r="Q11400">
        <f t="shared" si="357"/>
        <v>39.06</v>
      </c>
      <c r="S11400">
        <f>IF(AND(M11400&lt;&gt;"",M11400&lt;&gt;18.5),5*LOG10(10^(Q11400/5+1)*W$1/(10^(M11400/5+1)))-5,Q11400)</f>
        <v>39.06</v>
      </c>
      <c r="T11400">
        <f>(F11400/E11400)*S11400</f>
        <v>0.11</v>
      </c>
      <c r="U11400">
        <v>138381</v>
      </c>
      <c r="V11400" t="s">
        <v>6033</v>
      </c>
    </row>
    <row r="11401" spans="2:22" x14ac:dyDescent="0.25">
      <c r="B11401">
        <v>251677</v>
      </c>
      <c r="C11401" t="s">
        <v>6032</v>
      </c>
      <c r="E11401">
        <v>39.090000000000003</v>
      </c>
      <c r="F11401">
        <v>0.11</v>
      </c>
      <c r="G11401">
        <v>658</v>
      </c>
      <c r="H11401" t="s">
        <v>21</v>
      </c>
      <c r="I11401" t="s">
        <v>123</v>
      </c>
      <c r="L11401">
        <v>70</v>
      </c>
      <c r="N11401">
        <v>31</v>
      </c>
      <c r="O11401" t="s">
        <v>6036</v>
      </c>
      <c r="P11401">
        <f t="shared" si="356"/>
        <v>39.090000000000003</v>
      </c>
      <c r="Q11401">
        <f t="shared" si="357"/>
        <v>39.090000000000003</v>
      </c>
      <c r="S11401">
        <f>IF(AND(M11401&lt;&gt;"",M11401&lt;&gt;18.5),5*LOG10(10^(Q11401/5+1)*W$1/(10^(M11401/5+1)))-5,Q11401)</f>
        <v>39.090000000000003</v>
      </c>
      <c r="T11401">
        <f>(F11401/E11401)*S11401</f>
        <v>0.10999999999999999</v>
      </c>
      <c r="U11401">
        <v>138381</v>
      </c>
      <c r="V11401" t="s">
        <v>6033</v>
      </c>
    </row>
    <row r="11402" spans="2:22" x14ac:dyDescent="0.25">
      <c r="B11402">
        <v>251678</v>
      </c>
      <c r="C11402" t="s">
        <v>6032</v>
      </c>
      <c r="E11402">
        <v>39.53</v>
      </c>
      <c r="F11402">
        <v>0.21</v>
      </c>
      <c r="G11402">
        <v>686</v>
      </c>
      <c r="H11402" t="s">
        <v>21</v>
      </c>
      <c r="I11402" t="s">
        <v>12</v>
      </c>
      <c r="K11402">
        <v>0.17496200000000001</v>
      </c>
      <c r="L11402">
        <v>70</v>
      </c>
      <c r="N11402">
        <v>34</v>
      </c>
      <c r="O11402" t="s">
        <v>6037</v>
      </c>
      <c r="P11402">
        <f t="shared" si="356"/>
        <v>39.17988089443859</v>
      </c>
      <c r="Q11402">
        <f t="shared" si="357"/>
        <v>39.17988089443859</v>
      </c>
      <c r="S11402">
        <f>IF(AND(M11402&lt;&gt;"",M11402&lt;&gt;18.5),5*LOG10(10^(Q11402/5+1)*W$1/(10^(M11402/5+1)))-5,Q11402)</f>
        <v>39.17988089443859</v>
      </c>
      <c r="T11402">
        <f>(F11402/E11402)*S11402</f>
        <v>0.20814001992997985</v>
      </c>
      <c r="U11402">
        <v>138381</v>
      </c>
      <c r="V11402" t="s">
        <v>6034</v>
      </c>
    </row>
    <row r="11403" spans="2:22" x14ac:dyDescent="0.25">
      <c r="B11403">
        <v>251679</v>
      </c>
      <c r="C11403" t="s">
        <v>6032</v>
      </c>
      <c r="E11403">
        <v>39.630000000000003</v>
      </c>
      <c r="F11403">
        <v>0.12</v>
      </c>
      <c r="G11403">
        <v>718</v>
      </c>
      <c r="H11403" t="s">
        <v>21</v>
      </c>
      <c r="I11403" t="s">
        <v>12</v>
      </c>
      <c r="K11403">
        <v>0.17496200000000001</v>
      </c>
      <c r="L11403">
        <v>70</v>
      </c>
      <c r="N11403">
        <v>34</v>
      </c>
      <c r="O11403" t="s">
        <v>6038</v>
      </c>
      <c r="P11403">
        <f t="shared" si="356"/>
        <v>39.279880894438577</v>
      </c>
      <c r="Q11403">
        <f t="shared" si="357"/>
        <v>39.279880894438577</v>
      </c>
      <c r="S11403">
        <f>IF(AND(M11403&lt;&gt;"",M11403&lt;&gt;18.5),5*LOG10(10^(Q11403/5+1)*W$1/(10^(M11403/5+1)))-5,Q11403)</f>
        <v>39.279880894438577</v>
      </c>
      <c r="T11403">
        <f>(F11403/E11403)*S11403</f>
        <v>0.1189398361678685</v>
      </c>
      <c r="U11403">
        <v>138381</v>
      </c>
      <c r="V11403" t="s">
        <v>6034</v>
      </c>
    </row>
    <row r="11404" spans="2:22" x14ac:dyDescent="0.25">
      <c r="B11404">
        <v>251680</v>
      </c>
      <c r="C11404" t="s">
        <v>6032</v>
      </c>
      <c r="E11404">
        <v>39.67</v>
      </c>
      <c r="F11404">
        <v>0.14000000000000001</v>
      </c>
      <c r="G11404">
        <v>731</v>
      </c>
      <c r="H11404" t="s">
        <v>21</v>
      </c>
      <c r="I11404" t="s">
        <v>64</v>
      </c>
      <c r="K11404">
        <v>0.174844</v>
      </c>
      <c r="L11404">
        <v>70</v>
      </c>
      <c r="N11404">
        <v>38</v>
      </c>
      <c r="O11404" t="s">
        <v>27</v>
      </c>
      <c r="P11404">
        <f t="shared" si="356"/>
        <v>39.320098983714502</v>
      </c>
      <c r="Q11404">
        <f t="shared" si="357"/>
        <v>39.320098983714502</v>
      </c>
      <c r="S11404">
        <f>IF(AND(M11404&lt;&gt;"",M11404&lt;&gt;18.5),5*LOG10(10^(Q11404/5+1)*W$1/(10^(M11404/5+1)))-5,Q11404)</f>
        <v>39.320098983714502</v>
      </c>
      <c r="T11404">
        <f>(F11404/E11404)*S11404</f>
        <v>0.13876515900479028</v>
      </c>
      <c r="U11404">
        <v>138381</v>
      </c>
      <c r="V11404" t="s">
        <v>6034</v>
      </c>
    </row>
    <row r="11405" spans="2:22" x14ac:dyDescent="0.25">
      <c r="B11405">
        <v>251681</v>
      </c>
      <c r="C11405" t="s">
        <v>6032</v>
      </c>
      <c r="E11405">
        <v>39.33</v>
      </c>
      <c r="F11405">
        <v>0.13</v>
      </c>
      <c r="G11405">
        <v>735</v>
      </c>
      <c r="H11405" t="s">
        <v>21</v>
      </c>
      <c r="I11405" t="s">
        <v>26</v>
      </c>
      <c r="L11405">
        <v>70</v>
      </c>
      <c r="N11405">
        <v>33</v>
      </c>
      <c r="O11405" t="s">
        <v>27</v>
      </c>
      <c r="P11405">
        <f t="shared" si="356"/>
        <v>39.33</v>
      </c>
      <c r="Q11405">
        <f t="shared" si="357"/>
        <v>39.33</v>
      </c>
      <c r="S11405">
        <f>IF(AND(M11405&lt;&gt;"",M11405&lt;&gt;18.5),5*LOG10(10^(Q11405/5+1)*W$1/(10^(M11405/5+1)))-5,Q11405)</f>
        <v>39.33</v>
      </c>
      <c r="T11405">
        <f>(F11405/E11405)*S11405</f>
        <v>0.13</v>
      </c>
      <c r="U11405">
        <v>138381</v>
      </c>
      <c r="V11405" t="s">
        <v>6033</v>
      </c>
    </row>
    <row r="11406" spans="2:22" x14ac:dyDescent="0.25">
      <c r="B11406">
        <v>251682</v>
      </c>
      <c r="C11406" t="s">
        <v>6032</v>
      </c>
      <c r="E11406">
        <v>39.340000000000003</v>
      </c>
      <c r="F11406">
        <v>0.13</v>
      </c>
      <c r="G11406">
        <v>738</v>
      </c>
      <c r="H11406" t="s">
        <v>21</v>
      </c>
      <c r="I11406" t="s">
        <v>26</v>
      </c>
      <c r="L11406">
        <v>70</v>
      </c>
      <c r="N11406">
        <v>33</v>
      </c>
      <c r="O11406" t="s">
        <v>28</v>
      </c>
      <c r="P11406">
        <f t="shared" si="356"/>
        <v>39.340000000000003</v>
      </c>
      <c r="Q11406">
        <f t="shared" si="357"/>
        <v>39.340000000000003</v>
      </c>
      <c r="S11406">
        <f>IF(AND(M11406&lt;&gt;"",M11406&lt;&gt;18.5),5*LOG10(10^(Q11406/5+1)*W$1/(10^(M11406/5+1)))-5,Q11406)</f>
        <v>39.340000000000003</v>
      </c>
      <c r="T11406">
        <f>(F11406/E11406)*S11406</f>
        <v>0.13</v>
      </c>
      <c r="U11406">
        <v>138381</v>
      </c>
      <c r="V11406" t="s">
        <v>6033</v>
      </c>
    </row>
    <row r="11407" spans="2:22" x14ac:dyDescent="0.25">
      <c r="B11407">
        <v>251683</v>
      </c>
      <c r="C11407" t="s">
        <v>6032</v>
      </c>
      <c r="E11407">
        <v>39.729999999999997</v>
      </c>
      <c r="F11407">
        <v>0.12</v>
      </c>
      <c r="G11407">
        <v>752</v>
      </c>
      <c r="H11407" t="s">
        <v>21</v>
      </c>
      <c r="I11407" t="s">
        <v>43</v>
      </c>
      <c r="K11407">
        <v>0.17496200000000001</v>
      </c>
      <c r="L11407">
        <v>70</v>
      </c>
      <c r="N11407">
        <v>34</v>
      </c>
      <c r="O11407" t="s">
        <v>27</v>
      </c>
      <c r="P11407">
        <f t="shared" si="356"/>
        <v>39.379880894438585</v>
      </c>
      <c r="Q11407">
        <f t="shared" si="357"/>
        <v>39.379880894438585</v>
      </c>
      <c r="S11407">
        <f>IF(AND(M11407&lt;&gt;"",M11407&lt;&gt;18.5),5*LOG10(10^(Q11407/5+1)*W$1/(10^(M11407/5+1)))-5,Q11407)</f>
        <v>39.379880894438585</v>
      </c>
      <c r="T11407">
        <f>(F11407/E11407)*S11407</f>
        <v>0.11894250458929349</v>
      </c>
      <c r="U11407">
        <v>138381</v>
      </c>
      <c r="V11407" t="s">
        <v>6034</v>
      </c>
    </row>
    <row r="11408" spans="2:22" x14ac:dyDescent="0.25">
      <c r="B11408">
        <v>251711</v>
      </c>
      <c r="C11408" t="s">
        <v>6039</v>
      </c>
      <c r="E11408">
        <v>39.69</v>
      </c>
      <c r="F11408">
        <v>0.12</v>
      </c>
      <c r="G11408">
        <v>732</v>
      </c>
      <c r="H11408" t="s">
        <v>21</v>
      </c>
      <c r="I11408" t="s">
        <v>43</v>
      </c>
      <c r="K11408">
        <v>0.184</v>
      </c>
      <c r="L11408">
        <v>70</v>
      </c>
      <c r="N11408">
        <v>34</v>
      </c>
      <c r="O11408" t="s">
        <v>27</v>
      </c>
      <c r="P11408">
        <f t="shared" si="356"/>
        <v>39.323241488065491</v>
      </c>
      <c r="Q11408">
        <f t="shared" si="357"/>
        <v>39.323241488065491</v>
      </c>
      <c r="S11408">
        <f>IF(AND(M11408&lt;&gt;"",M11408&lt;&gt;18.5),5*LOG10(10^(Q11408/5+1)*W$1/(10^(M11408/5+1)))-5,Q11408)</f>
        <v>39.323241488065491</v>
      </c>
      <c r="T11408">
        <f>(F11408/E11408)*S11408</f>
        <v>0.11889113072733332</v>
      </c>
      <c r="U11408">
        <v>138396</v>
      </c>
      <c r="V11408" t="s">
        <v>6040</v>
      </c>
    </row>
    <row r="11409" spans="1:22" x14ac:dyDescent="0.25">
      <c r="B11409">
        <v>251712</v>
      </c>
      <c r="C11409" t="s">
        <v>6039</v>
      </c>
      <c r="E11409">
        <v>39.42</v>
      </c>
      <c r="F11409">
        <v>0.21</v>
      </c>
      <c r="G11409">
        <v>766</v>
      </c>
      <c r="H11409" t="s">
        <v>21</v>
      </c>
      <c r="I11409" t="s">
        <v>300</v>
      </c>
      <c r="L11409">
        <v>70</v>
      </c>
      <c r="N11409">
        <v>33</v>
      </c>
      <c r="P11409">
        <f t="shared" si="356"/>
        <v>39.42</v>
      </c>
      <c r="Q11409">
        <f t="shared" si="357"/>
        <v>39.42</v>
      </c>
      <c r="S11409">
        <f>IF(AND(M11409&lt;&gt;"",M11409&lt;&gt;18.5),5*LOG10(10^(Q11409/5+1)*W$1/(10^(M11409/5+1)))-5,Q11409)</f>
        <v>39.42</v>
      </c>
      <c r="T11409">
        <f>(F11409/E11409)*S11409</f>
        <v>0.21</v>
      </c>
      <c r="U11409">
        <v>138396</v>
      </c>
      <c r="V11409" t="s">
        <v>6040</v>
      </c>
    </row>
    <row r="11410" spans="1:22" x14ac:dyDescent="0.25">
      <c r="B11410">
        <v>251713</v>
      </c>
      <c r="C11410" t="s">
        <v>6039</v>
      </c>
      <c r="E11410">
        <v>39.92</v>
      </c>
      <c r="F11410">
        <v>0.14000000000000001</v>
      </c>
      <c r="G11410">
        <v>815</v>
      </c>
      <c r="H11410" t="s">
        <v>21</v>
      </c>
      <c r="I11410" t="s">
        <v>64</v>
      </c>
      <c r="K11410">
        <v>0.18381600000000001</v>
      </c>
      <c r="L11410">
        <v>70</v>
      </c>
      <c r="N11410">
        <v>38</v>
      </c>
      <c r="O11410" t="s">
        <v>27</v>
      </c>
      <c r="P11410">
        <f t="shared" si="356"/>
        <v>39.553578972839787</v>
      </c>
      <c r="Q11410">
        <f t="shared" si="357"/>
        <v>39.553578972839787</v>
      </c>
      <c r="S11410">
        <f>IF(AND(M11410&lt;&gt;"",M11410&lt;&gt;18.5),5*LOG10(10^(Q11410/5+1)*W$1/(10^(M11410/5+1)))-5,Q11410)</f>
        <v>39.553578972839787</v>
      </c>
      <c r="T11410">
        <f>(F11410/E11410)*S11410</f>
        <v>0.13871495631757441</v>
      </c>
      <c r="U11410">
        <v>138396</v>
      </c>
      <c r="V11410" t="s">
        <v>6040</v>
      </c>
    </row>
    <row r="11411" spans="1:22" x14ac:dyDescent="0.25">
      <c r="B11411">
        <v>251714</v>
      </c>
      <c r="C11411" t="s">
        <v>6039</v>
      </c>
      <c r="E11411">
        <v>39.94</v>
      </c>
      <c r="F11411">
        <v>0.21</v>
      </c>
      <c r="G11411">
        <v>818</v>
      </c>
      <c r="H11411" t="s">
        <v>21</v>
      </c>
      <c r="I11411" t="s">
        <v>12</v>
      </c>
      <c r="K11411">
        <v>0.19</v>
      </c>
      <c r="L11411">
        <v>70</v>
      </c>
      <c r="N11411">
        <v>34</v>
      </c>
      <c r="O11411" t="s">
        <v>6041</v>
      </c>
      <c r="P11411">
        <f t="shared" si="356"/>
        <v>39.562265193037348</v>
      </c>
      <c r="Q11411">
        <f t="shared" si="357"/>
        <v>39.562265193037348</v>
      </c>
      <c r="S11411">
        <f>IF(AND(M11411&lt;&gt;"",M11411&lt;&gt;18.5),5*LOG10(10^(Q11411/5+1)*W$1/(10^(M11411/5+1)))-5,Q11411)</f>
        <v>39.562265193037348</v>
      </c>
      <c r="T11411">
        <f>(F11411/E11411)*S11411</f>
        <v>0.20801391313314579</v>
      </c>
      <c r="U11411">
        <v>138396</v>
      </c>
      <c r="V11411" t="s">
        <v>6040</v>
      </c>
    </row>
    <row r="11412" spans="1:22" x14ac:dyDescent="0.25">
      <c r="B11412">
        <v>251715</v>
      </c>
      <c r="C11412" t="s">
        <v>6039</v>
      </c>
      <c r="E11412">
        <v>39.96</v>
      </c>
      <c r="F11412">
        <v>0.11</v>
      </c>
      <c r="G11412">
        <v>825</v>
      </c>
      <c r="H11412" t="s">
        <v>21</v>
      </c>
      <c r="I11412" t="s">
        <v>12</v>
      </c>
      <c r="K11412">
        <v>0.19</v>
      </c>
      <c r="L11412">
        <v>70</v>
      </c>
      <c r="N11412">
        <v>34</v>
      </c>
      <c r="O11412" t="s">
        <v>6042</v>
      </c>
      <c r="P11412">
        <f t="shared" si="356"/>
        <v>39.582265193037358</v>
      </c>
      <c r="Q11412">
        <f t="shared" si="357"/>
        <v>39.582265193037358</v>
      </c>
      <c r="S11412">
        <f>IF(AND(M11412&lt;&gt;"",M11412&lt;&gt;18.5),5*LOG10(10^(Q11412/5+1)*W$1/(10^(M11412/5+1)))-5,Q11412)</f>
        <v>39.582265193037358</v>
      </c>
      <c r="T11412">
        <f>(F11412/E11412)*S11412</f>
        <v>0.10896018947032306</v>
      </c>
      <c r="U11412">
        <v>138396</v>
      </c>
      <c r="V11412" t="s">
        <v>6040</v>
      </c>
    </row>
    <row r="11413" spans="1:22" x14ac:dyDescent="0.25">
      <c r="B11413">
        <v>251717</v>
      </c>
      <c r="C11413" t="s">
        <v>6043</v>
      </c>
      <c r="E11413">
        <v>41</v>
      </c>
      <c r="F11413">
        <v>0.32</v>
      </c>
      <c r="G11413">
        <v>1250</v>
      </c>
      <c r="H11413" t="s">
        <v>21</v>
      </c>
      <c r="I11413" t="s">
        <v>12</v>
      </c>
      <c r="K11413">
        <v>0.26669999999999999</v>
      </c>
      <c r="L11413">
        <v>70</v>
      </c>
      <c r="N11413">
        <v>34</v>
      </c>
      <c r="O11413" t="s">
        <v>24</v>
      </c>
      <c r="P11413">
        <f t="shared" si="356"/>
        <v>40.486631147255366</v>
      </c>
      <c r="Q11413">
        <f t="shared" si="357"/>
        <v>40.486631147255366</v>
      </c>
      <c r="S11413">
        <f>IF(AND(M11413&lt;&gt;"",M11413&lt;&gt;18.5),5*LOG10(10^(Q11413/5+1)*W$1/(10^(M11413/5+1)))-5,Q11413)</f>
        <v>40.486631147255366</v>
      </c>
      <c r="T11413">
        <f>(F11413/E11413)*S11413</f>
        <v>0.31599321871028579</v>
      </c>
      <c r="U11413">
        <v>138398</v>
      </c>
      <c r="V11413" t="s">
        <v>6043</v>
      </c>
    </row>
    <row r="11414" spans="1:22" x14ac:dyDescent="0.25">
      <c r="B11414">
        <v>251718</v>
      </c>
      <c r="C11414" t="s">
        <v>6043</v>
      </c>
      <c r="E11414">
        <v>41.19</v>
      </c>
      <c r="F11414">
        <v>0.28000000000000003</v>
      </c>
      <c r="G11414">
        <v>1370</v>
      </c>
      <c r="H11414" t="s">
        <v>21</v>
      </c>
      <c r="I11414" t="s">
        <v>12</v>
      </c>
      <c r="K11414">
        <v>0.26669999999999999</v>
      </c>
      <c r="L11414">
        <v>70</v>
      </c>
      <c r="N11414">
        <v>34</v>
      </c>
      <c r="O11414" t="s">
        <v>25</v>
      </c>
      <c r="P11414">
        <f t="shared" si="356"/>
        <v>40.676631147255371</v>
      </c>
      <c r="Q11414">
        <f t="shared" si="357"/>
        <v>40.676631147255371</v>
      </c>
      <c r="S11414">
        <f>IF(AND(M11414&lt;&gt;"",M11414&lt;&gt;18.5),5*LOG10(10^(Q11414/5+1)*W$1/(10^(M11414/5+1)))-5,Q11414)</f>
        <v>40.676631147255371</v>
      </c>
      <c r="T11414">
        <f>(F11414/E11414)*S11414</f>
        <v>0.27651023843727857</v>
      </c>
      <c r="U11414">
        <v>138398</v>
      </c>
      <c r="V11414" t="s">
        <v>6043</v>
      </c>
    </row>
    <row r="11415" spans="1:22" x14ac:dyDescent="0.25">
      <c r="B11415">
        <v>251768</v>
      </c>
      <c r="C11415" t="s">
        <v>6044</v>
      </c>
      <c r="E11415">
        <v>34.950000000000003</v>
      </c>
      <c r="F11415">
        <v>0.22</v>
      </c>
      <c r="G11415">
        <v>95</v>
      </c>
      <c r="H11415" t="s">
        <v>21</v>
      </c>
      <c r="I11415" t="s">
        <v>656</v>
      </c>
      <c r="K11415">
        <v>2.8729999999999999E-2</v>
      </c>
      <c r="L11415">
        <v>72</v>
      </c>
      <c r="N11415">
        <v>26</v>
      </c>
      <c r="P11415">
        <f t="shared" si="356"/>
        <v>34.888492975054241</v>
      </c>
      <c r="Q11415">
        <f t="shared" si="357"/>
        <v>34.949665257139301</v>
      </c>
      <c r="S11415">
        <f>IF(AND(M11415&lt;&gt;"",M11415&lt;&gt;18.5),5*LOG10(10^(Q11415/5+1)*W$1/(10^(M11415/5+1)))-5,Q11415)</f>
        <v>34.949665257139301</v>
      </c>
      <c r="T11415">
        <f>(F11415/E11415)*S11415</f>
        <v>0.21999789289186397</v>
      </c>
      <c r="U11415">
        <v>138427</v>
      </c>
      <c r="V11415" t="s">
        <v>6045</v>
      </c>
    </row>
    <row r="11416" spans="1:22" x14ac:dyDescent="0.25">
      <c r="B11416">
        <v>251769</v>
      </c>
      <c r="C11416" t="s">
        <v>6044</v>
      </c>
      <c r="E11416">
        <v>35.200000000000003</v>
      </c>
      <c r="F11416">
        <v>0.16</v>
      </c>
      <c r="G11416">
        <v>106</v>
      </c>
      <c r="H11416" t="s">
        <v>21</v>
      </c>
      <c r="I11416" t="s">
        <v>65</v>
      </c>
      <c r="K11416">
        <v>2.8729999999999999E-2</v>
      </c>
      <c r="L11416">
        <v>70</v>
      </c>
      <c r="N11416">
        <v>33</v>
      </c>
      <c r="O11416" t="s">
        <v>27</v>
      </c>
      <c r="P11416">
        <f t="shared" si="356"/>
        <v>35.138492975054248</v>
      </c>
      <c r="Q11416">
        <f t="shared" si="357"/>
        <v>35.138492975054248</v>
      </c>
      <c r="S11416">
        <f>IF(AND(M11416&lt;&gt;"",M11416&lt;&gt;18.5),5*LOG10(10^(Q11416/5+1)*W$1/(10^(M11416/5+1)))-5,Q11416)</f>
        <v>35.138492975054248</v>
      </c>
      <c r="T11416">
        <f>(F11416/E11416)*S11416</f>
        <v>0.15972042261388295</v>
      </c>
      <c r="U11416">
        <v>138427</v>
      </c>
      <c r="V11416" t="s">
        <v>6045</v>
      </c>
    </row>
    <row r="11417" spans="1:22" x14ac:dyDescent="0.25">
      <c r="A11417" t="s">
        <v>47</v>
      </c>
      <c r="B11417">
        <v>251770</v>
      </c>
      <c r="C11417" t="s">
        <v>6044</v>
      </c>
      <c r="E11417">
        <v>35.18</v>
      </c>
      <c r="F11417">
        <v>0.05</v>
      </c>
      <c r="G11417">
        <v>109</v>
      </c>
      <c r="H11417" t="s">
        <v>21</v>
      </c>
      <c r="I11417" t="s">
        <v>91</v>
      </c>
      <c r="N11417">
        <v>35</v>
      </c>
      <c r="O11417" t="s">
        <v>92</v>
      </c>
      <c r="P11417">
        <f t="shared" si="356"/>
        <v>35.18</v>
      </c>
      <c r="Q11417">
        <f t="shared" si="357"/>
        <v>35.18</v>
      </c>
      <c r="S11417">
        <f>IF(AND(M11417&lt;&gt;"",M11417&lt;&gt;18.5),5*LOG10(10^(Q11417/5+1)*W$1/(10^(M11417/5+1)))-5,Q11417)</f>
        <v>35.18</v>
      </c>
      <c r="T11417">
        <f>(F11417/E11417)*S11417</f>
        <v>0.05</v>
      </c>
      <c r="U11417">
        <v>138427</v>
      </c>
      <c r="V11417" t="s">
        <v>6045</v>
      </c>
    </row>
    <row r="11418" spans="1:22" x14ac:dyDescent="0.25">
      <c r="A11418" t="s">
        <v>47</v>
      </c>
      <c r="B11418">
        <v>251771</v>
      </c>
      <c r="C11418" t="s">
        <v>6044</v>
      </c>
      <c r="E11418">
        <v>35.229999999999997</v>
      </c>
      <c r="F11418">
        <v>0.05</v>
      </c>
      <c r="G11418">
        <v>111</v>
      </c>
      <c r="H11418" t="s">
        <v>21</v>
      </c>
      <c r="I11418" t="s">
        <v>91</v>
      </c>
      <c r="N11418">
        <v>35</v>
      </c>
      <c r="O11418" t="s">
        <v>93</v>
      </c>
      <c r="P11418">
        <f t="shared" si="356"/>
        <v>35.229999999999997</v>
      </c>
      <c r="Q11418">
        <f t="shared" si="357"/>
        <v>35.229999999999997</v>
      </c>
      <c r="S11418">
        <f>IF(AND(M11418&lt;&gt;"",M11418&lt;&gt;18.5),5*LOG10(10^(Q11418/5+1)*W$1/(10^(M11418/5+1)))-5,Q11418)</f>
        <v>35.229999999999997</v>
      </c>
      <c r="T11418">
        <f>(F11418/E11418)*S11418</f>
        <v>0.05</v>
      </c>
      <c r="U11418">
        <v>138427</v>
      </c>
      <c r="V11418" t="s">
        <v>6045</v>
      </c>
    </row>
    <row r="11419" spans="1:22" x14ac:dyDescent="0.25">
      <c r="B11419">
        <v>251774</v>
      </c>
      <c r="C11419" t="s">
        <v>6046</v>
      </c>
      <c r="E11419">
        <v>41.56</v>
      </c>
      <c r="F11419">
        <v>0.03</v>
      </c>
      <c r="G11419">
        <v>2050</v>
      </c>
      <c r="H11419" t="s">
        <v>21</v>
      </c>
      <c r="I11419" t="s">
        <v>22</v>
      </c>
      <c r="L11419">
        <v>70</v>
      </c>
      <c r="N11419">
        <v>31</v>
      </c>
      <c r="O11419" t="s">
        <v>1640</v>
      </c>
      <c r="P11419">
        <f t="shared" si="356"/>
        <v>41.56</v>
      </c>
      <c r="Q11419">
        <f t="shared" si="357"/>
        <v>41.56</v>
      </c>
      <c r="S11419">
        <f>IF(AND(M11419&lt;&gt;"",M11419&lt;&gt;18.5),5*LOG10(10^(Q11419/5+1)*W$1/(10^(M11419/5+1)))-5,Q11419)</f>
        <v>41.56</v>
      </c>
      <c r="T11419">
        <f>(F11419/E11419)*S11419</f>
        <v>0.03</v>
      </c>
      <c r="U11419">
        <v>138430</v>
      </c>
      <c r="V11419" t="s">
        <v>6046</v>
      </c>
    </row>
    <row r="11420" spans="1:22" x14ac:dyDescent="0.25">
      <c r="B11420">
        <v>251779</v>
      </c>
      <c r="C11420" t="s">
        <v>6047</v>
      </c>
      <c r="E11420">
        <v>41.16</v>
      </c>
      <c r="F11420">
        <v>0.2</v>
      </c>
      <c r="G11420">
        <v>1250</v>
      </c>
      <c r="H11420" t="s">
        <v>21</v>
      </c>
      <c r="I11420" t="s">
        <v>62</v>
      </c>
      <c r="K11420">
        <v>0.36799999999999999</v>
      </c>
      <c r="L11420">
        <v>74.2</v>
      </c>
      <c r="N11420">
        <v>30</v>
      </c>
      <c r="O11420" t="s">
        <v>27</v>
      </c>
      <c r="P11420">
        <f t="shared" si="356"/>
        <v>40.479569513079518</v>
      </c>
      <c r="Q11420">
        <f t="shared" si="357"/>
        <v>40.606098839403373</v>
      </c>
      <c r="S11420">
        <f>IF(AND(M11420&lt;&gt;"",M11420&lt;&gt;18.5),5*LOG10(10^(Q11420/5+1)*W$1/(10^(M11420/5+1)))-5,Q11420)</f>
        <v>40.606098839403373</v>
      </c>
      <c r="T11420">
        <f>(F11420/E11420)*S11420</f>
        <v>0.19730854635278611</v>
      </c>
      <c r="U11420">
        <v>138435</v>
      </c>
      <c r="V11420" t="s">
        <v>6048</v>
      </c>
    </row>
    <row r="11421" spans="1:22" x14ac:dyDescent="0.25">
      <c r="B11421">
        <v>251780</v>
      </c>
      <c r="C11421" t="s">
        <v>6047</v>
      </c>
      <c r="E11421">
        <v>41.84</v>
      </c>
      <c r="F11421">
        <v>0.31</v>
      </c>
      <c r="G11421">
        <v>1700</v>
      </c>
      <c r="H11421" t="s">
        <v>21</v>
      </c>
      <c r="I11421" t="s">
        <v>12</v>
      </c>
      <c r="K11421">
        <v>0.37</v>
      </c>
      <c r="L11421">
        <v>70</v>
      </c>
      <c r="N11421">
        <v>34</v>
      </c>
      <c r="O11421" t="s">
        <v>6050</v>
      </c>
      <c r="P11421">
        <f t="shared" si="356"/>
        <v>41.156397164217971</v>
      </c>
      <c r="Q11421">
        <f t="shared" si="357"/>
        <v>41.156397164217971</v>
      </c>
      <c r="S11421">
        <f>IF(AND(M11421&lt;&gt;"",M11421&lt;&gt;18.5),5*LOG10(10^(Q11421/5+1)*W$1/(10^(M11421/5+1)))-5,Q11421)</f>
        <v>41.156397164217971</v>
      </c>
      <c r="T11421">
        <f>(F11421/E11421)*S11421</f>
        <v>0.30493506503125167</v>
      </c>
      <c r="U11421">
        <v>138435</v>
      </c>
      <c r="V11421" t="s">
        <v>6049</v>
      </c>
    </row>
    <row r="11422" spans="1:22" x14ac:dyDescent="0.25">
      <c r="B11422">
        <v>251781</v>
      </c>
      <c r="C11422" t="s">
        <v>6047</v>
      </c>
      <c r="E11422">
        <v>41.91</v>
      </c>
      <c r="F11422">
        <v>0.23</v>
      </c>
      <c r="G11422">
        <v>1760</v>
      </c>
      <c r="H11422" t="s">
        <v>21</v>
      </c>
      <c r="I11422" t="s">
        <v>65</v>
      </c>
      <c r="K11422">
        <v>0.36799999999999999</v>
      </c>
      <c r="L11422">
        <v>70</v>
      </c>
      <c r="N11422">
        <v>33</v>
      </c>
      <c r="O11422" t="s">
        <v>27</v>
      </c>
      <c r="P11422">
        <f t="shared" si="356"/>
        <v>41.229569513079518</v>
      </c>
      <c r="Q11422">
        <f t="shared" si="357"/>
        <v>41.229569513079518</v>
      </c>
      <c r="S11422">
        <f>IF(AND(M11422&lt;&gt;"",M11422&lt;&gt;18.5),5*LOG10(10^(Q11422/5+1)*W$1/(10^(M11422/5+1)))-5,Q11422)</f>
        <v>41.229569513079518</v>
      </c>
      <c r="T11422">
        <f>(F11422/E11422)*S11422</f>
        <v>0.22626583125765426</v>
      </c>
      <c r="U11422">
        <v>138435</v>
      </c>
      <c r="V11422" t="s">
        <v>6048</v>
      </c>
    </row>
    <row r="11423" spans="1:22" x14ac:dyDescent="0.25">
      <c r="B11423">
        <v>251782</v>
      </c>
      <c r="C11423" t="s">
        <v>6047</v>
      </c>
      <c r="E11423">
        <v>42.32</v>
      </c>
      <c r="F11423">
        <v>0.31</v>
      </c>
      <c r="G11423">
        <v>2130</v>
      </c>
      <c r="H11423" t="s">
        <v>21</v>
      </c>
      <c r="I11423" t="s">
        <v>12</v>
      </c>
      <c r="K11423">
        <v>0.37</v>
      </c>
      <c r="L11423">
        <v>70</v>
      </c>
      <c r="N11423">
        <v>34</v>
      </c>
      <c r="O11423" t="s">
        <v>6051</v>
      </c>
      <c r="P11423">
        <f t="shared" si="356"/>
        <v>41.636397164217975</v>
      </c>
      <c r="Q11423">
        <f t="shared" si="357"/>
        <v>41.636397164217975</v>
      </c>
      <c r="S11423">
        <f>IF(AND(M11423&lt;&gt;"",M11423&lt;&gt;18.5),5*LOG10(10^(Q11423/5+1)*W$1/(10^(M11423/5+1)))-5,Q11423)</f>
        <v>41.636397164217975</v>
      </c>
      <c r="T11423">
        <f>(F11423/E11423)*S11423</f>
        <v>0.30499251230878005</v>
      </c>
      <c r="U11423">
        <v>138435</v>
      </c>
      <c r="V11423" t="s">
        <v>6049</v>
      </c>
    </row>
    <row r="11424" spans="1:22" x14ac:dyDescent="0.25">
      <c r="B11424">
        <v>251790</v>
      </c>
      <c r="C11424" t="s">
        <v>6052</v>
      </c>
      <c r="E11424">
        <v>38.56</v>
      </c>
      <c r="F11424">
        <v>0.06</v>
      </c>
      <c r="G11424">
        <v>514</v>
      </c>
      <c r="H11424" t="s">
        <v>21</v>
      </c>
      <c r="I11424" t="s">
        <v>123</v>
      </c>
      <c r="L11424">
        <v>70</v>
      </c>
      <c r="N11424">
        <v>31</v>
      </c>
      <c r="O11424" t="s">
        <v>6054</v>
      </c>
      <c r="P11424">
        <f t="shared" si="356"/>
        <v>38.56</v>
      </c>
      <c r="Q11424">
        <f t="shared" si="357"/>
        <v>38.56</v>
      </c>
      <c r="S11424">
        <f>IF(AND(M11424&lt;&gt;"",M11424&lt;&gt;18.5),5*LOG10(10^(Q11424/5+1)*W$1/(10^(M11424/5+1)))-5,Q11424)</f>
        <v>38.56</v>
      </c>
      <c r="T11424">
        <f>(F11424/E11424)*S11424</f>
        <v>0.06</v>
      </c>
      <c r="U11424">
        <v>138442</v>
      </c>
      <c r="V11424" t="s">
        <v>6053</v>
      </c>
    </row>
    <row r="11425" spans="2:22" x14ac:dyDescent="0.25">
      <c r="B11425">
        <v>251791</v>
      </c>
      <c r="C11425" t="s">
        <v>6052</v>
      </c>
      <c r="E11425">
        <v>39.119999999999997</v>
      </c>
      <c r="F11425">
        <v>0.2</v>
      </c>
      <c r="G11425">
        <v>566</v>
      </c>
      <c r="H11425" t="s">
        <v>21</v>
      </c>
      <c r="I11425" t="s">
        <v>12</v>
      </c>
      <c r="K11425">
        <v>0.17899999999999999</v>
      </c>
      <c r="L11425">
        <v>70</v>
      </c>
      <c r="N11425">
        <v>34</v>
      </c>
      <c r="O11425" t="s">
        <v>6056</v>
      </c>
      <c r="P11425">
        <f t="shared" si="356"/>
        <v>38.762430974524555</v>
      </c>
      <c r="Q11425">
        <f t="shared" si="357"/>
        <v>38.762430974524555</v>
      </c>
      <c r="S11425">
        <f>IF(AND(M11425&lt;&gt;"",M11425&lt;&gt;18.5),5*LOG10(10^(Q11425/5+1)*W$1/(10^(M11425/5+1)))-5,Q11425)</f>
        <v>38.762430974524555</v>
      </c>
      <c r="T11425">
        <f>(F11425/E11425)*S11425</f>
        <v>0.19817193749756931</v>
      </c>
      <c r="U11425">
        <v>138442</v>
      </c>
      <c r="V11425" t="s">
        <v>6055</v>
      </c>
    </row>
    <row r="11426" spans="2:22" x14ac:dyDescent="0.25">
      <c r="B11426">
        <v>251792</v>
      </c>
      <c r="C11426" t="s">
        <v>6052</v>
      </c>
      <c r="E11426">
        <v>39.24</v>
      </c>
      <c r="F11426">
        <v>0.08</v>
      </c>
      <c r="G11426">
        <v>599</v>
      </c>
      <c r="H11426" t="s">
        <v>21</v>
      </c>
      <c r="I11426" t="s">
        <v>12</v>
      </c>
      <c r="K11426">
        <v>0.17899999999999999</v>
      </c>
      <c r="L11426">
        <v>70</v>
      </c>
      <c r="N11426">
        <v>34</v>
      </c>
      <c r="O11426" t="s">
        <v>6057</v>
      </c>
      <c r="P11426">
        <f t="shared" si="356"/>
        <v>38.88243097452456</v>
      </c>
      <c r="Q11426">
        <f t="shared" si="357"/>
        <v>38.88243097452456</v>
      </c>
      <c r="S11426">
        <f>IF(AND(M11426&lt;&gt;"",M11426&lt;&gt;18.5),5*LOG10(10^(Q11426/5+1)*W$1/(10^(M11426/5+1)))-5,Q11426)</f>
        <v>38.88243097452456</v>
      </c>
      <c r="T11426">
        <f>(F11426/E11426)*S11426</f>
        <v>7.9271011161110197E-2</v>
      </c>
      <c r="U11426">
        <v>138442</v>
      </c>
      <c r="V11426" t="s">
        <v>6055</v>
      </c>
    </row>
    <row r="11427" spans="2:22" x14ac:dyDescent="0.25">
      <c r="B11427">
        <v>251794</v>
      </c>
      <c r="C11427" t="s">
        <v>6058</v>
      </c>
      <c r="E11427">
        <v>40.21</v>
      </c>
      <c r="F11427">
        <v>0.2</v>
      </c>
      <c r="G11427">
        <v>905</v>
      </c>
      <c r="H11427" t="s">
        <v>21</v>
      </c>
      <c r="I11427" t="s">
        <v>12</v>
      </c>
      <c r="K11427">
        <v>0.2152</v>
      </c>
      <c r="L11427">
        <v>70</v>
      </c>
      <c r="N11427">
        <v>34</v>
      </c>
      <c r="O11427" t="s">
        <v>24</v>
      </c>
      <c r="P11427">
        <f t="shared" si="356"/>
        <v>39.786761195726356</v>
      </c>
      <c r="Q11427">
        <f t="shared" si="357"/>
        <v>39.786761195726356</v>
      </c>
      <c r="S11427">
        <f>IF(AND(M11427&lt;&gt;"",M11427&lt;&gt;18.5),5*LOG10(10^(Q11427/5+1)*W$1/(10^(M11427/5+1)))-5,Q11427)</f>
        <v>39.786761195726356</v>
      </c>
      <c r="T11427">
        <f>(F11427/E11427)*S11427</f>
        <v>0.19789485797426687</v>
      </c>
      <c r="U11427">
        <v>138444</v>
      </c>
      <c r="V11427" t="s">
        <v>6058</v>
      </c>
    </row>
    <row r="11428" spans="2:22" x14ac:dyDescent="0.25">
      <c r="B11428">
        <v>251795</v>
      </c>
      <c r="C11428" t="s">
        <v>6058</v>
      </c>
      <c r="E11428">
        <v>40.44</v>
      </c>
      <c r="F11428">
        <v>0.12</v>
      </c>
      <c r="G11428">
        <v>1010</v>
      </c>
      <c r="H11428" t="s">
        <v>21</v>
      </c>
      <c r="I11428" t="s">
        <v>12</v>
      </c>
      <c r="K11428">
        <v>0.2152</v>
      </c>
      <c r="L11428">
        <v>70</v>
      </c>
      <c r="N11428">
        <v>34</v>
      </c>
      <c r="O11428" t="s">
        <v>25</v>
      </c>
      <c r="P11428">
        <f t="shared" si="356"/>
        <v>40.016761195726353</v>
      </c>
      <c r="Q11428">
        <f t="shared" si="357"/>
        <v>40.016761195726353</v>
      </c>
      <c r="S11428">
        <f>IF(AND(M11428&lt;&gt;"",M11428&lt;&gt;18.5),5*LOG10(10^(Q11428/5+1)*W$1/(10^(M11428/5+1)))-5,Q11428)</f>
        <v>40.016761195726353</v>
      </c>
      <c r="T11428">
        <f>(F11428/E11428)*S11428</f>
        <v>0.11874409850363904</v>
      </c>
      <c r="U11428">
        <v>138444</v>
      </c>
      <c r="V11428" t="s">
        <v>6058</v>
      </c>
    </row>
    <row r="11429" spans="2:22" x14ac:dyDescent="0.25">
      <c r="B11429">
        <v>251796</v>
      </c>
      <c r="C11429" t="s">
        <v>6059</v>
      </c>
      <c r="E11429">
        <v>40.74</v>
      </c>
      <c r="F11429">
        <v>0.22</v>
      </c>
      <c r="G11429">
        <v>1110</v>
      </c>
      <c r="H11429" t="s">
        <v>21</v>
      </c>
      <c r="I11429" t="s">
        <v>12</v>
      </c>
      <c r="K11429">
        <v>0.26400000000000001</v>
      </c>
      <c r="L11429">
        <v>70</v>
      </c>
      <c r="N11429">
        <v>34</v>
      </c>
      <c r="O11429" t="s">
        <v>25</v>
      </c>
      <c r="P11429">
        <f t="shared" si="356"/>
        <v>40.231264630268171</v>
      </c>
      <c r="Q11429">
        <f t="shared" si="357"/>
        <v>40.231264630268171</v>
      </c>
      <c r="S11429">
        <f>IF(AND(M11429&lt;&gt;"",M11429&lt;&gt;18.5),5*LOG10(10^(Q11429/5+1)*W$1/(10^(M11429/5+1)))-5,Q11429)</f>
        <v>40.231264630268171</v>
      </c>
      <c r="T11429">
        <f>(F11429/E11429)*S11429</f>
        <v>0.21725277905397639</v>
      </c>
      <c r="U11429">
        <v>138445</v>
      </c>
      <c r="V11429" t="s">
        <v>6059</v>
      </c>
    </row>
    <row r="11430" spans="2:22" x14ac:dyDescent="0.25">
      <c r="B11430">
        <v>251797</v>
      </c>
      <c r="C11430" t="s">
        <v>6059</v>
      </c>
      <c r="E11430">
        <v>40.74</v>
      </c>
      <c r="F11430">
        <v>0.28999999999999998</v>
      </c>
      <c r="G11430">
        <v>1110</v>
      </c>
      <c r="H11430" t="s">
        <v>21</v>
      </c>
      <c r="I11430" t="s">
        <v>12</v>
      </c>
      <c r="K11430">
        <v>0.26400000000000001</v>
      </c>
      <c r="L11430">
        <v>70</v>
      </c>
      <c r="N11430">
        <v>34</v>
      </c>
      <c r="O11430" t="s">
        <v>24</v>
      </c>
      <c r="P11430">
        <f t="shared" si="356"/>
        <v>40.231264630268171</v>
      </c>
      <c r="Q11430">
        <f t="shared" si="357"/>
        <v>40.231264630268171</v>
      </c>
      <c r="S11430">
        <f>IF(AND(M11430&lt;&gt;"",M11430&lt;&gt;18.5),5*LOG10(10^(Q11430/5+1)*W$1/(10^(M11430/5+1)))-5,Q11430)</f>
        <v>40.231264630268171</v>
      </c>
      <c r="T11430">
        <f>(F11430/E11430)*S11430</f>
        <v>0.28637866329842337</v>
      </c>
      <c r="U11430">
        <v>138445</v>
      </c>
      <c r="V11430" t="s">
        <v>6059</v>
      </c>
    </row>
    <row r="11431" spans="2:22" x14ac:dyDescent="0.25">
      <c r="B11431">
        <v>251940</v>
      </c>
      <c r="C11431" t="s">
        <v>6060</v>
      </c>
      <c r="E11431">
        <v>39.39</v>
      </c>
      <c r="F11431">
        <v>0.73</v>
      </c>
      <c r="G11431">
        <v>755</v>
      </c>
      <c r="H11431" t="s">
        <v>21</v>
      </c>
      <c r="I11431" t="s">
        <v>22</v>
      </c>
      <c r="L11431">
        <v>70</v>
      </c>
      <c r="N11431">
        <v>31</v>
      </c>
      <c r="O11431" t="s">
        <v>6061</v>
      </c>
      <c r="P11431">
        <f t="shared" si="356"/>
        <v>39.39</v>
      </c>
      <c r="Q11431">
        <f t="shared" si="357"/>
        <v>39.39</v>
      </c>
      <c r="S11431">
        <f>IF(AND(M11431&lt;&gt;"",M11431&lt;&gt;18.5),5*LOG10(10^(Q11431/5+1)*W$1/(10^(M11431/5+1)))-5,Q11431)</f>
        <v>39.39</v>
      </c>
      <c r="T11431">
        <f>(F11431/E11431)*S11431</f>
        <v>0.73</v>
      </c>
      <c r="U11431">
        <v>138498</v>
      </c>
      <c r="V11431" t="s">
        <v>6060</v>
      </c>
    </row>
    <row r="11432" spans="2:22" x14ac:dyDescent="0.25">
      <c r="B11432">
        <v>252002</v>
      </c>
      <c r="C11432" t="s">
        <v>6062</v>
      </c>
      <c r="E11432">
        <v>40.04</v>
      </c>
      <c r="F11432">
        <v>0.11</v>
      </c>
      <c r="G11432">
        <v>1020</v>
      </c>
      <c r="H11432" t="s">
        <v>21</v>
      </c>
      <c r="I11432" t="s">
        <v>123</v>
      </c>
      <c r="L11432">
        <v>70</v>
      </c>
      <c r="N11432">
        <v>31</v>
      </c>
      <c r="O11432" t="s">
        <v>6064</v>
      </c>
      <c r="P11432">
        <f t="shared" si="356"/>
        <v>40.04</v>
      </c>
      <c r="Q11432">
        <f t="shared" si="357"/>
        <v>40.04</v>
      </c>
      <c r="S11432">
        <f>IF(AND(M11432&lt;&gt;"",M11432&lt;&gt;18.5),5*LOG10(10^(Q11432/5+1)*W$1/(10^(M11432/5+1)))-5,Q11432)</f>
        <v>40.04</v>
      </c>
      <c r="T11432">
        <f>(F11432/E11432)*S11432</f>
        <v>0.11</v>
      </c>
      <c r="U11432">
        <v>138536</v>
      </c>
      <c r="V11432" t="s">
        <v>6063</v>
      </c>
    </row>
    <row r="11433" spans="2:22" x14ac:dyDescent="0.25">
      <c r="B11433">
        <v>252003</v>
      </c>
      <c r="C11433" t="s">
        <v>6062</v>
      </c>
      <c r="E11433">
        <v>40.57</v>
      </c>
      <c r="F11433">
        <v>0.12</v>
      </c>
      <c r="G11433">
        <v>1030</v>
      </c>
      <c r="H11433" t="s">
        <v>21</v>
      </c>
      <c r="I11433" t="s">
        <v>43</v>
      </c>
      <c r="K11433">
        <v>0.27010000000000001</v>
      </c>
      <c r="L11433">
        <v>70</v>
      </c>
      <c r="N11433">
        <v>34</v>
      </c>
      <c r="O11433" t="s">
        <v>27</v>
      </c>
      <c r="P11433">
        <f t="shared" si="356"/>
        <v>40.050810419871965</v>
      </c>
      <c r="Q11433">
        <f t="shared" si="357"/>
        <v>40.050810419871965</v>
      </c>
      <c r="S11433">
        <f>IF(AND(M11433&lt;&gt;"",M11433&lt;&gt;18.5),5*LOG10(10^(Q11433/5+1)*W$1/(10^(M11433/5+1)))-5,Q11433)</f>
        <v>40.050810419871965</v>
      </c>
      <c r="T11433">
        <f>(F11433/E11433)*S11433</f>
        <v>0.11846431477408517</v>
      </c>
      <c r="U11433">
        <v>138536</v>
      </c>
      <c r="V11433" t="s">
        <v>6065</v>
      </c>
    </row>
    <row r="11434" spans="2:22" x14ac:dyDescent="0.25">
      <c r="B11434">
        <v>252004</v>
      </c>
      <c r="C11434" t="s">
        <v>6062</v>
      </c>
      <c r="E11434">
        <v>40.65</v>
      </c>
      <c r="F11434">
        <v>0.15</v>
      </c>
      <c r="G11434">
        <v>1070</v>
      </c>
      <c r="H11434" t="s">
        <v>21</v>
      </c>
      <c r="I11434" t="s">
        <v>64</v>
      </c>
      <c r="K11434">
        <v>0.26173200000000002</v>
      </c>
      <c r="L11434">
        <v>70</v>
      </c>
      <c r="N11434">
        <v>38</v>
      </c>
      <c r="O11434" t="s">
        <v>27</v>
      </c>
      <c r="P11434">
        <f t="shared" si="356"/>
        <v>40.145164411201755</v>
      </c>
      <c r="Q11434">
        <f t="shared" si="357"/>
        <v>40.145164411201755</v>
      </c>
      <c r="S11434">
        <f>IF(AND(M11434&lt;&gt;"",M11434&lt;&gt;18.5),5*LOG10(10^(Q11434/5+1)*W$1/(10^(M11434/5+1)))-5,Q11434)</f>
        <v>40.145164411201755</v>
      </c>
      <c r="T11434">
        <f>(F11434/E11434)*S11434</f>
        <v>0.14813713804871495</v>
      </c>
      <c r="U11434">
        <v>138536</v>
      </c>
      <c r="V11434" t="s">
        <v>6063</v>
      </c>
    </row>
    <row r="11435" spans="2:22" x14ac:dyDescent="0.25">
      <c r="B11435">
        <v>252005</v>
      </c>
      <c r="C11435" t="s">
        <v>6062</v>
      </c>
      <c r="E11435">
        <v>40.83</v>
      </c>
      <c r="F11435">
        <v>0.14000000000000001</v>
      </c>
      <c r="G11435">
        <v>1150</v>
      </c>
      <c r="H11435" t="s">
        <v>21</v>
      </c>
      <c r="I11435" t="s">
        <v>12</v>
      </c>
      <c r="K11435">
        <v>0.27010000000000001</v>
      </c>
      <c r="L11435">
        <v>70</v>
      </c>
      <c r="N11435">
        <v>34</v>
      </c>
      <c r="O11435" t="s">
        <v>6066</v>
      </c>
      <c r="P11435">
        <f t="shared" si="356"/>
        <v>40.310810419871956</v>
      </c>
      <c r="Q11435">
        <f t="shared" si="357"/>
        <v>40.310810419871956</v>
      </c>
      <c r="S11435">
        <f>IF(AND(M11435&lt;&gt;"",M11435&lt;&gt;18.5),5*LOG10(10^(Q11435/5+1)*W$1/(10^(M11435/5+1)))-5,Q11435)</f>
        <v>40.310810419871956</v>
      </c>
      <c r="T11435">
        <f>(F11435/E11435)*S11435</f>
        <v>0.13821977611516223</v>
      </c>
      <c r="U11435">
        <v>138536</v>
      </c>
      <c r="V11435" t="s">
        <v>6065</v>
      </c>
    </row>
    <row r="11436" spans="2:22" x14ac:dyDescent="0.25">
      <c r="B11436">
        <v>252006</v>
      </c>
      <c r="C11436" t="s">
        <v>6062</v>
      </c>
      <c r="E11436">
        <v>40.86</v>
      </c>
      <c r="F11436">
        <v>0.22</v>
      </c>
      <c r="G11436">
        <v>1170</v>
      </c>
      <c r="H11436" t="s">
        <v>21</v>
      </c>
      <c r="I11436" t="s">
        <v>12</v>
      </c>
      <c r="K11436">
        <v>0.27010000000000001</v>
      </c>
      <c r="L11436">
        <v>70</v>
      </c>
      <c r="N11436">
        <v>34</v>
      </c>
      <c r="O11436" t="s">
        <v>6067</v>
      </c>
      <c r="P11436">
        <f t="shared" si="356"/>
        <v>40.340810419871957</v>
      </c>
      <c r="Q11436">
        <f t="shared" si="357"/>
        <v>40.340810419871957</v>
      </c>
      <c r="S11436">
        <f>IF(AND(M11436&lt;&gt;"",M11436&lt;&gt;18.5),5*LOG10(10^(Q11436/5+1)*W$1/(10^(M11436/5+1)))-5,Q11436)</f>
        <v>40.340810419871957</v>
      </c>
      <c r="T11436">
        <f>(F11436/E11436)*S11436</f>
        <v>0.21720455928467527</v>
      </c>
      <c r="U11436">
        <v>138536</v>
      </c>
      <c r="V11436" t="s">
        <v>6065</v>
      </c>
    </row>
    <row r="11437" spans="2:22" x14ac:dyDescent="0.25">
      <c r="B11437">
        <v>252010</v>
      </c>
      <c r="C11437" t="s">
        <v>6068</v>
      </c>
      <c r="E11437">
        <v>41</v>
      </c>
      <c r="F11437">
        <v>0.3</v>
      </c>
      <c r="G11437">
        <v>1180</v>
      </c>
      <c r="H11437" t="s">
        <v>21</v>
      </c>
      <c r="I11437" t="s">
        <v>12</v>
      </c>
      <c r="K11437">
        <v>0.3448</v>
      </c>
      <c r="L11437">
        <v>70</v>
      </c>
      <c r="N11437">
        <v>34</v>
      </c>
      <c r="O11437" t="s">
        <v>24</v>
      </c>
      <c r="P11437">
        <f t="shared" si="356"/>
        <v>40.35671149784293</v>
      </c>
      <c r="Q11437">
        <f t="shared" si="357"/>
        <v>40.35671149784293</v>
      </c>
      <c r="S11437">
        <f>IF(AND(M11437&lt;&gt;"",M11437&lt;&gt;18.5),5*LOG10(10^(Q11437/5+1)*W$1/(10^(M11437/5+1)))-5,Q11437)</f>
        <v>40.35671149784293</v>
      </c>
      <c r="T11437">
        <f>(F11437/E11437)*S11437</f>
        <v>0.2952930109598263</v>
      </c>
      <c r="U11437">
        <v>138540</v>
      </c>
      <c r="V11437" t="s">
        <v>6068</v>
      </c>
    </row>
    <row r="11438" spans="2:22" x14ac:dyDescent="0.25">
      <c r="B11438">
        <v>252011</v>
      </c>
      <c r="C11438" t="s">
        <v>6068</v>
      </c>
      <c r="E11438">
        <v>41.26</v>
      </c>
      <c r="F11438">
        <v>0.26</v>
      </c>
      <c r="G11438">
        <v>1330</v>
      </c>
      <c r="H11438" t="s">
        <v>21</v>
      </c>
      <c r="I11438" t="s">
        <v>12</v>
      </c>
      <c r="K11438">
        <v>0.3448</v>
      </c>
      <c r="L11438">
        <v>70</v>
      </c>
      <c r="N11438">
        <v>34</v>
      </c>
      <c r="O11438" t="s">
        <v>25</v>
      </c>
      <c r="P11438">
        <f t="shared" si="356"/>
        <v>40.616711497842921</v>
      </c>
      <c r="Q11438">
        <f t="shared" si="357"/>
        <v>40.616711497842921</v>
      </c>
      <c r="S11438">
        <f>IF(AND(M11438&lt;&gt;"",M11438&lt;&gt;18.5),5*LOG10(10^(Q11438/5+1)*W$1/(10^(M11438/5+1)))-5,Q11438)</f>
        <v>40.616711497842921</v>
      </c>
      <c r="T11438">
        <f>(F11438/E11438)*S11438</f>
        <v>0.25594631578863697</v>
      </c>
      <c r="U11438">
        <v>138540</v>
      </c>
      <c r="V11438" t="s">
        <v>6068</v>
      </c>
    </row>
    <row r="11439" spans="2:22" x14ac:dyDescent="0.25">
      <c r="B11439">
        <v>252016</v>
      </c>
      <c r="C11439" t="s">
        <v>6069</v>
      </c>
      <c r="E11439">
        <v>38.42</v>
      </c>
      <c r="F11439">
        <v>0.11</v>
      </c>
      <c r="G11439">
        <v>432</v>
      </c>
      <c r="H11439" t="s">
        <v>21</v>
      </c>
      <c r="I11439" t="s">
        <v>43</v>
      </c>
      <c r="K11439">
        <v>0.1191</v>
      </c>
      <c r="L11439">
        <v>70</v>
      </c>
      <c r="N11439">
        <v>34</v>
      </c>
      <c r="O11439" t="s">
        <v>27</v>
      </c>
      <c r="P11439">
        <f t="shared" si="356"/>
        <v>38.175655521300357</v>
      </c>
      <c r="Q11439">
        <f t="shared" si="357"/>
        <v>38.175655521300357</v>
      </c>
      <c r="S11439">
        <f>IF(AND(M11439&lt;&gt;"",M11439&lt;&gt;18.5),5*LOG10(10^(Q11439/5+1)*W$1/(10^(M11439/5+1)))-5,Q11439)</f>
        <v>38.175655521300357</v>
      </c>
      <c r="T11439">
        <f>(F11439/E11439)*S11439</f>
        <v>0.10930041924370222</v>
      </c>
      <c r="U11439">
        <v>138545</v>
      </c>
      <c r="V11439" t="s">
        <v>6069</v>
      </c>
    </row>
    <row r="11440" spans="2:22" x14ac:dyDescent="0.25">
      <c r="B11440">
        <v>252017</v>
      </c>
      <c r="C11440" t="s">
        <v>6069</v>
      </c>
      <c r="E11440">
        <v>40.33</v>
      </c>
      <c r="F11440">
        <v>0.15</v>
      </c>
      <c r="G11440">
        <v>1170</v>
      </c>
      <c r="H11440" t="s">
        <v>21</v>
      </c>
      <c r="I11440" t="s">
        <v>22</v>
      </c>
      <c r="L11440">
        <v>70</v>
      </c>
      <c r="N11440">
        <v>31</v>
      </c>
      <c r="O11440" t="s">
        <v>6070</v>
      </c>
      <c r="P11440">
        <f t="shared" si="356"/>
        <v>40.33</v>
      </c>
      <c r="Q11440">
        <f t="shared" si="357"/>
        <v>40.33</v>
      </c>
      <c r="S11440">
        <f>IF(AND(M11440&lt;&gt;"",M11440&lt;&gt;18.5),5*LOG10(10^(Q11440/5+1)*W$1/(10^(M11440/5+1)))-5,Q11440)</f>
        <v>40.33</v>
      </c>
      <c r="T11440">
        <f>(F11440/E11440)*S11440</f>
        <v>0.15</v>
      </c>
      <c r="U11440">
        <v>138545</v>
      </c>
      <c r="V11440" t="s">
        <v>6069</v>
      </c>
    </row>
    <row r="11441" spans="1:22" x14ac:dyDescent="0.25">
      <c r="B11441">
        <v>252020</v>
      </c>
      <c r="C11441" t="s">
        <v>6071</v>
      </c>
      <c r="E11441">
        <v>40.74</v>
      </c>
      <c r="F11441">
        <v>0.12</v>
      </c>
      <c r="G11441">
        <v>1070</v>
      </c>
      <c r="H11441" t="s">
        <v>21</v>
      </c>
      <c r="I11441" t="s">
        <v>43</v>
      </c>
      <c r="K11441">
        <v>0.312</v>
      </c>
      <c r="L11441">
        <v>70</v>
      </c>
      <c r="N11441">
        <v>34</v>
      </c>
      <c r="O11441" t="s">
        <v>27</v>
      </c>
      <c r="P11441">
        <f t="shared" si="356"/>
        <v>40.150330824801792</v>
      </c>
      <c r="Q11441">
        <f t="shared" si="357"/>
        <v>40.150330824801792</v>
      </c>
      <c r="S11441">
        <f>IF(AND(M11441&lt;&gt;"",M11441&lt;&gt;18.5),5*LOG10(10^(Q11441/5+1)*W$1/(10^(M11441/5+1)))-5,Q11441)</f>
        <v>40.150330824801792</v>
      </c>
      <c r="T11441">
        <f>(F11441/E11441)*S11441</f>
        <v>0.11826312466804652</v>
      </c>
      <c r="U11441">
        <v>138548</v>
      </c>
      <c r="V11441" t="s">
        <v>6072</v>
      </c>
    </row>
    <row r="11442" spans="1:22" x14ac:dyDescent="0.25">
      <c r="A11442" t="s">
        <v>51</v>
      </c>
      <c r="B11442">
        <v>252021</v>
      </c>
      <c r="C11442" t="s">
        <v>6073</v>
      </c>
      <c r="E11442">
        <v>40.799999999999997</v>
      </c>
      <c r="F11442">
        <v>0.16</v>
      </c>
      <c r="G11442">
        <v>1100</v>
      </c>
      <c r="H11442" t="s">
        <v>21</v>
      </c>
      <c r="I11442" t="s">
        <v>64</v>
      </c>
      <c r="K11442">
        <v>0.31168200000000001</v>
      </c>
      <c r="L11442">
        <v>70</v>
      </c>
      <c r="N11442">
        <v>38</v>
      </c>
      <c r="O11442" t="s">
        <v>27</v>
      </c>
      <c r="P11442">
        <f t="shared" si="356"/>
        <v>40.210857205841577</v>
      </c>
      <c r="Q11442">
        <f t="shared" si="357"/>
        <v>40.210857205841577</v>
      </c>
      <c r="S11442">
        <f>IF(AND(M11442&lt;&gt;"",M11442&lt;&gt;18.5),5*LOG10(10^(Q11442/5+1)*W$1/(10^(M11442/5+1)))-5,Q11442)</f>
        <v>40.210857205841577</v>
      </c>
      <c r="T11442">
        <f>(F11442/E11442)*S11442</f>
        <v>0.15768963610133951</v>
      </c>
      <c r="U11442">
        <v>138548</v>
      </c>
      <c r="V11442" t="s">
        <v>6072</v>
      </c>
    </row>
    <row r="11443" spans="1:22" x14ac:dyDescent="0.25">
      <c r="B11443">
        <v>252022</v>
      </c>
      <c r="C11443" t="s">
        <v>6071</v>
      </c>
      <c r="E11443">
        <v>40.869999999999997</v>
      </c>
      <c r="F11443">
        <v>0.25</v>
      </c>
      <c r="G11443">
        <v>1140</v>
      </c>
      <c r="H11443" t="s">
        <v>21</v>
      </c>
      <c r="I11443" t="s">
        <v>12</v>
      </c>
      <c r="K11443">
        <v>0.312</v>
      </c>
      <c r="L11443">
        <v>70</v>
      </c>
      <c r="N11443">
        <v>34</v>
      </c>
      <c r="O11443" t="s">
        <v>6074</v>
      </c>
      <c r="P11443">
        <f t="shared" si="356"/>
        <v>40.280330824801794</v>
      </c>
      <c r="Q11443">
        <f t="shared" si="357"/>
        <v>40.280330824801794</v>
      </c>
      <c r="S11443">
        <f>IF(AND(M11443&lt;&gt;"",M11443&lt;&gt;18.5),5*LOG10(10^(Q11443/5+1)*W$1/(10^(M11443/5+1)))-5,Q11443)</f>
        <v>40.280330824801794</v>
      </c>
      <c r="T11443">
        <f>(F11443/E11443)*S11443</f>
        <v>0.24639301948129311</v>
      </c>
      <c r="U11443">
        <v>138548</v>
      </c>
      <c r="V11443" t="s">
        <v>6072</v>
      </c>
    </row>
    <row r="11444" spans="1:22" x14ac:dyDescent="0.25">
      <c r="B11444">
        <v>252023</v>
      </c>
      <c r="C11444" t="s">
        <v>6071</v>
      </c>
      <c r="E11444">
        <v>41.06</v>
      </c>
      <c r="F11444">
        <v>0.18</v>
      </c>
      <c r="G11444">
        <v>1240</v>
      </c>
      <c r="H11444" t="s">
        <v>21</v>
      </c>
      <c r="I11444" t="s">
        <v>12</v>
      </c>
      <c r="K11444">
        <v>0.312</v>
      </c>
      <c r="L11444">
        <v>70</v>
      </c>
      <c r="N11444">
        <v>34</v>
      </c>
      <c r="O11444" t="s">
        <v>6075</v>
      </c>
      <c r="P11444">
        <f t="shared" si="356"/>
        <v>40.470330824801799</v>
      </c>
      <c r="Q11444">
        <f t="shared" si="357"/>
        <v>40.470330824801799</v>
      </c>
      <c r="S11444">
        <f>IF(AND(M11444&lt;&gt;"",M11444&lt;&gt;18.5),5*LOG10(10^(Q11444/5+1)*W$1/(10^(M11444/5+1)))-5,Q11444)</f>
        <v>40.470330824801799</v>
      </c>
      <c r="T11444">
        <f>(F11444/E11444)*S11444</f>
        <v>0.17741499143848813</v>
      </c>
      <c r="U11444">
        <v>138548</v>
      </c>
      <c r="V11444" t="s">
        <v>6072</v>
      </c>
    </row>
    <row r="11445" spans="1:22" x14ac:dyDescent="0.25">
      <c r="B11445">
        <v>252049</v>
      </c>
      <c r="C11445" t="s">
        <v>6076</v>
      </c>
      <c r="E11445">
        <v>40.43</v>
      </c>
      <c r="F11445">
        <v>0.14000000000000001</v>
      </c>
      <c r="G11445">
        <v>1220</v>
      </c>
      <c r="H11445" t="s">
        <v>21</v>
      </c>
      <c r="I11445" t="s">
        <v>22</v>
      </c>
      <c r="L11445">
        <v>70</v>
      </c>
      <c r="N11445">
        <v>31</v>
      </c>
      <c r="O11445" t="s">
        <v>6077</v>
      </c>
      <c r="P11445">
        <f t="shared" si="356"/>
        <v>40.43</v>
      </c>
      <c r="Q11445">
        <f t="shared" si="357"/>
        <v>40.43</v>
      </c>
      <c r="S11445">
        <f>IF(AND(M11445&lt;&gt;"",M11445&lt;&gt;18.5),5*LOG10(10^(Q11445/5+1)*W$1/(10^(M11445/5+1)))-5,Q11445)</f>
        <v>40.43</v>
      </c>
      <c r="T11445">
        <f>(F11445/E11445)*S11445</f>
        <v>0.14000000000000001</v>
      </c>
      <c r="U11445">
        <v>138570</v>
      </c>
      <c r="V11445" t="s">
        <v>6076</v>
      </c>
    </row>
    <row r="11446" spans="1:22" x14ac:dyDescent="0.25">
      <c r="B11446">
        <v>252065</v>
      </c>
      <c r="C11446" t="s">
        <v>6078</v>
      </c>
      <c r="E11446">
        <v>39.32</v>
      </c>
      <c r="F11446">
        <v>0.12</v>
      </c>
      <c r="G11446">
        <v>629</v>
      </c>
      <c r="H11446" t="s">
        <v>21</v>
      </c>
      <c r="I11446" t="s">
        <v>43</v>
      </c>
      <c r="K11446">
        <v>0.16300000000000001</v>
      </c>
      <c r="L11446">
        <v>70</v>
      </c>
      <c r="N11446">
        <v>34</v>
      </c>
      <c r="O11446" t="s">
        <v>27</v>
      </c>
      <c r="P11446">
        <f t="shared" si="356"/>
        <v>38.992101426357763</v>
      </c>
      <c r="Q11446">
        <f t="shared" si="357"/>
        <v>38.992101426357763</v>
      </c>
      <c r="S11446">
        <f>IF(AND(M11446&lt;&gt;"",M11446&lt;&gt;18.5),5*LOG10(10^(Q11446/5+1)*W$1/(10^(M11446/5+1)))-5,Q11446)</f>
        <v>38.992101426357763</v>
      </c>
      <c r="T11446">
        <f>(F11446/E11446)*S11446</f>
        <v>0.118999292247277</v>
      </c>
      <c r="U11446">
        <v>138576</v>
      </c>
      <c r="V11446" t="s">
        <v>6079</v>
      </c>
    </row>
    <row r="11447" spans="1:22" x14ac:dyDescent="0.25">
      <c r="B11447">
        <v>252066</v>
      </c>
      <c r="C11447" t="s">
        <v>6078</v>
      </c>
      <c r="E11447">
        <v>39.479999999999997</v>
      </c>
      <c r="F11447">
        <v>0.13</v>
      </c>
      <c r="G11447">
        <v>676</v>
      </c>
      <c r="H11447" t="s">
        <v>21</v>
      </c>
      <c r="I11447" t="s">
        <v>64</v>
      </c>
      <c r="K11447">
        <v>0.16283300000000001</v>
      </c>
      <c r="L11447">
        <v>70</v>
      </c>
      <c r="N11447">
        <v>38</v>
      </c>
      <c r="O11447" t="s">
        <v>27</v>
      </c>
      <c r="P11447">
        <f t="shared" si="356"/>
        <v>39.152413259488526</v>
      </c>
      <c r="Q11447">
        <f t="shared" si="357"/>
        <v>39.152413259488526</v>
      </c>
      <c r="S11447">
        <f>IF(AND(M11447&lt;&gt;"",M11447&lt;&gt;18.5),5*LOG10(10^(Q11447/5+1)*W$1/(10^(M11447/5+1)))-5,Q11447)</f>
        <v>39.152413259488526</v>
      </c>
      <c r="T11447">
        <f>(F11447/E11447)*S11447</f>
        <v>0.12892132025667449</v>
      </c>
      <c r="U11447">
        <v>138576</v>
      </c>
      <c r="V11447" t="s">
        <v>6079</v>
      </c>
    </row>
    <row r="11448" spans="1:22" x14ac:dyDescent="0.25">
      <c r="B11448">
        <v>252067</v>
      </c>
      <c r="C11448" t="s">
        <v>6078</v>
      </c>
      <c r="E11448">
        <v>39.159999999999997</v>
      </c>
      <c r="F11448">
        <v>0.09</v>
      </c>
      <c r="G11448">
        <v>681</v>
      </c>
      <c r="H11448" t="s">
        <v>21</v>
      </c>
      <c r="I11448" t="s">
        <v>123</v>
      </c>
      <c r="L11448">
        <v>70</v>
      </c>
      <c r="N11448">
        <v>31</v>
      </c>
      <c r="O11448" t="s">
        <v>6080</v>
      </c>
      <c r="P11448">
        <f t="shared" si="356"/>
        <v>39.159999999999997</v>
      </c>
      <c r="Q11448">
        <f t="shared" si="357"/>
        <v>39.159999999999997</v>
      </c>
      <c r="S11448">
        <f>IF(AND(M11448&lt;&gt;"",M11448&lt;&gt;18.5),5*LOG10(10^(Q11448/5+1)*W$1/(10^(M11448/5+1)))-5,Q11448)</f>
        <v>39.159999999999997</v>
      </c>
      <c r="T11448">
        <f>(F11448/E11448)*S11448</f>
        <v>0.09</v>
      </c>
      <c r="U11448">
        <v>138576</v>
      </c>
      <c r="V11448" t="s">
        <v>6079</v>
      </c>
    </row>
    <row r="11449" spans="1:22" x14ac:dyDescent="0.25">
      <c r="B11449">
        <v>252068</v>
      </c>
      <c r="C11449" t="s">
        <v>6078</v>
      </c>
      <c r="E11449">
        <v>39.68</v>
      </c>
      <c r="F11449">
        <v>0.21</v>
      </c>
      <c r="G11449">
        <v>743</v>
      </c>
      <c r="H11449" t="s">
        <v>21</v>
      </c>
      <c r="I11449" t="s">
        <v>12</v>
      </c>
      <c r="K11449">
        <v>0.16300000000000001</v>
      </c>
      <c r="L11449">
        <v>70</v>
      </c>
      <c r="N11449">
        <v>34</v>
      </c>
      <c r="O11449" t="s">
        <v>298</v>
      </c>
      <c r="P11449">
        <f t="shared" si="356"/>
        <v>39.352101426357756</v>
      </c>
      <c r="Q11449">
        <f t="shared" si="357"/>
        <v>39.352101426357756</v>
      </c>
      <c r="S11449">
        <f>IF(AND(M11449&lt;&gt;"",M11449&lt;&gt;18.5),5*LOG10(10^(Q11449/5+1)*W$1/(10^(M11449/5+1)))-5,Q11449)</f>
        <v>39.352101426357756</v>
      </c>
      <c r="T11449">
        <f>(F11449/E11449)*S11449</f>
        <v>0.20826464968586511</v>
      </c>
      <c r="U11449">
        <v>138576</v>
      </c>
      <c r="V11449" t="s">
        <v>6079</v>
      </c>
    </row>
    <row r="11450" spans="1:22" x14ac:dyDescent="0.25">
      <c r="B11450">
        <v>252069</v>
      </c>
      <c r="C11450" t="s">
        <v>6078</v>
      </c>
      <c r="E11450">
        <v>39.81</v>
      </c>
      <c r="F11450">
        <v>0.12</v>
      </c>
      <c r="G11450">
        <v>788</v>
      </c>
      <c r="H11450" t="s">
        <v>21</v>
      </c>
      <c r="I11450" t="s">
        <v>12</v>
      </c>
      <c r="K11450">
        <v>0.16300000000000001</v>
      </c>
      <c r="L11450">
        <v>70</v>
      </c>
      <c r="N11450">
        <v>34</v>
      </c>
      <c r="O11450" t="s">
        <v>299</v>
      </c>
      <c r="P11450">
        <f t="shared" si="356"/>
        <v>39.482101426357758</v>
      </c>
      <c r="Q11450">
        <f t="shared" si="357"/>
        <v>39.482101426357758</v>
      </c>
      <c r="S11450">
        <f>IF(AND(M11450&lt;&gt;"",M11450&lt;&gt;18.5),5*LOG10(10^(Q11450/5+1)*W$1/(10^(M11450/5+1)))-5,Q11450)</f>
        <v>39.482101426357758</v>
      </c>
      <c r="T11450">
        <f>(F11450/E11450)*S11450</f>
        <v>0.11901160942383648</v>
      </c>
      <c r="U11450">
        <v>138576</v>
      </c>
      <c r="V11450" t="s">
        <v>6079</v>
      </c>
    </row>
    <row r="11451" spans="1:22" x14ac:dyDescent="0.25">
      <c r="B11451">
        <v>252111</v>
      </c>
      <c r="C11451" t="s">
        <v>6081</v>
      </c>
      <c r="E11451">
        <v>38.869999999999997</v>
      </c>
      <c r="F11451">
        <v>0.11</v>
      </c>
      <c r="G11451">
        <v>518</v>
      </c>
      <c r="H11451" t="s">
        <v>21</v>
      </c>
      <c r="I11451" t="s">
        <v>43</v>
      </c>
      <c r="K11451">
        <v>0.15709999999999999</v>
      </c>
      <c r="L11451">
        <v>70</v>
      </c>
      <c r="N11451">
        <v>34</v>
      </c>
      <c r="O11451" t="s">
        <v>27</v>
      </c>
      <c r="P11451">
        <f t="shared" si="356"/>
        <v>38.553145532071476</v>
      </c>
      <c r="Q11451">
        <f t="shared" si="357"/>
        <v>38.553145532071476</v>
      </c>
      <c r="S11451">
        <f>IF(AND(M11451&lt;&gt;"",M11451&lt;&gt;18.5),5*LOG10(10^(Q11451/5+1)*W$1/(10^(M11451/5+1)))-5,Q11451)</f>
        <v>38.553145532071476</v>
      </c>
      <c r="T11451">
        <f>(F11451/E11451)*S11451</f>
        <v>0.10910331897421822</v>
      </c>
      <c r="U11451">
        <v>138603</v>
      </c>
      <c r="V11451" t="s">
        <v>6082</v>
      </c>
    </row>
    <row r="11452" spans="1:22" x14ac:dyDescent="0.25">
      <c r="B11452">
        <v>252112</v>
      </c>
      <c r="C11452" t="s">
        <v>6081</v>
      </c>
      <c r="E11452">
        <v>38.630000000000003</v>
      </c>
      <c r="F11452">
        <v>7.0000000000000007E-2</v>
      </c>
      <c r="G11452">
        <v>533</v>
      </c>
      <c r="H11452" t="s">
        <v>21</v>
      </c>
      <c r="I11452" t="s">
        <v>123</v>
      </c>
      <c r="L11452">
        <v>70</v>
      </c>
      <c r="N11452">
        <v>31</v>
      </c>
      <c r="O11452" t="s">
        <v>6084</v>
      </c>
      <c r="P11452">
        <f t="shared" si="356"/>
        <v>38.630000000000003</v>
      </c>
      <c r="Q11452">
        <f t="shared" si="357"/>
        <v>38.630000000000003</v>
      </c>
      <c r="S11452">
        <f>IF(AND(M11452&lt;&gt;"",M11452&lt;&gt;18.5),5*LOG10(10^(Q11452/5+1)*W$1/(10^(M11452/5+1)))-5,Q11452)</f>
        <v>38.630000000000003</v>
      </c>
      <c r="T11452">
        <f>(F11452/E11452)*S11452</f>
        <v>7.0000000000000007E-2</v>
      </c>
      <c r="U11452">
        <v>138603</v>
      </c>
      <c r="V11452" t="s">
        <v>6083</v>
      </c>
    </row>
    <row r="11453" spans="1:22" x14ac:dyDescent="0.25">
      <c r="B11453">
        <v>252113</v>
      </c>
      <c r="C11453" t="s">
        <v>6081</v>
      </c>
      <c r="E11453">
        <v>39.01</v>
      </c>
      <c r="F11453">
        <v>0.13</v>
      </c>
      <c r="G11453">
        <v>553</v>
      </c>
      <c r="H11453" t="s">
        <v>21</v>
      </c>
      <c r="I11453" t="s">
        <v>64</v>
      </c>
      <c r="K11453">
        <v>0.146844</v>
      </c>
      <c r="L11453">
        <v>70</v>
      </c>
      <c r="N11453">
        <v>38</v>
      </c>
      <c r="O11453" t="s">
        <v>27</v>
      </c>
      <c r="P11453">
        <f t="shared" si="356"/>
        <v>38.712478265972422</v>
      </c>
      <c r="Q11453">
        <f t="shared" si="357"/>
        <v>38.712478265972422</v>
      </c>
      <c r="S11453">
        <f>IF(AND(M11453&lt;&gt;"",M11453&lt;&gt;18.5),5*LOG10(10^(Q11453/5+1)*W$1/(10^(M11453/5+1)))-5,Q11453)</f>
        <v>38.712478265972422</v>
      </c>
      <c r="T11453">
        <f>(F11453/E11453)*S11453</f>
        <v>0.12900851511346872</v>
      </c>
      <c r="U11453">
        <v>138603</v>
      </c>
      <c r="V11453" t="s">
        <v>6082</v>
      </c>
    </row>
    <row r="11454" spans="1:22" x14ac:dyDescent="0.25">
      <c r="B11454">
        <v>252114</v>
      </c>
      <c r="C11454" t="s">
        <v>6081</v>
      </c>
      <c r="E11454">
        <v>39.1</v>
      </c>
      <c r="F11454">
        <v>0.2</v>
      </c>
      <c r="G11454">
        <v>572</v>
      </c>
      <c r="H11454" t="s">
        <v>21</v>
      </c>
      <c r="I11454" t="s">
        <v>12</v>
      </c>
      <c r="K11454">
        <v>0.15709999999999999</v>
      </c>
      <c r="L11454">
        <v>70</v>
      </c>
      <c r="N11454">
        <v>34</v>
      </c>
      <c r="O11454" t="s">
        <v>6085</v>
      </c>
      <c r="P11454">
        <f t="shared" si="356"/>
        <v>38.78314553207148</v>
      </c>
      <c r="Q11454">
        <f t="shared" si="357"/>
        <v>38.78314553207148</v>
      </c>
      <c r="S11454">
        <f>IF(AND(M11454&lt;&gt;"",M11454&lt;&gt;18.5),5*LOG10(10^(Q11454/5+1)*W$1/(10^(M11454/5+1)))-5,Q11454)</f>
        <v>38.78314553207148</v>
      </c>
      <c r="T11454">
        <f>(F11454/E11454)*S11454</f>
        <v>0.19837926103361372</v>
      </c>
      <c r="U11454">
        <v>138603</v>
      </c>
      <c r="V11454" t="s">
        <v>6082</v>
      </c>
    </row>
    <row r="11455" spans="1:22" x14ac:dyDescent="0.25">
      <c r="B11455">
        <v>252115</v>
      </c>
      <c r="C11455" t="s">
        <v>6081</v>
      </c>
      <c r="E11455">
        <v>39.25</v>
      </c>
      <c r="F11455">
        <v>0.09</v>
      </c>
      <c r="G11455">
        <v>613</v>
      </c>
      <c r="H11455" t="s">
        <v>21</v>
      </c>
      <c r="I11455" t="s">
        <v>12</v>
      </c>
      <c r="K11455">
        <v>0.15709999999999999</v>
      </c>
      <c r="L11455">
        <v>70</v>
      </c>
      <c r="N11455">
        <v>34</v>
      </c>
      <c r="O11455" t="s">
        <v>6086</v>
      </c>
      <c r="P11455">
        <f t="shared" si="356"/>
        <v>38.933145532071478</v>
      </c>
      <c r="Q11455">
        <f t="shared" si="357"/>
        <v>38.933145532071478</v>
      </c>
      <c r="S11455">
        <f>IF(AND(M11455&lt;&gt;"",M11455&lt;&gt;18.5),5*LOG10(10^(Q11455/5+1)*W$1/(10^(M11455/5+1)))-5,Q11455)</f>
        <v>38.933145532071478</v>
      </c>
      <c r="T11455">
        <f>(F11455/E11455)*S11455</f>
        <v>8.9273454723221221E-2</v>
      </c>
      <c r="U11455">
        <v>138603</v>
      </c>
      <c r="V11455" t="s">
        <v>6082</v>
      </c>
    </row>
    <row r="11456" spans="1:22" x14ac:dyDescent="0.25">
      <c r="B11456">
        <v>252133</v>
      </c>
      <c r="C11456" t="s">
        <v>6087</v>
      </c>
      <c r="E11456">
        <v>40.71</v>
      </c>
      <c r="F11456">
        <v>0.23</v>
      </c>
      <c r="G11456">
        <v>1390</v>
      </c>
      <c r="H11456" t="s">
        <v>21</v>
      </c>
      <c r="I11456" t="s">
        <v>22</v>
      </c>
      <c r="L11456">
        <v>70</v>
      </c>
      <c r="N11456">
        <v>31</v>
      </c>
      <c r="O11456" t="s">
        <v>6088</v>
      </c>
      <c r="P11456">
        <f t="shared" si="356"/>
        <v>40.71</v>
      </c>
      <c r="Q11456">
        <f t="shared" si="357"/>
        <v>40.71</v>
      </c>
      <c r="S11456">
        <f>IF(AND(M11456&lt;&gt;"",M11456&lt;&gt;18.5),5*LOG10(10^(Q11456/5+1)*W$1/(10^(M11456/5+1)))-5,Q11456)</f>
        <v>40.71</v>
      </c>
      <c r="T11456">
        <f>(F11456/E11456)*S11456</f>
        <v>0.23</v>
      </c>
      <c r="U11456">
        <v>138617</v>
      </c>
      <c r="V11456" t="s">
        <v>6087</v>
      </c>
    </row>
    <row r="11457" spans="2:22" x14ac:dyDescent="0.25">
      <c r="B11457">
        <v>252147</v>
      </c>
      <c r="C11457" t="s">
        <v>6089</v>
      </c>
      <c r="E11457">
        <v>39.549999999999997</v>
      </c>
      <c r="F11457">
        <v>0.21</v>
      </c>
      <c r="G11457">
        <v>813</v>
      </c>
      <c r="H11457" t="s">
        <v>21</v>
      </c>
      <c r="I11457" t="s">
        <v>22</v>
      </c>
      <c r="L11457">
        <v>70</v>
      </c>
      <c r="N11457">
        <v>31</v>
      </c>
      <c r="O11457" t="s">
        <v>6090</v>
      </c>
      <c r="P11457">
        <f t="shared" si="356"/>
        <v>39.549999999999997</v>
      </c>
      <c r="Q11457">
        <f t="shared" si="357"/>
        <v>39.549999999999997</v>
      </c>
      <c r="S11457">
        <f>IF(AND(M11457&lt;&gt;"",M11457&lt;&gt;18.5),5*LOG10(10^(Q11457/5+1)*W$1/(10^(M11457/5+1)))-5,Q11457)</f>
        <v>39.549999999999997</v>
      </c>
      <c r="T11457">
        <f>(F11457/E11457)*S11457</f>
        <v>0.21</v>
      </c>
      <c r="U11457">
        <v>138627</v>
      </c>
      <c r="V11457" t="s">
        <v>6089</v>
      </c>
    </row>
    <row r="11458" spans="2:22" x14ac:dyDescent="0.25">
      <c r="B11458">
        <v>252166</v>
      </c>
      <c r="C11458" t="s">
        <v>6091</v>
      </c>
      <c r="E11458">
        <v>39.46</v>
      </c>
      <c r="F11458">
        <v>0.23</v>
      </c>
      <c r="G11458">
        <v>659</v>
      </c>
      <c r="H11458" t="s">
        <v>21</v>
      </c>
      <c r="I11458" t="s">
        <v>12</v>
      </c>
      <c r="K11458">
        <v>0.18099999999999999</v>
      </c>
      <c r="L11458">
        <v>70</v>
      </c>
      <c r="N11458">
        <v>34</v>
      </c>
      <c r="O11458" t="s">
        <v>24</v>
      </c>
      <c r="P11458">
        <f t="shared" ref="P11458:P11521" si="358">IF((K11458&lt;&gt;""),5*LOG10(10^(E11458/5+1)/(K11458+1))-5,E11458)</f>
        <v>39.09875051193243</v>
      </c>
      <c r="Q11458">
        <f t="shared" ref="Q11458:Q11521" si="359">IF(AND(L11458&lt;&gt;"",L11458&lt;&gt;70),5*LOG10(10^(P11458/5+1)*L11458/70)-5,P11458)</f>
        <v>39.09875051193243</v>
      </c>
      <c r="S11458">
        <f>IF(AND(M11458&lt;&gt;"",M11458&lt;&gt;18.5),5*LOG10(10^(Q11458/5+1)*W$1/(10^(M11458/5+1)))-5,Q11458)</f>
        <v>39.09875051193243</v>
      </c>
      <c r="T11458">
        <f>(F11458/E11458)*S11458</f>
        <v>0.22789438970462389</v>
      </c>
      <c r="U11458">
        <v>138642</v>
      </c>
      <c r="V11458" t="s">
        <v>6091</v>
      </c>
    </row>
    <row r="11459" spans="2:22" x14ac:dyDescent="0.25">
      <c r="B11459">
        <v>252167</v>
      </c>
      <c r="C11459" t="s">
        <v>6091</v>
      </c>
      <c r="E11459">
        <v>39.57</v>
      </c>
      <c r="F11459">
        <v>0.1</v>
      </c>
      <c r="G11459">
        <v>695</v>
      </c>
      <c r="H11459" t="s">
        <v>21</v>
      </c>
      <c r="I11459" t="s">
        <v>12</v>
      </c>
      <c r="K11459">
        <v>0.18099999999999999</v>
      </c>
      <c r="L11459">
        <v>70</v>
      </c>
      <c r="N11459">
        <v>34</v>
      </c>
      <c r="O11459" t="s">
        <v>25</v>
      </c>
      <c r="P11459">
        <f t="shared" si="358"/>
        <v>39.208750511932429</v>
      </c>
      <c r="Q11459">
        <f t="shared" si="359"/>
        <v>39.208750511932429</v>
      </c>
      <c r="S11459">
        <f>IF(AND(M11459&lt;&gt;"",M11459&lt;&gt;18.5),5*LOG10(10^(Q11459/5+1)*W$1/(10^(M11459/5+1)))-5,Q11459)</f>
        <v>39.208750511932429</v>
      </c>
      <c r="T11459">
        <f>(F11459/E11459)*S11459</f>
        <v>9.9087062198464568E-2</v>
      </c>
      <c r="U11459">
        <v>138642</v>
      </c>
      <c r="V11459" t="s">
        <v>6091</v>
      </c>
    </row>
    <row r="11460" spans="2:22" x14ac:dyDescent="0.25">
      <c r="B11460">
        <v>252208</v>
      </c>
      <c r="C11460" t="s">
        <v>6092</v>
      </c>
      <c r="E11460">
        <v>41.56</v>
      </c>
      <c r="F11460">
        <v>0.03</v>
      </c>
      <c r="G11460">
        <v>2060</v>
      </c>
      <c r="H11460" t="s">
        <v>21</v>
      </c>
      <c r="I11460" t="s">
        <v>22</v>
      </c>
      <c r="L11460">
        <v>70</v>
      </c>
      <c r="N11460">
        <v>31</v>
      </c>
      <c r="O11460" t="s">
        <v>6093</v>
      </c>
      <c r="P11460">
        <f t="shared" si="358"/>
        <v>41.56</v>
      </c>
      <c r="Q11460">
        <f t="shared" si="359"/>
        <v>41.56</v>
      </c>
      <c r="S11460">
        <f>IF(AND(M11460&lt;&gt;"",M11460&lt;&gt;18.5),5*LOG10(10^(Q11460/5+1)*W$1/(10^(M11460/5+1)))-5,Q11460)</f>
        <v>41.56</v>
      </c>
      <c r="T11460">
        <f>(F11460/E11460)*S11460</f>
        <v>0.03</v>
      </c>
      <c r="U11460">
        <v>138664</v>
      </c>
      <c r="V11460" t="s">
        <v>6092</v>
      </c>
    </row>
    <row r="11461" spans="2:22" x14ac:dyDescent="0.25">
      <c r="B11461">
        <v>252213</v>
      </c>
      <c r="C11461" t="s">
        <v>6094</v>
      </c>
      <c r="E11461">
        <v>41.07</v>
      </c>
      <c r="F11461">
        <v>0.52</v>
      </c>
      <c r="G11461">
        <v>1640</v>
      </c>
      <c r="H11461" t="s">
        <v>21</v>
      </c>
      <c r="I11461" t="s">
        <v>22</v>
      </c>
      <c r="L11461">
        <v>70</v>
      </c>
      <c r="N11461">
        <v>31</v>
      </c>
      <c r="O11461" t="s">
        <v>6095</v>
      </c>
      <c r="P11461">
        <f t="shared" si="358"/>
        <v>41.07</v>
      </c>
      <c r="Q11461">
        <f t="shared" si="359"/>
        <v>41.07</v>
      </c>
      <c r="S11461">
        <f>IF(AND(M11461&lt;&gt;"",M11461&lt;&gt;18.5),5*LOG10(10^(Q11461/5+1)*W$1/(10^(M11461/5+1)))-5,Q11461)</f>
        <v>41.07</v>
      </c>
      <c r="T11461">
        <f>(F11461/E11461)*S11461</f>
        <v>0.52</v>
      </c>
      <c r="U11461">
        <v>138669</v>
      </c>
      <c r="V11461" t="s">
        <v>6094</v>
      </c>
    </row>
    <row r="11462" spans="2:22" x14ac:dyDescent="0.25">
      <c r="B11462">
        <v>252214</v>
      </c>
      <c r="C11462" t="s">
        <v>6096</v>
      </c>
      <c r="E11462">
        <v>39.96</v>
      </c>
      <c r="F11462">
        <v>0.25</v>
      </c>
      <c r="G11462">
        <v>982</v>
      </c>
      <c r="H11462" t="s">
        <v>21</v>
      </c>
      <c r="I11462" t="s">
        <v>22</v>
      </c>
      <c r="L11462">
        <v>70</v>
      </c>
      <c r="N11462">
        <v>31</v>
      </c>
      <c r="O11462" t="s">
        <v>6097</v>
      </c>
      <c r="P11462">
        <f t="shared" si="358"/>
        <v>39.96</v>
      </c>
      <c r="Q11462">
        <f t="shared" si="359"/>
        <v>39.96</v>
      </c>
      <c r="S11462">
        <f>IF(AND(M11462&lt;&gt;"",M11462&lt;&gt;18.5),5*LOG10(10^(Q11462/5+1)*W$1/(10^(M11462/5+1)))-5,Q11462)</f>
        <v>39.96</v>
      </c>
      <c r="T11462">
        <f>(F11462/E11462)*S11462</f>
        <v>0.24999999999999997</v>
      </c>
      <c r="U11462">
        <v>138670</v>
      </c>
      <c r="V11462" t="s">
        <v>6096</v>
      </c>
    </row>
    <row r="11463" spans="2:22" x14ac:dyDescent="0.25">
      <c r="B11463">
        <v>252234</v>
      </c>
      <c r="C11463" t="s">
        <v>6098</v>
      </c>
      <c r="E11463">
        <v>38.909999999999997</v>
      </c>
      <c r="F11463">
        <v>0.11</v>
      </c>
      <c r="G11463">
        <v>531</v>
      </c>
      <c r="H11463" t="s">
        <v>21</v>
      </c>
      <c r="I11463" t="s">
        <v>43</v>
      </c>
      <c r="K11463">
        <v>0.13933200000000001</v>
      </c>
      <c r="L11463">
        <v>70</v>
      </c>
      <c r="N11463">
        <v>34</v>
      </c>
      <c r="O11463" t="s">
        <v>27</v>
      </c>
      <c r="P11463">
        <f t="shared" si="358"/>
        <v>38.626748522896122</v>
      </c>
      <c r="Q11463">
        <f t="shared" si="359"/>
        <v>38.626748522896122</v>
      </c>
      <c r="S11463">
        <f>IF(AND(M11463&lt;&gt;"",M11463&lt;&gt;18.5),5*LOG10(10^(Q11463/5+1)*W$1/(10^(M11463/5+1)))-5,Q11463)</f>
        <v>38.626748522896122</v>
      </c>
      <c r="T11463">
        <f>(F11463/E11463)*S11463</f>
        <v>0.10919923766431698</v>
      </c>
      <c r="U11463">
        <v>138684</v>
      </c>
      <c r="V11463" t="s">
        <v>6099</v>
      </c>
    </row>
    <row r="11464" spans="2:22" x14ac:dyDescent="0.25">
      <c r="B11464">
        <v>252235</v>
      </c>
      <c r="C11464" t="s">
        <v>6098</v>
      </c>
      <c r="E11464">
        <v>38.659999999999997</v>
      </c>
      <c r="F11464">
        <v>7.0000000000000007E-2</v>
      </c>
      <c r="G11464">
        <v>540</v>
      </c>
      <c r="H11464" t="s">
        <v>21</v>
      </c>
      <c r="I11464" t="s">
        <v>36</v>
      </c>
      <c r="L11464">
        <v>70</v>
      </c>
      <c r="N11464">
        <v>36</v>
      </c>
      <c r="O11464" t="s">
        <v>6101</v>
      </c>
      <c r="P11464">
        <f t="shared" si="358"/>
        <v>38.659999999999997</v>
      </c>
      <c r="Q11464">
        <f t="shared" si="359"/>
        <v>38.659999999999997</v>
      </c>
      <c r="S11464">
        <f>IF(AND(M11464&lt;&gt;"",M11464&lt;&gt;18.5),5*LOG10(10^(Q11464/5+1)*W$1/(10^(M11464/5+1)))-5,Q11464)</f>
        <v>38.659999999999997</v>
      </c>
      <c r="T11464">
        <f>(F11464/E11464)*S11464</f>
        <v>7.0000000000000007E-2</v>
      </c>
      <c r="U11464">
        <v>138684</v>
      </c>
      <c r="V11464" t="s">
        <v>6100</v>
      </c>
    </row>
    <row r="11465" spans="2:22" x14ac:dyDescent="0.25">
      <c r="B11465">
        <v>252236</v>
      </c>
      <c r="C11465" t="s">
        <v>6098</v>
      </c>
      <c r="E11465">
        <v>38.72</v>
      </c>
      <c r="F11465">
        <v>7.0000000000000007E-2</v>
      </c>
      <c r="G11465">
        <v>554</v>
      </c>
      <c r="H11465" t="s">
        <v>21</v>
      </c>
      <c r="I11465" t="s">
        <v>123</v>
      </c>
      <c r="L11465">
        <v>70</v>
      </c>
      <c r="N11465">
        <v>31</v>
      </c>
      <c r="O11465" t="s">
        <v>6102</v>
      </c>
      <c r="P11465">
        <f t="shared" si="358"/>
        <v>38.72</v>
      </c>
      <c r="Q11465">
        <f t="shared" si="359"/>
        <v>38.72</v>
      </c>
      <c r="S11465">
        <f>IF(AND(M11465&lt;&gt;"",M11465&lt;&gt;18.5),5*LOG10(10^(Q11465/5+1)*W$1/(10^(M11465/5+1)))-5,Q11465)</f>
        <v>38.72</v>
      </c>
      <c r="T11465">
        <f>(F11465/E11465)*S11465</f>
        <v>7.0000000000000007E-2</v>
      </c>
      <c r="U11465">
        <v>138684</v>
      </c>
      <c r="V11465" t="s">
        <v>6100</v>
      </c>
    </row>
    <row r="11466" spans="2:22" x14ac:dyDescent="0.25">
      <c r="B11466">
        <v>252237</v>
      </c>
      <c r="C11466" t="s">
        <v>6098</v>
      </c>
      <c r="E11466">
        <v>39</v>
      </c>
      <c r="F11466">
        <v>0.1</v>
      </c>
      <c r="G11466">
        <v>555</v>
      </c>
      <c r="H11466" t="s">
        <v>21</v>
      </c>
      <c r="I11466" t="s">
        <v>64</v>
      </c>
      <c r="K11466">
        <v>0.13914599999999999</v>
      </c>
      <c r="L11466">
        <v>70</v>
      </c>
      <c r="N11466">
        <v>38</v>
      </c>
      <c r="O11466" t="s">
        <v>27</v>
      </c>
      <c r="P11466">
        <f t="shared" si="358"/>
        <v>38.717103052427746</v>
      </c>
      <c r="Q11466">
        <f t="shared" si="359"/>
        <v>38.717103052427746</v>
      </c>
      <c r="S11466">
        <f>IF(AND(M11466&lt;&gt;"",M11466&lt;&gt;18.5),5*LOG10(10^(Q11466/5+1)*W$1/(10^(M11466/5+1)))-5,Q11466)</f>
        <v>38.717103052427746</v>
      </c>
      <c r="T11466">
        <f>(F11466/E11466)*S11466</f>
        <v>9.9274623211353191E-2</v>
      </c>
      <c r="U11466">
        <v>138684</v>
      </c>
      <c r="V11466" t="s">
        <v>6099</v>
      </c>
    </row>
    <row r="11467" spans="2:22" x14ac:dyDescent="0.25">
      <c r="B11467">
        <v>252238</v>
      </c>
      <c r="C11467" t="s">
        <v>6098</v>
      </c>
      <c r="E11467">
        <v>39.01</v>
      </c>
      <c r="F11467">
        <v>0.19</v>
      </c>
      <c r="G11467">
        <v>556</v>
      </c>
      <c r="H11467" t="s">
        <v>21</v>
      </c>
      <c r="I11467" t="s">
        <v>12</v>
      </c>
      <c r="K11467">
        <v>0.13933200000000001</v>
      </c>
      <c r="L11467">
        <v>70</v>
      </c>
      <c r="N11467">
        <v>34</v>
      </c>
      <c r="O11467" t="s">
        <v>6103</v>
      </c>
      <c r="P11467">
        <f t="shared" si="358"/>
        <v>38.726748522896123</v>
      </c>
      <c r="Q11467">
        <f t="shared" si="359"/>
        <v>38.726748522896123</v>
      </c>
      <c r="S11467">
        <f>IF(AND(M11467&lt;&gt;"",M11467&lt;&gt;18.5),5*LOG10(10^(Q11467/5+1)*W$1/(10^(M11467/5+1)))-5,Q11467)</f>
        <v>38.726748522896123</v>
      </c>
      <c r="T11467">
        <f>(F11467/E11467)*S11467</f>
        <v>0.18862041064727669</v>
      </c>
      <c r="U11467">
        <v>138684</v>
      </c>
      <c r="V11467" t="s">
        <v>6099</v>
      </c>
    </row>
    <row r="11468" spans="2:22" x14ac:dyDescent="0.25">
      <c r="B11468">
        <v>252239</v>
      </c>
      <c r="C11468" t="s">
        <v>6098</v>
      </c>
      <c r="E11468">
        <v>39.35</v>
      </c>
      <c r="F11468">
        <v>0.09</v>
      </c>
      <c r="G11468">
        <v>650</v>
      </c>
      <c r="H11468" t="s">
        <v>21</v>
      </c>
      <c r="I11468" t="s">
        <v>12</v>
      </c>
      <c r="K11468">
        <v>0.13933200000000001</v>
      </c>
      <c r="L11468">
        <v>70</v>
      </c>
      <c r="N11468">
        <v>34</v>
      </c>
      <c r="O11468" t="s">
        <v>6104</v>
      </c>
      <c r="P11468">
        <f t="shared" si="358"/>
        <v>39.06674852289612</v>
      </c>
      <c r="Q11468">
        <f t="shared" si="359"/>
        <v>39.06674852289612</v>
      </c>
      <c r="S11468">
        <f>IF(AND(M11468&lt;&gt;"",M11468&lt;&gt;18.5),5*LOG10(10^(Q11468/5+1)*W$1/(10^(M11468/5+1)))-5,Q11468)</f>
        <v>39.06674852289612</v>
      </c>
      <c r="T11468">
        <f>(F11468/E11468)*S11468</f>
        <v>8.9352156723269391E-2</v>
      </c>
      <c r="U11468">
        <v>138684</v>
      </c>
      <c r="V11468" t="s">
        <v>6099</v>
      </c>
    </row>
    <row r="11469" spans="2:22" x14ac:dyDescent="0.25">
      <c r="B11469">
        <v>252244</v>
      </c>
      <c r="C11469" t="s">
        <v>6105</v>
      </c>
      <c r="E11469">
        <v>40.79</v>
      </c>
      <c r="F11469">
        <v>0.18</v>
      </c>
      <c r="G11469">
        <v>1100</v>
      </c>
      <c r="H11469" t="s">
        <v>21</v>
      </c>
      <c r="I11469" t="s">
        <v>12</v>
      </c>
      <c r="K11469">
        <v>0.30299999999999999</v>
      </c>
      <c r="L11469">
        <v>70</v>
      </c>
      <c r="N11469">
        <v>34</v>
      </c>
      <c r="O11469" t="s">
        <v>6107</v>
      </c>
      <c r="P11469">
        <f t="shared" si="358"/>
        <v>40.215277921437078</v>
      </c>
      <c r="Q11469">
        <f t="shared" si="359"/>
        <v>40.215277921437078</v>
      </c>
      <c r="S11469">
        <f>IF(AND(M11469&lt;&gt;"",M11469&lt;&gt;18.5),5*LOG10(10^(Q11469/5+1)*W$1/(10^(M11469/5+1)))-5,Q11469)</f>
        <v>40.215277921437078</v>
      </c>
      <c r="T11469">
        <f>(F11469/E11469)*S11469</f>
        <v>0.17746383981021513</v>
      </c>
      <c r="U11469">
        <v>138689</v>
      </c>
      <c r="V11469" t="s">
        <v>6106</v>
      </c>
    </row>
    <row r="11470" spans="2:22" x14ac:dyDescent="0.25">
      <c r="B11470">
        <v>252245</v>
      </c>
      <c r="C11470" t="s">
        <v>6105</v>
      </c>
      <c r="E11470">
        <v>40.94</v>
      </c>
      <c r="F11470">
        <v>0.35</v>
      </c>
      <c r="G11470">
        <v>1180</v>
      </c>
      <c r="H11470" t="s">
        <v>21</v>
      </c>
      <c r="I11470" t="s">
        <v>12</v>
      </c>
      <c r="K11470">
        <v>0.30299999999999999</v>
      </c>
      <c r="L11470">
        <v>70</v>
      </c>
      <c r="N11470">
        <v>34</v>
      </c>
      <c r="O11470" t="s">
        <v>6108</v>
      </c>
      <c r="P11470">
        <f t="shared" si="358"/>
        <v>40.365277921437077</v>
      </c>
      <c r="Q11470">
        <f t="shared" si="359"/>
        <v>40.365277921437077</v>
      </c>
      <c r="S11470">
        <f>IF(AND(M11470&lt;&gt;"",M11470&lt;&gt;18.5),5*LOG10(10^(Q11470/5+1)*W$1/(10^(M11470/5+1)))-5,Q11470)</f>
        <v>40.365277921437077</v>
      </c>
      <c r="T11470">
        <f>(F11470/E11470)*S11470</f>
        <v>0.34508664564003361</v>
      </c>
      <c r="U11470">
        <v>138689</v>
      </c>
      <c r="V11470" t="s">
        <v>6106</v>
      </c>
    </row>
    <row r="11471" spans="2:22" x14ac:dyDescent="0.25">
      <c r="B11471">
        <v>252308</v>
      </c>
      <c r="C11471" t="s">
        <v>6109</v>
      </c>
      <c r="E11471">
        <v>40.369999999999997</v>
      </c>
      <c r="F11471">
        <v>0.15</v>
      </c>
      <c r="G11471">
        <v>1180</v>
      </c>
      <c r="H11471" t="s">
        <v>21</v>
      </c>
      <c r="I11471" t="s">
        <v>22</v>
      </c>
      <c r="L11471">
        <v>70</v>
      </c>
      <c r="N11471">
        <v>31</v>
      </c>
      <c r="O11471" t="s">
        <v>6110</v>
      </c>
      <c r="P11471">
        <f t="shared" si="358"/>
        <v>40.369999999999997</v>
      </c>
      <c r="Q11471">
        <f t="shared" si="359"/>
        <v>40.369999999999997</v>
      </c>
      <c r="S11471">
        <f>IF(AND(M11471&lt;&gt;"",M11471&lt;&gt;18.5),5*LOG10(10^(Q11471/5+1)*W$1/(10^(M11471/5+1)))-5,Q11471)</f>
        <v>40.369999999999997</v>
      </c>
      <c r="T11471">
        <f>(F11471/E11471)*S11471</f>
        <v>0.15</v>
      </c>
      <c r="U11471">
        <v>138736</v>
      </c>
      <c r="V11471" t="s">
        <v>6109</v>
      </c>
    </row>
    <row r="11472" spans="2:22" x14ac:dyDescent="0.25">
      <c r="B11472">
        <v>252327</v>
      </c>
      <c r="C11472" t="s">
        <v>6111</v>
      </c>
      <c r="E11472">
        <v>39.729999999999997</v>
      </c>
      <c r="F11472">
        <v>0.12</v>
      </c>
      <c r="G11472">
        <v>883</v>
      </c>
      <c r="H11472" t="s">
        <v>21</v>
      </c>
      <c r="I11472" t="s">
        <v>123</v>
      </c>
      <c r="L11472">
        <v>70</v>
      </c>
      <c r="N11472">
        <v>31</v>
      </c>
      <c r="O11472" t="s">
        <v>6113</v>
      </c>
      <c r="P11472">
        <f t="shared" si="358"/>
        <v>39.729999999999997</v>
      </c>
      <c r="Q11472">
        <f t="shared" si="359"/>
        <v>39.729999999999997</v>
      </c>
      <c r="S11472">
        <f>IF(AND(M11472&lt;&gt;"",M11472&lt;&gt;18.5),5*LOG10(10^(Q11472/5+1)*W$1/(10^(M11472/5+1)))-5,Q11472)</f>
        <v>39.729999999999997</v>
      </c>
      <c r="T11472">
        <f>(F11472/E11472)*S11472</f>
        <v>0.12</v>
      </c>
      <c r="U11472">
        <v>138754</v>
      </c>
      <c r="V11472" t="s">
        <v>6112</v>
      </c>
    </row>
    <row r="11473" spans="2:22" x14ac:dyDescent="0.25">
      <c r="B11473">
        <v>252328</v>
      </c>
      <c r="C11473" t="s">
        <v>6111</v>
      </c>
      <c r="E11473">
        <v>40.270000000000003</v>
      </c>
      <c r="F11473">
        <v>0.16</v>
      </c>
      <c r="G11473">
        <v>941</v>
      </c>
      <c r="H11473" t="s">
        <v>21</v>
      </c>
      <c r="I11473" t="s">
        <v>64</v>
      </c>
      <c r="K11473">
        <v>0.20619000000000001</v>
      </c>
      <c r="L11473">
        <v>70</v>
      </c>
      <c r="N11473">
        <v>38</v>
      </c>
      <c r="O11473" t="s">
        <v>27</v>
      </c>
      <c r="P11473">
        <f t="shared" si="358"/>
        <v>39.862921381989985</v>
      </c>
      <c r="Q11473">
        <f t="shared" si="359"/>
        <v>39.862921381989985</v>
      </c>
      <c r="S11473">
        <f>IF(AND(M11473&lt;&gt;"",M11473&lt;&gt;18.5),5*LOG10(10^(Q11473/5+1)*W$1/(10^(M11473/5+1)))-5,Q11473)</f>
        <v>39.862921381989985</v>
      </c>
      <c r="T11473">
        <f>(F11473/E11473)*S11473</f>
        <v>0.15838260295799345</v>
      </c>
      <c r="U11473">
        <v>138754</v>
      </c>
      <c r="V11473" t="s">
        <v>6114</v>
      </c>
    </row>
    <row r="11474" spans="2:22" x14ac:dyDescent="0.25">
      <c r="B11474">
        <v>252329</v>
      </c>
      <c r="C11474" t="s">
        <v>6111</v>
      </c>
      <c r="E11474">
        <v>40.28</v>
      </c>
      <c r="F11474">
        <v>0.22</v>
      </c>
      <c r="G11474">
        <v>942</v>
      </c>
      <c r="H11474" t="s">
        <v>21</v>
      </c>
      <c r="I11474" t="s">
        <v>12</v>
      </c>
      <c r="K11474">
        <v>0.2064</v>
      </c>
      <c r="L11474">
        <v>70</v>
      </c>
      <c r="N11474">
        <v>34</v>
      </c>
      <c r="O11474" t="s">
        <v>6115</v>
      </c>
      <c r="P11474">
        <f t="shared" si="358"/>
        <v>39.872543357371512</v>
      </c>
      <c r="Q11474">
        <f t="shared" si="359"/>
        <v>39.872543357371512</v>
      </c>
      <c r="S11474">
        <f>IF(AND(M11474&lt;&gt;"",M11474&lt;&gt;18.5),5*LOG10(10^(Q11474/5+1)*W$1/(10^(M11474/5+1)))-5,Q11474)</f>
        <v>39.872543357371512</v>
      </c>
      <c r="T11474">
        <f>(F11474/E11474)*S11474</f>
        <v>0.21777456650004301</v>
      </c>
      <c r="U11474">
        <v>138754</v>
      </c>
      <c r="V11474" t="s">
        <v>6114</v>
      </c>
    </row>
    <row r="11475" spans="2:22" x14ac:dyDescent="0.25">
      <c r="B11475">
        <v>252330</v>
      </c>
      <c r="C11475" t="s">
        <v>6111</v>
      </c>
      <c r="E11475">
        <v>40.29</v>
      </c>
      <c r="F11475">
        <v>0.13</v>
      </c>
      <c r="G11475">
        <v>947</v>
      </c>
      <c r="H11475" t="s">
        <v>21</v>
      </c>
      <c r="I11475" t="s">
        <v>43</v>
      </c>
      <c r="K11475">
        <v>0.2064</v>
      </c>
      <c r="L11475">
        <v>70</v>
      </c>
      <c r="N11475">
        <v>34</v>
      </c>
      <c r="O11475" t="s">
        <v>27</v>
      </c>
      <c r="P11475">
        <f t="shared" si="358"/>
        <v>39.882543357371503</v>
      </c>
      <c r="Q11475">
        <f t="shared" si="359"/>
        <v>39.882543357371503</v>
      </c>
      <c r="S11475">
        <f>IF(AND(M11475&lt;&gt;"",M11475&lt;&gt;18.5),5*LOG10(10^(Q11475/5+1)*W$1/(10^(M11475/5+1)))-5,Q11475)</f>
        <v>39.882543357371503</v>
      </c>
      <c r="T11475">
        <f>(F11475/E11475)*S11475</f>
        <v>0.12868529750454941</v>
      </c>
      <c r="U11475">
        <v>138754</v>
      </c>
      <c r="V11475" t="s">
        <v>6114</v>
      </c>
    </row>
    <row r="11476" spans="2:22" x14ac:dyDescent="0.25">
      <c r="B11476">
        <v>252331</v>
      </c>
      <c r="C11476" t="s">
        <v>6111</v>
      </c>
      <c r="E11476">
        <v>40.369999999999997</v>
      </c>
      <c r="F11476">
        <v>0.17</v>
      </c>
      <c r="G11476">
        <v>985</v>
      </c>
      <c r="H11476" t="s">
        <v>21</v>
      </c>
      <c r="I11476" t="s">
        <v>12</v>
      </c>
      <c r="K11476">
        <v>0.2064</v>
      </c>
      <c r="L11476">
        <v>70</v>
      </c>
      <c r="N11476">
        <v>34</v>
      </c>
      <c r="O11476" t="s">
        <v>6116</v>
      </c>
      <c r="P11476">
        <f t="shared" si="358"/>
        <v>39.962543357371501</v>
      </c>
      <c r="Q11476">
        <f t="shared" si="359"/>
        <v>39.962543357371501</v>
      </c>
      <c r="S11476">
        <f>IF(AND(M11476&lt;&gt;"",M11476&lt;&gt;18.5),5*LOG10(10^(Q11476/5+1)*W$1/(10^(M11476/5+1)))-5,Q11476)</f>
        <v>39.962543357371501</v>
      </c>
      <c r="T11476">
        <f>(F11476/E11476)*S11476</f>
        <v>0.16828418059829467</v>
      </c>
      <c r="U11476">
        <v>138754</v>
      </c>
      <c r="V11476" t="s">
        <v>6114</v>
      </c>
    </row>
    <row r="11477" spans="2:22" x14ac:dyDescent="0.25">
      <c r="B11477">
        <v>252368</v>
      </c>
      <c r="C11477" t="s">
        <v>6117</v>
      </c>
      <c r="E11477">
        <v>39.619999999999997</v>
      </c>
      <c r="F11477">
        <v>0.28999999999999998</v>
      </c>
      <c r="G11477">
        <v>722</v>
      </c>
      <c r="H11477" t="s">
        <v>21</v>
      </c>
      <c r="I11477" t="s">
        <v>12</v>
      </c>
      <c r="K11477">
        <v>0.161721</v>
      </c>
      <c r="L11477">
        <v>70</v>
      </c>
      <c r="N11477">
        <v>34</v>
      </c>
      <c r="O11477" t="s">
        <v>141</v>
      </c>
      <c r="P11477">
        <f t="shared" si="358"/>
        <v>39.294490799957423</v>
      </c>
      <c r="Q11477">
        <f t="shared" si="359"/>
        <v>39.294490799957423</v>
      </c>
      <c r="S11477">
        <f>IF(AND(M11477&lt;&gt;"",M11477&lt;&gt;18.5),5*LOG10(10^(Q11477/5+1)*W$1/(10^(M11477/5+1)))-5,Q11477)</f>
        <v>39.294490799957423</v>
      </c>
      <c r="T11477">
        <f>(F11477/E11477)*S11477</f>
        <v>0.28761742382603872</v>
      </c>
      <c r="U11477">
        <v>138774</v>
      </c>
      <c r="V11477" t="s">
        <v>6117</v>
      </c>
    </row>
    <row r="11478" spans="2:22" x14ac:dyDescent="0.25">
      <c r="B11478">
        <v>252369</v>
      </c>
      <c r="C11478" t="s">
        <v>6117</v>
      </c>
      <c r="E11478">
        <v>39.729999999999997</v>
      </c>
      <c r="F11478">
        <v>0.3</v>
      </c>
      <c r="G11478">
        <v>760</v>
      </c>
      <c r="H11478" t="s">
        <v>21</v>
      </c>
      <c r="I11478" t="s">
        <v>12</v>
      </c>
      <c r="K11478">
        <v>0.161721</v>
      </c>
      <c r="L11478">
        <v>70</v>
      </c>
      <c r="N11478">
        <v>34</v>
      </c>
      <c r="O11478" t="s">
        <v>142</v>
      </c>
      <c r="P11478">
        <f t="shared" si="358"/>
        <v>39.404490799957429</v>
      </c>
      <c r="Q11478">
        <f t="shared" si="359"/>
        <v>39.404490799957429</v>
      </c>
      <c r="S11478">
        <f>IF(AND(M11478&lt;&gt;"",M11478&lt;&gt;18.5),5*LOG10(10^(Q11478/5+1)*W$1/(10^(M11478/5+1)))-5,Q11478)</f>
        <v>39.404490799957429</v>
      </c>
      <c r="T11478">
        <f>(F11478/E11478)*S11478</f>
        <v>0.29754209010790911</v>
      </c>
      <c r="U11478">
        <v>138774</v>
      </c>
      <c r="V11478" t="s">
        <v>6117</v>
      </c>
    </row>
    <row r="11479" spans="2:22" x14ac:dyDescent="0.25">
      <c r="B11479">
        <v>252370</v>
      </c>
      <c r="C11479" t="s">
        <v>6117</v>
      </c>
      <c r="E11479">
        <v>40.200000000000003</v>
      </c>
      <c r="F11479">
        <v>0.27</v>
      </c>
      <c r="G11479">
        <v>1100</v>
      </c>
      <c r="H11479" t="s">
        <v>21</v>
      </c>
      <c r="I11479" t="s">
        <v>22</v>
      </c>
      <c r="L11479">
        <v>70</v>
      </c>
      <c r="N11479">
        <v>31</v>
      </c>
      <c r="O11479" t="s">
        <v>6118</v>
      </c>
      <c r="P11479">
        <f t="shared" si="358"/>
        <v>40.200000000000003</v>
      </c>
      <c r="Q11479">
        <f t="shared" si="359"/>
        <v>40.200000000000003</v>
      </c>
      <c r="S11479">
        <f>IF(AND(M11479&lt;&gt;"",M11479&lt;&gt;18.5),5*LOG10(10^(Q11479/5+1)*W$1/(10^(M11479/5+1)))-5,Q11479)</f>
        <v>40.200000000000003</v>
      </c>
      <c r="T11479">
        <f>(F11479/E11479)*S11479</f>
        <v>0.27</v>
      </c>
      <c r="U11479">
        <v>138774</v>
      </c>
      <c r="V11479" t="s">
        <v>6117</v>
      </c>
    </row>
    <row r="11480" spans="2:22" x14ac:dyDescent="0.25">
      <c r="B11480">
        <v>252381</v>
      </c>
      <c r="C11480" t="s">
        <v>6119</v>
      </c>
      <c r="E11480">
        <v>41</v>
      </c>
      <c r="F11480">
        <v>0.27</v>
      </c>
      <c r="G11480">
        <v>1590</v>
      </c>
      <c r="H11480" t="s">
        <v>21</v>
      </c>
      <c r="I11480" t="s">
        <v>123</v>
      </c>
      <c r="L11480">
        <v>70</v>
      </c>
      <c r="N11480">
        <v>31</v>
      </c>
      <c r="O11480" t="s">
        <v>6121</v>
      </c>
      <c r="P11480">
        <f t="shared" si="358"/>
        <v>41</v>
      </c>
      <c r="Q11480">
        <f t="shared" si="359"/>
        <v>41</v>
      </c>
      <c r="S11480">
        <f>IF(AND(M11480&lt;&gt;"",M11480&lt;&gt;18.5),5*LOG10(10^(Q11480/5+1)*W$1/(10^(M11480/5+1)))-5,Q11480)</f>
        <v>41</v>
      </c>
      <c r="T11480">
        <f>(F11480/E11480)*S11480</f>
        <v>0.27</v>
      </c>
      <c r="U11480">
        <v>138782</v>
      </c>
      <c r="V11480" t="s">
        <v>6120</v>
      </c>
    </row>
    <row r="11481" spans="2:22" x14ac:dyDescent="0.25">
      <c r="B11481">
        <v>252382</v>
      </c>
      <c r="C11481" t="s">
        <v>6119</v>
      </c>
      <c r="E11481">
        <v>41.98</v>
      </c>
      <c r="F11481">
        <v>0.37</v>
      </c>
      <c r="G11481">
        <v>1770</v>
      </c>
      <c r="H11481" t="s">
        <v>21</v>
      </c>
      <c r="I11481" t="s">
        <v>12</v>
      </c>
      <c r="K11481">
        <v>0.4047</v>
      </c>
      <c r="L11481">
        <v>70</v>
      </c>
      <c r="N11481">
        <v>34</v>
      </c>
      <c r="O11481" t="s">
        <v>6123</v>
      </c>
      <c r="P11481">
        <f t="shared" si="358"/>
        <v>41.242082087891802</v>
      </c>
      <c r="Q11481">
        <f t="shared" si="359"/>
        <v>41.242082087891802</v>
      </c>
      <c r="S11481">
        <f>IF(AND(M11481&lt;&gt;"",M11481&lt;&gt;18.5),5*LOG10(10^(Q11481/5+1)*W$1/(10^(M11481/5+1)))-5,Q11481)</f>
        <v>41.242082087891802</v>
      </c>
      <c r="T11481">
        <f>(F11481/E11481)*S11481</f>
        <v>0.36349619753501594</v>
      </c>
      <c r="U11481">
        <v>138782</v>
      </c>
      <c r="V11481" t="s">
        <v>6122</v>
      </c>
    </row>
    <row r="11482" spans="2:22" x14ac:dyDescent="0.25">
      <c r="B11482">
        <v>252383</v>
      </c>
      <c r="C11482" t="s">
        <v>6119</v>
      </c>
      <c r="E11482">
        <v>42.06</v>
      </c>
      <c r="F11482">
        <v>0.37</v>
      </c>
      <c r="G11482">
        <v>1840</v>
      </c>
      <c r="H11482" t="s">
        <v>21</v>
      </c>
      <c r="I11482" t="s">
        <v>12</v>
      </c>
      <c r="K11482">
        <v>0.4047</v>
      </c>
      <c r="L11482">
        <v>70</v>
      </c>
      <c r="N11482">
        <v>34</v>
      </c>
      <c r="O11482" t="s">
        <v>6124</v>
      </c>
      <c r="P11482">
        <f t="shared" si="358"/>
        <v>41.322082087891808</v>
      </c>
      <c r="Q11482">
        <f t="shared" si="359"/>
        <v>41.322082087891808</v>
      </c>
      <c r="S11482">
        <f>IF(AND(M11482&lt;&gt;"",M11482&lt;&gt;18.5),5*LOG10(10^(Q11482/5+1)*W$1/(10^(M11482/5+1)))-5,Q11482)</f>
        <v>41.322082087891808</v>
      </c>
      <c r="T11482">
        <f>(F11482/E11482)*S11482</f>
        <v>0.36350856805801163</v>
      </c>
      <c r="U11482">
        <v>138782</v>
      </c>
      <c r="V11482" t="s">
        <v>6122</v>
      </c>
    </row>
    <row r="11483" spans="2:22" x14ac:dyDescent="0.25">
      <c r="B11483">
        <v>252385</v>
      </c>
      <c r="C11483" t="s">
        <v>6125</v>
      </c>
      <c r="E11483">
        <v>40.1</v>
      </c>
      <c r="F11483">
        <v>0.18</v>
      </c>
      <c r="G11483">
        <v>1050</v>
      </c>
      <c r="H11483" t="s">
        <v>21</v>
      </c>
      <c r="I11483" t="s">
        <v>22</v>
      </c>
      <c r="L11483">
        <v>70</v>
      </c>
      <c r="N11483">
        <v>31</v>
      </c>
      <c r="O11483" t="s">
        <v>6126</v>
      </c>
      <c r="P11483">
        <f t="shared" si="358"/>
        <v>40.1</v>
      </c>
      <c r="Q11483">
        <f t="shared" si="359"/>
        <v>40.1</v>
      </c>
      <c r="S11483">
        <f>IF(AND(M11483&lt;&gt;"",M11483&lt;&gt;18.5),5*LOG10(10^(Q11483/5+1)*W$1/(10^(M11483/5+1)))-5,Q11483)</f>
        <v>40.1</v>
      </c>
      <c r="T11483">
        <f>(F11483/E11483)*S11483</f>
        <v>0.18</v>
      </c>
      <c r="U11483">
        <v>138784</v>
      </c>
      <c r="V11483" t="s">
        <v>6125</v>
      </c>
    </row>
    <row r="11484" spans="2:22" x14ac:dyDescent="0.25">
      <c r="B11484">
        <v>252389</v>
      </c>
      <c r="C11484" t="s">
        <v>6127</v>
      </c>
      <c r="E11484">
        <v>40.18</v>
      </c>
      <c r="F11484">
        <v>0.23</v>
      </c>
      <c r="G11484">
        <v>886</v>
      </c>
      <c r="H11484" t="s">
        <v>21</v>
      </c>
      <c r="I11484" t="s">
        <v>12</v>
      </c>
      <c r="K11484">
        <v>0.22539999999999999</v>
      </c>
      <c r="L11484">
        <v>70</v>
      </c>
      <c r="N11484">
        <v>34</v>
      </c>
      <c r="O11484" t="s">
        <v>24</v>
      </c>
      <c r="P11484">
        <f t="shared" si="358"/>
        <v>39.738610620020324</v>
      </c>
      <c r="Q11484">
        <f t="shared" si="359"/>
        <v>39.738610620020324</v>
      </c>
      <c r="S11484">
        <f>IF(AND(M11484&lt;&gt;"",M11484&lt;&gt;18.5),5*LOG10(10^(Q11484/5+1)*W$1/(10^(M11484/5+1)))-5,Q11484)</f>
        <v>39.738610620020324</v>
      </c>
      <c r="T11484">
        <f>(F11484/E11484)*S11484</f>
        <v>0.2274733808512861</v>
      </c>
      <c r="U11484">
        <v>138788</v>
      </c>
      <c r="V11484" t="s">
        <v>6127</v>
      </c>
    </row>
    <row r="11485" spans="2:22" x14ac:dyDescent="0.25">
      <c r="B11485">
        <v>252390</v>
      </c>
      <c r="C11485" t="s">
        <v>6127</v>
      </c>
      <c r="E11485">
        <v>40.5</v>
      </c>
      <c r="F11485">
        <v>0.15</v>
      </c>
      <c r="G11485">
        <v>1030</v>
      </c>
      <c r="H11485" t="s">
        <v>21</v>
      </c>
      <c r="I11485" t="s">
        <v>12</v>
      </c>
      <c r="K11485">
        <v>0.22539999999999999</v>
      </c>
      <c r="L11485">
        <v>70</v>
      </c>
      <c r="N11485">
        <v>34</v>
      </c>
      <c r="O11485" t="s">
        <v>25</v>
      </c>
      <c r="P11485">
        <f t="shared" si="358"/>
        <v>40.058610620020332</v>
      </c>
      <c r="Q11485">
        <f t="shared" si="359"/>
        <v>40.058610620020332</v>
      </c>
      <c r="S11485">
        <f>IF(AND(M11485&lt;&gt;"",M11485&lt;&gt;18.5),5*LOG10(10^(Q11485/5+1)*W$1/(10^(M11485/5+1)))-5,Q11485)</f>
        <v>40.058610620020332</v>
      </c>
      <c r="T11485">
        <f>(F11485/E11485)*S11485</f>
        <v>0.1483652245185938</v>
      </c>
      <c r="U11485">
        <v>138788</v>
      </c>
      <c r="V11485" t="s">
        <v>6127</v>
      </c>
    </row>
    <row r="11486" spans="2:22" x14ac:dyDescent="0.25">
      <c r="B11486">
        <v>252393</v>
      </c>
      <c r="C11486" t="s">
        <v>6128</v>
      </c>
      <c r="E11486">
        <v>39.71</v>
      </c>
      <c r="F11486">
        <v>0.81</v>
      </c>
      <c r="G11486">
        <v>874</v>
      </c>
      <c r="H11486" t="s">
        <v>21</v>
      </c>
      <c r="I11486" t="s">
        <v>22</v>
      </c>
      <c r="L11486">
        <v>70</v>
      </c>
      <c r="N11486">
        <v>31</v>
      </c>
      <c r="O11486" t="s">
        <v>6129</v>
      </c>
      <c r="P11486">
        <f t="shared" si="358"/>
        <v>39.71</v>
      </c>
      <c r="Q11486">
        <f t="shared" si="359"/>
        <v>39.71</v>
      </c>
      <c r="S11486">
        <f>IF(AND(M11486&lt;&gt;"",M11486&lt;&gt;18.5),5*LOG10(10^(Q11486/5+1)*W$1/(10^(M11486/5+1)))-5,Q11486)</f>
        <v>39.71</v>
      </c>
      <c r="T11486">
        <f>(F11486/E11486)*S11486</f>
        <v>0.81</v>
      </c>
      <c r="U11486">
        <v>138791</v>
      </c>
      <c r="V11486" t="s">
        <v>6128</v>
      </c>
    </row>
    <row r="11487" spans="2:22" x14ac:dyDescent="0.25">
      <c r="B11487">
        <v>252397</v>
      </c>
      <c r="C11487" t="s">
        <v>6130</v>
      </c>
      <c r="E11487">
        <v>40.69</v>
      </c>
      <c r="F11487">
        <v>0.22</v>
      </c>
      <c r="G11487">
        <v>1100</v>
      </c>
      <c r="H11487" t="s">
        <v>21</v>
      </c>
      <c r="I11487" t="s">
        <v>12</v>
      </c>
      <c r="K11487">
        <v>0.2545</v>
      </c>
      <c r="L11487">
        <v>70</v>
      </c>
      <c r="N11487">
        <v>34</v>
      </c>
      <c r="O11487" t="s">
        <v>24</v>
      </c>
      <c r="P11487">
        <f t="shared" si="358"/>
        <v>40.197646671746853</v>
      </c>
      <c r="Q11487">
        <f t="shared" si="359"/>
        <v>40.197646671746853</v>
      </c>
      <c r="S11487">
        <f>IF(AND(M11487&lt;&gt;"",M11487&lt;&gt;18.5),5*LOG10(10^(Q11487/5+1)*W$1/(10^(M11487/5+1)))-5,Q11487)</f>
        <v>40.197646671746853</v>
      </c>
      <c r="T11487">
        <f>(F11487/E11487)*S11487</f>
        <v>0.21733797659828724</v>
      </c>
      <c r="U11487">
        <v>138795</v>
      </c>
      <c r="V11487" t="s">
        <v>6130</v>
      </c>
    </row>
    <row r="11488" spans="2:22" x14ac:dyDescent="0.25">
      <c r="B11488">
        <v>252398</v>
      </c>
      <c r="C11488" t="s">
        <v>6130</v>
      </c>
      <c r="E11488">
        <v>40.869999999999997</v>
      </c>
      <c r="F11488">
        <v>0.15</v>
      </c>
      <c r="G11488">
        <v>1190</v>
      </c>
      <c r="H11488" t="s">
        <v>21</v>
      </c>
      <c r="I11488" t="s">
        <v>12</v>
      </c>
      <c r="K11488">
        <v>0.2545</v>
      </c>
      <c r="L11488">
        <v>70</v>
      </c>
      <c r="N11488">
        <v>34</v>
      </c>
      <c r="O11488" t="s">
        <v>25</v>
      </c>
      <c r="P11488">
        <f t="shared" si="358"/>
        <v>40.377646671746852</v>
      </c>
      <c r="Q11488">
        <f t="shared" si="359"/>
        <v>40.377646671746852</v>
      </c>
      <c r="S11488">
        <f>IF(AND(M11488&lt;&gt;"",M11488&lt;&gt;18.5),5*LOG10(10^(Q11488/5+1)*W$1/(10^(M11488/5+1)))-5,Q11488)</f>
        <v>40.377646671746852</v>
      </c>
      <c r="T11488">
        <f>(F11488/E11488)*S11488</f>
        <v>0.14819297775292459</v>
      </c>
      <c r="U11488">
        <v>138795</v>
      </c>
      <c r="V11488" t="s">
        <v>6130</v>
      </c>
    </row>
    <row r="11489" spans="1:22" x14ac:dyDescent="0.25">
      <c r="B11489">
        <v>252435</v>
      </c>
      <c r="C11489" t="s">
        <v>6131</v>
      </c>
      <c r="E11489">
        <v>40.840000000000003</v>
      </c>
      <c r="F11489">
        <v>0.63</v>
      </c>
      <c r="G11489">
        <v>1470</v>
      </c>
      <c r="H11489" t="s">
        <v>21</v>
      </c>
      <c r="I11489" t="s">
        <v>22</v>
      </c>
      <c r="L11489">
        <v>70</v>
      </c>
      <c r="N11489">
        <v>31</v>
      </c>
      <c r="O11489" t="s">
        <v>6132</v>
      </c>
      <c r="P11489">
        <f t="shared" si="358"/>
        <v>40.840000000000003</v>
      </c>
      <c r="Q11489">
        <f t="shared" si="359"/>
        <v>40.840000000000003</v>
      </c>
      <c r="S11489">
        <f>IF(AND(M11489&lt;&gt;"",M11489&lt;&gt;18.5),5*LOG10(10^(Q11489/5+1)*W$1/(10^(M11489/5+1)))-5,Q11489)</f>
        <v>40.840000000000003</v>
      </c>
      <c r="T11489">
        <f>(F11489/E11489)*S11489</f>
        <v>0.63</v>
      </c>
      <c r="U11489">
        <v>138825</v>
      </c>
      <c r="V11489" t="s">
        <v>6131</v>
      </c>
    </row>
    <row r="11490" spans="1:22" x14ac:dyDescent="0.25">
      <c r="B11490">
        <v>252459</v>
      </c>
      <c r="C11490" t="s">
        <v>6133</v>
      </c>
      <c r="E11490">
        <v>41.57</v>
      </c>
      <c r="F11490">
        <v>0.02</v>
      </c>
      <c r="G11490">
        <v>2060</v>
      </c>
      <c r="H11490" t="s">
        <v>21</v>
      </c>
      <c r="I11490" t="s">
        <v>22</v>
      </c>
      <c r="L11490">
        <v>70</v>
      </c>
      <c r="N11490">
        <v>31</v>
      </c>
      <c r="O11490" t="s">
        <v>6134</v>
      </c>
      <c r="P11490">
        <f t="shared" si="358"/>
        <v>41.57</v>
      </c>
      <c r="Q11490">
        <f t="shared" si="359"/>
        <v>41.57</v>
      </c>
      <c r="S11490">
        <f>IF(AND(M11490&lt;&gt;"",M11490&lt;&gt;18.5),5*LOG10(10^(Q11490/5+1)*W$1/(10^(M11490/5+1)))-5,Q11490)</f>
        <v>41.57</v>
      </c>
      <c r="T11490">
        <f>(F11490/E11490)*S11490</f>
        <v>0.02</v>
      </c>
      <c r="U11490">
        <v>138847</v>
      </c>
      <c r="V11490" t="s">
        <v>6133</v>
      </c>
    </row>
    <row r="11491" spans="1:22" x14ac:dyDescent="0.25">
      <c r="B11491">
        <v>252484</v>
      </c>
      <c r="C11491" t="s">
        <v>6135</v>
      </c>
      <c r="E11491">
        <v>39.9</v>
      </c>
      <c r="F11491">
        <v>0.11</v>
      </c>
      <c r="G11491">
        <v>803</v>
      </c>
      <c r="H11491" t="s">
        <v>21</v>
      </c>
      <c r="I11491" t="s">
        <v>12</v>
      </c>
      <c r="K11491">
        <v>0.190057</v>
      </c>
      <c r="L11491">
        <v>70</v>
      </c>
      <c r="N11491">
        <v>34</v>
      </c>
      <c r="O11491" t="s">
        <v>6137</v>
      </c>
      <c r="P11491">
        <f t="shared" si="358"/>
        <v>39.522161183824664</v>
      </c>
      <c r="Q11491">
        <f t="shared" si="359"/>
        <v>39.522161183824664</v>
      </c>
      <c r="S11491">
        <f>IF(AND(M11491&lt;&gt;"",M11491&lt;&gt;18.5),5*LOG10(10^(Q11491/5+1)*W$1/(10^(M11491/5+1)))-5,Q11491)</f>
        <v>39.522161183824664</v>
      </c>
      <c r="T11491">
        <f>(F11491/E11491)*S11491</f>
        <v>0.10895833910327601</v>
      </c>
      <c r="U11491">
        <v>138862</v>
      </c>
      <c r="V11491" t="s">
        <v>6136</v>
      </c>
    </row>
    <row r="11492" spans="1:22" x14ac:dyDescent="0.25">
      <c r="B11492">
        <v>252485</v>
      </c>
      <c r="C11492" t="s">
        <v>6135</v>
      </c>
      <c r="E11492">
        <v>39.979999999999997</v>
      </c>
      <c r="F11492">
        <v>0.1</v>
      </c>
      <c r="G11492">
        <v>993</v>
      </c>
      <c r="H11492" t="s">
        <v>21</v>
      </c>
      <c r="I11492" t="s">
        <v>123</v>
      </c>
      <c r="L11492">
        <v>70</v>
      </c>
      <c r="N11492">
        <v>31</v>
      </c>
      <c r="O11492" t="s">
        <v>6139</v>
      </c>
      <c r="P11492">
        <f t="shared" si="358"/>
        <v>39.979999999999997</v>
      </c>
      <c r="Q11492">
        <f t="shared" si="359"/>
        <v>39.979999999999997</v>
      </c>
      <c r="S11492">
        <f>IF(AND(M11492&lt;&gt;"",M11492&lt;&gt;18.5),5*LOG10(10^(Q11492/5+1)*W$1/(10^(M11492/5+1)))-5,Q11492)</f>
        <v>39.979999999999997</v>
      </c>
      <c r="T11492">
        <f>(F11492/E11492)*S11492</f>
        <v>0.1</v>
      </c>
      <c r="U11492">
        <v>138862</v>
      </c>
      <c r="V11492" t="s">
        <v>6138</v>
      </c>
    </row>
    <row r="11493" spans="1:22" x14ac:dyDescent="0.25">
      <c r="B11493">
        <v>252486</v>
      </c>
      <c r="C11493" t="s">
        <v>6135</v>
      </c>
      <c r="E11493">
        <v>40.51</v>
      </c>
      <c r="F11493">
        <v>0.21</v>
      </c>
      <c r="G11493">
        <v>1040</v>
      </c>
      <c r="H11493" t="s">
        <v>21</v>
      </c>
      <c r="I11493" t="s">
        <v>12</v>
      </c>
      <c r="K11493">
        <v>0.21640000000000001</v>
      </c>
      <c r="L11493">
        <v>70</v>
      </c>
      <c r="N11493">
        <v>34</v>
      </c>
      <c r="O11493" t="s">
        <v>6141</v>
      </c>
      <c r="P11493">
        <f t="shared" si="358"/>
        <v>40.084617942639539</v>
      </c>
      <c r="Q11493">
        <f t="shared" si="359"/>
        <v>40.084617942639539</v>
      </c>
      <c r="S11493">
        <f>IF(AND(M11493&lt;&gt;"",M11493&lt;&gt;18.5),5*LOG10(10^(Q11493/5+1)*W$1/(10^(M11493/5+1)))-5,Q11493)</f>
        <v>40.084617942639539</v>
      </c>
      <c r="T11493">
        <f>(F11493/E11493)*S11493</f>
        <v>0.20779485973720815</v>
      </c>
      <c r="U11493">
        <v>138862</v>
      </c>
      <c r="V11493" t="s">
        <v>6140</v>
      </c>
    </row>
    <row r="11494" spans="1:22" x14ac:dyDescent="0.25">
      <c r="B11494">
        <v>252487</v>
      </c>
      <c r="C11494" t="s">
        <v>6135</v>
      </c>
      <c r="E11494">
        <v>40.54</v>
      </c>
      <c r="F11494">
        <v>0.15</v>
      </c>
      <c r="G11494">
        <v>1060</v>
      </c>
      <c r="H11494" t="s">
        <v>21</v>
      </c>
      <c r="I11494" t="s">
        <v>64</v>
      </c>
      <c r="K11494">
        <v>0.21617700000000001</v>
      </c>
      <c r="L11494">
        <v>70</v>
      </c>
      <c r="N11494">
        <v>38</v>
      </c>
      <c r="O11494" t="s">
        <v>27</v>
      </c>
      <c r="P11494">
        <f t="shared" si="358"/>
        <v>40.115016070508602</v>
      </c>
      <c r="Q11494">
        <f t="shared" si="359"/>
        <v>40.115016070508602</v>
      </c>
      <c r="S11494">
        <f>IF(AND(M11494&lt;&gt;"",M11494&lt;&gt;18.5),5*LOG10(10^(Q11494/5+1)*W$1/(10^(M11494/5+1)))-5,Q11494)</f>
        <v>40.115016070508602</v>
      </c>
      <c r="T11494">
        <f>(F11494/E11494)*S11494</f>
        <v>0.14842753849472842</v>
      </c>
      <c r="U11494">
        <v>138862</v>
      </c>
      <c r="V11494" t="s">
        <v>6136</v>
      </c>
    </row>
    <row r="11495" spans="1:22" x14ac:dyDescent="0.25">
      <c r="B11495">
        <v>252488</v>
      </c>
      <c r="C11495" t="s">
        <v>6135</v>
      </c>
      <c r="E11495">
        <v>40.56</v>
      </c>
      <c r="F11495">
        <v>0.12</v>
      </c>
      <c r="G11495">
        <v>1060</v>
      </c>
      <c r="H11495" t="s">
        <v>21</v>
      </c>
      <c r="I11495" t="s">
        <v>43</v>
      </c>
      <c r="K11495">
        <v>0.21640000000000001</v>
      </c>
      <c r="L11495">
        <v>70</v>
      </c>
      <c r="N11495">
        <v>34</v>
      </c>
      <c r="O11495" t="s">
        <v>27</v>
      </c>
      <c r="P11495">
        <f t="shared" si="358"/>
        <v>40.134617942639537</v>
      </c>
      <c r="Q11495">
        <f t="shared" si="359"/>
        <v>40.134617942639537</v>
      </c>
      <c r="S11495">
        <f>IF(AND(M11495&lt;&gt;"",M11495&lt;&gt;18.5),5*LOG10(10^(Q11495/5+1)*W$1/(10^(M11495/5+1)))-5,Q11495)</f>
        <v>40.134617942639537</v>
      </c>
      <c r="T11495">
        <f>(F11495/E11495)*S11495</f>
        <v>0.11874147320307554</v>
      </c>
      <c r="U11495">
        <v>138862</v>
      </c>
      <c r="V11495" t="s">
        <v>6140</v>
      </c>
    </row>
    <row r="11496" spans="1:22" x14ac:dyDescent="0.25">
      <c r="B11496">
        <v>252489</v>
      </c>
      <c r="C11496" t="s">
        <v>6135</v>
      </c>
      <c r="E11496">
        <v>40.71</v>
      </c>
      <c r="F11496">
        <v>0.15</v>
      </c>
      <c r="G11496">
        <v>1140</v>
      </c>
      <c r="H11496" t="s">
        <v>21</v>
      </c>
      <c r="I11496" t="s">
        <v>12</v>
      </c>
      <c r="K11496">
        <v>0.21640000000000001</v>
      </c>
      <c r="L11496">
        <v>70</v>
      </c>
      <c r="N11496">
        <v>34</v>
      </c>
      <c r="O11496" t="s">
        <v>6142</v>
      </c>
      <c r="P11496">
        <f t="shared" si="358"/>
        <v>40.284617942639528</v>
      </c>
      <c r="Q11496">
        <f t="shared" si="359"/>
        <v>40.284617942639528</v>
      </c>
      <c r="S11496">
        <f>IF(AND(M11496&lt;&gt;"",M11496&lt;&gt;18.5),5*LOG10(10^(Q11496/5+1)*W$1/(10^(M11496/5+1)))-5,Q11496)</f>
        <v>40.284617942639528</v>
      </c>
      <c r="T11496">
        <f>(F11496/E11496)*S11496</f>
        <v>0.14843263796108888</v>
      </c>
      <c r="U11496">
        <v>138862</v>
      </c>
      <c r="V11496" t="s">
        <v>6140</v>
      </c>
    </row>
    <row r="11497" spans="1:22" x14ac:dyDescent="0.25">
      <c r="B11497">
        <v>252490</v>
      </c>
      <c r="C11497" t="s">
        <v>6135</v>
      </c>
      <c r="E11497">
        <v>40.799999999999997</v>
      </c>
      <c r="F11497">
        <v>0.19</v>
      </c>
      <c r="G11497">
        <v>1210</v>
      </c>
      <c r="H11497" t="s">
        <v>21</v>
      </c>
      <c r="I11497" t="s">
        <v>12</v>
      </c>
      <c r="K11497">
        <v>0.190057</v>
      </c>
      <c r="L11497">
        <v>70</v>
      </c>
      <c r="N11497">
        <v>34</v>
      </c>
      <c r="O11497" t="s">
        <v>6143</v>
      </c>
      <c r="P11497">
        <f t="shared" si="358"/>
        <v>40.422161183824656</v>
      </c>
      <c r="Q11497">
        <f t="shared" si="359"/>
        <v>40.422161183824656</v>
      </c>
      <c r="S11497">
        <f>IF(AND(M11497&lt;&gt;"",M11497&lt;&gt;18.5),5*LOG10(10^(Q11497/5+1)*W$1/(10^(M11497/5+1)))-5,Q11497)</f>
        <v>40.422161183824656</v>
      </c>
      <c r="T11497">
        <f>(F11497/E11497)*S11497</f>
        <v>0.18824045649330112</v>
      </c>
      <c r="U11497">
        <v>138862</v>
      </c>
      <c r="V11497" t="s">
        <v>6136</v>
      </c>
    </row>
    <row r="11498" spans="1:22" x14ac:dyDescent="0.25">
      <c r="B11498">
        <v>252522</v>
      </c>
      <c r="C11498" t="s">
        <v>6144</v>
      </c>
      <c r="E11498">
        <v>39.35</v>
      </c>
      <c r="F11498">
        <v>0.2</v>
      </c>
      <c r="G11498">
        <v>633</v>
      </c>
      <c r="H11498" t="s">
        <v>21</v>
      </c>
      <c r="I11498" t="s">
        <v>12</v>
      </c>
      <c r="K11498">
        <v>0.1694</v>
      </c>
      <c r="L11498">
        <v>70</v>
      </c>
      <c r="N11498">
        <v>34</v>
      </c>
      <c r="O11498" t="s">
        <v>6146</v>
      </c>
      <c r="P11498">
        <f t="shared" si="358"/>
        <v>39.010184552493683</v>
      </c>
      <c r="Q11498">
        <f t="shared" si="359"/>
        <v>39.010184552493683</v>
      </c>
      <c r="S11498">
        <f>IF(AND(M11498&lt;&gt;"",M11498&lt;&gt;18.5),5*LOG10(10^(Q11498/5+1)*W$1/(10^(M11498/5+1)))-5,Q11498)</f>
        <v>39.010184552493683</v>
      </c>
      <c r="T11498">
        <f>(F11498/E11498)*S11498</f>
        <v>0.19827285668357655</v>
      </c>
      <c r="U11498">
        <v>138881</v>
      </c>
      <c r="V11498" t="s">
        <v>6145</v>
      </c>
    </row>
    <row r="11499" spans="1:22" x14ac:dyDescent="0.25">
      <c r="A11499" t="s">
        <v>51</v>
      </c>
      <c r="B11499">
        <v>252523</v>
      </c>
      <c r="C11499" t="s">
        <v>6147</v>
      </c>
      <c r="E11499">
        <v>39.39</v>
      </c>
      <c r="F11499">
        <v>0.12</v>
      </c>
      <c r="G11499">
        <v>646</v>
      </c>
      <c r="H11499" t="s">
        <v>21</v>
      </c>
      <c r="I11499" t="s">
        <v>64</v>
      </c>
      <c r="K11499">
        <v>0.16922200000000001</v>
      </c>
      <c r="L11499">
        <v>70</v>
      </c>
      <c r="N11499">
        <v>38</v>
      </c>
      <c r="O11499" t="s">
        <v>27</v>
      </c>
      <c r="P11499">
        <f t="shared" si="358"/>
        <v>39.050515107914464</v>
      </c>
      <c r="Q11499">
        <f t="shared" si="359"/>
        <v>39.050515107914464</v>
      </c>
      <c r="S11499">
        <f>IF(AND(M11499&lt;&gt;"",M11499&lt;&gt;18.5),5*LOG10(10^(Q11499/5+1)*W$1/(10^(M11499/5+1)))-5,Q11499)</f>
        <v>39.050515107914464</v>
      </c>
      <c r="T11499">
        <f>(F11499/E11499)*S11499</f>
        <v>0.11896577336759927</v>
      </c>
      <c r="U11499">
        <v>138881</v>
      </c>
      <c r="V11499" t="s">
        <v>6145</v>
      </c>
    </row>
    <row r="11500" spans="1:22" x14ac:dyDescent="0.25">
      <c r="B11500">
        <v>252524</v>
      </c>
      <c r="C11500" t="s">
        <v>6144</v>
      </c>
      <c r="E11500">
        <v>39.42</v>
      </c>
      <c r="F11500">
        <v>0.12</v>
      </c>
      <c r="G11500">
        <v>655</v>
      </c>
      <c r="H11500" t="s">
        <v>21</v>
      </c>
      <c r="I11500" t="s">
        <v>43</v>
      </c>
      <c r="K11500">
        <v>0.1694</v>
      </c>
      <c r="L11500">
        <v>70</v>
      </c>
      <c r="N11500">
        <v>34</v>
      </c>
      <c r="O11500" t="s">
        <v>27</v>
      </c>
      <c r="P11500">
        <f t="shared" si="358"/>
        <v>39.080184552493684</v>
      </c>
      <c r="Q11500">
        <f t="shared" si="359"/>
        <v>39.080184552493684</v>
      </c>
      <c r="S11500">
        <f>IF(AND(M11500&lt;&gt;"",M11500&lt;&gt;18.5),5*LOG10(10^(Q11500/5+1)*W$1/(10^(M11500/5+1)))-5,Q11500)</f>
        <v>39.080184552493684</v>
      </c>
      <c r="T11500">
        <f>(F11500/E11500)*S11500</f>
        <v>0.11896555419328365</v>
      </c>
      <c r="U11500">
        <v>138881</v>
      </c>
      <c r="V11500" t="s">
        <v>6145</v>
      </c>
    </row>
    <row r="11501" spans="1:22" x14ac:dyDescent="0.25">
      <c r="B11501">
        <v>252525</v>
      </c>
      <c r="C11501" t="s">
        <v>6144</v>
      </c>
      <c r="E11501">
        <v>39.64</v>
      </c>
      <c r="F11501">
        <v>0.13</v>
      </c>
      <c r="G11501">
        <v>723</v>
      </c>
      <c r="H11501" t="s">
        <v>21</v>
      </c>
      <c r="I11501" t="s">
        <v>12</v>
      </c>
      <c r="K11501">
        <v>0.1694</v>
      </c>
      <c r="L11501">
        <v>70</v>
      </c>
      <c r="N11501">
        <v>34</v>
      </c>
      <c r="O11501" t="s">
        <v>6148</v>
      </c>
      <c r="P11501">
        <f t="shared" si="358"/>
        <v>39.300184552493675</v>
      </c>
      <c r="Q11501">
        <f t="shared" si="359"/>
        <v>39.300184552493675</v>
      </c>
      <c r="S11501">
        <f>IF(AND(M11501&lt;&gt;"",M11501&lt;&gt;18.5),5*LOG10(10^(Q11501/5+1)*W$1/(10^(M11501/5+1)))-5,Q11501)</f>
        <v>39.300184552493675</v>
      </c>
      <c r="T11501">
        <f>(F11501/E11501)*S11501</f>
        <v>0.12888556992492881</v>
      </c>
      <c r="U11501">
        <v>138881</v>
      </c>
      <c r="V11501" t="s">
        <v>6145</v>
      </c>
    </row>
    <row r="11502" spans="1:22" x14ac:dyDescent="0.25">
      <c r="B11502">
        <v>252543</v>
      </c>
      <c r="C11502" t="s">
        <v>6149</v>
      </c>
      <c r="E11502">
        <v>39.71</v>
      </c>
      <c r="F11502">
        <v>0.26</v>
      </c>
      <c r="G11502">
        <v>757</v>
      </c>
      <c r="H11502" t="s">
        <v>21</v>
      </c>
      <c r="I11502" t="s">
        <v>12</v>
      </c>
      <c r="K11502">
        <v>0.15631100000000001</v>
      </c>
      <c r="L11502">
        <v>70</v>
      </c>
      <c r="N11502">
        <v>34</v>
      </c>
      <c r="O11502" t="s">
        <v>25</v>
      </c>
      <c r="P11502">
        <f t="shared" si="358"/>
        <v>39.394626714444641</v>
      </c>
      <c r="Q11502">
        <f t="shared" si="359"/>
        <v>39.394626714444641</v>
      </c>
      <c r="S11502">
        <f>IF(AND(M11502&lt;&gt;"",M11502&lt;&gt;18.5),5*LOG10(10^(Q11502/5+1)*W$1/(10^(M11502/5+1)))-5,Q11502)</f>
        <v>39.394626714444641</v>
      </c>
      <c r="T11502">
        <f>(F11502/E11502)*S11502</f>
        <v>0.25793510314166723</v>
      </c>
      <c r="U11502">
        <v>138896</v>
      </c>
      <c r="V11502" t="s">
        <v>6149</v>
      </c>
    </row>
    <row r="11503" spans="1:22" x14ac:dyDescent="0.25">
      <c r="B11503">
        <v>252544</v>
      </c>
      <c r="C11503" t="s">
        <v>6149</v>
      </c>
      <c r="E11503">
        <v>40.36</v>
      </c>
      <c r="F11503">
        <v>0.36</v>
      </c>
      <c r="G11503">
        <v>1020</v>
      </c>
      <c r="H11503" t="s">
        <v>21</v>
      </c>
      <c r="I11503" t="s">
        <v>12</v>
      </c>
      <c r="K11503">
        <v>0.15631100000000001</v>
      </c>
      <c r="L11503">
        <v>70</v>
      </c>
      <c r="N11503">
        <v>34</v>
      </c>
      <c r="O11503" t="s">
        <v>24</v>
      </c>
      <c r="P11503">
        <f t="shared" si="358"/>
        <v>40.04462671444464</v>
      </c>
      <c r="Q11503">
        <f t="shared" si="359"/>
        <v>40.04462671444464</v>
      </c>
      <c r="S11503">
        <f>IF(AND(M11503&lt;&gt;"",M11503&lt;&gt;18.5),5*LOG10(10^(Q11503/5+1)*W$1/(10^(M11503/5+1)))-5,Q11503)</f>
        <v>40.04462671444464</v>
      </c>
      <c r="T11503">
        <f>(F11503/E11503)*S11503</f>
        <v>0.35718695780971432</v>
      </c>
      <c r="U11503">
        <v>138896</v>
      </c>
      <c r="V11503" t="s">
        <v>6149</v>
      </c>
    </row>
    <row r="11504" spans="1:22" x14ac:dyDescent="0.25">
      <c r="B11504">
        <v>252556</v>
      </c>
      <c r="C11504" t="s">
        <v>6150</v>
      </c>
      <c r="E11504">
        <v>39.93</v>
      </c>
      <c r="F11504">
        <v>0.67</v>
      </c>
      <c r="G11504">
        <v>969</v>
      </c>
      <c r="H11504" t="s">
        <v>21</v>
      </c>
      <c r="I11504" t="s">
        <v>22</v>
      </c>
      <c r="L11504">
        <v>70</v>
      </c>
      <c r="N11504">
        <v>31</v>
      </c>
      <c r="O11504" t="s">
        <v>6151</v>
      </c>
      <c r="P11504">
        <f t="shared" si="358"/>
        <v>39.93</v>
      </c>
      <c r="Q11504">
        <f t="shared" si="359"/>
        <v>39.93</v>
      </c>
      <c r="S11504">
        <f>IF(AND(M11504&lt;&gt;"",M11504&lt;&gt;18.5),5*LOG10(10^(Q11504/5+1)*W$1/(10^(M11504/5+1)))-5,Q11504)</f>
        <v>39.93</v>
      </c>
      <c r="T11504">
        <f>(F11504/E11504)*S11504</f>
        <v>0.67</v>
      </c>
      <c r="U11504">
        <v>138903</v>
      </c>
      <c r="V11504" t="s">
        <v>6150</v>
      </c>
    </row>
    <row r="11505" spans="2:22" x14ac:dyDescent="0.25">
      <c r="B11505">
        <v>252563</v>
      </c>
      <c r="C11505" t="s">
        <v>6152</v>
      </c>
      <c r="E11505">
        <v>40.08</v>
      </c>
      <c r="F11505">
        <v>0.34</v>
      </c>
      <c r="G11505">
        <v>1040</v>
      </c>
      <c r="H11505" t="s">
        <v>21</v>
      </c>
      <c r="I11505" t="s">
        <v>22</v>
      </c>
      <c r="L11505">
        <v>70</v>
      </c>
      <c r="N11505">
        <v>31</v>
      </c>
      <c r="O11505" t="s">
        <v>6153</v>
      </c>
      <c r="P11505">
        <f t="shared" si="358"/>
        <v>40.08</v>
      </c>
      <c r="Q11505">
        <f t="shared" si="359"/>
        <v>40.08</v>
      </c>
      <c r="S11505">
        <f>IF(AND(M11505&lt;&gt;"",M11505&lt;&gt;18.5),5*LOG10(10^(Q11505/5+1)*W$1/(10^(M11505/5+1)))-5,Q11505)</f>
        <v>40.08</v>
      </c>
      <c r="T11505">
        <f>(F11505/E11505)*S11505</f>
        <v>0.34</v>
      </c>
      <c r="U11505">
        <v>138909</v>
      </c>
      <c r="V11505" t="s">
        <v>6152</v>
      </c>
    </row>
    <row r="11506" spans="2:22" x14ac:dyDescent="0.25">
      <c r="B11506">
        <v>252621</v>
      </c>
      <c r="C11506" t="s">
        <v>6154</v>
      </c>
      <c r="E11506">
        <v>41.11</v>
      </c>
      <c r="F11506">
        <v>0.28000000000000003</v>
      </c>
      <c r="G11506">
        <v>1250</v>
      </c>
      <c r="H11506" t="s">
        <v>21</v>
      </c>
      <c r="I11506" t="s">
        <v>12</v>
      </c>
      <c r="K11506">
        <v>0.33602399999999999</v>
      </c>
      <c r="L11506">
        <v>70</v>
      </c>
      <c r="N11506">
        <v>34</v>
      </c>
      <c r="O11506" t="s">
        <v>24</v>
      </c>
      <c r="P11506">
        <f t="shared" si="358"/>
        <v>40.480928701166341</v>
      </c>
      <c r="Q11506">
        <f t="shared" si="359"/>
        <v>40.480928701166341</v>
      </c>
      <c r="S11506">
        <f>IF(AND(M11506&lt;&gt;"",M11506&lt;&gt;18.5),5*LOG10(10^(Q11506/5+1)*W$1/(10^(M11506/5+1)))-5,Q11506)</f>
        <v>40.480928701166341</v>
      </c>
      <c r="T11506">
        <f>(F11506/E11506)*S11506</f>
        <v>0.27571539859709504</v>
      </c>
      <c r="U11506">
        <v>138941</v>
      </c>
      <c r="V11506" t="s">
        <v>6154</v>
      </c>
    </row>
    <row r="11507" spans="2:22" x14ac:dyDescent="0.25">
      <c r="B11507">
        <v>252622</v>
      </c>
      <c r="C11507" t="s">
        <v>6154</v>
      </c>
      <c r="E11507">
        <v>41.24</v>
      </c>
      <c r="F11507">
        <v>0.24</v>
      </c>
      <c r="G11507">
        <v>1330</v>
      </c>
      <c r="H11507" t="s">
        <v>21</v>
      </c>
      <c r="I11507" t="s">
        <v>12</v>
      </c>
      <c r="K11507">
        <v>0.33602399999999999</v>
      </c>
      <c r="L11507">
        <v>70</v>
      </c>
      <c r="N11507">
        <v>34</v>
      </c>
      <c r="O11507" t="s">
        <v>25</v>
      </c>
      <c r="P11507">
        <f t="shared" si="358"/>
        <v>40.610928701166351</v>
      </c>
      <c r="Q11507">
        <f t="shared" si="359"/>
        <v>40.610928701166351</v>
      </c>
      <c r="S11507">
        <f>IF(AND(M11507&lt;&gt;"",M11507&lt;&gt;18.5),5*LOG10(10^(Q11507/5+1)*W$1/(10^(M11507/5+1)))-5,Q11507)</f>
        <v>40.610928701166351</v>
      </c>
      <c r="T11507">
        <f>(F11507/E11507)*S11507</f>
        <v>0.23633906130649668</v>
      </c>
      <c r="U11507">
        <v>138941</v>
      </c>
      <c r="V11507" t="s">
        <v>6154</v>
      </c>
    </row>
    <row r="11508" spans="2:22" x14ac:dyDescent="0.25">
      <c r="B11508">
        <v>252623</v>
      </c>
      <c r="C11508" t="s">
        <v>6154</v>
      </c>
      <c r="E11508">
        <v>41</v>
      </c>
      <c r="F11508">
        <v>0.18</v>
      </c>
      <c r="G11508">
        <v>1580</v>
      </c>
      <c r="H11508" t="s">
        <v>21</v>
      </c>
      <c r="I11508" t="s">
        <v>26</v>
      </c>
      <c r="L11508">
        <v>70</v>
      </c>
      <c r="N11508">
        <v>33</v>
      </c>
      <c r="O11508" t="s">
        <v>27</v>
      </c>
      <c r="P11508">
        <f t="shared" si="358"/>
        <v>41</v>
      </c>
      <c r="Q11508">
        <f t="shared" si="359"/>
        <v>41</v>
      </c>
      <c r="S11508">
        <f>IF(AND(M11508&lt;&gt;"",M11508&lt;&gt;18.5),5*LOG10(10^(Q11508/5+1)*W$1/(10^(M11508/5+1)))-5,Q11508)</f>
        <v>41</v>
      </c>
      <c r="T11508">
        <f>(F11508/E11508)*S11508</f>
        <v>0.18</v>
      </c>
      <c r="U11508">
        <v>138941</v>
      </c>
      <c r="V11508" t="s">
        <v>6154</v>
      </c>
    </row>
    <row r="11509" spans="2:22" x14ac:dyDescent="0.25">
      <c r="B11509">
        <v>252624</v>
      </c>
      <c r="C11509" t="s">
        <v>6154</v>
      </c>
      <c r="E11509">
        <v>41.04</v>
      </c>
      <c r="F11509">
        <v>0.18</v>
      </c>
      <c r="G11509">
        <v>1610</v>
      </c>
      <c r="H11509" t="s">
        <v>21</v>
      </c>
      <c r="I11509" t="s">
        <v>26</v>
      </c>
      <c r="L11509">
        <v>70</v>
      </c>
      <c r="N11509">
        <v>33</v>
      </c>
      <c r="O11509" t="s">
        <v>28</v>
      </c>
      <c r="P11509">
        <f t="shared" si="358"/>
        <v>41.04</v>
      </c>
      <c r="Q11509">
        <f t="shared" si="359"/>
        <v>41.04</v>
      </c>
      <c r="S11509">
        <f>IF(AND(M11509&lt;&gt;"",M11509&lt;&gt;18.5),5*LOG10(10^(Q11509/5+1)*W$1/(10^(M11509/5+1)))-5,Q11509)</f>
        <v>41.04</v>
      </c>
      <c r="T11509">
        <f>(F11509/E11509)*S11509</f>
        <v>0.18</v>
      </c>
      <c r="U11509">
        <v>138941</v>
      </c>
      <c r="V11509" t="s">
        <v>6154</v>
      </c>
    </row>
    <row r="11510" spans="2:22" x14ac:dyDescent="0.25">
      <c r="B11510">
        <v>252659</v>
      </c>
      <c r="C11510" t="s">
        <v>6155</v>
      </c>
      <c r="E11510">
        <v>41.91</v>
      </c>
      <c r="F11510">
        <v>0.28999999999999998</v>
      </c>
      <c r="G11510">
        <v>1710</v>
      </c>
      <c r="H11510" t="s">
        <v>21</v>
      </c>
      <c r="I11510" t="s">
        <v>12</v>
      </c>
      <c r="K11510">
        <v>0.41425699999999999</v>
      </c>
      <c r="L11510">
        <v>70</v>
      </c>
      <c r="N11510">
        <v>34</v>
      </c>
      <c r="O11510" t="s">
        <v>24</v>
      </c>
      <c r="P11510">
        <f t="shared" si="358"/>
        <v>41.157358315001233</v>
      </c>
      <c r="Q11510">
        <f t="shared" si="359"/>
        <v>41.157358315001233</v>
      </c>
      <c r="S11510">
        <f>IF(AND(M11510&lt;&gt;"",M11510&lt;&gt;18.5),5*LOG10(10^(Q11510/5+1)*W$1/(10^(M11510/5+1)))-5,Q11510)</f>
        <v>41.157358315001233</v>
      </c>
      <c r="T11510">
        <f>(F11510/E11510)*S11510</f>
        <v>0.28479202842639845</v>
      </c>
      <c r="U11510">
        <v>138963</v>
      </c>
      <c r="V11510" t="s">
        <v>6155</v>
      </c>
    </row>
    <row r="11511" spans="2:22" x14ac:dyDescent="0.25">
      <c r="B11511">
        <v>252660</v>
      </c>
      <c r="C11511" t="s">
        <v>6155</v>
      </c>
      <c r="E11511">
        <v>42.24</v>
      </c>
      <c r="F11511">
        <v>0.28999999999999998</v>
      </c>
      <c r="G11511">
        <v>1980</v>
      </c>
      <c r="H11511" t="s">
        <v>21</v>
      </c>
      <c r="I11511" t="s">
        <v>12</v>
      </c>
      <c r="K11511">
        <v>0.41425699999999999</v>
      </c>
      <c r="L11511">
        <v>70</v>
      </c>
      <c r="N11511">
        <v>34</v>
      </c>
      <c r="O11511" t="s">
        <v>25</v>
      </c>
      <c r="P11511">
        <f t="shared" si="358"/>
        <v>41.487358315001231</v>
      </c>
      <c r="Q11511">
        <f t="shared" si="359"/>
        <v>41.487358315001231</v>
      </c>
      <c r="S11511">
        <f>IF(AND(M11511&lt;&gt;"",M11511&lt;&gt;18.5),5*LOG10(10^(Q11511/5+1)*W$1/(10^(M11511/5+1)))-5,Q11511)</f>
        <v>41.487358315001231</v>
      </c>
      <c r="T11511">
        <f>(F11511/E11511)*S11511</f>
        <v>0.28483271570431712</v>
      </c>
      <c r="U11511">
        <v>138963</v>
      </c>
      <c r="V11511" t="s">
        <v>6155</v>
      </c>
    </row>
    <row r="11512" spans="2:22" x14ac:dyDescent="0.25">
      <c r="B11512">
        <v>252661</v>
      </c>
      <c r="C11512" t="s">
        <v>6155</v>
      </c>
      <c r="E11512">
        <v>41.86</v>
      </c>
      <c r="F11512">
        <v>0.18</v>
      </c>
      <c r="G11512">
        <v>2360</v>
      </c>
      <c r="H11512" t="s">
        <v>21</v>
      </c>
      <c r="I11512" t="s">
        <v>26</v>
      </c>
      <c r="L11512">
        <v>70</v>
      </c>
      <c r="N11512">
        <v>33</v>
      </c>
      <c r="O11512" t="s">
        <v>27</v>
      </c>
      <c r="P11512">
        <f t="shared" si="358"/>
        <v>41.86</v>
      </c>
      <c r="Q11512">
        <f t="shared" si="359"/>
        <v>41.86</v>
      </c>
      <c r="S11512">
        <f>IF(AND(M11512&lt;&gt;"",M11512&lt;&gt;18.5),5*LOG10(10^(Q11512/5+1)*W$1/(10^(M11512/5+1)))-5,Q11512)</f>
        <v>41.86</v>
      </c>
      <c r="T11512">
        <f>(F11512/E11512)*S11512</f>
        <v>0.18</v>
      </c>
      <c r="U11512">
        <v>138963</v>
      </c>
      <c r="V11512" t="s">
        <v>6155</v>
      </c>
    </row>
    <row r="11513" spans="2:22" x14ac:dyDescent="0.25">
      <c r="B11513">
        <v>252662</v>
      </c>
      <c r="C11513" t="s">
        <v>6155</v>
      </c>
      <c r="E11513">
        <v>41.93</v>
      </c>
      <c r="F11513">
        <v>0.18</v>
      </c>
      <c r="G11513">
        <v>2430</v>
      </c>
      <c r="H11513" t="s">
        <v>21</v>
      </c>
      <c r="I11513" t="s">
        <v>26</v>
      </c>
      <c r="L11513">
        <v>70</v>
      </c>
      <c r="N11513">
        <v>33</v>
      </c>
      <c r="O11513" t="s">
        <v>28</v>
      </c>
      <c r="P11513">
        <f t="shared" si="358"/>
        <v>41.93</v>
      </c>
      <c r="Q11513">
        <f t="shared" si="359"/>
        <v>41.93</v>
      </c>
      <c r="S11513">
        <f>IF(AND(M11513&lt;&gt;"",M11513&lt;&gt;18.5),5*LOG10(10^(Q11513/5+1)*W$1/(10^(M11513/5+1)))-5,Q11513)</f>
        <v>41.93</v>
      </c>
      <c r="T11513">
        <f>(F11513/E11513)*S11513</f>
        <v>0.17999999999999997</v>
      </c>
      <c r="U11513">
        <v>138963</v>
      </c>
      <c r="V11513" t="s">
        <v>6155</v>
      </c>
    </row>
    <row r="11514" spans="2:22" x14ac:dyDescent="0.25">
      <c r="B11514">
        <v>252665</v>
      </c>
      <c r="C11514" t="s">
        <v>6156</v>
      </c>
      <c r="E11514">
        <v>41.55</v>
      </c>
      <c r="F11514">
        <v>0.26</v>
      </c>
      <c r="G11514">
        <v>2040</v>
      </c>
      <c r="H11514" t="s">
        <v>21</v>
      </c>
      <c r="I11514" t="s">
        <v>26</v>
      </c>
      <c r="L11514">
        <v>70</v>
      </c>
      <c r="N11514">
        <v>33</v>
      </c>
      <c r="O11514" t="s">
        <v>27</v>
      </c>
      <c r="P11514">
        <f t="shared" si="358"/>
        <v>41.55</v>
      </c>
      <c r="Q11514">
        <f t="shared" si="359"/>
        <v>41.55</v>
      </c>
      <c r="S11514">
        <f>IF(AND(M11514&lt;&gt;"",M11514&lt;&gt;18.5),5*LOG10(10^(Q11514/5+1)*W$1/(10^(M11514/5+1)))-5,Q11514)</f>
        <v>41.55</v>
      </c>
      <c r="T11514">
        <f>(F11514/E11514)*S11514</f>
        <v>0.26</v>
      </c>
      <c r="U11514">
        <v>138965</v>
      </c>
      <c r="V11514" t="s">
        <v>6156</v>
      </c>
    </row>
    <row r="11515" spans="2:22" x14ac:dyDescent="0.25">
      <c r="B11515">
        <v>252666</v>
      </c>
      <c r="C11515" t="s">
        <v>6156</v>
      </c>
      <c r="E11515">
        <v>41.63</v>
      </c>
      <c r="F11515">
        <v>0.26</v>
      </c>
      <c r="G11515">
        <v>2120</v>
      </c>
      <c r="H11515" t="s">
        <v>21</v>
      </c>
      <c r="I11515" t="s">
        <v>26</v>
      </c>
      <c r="L11515">
        <v>70</v>
      </c>
      <c r="N11515">
        <v>33</v>
      </c>
      <c r="O11515" t="s">
        <v>28</v>
      </c>
      <c r="P11515">
        <f t="shared" si="358"/>
        <v>41.63</v>
      </c>
      <c r="Q11515">
        <f t="shared" si="359"/>
        <v>41.63</v>
      </c>
      <c r="S11515">
        <f>IF(AND(M11515&lt;&gt;"",M11515&lt;&gt;18.5),5*LOG10(10^(Q11515/5+1)*W$1/(10^(M11515/5+1)))-5,Q11515)</f>
        <v>41.63</v>
      </c>
      <c r="T11515">
        <f>(F11515/E11515)*S11515</f>
        <v>0.26</v>
      </c>
      <c r="U11515">
        <v>138965</v>
      </c>
      <c r="V11515" t="s">
        <v>6156</v>
      </c>
    </row>
    <row r="11516" spans="2:22" x14ac:dyDescent="0.25">
      <c r="B11516">
        <v>252688</v>
      </c>
      <c r="C11516" t="s">
        <v>6157</v>
      </c>
      <c r="E11516">
        <v>39.82</v>
      </c>
      <c r="F11516">
        <v>0.19</v>
      </c>
      <c r="G11516">
        <v>920</v>
      </c>
      <c r="H11516" t="s">
        <v>21</v>
      </c>
      <c r="I11516" t="s">
        <v>36</v>
      </c>
      <c r="L11516">
        <v>70</v>
      </c>
      <c r="N11516">
        <v>36</v>
      </c>
      <c r="O11516" t="s">
        <v>37</v>
      </c>
      <c r="P11516">
        <f t="shared" si="358"/>
        <v>39.82</v>
      </c>
      <c r="Q11516">
        <f t="shared" si="359"/>
        <v>39.82</v>
      </c>
      <c r="S11516">
        <f>IF(AND(M11516&lt;&gt;"",M11516&lt;&gt;18.5),5*LOG10(10^(Q11516/5+1)*W$1/(10^(M11516/5+1)))-5,Q11516)</f>
        <v>39.82</v>
      </c>
      <c r="T11516">
        <f>(F11516/E11516)*S11516</f>
        <v>0.18999999999999997</v>
      </c>
      <c r="U11516">
        <v>138978</v>
      </c>
      <c r="V11516" t="s">
        <v>6157</v>
      </c>
    </row>
    <row r="11517" spans="2:22" x14ac:dyDescent="0.25">
      <c r="B11517">
        <v>252689</v>
      </c>
      <c r="C11517" t="s">
        <v>6157</v>
      </c>
      <c r="E11517">
        <v>40.44</v>
      </c>
      <c r="F11517">
        <v>0.26</v>
      </c>
      <c r="G11517">
        <v>989</v>
      </c>
      <c r="H11517" t="s">
        <v>21</v>
      </c>
      <c r="I11517" t="s">
        <v>12</v>
      </c>
      <c r="K11517">
        <v>0.24026700000000001</v>
      </c>
      <c r="L11517">
        <v>70</v>
      </c>
      <c r="N11517">
        <v>34</v>
      </c>
      <c r="O11517" t="s">
        <v>24</v>
      </c>
      <c r="P11517">
        <f t="shared" si="358"/>
        <v>39.972424057477454</v>
      </c>
      <c r="Q11517">
        <f t="shared" si="359"/>
        <v>39.972424057477454</v>
      </c>
      <c r="S11517">
        <f>IF(AND(M11517&lt;&gt;"",M11517&lt;&gt;18.5),5*LOG10(10^(Q11517/5+1)*W$1/(10^(M11517/5+1)))-5,Q11517)</f>
        <v>39.972424057477454</v>
      </c>
      <c r="T11517">
        <f>(F11517/E11517)*S11517</f>
        <v>0.25699382430623491</v>
      </c>
      <c r="U11517">
        <v>138978</v>
      </c>
      <c r="V11517" t="s">
        <v>6157</v>
      </c>
    </row>
    <row r="11518" spans="2:22" x14ac:dyDescent="0.25">
      <c r="B11518">
        <v>252690</v>
      </c>
      <c r="C11518" t="s">
        <v>6157</v>
      </c>
      <c r="E11518">
        <v>40.6</v>
      </c>
      <c r="F11518">
        <v>0.21</v>
      </c>
      <c r="G11518">
        <v>1060</v>
      </c>
      <c r="H11518" t="s">
        <v>21</v>
      </c>
      <c r="I11518" t="s">
        <v>12</v>
      </c>
      <c r="K11518">
        <v>0.24026700000000001</v>
      </c>
      <c r="L11518">
        <v>70</v>
      </c>
      <c r="N11518">
        <v>34</v>
      </c>
      <c r="O11518" t="s">
        <v>25</v>
      </c>
      <c r="P11518">
        <f t="shared" si="358"/>
        <v>40.132424057477465</v>
      </c>
      <c r="Q11518">
        <f t="shared" si="359"/>
        <v>40.132424057477465</v>
      </c>
      <c r="S11518">
        <f>IF(AND(M11518&lt;&gt;"",M11518&lt;&gt;18.5),5*LOG10(10^(Q11518/5+1)*W$1/(10^(M11518/5+1)))-5,Q11518)</f>
        <v>40.132424057477465</v>
      </c>
      <c r="T11518">
        <f>(F11518/E11518)*S11518</f>
        <v>0.2075815037455731</v>
      </c>
      <c r="U11518">
        <v>138978</v>
      </c>
      <c r="V11518" t="s">
        <v>6157</v>
      </c>
    </row>
    <row r="11519" spans="2:22" x14ac:dyDescent="0.25">
      <c r="B11519">
        <v>252728</v>
      </c>
      <c r="C11519" t="s">
        <v>6158</v>
      </c>
      <c r="E11519">
        <v>38.53</v>
      </c>
      <c r="F11519">
        <v>0.21</v>
      </c>
      <c r="G11519">
        <v>463</v>
      </c>
      <c r="H11519" t="s">
        <v>21</v>
      </c>
      <c r="I11519" t="s">
        <v>12</v>
      </c>
      <c r="K11519">
        <v>9.9304000000000003E-2</v>
      </c>
      <c r="L11519">
        <v>70</v>
      </c>
      <c r="N11519">
        <v>34</v>
      </c>
      <c r="O11519" t="s">
        <v>6160</v>
      </c>
      <c r="P11519">
        <f t="shared" si="358"/>
        <v>38.324410958875546</v>
      </c>
      <c r="Q11519">
        <f t="shared" si="359"/>
        <v>38.324410958875546</v>
      </c>
      <c r="S11519">
        <f>IF(AND(M11519&lt;&gt;"",M11519&lt;&gt;18.5),5*LOG10(10^(Q11519/5+1)*W$1/(10^(M11519/5+1)))-5,Q11519)</f>
        <v>38.324410958875546</v>
      </c>
      <c r="T11519">
        <f>(F11519/E11519)*S11519</f>
        <v>0.20887947836397258</v>
      </c>
      <c r="U11519">
        <v>139010</v>
      </c>
      <c r="V11519" t="s">
        <v>6159</v>
      </c>
    </row>
    <row r="11520" spans="2:22" x14ac:dyDescent="0.25">
      <c r="B11520">
        <v>252729</v>
      </c>
      <c r="C11520" t="s">
        <v>6158</v>
      </c>
      <c r="E11520">
        <v>38.56</v>
      </c>
      <c r="F11520">
        <v>0.13</v>
      </c>
      <c r="G11520">
        <v>469</v>
      </c>
      <c r="H11520" t="s">
        <v>21</v>
      </c>
      <c r="I11520" t="s">
        <v>12</v>
      </c>
      <c r="K11520">
        <v>9.9304000000000003E-2</v>
      </c>
      <c r="L11520">
        <v>70</v>
      </c>
      <c r="N11520">
        <v>34</v>
      </c>
      <c r="O11520" t="s">
        <v>6161</v>
      </c>
      <c r="P11520">
        <f t="shared" si="358"/>
        <v>38.354410958875548</v>
      </c>
      <c r="Q11520">
        <f t="shared" si="359"/>
        <v>38.354410958875548</v>
      </c>
      <c r="S11520">
        <f>IF(AND(M11520&lt;&gt;"",M11520&lt;&gt;18.5),5*LOG10(10^(Q11520/5+1)*W$1/(10^(M11520/5+1)))-5,Q11520)</f>
        <v>38.354410958875548</v>
      </c>
      <c r="T11520">
        <f>(F11520/E11520)*S11520</f>
        <v>0.12930688341944557</v>
      </c>
      <c r="U11520">
        <v>139010</v>
      </c>
      <c r="V11520" t="s">
        <v>6159</v>
      </c>
    </row>
    <row r="11521" spans="2:22" x14ac:dyDescent="0.25">
      <c r="B11521">
        <v>252766</v>
      </c>
      <c r="C11521" t="s">
        <v>6162</v>
      </c>
      <c r="E11521">
        <v>40.04</v>
      </c>
      <c r="F11521">
        <v>0.12</v>
      </c>
      <c r="G11521">
        <v>834</v>
      </c>
      <c r="H11521" t="s">
        <v>21</v>
      </c>
      <c r="I11521" t="s">
        <v>43</v>
      </c>
      <c r="K11521">
        <v>0.23</v>
      </c>
      <c r="L11521">
        <v>70</v>
      </c>
      <c r="N11521">
        <v>34</v>
      </c>
      <c r="O11521" t="s">
        <v>27</v>
      </c>
      <c r="P11521">
        <f t="shared" si="358"/>
        <v>39.590474442803014</v>
      </c>
      <c r="Q11521">
        <f t="shared" si="359"/>
        <v>39.590474442803014</v>
      </c>
      <c r="S11521">
        <f>IF(AND(M11521&lt;&gt;"",M11521&lt;&gt;18.5),5*LOG10(10^(Q11521/5+1)*W$1/(10^(M11521/5+1)))-5,Q11521)</f>
        <v>39.590474442803014</v>
      </c>
      <c r="T11521">
        <f>(F11521/E11521)*S11521</f>
        <v>0.11865277055785119</v>
      </c>
      <c r="U11521">
        <v>139022</v>
      </c>
      <c r="V11521" t="s">
        <v>6163</v>
      </c>
    </row>
    <row r="11522" spans="2:22" x14ac:dyDescent="0.25">
      <c r="B11522">
        <v>252767</v>
      </c>
      <c r="C11522" t="s">
        <v>6162</v>
      </c>
      <c r="E11522">
        <v>39.71</v>
      </c>
      <c r="F11522">
        <v>0.1</v>
      </c>
      <c r="G11522">
        <v>874</v>
      </c>
      <c r="H11522" t="s">
        <v>21</v>
      </c>
      <c r="I11522" t="s">
        <v>36</v>
      </c>
      <c r="L11522">
        <v>70</v>
      </c>
      <c r="N11522">
        <v>36</v>
      </c>
      <c r="O11522" t="s">
        <v>6165</v>
      </c>
      <c r="P11522">
        <f t="shared" ref="P11522:P11585" si="360">IF((K11522&lt;&gt;""),5*LOG10(10^(E11522/5+1)/(K11522+1))-5,E11522)</f>
        <v>39.71</v>
      </c>
      <c r="Q11522">
        <f t="shared" ref="Q11522:Q11585" si="361">IF(AND(L11522&lt;&gt;"",L11522&lt;&gt;70),5*LOG10(10^(P11522/5+1)*L11522/70)-5,P11522)</f>
        <v>39.71</v>
      </c>
      <c r="S11522">
        <f>IF(AND(M11522&lt;&gt;"",M11522&lt;&gt;18.5),5*LOG10(10^(Q11522/5+1)*W$1/(10^(M11522/5+1)))-5,Q11522)</f>
        <v>39.71</v>
      </c>
      <c r="T11522">
        <f>(F11522/E11522)*S11522</f>
        <v>0.1</v>
      </c>
      <c r="U11522">
        <v>139022</v>
      </c>
      <c r="V11522" t="s">
        <v>6164</v>
      </c>
    </row>
    <row r="11523" spans="2:22" x14ac:dyDescent="0.25">
      <c r="B11523">
        <v>252768</v>
      </c>
      <c r="C11523" t="s">
        <v>6162</v>
      </c>
      <c r="E11523">
        <v>40.19</v>
      </c>
      <c r="F11523">
        <v>0.21</v>
      </c>
      <c r="G11523">
        <v>875</v>
      </c>
      <c r="H11523" t="s">
        <v>21</v>
      </c>
      <c r="I11523" t="s">
        <v>12</v>
      </c>
      <c r="K11523">
        <v>0.245675</v>
      </c>
      <c r="L11523">
        <v>70</v>
      </c>
      <c r="N11523">
        <v>34</v>
      </c>
      <c r="O11523" t="s">
        <v>6167</v>
      </c>
      <c r="P11523">
        <f t="shared" si="360"/>
        <v>39.712976257556264</v>
      </c>
      <c r="Q11523">
        <f t="shared" si="361"/>
        <v>39.712976257556264</v>
      </c>
      <c r="S11523">
        <f>IF(AND(M11523&lt;&gt;"",M11523&lt;&gt;18.5),5*LOG10(10^(Q11523/5+1)*W$1/(10^(M11523/5+1)))-5,Q11523)</f>
        <v>39.712976257556264</v>
      </c>
      <c r="T11523">
        <f>(F11523/E11523)*S11523</f>
        <v>0.20750746489392427</v>
      </c>
      <c r="U11523">
        <v>139022</v>
      </c>
      <c r="V11523" t="s">
        <v>6166</v>
      </c>
    </row>
    <row r="11524" spans="2:22" x14ac:dyDescent="0.25">
      <c r="B11524">
        <v>252769</v>
      </c>
      <c r="C11524" t="s">
        <v>6162</v>
      </c>
      <c r="E11524">
        <v>40.200000000000003</v>
      </c>
      <c r="F11524">
        <v>0.13</v>
      </c>
      <c r="G11524">
        <v>894</v>
      </c>
      <c r="H11524" t="s">
        <v>21</v>
      </c>
      <c r="I11524" t="s">
        <v>64</v>
      </c>
      <c r="K11524">
        <v>0.22640199999999999</v>
      </c>
      <c r="L11524">
        <v>70</v>
      </c>
      <c r="N11524">
        <v>38</v>
      </c>
      <c r="O11524" t="s">
        <v>27</v>
      </c>
      <c r="P11524">
        <f t="shared" si="360"/>
        <v>39.756835749557318</v>
      </c>
      <c r="Q11524">
        <f t="shared" si="361"/>
        <v>39.756835749557318</v>
      </c>
      <c r="S11524">
        <f>IF(AND(M11524&lt;&gt;"",M11524&lt;&gt;18.5),5*LOG10(10^(Q11524/5+1)*W$1/(10^(M11524/5+1)))-5,Q11524)</f>
        <v>39.756835749557318</v>
      </c>
      <c r="T11524">
        <f>(F11524/E11524)*S11524</f>
        <v>0.1285668817771754</v>
      </c>
      <c r="U11524">
        <v>139022</v>
      </c>
      <c r="V11524" t="s">
        <v>6163</v>
      </c>
    </row>
    <row r="11525" spans="2:22" x14ac:dyDescent="0.25">
      <c r="B11525">
        <v>252770</v>
      </c>
      <c r="C11525" t="s">
        <v>6162</v>
      </c>
      <c r="E11525">
        <v>40.299999999999997</v>
      </c>
      <c r="F11525">
        <v>0.12</v>
      </c>
      <c r="G11525">
        <v>921</v>
      </c>
      <c r="H11525" t="s">
        <v>21</v>
      </c>
      <c r="I11525" t="s">
        <v>43</v>
      </c>
      <c r="K11525">
        <v>0.245675</v>
      </c>
      <c r="L11525">
        <v>70</v>
      </c>
      <c r="N11525">
        <v>34</v>
      </c>
      <c r="O11525" t="s">
        <v>27</v>
      </c>
      <c r="P11525">
        <f t="shared" si="360"/>
        <v>39.822976257556263</v>
      </c>
      <c r="Q11525">
        <f t="shared" si="361"/>
        <v>39.822976257556263</v>
      </c>
      <c r="S11525">
        <f>IF(AND(M11525&lt;&gt;"",M11525&lt;&gt;18.5),5*LOG10(10^(Q11525/5+1)*W$1/(10^(M11525/5+1)))-5,Q11525)</f>
        <v>39.822976257556263</v>
      </c>
      <c r="T11525">
        <f>(F11525/E11525)*S11525</f>
        <v>0.11857958190835612</v>
      </c>
      <c r="U11525">
        <v>139022</v>
      </c>
      <c r="V11525" t="s">
        <v>6166</v>
      </c>
    </row>
    <row r="11526" spans="2:22" x14ac:dyDescent="0.25">
      <c r="B11526">
        <v>252771</v>
      </c>
      <c r="C11526" t="s">
        <v>6162</v>
      </c>
      <c r="E11526">
        <v>40.29</v>
      </c>
      <c r="F11526">
        <v>0.19</v>
      </c>
      <c r="G11526">
        <v>928</v>
      </c>
      <c r="H11526" t="s">
        <v>21</v>
      </c>
      <c r="I11526" t="s">
        <v>12</v>
      </c>
      <c r="K11526">
        <v>0.23</v>
      </c>
      <c r="L11526">
        <v>70</v>
      </c>
      <c r="N11526">
        <v>34</v>
      </c>
      <c r="O11526" t="s">
        <v>6167</v>
      </c>
      <c r="P11526">
        <f t="shared" si="360"/>
        <v>39.840474442803007</v>
      </c>
      <c r="Q11526">
        <f t="shared" si="361"/>
        <v>39.840474442803007</v>
      </c>
      <c r="S11526">
        <f>IF(AND(M11526&lt;&gt;"",M11526&lt;&gt;18.5),5*LOG10(10^(Q11526/5+1)*W$1/(10^(M11526/5+1)))-5,Q11526)</f>
        <v>39.840474442803007</v>
      </c>
      <c r="T11526">
        <f>(F11526/E11526)*S11526</f>
        <v>0.18788012271364038</v>
      </c>
      <c r="U11526">
        <v>139022</v>
      </c>
      <c r="V11526" t="s">
        <v>6163</v>
      </c>
    </row>
    <row r="11527" spans="2:22" x14ac:dyDescent="0.25">
      <c r="B11527">
        <v>252772</v>
      </c>
      <c r="C11527" t="s">
        <v>6162</v>
      </c>
      <c r="E11527">
        <v>40.4</v>
      </c>
      <c r="F11527">
        <v>0.16</v>
      </c>
      <c r="G11527">
        <v>965</v>
      </c>
      <c r="H11527" t="s">
        <v>21</v>
      </c>
      <c r="I11527" t="s">
        <v>12</v>
      </c>
      <c r="K11527">
        <v>0.245675</v>
      </c>
      <c r="L11527">
        <v>70</v>
      </c>
      <c r="N11527">
        <v>34</v>
      </c>
      <c r="O11527" t="s">
        <v>6168</v>
      </c>
      <c r="P11527">
        <f t="shared" si="360"/>
        <v>39.922976257556265</v>
      </c>
      <c r="Q11527">
        <f t="shared" si="361"/>
        <v>39.922976257556265</v>
      </c>
      <c r="S11527">
        <f>IF(AND(M11527&lt;&gt;"",M11527&lt;&gt;18.5),5*LOG10(10^(Q11527/5+1)*W$1/(10^(M11527/5+1)))-5,Q11527)</f>
        <v>39.922976257556265</v>
      </c>
      <c r="T11527">
        <f>(F11527/E11527)*S11527</f>
        <v>0.15811079705962877</v>
      </c>
      <c r="U11527">
        <v>139022</v>
      </c>
      <c r="V11527" t="s">
        <v>6166</v>
      </c>
    </row>
    <row r="11528" spans="2:22" x14ac:dyDescent="0.25">
      <c r="B11528">
        <v>252773</v>
      </c>
      <c r="C11528" t="s">
        <v>6162</v>
      </c>
      <c r="E11528">
        <v>40.39</v>
      </c>
      <c r="F11528">
        <v>0.12</v>
      </c>
      <c r="G11528">
        <v>973</v>
      </c>
      <c r="H11528" t="s">
        <v>21</v>
      </c>
      <c r="I11528" t="s">
        <v>12</v>
      </c>
      <c r="K11528">
        <v>0.23</v>
      </c>
      <c r="L11528">
        <v>70</v>
      </c>
      <c r="N11528">
        <v>34</v>
      </c>
      <c r="O11528" t="s">
        <v>6168</v>
      </c>
      <c r="P11528">
        <f t="shared" si="360"/>
        <v>39.940474442803016</v>
      </c>
      <c r="Q11528">
        <f t="shared" si="361"/>
        <v>39.940474442803016</v>
      </c>
      <c r="S11528">
        <f>IF(AND(M11528&lt;&gt;"",M11528&lt;&gt;18.5),5*LOG10(10^(Q11528/5+1)*W$1/(10^(M11528/5+1)))-5,Q11528)</f>
        <v>39.940474442803016</v>
      </c>
      <c r="T11528">
        <f>(F11528/E11528)*S11528</f>
        <v>0.11866444498975889</v>
      </c>
      <c r="U11528">
        <v>139022</v>
      </c>
      <c r="V11528" t="s">
        <v>6163</v>
      </c>
    </row>
    <row r="11529" spans="2:22" x14ac:dyDescent="0.25">
      <c r="B11529">
        <v>252774</v>
      </c>
      <c r="C11529" t="s">
        <v>6162</v>
      </c>
      <c r="E11529">
        <v>40.24</v>
      </c>
      <c r="F11529">
        <v>0.09</v>
      </c>
      <c r="G11529">
        <v>1120</v>
      </c>
      <c r="H11529" t="s">
        <v>21</v>
      </c>
      <c r="I11529" t="s">
        <v>26</v>
      </c>
      <c r="L11529">
        <v>70</v>
      </c>
      <c r="N11529">
        <v>33</v>
      </c>
      <c r="O11529" t="s">
        <v>27</v>
      </c>
      <c r="P11529">
        <f t="shared" si="360"/>
        <v>40.24</v>
      </c>
      <c r="Q11529">
        <f t="shared" si="361"/>
        <v>40.24</v>
      </c>
      <c r="S11529">
        <f>IF(AND(M11529&lt;&gt;"",M11529&lt;&gt;18.5),5*LOG10(10^(Q11529/5+1)*W$1/(10^(M11529/5+1)))-5,Q11529)</f>
        <v>40.24</v>
      </c>
      <c r="T11529">
        <f>(F11529/E11529)*S11529</f>
        <v>0.09</v>
      </c>
      <c r="U11529">
        <v>139022</v>
      </c>
      <c r="V11529" t="s">
        <v>6164</v>
      </c>
    </row>
    <row r="11530" spans="2:22" x14ac:dyDescent="0.25">
      <c r="B11530">
        <v>252775</v>
      </c>
      <c r="C11530" t="s">
        <v>6162</v>
      </c>
      <c r="E11530">
        <v>40.26</v>
      </c>
      <c r="F11530">
        <v>0.09</v>
      </c>
      <c r="G11530">
        <v>1130</v>
      </c>
      <c r="H11530" t="s">
        <v>21</v>
      </c>
      <c r="I11530" t="s">
        <v>26</v>
      </c>
      <c r="L11530">
        <v>70</v>
      </c>
      <c r="N11530">
        <v>33</v>
      </c>
      <c r="O11530" t="s">
        <v>28</v>
      </c>
      <c r="P11530">
        <f t="shared" si="360"/>
        <v>40.26</v>
      </c>
      <c r="Q11530">
        <f t="shared" si="361"/>
        <v>40.26</v>
      </c>
      <c r="S11530">
        <f>IF(AND(M11530&lt;&gt;"",M11530&lt;&gt;18.5),5*LOG10(10^(Q11530/5+1)*W$1/(10^(M11530/5+1)))-5,Q11530)</f>
        <v>40.26</v>
      </c>
      <c r="T11530">
        <f>(F11530/E11530)*S11530</f>
        <v>0.09</v>
      </c>
      <c r="U11530">
        <v>139022</v>
      </c>
      <c r="V11530" t="s">
        <v>6164</v>
      </c>
    </row>
    <row r="11531" spans="2:22" x14ac:dyDescent="0.25">
      <c r="B11531">
        <v>252783</v>
      </c>
      <c r="C11531" t="s">
        <v>6169</v>
      </c>
      <c r="E11531">
        <v>39.450000000000003</v>
      </c>
      <c r="F11531">
        <v>0.12</v>
      </c>
      <c r="G11531">
        <v>776</v>
      </c>
      <c r="H11531" t="s">
        <v>21</v>
      </c>
      <c r="I11531" t="s">
        <v>123</v>
      </c>
      <c r="L11531">
        <v>70</v>
      </c>
      <c r="N11531">
        <v>31</v>
      </c>
      <c r="O11531" t="s">
        <v>6171</v>
      </c>
      <c r="P11531">
        <f t="shared" si="360"/>
        <v>39.450000000000003</v>
      </c>
      <c r="Q11531">
        <f t="shared" si="361"/>
        <v>39.450000000000003</v>
      </c>
      <c r="S11531">
        <f>IF(AND(M11531&lt;&gt;"",M11531&lt;&gt;18.5),5*LOG10(10^(Q11531/5+1)*W$1/(10^(M11531/5+1)))-5,Q11531)</f>
        <v>39.450000000000003</v>
      </c>
      <c r="T11531">
        <f>(F11531/E11531)*S11531</f>
        <v>0.12</v>
      </c>
      <c r="U11531">
        <v>139030</v>
      </c>
      <c r="V11531" t="s">
        <v>6170</v>
      </c>
    </row>
    <row r="11532" spans="2:22" x14ac:dyDescent="0.25">
      <c r="B11532">
        <v>252784</v>
      </c>
      <c r="C11532" t="s">
        <v>6169</v>
      </c>
      <c r="E11532">
        <v>39.619999999999997</v>
      </c>
      <c r="F11532">
        <v>0.13</v>
      </c>
      <c r="G11532">
        <v>838</v>
      </c>
      <c r="H11532" t="s">
        <v>21</v>
      </c>
      <c r="I11532" t="s">
        <v>36</v>
      </c>
      <c r="L11532">
        <v>70</v>
      </c>
      <c r="N11532">
        <v>36</v>
      </c>
      <c r="O11532" t="s">
        <v>6172</v>
      </c>
      <c r="P11532">
        <f t="shared" si="360"/>
        <v>39.619999999999997</v>
      </c>
      <c r="Q11532">
        <f t="shared" si="361"/>
        <v>39.619999999999997</v>
      </c>
      <c r="S11532">
        <f>IF(AND(M11532&lt;&gt;"",M11532&lt;&gt;18.5),5*LOG10(10^(Q11532/5+1)*W$1/(10^(M11532/5+1)))-5,Q11532)</f>
        <v>39.619999999999997</v>
      </c>
      <c r="T11532">
        <f>(F11532/E11532)*S11532</f>
        <v>0.13</v>
      </c>
      <c r="U11532">
        <v>139030</v>
      </c>
      <c r="V11532" t="s">
        <v>6170</v>
      </c>
    </row>
    <row r="11533" spans="2:22" x14ac:dyDescent="0.25">
      <c r="B11533">
        <v>252785</v>
      </c>
      <c r="C11533" t="s">
        <v>6169</v>
      </c>
      <c r="E11533">
        <v>40.299999999999997</v>
      </c>
      <c r="F11533">
        <v>0.14000000000000001</v>
      </c>
      <c r="G11533">
        <v>922</v>
      </c>
      <c r="H11533" t="s">
        <v>21</v>
      </c>
      <c r="I11533" t="s">
        <v>64</v>
      </c>
      <c r="K11533">
        <v>0.245419</v>
      </c>
      <c r="L11533">
        <v>70</v>
      </c>
      <c r="N11533">
        <v>38</v>
      </c>
      <c r="O11533" t="s">
        <v>27</v>
      </c>
      <c r="P11533">
        <f t="shared" si="360"/>
        <v>39.823422565033049</v>
      </c>
      <c r="Q11533">
        <f t="shared" si="361"/>
        <v>39.823422565033049</v>
      </c>
      <c r="S11533">
        <f>IF(AND(M11533&lt;&gt;"",M11533&lt;&gt;18.5),5*LOG10(10^(Q11533/5+1)*W$1/(10^(M11533/5+1)))-5,Q11533)</f>
        <v>39.823422565033049</v>
      </c>
      <c r="T11533">
        <f>(F11533/E11533)*S11533</f>
        <v>0.13834439600755899</v>
      </c>
      <c r="U11533">
        <v>139030</v>
      </c>
      <c r="V11533" t="s">
        <v>6173</v>
      </c>
    </row>
    <row r="11534" spans="2:22" x14ac:dyDescent="0.25">
      <c r="B11534">
        <v>252786</v>
      </c>
      <c r="C11534" t="s">
        <v>6169</v>
      </c>
      <c r="E11534">
        <v>40.19</v>
      </c>
      <c r="F11534">
        <v>0.11</v>
      </c>
      <c r="G11534">
        <v>1090</v>
      </c>
      <c r="H11534" t="s">
        <v>21</v>
      </c>
      <c r="I11534" t="s">
        <v>26</v>
      </c>
      <c r="L11534">
        <v>70</v>
      </c>
      <c r="N11534">
        <v>33</v>
      </c>
      <c r="O11534" t="s">
        <v>27</v>
      </c>
      <c r="P11534">
        <f t="shared" si="360"/>
        <v>40.19</v>
      </c>
      <c r="Q11534">
        <f t="shared" si="361"/>
        <v>40.19</v>
      </c>
      <c r="S11534">
        <f>IF(AND(M11534&lt;&gt;"",M11534&lt;&gt;18.5),5*LOG10(10^(Q11534/5+1)*W$1/(10^(M11534/5+1)))-5,Q11534)</f>
        <v>40.19</v>
      </c>
      <c r="T11534">
        <f>(F11534/E11534)*S11534</f>
        <v>0.11</v>
      </c>
      <c r="U11534">
        <v>139030</v>
      </c>
      <c r="V11534" t="s">
        <v>6170</v>
      </c>
    </row>
    <row r="11535" spans="2:22" x14ac:dyDescent="0.25">
      <c r="B11535">
        <v>252787</v>
      </c>
      <c r="C11535" t="s">
        <v>6169</v>
      </c>
      <c r="E11535">
        <v>40.21</v>
      </c>
      <c r="F11535">
        <v>0.11</v>
      </c>
      <c r="G11535">
        <v>1100</v>
      </c>
      <c r="H11535" t="s">
        <v>21</v>
      </c>
      <c r="I11535" t="s">
        <v>26</v>
      </c>
      <c r="L11535">
        <v>70</v>
      </c>
      <c r="N11535">
        <v>33</v>
      </c>
      <c r="O11535" t="s">
        <v>28</v>
      </c>
      <c r="P11535">
        <f t="shared" si="360"/>
        <v>40.21</v>
      </c>
      <c r="Q11535">
        <f t="shared" si="361"/>
        <v>40.21</v>
      </c>
      <c r="S11535">
        <f>IF(AND(M11535&lt;&gt;"",M11535&lt;&gt;18.5),5*LOG10(10^(Q11535/5+1)*W$1/(10^(M11535/5+1)))-5,Q11535)</f>
        <v>40.21</v>
      </c>
      <c r="T11535">
        <f>(F11535/E11535)*S11535</f>
        <v>0.11</v>
      </c>
      <c r="U11535">
        <v>139030</v>
      </c>
      <c r="V11535" t="s">
        <v>6170</v>
      </c>
    </row>
    <row r="11536" spans="2:22" x14ac:dyDescent="0.25">
      <c r="B11536">
        <v>252788</v>
      </c>
      <c r="C11536" t="s">
        <v>6169</v>
      </c>
      <c r="E11536">
        <v>42.15</v>
      </c>
      <c r="F11536">
        <v>0.22</v>
      </c>
      <c r="G11536">
        <v>1860</v>
      </c>
      <c r="H11536" t="s">
        <v>21</v>
      </c>
      <c r="I11536" t="s">
        <v>12</v>
      </c>
      <c r="K11536">
        <v>0.44411400000000001</v>
      </c>
      <c r="L11536">
        <v>70</v>
      </c>
      <c r="N11536">
        <v>34</v>
      </c>
      <c r="O11536" t="s">
        <v>6174</v>
      </c>
      <c r="P11536">
        <f t="shared" si="360"/>
        <v>41.35199260856627</v>
      </c>
      <c r="Q11536">
        <f t="shared" si="361"/>
        <v>41.35199260856627</v>
      </c>
      <c r="S11536">
        <f>IF(AND(M11536&lt;&gt;"",M11536&lt;&gt;18.5),5*LOG10(10^(Q11536/5+1)*W$1/(10^(M11536/5+1)))-5,Q11536)</f>
        <v>41.35199260856627</v>
      </c>
      <c r="T11536">
        <f>(F11536/E11536)*S11536</f>
        <v>0.2158348368655891</v>
      </c>
      <c r="U11536">
        <v>139030</v>
      </c>
      <c r="V11536" t="s">
        <v>6173</v>
      </c>
    </row>
    <row r="11537" spans="2:22" x14ac:dyDescent="0.25">
      <c r="B11537">
        <v>252789</v>
      </c>
      <c r="C11537" t="s">
        <v>6169</v>
      </c>
      <c r="E11537">
        <v>42.55</v>
      </c>
      <c r="F11537">
        <v>0.21</v>
      </c>
      <c r="G11537">
        <v>2240</v>
      </c>
      <c r="H11537" t="s">
        <v>21</v>
      </c>
      <c r="I11537" t="s">
        <v>12</v>
      </c>
      <c r="K11537">
        <v>0.44411400000000001</v>
      </c>
      <c r="L11537">
        <v>70</v>
      </c>
      <c r="N11537">
        <v>34</v>
      </c>
      <c r="O11537" t="s">
        <v>6175</v>
      </c>
      <c r="P11537">
        <f t="shared" si="360"/>
        <v>41.751992608566269</v>
      </c>
      <c r="Q11537">
        <f t="shared" si="361"/>
        <v>41.751992608566269</v>
      </c>
      <c r="S11537">
        <f>IF(AND(M11537&lt;&gt;"",M11537&lt;&gt;18.5),5*LOG10(10^(Q11537/5+1)*W$1/(10^(M11537/5+1)))-5,Q11537)</f>
        <v>41.751992608566269</v>
      </c>
      <c r="T11537">
        <f>(F11537/E11537)*S11537</f>
        <v>0.20606153813863495</v>
      </c>
      <c r="U11537">
        <v>139030</v>
      </c>
      <c r="V11537" t="s">
        <v>6173</v>
      </c>
    </row>
    <row r="11538" spans="2:22" x14ac:dyDescent="0.25">
      <c r="B11538">
        <v>252795</v>
      </c>
      <c r="C11538" t="s">
        <v>6176</v>
      </c>
      <c r="E11538">
        <v>39.79</v>
      </c>
      <c r="F11538">
        <v>0.37</v>
      </c>
      <c r="G11538">
        <v>907</v>
      </c>
      <c r="H11538" t="s">
        <v>21</v>
      </c>
      <c r="I11538" t="s">
        <v>22</v>
      </c>
      <c r="L11538">
        <v>70</v>
      </c>
      <c r="N11538">
        <v>31</v>
      </c>
      <c r="O11538" t="s">
        <v>6177</v>
      </c>
      <c r="P11538">
        <f t="shared" si="360"/>
        <v>39.79</v>
      </c>
      <c r="Q11538">
        <f t="shared" si="361"/>
        <v>39.79</v>
      </c>
      <c r="S11538">
        <f>IF(AND(M11538&lt;&gt;"",M11538&lt;&gt;18.5),5*LOG10(10^(Q11538/5+1)*W$1/(10^(M11538/5+1)))-5,Q11538)</f>
        <v>39.79</v>
      </c>
      <c r="T11538">
        <f>(F11538/E11538)*S11538</f>
        <v>0.37</v>
      </c>
      <c r="U11538">
        <v>139035</v>
      </c>
      <c r="V11538" t="s">
        <v>6176</v>
      </c>
    </row>
    <row r="11539" spans="2:22" x14ac:dyDescent="0.25">
      <c r="B11539">
        <v>252796</v>
      </c>
      <c r="C11539" t="s">
        <v>6176</v>
      </c>
      <c r="E11539">
        <v>40.479999999999997</v>
      </c>
      <c r="F11539">
        <v>0.21</v>
      </c>
      <c r="G11539">
        <v>1250</v>
      </c>
      <c r="H11539" t="s">
        <v>21</v>
      </c>
      <c r="I11539" t="s">
        <v>26</v>
      </c>
      <c r="L11539">
        <v>70</v>
      </c>
      <c r="N11539">
        <v>33</v>
      </c>
      <c r="O11539" t="s">
        <v>27</v>
      </c>
      <c r="P11539">
        <f t="shared" si="360"/>
        <v>40.479999999999997</v>
      </c>
      <c r="Q11539">
        <f t="shared" si="361"/>
        <v>40.479999999999997</v>
      </c>
      <c r="S11539">
        <f>IF(AND(M11539&lt;&gt;"",M11539&lt;&gt;18.5),5*LOG10(10^(Q11539/5+1)*W$1/(10^(M11539/5+1)))-5,Q11539)</f>
        <v>40.479999999999997</v>
      </c>
      <c r="T11539">
        <f>(F11539/E11539)*S11539</f>
        <v>0.21</v>
      </c>
      <c r="U11539">
        <v>139035</v>
      </c>
      <c r="V11539" t="s">
        <v>6176</v>
      </c>
    </row>
    <row r="11540" spans="2:22" x14ac:dyDescent="0.25">
      <c r="B11540">
        <v>252797</v>
      </c>
      <c r="C11540" t="s">
        <v>6176</v>
      </c>
      <c r="E11540">
        <v>40.51</v>
      </c>
      <c r="F11540">
        <v>0.21</v>
      </c>
      <c r="G11540">
        <v>1260</v>
      </c>
      <c r="H11540" t="s">
        <v>21</v>
      </c>
      <c r="I11540" t="s">
        <v>26</v>
      </c>
      <c r="L11540">
        <v>70</v>
      </c>
      <c r="N11540">
        <v>33</v>
      </c>
      <c r="O11540" t="s">
        <v>28</v>
      </c>
      <c r="P11540">
        <f t="shared" si="360"/>
        <v>40.51</v>
      </c>
      <c r="Q11540">
        <f t="shared" si="361"/>
        <v>40.51</v>
      </c>
      <c r="S11540">
        <f>IF(AND(M11540&lt;&gt;"",M11540&lt;&gt;18.5),5*LOG10(10^(Q11540/5+1)*W$1/(10^(M11540/5+1)))-5,Q11540)</f>
        <v>40.51</v>
      </c>
      <c r="T11540">
        <f>(F11540/E11540)*S11540</f>
        <v>0.21</v>
      </c>
      <c r="U11540">
        <v>139035</v>
      </c>
      <c r="V11540" t="s">
        <v>6176</v>
      </c>
    </row>
    <row r="11541" spans="2:22" x14ac:dyDescent="0.25">
      <c r="B11541">
        <v>252799</v>
      </c>
      <c r="C11541" t="s">
        <v>6178</v>
      </c>
      <c r="E11541">
        <v>40.67</v>
      </c>
      <c r="F11541">
        <v>0.24</v>
      </c>
      <c r="G11541">
        <v>1360</v>
      </c>
      <c r="H11541" t="s">
        <v>21</v>
      </c>
      <c r="I11541" t="s">
        <v>22</v>
      </c>
      <c r="L11541">
        <v>70</v>
      </c>
      <c r="N11541">
        <v>31</v>
      </c>
      <c r="O11541" t="s">
        <v>6179</v>
      </c>
      <c r="P11541">
        <f t="shared" si="360"/>
        <v>40.67</v>
      </c>
      <c r="Q11541">
        <f t="shared" si="361"/>
        <v>40.67</v>
      </c>
      <c r="S11541">
        <f>IF(AND(M11541&lt;&gt;"",M11541&lt;&gt;18.5),5*LOG10(10^(Q11541/5+1)*W$1/(10^(M11541/5+1)))-5,Q11541)</f>
        <v>40.67</v>
      </c>
      <c r="T11541">
        <f>(F11541/E11541)*S11541</f>
        <v>0.24</v>
      </c>
      <c r="U11541">
        <v>139037</v>
      </c>
      <c r="V11541" t="s">
        <v>6178</v>
      </c>
    </row>
    <row r="11542" spans="2:22" x14ac:dyDescent="0.25">
      <c r="B11542">
        <v>252811</v>
      </c>
      <c r="C11542" t="s">
        <v>6180</v>
      </c>
      <c r="E11542">
        <v>40.619999999999997</v>
      </c>
      <c r="F11542">
        <v>0.97</v>
      </c>
      <c r="G11542">
        <v>1330</v>
      </c>
      <c r="H11542" t="s">
        <v>21</v>
      </c>
      <c r="I11542" t="s">
        <v>22</v>
      </c>
      <c r="L11542">
        <v>70</v>
      </c>
      <c r="N11542">
        <v>31</v>
      </c>
      <c r="O11542" t="s">
        <v>2380</v>
      </c>
      <c r="P11542">
        <f t="shared" si="360"/>
        <v>40.619999999999997</v>
      </c>
      <c r="Q11542">
        <f t="shared" si="361"/>
        <v>40.619999999999997</v>
      </c>
      <c r="S11542">
        <f>IF(AND(M11542&lt;&gt;"",M11542&lt;&gt;18.5),5*LOG10(10^(Q11542/5+1)*W$1/(10^(M11542/5+1)))-5,Q11542)</f>
        <v>40.619999999999997</v>
      </c>
      <c r="T11542">
        <f>(F11542/E11542)*S11542</f>
        <v>0.97</v>
      </c>
      <c r="U11542">
        <v>139047</v>
      </c>
      <c r="V11542" t="s">
        <v>6180</v>
      </c>
    </row>
    <row r="11543" spans="2:22" x14ac:dyDescent="0.25">
      <c r="B11543">
        <v>252835</v>
      </c>
      <c r="C11543" t="s">
        <v>6181</v>
      </c>
      <c r="E11543">
        <v>38.549999999999997</v>
      </c>
      <c r="F11543">
        <v>0.12</v>
      </c>
      <c r="G11543">
        <v>449</v>
      </c>
      <c r="H11543" t="s">
        <v>21</v>
      </c>
      <c r="I11543" t="s">
        <v>62</v>
      </c>
      <c r="K11543">
        <v>0.14299999999999999</v>
      </c>
      <c r="L11543">
        <v>74.2</v>
      </c>
      <c r="N11543">
        <v>30</v>
      </c>
      <c r="O11543" t="s">
        <v>27</v>
      </c>
      <c r="P11543">
        <f t="shared" si="360"/>
        <v>38.25976884802359</v>
      </c>
      <c r="Q11543">
        <f t="shared" si="361"/>
        <v>38.386298174347445</v>
      </c>
      <c r="S11543">
        <f>IF(AND(M11543&lt;&gt;"",M11543&lt;&gt;18.5),5*LOG10(10^(Q11543/5+1)*W$1/(10^(M11543/5+1)))-5,Q11543)</f>
        <v>38.386298174347445</v>
      </c>
      <c r="T11543">
        <f>(F11543/E11543)*S11543</f>
        <v>0.11949042233259906</v>
      </c>
      <c r="U11543">
        <v>139067</v>
      </c>
      <c r="V11543" t="s">
        <v>6182</v>
      </c>
    </row>
    <row r="11544" spans="2:22" x14ac:dyDescent="0.25">
      <c r="B11544">
        <v>252836</v>
      </c>
      <c r="C11544" t="s">
        <v>6181</v>
      </c>
      <c r="E11544">
        <v>39.04</v>
      </c>
      <c r="F11544">
        <v>0.11</v>
      </c>
      <c r="G11544">
        <v>562</v>
      </c>
      <c r="H11544" t="s">
        <v>21</v>
      </c>
      <c r="I11544" t="s">
        <v>43</v>
      </c>
      <c r="K11544">
        <v>0.14000000000000001</v>
      </c>
      <c r="L11544">
        <v>70</v>
      </c>
      <c r="N11544">
        <v>34</v>
      </c>
      <c r="O11544" t="s">
        <v>27</v>
      </c>
      <c r="P11544">
        <f t="shared" si="360"/>
        <v>38.755475743317646</v>
      </c>
      <c r="Q11544">
        <f t="shared" si="361"/>
        <v>38.755475743317646</v>
      </c>
      <c r="S11544">
        <f>IF(AND(M11544&lt;&gt;"",M11544&lt;&gt;18.5),5*LOG10(10^(Q11544/5+1)*W$1/(10^(M11544/5+1)))-5,Q11544)</f>
        <v>38.755475743317646</v>
      </c>
      <c r="T11544">
        <f>(F11544/E11544)*S11544</f>
        <v>0.1091983179243069</v>
      </c>
      <c r="U11544">
        <v>139067</v>
      </c>
      <c r="V11544" t="s">
        <v>6183</v>
      </c>
    </row>
    <row r="11545" spans="2:22" x14ac:dyDescent="0.25">
      <c r="B11545">
        <v>252837</v>
      </c>
      <c r="C11545" t="s">
        <v>6181</v>
      </c>
      <c r="E11545">
        <v>38.840000000000003</v>
      </c>
      <c r="F11545">
        <v>0.08</v>
      </c>
      <c r="G11545">
        <v>587</v>
      </c>
      <c r="H11545" t="s">
        <v>21</v>
      </c>
      <c r="I11545" t="s">
        <v>36</v>
      </c>
      <c r="L11545">
        <v>70</v>
      </c>
      <c r="N11545">
        <v>36</v>
      </c>
      <c r="O11545" t="s">
        <v>6184</v>
      </c>
      <c r="P11545">
        <f t="shared" si="360"/>
        <v>38.840000000000003</v>
      </c>
      <c r="Q11545">
        <f t="shared" si="361"/>
        <v>38.840000000000003</v>
      </c>
      <c r="S11545">
        <f>IF(AND(M11545&lt;&gt;"",M11545&lt;&gt;18.5),5*LOG10(10^(Q11545/5+1)*W$1/(10^(M11545/5+1)))-5,Q11545)</f>
        <v>38.840000000000003</v>
      </c>
      <c r="T11545">
        <f>(F11545/E11545)*S11545</f>
        <v>0.08</v>
      </c>
      <c r="U11545">
        <v>139067</v>
      </c>
      <c r="V11545" t="s">
        <v>6182</v>
      </c>
    </row>
    <row r="11546" spans="2:22" x14ac:dyDescent="0.25">
      <c r="B11546">
        <v>252838</v>
      </c>
      <c r="C11546" t="s">
        <v>6181</v>
      </c>
      <c r="E11546">
        <v>39.130000000000003</v>
      </c>
      <c r="F11546">
        <v>0.05</v>
      </c>
      <c r="G11546">
        <v>587</v>
      </c>
      <c r="H11546" t="s">
        <v>21</v>
      </c>
      <c r="I11546" t="s">
        <v>94</v>
      </c>
      <c r="K11546">
        <v>0.14299999999999999</v>
      </c>
      <c r="L11546">
        <v>70</v>
      </c>
      <c r="N11546">
        <v>31</v>
      </c>
      <c r="O11546" t="s">
        <v>6183</v>
      </c>
      <c r="P11546">
        <f t="shared" si="360"/>
        <v>38.839768848023596</v>
      </c>
      <c r="Q11546">
        <f t="shared" si="361"/>
        <v>38.839768848023596</v>
      </c>
      <c r="S11546">
        <f>IF(AND(M11546&lt;&gt;"",M11546&lt;&gt;18.5),5*LOG10(10^(Q11546/5+1)*W$1/(10^(M11546/5+1)))-5,Q11546)</f>
        <v>38.839768848023596</v>
      </c>
      <c r="T11546">
        <f>(F11546/E11546)*S11546</f>
        <v>4.962914496297418E-2</v>
      </c>
      <c r="U11546">
        <v>139067</v>
      </c>
      <c r="V11546" t="s">
        <v>6182</v>
      </c>
    </row>
    <row r="11547" spans="2:22" x14ac:dyDescent="0.25">
      <c r="B11547">
        <v>252839</v>
      </c>
      <c r="C11547" t="s">
        <v>6181</v>
      </c>
      <c r="E11547">
        <v>39.21</v>
      </c>
      <c r="F11547">
        <v>0.12</v>
      </c>
      <c r="G11547">
        <v>609</v>
      </c>
      <c r="H11547" t="s">
        <v>21</v>
      </c>
      <c r="I11547" t="s">
        <v>64</v>
      </c>
      <c r="K11547">
        <v>0.141761</v>
      </c>
      <c r="L11547">
        <v>70</v>
      </c>
      <c r="N11547">
        <v>38</v>
      </c>
      <c r="O11547" t="s">
        <v>27</v>
      </c>
      <c r="P11547">
        <f t="shared" si="360"/>
        <v>38.922123978016728</v>
      </c>
      <c r="Q11547">
        <f t="shared" si="361"/>
        <v>38.922123978016728</v>
      </c>
      <c r="S11547">
        <f>IF(AND(M11547&lt;&gt;"",M11547&lt;&gt;18.5),5*LOG10(10^(Q11547/5+1)*W$1/(10^(M11547/5+1)))-5,Q11547)</f>
        <v>38.922123978016728</v>
      </c>
      <c r="T11547">
        <f>(F11547/E11547)*S11547</f>
        <v>0.11911897162361661</v>
      </c>
      <c r="U11547">
        <v>139067</v>
      </c>
      <c r="V11547" t="s">
        <v>6182</v>
      </c>
    </row>
    <row r="11548" spans="2:22" x14ac:dyDescent="0.25">
      <c r="B11548">
        <v>252840</v>
      </c>
      <c r="C11548" t="s">
        <v>6181</v>
      </c>
      <c r="E11548">
        <v>39.32</v>
      </c>
      <c r="F11548">
        <v>0.19</v>
      </c>
      <c r="G11548">
        <v>641</v>
      </c>
      <c r="H11548" t="s">
        <v>21</v>
      </c>
      <c r="I11548" t="s">
        <v>12</v>
      </c>
      <c r="K11548">
        <v>0.14000000000000001</v>
      </c>
      <c r="L11548">
        <v>70</v>
      </c>
      <c r="N11548">
        <v>34</v>
      </c>
      <c r="O11548" t="s">
        <v>6185</v>
      </c>
      <c r="P11548">
        <f t="shared" si="360"/>
        <v>39.03547574331764</v>
      </c>
      <c r="Q11548">
        <f t="shared" si="361"/>
        <v>39.03547574331764</v>
      </c>
      <c r="S11548">
        <f>IF(AND(M11548&lt;&gt;"",M11548&lt;&gt;18.5),5*LOG10(10^(Q11548/5+1)*W$1/(10^(M11548/5+1)))-5,Q11548)</f>
        <v>39.03547574331764</v>
      </c>
      <c r="T11548">
        <f>(F11548/E11548)*S11548</f>
        <v>0.18862513711165696</v>
      </c>
      <c r="U11548">
        <v>139067</v>
      </c>
      <c r="V11548" t="s">
        <v>6183</v>
      </c>
    </row>
    <row r="11549" spans="2:22" x14ac:dyDescent="0.25">
      <c r="B11549">
        <v>252841</v>
      </c>
      <c r="C11549" t="s">
        <v>6181</v>
      </c>
      <c r="E11549">
        <v>39.35</v>
      </c>
      <c r="F11549">
        <v>0.14000000000000001</v>
      </c>
      <c r="G11549">
        <v>649</v>
      </c>
      <c r="H11549" t="s">
        <v>21</v>
      </c>
      <c r="I11549" t="s">
        <v>65</v>
      </c>
      <c r="K11549">
        <v>0.14299999999999999</v>
      </c>
      <c r="L11549">
        <v>70</v>
      </c>
      <c r="N11549">
        <v>33</v>
      </c>
      <c r="O11549" t="s">
        <v>6186</v>
      </c>
      <c r="P11549">
        <f t="shared" si="360"/>
        <v>39.059768848023602</v>
      </c>
      <c r="Q11549">
        <f t="shared" si="361"/>
        <v>39.059768848023602</v>
      </c>
      <c r="S11549">
        <f>IF(AND(M11549&lt;&gt;"",M11549&lt;&gt;18.5),5*LOG10(10^(Q11549/5+1)*W$1/(10^(M11549/5+1)))-5,Q11549)</f>
        <v>39.059768848023602</v>
      </c>
      <c r="T11549">
        <f>(F11549/E11549)*S11549</f>
        <v>0.13896741140338767</v>
      </c>
      <c r="U11549">
        <v>139067</v>
      </c>
      <c r="V11549" t="s">
        <v>6182</v>
      </c>
    </row>
    <row r="11550" spans="2:22" x14ac:dyDescent="0.25">
      <c r="B11550">
        <v>252842</v>
      </c>
      <c r="C11550" t="s">
        <v>6181</v>
      </c>
      <c r="E11550">
        <v>39.53</v>
      </c>
      <c r="F11550">
        <v>0.1</v>
      </c>
      <c r="G11550">
        <v>708</v>
      </c>
      <c r="H11550" t="s">
        <v>21</v>
      </c>
      <c r="I11550" t="s">
        <v>12</v>
      </c>
      <c r="K11550">
        <v>0.14000000000000001</v>
      </c>
      <c r="L11550">
        <v>70</v>
      </c>
      <c r="N11550">
        <v>34</v>
      </c>
      <c r="O11550" t="s">
        <v>6187</v>
      </c>
      <c r="P11550">
        <f t="shared" si="360"/>
        <v>39.245475743317648</v>
      </c>
      <c r="Q11550">
        <f t="shared" si="361"/>
        <v>39.245475743317648</v>
      </c>
      <c r="S11550">
        <f>IF(AND(M11550&lt;&gt;"",M11550&lt;&gt;18.5),5*LOG10(10^(Q11550/5+1)*W$1/(10^(M11550/5+1)))-5,Q11550)</f>
        <v>39.245475743317648</v>
      </c>
      <c r="T11550">
        <f>(F11550/E11550)*S11550</f>
        <v>9.9280232085296363E-2</v>
      </c>
      <c r="U11550">
        <v>139067</v>
      </c>
      <c r="V11550" t="s">
        <v>6183</v>
      </c>
    </row>
    <row r="11551" spans="2:22" x14ac:dyDescent="0.25">
      <c r="B11551">
        <v>252843</v>
      </c>
      <c r="C11551" t="s">
        <v>6181</v>
      </c>
      <c r="E11551">
        <v>39.299999999999997</v>
      </c>
      <c r="F11551">
        <v>0.08</v>
      </c>
      <c r="G11551">
        <v>724</v>
      </c>
      <c r="H11551" t="s">
        <v>21</v>
      </c>
      <c r="I11551" t="s">
        <v>26</v>
      </c>
      <c r="L11551">
        <v>70</v>
      </c>
      <c r="N11551">
        <v>33</v>
      </c>
      <c r="O11551" t="s">
        <v>27</v>
      </c>
      <c r="P11551">
        <f t="shared" si="360"/>
        <v>39.299999999999997</v>
      </c>
      <c r="Q11551">
        <f t="shared" si="361"/>
        <v>39.299999999999997</v>
      </c>
      <c r="S11551">
        <f>IF(AND(M11551&lt;&gt;"",M11551&lt;&gt;18.5),5*LOG10(10^(Q11551/5+1)*W$1/(10^(M11551/5+1)))-5,Q11551)</f>
        <v>39.299999999999997</v>
      </c>
      <c r="T11551">
        <f>(F11551/E11551)*S11551</f>
        <v>7.9999999999999988E-2</v>
      </c>
      <c r="U11551">
        <v>139067</v>
      </c>
      <c r="V11551" t="s">
        <v>6182</v>
      </c>
    </row>
    <row r="11552" spans="2:22" x14ac:dyDescent="0.25">
      <c r="B11552">
        <v>252844</v>
      </c>
      <c r="C11552" t="s">
        <v>6181</v>
      </c>
      <c r="E11552">
        <v>39.31</v>
      </c>
      <c r="F11552">
        <v>0.08</v>
      </c>
      <c r="G11552">
        <v>728</v>
      </c>
      <c r="H11552" t="s">
        <v>21</v>
      </c>
      <c r="I11552" t="s">
        <v>26</v>
      </c>
      <c r="L11552">
        <v>70</v>
      </c>
      <c r="N11552">
        <v>33</v>
      </c>
      <c r="O11552" t="s">
        <v>28</v>
      </c>
      <c r="P11552">
        <f t="shared" si="360"/>
        <v>39.31</v>
      </c>
      <c r="Q11552">
        <f t="shared" si="361"/>
        <v>39.31</v>
      </c>
      <c r="S11552">
        <f>IF(AND(M11552&lt;&gt;"",M11552&lt;&gt;18.5),5*LOG10(10^(Q11552/5+1)*W$1/(10^(M11552/5+1)))-5,Q11552)</f>
        <v>39.31</v>
      </c>
      <c r="T11552">
        <f>(F11552/E11552)*S11552</f>
        <v>0.08</v>
      </c>
      <c r="U11552">
        <v>139067</v>
      </c>
      <c r="V11552" t="s">
        <v>6182</v>
      </c>
    </row>
    <row r="11553" spans="2:22" x14ac:dyDescent="0.25">
      <c r="B11553">
        <v>252850</v>
      </c>
      <c r="C11553" t="s">
        <v>6188</v>
      </c>
      <c r="E11553">
        <v>40.950000000000003</v>
      </c>
      <c r="F11553">
        <v>0.15</v>
      </c>
      <c r="G11553">
        <v>1550</v>
      </c>
      <c r="H11553" t="s">
        <v>21</v>
      </c>
      <c r="I11553" t="s">
        <v>22</v>
      </c>
      <c r="L11553">
        <v>70</v>
      </c>
      <c r="N11553">
        <v>31</v>
      </c>
      <c r="O11553" t="s">
        <v>6189</v>
      </c>
      <c r="P11553">
        <f t="shared" si="360"/>
        <v>40.950000000000003</v>
      </c>
      <c r="Q11553">
        <f t="shared" si="361"/>
        <v>40.950000000000003</v>
      </c>
      <c r="S11553">
        <f>IF(AND(M11553&lt;&gt;"",M11553&lt;&gt;18.5),5*LOG10(10^(Q11553/5+1)*W$1/(10^(M11553/5+1)))-5,Q11553)</f>
        <v>40.950000000000003</v>
      </c>
      <c r="T11553">
        <f>(F11553/E11553)*S11553</f>
        <v>0.15</v>
      </c>
      <c r="U11553">
        <v>139072</v>
      </c>
      <c r="V11553" t="s">
        <v>6188</v>
      </c>
    </row>
    <row r="11554" spans="2:22" x14ac:dyDescent="0.25">
      <c r="B11554">
        <v>252865</v>
      </c>
      <c r="C11554" t="s">
        <v>6190</v>
      </c>
      <c r="E11554">
        <v>39.450000000000003</v>
      </c>
      <c r="F11554">
        <v>0.73</v>
      </c>
      <c r="G11554">
        <v>776</v>
      </c>
      <c r="H11554" t="s">
        <v>21</v>
      </c>
      <c r="I11554" t="s">
        <v>22</v>
      </c>
      <c r="L11554">
        <v>70</v>
      </c>
      <c r="N11554">
        <v>31</v>
      </c>
      <c r="O11554" t="s">
        <v>6191</v>
      </c>
      <c r="P11554">
        <f t="shared" si="360"/>
        <v>39.450000000000003</v>
      </c>
      <c r="Q11554">
        <f t="shared" si="361"/>
        <v>39.450000000000003</v>
      </c>
      <c r="S11554">
        <f>IF(AND(M11554&lt;&gt;"",M11554&lt;&gt;18.5),5*LOG10(10^(Q11554/5+1)*W$1/(10^(M11554/5+1)))-5,Q11554)</f>
        <v>39.450000000000003</v>
      </c>
      <c r="T11554">
        <f>(F11554/E11554)*S11554</f>
        <v>0.73</v>
      </c>
      <c r="U11554">
        <v>139084</v>
      </c>
      <c r="V11554" t="s">
        <v>6190</v>
      </c>
    </row>
    <row r="11555" spans="2:22" x14ac:dyDescent="0.25">
      <c r="B11555">
        <v>252866</v>
      </c>
      <c r="C11555" t="s">
        <v>6190</v>
      </c>
      <c r="E11555">
        <v>41.25</v>
      </c>
      <c r="F11555">
        <v>0.26</v>
      </c>
      <c r="G11555">
        <v>1330</v>
      </c>
      <c r="H11555" t="s">
        <v>21</v>
      </c>
      <c r="I11555" t="s">
        <v>12</v>
      </c>
      <c r="K11555">
        <v>0.33585599999999999</v>
      </c>
      <c r="L11555">
        <v>70</v>
      </c>
      <c r="N11555">
        <v>34</v>
      </c>
      <c r="O11555" t="s">
        <v>24</v>
      </c>
      <c r="P11555">
        <f t="shared" si="360"/>
        <v>40.621201772835185</v>
      </c>
      <c r="Q11555">
        <f t="shared" si="361"/>
        <v>40.621201772835185</v>
      </c>
      <c r="S11555">
        <f>IF(AND(M11555&lt;&gt;"",M11555&lt;&gt;18.5),5*LOG10(10^(Q11555/5+1)*W$1/(10^(M11555/5+1)))-5,Q11555)</f>
        <v>40.621201772835185</v>
      </c>
      <c r="T11555">
        <f>(F11555/E11555)*S11555</f>
        <v>0.25603666571968847</v>
      </c>
      <c r="U11555">
        <v>139084</v>
      </c>
      <c r="V11555" t="s">
        <v>6190</v>
      </c>
    </row>
    <row r="11556" spans="2:22" x14ac:dyDescent="0.25">
      <c r="B11556">
        <v>252867</v>
      </c>
      <c r="C11556" t="s">
        <v>6190</v>
      </c>
      <c r="E11556">
        <v>41.47</v>
      </c>
      <c r="F11556">
        <v>0.22</v>
      </c>
      <c r="G11556">
        <v>1470</v>
      </c>
      <c r="H11556" t="s">
        <v>21</v>
      </c>
      <c r="I11556" t="s">
        <v>12</v>
      </c>
      <c r="K11556">
        <v>0.33585599999999999</v>
      </c>
      <c r="L11556">
        <v>70</v>
      </c>
      <c r="N11556">
        <v>34</v>
      </c>
      <c r="O11556" t="s">
        <v>25</v>
      </c>
      <c r="P11556">
        <f t="shared" si="360"/>
        <v>40.841201772835191</v>
      </c>
      <c r="Q11556">
        <f t="shared" si="361"/>
        <v>40.841201772835191</v>
      </c>
      <c r="S11556">
        <f>IF(AND(M11556&lt;&gt;"",M11556&lt;&gt;18.5),5*LOG10(10^(Q11556/5+1)*W$1/(10^(M11556/5+1)))-5,Q11556)</f>
        <v>40.841201772835191</v>
      </c>
      <c r="T11556">
        <f>(F11556/E11556)*S11556</f>
        <v>0.21666420038639361</v>
      </c>
      <c r="U11556">
        <v>139084</v>
      </c>
      <c r="V11556" t="s">
        <v>6190</v>
      </c>
    </row>
    <row r="11557" spans="2:22" x14ac:dyDescent="0.25">
      <c r="B11557">
        <v>252868</v>
      </c>
      <c r="C11557" t="s">
        <v>6190</v>
      </c>
      <c r="E11557">
        <v>41.14</v>
      </c>
      <c r="F11557">
        <v>0.16</v>
      </c>
      <c r="G11557">
        <v>1690</v>
      </c>
      <c r="H11557" t="s">
        <v>21</v>
      </c>
      <c r="I11557" t="s">
        <v>26</v>
      </c>
      <c r="L11557">
        <v>70</v>
      </c>
      <c r="N11557">
        <v>33</v>
      </c>
      <c r="O11557" t="s">
        <v>27</v>
      </c>
      <c r="P11557">
        <f t="shared" si="360"/>
        <v>41.14</v>
      </c>
      <c r="Q11557">
        <f t="shared" si="361"/>
        <v>41.14</v>
      </c>
      <c r="S11557">
        <f>IF(AND(M11557&lt;&gt;"",M11557&lt;&gt;18.5),5*LOG10(10^(Q11557/5+1)*W$1/(10^(M11557/5+1)))-5,Q11557)</f>
        <v>41.14</v>
      </c>
      <c r="T11557">
        <f>(F11557/E11557)*S11557</f>
        <v>0.16</v>
      </c>
      <c r="U11557">
        <v>139084</v>
      </c>
      <c r="V11557" t="s">
        <v>6190</v>
      </c>
    </row>
    <row r="11558" spans="2:22" x14ac:dyDescent="0.25">
      <c r="B11558">
        <v>252869</v>
      </c>
      <c r="C11558" t="s">
        <v>6190</v>
      </c>
      <c r="E11558">
        <v>41.18</v>
      </c>
      <c r="F11558">
        <v>0.16</v>
      </c>
      <c r="G11558">
        <v>1720</v>
      </c>
      <c r="H11558" t="s">
        <v>21</v>
      </c>
      <c r="I11558" t="s">
        <v>26</v>
      </c>
      <c r="L11558">
        <v>70</v>
      </c>
      <c r="N11558">
        <v>33</v>
      </c>
      <c r="O11558" t="s">
        <v>28</v>
      </c>
      <c r="P11558">
        <f t="shared" si="360"/>
        <v>41.18</v>
      </c>
      <c r="Q11558">
        <f t="shared" si="361"/>
        <v>41.18</v>
      </c>
      <c r="S11558">
        <f>IF(AND(M11558&lt;&gt;"",M11558&lt;&gt;18.5),5*LOG10(10^(Q11558/5+1)*W$1/(10^(M11558/5+1)))-5,Q11558)</f>
        <v>41.18</v>
      </c>
      <c r="T11558">
        <f>(F11558/E11558)*S11558</f>
        <v>0.16</v>
      </c>
      <c r="U11558">
        <v>139084</v>
      </c>
      <c r="V11558" t="s">
        <v>6190</v>
      </c>
    </row>
    <row r="11559" spans="2:22" x14ac:dyDescent="0.25">
      <c r="B11559">
        <v>252942</v>
      </c>
      <c r="C11559" t="s">
        <v>6192</v>
      </c>
      <c r="E11559">
        <v>35.159999999999997</v>
      </c>
      <c r="F11559">
        <v>0.01</v>
      </c>
      <c r="G11559">
        <v>108</v>
      </c>
      <c r="H11559" t="s">
        <v>21</v>
      </c>
      <c r="I11559" t="s">
        <v>385</v>
      </c>
      <c r="L11559">
        <v>72</v>
      </c>
      <c r="N11559">
        <v>33</v>
      </c>
      <c r="O11559" t="s">
        <v>386</v>
      </c>
      <c r="P11559">
        <f t="shared" si="360"/>
        <v>35.159999999999997</v>
      </c>
      <c r="Q11559">
        <f t="shared" si="361"/>
        <v>35.221172282085064</v>
      </c>
      <c r="S11559">
        <f>IF(AND(M11559&lt;&gt;"",M11559&lt;&gt;18.5),5*LOG10(10^(Q11559/5+1)*W$1/(10^(M11559/5+1)))-5,Q11559)</f>
        <v>35.221172282085064</v>
      </c>
      <c r="T11559">
        <f>(F11559/E11559)*S11559</f>
        <v>1.0017398259978688E-2</v>
      </c>
      <c r="U11559">
        <v>139105</v>
      </c>
      <c r="V11559" t="s">
        <v>6193</v>
      </c>
    </row>
    <row r="11560" spans="2:22" x14ac:dyDescent="0.25">
      <c r="B11560">
        <v>252948</v>
      </c>
      <c r="C11560" t="s">
        <v>6194</v>
      </c>
      <c r="E11560">
        <v>40.69</v>
      </c>
      <c r="F11560">
        <v>0.2</v>
      </c>
      <c r="G11560">
        <v>1170</v>
      </c>
      <c r="H11560" t="s">
        <v>21</v>
      </c>
      <c r="I11560" t="s">
        <v>12</v>
      </c>
      <c r="K11560">
        <v>0.17829200000000001</v>
      </c>
      <c r="L11560">
        <v>70</v>
      </c>
      <c r="N11560">
        <v>34</v>
      </c>
      <c r="O11560" t="s">
        <v>25</v>
      </c>
      <c r="P11560">
        <f t="shared" si="360"/>
        <v>40.333735354730457</v>
      </c>
      <c r="Q11560">
        <f t="shared" si="361"/>
        <v>40.333735354730457</v>
      </c>
      <c r="S11560">
        <f>IF(AND(M11560&lt;&gt;"",M11560&lt;&gt;18.5),5*LOG10(10^(Q11560/5+1)*W$1/(10^(M11560/5+1)))-5,Q11560)</f>
        <v>40.333735354730457</v>
      </c>
      <c r="T11560">
        <f>(F11560/E11560)*S11560</f>
        <v>0.19824888353271303</v>
      </c>
      <c r="U11560">
        <v>139110</v>
      </c>
      <c r="V11560" t="s">
        <v>6195</v>
      </c>
    </row>
    <row r="11561" spans="2:22" x14ac:dyDescent="0.25">
      <c r="B11561">
        <v>252949</v>
      </c>
      <c r="C11561" t="s">
        <v>6194</v>
      </c>
      <c r="E11561">
        <v>40.83</v>
      </c>
      <c r="F11561">
        <v>0.28999999999999998</v>
      </c>
      <c r="G11561">
        <v>1240</v>
      </c>
      <c r="H11561" t="s">
        <v>21</v>
      </c>
      <c r="I11561" t="s">
        <v>12</v>
      </c>
      <c r="K11561">
        <v>0.17829200000000001</v>
      </c>
      <c r="L11561">
        <v>70</v>
      </c>
      <c r="N11561">
        <v>34</v>
      </c>
      <c r="O11561" t="s">
        <v>24</v>
      </c>
      <c r="P11561">
        <f t="shared" si="360"/>
        <v>40.473735354730458</v>
      </c>
      <c r="Q11561">
        <f t="shared" si="361"/>
        <v>40.473735354730458</v>
      </c>
      <c r="S11561">
        <f>IF(AND(M11561&lt;&gt;"",M11561&lt;&gt;18.5),5*LOG10(10^(Q11561/5+1)*W$1/(10^(M11561/5+1)))-5,Q11561)</f>
        <v>40.473735354730458</v>
      </c>
      <c r="T11561">
        <f>(F11561/E11561)*S11561</f>
        <v>0.28746958738358641</v>
      </c>
      <c r="U11561">
        <v>139110</v>
      </c>
      <c r="V11561" t="s">
        <v>6195</v>
      </c>
    </row>
    <row r="11562" spans="2:22" x14ac:dyDescent="0.25">
      <c r="B11562">
        <v>252950</v>
      </c>
      <c r="C11562" t="s">
        <v>6194</v>
      </c>
      <c r="E11562">
        <v>40.61</v>
      </c>
      <c r="F11562">
        <v>0.16</v>
      </c>
      <c r="G11562">
        <v>1320</v>
      </c>
      <c r="H11562" t="s">
        <v>21</v>
      </c>
      <c r="I11562" t="s">
        <v>26</v>
      </c>
      <c r="L11562">
        <v>70</v>
      </c>
      <c r="N11562">
        <v>33</v>
      </c>
      <c r="O11562" t="s">
        <v>27</v>
      </c>
      <c r="P11562">
        <f t="shared" si="360"/>
        <v>40.61</v>
      </c>
      <c r="Q11562">
        <f t="shared" si="361"/>
        <v>40.61</v>
      </c>
      <c r="S11562">
        <f>IF(AND(M11562&lt;&gt;"",M11562&lt;&gt;18.5),5*LOG10(10^(Q11562/5+1)*W$1/(10^(M11562/5+1)))-5,Q11562)</f>
        <v>40.61</v>
      </c>
      <c r="T11562">
        <f>(F11562/E11562)*S11562</f>
        <v>0.16</v>
      </c>
      <c r="U11562">
        <v>139110</v>
      </c>
      <c r="V11562" t="s">
        <v>6195</v>
      </c>
    </row>
    <row r="11563" spans="2:22" x14ac:dyDescent="0.25">
      <c r="B11563">
        <v>252951</v>
      </c>
      <c r="C11563" t="s">
        <v>6194</v>
      </c>
      <c r="E11563">
        <v>40.619999999999997</v>
      </c>
      <c r="F11563">
        <v>0.16</v>
      </c>
      <c r="G11563">
        <v>1330</v>
      </c>
      <c r="H11563" t="s">
        <v>21</v>
      </c>
      <c r="I11563" t="s">
        <v>26</v>
      </c>
      <c r="L11563">
        <v>70</v>
      </c>
      <c r="N11563">
        <v>33</v>
      </c>
      <c r="O11563" t="s">
        <v>28</v>
      </c>
      <c r="P11563">
        <f t="shared" si="360"/>
        <v>40.619999999999997</v>
      </c>
      <c r="Q11563">
        <f t="shared" si="361"/>
        <v>40.619999999999997</v>
      </c>
      <c r="S11563">
        <f>IF(AND(M11563&lt;&gt;"",M11563&lt;&gt;18.5),5*LOG10(10^(Q11563/5+1)*W$1/(10^(M11563/5+1)))-5,Q11563)</f>
        <v>40.619999999999997</v>
      </c>
      <c r="T11563">
        <f>(F11563/E11563)*S11563</f>
        <v>0.16</v>
      </c>
      <c r="U11563">
        <v>139110</v>
      </c>
      <c r="V11563" t="s">
        <v>6195</v>
      </c>
    </row>
    <row r="11564" spans="2:22" x14ac:dyDescent="0.25">
      <c r="B11564">
        <v>252962</v>
      </c>
      <c r="C11564" t="s">
        <v>6196</v>
      </c>
      <c r="E11564">
        <v>39.11</v>
      </c>
      <c r="F11564">
        <v>0.21</v>
      </c>
      <c r="G11564">
        <v>578</v>
      </c>
      <c r="H11564" t="s">
        <v>21</v>
      </c>
      <c r="I11564" t="s">
        <v>12</v>
      </c>
      <c r="K11564">
        <v>0.14599999999999999</v>
      </c>
      <c r="L11564">
        <v>70</v>
      </c>
      <c r="N11564">
        <v>34</v>
      </c>
      <c r="O11564" t="s">
        <v>6198</v>
      </c>
      <c r="P11564">
        <f t="shared" si="360"/>
        <v>38.814076911843145</v>
      </c>
      <c r="Q11564">
        <f t="shared" si="361"/>
        <v>38.814076911843145</v>
      </c>
      <c r="S11564">
        <f>IF(AND(M11564&lt;&gt;"",M11564&lt;&gt;18.5),5*LOG10(10^(Q11564/5+1)*W$1/(10^(M11564/5+1)))-5,Q11564)</f>
        <v>38.814076911843145</v>
      </c>
      <c r="T11564">
        <f>(F11564/E11564)*S11564</f>
        <v>0.20841104964170443</v>
      </c>
      <c r="U11564">
        <v>139119</v>
      </c>
      <c r="V11564" t="s">
        <v>6197</v>
      </c>
    </row>
    <row r="11565" spans="2:22" x14ac:dyDescent="0.25">
      <c r="B11565">
        <v>252963</v>
      </c>
      <c r="C11565" t="s">
        <v>6196</v>
      </c>
      <c r="E11565">
        <v>38.82</v>
      </c>
      <c r="F11565">
        <v>0.12</v>
      </c>
      <c r="G11565">
        <v>581</v>
      </c>
      <c r="H11565" t="s">
        <v>21</v>
      </c>
      <c r="I11565" t="s">
        <v>36</v>
      </c>
      <c r="L11565">
        <v>70</v>
      </c>
      <c r="N11565">
        <v>36</v>
      </c>
      <c r="O11565" t="s">
        <v>6199</v>
      </c>
      <c r="P11565">
        <f t="shared" si="360"/>
        <v>38.82</v>
      </c>
      <c r="Q11565">
        <f t="shared" si="361"/>
        <v>38.82</v>
      </c>
      <c r="S11565">
        <f>IF(AND(M11565&lt;&gt;"",M11565&lt;&gt;18.5),5*LOG10(10^(Q11565/5+1)*W$1/(10^(M11565/5+1)))-5,Q11565)</f>
        <v>38.82</v>
      </c>
      <c r="T11565">
        <f>(F11565/E11565)*S11565</f>
        <v>0.12</v>
      </c>
      <c r="U11565">
        <v>139119</v>
      </c>
      <c r="V11565" t="s">
        <v>6196</v>
      </c>
    </row>
    <row r="11566" spans="2:22" x14ac:dyDescent="0.25">
      <c r="B11566">
        <v>252964</v>
      </c>
      <c r="C11566" t="s">
        <v>6196</v>
      </c>
      <c r="E11566">
        <v>39.270000000000003</v>
      </c>
      <c r="F11566">
        <v>0.1</v>
      </c>
      <c r="G11566">
        <v>624</v>
      </c>
      <c r="H11566" t="s">
        <v>21</v>
      </c>
      <c r="I11566" t="s">
        <v>12</v>
      </c>
      <c r="K11566">
        <v>0.14599999999999999</v>
      </c>
      <c r="L11566">
        <v>70</v>
      </c>
      <c r="N11566">
        <v>34</v>
      </c>
      <c r="O11566" t="s">
        <v>6200</v>
      </c>
      <c r="P11566">
        <f t="shared" si="360"/>
        <v>38.974076911843156</v>
      </c>
      <c r="Q11566">
        <f t="shared" si="361"/>
        <v>38.974076911843156</v>
      </c>
      <c r="S11566">
        <f>IF(AND(M11566&lt;&gt;"",M11566&lt;&gt;18.5),5*LOG10(10^(Q11566/5+1)*W$1/(10^(M11566/5+1)))-5,Q11566)</f>
        <v>38.974076911843156</v>
      </c>
      <c r="T11566">
        <f>(F11566/E11566)*S11566</f>
        <v>9.9246439806068648E-2</v>
      </c>
      <c r="U11566">
        <v>139119</v>
      </c>
      <c r="V11566" t="s">
        <v>6197</v>
      </c>
    </row>
    <row r="11567" spans="2:22" x14ac:dyDescent="0.25">
      <c r="B11567">
        <v>252965</v>
      </c>
      <c r="C11567" t="s">
        <v>6196</v>
      </c>
      <c r="E11567">
        <v>39.4</v>
      </c>
      <c r="F11567">
        <v>0.11</v>
      </c>
      <c r="G11567">
        <v>662</v>
      </c>
      <c r="H11567" t="s">
        <v>21</v>
      </c>
      <c r="I11567" t="s">
        <v>43</v>
      </c>
      <c r="K11567">
        <v>0.14599999999999999</v>
      </c>
      <c r="L11567">
        <v>70</v>
      </c>
      <c r="N11567">
        <v>34</v>
      </c>
      <c r="O11567" t="s">
        <v>27</v>
      </c>
      <c r="P11567">
        <f t="shared" si="360"/>
        <v>39.104076911843144</v>
      </c>
      <c r="Q11567">
        <f t="shared" si="361"/>
        <v>39.104076911843144</v>
      </c>
      <c r="S11567">
        <f>IF(AND(M11567&lt;&gt;"",M11567&lt;&gt;18.5),5*LOG10(10^(Q11567/5+1)*W$1/(10^(M11567/5+1)))-5,Q11567)</f>
        <v>39.104076911843144</v>
      </c>
      <c r="T11567">
        <f>(F11567/E11567)*S11567</f>
        <v>0.10917381878940981</v>
      </c>
      <c r="U11567">
        <v>139119</v>
      </c>
      <c r="V11567" t="s">
        <v>6197</v>
      </c>
    </row>
    <row r="11568" spans="2:22" x14ac:dyDescent="0.25">
      <c r="B11568">
        <v>252967</v>
      </c>
      <c r="C11568" t="s">
        <v>6201</v>
      </c>
      <c r="E11568">
        <v>39.15</v>
      </c>
      <c r="F11568">
        <v>0.14000000000000001</v>
      </c>
      <c r="G11568">
        <v>590</v>
      </c>
      <c r="H11568" t="s">
        <v>21</v>
      </c>
      <c r="I11568" t="s">
        <v>64</v>
      </c>
      <c r="K11568">
        <v>0.14584800000000001</v>
      </c>
      <c r="L11568">
        <v>70</v>
      </c>
      <c r="N11568">
        <v>38</v>
      </c>
      <c r="O11568" t="s">
        <v>27</v>
      </c>
      <c r="P11568">
        <f t="shared" si="360"/>
        <v>38.85436494473776</v>
      </c>
      <c r="Q11568">
        <f t="shared" si="361"/>
        <v>38.85436494473776</v>
      </c>
      <c r="S11568">
        <f>IF(AND(M11568&lt;&gt;"",M11568&lt;&gt;18.5),5*LOG10(10^(Q11568/5+1)*W$1/(10^(M11568/5+1)))-5,Q11568)</f>
        <v>38.85436494473776</v>
      </c>
      <c r="T11568">
        <f>(F11568/E11568)*S11568</f>
        <v>0.13894281206291922</v>
      </c>
      <c r="U11568">
        <v>139121</v>
      </c>
      <c r="V11568" t="s">
        <v>6196</v>
      </c>
    </row>
    <row r="11569" spans="2:22" x14ac:dyDescent="0.25">
      <c r="B11569">
        <v>252968</v>
      </c>
      <c r="C11569" t="s">
        <v>6201</v>
      </c>
      <c r="E11569">
        <v>38.89</v>
      </c>
      <c r="F11569">
        <v>0.08</v>
      </c>
      <c r="G11569">
        <v>600</v>
      </c>
      <c r="H11569" t="s">
        <v>21</v>
      </c>
      <c r="I11569" t="s">
        <v>26</v>
      </c>
      <c r="L11569">
        <v>70</v>
      </c>
      <c r="N11569">
        <v>33</v>
      </c>
      <c r="O11569" t="s">
        <v>27</v>
      </c>
      <c r="P11569">
        <f t="shared" si="360"/>
        <v>38.89</v>
      </c>
      <c r="Q11569">
        <f t="shared" si="361"/>
        <v>38.89</v>
      </c>
      <c r="S11569">
        <f>IF(AND(M11569&lt;&gt;"",M11569&lt;&gt;18.5),5*LOG10(10^(Q11569/5+1)*W$1/(10^(M11569/5+1)))-5,Q11569)</f>
        <v>38.89</v>
      </c>
      <c r="T11569">
        <f>(F11569/E11569)*S11569</f>
        <v>0.08</v>
      </c>
      <c r="U11569">
        <v>139121</v>
      </c>
      <c r="V11569" t="s">
        <v>6196</v>
      </c>
    </row>
    <row r="11570" spans="2:22" x14ac:dyDescent="0.25">
      <c r="B11570">
        <v>252969</v>
      </c>
      <c r="C11570" t="s">
        <v>6201</v>
      </c>
      <c r="E11570">
        <v>38.9</v>
      </c>
      <c r="F11570">
        <v>0.08</v>
      </c>
      <c r="G11570">
        <v>603</v>
      </c>
      <c r="H11570" t="s">
        <v>21</v>
      </c>
      <c r="I11570" t="s">
        <v>26</v>
      </c>
      <c r="L11570">
        <v>70</v>
      </c>
      <c r="N11570">
        <v>33</v>
      </c>
      <c r="O11570" t="s">
        <v>28</v>
      </c>
      <c r="P11570">
        <f t="shared" si="360"/>
        <v>38.9</v>
      </c>
      <c r="Q11570">
        <f t="shared" si="361"/>
        <v>38.9</v>
      </c>
      <c r="S11570">
        <f>IF(AND(M11570&lt;&gt;"",M11570&lt;&gt;18.5),5*LOG10(10^(Q11570/5+1)*W$1/(10^(M11570/5+1)))-5,Q11570)</f>
        <v>38.9</v>
      </c>
      <c r="T11570">
        <f>(F11570/E11570)*S11570</f>
        <v>0.08</v>
      </c>
      <c r="U11570">
        <v>139121</v>
      </c>
      <c r="V11570" t="s">
        <v>6196</v>
      </c>
    </row>
    <row r="11571" spans="2:22" x14ac:dyDescent="0.25">
      <c r="B11571">
        <v>252970</v>
      </c>
      <c r="C11571" t="s">
        <v>6202</v>
      </c>
      <c r="E11571">
        <v>37.049999999999997</v>
      </c>
      <c r="F11571">
        <v>1.23</v>
      </c>
      <c r="G11571">
        <v>257</v>
      </c>
      <c r="H11571" t="s">
        <v>21</v>
      </c>
      <c r="I11571" t="s">
        <v>22</v>
      </c>
      <c r="L11571">
        <v>70</v>
      </c>
      <c r="N11571">
        <v>31</v>
      </c>
      <c r="O11571" t="s">
        <v>6203</v>
      </c>
      <c r="P11571">
        <f t="shared" si="360"/>
        <v>37.049999999999997</v>
      </c>
      <c r="Q11571">
        <f t="shared" si="361"/>
        <v>37.049999999999997</v>
      </c>
      <c r="S11571">
        <f>IF(AND(M11571&lt;&gt;"",M11571&lt;&gt;18.5),5*LOG10(10^(Q11571/5+1)*W$1/(10^(M11571/5+1)))-5,Q11571)</f>
        <v>37.049999999999997</v>
      </c>
      <c r="T11571">
        <f>(F11571/E11571)*S11571</f>
        <v>1.23</v>
      </c>
      <c r="U11571">
        <v>139122</v>
      </c>
      <c r="V11571" t="s">
        <v>6202</v>
      </c>
    </row>
    <row r="11572" spans="2:22" x14ac:dyDescent="0.25">
      <c r="B11572">
        <v>252971</v>
      </c>
      <c r="C11572" t="s">
        <v>6202</v>
      </c>
      <c r="E11572">
        <v>41.84</v>
      </c>
      <c r="F11572">
        <v>0.28999999999999998</v>
      </c>
      <c r="G11572">
        <v>1670</v>
      </c>
      <c r="H11572" t="s">
        <v>21</v>
      </c>
      <c r="I11572" t="s">
        <v>12</v>
      </c>
      <c r="K11572">
        <v>0.399335</v>
      </c>
      <c r="L11572">
        <v>70</v>
      </c>
      <c r="N11572">
        <v>34</v>
      </c>
      <c r="O11572" t="s">
        <v>24</v>
      </c>
      <c r="P11572">
        <f t="shared" si="360"/>
        <v>41.110391516050164</v>
      </c>
      <c r="Q11572">
        <f t="shared" si="361"/>
        <v>41.110391516050164</v>
      </c>
      <c r="S11572">
        <f>IF(AND(M11572&lt;&gt;"",M11572&lt;&gt;18.5),5*LOG10(10^(Q11572/5+1)*W$1/(10^(M11572/5+1)))-5,Q11572)</f>
        <v>41.110391516050164</v>
      </c>
      <c r="T11572">
        <f>(F11572/E11572)*S11572</f>
        <v>0.28494296222883714</v>
      </c>
      <c r="U11572">
        <v>139122</v>
      </c>
      <c r="V11572" t="s">
        <v>6202</v>
      </c>
    </row>
    <row r="11573" spans="2:22" x14ac:dyDescent="0.25">
      <c r="B11573">
        <v>252972</v>
      </c>
      <c r="C11573" t="s">
        <v>6202</v>
      </c>
      <c r="E11573">
        <v>42.04</v>
      </c>
      <c r="F11573">
        <v>0.27</v>
      </c>
      <c r="G11573">
        <v>1820</v>
      </c>
      <c r="H11573" t="s">
        <v>21</v>
      </c>
      <c r="I11573" t="s">
        <v>12</v>
      </c>
      <c r="K11573">
        <v>0.399335</v>
      </c>
      <c r="L11573">
        <v>70</v>
      </c>
      <c r="N11573">
        <v>34</v>
      </c>
      <c r="O11573" t="s">
        <v>25</v>
      </c>
      <c r="P11573">
        <f t="shared" si="360"/>
        <v>41.310391516050167</v>
      </c>
      <c r="Q11573">
        <f t="shared" si="361"/>
        <v>41.310391516050167</v>
      </c>
      <c r="S11573">
        <f>IF(AND(M11573&lt;&gt;"",M11573&lt;&gt;18.5),5*LOG10(10^(Q11573/5+1)*W$1/(10^(M11573/5+1)))-5,Q11573)</f>
        <v>41.310391516050167</v>
      </c>
      <c r="T11573">
        <f>(F11573/E11573)*S11573</f>
        <v>0.26531412248652586</v>
      </c>
      <c r="U11573">
        <v>139122</v>
      </c>
      <c r="V11573" t="s">
        <v>6202</v>
      </c>
    </row>
    <row r="11574" spans="2:22" x14ac:dyDescent="0.25">
      <c r="B11574">
        <v>252973</v>
      </c>
      <c r="C11574" t="s">
        <v>6202</v>
      </c>
      <c r="E11574">
        <v>41.71</v>
      </c>
      <c r="F11574">
        <v>0.18</v>
      </c>
      <c r="G11574">
        <v>2200</v>
      </c>
      <c r="H11574" t="s">
        <v>21</v>
      </c>
      <c r="I11574" t="s">
        <v>26</v>
      </c>
      <c r="L11574">
        <v>70</v>
      </c>
      <c r="N11574">
        <v>33</v>
      </c>
      <c r="O11574" t="s">
        <v>27</v>
      </c>
      <c r="P11574">
        <f t="shared" si="360"/>
        <v>41.71</v>
      </c>
      <c r="Q11574">
        <f t="shared" si="361"/>
        <v>41.71</v>
      </c>
      <c r="S11574">
        <f>IF(AND(M11574&lt;&gt;"",M11574&lt;&gt;18.5),5*LOG10(10^(Q11574/5+1)*W$1/(10^(M11574/5+1)))-5,Q11574)</f>
        <v>41.71</v>
      </c>
      <c r="T11574">
        <f>(F11574/E11574)*S11574</f>
        <v>0.18</v>
      </c>
      <c r="U11574">
        <v>139122</v>
      </c>
      <c r="V11574" t="s">
        <v>6202</v>
      </c>
    </row>
    <row r="11575" spans="2:22" x14ac:dyDescent="0.25">
      <c r="B11575">
        <v>252974</v>
      </c>
      <c r="C11575" t="s">
        <v>6202</v>
      </c>
      <c r="E11575">
        <v>41.78</v>
      </c>
      <c r="F11575">
        <v>0.18</v>
      </c>
      <c r="G11575">
        <v>2270</v>
      </c>
      <c r="H11575" t="s">
        <v>21</v>
      </c>
      <c r="I11575" t="s">
        <v>26</v>
      </c>
      <c r="L11575">
        <v>70</v>
      </c>
      <c r="N11575">
        <v>33</v>
      </c>
      <c r="O11575" t="s">
        <v>28</v>
      </c>
      <c r="P11575">
        <f t="shared" si="360"/>
        <v>41.78</v>
      </c>
      <c r="Q11575">
        <f t="shared" si="361"/>
        <v>41.78</v>
      </c>
      <c r="S11575">
        <f>IF(AND(M11575&lt;&gt;"",M11575&lt;&gt;18.5),5*LOG10(10^(Q11575/5+1)*W$1/(10^(M11575/5+1)))-5,Q11575)</f>
        <v>41.78</v>
      </c>
      <c r="T11575">
        <f>(F11575/E11575)*S11575</f>
        <v>0.18</v>
      </c>
      <c r="U11575">
        <v>139122</v>
      </c>
      <c r="V11575" t="s">
        <v>6202</v>
      </c>
    </row>
    <row r="11576" spans="2:22" x14ac:dyDescent="0.25">
      <c r="B11576">
        <v>252999</v>
      </c>
      <c r="C11576" t="s">
        <v>6204</v>
      </c>
      <c r="E11576">
        <v>39.65</v>
      </c>
      <c r="F11576">
        <v>0.21</v>
      </c>
      <c r="G11576">
        <v>851</v>
      </c>
      <c r="H11576" t="s">
        <v>21</v>
      </c>
      <c r="I11576" t="s">
        <v>22</v>
      </c>
      <c r="L11576">
        <v>70</v>
      </c>
      <c r="N11576">
        <v>31</v>
      </c>
      <c r="O11576" t="s">
        <v>6205</v>
      </c>
      <c r="P11576">
        <f t="shared" si="360"/>
        <v>39.65</v>
      </c>
      <c r="Q11576">
        <f t="shared" si="361"/>
        <v>39.65</v>
      </c>
      <c r="S11576">
        <f>IF(AND(M11576&lt;&gt;"",M11576&lt;&gt;18.5),5*LOG10(10^(Q11576/5+1)*W$1/(10^(M11576/5+1)))-5,Q11576)</f>
        <v>39.65</v>
      </c>
      <c r="T11576">
        <f>(F11576/E11576)*S11576</f>
        <v>0.21</v>
      </c>
      <c r="U11576">
        <v>139138</v>
      </c>
      <c r="V11576" t="s">
        <v>6204</v>
      </c>
    </row>
    <row r="11577" spans="2:22" x14ac:dyDescent="0.25">
      <c r="B11577">
        <v>253000</v>
      </c>
      <c r="C11577" t="s">
        <v>6204</v>
      </c>
      <c r="E11577">
        <v>40.450000000000003</v>
      </c>
      <c r="F11577">
        <v>0.21</v>
      </c>
      <c r="G11577">
        <v>995</v>
      </c>
      <c r="H11577" t="s">
        <v>21</v>
      </c>
      <c r="I11577" t="s">
        <v>12</v>
      </c>
      <c r="K11577">
        <v>0.23646</v>
      </c>
      <c r="L11577">
        <v>70</v>
      </c>
      <c r="N11577">
        <v>34</v>
      </c>
      <c r="O11577" t="s">
        <v>24</v>
      </c>
      <c r="P11577">
        <f t="shared" si="360"/>
        <v>39.989099643421085</v>
      </c>
      <c r="Q11577">
        <f t="shared" si="361"/>
        <v>39.989099643421085</v>
      </c>
      <c r="S11577">
        <f>IF(AND(M11577&lt;&gt;"",M11577&lt;&gt;18.5),5*LOG10(10^(Q11577/5+1)*W$1/(10^(M11577/5+1)))-5,Q11577)</f>
        <v>39.989099643421085</v>
      </c>
      <c r="T11577">
        <f>(F11577/E11577)*S11577</f>
        <v>0.20760719221553592</v>
      </c>
      <c r="U11577">
        <v>139138</v>
      </c>
      <c r="V11577" t="s">
        <v>6204</v>
      </c>
    </row>
    <row r="11578" spans="2:22" x14ac:dyDescent="0.25">
      <c r="B11578">
        <v>253001</v>
      </c>
      <c r="C11578" t="s">
        <v>6204</v>
      </c>
      <c r="E11578">
        <v>40.68</v>
      </c>
      <c r="F11578">
        <v>0.15</v>
      </c>
      <c r="G11578">
        <v>1110</v>
      </c>
      <c r="H11578" t="s">
        <v>21</v>
      </c>
      <c r="I11578" t="s">
        <v>12</v>
      </c>
      <c r="K11578">
        <v>0.23646</v>
      </c>
      <c r="L11578">
        <v>70</v>
      </c>
      <c r="N11578">
        <v>34</v>
      </c>
      <c r="O11578" t="s">
        <v>25</v>
      </c>
      <c r="P11578">
        <f t="shared" si="360"/>
        <v>40.219099643421082</v>
      </c>
      <c r="Q11578">
        <f t="shared" si="361"/>
        <v>40.219099643421082</v>
      </c>
      <c r="S11578">
        <f>IF(AND(M11578&lt;&gt;"",M11578&lt;&gt;18.5),5*LOG10(10^(Q11578/5+1)*W$1/(10^(M11578/5+1)))-5,Q11578)</f>
        <v>40.219099643421082</v>
      </c>
      <c r="T11578">
        <f>(F11578/E11578)*S11578</f>
        <v>0.14830051490936977</v>
      </c>
      <c r="U11578">
        <v>139138</v>
      </c>
      <c r="V11578" t="s">
        <v>6204</v>
      </c>
    </row>
    <row r="11579" spans="2:22" x14ac:dyDescent="0.25">
      <c r="B11579">
        <v>253002</v>
      </c>
      <c r="C11579" t="s">
        <v>6204</v>
      </c>
      <c r="E11579">
        <v>40.32</v>
      </c>
      <c r="F11579">
        <v>0.15</v>
      </c>
      <c r="G11579">
        <v>1160</v>
      </c>
      <c r="H11579" t="s">
        <v>21</v>
      </c>
      <c r="I11579" t="s">
        <v>26</v>
      </c>
      <c r="L11579">
        <v>70</v>
      </c>
      <c r="N11579">
        <v>33</v>
      </c>
      <c r="O11579" t="s">
        <v>27</v>
      </c>
      <c r="P11579">
        <f t="shared" si="360"/>
        <v>40.32</v>
      </c>
      <c r="Q11579">
        <f t="shared" si="361"/>
        <v>40.32</v>
      </c>
      <c r="S11579">
        <f>IF(AND(M11579&lt;&gt;"",M11579&lt;&gt;18.5),5*LOG10(10^(Q11579/5+1)*W$1/(10^(M11579/5+1)))-5,Q11579)</f>
        <v>40.32</v>
      </c>
      <c r="T11579">
        <f>(F11579/E11579)*S11579</f>
        <v>0.15</v>
      </c>
      <c r="U11579">
        <v>139138</v>
      </c>
      <c r="V11579" t="s">
        <v>6204</v>
      </c>
    </row>
    <row r="11580" spans="2:22" x14ac:dyDescent="0.25">
      <c r="B11580">
        <v>253003</v>
      </c>
      <c r="C11580" t="s">
        <v>6204</v>
      </c>
      <c r="E11580">
        <v>40.340000000000003</v>
      </c>
      <c r="F11580">
        <v>0.15</v>
      </c>
      <c r="G11580">
        <v>1170</v>
      </c>
      <c r="H11580" t="s">
        <v>21</v>
      </c>
      <c r="I11580" t="s">
        <v>26</v>
      </c>
      <c r="L11580">
        <v>70</v>
      </c>
      <c r="N11580">
        <v>33</v>
      </c>
      <c r="O11580" t="s">
        <v>28</v>
      </c>
      <c r="P11580">
        <f t="shared" si="360"/>
        <v>40.340000000000003</v>
      </c>
      <c r="Q11580">
        <f t="shared" si="361"/>
        <v>40.340000000000003</v>
      </c>
      <c r="S11580">
        <f>IF(AND(M11580&lt;&gt;"",M11580&lt;&gt;18.5),5*LOG10(10^(Q11580/5+1)*W$1/(10^(M11580/5+1)))-5,Q11580)</f>
        <v>40.340000000000003</v>
      </c>
      <c r="T11580">
        <f>(F11580/E11580)*S11580</f>
        <v>0.15</v>
      </c>
      <c r="U11580">
        <v>139138</v>
      </c>
      <c r="V11580" t="s">
        <v>6204</v>
      </c>
    </row>
    <row r="11581" spans="2:22" x14ac:dyDescent="0.25">
      <c r="B11581">
        <v>253030</v>
      </c>
      <c r="C11581" t="s">
        <v>6206</v>
      </c>
      <c r="E11581">
        <v>39.68</v>
      </c>
      <c r="F11581">
        <v>0.26</v>
      </c>
      <c r="G11581">
        <v>862</v>
      </c>
      <c r="H11581" t="s">
        <v>21</v>
      </c>
      <c r="I11581" t="s">
        <v>36</v>
      </c>
      <c r="L11581">
        <v>70</v>
      </c>
      <c r="N11581">
        <v>36</v>
      </c>
      <c r="O11581" t="s">
        <v>37</v>
      </c>
      <c r="P11581">
        <f t="shared" si="360"/>
        <v>39.68</v>
      </c>
      <c r="Q11581">
        <f t="shared" si="361"/>
        <v>39.68</v>
      </c>
      <c r="S11581">
        <f>IF(AND(M11581&lt;&gt;"",M11581&lt;&gt;18.5),5*LOG10(10^(Q11581/5+1)*W$1/(10^(M11581/5+1)))-5,Q11581)</f>
        <v>39.68</v>
      </c>
      <c r="T11581">
        <f>(F11581/E11581)*S11581</f>
        <v>0.26</v>
      </c>
      <c r="U11581">
        <v>139154</v>
      </c>
      <c r="V11581" t="s">
        <v>6206</v>
      </c>
    </row>
    <row r="11582" spans="2:22" x14ac:dyDescent="0.25">
      <c r="B11582">
        <v>253041</v>
      </c>
      <c r="C11582" t="s">
        <v>6207</v>
      </c>
      <c r="E11582">
        <v>40.14</v>
      </c>
      <c r="F11582">
        <v>0.31</v>
      </c>
      <c r="G11582">
        <v>1060</v>
      </c>
      <c r="H11582" t="s">
        <v>21</v>
      </c>
      <c r="I11582" t="s">
        <v>22</v>
      </c>
      <c r="L11582">
        <v>70</v>
      </c>
      <c r="N11582">
        <v>31</v>
      </c>
      <c r="O11582" t="s">
        <v>6208</v>
      </c>
      <c r="P11582">
        <f t="shared" si="360"/>
        <v>40.14</v>
      </c>
      <c r="Q11582">
        <f t="shared" si="361"/>
        <v>40.14</v>
      </c>
      <c r="S11582">
        <f>IF(AND(M11582&lt;&gt;"",M11582&lt;&gt;18.5),5*LOG10(10^(Q11582/5+1)*W$1/(10^(M11582/5+1)))-5,Q11582)</f>
        <v>40.14</v>
      </c>
      <c r="T11582">
        <f>(F11582/E11582)*S11582</f>
        <v>0.31</v>
      </c>
      <c r="U11582">
        <v>139158</v>
      </c>
      <c r="V11582" t="s">
        <v>6207</v>
      </c>
    </row>
    <row r="11583" spans="2:22" x14ac:dyDescent="0.25">
      <c r="B11583">
        <v>253049</v>
      </c>
      <c r="C11583" t="s">
        <v>6209</v>
      </c>
      <c r="E11583">
        <v>41.81</v>
      </c>
      <c r="F11583">
        <v>0.33</v>
      </c>
      <c r="G11583">
        <v>1630</v>
      </c>
      <c r="H11583" t="s">
        <v>21</v>
      </c>
      <c r="I11583" t="s">
        <v>12</v>
      </c>
      <c r="K11583">
        <v>0.40600000000000003</v>
      </c>
      <c r="L11583">
        <v>70</v>
      </c>
      <c r="N11583">
        <v>34</v>
      </c>
      <c r="O11583" t="s">
        <v>6211</v>
      </c>
      <c r="P11583">
        <f t="shared" si="360"/>
        <v>41.070073396580973</v>
      </c>
      <c r="Q11583">
        <f t="shared" si="361"/>
        <v>41.070073396580973</v>
      </c>
      <c r="S11583">
        <f>IF(AND(M11583&lt;&gt;"",M11583&lt;&gt;18.5),5*LOG10(10^(Q11583/5+1)*W$1/(10^(M11583/5+1)))-5,Q11583)</f>
        <v>41.070073396580973</v>
      </c>
      <c r="T11583">
        <f>(F11583/E11583)*S11583</f>
        <v>0.32415987134349966</v>
      </c>
      <c r="U11583">
        <v>139165</v>
      </c>
      <c r="V11583" t="s">
        <v>6210</v>
      </c>
    </row>
    <row r="11584" spans="2:22" x14ac:dyDescent="0.25">
      <c r="B11584">
        <v>253050</v>
      </c>
      <c r="C11584" t="s">
        <v>6209</v>
      </c>
      <c r="E11584">
        <v>41.91</v>
      </c>
      <c r="F11584">
        <v>0.31</v>
      </c>
      <c r="G11584">
        <v>1720</v>
      </c>
      <c r="H11584" t="s">
        <v>21</v>
      </c>
      <c r="I11584" t="s">
        <v>12</v>
      </c>
      <c r="K11584">
        <v>0.40600000000000003</v>
      </c>
      <c r="L11584">
        <v>70</v>
      </c>
      <c r="N11584">
        <v>34</v>
      </c>
      <c r="O11584" t="s">
        <v>6212</v>
      </c>
      <c r="P11584">
        <f t="shared" si="360"/>
        <v>41.170073396580975</v>
      </c>
      <c r="Q11584">
        <f t="shared" si="361"/>
        <v>41.170073396580975</v>
      </c>
      <c r="S11584">
        <f>IF(AND(M11584&lt;&gt;"",M11584&lt;&gt;18.5),5*LOG10(10^(Q11584/5+1)*W$1/(10^(M11584/5+1)))-5,Q11584)</f>
        <v>41.170073396580975</v>
      </c>
      <c r="T11584">
        <f>(F11584/E11584)*S11584</f>
        <v>0.30452690892245537</v>
      </c>
      <c r="U11584">
        <v>139165</v>
      </c>
      <c r="V11584" t="s">
        <v>6210</v>
      </c>
    </row>
    <row r="11585" spans="2:22" x14ac:dyDescent="0.25">
      <c r="B11585">
        <v>253077</v>
      </c>
      <c r="C11585" t="s">
        <v>6213</v>
      </c>
      <c r="E11585">
        <v>40.25</v>
      </c>
      <c r="F11585">
        <v>0.17</v>
      </c>
      <c r="G11585">
        <v>1120</v>
      </c>
      <c r="H11585" t="s">
        <v>21</v>
      </c>
      <c r="I11585" t="s">
        <v>22</v>
      </c>
      <c r="L11585">
        <v>70</v>
      </c>
      <c r="N11585">
        <v>31</v>
      </c>
      <c r="O11585" t="s">
        <v>6214</v>
      </c>
      <c r="P11585">
        <f t="shared" si="360"/>
        <v>40.25</v>
      </c>
      <c r="Q11585">
        <f t="shared" si="361"/>
        <v>40.25</v>
      </c>
      <c r="S11585">
        <f>IF(AND(M11585&lt;&gt;"",M11585&lt;&gt;18.5),5*LOG10(10^(Q11585/5+1)*W$1/(10^(M11585/5+1)))-5,Q11585)</f>
        <v>40.25</v>
      </c>
      <c r="T11585">
        <f>(F11585/E11585)*S11585</f>
        <v>0.17</v>
      </c>
      <c r="U11585">
        <v>139178</v>
      </c>
      <c r="V11585" t="s">
        <v>6213</v>
      </c>
    </row>
    <row r="11586" spans="2:22" x14ac:dyDescent="0.25">
      <c r="B11586">
        <v>253091</v>
      </c>
      <c r="C11586" t="s">
        <v>6215</v>
      </c>
      <c r="E11586">
        <v>39.57</v>
      </c>
      <c r="F11586">
        <v>0.31</v>
      </c>
      <c r="G11586">
        <v>820</v>
      </c>
      <c r="H11586" t="s">
        <v>21</v>
      </c>
      <c r="I11586" t="s">
        <v>22</v>
      </c>
      <c r="L11586">
        <v>70</v>
      </c>
      <c r="N11586">
        <v>31</v>
      </c>
      <c r="O11586" t="s">
        <v>6216</v>
      </c>
      <c r="P11586">
        <f t="shared" ref="P11586:P11649" si="362">IF((K11586&lt;&gt;""),5*LOG10(10^(E11586/5+1)/(K11586+1))-5,E11586)</f>
        <v>39.57</v>
      </c>
      <c r="Q11586">
        <f t="shared" ref="Q11586:Q11649" si="363">IF(AND(L11586&lt;&gt;"",L11586&lt;&gt;70),5*LOG10(10^(P11586/5+1)*L11586/70)-5,P11586)</f>
        <v>39.57</v>
      </c>
      <c r="S11586">
        <f>IF(AND(M11586&lt;&gt;"",M11586&lt;&gt;18.5),5*LOG10(10^(Q11586/5+1)*W$1/(10^(M11586/5+1)))-5,Q11586)</f>
        <v>39.57</v>
      </c>
      <c r="T11586">
        <f>(F11586/E11586)*S11586</f>
        <v>0.31</v>
      </c>
      <c r="U11586">
        <v>139186</v>
      </c>
      <c r="V11586" t="s">
        <v>6215</v>
      </c>
    </row>
    <row r="11587" spans="2:22" x14ac:dyDescent="0.25">
      <c r="B11587">
        <v>253092</v>
      </c>
      <c r="C11587" t="s">
        <v>6215</v>
      </c>
      <c r="E11587">
        <v>40.43</v>
      </c>
      <c r="F11587">
        <v>0.19</v>
      </c>
      <c r="G11587">
        <v>956</v>
      </c>
      <c r="H11587" t="s">
        <v>21</v>
      </c>
      <c r="I11587" t="s">
        <v>12</v>
      </c>
      <c r="K11587">
        <v>0.27732600000000002</v>
      </c>
      <c r="L11587">
        <v>70</v>
      </c>
      <c r="N11587">
        <v>34</v>
      </c>
      <c r="O11587" t="s">
        <v>25</v>
      </c>
      <c r="P11587">
        <f t="shared" si="362"/>
        <v>39.898491238301204</v>
      </c>
      <c r="Q11587">
        <f t="shared" si="363"/>
        <v>39.898491238301204</v>
      </c>
      <c r="S11587">
        <f>IF(AND(M11587&lt;&gt;"",M11587&lt;&gt;18.5),5*LOG10(10^(Q11587/5+1)*W$1/(10^(M11587/5+1)))-5,Q11587)</f>
        <v>39.898491238301204</v>
      </c>
      <c r="T11587">
        <f>(F11587/E11587)*S11587</f>
        <v>0.18750218489431683</v>
      </c>
      <c r="U11587">
        <v>139186</v>
      </c>
      <c r="V11587" t="s">
        <v>6215</v>
      </c>
    </row>
    <row r="11588" spans="2:22" x14ac:dyDescent="0.25">
      <c r="B11588">
        <v>253093</v>
      </c>
      <c r="C11588" t="s">
        <v>6215</v>
      </c>
      <c r="E11588">
        <v>40.67</v>
      </c>
      <c r="F11588">
        <v>0.28999999999999998</v>
      </c>
      <c r="G11588">
        <v>1060</v>
      </c>
      <c r="H11588" t="s">
        <v>21</v>
      </c>
      <c r="I11588" t="s">
        <v>12</v>
      </c>
      <c r="K11588">
        <v>0.27732600000000002</v>
      </c>
      <c r="L11588">
        <v>70</v>
      </c>
      <c r="N11588">
        <v>34</v>
      </c>
      <c r="O11588" t="s">
        <v>24</v>
      </c>
      <c r="P11588">
        <f t="shared" si="362"/>
        <v>40.138491238301206</v>
      </c>
      <c r="Q11588">
        <f t="shared" si="363"/>
        <v>40.138491238301206</v>
      </c>
      <c r="S11588">
        <f>IF(AND(M11588&lt;&gt;"",M11588&lt;&gt;18.5),5*LOG10(10^(Q11588/5+1)*W$1/(10^(M11588/5+1)))-5,Q11588)</f>
        <v>40.138491238301206</v>
      </c>
      <c r="T11588">
        <f>(F11588/E11588)*S11588</f>
        <v>0.28621004325319271</v>
      </c>
      <c r="U11588">
        <v>139186</v>
      </c>
      <c r="V11588" t="s">
        <v>6215</v>
      </c>
    </row>
    <row r="11589" spans="2:22" x14ac:dyDescent="0.25">
      <c r="B11589">
        <v>253111</v>
      </c>
      <c r="C11589" t="s">
        <v>6217</v>
      </c>
      <c r="E11589">
        <v>41.02</v>
      </c>
      <c r="F11589">
        <v>0.4</v>
      </c>
      <c r="G11589">
        <v>1160</v>
      </c>
      <c r="H11589" t="s">
        <v>21</v>
      </c>
      <c r="I11589" t="s">
        <v>12</v>
      </c>
      <c r="K11589">
        <v>0.37151299999999998</v>
      </c>
      <c r="L11589">
        <v>70</v>
      </c>
      <c r="N11589">
        <v>34</v>
      </c>
      <c r="O11589" t="s">
        <v>24</v>
      </c>
      <c r="P11589">
        <f t="shared" si="362"/>
        <v>40.334000357717947</v>
      </c>
      <c r="Q11589">
        <f t="shared" si="363"/>
        <v>40.334000357717947</v>
      </c>
      <c r="S11589">
        <f>IF(AND(M11589&lt;&gt;"",M11589&lt;&gt;18.5),5*LOG10(10^(Q11589/5+1)*W$1/(10^(M11589/5+1)))-5,Q11589)</f>
        <v>40.334000357717947</v>
      </c>
      <c r="T11589">
        <f>(F11589/E11589)*S11589</f>
        <v>0.39331058369300775</v>
      </c>
      <c r="U11589">
        <v>139195</v>
      </c>
      <c r="V11589" t="s">
        <v>6217</v>
      </c>
    </row>
    <row r="11590" spans="2:22" x14ac:dyDescent="0.25">
      <c r="B11590">
        <v>253112</v>
      </c>
      <c r="C11590" t="s">
        <v>6217</v>
      </c>
      <c r="E11590">
        <v>41.21</v>
      </c>
      <c r="F11590">
        <v>0.44</v>
      </c>
      <c r="G11590">
        <v>1270</v>
      </c>
      <c r="H11590" t="s">
        <v>21</v>
      </c>
      <c r="I11590" t="s">
        <v>12</v>
      </c>
      <c r="K11590">
        <v>0.37151299999999998</v>
      </c>
      <c r="L11590">
        <v>70</v>
      </c>
      <c r="N11590">
        <v>34</v>
      </c>
      <c r="O11590" t="s">
        <v>25</v>
      </c>
      <c r="P11590">
        <f t="shared" si="362"/>
        <v>40.524000357717952</v>
      </c>
      <c r="Q11590">
        <f t="shared" si="363"/>
        <v>40.524000357717952</v>
      </c>
      <c r="S11590">
        <f>IF(AND(M11590&lt;&gt;"",M11590&lt;&gt;18.5),5*LOG10(10^(Q11590/5+1)*W$1/(10^(M11590/5+1)))-5,Q11590)</f>
        <v>40.524000357717952</v>
      </c>
      <c r="T11590">
        <f>(F11590/E11590)*S11590</f>
        <v>0.43267556800281237</v>
      </c>
      <c r="U11590">
        <v>139195</v>
      </c>
      <c r="V11590" t="s">
        <v>6217</v>
      </c>
    </row>
    <row r="11591" spans="2:22" x14ac:dyDescent="0.25">
      <c r="B11591">
        <v>253113</v>
      </c>
      <c r="C11591" t="s">
        <v>6217</v>
      </c>
      <c r="E11591">
        <v>40.75</v>
      </c>
      <c r="F11591">
        <v>0.3</v>
      </c>
      <c r="G11591">
        <v>1410</v>
      </c>
      <c r="H11591" t="s">
        <v>21</v>
      </c>
      <c r="I11591" t="s">
        <v>22</v>
      </c>
      <c r="L11591">
        <v>70</v>
      </c>
      <c r="N11591">
        <v>31</v>
      </c>
      <c r="O11591" t="s">
        <v>6218</v>
      </c>
      <c r="P11591">
        <f t="shared" si="362"/>
        <v>40.75</v>
      </c>
      <c r="Q11591">
        <f t="shared" si="363"/>
        <v>40.75</v>
      </c>
      <c r="S11591">
        <f>IF(AND(M11591&lt;&gt;"",M11591&lt;&gt;18.5),5*LOG10(10^(Q11591/5+1)*W$1/(10^(M11591/5+1)))-5,Q11591)</f>
        <v>40.75</v>
      </c>
      <c r="T11591">
        <f>(F11591/E11591)*S11591</f>
        <v>0.3</v>
      </c>
      <c r="U11591">
        <v>139195</v>
      </c>
      <c r="V11591" t="s">
        <v>6217</v>
      </c>
    </row>
    <row r="11592" spans="2:22" x14ac:dyDescent="0.25">
      <c r="B11592">
        <v>253140</v>
      </c>
      <c r="C11592" t="s">
        <v>6219</v>
      </c>
      <c r="E11592">
        <v>40.700000000000003</v>
      </c>
      <c r="F11592">
        <v>0.35</v>
      </c>
      <c r="G11592">
        <v>1380</v>
      </c>
      <c r="H11592" t="s">
        <v>21</v>
      </c>
      <c r="I11592" t="s">
        <v>22</v>
      </c>
      <c r="L11592">
        <v>70</v>
      </c>
      <c r="N11592">
        <v>31</v>
      </c>
      <c r="O11592" t="s">
        <v>6220</v>
      </c>
      <c r="P11592">
        <f t="shared" si="362"/>
        <v>40.700000000000003</v>
      </c>
      <c r="Q11592">
        <f t="shared" si="363"/>
        <v>40.700000000000003</v>
      </c>
      <c r="S11592">
        <f>IF(AND(M11592&lt;&gt;"",M11592&lt;&gt;18.5),5*LOG10(10^(Q11592/5+1)*W$1/(10^(M11592/5+1)))-5,Q11592)</f>
        <v>40.700000000000003</v>
      </c>
      <c r="T11592">
        <f>(F11592/E11592)*S11592</f>
        <v>0.35</v>
      </c>
      <c r="U11592">
        <v>139204</v>
      </c>
      <c r="V11592" t="s">
        <v>6219</v>
      </c>
    </row>
    <row r="11593" spans="2:22" x14ac:dyDescent="0.25">
      <c r="B11593">
        <v>253141</v>
      </c>
      <c r="C11593" t="s">
        <v>6219</v>
      </c>
      <c r="E11593">
        <v>42.38</v>
      </c>
      <c r="F11593">
        <v>0.23</v>
      </c>
      <c r="G11593">
        <v>2990</v>
      </c>
      <c r="H11593" t="s">
        <v>21</v>
      </c>
      <c r="I11593" t="s">
        <v>26</v>
      </c>
      <c r="L11593">
        <v>70</v>
      </c>
      <c r="N11593">
        <v>33</v>
      </c>
      <c r="O11593" t="s">
        <v>27</v>
      </c>
      <c r="P11593">
        <f t="shared" si="362"/>
        <v>42.38</v>
      </c>
      <c r="Q11593">
        <f t="shared" si="363"/>
        <v>42.38</v>
      </c>
      <c r="S11593">
        <f>IF(AND(M11593&lt;&gt;"",M11593&lt;&gt;18.5),5*LOG10(10^(Q11593/5+1)*W$1/(10^(M11593/5+1)))-5,Q11593)</f>
        <v>42.38</v>
      </c>
      <c r="T11593">
        <f>(F11593/E11593)*S11593</f>
        <v>0.23</v>
      </c>
      <c r="U11593">
        <v>139204</v>
      </c>
      <c r="V11593" t="s">
        <v>6219</v>
      </c>
    </row>
    <row r="11594" spans="2:22" x14ac:dyDescent="0.25">
      <c r="B11594">
        <v>253142</v>
      </c>
      <c r="C11594" t="s">
        <v>6219</v>
      </c>
      <c r="E11594">
        <v>42.56</v>
      </c>
      <c r="F11594">
        <v>0.23</v>
      </c>
      <c r="G11594">
        <v>3250</v>
      </c>
      <c r="H11594" t="s">
        <v>21</v>
      </c>
      <c r="I11594" t="s">
        <v>26</v>
      </c>
      <c r="L11594">
        <v>70</v>
      </c>
      <c r="N11594">
        <v>33</v>
      </c>
      <c r="O11594" t="s">
        <v>28</v>
      </c>
      <c r="P11594">
        <f t="shared" si="362"/>
        <v>42.56</v>
      </c>
      <c r="Q11594">
        <f t="shared" si="363"/>
        <v>42.56</v>
      </c>
      <c r="S11594">
        <f>IF(AND(M11594&lt;&gt;"",M11594&lt;&gt;18.5),5*LOG10(10^(Q11594/5+1)*W$1/(10^(M11594/5+1)))-5,Q11594)</f>
        <v>42.56</v>
      </c>
      <c r="T11594">
        <f>(F11594/E11594)*S11594</f>
        <v>0.23</v>
      </c>
      <c r="U11594">
        <v>139204</v>
      </c>
      <c r="V11594" t="s">
        <v>6219</v>
      </c>
    </row>
    <row r="11595" spans="2:22" x14ac:dyDescent="0.25">
      <c r="B11595">
        <v>253158</v>
      </c>
      <c r="C11595" t="s">
        <v>6221</v>
      </c>
      <c r="E11595">
        <v>40.83</v>
      </c>
      <c r="F11595">
        <v>0.38</v>
      </c>
      <c r="G11595">
        <v>1460</v>
      </c>
      <c r="H11595" t="s">
        <v>21</v>
      </c>
      <c r="I11595" t="s">
        <v>22</v>
      </c>
      <c r="L11595">
        <v>70</v>
      </c>
      <c r="N11595">
        <v>31</v>
      </c>
      <c r="O11595" t="s">
        <v>6222</v>
      </c>
      <c r="P11595">
        <f t="shared" si="362"/>
        <v>40.83</v>
      </c>
      <c r="Q11595">
        <f t="shared" si="363"/>
        <v>40.83</v>
      </c>
      <c r="S11595">
        <f>IF(AND(M11595&lt;&gt;"",M11595&lt;&gt;18.5),5*LOG10(10^(Q11595/5+1)*W$1/(10^(M11595/5+1)))-5,Q11595)</f>
        <v>40.83</v>
      </c>
      <c r="T11595">
        <f>(F11595/E11595)*S11595</f>
        <v>0.38</v>
      </c>
      <c r="U11595">
        <v>139218</v>
      </c>
      <c r="V11595" t="s">
        <v>6221</v>
      </c>
    </row>
    <row r="11596" spans="2:22" x14ac:dyDescent="0.25">
      <c r="B11596">
        <v>253159</v>
      </c>
      <c r="C11596" t="s">
        <v>6223</v>
      </c>
      <c r="E11596">
        <v>39.21</v>
      </c>
      <c r="F11596">
        <v>0.14000000000000001</v>
      </c>
      <c r="G11596">
        <v>580</v>
      </c>
      <c r="H11596" t="s">
        <v>21</v>
      </c>
      <c r="I11596" t="s">
        <v>62</v>
      </c>
      <c r="K11596">
        <v>0.19800000000000001</v>
      </c>
      <c r="L11596">
        <v>74.2</v>
      </c>
      <c r="N11596">
        <v>30</v>
      </c>
      <c r="O11596" t="s">
        <v>27</v>
      </c>
      <c r="P11596">
        <f t="shared" si="362"/>
        <v>38.817715909733543</v>
      </c>
      <c r="Q11596">
        <f t="shared" si="363"/>
        <v>38.944245236057398</v>
      </c>
      <c r="S11596">
        <f>IF(AND(M11596&lt;&gt;"",M11596&lt;&gt;18.5),5*LOG10(10^(Q11596/5+1)*W$1/(10^(M11596/5+1)))-5,Q11596)</f>
        <v>38.944245236057398</v>
      </c>
      <c r="T11596">
        <f>(F11596/E11596)*S11596</f>
        <v>0.13905111790482114</v>
      </c>
      <c r="U11596">
        <v>139219</v>
      </c>
      <c r="V11596" t="s">
        <v>6224</v>
      </c>
    </row>
    <row r="11597" spans="2:22" x14ac:dyDescent="0.25">
      <c r="B11597">
        <v>253160</v>
      </c>
      <c r="C11597" t="s">
        <v>6223</v>
      </c>
      <c r="E11597">
        <v>39.83</v>
      </c>
      <c r="F11597">
        <v>0.21</v>
      </c>
      <c r="G11597">
        <v>772</v>
      </c>
      <c r="H11597" t="s">
        <v>21</v>
      </c>
      <c r="I11597" t="s">
        <v>12</v>
      </c>
      <c r="K11597">
        <v>0.19747300000000001</v>
      </c>
      <c r="L11597">
        <v>70</v>
      </c>
      <c r="N11597">
        <v>34</v>
      </c>
      <c r="O11597" t="s">
        <v>6226</v>
      </c>
      <c r="P11597">
        <f t="shared" si="362"/>
        <v>39.438671350248441</v>
      </c>
      <c r="Q11597">
        <f t="shared" si="363"/>
        <v>39.438671350248441</v>
      </c>
      <c r="S11597">
        <f>IF(AND(M11597&lt;&gt;"",M11597&lt;&gt;18.5),5*LOG10(10^(Q11597/5+1)*W$1/(10^(M11597/5+1)))-5,Q11597)</f>
        <v>39.438671350248441</v>
      </c>
      <c r="T11597">
        <f>(F11597/E11597)*S11597</f>
        <v>0.20793675580095838</v>
      </c>
      <c r="U11597">
        <v>139219</v>
      </c>
      <c r="V11597" t="s">
        <v>6225</v>
      </c>
    </row>
    <row r="11598" spans="2:22" x14ac:dyDescent="0.25">
      <c r="B11598">
        <v>253161</v>
      </c>
      <c r="C11598" t="s">
        <v>6223</v>
      </c>
      <c r="E11598">
        <v>39.909999999999997</v>
      </c>
      <c r="F11598">
        <v>0.15</v>
      </c>
      <c r="G11598">
        <v>799</v>
      </c>
      <c r="H11598" t="s">
        <v>21</v>
      </c>
      <c r="I11598" t="s">
        <v>65</v>
      </c>
      <c r="K11598">
        <v>0.19800000000000001</v>
      </c>
      <c r="L11598">
        <v>70</v>
      </c>
      <c r="N11598">
        <v>33</v>
      </c>
      <c r="O11598" t="s">
        <v>6227</v>
      </c>
      <c r="P11598">
        <f t="shared" si="362"/>
        <v>39.517715909733539</v>
      </c>
      <c r="Q11598">
        <f t="shared" si="363"/>
        <v>39.517715909733539</v>
      </c>
      <c r="S11598">
        <f>IF(AND(M11598&lt;&gt;"",M11598&lt;&gt;18.5),5*LOG10(10^(Q11598/5+1)*W$1/(10^(M11598/5+1)))-5,Q11598)</f>
        <v>39.517715909733539</v>
      </c>
      <c r="T11598">
        <f>(F11598/E11598)*S11598</f>
        <v>0.14852561730042674</v>
      </c>
      <c r="U11598">
        <v>139219</v>
      </c>
      <c r="V11598" t="s">
        <v>6224</v>
      </c>
    </row>
    <row r="11599" spans="2:22" x14ac:dyDescent="0.25">
      <c r="B11599">
        <v>253162</v>
      </c>
      <c r="C11599" t="s">
        <v>6223</v>
      </c>
      <c r="E11599">
        <v>39.56</v>
      </c>
      <c r="F11599">
        <v>0.1</v>
      </c>
      <c r="G11599">
        <v>817</v>
      </c>
      <c r="H11599" t="s">
        <v>21</v>
      </c>
      <c r="I11599" t="s">
        <v>26</v>
      </c>
      <c r="L11599">
        <v>70</v>
      </c>
      <c r="N11599">
        <v>33</v>
      </c>
      <c r="O11599" t="s">
        <v>27</v>
      </c>
      <c r="P11599">
        <f t="shared" si="362"/>
        <v>39.56</v>
      </c>
      <c r="Q11599">
        <f t="shared" si="363"/>
        <v>39.56</v>
      </c>
      <c r="S11599">
        <f>IF(AND(M11599&lt;&gt;"",M11599&lt;&gt;18.5),5*LOG10(10^(Q11599/5+1)*W$1/(10^(M11599/5+1)))-5,Q11599)</f>
        <v>39.56</v>
      </c>
      <c r="T11599">
        <f>(F11599/E11599)*S11599</f>
        <v>0.1</v>
      </c>
      <c r="U11599">
        <v>139219</v>
      </c>
      <c r="V11599" t="s">
        <v>6224</v>
      </c>
    </row>
    <row r="11600" spans="2:22" x14ac:dyDescent="0.25">
      <c r="B11600">
        <v>253163</v>
      </c>
      <c r="C11600" t="s">
        <v>6223</v>
      </c>
      <c r="E11600">
        <v>39.57</v>
      </c>
      <c r="F11600">
        <v>0.1</v>
      </c>
      <c r="G11600">
        <v>820</v>
      </c>
      <c r="H11600" t="s">
        <v>21</v>
      </c>
      <c r="I11600" t="s">
        <v>26</v>
      </c>
      <c r="L11600">
        <v>70</v>
      </c>
      <c r="N11600">
        <v>33</v>
      </c>
      <c r="O11600" t="s">
        <v>28</v>
      </c>
      <c r="P11600">
        <f t="shared" si="362"/>
        <v>39.57</v>
      </c>
      <c r="Q11600">
        <f t="shared" si="363"/>
        <v>39.57</v>
      </c>
      <c r="S11600">
        <f>IF(AND(M11600&lt;&gt;"",M11600&lt;&gt;18.5),5*LOG10(10^(Q11600/5+1)*W$1/(10^(M11600/5+1)))-5,Q11600)</f>
        <v>39.57</v>
      </c>
      <c r="T11600">
        <f>(F11600/E11600)*S11600</f>
        <v>0.1</v>
      </c>
      <c r="U11600">
        <v>139219</v>
      </c>
      <c r="V11600" t="s">
        <v>6224</v>
      </c>
    </row>
    <row r="11601" spans="2:22" x14ac:dyDescent="0.25">
      <c r="B11601">
        <v>253164</v>
      </c>
      <c r="C11601" t="s">
        <v>6223</v>
      </c>
      <c r="E11601">
        <v>40.090000000000003</v>
      </c>
      <c r="F11601">
        <v>0.12</v>
      </c>
      <c r="G11601">
        <v>871</v>
      </c>
      <c r="H11601" t="s">
        <v>21</v>
      </c>
      <c r="I11601" t="s">
        <v>12</v>
      </c>
      <c r="K11601">
        <v>0.19747300000000001</v>
      </c>
      <c r="L11601">
        <v>70</v>
      </c>
      <c r="N11601">
        <v>34</v>
      </c>
      <c r="O11601" t="s">
        <v>6228</v>
      </c>
      <c r="P11601">
        <f t="shared" si="362"/>
        <v>39.698671350248453</v>
      </c>
      <c r="Q11601">
        <f t="shared" si="363"/>
        <v>39.698671350248453</v>
      </c>
      <c r="S11601">
        <f>IF(AND(M11601&lt;&gt;"",M11601&lt;&gt;18.5),5*LOG10(10^(Q11601/5+1)*W$1/(10^(M11601/5+1)))-5,Q11601)</f>
        <v>39.698671350248453</v>
      </c>
      <c r="T11601">
        <f>(F11601/E11601)*S11601</f>
        <v>0.11882864958916972</v>
      </c>
      <c r="U11601">
        <v>139219</v>
      </c>
      <c r="V11601" t="s">
        <v>6225</v>
      </c>
    </row>
    <row r="11602" spans="2:22" x14ac:dyDescent="0.25">
      <c r="B11602">
        <v>253165</v>
      </c>
      <c r="C11602" t="s">
        <v>6223</v>
      </c>
      <c r="E11602">
        <v>40.99</v>
      </c>
      <c r="F11602">
        <v>0.04</v>
      </c>
      <c r="G11602">
        <v>1320</v>
      </c>
      <c r="H11602" t="s">
        <v>21</v>
      </c>
      <c r="I11602" t="s">
        <v>94</v>
      </c>
      <c r="K11602">
        <v>0.19800000000000001</v>
      </c>
      <c r="L11602">
        <v>70</v>
      </c>
      <c r="N11602">
        <v>31</v>
      </c>
      <c r="O11602" t="s">
        <v>6225</v>
      </c>
      <c r="P11602">
        <f t="shared" si="362"/>
        <v>40.597715909733544</v>
      </c>
      <c r="Q11602">
        <f t="shared" si="363"/>
        <v>40.597715909733544</v>
      </c>
      <c r="S11602">
        <f>IF(AND(M11602&lt;&gt;"",M11602&lt;&gt;18.5),5*LOG10(10^(Q11602/5+1)*W$1/(10^(M11602/5+1)))-5,Q11602)</f>
        <v>40.597715909733544</v>
      </c>
      <c r="T11602">
        <f>(F11602/E11602)*S11602</f>
        <v>3.9617190446190331E-2</v>
      </c>
      <c r="U11602">
        <v>139219</v>
      </c>
      <c r="V11602" t="s">
        <v>6224</v>
      </c>
    </row>
    <row r="11603" spans="2:22" x14ac:dyDescent="0.25">
      <c r="B11603">
        <v>253172</v>
      </c>
      <c r="C11603" t="s">
        <v>6229</v>
      </c>
      <c r="E11603">
        <v>39.409999999999997</v>
      </c>
      <c r="F11603">
        <v>0.09</v>
      </c>
      <c r="G11603">
        <v>762</v>
      </c>
      <c r="H11603" t="s">
        <v>21</v>
      </c>
      <c r="I11603" t="s">
        <v>36</v>
      </c>
      <c r="L11603">
        <v>70</v>
      </c>
      <c r="N11603">
        <v>36</v>
      </c>
      <c r="O11603" t="s">
        <v>6231</v>
      </c>
      <c r="P11603">
        <f t="shared" si="362"/>
        <v>39.409999999999997</v>
      </c>
      <c r="Q11603">
        <f t="shared" si="363"/>
        <v>39.409999999999997</v>
      </c>
      <c r="S11603">
        <f>IF(AND(M11603&lt;&gt;"",M11603&lt;&gt;18.5),5*LOG10(10^(Q11603/5+1)*W$1/(10^(M11603/5+1)))-5,Q11603)</f>
        <v>39.409999999999997</v>
      </c>
      <c r="T11603">
        <f>(F11603/E11603)*S11603</f>
        <v>0.09</v>
      </c>
      <c r="U11603">
        <v>139224</v>
      </c>
      <c r="V11603" t="s">
        <v>6230</v>
      </c>
    </row>
    <row r="11604" spans="2:22" x14ac:dyDescent="0.25">
      <c r="B11604">
        <v>253173</v>
      </c>
      <c r="C11604" t="s">
        <v>6229</v>
      </c>
      <c r="E11604">
        <v>39.86</v>
      </c>
      <c r="F11604">
        <v>0.19</v>
      </c>
      <c r="G11604">
        <v>783</v>
      </c>
      <c r="H11604" t="s">
        <v>21</v>
      </c>
      <c r="I11604" t="s">
        <v>12</v>
      </c>
      <c r="K11604">
        <v>0.19739499999999999</v>
      </c>
      <c r="L11604">
        <v>70</v>
      </c>
      <c r="N11604">
        <v>34</v>
      </c>
      <c r="O11604" t="s">
        <v>6233</v>
      </c>
      <c r="P11604">
        <f t="shared" si="362"/>
        <v>39.468812798418455</v>
      </c>
      <c r="Q11604">
        <f t="shared" si="363"/>
        <v>39.468812798418455</v>
      </c>
      <c r="S11604">
        <f>IF(AND(M11604&lt;&gt;"",M11604&lt;&gt;18.5),5*LOG10(10^(Q11604/5+1)*W$1/(10^(M11604/5+1)))-5,Q11604)</f>
        <v>39.468812798418455</v>
      </c>
      <c r="T11604">
        <f>(F11604/E11604)*S11604</f>
        <v>0.18813533446310854</v>
      </c>
      <c r="U11604">
        <v>139224</v>
      </c>
      <c r="V11604" t="s">
        <v>6232</v>
      </c>
    </row>
    <row r="11605" spans="2:22" x14ac:dyDescent="0.25">
      <c r="B11605">
        <v>253174</v>
      </c>
      <c r="C11605" t="s">
        <v>6229</v>
      </c>
      <c r="E11605">
        <v>39.89</v>
      </c>
      <c r="F11605">
        <v>0.12</v>
      </c>
      <c r="G11605">
        <v>793</v>
      </c>
      <c r="H11605" t="s">
        <v>21</v>
      </c>
      <c r="I11605" t="s">
        <v>64</v>
      </c>
      <c r="K11605">
        <v>0.197182</v>
      </c>
      <c r="L11605">
        <v>70</v>
      </c>
      <c r="N11605">
        <v>38</v>
      </c>
      <c r="O11605" t="s">
        <v>27</v>
      </c>
      <c r="P11605">
        <f t="shared" si="362"/>
        <v>39.499199107670094</v>
      </c>
      <c r="Q11605">
        <f t="shared" si="363"/>
        <v>39.499199107670094</v>
      </c>
      <c r="S11605">
        <f>IF(AND(M11605&lt;&gt;"",M11605&lt;&gt;18.5),5*LOG10(10^(Q11605/5+1)*W$1/(10^(M11605/5+1)))-5,Q11605)</f>
        <v>39.499199107670094</v>
      </c>
      <c r="T11605">
        <f>(F11605/E11605)*S11605</f>
        <v>0.11882436432490377</v>
      </c>
      <c r="U11605">
        <v>139224</v>
      </c>
      <c r="V11605" t="s">
        <v>6232</v>
      </c>
    </row>
    <row r="11606" spans="2:22" x14ac:dyDescent="0.25">
      <c r="B11606">
        <v>253175</v>
      </c>
      <c r="C11606" t="s">
        <v>6229</v>
      </c>
      <c r="E11606">
        <v>39.96</v>
      </c>
      <c r="F11606">
        <v>0.11</v>
      </c>
      <c r="G11606">
        <v>819</v>
      </c>
      <c r="H11606" t="s">
        <v>21</v>
      </c>
      <c r="I11606" t="s">
        <v>43</v>
      </c>
      <c r="K11606">
        <v>0.19739499999999999</v>
      </c>
      <c r="L11606">
        <v>70</v>
      </c>
      <c r="N11606">
        <v>34</v>
      </c>
      <c r="O11606" t="s">
        <v>27</v>
      </c>
      <c r="P11606">
        <f t="shared" si="362"/>
        <v>39.568812798418456</v>
      </c>
      <c r="Q11606">
        <f t="shared" si="363"/>
        <v>39.568812798418456</v>
      </c>
      <c r="S11606">
        <f>IF(AND(M11606&lt;&gt;"",M11606&lt;&gt;18.5),5*LOG10(10^(Q11606/5+1)*W$1/(10^(M11606/5+1)))-5,Q11606)</f>
        <v>39.568812798418456</v>
      </c>
      <c r="T11606">
        <f>(F11606/E11606)*S11606</f>
        <v>0.10892315835400476</v>
      </c>
      <c r="U11606">
        <v>139224</v>
      </c>
      <c r="V11606" t="s">
        <v>6232</v>
      </c>
    </row>
    <row r="11607" spans="2:22" x14ac:dyDescent="0.25">
      <c r="B11607">
        <v>253176</v>
      </c>
      <c r="C11607" t="s">
        <v>6229</v>
      </c>
      <c r="E11607">
        <v>40.08</v>
      </c>
      <c r="F11607">
        <v>0.11</v>
      </c>
      <c r="G11607">
        <v>865</v>
      </c>
      <c r="H11607" t="s">
        <v>21</v>
      </c>
      <c r="I11607" t="s">
        <v>12</v>
      </c>
      <c r="K11607">
        <v>0.19739499999999999</v>
      </c>
      <c r="L11607">
        <v>70</v>
      </c>
      <c r="N11607">
        <v>34</v>
      </c>
      <c r="O11607" t="s">
        <v>6234</v>
      </c>
      <c r="P11607">
        <f t="shared" si="362"/>
        <v>39.688812798418454</v>
      </c>
      <c r="Q11607">
        <f t="shared" si="363"/>
        <v>39.688812798418454</v>
      </c>
      <c r="S11607">
        <f>IF(AND(M11607&lt;&gt;"",M11607&lt;&gt;18.5),5*LOG10(10^(Q11607/5+1)*W$1/(10^(M11607/5+1)))-5,Q11607)</f>
        <v>39.688812798418454</v>
      </c>
      <c r="T11607">
        <f>(F11607/E11607)*S11607</f>
        <v>0.10892638243078917</v>
      </c>
      <c r="U11607">
        <v>139224</v>
      </c>
      <c r="V11607" t="s">
        <v>6232</v>
      </c>
    </row>
    <row r="11608" spans="2:22" x14ac:dyDescent="0.25">
      <c r="B11608">
        <v>253177</v>
      </c>
      <c r="C11608" t="s">
        <v>6229</v>
      </c>
      <c r="E11608">
        <v>40.19</v>
      </c>
      <c r="F11608">
        <v>0.17</v>
      </c>
      <c r="G11608">
        <v>909</v>
      </c>
      <c r="H11608" t="s">
        <v>21</v>
      </c>
      <c r="I11608" t="s">
        <v>12</v>
      </c>
      <c r="K11608">
        <v>0.2</v>
      </c>
      <c r="L11608">
        <v>70</v>
      </c>
      <c r="N11608">
        <v>34</v>
      </c>
      <c r="O11608" t="s">
        <v>6236</v>
      </c>
      <c r="P11608">
        <f t="shared" si="362"/>
        <v>39.794093769761872</v>
      </c>
      <c r="Q11608">
        <f t="shared" si="363"/>
        <v>39.794093769761872</v>
      </c>
      <c r="S11608">
        <f>IF(AND(M11608&lt;&gt;"",M11608&lt;&gt;18.5),5*LOG10(10^(Q11608/5+1)*W$1/(10^(M11608/5+1)))-5,Q11608)</f>
        <v>39.794093769761872</v>
      </c>
      <c r="T11608">
        <f>(F11608/E11608)*S11608</f>
        <v>0.16832535309429009</v>
      </c>
      <c r="U11608">
        <v>139224</v>
      </c>
      <c r="V11608" t="s">
        <v>6235</v>
      </c>
    </row>
    <row r="11609" spans="2:22" x14ac:dyDescent="0.25">
      <c r="B11609">
        <v>253178</v>
      </c>
      <c r="C11609" t="s">
        <v>6229</v>
      </c>
      <c r="E11609">
        <v>39.82</v>
      </c>
      <c r="F11609">
        <v>0.08</v>
      </c>
      <c r="G11609">
        <v>920</v>
      </c>
      <c r="H11609" t="s">
        <v>21</v>
      </c>
      <c r="I11609" t="s">
        <v>26</v>
      </c>
      <c r="L11609">
        <v>70</v>
      </c>
      <c r="N11609">
        <v>33</v>
      </c>
      <c r="O11609" t="s">
        <v>27</v>
      </c>
      <c r="P11609">
        <f t="shared" si="362"/>
        <v>39.82</v>
      </c>
      <c r="Q11609">
        <f t="shared" si="363"/>
        <v>39.82</v>
      </c>
      <c r="S11609">
        <f>IF(AND(M11609&lt;&gt;"",M11609&lt;&gt;18.5),5*LOG10(10^(Q11609/5+1)*W$1/(10^(M11609/5+1)))-5,Q11609)</f>
        <v>39.82</v>
      </c>
      <c r="T11609">
        <f>(F11609/E11609)*S11609</f>
        <v>0.08</v>
      </c>
      <c r="U11609">
        <v>139224</v>
      </c>
      <c r="V11609" t="s">
        <v>6230</v>
      </c>
    </row>
    <row r="11610" spans="2:22" x14ac:dyDescent="0.25">
      <c r="B11610">
        <v>253179</v>
      </c>
      <c r="C11610" t="s">
        <v>6229</v>
      </c>
      <c r="E11610">
        <v>39.83</v>
      </c>
      <c r="F11610">
        <v>0.08</v>
      </c>
      <c r="G11610">
        <v>925</v>
      </c>
      <c r="H11610" t="s">
        <v>21</v>
      </c>
      <c r="I11610" t="s">
        <v>26</v>
      </c>
      <c r="L11610">
        <v>70</v>
      </c>
      <c r="N11610">
        <v>33</v>
      </c>
      <c r="O11610" t="s">
        <v>28</v>
      </c>
      <c r="P11610">
        <f t="shared" si="362"/>
        <v>39.83</v>
      </c>
      <c r="Q11610">
        <f t="shared" si="363"/>
        <v>39.83</v>
      </c>
      <c r="S11610">
        <f>IF(AND(M11610&lt;&gt;"",M11610&lt;&gt;18.5),5*LOG10(10^(Q11610/5+1)*W$1/(10^(M11610/5+1)))-5,Q11610)</f>
        <v>39.83</v>
      </c>
      <c r="T11610">
        <f>(F11610/E11610)*S11610</f>
        <v>0.08</v>
      </c>
      <c r="U11610">
        <v>139224</v>
      </c>
      <c r="V11610" t="s">
        <v>6230</v>
      </c>
    </row>
    <row r="11611" spans="2:22" x14ac:dyDescent="0.25">
      <c r="B11611">
        <v>253180</v>
      </c>
      <c r="C11611" t="s">
        <v>6229</v>
      </c>
      <c r="E11611">
        <v>40.96</v>
      </c>
      <c r="F11611">
        <v>0.24</v>
      </c>
      <c r="G11611">
        <v>1290</v>
      </c>
      <c r="H11611" t="s">
        <v>21</v>
      </c>
      <c r="I11611" t="s">
        <v>12</v>
      </c>
      <c r="K11611">
        <v>0.2</v>
      </c>
      <c r="L11611">
        <v>70</v>
      </c>
      <c r="N11611">
        <v>34</v>
      </c>
      <c r="O11611" t="s">
        <v>6237</v>
      </c>
      <c r="P11611">
        <f t="shared" si="362"/>
        <v>40.564093769761882</v>
      </c>
      <c r="Q11611">
        <f t="shared" si="363"/>
        <v>40.564093769761882</v>
      </c>
      <c r="S11611">
        <f>IF(AND(M11611&lt;&gt;"",M11611&lt;&gt;18.5),5*LOG10(10^(Q11611/5+1)*W$1/(10^(M11611/5+1)))-5,Q11611)</f>
        <v>40.564093769761882</v>
      </c>
      <c r="T11611">
        <f>(F11611/E11611)*S11611</f>
        <v>0.23768023693219853</v>
      </c>
      <c r="U11611">
        <v>139224</v>
      </c>
      <c r="V11611" t="s">
        <v>6235</v>
      </c>
    </row>
    <row r="11612" spans="2:22" x14ac:dyDescent="0.25">
      <c r="B11612">
        <v>253181</v>
      </c>
      <c r="C11612" t="s">
        <v>6238</v>
      </c>
      <c r="E11612">
        <v>38.47</v>
      </c>
      <c r="F11612">
        <v>1.46</v>
      </c>
      <c r="G11612">
        <v>495</v>
      </c>
      <c r="H11612" t="s">
        <v>21</v>
      </c>
      <c r="I11612" t="s">
        <v>22</v>
      </c>
      <c r="L11612">
        <v>70</v>
      </c>
      <c r="N11612">
        <v>31</v>
      </c>
      <c r="O11612" t="s">
        <v>6239</v>
      </c>
      <c r="P11612">
        <f t="shared" si="362"/>
        <v>38.47</v>
      </c>
      <c r="Q11612">
        <f t="shared" si="363"/>
        <v>38.47</v>
      </c>
      <c r="S11612">
        <f>IF(AND(M11612&lt;&gt;"",M11612&lt;&gt;18.5),5*LOG10(10^(Q11612/5+1)*W$1/(10^(M11612/5+1)))-5,Q11612)</f>
        <v>38.47</v>
      </c>
      <c r="T11612">
        <f>(F11612/E11612)*S11612</f>
        <v>1.4599999999999997</v>
      </c>
      <c r="U11612">
        <v>139225</v>
      </c>
      <c r="V11612" t="s">
        <v>6238</v>
      </c>
    </row>
    <row r="11613" spans="2:22" x14ac:dyDescent="0.25">
      <c r="B11613">
        <v>253193</v>
      </c>
      <c r="C11613" t="s">
        <v>6240</v>
      </c>
      <c r="E11613">
        <v>38.630000000000003</v>
      </c>
      <c r="F11613">
        <v>7.0000000000000007E-2</v>
      </c>
      <c r="G11613">
        <v>532</v>
      </c>
      <c r="H11613" t="s">
        <v>21</v>
      </c>
      <c r="I11613" t="s">
        <v>123</v>
      </c>
      <c r="L11613">
        <v>70</v>
      </c>
      <c r="N11613">
        <v>31</v>
      </c>
      <c r="O11613" t="s">
        <v>6242</v>
      </c>
      <c r="P11613">
        <f t="shared" si="362"/>
        <v>38.630000000000003</v>
      </c>
      <c r="Q11613">
        <f t="shared" si="363"/>
        <v>38.630000000000003</v>
      </c>
      <c r="S11613">
        <f>IF(AND(M11613&lt;&gt;"",M11613&lt;&gt;18.5),5*LOG10(10^(Q11613/5+1)*W$1/(10^(M11613/5+1)))-5,Q11613)</f>
        <v>38.630000000000003</v>
      </c>
      <c r="T11613">
        <f>(F11613/E11613)*S11613</f>
        <v>7.0000000000000007E-2</v>
      </c>
      <c r="U11613">
        <v>139231</v>
      </c>
      <c r="V11613" t="s">
        <v>6241</v>
      </c>
    </row>
    <row r="11614" spans="2:22" x14ac:dyDescent="0.25">
      <c r="B11614">
        <v>253194</v>
      </c>
      <c r="C11614" t="s">
        <v>6240</v>
      </c>
      <c r="E11614">
        <v>38.700000000000003</v>
      </c>
      <c r="F11614">
        <v>7.0000000000000007E-2</v>
      </c>
      <c r="G11614">
        <v>550</v>
      </c>
      <c r="H11614" t="s">
        <v>21</v>
      </c>
      <c r="I11614" t="s">
        <v>36</v>
      </c>
      <c r="L11614">
        <v>70</v>
      </c>
      <c r="N11614">
        <v>36</v>
      </c>
      <c r="O11614" t="s">
        <v>6243</v>
      </c>
      <c r="P11614">
        <f t="shared" si="362"/>
        <v>38.700000000000003</v>
      </c>
      <c r="Q11614">
        <f t="shared" si="363"/>
        <v>38.700000000000003</v>
      </c>
      <c r="S11614">
        <f>IF(AND(M11614&lt;&gt;"",M11614&lt;&gt;18.5),5*LOG10(10^(Q11614/5+1)*W$1/(10^(M11614/5+1)))-5,Q11614)</f>
        <v>38.700000000000003</v>
      </c>
      <c r="T11614">
        <f>(F11614/E11614)*S11614</f>
        <v>7.0000000000000007E-2</v>
      </c>
      <c r="U11614">
        <v>139231</v>
      </c>
      <c r="V11614" t="s">
        <v>6241</v>
      </c>
    </row>
    <row r="11615" spans="2:22" x14ac:dyDescent="0.25">
      <c r="B11615">
        <v>253195</v>
      </c>
      <c r="C11615" t="s">
        <v>6240</v>
      </c>
      <c r="E11615">
        <v>39.03</v>
      </c>
      <c r="F11615">
        <v>0.11</v>
      </c>
      <c r="G11615">
        <v>562</v>
      </c>
      <c r="H11615" t="s">
        <v>21</v>
      </c>
      <c r="I11615" t="s">
        <v>43</v>
      </c>
      <c r="K11615">
        <v>0.13789999999999999</v>
      </c>
      <c r="L11615">
        <v>70</v>
      </c>
      <c r="N11615">
        <v>34</v>
      </c>
      <c r="O11615" t="s">
        <v>27</v>
      </c>
      <c r="P11615">
        <f t="shared" si="362"/>
        <v>38.749479512887746</v>
      </c>
      <c r="Q11615">
        <f t="shared" si="363"/>
        <v>38.749479512887746</v>
      </c>
      <c r="S11615">
        <f>IF(AND(M11615&lt;&gt;"",M11615&lt;&gt;18.5),5*LOG10(10^(Q11615/5+1)*W$1/(10^(M11615/5+1)))-5,Q11615)</f>
        <v>38.749479512887746</v>
      </c>
      <c r="T11615">
        <f>(F11615/E11615)*S11615</f>
        <v>0.10920939652620168</v>
      </c>
      <c r="U11615">
        <v>139231</v>
      </c>
      <c r="V11615" t="s">
        <v>6244</v>
      </c>
    </row>
    <row r="11616" spans="2:22" x14ac:dyDescent="0.25">
      <c r="B11616">
        <v>253196</v>
      </c>
      <c r="C11616" t="s">
        <v>6240</v>
      </c>
      <c r="E11616">
        <v>39.07</v>
      </c>
      <c r="F11616">
        <v>0.18</v>
      </c>
      <c r="G11616">
        <v>572</v>
      </c>
      <c r="H11616" t="s">
        <v>21</v>
      </c>
      <c r="I11616" t="s">
        <v>12</v>
      </c>
      <c r="K11616">
        <v>0.13789999999999999</v>
      </c>
      <c r="L11616">
        <v>70</v>
      </c>
      <c r="N11616">
        <v>34</v>
      </c>
      <c r="O11616" t="s">
        <v>6245</v>
      </c>
      <c r="P11616">
        <f t="shared" si="362"/>
        <v>38.789479512887731</v>
      </c>
      <c r="Q11616">
        <f t="shared" si="363"/>
        <v>38.789479512887731</v>
      </c>
      <c r="S11616">
        <f>IF(AND(M11616&lt;&gt;"",M11616&lt;&gt;18.5),5*LOG10(10^(Q11616/5+1)*W$1/(10^(M11616/5+1)))-5,Q11616)</f>
        <v>38.789479512887731</v>
      </c>
      <c r="T11616">
        <f>(F11616/E11616)*S11616</f>
        <v>0.17870760973431765</v>
      </c>
      <c r="U11616">
        <v>139231</v>
      </c>
      <c r="V11616" t="s">
        <v>6244</v>
      </c>
    </row>
    <row r="11617" spans="2:22" x14ac:dyDescent="0.25">
      <c r="B11617">
        <v>253197</v>
      </c>
      <c r="C11617" t="s">
        <v>6240</v>
      </c>
      <c r="E11617">
        <v>39.08</v>
      </c>
      <c r="F11617">
        <v>0.11</v>
      </c>
      <c r="G11617">
        <v>575</v>
      </c>
      <c r="H11617" t="s">
        <v>21</v>
      </c>
      <c r="I11617" t="s">
        <v>64</v>
      </c>
      <c r="K11617">
        <v>0.13794500000000001</v>
      </c>
      <c r="L11617">
        <v>70</v>
      </c>
      <c r="N11617">
        <v>38</v>
      </c>
      <c r="O11617" t="s">
        <v>27</v>
      </c>
      <c r="P11617">
        <f t="shared" si="362"/>
        <v>38.799393640380217</v>
      </c>
      <c r="Q11617">
        <f t="shared" si="363"/>
        <v>38.799393640380217</v>
      </c>
      <c r="S11617">
        <f>IF(AND(M11617&lt;&gt;"",M11617&lt;&gt;18.5),5*LOG10(10^(Q11617/5+1)*W$1/(10^(M11617/5+1)))-5,Q11617)</f>
        <v>38.799393640380217</v>
      </c>
      <c r="T11617">
        <f>(F11617/E11617)*S11617</f>
        <v>0.10921016633679181</v>
      </c>
      <c r="U11617">
        <v>139231</v>
      </c>
      <c r="V11617" t="s">
        <v>6244</v>
      </c>
    </row>
    <row r="11618" spans="2:22" x14ac:dyDescent="0.25">
      <c r="B11618">
        <v>253198</v>
      </c>
      <c r="C11618" t="s">
        <v>6240</v>
      </c>
      <c r="E11618">
        <v>39.159999999999997</v>
      </c>
      <c r="F11618">
        <v>0.1</v>
      </c>
      <c r="G11618">
        <v>596</v>
      </c>
      <c r="H11618" t="s">
        <v>21</v>
      </c>
      <c r="I11618" t="s">
        <v>12</v>
      </c>
      <c r="K11618">
        <v>0.13789999999999999</v>
      </c>
      <c r="L11618">
        <v>70</v>
      </c>
      <c r="N11618">
        <v>34</v>
      </c>
      <c r="O11618" t="s">
        <v>6246</v>
      </c>
      <c r="P11618">
        <f t="shared" si="362"/>
        <v>38.879479512887734</v>
      </c>
      <c r="Q11618">
        <f t="shared" si="363"/>
        <v>38.879479512887734</v>
      </c>
      <c r="S11618">
        <f>IF(AND(M11618&lt;&gt;"",M11618&lt;&gt;18.5),5*LOG10(10^(Q11618/5+1)*W$1/(10^(M11618/5+1)))-5,Q11618)</f>
        <v>38.879479512887734</v>
      </c>
      <c r="T11618">
        <f>(F11618/E11618)*S11618</f>
        <v>9.9283655548742952E-2</v>
      </c>
      <c r="U11618">
        <v>139231</v>
      </c>
      <c r="V11618" t="s">
        <v>6244</v>
      </c>
    </row>
    <row r="11619" spans="2:22" x14ac:dyDescent="0.25">
      <c r="B11619">
        <v>253199</v>
      </c>
      <c r="C11619" t="s">
        <v>6240</v>
      </c>
      <c r="E11619">
        <v>38.909999999999997</v>
      </c>
      <c r="F11619">
        <v>7.0000000000000007E-2</v>
      </c>
      <c r="G11619">
        <v>605</v>
      </c>
      <c r="H11619" t="s">
        <v>21</v>
      </c>
      <c r="I11619" t="s">
        <v>26</v>
      </c>
      <c r="L11619">
        <v>70</v>
      </c>
      <c r="N11619">
        <v>33</v>
      </c>
      <c r="O11619" t="s">
        <v>27</v>
      </c>
      <c r="P11619">
        <f t="shared" si="362"/>
        <v>38.909999999999997</v>
      </c>
      <c r="Q11619">
        <f t="shared" si="363"/>
        <v>38.909999999999997</v>
      </c>
      <c r="S11619">
        <f>IF(AND(M11619&lt;&gt;"",M11619&lt;&gt;18.5),5*LOG10(10^(Q11619/5+1)*W$1/(10^(M11619/5+1)))-5,Q11619)</f>
        <v>38.909999999999997</v>
      </c>
      <c r="T11619">
        <f>(F11619/E11619)*S11619</f>
        <v>7.0000000000000007E-2</v>
      </c>
      <c r="U11619">
        <v>139231</v>
      </c>
      <c r="V11619" t="s">
        <v>6241</v>
      </c>
    </row>
    <row r="11620" spans="2:22" x14ac:dyDescent="0.25">
      <c r="B11620">
        <v>253200</v>
      </c>
      <c r="C11620" t="s">
        <v>6240</v>
      </c>
      <c r="E11620">
        <v>38.92</v>
      </c>
      <c r="F11620">
        <v>7.0000000000000007E-2</v>
      </c>
      <c r="G11620">
        <v>608</v>
      </c>
      <c r="H11620" t="s">
        <v>21</v>
      </c>
      <c r="I11620" t="s">
        <v>26</v>
      </c>
      <c r="L11620">
        <v>70</v>
      </c>
      <c r="N11620">
        <v>33</v>
      </c>
      <c r="O11620" t="s">
        <v>28</v>
      </c>
      <c r="P11620">
        <f t="shared" si="362"/>
        <v>38.92</v>
      </c>
      <c r="Q11620">
        <f t="shared" si="363"/>
        <v>38.92</v>
      </c>
      <c r="S11620">
        <f>IF(AND(M11620&lt;&gt;"",M11620&lt;&gt;18.5),5*LOG10(10^(Q11620/5+1)*W$1/(10^(M11620/5+1)))-5,Q11620)</f>
        <v>38.92</v>
      </c>
      <c r="T11620">
        <f>(F11620/E11620)*S11620</f>
        <v>7.0000000000000007E-2</v>
      </c>
      <c r="U11620">
        <v>139231</v>
      </c>
      <c r="V11620" t="s">
        <v>6241</v>
      </c>
    </row>
    <row r="11621" spans="2:22" x14ac:dyDescent="0.25">
      <c r="B11621">
        <v>253203</v>
      </c>
      <c r="C11621" t="s">
        <v>6247</v>
      </c>
      <c r="E11621">
        <v>41.41</v>
      </c>
      <c r="F11621">
        <v>0.28999999999999998</v>
      </c>
      <c r="G11621">
        <v>1470</v>
      </c>
      <c r="H11621" t="s">
        <v>21</v>
      </c>
      <c r="I11621" t="s">
        <v>12</v>
      </c>
      <c r="K11621">
        <v>0.30388100000000001</v>
      </c>
      <c r="L11621">
        <v>70</v>
      </c>
      <c r="N11621">
        <v>34</v>
      </c>
      <c r="O11621" t="s">
        <v>24</v>
      </c>
      <c r="P11621">
        <f t="shared" si="362"/>
        <v>40.833810215572782</v>
      </c>
      <c r="Q11621">
        <f t="shared" si="363"/>
        <v>40.833810215572782</v>
      </c>
      <c r="S11621">
        <f>IF(AND(M11621&lt;&gt;"",M11621&lt;&gt;18.5),5*LOG10(10^(Q11621/5+1)*W$1/(10^(M11621/5+1)))-5,Q11621)</f>
        <v>40.833810215572782</v>
      </c>
      <c r="T11621">
        <f>(F11621/E11621)*S11621</f>
        <v>0.28596486265433729</v>
      </c>
      <c r="U11621">
        <v>139233</v>
      </c>
      <c r="V11621" t="s">
        <v>6247</v>
      </c>
    </row>
    <row r="11622" spans="2:22" x14ac:dyDescent="0.25">
      <c r="B11622">
        <v>253204</v>
      </c>
      <c r="C11622" t="s">
        <v>6247</v>
      </c>
      <c r="E11622">
        <v>41.66</v>
      </c>
      <c r="F11622">
        <v>0.25</v>
      </c>
      <c r="G11622">
        <v>1650</v>
      </c>
      <c r="H11622" t="s">
        <v>21</v>
      </c>
      <c r="I11622" t="s">
        <v>12</v>
      </c>
      <c r="K11622">
        <v>0.30388100000000001</v>
      </c>
      <c r="L11622">
        <v>70</v>
      </c>
      <c r="N11622">
        <v>34</v>
      </c>
      <c r="O11622" t="s">
        <v>25</v>
      </c>
      <c r="P11622">
        <f t="shared" si="362"/>
        <v>41.083810215572782</v>
      </c>
      <c r="Q11622">
        <f t="shared" si="363"/>
        <v>41.083810215572782</v>
      </c>
      <c r="S11622">
        <f>IF(AND(M11622&lt;&gt;"",M11622&lt;&gt;18.5),5*LOG10(10^(Q11622/5+1)*W$1/(10^(M11622/5+1)))-5,Q11622)</f>
        <v>41.083810215572782</v>
      </c>
      <c r="T11622">
        <f>(F11622/E11622)*S11622</f>
        <v>0.24654230806272676</v>
      </c>
      <c r="U11622">
        <v>139233</v>
      </c>
      <c r="V11622" t="s">
        <v>6247</v>
      </c>
    </row>
    <row r="11623" spans="2:22" x14ac:dyDescent="0.25">
      <c r="B11623">
        <v>253208</v>
      </c>
      <c r="C11623" t="s">
        <v>6248</v>
      </c>
      <c r="E11623">
        <v>42.07</v>
      </c>
      <c r="F11623">
        <v>0.3</v>
      </c>
      <c r="G11623">
        <v>2140</v>
      </c>
      <c r="H11623" t="s">
        <v>21</v>
      </c>
      <c r="I11623" t="s">
        <v>12</v>
      </c>
      <c r="K11623">
        <v>0.20997399999999999</v>
      </c>
      <c r="L11623">
        <v>70</v>
      </c>
      <c r="N11623">
        <v>34</v>
      </c>
      <c r="O11623" t="s">
        <v>25</v>
      </c>
      <c r="P11623">
        <f t="shared" si="362"/>
        <v>41.656119808656783</v>
      </c>
      <c r="Q11623">
        <f t="shared" si="363"/>
        <v>41.656119808656783</v>
      </c>
      <c r="S11623">
        <f>IF(AND(M11623&lt;&gt;"",M11623&lt;&gt;18.5),5*LOG10(10^(Q11623/5+1)*W$1/(10^(M11623/5+1)))-5,Q11623)</f>
        <v>41.656119808656783</v>
      </c>
      <c r="T11623">
        <f>(F11623/E11623)*S11623</f>
        <v>0.29704863186586722</v>
      </c>
      <c r="U11623">
        <v>139236</v>
      </c>
      <c r="V11623" t="s">
        <v>6248</v>
      </c>
    </row>
    <row r="11624" spans="2:22" x14ac:dyDescent="0.25">
      <c r="B11624">
        <v>253209</v>
      </c>
      <c r="C11624" t="s">
        <v>6248</v>
      </c>
      <c r="E11624">
        <v>42.33</v>
      </c>
      <c r="F11624">
        <v>0.51</v>
      </c>
      <c r="G11624">
        <v>2420</v>
      </c>
      <c r="H11624" t="s">
        <v>21</v>
      </c>
      <c r="I11624" t="s">
        <v>12</v>
      </c>
      <c r="K11624">
        <v>0.20997399999999999</v>
      </c>
      <c r="L11624">
        <v>70</v>
      </c>
      <c r="N11624">
        <v>34</v>
      </c>
      <c r="O11624" t="s">
        <v>24</v>
      </c>
      <c r="P11624">
        <f t="shared" si="362"/>
        <v>41.916119808656788</v>
      </c>
      <c r="Q11624">
        <f t="shared" si="363"/>
        <v>41.916119808656788</v>
      </c>
      <c r="S11624">
        <f>IF(AND(M11624&lt;&gt;"",M11624&lt;&gt;18.5),5*LOG10(10^(Q11624/5+1)*W$1/(10^(M11624/5+1)))-5,Q11624)</f>
        <v>41.916119808656788</v>
      </c>
      <c r="T11624">
        <f>(F11624/E11624)*S11624</f>
        <v>0.50501349167056375</v>
      </c>
      <c r="U11624">
        <v>139236</v>
      </c>
      <c r="V11624" t="s">
        <v>6248</v>
      </c>
    </row>
    <row r="11625" spans="2:22" x14ac:dyDescent="0.25">
      <c r="B11625">
        <v>253232</v>
      </c>
      <c r="C11625" t="s">
        <v>6249</v>
      </c>
      <c r="E11625">
        <v>39.700000000000003</v>
      </c>
      <c r="F11625">
        <v>0.3</v>
      </c>
      <c r="G11625">
        <v>871</v>
      </c>
      <c r="H11625" t="s">
        <v>21</v>
      </c>
      <c r="I11625" t="s">
        <v>22</v>
      </c>
      <c r="L11625">
        <v>70</v>
      </c>
      <c r="N11625">
        <v>31</v>
      </c>
      <c r="O11625" t="s">
        <v>6250</v>
      </c>
      <c r="P11625">
        <f t="shared" si="362"/>
        <v>39.700000000000003</v>
      </c>
      <c r="Q11625">
        <f t="shared" si="363"/>
        <v>39.700000000000003</v>
      </c>
      <c r="S11625">
        <f>IF(AND(M11625&lt;&gt;"",M11625&lt;&gt;18.5),5*LOG10(10^(Q11625/5+1)*W$1/(10^(M11625/5+1)))-5,Q11625)</f>
        <v>39.700000000000003</v>
      </c>
      <c r="T11625">
        <f>(F11625/E11625)*S11625</f>
        <v>0.3</v>
      </c>
      <c r="U11625">
        <v>139242</v>
      </c>
      <c r="V11625" t="s">
        <v>6249</v>
      </c>
    </row>
    <row r="11626" spans="2:22" x14ac:dyDescent="0.25">
      <c r="B11626">
        <v>253234</v>
      </c>
      <c r="C11626" t="s">
        <v>6251</v>
      </c>
      <c r="E11626">
        <v>38.89</v>
      </c>
      <c r="F11626">
        <v>0.1</v>
      </c>
      <c r="G11626">
        <v>599</v>
      </c>
      <c r="H11626" t="s">
        <v>21</v>
      </c>
      <c r="I11626" t="s">
        <v>123</v>
      </c>
      <c r="L11626">
        <v>70</v>
      </c>
      <c r="N11626">
        <v>31</v>
      </c>
      <c r="O11626" t="s">
        <v>6253</v>
      </c>
      <c r="P11626">
        <f t="shared" si="362"/>
        <v>38.89</v>
      </c>
      <c r="Q11626">
        <f t="shared" si="363"/>
        <v>38.89</v>
      </c>
      <c r="S11626">
        <f>IF(AND(M11626&lt;&gt;"",M11626&lt;&gt;18.5),5*LOG10(10^(Q11626/5+1)*W$1/(10^(M11626/5+1)))-5,Q11626)</f>
        <v>38.89</v>
      </c>
      <c r="T11626">
        <f>(F11626/E11626)*S11626</f>
        <v>9.9999999999999992E-2</v>
      </c>
      <c r="U11626">
        <v>139244</v>
      </c>
      <c r="V11626" t="s">
        <v>6252</v>
      </c>
    </row>
    <row r="11627" spans="2:22" x14ac:dyDescent="0.25">
      <c r="B11627">
        <v>253235</v>
      </c>
      <c r="C11627" t="s">
        <v>6251</v>
      </c>
      <c r="E11627">
        <v>39.39</v>
      </c>
      <c r="F11627">
        <v>7.0000000000000007E-2</v>
      </c>
      <c r="G11627">
        <v>665</v>
      </c>
      <c r="H11627" t="s">
        <v>21</v>
      </c>
      <c r="I11627" t="s">
        <v>12</v>
      </c>
      <c r="K11627">
        <v>0.1363</v>
      </c>
      <c r="L11627">
        <v>70</v>
      </c>
      <c r="N11627">
        <v>34</v>
      </c>
      <c r="O11627" t="s">
        <v>6255</v>
      </c>
      <c r="P11627">
        <f t="shared" si="362"/>
        <v>39.112534966610781</v>
      </c>
      <c r="Q11627">
        <f t="shared" si="363"/>
        <v>39.112534966610781</v>
      </c>
      <c r="S11627">
        <f>IF(AND(M11627&lt;&gt;"",M11627&lt;&gt;18.5),5*LOG10(10^(Q11627/5+1)*W$1/(10^(M11627/5+1)))-5,Q11627)</f>
        <v>39.112534966610781</v>
      </c>
      <c r="T11627">
        <f>(F11627/E11627)*S11627</f>
        <v>6.9506916670798558E-2</v>
      </c>
      <c r="U11627">
        <v>139244</v>
      </c>
      <c r="V11627" t="s">
        <v>6254</v>
      </c>
    </row>
    <row r="11628" spans="2:22" x14ac:dyDescent="0.25">
      <c r="B11628">
        <v>253236</v>
      </c>
      <c r="C11628" t="s">
        <v>6251</v>
      </c>
      <c r="E11628">
        <v>39.64</v>
      </c>
      <c r="F11628">
        <v>0.2</v>
      </c>
      <c r="G11628">
        <v>745</v>
      </c>
      <c r="H11628" t="s">
        <v>21</v>
      </c>
      <c r="I11628" t="s">
        <v>12</v>
      </c>
      <c r="K11628">
        <v>0.1363</v>
      </c>
      <c r="L11628">
        <v>70</v>
      </c>
      <c r="N11628">
        <v>34</v>
      </c>
      <c r="O11628" t="s">
        <v>6256</v>
      </c>
      <c r="P11628">
        <f t="shared" si="362"/>
        <v>39.362534966610774</v>
      </c>
      <c r="Q11628">
        <f t="shared" si="363"/>
        <v>39.362534966610774</v>
      </c>
      <c r="S11628">
        <f>IF(AND(M11628&lt;&gt;"",M11628&lt;&gt;18.5),5*LOG10(10^(Q11628/5+1)*W$1/(10^(M11628/5+1)))-5,Q11628)</f>
        <v>39.362534966610774</v>
      </c>
      <c r="T11628">
        <f>(F11628/E11628)*S11628</f>
        <v>0.1986000755126679</v>
      </c>
      <c r="U11628">
        <v>139244</v>
      </c>
      <c r="V11628" t="s">
        <v>6254</v>
      </c>
    </row>
    <row r="11629" spans="2:22" x14ac:dyDescent="0.25">
      <c r="B11629">
        <v>253239</v>
      </c>
      <c r="C11629" t="s">
        <v>6257</v>
      </c>
      <c r="E11629">
        <v>41.38</v>
      </c>
      <c r="F11629">
        <v>0.28000000000000003</v>
      </c>
      <c r="G11629">
        <v>1410</v>
      </c>
      <c r="H11629" t="s">
        <v>21</v>
      </c>
      <c r="I11629" t="s">
        <v>12</v>
      </c>
      <c r="K11629">
        <v>0.34033000000000002</v>
      </c>
      <c r="L11629">
        <v>70</v>
      </c>
      <c r="N11629">
        <v>34</v>
      </c>
      <c r="O11629" t="s">
        <v>24</v>
      </c>
      <c r="P11629">
        <f t="shared" si="362"/>
        <v>40.743941308419771</v>
      </c>
      <c r="Q11629">
        <f t="shared" si="363"/>
        <v>40.743941308419771</v>
      </c>
      <c r="S11629">
        <f>IF(AND(M11629&lt;&gt;"",M11629&lt;&gt;18.5),5*LOG10(10^(Q11629/5+1)*W$1/(10^(M11629/5+1)))-5,Q11629)</f>
        <v>40.743941308419771</v>
      </c>
      <c r="T11629">
        <f>(F11629/E11629)*S11629</f>
        <v>0.2756960745857307</v>
      </c>
      <c r="U11629">
        <v>139247</v>
      </c>
      <c r="V11629" t="s">
        <v>6257</v>
      </c>
    </row>
    <row r="11630" spans="2:22" x14ac:dyDescent="0.25">
      <c r="B11630">
        <v>253240</v>
      </c>
      <c r="C11630" t="s">
        <v>6257</v>
      </c>
      <c r="E11630">
        <v>41.47</v>
      </c>
      <c r="F11630">
        <v>0.23</v>
      </c>
      <c r="G11630">
        <v>1470</v>
      </c>
      <c r="H11630" t="s">
        <v>21</v>
      </c>
      <c r="I11630" t="s">
        <v>12</v>
      </c>
      <c r="K11630">
        <v>0.34033000000000002</v>
      </c>
      <c r="L11630">
        <v>70</v>
      </c>
      <c r="N11630">
        <v>34</v>
      </c>
      <c r="O11630" t="s">
        <v>25</v>
      </c>
      <c r="P11630">
        <f t="shared" si="362"/>
        <v>40.833941308419774</v>
      </c>
      <c r="Q11630">
        <f t="shared" si="363"/>
        <v>40.833941308419774</v>
      </c>
      <c r="S11630">
        <f>IF(AND(M11630&lt;&gt;"",M11630&lt;&gt;18.5),5*LOG10(10^(Q11630/5+1)*W$1/(10^(M11630/5+1)))-5,Q11630)</f>
        <v>40.833941308419774</v>
      </c>
      <c r="T11630">
        <f>(F11630/E11630)*S11630</f>
        <v>0.22647230530350973</v>
      </c>
      <c r="U11630">
        <v>139247</v>
      </c>
      <c r="V11630" t="s">
        <v>6257</v>
      </c>
    </row>
    <row r="11631" spans="2:22" x14ac:dyDescent="0.25">
      <c r="B11631">
        <v>253281</v>
      </c>
      <c r="C11631" t="s">
        <v>6258</v>
      </c>
      <c r="E11631">
        <v>36.979999999999997</v>
      </c>
      <c r="F11631">
        <v>0.09</v>
      </c>
      <c r="G11631">
        <v>235</v>
      </c>
      <c r="H11631" t="s">
        <v>21</v>
      </c>
      <c r="I11631" t="s">
        <v>12</v>
      </c>
      <c r="K11631">
        <v>5.9909999999999998E-2</v>
      </c>
      <c r="L11631">
        <v>70</v>
      </c>
      <c r="N11631">
        <v>34</v>
      </c>
      <c r="O11631" t="s">
        <v>6260</v>
      </c>
      <c r="P11631">
        <f t="shared" si="362"/>
        <v>36.853655051802548</v>
      </c>
      <c r="Q11631">
        <f t="shared" si="363"/>
        <v>36.853655051802548</v>
      </c>
      <c r="S11631">
        <f>IF(AND(M11631&lt;&gt;"",M11631&lt;&gt;18.5),5*LOG10(10^(Q11631/5+1)*W$1/(10^(M11631/5+1)))-5,Q11631)</f>
        <v>36.853655051802548</v>
      </c>
      <c r="T11631">
        <f>(F11631/E11631)*S11631</f>
        <v>8.9692508238567586E-2</v>
      </c>
      <c r="U11631">
        <v>139264</v>
      </c>
      <c r="V11631" t="s">
        <v>6259</v>
      </c>
    </row>
    <row r="11632" spans="2:22" x14ac:dyDescent="0.25">
      <c r="B11632">
        <v>253282</v>
      </c>
      <c r="C11632" t="s">
        <v>6258</v>
      </c>
      <c r="E11632">
        <v>37.29</v>
      </c>
      <c r="F11632">
        <v>0.2</v>
      </c>
      <c r="G11632">
        <v>270</v>
      </c>
      <c r="H11632" t="s">
        <v>21</v>
      </c>
      <c r="I11632" t="s">
        <v>12</v>
      </c>
      <c r="K11632">
        <v>5.9909999999999998E-2</v>
      </c>
      <c r="L11632">
        <v>70</v>
      </c>
      <c r="N11632">
        <v>34</v>
      </c>
      <c r="O11632" t="s">
        <v>6261</v>
      </c>
      <c r="P11632">
        <f t="shared" si="362"/>
        <v>37.163655051802564</v>
      </c>
      <c r="Q11632">
        <f t="shared" si="363"/>
        <v>37.163655051802564</v>
      </c>
      <c r="S11632">
        <f>IF(AND(M11632&lt;&gt;"",M11632&lt;&gt;18.5),5*LOG10(10^(Q11632/5+1)*W$1/(10^(M11632/5+1)))-5,Q11632)</f>
        <v>37.163655051802564</v>
      </c>
      <c r="T11632">
        <f>(F11632/E11632)*S11632</f>
        <v>0.19932236552321034</v>
      </c>
      <c r="U11632">
        <v>139264</v>
      </c>
      <c r="V11632" t="s">
        <v>6259</v>
      </c>
    </row>
    <row r="11633" spans="2:22" x14ac:dyDescent="0.25">
      <c r="B11633">
        <v>253319</v>
      </c>
      <c r="C11633" t="s">
        <v>6262</v>
      </c>
      <c r="E11633">
        <v>39.08</v>
      </c>
      <c r="F11633">
        <v>0.11</v>
      </c>
      <c r="G11633">
        <v>656</v>
      </c>
      <c r="H11633" t="s">
        <v>21</v>
      </c>
      <c r="I11633" t="s">
        <v>36</v>
      </c>
      <c r="L11633">
        <v>70</v>
      </c>
      <c r="N11633">
        <v>36</v>
      </c>
      <c r="O11633" t="s">
        <v>6264</v>
      </c>
      <c r="P11633">
        <f t="shared" si="362"/>
        <v>39.08</v>
      </c>
      <c r="Q11633">
        <f t="shared" si="363"/>
        <v>39.08</v>
      </c>
      <c r="S11633">
        <f>IF(AND(M11633&lt;&gt;"",M11633&lt;&gt;18.5),5*LOG10(10^(Q11633/5+1)*W$1/(10^(M11633/5+1)))-5,Q11633)</f>
        <v>39.08</v>
      </c>
      <c r="T11633">
        <f>(F11633/E11633)*S11633</f>
        <v>0.11</v>
      </c>
      <c r="U11633">
        <v>139294</v>
      </c>
      <c r="V11633" t="s">
        <v>6263</v>
      </c>
    </row>
    <row r="11634" spans="2:22" x14ac:dyDescent="0.25">
      <c r="B11634">
        <v>253320</v>
      </c>
      <c r="C11634" t="s">
        <v>6262</v>
      </c>
      <c r="E11634">
        <v>39.19</v>
      </c>
      <c r="F11634">
        <v>0.15</v>
      </c>
      <c r="G11634">
        <v>688</v>
      </c>
      <c r="H11634" t="s">
        <v>21</v>
      </c>
      <c r="I11634" t="s">
        <v>123</v>
      </c>
      <c r="L11634">
        <v>70</v>
      </c>
      <c r="N11634">
        <v>31</v>
      </c>
      <c r="O11634" t="s">
        <v>6265</v>
      </c>
      <c r="P11634">
        <f t="shared" si="362"/>
        <v>39.19</v>
      </c>
      <c r="Q11634">
        <f t="shared" si="363"/>
        <v>39.19</v>
      </c>
      <c r="S11634">
        <f>IF(AND(M11634&lt;&gt;"",M11634&lt;&gt;18.5),5*LOG10(10^(Q11634/5+1)*W$1/(10^(M11634/5+1)))-5,Q11634)</f>
        <v>39.19</v>
      </c>
      <c r="T11634">
        <f>(F11634/E11634)*S11634</f>
        <v>0.15</v>
      </c>
      <c r="U11634">
        <v>139294</v>
      </c>
      <c r="V11634" t="s">
        <v>6263</v>
      </c>
    </row>
    <row r="11635" spans="2:22" x14ac:dyDescent="0.25">
      <c r="B11635">
        <v>253321</v>
      </c>
      <c r="C11635" t="s">
        <v>6262</v>
      </c>
      <c r="E11635">
        <v>39.64</v>
      </c>
      <c r="F11635">
        <v>0.2</v>
      </c>
      <c r="G11635">
        <v>700</v>
      </c>
      <c r="H11635" t="s">
        <v>21</v>
      </c>
      <c r="I11635" t="s">
        <v>12</v>
      </c>
      <c r="K11635">
        <v>0.2109</v>
      </c>
      <c r="L11635">
        <v>70</v>
      </c>
      <c r="N11635">
        <v>34</v>
      </c>
      <c r="O11635" t="s">
        <v>6267</v>
      </c>
      <c r="P11635">
        <f t="shared" si="362"/>
        <v>39.224458604026331</v>
      </c>
      <c r="Q11635">
        <f t="shared" si="363"/>
        <v>39.224458604026331</v>
      </c>
      <c r="S11635">
        <f>IF(AND(M11635&lt;&gt;"",M11635&lt;&gt;18.5),5*LOG10(10^(Q11635/5+1)*W$1/(10^(M11635/5+1)))-5,Q11635)</f>
        <v>39.224458604026331</v>
      </c>
      <c r="T11635">
        <f>(F11635/E11635)*S11635</f>
        <v>0.19790342383464346</v>
      </c>
      <c r="U11635">
        <v>139294</v>
      </c>
      <c r="V11635" t="s">
        <v>6266</v>
      </c>
    </row>
    <row r="11636" spans="2:22" x14ac:dyDescent="0.25">
      <c r="B11636">
        <v>253322</v>
      </c>
      <c r="C11636" t="s">
        <v>6262</v>
      </c>
      <c r="E11636">
        <v>39.79</v>
      </c>
      <c r="F11636">
        <v>0.13</v>
      </c>
      <c r="G11636">
        <v>750</v>
      </c>
      <c r="H11636" t="s">
        <v>21</v>
      </c>
      <c r="I11636" t="s">
        <v>12</v>
      </c>
      <c r="K11636">
        <v>0.2109</v>
      </c>
      <c r="L11636">
        <v>70</v>
      </c>
      <c r="N11636">
        <v>34</v>
      </c>
      <c r="O11636" t="s">
        <v>6268</v>
      </c>
      <c r="P11636">
        <f t="shared" si="362"/>
        <v>39.37445860402633</v>
      </c>
      <c r="Q11636">
        <f t="shared" si="363"/>
        <v>39.37445860402633</v>
      </c>
      <c r="S11636">
        <f>IF(AND(M11636&lt;&gt;"",M11636&lt;&gt;18.5),5*LOG10(10^(Q11636/5+1)*W$1/(10^(M11636/5+1)))-5,Q11636)</f>
        <v>39.37445860402633</v>
      </c>
      <c r="T11636">
        <f>(F11636/E11636)*S11636</f>
        <v>0.12864236286814332</v>
      </c>
      <c r="U11636">
        <v>139294</v>
      </c>
      <c r="V11636" t="s">
        <v>6266</v>
      </c>
    </row>
    <row r="11637" spans="2:22" x14ac:dyDescent="0.25">
      <c r="B11637">
        <v>253323</v>
      </c>
      <c r="C11637" t="s">
        <v>6262</v>
      </c>
      <c r="E11637">
        <v>39.46</v>
      </c>
      <c r="F11637">
        <v>0.1</v>
      </c>
      <c r="G11637">
        <v>780</v>
      </c>
      <c r="H11637" t="s">
        <v>21</v>
      </c>
      <c r="I11637" t="s">
        <v>26</v>
      </c>
      <c r="L11637">
        <v>70</v>
      </c>
      <c r="N11637">
        <v>33</v>
      </c>
      <c r="O11637" t="s">
        <v>27</v>
      </c>
      <c r="P11637">
        <f t="shared" si="362"/>
        <v>39.46</v>
      </c>
      <c r="Q11637">
        <f t="shared" si="363"/>
        <v>39.46</v>
      </c>
      <c r="S11637">
        <f>IF(AND(M11637&lt;&gt;"",M11637&lt;&gt;18.5),5*LOG10(10^(Q11637/5+1)*W$1/(10^(M11637/5+1)))-5,Q11637)</f>
        <v>39.46</v>
      </c>
      <c r="T11637">
        <f>(F11637/E11637)*S11637</f>
        <v>9.9999999999999992E-2</v>
      </c>
      <c r="U11637">
        <v>139294</v>
      </c>
      <c r="V11637" t="s">
        <v>6263</v>
      </c>
    </row>
    <row r="11638" spans="2:22" x14ac:dyDescent="0.25">
      <c r="B11638">
        <v>253324</v>
      </c>
      <c r="C11638" t="s">
        <v>6262</v>
      </c>
      <c r="E11638">
        <v>39.479999999999997</v>
      </c>
      <c r="F11638">
        <v>0.1</v>
      </c>
      <c r="G11638">
        <v>787</v>
      </c>
      <c r="H11638" t="s">
        <v>21</v>
      </c>
      <c r="I11638" t="s">
        <v>26</v>
      </c>
      <c r="L11638">
        <v>70</v>
      </c>
      <c r="N11638">
        <v>33</v>
      </c>
      <c r="O11638" t="s">
        <v>28</v>
      </c>
      <c r="P11638">
        <f t="shared" si="362"/>
        <v>39.479999999999997</v>
      </c>
      <c r="Q11638">
        <f t="shared" si="363"/>
        <v>39.479999999999997</v>
      </c>
      <c r="S11638">
        <f>IF(AND(M11638&lt;&gt;"",M11638&lt;&gt;18.5),5*LOG10(10^(Q11638/5+1)*W$1/(10^(M11638/5+1)))-5,Q11638)</f>
        <v>39.479999999999997</v>
      </c>
      <c r="T11638">
        <f>(F11638/E11638)*S11638</f>
        <v>0.1</v>
      </c>
      <c r="U11638">
        <v>139294</v>
      </c>
      <c r="V11638" t="s">
        <v>6263</v>
      </c>
    </row>
    <row r="11639" spans="2:22" x14ac:dyDescent="0.25">
      <c r="B11639">
        <v>253336</v>
      </c>
      <c r="C11639" t="s">
        <v>6269</v>
      </c>
      <c r="E11639">
        <v>40.32</v>
      </c>
      <c r="F11639">
        <v>0.28000000000000003</v>
      </c>
      <c r="G11639">
        <v>1160</v>
      </c>
      <c r="H11639" t="s">
        <v>21</v>
      </c>
      <c r="I11639" t="s">
        <v>22</v>
      </c>
      <c r="L11639">
        <v>70</v>
      </c>
      <c r="N11639">
        <v>31</v>
      </c>
      <c r="O11639" t="s">
        <v>6270</v>
      </c>
      <c r="P11639">
        <f t="shared" si="362"/>
        <v>40.32</v>
      </c>
      <c r="Q11639">
        <f t="shared" si="363"/>
        <v>40.32</v>
      </c>
      <c r="S11639">
        <f>IF(AND(M11639&lt;&gt;"",M11639&lt;&gt;18.5),5*LOG10(10^(Q11639/5+1)*W$1/(10^(M11639/5+1)))-5,Q11639)</f>
        <v>40.32</v>
      </c>
      <c r="T11639">
        <f>(F11639/E11639)*S11639</f>
        <v>0.28000000000000003</v>
      </c>
      <c r="U11639">
        <v>139303</v>
      </c>
      <c r="V11639" t="s">
        <v>6269</v>
      </c>
    </row>
    <row r="11640" spans="2:22" x14ac:dyDescent="0.25">
      <c r="B11640">
        <v>253337</v>
      </c>
      <c r="C11640" t="s">
        <v>6269</v>
      </c>
      <c r="E11640">
        <v>41.41</v>
      </c>
      <c r="F11640">
        <v>0.35</v>
      </c>
      <c r="G11640">
        <v>1320</v>
      </c>
      <c r="H11640" t="s">
        <v>21</v>
      </c>
      <c r="I11640" t="s">
        <v>12</v>
      </c>
      <c r="K11640">
        <v>0.44425199999999998</v>
      </c>
      <c r="L11640">
        <v>70</v>
      </c>
      <c r="N11640">
        <v>34</v>
      </c>
      <c r="O11640" t="s">
        <v>30</v>
      </c>
      <c r="P11640">
        <f t="shared" si="362"/>
        <v>40.611785111875932</v>
      </c>
      <c r="Q11640">
        <f t="shared" si="363"/>
        <v>40.611785111875932</v>
      </c>
      <c r="S11640">
        <f>IF(AND(M11640&lt;&gt;"",M11640&lt;&gt;18.5),5*LOG10(10^(Q11640/5+1)*W$1/(10^(M11640/5+1)))-5,Q11640)</f>
        <v>40.611785111875932</v>
      </c>
      <c r="T11640">
        <f>(F11640/E11640)*S11640</f>
        <v>0.34325343610617187</v>
      </c>
      <c r="U11640">
        <v>139303</v>
      </c>
      <c r="V11640" t="s">
        <v>6269</v>
      </c>
    </row>
    <row r="11641" spans="2:22" x14ac:dyDescent="0.25">
      <c r="B11641">
        <v>253359</v>
      </c>
      <c r="C11641" t="s">
        <v>6271</v>
      </c>
      <c r="E11641">
        <v>39.96</v>
      </c>
      <c r="F11641">
        <v>0.23</v>
      </c>
      <c r="G11641">
        <v>980</v>
      </c>
      <c r="H11641" t="s">
        <v>21</v>
      </c>
      <c r="I11641" t="s">
        <v>36</v>
      </c>
      <c r="L11641">
        <v>70</v>
      </c>
      <c r="N11641">
        <v>36</v>
      </c>
      <c r="O11641" t="s">
        <v>37</v>
      </c>
      <c r="P11641">
        <f t="shared" si="362"/>
        <v>39.96</v>
      </c>
      <c r="Q11641">
        <f t="shared" si="363"/>
        <v>39.96</v>
      </c>
      <c r="S11641">
        <f>IF(AND(M11641&lt;&gt;"",M11641&lt;&gt;18.5),5*LOG10(10^(Q11641/5+1)*W$1/(10^(M11641/5+1)))-5,Q11641)</f>
        <v>39.96</v>
      </c>
      <c r="T11641">
        <f>(F11641/E11641)*S11641</f>
        <v>0.23</v>
      </c>
      <c r="U11641">
        <v>139312</v>
      </c>
      <c r="V11641" t="s">
        <v>6272</v>
      </c>
    </row>
    <row r="11642" spans="2:22" x14ac:dyDescent="0.25">
      <c r="B11642">
        <v>253360</v>
      </c>
      <c r="C11642" t="s">
        <v>6271</v>
      </c>
      <c r="E11642">
        <v>40.479999999999997</v>
      </c>
      <c r="F11642">
        <v>0.27</v>
      </c>
      <c r="G11642">
        <v>994</v>
      </c>
      <c r="H11642" t="s">
        <v>21</v>
      </c>
      <c r="I11642" t="s">
        <v>12</v>
      </c>
      <c r="K11642">
        <v>0.25369999999999998</v>
      </c>
      <c r="L11642">
        <v>70</v>
      </c>
      <c r="N11642">
        <v>34</v>
      </c>
      <c r="O11642" t="s">
        <v>25</v>
      </c>
      <c r="P11642">
        <f t="shared" si="362"/>
        <v>39.989031870683569</v>
      </c>
      <c r="Q11642">
        <f t="shared" si="363"/>
        <v>39.989031870683569</v>
      </c>
      <c r="S11642">
        <f>IF(AND(M11642&lt;&gt;"",M11642&lt;&gt;18.5),5*LOG10(10^(Q11642/5+1)*W$1/(10^(M11642/5+1)))-5,Q11642)</f>
        <v>39.989031870683569</v>
      </c>
      <c r="T11642">
        <f>(F11642/E11642)*S11642</f>
        <v>0.26672526198331431</v>
      </c>
      <c r="U11642">
        <v>139312</v>
      </c>
      <c r="V11642" t="s">
        <v>6272</v>
      </c>
    </row>
    <row r="11643" spans="2:22" x14ac:dyDescent="0.25">
      <c r="B11643">
        <v>253361</v>
      </c>
      <c r="C11643" t="s">
        <v>6271</v>
      </c>
      <c r="E11643">
        <v>40.58</v>
      </c>
      <c r="F11643">
        <v>0.28999999999999998</v>
      </c>
      <c r="G11643">
        <v>1040</v>
      </c>
      <c r="H11643" t="s">
        <v>21</v>
      </c>
      <c r="I11643" t="s">
        <v>12</v>
      </c>
      <c r="K11643">
        <v>0.25369999999999998</v>
      </c>
      <c r="L11643">
        <v>70</v>
      </c>
      <c r="N11643">
        <v>34</v>
      </c>
      <c r="O11643" t="s">
        <v>24</v>
      </c>
      <c r="P11643">
        <f t="shared" si="362"/>
        <v>40.089031870683563</v>
      </c>
      <c r="Q11643">
        <f t="shared" si="363"/>
        <v>40.089031870683563</v>
      </c>
      <c r="S11643">
        <f>IF(AND(M11643&lt;&gt;"",M11643&lt;&gt;18.5),5*LOG10(10^(Q11643/5+1)*W$1/(10^(M11643/5+1)))-5,Q11643)</f>
        <v>40.089031870683563</v>
      </c>
      <c r="T11643">
        <f>(F11643/E11643)*S11643</f>
        <v>0.28649135639473222</v>
      </c>
      <c r="U11643">
        <v>139312</v>
      </c>
      <c r="V11643" t="s">
        <v>6272</v>
      </c>
    </row>
    <row r="11644" spans="2:22" x14ac:dyDescent="0.25">
      <c r="B11644">
        <v>253362</v>
      </c>
      <c r="C11644" t="s">
        <v>6271</v>
      </c>
      <c r="E11644">
        <v>40.31</v>
      </c>
      <c r="F11644">
        <v>0.2</v>
      </c>
      <c r="G11644">
        <v>1150</v>
      </c>
      <c r="H11644" t="s">
        <v>21</v>
      </c>
      <c r="I11644" t="s">
        <v>26</v>
      </c>
      <c r="L11644">
        <v>70</v>
      </c>
      <c r="N11644">
        <v>33</v>
      </c>
      <c r="O11644" t="s">
        <v>27</v>
      </c>
      <c r="P11644">
        <f t="shared" si="362"/>
        <v>40.31</v>
      </c>
      <c r="Q11644">
        <f t="shared" si="363"/>
        <v>40.31</v>
      </c>
      <c r="S11644">
        <f>IF(AND(M11644&lt;&gt;"",M11644&lt;&gt;18.5),5*LOG10(10^(Q11644/5+1)*W$1/(10^(M11644/5+1)))-5,Q11644)</f>
        <v>40.31</v>
      </c>
      <c r="T11644">
        <f>(F11644/E11644)*S11644</f>
        <v>0.2</v>
      </c>
      <c r="U11644">
        <v>139312</v>
      </c>
      <c r="V11644" t="s">
        <v>6272</v>
      </c>
    </row>
    <row r="11645" spans="2:22" x14ac:dyDescent="0.25">
      <c r="B11645">
        <v>253363</v>
      </c>
      <c r="C11645" t="s">
        <v>6271</v>
      </c>
      <c r="E11645">
        <v>40.33</v>
      </c>
      <c r="F11645">
        <v>0.2</v>
      </c>
      <c r="G11645">
        <v>1160</v>
      </c>
      <c r="H11645" t="s">
        <v>21</v>
      </c>
      <c r="I11645" t="s">
        <v>26</v>
      </c>
      <c r="L11645">
        <v>70</v>
      </c>
      <c r="N11645">
        <v>33</v>
      </c>
      <c r="O11645" t="s">
        <v>28</v>
      </c>
      <c r="P11645">
        <f t="shared" si="362"/>
        <v>40.33</v>
      </c>
      <c r="Q11645">
        <f t="shared" si="363"/>
        <v>40.33</v>
      </c>
      <c r="S11645">
        <f>IF(AND(M11645&lt;&gt;"",M11645&lt;&gt;18.5),5*LOG10(10^(Q11645/5+1)*W$1/(10^(M11645/5+1)))-5,Q11645)</f>
        <v>40.33</v>
      </c>
      <c r="T11645">
        <f>(F11645/E11645)*S11645</f>
        <v>0.2</v>
      </c>
      <c r="U11645">
        <v>139312</v>
      </c>
      <c r="V11645" t="s">
        <v>6272</v>
      </c>
    </row>
    <row r="11646" spans="2:22" x14ac:dyDescent="0.25">
      <c r="B11646">
        <v>253390</v>
      </c>
      <c r="C11646" t="s">
        <v>6273</v>
      </c>
      <c r="E11646">
        <v>39.86</v>
      </c>
      <c r="F11646">
        <v>0.16</v>
      </c>
      <c r="G11646">
        <v>936</v>
      </c>
      <c r="H11646" t="s">
        <v>21</v>
      </c>
      <c r="I11646" t="s">
        <v>36</v>
      </c>
      <c r="L11646">
        <v>70</v>
      </c>
      <c r="N11646">
        <v>36</v>
      </c>
      <c r="O11646" t="s">
        <v>37</v>
      </c>
      <c r="P11646">
        <f t="shared" si="362"/>
        <v>39.86</v>
      </c>
      <c r="Q11646">
        <f t="shared" si="363"/>
        <v>39.86</v>
      </c>
      <c r="S11646">
        <f>IF(AND(M11646&lt;&gt;"",M11646&lt;&gt;18.5),5*LOG10(10^(Q11646/5+1)*W$1/(10^(M11646/5+1)))-5,Q11646)</f>
        <v>39.86</v>
      </c>
      <c r="T11646">
        <f>(F11646/E11646)*S11646</f>
        <v>0.15999999999999998</v>
      </c>
      <c r="U11646">
        <v>139328</v>
      </c>
      <c r="V11646" t="s">
        <v>6273</v>
      </c>
    </row>
    <row r="11647" spans="2:22" x14ac:dyDescent="0.25">
      <c r="B11647">
        <v>253391</v>
      </c>
      <c r="C11647" t="s">
        <v>6273</v>
      </c>
      <c r="E11647">
        <v>40.479999999999997</v>
      </c>
      <c r="F11647">
        <v>0.24</v>
      </c>
      <c r="G11647">
        <v>997</v>
      </c>
      <c r="H11647" t="s">
        <v>21</v>
      </c>
      <c r="I11647" t="s">
        <v>12</v>
      </c>
      <c r="K11647">
        <v>0.252054</v>
      </c>
      <c r="L11647">
        <v>70</v>
      </c>
      <c r="N11647">
        <v>34</v>
      </c>
      <c r="O11647" t="s">
        <v>24</v>
      </c>
      <c r="P11647">
        <f t="shared" si="362"/>
        <v>39.99188469989199</v>
      </c>
      <c r="Q11647">
        <f t="shared" si="363"/>
        <v>39.99188469989199</v>
      </c>
      <c r="S11647">
        <f>IF(AND(M11647&lt;&gt;"",M11647&lt;&gt;18.5),5*LOG10(10^(Q11647/5+1)*W$1/(10^(M11647/5+1)))-5,Q11647)</f>
        <v>39.99188469989199</v>
      </c>
      <c r="T11647">
        <f>(F11647/E11647)*S11647</f>
        <v>0.23710603577011063</v>
      </c>
      <c r="U11647">
        <v>139328</v>
      </c>
      <c r="V11647" t="s">
        <v>6273</v>
      </c>
    </row>
    <row r="11648" spans="2:22" x14ac:dyDescent="0.25">
      <c r="B11648">
        <v>253392</v>
      </c>
      <c r="C11648" t="s">
        <v>6273</v>
      </c>
      <c r="E11648">
        <v>40.51</v>
      </c>
      <c r="F11648">
        <v>0.18</v>
      </c>
      <c r="G11648">
        <v>1010</v>
      </c>
      <c r="H11648" t="s">
        <v>21</v>
      </c>
      <c r="I11648" t="s">
        <v>12</v>
      </c>
      <c r="K11648">
        <v>0.252054</v>
      </c>
      <c r="L11648">
        <v>70</v>
      </c>
      <c r="N11648">
        <v>34</v>
      </c>
      <c r="O11648" t="s">
        <v>25</v>
      </c>
      <c r="P11648">
        <f t="shared" si="362"/>
        <v>40.021884699891991</v>
      </c>
      <c r="Q11648">
        <f t="shared" si="363"/>
        <v>40.021884699891991</v>
      </c>
      <c r="S11648">
        <f>IF(AND(M11648&lt;&gt;"",M11648&lt;&gt;18.5),5*LOG10(10^(Q11648/5+1)*W$1/(10^(M11648/5+1)))-5,Q11648)</f>
        <v>40.021884699891991</v>
      </c>
      <c r="T11648">
        <f>(F11648/E11648)*S11648</f>
        <v>0.17783113418860921</v>
      </c>
      <c r="U11648">
        <v>139328</v>
      </c>
      <c r="V11648" t="s">
        <v>6273</v>
      </c>
    </row>
    <row r="11649" spans="2:22" x14ac:dyDescent="0.25">
      <c r="B11649">
        <v>253421</v>
      </c>
      <c r="C11649" t="s">
        <v>6274</v>
      </c>
      <c r="E11649">
        <v>39.68</v>
      </c>
      <c r="F11649">
        <v>0.11</v>
      </c>
      <c r="G11649">
        <v>734</v>
      </c>
      <c r="H11649" t="s">
        <v>21</v>
      </c>
      <c r="I11649" t="s">
        <v>43</v>
      </c>
      <c r="K11649">
        <v>0.17499999999999999</v>
      </c>
      <c r="L11649">
        <v>70</v>
      </c>
      <c r="N11649">
        <v>34</v>
      </c>
      <c r="O11649" t="s">
        <v>27</v>
      </c>
      <c r="P11649">
        <f t="shared" si="362"/>
        <v>39.329810666961222</v>
      </c>
      <c r="Q11649">
        <f t="shared" si="363"/>
        <v>39.329810666961222</v>
      </c>
      <c r="S11649">
        <f>IF(AND(M11649&lt;&gt;"",M11649&lt;&gt;18.5),5*LOG10(10^(Q11649/5+1)*W$1/(10^(M11649/5+1)))-5,Q11649)</f>
        <v>39.329810666961222</v>
      </c>
      <c r="T11649">
        <f>(F11649/E11649)*S11649</f>
        <v>0.10902921303845098</v>
      </c>
      <c r="U11649">
        <v>139340</v>
      </c>
      <c r="V11649" t="s">
        <v>6275</v>
      </c>
    </row>
    <row r="11650" spans="2:22" x14ac:dyDescent="0.25">
      <c r="B11650">
        <v>253422</v>
      </c>
      <c r="C11650" t="s">
        <v>6274</v>
      </c>
      <c r="E11650">
        <v>39.450000000000003</v>
      </c>
      <c r="F11650">
        <v>0.08</v>
      </c>
      <c r="G11650">
        <v>775</v>
      </c>
      <c r="H11650" t="s">
        <v>21</v>
      </c>
      <c r="I11650" t="s">
        <v>123</v>
      </c>
      <c r="L11650">
        <v>70</v>
      </c>
      <c r="N11650">
        <v>31</v>
      </c>
      <c r="O11650" t="s">
        <v>6277</v>
      </c>
      <c r="P11650">
        <f t="shared" ref="P11650:P11713" si="364">IF((K11650&lt;&gt;""),5*LOG10(10^(E11650/5+1)/(K11650+1))-5,E11650)</f>
        <v>39.450000000000003</v>
      </c>
      <c r="Q11650">
        <f t="shared" ref="Q11650:Q11713" si="365">IF(AND(L11650&lt;&gt;"",L11650&lt;&gt;70),5*LOG10(10^(P11650/5+1)*L11650/70)-5,P11650)</f>
        <v>39.450000000000003</v>
      </c>
      <c r="S11650">
        <f>IF(AND(M11650&lt;&gt;"",M11650&lt;&gt;18.5),5*LOG10(10^(Q11650/5+1)*W$1/(10^(M11650/5+1)))-5,Q11650)</f>
        <v>39.450000000000003</v>
      </c>
      <c r="T11650">
        <f>(F11650/E11650)*S11650</f>
        <v>0.08</v>
      </c>
      <c r="U11650">
        <v>139340</v>
      </c>
      <c r="V11650" t="s">
        <v>6276</v>
      </c>
    </row>
    <row r="11651" spans="2:22" x14ac:dyDescent="0.25">
      <c r="B11651">
        <v>253423</v>
      </c>
      <c r="C11651" t="s">
        <v>6274</v>
      </c>
      <c r="E11651">
        <v>39.82</v>
      </c>
      <c r="F11651">
        <v>0.13</v>
      </c>
      <c r="G11651">
        <v>784</v>
      </c>
      <c r="H11651" t="s">
        <v>21</v>
      </c>
      <c r="I11651" t="s">
        <v>64</v>
      </c>
      <c r="K11651">
        <v>0.17480799999999999</v>
      </c>
      <c r="L11651">
        <v>70</v>
      </c>
      <c r="N11651">
        <v>38</v>
      </c>
      <c r="O11651" t="s">
        <v>27</v>
      </c>
      <c r="P11651">
        <f t="shared" si="364"/>
        <v>39.470165523786598</v>
      </c>
      <c r="Q11651">
        <f t="shared" si="365"/>
        <v>39.470165523786598</v>
      </c>
      <c r="S11651">
        <f>IF(AND(M11651&lt;&gt;"",M11651&lt;&gt;18.5),5*LOG10(10^(Q11651/5+1)*W$1/(10^(M11651/5+1)))-5,Q11651)</f>
        <v>39.470165523786598</v>
      </c>
      <c r="T11651">
        <f>(F11651/E11651)*S11651</f>
        <v>0.12885789849553636</v>
      </c>
      <c r="U11651">
        <v>139340</v>
      </c>
      <c r="V11651" t="s">
        <v>6275</v>
      </c>
    </row>
    <row r="11652" spans="2:22" x14ac:dyDescent="0.25">
      <c r="B11652">
        <v>253424</v>
      </c>
      <c r="C11652" t="s">
        <v>6274</v>
      </c>
      <c r="E11652">
        <v>39.93</v>
      </c>
      <c r="F11652">
        <v>0.2</v>
      </c>
      <c r="G11652">
        <v>824</v>
      </c>
      <c r="H11652" t="s">
        <v>21</v>
      </c>
      <c r="I11652" t="s">
        <v>12</v>
      </c>
      <c r="K11652">
        <v>0.17499999999999999</v>
      </c>
      <c r="L11652">
        <v>70</v>
      </c>
      <c r="N11652">
        <v>34</v>
      </c>
      <c r="O11652" t="s">
        <v>6278</v>
      </c>
      <c r="P11652">
        <f t="shared" si="364"/>
        <v>39.579810666961237</v>
      </c>
      <c r="Q11652">
        <f t="shared" si="365"/>
        <v>39.579810666961237</v>
      </c>
      <c r="S11652">
        <f>IF(AND(M11652&lt;&gt;"",M11652&lt;&gt;18.5),5*LOG10(10^(Q11652/5+1)*W$1/(10^(M11652/5+1)))-5,Q11652)</f>
        <v>39.579810666961237</v>
      </c>
      <c r="T11652">
        <f>(F11652/E11652)*S11652</f>
        <v>0.19824598380646749</v>
      </c>
      <c r="U11652">
        <v>139340</v>
      </c>
      <c r="V11652" t="s">
        <v>6275</v>
      </c>
    </row>
    <row r="11653" spans="2:22" x14ac:dyDescent="0.25">
      <c r="B11653">
        <v>253425</v>
      </c>
      <c r="C11653" t="s">
        <v>6274</v>
      </c>
      <c r="E11653">
        <v>40.06</v>
      </c>
      <c r="F11653">
        <v>0.09</v>
      </c>
      <c r="G11653">
        <v>874</v>
      </c>
      <c r="H11653" t="s">
        <v>21</v>
      </c>
      <c r="I11653" t="s">
        <v>12</v>
      </c>
      <c r="K11653">
        <v>0.17499999999999999</v>
      </c>
      <c r="L11653">
        <v>70</v>
      </c>
      <c r="N11653">
        <v>34</v>
      </c>
      <c r="O11653" t="s">
        <v>6279</v>
      </c>
      <c r="P11653">
        <f t="shared" si="364"/>
        <v>39.709810666961232</v>
      </c>
      <c r="Q11653">
        <f t="shared" si="365"/>
        <v>39.709810666961232</v>
      </c>
      <c r="S11653">
        <f>IF(AND(M11653&lt;&gt;"",M11653&lt;&gt;18.5),5*LOG10(10^(Q11653/5+1)*W$1/(10^(M11653/5+1)))-5,Q11653)</f>
        <v>39.709810666961232</v>
      </c>
      <c r="T11653">
        <f>(F11653/E11653)*S11653</f>
        <v>8.921325411948354E-2</v>
      </c>
      <c r="U11653">
        <v>139340</v>
      </c>
      <c r="V11653" t="s">
        <v>6275</v>
      </c>
    </row>
    <row r="11654" spans="2:22" x14ac:dyDescent="0.25">
      <c r="B11654">
        <v>253437</v>
      </c>
      <c r="C11654" t="s">
        <v>6280</v>
      </c>
      <c r="E11654">
        <v>40.32</v>
      </c>
      <c r="F11654">
        <v>0.19</v>
      </c>
      <c r="G11654">
        <v>1160</v>
      </c>
      <c r="H11654" t="s">
        <v>21</v>
      </c>
      <c r="I11654" t="s">
        <v>36</v>
      </c>
      <c r="L11654">
        <v>70</v>
      </c>
      <c r="N11654">
        <v>36</v>
      </c>
      <c r="O11654" t="s">
        <v>37</v>
      </c>
      <c r="P11654">
        <f t="shared" si="364"/>
        <v>40.32</v>
      </c>
      <c r="Q11654">
        <f t="shared" si="365"/>
        <v>40.32</v>
      </c>
      <c r="S11654">
        <f>IF(AND(M11654&lt;&gt;"",M11654&lt;&gt;18.5),5*LOG10(10^(Q11654/5+1)*W$1/(10^(M11654/5+1)))-5,Q11654)</f>
        <v>40.32</v>
      </c>
      <c r="T11654">
        <f>(F11654/E11654)*S11654</f>
        <v>0.19</v>
      </c>
      <c r="U11654">
        <v>139346</v>
      </c>
      <c r="V11654" t="s">
        <v>6281</v>
      </c>
    </row>
    <row r="11655" spans="2:22" x14ac:dyDescent="0.25">
      <c r="B11655">
        <v>253438</v>
      </c>
      <c r="C11655" t="s">
        <v>6280</v>
      </c>
      <c r="E11655">
        <v>41.11</v>
      </c>
      <c r="F11655">
        <v>0.19</v>
      </c>
      <c r="G11655">
        <v>1290</v>
      </c>
      <c r="H11655" t="s">
        <v>21</v>
      </c>
      <c r="I11655" t="s">
        <v>12</v>
      </c>
      <c r="K11655">
        <v>0.28799799999999998</v>
      </c>
      <c r="L11655">
        <v>70</v>
      </c>
      <c r="N11655">
        <v>34</v>
      </c>
      <c r="O11655" t="s">
        <v>25</v>
      </c>
      <c r="P11655">
        <f t="shared" si="364"/>
        <v>40.560424056735222</v>
      </c>
      <c r="Q11655">
        <f t="shared" si="365"/>
        <v>40.560424056735222</v>
      </c>
      <c r="S11655">
        <f>IF(AND(M11655&lt;&gt;"",M11655&lt;&gt;18.5),5*LOG10(10^(Q11655/5+1)*W$1/(10^(M11655/5+1)))-5,Q11655)</f>
        <v>40.560424056735222</v>
      </c>
      <c r="T11655">
        <f>(F11655/E11655)*S11655</f>
        <v>0.18745999928921653</v>
      </c>
      <c r="U11655">
        <v>139346</v>
      </c>
      <c r="V11655" t="s">
        <v>6281</v>
      </c>
    </row>
    <row r="11656" spans="2:22" x14ac:dyDescent="0.25">
      <c r="B11656">
        <v>253439</v>
      </c>
      <c r="C11656" t="s">
        <v>6280</v>
      </c>
      <c r="E11656">
        <v>41.12</v>
      </c>
      <c r="F11656">
        <v>0.28000000000000003</v>
      </c>
      <c r="G11656">
        <v>1300</v>
      </c>
      <c r="H11656" t="s">
        <v>21</v>
      </c>
      <c r="I11656" t="s">
        <v>12</v>
      </c>
      <c r="K11656">
        <v>0.28799799999999998</v>
      </c>
      <c r="L11656">
        <v>70</v>
      </c>
      <c r="N11656">
        <v>34</v>
      </c>
      <c r="O11656" t="s">
        <v>24</v>
      </c>
      <c r="P11656">
        <f t="shared" si="364"/>
        <v>40.57042405673522</v>
      </c>
      <c r="Q11656">
        <f t="shared" si="365"/>
        <v>40.57042405673522</v>
      </c>
      <c r="S11656">
        <f>IF(AND(M11656&lt;&gt;"",M11656&lt;&gt;18.5),5*LOG10(10^(Q11656/5+1)*W$1/(10^(M11656/5+1)))-5,Q11656)</f>
        <v>40.57042405673522</v>
      </c>
      <c r="T11656">
        <f>(F11656/E11656)*S11656</f>
        <v>0.27625775135909203</v>
      </c>
      <c r="U11656">
        <v>139346</v>
      </c>
      <c r="V11656" t="s">
        <v>6281</v>
      </c>
    </row>
    <row r="11657" spans="2:22" x14ac:dyDescent="0.25">
      <c r="B11657">
        <v>253440</v>
      </c>
      <c r="C11657" t="s">
        <v>6280</v>
      </c>
      <c r="E11657">
        <v>41.07</v>
      </c>
      <c r="F11657">
        <v>0.16</v>
      </c>
      <c r="G11657">
        <v>1640</v>
      </c>
      <c r="H11657" t="s">
        <v>21</v>
      </c>
      <c r="I11657" t="s">
        <v>26</v>
      </c>
      <c r="L11657">
        <v>70</v>
      </c>
      <c r="N11657">
        <v>33</v>
      </c>
      <c r="O11657" t="s">
        <v>27</v>
      </c>
      <c r="P11657">
        <f t="shared" si="364"/>
        <v>41.07</v>
      </c>
      <c r="Q11657">
        <f t="shared" si="365"/>
        <v>41.07</v>
      </c>
      <c r="S11657">
        <f>IF(AND(M11657&lt;&gt;"",M11657&lt;&gt;18.5),5*LOG10(10^(Q11657/5+1)*W$1/(10^(M11657/5+1)))-5,Q11657)</f>
        <v>41.07</v>
      </c>
      <c r="T11657">
        <f>(F11657/E11657)*S11657</f>
        <v>0.16</v>
      </c>
      <c r="U11657">
        <v>139346</v>
      </c>
      <c r="V11657" t="s">
        <v>6281</v>
      </c>
    </row>
    <row r="11658" spans="2:22" x14ac:dyDescent="0.25">
      <c r="B11658">
        <v>253441</v>
      </c>
      <c r="C11658" t="s">
        <v>6280</v>
      </c>
      <c r="E11658">
        <v>41.1</v>
      </c>
      <c r="F11658">
        <v>0.16</v>
      </c>
      <c r="G11658">
        <v>1660</v>
      </c>
      <c r="H11658" t="s">
        <v>21</v>
      </c>
      <c r="I11658" t="s">
        <v>26</v>
      </c>
      <c r="L11658">
        <v>70</v>
      </c>
      <c r="N11658">
        <v>33</v>
      </c>
      <c r="O11658" t="s">
        <v>28</v>
      </c>
      <c r="P11658">
        <f t="shared" si="364"/>
        <v>41.1</v>
      </c>
      <c r="Q11658">
        <f t="shared" si="365"/>
        <v>41.1</v>
      </c>
      <c r="S11658">
        <f>IF(AND(M11658&lt;&gt;"",M11658&lt;&gt;18.5),5*LOG10(10^(Q11658/5+1)*W$1/(10^(M11658/5+1)))-5,Q11658)</f>
        <v>41.1</v>
      </c>
      <c r="T11658">
        <f>(F11658/E11658)*S11658</f>
        <v>0.16</v>
      </c>
      <c r="U11658">
        <v>139346</v>
      </c>
      <c r="V11658" t="s">
        <v>6281</v>
      </c>
    </row>
    <row r="11659" spans="2:22" x14ac:dyDescent="0.25">
      <c r="B11659">
        <v>253454</v>
      </c>
      <c r="C11659" t="s">
        <v>6282</v>
      </c>
      <c r="E11659">
        <v>41.11</v>
      </c>
      <c r="F11659">
        <v>0.24</v>
      </c>
      <c r="G11659">
        <v>1300</v>
      </c>
      <c r="H11659" t="s">
        <v>21</v>
      </c>
      <c r="I11659" t="s">
        <v>12</v>
      </c>
      <c r="K11659">
        <v>0.28085500000000002</v>
      </c>
      <c r="L11659">
        <v>70</v>
      </c>
      <c r="N11659">
        <v>34</v>
      </c>
      <c r="O11659" t="s">
        <v>25</v>
      </c>
      <c r="P11659">
        <f t="shared" si="364"/>
        <v>40.572500160270224</v>
      </c>
      <c r="Q11659">
        <f t="shared" si="365"/>
        <v>40.572500160270224</v>
      </c>
      <c r="S11659">
        <f>IF(AND(M11659&lt;&gt;"",M11659&lt;&gt;18.5),5*LOG10(10^(Q11659/5+1)*W$1/(10^(M11659/5+1)))-5,Q11659)</f>
        <v>40.572500160270224</v>
      </c>
      <c r="T11659">
        <f>(F11659/E11659)*S11659</f>
        <v>0.23686207828909886</v>
      </c>
      <c r="U11659">
        <v>139351</v>
      </c>
      <c r="V11659" t="s">
        <v>6282</v>
      </c>
    </row>
    <row r="11660" spans="2:22" x14ac:dyDescent="0.25">
      <c r="B11660">
        <v>253455</v>
      </c>
      <c r="C11660" t="s">
        <v>6282</v>
      </c>
      <c r="E11660">
        <v>41.37</v>
      </c>
      <c r="F11660">
        <v>0.37</v>
      </c>
      <c r="G11660">
        <v>1470</v>
      </c>
      <c r="H11660" t="s">
        <v>21</v>
      </c>
      <c r="I11660" t="s">
        <v>12</v>
      </c>
      <c r="K11660">
        <v>0.28085500000000002</v>
      </c>
      <c r="L11660">
        <v>70</v>
      </c>
      <c r="N11660">
        <v>34</v>
      </c>
      <c r="O11660" t="s">
        <v>24</v>
      </c>
      <c r="P11660">
        <f t="shared" si="364"/>
        <v>40.832500160270222</v>
      </c>
      <c r="Q11660">
        <f t="shared" si="365"/>
        <v>40.832500160270222</v>
      </c>
      <c r="S11660">
        <f>IF(AND(M11660&lt;&gt;"",M11660&lt;&gt;18.5),5*LOG10(10^(Q11660/5+1)*W$1/(10^(M11660/5+1)))-5,Q11660)</f>
        <v>40.832500160270222</v>
      </c>
      <c r="T11660">
        <f>(F11660/E11660)*S11660</f>
        <v>0.36519277397389366</v>
      </c>
      <c r="U11660">
        <v>139351</v>
      </c>
      <c r="V11660" t="s">
        <v>6282</v>
      </c>
    </row>
    <row r="11661" spans="2:22" x14ac:dyDescent="0.25">
      <c r="B11661">
        <v>253456</v>
      </c>
      <c r="C11661" t="s">
        <v>6282</v>
      </c>
      <c r="E11661">
        <v>41.17</v>
      </c>
      <c r="F11661">
        <v>0.23</v>
      </c>
      <c r="G11661">
        <v>1710</v>
      </c>
      <c r="H11661" t="s">
        <v>21</v>
      </c>
      <c r="I11661" t="s">
        <v>26</v>
      </c>
      <c r="L11661">
        <v>70</v>
      </c>
      <c r="N11661">
        <v>33</v>
      </c>
      <c r="O11661" t="s">
        <v>27</v>
      </c>
      <c r="P11661">
        <f t="shared" si="364"/>
        <v>41.17</v>
      </c>
      <c r="Q11661">
        <f t="shared" si="365"/>
        <v>41.17</v>
      </c>
      <c r="S11661">
        <f>IF(AND(M11661&lt;&gt;"",M11661&lt;&gt;18.5),5*LOG10(10^(Q11661/5+1)*W$1/(10^(M11661/5+1)))-5,Q11661)</f>
        <v>41.17</v>
      </c>
      <c r="T11661">
        <f>(F11661/E11661)*S11661</f>
        <v>0.23</v>
      </c>
      <c r="U11661">
        <v>139351</v>
      </c>
      <c r="V11661" t="s">
        <v>6282</v>
      </c>
    </row>
    <row r="11662" spans="2:22" x14ac:dyDescent="0.25">
      <c r="B11662">
        <v>253457</v>
      </c>
      <c r="C11662" t="s">
        <v>6282</v>
      </c>
      <c r="E11662">
        <v>41.2</v>
      </c>
      <c r="F11662">
        <v>0.23</v>
      </c>
      <c r="G11662">
        <v>1740</v>
      </c>
      <c r="H11662" t="s">
        <v>21</v>
      </c>
      <c r="I11662" t="s">
        <v>26</v>
      </c>
      <c r="L11662">
        <v>70</v>
      </c>
      <c r="N11662">
        <v>33</v>
      </c>
      <c r="O11662" t="s">
        <v>28</v>
      </c>
      <c r="P11662">
        <f t="shared" si="364"/>
        <v>41.2</v>
      </c>
      <c r="Q11662">
        <f t="shared" si="365"/>
        <v>41.2</v>
      </c>
      <c r="S11662">
        <f>IF(AND(M11662&lt;&gt;"",M11662&lt;&gt;18.5),5*LOG10(10^(Q11662/5+1)*W$1/(10^(M11662/5+1)))-5,Q11662)</f>
        <v>41.2</v>
      </c>
      <c r="T11662">
        <f>(F11662/E11662)*S11662</f>
        <v>0.23</v>
      </c>
      <c r="U11662">
        <v>139351</v>
      </c>
      <c r="V11662" t="s">
        <v>6282</v>
      </c>
    </row>
    <row r="11663" spans="2:22" x14ac:dyDescent="0.25">
      <c r="B11663">
        <v>253479</v>
      </c>
      <c r="C11663" t="s">
        <v>6283</v>
      </c>
      <c r="E11663">
        <v>40.44</v>
      </c>
      <c r="F11663">
        <v>0.2</v>
      </c>
      <c r="G11663">
        <v>1220</v>
      </c>
      <c r="H11663" t="s">
        <v>21</v>
      </c>
      <c r="I11663" t="s">
        <v>26</v>
      </c>
      <c r="L11663">
        <v>70</v>
      </c>
      <c r="N11663">
        <v>33</v>
      </c>
      <c r="O11663" t="s">
        <v>27</v>
      </c>
      <c r="P11663">
        <f t="shared" si="364"/>
        <v>40.44</v>
      </c>
      <c r="Q11663">
        <f t="shared" si="365"/>
        <v>40.44</v>
      </c>
      <c r="S11663">
        <f>IF(AND(M11663&lt;&gt;"",M11663&lt;&gt;18.5),5*LOG10(10^(Q11663/5+1)*W$1/(10^(M11663/5+1)))-5,Q11663)</f>
        <v>40.44</v>
      </c>
      <c r="T11663">
        <f>(F11663/E11663)*S11663</f>
        <v>0.2</v>
      </c>
      <c r="U11663">
        <v>139361</v>
      </c>
      <c r="V11663" t="s">
        <v>6283</v>
      </c>
    </row>
    <row r="11664" spans="2:22" x14ac:dyDescent="0.25">
      <c r="B11664">
        <v>253480</v>
      </c>
      <c r="C11664" t="s">
        <v>6283</v>
      </c>
      <c r="E11664">
        <v>40.47</v>
      </c>
      <c r="F11664">
        <v>0.21</v>
      </c>
      <c r="G11664">
        <v>1240</v>
      </c>
      <c r="H11664" t="s">
        <v>21</v>
      </c>
      <c r="I11664" t="s">
        <v>22</v>
      </c>
      <c r="L11664">
        <v>70</v>
      </c>
      <c r="N11664">
        <v>31</v>
      </c>
      <c r="O11664" t="s">
        <v>6284</v>
      </c>
      <c r="P11664">
        <f t="shared" si="364"/>
        <v>40.47</v>
      </c>
      <c r="Q11664">
        <f t="shared" si="365"/>
        <v>40.47</v>
      </c>
      <c r="S11664">
        <f>IF(AND(M11664&lt;&gt;"",M11664&lt;&gt;18.5),5*LOG10(10^(Q11664/5+1)*W$1/(10^(M11664/5+1)))-5,Q11664)</f>
        <v>40.47</v>
      </c>
      <c r="T11664">
        <f>(F11664/E11664)*S11664</f>
        <v>0.21</v>
      </c>
      <c r="U11664">
        <v>139361</v>
      </c>
      <c r="V11664" t="s">
        <v>6283</v>
      </c>
    </row>
    <row r="11665" spans="2:22" x14ac:dyDescent="0.25">
      <c r="B11665">
        <v>253481</v>
      </c>
      <c r="C11665" t="s">
        <v>6283</v>
      </c>
      <c r="E11665">
        <v>40.479999999999997</v>
      </c>
      <c r="F11665">
        <v>0.2</v>
      </c>
      <c r="G11665">
        <v>1250</v>
      </c>
      <c r="H11665" t="s">
        <v>21</v>
      </c>
      <c r="I11665" t="s">
        <v>26</v>
      </c>
      <c r="L11665">
        <v>70</v>
      </c>
      <c r="N11665">
        <v>33</v>
      </c>
      <c r="O11665" t="s">
        <v>28</v>
      </c>
      <c r="P11665">
        <f t="shared" si="364"/>
        <v>40.479999999999997</v>
      </c>
      <c r="Q11665">
        <f t="shared" si="365"/>
        <v>40.479999999999997</v>
      </c>
      <c r="S11665">
        <f>IF(AND(M11665&lt;&gt;"",M11665&lt;&gt;18.5),5*LOG10(10^(Q11665/5+1)*W$1/(10^(M11665/5+1)))-5,Q11665)</f>
        <v>40.479999999999997</v>
      </c>
      <c r="T11665">
        <f>(F11665/E11665)*S11665</f>
        <v>0.2</v>
      </c>
      <c r="U11665">
        <v>139361</v>
      </c>
      <c r="V11665" t="s">
        <v>6283</v>
      </c>
    </row>
    <row r="11666" spans="2:22" x14ac:dyDescent="0.25">
      <c r="B11666">
        <v>253538</v>
      </c>
      <c r="C11666" t="s">
        <v>6285</v>
      </c>
      <c r="E11666">
        <v>39.42</v>
      </c>
      <c r="F11666">
        <v>0.08</v>
      </c>
      <c r="G11666">
        <v>767</v>
      </c>
      <c r="H11666" t="s">
        <v>21</v>
      </c>
      <c r="I11666" t="s">
        <v>123</v>
      </c>
      <c r="L11666">
        <v>70</v>
      </c>
      <c r="N11666">
        <v>31</v>
      </c>
      <c r="O11666" t="s">
        <v>6287</v>
      </c>
      <c r="P11666">
        <f t="shared" si="364"/>
        <v>39.42</v>
      </c>
      <c r="Q11666">
        <f t="shared" si="365"/>
        <v>39.42</v>
      </c>
      <c r="S11666">
        <f>IF(AND(M11666&lt;&gt;"",M11666&lt;&gt;18.5),5*LOG10(10^(Q11666/5+1)*W$1/(10^(M11666/5+1)))-5,Q11666)</f>
        <v>39.42</v>
      </c>
      <c r="T11666">
        <f>(F11666/E11666)*S11666</f>
        <v>0.08</v>
      </c>
      <c r="U11666">
        <v>139407</v>
      </c>
      <c r="V11666" t="s">
        <v>6286</v>
      </c>
    </row>
    <row r="11667" spans="2:22" x14ac:dyDescent="0.25">
      <c r="B11667">
        <v>253539</v>
      </c>
      <c r="C11667" t="s">
        <v>6285</v>
      </c>
      <c r="E11667">
        <v>39.86</v>
      </c>
      <c r="F11667">
        <v>0.12</v>
      </c>
      <c r="G11667">
        <v>775</v>
      </c>
      <c r="H11667" t="s">
        <v>21</v>
      </c>
      <c r="I11667" t="s">
        <v>43</v>
      </c>
      <c r="K11667">
        <v>0.21</v>
      </c>
      <c r="L11667">
        <v>70</v>
      </c>
      <c r="N11667">
        <v>34</v>
      </c>
      <c r="O11667" t="s">
        <v>27</v>
      </c>
      <c r="P11667">
        <f t="shared" si="364"/>
        <v>39.446073148417753</v>
      </c>
      <c r="Q11667">
        <f t="shared" si="365"/>
        <v>39.446073148417753</v>
      </c>
      <c r="S11667">
        <f>IF(AND(M11667&lt;&gt;"",M11667&lt;&gt;18.5),5*LOG10(10^(Q11667/5+1)*W$1/(10^(M11667/5+1)))-5,Q11667)</f>
        <v>39.446073148417753</v>
      </c>
      <c r="T11667">
        <f>(F11667/E11667)*S11667</f>
        <v>0.11875385794807151</v>
      </c>
      <c r="U11667">
        <v>139407</v>
      </c>
      <c r="V11667" t="s">
        <v>6286</v>
      </c>
    </row>
    <row r="11668" spans="2:22" x14ac:dyDescent="0.25">
      <c r="B11668">
        <v>253540</v>
      </c>
      <c r="C11668" t="s">
        <v>6285</v>
      </c>
      <c r="E11668">
        <v>39.51</v>
      </c>
      <c r="F11668">
        <v>0.08</v>
      </c>
      <c r="G11668">
        <v>799</v>
      </c>
      <c r="H11668" t="s">
        <v>21</v>
      </c>
      <c r="I11668" t="s">
        <v>36</v>
      </c>
      <c r="L11668">
        <v>70</v>
      </c>
      <c r="N11668">
        <v>36</v>
      </c>
      <c r="O11668" t="s">
        <v>37</v>
      </c>
      <c r="P11668">
        <f t="shared" si="364"/>
        <v>39.51</v>
      </c>
      <c r="Q11668">
        <f t="shared" si="365"/>
        <v>39.51</v>
      </c>
      <c r="S11668">
        <f>IF(AND(M11668&lt;&gt;"",M11668&lt;&gt;18.5),5*LOG10(10^(Q11668/5+1)*W$1/(10^(M11668/5+1)))-5,Q11668)</f>
        <v>39.51</v>
      </c>
      <c r="T11668">
        <f>(F11668/E11668)*S11668</f>
        <v>0.08</v>
      </c>
      <c r="U11668">
        <v>139407</v>
      </c>
      <c r="V11668" t="s">
        <v>6286</v>
      </c>
    </row>
    <row r="11669" spans="2:22" x14ac:dyDescent="0.25">
      <c r="B11669">
        <v>253541</v>
      </c>
      <c r="C11669" t="s">
        <v>6285</v>
      </c>
      <c r="E11669">
        <v>39.99</v>
      </c>
      <c r="F11669">
        <v>0.12</v>
      </c>
      <c r="G11669">
        <v>825</v>
      </c>
      <c r="H11669" t="s">
        <v>21</v>
      </c>
      <c r="I11669" t="s">
        <v>64</v>
      </c>
      <c r="K11669">
        <v>0.20955399999999999</v>
      </c>
      <c r="L11669">
        <v>70</v>
      </c>
      <c r="N11669">
        <v>38</v>
      </c>
      <c r="O11669" t="s">
        <v>27</v>
      </c>
      <c r="P11669">
        <f t="shared" si="364"/>
        <v>39.576873689927154</v>
      </c>
      <c r="Q11669">
        <f t="shared" si="365"/>
        <v>39.576873689927154</v>
      </c>
      <c r="S11669">
        <f>IF(AND(M11669&lt;&gt;"",M11669&lt;&gt;18.5),5*LOG10(10^(Q11669/5+1)*W$1/(10^(M11669/5+1)))-5,Q11669)</f>
        <v>39.576873689927154</v>
      </c>
      <c r="T11669">
        <f>(F11669/E11669)*S11669</f>
        <v>0.11876031114756834</v>
      </c>
      <c r="U11669">
        <v>139407</v>
      </c>
      <c r="V11669" t="s">
        <v>6286</v>
      </c>
    </row>
    <row r="11670" spans="2:22" x14ac:dyDescent="0.25">
      <c r="B11670">
        <v>253542</v>
      </c>
      <c r="C11670" t="s">
        <v>6285</v>
      </c>
      <c r="E11670">
        <v>40.06</v>
      </c>
      <c r="F11670">
        <v>0.19</v>
      </c>
      <c r="G11670">
        <v>851</v>
      </c>
      <c r="H11670" t="s">
        <v>21</v>
      </c>
      <c r="I11670" t="s">
        <v>12</v>
      </c>
      <c r="K11670">
        <v>0.21043000000000001</v>
      </c>
      <c r="L11670">
        <v>70</v>
      </c>
      <c r="N11670">
        <v>34</v>
      </c>
      <c r="O11670" t="s">
        <v>298</v>
      </c>
      <c r="P11670">
        <f t="shared" si="364"/>
        <v>39.645301605224262</v>
      </c>
      <c r="Q11670">
        <f t="shared" si="365"/>
        <v>39.645301605224262</v>
      </c>
      <c r="S11670">
        <f>IF(AND(M11670&lt;&gt;"",M11670&lt;&gt;18.5),5*LOG10(10^(Q11670/5+1)*W$1/(10^(M11670/5+1)))-5,Q11670)</f>
        <v>39.645301605224262</v>
      </c>
      <c r="T11670">
        <f>(F11670/E11670)*S11670</f>
        <v>0.18803313292542709</v>
      </c>
      <c r="U11670">
        <v>139407</v>
      </c>
      <c r="V11670" t="s">
        <v>6286</v>
      </c>
    </row>
    <row r="11671" spans="2:22" x14ac:dyDescent="0.25">
      <c r="B11671">
        <v>253543</v>
      </c>
      <c r="C11671" t="s">
        <v>6285</v>
      </c>
      <c r="E11671">
        <v>40.119999999999997</v>
      </c>
      <c r="F11671">
        <v>0.1</v>
      </c>
      <c r="G11671">
        <v>873</v>
      </c>
      <c r="H11671" t="s">
        <v>21</v>
      </c>
      <c r="I11671" t="s">
        <v>12</v>
      </c>
      <c r="K11671">
        <v>0.21043000000000001</v>
      </c>
      <c r="L11671">
        <v>70</v>
      </c>
      <c r="N11671">
        <v>34</v>
      </c>
      <c r="O11671" t="s">
        <v>299</v>
      </c>
      <c r="P11671">
        <f t="shared" si="364"/>
        <v>39.70530160522425</v>
      </c>
      <c r="Q11671">
        <f t="shared" si="365"/>
        <v>39.70530160522425</v>
      </c>
      <c r="S11671">
        <f>IF(AND(M11671&lt;&gt;"",M11671&lt;&gt;18.5),5*LOG10(10^(Q11671/5+1)*W$1/(10^(M11671/5+1)))-5,Q11671)</f>
        <v>39.70530160522425</v>
      </c>
      <c r="T11671">
        <f>(F11671/E11671)*S11671</f>
        <v>9.8966354948215998E-2</v>
      </c>
      <c r="U11671">
        <v>139407</v>
      </c>
      <c r="V11671" t="s">
        <v>6286</v>
      </c>
    </row>
    <row r="11672" spans="2:22" x14ac:dyDescent="0.25">
      <c r="B11672">
        <v>253544</v>
      </c>
      <c r="C11672" t="s">
        <v>6285</v>
      </c>
      <c r="E11672">
        <v>39.92</v>
      </c>
      <c r="F11672">
        <v>0.08</v>
      </c>
      <c r="G11672">
        <v>964</v>
      </c>
      <c r="H11672" t="s">
        <v>21</v>
      </c>
      <c r="I11672" t="s">
        <v>26</v>
      </c>
      <c r="L11672">
        <v>70</v>
      </c>
      <c r="N11672">
        <v>33</v>
      </c>
      <c r="O11672" t="s">
        <v>27</v>
      </c>
      <c r="P11672">
        <f t="shared" si="364"/>
        <v>39.92</v>
      </c>
      <c r="Q11672">
        <f t="shared" si="365"/>
        <v>39.92</v>
      </c>
      <c r="S11672">
        <f>IF(AND(M11672&lt;&gt;"",M11672&lt;&gt;18.5),5*LOG10(10^(Q11672/5+1)*W$1/(10^(M11672/5+1)))-5,Q11672)</f>
        <v>39.92</v>
      </c>
      <c r="T11672">
        <f>(F11672/E11672)*S11672</f>
        <v>0.08</v>
      </c>
      <c r="U11672">
        <v>139407</v>
      </c>
      <c r="V11672" t="s">
        <v>6286</v>
      </c>
    </row>
    <row r="11673" spans="2:22" x14ac:dyDescent="0.25">
      <c r="B11673">
        <v>253545</v>
      </c>
      <c r="C11673" t="s">
        <v>6285</v>
      </c>
      <c r="E11673">
        <v>39.94</v>
      </c>
      <c r="F11673">
        <v>0.08</v>
      </c>
      <c r="G11673">
        <v>973</v>
      </c>
      <c r="H11673" t="s">
        <v>21</v>
      </c>
      <c r="I11673" t="s">
        <v>26</v>
      </c>
      <c r="L11673">
        <v>70</v>
      </c>
      <c r="N11673">
        <v>33</v>
      </c>
      <c r="O11673" t="s">
        <v>28</v>
      </c>
      <c r="P11673">
        <f t="shared" si="364"/>
        <v>39.94</v>
      </c>
      <c r="Q11673">
        <f t="shared" si="365"/>
        <v>39.94</v>
      </c>
      <c r="S11673">
        <f>IF(AND(M11673&lt;&gt;"",M11673&lt;&gt;18.5),5*LOG10(10^(Q11673/5+1)*W$1/(10^(M11673/5+1)))-5,Q11673)</f>
        <v>39.94</v>
      </c>
      <c r="T11673">
        <f>(F11673/E11673)*S11673</f>
        <v>0.08</v>
      </c>
      <c r="U11673">
        <v>139407</v>
      </c>
      <c r="V11673" t="s">
        <v>6286</v>
      </c>
    </row>
    <row r="11674" spans="2:22" x14ac:dyDescent="0.25">
      <c r="B11674">
        <v>253553</v>
      </c>
      <c r="C11674" t="s">
        <v>6288</v>
      </c>
      <c r="E11674">
        <v>33.93</v>
      </c>
      <c r="F11674">
        <v>0.21</v>
      </c>
      <c r="G11674">
        <v>60.1</v>
      </c>
      <c r="H11674" t="s">
        <v>21</v>
      </c>
      <c r="I11674" t="s">
        <v>62</v>
      </c>
      <c r="K11674">
        <v>1.6341000000000001E-2</v>
      </c>
      <c r="L11674">
        <v>74.2</v>
      </c>
      <c r="N11674">
        <v>30</v>
      </c>
      <c r="O11674" t="s">
        <v>27</v>
      </c>
      <c r="P11674">
        <f t="shared" si="364"/>
        <v>33.894802771424722</v>
      </c>
      <c r="Q11674">
        <f t="shared" si="365"/>
        <v>34.021332097748576</v>
      </c>
      <c r="S11674">
        <f>IF(AND(M11674&lt;&gt;"",M11674&lt;&gt;18.5),5*LOG10(10^(Q11674/5+1)*W$1/(10^(M11674/5+1)))-5,Q11674)</f>
        <v>34.021332097748576</v>
      </c>
      <c r="T11674">
        <f>(F11674/E11674)*S11674</f>
        <v>0.21056527381453585</v>
      </c>
      <c r="U11674">
        <v>139415</v>
      </c>
      <c r="V11674" t="s">
        <v>6289</v>
      </c>
    </row>
    <row r="11675" spans="2:22" x14ac:dyDescent="0.25">
      <c r="B11675">
        <v>253554</v>
      </c>
      <c r="C11675" t="s">
        <v>6288</v>
      </c>
      <c r="E11675">
        <v>34.26</v>
      </c>
      <c r="F11675">
        <v>0.03</v>
      </c>
      <c r="G11675">
        <v>70</v>
      </c>
      <c r="H11675" t="s">
        <v>21</v>
      </c>
      <c r="I11675" t="s">
        <v>84</v>
      </c>
      <c r="K11675">
        <v>1.6341000000000001E-2</v>
      </c>
      <c r="L11675">
        <v>72</v>
      </c>
      <c r="N11675">
        <v>31</v>
      </c>
      <c r="O11675" t="s">
        <v>19</v>
      </c>
      <c r="P11675">
        <f t="shared" si="364"/>
        <v>34.224802771424727</v>
      </c>
      <c r="Q11675">
        <f t="shared" si="365"/>
        <v>34.285975053509794</v>
      </c>
      <c r="S11675">
        <f>IF(AND(M11675&lt;&gt;"",M11675&lt;&gt;18.5),5*LOG10(10^(Q11675/5+1)*W$1/(10^(M11675/5+1)))-5,Q11675)</f>
        <v>34.285975053509794</v>
      </c>
      <c r="T11675">
        <f>(F11675/E11675)*S11675</f>
        <v>3.0022745230744129E-2</v>
      </c>
      <c r="U11675">
        <v>139415</v>
      </c>
      <c r="V11675" t="s">
        <v>6289</v>
      </c>
    </row>
    <row r="11676" spans="2:22" x14ac:dyDescent="0.25">
      <c r="B11676">
        <v>253580</v>
      </c>
      <c r="C11676" t="s">
        <v>6290</v>
      </c>
      <c r="E11676">
        <v>40.200000000000003</v>
      </c>
      <c r="F11676">
        <v>0.28000000000000003</v>
      </c>
      <c r="G11676">
        <v>906</v>
      </c>
      <c r="H11676" t="s">
        <v>21</v>
      </c>
      <c r="I11676" t="s">
        <v>12</v>
      </c>
      <c r="K11676">
        <v>0.20982100000000001</v>
      </c>
      <c r="L11676">
        <v>70</v>
      </c>
      <c r="N11676">
        <v>34</v>
      </c>
      <c r="O11676" t="s">
        <v>24</v>
      </c>
      <c r="P11676">
        <f t="shared" si="364"/>
        <v>39.786394406528999</v>
      </c>
      <c r="Q11676">
        <f t="shared" si="365"/>
        <v>39.786394406528999</v>
      </c>
      <c r="S11676">
        <f>IF(AND(M11676&lt;&gt;"",M11676&lt;&gt;18.5),5*LOG10(10^(Q11676/5+1)*W$1/(10^(M11676/5+1)))-5,Q11676)</f>
        <v>39.786394406528999</v>
      </c>
      <c r="T11676">
        <f>(F11676/E11676)*S11676</f>
        <v>0.27711916502060002</v>
      </c>
      <c r="U11676">
        <v>139425</v>
      </c>
      <c r="V11676" t="s">
        <v>6290</v>
      </c>
    </row>
    <row r="11677" spans="2:22" x14ac:dyDescent="0.25">
      <c r="B11677">
        <v>253581</v>
      </c>
      <c r="C11677" t="s">
        <v>6290</v>
      </c>
      <c r="E11677">
        <v>40.44</v>
      </c>
      <c r="F11677">
        <v>0.21</v>
      </c>
      <c r="G11677">
        <v>1010</v>
      </c>
      <c r="H11677" t="s">
        <v>21</v>
      </c>
      <c r="I11677" t="s">
        <v>12</v>
      </c>
      <c r="K11677">
        <v>0.20982100000000001</v>
      </c>
      <c r="L11677">
        <v>70</v>
      </c>
      <c r="N11677">
        <v>34</v>
      </c>
      <c r="O11677" t="s">
        <v>25</v>
      </c>
      <c r="P11677">
        <f t="shared" si="364"/>
        <v>40.026394406529</v>
      </c>
      <c r="Q11677">
        <f t="shared" si="365"/>
        <v>40.026394406529</v>
      </c>
      <c r="S11677">
        <f>IF(AND(M11677&lt;&gt;"",M11677&lt;&gt;18.5),5*LOG10(10^(Q11677/5+1)*W$1/(10^(M11677/5+1)))-5,Q11677)</f>
        <v>40.026394406529</v>
      </c>
      <c r="T11677">
        <f>(F11677/E11677)*S11677</f>
        <v>0.20785219647307343</v>
      </c>
      <c r="U11677">
        <v>139425</v>
      </c>
      <c r="V11677" t="s">
        <v>6290</v>
      </c>
    </row>
    <row r="11678" spans="2:22" x14ac:dyDescent="0.25">
      <c r="B11678">
        <v>253587</v>
      </c>
      <c r="C11678" t="s">
        <v>6291</v>
      </c>
      <c r="E11678">
        <v>39.61</v>
      </c>
      <c r="F11678">
        <v>1.32</v>
      </c>
      <c r="G11678">
        <v>834</v>
      </c>
      <c r="H11678" t="s">
        <v>21</v>
      </c>
      <c r="I11678" t="s">
        <v>22</v>
      </c>
      <c r="L11678">
        <v>70</v>
      </c>
      <c r="N11678">
        <v>31</v>
      </c>
      <c r="O11678" t="s">
        <v>6292</v>
      </c>
      <c r="P11678">
        <f t="shared" si="364"/>
        <v>39.61</v>
      </c>
      <c r="Q11678">
        <f t="shared" si="365"/>
        <v>39.61</v>
      </c>
      <c r="S11678">
        <f>IF(AND(M11678&lt;&gt;"",M11678&lt;&gt;18.5),5*LOG10(10^(Q11678/5+1)*W$1/(10^(M11678/5+1)))-5,Q11678)</f>
        <v>39.61</v>
      </c>
      <c r="T11678">
        <f>(F11678/E11678)*S11678</f>
        <v>1.32</v>
      </c>
      <c r="U11678">
        <v>139429</v>
      </c>
      <c r="V11678" t="s">
        <v>6291</v>
      </c>
    </row>
    <row r="11679" spans="2:22" x14ac:dyDescent="0.25">
      <c r="B11679">
        <v>253588</v>
      </c>
      <c r="C11679" t="s">
        <v>6291</v>
      </c>
      <c r="E11679">
        <v>40.9</v>
      </c>
      <c r="F11679">
        <v>0.27</v>
      </c>
      <c r="G11679">
        <v>1160</v>
      </c>
      <c r="H11679" t="s">
        <v>21</v>
      </c>
      <c r="I11679" t="s">
        <v>12</v>
      </c>
      <c r="K11679">
        <v>0.30636999999999998</v>
      </c>
      <c r="L11679">
        <v>70</v>
      </c>
      <c r="N11679">
        <v>34</v>
      </c>
      <c r="O11679" t="s">
        <v>25</v>
      </c>
      <c r="P11679">
        <f t="shared" si="364"/>
        <v>40.319669007340011</v>
      </c>
      <c r="Q11679">
        <f t="shared" si="365"/>
        <v>40.319669007340011</v>
      </c>
      <c r="S11679">
        <f>IF(AND(M11679&lt;&gt;"",M11679&lt;&gt;18.5),5*LOG10(10^(Q11679/5+1)*W$1/(10^(M11679/5+1)))-5,Q11679)</f>
        <v>40.319669007340011</v>
      </c>
      <c r="T11679">
        <f>(F11679/E11679)*S11679</f>
        <v>0.26616896410713459</v>
      </c>
      <c r="U11679">
        <v>139429</v>
      </c>
      <c r="V11679" t="s">
        <v>6291</v>
      </c>
    </row>
    <row r="11680" spans="2:22" x14ac:dyDescent="0.25">
      <c r="B11680">
        <v>253589</v>
      </c>
      <c r="C11680" t="s">
        <v>6291</v>
      </c>
      <c r="E11680">
        <v>40.729999999999997</v>
      </c>
      <c r="F11680">
        <v>0.24</v>
      </c>
      <c r="G11680">
        <v>1400</v>
      </c>
      <c r="H11680" t="s">
        <v>21</v>
      </c>
      <c r="I11680" t="s">
        <v>26</v>
      </c>
      <c r="L11680">
        <v>70</v>
      </c>
      <c r="N11680">
        <v>33</v>
      </c>
      <c r="O11680" t="s">
        <v>27</v>
      </c>
      <c r="P11680">
        <f t="shared" si="364"/>
        <v>40.729999999999997</v>
      </c>
      <c r="Q11680">
        <f t="shared" si="365"/>
        <v>40.729999999999997</v>
      </c>
      <c r="S11680">
        <f>IF(AND(M11680&lt;&gt;"",M11680&lt;&gt;18.5),5*LOG10(10^(Q11680/5+1)*W$1/(10^(M11680/5+1)))-5,Q11680)</f>
        <v>40.729999999999997</v>
      </c>
      <c r="T11680">
        <f>(F11680/E11680)*S11680</f>
        <v>0.24</v>
      </c>
      <c r="U11680">
        <v>139429</v>
      </c>
      <c r="V11680" t="s">
        <v>6291</v>
      </c>
    </row>
    <row r="11681" spans="2:22" x14ac:dyDescent="0.25">
      <c r="B11681">
        <v>253590</v>
      </c>
      <c r="C11681" t="s">
        <v>6291</v>
      </c>
      <c r="E11681">
        <v>40.76</v>
      </c>
      <c r="F11681">
        <v>0.24</v>
      </c>
      <c r="G11681">
        <v>1420</v>
      </c>
      <c r="H11681" t="s">
        <v>21</v>
      </c>
      <c r="I11681" t="s">
        <v>26</v>
      </c>
      <c r="L11681">
        <v>70</v>
      </c>
      <c r="N11681">
        <v>33</v>
      </c>
      <c r="O11681" t="s">
        <v>28</v>
      </c>
      <c r="P11681">
        <f t="shared" si="364"/>
        <v>40.76</v>
      </c>
      <c r="Q11681">
        <f t="shared" si="365"/>
        <v>40.76</v>
      </c>
      <c r="S11681">
        <f>IF(AND(M11681&lt;&gt;"",M11681&lt;&gt;18.5),5*LOG10(10^(Q11681/5+1)*W$1/(10^(M11681/5+1)))-5,Q11681)</f>
        <v>40.76</v>
      </c>
      <c r="T11681">
        <f>(F11681/E11681)*S11681</f>
        <v>0.24</v>
      </c>
      <c r="U11681">
        <v>139429</v>
      </c>
      <c r="V11681" t="s">
        <v>6291</v>
      </c>
    </row>
    <row r="11682" spans="2:22" x14ac:dyDescent="0.25">
      <c r="B11682">
        <v>253591</v>
      </c>
      <c r="C11682" t="s">
        <v>6293</v>
      </c>
      <c r="E11682">
        <v>32.590000000000003</v>
      </c>
      <c r="F11682">
        <v>0.3</v>
      </c>
      <c r="G11682">
        <v>32.5</v>
      </c>
      <c r="H11682" t="s">
        <v>21</v>
      </c>
      <c r="I11682" t="s">
        <v>62</v>
      </c>
      <c r="K11682">
        <v>1.299E-2</v>
      </c>
      <c r="L11682">
        <v>74.2</v>
      </c>
      <c r="N11682">
        <v>30</v>
      </c>
      <c r="O11682" t="s">
        <v>27</v>
      </c>
      <c r="P11682">
        <f t="shared" si="364"/>
        <v>32.561974209359789</v>
      </c>
      <c r="Q11682">
        <f t="shared" si="365"/>
        <v>32.688503535683644</v>
      </c>
      <c r="S11682">
        <f>IF(AND(M11682&lt;&gt;"",M11682&lt;&gt;18.5),5*LOG10(10^(Q11682/5+1)*W$1/(10^(M11682/5+1)))-5,Q11682)</f>
        <v>32.688503535683644</v>
      </c>
      <c r="T11682">
        <f>(F11682/E11682)*S11682</f>
        <v>0.3009067523996653</v>
      </c>
      <c r="U11682">
        <v>139430</v>
      </c>
      <c r="V11682" t="s">
        <v>6294</v>
      </c>
    </row>
    <row r="11683" spans="2:22" x14ac:dyDescent="0.25">
      <c r="B11683">
        <v>253592</v>
      </c>
      <c r="C11683" t="s">
        <v>6293</v>
      </c>
      <c r="E11683">
        <v>33.159999999999997</v>
      </c>
      <c r="F11683">
        <v>0.09</v>
      </c>
      <c r="G11683">
        <v>42.9</v>
      </c>
      <c r="H11683" t="s">
        <v>21</v>
      </c>
      <c r="I11683" t="s">
        <v>18</v>
      </c>
      <c r="L11683">
        <v>74.400000000000006</v>
      </c>
      <c r="N11683">
        <v>33</v>
      </c>
      <c r="P11683">
        <f t="shared" si="364"/>
        <v>33.159999999999997</v>
      </c>
      <c r="Q11683">
        <f t="shared" si="365"/>
        <v>33.292374477658115</v>
      </c>
      <c r="S11683">
        <f>IF(AND(M11683&lt;&gt;"",M11683&lt;&gt;18.5),5*LOG10(10^(Q11683/5+1)*W$1/(10^(M11683/5+1)))-5,Q11683)</f>
        <v>33.292374477658115</v>
      </c>
      <c r="T11683">
        <f>(F11683/E11683)*S11683</f>
        <v>9.035927934225664E-2</v>
      </c>
      <c r="U11683">
        <v>139430</v>
      </c>
      <c r="V11683" t="s">
        <v>6294</v>
      </c>
    </row>
    <row r="11684" spans="2:22" x14ac:dyDescent="0.25">
      <c r="B11684">
        <v>253593</v>
      </c>
      <c r="C11684" t="s">
        <v>6293</v>
      </c>
      <c r="E11684">
        <v>33.46</v>
      </c>
      <c r="F11684">
        <v>0.28999999999999998</v>
      </c>
      <c r="G11684">
        <v>48.6</v>
      </c>
      <c r="H11684" t="s">
        <v>21</v>
      </c>
      <c r="I11684" t="s">
        <v>87</v>
      </c>
      <c r="K11684">
        <v>1.299E-2</v>
      </c>
      <c r="L11684">
        <v>65</v>
      </c>
      <c r="N11684">
        <v>29</v>
      </c>
      <c r="O11684" t="s">
        <v>37</v>
      </c>
      <c r="P11684">
        <f t="shared" si="364"/>
        <v>33.431974209359787</v>
      </c>
      <c r="Q11684">
        <f t="shared" si="365"/>
        <v>33.271050792502784</v>
      </c>
      <c r="S11684">
        <f>IF(AND(M11684&lt;&gt;"",M11684&lt;&gt;18.5),5*LOG10(10^(Q11684/5+1)*W$1/(10^(M11684/5+1)))-5,Q11684)</f>
        <v>33.271050792502784</v>
      </c>
      <c r="T11684">
        <f>(F11684/E11684)*S11684</f>
        <v>0.28836236490812334</v>
      </c>
      <c r="U11684">
        <v>139430</v>
      </c>
      <c r="V11684" t="s">
        <v>6294</v>
      </c>
    </row>
    <row r="11685" spans="2:22" x14ac:dyDescent="0.25">
      <c r="B11685">
        <v>253594</v>
      </c>
      <c r="C11685" t="s">
        <v>6293</v>
      </c>
      <c r="E11685">
        <v>33.5</v>
      </c>
      <c r="F11685">
        <v>0.23</v>
      </c>
      <c r="G11685">
        <v>49.4</v>
      </c>
      <c r="H11685" t="s">
        <v>21</v>
      </c>
      <c r="I11685" t="s">
        <v>65</v>
      </c>
      <c r="K11685">
        <v>1.299E-2</v>
      </c>
      <c r="L11685">
        <v>70</v>
      </c>
      <c r="N11685">
        <v>33</v>
      </c>
      <c r="O11685" t="s">
        <v>27</v>
      </c>
      <c r="P11685">
        <f t="shared" si="364"/>
        <v>33.471974209359779</v>
      </c>
      <c r="Q11685">
        <f t="shared" si="365"/>
        <v>33.471974209359779</v>
      </c>
      <c r="S11685">
        <f>IF(AND(M11685&lt;&gt;"",M11685&lt;&gt;18.5),5*LOG10(10^(Q11685/5+1)*W$1/(10^(M11685/5+1)))-5,Q11685)</f>
        <v>33.471974209359779</v>
      </c>
      <c r="T11685">
        <f>(F11685/E11685)*S11685</f>
        <v>0.22980758412396268</v>
      </c>
      <c r="U11685">
        <v>139430</v>
      </c>
      <c r="V11685" t="s">
        <v>6294</v>
      </c>
    </row>
    <row r="11686" spans="2:22" x14ac:dyDescent="0.25">
      <c r="B11686">
        <v>253595</v>
      </c>
      <c r="C11686" t="s">
        <v>6293</v>
      </c>
      <c r="E11686">
        <v>33.729999999999997</v>
      </c>
      <c r="F11686">
        <v>0.27</v>
      </c>
      <c r="G11686">
        <v>55</v>
      </c>
      <c r="H11686" t="s">
        <v>21</v>
      </c>
      <c r="I11686" t="s">
        <v>87</v>
      </c>
      <c r="K11686">
        <v>1.299E-2</v>
      </c>
      <c r="L11686">
        <v>65</v>
      </c>
      <c r="N11686">
        <v>29</v>
      </c>
      <c r="O11686" t="s">
        <v>90</v>
      </c>
      <c r="P11686">
        <f t="shared" si="364"/>
        <v>33.701974209359783</v>
      </c>
      <c r="Q11686">
        <f t="shared" si="365"/>
        <v>33.54105079250278</v>
      </c>
      <c r="S11686">
        <f>IF(AND(M11686&lt;&gt;"",M11686&lt;&gt;18.5),5*LOG10(10^(Q11686/5+1)*W$1/(10^(M11686/5+1)))-5,Q11686)</f>
        <v>33.54105079250278</v>
      </c>
      <c r="T11686">
        <f>(F11686/E11686)*S11686</f>
        <v>0.26848751004968135</v>
      </c>
      <c r="U11686">
        <v>139430</v>
      </c>
      <c r="V11686" t="s">
        <v>6294</v>
      </c>
    </row>
    <row r="11687" spans="2:22" x14ac:dyDescent="0.25">
      <c r="B11687">
        <v>253596</v>
      </c>
      <c r="C11687" t="s">
        <v>6293</v>
      </c>
      <c r="E11687">
        <v>33.78</v>
      </c>
      <c r="F11687">
        <v>0.28000000000000003</v>
      </c>
      <c r="G11687">
        <v>56.2</v>
      </c>
      <c r="H11687" t="s">
        <v>21</v>
      </c>
      <c r="I11687" t="s">
        <v>87</v>
      </c>
      <c r="K11687">
        <v>1.299E-2</v>
      </c>
      <c r="L11687">
        <v>65</v>
      </c>
      <c r="N11687">
        <v>29</v>
      </c>
      <c r="O11687" t="s">
        <v>89</v>
      </c>
      <c r="P11687">
        <f t="shared" si="364"/>
        <v>33.75197420935978</v>
      </c>
      <c r="Q11687">
        <f t="shared" si="365"/>
        <v>33.591050792502777</v>
      </c>
      <c r="S11687">
        <f>IF(AND(M11687&lt;&gt;"",M11687&lt;&gt;18.5),5*LOG10(10^(Q11687/5+1)*W$1/(10^(M11687/5+1)))-5,Q11687)</f>
        <v>33.591050792502777</v>
      </c>
      <c r="T11687">
        <f>(F11687/E11687)*S11687</f>
        <v>0.27843381355538122</v>
      </c>
      <c r="U11687">
        <v>139430</v>
      </c>
      <c r="V11687" t="s">
        <v>6294</v>
      </c>
    </row>
    <row r="11688" spans="2:22" x14ac:dyDescent="0.25">
      <c r="B11688">
        <v>253608</v>
      </c>
      <c r="C11688" t="s">
        <v>6295</v>
      </c>
      <c r="E11688">
        <v>35.17</v>
      </c>
      <c r="F11688">
        <v>0.17</v>
      </c>
      <c r="G11688">
        <v>106</v>
      </c>
      <c r="H11688" t="s">
        <v>21</v>
      </c>
      <c r="I11688" t="s">
        <v>65</v>
      </c>
      <c r="K11688">
        <v>2.0694000000000001E-2</v>
      </c>
      <c r="L11688">
        <v>70</v>
      </c>
      <c r="N11688">
        <v>33</v>
      </c>
      <c r="O11688" t="s">
        <v>27</v>
      </c>
      <c r="P11688">
        <f t="shared" si="364"/>
        <v>35.125522190789916</v>
      </c>
      <c r="Q11688">
        <f t="shared" si="365"/>
        <v>35.125522190789916</v>
      </c>
      <c r="S11688">
        <f>IF(AND(M11688&lt;&gt;"",M11688&lt;&gt;18.5),5*LOG10(10^(Q11688/5+1)*W$1/(10^(M11688/5+1)))-5,Q11688)</f>
        <v>35.125522190789916</v>
      </c>
      <c r="T11688">
        <f>(F11688/E11688)*S11688</f>
        <v>0.16978500916787848</v>
      </c>
      <c r="U11688">
        <v>139442</v>
      </c>
      <c r="V11688" t="s">
        <v>6296</v>
      </c>
    </row>
    <row r="11689" spans="2:22" x14ac:dyDescent="0.25">
      <c r="B11689">
        <v>253666</v>
      </c>
      <c r="C11689" t="s">
        <v>6297</v>
      </c>
      <c r="E11689">
        <v>39.520000000000003</v>
      </c>
      <c r="F11689">
        <v>0.11</v>
      </c>
      <c r="G11689">
        <v>801</v>
      </c>
      <c r="H11689" t="s">
        <v>21</v>
      </c>
      <c r="I11689" t="s">
        <v>36</v>
      </c>
      <c r="L11689">
        <v>70</v>
      </c>
      <c r="N11689">
        <v>36</v>
      </c>
      <c r="O11689" t="s">
        <v>37</v>
      </c>
      <c r="P11689">
        <f t="shared" si="364"/>
        <v>39.520000000000003</v>
      </c>
      <c r="Q11689">
        <f t="shared" si="365"/>
        <v>39.520000000000003</v>
      </c>
      <c r="S11689">
        <f>IF(AND(M11689&lt;&gt;"",M11689&lt;&gt;18.5),5*LOG10(10^(Q11689/5+1)*W$1/(10^(M11689/5+1)))-5,Q11689)</f>
        <v>39.520000000000003</v>
      </c>
      <c r="T11689">
        <f>(F11689/E11689)*S11689</f>
        <v>0.11</v>
      </c>
      <c r="U11689">
        <v>139466</v>
      </c>
      <c r="V11689" t="s">
        <v>6298</v>
      </c>
    </row>
    <row r="11690" spans="2:22" x14ac:dyDescent="0.25">
      <c r="B11690">
        <v>253667</v>
      </c>
      <c r="C11690" t="s">
        <v>6297</v>
      </c>
      <c r="E11690">
        <v>40.119999999999997</v>
      </c>
      <c r="F11690">
        <v>0.2</v>
      </c>
      <c r="G11690">
        <v>856</v>
      </c>
      <c r="H11690" t="s">
        <v>21</v>
      </c>
      <c r="I11690" t="s">
        <v>12</v>
      </c>
      <c r="K11690">
        <v>0.23400000000000001</v>
      </c>
      <c r="L11690">
        <v>70</v>
      </c>
      <c r="N11690">
        <v>34</v>
      </c>
      <c r="O11690" t="s">
        <v>24</v>
      </c>
      <c r="P11690">
        <f t="shared" si="364"/>
        <v>39.663424201513884</v>
      </c>
      <c r="Q11690">
        <f t="shared" si="365"/>
        <v>39.663424201513884</v>
      </c>
      <c r="S11690">
        <f>IF(AND(M11690&lt;&gt;"",M11690&lt;&gt;18.5),5*LOG10(10^(Q11690/5+1)*W$1/(10^(M11690/5+1)))-5,Q11690)</f>
        <v>39.663424201513884</v>
      </c>
      <c r="T11690">
        <f>(F11690/E11690)*S11690</f>
        <v>0.19772394916008917</v>
      </c>
      <c r="U11690">
        <v>139466</v>
      </c>
      <c r="V11690" t="s">
        <v>6298</v>
      </c>
    </row>
    <row r="11691" spans="2:22" x14ac:dyDescent="0.25">
      <c r="B11691">
        <v>253668</v>
      </c>
      <c r="C11691" t="s">
        <v>6297</v>
      </c>
      <c r="E11691">
        <v>40.380000000000003</v>
      </c>
      <c r="F11691">
        <v>0.13</v>
      </c>
      <c r="G11691">
        <v>967</v>
      </c>
      <c r="H11691" t="s">
        <v>21</v>
      </c>
      <c r="I11691" t="s">
        <v>12</v>
      </c>
      <c r="K11691">
        <v>0.23400000000000001</v>
      </c>
      <c r="L11691">
        <v>70</v>
      </c>
      <c r="N11691">
        <v>34</v>
      </c>
      <c r="O11691" t="s">
        <v>25</v>
      </c>
      <c r="P11691">
        <f t="shared" si="364"/>
        <v>39.923424201513889</v>
      </c>
      <c r="Q11691">
        <f t="shared" si="365"/>
        <v>39.923424201513889</v>
      </c>
      <c r="S11691">
        <f>IF(AND(M11691&lt;&gt;"",M11691&lt;&gt;18.5),5*LOG10(10^(Q11691/5+1)*W$1/(10^(M11691/5+1)))-5,Q11691)</f>
        <v>39.923424201513889</v>
      </c>
      <c r="T11691">
        <f>(F11691/E11691)*S11691</f>
        <v>0.12853009277357122</v>
      </c>
      <c r="U11691">
        <v>139466</v>
      </c>
      <c r="V11691" t="s">
        <v>6298</v>
      </c>
    </row>
    <row r="11692" spans="2:22" x14ac:dyDescent="0.25">
      <c r="B11692">
        <v>253669</v>
      </c>
      <c r="C11692" t="s">
        <v>6297</v>
      </c>
      <c r="E11692">
        <v>39.979999999999997</v>
      </c>
      <c r="F11692">
        <v>0.1</v>
      </c>
      <c r="G11692">
        <v>991</v>
      </c>
      <c r="H11692" t="s">
        <v>21</v>
      </c>
      <c r="I11692" t="s">
        <v>26</v>
      </c>
      <c r="L11692">
        <v>70</v>
      </c>
      <c r="N11692">
        <v>33</v>
      </c>
      <c r="O11692" t="s">
        <v>27</v>
      </c>
      <c r="P11692">
        <f t="shared" si="364"/>
        <v>39.979999999999997</v>
      </c>
      <c r="Q11692">
        <f t="shared" si="365"/>
        <v>39.979999999999997</v>
      </c>
      <c r="S11692">
        <f>IF(AND(M11692&lt;&gt;"",M11692&lt;&gt;18.5),5*LOG10(10^(Q11692/5+1)*W$1/(10^(M11692/5+1)))-5,Q11692)</f>
        <v>39.979999999999997</v>
      </c>
      <c r="T11692">
        <f>(F11692/E11692)*S11692</f>
        <v>0.1</v>
      </c>
      <c r="U11692">
        <v>139466</v>
      </c>
      <c r="V11692" t="s">
        <v>6298</v>
      </c>
    </row>
    <row r="11693" spans="2:22" x14ac:dyDescent="0.25">
      <c r="B11693">
        <v>253670</v>
      </c>
      <c r="C11693" t="s">
        <v>6297</v>
      </c>
      <c r="E11693">
        <v>39.99</v>
      </c>
      <c r="F11693">
        <v>0.1</v>
      </c>
      <c r="G11693">
        <v>995</v>
      </c>
      <c r="H11693" t="s">
        <v>21</v>
      </c>
      <c r="I11693" t="s">
        <v>26</v>
      </c>
      <c r="L11693">
        <v>70</v>
      </c>
      <c r="N11693">
        <v>33</v>
      </c>
      <c r="O11693" t="s">
        <v>28</v>
      </c>
      <c r="P11693">
        <f t="shared" si="364"/>
        <v>39.99</v>
      </c>
      <c r="Q11693">
        <f t="shared" si="365"/>
        <v>39.99</v>
      </c>
      <c r="S11693">
        <f>IF(AND(M11693&lt;&gt;"",M11693&lt;&gt;18.5),5*LOG10(10^(Q11693/5+1)*W$1/(10^(M11693/5+1)))-5,Q11693)</f>
        <v>39.99</v>
      </c>
      <c r="T11693">
        <f>(F11693/E11693)*S11693</f>
        <v>0.1</v>
      </c>
      <c r="U11693">
        <v>139466</v>
      </c>
      <c r="V11693" t="s">
        <v>6298</v>
      </c>
    </row>
    <row r="11694" spans="2:22" x14ac:dyDescent="0.25">
      <c r="B11694">
        <v>253671</v>
      </c>
      <c r="C11694" t="s">
        <v>6299</v>
      </c>
      <c r="E11694">
        <v>40.42</v>
      </c>
      <c r="F11694">
        <v>0.22</v>
      </c>
      <c r="G11694">
        <v>936</v>
      </c>
      <c r="H11694" t="s">
        <v>21</v>
      </c>
      <c r="I11694" t="s">
        <v>62</v>
      </c>
      <c r="K11694">
        <v>0.29699999999999999</v>
      </c>
      <c r="L11694">
        <v>74.2</v>
      </c>
      <c r="N11694">
        <v>30</v>
      </c>
      <c r="O11694" t="s">
        <v>27</v>
      </c>
      <c r="P11694">
        <f t="shared" si="364"/>
        <v>39.85530011957961</v>
      </c>
      <c r="Q11694">
        <f t="shared" si="365"/>
        <v>39.981829445903465</v>
      </c>
      <c r="S11694">
        <f>IF(AND(M11694&lt;&gt;"",M11694&lt;&gt;18.5),5*LOG10(10^(Q11694/5+1)*W$1/(10^(M11694/5+1)))-5,Q11694)</f>
        <v>39.981829445903465</v>
      </c>
      <c r="T11694">
        <f>(F11694/E11694)*S11694</f>
        <v>0.21761510336711434</v>
      </c>
      <c r="U11694">
        <v>139467</v>
      </c>
      <c r="V11694" t="s">
        <v>6300</v>
      </c>
    </row>
    <row r="11695" spans="2:22" x14ac:dyDescent="0.25">
      <c r="B11695">
        <v>253672</v>
      </c>
      <c r="C11695" t="s">
        <v>6299</v>
      </c>
      <c r="E11695">
        <v>41.03</v>
      </c>
      <c r="F11695">
        <v>0.24</v>
      </c>
      <c r="G11695">
        <v>1240</v>
      </c>
      <c r="H11695" t="s">
        <v>21</v>
      </c>
      <c r="I11695" t="s">
        <v>65</v>
      </c>
      <c r="K11695">
        <v>0.29699999999999999</v>
      </c>
      <c r="L11695">
        <v>70</v>
      </c>
      <c r="N11695">
        <v>33</v>
      </c>
      <c r="O11695" t="s">
        <v>27</v>
      </c>
      <c r="P11695">
        <f t="shared" si="364"/>
        <v>40.465300119579609</v>
      </c>
      <c r="Q11695">
        <f t="shared" si="365"/>
        <v>40.465300119579609</v>
      </c>
      <c r="S11695">
        <f>IF(AND(M11695&lt;&gt;"",M11695&lt;&gt;18.5),5*LOG10(10^(Q11695/5+1)*W$1/(10^(M11695/5+1)))-5,Q11695)</f>
        <v>40.465300119579609</v>
      </c>
      <c r="T11695">
        <f>(F11695/E11695)*S11695</f>
        <v>0.23669685665852072</v>
      </c>
      <c r="U11695">
        <v>139467</v>
      </c>
      <c r="V11695" t="s">
        <v>6300</v>
      </c>
    </row>
    <row r="11696" spans="2:22" x14ac:dyDescent="0.25">
      <c r="B11696">
        <v>253673</v>
      </c>
      <c r="C11696" t="s">
        <v>6299</v>
      </c>
      <c r="E11696">
        <v>40.5</v>
      </c>
      <c r="F11696">
        <v>0.28000000000000003</v>
      </c>
      <c r="G11696">
        <v>1260</v>
      </c>
      <c r="H11696" t="s">
        <v>21</v>
      </c>
      <c r="I11696" t="s">
        <v>36</v>
      </c>
      <c r="L11696">
        <v>70</v>
      </c>
      <c r="N11696">
        <v>36</v>
      </c>
      <c r="O11696" t="s">
        <v>6301</v>
      </c>
      <c r="P11696">
        <f t="shared" si="364"/>
        <v>40.5</v>
      </c>
      <c r="Q11696">
        <f t="shared" si="365"/>
        <v>40.5</v>
      </c>
      <c r="S11696">
        <f>IF(AND(M11696&lt;&gt;"",M11696&lt;&gt;18.5),5*LOG10(10^(Q11696/5+1)*W$1/(10^(M11696/5+1)))-5,Q11696)</f>
        <v>40.5</v>
      </c>
      <c r="T11696">
        <f>(F11696/E11696)*S11696</f>
        <v>0.28000000000000003</v>
      </c>
      <c r="U11696">
        <v>139467</v>
      </c>
      <c r="V11696" t="s">
        <v>6300</v>
      </c>
    </row>
    <row r="11697" spans="2:22" x14ac:dyDescent="0.25">
      <c r="B11697">
        <v>253674</v>
      </c>
      <c r="C11697" t="s">
        <v>6299</v>
      </c>
      <c r="E11697">
        <v>41.22</v>
      </c>
      <c r="F11697">
        <v>0.36</v>
      </c>
      <c r="G11697">
        <v>1360</v>
      </c>
      <c r="H11697" t="s">
        <v>21</v>
      </c>
      <c r="I11697" t="s">
        <v>12</v>
      </c>
      <c r="K11697">
        <v>0.28999999999999998</v>
      </c>
      <c r="L11697">
        <v>70</v>
      </c>
      <c r="N11697">
        <v>34</v>
      </c>
      <c r="O11697" t="s">
        <v>6303</v>
      </c>
      <c r="P11697">
        <f t="shared" si="364"/>
        <v>40.667051448503749</v>
      </c>
      <c r="Q11697">
        <f t="shared" si="365"/>
        <v>40.667051448503749</v>
      </c>
      <c r="S11697">
        <f>IF(AND(M11697&lt;&gt;"",M11697&lt;&gt;18.5),5*LOG10(10^(Q11697/5+1)*W$1/(10^(M11697/5+1)))-5,Q11697)</f>
        <v>40.667051448503749</v>
      </c>
      <c r="T11697">
        <f>(F11697/E11697)*S11697</f>
        <v>0.35517075500876633</v>
      </c>
      <c r="U11697">
        <v>139467</v>
      </c>
      <c r="V11697" t="s">
        <v>6302</v>
      </c>
    </row>
    <row r="11698" spans="2:22" x14ac:dyDescent="0.25">
      <c r="B11698">
        <v>253675</v>
      </c>
      <c r="C11698" t="s">
        <v>6299</v>
      </c>
      <c r="E11698">
        <v>41.34</v>
      </c>
      <c r="F11698">
        <v>0.21</v>
      </c>
      <c r="G11698">
        <v>1440</v>
      </c>
      <c r="H11698" t="s">
        <v>21</v>
      </c>
      <c r="I11698" t="s">
        <v>12</v>
      </c>
      <c r="K11698">
        <v>0.28999999999999998</v>
      </c>
      <c r="L11698">
        <v>70</v>
      </c>
      <c r="N11698">
        <v>34</v>
      </c>
      <c r="O11698" t="s">
        <v>6304</v>
      </c>
      <c r="P11698">
        <f t="shared" si="364"/>
        <v>40.78705144850376</v>
      </c>
      <c r="Q11698">
        <f t="shared" si="365"/>
        <v>40.78705144850376</v>
      </c>
      <c r="S11698">
        <f>IF(AND(M11698&lt;&gt;"",M11698&lt;&gt;18.5),5*LOG10(10^(Q11698/5+1)*W$1/(10^(M11698/5+1)))-5,Q11698)</f>
        <v>40.78705144850376</v>
      </c>
      <c r="T11698">
        <f>(F11698/E11698)*S11698</f>
        <v>0.20719111766293632</v>
      </c>
      <c r="U11698">
        <v>139467</v>
      </c>
      <c r="V11698" t="s">
        <v>6302</v>
      </c>
    </row>
    <row r="11699" spans="2:22" x14ac:dyDescent="0.25">
      <c r="B11699">
        <v>253676</v>
      </c>
      <c r="C11699" t="s">
        <v>6299</v>
      </c>
      <c r="E11699">
        <v>41.1</v>
      </c>
      <c r="F11699">
        <v>0.22</v>
      </c>
      <c r="G11699">
        <v>1660</v>
      </c>
      <c r="H11699" t="s">
        <v>21</v>
      </c>
      <c r="I11699" t="s">
        <v>26</v>
      </c>
      <c r="L11699">
        <v>70</v>
      </c>
      <c r="N11699">
        <v>33</v>
      </c>
      <c r="O11699" t="s">
        <v>27</v>
      </c>
      <c r="P11699">
        <f t="shared" si="364"/>
        <v>41.1</v>
      </c>
      <c r="Q11699">
        <f t="shared" si="365"/>
        <v>41.1</v>
      </c>
      <c r="S11699">
        <f>IF(AND(M11699&lt;&gt;"",M11699&lt;&gt;18.5),5*LOG10(10^(Q11699/5+1)*W$1/(10^(M11699/5+1)))-5,Q11699)</f>
        <v>41.1</v>
      </c>
      <c r="T11699">
        <f>(F11699/E11699)*S11699</f>
        <v>0.22</v>
      </c>
      <c r="U11699">
        <v>139467</v>
      </c>
      <c r="V11699" t="s">
        <v>6300</v>
      </c>
    </row>
    <row r="11700" spans="2:22" x14ac:dyDescent="0.25">
      <c r="B11700">
        <v>253677</v>
      </c>
      <c r="C11700" t="s">
        <v>6299</v>
      </c>
      <c r="E11700">
        <v>41.13</v>
      </c>
      <c r="F11700">
        <v>0.22</v>
      </c>
      <c r="G11700">
        <v>1680</v>
      </c>
      <c r="H11700" t="s">
        <v>21</v>
      </c>
      <c r="I11700" t="s">
        <v>26</v>
      </c>
      <c r="L11700">
        <v>70</v>
      </c>
      <c r="N11700">
        <v>33</v>
      </c>
      <c r="O11700" t="s">
        <v>28</v>
      </c>
      <c r="P11700">
        <f t="shared" si="364"/>
        <v>41.13</v>
      </c>
      <c r="Q11700">
        <f t="shared" si="365"/>
        <v>41.13</v>
      </c>
      <c r="S11700">
        <f>IF(AND(M11700&lt;&gt;"",M11700&lt;&gt;18.5),5*LOG10(10^(Q11700/5+1)*W$1/(10^(M11700/5+1)))-5,Q11700)</f>
        <v>41.13</v>
      </c>
      <c r="T11700">
        <f>(F11700/E11700)*S11700</f>
        <v>0.22</v>
      </c>
      <c r="U11700">
        <v>139467</v>
      </c>
      <c r="V11700" t="s">
        <v>6300</v>
      </c>
    </row>
    <row r="11701" spans="2:22" x14ac:dyDescent="0.25">
      <c r="B11701">
        <v>253693</v>
      </c>
      <c r="C11701" t="s">
        <v>6305</v>
      </c>
      <c r="E11701">
        <v>34.85</v>
      </c>
      <c r="F11701">
        <v>5.77</v>
      </c>
      <c r="G11701">
        <v>93.2</v>
      </c>
      <c r="H11701" t="s">
        <v>21</v>
      </c>
      <c r="I11701" t="s">
        <v>22</v>
      </c>
      <c r="L11701">
        <v>70</v>
      </c>
      <c r="N11701">
        <v>31</v>
      </c>
      <c r="O11701" t="s">
        <v>6306</v>
      </c>
      <c r="P11701">
        <f t="shared" si="364"/>
        <v>34.85</v>
      </c>
      <c r="Q11701">
        <f t="shared" si="365"/>
        <v>34.85</v>
      </c>
      <c r="S11701">
        <f>IF(AND(M11701&lt;&gt;"",M11701&lt;&gt;18.5),5*LOG10(10^(Q11701/5+1)*W$1/(10^(M11701/5+1)))-5,Q11701)</f>
        <v>34.85</v>
      </c>
      <c r="T11701">
        <f>(F11701/E11701)*S11701</f>
        <v>5.77</v>
      </c>
      <c r="U11701">
        <v>139475</v>
      </c>
      <c r="V11701" t="s">
        <v>6305</v>
      </c>
    </row>
    <row r="11702" spans="2:22" x14ac:dyDescent="0.25">
      <c r="B11702">
        <v>253694</v>
      </c>
      <c r="C11702" t="s">
        <v>6305</v>
      </c>
      <c r="E11702">
        <v>41.59</v>
      </c>
      <c r="F11702">
        <v>0.25</v>
      </c>
      <c r="G11702">
        <v>1470</v>
      </c>
      <c r="H11702" t="s">
        <v>21</v>
      </c>
      <c r="I11702" t="s">
        <v>12</v>
      </c>
      <c r="K11702">
        <v>0.41563499999999998</v>
      </c>
      <c r="L11702">
        <v>70</v>
      </c>
      <c r="N11702">
        <v>34</v>
      </c>
      <c r="O11702" t="s">
        <v>24</v>
      </c>
      <c r="P11702">
        <f t="shared" si="364"/>
        <v>40.835243542270106</v>
      </c>
      <c r="Q11702">
        <f t="shared" si="365"/>
        <v>40.835243542270106</v>
      </c>
      <c r="S11702">
        <f>IF(AND(M11702&lt;&gt;"",M11702&lt;&gt;18.5),5*LOG10(10^(Q11702/5+1)*W$1/(10^(M11702/5+1)))-5,Q11702)</f>
        <v>40.835243542270106</v>
      </c>
      <c r="T11702">
        <f>(F11702/E11702)*S11702</f>
        <v>0.24546311338224394</v>
      </c>
      <c r="U11702">
        <v>139475</v>
      </c>
      <c r="V11702" t="s">
        <v>6305</v>
      </c>
    </row>
    <row r="11703" spans="2:22" x14ac:dyDescent="0.25">
      <c r="B11703">
        <v>253695</v>
      </c>
      <c r="C11703" t="s">
        <v>6305</v>
      </c>
      <c r="E11703">
        <v>41.9</v>
      </c>
      <c r="F11703">
        <v>0.25</v>
      </c>
      <c r="G11703">
        <v>1700</v>
      </c>
      <c r="H11703" t="s">
        <v>21</v>
      </c>
      <c r="I11703" t="s">
        <v>12</v>
      </c>
      <c r="K11703">
        <v>0.41563499999999998</v>
      </c>
      <c r="L11703">
        <v>70</v>
      </c>
      <c r="N11703">
        <v>34</v>
      </c>
      <c r="O11703" t="s">
        <v>25</v>
      </c>
      <c r="P11703">
        <f t="shared" si="364"/>
        <v>41.145243542270094</v>
      </c>
      <c r="Q11703">
        <f t="shared" si="365"/>
        <v>41.145243542270094</v>
      </c>
      <c r="S11703">
        <f>IF(AND(M11703&lt;&gt;"",M11703&lt;&gt;18.5),5*LOG10(10^(Q11703/5+1)*W$1/(10^(M11703/5+1)))-5,Q11703)</f>
        <v>41.145243542270094</v>
      </c>
      <c r="T11703">
        <f>(F11703/E11703)*S11703</f>
        <v>0.24549667984648027</v>
      </c>
      <c r="U11703">
        <v>139475</v>
      </c>
      <c r="V11703" t="s">
        <v>6305</v>
      </c>
    </row>
    <row r="11704" spans="2:22" x14ac:dyDescent="0.25">
      <c r="B11704">
        <v>253696</v>
      </c>
      <c r="C11704" t="s">
        <v>6305</v>
      </c>
      <c r="E11704">
        <v>41.45</v>
      </c>
      <c r="F11704">
        <v>0.16</v>
      </c>
      <c r="G11704">
        <v>1950</v>
      </c>
      <c r="H11704" t="s">
        <v>21</v>
      </c>
      <c r="I11704" t="s">
        <v>26</v>
      </c>
      <c r="L11704">
        <v>70</v>
      </c>
      <c r="N11704">
        <v>33</v>
      </c>
      <c r="O11704" t="s">
        <v>27</v>
      </c>
      <c r="P11704">
        <f t="shared" si="364"/>
        <v>41.45</v>
      </c>
      <c r="Q11704">
        <f t="shared" si="365"/>
        <v>41.45</v>
      </c>
      <c r="S11704">
        <f>IF(AND(M11704&lt;&gt;"",M11704&lt;&gt;18.5),5*LOG10(10^(Q11704/5+1)*W$1/(10^(M11704/5+1)))-5,Q11704)</f>
        <v>41.45</v>
      </c>
      <c r="T11704">
        <f>(F11704/E11704)*S11704</f>
        <v>0.16</v>
      </c>
      <c r="U11704">
        <v>139475</v>
      </c>
      <c r="V11704" t="s">
        <v>6305</v>
      </c>
    </row>
    <row r="11705" spans="2:22" x14ac:dyDescent="0.25">
      <c r="B11705">
        <v>253697</v>
      </c>
      <c r="C11705" t="s">
        <v>6305</v>
      </c>
      <c r="E11705">
        <v>41.52</v>
      </c>
      <c r="F11705">
        <v>0.16</v>
      </c>
      <c r="G11705">
        <v>2010</v>
      </c>
      <c r="H11705" t="s">
        <v>21</v>
      </c>
      <c r="I11705" t="s">
        <v>26</v>
      </c>
      <c r="L11705">
        <v>70</v>
      </c>
      <c r="N11705">
        <v>33</v>
      </c>
      <c r="O11705" t="s">
        <v>28</v>
      </c>
      <c r="P11705">
        <f t="shared" si="364"/>
        <v>41.52</v>
      </c>
      <c r="Q11705">
        <f t="shared" si="365"/>
        <v>41.52</v>
      </c>
      <c r="S11705">
        <f>IF(AND(M11705&lt;&gt;"",M11705&lt;&gt;18.5),5*LOG10(10^(Q11705/5+1)*W$1/(10^(M11705/5+1)))-5,Q11705)</f>
        <v>41.52</v>
      </c>
      <c r="T11705">
        <f>(F11705/E11705)*S11705</f>
        <v>0.16</v>
      </c>
      <c r="U11705">
        <v>139475</v>
      </c>
      <c r="V11705" t="s">
        <v>6305</v>
      </c>
    </row>
    <row r="11706" spans="2:22" x14ac:dyDescent="0.25">
      <c r="B11706">
        <v>253774</v>
      </c>
      <c r="C11706" t="s">
        <v>6307</v>
      </c>
      <c r="E11706">
        <v>40.909999999999997</v>
      </c>
      <c r="F11706">
        <v>0.23</v>
      </c>
      <c r="G11706">
        <v>1520</v>
      </c>
      <c r="H11706" t="s">
        <v>21</v>
      </c>
      <c r="I11706" t="s">
        <v>22</v>
      </c>
      <c r="L11706">
        <v>70</v>
      </c>
      <c r="N11706">
        <v>31</v>
      </c>
      <c r="O11706" t="s">
        <v>6308</v>
      </c>
      <c r="P11706">
        <f t="shared" si="364"/>
        <v>40.909999999999997</v>
      </c>
      <c r="Q11706">
        <f t="shared" si="365"/>
        <v>40.909999999999997</v>
      </c>
      <c r="S11706">
        <f>IF(AND(M11706&lt;&gt;"",M11706&lt;&gt;18.5),5*LOG10(10^(Q11706/5+1)*W$1/(10^(M11706/5+1)))-5,Q11706)</f>
        <v>40.909999999999997</v>
      </c>
      <c r="T11706">
        <f>(F11706/E11706)*S11706</f>
        <v>0.22999999999999998</v>
      </c>
      <c r="U11706">
        <v>139522</v>
      </c>
      <c r="V11706" t="s">
        <v>6307</v>
      </c>
    </row>
    <row r="11707" spans="2:22" x14ac:dyDescent="0.25">
      <c r="B11707">
        <v>253780</v>
      </c>
      <c r="C11707" t="s">
        <v>6309</v>
      </c>
      <c r="E11707">
        <v>40.15</v>
      </c>
      <c r="F11707">
        <v>0.27</v>
      </c>
      <c r="G11707">
        <v>1070</v>
      </c>
      <c r="H11707" t="s">
        <v>21</v>
      </c>
      <c r="I11707" t="s">
        <v>22</v>
      </c>
      <c r="L11707">
        <v>70</v>
      </c>
      <c r="N11707">
        <v>31</v>
      </c>
      <c r="O11707" t="s">
        <v>6310</v>
      </c>
      <c r="P11707">
        <f t="shared" si="364"/>
        <v>40.15</v>
      </c>
      <c r="Q11707">
        <f t="shared" si="365"/>
        <v>40.15</v>
      </c>
      <c r="S11707">
        <f>IF(AND(M11707&lt;&gt;"",M11707&lt;&gt;18.5),5*LOG10(10^(Q11707/5+1)*W$1/(10^(M11707/5+1)))-5,Q11707)</f>
        <v>40.15</v>
      </c>
      <c r="T11707">
        <f>(F11707/E11707)*S11707</f>
        <v>0.27</v>
      </c>
      <c r="U11707">
        <v>139527</v>
      </c>
      <c r="V11707" t="s">
        <v>6309</v>
      </c>
    </row>
    <row r="11708" spans="2:22" x14ac:dyDescent="0.25">
      <c r="B11708">
        <v>253802</v>
      </c>
      <c r="C11708" t="s">
        <v>6311</v>
      </c>
      <c r="E11708">
        <v>36.409999999999997</v>
      </c>
      <c r="F11708">
        <v>0.16</v>
      </c>
      <c r="G11708">
        <v>181</v>
      </c>
      <c r="H11708" t="s">
        <v>21</v>
      </c>
      <c r="I11708" t="s">
        <v>62</v>
      </c>
      <c r="K11708">
        <v>0.06</v>
      </c>
      <c r="L11708">
        <v>74.2</v>
      </c>
      <c r="N11708">
        <v>30</v>
      </c>
      <c r="O11708" t="s">
        <v>27</v>
      </c>
      <c r="P11708">
        <f t="shared" si="364"/>
        <v>36.283470673676149</v>
      </c>
      <c r="Q11708">
        <f t="shared" si="365"/>
        <v>36.409999999999997</v>
      </c>
      <c r="S11708">
        <f>IF(AND(M11708&lt;&gt;"",M11708&lt;&gt;18.5),5*LOG10(10^(Q11708/5+1)*W$1/(10^(M11708/5+1)))-5,Q11708)</f>
        <v>36.409999999999997</v>
      </c>
      <c r="T11708">
        <f>(F11708/E11708)*S11708</f>
        <v>0.16</v>
      </c>
      <c r="U11708">
        <v>139538</v>
      </c>
      <c r="V11708" t="s">
        <v>6312</v>
      </c>
    </row>
    <row r="11709" spans="2:22" x14ac:dyDescent="0.25">
      <c r="B11709">
        <v>253803</v>
      </c>
      <c r="C11709" t="s">
        <v>6311</v>
      </c>
      <c r="E11709">
        <v>37.020000000000003</v>
      </c>
      <c r="F11709">
        <v>0.11</v>
      </c>
      <c r="G11709">
        <v>239</v>
      </c>
      <c r="H11709" t="s">
        <v>21</v>
      </c>
      <c r="I11709" t="s">
        <v>43</v>
      </c>
      <c r="K11709">
        <v>0.06</v>
      </c>
      <c r="L11709">
        <v>70</v>
      </c>
      <c r="N11709">
        <v>34</v>
      </c>
      <c r="O11709" t="s">
        <v>27</v>
      </c>
      <c r="P11709">
        <f t="shared" si="364"/>
        <v>36.893470673676148</v>
      </c>
      <c r="Q11709">
        <f t="shared" si="365"/>
        <v>36.893470673676148</v>
      </c>
      <c r="S11709">
        <f>IF(AND(M11709&lt;&gt;"",M11709&lt;&gt;18.5),5*LOG10(10^(Q11709/5+1)*W$1/(10^(M11709/5+1)))-5,Q11709)</f>
        <v>36.893470673676148</v>
      </c>
      <c r="T11709">
        <f>(F11709/E11709)*S11709</f>
        <v>0.10962403495689832</v>
      </c>
      <c r="U11709">
        <v>139538</v>
      </c>
      <c r="V11709" t="s">
        <v>6312</v>
      </c>
    </row>
    <row r="11710" spans="2:22" x14ac:dyDescent="0.25">
      <c r="B11710">
        <v>253804</v>
      </c>
      <c r="C11710" t="s">
        <v>6311</v>
      </c>
      <c r="E11710">
        <v>37.03</v>
      </c>
      <c r="F11710">
        <v>0.15</v>
      </c>
      <c r="G11710">
        <v>240</v>
      </c>
      <c r="H11710" t="s">
        <v>21</v>
      </c>
      <c r="I11710" t="s">
        <v>87</v>
      </c>
      <c r="K11710">
        <v>0.06</v>
      </c>
      <c r="L11710">
        <v>65</v>
      </c>
      <c r="N11710">
        <v>29</v>
      </c>
      <c r="O11710" t="s">
        <v>88</v>
      </c>
      <c r="P11710">
        <f t="shared" si="364"/>
        <v>36.903470673676154</v>
      </c>
      <c r="Q11710">
        <f t="shared" si="365"/>
        <v>36.742547256819151</v>
      </c>
      <c r="S11710">
        <f>IF(AND(M11710&lt;&gt;"",M11710&lt;&gt;18.5),5*LOG10(10^(Q11710/5+1)*W$1/(10^(M11710/5+1)))-5,Q11710)</f>
        <v>36.742547256819151</v>
      </c>
      <c r="T11710">
        <f>(F11710/E11710)*S11710</f>
        <v>0.14883559515319666</v>
      </c>
      <c r="U11710">
        <v>139538</v>
      </c>
      <c r="V11710" t="s">
        <v>6312</v>
      </c>
    </row>
    <row r="11711" spans="2:22" x14ac:dyDescent="0.25">
      <c r="B11711">
        <v>253805</v>
      </c>
      <c r="C11711" t="s">
        <v>6311</v>
      </c>
      <c r="E11711">
        <v>37.049999999999997</v>
      </c>
      <c r="F11711">
        <v>0.03</v>
      </c>
      <c r="G11711">
        <v>243</v>
      </c>
      <c r="H11711" t="s">
        <v>21</v>
      </c>
      <c r="I11711" t="s">
        <v>94</v>
      </c>
      <c r="K11711">
        <v>0.06</v>
      </c>
      <c r="L11711">
        <v>70</v>
      </c>
      <c r="N11711">
        <v>31</v>
      </c>
      <c r="O11711" t="s">
        <v>27</v>
      </c>
      <c r="P11711">
        <f t="shared" si="364"/>
        <v>36.92347067367615</v>
      </c>
      <c r="Q11711">
        <f t="shared" si="365"/>
        <v>36.92347067367615</v>
      </c>
      <c r="S11711">
        <f>IF(AND(M11711&lt;&gt;"",M11711&lt;&gt;18.5),5*LOG10(10^(Q11711/5+1)*W$1/(10^(M11711/5+1)))-5,Q11711)</f>
        <v>36.92347067367615</v>
      </c>
      <c r="T11711">
        <f>(F11711/E11711)*S11711</f>
        <v>2.9897547104191218E-2</v>
      </c>
      <c r="U11711">
        <v>139538</v>
      </c>
      <c r="V11711" t="s">
        <v>6312</v>
      </c>
    </row>
    <row r="11712" spans="2:22" x14ac:dyDescent="0.25">
      <c r="B11712">
        <v>253806</v>
      </c>
      <c r="C11712" t="s">
        <v>6311</v>
      </c>
      <c r="E11712">
        <v>37.130000000000003</v>
      </c>
      <c r="F11712">
        <v>0.11</v>
      </c>
      <c r="G11712">
        <v>252</v>
      </c>
      <c r="H11712" t="s">
        <v>21</v>
      </c>
      <c r="I11712" t="s">
        <v>64</v>
      </c>
      <c r="K11712">
        <v>5.9930999999999998E-2</v>
      </c>
      <c r="L11712">
        <v>70</v>
      </c>
      <c r="N11712">
        <v>38</v>
      </c>
      <c r="O11712" t="s">
        <v>27</v>
      </c>
      <c r="P11712">
        <f t="shared" si="364"/>
        <v>37.003612028839413</v>
      </c>
      <c r="Q11712">
        <f t="shared" si="365"/>
        <v>37.003612028839413</v>
      </c>
      <c r="S11712">
        <f>IF(AND(M11712&lt;&gt;"",M11712&lt;&gt;18.5),5*LOG10(10^(Q11712/5+1)*W$1/(10^(M11712/5+1)))-5,Q11712)</f>
        <v>37.003612028839413</v>
      </c>
      <c r="T11712">
        <f>(F11712/E11712)*S11712</f>
        <v>0.1096255675510998</v>
      </c>
      <c r="U11712">
        <v>139538</v>
      </c>
      <c r="V11712" t="s">
        <v>6312</v>
      </c>
    </row>
    <row r="11713" spans="1:22" x14ac:dyDescent="0.25">
      <c r="B11713">
        <v>253807</v>
      </c>
      <c r="C11713" t="s">
        <v>6311</v>
      </c>
      <c r="E11713">
        <v>37.17</v>
      </c>
      <c r="F11713">
        <v>0.15</v>
      </c>
      <c r="G11713">
        <v>256</v>
      </c>
      <c r="H11713" t="s">
        <v>21</v>
      </c>
      <c r="I11713" t="s">
        <v>65</v>
      </c>
      <c r="K11713">
        <v>0.06</v>
      </c>
      <c r="L11713">
        <v>70</v>
      </c>
      <c r="N11713">
        <v>33</v>
      </c>
      <c r="O11713" t="s">
        <v>27</v>
      </c>
      <c r="P11713">
        <f t="shared" si="364"/>
        <v>37.043470673676154</v>
      </c>
      <c r="Q11713">
        <f t="shared" si="365"/>
        <v>37.043470673676154</v>
      </c>
      <c r="S11713">
        <f>IF(AND(M11713&lt;&gt;"",M11713&lt;&gt;18.5),5*LOG10(10^(Q11713/5+1)*W$1/(10^(M11713/5+1)))-5,Q11713)</f>
        <v>37.043470673676154</v>
      </c>
      <c r="T11713">
        <f>(F11713/E11713)*S11713</f>
        <v>0.149489389320727</v>
      </c>
      <c r="U11713">
        <v>139538</v>
      </c>
      <c r="V11713" t="s">
        <v>6312</v>
      </c>
    </row>
    <row r="11714" spans="1:22" x14ac:dyDescent="0.25">
      <c r="B11714">
        <v>253808</v>
      </c>
      <c r="C11714" t="s">
        <v>6311</v>
      </c>
      <c r="E11714">
        <v>37.17</v>
      </c>
      <c r="F11714">
        <v>0.18</v>
      </c>
      <c r="G11714">
        <v>256</v>
      </c>
      <c r="H11714" t="s">
        <v>21</v>
      </c>
      <c r="I11714" t="s">
        <v>12</v>
      </c>
      <c r="K11714">
        <v>0.06</v>
      </c>
      <c r="L11714">
        <v>70</v>
      </c>
      <c r="N11714">
        <v>34</v>
      </c>
      <c r="O11714" t="s">
        <v>6314</v>
      </c>
      <c r="P11714">
        <f t="shared" ref="P11714:P11777" si="366">IF((K11714&lt;&gt;""),5*LOG10(10^(E11714/5+1)/(K11714+1))-5,E11714)</f>
        <v>37.043470673676154</v>
      </c>
      <c r="Q11714">
        <f t="shared" ref="Q11714:Q11777" si="367">IF(AND(L11714&lt;&gt;"",L11714&lt;&gt;70),5*LOG10(10^(P11714/5+1)*L11714/70)-5,P11714)</f>
        <v>37.043470673676154</v>
      </c>
      <c r="S11714">
        <f>IF(AND(M11714&lt;&gt;"",M11714&lt;&gt;18.5),5*LOG10(10^(Q11714/5+1)*W$1/(10^(M11714/5+1)))-5,Q11714)</f>
        <v>37.043470673676154</v>
      </c>
      <c r="T11714">
        <f>(F11714/E11714)*S11714</f>
        <v>0.17938726718487238</v>
      </c>
      <c r="U11714">
        <v>139538</v>
      </c>
      <c r="V11714" t="s">
        <v>6313</v>
      </c>
    </row>
    <row r="11715" spans="1:22" x14ac:dyDescent="0.25">
      <c r="B11715">
        <v>253809</v>
      </c>
      <c r="C11715" t="s">
        <v>6311</v>
      </c>
      <c r="E11715">
        <v>37.17</v>
      </c>
      <c r="F11715">
        <v>0.15</v>
      </c>
      <c r="G11715">
        <v>257</v>
      </c>
      <c r="H11715" t="s">
        <v>21</v>
      </c>
      <c r="I11715" t="s">
        <v>85</v>
      </c>
      <c r="K11715">
        <v>5.8500000000000003E-2</v>
      </c>
      <c r="L11715">
        <v>73.8</v>
      </c>
      <c r="N11715">
        <v>34</v>
      </c>
      <c r="O11715" t="s">
        <v>86</v>
      </c>
      <c r="P11715">
        <f t="shared" si="366"/>
        <v>37.046545688222857</v>
      </c>
      <c r="Q11715">
        <f t="shared" si="367"/>
        <v>37.161337297266783</v>
      </c>
      <c r="S11715">
        <f>IF(AND(M11715&lt;&gt;"",M11715&lt;&gt;18.5),5*LOG10(10^(Q11715/5+1)*W$1/(10^(M11715/5+1)))-5,Q11715)</f>
        <v>37.161337297266783</v>
      </c>
      <c r="T11715">
        <f>(F11715/E11715)*S11715</f>
        <v>0.14996504155474891</v>
      </c>
      <c r="U11715">
        <v>139538</v>
      </c>
      <c r="V11715" t="s">
        <v>6312</v>
      </c>
    </row>
    <row r="11716" spans="1:22" x14ac:dyDescent="0.25">
      <c r="B11716">
        <v>253810</v>
      </c>
      <c r="C11716" t="s">
        <v>6311</v>
      </c>
      <c r="E11716">
        <v>37.200000000000003</v>
      </c>
      <c r="F11716">
        <v>0.03</v>
      </c>
      <c r="G11716">
        <v>260</v>
      </c>
      <c r="H11716" t="s">
        <v>21</v>
      </c>
      <c r="I11716" t="s">
        <v>84</v>
      </c>
      <c r="K11716">
        <v>0.06</v>
      </c>
      <c r="L11716">
        <v>72</v>
      </c>
      <c r="N11716">
        <v>31</v>
      </c>
      <c r="O11716" t="s">
        <v>88</v>
      </c>
      <c r="P11716">
        <f t="shared" si="366"/>
        <v>37.073470673676155</v>
      </c>
      <c r="Q11716">
        <f t="shared" si="367"/>
        <v>37.134642955761223</v>
      </c>
      <c r="S11716">
        <f>IF(AND(M11716&lt;&gt;"",M11716&lt;&gt;18.5),5*LOG10(10^(Q11716/5+1)*W$1/(10^(M11716/5+1)))-5,Q11716)</f>
        <v>37.134642955761223</v>
      </c>
      <c r="T11716">
        <f>(F11716/E11716)*S11716</f>
        <v>2.9947292706259045E-2</v>
      </c>
      <c r="U11716">
        <v>139538</v>
      </c>
      <c r="V11716" t="s">
        <v>6312</v>
      </c>
    </row>
    <row r="11717" spans="1:22" x14ac:dyDescent="0.25">
      <c r="A11717" t="s">
        <v>47</v>
      </c>
      <c r="B11717">
        <v>253811</v>
      </c>
      <c r="C11717" t="s">
        <v>6311</v>
      </c>
      <c r="E11717">
        <v>37.130000000000003</v>
      </c>
      <c r="F11717">
        <v>7.0000000000000007E-2</v>
      </c>
      <c r="G11717">
        <v>267</v>
      </c>
      <c r="H11717" t="s">
        <v>21</v>
      </c>
      <c r="I11717" t="s">
        <v>91</v>
      </c>
      <c r="N11717">
        <v>35</v>
      </c>
      <c r="O11717" t="s">
        <v>92</v>
      </c>
      <c r="P11717">
        <f t="shared" si="366"/>
        <v>37.130000000000003</v>
      </c>
      <c r="Q11717">
        <f t="shared" si="367"/>
        <v>37.130000000000003</v>
      </c>
      <c r="S11717">
        <f>IF(AND(M11717&lt;&gt;"",M11717&lt;&gt;18.5),5*LOG10(10^(Q11717/5+1)*W$1/(10^(M11717/5+1)))-5,Q11717)</f>
        <v>37.130000000000003</v>
      </c>
      <c r="T11717">
        <f>(F11717/E11717)*S11717</f>
        <v>7.0000000000000007E-2</v>
      </c>
      <c r="U11717">
        <v>139538</v>
      </c>
      <c r="V11717" t="s">
        <v>6312</v>
      </c>
    </row>
    <row r="11718" spans="1:22" x14ac:dyDescent="0.25">
      <c r="B11718">
        <v>253812</v>
      </c>
      <c r="C11718" t="s">
        <v>6311</v>
      </c>
      <c r="E11718">
        <v>37.26</v>
      </c>
      <c r="F11718">
        <v>0.14000000000000001</v>
      </c>
      <c r="G11718">
        <v>267</v>
      </c>
      <c r="H11718" t="s">
        <v>21</v>
      </c>
      <c r="I11718" t="s">
        <v>87</v>
      </c>
      <c r="K11718">
        <v>0.06</v>
      </c>
      <c r="L11718">
        <v>65</v>
      </c>
      <c r="N11718">
        <v>29</v>
      </c>
      <c r="O11718" t="s">
        <v>89</v>
      </c>
      <c r="P11718">
        <f t="shared" si="366"/>
        <v>37.13347067367615</v>
      </c>
      <c r="Q11718">
        <f t="shared" si="367"/>
        <v>36.972547256819155</v>
      </c>
      <c r="S11718">
        <f>IF(AND(M11718&lt;&gt;"",M11718&lt;&gt;18.5),5*LOG10(10^(Q11718/5+1)*W$1/(10^(M11718/5+1)))-5,Q11718)</f>
        <v>36.972547256819155</v>
      </c>
      <c r="T11718">
        <f>(F11718/E11718)*S11718</f>
        <v>0.13891993064827382</v>
      </c>
      <c r="U11718">
        <v>139538</v>
      </c>
      <c r="V11718" t="s">
        <v>6312</v>
      </c>
    </row>
    <row r="11719" spans="1:22" x14ac:dyDescent="0.25">
      <c r="B11719">
        <v>253813</v>
      </c>
      <c r="C11719" t="s">
        <v>6311</v>
      </c>
      <c r="E11719">
        <v>37.26</v>
      </c>
      <c r="F11719">
        <v>0.17</v>
      </c>
      <c r="G11719">
        <v>267</v>
      </c>
      <c r="H11719" t="s">
        <v>21</v>
      </c>
      <c r="I11719" t="s">
        <v>87</v>
      </c>
      <c r="K11719">
        <v>0.06</v>
      </c>
      <c r="L11719">
        <v>65</v>
      </c>
      <c r="N11719">
        <v>29</v>
      </c>
      <c r="O11719" t="s">
        <v>37</v>
      </c>
      <c r="P11719">
        <f t="shared" si="366"/>
        <v>37.13347067367615</v>
      </c>
      <c r="Q11719">
        <f t="shared" si="367"/>
        <v>36.972547256819155</v>
      </c>
      <c r="S11719">
        <f>IF(AND(M11719&lt;&gt;"",M11719&lt;&gt;18.5),5*LOG10(10^(Q11719/5+1)*W$1/(10^(M11719/5+1)))-5,Q11719)</f>
        <v>36.972547256819155</v>
      </c>
      <c r="T11719">
        <f>(F11719/E11719)*S11719</f>
        <v>0.16868848721576105</v>
      </c>
      <c r="U11719">
        <v>139538</v>
      </c>
      <c r="V11719" t="s">
        <v>6312</v>
      </c>
    </row>
    <row r="11720" spans="1:22" x14ac:dyDescent="0.25">
      <c r="A11720" t="s">
        <v>47</v>
      </c>
      <c r="B11720">
        <v>253814</v>
      </c>
      <c r="C11720" t="s">
        <v>6311</v>
      </c>
      <c r="E11720">
        <v>37.159999999999997</v>
      </c>
      <c r="F11720">
        <v>7.0000000000000007E-2</v>
      </c>
      <c r="G11720">
        <v>270</v>
      </c>
      <c r="H11720" t="s">
        <v>21</v>
      </c>
      <c r="I11720" t="s">
        <v>91</v>
      </c>
      <c r="N11720">
        <v>35</v>
      </c>
      <c r="O11720" t="s">
        <v>93</v>
      </c>
      <c r="P11720">
        <f t="shared" si="366"/>
        <v>37.159999999999997</v>
      </c>
      <c r="Q11720">
        <f t="shared" si="367"/>
        <v>37.159999999999997</v>
      </c>
      <c r="S11720">
        <f>IF(AND(M11720&lt;&gt;"",M11720&lt;&gt;18.5),5*LOG10(10^(Q11720/5+1)*W$1/(10^(M11720/5+1)))-5,Q11720)</f>
        <v>37.159999999999997</v>
      </c>
      <c r="T11720">
        <f>(F11720/E11720)*S11720</f>
        <v>7.0000000000000007E-2</v>
      </c>
      <c r="U11720">
        <v>139538</v>
      </c>
      <c r="V11720" t="s">
        <v>6312</v>
      </c>
    </row>
    <row r="11721" spans="1:22" x14ac:dyDescent="0.25">
      <c r="B11721">
        <v>253815</v>
      </c>
      <c r="C11721" t="s">
        <v>6311</v>
      </c>
      <c r="E11721">
        <v>37.340000000000003</v>
      </c>
      <c r="F11721">
        <v>0.06</v>
      </c>
      <c r="G11721">
        <v>277</v>
      </c>
      <c r="H11721" t="s">
        <v>21</v>
      </c>
      <c r="I11721" t="s">
        <v>12</v>
      </c>
      <c r="K11721">
        <v>0.06</v>
      </c>
      <c r="L11721">
        <v>70</v>
      </c>
      <c r="N11721">
        <v>34</v>
      </c>
      <c r="O11721" t="s">
        <v>6315</v>
      </c>
      <c r="P11721">
        <f t="shared" si="366"/>
        <v>37.213470673676156</v>
      </c>
      <c r="Q11721">
        <f t="shared" si="367"/>
        <v>37.213470673676156</v>
      </c>
      <c r="S11721">
        <f>IF(AND(M11721&lt;&gt;"",M11721&lt;&gt;18.5),5*LOG10(10^(Q11721/5+1)*W$1/(10^(M11721/5+1)))-5,Q11721)</f>
        <v>37.213470673676156</v>
      </c>
      <c r="T11721">
        <f>(F11721/E11721)*S11721</f>
        <v>5.9796685603121826E-2</v>
      </c>
      <c r="U11721">
        <v>139538</v>
      </c>
      <c r="V11721" t="s">
        <v>6313</v>
      </c>
    </row>
    <row r="11722" spans="1:22" x14ac:dyDescent="0.25">
      <c r="B11722">
        <v>253816</v>
      </c>
      <c r="C11722" t="s">
        <v>6311</v>
      </c>
      <c r="E11722">
        <v>37.340000000000003</v>
      </c>
      <c r="F11722">
        <v>0.15</v>
      </c>
      <c r="G11722">
        <v>278</v>
      </c>
      <c r="H11722" t="s">
        <v>21</v>
      </c>
      <c r="I11722" t="s">
        <v>87</v>
      </c>
      <c r="K11722">
        <v>0.06</v>
      </c>
      <c r="L11722">
        <v>65</v>
      </c>
      <c r="N11722">
        <v>29</v>
      </c>
      <c r="O11722" t="s">
        <v>90</v>
      </c>
      <c r="P11722">
        <f t="shared" si="366"/>
        <v>37.213470673676156</v>
      </c>
      <c r="Q11722">
        <f t="shared" si="367"/>
        <v>37.052547256819153</v>
      </c>
      <c r="S11722">
        <f>IF(AND(M11722&lt;&gt;"",M11722&lt;&gt;18.5),5*LOG10(10^(Q11722/5+1)*W$1/(10^(M11722/5+1)))-5,Q11722)</f>
        <v>37.052547256819153</v>
      </c>
      <c r="T11722">
        <f>(F11722/E11722)*S11722</f>
        <v>0.14884526214576521</v>
      </c>
      <c r="U11722">
        <v>139538</v>
      </c>
      <c r="V11722" t="s">
        <v>6312</v>
      </c>
    </row>
    <row r="11723" spans="1:22" x14ac:dyDescent="0.25">
      <c r="B11723">
        <v>253824</v>
      </c>
      <c r="C11723" t="s">
        <v>6316</v>
      </c>
      <c r="E11723">
        <v>41.07</v>
      </c>
      <c r="F11723">
        <v>0.2</v>
      </c>
      <c r="G11723">
        <v>1190</v>
      </c>
      <c r="H11723" t="s">
        <v>21</v>
      </c>
      <c r="I11723" t="s">
        <v>12</v>
      </c>
      <c r="K11723">
        <v>0.37503900000000001</v>
      </c>
      <c r="L11723">
        <v>70</v>
      </c>
      <c r="N11723">
        <v>34</v>
      </c>
      <c r="O11723" t="s">
        <v>25</v>
      </c>
      <c r="P11723">
        <f t="shared" si="366"/>
        <v>40.378424919188262</v>
      </c>
      <c r="Q11723">
        <f t="shared" si="367"/>
        <v>40.378424919188262</v>
      </c>
      <c r="S11723">
        <f>IF(AND(M11723&lt;&gt;"",M11723&lt;&gt;18.5),5*LOG10(10^(Q11723/5+1)*W$1/(10^(M11723/5+1)))-5,Q11723)</f>
        <v>40.378424919188262</v>
      </c>
      <c r="T11723">
        <f>(F11723/E11723)*S11723</f>
        <v>0.19663221290084376</v>
      </c>
      <c r="U11723">
        <v>139546</v>
      </c>
      <c r="V11723" t="s">
        <v>6316</v>
      </c>
    </row>
    <row r="11724" spans="1:22" x14ac:dyDescent="0.25">
      <c r="B11724">
        <v>253825</v>
      </c>
      <c r="C11724" t="s">
        <v>6316</v>
      </c>
      <c r="E11724">
        <v>40.53</v>
      </c>
      <c r="F11724">
        <v>1.07</v>
      </c>
      <c r="G11724">
        <v>1270</v>
      </c>
      <c r="H11724" t="s">
        <v>21</v>
      </c>
      <c r="I11724" t="s">
        <v>22</v>
      </c>
      <c r="L11724">
        <v>70</v>
      </c>
      <c r="N11724">
        <v>31</v>
      </c>
      <c r="O11724" t="s">
        <v>6317</v>
      </c>
      <c r="P11724">
        <f t="shared" si="366"/>
        <v>40.53</v>
      </c>
      <c r="Q11724">
        <f t="shared" si="367"/>
        <v>40.53</v>
      </c>
      <c r="S11724">
        <f>IF(AND(M11724&lt;&gt;"",M11724&lt;&gt;18.5),5*LOG10(10^(Q11724/5+1)*W$1/(10^(M11724/5+1)))-5,Q11724)</f>
        <v>40.53</v>
      </c>
      <c r="T11724">
        <f>(F11724/E11724)*S11724</f>
        <v>1.07</v>
      </c>
      <c r="U11724">
        <v>139546</v>
      </c>
      <c r="V11724" t="s">
        <v>6316</v>
      </c>
    </row>
    <row r="11725" spans="1:22" x14ac:dyDescent="0.25">
      <c r="B11725">
        <v>253826</v>
      </c>
      <c r="C11725" t="s">
        <v>6316</v>
      </c>
      <c r="E11725">
        <v>41.51</v>
      </c>
      <c r="F11725">
        <v>0.28999999999999998</v>
      </c>
      <c r="G11725">
        <v>1460</v>
      </c>
      <c r="H11725" t="s">
        <v>21</v>
      </c>
      <c r="I11725" t="s">
        <v>12</v>
      </c>
      <c r="K11725">
        <v>0.37503900000000001</v>
      </c>
      <c r="L11725">
        <v>70</v>
      </c>
      <c r="N11725">
        <v>34</v>
      </c>
      <c r="O11725" t="s">
        <v>24</v>
      </c>
      <c r="P11725">
        <f t="shared" si="366"/>
        <v>40.818424919188246</v>
      </c>
      <c r="Q11725">
        <f t="shared" si="367"/>
        <v>40.818424919188246</v>
      </c>
      <c r="S11725">
        <f>IF(AND(M11725&lt;&gt;"",M11725&lt;&gt;18.5),5*LOG10(10^(Q11725/5+1)*W$1/(10^(M11725/5+1)))-5,Q11725)</f>
        <v>40.818424919188246</v>
      </c>
      <c r="T11725">
        <f>(F11725/E11725)*S11725</f>
        <v>0.28516847088808939</v>
      </c>
      <c r="U11725">
        <v>139546</v>
      </c>
      <c r="V11725" t="s">
        <v>6316</v>
      </c>
    </row>
    <row r="11726" spans="1:22" x14ac:dyDescent="0.25">
      <c r="B11726">
        <v>253848</v>
      </c>
      <c r="C11726" t="s">
        <v>6318</v>
      </c>
      <c r="E11726">
        <v>40.19</v>
      </c>
      <c r="F11726">
        <v>0.2</v>
      </c>
      <c r="G11726">
        <v>1090</v>
      </c>
      <c r="H11726" t="s">
        <v>21</v>
      </c>
      <c r="I11726" t="s">
        <v>22</v>
      </c>
      <c r="L11726">
        <v>70</v>
      </c>
      <c r="N11726">
        <v>31</v>
      </c>
      <c r="O11726" t="s">
        <v>6319</v>
      </c>
      <c r="P11726">
        <f t="shared" si="366"/>
        <v>40.19</v>
      </c>
      <c r="Q11726">
        <f t="shared" si="367"/>
        <v>40.19</v>
      </c>
      <c r="S11726">
        <f>IF(AND(M11726&lt;&gt;"",M11726&lt;&gt;18.5),5*LOG10(10^(Q11726/5+1)*W$1/(10^(M11726/5+1)))-5,Q11726)</f>
        <v>40.19</v>
      </c>
      <c r="T11726">
        <f>(F11726/E11726)*S11726</f>
        <v>0.2</v>
      </c>
      <c r="U11726">
        <v>139563</v>
      </c>
      <c r="V11726" t="s">
        <v>6318</v>
      </c>
    </row>
    <row r="11727" spans="1:22" x14ac:dyDescent="0.25">
      <c r="B11727">
        <v>253849</v>
      </c>
      <c r="C11727" t="s">
        <v>6318</v>
      </c>
      <c r="E11727">
        <v>41.18</v>
      </c>
      <c r="F11727">
        <v>0.21</v>
      </c>
      <c r="G11727">
        <v>1290</v>
      </c>
      <c r="H11727" t="s">
        <v>21</v>
      </c>
      <c r="I11727" t="s">
        <v>12</v>
      </c>
      <c r="K11727">
        <v>0.33519199999999999</v>
      </c>
      <c r="L11727">
        <v>70</v>
      </c>
      <c r="N11727">
        <v>34</v>
      </c>
      <c r="O11727" t="s">
        <v>25</v>
      </c>
      <c r="P11727">
        <f t="shared" si="366"/>
        <v>40.552281392302625</v>
      </c>
      <c r="Q11727">
        <f t="shared" si="367"/>
        <v>40.552281392302625</v>
      </c>
      <c r="S11727">
        <f>IF(AND(M11727&lt;&gt;"",M11727&lt;&gt;18.5),5*LOG10(10^(Q11727/5+1)*W$1/(10^(M11727/5+1)))-5,Q11727)</f>
        <v>40.552281392302625</v>
      </c>
      <c r="T11727">
        <f>(F11727/E11727)*S11727</f>
        <v>0.20679890947993082</v>
      </c>
      <c r="U11727">
        <v>139563</v>
      </c>
      <c r="V11727" t="s">
        <v>6318</v>
      </c>
    </row>
    <row r="11728" spans="1:22" x14ac:dyDescent="0.25">
      <c r="B11728">
        <v>253850</v>
      </c>
      <c r="C11728" t="s">
        <v>6318</v>
      </c>
      <c r="E11728">
        <v>41.27</v>
      </c>
      <c r="F11728">
        <v>0.28000000000000003</v>
      </c>
      <c r="G11728">
        <v>1340</v>
      </c>
      <c r="H11728" t="s">
        <v>21</v>
      </c>
      <c r="I11728" t="s">
        <v>12</v>
      </c>
      <c r="K11728">
        <v>0.33519199999999999</v>
      </c>
      <c r="L11728">
        <v>70</v>
      </c>
      <c r="N11728">
        <v>34</v>
      </c>
      <c r="O11728" t="s">
        <v>24</v>
      </c>
      <c r="P11728">
        <f t="shared" si="366"/>
        <v>40.642281392302628</v>
      </c>
      <c r="Q11728">
        <f t="shared" si="367"/>
        <v>40.642281392302628</v>
      </c>
      <c r="S11728">
        <f>IF(AND(M11728&lt;&gt;"",M11728&lt;&gt;18.5),5*LOG10(10^(Q11728/5+1)*W$1/(10^(M11728/5+1)))-5,Q11728)</f>
        <v>40.642281392302628</v>
      </c>
      <c r="T11728">
        <f>(F11728/E11728)*S11728</f>
        <v>0.27574118705705686</v>
      </c>
      <c r="U11728">
        <v>139563</v>
      </c>
      <c r="V11728" t="s">
        <v>6318</v>
      </c>
    </row>
    <row r="11729" spans="2:22" x14ac:dyDescent="0.25">
      <c r="B11729">
        <v>253851</v>
      </c>
      <c r="C11729" t="s">
        <v>6318</v>
      </c>
      <c r="E11729">
        <v>41.48</v>
      </c>
      <c r="F11729">
        <v>0.17</v>
      </c>
      <c r="G11729">
        <v>1980</v>
      </c>
      <c r="H11729" t="s">
        <v>21</v>
      </c>
      <c r="I11729" t="s">
        <v>26</v>
      </c>
      <c r="L11729">
        <v>70</v>
      </c>
      <c r="N11729">
        <v>33</v>
      </c>
      <c r="O11729" t="s">
        <v>27</v>
      </c>
      <c r="P11729">
        <f t="shared" si="366"/>
        <v>41.48</v>
      </c>
      <c r="Q11729">
        <f t="shared" si="367"/>
        <v>41.48</v>
      </c>
      <c r="S11729">
        <f>IF(AND(M11729&lt;&gt;"",M11729&lt;&gt;18.5),5*LOG10(10^(Q11729/5+1)*W$1/(10^(M11729/5+1)))-5,Q11729)</f>
        <v>41.48</v>
      </c>
      <c r="T11729">
        <f>(F11729/E11729)*S11729</f>
        <v>0.16999999999999998</v>
      </c>
      <c r="U11729">
        <v>139563</v>
      </c>
      <c r="V11729" t="s">
        <v>6318</v>
      </c>
    </row>
    <row r="11730" spans="2:22" x14ac:dyDescent="0.25">
      <c r="B11730">
        <v>253852</v>
      </c>
      <c r="C11730" t="s">
        <v>6318</v>
      </c>
      <c r="E11730">
        <v>41.52</v>
      </c>
      <c r="F11730">
        <v>0.17</v>
      </c>
      <c r="G11730">
        <v>2010</v>
      </c>
      <c r="H11730" t="s">
        <v>21</v>
      </c>
      <c r="I11730" t="s">
        <v>26</v>
      </c>
      <c r="L11730">
        <v>70</v>
      </c>
      <c r="N11730">
        <v>33</v>
      </c>
      <c r="O11730" t="s">
        <v>28</v>
      </c>
      <c r="P11730">
        <f t="shared" si="366"/>
        <v>41.52</v>
      </c>
      <c r="Q11730">
        <f t="shared" si="367"/>
        <v>41.52</v>
      </c>
      <c r="S11730">
        <f>IF(AND(M11730&lt;&gt;"",M11730&lt;&gt;18.5),5*LOG10(10^(Q11730/5+1)*W$1/(10^(M11730/5+1)))-5,Q11730)</f>
        <v>41.52</v>
      </c>
      <c r="T11730">
        <f>(F11730/E11730)*S11730</f>
        <v>0.17</v>
      </c>
      <c r="U11730">
        <v>139563</v>
      </c>
      <c r="V11730" t="s">
        <v>6318</v>
      </c>
    </row>
    <row r="11731" spans="2:22" x14ac:dyDescent="0.25">
      <c r="B11731">
        <v>253865</v>
      </c>
      <c r="C11731" t="s">
        <v>6320</v>
      </c>
      <c r="E11731">
        <v>39.92</v>
      </c>
      <c r="F11731">
        <v>0.19</v>
      </c>
      <c r="G11731">
        <v>963</v>
      </c>
      <c r="H11731" t="s">
        <v>21</v>
      </c>
      <c r="I11731" t="s">
        <v>36</v>
      </c>
      <c r="L11731">
        <v>70</v>
      </c>
      <c r="N11731">
        <v>36</v>
      </c>
      <c r="O11731" t="s">
        <v>37</v>
      </c>
      <c r="P11731">
        <f t="shared" si="366"/>
        <v>39.92</v>
      </c>
      <c r="Q11731">
        <f t="shared" si="367"/>
        <v>39.92</v>
      </c>
      <c r="S11731">
        <f>IF(AND(M11731&lt;&gt;"",M11731&lt;&gt;18.5),5*LOG10(10^(Q11731/5+1)*W$1/(10^(M11731/5+1)))-5,Q11731)</f>
        <v>39.92</v>
      </c>
      <c r="T11731">
        <f>(F11731/E11731)*S11731</f>
        <v>0.19</v>
      </c>
      <c r="U11731">
        <v>139574</v>
      </c>
      <c r="V11731" t="s">
        <v>6320</v>
      </c>
    </row>
    <row r="11732" spans="2:22" x14ac:dyDescent="0.25">
      <c r="B11732">
        <v>253866</v>
      </c>
      <c r="C11732" t="s">
        <v>6320</v>
      </c>
      <c r="E11732">
        <v>40.520000000000003</v>
      </c>
      <c r="F11732">
        <v>0.25</v>
      </c>
      <c r="G11732">
        <v>1030</v>
      </c>
      <c r="H11732" t="s">
        <v>21</v>
      </c>
      <c r="I11732" t="s">
        <v>12</v>
      </c>
      <c r="K11732">
        <v>0.23388900000000001</v>
      </c>
      <c r="L11732">
        <v>70</v>
      </c>
      <c r="N11732">
        <v>34</v>
      </c>
      <c r="O11732" t="s">
        <v>24</v>
      </c>
      <c r="P11732">
        <f t="shared" si="366"/>
        <v>40.063619537234118</v>
      </c>
      <c r="Q11732">
        <f t="shared" si="367"/>
        <v>40.063619537234118</v>
      </c>
      <c r="S11732">
        <f>IF(AND(M11732&lt;&gt;"",M11732&lt;&gt;18.5),5*LOG10(10^(Q11732/5+1)*W$1/(10^(M11732/5+1)))-5,Q11732)</f>
        <v>40.063619537234118</v>
      </c>
      <c r="T11732">
        <f>(F11732/E11732)*S11732</f>
        <v>0.24718422715470206</v>
      </c>
      <c r="U11732">
        <v>139574</v>
      </c>
      <c r="V11732" t="s">
        <v>6320</v>
      </c>
    </row>
    <row r="11733" spans="2:22" x14ac:dyDescent="0.25">
      <c r="B11733">
        <v>253867</v>
      </c>
      <c r="C11733" t="s">
        <v>6320</v>
      </c>
      <c r="E11733">
        <v>40.4</v>
      </c>
      <c r="F11733">
        <v>0.16</v>
      </c>
      <c r="G11733">
        <v>1200</v>
      </c>
      <c r="H11733" t="s">
        <v>21</v>
      </c>
      <c r="I11733" t="s">
        <v>26</v>
      </c>
      <c r="L11733">
        <v>70</v>
      </c>
      <c r="N11733">
        <v>33</v>
      </c>
      <c r="O11733" t="s">
        <v>27</v>
      </c>
      <c r="P11733">
        <f t="shared" si="366"/>
        <v>40.4</v>
      </c>
      <c r="Q11733">
        <f t="shared" si="367"/>
        <v>40.4</v>
      </c>
      <c r="S11733">
        <f>IF(AND(M11733&lt;&gt;"",M11733&lt;&gt;18.5),5*LOG10(10^(Q11733/5+1)*W$1/(10^(M11733/5+1)))-5,Q11733)</f>
        <v>40.4</v>
      </c>
      <c r="T11733">
        <f>(F11733/E11733)*S11733</f>
        <v>0.16</v>
      </c>
      <c r="U11733">
        <v>139574</v>
      </c>
      <c r="V11733" t="s">
        <v>6320</v>
      </c>
    </row>
    <row r="11734" spans="2:22" x14ac:dyDescent="0.25">
      <c r="B11734">
        <v>253868</v>
      </c>
      <c r="C11734" t="s">
        <v>6320</v>
      </c>
      <c r="E11734">
        <v>40.409999999999997</v>
      </c>
      <c r="F11734">
        <v>0.16</v>
      </c>
      <c r="G11734">
        <v>1210</v>
      </c>
      <c r="H11734" t="s">
        <v>21</v>
      </c>
      <c r="I11734" t="s">
        <v>26</v>
      </c>
      <c r="L11734">
        <v>70</v>
      </c>
      <c r="N11734">
        <v>33</v>
      </c>
      <c r="O11734" t="s">
        <v>28</v>
      </c>
      <c r="P11734">
        <f t="shared" si="366"/>
        <v>40.409999999999997</v>
      </c>
      <c r="Q11734">
        <f t="shared" si="367"/>
        <v>40.409999999999997</v>
      </c>
      <c r="S11734">
        <f>IF(AND(M11734&lt;&gt;"",M11734&lt;&gt;18.5),5*LOG10(10^(Q11734/5+1)*W$1/(10^(M11734/5+1)))-5,Q11734)</f>
        <v>40.409999999999997</v>
      </c>
      <c r="T11734">
        <f>(F11734/E11734)*S11734</f>
        <v>0.16</v>
      </c>
      <c r="U11734">
        <v>139574</v>
      </c>
      <c r="V11734" t="s">
        <v>6320</v>
      </c>
    </row>
    <row r="11735" spans="2:22" x14ac:dyDescent="0.25">
      <c r="B11735">
        <v>253869</v>
      </c>
      <c r="C11735" t="s">
        <v>6320</v>
      </c>
      <c r="E11735">
        <v>40.869999999999997</v>
      </c>
      <c r="F11735">
        <v>0.22</v>
      </c>
      <c r="G11735">
        <v>1210</v>
      </c>
      <c r="H11735" t="s">
        <v>21</v>
      </c>
      <c r="I11735" t="s">
        <v>12</v>
      </c>
      <c r="K11735">
        <v>0.23388900000000001</v>
      </c>
      <c r="L11735">
        <v>70</v>
      </c>
      <c r="N11735">
        <v>34</v>
      </c>
      <c r="O11735" t="s">
        <v>25</v>
      </c>
      <c r="P11735">
        <f t="shared" si="366"/>
        <v>40.413619537234105</v>
      </c>
      <c r="Q11735">
        <f t="shared" si="367"/>
        <v>40.413619537234105</v>
      </c>
      <c r="S11735">
        <f>IF(AND(M11735&lt;&gt;"",M11735&lt;&gt;18.5),5*LOG10(10^(Q11735/5+1)*W$1/(10^(M11735/5+1)))-5,Q11735)</f>
        <v>40.413619537234105</v>
      </c>
      <c r="T11735">
        <f>(F11735/E11735)*S11735</f>
        <v>0.21754333981383664</v>
      </c>
      <c r="U11735">
        <v>139574</v>
      </c>
      <c r="V11735" t="s">
        <v>6320</v>
      </c>
    </row>
    <row r="11736" spans="2:22" x14ac:dyDescent="0.25">
      <c r="B11736">
        <v>253875</v>
      </c>
      <c r="C11736" t="s">
        <v>6321</v>
      </c>
      <c r="E11736">
        <v>40.92</v>
      </c>
      <c r="F11736">
        <v>0.49</v>
      </c>
      <c r="G11736">
        <v>1530</v>
      </c>
      <c r="H11736" t="s">
        <v>21</v>
      </c>
      <c r="I11736" t="s">
        <v>22</v>
      </c>
      <c r="L11736">
        <v>70</v>
      </c>
      <c r="N11736">
        <v>31</v>
      </c>
      <c r="O11736" t="s">
        <v>6322</v>
      </c>
      <c r="P11736">
        <f t="shared" si="366"/>
        <v>40.92</v>
      </c>
      <c r="Q11736">
        <f t="shared" si="367"/>
        <v>40.92</v>
      </c>
      <c r="S11736">
        <f>IF(AND(M11736&lt;&gt;"",M11736&lt;&gt;18.5),5*LOG10(10^(Q11736/5+1)*W$1/(10^(M11736/5+1)))-5,Q11736)</f>
        <v>40.92</v>
      </c>
      <c r="T11736">
        <f>(F11736/E11736)*S11736</f>
        <v>0.49</v>
      </c>
      <c r="U11736">
        <v>139580</v>
      </c>
      <c r="V11736" t="s">
        <v>6321</v>
      </c>
    </row>
    <row r="11737" spans="2:22" x14ac:dyDescent="0.25">
      <c r="B11737">
        <v>253879</v>
      </c>
      <c r="C11737" t="s">
        <v>6323</v>
      </c>
      <c r="E11737">
        <v>41.2</v>
      </c>
      <c r="F11737">
        <v>0.21</v>
      </c>
      <c r="G11737">
        <v>1240</v>
      </c>
      <c r="H11737" t="s">
        <v>21</v>
      </c>
      <c r="I11737" t="s">
        <v>62</v>
      </c>
      <c r="K11737">
        <v>0.40400000000000003</v>
      </c>
      <c r="L11737">
        <v>74.2</v>
      </c>
      <c r="N11737">
        <v>30</v>
      </c>
      <c r="O11737" t="s">
        <v>27</v>
      </c>
      <c r="P11737">
        <f t="shared" si="366"/>
        <v>40.46316446103107</v>
      </c>
      <c r="Q11737">
        <f t="shared" si="367"/>
        <v>40.589693787354932</v>
      </c>
      <c r="S11737">
        <f>IF(AND(M11737&lt;&gt;"",M11737&lt;&gt;18.5),5*LOG10(10^(Q11737/5+1)*W$1/(10^(M11737/5+1)))-5,Q11737)</f>
        <v>40.589693787354932</v>
      </c>
      <c r="T11737">
        <f>(F11737/E11737)*S11737</f>
        <v>0.20688921590642073</v>
      </c>
      <c r="U11737">
        <v>139584</v>
      </c>
      <c r="V11737" t="s">
        <v>6324</v>
      </c>
    </row>
    <row r="11738" spans="2:22" x14ac:dyDescent="0.25">
      <c r="B11738">
        <v>253880</v>
      </c>
      <c r="C11738" t="s">
        <v>6323</v>
      </c>
      <c r="E11738">
        <v>40.96</v>
      </c>
      <c r="F11738">
        <v>0.22</v>
      </c>
      <c r="G11738">
        <v>1550</v>
      </c>
      <c r="H11738" t="s">
        <v>21</v>
      </c>
      <c r="I11738" t="s">
        <v>123</v>
      </c>
      <c r="L11738">
        <v>70</v>
      </c>
      <c r="N11738">
        <v>31</v>
      </c>
      <c r="O11738" t="s">
        <v>6325</v>
      </c>
      <c r="P11738">
        <f t="shared" si="366"/>
        <v>40.96</v>
      </c>
      <c r="Q11738">
        <f t="shared" si="367"/>
        <v>40.96</v>
      </c>
      <c r="S11738">
        <f>IF(AND(M11738&lt;&gt;"",M11738&lt;&gt;18.5),5*LOG10(10^(Q11738/5+1)*W$1/(10^(M11738/5+1)))-5,Q11738)</f>
        <v>40.96</v>
      </c>
      <c r="T11738">
        <f>(F11738/E11738)*S11738</f>
        <v>0.22</v>
      </c>
      <c r="U11738">
        <v>139584</v>
      </c>
      <c r="V11738" t="s">
        <v>6324</v>
      </c>
    </row>
    <row r="11739" spans="2:22" x14ac:dyDescent="0.25">
      <c r="B11739">
        <v>253881</v>
      </c>
      <c r="C11739" t="s">
        <v>6323</v>
      </c>
      <c r="E11739">
        <v>42</v>
      </c>
      <c r="F11739">
        <v>0.26</v>
      </c>
      <c r="G11739">
        <v>1790</v>
      </c>
      <c r="H11739" t="s">
        <v>21</v>
      </c>
      <c r="I11739" t="s">
        <v>65</v>
      </c>
      <c r="K11739">
        <v>0.40400000000000003</v>
      </c>
      <c r="L11739">
        <v>70</v>
      </c>
      <c r="N11739">
        <v>33</v>
      </c>
      <c r="O11739" t="s">
        <v>27</v>
      </c>
      <c r="P11739">
        <f t="shared" si="366"/>
        <v>41.263164461031074</v>
      </c>
      <c r="Q11739">
        <f t="shared" si="367"/>
        <v>41.263164461031074</v>
      </c>
      <c r="S11739">
        <f>IF(AND(M11739&lt;&gt;"",M11739&lt;&gt;18.5),5*LOG10(10^(Q11739/5+1)*W$1/(10^(M11739/5+1)))-5,Q11739)</f>
        <v>41.263164461031074</v>
      </c>
      <c r="T11739">
        <f>(F11739/E11739)*S11739</f>
        <v>0.25543863713971621</v>
      </c>
      <c r="U11739">
        <v>139584</v>
      </c>
      <c r="V11739" t="s">
        <v>6324</v>
      </c>
    </row>
    <row r="11740" spans="2:22" x14ac:dyDescent="0.25">
      <c r="B11740">
        <v>253882</v>
      </c>
      <c r="C11740" t="s">
        <v>6323</v>
      </c>
      <c r="E11740">
        <v>42.02</v>
      </c>
      <c r="F11740">
        <v>0.3</v>
      </c>
      <c r="G11740">
        <v>1810</v>
      </c>
      <c r="H11740" t="s">
        <v>21</v>
      </c>
      <c r="I11740" t="s">
        <v>12</v>
      </c>
      <c r="K11740">
        <v>0.40429999999999999</v>
      </c>
      <c r="L11740">
        <v>70</v>
      </c>
      <c r="N11740">
        <v>34</v>
      </c>
      <c r="O11740" t="s">
        <v>6327</v>
      </c>
      <c r="P11740">
        <f t="shared" si="366"/>
        <v>41.282700520764479</v>
      </c>
      <c r="Q11740">
        <f t="shared" si="367"/>
        <v>41.282700520764479</v>
      </c>
      <c r="S11740">
        <f>IF(AND(M11740&lt;&gt;"",M11740&lt;&gt;18.5),5*LOG10(10^(Q11740/5+1)*W$1/(10^(M11740/5+1)))-5,Q11740)</f>
        <v>41.282700520764479</v>
      </c>
      <c r="T11740">
        <f>(F11740/E11740)*S11740</f>
        <v>0.29473608177604338</v>
      </c>
      <c r="U11740">
        <v>139584</v>
      </c>
      <c r="V11740" t="s">
        <v>6326</v>
      </c>
    </row>
    <row r="11741" spans="2:22" x14ac:dyDescent="0.25">
      <c r="B11741">
        <v>253883</v>
      </c>
      <c r="C11741" t="s">
        <v>6323</v>
      </c>
      <c r="E11741">
        <v>42.19</v>
      </c>
      <c r="F11741">
        <v>0.38</v>
      </c>
      <c r="G11741">
        <v>1950</v>
      </c>
      <c r="H11741" t="s">
        <v>21</v>
      </c>
      <c r="I11741" t="s">
        <v>12</v>
      </c>
      <c r="K11741">
        <v>0.40429999999999999</v>
      </c>
      <c r="L11741">
        <v>70</v>
      </c>
      <c r="N11741">
        <v>34</v>
      </c>
      <c r="O11741" t="s">
        <v>6328</v>
      </c>
      <c r="P11741">
        <f t="shared" si="366"/>
        <v>41.452700520764481</v>
      </c>
      <c r="Q11741">
        <f t="shared" si="367"/>
        <v>41.452700520764481</v>
      </c>
      <c r="S11741">
        <f>IF(AND(M11741&lt;&gt;"",M11741&lt;&gt;18.5),5*LOG10(10^(Q11741/5+1)*W$1/(10^(M11741/5+1)))-5,Q11741)</f>
        <v>41.452700520764481</v>
      </c>
      <c r="T11741">
        <f>(F11741/E11741)*S11741</f>
        <v>0.37335923673596833</v>
      </c>
      <c r="U11741">
        <v>139584</v>
      </c>
      <c r="V11741" t="s">
        <v>6326</v>
      </c>
    </row>
    <row r="11742" spans="2:22" x14ac:dyDescent="0.25">
      <c r="B11742">
        <v>253884</v>
      </c>
      <c r="C11742" t="s">
        <v>6329</v>
      </c>
      <c r="E11742">
        <v>40.44</v>
      </c>
      <c r="F11742">
        <v>0.18</v>
      </c>
      <c r="G11742">
        <v>1220</v>
      </c>
      <c r="H11742" t="s">
        <v>21</v>
      </c>
      <c r="I11742" t="s">
        <v>36</v>
      </c>
      <c r="L11742">
        <v>70</v>
      </c>
      <c r="N11742">
        <v>36</v>
      </c>
      <c r="O11742" t="s">
        <v>37</v>
      </c>
      <c r="P11742">
        <f t="shared" si="366"/>
        <v>40.44</v>
      </c>
      <c r="Q11742">
        <f t="shared" si="367"/>
        <v>40.44</v>
      </c>
      <c r="S11742">
        <f>IF(AND(M11742&lt;&gt;"",M11742&lt;&gt;18.5),5*LOG10(10^(Q11742/5+1)*W$1/(10^(M11742/5+1)))-5,Q11742)</f>
        <v>40.44</v>
      </c>
      <c r="T11742">
        <f>(F11742/E11742)*S11742</f>
        <v>0.18</v>
      </c>
      <c r="U11742">
        <v>139585</v>
      </c>
      <c r="V11742" t="s">
        <v>6330</v>
      </c>
    </row>
    <row r="11743" spans="2:22" x14ac:dyDescent="0.25">
      <c r="B11743">
        <v>253885</v>
      </c>
      <c r="C11743" t="s">
        <v>6329</v>
      </c>
      <c r="E11743">
        <v>40.92</v>
      </c>
      <c r="F11743">
        <v>0.16</v>
      </c>
      <c r="G11743">
        <v>1220</v>
      </c>
      <c r="H11743" t="s">
        <v>21</v>
      </c>
      <c r="I11743" t="s">
        <v>12</v>
      </c>
      <c r="K11743">
        <v>0.25459999999999999</v>
      </c>
      <c r="L11743">
        <v>70</v>
      </c>
      <c r="N11743">
        <v>34</v>
      </c>
      <c r="O11743" t="s">
        <v>25</v>
      </c>
      <c r="P11743">
        <f t="shared" si="366"/>
        <v>40.427473583993432</v>
      </c>
      <c r="Q11743">
        <f t="shared" si="367"/>
        <v>40.427473583993432</v>
      </c>
      <c r="S11743">
        <f>IF(AND(M11743&lt;&gt;"",M11743&lt;&gt;18.5),5*LOG10(10^(Q11743/5+1)*W$1/(10^(M11743/5+1)))-5,Q11743)</f>
        <v>40.427473583993432</v>
      </c>
      <c r="T11743">
        <f>(F11743/E11743)*S11743</f>
        <v>0.15807418801170453</v>
      </c>
      <c r="U11743">
        <v>139585</v>
      </c>
      <c r="V11743" t="s">
        <v>6330</v>
      </c>
    </row>
    <row r="11744" spans="2:22" x14ac:dyDescent="0.25">
      <c r="B11744">
        <v>253886</v>
      </c>
      <c r="C11744" t="s">
        <v>6329</v>
      </c>
      <c r="E11744">
        <v>41.14</v>
      </c>
      <c r="F11744">
        <v>0.25</v>
      </c>
      <c r="G11744">
        <v>1350</v>
      </c>
      <c r="H11744" t="s">
        <v>21</v>
      </c>
      <c r="I11744" t="s">
        <v>12</v>
      </c>
      <c r="K11744">
        <v>0.25459999999999999</v>
      </c>
      <c r="L11744">
        <v>70</v>
      </c>
      <c r="N11744">
        <v>34</v>
      </c>
      <c r="O11744" t="s">
        <v>24</v>
      </c>
      <c r="P11744">
        <f t="shared" si="366"/>
        <v>40.647473583993431</v>
      </c>
      <c r="Q11744">
        <f t="shared" si="367"/>
        <v>40.647473583993431</v>
      </c>
      <c r="S11744">
        <f>IF(AND(M11744&lt;&gt;"",M11744&lt;&gt;18.5),5*LOG10(10^(Q11744/5+1)*W$1/(10^(M11744/5+1)))-5,Q11744)</f>
        <v>40.647473583993431</v>
      </c>
      <c r="T11744">
        <f>(F11744/E11744)*S11744</f>
        <v>0.2470070101117734</v>
      </c>
      <c r="U11744">
        <v>139585</v>
      </c>
      <c r="V11744" t="s">
        <v>6330</v>
      </c>
    </row>
    <row r="11745" spans="2:22" x14ac:dyDescent="0.25">
      <c r="B11745">
        <v>253887</v>
      </c>
      <c r="C11745" t="s">
        <v>6329</v>
      </c>
      <c r="E11745">
        <v>40.840000000000003</v>
      </c>
      <c r="F11745">
        <v>0.13</v>
      </c>
      <c r="G11745">
        <v>1470</v>
      </c>
      <c r="H11745" t="s">
        <v>21</v>
      </c>
      <c r="I11745" t="s">
        <v>26</v>
      </c>
      <c r="L11745">
        <v>70</v>
      </c>
      <c r="N11745">
        <v>33</v>
      </c>
      <c r="O11745" t="s">
        <v>27</v>
      </c>
      <c r="P11745">
        <f t="shared" si="366"/>
        <v>40.840000000000003</v>
      </c>
      <c r="Q11745">
        <f t="shared" si="367"/>
        <v>40.840000000000003</v>
      </c>
      <c r="S11745">
        <f>IF(AND(M11745&lt;&gt;"",M11745&lt;&gt;18.5),5*LOG10(10^(Q11745/5+1)*W$1/(10^(M11745/5+1)))-5,Q11745)</f>
        <v>40.840000000000003</v>
      </c>
      <c r="T11745">
        <f>(F11745/E11745)*S11745</f>
        <v>0.13</v>
      </c>
      <c r="U11745">
        <v>139585</v>
      </c>
      <c r="V11745" t="s">
        <v>6330</v>
      </c>
    </row>
    <row r="11746" spans="2:22" x14ac:dyDescent="0.25">
      <c r="B11746">
        <v>253888</v>
      </c>
      <c r="C11746" t="s">
        <v>6329</v>
      </c>
      <c r="E11746">
        <v>40.86</v>
      </c>
      <c r="F11746">
        <v>0.13</v>
      </c>
      <c r="G11746">
        <v>1490</v>
      </c>
      <c r="H11746" t="s">
        <v>21</v>
      </c>
      <c r="I11746" t="s">
        <v>26</v>
      </c>
      <c r="L11746">
        <v>70</v>
      </c>
      <c r="N11746">
        <v>33</v>
      </c>
      <c r="O11746" t="s">
        <v>28</v>
      </c>
      <c r="P11746">
        <f t="shared" si="366"/>
        <v>40.86</v>
      </c>
      <c r="Q11746">
        <f t="shared" si="367"/>
        <v>40.86</v>
      </c>
      <c r="S11746">
        <f>IF(AND(M11746&lt;&gt;"",M11746&lt;&gt;18.5),5*LOG10(10^(Q11746/5+1)*W$1/(10^(M11746/5+1)))-5,Q11746)</f>
        <v>40.86</v>
      </c>
      <c r="T11746">
        <f>(F11746/E11746)*S11746</f>
        <v>0.13</v>
      </c>
      <c r="U11746">
        <v>139585</v>
      </c>
      <c r="V11746" t="s">
        <v>6330</v>
      </c>
    </row>
    <row r="11747" spans="2:22" x14ac:dyDescent="0.25">
      <c r="B11747">
        <v>253892</v>
      </c>
      <c r="C11747" t="s">
        <v>6331</v>
      </c>
      <c r="E11747">
        <v>41.99</v>
      </c>
      <c r="F11747">
        <v>0.25</v>
      </c>
      <c r="G11747">
        <v>1880</v>
      </c>
      <c r="H11747" t="s">
        <v>21</v>
      </c>
      <c r="I11747" t="s">
        <v>12</v>
      </c>
      <c r="K11747">
        <v>0.33302199999999998</v>
      </c>
      <c r="L11747">
        <v>70</v>
      </c>
      <c r="N11747">
        <v>34</v>
      </c>
      <c r="O11747" t="s">
        <v>25</v>
      </c>
      <c r="P11747">
        <f t="shared" si="366"/>
        <v>41.365813414972123</v>
      </c>
      <c r="Q11747">
        <f t="shared" si="367"/>
        <v>41.365813414972123</v>
      </c>
      <c r="S11747">
        <f>IF(AND(M11747&lt;&gt;"",M11747&lt;&gt;18.5),5*LOG10(10^(Q11747/5+1)*W$1/(10^(M11747/5+1)))-5,Q11747)</f>
        <v>41.365813414972123</v>
      </c>
      <c r="T11747">
        <f>(F11747/E11747)*S11747</f>
        <v>0.24628371883169875</v>
      </c>
      <c r="U11747">
        <v>139589</v>
      </c>
      <c r="V11747" t="s">
        <v>6331</v>
      </c>
    </row>
    <row r="11748" spans="2:22" x14ac:dyDescent="0.25">
      <c r="B11748">
        <v>253893</v>
      </c>
      <c r="C11748" t="s">
        <v>6331</v>
      </c>
      <c r="E11748">
        <v>42.58</v>
      </c>
      <c r="F11748">
        <v>0.28000000000000003</v>
      </c>
      <c r="G11748">
        <v>2460</v>
      </c>
      <c r="H11748" t="s">
        <v>21</v>
      </c>
      <c r="I11748" t="s">
        <v>12</v>
      </c>
      <c r="K11748">
        <v>0.33302199999999998</v>
      </c>
      <c r="L11748">
        <v>70</v>
      </c>
      <c r="N11748">
        <v>34</v>
      </c>
      <c r="O11748" t="s">
        <v>24</v>
      </c>
      <c r="P11748">
        <f t="shared" si="366"/>
        <v>41.955813414972127</v>
      </c>
      <c r="Q11748">
        <f t="shared" si="367"/>
        <v>41.955813414972127</v>
      </c>
      <c r="S11748">
        <f>IF(AND(M11748&lt;&gt;"",M11748&lt;&gt;18.5),5*LOG10(10^(Q11748/5+1)*W$1/(10^(M11748/5+1)))-5,Q11748)</f>
        <v>41.955813414972127</v>
      </c>
      <c r="T11748">
        <f>(F11748/E11748)*S11748</f>
        <v>0.27589543814448558</v>
      </c>
      <c r="U11748">
        <v>139589</v>
      </c>
      <c r="V11748" t="s">
        <v>6331</v>
      </c>
    </row>
    <row r="11749" spans="2:22" x14ac:dyDescent="0.25">
      <c r="B11749">
        <v>253908</v>
      </c>
      <c r="C11749" t="s">
        <v>6332</v>
      </c>
      <c r="E11749">
        <v>40.130000000000003</v>
      </c>
      <c r="F11749">
        <v>0.22</v>
      </c>
      <c r="G11749">
        <v>1060</v>
      </c>
      <c r="H11749" t="s">
        <v>21</v>
      </c>
      <c r="I11749" t="s">
        <v>36</v>
      </c>
      <c r="L11749">
        <v>70</v>
      </c>
      <c r="N11749">
        <v>36</v>
      </c>
      <c r="O11749" t="s">
        <v>6333</v>
      </c>
      <c r="P11749">
        <f t="shared" si="366"/>
        <v>40.130000000000003</v>
      </c>
      <c r="Q11749">
        <f t="shared" si="367"/>
        <v>40.130000000000003</v>
      </c>
      <c r="S11749">
        <f>IF(AND(M11749&lt;&gt;"",M11749&lt;&gt;18.5),5*LOG10(10^(Q11749/5+1)*W$1/(10^(M11749/5+1)))-5,Q11749)</f>
        <v>40.130000000000003</v>
      </c>
      <c r="T11749">
        <f>(F11749/E11749)*S11749</f>
        <v>0.22</v>
      </c>
      <c r="U11749">
        <v>139602</v>
      </c>
      <c r="V11749" t="s">
        <v>6332</v>
      </c>
    </row>
    <row r="11750" spans="2:22" x14ac:dyDescent="0.25">
      <c r="B11750">
        <v>253909</v>
      </c>
      <c r="C11750" t="s">
        <v>6332</v>
      </c>
      <c r="E11750">
        <v>40.83</v>
      </c>
      <c r="F11750">
        <v>0.32</v>
      </c>
      <c r="G11750">
        <v>1130</v>
      </c>
      <c r="H11750" t="s">
        <v>21</v>
      </c>
      <c r="I11750" t="s">
        <v>12</v>
      </c>
      <c r="K11750">
        <v>0.29348800000000003</v>
      </c>
      <c r="L11750">
        <v>70</v>
      </c>
      <c r="N11750">
        <v>34</v>
      </c>
      <c r="O11750" t="s">
        <v>6335</v>
      </c>
      <c r="P11750">
        <f t="shared" si="366"/>
        <v>40.271187979916768</v>
      </c>
      <c r="Q11750">
        <f t="shared" si="367"/>
        <v>40.271187979916768</v>
      </c>
      <c r="S11750">
        <f>IF(AND(M11750&lt;&gt;"",M11750&lt;&gt;18.5),5*LOG10(10^(Q11750/5+1)*W$1/(10^(M11750/5+1)))-5,Q11750)</f>
        <v>40.271187979916768</v>
      </c>
      <c r="T11750">
        <f>(F11750/E11750)*S11750</f>
        <v>0.31562038093493427</v>
      </c>
      <c r="U11750">
        <v>139602</v>
      </c>
      <c r="V11750" t="s">
        <v>6334</v>
      </c>
    </row>
    <row r="11751" spans="2:22" x14ac:dyDescent="0.25">
      <c r="B11751">
        <v>253910</v>
      </c>
      <c r="C11751" t="s">
        <v>6332</v>
      </c>
      <c r="E11751">
        <v>41.1</v>
      </c>
      <c r="F11751">
        <v>0.31</v>
      </c>
      <c r="G11751">
        <v>1280</v>
      </c>
      <c r="H11751" t="s">
        <v>21</v>
      </c>
      <c r="I11751" t="s">
        <v>12</v>
      </c>
      <c r="K11751">
        <v>0.29348800000000003</v>
      </c>
      <c r="L11751">
        <v>70</v>
      </c>
      <c r="N11751">
        <v>34</v>
      </c>
      <c r="O11751" t="s">
        <v>6336</v>
      </c>
      <c r="P11751">
        <f t="shared" si="366"/>
        <v>40.541187979916778</v>
      </c>
      <c r="Q11751">
        <f t="shared" si="367"/>
        <v>40.541187979916778</v>
      </c>
      <c r="S11751">
        <f>IF(AND(M11751&lt;&gt;"",M11751&lt;&gt;18.5),5*LOG10(10^(Q11751/5+1)*W$1/(10^(M11751/5+1)))-5,Q11751)</f>
        <v>40.541187979916778</v>
      </c>
      <c r="T11751">
        <f>(F11751/E11751)*S11751</f>
        <v>0.30578511615022386</v>
      </c>
      <c r="U11751">
        <v>139602</v>
      </c>
      <c r="V11751" t="s">
        <v>6334</v>
      </c>
    </row>
    <row r="11752" spans="2:22" x14ac:dyDescent="0.25">
      <c r="B11752">
        <v>253911</v>
      </c>
      <c r="C11752" t="s">
        <v>6337</v>
      </c>
      <c r="E11752">
        <v>40.61</v>
      </c>
      <c r="F11752">
        <v>0.2</v>
      </c>
      <c r="G11752">
        <v>975</v>
      </c>
      <c r="H11752" t="s">
        <v>21</v>
      </c>
      <c r="I11752" t="s">
        <v>62</v>
      </c>
      <c r="K11752">
        <v>0.35870000000000002</v>
      </c>
      <c r="L11752">
        <v>74.2</v>
      </c>
      <c r="N11752">
        <v>30</v>
      </c>
      <c r="O11752" t="s">
        <v>27</v>
      </c>
      <c r="P11752">
        <f t="shared" si="366"/>
        <v>39.944382122986909</v>
      </c>
      <c r="Q11752">
        <f t="shared" si="367"/>
        <v>40.070911449310771</v>
      </c>
      <c r="S11752">
        <f>IF(AND(M11752&lt;&gt;"",M11752&lt;&gt;18.5),5*LOG10(10^(Q11752/5+1)*W$1/(10^(M11752/5+1)))-5,Q11752)</f>
        <v>40.070911449310771</v>
      </c>
      <c r="T11752">
        <f>(F11752/E11752)*S11752</f>
        <v>0.19734504530564281</v>
      </c>
      <c r="U11752">
        <v>139603</v>
      </c>
      <c r="V11752" t="s">
        <v>6338</v>
      </c>
    </row>
    <row r="11753" spans="2:22" x14ac:dyDescent="0.25">
      <c r="B11753">
        <v>253912</v>
      </c>
      <c r="C11753" t="s">
        <v>6337</v>
      </c>
      <c r="E11753">
        <v>40.549999999999997</v>
      </c>
      <c r="F11753">
        <v>0.23</v>
      </c>
      <c r="G11753">
        <v>1290</v>
      </c>
      <c r="H11753" t="s">
        <v>21</v>
      </c>
      <c r="I11753" t="s">
        <v>123</v>
      </c>
      <c r="L11753">
        <v>70</v>
      </c>
      <c r="N11753">
        <v>31</v>
      </c>
      <c r="O11753" t="s">
        <v>6339</v>
      </c>
      <c r="P11753">
        <f t="shared" si="366"/>
        <v>40.549999999999997</v>
      </c>
      <c r="Q11753">
        <f t="shared" si="367"/>
        <v>40.549999999999997</v>
      </c>
      <c r="S11753">
        <f>IF(AND(M11753&lt;&gt;"",M11753&lt;&gt;18.5),5*LOG10(10^(Q11753/5+1)*W$1/(10^(M11753/5+1)))-5,Q11753)</f>
        <v>40.549999999999997</v>
      </c>
      <c r="T11753">
        <f>(F11753/E11753)*S11753</f>
        <v>0.23</v>
      </c>
      <c r="U11753">
        <v>139603</v>
      </c>
      <c r="V11753" t="s">
        <v>6338</v>
      </c>
    </row>
    <row r="11754" spans="2:22" x14ac:dyDescent="0.25">
      <c r="B11754">
        <v>253913</v>
      </c>
      <c r="C11754" t="s">
        <v>6337</v>
      </c>
      <c r="E11754">
        <v>41.35</v>
      </c>
      <c r="F11754">
        <v>0.26</v>
      </c>
      <c r="G11754">
        <v>1370</v>
      </c>
      <c r="H11754" t="s">
        <v>21</v>
      </c>
      <c r="I11754" t="s">
        <v>12</v>
      </c>
      <c r="K11754">
        <v>0.35916100000000001</v>
      </c>
      <c r="L11754">
        <v>70</v>
      </c>
      <c r="N11754">
        <v>34</v>
      </c>
      <c r="O11754" t="s">
        <v>299</v>
      </c>
      <c r="P11754">
        <f t="shared" si="366"/>
        <v>40.683645478404728</v>
      </c>
      <c r="Q11754">
        <f t="shared" si="367"/>
        <v>40.683645478404728</v>
      </c>
      <c r="S11754">
        <f>IF(AND(M11754&lt;&gt;"",M11754&lt;&gt;18.5),5*LOG10(10^(Q11754/5+1)*W$1/(10^(M11754/5+1)))-5,Q11754)</f>
        <v>40.683645478404728</v>
      </c>
      <c r="T11754">
        <f>(F11754/E11754)*S11754</f>
        <v>0.25581010458005388</v>
      </c>
      <c r="U11754">
        <v>139603</v>
      </c>
      <c r="V11754" t="s">
        <v>6338</v>
      </c>
    </row>
    <row r="11755" spans="2:22" x14ac:dyDescent="0.25">
      <c r="B11755">
        <v>253914</v>
      </c>
      <c r="C11755" t="s">
        <v>6337</v>
      </c>
      <c r="E11755">
        <v>41.38</v>
      </c>
      <c r="F11755">
        <v>0.26</v>
      </c>
      <c r="G11755">
        <v>1390</v>
      </c>
      <c r="H11755" t="s">
        <v>21</v>
      </c>
      <c r="I11755" t="s">
        <v>134</v>
      </c>
      <c r="K11755">
        <v>0.35870000000000002</v>
      </c>
      <c r="L11755">
        <v>65</v>
      </c>
      <c r="N11755">
        <v>29</v>
      </c>
      <c r="O11755" t="s">
        <v>37</v>
      </c>
      <c r="P11755">
        <f t="shared" si="366"/>
        <v>40.714382122986905</v>
      </c>
      <c r="Q11755">
        <f t="shared" si="367"/>
        <v>40.553458706129895</v>
      </c>
      <c r="S11755">
        <f>IF(AND(M11755&lt;&gt;"",M11755&lt;&gt;18.5),5*LOG10(10^(Q11755/5+1)*W$1/(10^(M11755/5+1)))-5,Q11755)</f>
        <v>40.553458706129895</v>
      </c>
      <c r="T11755">
        <f>(F11755/E11755)*S11755</f>
        <v>0.25480665209264797</v>
      </c>
      <c r="U11755">
        <v>139603</v>
      </c>
      <c r="V11755" t="s">
        <v>6338</v>
      </c>
    </row>
    <row r="11756" spans="2:22" x14ac:dyDescent="0.25">
      <c r="B11756">
        <v>253915</v>
      </c>
      <c r="C11756" t="s">
        <v>6337</v>
      </c>
      <c r="E11756">
        <v>41.4</v>
      </c>
      <c r="F11756">
        <v>0.32</v>
      </c>
      <c r="G11756">
        <v>1400</v>
      </c>
      <c r="H11756" t="s">
        <v>21</v>
      </c>
      <c r="I11756" t="s">
        <v>12</v>
      </c>
      <c r="K11756">
        <v>0.35916100000000001</v>
      </c>
      <c r="L11756">
        <v>70</v>
      </c>
      <c r="N11756">
        <v>34</v>
      </c>
      <c r="O11756" t="s">
        <v>298</v>
      </c>
      <c r="P11756">
        <f t="shared" si="366"/>
        <v>40.733645478404725</v>
      </c>
      <c r="Q11756">
        <f t="shared" si="367"/>
        <v>40.733645478404725</v>
      </c>
      <c r="S11756">
        <f>IF(AND(M11756&lt;&gt;"",M11756&lt;&gt;18.5),5*LOG10(10^(Q11756/5+1)*W$1/(10^(M11756/5+1)))-5,Q11756)</f>
        <v>40.733645478404725</v>
      </c>
      <c r="T11756">
        <f>(F11756/E11756)*S11756</f>
        <v>0.31484943364950513</v>
      </c>
      <c r="U11756">
        <v>139603</v>
      </c>
      <c r="V11756" t="s">
        <v>6338</v>
      </c>
    </row>
    <row r="11757" spans="2:22" x14ac:dyDescent="0.25">
      <c r="B11757">
        <v>253916</v>
      </c>
      <c r="C11757" t="s">
        <v>6337</v>
      </c>
      <c r="E11757">
        <v>41.53</v>
      </c>
      <c r="F11757">
        <v>0.24</v>
      </c>
      <c r="G11757">
        <v>1490</v>
      </c>
      <c r="H11757" t="s">
        <v>21</v>
      </c>
      <c r="I11757" t="s">
        <v>65</v>
      </c>
      <c r="K11757">
        <v>0.35870000000000002</v>
      </c>
      <c r="L11757">
        <v>70</v>
      </c>
      <c r="N11757">
        <v>33</v>
      </c>
      <c r="O11757" t="s">
        <v>27</v>
      </c>
      <c r="P11757">
        <f t="shared" si="366"/>
        <v>40.86438212298691</v>
      </c>
      <c r="Q11757">
        <f t="shared" si="367"/>
        <v>40.86438212298691</v>
      </c>
      <c r="S11757">
        <f>IF(AND(M11757&lt;&gt;"",M11757&lt;&gt;18.5),5*LOG10(10^(Q11757/5+1)*W$1/(10^(M11757/5+1)))-5,Q11757)</f>
        <v>40.86438212298691</v>
      </c>
      <c r="T11757">
        <f>(F11757/E11757)*S11757</f>
        <v>0.23615342425997732</v>
      </c>
      <c r="U11757">
        <v>139603</v>
      </c>
      <c r="V11757" t="s">
        <v>6338</v>
      </c>
    </row>
    <row r="11758" spans="2:22" x14ac:dyDescent="0.25">
      <c r="B11758">
        <v>253917</v>
      </c>
      <c r="C11758" t="s">
        <v>6337</v>
      </c>
      <c r="E11758">
        <v>41.67</v>
      </c>
      <c r="F11758">
        <v>0.18</v>
      </c>
      <c r="G11758">
        <v>1590</v>
      </c>
      <c r="H11758" t="s">
        <v>21</v>
      </c>
      <c r="I11758" t="s">
        <v>134</v>
      </c>
      <c r="K11758">
        <v>0.35870000000000002</v>
      </c>
      <c r="L11758">
        <v>65</v>
      </c>
      <c r="N11758">
        <v>29</v>
      </c>
      <c r="O11758" t="s">
        <v>137</v>
      </c>
      <c r="P11758">
        <f t="shared" si="366"/>
        <v>41.004382122986911</v>
      </c>
      <c r="Q11758">
        <f t="shared" si="367"/>
        <v>40.843458706129908</v>
      </c>
      <c r="S11758">
        <f>IF(AND(M11758&lt;&gt;"",M11758&lt;&gt;18.5),5*LOG10(10^(Q11758/5+1)*W$1/(10^(M11758/5+1)))-5,Q11758)</f>
        <v>40.843458706129908</v>
      </c>
      <c r="T11758">
        <f>(F11758/E11758)*S11758</f>
        <v>0.17642962724030195</v>
      </c>
      <c r="U11758">
        <v>139603</v>
      </c>
      <c r="V11758" t="s">
        <v>6338</v>
      </c>
    </row>
    <row r="11759" spans="2:22" x14ac:dyDescent="0.25">
      <c r="B11759">
        <v>253918</v>
      </c>
      <c r="C11759" t="s">
        <v>6337</v>
      </c>
      <c r="E11759">
        <v>41.3</v>
      </c>
      <c r="F11759">
        <v>0.21</v>
      </c>
      <c r="G11759">
        <v>1820</v>
      </c>
      <c r="H11759" t="s">
        <v>21</v>
      </c>
      <c r="I11759" t="s">
        <v>26</v>
      </c>
      <c r="L11759">
        <v>70</v>
      </c>
      <c r="N11759">
        <v>33</v>
      </c>
      <c r="O11759" t="s">
        <v>27</v>
      </c>
      <c r="P11759">
        <f t="shared" si="366"/>
        <v>41.3</v>
      </c>
      <c r="Q11759">
        <f t="shared" si="367"/>
        <v>41.3</v>
      </c>
      <c r="S11759">
        <f>IF(AND(M11759&lt;&gt;"",M11759&lt;&gt;18.5),5*LOG10(10^(Q11759/5+1)*W$1/(10^(M11759/5+1)))-5,Q11759)</f>
        <v>41.3</v>
      </c>
      <c r="T11759">
        <f>(F11759/E11759)*S11759</f>
        <v>0.21000000000000002</v>
      </c>
      <c r="U11759">
        <v>139603</v>
      </c>
      <c r="V11759" t="s">
        <v>6338</v>
      </c>
    </row>
    <row r="11760" spans="2:22" x14ac:dyDescent="0.25">
      <c r="B11760">
        <v>253919</v>
      </c>
      <c r="C11760" t="s">
        <v>6337</v>
      </c>
      <c r="E11760">
        <v>41.35</v>
      </c>
      <c r="F11760">
        <v>0.21</v>
      </c>
      <c r="G11760">
        <v>1860</v>
      </c>
      <c r="H11760" t="s">
        <v>21</v>
      </c>
      <c r="I11760" t="s">
        <v>26</v>
      </c>
      <c r="L11760">
        <v>70</v>
      </c>
      <c r="N11760">
        <v>33</v>
      </c>
      <c r="O11760" t="s">
        <v>28</v>
      </c>
      <c r="P11760">
        <f t="shared" si="366"/>
        <v>41.35</v>
      </c>
      <c r="Q11760">
        <f t="shared" si="367"/>
        <v>41.35</v>
      </c>
      <c r="S11760">
        <f>IF(AND(M11760&lt;&gt;"",M11760&lt;&gt;18.5),5*LOG10(10^(Q11760/5+1)*W$1/(10^(M11760/5+1)))-5,Q11760)</f>
        <v>41.35</v>
      </c>
      <c r="T11760">
        <f>(F11760/E11760)*S11760</f>
        <v>0.21</v>
      </c>
      <c r="U11760">
        <v>139603</v>
      </c>
      <c r="V11760" t="s">
        <v>6338</v>
      </c>
    </row>
    <row r="11761" spans="2:22" x14ac:dyDescent="0.25">
      <c r="B11761">
        <v>253921</v>
      </c>
      <c r="C11761" t="s">
        <v>6340</v>
      </c>
      <c r="E11761">
        <v>38.5</v>
      </c>
      <c r="F11761">
        <v>0.56000000000000005</v>
      </c>
      <c r="G11761">
        <v>502</v>
      </c>
      <c r="H11761" t="s">
        <v>21</v>
      </c>
      <c r="I11761" t="s">
        <v>22</v>
      </c>
      <c r="L11761">
        <v>70</v>
      </c>
      <c r="N11761">
        <v>31</v>
      </c>
      <c r="O11761" t="s">
        <v>6341</v>
      </c>
      <c r="P11761">
        <f t="shared" si="366"/>
        <v>38.5</v>
      </c>
      <c r="Q11761">
        <f t="shared" si="367"/>
        <v>38.5</v>
      </c>
      <c r="S11761">
        <f>IF(AND(M11761&lt;&gt;"",M11761&lt;&gt;18.5),5*LOG10(10^(Q11761/5+1)*W$1/(10^(M11761/5+1)))-5,Q11761)</f>
        <v>38.5</v>
      </c>
      <c r="T11761">
        <f>(F11761/E11761)*S11761</f>
        <v>0.56000000000000005</v>
      </c>
      <c r="U11761">
        <v>139605</v>
      </c>
      <c r="V11761" t="s">
        <v>6340</v>
      </c>
    </row>
    <row r="11762" spans="2:22" x14ac:dyDescent="0.25">
      <c r="B11762">
        <v>253959</v>
      </c>
      <c r="C11762" t="s">
        <v>6342</v>
      </c>
      <c r="E11762">
        <v>40</v>
      </c>
      <c r="F11762">
        <v>0.62</v>
      </c>
      <c r="G11762">
        <v>1000</v>
      </c>
      <c r="H11762" t="s">
        <v>21</v>
      </c>
      <c r="I11762" t="s">
        <v>22</v>
      </c>
      <c r="L11762">
        <v>70</v>
      </c>
      <c r="N11762">
        <v>31</v>
      </c>
      <c r="O11762" t="s">
        <v>6343</v>
      </c>
      <c r="P11762">
        <f t="shared" si="366"/>
        <v>40</v>
      </c>
      <c r="Q11762">
        <f t="shared" si="367"/>
        <v>40</v>
      </c>
      <c r="S11762">
        <f>IF(AND(M11762&lt;&gt;"",M11762&lt;&gt;18.5),5*LOG10(10^(Q11762/5+1)*W$1/(10^(M11762/5+1)))-5,Q11762)</f>
        <v>40</v>
      </c>
      <c r="T11762">
        <f>(F11762/E11762)*S11762</f>
        <v>0.62</v>
      </c>
      <c r="U11762">
        <v>139628</v>
      </c>
      <c r="V11762" t="s">
        <v>6342</v>
      </c>
    </row>
    <row r="11763" spans="2:22" x14ac:dyDescent="0.25">
      <c r="B11763">
        <v>253960</v>
      </c>
      <c r="C11763" t="s">
        <v>6342</v>
      </c>
      <c r="E11763">
        <v>40.119999999999997</v>
      </c>
      <c r="F11763">
        <v>0.28000000000000003</v>
      </c>
      <c r="G11763">
        <v>1060</v>
      </c>
      <c r="H11763" t="s">
        <v>21</v>
      </c>
      <c r="I11763" t="s">
        <v>300</v>
      </c>
      <c r="L11763">
        <v>70</v>
      </c>
      <c r="N11763">
        <v>33</v>
      </c>
      <c r="P11763">
        <f t="shared" si="366"/>
        <v>40.119999999999997</v>
      </c>
      <c r="Q11763">
        <f t="shared" si="367"/>
        <v>40.119999999999997</v>
      </c>
      <c r="S11763">
        <f>IF(AND(M11763&lt;&gt;"",M11763&lt;&gt;18.5),5*LOG10(10^(Q11763/5+1)*W$1/(10^(M11763/5+1)))-5,Q11763)</f>
        <v>40.119999999999997</v>
      </c>
      <c r="T11763">
        <f>(F11763/E11763)*S11763</f>
        <v>0.28000000000000003</v>
      </c>
      <c r="U11763">
        <v>139628</v>
      </c>
      <c r="V11763" t="s">
        <v>6342</v>
      </c>
    </row>
    <row r="11764" spans="2:22" x14ac:dyDescent="0.25">
      <c r="B11764">
        <v>253961</v>
      </c>
      <c r="C11764" t="s">
        <v>6342</v>
      </c>
      <c r="E11764">
        <v>40.15</v>
      </c>
      <c r="F11764">
        <v>0.22</v>
      </c>
      <c r="G11764">
        <v>1070</v>
      </c>
      <c r="H11764" t="s">
        <v>21</v>
      </c>
      <c r="I11764" t="s">
        <v>36</v>
      </c>
      <c r="L11764">
        <v>70</v>
      </c>
      <c r="N11764">
        <v>36</v>
      </c>
      <c r="O11764" t="s">
        <v>37</v>
      </c>
      <c r="P11764">
        <f t="shared" si="366"/>
        <v>40.15</v>
      </c>
      <c r="Q11764">
        <f t="shared" si="367"/>
        <v>40.15</v>
      </c>
      <c r="S11764">
        <f>IF(AND(M11764&lt;&gt;"",M11764&lt;&gt;18.5),5*LOG10(10^(Q11764/5+1)*W$1/(10^(M11764/5+1)))-5,Q11764)</f>
        <v>40.15</v>
      </c>
      <c r="T11764">
        <f>(F11764/E11764)*S11764</f>
        <v>0.22</v>
      </c>
      <c r="U11764">
        <v>139628</v>
      </c>
      <c r="V11764" t="s">
        <v>6342</v>
      </c>
    </row>
    <row r="11765" spans="2:22" x14ac:dyDescent="0.25">
      <c r="B11765">
        <v>253962</v>
      </c>
      <c r="C11765" t="s">
        <v>6342</v>
      </c>
      <c r="E11765">
        <v>40.83</v>
      </c>
      <c r="F11765">
        <v>0.21</v>
      </c>
      <c r="G11765">
        <v>1150</v>
      </c>
      <c r="H11765" t="s">
        <v>21</v>
      </c>
      <c r="I11765" t="s">
        <v>12</v>
      </c>
      <c r="K11765">
        <v>0.27326499999999998</v>
      </c>
      <c r="L11765">
        <v>70</v>
      </c>
      <c r="N11765">
        <v>34</v>
      </c>
      <c r="O11765" t="s">
        <v>24</v>
      </c>
      <c r="P11765">
        <f t="shared" si="366"/>
        <v>40.305405994063044</v>
      </c>
      <c r="Q11765">
        <f t="shared" si="367"/>
        <v>40.305405994063044</v>
      </c>
      <c r="S11765">
        <f>IF(AND(M11765&lt;&gt;"",M11765&lt;&gt;18.5),5*LOG10(10^(Q11765/5+1)*W$1/(10^(M11765/5+1)))-5,Q11765)</f>
        <v>40.305405994063044</v>
      </c>
      <c r="T11765">
        <f>(F11765/E11765)*S11765</f>
        <v>0.20730186771377027</v>
      </c>
      <c r="U11765">
        <v>139628</v>
      </c>
      <c r="V11765" t="s">
        <v>6342</v>
      </c>
    </row>
    <row r="11766" spans="2:22" x14ac:dyDescent="0.25">
      <c r="B11766">
        <v>253963</v>
      </c>
      <c r="C11766" t="s">
        <v>6342</v>
      </c>
      <c r="E11766">
        <v>40.67</v>
      </c>
      <c r="F11766">
        <v>0.18</v>
      </c>
      <c r="G11766">
        <v>1360</v>
      </c>
      <c r="H11766" t="s">
        <v>21</v>
      </c>
      <c r="I11766" t="s">
        <v>26</v>
      </c>
      <c r="L11766">
        <v>70</v>
      </c>
      <c r="N11766">
        <v>33</v>
      </c>
      <c r="O11766" t="s">
        <v>27</v>
      </c>
      <c r="P11766">
        <f t="shared" si="366"/>
        <v>40.67</v>
      </c>
      <c r="Q11766">
        <f t="shared" si="367"/>
        <v>40.67</v>
      </c>
      <c r="S11766">
        <f>IF(AND(M11766&lt;&gt;"",M11766&lt;&gt;18.5),5*LOG10(10^(Q11766/5+1)*W$1/(10^(M11766/5+1)))-5,Q11766)</f>
        <v>40.67</v>
      </c>
      <c r="T11766">
        <f>(F11766/E11766)*S11766</f>
        <v>0.18</v>
      </c>
      <c r="U11766">
        <v>139628</v>
      </c>
      <c r="V11766" t="s">
        <v>6342</v>
      </c>
    </row>
    <row r="11767" spans="2:22" x14ac:dyDescent="0.25">
      <c r="B11767">
        <v>253964</v>
      </c>
      <c r="C11767" t="s">
        <v>6342</v>
      </c>
      <c r="E11767">
        <v>40.700000000000003</v>
      </c>
      <c r="F11767">
        <v>0.18</v>
      </c>
      <c r="G11767">
        <v>1380</v>
      </c>
      <c r="H11767" t="s">
        <v>21</v>
      </c>
      <c r="I11767" t="s">
        <v>26</v>
      </c>
      <c r="L11767">
        <v>70</v>
      </c>
      <c r="N11767">
        <v>33</v>
      </c>
      <c r="O11767" t="s">
        <v>28</v>
      </c>
      <c r="P11767">
        <f t="shared" si="366"/>
        <v>40.700000000000003</v>
      </c>
      <c r="Q11767">
        <f t="shared" si="367"/>
        <v>40.700000000000003</v>
      </c>
      <c r="S11767">
        <f>IF(AND(M11767&lt;&gt;"",M11767&lt;&gt;18.5),5*LOG10(10^(Q11767/5+1)*W$1/(10^(M11767/5+1)))-5,Q11767)</f>
        <v>40.700000000000003</v>
      </c>
      <c r="T11767">
        <f>(F11767/E11767)*S11767</f>
        <v>0.18</v>
      </c>
      <c r="U11767">
        <v>139628</v>
      </c>
      <c r="V11767" t="s">
        <v>6342</v>
      </c>
    </row>
    <row r="11768" spans="2:22" x14ac:dyDescent="0.25">
      <c r="B11768">
        <v>253965</v>
      </c>
      <c r="C11768" t="s">
        <v>6342</v>
      </c>
      <c r="E11768">
        <v>41.23</v>
      </c>
      <c r="F11768">
        <v>0.24</v>
      </c>
      <c r="G11768">
        <v>1390</v>
      </c>
      <c r="H11768" t="s">
        <v>21</v>
      </c>
      <c r="I11768" t="s">
        <v>12</v>
      </c>
      <c r="K11768">
        <v>0.27326499999999998</v>
      </c>
      <c r="L11768">
        <v>70</v>
      </c>
      <c r="N11768">
        <v>34</v>
      </c>
      <c r="O11768" t="s">
        <v>25</v>
      </c>
      <c r="P11768">
        <f t="shared" si="366"/>
        <v>40.705405994063035</v>
      </c>
      <c r="Q11768">
        <f t="shared" si="367"/>
        <v>40.705405994063035</v>
      </c>
      <c r="S11768">
        <f>IF(AND(M11768&lt;&gt;"",M11768&lt;&gt;18.5),5*LOG10(10^(Q11768/5+1)*W$1/(10^(M11768/5+1)))-5,Q11768)</f>
        <v>40.705405994063035</v>
      </c>
      <c r="T11768">
        <f>(F11768/E11768)*S11768</f>
        <v>0.23694633612842902</v>
      </c>
      <c r="U11768">
        <v>139628</v>
      </c>
      <c r="V11768" t="s">
        <v>6342</v>
      </c>
    </row>
    <row r="11769" spans="2:22" x14ac:dyDescent="0.25">
      <c r="B11769">
        <v>253973</v>
      </c>
      <c r="C11769" t="s">
        <v>6344</v>
      </c>
      <c r="E11769">
        <v>39.770000000000003</v>
      </c>
      <c r="F11769">
        <v>0.32</v>
      </c>
      <c r="G11769">
        <v>901</v>
      </c>
      <c r="H11769" t="s">
        <v>21</v>
      </c>
      <c r="I11769" t="s">
        <v>22</v>
      </c>
      <c r="L11769">
        <v>70</v>
      </c>
      <c r="N11769">
        <v>31</v>
      </c>
      <c r="O11769" t="s">
        <v>6345</v>
      </c>
      <c r="P11769">
        <f t="shared" si="366"/>
        <v>39.770000000000003</v>
      </c>
      <c r="Q11769">
        <f t="shared" si="367"/>
        <v>39.770000000000003</v>
      </c>
      <c r="S11769">
        <f>IF(AND(M11769&lt;&gt;"",M11769&lt;&gt;18.5),5*LOG10(10^(Q11769/5+1)*W$1/(10^(M11769/5+1)))-5,Q11769)</f>
        <v>39.770000000000003</v>
      </c>
      <c r="T11769">
        <f>(F11769/E11769)*S11769</f>
        <v>0.32</v>
      </c>
      <c r="U11769">
        <v>139636</v>
      </c>
      <c r="V11769" t="s">
        <v>6344</v>
      </c>
    </row>
    <row r="11770" spans="2:22" x14ac:dyDescent="0.25">
      <c r="B11770">
        <v>253974</v>
      </c>
      <c r="C11770" t="s">
        <v>6344</v>
      </c>
      <c r="E11770">
        <v>40</v>
      </c>
      <c r="F11770">
        <v>0.13</v>
      </c>
      <c r="G11770">
        <v>1000</v>
      </c>
      <c r="H11770" t="s">
        <v>21</v>
      </c>
      <c r="I11770" t="s">
        <v>36</v>
      </c>
      <c r="L11770">
        <v>70</v>
      </c>
      <c r="N11770">
        <v>36</v>
      </c>
      <c r="O11770" t="s">
        <v>37</v>
      </c>
      <c r="P11770">
        <f t="shared" si="366"/>
        <v>40</v>
      </c>
      <c r="Q11770">
        <f t="shared" si="367"/>
        <v>40</v>
      </c>
      <c r="S11770">
        <f>IF(AND(M11770&lt;&gt;"",M11770&lt;&gt;18.5),5*LOG10(10^(Q11770/5+1)*W$1/(10^(M11770/5+1)))-5,Q11770)</f>
        <v>40</v>
      </c>
      <c r="T11770">
        <f>(F11770/E11770)*S11770</f>
        <v>0.13</v>
      </c>
      <c r="U11770">
        <v>139636</v>
      </c>
      <c r="V11770" t="s">
        <v>6344</v>
      </c>
    </row>
    <row r="11771" spans="2:22" x14ac:dyDescent="0.25">
      <c r="B11771">
        <v>253975</v>
      </c>
      <c r="C11771" t="s">
        <v>6344</v>
      </c>
      <c r="E11771">
        <v>40.75</v>
      </c>
      <c r="F11771">
        <v>0.22</v>
      </c>
      <c r="G11771">
        <v>1120</v>
      </c>
      <c r="H11771" t="s">
        <v>21</v>
      </c>
      <c r="I11771" t="s">
        <v>12</v>
      </c>
      <c r="K11771">
        <v>0.26395200000000002</v>
      </c>
      <c r="L11771">
        <v>70</v>
      </c>
      <c r="N11771">
        <v>34</v>
      </c>
      <c r="O11771" t="s">
        <v>24</v>
      </c>
      <c r="P11771">
        <f t="shared" si="366"/>
        <v>40.241347092811502</v>
      </c>
      <c r="Q11771">
        <f t="shared" si="367"/>
        <v>40.241347092811502</v>
      </c>
      <c r="S11771">
        <f>IF(AND(M11771&lt;&gt;"",M11771&lt;&gt;18.5),5*LOG10(10^(Q11771/5+1)*W$1/(10^(M11771/5+1)))-5,Q11771)</f>
        <v>40.241347092811502</v>
      </c>
      <c r="T11771">
        <f>(F11771/E11771)*S11771</f>
        <v>0.21725389841517864</v>
      </c>
      <c r="U11771">
        <v>139636</v>
      </c>
      <c r="V11771" t="s">
        <v>6344</v>
      </c>
    </row>
    <row r="11772" spans="2:22" x14ac:dyDescent="0.25">
      <c r="B11772">
        <v>253976</v>
      </c>
      <c r="C11772" t="s">
        <v>6344</v>
      </c>
      <c r="E11772">
        <v>40.75</v>
      </c>
      <c r="F11772">
        <v>0.14000000000000001</v>
      </c>
      <c r="G11772">
        <v>1120</v>
      </c>
      <c r="H11772" t="s">
        <v>21</v>
      </c>
      <c r="I11772" t="s">
        <v>12</v>
      </c>
      <c r="K11772">
        <v>0.26395200000000002</v>
      </c>
      <c r="L11772">
        <v>70</v>
      </c>
      <c r="N11772">
        <v>34</v>
      </c>
      <c r="O11772" t="s">
        <v>25</v>
      </c>
      <c r="P11772">
        <f t="shared" si="366"/>
        <v>40.241347092811502</v>
      </c>
      <c r="Q11772">
        <f t="shared" si="367"/>
        <v>40.241347092811502</v>
      </c>
      <c r="S11772">
        <f>IF(AND(M11772&lt;&gt;"",M11772&lt;&gt;18.5),5*LOG10(10^(Q11772/5+1)*W$1/(10^(M11772/5+1)))-5,Q11772)</f>
        <v>40.241347092811502</v>
      </c>
      <c r="T11772">
        <f>(F11772/E11772)*S11772</f>
        <v>0.13825248080965916</v>
      </c>
      <c r="U11772">
        <v>139636</v>
      </c>
      <c r="V11772" t="s">
        <v>6344</v>
      </c>
    </row>
    <row r="11773" spans="2:22" x14ac:dyDescent="0.25">
      <c r="B11773">
        <v>253977</v>
      </c>
      <c r="C11773" t="s">
        <v>6344</v>
      </c>
      <c r="E11773">
        <v>40.659999999999997</v>
      </c>
      <c r="F11773">
        <v>0.12</v>
      </c>
      <c r="G11773">
        <v>1360</v>
      </c>
      <c r="H11773" t="s">
        <v>21</v>
      </c>
      <c r="I11773" t="s">
        <v>26</v>
      </c>
      <c r="L11773">
        <v>70</v>
      </c>
      <c r="N11773">
        <v>33</v>
      </c>
      <c r="O11773" t="s">
        <v>27</v>
      </c>
      <c r="P11773">
        <f t="shared" si="366"/>
        <v>40.659999999999997</v>
      </c>
      <c r="Q11773">
        <f t="shared" si="367"/>
        <v>40.659999999999997</v>
      </c>
      <c r="S11773">
        <f>IF(AND(M11773&lt;&gt;"",M11773&lt;&gt;18.5),5*LOG10(10^(Q11773/5+1)*W$1/(10^(M11773/5+1)))-5,Q11773)</f>
        <v>40.659999999999997</v>
      </c>
      <c r="T11773">
        <f>(F11773/E11773)*S11773</f>
        <v>0.12</v>
      </c>
      <c r="U11773">
        <v>139636</v>
      </c>
      <c r="V11773" t="s">
        <v>6344</v>
      </c>
    </row>
    <row r="11774" spans="2:22" x14ac:dyDescent="0.25">
      <c r="B11774">
        <v>253978</v>
      </c>
      <c r="C11774" t="s">
        <v>6344</v>
      </c>
      <c r="E11774">
        <v>40.69</v>
      </c>
      <c r="F11774">
        <v>0.12</v>
      </c>
      <c r="G11774">
        <v>1370</v>
      </c>
      <c r="H11774" t="s">
        <v>21</v>
      </c>
      <c r="I11774" t="s">
        <v>26</v>
      </c>
      <c r="L11774">
        <v>70</v>
      </c>
      <c r="N11774">
        <v>33</v>
      </c>
      <c r="O11774" t="s">
        <v>28</v>
      </c>
      <c r="P11774">
        <f t="shared" si="366"/>
        <v>40.69</v>
      </c>
      <c r="Q11774">
        <f t="shared" si="367"/>
        <v>40.69</v>
      </c>
      <c r="S11774">
        <f>IF(AND(M11774&lt;&gt;"",M11774&lt;&gt;18.5),5*LOG10(10^(Q11774/5+1)*W$1/(10^(M11774/5+1)))-5,Q11774)</f>
        <v>40.69</v>
      </c>
      <c r="T11774">
        <f>(F11774/E11774)*S11774</f>
        <v>0.12</v>
      </c>
      <c r="U11774">
        <v>139636</v>
      </c>
      <c r="V11774" t="s">
        <v>6344</v>
      </c>
    </row>
    <row r="11775" spans="2:22" x14ac:dyDescent="0.25">
      <c r="B11775">
        <v>253996</v>
      </c>
      <c r="C11775" t="s">
        <v>6346</v>
      </c>
      <c r="E11775">
        <v>39.17</v>
      </c>
      <c r="F11775">
        <v>0.57999999999999996</v>
      </c>
      <c r="G11775">
        <v>681</v>
      </c>
      <c r="H11775" t="s">
        <v>21</v>
      </c>
      <c r="I11775" t="s">
        <v>22</v>
      </c>
      <c r="L11775">
        <v>70</v>
      </c>
      <c r="N11775">
        <v>31</v>
      </c>
      <c r="O11775" t="s">
        <v>6347</v>
      </c>
      <c r="P11775">
        <f t="shared" si="366"/>
        <v>39.17</v>
      </c>
      <c r="Q11775">
        <f t="shared" si="367"/>
        <v>39.17</v>
      </c>
      <c r="S11775">
        <f>IF(AND(M11775&lt;&gt;"",M11775&lt;&gt;18.5),5*LOG10(10^(Q11775/5+1)*W$1/(10^(M11775/5+1)))-5,Q11775)</f>
        <v>39.17</v>
      </c>
      <c r="T11775">
        <f>(F11775/E11775)*S11775</f>
        <v>0.57999999999999996</v>
      </c>
      <c r="U11775">
        <v>139641</v>
      </c>
      <c r="V11775" t="s">
        <v>6346</v>
      </c>
    </row>
    <row r="11776" spans="2:22" x14ac:dyDescent="0.25">
      <c r="B11776">
        <v>253997</v>
      </c>
      <c r="C11776" t="s">
        <v>6346</v>
      </c>
      <c r="E11776">
        <v>40.270000000000003</v>
      </c>
      <c r="F11776">
        <v>0.14000000000000001</v>
      </c>
      <c r="G11776">
        <v>1130</v>
      </c>
      <c r="H11776" t="s">
        <v>21</v>
      </c>
      <c r="I11776" t="s">
        <v>36</v>
      </c>
      <c r="L11776">
        <v>70</v>
      </c>
      <c r="N11776">
        <v>36</v>
      </c>
      <c r="O11776" t="s">
        <v>37</v>
      </c>
      <c r="P11776">
        <f t="shared" si="366"/>
        <v>40.270000000000003</v>
      </c>
      <c r="Q11776">
        <f t="shared" si="367"/>
        <v>40.270000000000003</v>
      </c>
      <c r="S11776">
        <f>IF(AND(M11776&lt;&gt;"",M11776&lt;&gt;18.5),5*LOG10(10^(Q11776/5+1)*W$1/(10^(M11776/5+1)))-5,Q11776)</f>
        <v>40.270000000000003</v>
      </c>
      <c r="T11776">
        <f>(F11776/E11776)*S11776</f>
        <v>0.14000000000000001</v>
      </c>
      <c r="U11776">
        <v>139641</v>
      </c>
      <c r="V11776" t="s">
        <v>6346</v>
      </c>
    </row>
    <row r="11777" spans="2:22" x14ac:dyDescent="0.25">
      <c r="B11777">
        <v>253998</v>
      </c>
      <c r="C11777" t="s">
        <v>6346</v>
      </c>
      <c r="E11777">
        <v>40.9</v>
      </c>
      <c r="F11777">
        <v>0.22</v>
      </c>
      <c r="G11777">
        <v>1190</v>
      </c>
      <c r="H11777" t="s">
        <v>21</v>
      </c>
      <c r="I11777" t="s">
        <v>12</v>
      </c>
      <c r="K11777">
        <v>0.26563799999999999</v>
      </c>
      <c r="L11777">
        <v>70</v>
      </c>
      <c r="N11777">
        <v>34</v>
      </c>
      <c r="O11777" t="s">
        <v>24</v>
      </c>
      <c r="P11777">
        <f t="shared" si="366"/>
        <v>40.388452471134009</v>
      </c>
      <c r="Q11777">
        <f t="shared" si="367"/>
        <v>40.388452471134009</v>
      </c>
      <c r="S11777">
        <f>IF(AND(M11777&lt;&gt;"",M11777&lt;&gt;18.5),5*LOG10(10^(Q11777/5+1)*W$1/(10^(M11777/5+1)))-5,Q11777)</f>
        <v>40.388452471134009</v>
      </c>
      <c r="T11777">
        <f>(F11777/E11777)*S11777</f>
        <v>0.21724839960023185</v>
      </c>
      <c r="U11777">
        <v>139641</v>
      </c>
      <c r="V11777" t="s">
        <v>6346</v>
      </c>
    </row>
    <row r="11778" spans="2:22" x14ac:dyDescent="0.25">
      <c r="B11778">
        <v>253999</v>
      </c>
      <c r="C11778" t="s">
        <v>6346</v>
      </c>
      <c r="E11778">
        <v>40.96</v>
      </c>
      <c r="F11778">
        <v>0.12</v>
      </c>
      <c r="G11778">
        <v>1230</v>
      </c>
      <c r="H11778" t="s">
        <v>21</v>
      </c>
      <c r="I11778" t="s">
        <v>12</v>
      </c>
      <c r="K11778">
        <v>0.26563799999999999</v>
      </c>
      <c r="L11778">
        <v>70</v>
      </c>
      <c r="N11778">
        <v>34</v>
      </c>
      <c r="O11778" t="s">
        <v>25</v>
      </c>
      <c r="P11778">
        <f t="shared" ref="P11778:P11841" si="368">IF((K11778&lt;&gt;""),5*LOG10(10^(E11778/5+1)/(K11778+1))-5,E11778)</f>
        <v>40.448452471134019</v>
      </c>
      <c r="Q11778">
        <f t="shared" ref="Q11778:Q11841" si="369">IF(AND(L11778&lt;&gt;"",L11778&lt;&gt;70),5*LOG10(10^(P11778/5+1)*L11778/70)-5,P11778)</f>
        <v>40.448452471134019</v>
      </c>
      <c r="S11778">
        <f>IF(AND(M11778&lt;&gt;"",M11778&lt;&gt;18.5),5*LOG10(10^(Q11778/5+1)*W$1/(10^(M11778/5+1)))-5,Q11778)</f>
        <v>40.448452471134019</v>
      </c>
      <c r="T11778">
        <f>(F11778/E11778)*S11778</f>
        <v>0.11850132559902544</v>
      </c>
      <c r="U11778">
        <v>139641</v>
      </c>
      <c r="V11778" t="s">
        <v>6346</v>
      </c>
    </row>
    <row r="11779" spans="2:22" x14ac:dyDescent="0.25">
      <c r="B11779">
        <v>254000</v>
      </c>
      <c r="C11779" t="s">
        <v>6346</v>
      </c>
      <c r="E11779">
        <v>40.78</v>
      </c>
      <c r="F11779">
        <v>0.11</v>
      </c>
      <c r="G11779">
        <v>1430</v>
      </c>
      <c r="H11779" t="s">
        <v>21</v>
      </c>
      <c r="I11779" t="s">
        <v>26</v>
      </c>
      <c r="L11779">
        <v>70</v>
      </c>
      <c r="N11779">
        <v>33</v>
      </c>
      <c r="O11779" t="s">
        <v>27</v>
      </c>
      <c r="P11779">
        <f t="shared" si="368"/>
        <v>40.78</v>
      </c>
      <c r="Q11779">
        <f t="shared" si="369"/>
        <v>40.78</v>
      </c>
      <c r="S11779">
        <f>IF(AND(M11779&lt;&gt;"",M11779&lt;&gt;18.5),5*LOG10(10^(Q11779/5+1)*W$1/(10^(M11779/5+1)))-5,Q11779)</f>
        <v>40.78</v>
      </c>
      <c r="T11779">
        <f>(F11779/E11779)*S11779</f>
        <v>0.11</v>
      </c>
      <c r="U11779">
        <v>139641</v>
      </c>
      <c r="V11779" t="s">
        <v>6346</v>
      </c>
    </row>
    <row r="11780" spans="2:22" x14ac:dyDescent="0.25">
      <c r="B11780">
        <v>254001</v>
      </c>
      <c r="C11780" t="s">
        <v>6346</v>
      </c>
      <c r="E11780">
        <v>40.81</v>
      </c>
      <c r="F11780">
        <v>0.11</v>
      </c>
      <c r="G11780">
        <v>1450</v>
      </c>
      <c r="H11780" t="s">
        <v>21</v>
      </c>
      <c r="I11780" t="s">
        <v>26</v>
      </c>
      <c r="L11780">
        <v>70</v>
      </c>
      <c r="N11780">
        <v>33</v>
      </c>
      <c r="O11780" t="s">
        <v>28</v>
      </c>
      <c r="P11780">
        <f t="shared" si="368"/>
        <v>40.81</v>
      </c>
      <c r="Q11780">
        <f t="shared" si="369"/>
        <v>40.81</v>
      </c>
      <c r="S11780">
        <f>IF(AND(M11780&lt;&gt;"",M11780&lt;&gt;18.5),5*LOG10(10^(Q11780/5+1)*W$1/(10^(M11780/5+1)))-5,Q11780)</f>
        <v>40.81</v>
      </c>
      <c r="T11780">
        <f>(F11780/E11780)*S11780</f>
        <v>0.11</v>
      </c>
      <c r="U11780">
        <v>139641</v>
      </c>
      <c r="V11780" t="s">
        <v>6346</v>
      </c>
    </row>
    <row r="11781" spans="2:22" x14ac:dyDescent="0.25">
      <c r="B11781">
        <v>254017</v>
      </c>
      <c r="C11781" t="s">
        <v>6348</v>
      </c>
      <c r="E11781">
        <v>39.840000000000003</v>
      </c>
      <c r="F11781">
        <v>0.2</v>
      </c>
      <c r="G11781">
        <v>765</v>
      </c>
      <c r="H11781" t="s">
        <v>21</v>
      </c>
      <c r="I11781" t="s">
        <v>12</v>
      </c>
      <c r="K11781">
        <v>0.21360000000000001</v>
      </c>
      <c r="L11781">
        <v>70</v>
      </c>
      <c r="N11781">
        <v>34</v>
      </c>
      <c r="O11781" t="s">
        <v>24</v>
      </c>
      <c r="P11781">
        <f t="shared" si="368"/>
        <v>39.419622161106631</v>
      </c>
      <c r="Q11781">
        <f t="shared" si="369"/>
        <v>39.419622161106631</v>
      </c>
      <c r="S11781">
        <f>IF(AND(M11781&lt;&gt;"",M11781&lt;&gt;18.5),5*LOG10(10^(Q11781/5+1)*W$1/(10^(M11781/5+1)))-5,Q11781)</f>
        <v>39.419622161106631</v>
      </c>
      <c r="T11781">
        <f>(F11781/E11781)*S11781</f>
        <v>0.19788966948346701</v>
      </c>
      <c r="U11781">
        <v>139653</v>
      </c>
      <c r="V11781" t="s">
        <v>6348</v>
      </c>
    </row>
    <row r="11782" spans="2:22" x14ac:dyDescent="0.25">
      <c r="B11782">
        <v>254018</v>
      </c>
      <c r="C11782" t="s">
        <v>6348</v>
      </c>
      <c r="E11782">
        <v>40.01</v>
      </c>
      <c r="F11782">
        <v>0.12</v>
      </c>
      <c r="G11782">
        <v>828</v>
      </c>
      <c r="H11782" t="s">
        <v>21</v>
      </c>
      <c r="I11782" t="s">
        <v>12</v>
      </c>
      <c r="K11782">
        <v>0.21360000000000001</v>
      </c>
      <c r="L11782">
        <v>70</v>
      </c>
      <c r="N11782">
        <v>34</v>
      </c>
      <c r="O11782" t="s">
        <v>25</v>
      </c>
      <c r="P11782">
        <f t="shared" si="368"/>
        <v>39.589622161106632</v>
      </c>
      <c r="Q11782">
        <f t="shared" si="369"/>
        <v>39.589622161106632</v>
      </c>
      <c r="S11782">
        <f>IF(AND(M11782&lt;&gt;"",M11782&lt;&gt;18.5),5*LOG10(10^(Q11782/5+1)*W$1/(10^(M11782/5+1)))-5,Q11782)</f>
        <v>39.589622161106632</v>
      </c>
      <c r="T11782">
        <f>(F11782/E11782)*S11782</f>
        <v>0.11873918168789793</v>
      </c>
      <c r="U11782">
        <v>139653</v>
      </c>
      <c r="V11782" t="s">
        <v>6348</v>
      </c>
    </row>
    <row r="11783" spans="2:22" x14ac:dyDescent="0.25">
      <c r="B11783">
        <v>254031</v>
      </c>
      <c r="C11783" t="s">
        <v>6349</v>
      </c>
      <c r="E11783">
        <v>40.68</v>
      </c>
      <c r="F11783">
        <v>0.38</v>
      </c>
      <c r="G11783">
        <v>1370</v>
      </c>
      <c r="H11783" t="s">
        <v>21</v>
      </c>
      <c r="I11783" t="s">
        <v>22</v>
      </c>
      <c r="L11783">
        <v>70</v>
      </c>
      <c r="N11783">
        <v>31</v>
      </c>
      <c r="O11783" t="s">
        <v>6350</v>
      </c>
      <c r="P11783">
        <f t="shared" si="368"/>
        <v>40.68</v>
      </c>
      <c r="Q11783">
        <f t="shared" si="369"/>
        <v>40.68</v>
      </c>
      <c r="S11783">
        <f>IF(AND(M11783&lt;&gt;"",M11783&lt;&gt;18.5),5*LOG10(10^(Q11783/5+1)*W$1/(10^(M11783/5+1)))-5,Q11783)</f>
        <v>40.68</v>
      </c>
      <c r="T11783">
        <f>(F11783/E11783)*S11783</f>
        <v>0.38</v>
      </c>
      <c r="U11783">
        <v>139666</v>
      </c>
      <c r="V11783" t="s">
        <v>6349</v>
      </c>
    </row>
    <row r="11784" spans="2:22" x14ac:dyDescent="0.25">
      <c r="B11784">
        <v>254032</v>
      </c>
      <c r="C11784" t="s">
        <v>6349</v>
      </c>
      <c r="E11784">
        <v>41.91</v>
      </c>
      <c r="F11784">
        <v>0.19</v>
      </c>
      <c r="G11784">
        <v>2410</v>
      </c>
      <c r="H11784" t="s">
        <v>21</v>
      </c>
      <c r="I11784" t="s">
        <v>26</v>
      </c>
      <c r="L11784">
        <v>70</v>
      </c>
      <c r="N11784">
        <v>33</v>
      </c>
      <c r="O11784" t="s">
        <v>27</v>
      </c>
      <c r="P11784">
        <f t="shared" si="368"/>
        <v>41.91</v>
      </c>
      <c r="Q11784">
        <f t="shared" si="369"/>
        <v>41.91</v>
      </c>
      <c r="S11784">
        <f>IF(AND(M11784&lt;&gt;"",M11784&lt;&gt;18.5),5*LOG10(10^(Q11784/5+1)*W$1/(10^(M11784/5+1)))-5,Q11784)</f>
        <v>41.91</v>
      </c>
      <c r="T11784">
        <f>(F11784/E11784)*S11784</f>
        <v>0.19</v>
      </c>
      <c r="U11784">
        <v>139666</v>
      </c>
      <c r="V11784" t="s">
        <v>6349</v>
      </c>
    </row>
    <row r="11785" spans="2:22" x14ac:dyDescent="0.25">
      <c r="B11785">
        <v>254033</v>
      </c>
      <c r="C11785" t="s">
        <v>6349</v>
      </c>
      <c r="E11785">
        <v>42.08</v>
      </c>
      <c r="F11785">
        <v>0.19</v>
      </c>
      <c r="G11785">
        <v>2610</v>
      </c>
      <c r="H11785" t="s">
        <v>21</v>
      </c>
      <c r="I11785" t="s">
        <v>26</v>
      </c>
      <c r="L11785">
        <v>70</v>
      </c>
      <c r="N11785">
        <v>33</v>
      </c>
      <c r="O11785" t="s">
        <v>28</v>
      </c>
      <c r="P11785">
        <f t="shared" si="368"/>
        <v>42.08</v>
      </c>
      <c r="Q11785">
        <f t="shared" si="369"/>
        <v>42.08</v>
      </c>
      <c r="S11785">
        <f>IF(AND(M11785&lt;&gt;"",M11785&lt;&gt;18.5),5*LOG10(10^(Q11785/5+1)*W$1/(10^(M11785/5+1)))-5,Q11785)</f>
        <v>42.08</v>
      </c>
      <c r="T11785">
        <f>(F11785/E11785)*S11785</f>
        <v>0.19</v>
      </c>
      <c r="U11785">
        <v>139666</v>
      </c>
      <c r="V11785" t="s">
        <v>6349</v>
      </c>
    </row>
    <row r="11786" spans="2:22" x14ac:dyDescent="0.25">
      <c r="B11786">
        <v>254041</v>
      </c>
      <c r="C11786" t="s">
        <v>6351</v>
      </c>
      <c r="E11786">
        <v>39.93</v>
      </c>
      <c r="F11786">
        <v>0.21</v>
      </c>
      <c r="G11786">
        <v>966</v>
      </c>
      <c r="H11786" t="s">
        <v>21</v>
      </c>
      <c r="I11786" t="s">
        <v>36</v>
      </c>
      <c r="L11786">
        <v>70</v>
      </c>
      <c r="N11786">
        <v>36</v>
      </c>
      <c r="O11786" t="s">
        <v>37</v>
      </c>
      <c r="P11786">
        <f t="shared" si="368"/>
        <v>39.93</v>
      </c>
      <c r="Q11786">
        <f t="shared" si="369"/>
        <v>39.93</v>
      </c>
      <c r="S11786">
        <f>IF(AND(M11786&lt;&gt;"",M11786&lt;&gt;18.5),5*LOG10(10^(Q11786/5+1)*W$1/(10^(M11786/5+1)))-5,Q11786)</f>
        <v>39.93</v>
      </c>
      <c r="T11786">
        <f>(F11786/E11786)*S11786</f>
        <v>0.21</v>
      </c>
      <c r="U11786">
        <v>139674</v>
      </c>
      <c r="V11786" t="s">
        <v>6351</v>
      </c>
    </row>
    <row r="11787" spans="2:22" x14ac:dyDescent="0.25">
      <c r="B11787">
        <v>254042</v>
      </c>
      <c r="C11787" t="s">
        <v>6351</v>
      </c>
      <c r="E11787">
        <v>40.54</v>
      </c>
      <c r="F11787">
        <v>0.27</v>
      </c>
      <c r="G11787">
        <v>1030</v>
      </c>
      <c r="H11787" t="s">
        <v>21</v>
      </c>
      <c r="I11787" t="s">
        <v>12</v>
      </c>
      <c r="K11787">
        <v>0.24571000000000001</v>
      </c>
      <c r="L11787">
        <v>70</v>
      </c>
      <c r="N11787">
        <v>34</v>
      </c>
      <c r="O11787" t="s">
        <v>24</v>
      </c>
      <c r="P11787">
        <f t="shared" si="368"/>
        <v>40.062915246083264</v>
      </c>
      <c r="Q11787">
        <f t="shared" si="369"/>
        <v>40.062915246083264</v>
      </c>
      <c r="S11787">
        <f>IF(AND(M11787&lt;&gt;"",M11787&lt;&gt;18.5),5*LOG10(10^(Q11787/5+1)*W$1/(10^(M11787/5+1)))-5,Q11787)</f>
        <v>40.062915246083264</v>
      </c>
      <c r="T11787">
        <f>(F11787/E11787)*S11787</f>
        <v>0.26682257317322355</v>
      </c>
      <c r="U11787">
        <v>139674</v>
      </c>
      <c r="V11787" t="s">
        <v>6351</v>
      </c>
    </row>
    <row r="11788" spans="2:22" x14ac:dyDescent="0.25">
      <c r="B11788">
        <v>254043</v>
      </c>
      <c r="C11788" t="s">
        <v>6351</v>
      </c>
      <c r="E11788">
        <v>40.68</v>
      </c>
      <c r="F11788">
        <v>0.23</v>
      </c>
      <c r="G11788">
        <v>1100</v>
      </c>
      <c r="H11788" t="s">
        <v>21</v>
      </c>
      <c r="I11788" t="s">
        <v>12</v>
      </c>
      <c r="K11788">
        <v>0.24571000000000001</v>
      </c>
      <c r="L11788">
        <v>70</v>
      </c>
      <c r="N11788">
        <v>34</v>
      </c>
      <c r="O11788" t="s">
        <v>25</v>
      </c>
      <c r="P11788">
        <f t="shared" si="368"/>
        <v>40.202915246083258</v>
      </c>
      <c r="Q11788">
        <f t="shared" si="369"/>
        <v>40.202915246083258</v>
      </c>
      <c r="S11788">
        <f>IF(AND(M11788&lt;&gt;"",M11788&lt;&gt;18.5),5*LOG10(10^(Q11788/5+1)*W$1/(10^(M11788/5+1)))-5,Q11788)</f>
        <v>40.202915246083258</v>
      </c>
      <c r="T11788">
        <f>(F11788/E11788)*S11788</f>
        <v>0.2273026181563213</v>
      </c>
      <c r="U11788">
        <v>139674</v>
      </c>
      <c r="V11788" t="s">
        <v>6351</v>
      </c>
    </row>
    <row r="11789" spans="2:22" x14ac:dyDescent="0.25">
      <c r="B11789">
        <v>254047</v>
      </c>
      <c r="C11789" t="s">
        <v>6352</v>
      </c>
      <c r="E11789">
        <v>41.03</v>
      </c>
      <c r="F11789">
        <v>0.23</v>
      </c>
      <c r="G11789">
        <v>1380</v>
      </c>
      <c r="H11789" t="s">
        <v>21</v>
      </c>
      <c r="I11789" t="s">
        <v>12</v>
      </c>
      <c r="K11789">
        <v>0.16236999999999999</v>
      </c>
      <c r="L11789">
        <v>70</v>
      </c>
      <c r="N11789">
        <v>34</v>
      </c>
      <c r="O11789" t="s">
        <v>25</v>
      </c>
      <c r="P11789">
        <f t="shared" si="368"/>
        <v>40.703278037091941</v>
      </c>
      <c r="Q11789">
        <f t="shared" si="369"/>
        <v>40.703278037091941</v>
      </c>
      <c r="S11789">
        <f>IF(AND(M11789&lt;&gt;"",M11789&lt;&gt;18.5),5*LOG10(10^(Q11789/5+1)*W$1/(10^(M11789/5+1)))-5,Q11789)</f>
        <v>40.703278037091941</v>
      </c>
      <c r="T11789">
        <f>(F11789/E11789)*S11789</f>
        <v>0.22816850959130264</v>
      </c>
      <c r="U11789">
        <v>139678</v>
      </c>
      <c r="V11789" t="s">
        <v>6352</v>
      </c>
    </row>
    <row r="11790" spans="2:22" x14ac:dyDescent="0.25">
      <c r="B11790">
        <v>254048</v>
      </c>
      <c r="C11790" t="s">
        <v>6352</v>
      </c>
      <c r="E11790">
        <v>41.16</v>
      </c>
      <c r="F11790">
        <v>0.28999999999999998</v>
      </c>
      <c r="G11790">
        <v>1470</v>
      </c>
      <c r="H11790" t="s">
        <v>21</v>
      </c>
      <c r="I11790" t="s">
        <v>12</v>
      </c>
      <c r="K11790">
        <v>0.16236999999999999</v>
      </c>
      <c r="L11790">
        <v>70</v>
      </c>
      <c r="N11790">
        <v>34</v>
      </c>
      <c r="O11790" t="s">
        <v>24</v>
      </c>
      <c r="P11790">
        <f t="shared" si="368"/>
        <v>40.833278037091944</v>
      </c>
      <c r="Q11790">
        <f t="shared" si="369"/>
        <v>40.833278037091944</v>
      </c>
      <c r="S11790">
        <f>IF(AND(M11790&lt;&gt;"",M11790&lt;&gt;18.5),5*LOG10(10^(Q11790/5+1)*W$1/(10^(M11790/5+1)))-5,Q11790)</f>
        <v>40.833278037091944</v>
      </c>
      <c r="T11790">
        <f>(F11790/E11790)*S11790</f>
        <v>0.2876980230990443</v>
      </c>
      <c r="U11790">
        <v>139678</v>
      </c>
      <c r="V11790" t="s">
        <v>6352</v>
      </c>
    </row>
    <row r="11791" spans="2:22" x14ac:dyDescent="0.25">
      <c r="B11791">
        <v>254059</v>
      </c>
      <c r="C11791" t="s">
        <v>6353</v>
      </c>
      <c r="E11791">
        <v>40.46</v>
      </c>
      <c r="F11791">
        <v>0.23</v>
      </c>
      <c r="G11791">
        <v>1230</v>
      </c>
      <c r="H11791" t="s">
        <v>21</v>
      </c>
      <c r="I11791" t="s">
        <v>22</v>
      </c>
      <c r="L11791">
        <v>70</v>
      </c>
      <c r="N11791">
        <v>31</v>
      </c>
      <c r="O11791" t="s">
        <v>6354</v>
      </c>
      <c r="P11791">
        <f t="shared" si="368"/>
        <v>40.46</v>
      </c>
      <c r="Q11791">
        <f t="shared" si="369"/>
        <v>40.46</v>
      </c>
      <c r="S11791">
        <f>IF(AND(M11791&lt;&gt;"",M11791&lt;&gt;18.5),5*LOG10(10^(Q11791/5+1)*W$1/(10^(M11791/5+1)))-5,Q11791)</f>
        <v>40.46</v>
      </c>
      <c r="T11791">
        <f>(F11791/E11791)*S11791</f>
        <v>0.23</v>
      </c>
      <c r="U11791">
        <v>139689</v>
      </c>
      <c r="V11791" t="s">
        <v>6353</v>
      </c>
    </row>
    <row r="11792" spans="2:22" x14ac:dyDescent="0.25">
      <c r="B11792">
        <v>254062</v>
      </c>
      <c r="C11792" t="s">
        <v>6355</v>
      </c>
      <c r="E11792">
        <v>42.28</v>
      </c>
      <c r="F11792">
        <v>0.44</v>
      </c>
      <c r="G11792">
        <v>1960</v>
      </c>
      <c r="H11792" t="s">
        <v>21</v>
      </c>
      <c r="I11792" t="s">
        <v>12</v>
      </c>
      <c r="K11792">
        <v>0.45868599999999998</v>
      </c>
      <c r="L11792">
        <v>70</v>
      </c>
      <c r="N11792">
        <v>34</v>
      </c>
      <c r="O11792" t="s">
        <v>24</v>
      </c>
      <c r="P11792">
        <f t="shared" si="368"/>
        <v>41.460190926220726</v>
      </c>
      <c r="Q11792">
        <f t="shared" si="369"/>
        <v>41.460190926220726</v>
      </c>
      <c r="S11792">
        <f>IF(AND(M11792&lt;&gt;"",M11792&lt;&gt;18.5),5*LOG10(10^(Q11792/5+1)*W$1/(10^(M11792/5+1)))-5,Q11792)</f>
        <v>41.460190926220726</v>
      </c>
      <c r="T11792">
        <f>(F11792/E11792)*S11792</f>
        <v>0.43146840131355529</v>
      </c>
      <c r="U11792">
        <v>139692</v>
      </c>
      <c r="V11792" t="s">
        <v>6355</v>
      </c>
    </row>
    <row r="11793" spans="1:22" x14ac:dyDescent="0.25">
      <c r="B11793">
        <v>254065</v>
      </c>
      <c r="C11793" t="s">
        <v>6356</v>
      </c>
      <c r="E11793">
        <v>40.44</v>
      </c>
      <c r="F11793">
        <v>0.12</v>
      </c>
      <c r="G11793">
        <v>1050</v>
      </c>
      <c r="H11793" t="s">
        <v>21</v>
      </c>
      <c r="I11793" t="s">
        <v>12</v>
      </c>
      <c r="K11793">
        <v>0.16639999999999999</v>
      </c>
      <c r="L11793">
        <v>70</v>
      </c>
      <c r="N11793">
        <v>34</v>
      </c>
      <c r="O11793" t="s">
        <v>2430</v>
      </c>
      <c r="P11793">
        <f t="shared" si="368"/>
        <v>40.105762445130502</v>
      </c>
      <c r="Q11793">
        <f t="shared" si="369"/>
        <v>40.105762445130502</v>
      </c>
      <c r="S11793">
        <f>IF(AND(M11793&lt;&gt;"",M11793&lt;&gt;18.5),5*LOG10(10^(Q11793/5+1)*W$1/(10^(M11793/5+1)))-5,Q11793)</f>
        <v>40.105762445130502</v>
      </c>
      <c r="T11793">
        <f>(F11793/E11793)*S11793</f>
        <v>0.11900819716655936</v>
      </c>
      <c r="U11793">
        <v>139695</v>
      </c>
      <c r="V11793" t="s">
        <v>6356</v>
      </c>
    </row>
    <row r="11794" spans="1:22" x14ac:dyDescent="0.25">
      <c r="B11794">
        <v>254066</v>
      </c>
      <c r="C11794" t="s">
        <v>6356</v>
      </c>
      <c r="E11794">
        <v>40.46</v>
      </c>
      <c r="F11794">
        <v>0.2</v>
      </c>
      <c r="G11794">
        <v>1060</v>
      </c>
      <c r="H11794" t="s">
        <v>21</v>
      </c>
      <c r="I11794" t="s">
        <v>12</v>
      </c>
      <c r="K11794">
        <v>0.16639999999999999</v>
      </c>
      <c r="L11794">
        <v>70</v>
      </c>
      <c r="N11794">
        <v>34</v>
      </c>
      <c r="O11794" t="s">
        <v>2431</v>
      </c>
      <c r="P11794">
        <f t="shared" si="368"/>
        <v>40.125762445130505</v>
      </c>
      <c r="Q11794">
        <f t="shared" si="369"/>
        <v>40.125762445130505</v>
      </c>
      <c r="S11794">
        <f>IF(AND(M11794&lt;&gt;"",M11794&lt;&gt;18.5),5*LOG10(10^(Q11794/5+1)*W$1/(10^(M11794/5+1)))-5,Q11794)</f>
        <v>40.125762445130505</v>
      </c>
      <c r="T11794">
        <f>(F11794/E11794)*S11794</f>
        <v>0.19834781238324523</v>
      </c>
      <c r="U11794">
        <v>139695</v>
      </c>
      <c r="V11794" t="s">
        <v>6356</v>
      </c>
    </row>
    <row r="11795" spans="1:22" x14ac:dyDescent="0.25">
      <c r="A11795" t="s">
        <v>51</v>
      </c>
      <c r="B11795">
        <v>254122</v>
      </c>
      <c r="C11795" t="s">
        <v>6357</v>
      </c>
      <c r="E11795">
        <v>36.64</v>
      </c>
      <c r="F11795">
        <v>0.03</v>
      </c>
      <c r="G11795">
        <v>203</v>
      </c>
      <c r="H11795" t="s">
        <v>21</v>
      </c>
      <c r="I11795" t="s">
        <v>53</v>
      </c>
      <c r="K11795">
        <v>4.8899999999999999E-2</v>
      </c>
      <c r="L11795">
        <v>70</v>
      </c>
      <c r="N11795">
        <v>34</v>
      </c>
      <c r="O11795" t="s">
        <v>54</v>
      </c>
      <c r="P11795">
        <f t="shared" si="368"/>
        <v>36.536329572942421</v>
      </c>
      <c r="Q11795">
        <f t="shared" si="369"/>
        <v>36.536329572942421</v>
      </c>
      <c r="S11795">
        <f>IF(AND(M11795&lt;&gt;"",M11795&lt;&gt;18.5),5*LOG10(10^(Q11795/5+1)*W$1/(10^(M11795/5+1)))-5,Q11795)</f>
        <v>36.536329572942421</v>
      </c>
      <c r="T11795">
        <f>(F11795/E11795)*S11795</f>
        <v>2.9915117008413553E-2</v>
      </c>
      <c r="U11795">
        <v>139726</v>
      </c>
      <c r="V11795" t="s">
        <v>6357</v>
      </c>
    </row>
    <row r="11796" spans="1:22" x14ac:dyDescent="0.25">
      <c r="B11796">
        <v>254152</v>
      </c>
      <c r="C11796" t="s">
        <v>6358</v>
      </c>
      <c r="E11796">
        <v>36.86</v>
      </c>
      <c r="F11796">
        <v>0.16</v>
      </c>
      <c r="G11796">
        <v>219</v>
      </c>
      <c r="H11796" t="s">
        <v>21</v>
      </c>
      <c r="I11796" t="s">
        <v>62</v>
      </c>
      <c r="K11796">
        <v>7.4999999999999997E-2</v>
      </c>
      <c r="L11796">
        <v>74.2</v>
      </c>
      <c r="N11796">
        <v>30</v>
      </c>
      <c r="O11796" t="s">
        <v>27</v>
      </c>
      <c r="P11796">
        <f t="shared" si="368"/>
        <v>36.702957678741882</v>
      </c>
      <c r="Q11796">
        <f t="shared" si="369"/>
        <v>36.829487005065744</v>
      </c>
      <c r="S11796">
        <f>IF(AND(M11796&lt;&gt;"",M11796&lt;&gt;18.5),5*LOG10(10^(Q11796/5+1)*W$1/(10^(M11796/5+1)))-5,Q11796)</f>
        <v>36.829487005065744</v>
      </c>
      <c r="T11796">
        <f>(F11796/E11796)*S11796</f>
        <v>0.15986755075449047</v>
      </c>
      <c r="U11796">
        <v>139735</v>
      </c>
      <c r="V11796" t="s">
        <v>6359</v>
      </c>
    </row>
    <row r="11797" spans="1:22" x14ac:dyDescent="0.25">
      <c r="B11797">
        <v>254153</v>
      </c>
      <c r="C11797" t="s">
        <v>6358</v>
      </c>
      <c r="E11797">
        <v>37.479999999999997</v>
      </c>
      <c r="F11797">
        <v>0.23</v>
      </c>
      <c r="G11797">
        <v>291</v>
      </c>
      <c r="H11797" t="s">
        <v>21</v>
      </c>
      <c r="I11797" t="s">
        <v>656</v>
      </c>
      <c r="K11797">
        <v>7.4999999999999997E-2</v>
      </c>
      <c r="L11797">
        <v>72</v>
      </c>
      <c r="N11797">
        <v>26</v>
      </c>
      <c r="P11797">
        <f t="shared" si="368"/>
        <v>37.322957678741872</v>
      </c>
      <c r="Q11797">
        <f t="shared" si="369"/>
        <v>37.38412996082694</v>
      </c>
      <c r="S11797">
        <f>IF(AND(M11797&lt;&gt;"",M11797&lt;&gt;18.5),5*LOG10(10^(Q11797/5+1)*W$1/(10^(M11797/5+1)))-5,Q11797)</f>
        <v>37.38412996082694</v>
      </c>
      <c r="T11797">
        <f>(F11797/E11797)*S11797</f>
        <v>0.22941168332417813</v>
      </c>
      <c r="U11797">
        <v>139735</v>
      </c>
      <c r="V11797" t="s">
        <v>6359</v>
      </c>
    </row>
    <row r="11798" spans="1:22" x14ac:dyDescent="0.25">
      <c r="B11798">
        <v>254154</v>
      </c>
      <c r="C11798" t="s">
        <v>6358</v>
      </c>
      <c r="E11798">
        <v>37.5</v>
      </c>
      <c r="F11798">
        <v>0.19</v>
      </c>
      <c r="G11798">
        <v>294</v>
      </c>
      <c r="H11798" t="s">
        <v>21</v>
      </c>
      <c r="I11798" t="s">
        <v>65</v>
      </c>
      <c r="K11798">
        <v>7.4999999999999997E-2</v>
      </c>
      <c r="L11798">
        <v>70</v>
      </c>
      <c r="N11798">
        <v>33</v>
      </c>
      <c r="O11798" t="s">
        <v>27</v>
      </c>
      <c r="P11798">
        <f t="shared" si="368"/>
        <v>37.342957678741875</v>
      </c>
      <c r="Q11798">
        <f t="shared" si="369"/>
        <v>37.342957678741875</v>
      </c>
      <c r="S11798">
        <f>IF(AND(M11798&lt;&gt;"",M11798&lt;&gt;18.5),5*LOG10(10^(Q11798/5+1)*W$1/(10^(M11798/5+1)))-5,Q11798)</f>
        <v>37.342957678741875</v>
      </c>
      <c r="T11798">
        <f>(F11798/E11798)*S11798</f>
        <v>0.1892043189056255</v>
      </c>
      <c r="U11798">
        <v>139735</v>
      </c>
      <c r="V11798" t="s">
        <v>6359</v>
      </c>
    </row>
    <row r="11799" spans="1:22" x14ac:dyDescent="0.25">
      <c r="B11799">
        <v>254155</v>
      </c>
      <c r="C11799" t="s">
        <v>6358</v>
      </c>
      <c r="E11799">
        <v>37.57</v>
      </c>
      <c r="F11799">
        <v>0.2</v>
      </c>
      <c r="G11799">
        <v>303</v>
      </c>
      <c r="H11799" t="s">
        <v>21</v>
      </c>
      <c r="I11799" t="s">
        <v>85</v>
      </c>
      <c r="K11799">
        <v>7.46E-2</v>
      </c>
      <c r="L11799">
        <v>73.8</v>
      </c>
      <c r="N11799">
        <v>34</v>
      </c>
      <c r="O11799" t="s">
        <v>86</v>
      </c>
      <c r="P11799">
        <f t="shared" si="368"/>
        <v>37.413765818836623</v>
      </c>
      <c r="Q11799">
        <f t="shared" si="369"/>
        <v>37.528557427880557</v>
      </c>
      <c r="S11799">
        <f>IF(AND(M11799&lt;&gt;"",M11799&lt;&gt;18.5),5*LOG10(10^(Q11799/5+1)*W$1/(10^(M11799/5+1)))-5,Q11799)</f>
        <v>37.528557427880557</v>
      </c>
      <c r="T11799">
        <f>(F11799/E11799)*S11799</f>
        <v>0.19977938476380389</v>
      </c>
      <c r="U11799">
        <v>139735</v>
      </c>
      <c r="V11799" t="s">
        <v>6359</v>
      </c>
    </row>
    <row r="11800" spans="1:22" x14ac:dyDescent="0.25">
      <c r="B11800">
        <v>254156</v>
      </c>
      <c r="C11800" t="s">
        <v>6358</v>
      </c>
      <c r="E11800">
        <v>37.57</v>
      </c>
      <c r="F11800">
        <v>0.15</v>
      </c>
      <c r="G11800">
        <v>304</v>
      </c>
      <c r="H11800" t="s">
        <v>21</v>
      </c>
      <c r="I11800" t="s">
        <v>134</v>
      </c>
      <c r="K11800">
        <v>7.4999999999999997E-2</v>
      </c>
      <c r="L11800">
        <v>65</v>
      </c>
      <c r="N11800">
        <v>29</v>
      </c>
      <c r="O11800" t="s">
        <v>37</v>
      </c>
      <c r="P11800">
        <f t="shared" si="368"/>
        <v>37.412957678741883</v>
      </c>
      <c r="Q11800">
        <f t="shared" si="369"/>
        <v>37.252034261884887</v>
      </c>
      <c r="S11800">
        <f>IF(AND(M11800&lt;&gt;"",M11800&lt;&gt;18.5),5*LOG10(10^(Q11800/5+1)*W$1/(10^(M11800/5+1)))-5,Q11800)</f>
        <v>37.252034261884887</v>
      </c>
      <c r="T11800">
        <f>(F11800/E11800)*S11800</f>
        <v>0.14873050676823885</v>
      </c>
      <c r="U11800">
        <v>139735</v>
      </c>
      <c r="V11800" t="s">
        <v>6359</v>
      </c>
    </row>
    <row r="11801" spans="1:22" x14ac:dyDescent="0.25">
      <c r="B11801">
        <v>254157</v>
      </c>
      <c r="C11801" t="s">
        <v>6358</v>
      </c>
      <c r="E11801">
        <v>37.729999999999997</v>
      </c>
      <c r="F11801">
        <v>0.17</v>
      </c>
      <c r="G11801">
        <v>304</v>
      </c>
      <c r="H11801" t="s">
        <v>21</v>
      </c>
      <c r="I11801" t="s">
        <v>180</v>
      </c>
      <c r="K11801">
        <v>7.4999999999999997E-2</v>
      </c>
      <c r="L11801">
        <v>65</v>
      </c>
      <c r="N11801">
        <v>27</v>
      </c>
      <c r="O11801" t="s">
        <v>137</v>
      </c>
      <c r="P11801">
        <f t="shared" si="368"/>
        <v>37.572957678741886</v>
      </c>
      <c r="Q11801">
        <f t="shared" si="369"/>
        <v>37.412034261884877</v>
      </c>
      <c r="S11801">
        <f>IF(AND(M11801&lt;&gt;"",M11801&lt;&gt;18.5),5*LOG10(10^(Q11801/5+1)*W$1/(10^(M11801/5+1)))-5,Q11801)</f>
        <v>37.412034261884877</v>
      </c>
      <c r="T11801">
        <f>(F11801/E11801)*S11801</f>
        <v>0.16856734228784601</v>
      </c>
      <c r="U11801">
        <v>139735</v>
      </c>
      <c r="V11801" t="s">
        <v>6359</v>
      </c>
    </row>
    <row r="11802" spans="1:22" x14ac:dyDescent="0.25">
      <c r="B11802">
        <v>254158</v>
      </c>
      <c r="C11802" t="s">
        <v>6358</v>
      </c>
      <c r="E11802">
        <v>37.43</v>
      </c>
      <c r="F11802">
        <v>0.08</v>
      </c>
      <c r="G11802">
        <v>306</v>
      </c>
      <c r="H11802" t="s">
        <v>21</v>
      </c>
      <c r="I11802" t="s">
        <v>18</v>
      </c>
      <c r="L11802">
        <v>74.400000000000006</v>
      </c>
      <c r="N11802">
        <v>33</v>
      </c>
      <c r="P11802">
        <f t="shared" si="368"/>
        <v>37.43</v>
      </c>
      <c r="Q11802">
        <f t="shared" si="369"/>
        <v>37.562374477658118</v>
      </c>
      <c r="S11802">
        <f>IF(AND(M11802&lt;&gt;"",M11802&lt;&gt;18.5),5*LOG10(10^(Q11802/5+1)*W$1/(10^(M11802/5+1)))-5,Q11802)</f>
        <v>37.562374477658118</v>
      </c>
      <c r="T11802">
        <f>(F11802/E11802)*S11802</f>
        <v>8.0282927016100708E-2</v>
      </c>
      <c r="U11802">
        <v>139735</v>
      </c>
      <c r="V11802" t="s">
        <v>6359</v>
      </c>
    </row>
    <row r="11803" spans="1:22" x14ac:dyDescent="0.25">
      <c r="B11803">
        <v>254159</v>
      </c>
      <c r="C11803" t="s">
        <v>6358</v>
      </c>
      <c r="E11803">
        <v>37.590000000000003</v>
      </c>
      <c r="F11803">
        <v>0.14000000000000001</v>
      </c>
      <c r="G11803">
        <v>307</v>
      </c>
      <c r="H11803" t="s">
        <v>21</v>
      </c>
      <c r="I11803" t="s">
        <v>43</v>
      </c>
      <c r="K11803">
        <v>7.4999999999999997E-2</v>
      </c>
      <c r="L11803">
        <v>70</v>
      </c>
      <c r="N11803">
        <v>34</v>
      </c>
      <c r="O11803" t="s">
        <v>27</v>
      </c>
      <c r="P11803">
        <f t="shared" si="368"/>
        <v>37.432957678741886</v>
      </c>
      <c r="Q11803">
        <f t="shared" si="369"/>
        <v>37.432957678741886</v>
      </c>
      <c r="S11803">
        <f>IF(AND(M11803&lt;&gt;"",M11803&lt;&gt;18.5),5*LOG10(10^(Q11803/5+1)*W$1/(10^(M11803/5+1)))-5,Q11803)</f>
        <v>37.432957678741886</v>
      </c>
      <c r="T11803">
        <f>(F11803/E11803)*S11803</f>
        <v>0.13941511239754892</v>
      </c>
      <c r="U11803">
        <v>139735</v>
      </c>
      <c r="V11803" t="s">
        <v>6359</v>
      </c>
    </row>
    <row r="11804" spans="1:22" x14ac:dyDescent="0.25">
      <c r="B11804">
        <v>254160</v>
      </c>
      <c r="C11804" t="s">
        <v>6358</v>
      </c>
      <c r="E11804">
        <v>37.61</v>
      </c>
      <c r="F11804">
        <v>0.04</v>
      </c>
      <c r="G11804">
        <v>309</v>
      </c>
      <c r="H11804" t="s">
        <v>21</v>
      </c>
      <c r="I11804" t="s">
        <v>182</v>
      </c>
      <c r="K11804">
        <v>7.4999999999999997E-2</v>
      </c>
      <c r="L11804">
        <v>72</v>
      </c>
      <c r="N11804">
        <v>26</v>
      </c>
      <c r="P11804">
        <f t="shared" si="368"/>
        <v>37.452957678741889</v>
      </c>
      <c r="Q11804">
        <f t="shared" si="369"/>
        <v>37.514129960826956</v>
      </c>
      <c r="S11804">
        <f>IF(AND(M11804&lt;&gt;"",M11804&lt;&gt;18.5),5*LOG10(10^(Q11804/5+1)*W$1/(10^(M11804/5+1)))-5,Q11804)</f>
        <v>37.514129960826956</v>
      </c>
      <c r="T11804">
        <f>(F11804/E11804)*S11804</f>
        <v>3.9898037714253612E-2</v>
      </c>
      <c r="U11804">
        <v>139735</v>
      </c>
      <c r="V11804" t="s">
        <v>6359</v>
      </c>
    </row>
    <row r="11805" spans="1:22" x14ac:dyDescent="0.25">
      <c r="B11805">
        <v>254161</v>
      </c>
      <c r="C11805" t="s">
        <v>6358</v>
      </c>
      <c r="E11805">
        <v>37.64</v>
      </c>
      <c r="F11805">
        <v>0.05</v>
      </c>
      <c r="G11805">
        <v>314</v>
      </c>
      <c r="H11805" t="s">
        <v>21</v>
      </c>
      <c r="I11805" t="s">
        <v>657</v>
      </c>
      <c r="K11805">
        <v>7.4999999999999997E-2</v>
      </c>
      <c r="L11805">
        <v>70</v>
      </c>
      <c r="N11805">
        <v>26</v>
      </c>
      <c r="P11805">
        <f t="shared" si="368"/>
        <v>37.48295767874189</v>
      </c>
      <c r="Q11805">
        <f t="shared" si="369"/>
        <v>37.48295767874189</v>
      </c>
      <c r="S11805">
        <f>IF(AND(M11805&lt;&gt;"",M11805&lt;&gt;18.5),5*LOG10(10^(Q11805/5+1)*W$1/(10^(M11805/5+1)))-5,Q11805)</f>
        <v>37.48295767874189</v>
      </c>
      <c r="T11805">
        <f>(F11805/E11805)*S11805</f>
        <v>4.9791389052526426E-2</v>
      </c>
      <c r="U11805">
        <v>139735</v>
      </c>
      <c r="V11805" t="s">
        <v>6359</v>
      </c>
    </row>
    <row r="11806" spans="1:22" x14ac:dyDescent="0.25">
      <c r="B11806">
        <v>254162</v>
      </c>
      <c r="C11806" t="s">
        <v>6358</v>
      </c>
      <c r="E11806">
        <v>37.65</v>
      </c>
      <c r="F11806">
        <v>0.05</v>
      </c>
      <c r="G11806">
        <v>315</v>
      </c>
      <c r="H11806" t="s">
        <v>21</v>
      </c>
      <c r="I11806" t="s">
        <v>94</v>
      </c>
      <c r="K11806">
        <v>7.4999999999999997E-2</v>
      </c>
      <c r="L11806">
        <v>70</v>
      </c>
      <c r="N11806">
        <v>31</v>
      </c>
      <c r="O11806" t="s">
        <v>27</v>
      </c>
      <c r="P11806">
        <f t="shared" si="368"/>
        <v>37.492957678741881</v>
      </c>
      <c r="Q11806">
        <f t="shared" si="369"/>
        <v>37.492957678741881</v>
      </c>
      <c r="S11806">
        <f>IF(AND(M11806&lt;&gt;"",M11806&lt;&gt;18.5),5*LOG10(10^(Q11806/5+1)*W$1/(10^(M11806/5+1)))-5,Q11806)</f>
        <v>37.492957678741881</v>
      </c>
      <c r="T11806">
        <f>(F11806/E11806)*S11806</f>
        <v>4.9791444460480588E-2</v>
      </c>
      <c r="U11806">
        <v>139735</v>
      </c>
      <c r="V11806" t="s">
        <v>6359</v>
      </c>
    </row>
    <row r="11807" spans="1:22" x14ac:dyDescent="0.25">
      <c r="B11807">
        <v>254163</v>
      </c>
      <c r="C11807" t="s">
        <v>6358</v>
      </c>
      <c r="E11807">
        <v>37.67</v>
      </c>
      <c r="F11807">
        <v>0.15</v>
      </c>
      <c r="G11807">
        <v>318</v>
      </c>
      <c r="H11807" t="s">
        <v>21</v>
      </c>
      <c r="I11807" t="s">
        <v>179</v>
      </c>
      <c r="K11807">
        <v>7.4999999999999997E-2</v>
      </c>
      <c r="L11807">
        <v>70</v>
      </c>
      <c r="N11807">
        <v>28</v>
      </c>
      <c r="O11807" t="s">
        <v>88</v>
      </c>
      <c r="P11807">
        <f t="shared" si="368"/>
        <v>37.512957678741891</v>
      </c>
      <c r="Q11807">
        <f t="shared" si="369"/>
        <v>37.512957678741891</v>
      </c>
      <c r="S11807">
        <f>IF(AND(M11807&lt;&gt;"",M11807&lt;&gt;18.5),5*LOG10(10^(Q11807/5+1)*W$1/(10^(M11807/5+1)))-5,Q11807)</f>
        <v>37.512957678741891</v>
      </c>
      <c r="T11807">
        <f>(F11807/E11807)*S11807</f>
        <v>0.1493746655644089</v>
      </c>
      <c r="U11807">
        <v>139735</v>
      </c>
      <c r="V11807" t="s">
        <v>6359</v>
      </c>
    </row>
    <row r="11808" spans="1:22" x14ac:dyDescent="0.25">
      <c r="B11808">
        <v>254164</v>
      </c>
      <c r="C11808" t="s">
        <v>6358</v>
      </c>
      <c r="E11808">
        <v>37.71</v>
      </c>
      <c r="F11808">
        <v>0.19</v>
      </c>
      <c r="G11808">
        <v>325</v>
      </c>
      <c r="H11808" t="s">
        <v>21</v>
      </c>
      <c r="I11808" t="s">
        <v>87</v>
      </c>
      <c r="K11808">
        <v>7.4999999999999997E-2</v>
      </c>
      <c r="L11808">
        <v>65</v>
      </c>
      <c r="N11808">
        <v>29</v>
      </c>
      <c r="O11808" t="s">
        <v>89</v>
      </c>
      <c r="P11808">
        <f t="shared" si="368"/>
        <v>37.552957678741883</v>
      </c>
      <c r="Q11808">
        <f t="shared" si="369"/>
        <v>37.392034261884881</v>
      </c>
      <c r="S11808">
        <f>IF(AND(M11808&lt;&gt;"",M11808&lt;&gt;18.5),5*LOG10(10^(Q11808/5+1)*W$1/(10^(M11808/5+1)))-5,Q11808)</f>
        <v>37.392034261884881</v>
      </c>
      <c r="T11808">
        <f>(F11808/E11808)*S11808</f>
        <v>0.18839794510098457</v>
      </c>
      <c r="U11808">
        <v>139735</v>
      </c>
      <c r="V11808" t="s">
        <v>6359</v>
      </c>
    </row>
    <row r="11809" spans="2:22" x14ac:dyDescent="0.25">
      <c r="B11809">
        <v>254165</v>
      </c>
      <c r="C11809" t="s">
        <v>6358</v>
      </c>
      <c r="E11809">
        <v>37.72</v>
      </c>
      <c r="F11809">
        <v>0.22</v>
      </c>
      <c r="G11809">
        <v>325</v>
      </c>
      <c r="H11809" t="s">
        <v>21</v>
      </c>
      <c r="I11809" t="s">
        <v>87</v>
      </c>
      <c r="K11809">
        <v>7.4999999999999997E-2</v>
      </c>
      <c r="L11809">
        <v>65</v>
      </c>
      <c r="N11809">
        <v>29</v>
      </c>
      <c r="O11809" t="s">
        <v>90</v>
      </c>
      <c r="P11809">
        <f t="shared" si="368"/>
        <v>37.562957678741888</v>
      </c>
      <c r="Q11809">
        <f t="shared" si="369"/>
        <v>37.402034261884879</v>
      </c>
      <c r="S11809">
        <f>IF(AND(M11809&lt;&gt;"",M11809&lt;&gt;18.5),5*LOG10(10^(Q11809/5+1)*W$1/(10^(M11809/5+1)))-5,Q11809)</f>
        <v>37.402034261884879</v>
      </c>
      <c r="T11809">
        <f>(F11809/E11809)*S11809</f>
        <v>0.21814548084874533</v>
      </c>
      <c r="U11809">
        <v>139735</v>
      </c>
      <c r="V11809" t="s">
        <v>6359</v>
      </c>
    </row>
    <row r="11810" spans="2:22" x14ac:dyDescent="0.25">
      <c r="B11810">
        <v>254166</v>
      </c>
      <c r="C11810" t="s">
        <v>6358</v>
      </c>
      <c r="E11810">
        <v>37.72</v>
      </c>
      <c r="F11810">
        <v>0.18</v>
      </c>
      <c r="G11810">
        <v>325</v>
      </c>
      <c r="H11810" t="s">
        <v>21</v>
      </c>
      <c r="I11810" t="s">
        <v>87</v>
      </c>
      <c r="K11810">
        <v>7.4999999999999997E-2</v>
      </c>
      <c r="L11810">
        <v>65</v>
      </c>
      <c r="N11810">
        <v>29</v>
      </c>
      <c r="O11810" t="s">
        <v>37</v>
      </c>
      <c r="P11810">
        <f t="shared" si="368"/>
        <v>37.562957678741888</v>
      </c>
      <c r="Q11810">
        <f t="shared" si="369"/>
        <v>37.402034261884879</v>
      </c>
      <c r="S11810">
        <f>IF(AND(M11810&lt;&gt;"",M11810&lt;&gt;18.5),5*LOG10(10^(Q11810/5+1)*W$1/(10^(M11810/5+1)))-5,Q11810)</f>
        <v>37.402034261884879</v>
      </c>
      <c r="T11810">
        <f>(F11810/E11810)*S11810</f>
        <v>0.17848266614897346</v>
      </c>
      <c r="U11810">
        <v>139735</v>
      </c>
      <c r="V11810" t="s">
        <v>6359</v>
      </c>
    </row>
    <row r="11811" spans="2:22" x14ac:dyDescent="0.25">
      <c r="B11811">
        <v>254167</v>
      </c>
      <c r="C11811" t="s">
        <v>6358</v>
      </c>
      <c r="E11811">
        <v>37.72</v>
      </c>
      <c r="F11811">
        <v>0.19</v>
      </c>
      <c r="G11811">
        <v>326</v>
      </c>
      <c r="H11811" t="s">
        <v>21</v>
      </c>
      <c r="I11811" t="s">
        <v>658</v>
      </c>
      <c r="K11811">
        <v>7.4999999999999997E-2</v>
      </c>
      <c r="L11811">
        <v>65</v>
      </c>
      <c r="N11811">
        <v>27</v>
      </c>
      <c r="O11811" t="s">
        <v>137</v>
      </c>
      <c r="P11811">
        <f t="shared" si="368"/>
        <v>37.562957678741888</v>
      </c>
      <c r="Q11811">
        <f t="shared" si="369"/>
        <v>37.402034261884879</v>
      </c>
      <c r="S11811">
        <f>IF(AND(M11811&lt;&gt;"",M11811&lt;&gt;18.5),5*LOG10(10^(Q11811/5+1)*W$1/(10^(M11811/5+1)))-5,Q11811)</f>
        <v>37.402034261884879</v>
      </c>
      <c r="T11811">
        <f>(F11811/E11811)*S11811</f>
        <v>0.18839836982391642</v>
      </c>
      <c r="U11811">
        <v>139735</v>
      </c>
      <c r="V11811" t="s">
        <v>6359</v>
      </c>
    </row>
    <row r="11812" spans="2:22" x14ac:dyDescent="0.25">
      <c r="B11812">
        <v>254168</v>
      </c>
      <c r="C11812" t="s">
        <v>6358</v>
      </c>
      <c r="E11812">
        <v>37.58</v>
      </c>
      <c r="F11812">
        <v>0.12</v>
      </c>
      <c r="G11812">
        <v>328</v>
      </c>
      <c r="H11812" t="s">
        <v>21</v>
      </c>
      <c r="I11812" t="s">
        <v>181</v>
      </c>
      <c r="L11812">
        <v>70.8</v>
      </c>
      <c r="N11812">
        <v>28</v>
      </c>
      <c r="P11812">
        <f t="shared" si="368"/>
        <v>37.58</v>
      </c>
      <c r="Q11812">
        <f t="shared" si="369"/>
        <v>37.604676088377566</v>
      </c>
      <c r="S11812">
        <f>IF(AND(M11812&lt;&gt;"",M11812&lt;&gt;18.5),5*LOG10(10^(Q11812/5+1)*W$1/(10^(M11812/5+1)))-5,Q11812)</f>
        <v>37.604676088377566</v>
      </c>
      <c r="T11812">
        <f>(F11812/E11812)*S11812</f>
        <v>0.12007879538598477</v>
      </c>
      <c r="U11812">
        <v>139735</v>
      </c>
      <c r="V11812" t="s">
        <v>6359</v>
      </c>
    </row>
    <row r="11813" spans="2:22" x14ac:dyDescent="0.25">
      <c r="B11813">
        <v>254169</v>
      </c>
      <c r="C11813" t="s">
        <v>6358</v>
      </c>
      <c r="E11813">
        <v>37.76</v>
      </c>
      <c r="F11813">
        <v>0.11</v>
      </c>
      <c r="G11813">
        <v>332</v>
      </c>
      <c r="H11813" t="s">
        <v>21</v>
      </c>
      <c r="I11813" t="s">
        <v>134</v>
      </c>
      <c r="K11813">
        <v>7.4999999999999997E-2</v>
      </c>
      <c r="L11813">
        <v>65</v>
      </c>
      <c r="N11813">
        <v>29</v>
      </c>
      <c r="O11813" t="s">
        <v>137</v>
      </c>
      <c r="P11813">
        <f t="shared" si="368"/>
        <v>37.602957678741888</v>
      </c>
      <c r="Q11813">
        <f t="shared" si="369"/>
        <v>37.442034261884878</v>
      </c>
      <c r="S11813">
        <f>IF(AND(M11813&lt;&gt;"",M11813&lt;&gt;18.5),5*LOG10(10^(Q11813/5+1)*W$1/(10^(M11813/5+1)))-5,Q11813)</f>
        <v>37.442034261884878</v>
      </c>
      <c r="T11813">
        <f>(F11813/E11813)*S11813</f>
        <v>0.10907372269087226</v>
      </c>
      <c r="U11813">
        <v>139735</v>
      </c>
      <c r="V11813" t="s">
        <v>6359</v>
      </c>
    </row>
    <row r="11814" spans="2:22" x14ac:dyDescent="0.25">
      <c r="B11814">
        <v>254170</v>
      </c>
      <c r="C11814" t="s">
        <v>6358</v>
      </c>
      <c r="E11814">
        <v>37.770000000000003</v>
      </c>
      <c r="F11814">
        <v>0.19</v>
      </c>
      <c r="G11814">
        <v>333</v>
      </c>
      <c r="H11814" t="s">
        <v>21</v>
      </c>
      <c r="I11814" t="s">
        <v>1476</v>
      </c>
      <c r="K11814">
        <v>7.4999999999999997E-2</v>
      </c>
      <c r="L11814">
        <v>65</v>
      </c>
      <c r="N11814">
        <v>18</v>
      </c>
      <c r="O11814" t="s">
        <v>1477</v>
      </c>
      <c r="P11814">
        <f t="shared" si="368"/>
        <v>37.612957678741886</v>
      </c>
      <c r="Q11814">
        <f t="shared" si="369"/>
        <v>37.452034261884883</v>
      </c>
      <c r="S11814">
        <f>IF(AND(M11814&lt;&gt;"",M11814&lt;&gt;18.5),5*LOG10(10^(Q11814/5+1)*W$1/(10^(M11814/5+1)))-5,Q11814)</f>
        <v>37.452034261884883</v>
      </c>
      <c r="T11814">
        <f>(F11814/E11814)*S11814</f>
        <v>0.18840049006508147</v>
      </c>
      <c r="U11814">
        <v>139735</v>
      </c>
      <c r="V11814" t="s">
        <v>6359</v>
      </c>
    </row>
    <row r="11815" spans="2:22" x14ac:dyDescent="0.25">
      <c r="B11815">
        <v>254171</v>
      </c>
      <c r="C11815" t="s">
        <v>6358</v>
      </c>
      <c r="E11815">
        <v>37.770000000000003</v>
      </c>
      <c r="F11815">
        <v>0.19</v>
      </c>
      <c r="G11815">
        <v>333</v>
      </c>
      <c r="H11815" t="s">
        <v>21</v>
      </c>
      <c r="I11815" t="s">
        <v>183</v>
      </c>
      <c r="K11815">
        <v>7.4999999999999997E-2</v>
      </c>
      <c r="L11815">
        <v>65</v>
      </c>
      <c r="N11815">
        <v>24</v>
      </c>
      <c r="P11815">
        <f t="shared" si="368"/>
        <v>37.612957678741886</v>
      </c>
      <c r="Q11815">
        <f t="shared" si="369"/>
        <v>37.452034261884883</v>
      </c>
      <c r="S11815">
        <f>IF(AND(M11815&lt;&gt;"",M11815&lt;&gt;18.5),5*LOG10(10^(Q11815/5+1)*W$1/(10^(M11815/5+1)))-5,Q11815)</f>
        <v>37.452034261884883</v>
      </c>
      <c r="T11815">
        <f>(F11815/E11815)*S11815</f>
        <v>0.18840049006508147</v>
      </c>
      <c r="U11815">
        <v>139735</v>
      </c>
      <c r="V11815" t="s">
        <v>6359</v>
      </c>
    </row>
    <row r="11816" spans="2:22" x14ac:dyDescent="0.25">
      <c r="B11816">
        <v>254172</v>
      </c>
      <c r="C11816" t="s">
        <v>6358</v>
      </c>
      <c r="E11816">
        <v>37.799999999999997</v>
      </c>
      <c r="F11816">
        <v>0.06</v>
      </c>
      <c r="G11816">
        <v>337</v>
      </c>
      <c r="H11816" t="s">
        <v>21</v>
      </c>
      <c r="I11816" t="s">
        <v>1472</v>
      </c>
      <c r="K11816">
        <v>7.4999999999999997E-2</v>
      </c>
      <c r="L11816">
        <v>65</v>
      </c>
      <c r="N11816">
        <v>16</v>
      </c>
      <c r="O11816" t="s">
        <v>1473</v>
      </c>
      <c r="P11816">
        <f t="shared" si="368"/>
        <v>37.64295767874188</v>
      </c>
      <c r="Q11816">
        <f t="shared" si="369"/>
        <v>37.482034261884877</v>
      </c>
      <c r="S11816">
        <f>IF(AND(M11816&lt;&gt;"",M11816&lt;&gt;18.5),5*LOG10(10^(Q11816/5+1)*W$1/(10^(M11816/5+1)))-5,Q11816)</f>
        <v>37.482034261884877</v>
      </c>
      <c r="T11816">
        <f>(F11816/E11816)*S11816</f>
        <v>5.9495292479182345E-2</v>
      </c>
      <c r="U11816">
        <v>139735</v>
      </c>
      <c r="V11816" t="s">
        <v>6359</v>
      </c>
    </row>
    <row r="11817" spans="2:22" x14ac:dyDescent="0.25">
      <c r="B11817">
        <v>254173</v>
      </c>
      <c r="C11817" t="s">
        <v>6358</v>
      </c>
      <c r="E11817">
        <v>37.799999999999997</v>
      </c>
      <c r="F11817">
        <v>0.17</v>
      </c>
      <c r="G11817">
        <v>338</v>
      </c>
      <c r="H11817" t="s">
        <v>21</v>
      </c>
      <c r="I11817" t="s">
        <v>1476</v>
      </c>
      <c r="K11817">
        <v>7.4999999999999997E-2</v>
      </c>
      <c r="L11817">
        <v>65</v>
      </c>
      <c r="N11817">
        <v>18</v>
      </c>
      <c r="O11817" t="s">
        <v>1473</v>
      </c>
      <c r="P11817">
        <f t="shared" si="368"/>
        <v>37.64295767874188</v>
      </c>
      <c r="Q11817">
        <f t="shared" si="369"/>
        <v>37.482034261884877</v>
      </c>
      <c r="S11817">
        <f>IF(AND(M11817&lt;&gt;"",M11817&lt;&gt;18.5),5*LOG10(10^(Q11817/5+1)*W$1/(10^(M11817/5+1)))-5,Q11817)</f>
        <v>37.482034261884877</v>
      </c>
      <c r="T11817">
        <f>(F11817/E11817)*S11817</f>
        <v>0.16856999535768333</v>
      </c>
      <c r="U11817">
        <v>139735</v>
      </c>
      <c r="V11817" t="s">
        <v>6359</v>
      </c>
    </row>
    <row r="11818" spans="2:22" x14ac:dyDescent="0.25">
      <c r="B11818">
        <v>254174</v>
      </c>
      <c r="C11818" t="s">
        <v>6358</v>
      </c>
      <c r="E11818">
        <v>37.83</v>
      </c>
      <c r="F11818">
        <v>0.13</v>
      </c>
      <c r="G11818">
        <v>343</v>
      </c>
      <c r="H11818" t="s">
        <v>21</v>
      </c>
      <c r="I11818" t="s">
        <v>87</v>
      </c>
      <c r="K11818">
        <v>7.4999999999999997E-2</v>
      </c>
      <c r="L11818">
        <v>65</v>
      </c>
      <c r="N11818">
        <v>29</v>
      </c>
      <c r="O11818" t="s">
        <v>88</v>
      </c>
      <c r="P11818">
        <f t="shared" si="368"/>
        <v>37.672957678741881</v>
      </c>
      <c r="Q11818">
        <f t="shared" si="369"/>
        <v>37.512034261884878</v>
      </c>
      <c r="S11818">
        <f>IF(AND(M11818&lt;&gt;"",M11818&lt;&gt;18.5),5*LOG10(10^(Q11818/5+1)*W$1/(10^(M11818/5+1)))-5,Q11818)</f>
        <v>37.512034261884878</v>
      </c>
      <c r="T11818">
        <f>(F11818/E11818)*S11818</f>
        <v>0.12890733423328138</v>
      </c>
      <c r="U11818">
        <v>139735</v>
      </c>
      <c r="V11818" t="s">
        <v>6359</v>
      </c>
    </row>
    <row r="11819" spans="2:22" x14ac:dyDescent="0.25">
      <c r="B11819">
        <v>254175</v>
      </c>
      <c r="C11819" t="s">
        <v>6358</v>
      </c>
      <c r="E11819">
        <v>37.68</v>
      </c>
      <c r="F11819">
        <v>0.09</v>
      </c>
      <c r="G11819">
        <v>344</v>
      </c>
      <c r="H11819" t="s">
        <v>21</v>
      </c>
      <c r="I11819" t="s">
        <v>1470</v>
      </c>
      <c r="L11819">
        <v>65</v>
      </c>
      <c r="N11819">
        <v>15</v>
      </c>
      <c r="O11819" t="s">
        <v>1471</v>
      </c>
      <c r="P11819">
        <f t="shared" si="368"/>
        <v>37.68</v>
      </c>
      <c r="Q11819">
        <f t="shared" si="369"/>
        <v>37.51907658314299</v>
      </c>
      <c r="S11819">
        <f>IF(AND(M11819&lt;&gt;"",M11819&lt;&gt;18.5),5*LOG10(10^(Q11819/5+1)*W$1/(10^(M11819/5+1)))-5,Q11819)</f>
        <v>37.51907658314299</v>
      </c>
      <c r="T11819">
        <f>(F11819/E11819)*S11819</f>
        <v>8.9615628781392495E-2</v>
      </c>
      <c r="U11819">
        <v>139735</v>
      </c>
      <c r="V11819" t="s">
        <v>6359</v>
      </c>
    </row>
    <row r="11820" spans="2:22" x14ac:dyDescent="0.25">
      <c r="B11820">
        <v>254176</v>
      </c>
      <c r="C11820" t="s">
        <v>6358</v>
      </c>
      <c r="E11820">
        <v>37.71</v>
      </c>
      <c r="F11820">
        <v>0.14000000000000001</v>
      </c>
      <c r="G11820">
        <v>348</v>
      </c>
      <c r="H11820" t="s">
        <v>21</v>
      </c>
      <c r="I11820" t="s">
        <v>184</v>
      </c>
      <c r="L11820">
        <v>60</v>
      </c>
      <c r="N11820">
        <v>25</v>
      </c>
      <c r="P11820">
        <f t="shared" si="368"/>
        <v>37.71</v>
      </c>
      <c r="Q11820">
        <f t="shared" si="369"/>
        <v>37.375266051846936</v>
      </c>
      <c r="S11820">
        <f>IF(AND(M11820&lt;&gt;"",M11820&lt;&gt;18.5),5*LOG10(10^(Q11820/5+1)*W$1/(10^(M11820/5+1)))-5,Q11820)</f>
        <v>37.375266051846936</v>
      </c>
      <c r="T11820">
        <f>(F11820/E11820)*S11820</f>
        <v>0.13875728579312044</v>
      </c>
      <c r="U11820">
        <v>139735</v>
      </c>
      <c r="V11820" t="s">
        <v>6359</v>
      </c>
    </row>
    <row r="11821" spans="2:22" x14ac:dyDescent="0.25">
      <c r="B11821">
        <v>254177</v>
      </c>
      <c r="C11821" t="s">
        <v>6358</v>
      </c>
      <c r="E11821">
        <v>37.880000000000003</v>
      </c>
      <c r="F11821">
        <v>0.03</v>
      </c>
      <c r="G11821">
        <v>351</v>
      </c>
      <c r="H11821" t="s">
        <v>21</v>
      </c>
      <c r="I11821" t="s">
        <v>658</v>
      </c>
      <c r="K11821">
        <v>7.4999999999999997E-2</v>
      </c>
      <c r="L11821">
        <v>65</v>
      </c>
      <c r="N11821">
        <v>27</v>
      </c>
      <c r="O11821" t="s">
        <v>88</v>
      </c>
      <c r="P11821">
        <f t="shared" si="368"/>
        <v>37.722957678741892</v>
      </c>
      <c r="Q11821">
        <f t="shared" si="369"/>
        <v>37.562034261884882</v>
      </c>
      <c r="S11821">
        <f>IF(AND(M11821&lt;&gt;"",M11821&lt;&gt;18.5),5*LOG10(10^(Q11821/5+1)*W$1/(10^(M11821/5+1)))-5,Q11821)</f>
        <v>37.562034261884882</v>
      </c>
      <c r="T11821">
        <f>(F11821/E11821)*S11821</f>
        <v>2.9748179193678628E-2</v>
      </c>
      <c r="U11821">
        <v>139735</v>
      </c>
      <c r="V11821" t="s">
        <v>6359</v>
      </c>
    </row>
    <row r="11822" spans="2:22" x14ac:dyDescent="0.25">
      <c r="B11822">
        <v>254178</v>
      </c>
      <c r="C11822" t="s">
        <v>6358</v>
      </c>
      <c r="E11822">
        <v>37.79</v>
      </c>
      <c r="F11822">
        <v>0.09</v>
      </c>
      <c r="G11822">
        <v>361</v>
      </c>
      <c r="H11822" t="s">
        <v>21</v>
      </c>
      <c r="I11822" t="s">
        <v>1474</v>
      </c>
      <c r="L11822">
        <v>65</v>
      </c>
      <c r="N11822">
        <v>16</v>
      </c>
      <c r="O11822" t="s">
        <v>1475</v>
      </c>
      <c r="P11822">
        <f t="shared" si="368"/>
        <v>37.79</v>
      </c>
      <c r="Q11822">
        <f t="shared" si="369"/>
        <v>37.629076583143004</v>
      </c>
      <c r="S11822">
        <f>IF(AND(M11822&lt;&gt;"",M11822&lt;&gt;18.5),5*LOG10(10^(Q11822/5+1)*W$1/(10^(M11822/5+1)))-5,Q11822)</f>
        <v>37.629076583143004</v>
      </c>
      <c r="T11822">
        <f>(F11822/E11822)*S11822</f>
        <v>8.9616747617964274E-2</v>
      </c>
      <c r="U11822">
        <v>139735</v>
      </c>
      <c r="V11822" t="s">
        <v>6359</v>
      </c>
    </row>
    <row r="11823" spans="2:22" x14ac:dyDescent="0.25">
      <c r="B11823">
        <v>254179</v>
      </c>
      <c r="C11823" t="s">
        <v>6358</v>
      </c>
      <c r="E11823">
        <v>37.799999999999997</v>
      </c>
      <c r="F11823">
        <v>0.08</v>
      </c>
      <c r="G11823">
        <v>363</v>
      </c>
      <c r="H11823" t="s">
        <v>21</v>
      </c>
      <c r="I11823" t="s">
        <v>185</v>
      </c>
      <c r="L11823">
        <v>60</v>
      </c>
      <c r="N11823">
        <v>20</v>
      </c>
      <c r="O11823" t="s">
        <v>186</v>
      </c>
      <c r="P11823">
        <f t="shared" si="368"/>
        <v>37.799999999999997</v>
      </c>
      <c r="Q11823">
        <f t="shared" si="369"/>
        <v>37.465266051846939</v>
      </c>
      <c r="S11823">
        <f>IF(AND(M11823&lt;&gt;"",M11823&lt;&gt;18.5),5*LOG10(10^(Q11823/5+1)*W$1/(10^(M11823/5+1)))-5,Q11823)</f>
        <v>37.465266051846939</v>
      </c>
      <c r="T11823">
        <f>(F11823/E11823)*S11823</f>
        <v>7.9291568363697232E-2</v>
      </c>
      <c r="U11823">
        <v>139735</v>
      </c>
      <c r="V11823" t="s">
        <v>6359</v>
      </c>
    </row>
    <row r="11824" spans="2:22" x14ac:dyDescent="0.25">
      <c r="B11824">
        <v>254180</v>
      </c>
      <c r="C11824" t="s">
        <v>6358</v>
      </c>
      <c r="E11824">
        <v>37.86</v>
      </c>
      <c r="F11824">
        <v>0.12</v>
      </c>
      <c r="G11824">
        <v>373</v>
      </c>
      <c r="H11824" t="s">
        <v>21</v>
      </c>
      <c r="I11824" t="s">
        <v>185</v>
      </c>
      <c r="L11824">
        <v>60</v>
      </c>
      <c r="N11824">
        <v>20</v>
      </c>
      <c r="O11824" t="s">
        <v>187</v>
      </c>
      <c r="P11824">
        <f t="shared" si="368"/>
        <v>37.86</v>
      </c>
      <c r="Q11824">
        <f t="shared" si="369"/>
        <v>37.525266051846941</v>
      </c>
      <c r="S11824">
        <f>IF(AND(M11824&lt;&gt;"",M11824&lt;&gt;18.5),5*LOG10(10^(Q11824/5+1)*W$1/(10^(M11824/5+1)))-5,Q11824)</f>
        <v>37.525266051846941</v>
      </c>
      <c r="T11824">
        <f>(F11824/E11824)*S11824</f>
        <v>0.11893903661441187</v>
      </c>
      <c r="U11824">
        <v>139735</v>
      </c>
      <c r="V11824" t="s">
        <v>6359</v>
      </c>
    </row>
    <row r="11825" spans="2:22" x14ac:dyDescent="0.25">
      <c r="B11825">
        <v>254206</v>
      </c>
      <c r="C11825" t="s">
        <v>6360</v>
      </c>
      <c r="E11825">
        <v>36.54</v>
      </c>
      <c r="F11825">
        <v>0.1</v>
      </c>
      <c r="G11825">
        <v>185</v>
      </c>
      <c r="H11825" t="s">
        <v>21</v>
      </c>
      <c r="I11825" t="s">
        <v>463</v>
      </c>
      <c r="K11825">
        <v>4.8390000000000002E-2</v>
      </c>
      <c r="L11825">
        <v>72</v>
      </c>
      <c r="N11825">
        <v>33</v>
      </c>
      <c r="P11825">
        <f t="shared" si="368"/>
        <v>36.437385650977106</v>
      </c>
      <c r="Q11825">
        <f t="shared" si="369"/>
        <v>36.498557933062166</v>
      </c>
      <c r="S11825">
        <f>IF(AND(M11825&lt;&gt;"",M11825&lt;&gt;18.5),5*LOG10(10^(Q11825/5+1)*W$1/(10^(M11825/5+1)))-5,Q11825)</f>
        <v>36.498557933062166</v>
      </c>
      <c r="T11825">
        <f>(F11825/E11825)*S11825</f>
        <v>9.9886584381669877E-2</v>
      </c>
      <c r="U11825">
        <v>139752</v>
      </c>
      <c r="V11825" t="s">
        <v>6361</v>
      </c>
    </row>
    <row r="11826" spans="2:22" x14ac:dyDescent="0.25">
      <c r="B11826">
        <v>254207</v>
      </c>
      <c r="C11826" t="s">
        <v>6360</v>
      </c>
      <c r="E11826">
        <v>36.54</v>
      </c>
      <c r="F11826">
        <v>0.02</v>
      </c>
      <c r="G11826">
        <v>194</v>
      </c>
      <c r="H11826" t="s">
        <v>21</v>
      </c>
      <c r="I11826" t="s">
        <v>967</v>
      </c>
      <c r="K11826">
        <v>4.9508999999999997E-2</v>
      </c>
      <c r="L11826">
        <v>72</v>
      </c>
      <c r="N11826">
        <v>30</v>
      </c>
      <c r="P11826">
        <f t="shared" si="368"/>
        <v>36.435069163999721</v>
      </c>
      <c r="Q11826">
        <f t="shared" si="369"/>
        <v>36.496241446084781</v>
      </c>
      <c r="S11826">
        <f>IF(AND(M11826&lt;&gt;"",M11826&lt;&gt;18.5),5*LOG10(10^(Q11826/5+1)*W$1/(10^(M11826/5+1)))-5,Q11826)</f>
        <v>36.496241446084781</v>
      </c>
      <c r="T11826">
        <f>(F11826/E11826)*S11826</f>
        <v>1.997604895790081E-2</v>
      </c>
      <c r="U11826">
        <v>139752</v>
      </c>
      <c r="V11826" t="s">
        <v>6361</v>
      </c>
    </row>
    <row r="11827" spans="2:22" x14ac:dyDescent="0.25">
      <c r="B11827">
        <v>254208</v>
      </c>
      <c r="C11827" t="s">
        <v>6360</v>
      </c>
      <c r="E11827">
        <v>36.479999999999997</v>
      </c>
      <c r="F11827">
        <v>0.1</v>
      </c>
      <c r="G11827">
        <v>198</v>
      </c>
      <c r="H11827" t="s">
        <v>21</v>
      </c>
      <c r="I11827" t="s">
        <v>18</v>
      </c>
      <c r="L11827">
        <v>74.400000000000006</v>
      </c>
      <c r="N11827">
        <v>33</v>
      </c>
      <c r="P11827">
        <f t="shared" si="368"/>
        <v>36.479999999999997</v>
      </c>
      <c r="Q11827">
        <f t="shared" si="369"/>
        <v>36.612374477658108</v>
      </c>
      <c r="S11827">
        <f>IF(AND(M11827&lt;&gt;"",M11827&lt;&gt;18.5),5*LOG10(10^(Q11827/5+1)*W$1/(10^(M11827/5+1)))-5,Q11827)</f>
        <v>36.612374477658108</v>
      </c>
      <c r="T11827">
        <f>(F11827/E11827)*S11827</f>
        <v>0.10036286863393122</v>
      </c>
      <c r="U11827">
        <v>139752</v>
      </c>
      <c r="V11827" t="s">
        <v>6361</v>
      </c>
    </row>
    <row r="11828" spans="2:22" x14ac:dyDescent="0.25">
      <c r="B11828">
        <v>254209</v>
      </c>
      <c r="C11828" t="s">
        <v>6360</v>
      </c>
      <c r="E11828">
        <v>36.659999999999997</v>
      </c>
      <c r="F11828">
        <v>0.15</v>
      </c>
      <c r="G11828">
        <v>205</v>
      </c>
      <c r="H11828" t="s">
        <v>21</v>
      </c>
      <c r="I11828" t="s">
        <v>65</v>
      </c>
      <c r="K11828">
        <v>4.9508999999999997E-2</v>
      </c>
      <c r="L11828">
        <v>70</v>
      </c>
      <c r="N11828">
        <v>33</v>
      </c>
      <c r="O11828" t="s">
        <v>27</v>
      </c>
      <c r="P11828">
        <f t="shared" si="368"/>
        <v>36.555069163999718</v>
      </c>
      <c r="Q11828">
        <f t="shared" si="369"/>
        <v>36.555069163999718</v>
      </c>
      <c r="S11828">
        <f>IF(AND(M11828&lt;&gt;"",M11828&lt;&gt;18.5),5*LOG10(10^(Q11828/5+1)*W$1/(10^(M11828/5+1)))-5,Q11828)</f>
        <v>36.555069163999718</v>
      </c>
      <c r="T11828">
        <f>(F11828/E11828)*S11828</f>
        <v>0.14957065942716744</v>
      </c>
      <c r="U11828">
        <v>139752</v>
      </c>
      <c r="V11828" t="s">
        <v>6361</v>
      </c>
    </row>
    <row r="11829" spans="2:22" x14ac:dyDescent="0.25">
      <c r="B11829">
        <v>254210</v>
      </c>
      <c r="C11829" t="s">
        <v>6360</v>
      </c>
      <c r="E11829">
        <v>36.57</v>
      </c>
      <c r="F11829">
        <v>0.02</v>
      </c>
      <c r="G11829">
        <v>206</v>
      </c>
      <c r="H11829" t="s">
        <v>21</v>
      </c>
      <c r="I11829" t="s">
        <v>746</v>
      </c>
      <c r="L11829">
        <v>72</v>
      </c>
      <c r="N11829">
        <v>31</v>
      </c>
      <c r="P11829">
        <f t="shared" si="368"/>
        <v>36.57</v>
      </c>
      <c r="Q11829">
        <f t="shared" si="369"/>
        <v>36.63117228208506</v>
      </c>
      <c r="S11829">
        <f>IF(AND(M11829&lt;&gt;"",M11829&lt;&gt;18.5),5*LOG10(10^(Q11829/5+1)*W$1/(10^(M11829/5+1)))-5,Q11829)</f>
        <v>36.63117228208506</v>
      </c>
      <c r="T11829">
        <f>(F11829/E11829)*S11829</f>
        <v>2.0033454898597244E-2</v>
      </c>
      <c r="U11829">
        <v>139752</v>
      </c>
      <c r="V11829" t="s">
        <v>6361</v>
      </c>
    </row>
    <row r="11830" spans="2:22" x14ac:dyDescent="0.25">
      <c r="B11830">
        <v>254211</v>
      </c>
      <c r="C11830" t="s">
        <v>6360</v>
      </c>
      <c r="E11830">
        <v>36.729999999999997</v>
      </c>
      <c r="F11830">
        <v>0.2</v>
      </c>
      <c r="G11830">
        <v>212</v>
      </c>
      <c r="H11830" t="s">
        <v>21</v>
      </c>
      <c r="I11830" t="s">
        <v>12</v>
      </c>
      <c r="K11830">
        <v>4.9508999999999997E-2</v>
      </c>
      <c r="L11830">
        <v>70</v>
      </c>
      <c r="N11830">
        <v>34</v>
      </c>
      <c r="O11830" t="s">
        <v>6363</v>
      </c>
      <c r="P11830">
        <f t="shared" si="368"/>
        <v>36.625069163999726</v>
      </c>
      <c r="Q11830">
        <f t="shared" si="369"/>
        <v>36.625069163999726</v>
      </c>
      <c r="S11830">
        <f>IF(AND(M11830&lt;&gt;"",M11830&lt;&gt;18.5),5*LOG10(10^(Q11830/5+1)*W$1/(10^(M11830/5+1)))-5,Q11830)</f>
        <v>36.625069163999726</v>
      </c>
      <c r="T11830">
        <f>(F11830/E11830)*S11830</f>
        <v>0.19942863688537832</v>
      </c>
      <c r="U11830">
        <v>139752</v>
      </c>
      <c r="V11830" t="s">
        <v>6362</v>
      </c>
    </row>
    <row r="11831" spans="2:22" x14ac:dyDescent="0.25">
      <c r="B11831">
        <v>254212</v>
      </c>
      <c r="C11831" t="s">
        <v>6360</v>
      </c>
      <c r="E11831">
        <v>36.770000000000003</v>
      </c>
      <c r="F11831">
        <v>0.12</v>
      </c>
      <c r="G11831">
        <v>216</v>
      </c>
      <c r="H11831" t="s">
        <v>21</v>
      </c>
      <c r="I11831" t="s">
        <v>64</v>
      </c>
      <c r="K11831">
        <v>4.9447999999999999E-2</v>
      </c>
      <c r="L11831">
        <v>70</v>
      </c>
      <c r="N11831">
        <v>38</v>
      </c>
      <c r="O11831" t="s">
        <v>27</v>
      </c>
      <c r="P11831">
        <f t="shared" si="368"/>
        <v>36.665195378893145</v>
      </c>
      <c r="Q11831">
        <f t="shared" si="369"/>
        <v>36.665195378893145</v>
      </c>
      <c r="S11831">
        <f>IF(AND(M11831&lt;&gt;"",M11831&lt;&gt;18.5),5*LOG10(10^(Q11831/5+1)*W$1/(10^(M11831/5+1)))-5,Q11831)</f>
        <v>36.665195378893145</v>
      </c>
      <c r="T11831">
        <f>(F11831/E11831)*S11831</f>
        <v>0.11965796696946361</v>
      </c>
      <c r="U11831">
        <v>139752</v>
      </c>
      <c r="V11831" t="s">
        <v>6361</v>
      </c>
    </row>
    <row r="11832" spans="2:22" x14ac:dyDescent="0.25">
      <c r="B11832">
        <v>254213</v>
      </c>
      <c r="C11832" t="s">
        <v>6360</v>
      </c>
      <c r="E11832">
        <v>36.880000000000003</v>
      </c>
      <c r="F11832">
        <v>0.28999999999999998</v>
      </c>
      <c r="G11832">
        <v>238</v>
      </c>
      <c r="H11832" t="s">
        <v>21</v>
      </c>
      <c r="I11832" t="s">
        <v>385</v>
      </c>
      <c r="L11832">
        <v>72</v>
      </c>
      <c r="N11832">
        <v>33</v>
      </c>
      <c r="O11832" t="s">
        <v>386</v>
      </c>
      <c r="P11832">
        <f t="shared" si="368"/>
        <v>36.880000000000003</v>
      </c>
      <c r="Q11832">
        <f t="shared" si="369"/>
        <v>36.941172282085077</v>
      </c>
      <c r="S11832">
        <f>IF(AND(M11832&lt;&gt;"",M11832&lt;&gt;18.5),5*LOG10(10^(Q11832/5+1)*W$1/(10^(M11832/5+1)))-5,Q11832)</f>
        <v>36.941172282085077</v>
      </c>
      <c r="T11832">
        <f>(F11832/E11832)*S11832</f>
        <v>0.2904810184871115</v>
      </c>
      <c r="U11832">
        <v>139752</v>
      </c>
      <c r="V11832" t="s">
        <v>6361</v>
      </c>
    </row>
    <row r="11833" spans="2:22" x14ac:dyDescent="0.25">
      <c r="B11833">
        <v>254214</v>
      </c>
      <c r="C11833" t="s">
        <v>6360</v>
      </c>
      <c r="E11833">
        <v>37.28</v>
      </c>
      <c r="F11833">
        <v>0.11</v>
      </c>
      <c r="G11833">
        <v>273</v>
      </c>
      <c r="H11833" t="s">
        <v>21</v>
      </c>
      <c r="I11833" t="s">
        <v>12</v>
      </c>
      <c r="K11833">
        <v>4.9508999999999997E-2</v>
      </c>
      <c r="L11833">
        <v>70</v>
      </c>
      <c r="N11833">
        <v>34</v>
      </c>
      <c r="O11833" t="s">
        <v>6364</v>
      </c>
      <c r="P11833">
        <f t="shared" si="368"/>
        <v>37.175069163999723</v>
      </c>
      <c r="Q11833">
        <f t="shared" si="369"/>
        <v>37.175069163999723</v>
      </c>
      <c r="S11833">
        <f>IF(AND(M11833&lt;&gt;"",M11833&lt;&gt;18.5),5*LOG10(10^(Q11833/5+1)*W$1/(10^(M11833/5+1)))-5,Q11833)</f>
        <v>37.175069163999723</v>
      </c>
      <c r="T11833">
        <f>(F11833/E11833)*S11833</f>
        <v>0.10969038648175883</v>
      </c>
      <c r="U11833">
        <v>139752</v>
      </c>
      <c r="V11833" t="s">
        <v>6362</v>
      </c>
    </row>
    <row r="11834" spans="2:22" x14ac:dyDescent="0.25">
      <c r="B11834">
        <v>254225</v>
      </c>
      <c r="C11834" t="s">
        <v>6365</v>
      </c>
      <c r="E11834">
        <v>40.1</v>
      </c>
      <c r="F11834">
        <v>0.2</v>
      </c>
      <c r="G11834">
        <v>1050</v>
      </c>
      <c r="H11834" t="s">
        <v>21</v>
      </c>
      <c r="I11834" t="s">
        <v>22</v>
      </c>
      <c r="L11834">
        <v>70</v>
      </c>
      <c r="N11834">
        <v>31</v>
      </c>
      <c r="O11834" t="s">
        <v>6366</v>
      </c>
      <c r="P11834">
        <f t="shared" si="368"/>
        <v>40.1</v>
      </c>
      <c r="Q11834">
        <f t="shared" si="369"/>
        <v>40.1</v>
      </c>
      <c r="S11834">
        <f>IF(AND(M11834&lt;&gt;"",M11834&lt;&gt;18.5),5*LOG10(10^(Q11834/5+1)*W$1/(10^(M11834/5+1)))-5,Q11834)</f>
        <v>40.1</v>
      </c>
      <c r="T11834">
        <f>(F11834/E11834)*S11834</f>
        <v>0.2</v>
      </c>
      <c r="U11834">
        <v>139756</v>
      </c>
      <c r="V11834" t="s">
        <v>6365</v>
      </c>
    </row>
    <row r="11835" spans="2:22" x14ac:dyDescent="0.25">
      <c r="B11835">
        <v>254226</v>
      </c>
      <c r="C11835" t="s">
        <v>6365</v>
      </c>
      <c r="E11835">
        <v>41.15</v>
      </c>
      <c r="F11835">
        <v>0.13</v>
      </c>
      <c r="G11835">
        <v>1270</v>
      </c>
      <c r="H11835" t="s">
        <v>21</v>
      </c>
      <c r="I11835" t="s">
        <v>12</v>
      </c>
      <c r="K11835">
        <v>0.33460000000000001</v>
      </c>
      <c r="L11835">
        <v>70</v>
      </c>
      <c r="N11835">
        <v>34</v>
      </c>
      <c r="O11835" t="s">
        <v>25</v>
      </c>
      <c r="P11835">
        <f t="shared" si="368"/>
        <v>40.523244397426254</v>
      </c>
      <c r="Q11835">
        <f t="shared" si="369"/>
        <v>40.523244397426254</v>
      </c>
      <c r="S11835">
        <f>IF(AND(M11835&lt;&gt;"",M11835&lt;&gt;18.5),5*LOG10(10^(Q11835/5+1)*W$1/(10^(M11835/5+1)))-5,Q11835)</f>
        <v>40.523244397426254</v>
      </c>
      <c r="T11835">
        <f>(F11835/E11835)*S11835</f>
        <v>0.1280199701498278</v>
      </c>
      <c r="U11835">
        <v>139756</v>
      </c>
      <c r="V11835" t="s">
        <v>6365</v>
      </c>
    </row>
    <row r="11836" spans="2:22" x14ac:dyDescent="0.25">
      <c r="B11836">
        <v>254227</v>
      </c>
      <c r="C11836" t="s">
        <v>6365</v>
      </c>
      <c r="E11836">
        <v>41.23</v>
      </c>
      <c r="F11836">
        <v>0.22</v>
      </c>
      <c r="G11836">
        <v>1320</v>
      </c>
      <c r="H11836" t="s">
        <v>21</v>
      </c>
      <c r="I11836" t="s">
        <v>12</v>
      </c>
      <c r="K11836">
        <v>0.33460000000000001</v>
      </c>
      <c r="L11836">
        <v>70</v>
      </c>
      <c r="N11836">
        <v>34</v>
      </c>
      <c r="O11836" t="s">
        <v>24</v>
      </c>
      <c r="P11836">
        <f t="shared" si="368"/>
        <v>40.603244397426231</v>
      </c>
      <c r="Q11836">
        <f t="shared" si="369"/>
        <v>40.603244397426231</v>
      </c>
      <c r="S11836">
        <f>IF(AND(M11836&lt;&gt;"",M11836&lt;&gt;18.5),5*LOG10(10^(Q11836/5+1)*W$1/(10^(M11836/5+1)))-5,Q11836)</f>
        <v>40.603244397426231</v>
      </c>
      <c r="T11836">
        <f>(F11836/E11836)*S11836</f>
        <v>0.21665568196540799</v>
      </c>
      <c r="U11836">
        <v>139756</v>
      </c>
      <c r="V11836" t="s">
        <v>6365</v>
      </c>
    </row>
    <row r="11837" spans="2:22" x14ac:dyDescent="0.25">
      <c r="B11837">
        <v>254265</v>
      </c>
      <c r="C11837" t="s">
        <v>6367</v>
      </c>
      <c r="E11837">
        <v>40.36</v>
      </c>
      <c r="F11837">
        <v>0.12</v>
      </c>
      <c r="G11837">
        <v>944</v>
      </c>
      <c r="H11837" t="s">
        <v>21</v>
      </c>
      <c r="I11837" t="s">
        <v>43</v>
      </c>
      <c r="K11837">
        <v>0.25329099999999999</v>
      </c>
      <c r="L11837">
        <v>70</v>
      </c>
      <c r="N11837">
        <v>34</v>
      </c>
      <c r="O11837" t="s">
        <v>27</v>
      </c>
      <c r="P11837">
        <f t="shared" si="368"/>
        <v>39.869740395144447</v>
      </c>
      <c r="Q11837">
        <f t="shared" si="369"/>
        <v>39.869740395144447</v>
      </c>
      <c r="S11837">
        <f>IF(AND(M11837&lt;&gt;"",M11837&lt;&gt;18.5),5*LOG10(10^(Q11837/5+1)*W$1/(10^(M11837/5+1)))-5,Q11837)</f>
        <v>39.869740395144447</v>
      </c>
      <c r="T11837">
        <f>(F11837/E11837)*S11837</f>
        <v>0.11854234012431451</v>
      </c>
      <c r="U11837">
        <v>139777</v>
      </c>
      <c r="V11837" t="s">
        <v>6368</v>
      </c>
    </row>
    <row r="11838" spans="2:22" x14ac:dyDescent="0.25">
      <c r="B11838">
        <v>254266</v>
      </c>
      <c r="C11838" t="s">
        <v>6367</v>
      </c>
      <c r="E11838">
        <v>39.9</v>
      </c>
      <c r="F11838">
        <v>0.11</v>
      </c>
      <c r="G11838">
        <v>955</v>
      </c>
      <c r="H11838" t="s">
        <v>21</v>
      </c>
      <c r="I11838" t="s">
        <v>123</v>
      </c>
      <c r="L11838">
        <v>70</v>
      </c>
      <c r="N11838">
        <v>31</v>
      </c>
      <c r="O11838" t="s">
        <v>6370</v>
      </c>
      <c r="P11838">
        <f t="shared" si="368"/>
        <v>39.9</v>
      </c>
      <c r="Q11838">
        <f t="shared" si="369"/>
        <v>39.9</v>
      </c>
      <c r="S11838">
        <f>IF(AND(M11838&lt;&gt;"",M11838&lt;&gt;18.5),5*LOG10(10^(Q11838/5+1)*W$1/(10^(M11838/5+1)))-5,Q11838)</f>
        <v>39.9</v>
      </c>
      <c r="T11838">
        <f>(F11838/E11838)*S11838</f>
        <v>0.11</v>
      </c>
      <c r="U11838">
        <v>139777</v>
      </c>
      <c r="V11838" t="s">
        <v>6369</v>
      </c>
    </row>
    <row r="11839" spans="2:22" x14ac:dyDescent="0.25">
      <c r="B11839">
        <v>254267</v>
      </c>
      <c r="C11839" t="s">
        <v>6367</v>
      </c>
      <c r="E11839">
        <v>39.950000000000003</v>
      </c>
      <c r="F11839">
        <v>0.13</v>
      </c>
      <c r="G11839">
        <v>975</v>
      </c>
      <c r="H11839" t="s">
        <v>21</v>
      </c>
      <c r="I11839" t="s">
        <v>36</v>
      </c>
      <c r="L11839">
        <v>70</v>
      </c>
      <c r="N11839">
        <v>36</v>
      </c>
      <c r="O11839" t="s">
        <v>6371</v>
      </c>
      <c r="P11839">
        <f t="shared" si="368"/>
        <v>39.950000000000003</v>
      </c>
      <c r="Q11839">
        <f t="shared" si="369"/>
        <v>39.950000000000003</v>
      </c>
      <c r="S11839">
        <f>IF(AND(M11839&lt;&gt;"",M11839&lt;&gt;18.5),5*LOG10(10^(Q11839/5+1)*W$1/(10^(M11839/5+1)))-5,Q11839)</f>
        <v>39.950000000000003</v>
      </c>
      <c r="T11839">
        <f>(F11839/E11839)*S11839</f>
        <v>0.13</v>
      </c>
      <c r="U11839">
        <v>139777</v>
      </c>
      <c r="V11839" t="s">
        <v>6369</v>
      </c>
    </row>
    <row r="11840" spans="2:22" x14ac:dyDescent="0.25">
      <c r="B11840">
        <v>254268</v>
      </c>
      <c r="C11840" t="s">
        <v>6367</v>
      </c>
      <c r="E11840">
        <v>40.57</v>
      </c>
      <c r="F11840">
        <v>0.15</v>
      </c>
      <c r="G11840">
        <v>1040</v>
      </c>
      <c r="H11840" t="s">
        <v>21</v>
      </c>
      <c r="I11840" t="s">
        <v>64</v>
      </c>
      <c r="K11840">
        <v>0.25301400000000002</v>
      </c>
      <c r="L11840">
        <v>70</v>
      </c>
      <c r="N11840">
        <v>38</v>
      </c>
      <c r="O11840" t="s">
        <v>27</v>
      </c>
      <c r="P11840">
        <f t="shared" si="368"/>
        <v>40.080220382903242</v>
      </c>
      <c r="Q11840">
        <f t="shared" si="369"/>
        <v>40.080220382903242</v>
      </c>
      <c r="S11840">
        <f>IF(AND(M11840&lt;&gt;"",M11840&lt;&gt;18.5),5*LOG10(10^(Q11840/5+1)*W$1/(10^(M11840/5+1)))-5,Q11840)</f>
        <v>40.080220382903242</v>
      </c>
      <c r="T11840">
        <f>(F11840/E11840)*S11840</f>
        <v>0.14818913131465333</v>
      </c>
      <c r="U11840">
        <v>139777</v>
      </c>
      <c r="V11840" t="s">
        <v>6368</v>
      </c>
    </row>
    <row r="11841" spans="1:22" x14ac:dyDescent="0.25">
      <c r="B11841">
        <v>254269</v>
      </c>
      <c r="C11841" t="s">
        <v>6367</v>
      </c>
      <c r="E11841">
        <v>40.619999999999997</v>
      </c>
      <c r="F11841">
        <v>0.21</v>
      </c>
      <c r="G11841">
        <v>1060</v>
      </c>
      <c r="H11841" t="s">
        <v>21</v>
      </c>
      <c r="I11841" t="s">
        <v>12</v>
      </c>
      <c r="K11841">
        <v>0.25329099999999999</v>
      </c>
      <c r="L11841">
        <v>70</v>
      </c>
      <c r="N11841">
        <v>34</v>
      </c>
      <c r="O11841" t="s">
        <v>6372</v>
      </c>
      <c r="P11841">
        <f t="shared" si="368"/>
        <v>40.129740395144452</v>
      </c>
      <c r="Q11841">
        <f t="shared" si="369"/>
        <v>40.129740395144452</v>
      </c>
      <c r="S11841">
        <f>IF(AND(M11841&lt;&gt;"",M11841&lt;&gt;18.5),5*LOG10(10^(Q11841/5+1)*W$1/(10^(M11841/5+1)))-5,Q11841)</f>
        <v>40.129740395144452</v>
      </c>
      <c r="T11841">
        <f>(F11841/E11841)*S11841</f>
        <v>0.20746542301773349</v>
      </c>
      <c r="U11841">
        <v>139777</v>
      </c>
      <c r="V11841" t="s">
        <v>6368</v>
      </c>
    </row>
    <row r="11842" spans="1:22" x14ac:dyDescent="0.25">
      <c r="B11842">
        <v>254270</v>
      </c>
      <c r="C11842" t="s">
        <v>6367</v>
      </c>
      <c r="E11842">
        <v>40.68</v>
      </c>
      <c r="F11842">
        <v>0.15</v>
      </c>
      <c r="G11842">
        <v>1090</v>
      </c>
      <c r="H11842" t="s">
        <v>21</v>
      </c>
      <c r="I11842" t="s">
        <v>12</v>
      </c>
      <c r="K11842">
        <v>0.25329099999999999</v>
      </c>
      <c r="L11842">
        <v>70</v>
      </c>
      <c r="N11842">
        <v>34</v>
      </c>
      <c r="O11842" t="s">
        <v>6373</v>
      </c>
      <c r="P11842">
        <f t="shared" ref="P11842:P11905" si="370">IF((K11842&lt;&gt;""),5*LOG10(10^(E11842/5+1)/(K11842+1))-5,E11842)</f>
        <v>40.189740395144455</v>
      </c>
      <c r="Q11842">
        <f t="shared" ref="Q11842:Q11905" si="371">IF(AND(L11842&lt;&gt;"",L11842&lt;&gt;70),5*LOG10(10^(P11842/5+1)*L11842/70)-5,P11842)</f>
        <v>40.189740395144455</v>
      </c>
      <c r="S11842">
        <f>IF(AND(M11842&lt;&gt;"",M11842&lt;&gt;18.5),5*LOG10(10^(Q11842/5+1)*W$1/(10^(M11842/5+1)))-5,Q11842)</f>
        <v>40.189740395144455</v>
      </c>
      <c r="T11842">
        <f>(F11842/E11842)*S11842</f>
        <v>0.14819225809419045</v>
      </c>
      <c r="U11842">
        <v>139777</v>
      </c>
      <c r="V11842" t="s">
        <v>6368</v>
      </c>
    </row>
    <row r="11843" spans="1:22" x14ac:dyDescent="0.25">
      <c r="B11843">
        <v>254271</v>
      </c>
      <c r="C11843" t="s">
        <v>6367</v>
      </c>
      <c r="E11843">
        <v>40.520000000000003</v>
      </c>
      <c r="F11843">
        <v>0.12</v>
      </c>
      <c r="G11843">
        <v>1270</v>
      </c>
      <c r="H11843" t="s">
        <v>21</v>
      </c>
      <c r="I11843" t="s">
        <v>26</v>
      </c>
      <c r="L11843">
        <v>70</v>
      </c>
      <c r="N11843">
        <v>33</v>
      </c>
      <c r="O11843" t="s">
        <v>27</v>
      </c>
      <c r="P11843">
        <f t="shared" si="370"/>
        <v>40.520000000000003</v>
      </c>
      <c r="Q11843">
        <f t="shared" si="371"/>
        <v>40.520000000000003</v>
      </c>
      <c r="S11843">
        <f>IF(AND(M11843&lt;&gt;"",M11843&lt;&gt;18.5),5*LOG10(10^(Q11843/5+1)*W$1/(10^(M11843/5+1)))-5,Q11843)</f>
        <v>40.520000000000003</v>
      </c>
      <c r="T11843">
        <f>(F11843/E11843)*S11843</f>
        <v>0.12</v>
      </c>
      <c r="U11843">
        <v>139777</v>
      </c>
      <c r="V11843" t="s">
        <v>6369</v>
      </c>
    </row>
    <row r="11844" spans="1:22" x14ac:dyDescent="0.25">
      <c r="B11844">
        <v>254272</v>
      </c>
      <c r="C11844" t="s">
        <v>6367</v>
      </c>
      <c r="E11844">
        <v>40.54</v>
      </c>
      <c r="F11844">
        <v>0.12</v>
      </c>
      <c r="G11844">
        <v>1280</v>
      </c>
      <c r="H11844" t="s">
        <v>21</v>
      </c>
      <c r="I11844" t="s">
        <v>26</v>
      </c>
      <c r="L11844">
        <v>70</v>
      </c>
      <c r="N11844">
        <v>33</v>
      </c>
      <c r="O11844" t="s">
        <v>28</v>
      </c>
      <c r="P11844">
        <f t="shared" si="370"/>
        <v>40.54</v>
      </c>
      <c r="Q11844">
        <f t="shared" si="371"/>
        <v>40.54</v>
      </c>
      <c r="S11844">
        <f>IF(AND(M11844&lt;&gt;"",M11844&lt;&gt;18.5),5*LOG10(10^(Q11844/5+1)*W$1/(10^(M11844/5+1)))-5,Q11844)</f>
        <v>40.54</v>
      </c>
      <c r="T11844">
        <f>(F11844/E11844)*S11844</f>
        <v>0.12</v>
      </c>
      <c r="U11844">
        <v>139777</v>
      </c>
      <c r="V11844" t="s">
        <v>6369</v>
      </c>
    </row>
    <row r="11845" spans="1:22" x14ac:dyDescent="0.25">
      <c r="B11845">
        <v>254309</v>
      </c>
      <c r="C11845" t="s">
        <v>6374</v>
      </c>
      <c r="E11845">
        <v>39.03</v>
      </c>
      <c r="F11845">
        <v>0.21</v>
      </c>
      <c r="G11845">
        <v>640</v>
      </c>
      <c r="H11845" t="s">
        <v>21</v>
      </c>
      <c r="I11845" t="s">
        <v>300</v>
      </c>
      <c r="L11845">
        <v>70</v>
      </c>
      <c r="N11845">
        <v>33</v>
      </c>
      <c r="P11845">
        <f t="shared" si="370"/>
        <v>39.03</v>
      </c>
      <c r="Q11845">
        <f t="shared" si="371"/>
        <v>39.03</v>
      </c>
      <c r="S11845">
        <f>IF(AND(M11845&lt;&gt;"",M11845&lt;&gt;18.5),5*LOG10(10^(Q11845/5+1)*W$1/(10^(M11845/5+1)))-5,Q11845)</f>
        <v>39.03</v>
      </c>
      <c r="T11845">
        <f>(F11845/E11845)*S11845</f>
        <v>0.21</v>
      </c>
      <c r="U11845">
        <v>139799</v>
      </c>
      <c r="V11845" t="s">
        <v>6375</v>
      </c>
    </row>
    <row r="11846" spans="1:22" x14ac:dyDescent="0.25">
      <c r="B11846">
        <v>254310</v>
      </c>
      <c r="C11846" t="s">
        <v>6374</v>
      </c>
      <c r="E11846">
        <v>39.39</v>
      </c>
      <c r="F11846">
        <v>0.21</v>
      </c>
      <c r="G11846">
        <v>665</v>
      </c>
      <c r="H11846" t="s">
        <v>21</v>
      </c>
      <c r="I11846" t="s">
        <v>12</v>
      </c>
      <c r="K11846">
        <v>0.13632900000000001</v>
      </c>
      <c r="L11846">
        <v>70</v>
      </c>
      <c r="N11846">
        <v>34</v>
      </c>
      <c r="O11846" t="s">
        <v>24</v>
      </c>
      <c r="P11846">
        <f t="shared" si="370"/>
        <v>39.112479548238596</v>
      </c>
      <c r="Q11846">
        <f t="shared" si="371"/>
        <v>39.112479548238596</v>
      </c>
      <c r="S11846">
        <f>IF(AND(M11846&lt;&gt;"",M11846&lt;&gt;18.5),5*LOG10(10^(Q11846/5+1)*W$1/(10^(M11846/5+1)))-5,Q11846)</f>
        <v>39.112479548238596</v>
      </c>
      <c r="T11846">
        <f>(F11846/E11846)*S11846</f>
        <v>0.20852045456029716</v>
      </c>
      <c r="U11846">
        <v>139799</v>
      </c>
      <c r="V11846" t="s">
        <v>6375</v>
      </c>
    </row>
    <row r="11847" spans="1:22" x14ac:dyDescent="0.25">
      <c r="B11847">
        <v>254311</v>
      </c>
      <c r="C11847" t="s">
        <v>6374</v>
      </c>
      <c r="E11847">
        <v>39.17</v>
      </c>
      <c r="F11847">
        <v>0.1</v>
      </c>
      <c r="G11847">
        <v>682</v>
      </c>
      <c r="H11847" t="s">
        <v>21</v>
      </c>
      <c r="I11847" t="s">
        <v>26</v>
      </c>
      <c r="L11847">
        <v>70</v>
      </c>
      <c r="N11847">
        <v>33</v>
      </c>
      <c r="O11847" t="s">
        <v>27</v>
      </c>
      <c r="P11847">
        <f t="shared" si="370"/>
        <v>39.17</v>
      </c>
      <c r="Q11847">
        <f t="shared" si="371"/>
        <v>39.17</v>
      </c>
      <c r="S11847">
        <f>IF(AND(M11847&lt;&gt;"",M11847&lt;&gt;18.5),5*LOG10(10^(Q11847/5+1)*W$1/(10^(M11847/5+1)))-5,Q11847)</f>
        <v>39.17</v>
      </c>
      <c r="T11847">
        <f>(F11847/E11847)*S11847</f>
        <v>9.9999999999999992E-2</v>
      </c>
      <c r="U11847">
        <v>139799</v>
      </c>
      <c r="V11847" t="s">
        <v>6375</v>
      </c>
    </row>
    <row r="11848" spans="1:22" x14ac:dyDescent="0.25">
      <c r="B11848">
        <v>254312</v>
      </c>
      <c r="C11848" t="s">
        <v>6374</v>
      </c>
      <c r="E11848">
        <v>39.18</v>
      </c>
      <c r="F11848">
        <v>0.1</v>
      </c>
      <c r="G11848">
        <v>685</v>
      </c>
      <c r="H11848" t="s">
        <v>21</v>
      </c>
      <c r="I11848" t="s">
        <v>26</v>
      </c>
      <c r="L11848">
        <v>70</v>
      </c>
      <c r="N11848">
        <v>33</v>
      </c>
      <c r="O11848" t="s">
        <v>28</v>
      </c>
      <c r="P11848">
        <f t="shared" si="370"/>
        <v>39.18</v>
      </c>
      <c r="Q11848">
        <f t="shared" si="371"/>
        <v>39.18</v>
      </c>
      <c r="S11848">
        <f>IF(AND(M11848&lt;&gt;"",M11848&lt;&gt;18.5),5*LOG10(10^(Q11848/5+1)*W$1/(10^(M11848/5+1)))-5,Q11848)</f>
        <v>39.18</v>
      </c>
      <c r="T11848">
        <f>(F11848/E11848)*S11848</f>
        <v>0.1</v>
      </c>
      <c r="U11848">
        <v>139799</v>
      </c>
      <c r="V11848" t="s">
        <v>6375</v>
      </c>
    </row>
    <row r="11849" spans="1:22" x14ac:dyDescent="0.25">
      <c r="B11849">
        <v>254313</v>
      </c>
      <c r="C11849" t="s">
        <v>6374</v>
      </c>
      <c r="E11849">
        <v>39.64</v>
      </c>
      <c r="F11849">
        <v>0.15</v>
      </c>
      <c r="G11849">
        <v>747</v>
      </c>
      <c r="H11849" t="s">
        <v>21</v>
      </c>
      <c r="I11849" t="s">
        <v>12</v>
      </c>
      <c r="K11849">
        <v>0.13632900000000001</v>
      </c>
      <c r="L11849">
        <v>70</v>
      </c>
      <c r="N11849">
        <v>34</v>
      </c>
      <c r="O11849" t="s">
        <v>25</v>
      </c>
      <c r="P11849">
        <f t="shared" si="370"/>
        <v>39.362479548238589</v>
      </c>
      <c r="Q11849">
        <f t="shared" si="371"/>
        <v>39.362479548238589</v>
      </c>
      <c r="S11849">
        <f>IF(AND(M11849&lt;&gt;"",M11849&lt;&gt;18.5),5*LOG10(10^(Q11849/5+1)*W$1/(10^(M11849/5+1)))-5,Q11849)</f>
        <v>39.362479548238589</v>
      </c>
      <c r="T11849">
        <f>(F11849/E11849)*S11849</f>
        <v>0.14894984692824895</v>
      </c>
      <c r="U11849">
        <v>139799</v>
      </c>
      <c r="V11849" t="s">
        <v>6375</v>
      </c>
    </row>
    <row r="11850" spans="1:22" x14ac:dyDescent="0.25">
      <c r="B11850">
        <v>254323</v>
      </c>
      <c r="C11850" t="s">
        <v>6376</v>
      </c>
      <c r="E11850">
        <v>40.049999999999997</v>
      </c>
      <c r="F11850">
        <v>0.21</v>
      </c>
      <c r="G11850">
        <v>839</v>
      </c>
      <c r="H11850" t="s">
        <v>21</v>
      </c>
      <c r="I11850" t="s">
        <v>12</v>
      </c>
      <c r="K11850">
        <v>0.22</v>
      </c>
      <c r="L11850">
        <v>70</v>
      </c>
      <c r="N11850">
        <v>34</v>
      </c>
      <c r="O11850" t="s">
        <v>6378</v>
      </c>
      <c r="P11850">
        <f t="shared" si="370"/>
        <v>39.618200846626266</v>
      </c>
      <c r="Q11850">
        <f t="shared" si="371"/>
        <v>39.618200846626266</v>
      </c>
      <c r="S11850">
        <f>IF(AND(M11850&lt;&gt;"",M11850&lt;&gt;18.5),5*LOG10(10^(Q11850/5+1)*W$1/(10^(M11850/5+1)))-5,Q11850)</f>
        <v>39.618200846626266</v>
      </c>
      <c r="T11850">
        <f>(F11850/E11850)*S11850</f>
        <v>0.20773588458905159</v>
      </c>
      <c r="U11850">
        <v>139804</v>
      </c>
      <c r="V11850" t="s">
        <v>6377</v>
      </c>
    </row>
    <row r="11851" spans="1:22" x14ac:dyDescent="0.25">
      <c r="A11851" t="s">
        <v>51</v>
      </c>
      <c r="B11851">
        <v>254324</v>
      </c>
      <c r="C11851" t="s">
        <v>6379</v>
      </c>
      <c r="E11851">
        <v>40.1</v>
      </c>
      <c r="F11851">
        <v>0.14000000000000001</v>
      </c>
      <c r="G11851">
        <v>859</v>
      </c>
      <c r="H11851" t="s">
        <v>21</v>
      </c>
      <c r="I11851" t="s">
        <v>64</v>
      </c>
      <c r="K11851">
        <v>0.21975900000000001</v>
      </c>
      <c r="L11851">
        <v>70</v>
      </c>
      <c r="N11851">
        <v>38</v>
      </c>
      <c r="O11851" t="s">
        <v>27</v>
      </c>
      <c r="P11851">
        <f t="shared" si="370"/>
        <v>39.668629843795571</v>
      </c>
      <c r="Q11851">
        <f t="shared" si="371"/>
        <v>39.668629843795571</v>
      </c>
      <c r="S11851">
        <f>IF(AND(M11851&lt;&gt;"",M11851&lt;&gt;18.5),5*LOG10(10^(Q11851/5+1)*W$1/(10^(M11851/5+1)))-5,Q11851)</f>
        <v>39.668629843795571</v>
      </c>
      <c r="T11851">
        <f>(F11851/E11851)*S11851</f>
        <v>0.13849396952946086</v>
      </c>
      <c r="U11851">
        <v>139804</v>
      </c>
      <c r="V11851" t="s">
        <v>6377</v>
      </c>
    </row>
    <row r="11852" spans="1:22" x14ac:dyDescent="0.25">
      <c r="B11852">
        <v>254325</v>
      </c>
      <c r="C11852" t="s">
        <v>6376</v>
      </c>
      <c r="E11852">
        <v>40.130000000000003</v>
      </c>
      <c r="F11852">
        <v>0.12</v>
      </c>
      <c r="G11852">
        <v>870</v>
      </c>
      <c r="H11852" t="s">
        <v>21</v>
      </c>
      <c r="I11852" t="s">
        <v>43</v>
      </c>
      <c r="K11852">
        <v>0.22</v>
      </c>
      <c r="L11852">
        <v>70</v>
      </c>
      <c r="N11852">
        <v>34</v>
      </c>
      <c r="O11852" t="s">
        <v>27</v>
      </c>
      <c r="P11852">
        <f t="shared" si="370"/>
        <v>39.698200846626257</v>
      </c>
      <c r="Q11852">
        <f t="shared" si="371"/>
        <v>39.698200846626257</v>
      </c>
      <c r="S11852">
        <f>IF(AND(M11852&lt;&gt;"",M11852&lt;&gt;18.5),5*LOG10(10^(Q11852/5+1)*W$1/(10^(M11852/5+1)))-5,Q11852)</f>
        <v>39.698200846626257</v>
      </c>
      <c r="T11852">
        <f>(F11852/E11852)*S11852</f>
        <v>0.118708798943313</v>
      </c>
      <c r="U11852">
        <v>139804</v>
      </c>
      <c r="V11852" t="s">
        <v>6377</v>
      </c>
    </row>
    <row r="11853" spans="1:22" x14ac:dyDescent="0.25">
      <c r="B11853">
        <v>254326</v>
      </c>
      <c r="C11853" t="s">
        <v>6376</v>
      </c>
      <c r="E11853">
        <v>40.31</v>
      </c>
      <c r="F11853">
        <v>0.13</v>
      </c>
      <c r="G11853">
        <v>947</v>
      </c>
      <c r="H11853" t="s">
        <v>21</v>
      </c>
      <c r="I11853" t="s">
        <v>12</v>
      </c>
      <c r="K11853">
        <v>0.22</v>
      </c>
      <c r="L11853">
        <v>70</v>
      </c>
      <c r="N11853">
        <v>34</v>
      </c>
      <c r="O11853" t="s">
        <v>6380</v>
      </c>
      <c r="P11853">
        <f t="shared" si="370"/>
        <v>39.878200846626264</v>
      </c>
      <c r="Q11853">
        <f t="shared" si="371"/>
        <v>39.878200846626264</v>
      </c>
      <c r="S11853">
        <f>IF(AND(M11853&lt;&gt;"",M11853&lt;&gt;18.5),5*LOG10(10^(Q11853/5+1)*W$1/(10^(M11853/5+1)))-5,Q11853)</f>
        <v>39.878200846626264</v>
      </c>
      <c r="T11853">
        <f>(F11853/E11853)*S11853</f>
        <v>0.12860744505237942</v>
      </c>
      <c r="U11853">
        <v>139804</v>
      </c>
      <c r="V11853" t="s">
        <v>6377</v>
      </c>
    </row>
    <row r="11854" spans="1:22" x14ac:dyDescent="0.25">
      <c r="B11854">
        <v>254350</v>
      </c>
      <c r="C11854" t="s">
        <v>6381</v>
      </c>
      <c r="E11854">
        <v>38.33</v>
      </c>
      <c r="F11854">
        <v>0.79</v>
      </c>
      <c r="G11854">
        <v>464</v>
      </c>
      <c r="H11854" t="s">
        <v>21</v>
      </c>
      <c r="I11854" t="s">
        <v>22</v>
      </c>
      <c r="L11854">
        <v>70</v>
      </c>
      <c r="N11854">
        <v>31</v>
      </c>
      <c r="O11854" t="s">
        <v>6382</v>
      </c>
      <c r="P11854">
        <f t="shared" si="370"/>
        <v>38.33</v>
      </c>
      <c r="Q11854">
        <f t="shared" si="371"/>
        <v>38.33</v>
      </c>
      <c r="S11854">
        <f>IF(AND(M11854&lt;&gt;"",M11854&lt;&gt;18.5),5*LOG10(10^(Q11854/5+1)*W$1/(10^(M11854/5+1)))-5,Q11854)</f>
        <v>38.33</v>
      </c>
      <c r="T11854">
        <f>(F11854/E11854)*S11854</f>
        <v>0.78999999999999992</v>
      </c>
      <c r="U11854">
        <v>139824</v>
      </c>
      <c r="V11854" t="s">
        <v>6381</v>
      </c>
    </row>
    <row r="11855" spans="1:22" x14ac:dyDescent="0.25">
      <c r="B11855">
        <v>254351</v>
      </c>
      <c r="C11855" t="s">
        <v>6381</v>
      </c>
      <c r="E11855">
        <v>41.23</v>
      </c>
      <c r="F11855">
        <v>0.23</v>
      </c>
      <c r="G11855">
        <v>1320</v>
      </c>
      <c r="H11855" t="s">
        <v>21</v>
      </c>
      <c r="I11855" t="s">
        <v>12</v>
      </c>
      <c r="K11855">
        <v>0.34019199999999999</v>
      </c>
      <c r="L11855">
        <v>70</v>
      </c>
      <c r="N11855">
        <v>34</v>
      </c>
      <c r="O11855" t="s">
        <v>25</v>
      </c>
      <c r="P11855">
        <f t="shared" si="370"/>
        <v>40.594164894118947</v>
      </c>
      <c r="Q11855">
        <f t="shared" si="371"/>
        <v>40.594164894118947</v>
      </c>
      <c r="S11855">
        <f>IF(AND(M11855&lt;&gt;"",M11855&lt;&gt;18.5),5*LOG10(10^(Q11855/5+1)*W$1/(10^(M11855/5+1)))-5,Q11855)</f>
        <v>40.594164894118947</v>
      </c>
      <c r="T11855">
        <f>(F11855/E11855)*S11855</f>
        <v>0.22645301784252631</v>
      </c>
      <c r="U11855">
        <v>139824</v>
      </c>
      <c r="V11855" t="s">
        <v>6381</v>
      </c>
    </row>
    <row r="11856" spans="1:22" x14ac:dyDescent="0.25">
      <c r="B11856">
        <v>254352</v>
      </c>
      <c r="C11856" t="s">
        <v>6381</v>
      </c>
      <c r="E11856">
        <v>41.35</v>
      </c>
      <c r="F11856">
        <v>0.32</v>
      </c>
      <c r="G11856">
        <v>1390</v>
      </c>
      <c r="H11856" t="s">
        <v>21</v>
      </c>
      <c r="I11856" t="s">
        <v>12</v>
      </c>
      <c r="K11856">
        <v>0.34019199999999999</v>
      </c>
      <c r="L11856">
        <v>70</v>
      </c>
      <c r="N11856">
        <v>34</v>
      </c>
      <c r="O11856" t="s">
        <v>24</v>
      </c>
      <c r="P11856">
        <f t="shared" si="370"/>
        <v>40.714164894118952</v>
      </c>
      <c r="Q11856">
        <f t="shared" si="371"/>
        <v>40.714164894118952</v>
      </c>
      <c r="S11856">
        <f>IF(AND(M11856&lt;&gt;"",M11856&lt;&gt;18.5),5*LOG10(10^(Q11856/5+1)*W$1/(10^(M11856/5+1)))-5,Q11856)</f>
        <v>40.714164894118952</v>
      </c>
      <c r="T11856">
        <f>(F11856/E11856)*S11856</f>
        <v>0.31507938974892535</v>
      </c>
      <c r="U11856">
        <v>139824</v>
      </c>
      <c r="V11856" t="s">
        <v>6381</v>
      </c>
    </row>
    <row r="11857" spans="2:22" x14ac:dyDescent="0.25">
      <c r="B11857">
        <v>254353</v>
      </c>
      <c r="C11857" t="s">
        <v>6381</v>
      </c>
      <c r="E11857">
        <v>41.39</v>
      </c>
      <c r="F11857">
        <v>0.2</v>
      </c>
      <c r="G11857">
        <v>1900</v>
      </c>
      <c r="H11857" t="s">
        <v>21</v>
      </c>
      <c r="I11857" t="s">
        <v>26</v>
      </c>
      <c r="L11857">
        <v>70</v>
      </c>
      <c r="N11857">
        <v>33</v>
      </c>
      <c r="O11857" t="s">
        <v>27</v>
      </c>
      <c r="P11857">
        <f t="shared" si="370"/>
        <v>41.39</v>
      </c>
      <c r="Q11857">
        <f t="shared" si="371"/>
        <v>41.39</v>
      </c>
      <c r="S11857">
        <f>IF(AND(M11857&lt;&gt;"",M11857&lt;&gt;18.5),5*LOG10(10^(Q11857/5+1)*W$1/(10^(M11857/5+1)))-5,Q11857)</f>
        <v>41.39</v>
      </c>
      <c r="T11857">
        <f>(F11857/E11857)*S11857</f>
        <v>0.2</v>
      </c>
      <c r="U11857">
        <v>139824</v>
      </c>
      <c r="V11857" t="s">
        <v>6381</v>
      </c>
    </row>
    <row r="11858" spans="2:22" x14ac:dyDescent="0.25">
      <c r="B11858">
        <v>254354</v>
      </c>
      <c r="C11858" t="s">
        <v>6381</v>
      </c>
      <c r="E11858">
        <v>41.44</v>
      </c>
      <c r="F11858">
        <v>0.2</v>
      </c>
      <c r="G11858">
        <v>1940</v>
      </c>
      <c r="H11858" t="s">
        <v>21</v>
      </c>
      <c r="I11858" t="s">
        <v>26</v>
      </c>
      <c r="L11858">
        <v>70</v>
      </c>
      <c r="N11858">
        <v>33</v>
      </c>
      <c r="O11858" t="s">
        <v>28</v>
      </c>
      <c r="P11858">
        <f t="shared" si="370"/>
        <v>41.44</v>
      </c>
      <c r="Q11858">
        <f t="shared" si="371"/>
        <v>41.44</v>
      </c>
      <c r="S11858">
        <f>IF(AND(M11858&lt;&gt;"",M11858&lt;&gt;18.5),5*LOG10(10^(Q11858/5+1)*W$1/(10^(M11858/5+1)))-5,Q11858)</f>
        <v>41.44</v>
      </c>
      <c r="T11858">
        <f>(F11858/E11858)*S11858</f>
        <v>0.2</v>
      </c>
      <c r="U11858">
        <v>139824</v>
      </c>
      <c r="V11858" t="s">
        <v>6381</v>
      </c>
    </row>
    <row r="11859" spans="2:22" x14ac:dyDescent="0.25">
      <c r="B11859">
        <v>254356</v>
      </c>
      <c r="C11859" t="s">
        <v>6383</v>
      </c>
      <c r="E11859">
        <v>39.28</v>
      </c>
      <c r="F11859">
        <v>0.83</v>
      </c>
      <c r="G11859">
        <v>717</v>
      </c>
      <c r="H11859" t="s">
        <v>21</v>
      </c>
      <c r="I11859" t="s">
        <v>22</v>
      </c>
      <c r="L11859">
        <v>70</v>
      </c>
      <c r="N11859">
        <v>31</v>
      </c>
      <c r="O11859" t="s">
        <v>6384</v>
      </c>
      <c r="P11859">
        <f t="shared" si="370"/>
        <v>39.28</v>
      </c>
      <c r="Q11859">
        <f t="shared" si="371"/>
        <v>39.28</v>
      </c>
      <c r="S11859">
        <f>IF(AND(M11859&lt;&gt;"",M11859&lt;&gt;18.5),5*LOG10(10^(Q11859/5+1)*W$1/(10^(M11859/5+1)))-5,Q11859)</f>
        <v>39.28</v>
      </c>
      <c r="T11859">
        <f>(F11859/E11859)*S11859</f>
        <v>0.83</v>
      </c>
      <c r="U11859">
        <v>139826</v>
      </c>
      <c r="V11859" t="s">
        <v>6383</v>
      </c>
    </row>
    <row r="11860" spans="2:22" x14ac:dyDescent="0.25">
      <c r="B11860">
        <v>254372</v>
      </c>
      <c r="C11860" t="s">
        <v>6385</v>
      </c>
      <c r="E11860">
        <v>40.17</v>
      </c>
      <c r="F11860">
        <v>0.31</v>
      </c>
      <c r="G11860">
        <v>1080</v>
      </c>
      <c r="H11860" t="s">
        <v>21</v>
      </c>
      <c r="I11860" t="s">
        <v>22</v>
      </c>
      <c r="L11860">
        <v>70</v>
      </c>
      <c r="N11860">
        <v>31</v>
      </c>
      <c r="O11860" t="s">
        <v>6386</v>
      </c>
      <c r="P11860">
        <f t="shared" si="370"/>
        <v>40.17</v>
      </c>
      <c r="Q11860">
        <f t="shared" si="371"/>
        <v>40.17</v>
      </c>
      <c r="S11860">
        <f>IF(AND(M11860&lt;&gt;"",M11860&lt;&gt;18.5),5*LOG10(10^(Q11860/5+1)*W$1/(10^(M11860/5+1)))-5,Q11860)</f>
        <v>40.17</v>
      </c>
      <c r="T11860">
        <f>(F11860/E11860)*S11860</f>
        <v>0.31</v>
      </c>
      <c r="U11860">
        <v>139842</v>
      </c>
      <c r="V11860" t="s">
        <v>6385</v>
      </c>
    </row>
    <row r="11861" spans="2:22" x14ac:dyDescent="0.25">
      <c r="B11861">
        <v>254373</v>
      </c>
      <c r="C11861" t="s">
        <v>6385</v>
      </c>
      <c r="E11861">
        <v>41.42</v>
      </c>
      <c r="F11861">
        <v>0.25</v>
      </c>
      <c r="G11861">
        <v>1380</v>
      </c>
      <c r="H11861" t="s">
        <v>21</v>
      </c>
      <c r="I11861" t="s">
        <v>12</v>
      </c>
      <c r="K11861">
        <v>0.396513</v>
      </c>
      <c r="L11861">
        <v>70</v>
      </c>
      <c r="N11861">
        <v>34</v>
      </c>
      <c r="O11861" t="s">
        <v>25</v>
      </c>
      <c r="P11861">
        <f t="shared" si="370"/>
        <v>40.694775085701082</v>
      </c>
      <c r="Q11861">
        <f t="shared" si="371"/>
        <v>40.694775085701082</v>
      </c>
      <c r="S11861">
        <f>IF(AND(M11861&lt;&gt;"",M11861&lt;&gt;18.5),5*LOG10(10^(Q11861/5+1)*W$1/(10^(M11861/5+1)))-5,Q11861)</f>
        <v>40.694775085701082</v>
      </c>
      <c r="T11861">
        <f>(F11861/E11861)*S11861</f>
        <v>0.24562273711794469</v>
      </c>
      <c r="U11861">
        <v>139842</v>
      </c>
      <c r="V11861" t="s">
        <v>6385</v>
      </c>
    </row>
    <row r="11862" spans="2:22" x14ac:dyDescent="0.25">
      <c r="B11862">
        <v>254374</v>
      </c>
      <c r="C11862" t="s">
        <v>6385</v>
      </c>
      <c r="E11862">
        <v>41.7</v>
      </c>
      <c r="F11862">
        <v>0.31</v>
      </c>
      <c r="G11862">
        <v>1570</v>
      </c>
      <c r="H11862" t="s">
        <v>21</v>
      </c>
      <c r="I11862" t="s">
        <v>12</v>
      </c>
      <c r="K11862">
        <v>0.396513</v>
      </c>
      <c r="L11862">
        <v>70</v>
      </c>
      <c r="N11862">
        <v>34</v>
      </c>
      <c r="O11862" t="s">
        <v>24</v>
      </c>
      <c r="P11862">
        <f t="shared" si="370"/>
        <v>40.974775085701083</v>
      </c>
      <c r="Q11862">
        <f t="shared" si="371"/>
        <v>40.974775085701083</v>
      </c>
      <c r="S11862">
        <f>IF(AND(M11862&lt;&gt;"",M11862&lt;&gt;18.5),5*LOG10(10^(Q11862/5+1)*W$1/(10^(M11862/5+1)))-5,Q11862)</f>
        <v>40.974775085701083</v>
      </c>
      <c r="T11862">
        <f>(F11862/E11862)*S11862</f>
        <v>0.30460863972583535</v>
      </c>
      <c r="U11862">
        <v>139842</v>
      </c>
      <c r="V11862" t="s">
        <v>6385</v>
      </c>
    </row>
    <row r="11863" spans="2:22" x14ac:dyDescent="0.25">
      <c r="B11863">
        <v>254375</v>
      </c>
      <c r="C11863" t="s">
        <v>6385</v>
      </c>
      <c r="E11863">
        <v>41.55</v>
      </c>
      <c r="F11863">
        <v>0.2</v>
      </c>
      <c r="G11863">
        <v>2040</v>
      </c>
      <c r="H11863" t="s">
        <v>21</v>
      </c>
      <c r="I11863" t="s">
        <v>26</v>
      </c>
      <c r="L11863">
        <v>70</v>
      </c>
      <c r="N11863">
        <v>33</v>
      </c>
      <c r="O11863" t="s">
        <v>27</v>
      </c>
      <c r="P11863">
        <f t="shared" si="370"/>
        <v>41.55</v>
      </c>
      <c r="Q11863">
        <f t="shared" si="371"/>
        <v>41.55</v>
      </c>
      <c r="S11863">
        <f>IF(AND(M11863&lt;&gt;"",M11863&lt;&gt;18.5),5*LOG10(10^(Q11863/5+1)*W$1/(10^(M11863/5+1)))-5,Q11863)</f>
        <v>41.55</v>
      </c>
      <c r="T11863">
        <f>(F11863/E11863)*S11863</f>
        <v>0.19999999999999998</v>
      </c>
      <c r="U11863">
        <v>139842</v>
      </c>
      <c r="V11863" t="s">
        <v>6385</v>
      </c>
    </row>
    <row r="11864" spans="2:22" x14ac:dyDescent="0.25">
      <c r="B11864">
        <v>254376</v>
      </c>
      <c r="C11864" t="s">
        <v>6385</v>
      </c>
      <c r="E11864">
        <v>41.61</v>
      </c>
      <c r="F11864">
        <v>0.2</v>
      </c>
      <c r="G11864">
        <v>2100</v>
      </c>
      <c r="H11864" t="s">
        <v>21</v>
      </c>
      <c r="I11864" t="s">
        <v>26</v>
      </c>
      <c r="L11864">
        <v>70</v>
      </c>
      <c r="N11864">
        <v>33</v>
      </c>
      <c r="O11864" t="s">
        <v>28</v>
      </c>
      <c r="P11864">
        <f t="shared" si="370"/>
        <v>41.61</v>
      </c>
      <c r="Q11864">
        <f t="shared" si="371"/>
        <v>41.61</v>
      </c>
      <c r="S11864">
        <f>IF(AND(M11864&lt;&gt;"",M11864&lt;&gt;18.5),5*LOG10(10^(Q11864/5+1)*W$1/(10^(M11864/5+1)))-5,Q11864)</f>
        <v>41.61</v>
      </c>
      <c r="T11864">
        <f>(F11864/E11864)*S11864</f>
        <v>0.2</v>
      </c>
      <c r="U11864">
        <v>139842</v>
      </c>
      <c r="V11864" t="s">
        <v>6385</v>
      </c>
    </row>
    <row r="11865" spans="2:22" x14ac:dyDescent="0.25">
      <c r="B11865">
        <v>254410</v>
      </c>
      <c r="C11865" t="s">
        <v>6387</v>
      </c>
      <c r="E11865">
        <v>35.08</v>
      </c>
      <c r="F11865">
        <v>0.18</v>
      </c>
      <c r="G11865">
        <v>101</v>
      </c>
      <c r="H11865" t="s">
        <v>21</v>
      </c>
      <c r="I11865" t="s">
        <v>62</v>
      </c>
      <c r="K11865">
        <v>2.76E-2</v>
      </c>
      <c r="L11865">
        <v>74.2</v>
      </c>
      <c r="N11865">
        <v>30</v>
      </c>
      <c r="O11865" t="s">
        <v>27</v>
      </c>
      <c r="P11865">
        <f t="shared" si="370"/>
        <v>35.020879522028459</v>
      </c>
      <c r="Q11865">
        <f t="shared" si="371"/>
        <v>35.147408848352313</v>
      </c>
      <c r="S11865">
        <f>IF(AND(M11865&lt;&gt;"",M11865&lt;&gt;18.5),5*LOG10(10^(Q11865/5+1)*W$1/(10^(M11865/5+1)))-5,Q11865)</f>
        <v>35.147408848352313</v>
      </c>
      <c r="T11865">
        <f>(F11865/E11865)*S11865</f>
        <v>0.18034588348641439</v>
      </c>
      <c r="U11865">
        <v>139866</v>
      </c>
      <c r="V11865" t="s">
        <v>6388</v>
      </c>
    </row>
    <row r="11866" spans="2:22" x14ac:dyDescent="0.25">
      <c r="B11866">
        <v>254411</v>
      </c>
      <c r="C11866" t="s">
        <v>6387</v>
      </c>
      <c r="E11866">
        <v>35.5</v>
      </c>
      <c r="F11866">
        <v>0.1</v>
      </c>
      <c r="G11866">
        <v>119</v>
      </c>
      <c r="H11866" t="s">
        <v>21</v>
      </c>
      <c r="I11866" t="s">
        <v>463</v>
      </c>
      <c r="K11866">
        <v>2.7619999999999999E-2</v>
      </c>
      <c r="L11866">
        <v>72</v>
      </c>
      <c r="N11866">
        <v>33</v>
      </c>
      <c r="P11866">
        <f t="shared" si="370"/>
        <v>35.440837259450063</v>
      </c>
      <c r="Q11866">
        <f t="shared" si="371"/>
        <v>35.502009541535116</v>
      </c>
      <c r="S11866">
        <f>IF(AND(M11866&lt;&gt;"",M11866&lt;&gt;18.5),5*LOG10(10^(Q11866/5+1)*W$1/(10^(M11866/5+1)))-5,Q11866)</f>
        <v>35.502009541535116</v>
      </c>
      <c r="T11866">
        <f>(F11866/E11866)*S11866</f>
        <v>0.10000566068038061</v>
      </c>
      <c r="U11866">
        <v>139866</v>
      </c>
      <c r="V11866" t="s">
        <v>6388</v>
      </c>
    </row>
    <row r="11867" spans="2:22" x14ac:dyDescent="0.25">
      <c r="B11867">
        <v>254412</v>
      </c>
      <c r="C11867" t="s">
        <v>6387</v>
      </c>
      <c r="E11867">
        <v>35.68</v>
      </c>
      <c r="F11867">
        <v>0.14000000000000001</v>
      </c>
      <c r="G11867">
        <v>133</v>
      </c>
      <c r="H11867" t="s">
        <v>21</v>
      </c>
      <c r="I11867" t="s">
        <v>85</v>
      </c>
      <c r="K11867">
        <v>2.7699999999999999E-2</v>
      </c>
      <c r="L11867">
        <v>73.8</v>
      </c>
      <c r="N11867">
        <v>34</v>
      </c>
      <c r="O11867" t="s">
        <v>86</v>
      </c>
      <c r="P11867">
        <f t="shared" si="370"/>
        <v>35.620668217361384</v>
      </c>
      <c r="Q11867">
        <f t="shared" si="371"/>
        <v>35.735459826405311</v>
      </c>
      <c r="S11867">
        <f>IF(AND(M11867&lt;&gt;"",M11867&lt;&gt;18.5),5*LOG10(10^(Q11867/5+1)*W$1/(10^(M11867/5+1)))-5,Q11867)</f>
        <v>35.735459826405311</v>
      </c>
      <c r="T11867">
        <f>(F11867/E11867)*S11867</f>
        <v>0.14021761142647823</v>
      </c>
      <c r="U11867">
        <v>139866</v>
      </c>
      <c r="V11867" t="s">
        <v>6388</v>
      </c>
    </row>
    <row r="11868" spans="2:22" x14ac:dyDescent="0.25">
      <c r="B11868">
        <v>254413</v>
      </c>
      <c r="C11868" t="s">
        <v>6387</v>
      </c>
      <c r="E11868">
        <v>35.69</v>
      </c>
      <c r="F11868">
        <v>0.12</v>
      </c>
      <c r="G11868">
        <v>133</v>
      </c>
      <c r="H11868" t="s">
        <v>21</v>
      </c>
      <c r="I11868" t="s">
        <v>64</v>
      </c>
      <c r="K11868">
        <v>2.8733999999999999E-2</v>
      </c>
      <c r="L11868">
        <v>70</v>
      </c>
      <c r="N11868">
        <v>38</v>
      </c>
      <c r="O11868" t="s">
        <v>27</v>
      </c>
      <c r="P11868">
        <f t="shared" si="370"/>
        <v>35.628484531757408</v>
      </c>
      <c r="Q11868">
        <f t="shared" si="371"/>
        <v>35.628484531757408</v>
      </c>
      <c r="S11868">
        <f>IF(AND(M11868&lt;&gt;"",M11868&lt;&gt;18.5),5*LOG10(10^(Q11868/5+1)*W$1/(10^(M11868/5+1)))-5,Q11868)</f>
        <v>35.628484531757408</v>
      </c>
      <c r="T11868">
        <f>(F11868/E11868)*S11868</f>
        <v>0.11979316738052366</v>
      </c>
      <c r="U11868">
        <v>139866</v>
      </c>
      <c r="V11868" t="s">
        <v>6388</v>
      </c>
    </row>
    <row r="11869" spans="2:22" x14ac:dyDescent="0.25">
      <c r="B11869">
        <v>254414</v>
      </c>
      <c r="C11869" t="s">
        <v>6387</v>
      </c>
      <c r="E11869">
        <v>35.72</v>
      </c>
      <c r="F11869">
        <v>0.19</v>
      </c>
      <c r="G11869">
        <v>135</v>
      </c>
      <c r="H11869" t="s">
        <v>21</v>
      </c>
      <c r="I11869" t="s">
        <v>65</v>
      </c>
      <c r="K11869">
        <v>2.76E-2</v>
      </c>
      <c r="L11869">
        <v>70</v>
      </c>
      <c r="N11869">
        <v>33</v>
      </c>
      <c r="O11869" t="s">
        <v>27</v>
      </c>
      <c r="P11869">
        <f t="shared" si="370"/>
        <v>35.660879522028466</v>
      </c>
      <c r="Q11869">
        <f t="shared" si="371"/>
        <v>35.660879522028466</v>
      </c>
      <c r="S11869">
        <f>IF(AND(M11869&lt;&gt;"",M11869&lt;&gt;18.5),5*LOG10(10^(Q11869/5+1)*W$1/(10^(M11869/5+1)))-5,Q11869)</f>
        <v>35.660879522028466</v>
      </c>
      <c r="T11869">
        <f>(F11869/E11869)*S11869</f>
        <v>0.18968552937249183</v>
      </c>
      <c r="U11869">
        <v>139866</v>
      </c>
      <c r="V11869" t="s">
        <v>6388</v>
      </c>
    </row>
    <row r="11870" spans="2:22" x14ac:dyDescent="0.25">
      <c r="B11870">
        <v>254415</v>
      </c>
      <c r="C11870" t="s">
        <v>6387</v>
      </c>
      <c r="E11870">
        <v>35.659999999999997</v>
      </c>
      <c r="F11870">
        <v>0.1</v>
      </c>
      <c r="G11870">
        <v>136</v>
      </c>
      <c r="H11870" t="s">
        <v>21</v>
      </c>
      <c r="I11870" t="s">
        <v>18</v>
      </c>
      <c r="L11870">
        <v>74.400000000000006</v>
      </c>
      <c r="N11870">
        <v>33</v>
      </c>
      <c r="P11870">
        <f t="shared" si="370"/>
        <v>35.659999999999997</v>
      </c>
      <c r="Q11870">
        <f t="shared" si="371"/>
        <v>35.792374477658115</v>
      </c>
      <c r="S11870">
        <f>IF(AND(M11870&lt;&gt;"",M11870&lt;&gt;18.5),5*LOG10(10^(Q11870/5+1)*W$1/(10^(M11870/5+1)))-5,Q11870)</f>
        <v>35.792374477658115</v>
      </c>
      <c r="T11870">
        <f>(F11870/E11870)*S11870</f>
        <v>0.10037121278086966</v>
      </c>
      <c r="U11870">
        <v>139866</v>
      </c>
      <c r="V11870" t="s">
        <v>6388</v>
      </c>
    </row>
    <row r="11871" spans="2:22" x14ac:dyDescent="0.25">
      <c r="B11871">
        <v>254416</v>
      </c>
      <c r="C11871" t="s">
        <v>6387</v>
      </c>
      <c r="E11871">
        <v>35.659999999999997</v>
      </c>
      <c r="F11871">
        <v>7.0000000000000007E-2</v>
      </c>
      <c r="G11871">
        <v>136</v>
      </c>
      <c r="H11871" t="s">
        <v>21</v>
      </c>
      <c r="I11871" t="s">
        <v>385</v>
      </c>
      <c r="L11871">
        <v>72</v>
      </c>
      <c r="N11871">
        <v>33</v>
      </c>
      <c r="O11871" t="s">
        <v>386</v>
      </c>
      <c r="P11871">
        <f t="shared" si="370"/>
        <v>35.659999999999997</v>
      </c>
      <c r="Q11871">
        <f t="shared" si="371"/>
        <v>35.721172282085057</v>
      </c>
      <c r="S11871">
        <f>IF(AND(M11871&lt;&gt;"",M11871&lt;&gt;18.5),5*LOG10(10^(Q11871/5+1)*W$1/(10^(M11871/5+1)))-5,Q11871)</f>
        <v>35.721172282085057</v>
      </c>
      <c r="T11871">
        <f>(F11871/E11871)*S11871</f>
        <v>7.0120080194782802E-2</v>
      </c>
      <c r="U11871">
        <v>139866</v>
      </c>
      <c r="V11871" t="s">
        <v>6388</v>
      </c>
    </row>
    <row r="11872" spans="2:22" x14ac:dyDescent="0.25">
      <c r="B11872">
        <v>254436</v>
      </c>
      <c r="C11872" t="s">
        <v>6389</v>
      </c>
      <c r="E11872">
        <v>39.04</v>
      </c>
      <c r="F11872">
        <v>0.66</v>
      </c>
      <c r="G11872">
        <v>642</v>
      </c>
      <c r="H11872" t="s">
        <v>21</v>
      </c>
      <c r="I11872" t="s">
        <v>22</v>
      </c>
      <c r="L11872">
        <v>70</v>
      </c>
      <c r="N11872">
        <v>31</v>
      </c>
      <c r="O11872" t="s">
        <v>6390</v>
      </c>
      <c r="P11872">
        <f t="shared" si="370"/>
        <v>39.04</v>
      </c>
      <c r="Q11872">
        <f t="shared" si="371"/>
        <v>39.04</v>
      </c>
      <c r="S11872">
        <f>IF(AND(M11872&lt;&gt;"",M11872&lt;&gt;18.5),5*LOG10(10^(Q11872/5+1)*W$1/(10^(M11872/5+1)))-5,Q11872)</f>
        <v>39.04</v>
      </c>
      <c r="T11872">
        <f>(F11872/E11872)*S11872</f>
        <v>0.66</v>
      </c>
      <c r="U11872">
        <v>139875</v>
      </c>
      <c r="V11872" t="s">
        <v>6389</v>
      </c>
    </row>
    <row r="11873" spans="2:22" x14ac:dyDescent="0.25">
      <c r="B11873">
        <v>254437</v>
      </c>
      <c r="C11873" t="s">
        <v>6389</v>
      </c>
      <c r="E11873">
        <v>40.54</v>
      </c>
      <c r="F11873">
        <v>0.27</v>
      </c>
      <c r="G11873">
        <v>1090</v>
      </c>
      <c r="H11873" t="s">
        <v>21</v>
      </c>
      <c r="I11873" t="s">
        <v>12</v>
      </c>
      <c r="K11873">
        <v>0.18195</v>
      </c>
      <c r="L11873">
        <v>70</v>
      </c>
      <c r="N11873">
        <v>34</v>
      </c>
      <c r="O11873" t="s">
        <v>24</v>
      </c>
      <c r="P11873">
        <f t="shared" si="370"/>
        <v>40.17700447507157</v>
      </c>
      <c r="Q11873">
        <f t="shared" si="371"/>
        <v>40.17700447507157</v>
      </c>
      <c r="S11873">
        <f>IF(AND(M11873&lt;&gt;"",M11873&lt;&gt;18.5),5*LOG10(10^(Q11873/5+1)*W$1/(10^(M11873/5+1)))-5,Q11873)</f>
        <v>40.17700447507157</v>
      </c>
      <c r="T11873">
        <f>(F11873/E11873)*S11873</f>
        <v>0.26758241756954426</v>
      </c>
      <c r="U11873">
        <v>139875</v>
      </c>
      <c r="V11873" t="s">
        <v>6389</v>
      </c>
    </row>
    <row r="11874" spans="2:22" x14ac:dyDescent="0.25">
      <c r="B11874">
        <v>254438</v>
      </c>
      <c r="C11874" t="s">
        <v>6389</v>
      </c>
      <c r="E11874">
        <v>40.56</v>
      </c>
      <c r="F11874">
        <v>0.25</v>
      </c>
      <c r="G11874">
        <v>1090</v>
      </c>
      <c r="H11874" t="s">
        <v>21</v>
      </c>
      <c r="I11874" t="s">
        <v>12</v>
      </c>
      <c r="K11874">
        <v>0.18195</v>
      </c>
      <c r="L11874">
        <v>70</v>
      </c>
      <c r="N11874">
        <v>34</v>
      </c>
      <c r="O11874" t="s">
        <v>25</v>
      </c>
      <c r="P11874">
        <f t="shared" si="370"/>
        <v>40.197004475071566</v>
      </c>
      <c r="Q11874">
        <f t="shared" si="371"/>
        <v>40.197004475071566</v>
      </c>
      <c r="S11874">
        <f>IF(AND(M11874&lt;&gt;"",M11874&lt;&gt;18.5),5*LOG10(10^(Q11874/5+1)*W$1/(10^(M11874/5+1)))-5,Q11874)</f>
        <v>40.197004475071566</v>
      </c>
      <c r="T11874">
        <f>(F11874/E11874)*S11874</f>
        <v>0.24776260154753182</v>
      </c>
      <c r="U11874">
        <v>139875</v>
      </c>
      <c r="V11874" t="s">
        <v>6389</v>
      </c>
    </row>
    <row r="11875" spans="2:22" x14ac:dyDescent="0.25">
      <c r="B11875">
        <v>254443</v>
      </c>
      <c r="C11875" t="s">
        <v>6391</v>
      </c>
      <c r="E11875">
        <v>40.479999999999997</v>
      </c>
      <c r="F11875">
        <v>0.15</v>
      </c>
      <c r="G11875">
        <v>952</v>
      </c>
      <c r="H11875" t="s">
        <v>21</v>
      </c>
      <c r="I11875" t="s">
        <v>62</v>
      </c>
      <c r="K11875">
        <v>0.31</v>
      </c>
      <c r="L11875">
        <v>74.2</v>
      </c>
      <c r="N11875">
        <v>30</v>
      </c>
      <c r="O11875" t="s">
        <v>27</v>
      </c>
      <c r="P11875">
        <f t="shared" si="370"/>
        <v>39.893643521721181</v>
      </c>
      <c r="Q11875">
        <f t="shared" si="371"/>
        <v>40.020172848045036</v>
      </c>
      <c r="S11875">
        <f>IF(AND(M11875&lt;&gt;"",M11875&lt;&gt;18.5),5*LOG10(10^(Q11875/5+1)*W$1/(10^(M11875/5+1)))-5,Q11875)</f>
        <v>40.020172848045036</v>
      </c>
      <c r="T11875">
        <f>(F11875/E11875)*S11875</f>
        <v>0.14829609503969257</v>
      </c>
      <c r="U11875">
        <v>139877</v>
      </c>
      <c r="V11875" t="s">
        <v>6392</v>
      </c>
    </row>
    <row r="11876" spans="2:22" x14ac:dyDescent="0.25">
      <c r="B11876">
        <v>254444</v>
      </c>
      <c r="C11876" t="s">
        <v>6391</v>
      </c>
      <c r="E11876">
        <v>40.79</v>
      </c>
      <c r="F11876">
        <v>0.05</v>
      </c>
      <c r="G11876">
        <v>1100</v>
      </c>
      <c r="H11876" t="s">
        <v>21</v>
      </c>
      <c r="I11876" t="s">
        <v>94</v>
      </c>
      <c r="K11876">
        <v>0.31</v>
      </c>
      <c r="L11876">
        <v>70</v>
      </c>
      <c r="N11876">
        <v>31</v>
      </c>
      <c r="O11876" t="s">
        <v>6393</v>
      </c>
      <c r="P11876">
        <f t="shared" si="370"/>
        <v>40.203643521721176</v>
      </c>
      <c r="Q11876">
        <f t="shared" si="371"/>
        <v>40.203643521721176</v>
      </c>
      <c r="S11876">
        <f>IF(AND(M11876&lt;&gt;"",M11876&lt;&gt;18.5),5*LOG10(10^(Q11876/5+1)*W$1/(10^(M11876/5+1)))-5,Q11876)</f>
        <v>40.203643521721176</v>
      </c>
      <c r="T11876">
        <f>(F11876/E11876)*S11876</f>
        <v>4.9281249720177958E-2</v>
      </c>
      <c r="U11876">
        <v>139877</v>
      </c>
      <c r="V11876" t="s">
        <v>6392</v>
      </c>
    </row>
    <row r="11877" spans="2:22" x14ac:dyDescent="0.25">
      <c r="B11877">
        <v>254445</v>
      </c>
      <c r="C11877" t="s">
        <v>6391</v>
      </c>
      <c r="E11877">
        <v>41.06</v>
      </c>
      <c r="F11877">
        <v>0.19</v>
      </c>
      <c r="G11877">
        <v>1250</v>
      </c>
      <c r="H11877" t="s">
        <v>21</v>
      </c>
      <c r="I11877" t="s">
        <v>240</v>
      </c>
      <c r="K11877">
        <v>0.31</v>
      </c>
      <c r="L11877">
        <v>72</v>
      </c>
      <c r="N11877">
        <v>29</v>
      </c>
      <c r="O11877" t="s">
        <v>6393</v>
      </c>
      <c r="P11877">
        <f t="shared" si="370"/>
        <v>40.473643521721179</v>
      </c>
      <c r="Q11877">
        <f t="shared" si="371"/>
        <v>40.534815803806239</v>
      </c>
      <c r="S11877">
        <f>IF(AND(M11877&lt;&gt;"",M11877&lt;&gt;18.5),5*LOG10(10^(Q11877/5+1)*W$1/(10^(M11877/5+1)))-5,Q11877)</f>
        <v>40.534815803806239</v>
      </c>
      <c r="T11877">
        <f>(F11877/E11877)*S11877</f>
        <v>0.18756977600397431</v>
      </c>
      <c r="U11877">
        <v>139877</v>
      </c>
      <c r="V11877" t="s">
        <v>6392</v>
      </c>
    </row>
    <row r="11878" spans="2:22" x14ac:dyDescent="0.25">
      <c r="B11878">
        <v>254446</v>
      </c>
      <c r="C11878" t="s">
        <v>6391</v>
      </c>
      <c r="E11878">
        <v>41.18</v>
      </c>
      <c r="F11878">
        <v>0.16</v>
      </c>
      <c r="G11878">
        <v>1310</v>
      </c>
      <c r="H11878" t="s">
        <v>21</v>
      </c>
      <c r="I11878" t="s">
        <v>64</v>
      </c>
      <c r="K11878">
        <v>0.31025900000000001</v>
      </c>
      <c r="L11878">
        <v>70</v>
      </c>
      <c r="N11878">
        <v>38</v>
      </c>
      <c r="O11878" t="s">
        <v>27</v>
      </c>
      <c r="P11878">
        <f t="shared" si="370"/>
        <v>40.593214242511849</v>
      </c>
      <c r="Q11878">
        <f t="shared" si="371"/>
        <v>40.593214242511849</v>
      </c>
      <c r="S11878">
        <f>IF(AND(M11878&lt;&gt;"",M11878&lt;&gt;18.5),5*LOG10(10^(Q11878/5+1)*W$1/(10^(M11878/5+1)))-5,Q11878)</f>
        <v>40.593214242511849</v>
      </c>
      <c r="T11878">
        <f>(F11878/E11878)*S11878</f>
        <v>0.15772011361830734</v>
      </c>
      <c r="U11878">
        <v>139877</v>
      </c>
      <c r="V11878" t="s">
        <v>6392</v>
      </c>
    </row>
    <row r="11879" spans="2:22" x14ac:dyDescent="0.25">
      <c r="B11879">
        <v>254447</v>
      </c>
      <c r="C11879" t="s">
        <v>6391</v>
      </c>
      <c r="E11879">
        <v>41.19</v>
      </c>
      <c r="F11879">
        <v>0.26</v>
      </c>
      <c r="G11879">
        <v>1320</v>
      </c>
      <c r="H11879" t="s">
        <v>21</v>
      </c>
      <c r="I11879" t="s">
        <v>12</v>
      </c>
      <c r="K11879">
        <v>0.31</v>
      </c>
      <c r="L11879">
        <v>70</v>
      </c>
      <c r="N11879">
        <v>34</v>
      </c>
      <c r="O11879" t="s">
        <v>6395</v>
      </c>
      <c r="P11879">
        <f t="shared" si="370"/>
        <v>40.603643521721189</v>
      </c>
      <c r="Q11879">
        <f t="shared" si="371"/>
        <v>40.603643521721189</v>
      </c>
      <c r="S11879">
        <f>IF(AND(M11879&lt;&gt;"",M11879&lt;&gt;18.5),5*LOG10(10^(Q11879/5+1)*W$1/(10^(M11879/5+1)))-5,Q11879)</f>
        <v>40.603643521721189</v>
      </c>
      <c r="T11879">
        <f>(F11879/E11879)*S11879</f>
        <v>0.25629879377634157</v>
      </c>
      <c r="U11879">
        <v>139877</v>
      </c>
      <c r="V11879" t="s">
        <v>6394</v>
      </c>
    </row>
    <row r="11880" spans="2:22" x14ac:dyDescent="0.25">
      <c r="B11880">
        <v>254449</v>
      </c>
      <c r="C11880" t="s">
        <v>6391</v>
      </c>
      <c r="E11880">
        <v>41.24</v>
      </c>
      <c r="F11880">
        <v>0.18</v>
      </c>
      <c r="G11880">
        <v>1350</v>
      </c>
      <c r="H11880" t="s">
        <v>21</v>
      </c>
      <c r="I11880" t="s">
        <v>134</v>
      </c>
      <c r="K11880">
        <v>0.31</v>
      </c>
      <c r="L11880">
        <v>65</v>
      </c>
      <c r="N11880">
        <v>29</v>
      </c>
      <c r="O11880" t="s">
        <v>37</v>
      </c>
      <c r="P11880">
        <f t="shared" si="370"/>
        <v>40.653643521721186</v>
      </c>
      <c r="Q11880">
        <f t="shared" si="371"/>
        <v>40.49272010486419</v>
      </c>
      <c r="S11880">
        <f>IF(AND(M11880&lt;&gt;"",M11880&lt;&gt;18.5),5*LOG10(10^(Q11880/5+1)*W$1/(10^(M11880/5+1)))-5,Q11880)</f>
        <v>40.49272010486419</v>
      </c>
      <c r="T11880">
        <f>(F11880/E11880)*S11880</f>
        <v>0.17673835157312207</v>
      </c>
      <c r="U11880">
        <v>139877</v>
      </c>
      <c r="V11880" t="s">
        <v>6392</v>
      </c>
    </row>
    <row r="11881" spans="2:22" x14ac:dyDescent="0.25">
      <c r="B11881">
        <v>254450</v>
      </c>
      <c r="C11881" t="s">
        <v>6391</v>
      </c>
      <c r="E11881">
        <v>41.28</v>
      </c>
      <c r="F11881">
        <v>0.18</v>
      </c>
      <c r="G11881">
        <v>1380</v>
      </c>
      <c r="H11881" t="s">
        <v>21</v>
      </c>
      <c r="I11881" t="s">
        <v>65</v>
      </c>
      <c r="K11881">
        <v>0.31</v>
      </c>
      <c r="L11881">
        <v>70</v>
      </c>
      <c r="N11881">
        <v>33</v>
      </c>
      <c r="O11881" t="s">
        <v>6396</v>
      </c>
      <c r="P11881">
        <f t="shared" si="370"/>
        <v>40.693643521721185</v>
      </c>
      <c r="Q11881">
        <f t="shared" si="371"/>
        <v>40.693643521721185</v>
      </c>
      <c r="S11881">
        <f>IF(AND(M11881&lt;&gt;"",M11881&lt;&gt;18.5),5*LOG10(10^(Q11881/5+1)*W$1/(10^(M11881/5+1)))-5,Q11881)</f>
        <v>40.693643521721185</v>
      </c>
      <c r="T11881">
        <f>(F11881/E11881)*S11881</f>
        <v>0.17744321303076097</v>
      </c>
      <c r="U11881">
        <v>139877</v>
      </c>
      <c r="V11881" t="s">
        <v>6392</v>
      </c>
    </row>
    <row r="11882" spans="2:22" x14ac:dyDescent="0.25">
      <c r="B11882">
        <v>254451</v>
      </c>
      <c r="C11882" t="s">
        <v>6391</v>
      </c>
      <c r="E11882">
        <v>41.29</v>
      </c>
      <c r="F11882">
        <v>0.12</v>
      </c>
      <c r="G11882">
        <v>1380</v>
      </c>
      <c r="H11882" t="s">
        <v>21</v>
      </c>
      <c r="I11882" t="s">
        <v>43</v>
      </c>
      <c r="K11882">
        <v>0.31</v>
      </c>
      <c r="L11882">
        <v>70</v>
      </c>
      <c r="N11882">
        <v>34</v>
      </c>
      <c r="O11882" t="s">
        <v>27</v>
      </c>
      <c r="P11882">
        <f t="shared" si="370"/>
        <v>40.703643521721176</v>
      </c>
      <c r="Q11882">
        <f t="shared" si="371"/>
        <v>40.703643521721176</v>
      </c>
      <c r="S11882">
        <f>IF(AND(M11882&lt;&gt;"",M11882&lt;&gt;18.5),5*LOG10(10^(Q11882/5+1)*W$1/(10^(M11882/5+1)))-5,Q11882)</f>
        <v>40.703643521721176</v>
      </c>
      <c r="T11882">
        <f>(F11882/E11882)*S11882</f>
        <v>0.11829588817162852</v>
      </c>
      <c r="U11882">
        <v>139877</v>
      </c>
      <c r="V11882" t="s">
        <v>6394</v>
      </c>
    </row>
    <row r="11883" spans="2:22" x14ac:dyDescent="0.25">
      <c r="B11883">
        <v>254452</v>
      </c>
      <c r="C11883" t="s">
        <v>6391</v>
      </c>
      <c r="E11883">
        <v>41.47</v>
      </c>
      <c r="F11883">
        <v>0.17</v>
      </c>
      <c r="G11883">
        <v>1500</v>
      </c>
      <c r="H11883" t="s">
        <v>21</v>
      </c>
      <c r="I11883" t="s">
        <v>12</v>
      </c>
      <c r="K11883">
        <v>0.31</v>
      </c>
      <c r="L11883">
        <v>70</v>
      </c>
      <c r="N11883">
        <v>34</v>
      </c>
      <c r="O11883" t="s">
        <v>6397</v>
      </c>
      <c r="P11883">
        <f t="shared" si="370"/>
        <v>40.883643521721183</v>
      </c>
      <c r="Q11883">
        <f t="shared" si="371"/>
        <v>40.883643521721183</v>
      </c>
      <c r="S11883">
        <f>IF(AND(M11883&lt;&gt;"",M11883&lt;&gt;18.5),5*LOG10(10^(Q11883/5+1)*W$1/(10^(M11883/5+1)))-5,Q11883)</f>
        <v>40.883643521721183</v>
      </c>
      <c r="T11883">
        <f>(F11883/E11883)*S11883</f>
        <v>0.16759632019996629</v>
      </c>
      <c r="U11883">
        <v>139877</v>
      </c>
      <c r="V11883" t="s">
        <v>6394</v>
      </c>
    </row>
    <row r="11884" spans="2:22" x14ac:dyDescent="0.25">
      <c r="B11884">
        <v>254453</v>
      </c>
      <c r="C11884" t="s">
        <v>6391</v>
      </c>
      <c r="E11884">
        <v>41.48</v>
      </c>
      <c r="F11884">
        <v>0.12</v>
      </c>
      <c r="G11884">
        <v>1510</v>
      </c>
      <c r="H11884" t="s">
        <v>21</v>
      </c>
      <c r="I11884" t="s">
        <v>134</v>
      </c>
      <c r="K11884">
        <v>0.31</v>
      </c>
      <c r="L11884">
        <v>65</v>
      </c>
      <c r="N11884">
        <v>29</v>
      </c>
      <c r="O11884" t="s">
        <v>137</v>
      </c>
      <c r="P11884">
        <f t="shared" si="370"/>
        <v>40.893643521721181</v>
      </c>
      <c r="Q11884">
        <f t="shared" si="371"/>
        <v>40.732720104864171</v>
      </c>
      <c r="S11884">
        <f>IF(AND(M11884&lt;&gt;"",M11884&lt;&gt;18.5),5*LOG10(10^(Q11884/5+1)*W$1/(10^(M11884/5+1)))-5,Q11884)</f>
        <v>40.732720104864171</v>
      </c>
      <c r="T11884">
        <f>(F11884/E11884)*S11884</f>
        <v>0.11783814880867167</v>
      </c>
      <c r="U11884">
        <v>139877</v>
      </c>
      <c r="V11884" t="s">
        <v>6392</v>
      </c>
    </row>
    <row r="11885" spans="2:22" x14ac:dyDescent="0.25">
      <c r="B11885">
        <v>254476</v>
      </c>
      <c r="C11885" t="s">
        <v>6398</v>
      </c>
      <c r="E11885">
        <v>40.25</v>
      </c>
      <c r="F11885">
        <v>0.22</v>
      </c>
      <c r="G11885">
        <v>924</v>
      </c>
      <c r="H11885" t="s">
        <v>21</v>
      </c>
      <c r="I11885" t="s">
        <v>12</v>
      </c>
      <c r="K11885">
        <v>0.212839</v>
      </c>
      <c r="L11885">
        <v>70</v>
      </c>
      <c r="N11885">
        <v>34</v>
      </c>
      <c r="O11885" t="s">
        <v>24</v>
      </c>
      <c r="P11885">
        <f t="shared" si="370"/>
        <v>39.830984231661731</v>
      </c>
      <c r="Q11885">
        <f t="shared" si="371"/>
        <v>39.830984231661731</v>
      </c>
      <c r="S11885">
        <f>IF(AND(M11885&lt;&gt;"",M11885&lt;&gt;18.5),5*LOG10(10^(Q11885/5+1)*W$1/(10^(M11885/5+1)))-5,Q11885)</f>
        <v>39.830984231661731</v>
      </c>
      <c r="T11885">
        <f>(F11885/E11885)*S11885</f>
        <v>0.21770972747740572</v>
      </c>
      <c r="U11885">
        <v>139892</v>
      </c>
      <c r="V11885" t="s">
        <v>6399</v>
      </c>
    </row>
    <row r="11886" spans="2:22" x14ac:dyDescent="0.25">
      <c r="B11886">
        <v>254477</v>
      </c>
      <c r="C11886" t="s">
        <v>6398</v>
      </c>
      <c r="E11886">
        <v>40.43</v>
      </c>
      <c r="F11886">
        <v>0.16</v>
      </c>
      <c r="G11886">
        <v>1010</v>
      </c>
      <c r="H11886" t="s">
        <v>21</v>
      </c>
      <c r="I11886" t="s">
        <v>12</v>
      </c>
      <c r="K11886">
        <v>0.212839</v>
      </c>
      <c r="L11886">
        <v>70</v>
      </c>
      <c r="N11886">
        <v>34</v>
      </c>
      <c r="O11886" t="s">
        <v>25</v>
      </c>
      <c r="P11886">
        <f t="shared" si="370"/>
        <v>40.010984231661737</v>
      </c>
      <c r="Q11886">
        <f t="shared" si="371"/>
        <v>40.010984231661737</v>
      </c>
      <c r="S11886">
        <f>IF(AND(M11886&lt;&gt;"",M11886&lt;&gt;18.5),5*LOG10(10^(Q11886/5+1)*W$1/(10^(M11886/5+1)))-5,Q11886)</f>
        <v>40.010984231661737</v>
      </c>
      <c r="T11886">
        <f>(F11886/E11886)*S11886</f>
        <v>0.15834176297466926</v>
      </c>
      <c r="U11886">
        <v>139892</v>
      </c>
      <c r="V11886" t="s">
        <v>6399</v>
      </c>
    </row>
    <row r="11887" spans="2:22" x14ac:dyDescent="0.25">
      <c r="B11887">
        <v>254478</v>
      </c>
      <c r="C11887" t="s">
        <v>6398</v>
      </c>
      <c r="E11887">
        <v>40.06</v>
      </c>
      <c r="F11887">
        <v>0.16</v>
      </c>
      <c r="G11887">
        <v>1030</v>
      </c>
      <c r="H11887" t="s">
        <v>21</v>
      </c>
      <c r="I11887" t="s">
        <v>26</v>
      </c>
      <c r="L11887">
        <v>70</v>
      </c>
      <c r="N11887">
        <v>33</v>
      </c>
      <c r="O11887" t="s">
        <v>27</v>
      </c>
      <c r="P11887">
        <f t="shared" si="370"/>
        <v>40.06</v>
      </c>
      <c r="Q11887">
        <f t="shared" si="371"/>
        <v>40.06</v>
      </c>
      <c r="S11887">
        <f>IF(AND(M11887&lt;&gt;"",M11887&lt;&gt;18.5),5*LOG10(10^(Q11887/5+1)*W$1/(10^(M11887/5+1)))-5,Q11887)</f>
        <v>40.06</v>
      </c>
      <c r="T11887">
        <f>(F11887/E11887)*S11887</f>
        <v>0.15999999999999998</v>
      </c>
      <c r="U11887">
        <v>139892</v>
      </c>
      <c r="V11887" t="s">
        <v>6399</v>
      </c>
    </row>
    <row r="11888" spans="2:22" x14ac:dyDescent="0.25">
      <c r="B11888">
        <v>254479</v>
      </c>
      <c r="C11888" t="s">
        <v>6398</v>
      </c>
      <c r="E11888">
        <v>40.08</v>
      </c>
      <c r="F11888">
        <v>0.16</v>
      </c>
      <c r="G11888">
        <v>1040</v>
      </c>
      <c r="H11888" t="s">
        <v>21</v>
      </c>
      <c r="I11888" t="s">
        <v>26</v>
      </c>
      <c r="L11888">
        <v>70</v>
      </c>
      <c r="N11888">
        <v>33</v>
      </c>
      <c r="O11888" t="s">
        <v>28</v>
      </c>
      <c r="P11888">
        <f t="shared" si="370"/>
        <v>40.08</v>
      </c>
      <c r="Q11888">
        <f t="shared" si="371"/>
        <v>40.08</v>
      </c>
      <c r="S11888">
        <f>IF(AND(M11888&lt;&gt;"",M11888&lt;&gt;18.5),5*LOG10(10^(Q11888/5+1)*W$1/(10^(M11888/5+1)))-5,Q11888)</f>
        <v>40.08</v>
      </c>
      <c r="T11888">
        <f>(F11888/E11888)*S11888</f>
        <v>0.16</v>
      </c>
      <c r="U11888">
        <v>139892</v>
      </c>
      <c r="V11888" t="s">
        <v>6399</v>
      </c>
    </row>
    <row r="11889" spans="2:22" x14ac:dyDescent="0.25">
      <c r="B11889">
        <v>254511</v>
      </c>
      <c r="C11889" t="s">
        <v>6400</v>
      </c>
      <c r="E11889">
        <v>41.66</v>
      </c>
      <c r="F11889">
        <v>0.42</v>
      </c>
      <c r="G11889">
        <v>1480</v>
      </c>
      <c r="H11889" t="s">
        <v>21</v>
      </c>
      <c r="I11889" t="s">
        <v>12</v>
      </c>
      <c r="K11889">
        <v>0.45669300000000002</v>
      </c>
      <c r="L11889">
        <v>70</v>
      </c>
      <c r="N11889">
        <v>34</v>
      </c>
      <c r="O11889" t="s">
        <v>24</v>
      </c>
      <c r="P11889">
        <f t="shared" si="370"/>
        <v>40.843159833650148</v>
      </c>
      <c r="Q11889">
        <f t="shared" si="371"/>
        <v>40.843159833650148</v>
      </c>
      <c r="S11889">
        <f>IF(AND(M11889&lt;&gt;"",M11889&lt;&gt;18.5),5*LOG10(10^(Q11889/5+1)*W$1/(10^(M11889/5+1)))-5,Q11889)</f>
        <v>40.843159833650148</v>
      </c>
      <c r="T11889">
        <f>(F11889/E11889)*S11889</f>
        <v>0.41176493351255555</v>
      </c>
      <c r="U11889">
        <v>139920</v>
      </c>
      <c r="V11889" t="s">
        <v>6400</v>
      </c>
    </row>
    <row r="11890" spans="2:22" x14ac:dyDescent="0.25">
      <c r="B11890">
        <v>254517</v>
      </c>
      <c r="C11890" t="s">
        <v>6401</v>
      </c>
      <c r="E11890">
        <v>39.869999999999997</v>
      </c>
      <c r="F11890">
        <v>0.12</v>
      </c>
      <c r="G11890">
        <v>941</v>
      </c>
      <c r="H11890" t="s">
        <v>21</v>
      </c>
      <c r="I11890" t="s">
        <v>36</v>
      </c>
      <c r="L11890">
        <v>70</v>
      </c>
      <c r="N11890">
        <v>36</v>
      </c>
      <c r="O11890" t="s">
        <v>37</v>
      </c>
      <c r="P11890">
        <f t="shared" si="370"/>
        <v>39.869999999999997</v>
      </c>
      <c r="Q11890">
        <f t="shared" si="371"/>
        <v>39.869999999999997</v>
      </c>
      <c r="S11890">
        <f>IF(AND(M11890&lt;&gt;"",M11890&lt;&gt;18.5),5*LOG10(10^(Q11890/5+1)*W$1/(10^(M11890/5+1)))-5,Q11890)</f>
        <v>39.869999999999997</v>
      </c>
      <c r="T11890">
        <f>(F11890/E11890)*S11890</f>
        <v>0.11999999999999998</v>
      </c>
      <c r="U11890">
        <v>139926</v>
      </c>
      <c r="V11890" t="s">
        <v>6401</v>
      </c>
    </row>
    <row r="11891" spans="2:22" x14ac:dyDescent="0.25">
      <c r="B11891">
        <v>254518</v>
      </c>
      <c r="C11891" t="s">
        <v>6401</v>
      </c>
      <c r="E11891">
        <v>40.49</v>
      </c>
      <c r="F11891">
        <v>0.21</v>
      </c>
      <c r="G11891">
        <v>1010</v>
      </c>
      <c r="H11891" t="s">
        <v>21</v>
      </c>
      <c r="I11891" t="s">
        <v>12</v>
      </c>
      <c r="K11891">
        <v>0.23261999999999999</v>
      </c>
      <c r="L11891">
        <v>70</v>
      </c>
      <c r="N11891">
        <v>34</v>
      </c>
      <c r="O11891" t="s">
        <v>24</v>
      </c>
      <c r="P11891">
        <f t="shared" si="370"/>
        <v>40.035853949296516</v>
      </c>
      <c r="Q11891">
        <f t="shared" si="371"/>
        <v>40.035853949296516</v>
      </c>
      <c r="S11891">
        <f>IF(AND(M11891&lt;&gt;"",M11891&lt;&gt;18.5),5*LOG10(10^(Q11891/5+1)*W$1/(10^(M11891/5+1)))-5,Q11891)</f>
        <v>40.035853949296516</v>
      </c>
      <c r="T11891">
        <f>(F11891/E11891)*S11891</f>
        <v>0.20764458704253566</v>
      </c>
      <c r="U11891">
        <v>139926</v>
      </c>
      <c r="V11891" t="s">
        <v>6401</v>
      </c>
    </row>
    <row r="11892" spans="2:22" x14ac:dyDescent="0.25">
      <c r="B11892">
        <v>254519</v>
      </c>
      <c r="C11892" t="s">
        <v>6401</v>
      </c>
      <c r="E11892">
        <v>40.61</v>
      </c>
      <c r="F11892">
        <v>0.14000000000000001</v>
      </c>
      <c r="G11892">
        <v>1080</v>
      </c>
      <c r="H11892" t="s">
        <v>21</v>
      </c>
      <c r="I11892" t="s">
        <v>12</v>
      </c>
      <c r="K11892">
        <v>0.23261999999999999</v>
      </c>
      <c r="L11892">
        <v>70</v>
      </c>
      <c r="N11892">
        <v>34</v>
      </c>
      <c r="O11892" t="s">
        <v>25</v>
      </c>
      <c r="P11892">
        <f t="shared" si="370"/>
        <v>40.155853949296514</v>
      </c>
      <c r="Q11892">
        <f t="shared" si="371"/>
        <v>40.155853949296514</v>
      </c>
      <c r="S11892">
        <f>IF(AND(M11892&lt;&gt;"",M11892&lt;&gt;18.5),5*LOG10(10^(Q11892/5+1)*W$1/(10^(M11892/5+1)))-5,Q11892)</f>
        <v>40.155853949296514</v>
      </c>
      <c r="T11892">
        <f>(F11892/E11892)*S11892</f>
        <v>0.13843436475994861</v>
      </c>
      <c r="U11892">
        <v>139926</v>
      </c>
      <c r="V11892" t="s">
        <v>6401</v>
      </c>
    </row>
    <row r="11893" spans="2:22" x14ac:dyDescent="0.25">
      <c r="B11893">
        <v>254525</v>
      </c>
      <c r="C11893" t="s">
        <v>6402</v>
      </c>
      <c r="E11893">
        <v>39.93</v>
      </c>
      <c r="F11893">
        <v>0.14000000000000001</v>
      </c>
      <c r="G11893">
        <v>966</v>
      </c>
      <c r="H11893" t="s">
        <v>21</v>
      </c>
      <c r="I11893" t="s">
        <v>22</v>
      </c>
      <c r="L11893">
        <v>70</v>
      </c>
      <c r="N11893">
        <v>31</v>
      </c>
      <c r="O11893" t="s">
        <v>6403</v>
      </c>
      <c r="P11893">
        <f t="shared" si="370"/>
        <v>39.93</v>
      </c>
      <c r="Q11893">
        <f t="shared" si="371"/>
        <v>39.93</v>
      </c>
      <c r="S11893">
        <f>IF(AND(M11893&lt;&gt;"",M11893&lt;&gt;18.5),5*LOG10(10^(Q11893/5+1)*W$1/(10^(M11893/5+1)))-5,Q11893)</f>
        <v>39.93</v>
      </c>
      <c r="T11893">
        <f>(F11893/E11893)*S11893</f>
        <v>0.14000000000000001</v>
      </c>
      <c r="U11893">
        <v>139931</v>
      </c>
      <c r="V11893" t="s">
        <v>6402</v>
      </c>
    </row>
    <row r="11894" spans="2:22" x14ac:dyDescent="0.25">
      <c r="B11894">
        <v>254526</v>
      </c>
      <c r="C11894" t="s">
        <v>6404</v>
      </c>
      <c r="E11894">
        <v>40.14</v>
      </c>
      <c r="F11894">
        <v>0.26</v>
      </c>
      <c r="G11894">
        <v>1070</v>
      </c>
      <c r="H11894" t="s">
        <v>21</v>
      </c>
      <c r="I11894" t="s">
        <v>22</v>
      </c>
      <c r="L11894">
        <v>70</v>
      </c>
      <c r="N11894">
        <v>31</v>
      </c>
      <c r="O11894" t="s">
        <v>6405</v>
      </c>
      <c r="P11894">
        <f t="shared" si="370"/>
        <v>40.14</v>
      </c>
      <c r="Q11894">
        <f t="shared" si="371"/>
        <v>40.14</v>
      </c>
      <c r="S11894">
        <f>IF(AND(M11894&lt;&gt;"",M11894&lt;&gt;18.5),5*LOG10(10^(Q11894/5+1)*W$1/(10^(M11894/5+1)))-5,Q11894)</f>
        <v>40.14</v>
      </c>
      <c r="T11894">
        <f>(F11894/E11894)*S11894</f>
        <v>0.26</v>
      </c>
      <c r="U11894">
        <v>139932</v>
      </c>
      <c r="V11894" t="s">
        <v>6404</v>
      </c>
    </row>
    <row r="11895" spans="2:22" x14ac:dyDescent="0.25">
      <c r="B11895">
        <v>254527</v>
      </c>
      <c r="C11895" t="s">
        <v>6404</v>
      </c>
      <c r="E11895">
        <v>40.29</v>
      </c>
      <c r="F11895">
        <v>0.2</v>
      </c>
      <c r="G11895">
        <v>1140</v>
      </c>
      <c r="H11895" t="s">
        <v>21</v>
      </c>
      <c r="I11895" t="s">
        <v>36</v>
      </c>
      <c r="L11895">
        <v>70</v>
      </c>
      <c r="N11895">
        <v>36</v>
      </c>
      <c r="O11895" t="s">
        <v>37</v>
      </c>
      <c r="P11895">
        <f t="shared" si="370"/>
        <v>40.29</v>
      </c>
      <c r="Q11895">
        <f t="shared" si="371"/>
        <v>40.29</v>
      </c>
      <c r="S11895">
        <f>IF(AND(M11895&lt;&gt;"",M11895&lt;&gt;18.5),5*LOG10(10^(Q11895/5+1)*W$1/(10^(M11895/5+1)))-5,Q11895)</f>
        <v>40.29</v>
      </c>
      <c r="T11895">
        <f>(F11895/E11895)*S11895</f>
        <v>0.2</v>
      </c>
      <c r="U11895">
        <v>139932</v>
      </c>
      <c r="V11895" t="s">
        <v>6404</v>
      </c>
    </row>
    <row r="11896" spans="2:22" x14ac:dyDescent="0.25">
      <c r="B11896">
        <v>254528</v>
      </c>
      <c r="C11896" t="s">
        <v>6404</v>
      </c>
      <c r="E11896">
        <v>40.93</v>
      </c>
      <c r="F11896">
        <v>0.2</v>
      </c>
      <c r="G11896">
        <v>1230</v>
      </c>
      <c r="H11896" t="s">
        <v>21</v>
      </c>
      <c r="I11896" t="s">
        <v>12</v>
      </c>
      <c r="K11896">
        <v>0.248862</v>
      </c>
      <c r="L11896">
        <v>70</v>
      </c>
      <c r="N11896">
        <v>34</v>
      </c>
      <c r="O11896" t="s">
        <v>25</v>
      </c>
      <c r="P11896">
        <f t="shared" si="370"/>
        <v>40.447427743876638</v>
      </c>
      <c r="Q11896">
        <f t="shared" si="371"/>
        <v>40.447427743876638</v>
      </c>
      <c r="S11896">
        <f>IF(AND(M11896&lt;&gt;"",M11896&lt;&gt;18.5),5*LOG10(10^(Q11896/5+1)*W$1/(10^(M11896/5+1)))-5,Q11896)</f>
        <v>40.447427743876638</v>
      </c>
      <c r="T11896">
        <f>(F11896/E11896)*S11896</f>
        <v>0.19764196307782381</v>
      </c>
      <c r="U11896">
        <v>139932</v>
      </c>
      <c r="V11896" t="s">
        <v>6404</v>
      </c>
    </row>
    <row r="11897" spans="2:22" x14ac:dyDescent="0.25">
      <c r="B11897">
        <v>254529</v>
      </c>
      <c r="C11897" t="s">
        <v>6404</v>
      </c>
      <c r="E11897">
        <v>40.99</v>
      </c>
      <c r="F11897">
        <v>0.27</v>
      </c>
      <c r="G11897">
        <v>1270</v>
      </c>
      <c r="H11897" t="s">
        <v>21</v>
      </c>
      <c r="I11897" t="s">
        <v>12</v>
      </c>
      <c r="K11897">
        <v>0.248862</v>
      </c>
      <c r="L11897">
        <v>70</v>
      </c>
      <c r="N11897">
        <v>34</v>
      </c>
      <c r="O11897" t="s">
        <v>24</v>
      </c>
      <c r="P11897">
        <f t="shared" si="370"/>
        <v>40.50742774387664</v>
      </c>
      <c r="Q11897">
        <f t="shared" si="371"/>
        <v>40.50742774387664</v>
      </c>
      <c r="S11897">
        <f>IF(AND(M11897&lt;&gt;"",M11897&lt;&gt;18.5),5*LOG10(10^(Q11897/5+1)*W$1/(10^(M11897/5+1)))-5,Q11897)</f>
        <v>40.50742774387664</v>
      </c>
      <c r="T11897">
        <f>(F11897/E11897)*S11897</f>
        <v>0.26682130985232239</v>
      </c>
      <c r="U11897">
        <v>139932</v>
      </c>
      <c r="V11897" t="s">
        <v>6404</v>
      </c>
    </row>
    <row r="11898" spans="2:22" x14ac:dyDescent="0.25">
      <c r="B11898">
        <v>254530</v>
      </c>
      <c r="C11898" t="s">
        <v>6404</v>
      </c>
      <c r="E11898">
        <v>40.9</v>
      </c>
      <c r="F11898">
        <v>0.15</v>
      </c>
      <c r="G11898">
        <v>1510</v>
      </c>
      <c r="H11898" t="s">
        <v>21</v>
      </c>
      <c r="I11898" t="s">
        <v>26</v>
      </c>
      <c r="L11898">
        <v>70</v>
      </c>
      <c r="N11898">
        <v>33</v>
      </c>
      <c r="O11898" t="s">
        <v>27</v>
      </c>
      <c r="P11898">
        <f t="shared" si="370"/>
        <v>40.9</v>
      </c>
      <c r="Q11898">
        <f t="shared" si="371"/>
        <v>40.9</v>
      </c>
      <c r="S11898">
        <f>IF(AND(M11898&lt;&gt;"",M11898&lt;&gt;18.5),5*LOG10(10^(Q11898/5+1)*W$1/(10^(M11898/5+1)))-5,Q11898)</f>
        <v>40.9</v>
      </c>
      <c r="T11898">
        <f>(F11898/E11898)*S11898</f>
        <v>0.15</v>
      </c>
      <c r="U11898">
        <v>139932</v>
      </c>
      <c r="V11898" t="s">
        <v>6404</v>
      </c>
    </row>
    <row r="11899" spans="2:22" x14ac:dyDescent="0.25">
      <c r="B11899">
        <v>254531</v>
      </c>
      <c r="C11899" t="s">
        <v>6404</v>
      </c>
      <c r="E11899">
        <v>40.92</v>
      </c>
      <c r="F11899">
        <v>0.15</v>
      </c>
      <c r="G11899">
        <v>1530</v>
      </c>
      <c r="H11899" t="s">
        <v>21</v>
      </c>
      <c r="I11899" t="s">
        <v>26</v>
      </c>
      <c r="L11899">
        <v>70</v>
      </c>
      <c r="N11899">
        <v>33</v>
      </c>
      <c r="O11899" t="s">
        <v>28</v>
      </c>
      <c r="P11899">
        <f t="shared" si="370"/>
        <v>40.92</v>
      </c>
      <c r="Q11899">
        <f t="shared" si="371"/>
        <v>40.92</v>
      </c>
      <c r="S11899">
        <f>IF(AND(M11899&lt;&gt;"",M11899&lt;&gt;18.5),5*LOG10(10^(Q11899/5+1)*W$1/(10^(M11899/5+1)))-5,Q11899)</f>
        <v>40.92</v>
      </c>
      <c r="T11899">
        <f>(F11899/E11899)*S11899</f>
        <v>0.15</v>
      </c>
      <c r="U11899">
        <v>139932</v>
      </c>
      <c r="V11899" t="s">
        <v>6404</v>
      </c>
    </row>
    <row r="11900" spans="2:22" x14ac:dyDescent="0.25">
      <c r="B11900">
        <v>254552</v>
      </c>
      <c r="C11900" t="s">
        <v>6406</v>
      </c>
      <c r="E11900">
        <v>40.96</v>
      </c>
      <c r="F11900">
        <v>0.28000000000000003</v>
      </c>
      <c r="G11900">
        <v>1550</v>
      </c>
      <c r="H11900" t="s">
        <v>21</v>
      </c>
      <c r="I11900" t="s">
        <v>22</v>
      </c>
      <c r="L11900">
        <v>70</v>
      </c>
      <c r="N11900">
        <v>31</v>
      </c>
      <c r="O11900" t="s">
        <v>6407</v>
      </c>
      <c r="P11900">
        <f t="shared" si="370"/>
        <v>40.96</v>
      </c>
      <c r="Q11900">
        <f t="shared" si="371"/>
        <v>40.96</v>
      </c>
      <c r="S11900">
        <f>IF(AND(M11900&lt;&gt;"",M11900&lt;&gt;18.5),5*LOG10(10^(Q11900/5+1)*W$1/(10^(M11900/5+1)))-5,Q11900)</f>
        <v>40.96</v>
      </c>
      <c r="T11900">
        <f>(F11900/E11900)*S11900</f>
        <v>0.28000000000000003</v>
      </c>
      <c r="U11900">
        <v>139947</v>
      </c>
      <c r="V11900" t="s">
        <v>6406</v>
      </c>
    </row>
    <row r="11901" spans="2:22" x14ac:dyDescent="0.25">
      <c r="B11901">
        <v>254553</v>
      </c>
      <c r="C11901" t="s">
        <v>6406</v>
      </c>
      <c r="E11901">
        <v>41.75</v>
      </c>
      <c r="F11901">
        <v>0.31</v>
      </c>
      <c r="G11901">
        <v>1590</v>
      </c>
      <c r="H11901" t="s">
        <v>21</v>
      </c>
      <c r="I11901" t="s">
        <v>12</v>
      </c>
      <c r="K11901">
        <v>0.40925499999999998</v>
      </c>
      <c r="L11901">
        <v>70</v>
      </c>
      <c r="N11901">
        <v>34</v>
      </c>
      <c r="O11901" t="s">
        <v>24</v>
      </c>
      <c r="P11901">
        <f t="shared" si="370"/>
        <v>41.005052078197707</v>
      </c>
      <c r="Q11901">
        <f t="shared" si="371"/>
        <v>41.005052078197707</v>
      </c>
      <c r="S11901">
        <f>IF(AND(M11901&lt;&gt;"",M11901&lt;&gt;18.5),5*LOG10(10^(Q11901/5+1)*W$1/(10^(M11901/5+1)))-5,Q11901)</f>
        <v>41.005052078197707</v>
      </c>
      <c r="T11901">
        <f>(F11901/E11901)*S11901</f>
        <v>0.30446865016146801</v>
      </c>
      <c r="U11901">
        <v>139947</v>
      </c>
      <c r="V11901" t="s">
        <v>6406</v>
      </c>
    </row>
    <row r="11902" spans="2:22" x14ac:dyDescent="0.25">
      <c r="B11902">
        <v>254554</v>
      </c>
      <c r="C11902" t="s">
        <v>6406</v>
      </c>
      <c r="E11902">
        <v>42.02</v>
      </c>
      <c r="F11902">
        <v>0.34</v>
      </c>
      <c r="G11902">
        <v>1800</v>
      </c>
      <c r="H11902" t="s">
        <v>21</v>
      </c>
      <c r="I11902" t="s">
        <v>12</v>
      </c>
      <c r="K11902">
        <v>0.40925499999999998</v>
      </c>
      <c r="L11902">
        <v>70</v>
      </c>
      <c r="N11902">
        <v>34</v>
      </c>
      <c r="O11902" t="s">
        <v>25</v>
      </c>
      <c r="P11902">
        <f t="shared" si="370"/>
        <v>41.275052078197717</v>
      </c>
      <c r="Q11902">
        <f t="shared" si="371"/>
        <v>41.275052078197717</v>
      </c>
      <c r="S11902">
        <f>IF(AND(M11902&lt;&gt;"",M11902&lt;&gt;18.5),5*LOG10(10^(Q11902/5+1)*W$1/(10^(M11902/5+1)))-5,Q11902)</f>
        <v>41.275052078197717</v>
      </c>
      <c r="T11902">
        <f>(F11902/E11902)*S11902</f>
        <v>0.33397233951897248</v>
      </c>
      <c r="U11902">
        <v>139947</v>
      </c>
      <c r="V11902" t="s">
        <v>6406</v>
      </c>
    </row>
    <row r="11903" spans="2:22" x14ac:dyDescent="0.25">
      <c r="B11903">
        <v>254555</v>
      </c>
      <c r="C11903" t="s">
        <v>6406</v>
      </c>
      <c r="E11903">
        <v>41.63</v>
      </c>
      <c r="F11903">
        <v>0.21</v>
      </c>
      <c r="G11903">
        <v>2120</v>
      </c>
      <c r="H11903" t="s">
        <v>21</v>
      </c>
      <c r="I11903" t="s">
        <v>26</v>
      </c>
      <c r="L11903">
        <v>70</v>
      </c>
      <c r="N11903">
        <v>33</v>
      </c>
      <c r="O11903" t="s">
        <v>27</v>
      </c>
      <c r="P11903">
        <f t="shared" si="370"/>
        <v>41.63</v>
      </c>
      <c r="Q11903">
        <f t="shared" si="371"/>
        <v>41.63</v>
      </c>
      <c r="S11903">
        <f>IF(AND(M11903&lt;&gt;"",M11903&lt;&gt;18.5),5*LOG10(10^(Q11903/5+1)*W$1/(10^(M11903/5+1)))-5,Q11903)</f>
        <v>41.63</v>
      </c>
      <c r="T11903">
        <f>(F11903/E11903)*S11903</f>
        <v>0.21000000000000002</v>
      </c>
      <c r="U11903">
        <v>139947</v>
      </c>
      <c r="V11903" t="s">
        <v>6406</v>
      </c>
    </row>
    <row r="11904" spans="2:22" x14ac:dyDescent="0.25">
      <c r="B11904">
        <v>254556</v>
      </c>
      <c r="C11904" t="s">
        <v>6406</v>
      </c>
      <c r="E11904">
        <v>41.7</v>
      </c>
      <c r="F11904">
        <v>0.21</v>
      </c>
      <c r="G11904">
        <v>2190</v>
      </c>
      <c r="H11904" t="s">
        <v>21</v>
      </c>
      <c r="I11904" t="s">
        <v>26</v>
      </c>
      <c r="L11904">
        <v>70</v>
      </c>
      <c r="N11904">
        <v>33</v>
      </c>
      <c r="O11904" t="s">
        <v>28</v>
      </c>
      <c r="P11904">
        <f t="shared" si="370"/>
        <v>41.7</v>
      </c>
      <c r="Q11904">
        <f t="shared" si="371"/>
        <v>41.7</v>
      </c>
      <c r="S11904">
        <f>IF(AND(M11904&lt;&gt;"",M11904&lt;&gt;18.5),5*LOG10(10^(Q11904/5+1)*W$1/(10^(M11904/5+1)))-5,Q11904)</f>
        <v>41.7</v>
      </c>
      <c r="T11904">
        <f>(F11904/E11904)*S11904</f>
        <v>0.21</v>
      </c>
      <c r="U11904">
        <v>139947</v>
      </c>
      <c r="V11904" t="s">
        <v>6406</v>
      </c>
    </row>
    <row r="11905" spans="2:22" x14ac:dyDescent="0.25">
      <c r="B11905">
        <v>254561</v>
      </c>
      <c r="C11905" t="s">
        <v>6408</v>
      </c>
      <c r="E11905">
        <v>39.520000000000003</v>
      </c>
      <c r="F11905">
        <v>0.16</v>
      </c>
      <c r="G11905">
        <v>803</v>
      </c>
      <c r="H11905" t="s">
        <v>21</v>
      </c>
      <c r="I11905" t="s">
        <v>36</v>
      </c>
      <c r="L11905">
        <v>70</v>
      </c>
      <c r="N11905">
        <v>36</v>
      </c>
      <c r="O11905" t="s">
        <v>37</v>
      </c>
      <c r="P11905">
        <f t="shared" si="370"/>
        <v>39.520000000000003</v>
      </c>
      <c r="Q11905">
        <f t="shared" si="371"/>
        <v>39.520000000000003</v>
      </c>
      <c r="S11905">
        <f>IF(AND(M11905&lt;&gt;"",M11905&lt;&gt;18.5),5*LOG10(10^(Q11905/5+1)*W$1/(10^(M11905/5+1)))-5,Q11905)</f>
        <v>39.520000000000003</v>
      </c>
      <c r="T11905">
        <f>(F11905/E11905)*S11905</f>
        <v>0.16</v>
      </c>
      <c r="U11905">
        <v>139952</v>
      </c>
      <c r="V11905" t="s">
        <v>6409</v>
      </c>
    </row>
    <row r="11906" spans="2:22" x14ac:dyDescent="0.25">
      <c r="B11906">
        <v>254562</v>
      </c>
      <c r="C11906" t="s">
        <v>6408</v>
      </c>
      <c r="E11906">
        <v>40.18</v>
      </c>
      <c r="F11906">
        <v>0.26</v>
      </c>
      <c r="G11906">
        <v>898</v>
      </c>
      <c r="H11906" t="s">
        <v>21</v>
      </c>
      <c r="I11906" t="s">
        <v>12</v>
      </c>
      <c r="K11906">
        <v>0.21179999999999999</v>
      </c>
      <c r="L11906">
        <v>70</v>
      </c>
      <c r="N11906">
        <v>34</v>
      </c>
      <c r="O11906" t="s">
        <v>24</v>
      </c>
      <c r="P11906">
        <f t="shared" ref="P11906:P11969" si="372">IF((K11906&lt;&gt;""),5*LOG10(10^(E11906/5+1)/(K11906+1))-5,E11906)</f>
        <v>39.762845259197448</v>
      </c>
      <c r="Q11906">
        <f t="shared" ref="Q11906:Q11969" si="373">IF(AND(L11906&lt;&gt;"",L11906&lt;&gt;70),5*LOG10(10^(P11906/5+1)*L11906/70)-5,P11906)</f>
        <v>39.762845259197448</v>
      </c>
      <c r="S11906">
        <f>IF(AND(M11906&lt;&gt;"",M11906&lt;&gt;18.5),5*LOG10(10^(Q11906/5+1)*W$1/(10^(M11906/5+1)))-5,Q11906)</f>
        <v>39.762845259197448</v>
      </c>
      <c r="T11906">
        <f>(F11906/E11906)*S11906</f>
        <v>0.2573006412989382</v>
      </c>
      <c r="U11906">
        <v>139952</v>
      </c>
      <c r="V11906" t="s">
        <v>6409</v>
      </c>
    </row>
    <row r="11907" spans="2:22" x14ac:dyDescent="0.25">
      <c r="B11907">
        <v>254563</v>
      </c>
      <c r="C11907" t="s">
        <v>6408</v>
      </c>
      <c r="E11907">
        <v>40.25</v>
      </c>
      <c r="F11907">
        <v>0.17</v>
      </c>
      <c r="G11907">
        <v>925</v>
      </c>
      <c r="H11907" t="s">
        <v>21</v>
      </c>
      <c r="I11907" t="s">
        <v>12</v>
      </c>
      <c r="K11907">
        <v>0.21179999999999999</v>
      </c>
      <c r="L11907">
        <v>70</v>
      </c>
      <c r="N11907">
        <v>34</v>
      </c>
      <c r="O11907" t="s">
        <v>25</v>
      </c>
      <c r="P11907">
        <f t="shared" si="372"/>
        <v>39.832845259197455</v>
      </c>
      <c r="Q11907">
        <f t="shared" si="373"/>
        <v>39.832845259197455</v>
      </c>
      <c r="S11907">
        <f>IF(AND(M11907&lt;&gt;"",M11907&lt;&gt;18.5),5*LOG10(10^(Q11907/5+1)*W$1/(10^(M11907/5+1)))-5,Q11907)</f>
        <v>39.832845259197455</v>
      </c>
      <c r="T11907">
        <f>(F11907/E11907)*S11907</f>
        <v>0.16823810420033708</v>
      </c>
      <c r="U11907">
        <v>139952</v>
      </c>
      <c r="V11907" t="s">
        <v>6409</v>
      </c>
    </row>
    <row r="11908" spans="2:22" x14ac:dyDescent="0.25">
      <c r="B11908">
        <v>254564</v>
      </c>
      <c r="C11908" t="s">
        <v>6408</v>
      </c>
      <c r="E11908">
        <v>39.99</v>
      </c>
      <c r="F11908">
        <v>0.21</v>
      </c>
      <c r="G11908">
        <v>995</v>
      </c>
      <c r="H11908" t="s">
        <v>21</v>
      </c>
      <c r="I11908" t="s">
        <v>26</v>
      </c>
      <c r="L11908">
        <v>70</v>
      </c>
      <c r="N11908">
        <v>33</v>
      </c>
      <c r="O11908" t="s">
        <v>27</v>
      </c>
      <c r="P11908">
        <f t="shared" si="372"/>
        <v>39.99</v>
      </c>
      <c r="Q11908">
        <f t="shared" si="373"/>
        <v>39.99</v>
      </c>
      <c r="S11908">
        <f>IF(AND(M11908&lt;&gt;"",M11908&lt;&gt;18.5),5*LOG10(10^(Q11908/5+1)*W$1/(10^(M11908/5+1)))-5,Q11908)</f>
        <v>39.99</v>
      </c>
      <c r="T11908">
        <f>(F11908/E11908)*S11908</f>
        <v>0.21000000000000002</v>
      </c>
      <c r="U11908">
        <v>139952</v>
      </c>
      <c r="V11908" t="s">
        <v>6409</v>
      </c>
    </row>
    <row r="11909" spans="2:22" x14ac:dyDescent="0.25">
      <c r="B11909">
        <v>254565</v>
      </c>
      <c r="C11909" t="s">
        <v>6408</v>
      </c>
      <c r="E11909">
        <v>40</v>
      </c>
      <c r="F11909">
        <v>0.21</v>
      </c>
      <c r="G11909">
        <v>1000</v>
      </c>
      <c r="H11909" t="s">
        <v>21</v>
      </c>
      <c r="I11909" t="s">
        <v>26</v>
      </c>
      <c r="L11909">
        <v>70</v>
      </c>
      <c r="N11909">
        <v>33</v>
      </c>
      <c r="O11909" t="s">
        <v>28</v>
      </c>
      <c r="P11909">
        <f t="shared" si="372"/>
        <v>40</v>
      </c>
      <c r="Q11909">
        <f t="shared" si="373"/>
        <v>40</v>
      </c>
      <c r="S11909">
        <f>IF(AND(M11909&lt;&gt;"",M11909&lt;&gt;18.5),5*LOG10(10^(Q11909/5+1)*W$1/(10^(M11909/5+1)))-5,Q11909)</f>
        <v>40</v>
      </c>
      <c r="T11909">
        <f>(F11909/E11909)*S11909</f>
        <v>0.20999999999999996</v>
      </c>
      <c r="U11909">
        <v>139952</v>
      </c>
      <c r="V11909" t="s">
        <v>6409</v>
      </c>
    </row>
    <row r="11910" spans="2:22" x14ac:dyDescent="0.25">
      <c r="B11910">
        <v>254569</v>
      </c>
      <c r="C11910" t="s">
        <v>6410</v>
      </c>
      <c r="E11910">
        <v>39.08</v>
      </c>
      <c r="F11910">
        <v>0.13</v>
      </c>
      <c r="G11910">
        <v>656</v>
      </c>
      <c r="H11910" t="s">
        <v>21</v>
      </c>
      <c r="I11910" t="s">
        <v>36</v>
      </c>
      <c r="L11910">
        <v>70</v>
      </c>
      <c r="N11910">
        <v>36</v>
      </c>
      <c r="O11910" t="s">
        <v>37</v>
      </c>
      <c r="P11910">
        <f t="shared" si="372"/>
        <v>39.08</v>
      </c>
      <c r="Q11910">
        <f t="shared" si="373"/>
        <v>39.08</v>
      </c>
      <c r="S11910">
        <f>IF(AND(M11910&lt;&gt;"",M11910&lt;&gt;18.5),5*LOG10(10^(Q11910/5+1)*W$1/(10^(M11910/5+1)))-5,Q11910)</f>
        <v>39.08</v>
      </c>
      <c r="T11910">
        <f>(F11910/E11910)*S11910</f>
        <v>0.13</v>
      </c>
      <c r="U11910">
        <v>139955</v>
      </c>
      <c r="V11910" t="s">
        <v>6410</v>
      </c>
    </row>
    <row r="11911" spans="2:22" x14ac:dyDescent="0.25">
      <c r="B11911">
        <v>254570</v>
      </c>
      <c r="C11911" t="s">
        <v>6410</v>
      </c>
      <c r="E11911">
        <v>39.549999999999997</v>
      </c>
      <c r="F11911">
        <v>0.14000000000000001</v>
      </c>
      <c r="G11911">
        <v>687</v>
      </c>
      <c r="H11911" t="s">
        <v>21</v>
      </c>
      <c r="I11911" t="s">
        <v>12</v>
      </c>
      <c r="K11911">
        <v>0.18407999999999999</v>
      </c>
      <c r="L11911">
        <v>70</v>
      </c>
      <c r="N11911">
        <v>34</v>
      </c>
      <c r="O11911" t="s">
        <v>25</v>
      </c>
      <c r="P11911">
        <f t="shared" si="372"/>
        <v>39.183094771913325</v>
      </c>
      <c r="Q11911">
        <f t="shared" si="373"/>
        <v>39.183094771913325</v>
      </c>
      <c r="S11911">
        <f>IF(AND(M11911&lt;&gt;"",M11911&lt;&gt;18.5),5*LOG10(10^(Q11911/5+1)*W$1/(10^(M11911/5+1)))-5,Q11911)</f>
        <v>39.183094771913325</v>
      </c>
      <c r="T11911">
        <f>(F11911/E11911)*S11911</f>
        <v>0.13870122043155161</v>
      </c>
      <c r="U11911">
        <v>139955</v>
      </c>
      <c r="V11911" t="s">
        <v>6410</v>
      </c>
    </row>
    <row r="11912" spans="2:22" x14ac:dyDescent="0.25">
      <c r="B11912">
        <v>254571</v>
      </c>
      <c r="C11912" t="s">
        <v>6410</v>
      </c>
      <c r="E11912">
        <v>39.61</v>
      </c>
      <c r="F11912">
        <v>0.21</v>
      </c>
      <c r="G11912">
        <v>704</v>
      </c>
      <c r="H11912" t="s">
        <v>21</v>
      </c>
      <c r="I11912" t="s">
        <v>12</v>
      </c>
      <c r="K11912">
        <v>0.18407999999999999</v>
      </c>
      <c r="L11912">
        <v>70</v>
      </c>
      <c r="N11912">
        <v>34</v>
      </c>
      <c r="O11912" t="s">
        <v>24</v>
      </c>
      <c r="P11912">
        <f t="shared" si="372"/>
        <v>39.243094771913327</v>
      </c>
      <c r="Q11912">
        <f t="shared" si="373"/>
        <v>39.243094771913327</v>
      </c>
      <c r="S11912">
        <f>IF(AND(M11912&lt;&gt;"",M11912&lt;&gt;18.5),5*LOG10(10^(Q11912/5+1)*W$1/(10^(M11912/5+1)))-5,Q11912)</f>
        <v>39.243094771913327</v>
      </c>
      <c r="T11912">
        <f>(F11912/E11912)*S11912</f>
        <v>0.20805478167386515</v>
      </c>
      <c r="U11912">
        <v>139955</v>
      </c>
      <c r="V11912" t="s">
        <v>6410</v>
      </c>
    </row>
    <row r="11913" spans="2:22" x14ac:dyDescent="0.25">
      <c r="B11913">
        <v>254573</v>
      </c>
      <c r="C11913" t="s">
        <v>6411</v>
      </c>
      <c r="E11913">
        <v>41.21</v>
      </c>
      <c r="F11913">
        <v>0.19</v>
      </c>
      <c r="G11913">
        <v>1750</v>
      </c>
      <c r="H11913" t="s">
        <v>21</v>
      </c>
      <c r="I11913" t="s">
        <v>22</v>
      </c>
      <c r="L11913">
        <v>70</v>
      </c>
      <c r="N11913">
        <v>31</v>
      </c>
      <c r="O11913" t="s">
        <v>6412</v>
      </c>
      <c r="P11913">
        <f t="shared" si="372"/>
        <v>41.21</v>
      </c>
      <c r="Q11913">
        <f t="shared" si="373"/>
        <v>41.21</v>
      </c>
      <c r="S11913">
        <f>IF(AND(M11913&lt;&gt;"",M11913&lt;&gt;18.5),5*LOG10(10^(Q11913/5+1)*W$1/(10^(M11913/5+1)))-5,Q11913)</f>
        <v>41.21</v>
      </c>
      <c r="T11913">
        <f>(F11913/E11913)*S11913</f>
        <v>0.19</v>
      </c>
      <c r="U11913">
        <v>139957</v>
      </c>
      <c r="V11913" t="s">
        <v>6411</v>
      </c>
    </row>
    <row r="11914" spans="2:22" x14ac:dyDescent="0.25">
      <c r="B11914">
        <v>254578</v>
      </c>
      <c r="C11914" t="s">
        <v>6413</v>
      </c>
      <c r="E11914">
        <v>39.06</v>
      </c>
      <c r="F11914">
        <v>0.6</v>
      </c>
      <c r="G11914">
        <v>649</v>
      </c>
      <c r="H11914" t="s">
        <v>21</v>
      </c>
      <c r="I11914" t="s">
        <v>22</v>
      </c>
      <c r="L11914">
        <v>70</v>
      </c>
      <c r="N11914">
        <v>31</v>
      </c>
      <c r="O11914" t="s">
        <v>6414</v>
      </c>
      <c r="P11914">
        <f t="shared" si="372"/>
        <v>39.06</v>
      </c>
      <c r="Q11914">
        <f t="shared" si="373"/>
        <v>39.06</v>
      </c>
      <c r="S11914">
        <f>IF(AND(M11914&lt;&gt;"",M11914&lt;&gt;18.5),5*LOG10(10^(Q11914/5+1)*W$1/(10^(M11914/5+1)))-5,Q11914)</f>
        <v>39.06</v>
      </c>
      <c r="T11914">
        <f>(F11914/E11914)*S11914</f>
        <v>0.6</v>
      </c>
      <c r="U11914">
        <v>139960</v>
      </c>
      <c r="V11914" t="s">
        <v>6413</v>
      </c>
    </row>
    <row r="11915" spans="2:22" x14ac:dyDescent="0.25">
      <c r="B11915">
        <v>254579</v>
      </c>
      <c r="C11915" t="s">
        <v>6413</v>
      </c>
      <c r="E11915">
        <v>40.840000000000003</v>
      </c>
      <c r="F11915">
        <v>0.24</v>
      </c>
      <c r="G11915">
        <v>1120</v>
      </c>
      <c r="H11915" t="s">
        <v>21</v>
      </c>
      <c r="I11915" t="s">
        <v>12</v>
      </c>
      <c r="K11915">
        <v>0.309838</v>
      </c>
      <c r="L11915">
        <v>70</v>
      </c>
      <c r="N11915">
        <v>34</v>
      </c>
      <c r="O11915" t="s">
        <v>25</v>
      </c>
      <c r="P11915">
        <f t="shared" si="372"/>
        <v>40.253912071555789</v>
      </c>
      <c r="Q11915">
        <f t="shared" si="373"/>
        <v>40.253912071555789</v>
      </c>
      <c r="S11915">
        <f>IF(AND(M11915&lt;&gt;"",M11915&lt;&gt;18.5),5*LOG10(10^(Q11915/5+1)*W$1/(10^(M11915/5+1)))-5,Q11915)</f>
        <v>40.253912071555789</v>
      </c>
      <c r="T11915">
        <f>(F11915/E11915)*S11915</f>
        <v>0.23655580061639048</v>
      </c>
      <c r="U11915">
        <v>139960</v>
      </c>
      <c r="V11915" t="s">
        <v>6413</v>
      </c>
    </row>
    <row r="11916" spans="2:22" x14ac:dyDescent="0.25">
      <c r="B11916">
        <v>254580</v>
      </c>
      <c r="C11916" t="s">
        <v>6413</v>
      </c>
      <c r="E11916">
        <v>40.97</v>
      </c>
      <c r="F11916">
        <v>0.28000000000000003</v>
      </c>
      <c r="G11916">
        <v>1190</v>
      </c>
      <c r="H11916" t="s">
        <v>21</v>
      </c>
      <c r="I11916" t="s">
        <v>12</v>
      </c>
      <c r="K11916">
        <v>0.309838</v>
      </c>
      <c r="L11916">
        <v>70</v>
      </c>
      <c r="N11916">
        <v>34</v>
      </c>
      <c r="O11916" t="s">
        <v>24</v>
      </c>
      <c r="P11916">
        <f t="shared" si="372"/>
        <v>40.383912071555777</v>
      </c>
      <c r="Q11916">
        <f t="shared" si="373"/>
        <v>40.383912071555777</v>
      </c>
      <c r="S11916">
        <f>IF(AND(M11916&lt;&gt;"",M11916&lt;&gt;18.5),5*LOG10(10^(Q11916/5+1)*W$1/(10^(M11916/5+1)))-5,Q11916)</f>
        <v>40.383912071555777</v>
      </c>
      <c r="T11916">
        <f>(F11916/E11916)*S11916</f>
        <v>0.2759945174526634</v>
      </c>
      <c r="U11916">
        <v>139960</v>
      </c>
      <c r="V11916" t="s">
        <v>6413</v>
      </c>
    </row>
    <row r="11917" spans="2:22" x14ac:dyDescent="0.25">
      <c r="B11917">
        <v>254581</v>
      </c>
      <c r="C11917" t="s">
        <v>6413</v>
      </c>
      <c r="E11917">
        <v>40.83</v>
      </c>
      <c r="F11917">
        <v>0.18</v>
      </c>
      <c r="G11917">
        <v>1470</v>
      </c>
      <c r="H11917" t="s">
        <v>21</v>
      </c>
      <c r="I11917" t="s">
        <v>26</v>
      </c>
      <c r="L11917">
        <v>70</v>
      </c>
      <c r="N11917">
        <v>33</v>
      </c>
      <c r="O11917" t="s">
        <v>27</v>
      </c>
      <c r="P11917">
        <f t="shared" si="372"/>
        <v>40.83</v>
      </c>
      <c r="Q11917">
        <f t="shared" si="373"/>
        <v>40.83</v>
      </c>
      <c r="S11917">
        <f>IF(AND(M11917&lt;&gt;"",M11917&lt;&gt;18.5),5*LOG10(10^(Q11917/5+1)*W$1/(10^(M11917/5+1)))-5,Q11917)</f>
        <v>40.83</v>
      </c>
      <c r="T11917">
        <f>(F11917/E11917)*S11917</f>
        <v>0.18</v>
      </c>
      <c r="U11917">
        <v>139960</v>
      </c>
      <c r="V11917" t="s">
        <v>6413</v>
      </c>
    </row>
    <row r="11918" spans="2:22" x14ac:dyDescent="0.25">
      <c r="B11918">
        <v>254582</v>
      </c>
      <c r="C11918" t="s">
        <v>6413</v>
      </c>
      <c r="E11918">
        <v>40.86</v>
      </c>
      <c r="F11918">
        <v>0.18</v>
      </c>
      <c r="G11918">
        <v>1490</v>
      </c>
      <c r="H11918" t="s">
        <v>21</v>
      </c>
      <c r="I11918" t="s">
        <v>26</v>
      </c>
      <c r="L11918">
        <v>70</v>
      </c>
      <c r="N11918">
        <v>33</v>
      </c>
      <c r="O11918" t="s">
        <v>28</v>
      </c>
      <c r="P11918">
        <f t="shared" si="372"/>
        <v>40.86</v>
      </c>
      <c r="Q11918">
        <f t="shared" si="373"/>
        <v>40.86</v>
      </c>
      <c r="S11918">
        <f>IF(AND(M11918&lt;&gt;"",M11918&lt;&gt;18.5),5*LOG10(10^(Q11918/5+1)*W$1/(10^(M11918/5+1)))-5,Q11918)</f>
        <v>40.86</v>
      </c>
      <c r="T11918">
        <f>(F11918/E11918)*S11918</f>
        <v>0.17999999999999997</v>
      </c>
      <c r="U11918">
        <v>139960</v>
      </c>
      <c r="V11918" t="s">
        <v>6413</v>
      </c>
    </row>
    <row r="11919" spans="2:22" x14ac:dyDescent="0.25">
      <c r="B11919">
        <v>254585</v>
      </c>
      <c r="C11919" t="s">
        <v>6415</v>
      </c>
      <c r="E11919">
        <v>39.020000000000003</v>
      </c>
      <c r="F11919">
        <v>0.12</v>
      </c>
      <c r="G11919">
        <v>540</v>
      </c>
      <c r="H11919" t="s">
        <v>21</v>
      </c>
      <c r="I11919" t="s">
        <v>62</v>
      </c>
      <c r="K11919">
        <v>0.18</v>
      </c>
      <c r="L11919">
        <v>74.2</v>
      </c>
      <c r="N11919">
        <v>30</v>
      </c>
      <c r="O11919" t="s">
        <v>27</v>
      </c>
      <c r="P11919">
        <f t="shared" si="372"/>
        <v>38.660589963469377</v>
      </c>
      <c r="Q11919">
        <f t="shared" si="373"/>
        <v>38.787119289793239</v>
      </c>
      <c r="S11919">
        <f>IF(AND(M11919&lt;&gt;"",M11919&lt;&gt;18.5),5*LOG10(10^(Q11919/5+1)*W$1/(10^(M11919/5+1)))-5,Q11919)</f>
        <v>38.787119289793239</v>
      </c>
      <c r="T11919">
        <f>(F11919/E11919)*S11919</f>
        <v>0.11928381124487925</v>
      </c>
      <c r="U11919">
        <v>139963</v>
      </c>
      <c r="V11919" t="s">
        <v>6416</v>
      </c>
    </row>
    <row r="11920" spans="2:22" x14ac:dyDescent="0.25">
      <c r="B11920">
        <v>254586</v>
      </c>
      <c r="C11920" t="s">
        <v>6415</v>
      </c>
      <c r="E11920">
        <v>39.229999999999997</v>
      </c>
      <c r="F11920">
        <v>7.0000000000000007E-2</v>
      </c>
      <c r="G11920">
        <v>702</v>
      </c>
      <c r="H11920" t="s">
        <v>21</v>
      </c>
      <c r="I11920" t="s">
        <v>123</v>
      </c>
      <c r="L11920">
        <v>70</v>
      </c>
      <c r="N11920">
        <v>31</v>
      </c>
      <c r="O11920" t="s">
        <v>6417</v>
      </c>
      <c r="P11920">
        <f t="shared" si="372"/>
        <v>39.229999999999997</v>
      </c>
      <c r="Q11920">
        <f t="shared" si="373"/>
        <v>39.229999999999997</v>
      </c>
      <c r="S11920">
        <f>IF(AND(M11920&lt;&gt;"",M11920&lt;&gt;18.5),5*LOG10(10^(Q11920/5+1)*W$1/(10^(M11920/5+1)))-5,Q11920)</f>
        <v>39.229999999999997</v>
      </c>
      <c r="T11920">
        <f>(F11920/E11920)*S11920</f>
        <v>7.0000000000000007E-2</v>
      </c>
      <c r="U11920">
        <v>139963</v>
      </c>
      <c r="V11920" t="s">
        <v>6416</v>
      </c>
    </row>
    <row r="11921" spans="2:22" x14ac:dyDescent="0.25">
      <c r="B11921">
        <v>254587</v>
      </c>
      <c r="C11921" t="s">
        <v>6415</v>
      </c>
      <c r="E11921">
        <v>39.25</v>
      </c>
      <c r="F11921">
        <v>0.08</v>
      </c>
      <c r="G11921">
        <v>709</v>
      </c>
      <c r="H11921" t="s">
        <v>21</v>
      </c>
      <c r="I11921" t="s">
        <v>36</v>
      </c>
      <c r="L11921">
        <v>70</v>
      </c>
      <c r="N11921">
        <v>36</v>
      </c>
      <c r="O11921" t="s">
        <v>6418</v>
      </c>
      <c r="P11921">
        <f t="shared" si="372"/>
        <v>39.25</v>
      </c>
      <c r="Q11921">
        <f t="shared" si="373"/>
        <v>39.25</v>
      </c>
      <c r="S11921">
        <f>IF(AND(M11921&lt;&gt;"",M11921&lt;&gt;18.5),5*LOG10(10^(Q11921/5+1)*W$1/(10^(M11921/5+1)))-5,Q11921)</f>
        <v>39.25</v>
      </c>
      <c r="T11921">
        <f>(F11921/E11921)*S11921</f>
        <v>8.0000000000000016E-2</v>
      </c>
      <c r="U11921">
        <v>139963</v>
      </c>
      <c r="V11921" t="s">
        <v>6416</v>
      </c>
    </row>
    <row r="11922" spans="2:22" x14ac:dyDescent="0.25">
      <c r="B11922">
        <v>254588</v>
      </c>
      <c r="C11922" t="s">
        <v>6415</v>
      </c>
      <c r="E11922">
        <v>39.68</v>
      </c>
      <c r="F11922">
        <v>0.13</v>
      </c>
      <c r="G11922">
        <v>732</v>
      </c>
      <c r="H11922" t="s">
        <v>21</v>
      </c>
      <c r="I11922" t="s">
        <v>65</v>
      </c>
      <c r="K11922">
        <v>0.18</v>
      </c>
      <c r="L11922">
        <v>70</v>
      </c>
      <c r="N11922">
        <v>33</v>
      </c>
      <c r="O11922" t="s">
        <v>27</v>
      </c>
      <c r="P11922">
        <f t="shared" si="372"/>
        <v>39.320589963469381</v>
      </c>
      <c r="Q11922">
        <f t="shared" si="373"/>
        <v>39.320589963469381</v>
      </c>
      <c r="S11922">
        <f>IF(AND(M11922&lt;&gt;"",M11922&lt;&gt;18.5),5*LOG10(10^(Q11922/5+1)*W$1/(10^(M11922/5+1)))-5,Q11922)</f>
        <v>39.320589963469381</v>
      </c>
      <c r="T11922">
        <f>(F11922/E11922)*S11922</f>
        <v>0.12882249736015675</v>
      </c>
      <c r="U11922">
        <v>139963</v>
      </c>
      <c r="V11922" t="s">
        <v>6416</v>
      </c>
    </row>
    <row r="11923" spans="2:22" x14ac:dyDescent="0.25">
      <c r="B11923">
        <v>254589</v>
      </c>
      <c r="C11923" t="s">
        <v>6415</v>
      </c>
      <c r="E11923">
        <v>39.69</v>
      </c>
      <c r="F11923">
        <v>0.11</v>
      </c>
      <c r="G11923">
        <v>734</v>
      </c>
      <c r="H11923" t="s">
        <v>21</v>
      </c>
      <c r="I11923" t="s">
        <v>43</v>
      </c>
      <c r="K11923">
        <v>0.18099999999999999</v>
      </c>
      <c r="L11923">
        <v>70</v>
      </c>
      <c r="N11923">
        <v>34</v>
      </c>
      <c r="O11923" t="s">
        <v>27</v>
      </c>
      <c r="P11923">
        <f t="shared" si="372"/>
        <v>39.328750511932427</v>
      </c>
      <c r="Q11923">
        <f t="shared" si="373"/>
        <v>39.328750511932427</v>
      </c>
      <c r="S11923">
        <f>IF(AND(M11923&lt;&gt;"",M11923&lt;&gt;18.5),5*LOG10(10^(Q11923/5+1)*W$1/(10^(M11923/5+1)))-5,Q11923)</f>
        <v>39.328750511932427</v>
      </c>
      <c r="T11923">
        <f>(F11923/E11923)*S11923</f>
        <v>0.10899880464380365</v>
      </c>
      <c r="U11923">
        <v>139963</v>
      </c>
      <c r="V11923" t="s">
        <v>6419</v>
      </c>
    </row>
    <row r="11924" spans="2:22" x14ac:dyDescent="0.25">
      <c r="B11924">
        <v>254590</v>
      </c>
      <c r="C11924" t="s">
        <v>6415</v>
      </c>
      <c r="E11924">
        <v>39.729999999999997</v>
      </c>
      <c r="F11924">
        <v>0.19</v>
      </c>
      <c r="G11924">
        <v>748</v>
      </c>
      <c r="H11924" t="s">
        <v>21</v>
      </c>
      <c r="I11924" t="s">
        <v>12</v>
      </c>
      <c r="K11924">
        <v>0.18099999999999999</v>
      </c>
      <c r="L11924">
        <v>70</v>
      </c>
      <c r="N11924">
        <v>34</v>
      </c>
      <c r="O11924" t="s">
        <v>6420</v>
      </c>
      <c r="P11924">
        <f t="shared" si="372"/>
        <v>39.368750511932433</v>
      </c>
      <c r="Q11924">
        <f t="shared" si="373"/>
        <v>39.368750511932433</v>
      </c>
      <c r="S11924">
        <f>IF(AND(M11924&lt;&gt;"",M11924&lt;&gt;18.5),5*LOG10(10^(Q11924/5+1)*W$1/(10^(M11924/5+1)))-5,Q11924)</f>
        <v>39.368750511932433</v>
      </c>
      <c r="T11924">
        <f>(F11924/E11924)*S11924</f>
        <v>0.1882724036563595</v>
      </c>
      <c r="U11924">
        <v>139963</v>
      </c>
      <c r="V11924" t="s">
        <v>6419</v>
      </c>
    </row>
    <row r="11925" spans="2:22" x14ac:dyDescent="0.25">
      <c r="B11925">
        <v>254591</v>
      </c>
      <c r="C11925" t="s">
        <v>6415</v>
      </c>
      <c r="E11925">
        <v>39.74</v>
      </c>
      <c r="F11925">
        <v>0.12</v>
      </c>
      <c r="G11925">
        <v>753</v>
      </c>
      <c r="H11925" t="s">
        <v>21</v>
      </c>
      <c r="I11925" t="s">
        <v>64</v>
      </c>
      <c r="K11925">
        <v>0.18001300000000001</v>
      </c>
      <c r="L11925">
        <v>70</v>
      </c>
      <c r="N11925">
        <v>38</v>
      </c>
      <c r="O11925" t="s">
        <v>27</v>
      </c>
      <c r="P11925">
        <f t="shared" si="372"/>
        <v>39.38056604060003</v>
      </c>
      <c r="Q11925">
        <f t="shared" si="373"/>
        <v>39.38056604060003</v>
      </c>
      <c r="S11925">
        <f>IF(AND(M11925&lt;&gt;"",M11925&lt;&gt;18.5),5*LOG10(10^(Q11925/5+1)*W$1/(10^(M11925/5+1)))-5,Q11925)</f>
        <v>39.38056604060003</v>
      </c>
      <c r="T11925">
        <f>(F11925/E11925)*S11925</f>
        <v>0.11891464330327135</v>
      </c>
      <c r="U11925">
        <v>139963</v>
      </c>
      <c r="V11925" t="s">
        <v>6416</v>
      </c>
    </row>
    <row r="11926" spans="2:22" x14ac:dyDescent="0.25">
      <c r="B11926">
        <v>254592</v>
      </c>
      <c r="C11926" t="s">
        <v>6415</v>
      </c>
      <c r="E11926">
        <v>39.75</v>
      </c>
      <c r="F11926">
        <v>0.08</v>
      </c>
      <c r="G11926">
        <v>755</v>
      </c>
      <c r="H11926" t="s">
        <v>21</v>
      </c>
      <c r="I11926" t="s">
        <v>134</v>
      </c>
      <c r="K11926">
        <v>0.18</v>
      </c>
      <c r="L11926">
        <v>65</v>
      </c>
      <c r="N11926">
        <v>29</v>
      </c>
      <c r="O11926" t="s">
        <v>37</v>
      </c>
      <c r="P11926">
        <f t="shared" si="372"/>
        <v>39.390589963469374</v>
      </c>
      <c r="Q11926">
        <f t="shared" si="373"/>
        <v>39.229666546612378</v>
      </c>
      <c r="S11926">
        <f>IF(AND(M11926&lt;&gt;"",M11926&lt;&gt;18.5),5*LOG10(10^(Q11926/5+1)*W$1/(10^(M11926/5+1)))-5,Q11926)</f>
        <v>39.229666546612378</v>
      </c>
      <c r="T11926">
        <f>(F11926/E11926)*S11926</f>
        <v>7.8952788018339368E-2</v>
      </c>
      <c r="U11926">
        <v>139963</v>
      </c>
      <c r="V11926" t="s">
        <v>6416</v>
      </c>
    </row>
    <row r="11927" spans="2:22" x14ac:dyDescent="0.25">
      <c r="B11927">
        <v>254593</v>
      </c>
      <c r="C11927" t="s">
        <v>6415</v>
      </c>
      <c r="E11927">
        <v>39.76</v>
      </c>
      <c r="F11927">
        <v>0.03</v>
      </c>
      <c r="G11927">
        <v>758</v>
      </c>
      <c r="H11927" t="s">
        <v>21</v>
      </c>
      <c r="I11927" t="s">
        <v>94</v>
      </c>
      <c r="K11927">
        <v>0.18</v>
      </c>
      <c r="L11927">
        <v>70</v>
      </c>
      <c r="N11927">
        <v>31</v>
      </c>
      <c r="O11927" t="s">
        <v>6421</v>
      </c>
      <c r="P11927">
        <f t="shared" si="372"/>
        <v>39.400589963469379</v>
      </c>
      <c r="Q11927">
        <f t="shared" si="373"/>
        <v>39.400589963469379</v>
      </c>
      <c r="S11927">
        <f>IF(AND(M11927&lt;&gt;"",M11927&lt;&gt;18.5),5*LOG10(10^(Q11927/5+1)*W$1/(10^(M11927/5+1)))-5,Q11927)</f>
        <v>39.400589963469379</v>
      </c>
      <c r="T11927">
        <f>(F11927/E11927)*S11927</f>
        <v>2.9728815364790783E-2</v>
      </c>
      <c r="U11927">
        <v>139963</v>
      </c>
      <c r="V11927" t="s">
        <v>6416</v>
      </c>
    </row>
    <row r="11928" spans="2:22" x14ac:dyDescent="0.25">
      <c r="B11928">
        <v>254595</v>
      </c>
      <c r="C11928" t="s">
        <v>6415</v>
      </c>
      <c r="E11928">
        <v>39.92</v>
      </c>
      <c r="F11928">
        <v>0.09</v>
      </c>
      <c r="G11928">
        <v>815</v>
      </c>
      <c r="H11928" t="s">
        <v>21</v>
      </c>
      <c r="I11928" t="s">
        <v>134</v>
      </c>
      <c r="K11928">
        <v>0.18</v>
      </c>
      <c r="L11928">
        <v>65</v>
      </c>
      <c r="N11928">
        <v>29</v>
      </c>
      <c r="O11928" t="s">
        <v>137</v>
      </c>
      <c r="P11928">
        <f t="shared" si="372"/>
        <v>39.560589963469383</v>
      </c>
      <c r="Q11928">
        <f t="shared" si="373"/>
        <v>39.399666546612373</v>
      </c>
      <c r="S11928">
        <f>IF(AND(M11928&lt;&gt;"",M11928&lt;&gt;18.5),5*LOG10(10^(Q11928/5+1)*W$1/(10^(M11928/5+1)))-5,Q11928)</f>
        <v>39.399666546612373</v>
      </c>
      <c r="T11928">
        <f>(F11928/E11928)*S11928</f>
        <v>8.8826903536951732E-2</v>
      </c>
      <c r="U11928">
        <v>139963</v>
      </c>
      <c r="V11928" t="s">
        <v>6416</v>
      </c>
    </row>
    <row r="11929" spans="2:22" x14ac:dyDescent="0.25">
      <c r="B11929">
        <v>254596</v>
      </c>
      <c r="C11929" t="s">
        <v>6415</v>
      </c>
      <c r="E11929">
        <v>39.94</v>
      </c>
      <c r="F11929">
        <v>0.1</v>
      </c>
      <c r="G11929">
        <v>823</v>
      </c>
      <c r="H11929" t="s">
        <v>21</v>
      </c>
      <c r="I11929" t="s">
        <v>12</v>
      </c>
      <c r="K11929">
        <v>0.18099999999999999</v>
      </c>
      <c r="L11929">
        <v>70</v>
      </c>
      <c r="N11929">
        <v>34</v>
      </c>
      <c r="O11929" t="s">
        <v>6422</v>
      </c>
      <c r="P11929">
        <f t="shared" si="372"/>
        <v>39.578750511932427</v>
      </c>
      <c r="Q11929">
        <f t="shared" si="373"/>
        <v>39.578750511932427</v>
      </c>
      <c r="S11929">
        <f>IF(AND(M11929&lt;&gt;"",M11929&lt;&gt;18.5),5*LOG10(10^(Q11929/5+1)*W$1/(10^(M11929/5+1)))-5,Q11929)</f>
        <v>39.578750511932427</v>
      </c>
      <c r="T11929">
        <f>(F11929/E11929)*S11929</f>
        <v>9.9095519559169828E-2</v>
      </c>
      <c r="U11929">
        <v>139963</v>
      </c>
      <c r="V11929" t="s">
        <v>6419</v>
      </c>
    </row>
    <row r="11930" spans="2:22" x14ac:dyDescent="0.25">
      <c r="B11930">
        <v>254597</v>
      </c>
      <c r="C11930" t="s">
        <v>6415</v>
      </c>
      <c r="E11930">
        <v>39.590000000000003</v>
      </c>
      <c r="F11930">
        <v>7.0000000000000007E-2</v>
      </c>
      <c r="G11930">
        <v>828</v>
      </c>
      <c r="H11930" t="s">
        <v>21</v>
      </c>
      <c r="I11930" t="s">
        <v>26</v>
      </c>
      <c r="L11930">
        <v>70</v>
      </c>
      <c r="N11930">
        <v>33</v>
      </c>
      <c r="O11930" t="s">
        <v>27</v>
      </c>
      <c r="P11930">
        <f t="shared" si="372"/>
        <v>39.590000000000003</v>
      </c>
      <c r="Q11930">
        <f t="shared" si="373"/>
        <v>39.590000000000003</v>
      </c>
      <c r="S11930">
        <f>IF(AND(M11930&lt;&gt;"",M11930&lt;&gt;18.5),5*LOG10(10^(Q11930/5+1)*W$1/(10^(M11930/5+1)))-5,Q11930)</f>
        <v>39.590000000000003</v>
      </c>
      <c r="T11930">
        <f>(F11930/E11930)*S11930</f>
        <v>7.0000000000000007E-2</v>
      </c>
      <c r="U11930">
        <v>139963</v>
      </c>
      <c r="V11930" t="s">
        <v>6416</v>
      </c>
    </row>
    <row r="11931" spans="2:22" x14ac:dyDescent="0.25">
      <c r="B11931">
        <v>254598</v>
      </c>
      <c r="C11931" t="s">
        <v>6415</v>
      </c>
      <c r="E11931">
        <v>39.6</v>
      </c>
      <c r="F11931">
        <v>7.0000000000000007E-2</v>
      </c>
      <c r="G11931">
        <v>832</v>
      </c>
      <c r="H11931" t="s">
        <v>21</v>
      </c>
      <c r="I11931" t="s">
        <v>26</v>
      </c>
      <c r="L11931">
        <v>70</v>
      </c>
      <c r="N11931">
        <v>33</v>
      </c>
      <c r="O11931" t="s">
        <v>28</v>
      </c>
      <c r="P11931">
        <f t="shared" si="372"/>
        <v>39.6</v>
      </c>
      <c r="Q11931">
        <f t="shared" si="373"/>
        <v>39.6</v>
      </c>
      <c r="S11931">
        <f>IF(AND(M11931&lt;&gt;"",M11931&lt;&gt;18.5),5*LOG10(10^(Q11931/5+1)*W$1/(10^(M11931/5+1)))-5,Q11931)</f>
        <v>39.6</v>
      </c>
      <c r="T11931">
        <f>(F11931/E11931)*S11931</f>
        <v>7.0000000000000007E-2</v>
      </c>
      <c r="U11931">
        <v>139963</v>
      </c>
      <c r="V11931" t="s">
        <v>6416</v>
      </c>
    </row>
    <row r="11932" spans="2:22" x14ac:dyDescent="0.25">
      <c r="B11932">
        <v>254609</v>
      </c>
      <c r="C11932" t="s">
        <v>6423</v>
      </c>
      <c r="E11932">
        <v>39.65</v>
      </c>
      <c r="F11932">
        <v>0.12</v>
      </c>
      <c r="G11932">
        <v>726</v>
      </c>
      <c r="H11932" t="s">
        <v>21</v>
      </c>
      <c r="I11932" t="s">
        <v>43</v>
      </c>
      <c r="K11932">
        <v>0.170901</v>
      </c>
      <c r="L11932">
        <v>70</v>
      </c>
      <c r="N11932">
        <v>34</v>
      </c>
      <c r="O11932" t="s">
        <v>27</v>
      </c>
      <c r="P11932">
        <f t="shared" si="372"/>
        <v>39.307399115463475</v>
      </c>
      <c r="Q11932">
        <f t="shared" si="373"/>
        <v>39.307399115463475</v>
      </c>
      <c r="S11932">
        <f>IF(AND(M11932&lt;&gt;"",M11932&lt;&gt;18.5),5*LOG10(10^(Q11932/5+1)*W$1/(10^(M11932/5+1)))-5,Q11932)</f>
        <v>39.307399115463475</v>
      </c>
      <c r="T11932">
        <f>(F11932/E11932)*S11932</f>
        <v>0.11896312468740522</v>
      </c>
      <c r="U11932">
        <v>139972</v>
      </c>
      <c r="V11932" t="s">
        <v>6424</v>
      </c>
    </row>
    <row r="11933" spans="2:22" x14ac:dyDescent="0.25">
      <c r="B11933">
        <v>254610</v>
      </c>
      <c r="C11933" t="s">
        <v>6423</v>
      </c>
      <c r="E11933">
        <v>39.39</v>
      </c>
      <c r="F11933">
        <v>0.1</v>
      </c>
      <c r="G11933">
        <v>755</v>
      </c>
      <c r="H11933" t="s">
        <v>21</v>
      </c>
      <c r="I11933" t="s">
        <v>36</v>
      </c>
      <c r="L11933">
        <v>70</v>
      </c>
      <c r="N11933">
        <v>36</v>
      </c>
      <c r="O11933" t="s">
        <v>6426</v>
      </c>
      <c r="P11933">
        <f t="shared" si="372"/>
        <v>39.39</v>
      </c>
      <c r="Q11933">
        <f t="shared" si="373"/>
        <v>39.39</v>
      </c>
      <c r="S11933">
        <f>IF(AND(M11933&lt;&gt;"",M11933&lt;&gt;18.5),5*LOG10(10^(Q11933/5+1)*W$1/(10^(M11933/5+1)))-5,Q11933)</f>
        <v>39.39</v>
      </c>
      <c r="T11933">
        <f>(F11933/E11933)*S11933</f>
        <v>0.1</v>
      </c>
      <c r="U11933">
        <v>139972</v>
      </c>
      <c r="V11933" t="s">
        <v>6425</v>
      </c>
    </row>
    <row r="11934" spans="2:22" x14ac:dyDescent="0.25">
      <c r="B11934">
        <v>254611</v>
      </c>
      <c r="C11934" t="s">
        <v>6423</v>
      </c>
      <c r="E11934">
        <v>39.4</v>
      </c>
      <c r="F11934">
        <v>0.1</v>
      </c>
      <c r="G11934">
        <v>759</v>
      </c>
      <c r="H11934" t="s">
        <v>21</v>
      </c>
      <c r="I11934" t="s">
        <v>123</v>
      </c>
      <c r="L11934">
        <v>70</v>
      </c>
      <c r="N11934">
        <v>31</v>
      </c>
      <c r="O11934" t="s">
        <v>6427</v>
      </c>
      <c r="P11934">
        <f t="shared" si="372"/>
        <v>39.4</v>
      </c>
      <c r="Q11934">
        <f t="shared" si="373"/>
        <v>39.4</v>
      </c>
      <c r="S11934">
        <f>IF(AND(M11934&lt;&gt;"",M11934&lt;&gt;18.5),5*LOG10(10^(Q11934/5+1)*W$1/(10^(M11934/5+1)))-5,Q11934)</f>
        <v>39.4</v>
      </c>
      <c r="T11934">
        <f>(F11934/E11934)*S11934</f>
        <v>0.1</v>
      </c>
      <c r="U11934">
        <v>139972</v>
      </c>
      <c r="V11934" t="s">
        <v>6425</v>
      </c>
    </row>
    <row r="11935" spans="2:22" x14ac:dyDescent="0.25">
      <c r="B11935">
        <v>254612</v>
      </c>
      <c r="C11935" t="s">
        <v>6423</v>
      </c>
      <c r="E11935">
        <v>39.81</v>
      </c>
      <c r="F11935">
        <v>0.13</v>
      </c>
      <c r="G11935">
        <v>781</v>
      </c>
      <c r="H11935" t="s">
        <v>21</v>
      </c>
      <c r="I11935" t="s">
        <v>64</v>
      </c>
      <c r="K11935">
        <v>0.170713</v>
      </c>
      <c r="L11935">
        <v>70</v>
      </c>
      <c r="N11935">
        <v>38</v>
      </c>
      <c r="O11935" t="s">
        <v>27</v>
      </c>
      <c r="P11935">
        <f t="shared" si="372"/>
        <v>39.467747795317514</v>
      </c>
      <c r="Q11935">
        <f t="shared" si="373"/>
        <v>39.467747795317514</v>
      </c>
      <c r="S11935">
        <f>IF(AND(M11935&lt;&gt;"",M11935&lt;&gt;18.5),5*LOG10(10^(Q11935/5+1)*W$1/(10^(M11935/5+1)))-5,Q11935)</f>
        <v>39.467747795317514</v>
      </c>
      <c r="T11935">
        <f>(F11935/E11935)*S11935</f>
        <v>0.12888237159988133</v>
      </c>
      <c r="U11935">
        <v>139972</v>
      </c>
      <c r="V11935" t="s">
        <v>6424</v>
      </c>
    </row>
    <row r="11936" spans="2:22" x14ac:dyDescent="0.25">
      <c r="B11936">
        <v>254613</v>
      </c>
      <c r="C11936" t="s">
        <v>6423</v>
      </c>
      <c r="E11936">
        <v>39.880000000000003</v>
      </c>
      <c r="F11936">
        <v>0.2</v>
      </c>
      <c r="G11936">
        <v>809</v>
      </c>
      <c r="H11936" t="s">
        <v>21</v>
      </c>
      <c r="I11936" t="s">
        <v>12</v>
      </c>
      <c r="K11936">
        <v>0.170901</v>
      </c>
      <c r="L11936">
        <v>70</v>
      </c>
      <c r="N11936">
        <v>34</v>
      </c>
      <c r="O11936" t="s">
        <v>6428</v>
      </c>
      <c r="P11936">
        <f t="shared" si="372"/>
        <v>39.537399115463487</v>
      </c>
      <c r="Q11936">
        <f t="shared" si="373"/>
        <v>39.537399115463487</v>
      </c>
      <c r="S11936">
        <f>IF(AND(M11936&lt;&gt;"",M11936&lt;&gt;18.5),5*LOG10(10^(Q11936/5+1)*W$1/(10^(M11936/5+1)))-5,Q11936)</f>
        <v>39.537399115463487</v>
      </c>
      <c r="T11936">
        <f>(F11936/E11936)*S11936</f>
        <v>0.19828184110061928</v>
      </c>
      <c r="U11936">
        <v>139972</v>
      </c>
      <c r="V11936" t="s">
        <v>6424</v>
      </c>
    </row>
    <row r="11937" spans="2:22" x14ac:dyDescent="0.25">
      <c r="B11937">
        <v>254614</v>
      </c>
      <c r="C11937" t="s">
        <v>6423</v>
      </c>
      <c r="E11937">
        <v>39.93</v>
      </c>
      <c r="F11937">
        <v>0.12</v>
      </c>
      <c r="G11937">
        <v>827</v>
      </c>
      <c r="H11937" t="s">
        <v>21</v>
      </c>
      <c r="I11937" t="s">
        <v>12</v>
      </c>
      <c r="K11937">
        <v>0.170901</v>
      </c>
      <c r="L11937">
        <v>70</v>
      </c>
      <c r="N11937">
        <v>34</v>
      </c>
      <c r="O11937" t="s">
        <v>6429</v>
      </c>
      <c r="P11937">
        <f t="shared" si="372"/>
        <v>39.587399115463484</v>
      </c>
      <c r="Q11937">
        <f t="shared" si="373"/>
        <v>39.587399115463484</v>
      </c>
      <c r="S11937">
        <f>IF(AND(M11937&lt;&gt;"",M11937&lt;&gt;18.5),5*LOG10(10^(Q11937/5+1)*W$1/(10^(M11937/5+1)))-5,Q11937)</f>
        <v>39.587399115463484</v>
      </c>
      <c r="T11937">
        <f>(F11937/E11937)*S11937</f>
        <v>0.11897039553858296</v>
      </c>
      <c r="U11937">
        <v>139972</v>
      </c>
      <c r="V11937" t="s">
        <v>6424</v>
      </c>
    </row>
    <row r="11938" spans="2:22" x14ac:dyDescent="0.25">
      <c r="B11938">
        <v>254629</v>
      </c>
      <c r="C11938" t="s">
        <v>6430</v>
      </c>
      <c r="E11938">
        <v>41.44</v>
      </c>
      <c r="F11938">
        <v>0.49</v>
      </c>
      <c r="G11938">
        <v>1490</v>
      </c>
      <c r="H11938" t="s">
        <v>21</v>
      </c>
      <c r="I11938" t="s">
        <v>12</v>
      </c>
      <c r="K11938">
        <v>0.30322500000000002</v>
      </c>
      <c r="L11938">
        <v>70</v>
      </c>
      <c r="N11938">
        <v>34</v>
      </c>
      <c r="O11938" t="s">
        <v>25</v>
      </c>
      <c r="P11938">
        <f t="shared" si="372"/>
        <v>40.864902987351684</v>
      </c>
      <c r="Q11938">
        <f t="shared" si="373"/>
        <v>40.864902987351684</v>
      </c>
      <c r="S11938">
        <f>IF(AND(M11938&lt;&gt;"",M11938&lt;&gt;18.5),5*LOG10(10^(Q11938/5+1)*W$1/(10^(M11938/5+1)))-5,Q11938)</f>
        <v>40.864902987351684</v>
      </c>
      <c r="T11938">
        <f>(F11938/E11938)*S11938</f>
        <v>0.4831998664044963</v>
      </c>
      <c r="U11938">
        <v>139987</v>
      </c>
      <c r="V11938" t="s">
        <v>6430</v>
      </c>
    </row>
    <row r="11939" spans="2:22" x14ac:dyDescent="0.25">
      <c r="B11939">
        <v>254630</v>
      </c>
      <c r="C11939" t="s">
        <v>6430</v>
      </c>
      <c r="E11939">
        <v>41.46</v>
      </c>
      <c r="F11939">
        <v>0.49</v>
      </c>
      <c r="G11939">
        <v>1500</v>
      </c>
      <c r="H11939" t="s">
        <v>21</v>
      </c>
      <c r="I11939" t="s">
        <v>12</v>
      </c>
      <c r="K11939">
        <v>0.30322500000000002</v>
      </c>
      <c r="L11939">
        <v>70</v>
      </c>
      <c r="N11939">
        <v>34</v>
      </c>
      <c r="O11939" t="s">
        <v>24</v>
      </c>
      <c r="P11939">
        <f t="shared" si="372"/>
        <v>40.88490298735168</v>
      </c>
      <c r="Q11939">
        <f t="shared" si="373"/>
        <v>40.88490298735168</v>
      </c>
      <c r="S11939">
        <f>IF(AND(M11939&lt;&gt;"",M11939&lt;&gt;18.5),5*LOG10(10^(Q11939/5+1)*W$1/(10^(M11939/5+1)))-5,Q11939)</f>
        <v>40.88490298735168</v>
      </c>
      <c r="T11939">
        <f>(F11939/E11939)*S11939</f>
        <v>0.48320314673908155</v>
      </c>
      <c r="U11939">
        <v>139987</v>
      </c>
      <c r="V11939" t="s">
        <v>6430</v>
      </c>
    </row>
    <row r="11940" spans="2:22" x14ac:dyDescent="0.25">
      <c r="B11940">
        <v>254631</v>
      </c>
      <c r="C11940" t="s">
        <v>6430</v>
      </c>
      <c r="E11940">
        <v>41.28</v>
      </c>
      <c r="F11940">
        <v>0.38</v>
      </c>
      <c r="G11940">
        <v>1800</v>
      </c>
      <c r="H11940" t="s">
        <v>21</v>
      </c>
      <c r="I11940" t="s">
        <v>26</v>
      </c>
      <c r="L11940">
        <v>70</v>
      </c>
      <c r="N11940">
        <v>33</v>
      </c>
      <c r="O11940" t="s">
        <v>27</v>
      </c>
      <c r="P11940">
        <f t="shared" si="372"/>
        <v>41.28</v>
      </c>
      <c r="Q11940">
        <f t="shared" si="373"/>
        <v>41.28</v>
      </c>
      <c r="S11940">
        <f>IF(AND(M11940&lt;&gt;"",M11940&lt;&gt;18.5),5*LOG10(10^(Q11940/5+1)*W$1/(10^(M11940/5+1)))-5,Q11940)</f>
        <v>41.28</v>
      </c>
      <c r="T11940">
        <f>(F11940/E11940)*S11940</f>
        <v>0.37999999999999995</v>
      </c>
      <c r="U11940">
        <v>139987</v>
      </c>
      <c r="V11940" t="s">
        <v>6430</v>
      </c>
    </row>
    <row r="11941" spans="2:22" x14ac:dyDescent="0.25">
      <c r="B11941">
        <v>254632</v>
      </c>
      <c r="C11941" t="s">
        <v>6430</v>
      </c>
      <c r="E11941">
        <v>41.31</v>
      </c>
      <c r="F11941">
        <v>0.38</v>
      </c>
      <c r="G11941">
        <v>1830</v>
      </c>
      <c r="H11941" t="s">
        <v>21</v>
      </c>
      <c r="I11941" t="s">
        <v>26</v>
      </c>
      <c r="L11941">
        <v>70</v>
      </c>
      <c r="N11941">
        <v>33</v>
      </c>
      <c r="O11941" t="s">
        <v>28</v>
      </c>
      <c r="P11941">
        <f t="shared" si="372"/>
        <v>41.31</v>
      </c>
      <c r="Q11941">
        <f t="shared" si="373"/>
        <v>41.31</v>
      </c>
      <c r="S11941">
        <f>IF(AND(M11941&lt;&gt;"",M11941&lt;&gt;18.5),5*LOG10(10^(Q11941/5+1)*W$1/(10^(M11941/5+1)))-5,Q11941)</f>
        <v>41.31</v>
      </c>
      <c r="T11941">
        <f>(F11941/E11941)*S11941</f>
        <v>0.38</v>
      </c>
      <c r="U11941">
        <v>139987</v>
      </c>
      <c r="V11941" t="s">
        <v>6430</v>
      </c>
    </row>
    <row r="11942" spans="2:22" x14ac:dyDescent="0.25">
      <c r="B11942">
        <v>254649</v>
      </c>
      <c r="C11942" t="s">
        <v>6431</v>
      </c>
      <c r="E11942">
        <v>40.54</v>
      </c>
      <c r="F11942">
        <v>1.02</v>
      </c>
      <c r="G11942">
        <v>1280</v>
      </c>
      <c r="H11942" t="s">
        <v>21</v>
      </c>
      <c r="I11942" t="s">
        <v>22</v>
      </c>
      <c r="L11942">
        <v>70</v>
      </c>
      <c r="N11942">
        <v>31</v>
      </c>
      <c r="O11942" t="s">
        <v>6432</v>
      </c>
      <c r="P11942">
        <f t="shared" si="372"/>
        <v>40.54</v>
      </c>
      <c r="Q11942">
        <f t="shared" si="373"/>
        <v>40.54</v>
      </c>
      <c r="S11942">
        <f>IF(AND(M11942&lt;&gt;"",M11942&lt;&gt;18.5),5*LOG10(10^(Q11942/5+1)*W$1/(10^(M11942/5+1)))-5,Q11942)</f>
        <v>40.54</v>
      </c>
      <c r="T11942">
        <f>(F11942/E11942)*S11942</f>
        <v>1.02</v>
      </c>
      <c r="U11942">
        <v>139997</v>
      </c>
      <c r="V11942" t="s">
        <v>6431</v>
      </c>
    </row>
    <row r="11943" spans="2:22" x14ac:dyDescent="0.25">
      <c r="B11943">
        <v>254650</v>
      </c>
      <c r="C11943" t="s">
        <v>6431</v>
      </c>
      <c r="E11943">
        <v>41.54</v>
      </c>
      <c r="F11943">
        <v>0.25</v>
      </c>
      <c r="G11943">
        <v>1420</v>
      </c>
      <c r="H11943" t="s">
        <v>21</v>
      </c>
      <c r="I11943" t="s">
        <v>12</v>
      </c>
      <c r="K11943">
        <v>0.43486399999999997</v>
      </c>
      <c r="L11943">
        <v>70</v>
      </c>
      <c r="N11943">
        <v>34</v>
      </c>
      <c r="O11943" t="s">
        <v>25</v>
      </c>
      <c r="P11943">
        <f t="shared" si="372"/>
        <v>40.755946302484681</v>
      </c>
      <c r="Q11943">
        <f t="shared" si="373"/>
        <v>40.755946302484681</v>
      </c>
      <c r="S11943">
        <f>IF(AND(M11943&lt;&gt;"",M11943&lt;&gt;18.5),5*LOG10(10^(Q11943/5+1)*W$1/(10^(M11943/5+1)))-5,Q11943)</f>
        <v>40.755946302484681</v>
      </c>
      <c r="T11943">
        <f>(F11943/E11943)*S11943</f>
        <v>0.24528133306743308</v>
      </c>
      <c r="U11943">
        <v>139997</v>
      </c>
      <c r="V11943" t="s">
        <v>6431</v>
      </c>
    </row>
    <row r="11944" spans="2:22" x14ac:dyDescent="0.25">
      <c r="B11944">
        <v>254651</v>
      </c>
      <c r="C11944" t="s">
        <v>6431</v>
      </c>
      <c r="E11944">
        <v>40.78</v>
      </c>
      <c r="F11944">
        <v>0.3</v>
      </c>
      <c r="G11944">
        <v>1430</v>
      </c>
      <c r="H11944" t="s">
        <v>21</v>
      </c>
      <c r="I11944" t="s">
        <v>300</v>
      </c>
      <c r="L11944">
        <v>70</v>
      </c>
      <c r="N11944">
        <v>33</v>
      </c>
      <c r="P11944">
        <f t="shared" si="372"/>
        <v>40.78</v>
      </c>
      <c r="Q11944">
        <f t="shared" si="373"/>
        <v>40.78</v>
      </c>
      <c r="S11944">
        <f>IF(AND(M11944&lt;&gt;"",M11944&lt;&gt;18.5),5*LOG10(10^(Q11944/5+1)*W$1/(10^(M11944/5+1)))-5,Q11944)</f>
        <v>40.78</v>
      </c>
      <c r="T11944">
        <f>(F11944/E11944)*S11944</f>
        <v>0.3</v>
      </c>
      <c r="U11944">
        <v>139997</v>
      </c>
      <c r="V11944" t="s">
        <v>6431</v>
      </c>
    </row>
    <row r="11945" spans="2:22" x14ac:dyDescent="0.25">
      <c r="B11945">
        <v>254652</v>
      </c>
      <c r="C11945" t="s">
        <v>6431</v>
      </c>
      <c r="E11945">
        <v>41.86</v>
      </c>
      <c r="F11945">
        <v>0.28999999999999998</v>
      </c>
      <c r="G11945">
        <v>1640</v>
      </c>
      <c r="H11945" t="s">
        <v>21</v>
      </c>
      <c r="I11945" t="s">
        <v>12</v>
      </c>
      <c r="K11945">
        <v>0.43486399999999997</v>
      </c>
      <c r="L11945">
        <v>70</v>
      </c>
      <c r="N11945">
        <v>34</v>
      </c>
      <c r="O11945" t="s">
        <v>24</v>
      </c>
      <c r="P11945">
        <f t="shared" si="372"/>
        <v>41.075946302484681</v>
      </c>
      <c r="Q11945">
        <f t="shared" si="373"/>
        <v>41.075946302484681</v>
      </c>
      <c r="S11945">
        <f>IF(AND(M11945&lt;&gt;"",M11945&lt;&gt;18.5),5*LOG10(10^(Q11945/5+1)*W$1/(10^(M11945/5+1)))-5,Q11945)</f>
        <v>41.075946302484681</v>
      </c>
      <c r="T11945">
        <f>(F11945/E11945)*S11945</f>
        <v>0.28456818986432292</v>
      </c>
      <c r="U11945">
        <v>139997</v>
      </c>
      <c r="V11945" t="s">
        <v>6431</v>
      </c>
    </row>
    <row r="11946" spans="2:22" x14ac:dyDescent="0.25">
      <c r="B11946">
        <v>254676</v>
      </c>
      <c r="C11946" t="s">
        <v>6433</v>
      </c>
      <c r="E11946">
        <v>39.54</v>
      </c>
      <c r="F11946">
        <v>0.14000000000000001</v>
      </c>
      <c r="G11946">
        <v>808</v>
      </c>
      <c r="H11946" t="s">
        <v>21</v>
      </c>
      <c r="I11946" t="s">
        <v>123</v>
      </c>
      <c r="L11946">
        <v>70</v>
      </c>
      <c r="N11946">
        <v>31</v>
      </c>
      <c r="O11946" t="s">
        <v>6435</v>
      </c>
      <c r="P11946">
        <f t="shared" si="372"/>
        <v>39.54</v>
      </c>
      <c r="Q11946">
        <f t="shared" si="373"/>
        <v>39.54</v>
      </c>
      <c r="S11946">
        <f>IF(AND(M11946&lt;&gt;"",M11946&lt;&gt;18.5),5*LOG10(10^(Q11946/5+1)*W$1/(10^(M11946/5+1)))-5,Q11946)</f>
        <v>39.54</v>
      </c>
      <c r="T11946">
        <f>(F11946/E11946)*S11946</f>
        <v>0.14000000000000001</v>
      </c>
      <c r="U11946">
        <v>140012</v>
      </c>
      <c r="V11946" t="s">
        <v>6434</v>
      </c>
    </row>
    <row r="11947" spans="2:22" x14ac:dyDescent="0.25">
      <c r="B11947">
        <v>254677</v>
      </c>
      <c r="C11947" t="s">
        <v>6433</v>
      </c>
      <c r="E11947">
        <v>40.020000000000003</v>
      </c>
      <c r="F11947">
        <v>0.17</v>
      </c>
      <c r="G11947">
        <v>833</v>
      </c>
      <c r="H11947" t="s">
        <v>21</v>
      </c>
      <c r="I11947" t="s">
        <v>12</v>
      </c>
      <c r="K11947">
        <v>0.21160000000000001</v>
      </c>
      <c r="L11947">
        <v>70</v>
      </c>
      <c r="N11947">
        <v>34</v>
      </c>
      <c r="O11947" t="s">
        <v>6437</v>
      </c>
      <c r="P11947">
        <f t="shared" si="372"/>
        <v>39.603203676695919</v>
      </c>
      <c r="Q11947">
        <f t="shared" si="373"/>
        <v>39.603203676695919</v>
      </c>
      <c r="S11947">
        <f>IF(AND(M11947&lt;&gt;"",M11947&lt;&gt;18.5),5*LOG10(10^(Q11947/5+1)*W$1/(10^(M11947/5+1)))-5,Q11947)</f>
        <v>39.603203676695919</v>
      </c>
      <c r="T11947">
        <f>(F11947/E11947)*S11947</f>
        <v>0.16822950087551988</v>
      </c>
      <c r="U11947">
        <v>140012</v>
      </c>
      <c r="V11947" t="s">
        <v>6436</v>
      </c>
    </row>
    <row r="11948" spans="2:22" x14ac:dyDescent="0.25">
      <c r="B11948">
        <v>254678</v>
      </c>
      <c r="C11948" t="s">
        <v>6433</v>
      </c>
      <c r="E11948">
        <v>40.1</v>
      </c>
      <c r="F11948">
        <v>0.22</v>
      </c>
      <c r="G11948">
        <v>864</v>
      </c>
      <c r="H11948" t="s">
        <v>21</v>
      </c>
      <c r="I11948" t="s">
        <v>12</v>
      </c>
      <c r="K11948">
        <v>0.21160000000000001</v>
      </c>
      <c r="L11948">
        <v>70</v>
      </c>
      <c r="N11948">
        <v>34</v>
      </c>
      <c r="O11948" t="s">
        <v>6438</v>
      </c>
      <c r="P11948">
        <f t="shared" si="372"/>
        <v>39.683203676695918</v>
      </c>
      <c r="Q11948">
        <f t="shared" si="373"/>
        <v>39.683203676695918</v>
      </c>
      <c r="S11948">
        <f>IF(AND(M11948&lt;&gt;"",M11948&lt;&gt;18.5),5*LOG10(10^(Q11948/5+1)*W$1/(10^(M11948/5+1)))-5,Q11948)</f>
        <v>39.683203676695918</v>
      </c>
      <c r="T11948">
        <f>(F11948/E11948)*S11948</f>
        <v>0.21771333687962846</v>
      </c>
      <c r="U11948">
        <v>140012</v>
      </c>
      <c r="V11948" t="s">
        <v>6436</v>
      </c>
    </row>
    <row r="11949" spans="2:22" x14ac:dyDescent="0.25">
      <c r="B11949">
        <v>254679</v>
      </c>
      <c r="C11949" t="s">
        <v>6433</v>
      </c>
      <c r="E11949">
        <v>40.24</v>
      </c>
      <c r="F11949">
        <v>0.16</v>
      </c>
      <c r="G11949">
        <v>924</v>
      </c>
      <c r="H11949" t="s">
        <v>21</v>
      </c>
      <c r="I11949" t="s">
        <v>64</v>
      </c>
      <c r="K11949">
        <v>0.21116599999999999</v>
      </c>
      <c r="L11949">
        <v>70</v>
      </c>
      <c r="N11949">
        <v>38</v>
      </c>
      <c r="O11949" t="s">
        <v>27</v>
      </c>
      <c r="P11949">
        <f t="shared" si="372"/>
        <v>39.823981646203336</v>
      </c>
      <c r="Q11949">
        <f t="shared" si="373"/>
        <v>39.823981646203336</v>
      </c>
      <c r="S11949">
        <f>IF(AND(M11949&lt;&gt;"",M11949&lt;&gt;18.5),5*LOG10(10^(Q11949/5+1)*W$1/(10^(M11949/5+1)))-5,Q11949)</f>
        <v>39.823981646203336</v>
      </c>
      <c r="T11949">
        <f>(F11949/E11949)*S11949</f>
        <v>0.15834585147595759</v>
      </c>
      <c r="U11949">
        <v>140012</v>
      </c>
      <c r="V11949" t="s">
        <v>6436</v>
      </c>
    </row>
    <row r="11950" spans="2:22" x14ac:dyDescent="0.25">
      <c r="B11950">
        <v>254680</v>
      </c>
      <c r="C11950" t="s">
        <v>6433</v>
      </c>
      <c r="E11950">
        <v>40.29</v>
      </c>
      <c r="F11950">
        <v>0.13</v>
      </c>
      <c r="G11950">
        <v>943</v>
      </c>
      <c r="H11950" t="s">
        <v>21</v>
      </c>
      <c r="I11950" t="s">
        <v>43</v>
      </c>
      <c r="K11950">
        <v>0.21160000000000001</v>
      </c>
      <c r="L11950">
        <v>70</v>
      </c>
      <c r="N11950">
        <v>34</v>
      </c>
      <c r="O11950" t="s">
        <v>27</v>
      </c>
      <c r="P11950">
        <f t="shared" si="372"/>
        <v>39.873203676695908</v>
      </c>
      <c r="Q11950">
        <f t="shared" si="373"/>
        <v>39.873203676695908</v>
      </c>
      <c r="S11950">
        <f>IF(AND(M11950&lt;&gt;"",M11950&lt;&gt;18.5),5*LOG10(10^(Q11950/5+1)*W$1/(10^(M11950/5+1)))-5,Q11950)</f>
        <v>39.873203676695908</v>
      </c>
      <c r="T11950">
        <f>(F11950/E11950)*S11950</f>
        <v>0.12865516202458349</v>
      </c>
      <c r="U11950">
        <v>140012</v>
      </c>
      <c r="V11950" t="s">
        <v>6436</v>
      </c>
    </row>
    <row r="11951" spans="2:22" x14ac:dyDescent="0.25">
      <c r="B11951">
        <v>254681</v>
      </c>
      <c r="C11951" t="s">
        <v>6433</v>
      </c>
      <c r="E11951">
        <v>39.89</v>
      </c>
      <c r="F11951">
        <v>0.12</v>
      </c>
      <c r="G11951">
        <v>951</v>
      </c>
      <c r="H11951" t="s">
        <v>21</v>
      </c>
      <c r="I11951" t="s">
        <v>26</v>
      </c>
      <c r="L11951">
        <v>70</v>
      </c>
      <c r="N11951">
        <v>33</v>
      </c>
      <c r="O11951" t="s">
        <v>27</v>
      </c>
      <c r="P11951">
        <f t="shared" si="372"/>
        <v>39.89</v>
      </c>
      <c r="Q11951">
        <f t="shared" si="373"/>
        <v>39.89</v>
      </c>
      <c r="S11951">
        <f>IF(AND(M11951&lt;&gt;"",M11951&lt;&gt;18.5),5*LOG10(10^(Q11951/5+1)*W$1/(10^(M11951/5+1)))-5,Q11951)</f>
        <v>39.89</v>
      </c>
      <c r="T11951">
        <f>(F11951/E11951)*S11951</f>
        <v>0.12</v>
      </c>
      <c r="U11951">
        <v>140012</v>
      </c>
      <c r="V11951" t="s">
        <v>6434</v>
      </c>
    </row>
    <row r="11952" spans="2:22" x14ac:dyDescent="0.25">
      <c r="B11952">
        <v>254682</v>
      </c>
      <c r="C11952" t="s">
        <v>6433</v>
      </c>
      <c r="E11952">
        <v>39.9</v>
      </c>
      <c r="F11952">
        <v>0.12</v>
      </c>
      <c r="G11952">
        <v>955</v>
      </c>
      <c r="H11952" t="s">
        <v>21</v>
      </c>
      <c r="I11952" t="s">
        <v>26</v>
      </c>
      <c r="L11952">
        <v>70</v>
      </c>
      <c r="N11952">
        <v>33</v>
      </c>
      <c r="O11952" t="s">
        <v>28</v>
      </c>
      <c r="P11952">
        <f t="shared" si="372"/>
        <v>39.9</v>
      </c>
      <c r="Q11952">
        <f t="shared" si="373"/>
        <v>39.9</v>
      </c>
      <c r="S11952">
        <f>IF(AND(M11952&lt;&gt;"",M11952&lt;&gt;18.5),5*LOG10(10^(Q11952/5+1)*W$1/(10^(M11952/5+1)))-5,Q11952)</f>
        <v>39.9</v>
      </c>
      <c r="T11952">
        <f>(F11952/E11952)*S11952</f>
        <v>0.12000000000000001</v>
      </c>
      <c r="U11952">
        <v>140012</v>
      </c>
      <c r="V11952" t="s">
        <v>6434</v>
      </c>
    </row>
    <row r="11953" spans="2:22" x14ac:dyDescent="0.25">
      <c r="B11953">
        <v>254683</v>
      </c>
      <c r="C11953" t="s">
        <v>6439</v>
      </c>
      <c r="E11953">
        <v>40.83</v>
      </c>
      <c r="F11953">
        <v>0.17</v>
      </c>
      <c r="G11953">
        <v>1470</v>
      </c>
      <c r="H11953" t="s">
        <v>21</v>
      </c>
      <c r="I11953" t="s">
        <v>22</v>
      </c>
      <c r="L11953">
        <v>70</v>
      </c>
      <c r="N11953">
        <v>31</v>
      </c>
      <c r="O11953" t="s">
        <v>6440</v>
      </c>
      <c r="P11953">
        <f t="shared" si="372"/>
        <v>40.83</v>
      </c>
      <c r="Q11953">
        <f t="shared" si="373"/>
        <v>40.83</v>
      </c>
      <c r="S11953">
        <f>IF(AND(M11953&lt;&gt;"",M11953&lt;&gt;18.5),5*LOG10(10^(Q11953/5+1)*W$1/(10^(M11953/5+1)))-5,Q11953)</f>
        <v>40.83</v>
      </c>
      <c r="T11953">
        <f>(F11953/E11953)*S11953</f>
        <v>0.16999999999999998</v>
      </c>
      <c r="U11953">
        <v>140013</v>
      </c>
      <c r="V11953" t="s">
        <v>6439</v>
      </c>
    </row>
    <row r="11954" spans="2:22" x14ac:dyDescent="0.25">
      <c r="B11954">
        <v>254684</v>
      </c>
      <c r="C11954" t="s">
        <v>6439</v>
      </c>
      <c r="E11954">
        <v>42.01</v>
      </c>
      <c r="F11954">
        <v>0.24</v>
      </c>
      <c r="G11954">
        <v>1740</v>
      </c>
      <c r="H11954" t="s">
        <v>21</v>
      </c>
      <c r="I11954" t="s">
        <v>12</v>
      </c>
      <c r="K11954">
        <v>0.448849</v>
      </c>
      <c r="L11954">
        <v>70</v>
      </c>
      <c r="N11954">
        <v>34</v>
      </c>
      <c r="O11954" t="s">
        <v>25</v>
      </c>
      <c r="P11954">
        <f t="shared" si="372"/>
        <v>41.204884373140899</v>
      </c>
      <c r="Q11954">
        <f t="shared" si="373"/>
        <v>41.204884373140899</v>
      </c>
      <c r="S11954">
        <f>IF(AND(M11954&lt;&gt;"",M11954&lt;&gt;18.5),5*LOG10(10^(Q11954/5+1)*W$1/(10^(M11954/5+1)))-5,Q11954)</f>
        <v>41.204884373140899</v>
      </c>
      <c r="T11954">
        <f>(F11954/E11954)*S11954</f>
        <v>0.23540043440975519</v>
      </c>
      <c r="U11954">
        <v>140013</v>
      </c>
      <c r="V11954" t="s">
        <v>6439</v>
      </c>
    </row>
    <row r="11955" spans="2:22" x14ac:dyDescent="0.25">
      <c r="B11955">
        <v>254685</v>
      </c>
      <c r="C11955" t="s">
        <v>6439</v>
      </c>
      <c r="E11955">
        <v>42.06</v>
      </c>
      <c r="F11955">
        <v>0.28000000000000003</v>
      </c>
      <c r="G11955">
        <v>1780</v>
      </c>
      <c r="H11955" t="s">
        <v>21</v>
      </c>
      <c r="I11955" t="s">
        <v>12</v>
      </c>
      <c r="K11955">
        <v>0.448849</v>
      </c>
      <c r="L11955">
        <v>70</v>
      </c>
      <c r="N11955">
        <v>34</v>
      </c>
      <c r="O11955" t="s">
        <v>24</v>
      </c>
      <c r="P11955">
        <f t="shared" si="372"/>
        <v>41.254884373140904</v>
      </c>
      <c r="Q11955">
        <f t="shared" si="373"/>
        <v>41.254884373140904</v>
      </c>
      <c r="S11955">
        <f>IF(AND(M11955&lt;&gt;"",M11955&lt;&gt;18.5),5*LOG10(10^(Q11955/5+1)*W$1/(10^(M11955/5+1)))-5,Q11955)</f>
        <v>41.254884373140904</v>
      </c>
      <c r="T11955">
        <f>(F11955/E11955)*S11955</f>
        <v>0.27464021931715293</v>
      </c>
      <c r="U11955">
        <v>140013</v>
      </c>
      <c r="V11955" t="s">
        <v>6439</v>
      </c>
    </row>
    <row r="11956" spans="2:22" x14ac:dyDescent="0.25">
      <c r="B11956">
        <v>254686</v>
      </c>
      <c r="C11956" t="s">
        <v>6439</v>
      </c>
      <c r="E11956">
        <v>42.09</v>
      </c>
      <c r="F11956">
        <v>0.19</v>
      </c>
      <c r="G11956">
        <v>2620</v>
      </c>
      <c r="H11956" t="s">
        <v>21</v>
      </c>
      <c r="I11956" t="s">
        <v>26</v>
      </c>
      <c r="L11956">
        <v>70</v>
      </c>
      <c r="N11956">
        <v>33</v>
      </c>
      <c r="O11956" t="s">
        <v>27</v>
      </c>
      <c r="P11956">
        <f t="shared" si="372"/>
        <v>42.09</v>
      </c>
      <c r="Q11956">
        <f t="shared" si="373"/>
        <v>42.09</v>
      </c>
      <c r="S11956">
        <f>IF(AND(M11956&lt;&gt;"",M11956&lt;&gt;18.5),5*LOG10(10^(Q11956/5+1)*W$1/(10^(M11956/5+1)))-5,Q11956)</f>
        <v>42.09</v>
      </c>
      <c r="T11956">
        <f>(F11956/E11956)*S11956</f>
        <v>0.19</v>
      </c>
      <c r="U11956">
        <v>140013</v>
      </c>
      <c r="V11956" t="s">
        <v>6439</v>
      </c>
    </row>
    <row r="11957" spans="2:22" x14ac:dyDescent="0.25">
      <c r="B11957">
        <v>254687</v>
      </c>
      <c r="C11957" t="s">
        <v>6439</v>
      </c>
      <c r="E11957">
        <v>42.18</v>
      </c>
      <c r="F11957">
        <v>0.19</v>
      </c>
      <c r="G11957">
        <v>2730</v>
      </c>
      <c r="H11957" t="s">
        <v>21</v>
      </c>
      <c r="I11957" t="s">
        <v>26</v>
      </c>
      <c r="L11957">
        <v>70</v>
      </c>
      <c r="N11957">
        <v>33</v>
      </c>
      <c r="O11957" t="s">
        <v>28</v>
      </c>
      <c r="P11957">
        <f t="shared" si="372"/>
        <v>42.18</v>
      </c>
      <c r="Q11957">
        <f t="shared" si="373"/>
        <v>42.18</v>
      </c>
      <c r="S11957">
        <f>IF(AND(M11957&lt;&gt;"",M11957&lt;&gt;18.5),5*LOG10(10^(Q11957/5+1)*W$1/(10^(M11957/5+1)))-5,Q11957)</f>
        <v>42.18</v>
      </c>
      <c r="T11957">
        <f>(F11957/E11957)*S11957</f>
        <v>0.19</v>
      </c>
      <c r="U11957">
        <v>140013</v>
      </c>
      <c r="V11957" t="s">
        <v>6439</v>
      </c>
    </row>
    <row r="11958" spans="2:22" x14ac:dyDescent="0.25">
      <c r="B11958">
        <v>254688</v>
      </c>
      <c r="C11958" t="s">
        <v>6441</v>
      </c>
      <c r="E11958">
        <v>37.630000000000003</v>
      </c>
      <c r="F11958">
        <v>0.04</v>
      </c>
      <c r="G11958">
        <v>312</v>
      </c>
      <c r="H11958" t="s">
        <v>21</v>
      </c>
      <c r="I11958" t="s">
        <v>53</v>
      </c>
      <c r="K11958">
        <v>7.6999999999999999E-2</v>
      </c>
      <c r="L11958">
        <v>70</v>
      </c>
      <c r="N11958">
        <v>34</v>
      </c>
      <c r="O11958" t="s">
        <v>54</v>
      </c>
      <c r="P11958">
        <f t="shared" si="372"/>
        <v>37.468921483510094</v>
      </c>
      <c r="Q11958">
        <f t="shared" si="373"/>
        <v>37.468921483510094</v>
      </c>
      <c r="S11958">
        <f>IF(AND(M11958&lt;&gt;"",M11958&lt;&gt;18.5),5*LOG10(10^(Q11958/5+1)*W$1/(10^(M11958/5+1)))-5,Q11958)</f>
        <v>37.468921483510094</v>
      </c>
      <c r="T11958">
        <f>(F11958/E11958)*S11958</f>
        <v>3.9828776490576763E-2</v>
      </c>
      <c r="U11958">
        <v>140014</v>
      </c>
      <c r="V11958" t="s">
        <v>6441</v>
      </c>
    </row>
    <row r="11959" spans="2:22" x14ac:dyDescent="0.25">
      <c r="B11959">
        <v>254689</v>
      </c>
      <c r="C11959" t="s">
        <v>6442</v>
      </c>
      <c r="E11959">
        <v>39.840000000000003</v>
      </c>
      <c r="F11959">
        <v>0.45</v>
      </c>
      <c r="G11959">
        <v>930</v>
      </c>
      <c r="H11959" t="s">
        <v>21</v>
      </c>
      <c r="I11959" t="s">
        <v>22</v>
      </c>
      <c r="L11959">
        <v>70</v>
      </c>
      <c r="N11959">
        <v>31</v>
      </c>
      <c r="O11959" t="s">
        <v>6443</v>
      </c>
      <c r="P11959">
        <f t="shared" si="372"/>
        <v>39.840000000000003</v>
      </c>
      <c r="Q11959">
        <f t="shared" si="373"/>
        <v>39.840000000000003</v>
      </c>
      <c r="S11959">
        <f>IF(AND(M11959&lt;&gt;"",M11959&lt;&gt;18.5),5*LOG10(10^(Q11959/5+1)*W$1/(10^(M11959/5+1)))-5,Q11959)</f>
        <v>39.840000000000003</v>
      </c>
      <c r="T11959">
        <f>(F11959/E11959)*S11959</f>
        <v>0.45</v>
      </c>
      <c r="U11959">
        <v>140015</v>
      </c>
      <c r="V11959" t="s">
        <v>6442</v>
      </c>
    </row>
    <row r="11960" spans="2:22" x14ac:dyDescent="0.25">
      <c r="B11960">
        <v>254690</v>
      </c>
      <c r="C11960" t="s">
        <v>6442</v>
      </c>
      <c r="E11960">
        <v>41.31</v>
      </c>
      <c r="F11960">
        <v>0.31</v>
      </c>
      <c r="G11960">
        <v>1280</v>
      </c>
      <c r="H11960" t="s">
        <v>21</v>
      </c>
      <c r="I11960" t="s">
        <v>12</v>
      </c>
      <c r="K11960">
        <v>0.42774000000000001</v>
      </c>
      <c r="L11960">
        <v>70</v>
      </c>
      <c r="N11960">
        <v>34</v>
      </c>
      <c r="O11960" t="s">
        <v>141</v>
      </c>
      <c r="P11960">
        <f t="shared" si="372"/>
        <v>40.536754364921286</v>
      </c>
      <c r="Q11960">
        <f t="shared" si="373"/>
        <v>40.536754364921286</v>
      </c>
      <c r="S11960">
        <f>IF(AND(M11960&lt;&gt;"",M11960&lt;&gt;18.5),5*LOG10(10^(Q11960/5+1)*W$1/(10^(M11960/5+1)))-5,Q11960)</f>
        <v>40.536754364921286</v>
      </c>
      <c r="T11960">
        <f>(F11960/E11960)*S11960</f>
        <v>0.30419738206549501</v>
      </c>
      <c r="U11960">
        <v>140015</v>
      </c>
      <c r="V11960" t="s">
        <v>6442</v>
      </c>
    </row>
    <row r="11961" spans="2:22" x14ac:dyDescent="0.25">
      <c r="B11961">
        <v>254691</v>
      </c>
      <c r="C11961" t="s">
        <v>6442</v>
      </c>
      <c r="E11961">
        <v>41.45</v>
      </c>
      <c r="F11961">
        <v>0.32</v>
      </c>
      <c r="G11961">
        <v>1360</v>
      </c>
      <c r="H11961" t="s">
        <v>21</v>
      </c>
      <c r="I11961" t="s">
        <v>12</v>
      </c>
      <c r="K11961">
        <v>0.42774000000000001</v>
      </c>
      <c r="L11961">
        <v>70</v>
      </c>
      <c r="N11961">
        <v>34</v>
      </c>
      <c r="O11961" t="s">
        <v>142</v>
      </c>
      <c r="P11961">
        <f t="shared" si="372"/>
        <v>40.676754364921301</v>
      </c>
      <c r="Q11961">
        <f t="shared" si="373"/>
        <v>40.676754364921301</v>
      </c>
      <c r="S11961">
        <f>IF(AND(M11961&lt;&gt;"",M11961&lt;&gt;18.5),5*LOG10(10^(Q11961/5+1)*W$1/(10^(M11961/5+1)))-5,Q11961)</f>
        <v>40.676754364921301</v>
      </c>
      <c r="T11961">
        <f>(F11961/E11961)*S11961</f>
        <v>0.31403043176778811</v>
      </c>
      <c r="U11961">
        <v>140015</v>
      </c>
      <c r="V11961" t="s">
        <v>6442</v>
      </c>
    </row>
    <row r="11962" spans="2:22" x14ac:dyDescent="0.25">
      <c r="B11962">
        <v>254692</v>
      </c>
      <c r="C11962" t="s">
        <v>6442</v>
      </c>
      <c r="E11962">
        <v>41.27</v>
      </c>
      <c r="F11962">
        <v>0.23</v>
      </c>
      <c r="G11962">
        <v>1790</v>
      </c>
      <c r="H11962" t="s">
        <v>21</v>
      </c>
      <c r="I11962" t="s">
        <v>26</v>
      </c>
      <c r="L11962">
        <v>70</v>
      </c>
      <c r="N11962">
        <v>33</v>
      </c>
      <c r="O11962" t="s">
        <v>27</v>
      </c>
      <c r="P11962">
        <f t="shared" si="372"/>
        <v>41.27</v>
      </c>
      <c r="Q11962">
        <f t="shared" si="373"/>
        <v>41.27</v>
      </c>
      <c r="S11962">
        <f>IF(AND(M11962&lt;&gt;"",M11962&lt;&gt;18.5),5*LOG10(10^(Q11962/5+1)*W$1/(10^(M11962/5+1)))-5,Q11962)</f>
        <v>41.27</v>
      </c>
      <c r="T11962">
        <f>(F11962/E11962)*S11962</f>
        <v>0.23</v>
      </c>
      <c r="U11962">
        <v>140015</v>
      </c>
      <c r="V11962" t="s">
        <v>6442</v>
      </c>
    </row>
    <row r="11963" spans="2:22" x14ac:dyDescent="0.25">
      <c r="B11963">
        <v>254693</v>
      </c>
      <c r="C11963" t="s">
        <v>6442</v>
      </c>
      <c r="E11963">
        <v>41.35</v>
      </c>
      <c r="F11963">
        <v>0.23</v>
      </c>
      <c r="G11963">
        <v>1860</v>
      </c>
      <c r="H11963" t="s">
        <v>21</v>
      </c>
      <c r="I11963" t="s">
        <v>26</v>
      </c>
      <c r="L11963">
        <v>70</v>
      </c>
      <c r="N11963">
        <v>33</v>
      </c>
      <c r="O11963" t="s">
        <v>28</v>
      </c>
      <c r="P11963">
        <f t="shared" si="372"/>
        <v>41.35</v>
      </c>
      <c r="Q11963">
        <f t="shared" si="373"/>
        <v>41.35</v>
      </c>
      <c r="S11963">
        <f>IF(AND(M11963&lt;&gt;"",M11963&lt;&gt;18.5),5*LOG10(10^(Q11963/5+1)*W$1/(10^(M11963/5+1)))-5,Q11963)</f>
        <v>41.35</v>
      </c>
      <c r="T11963">
        <f>(F11963/E11963)*S11963</f>
        <v>0.22999999999999998</v>
      </c>
      <c r="U11963">
        <v>140015</v>
      </c>
      <c r="V11963" t="s">
        <v>6442</v>
      </c>
    </row>
    <row r="11964" spans="2:22" x14ac:dyDescent="0.25">
      <c r="B11964">
        <v>254708</v>
      </c>
      <c r="C11964" t="s">
        <v>6444</v>
      </c>
      <c r="E11964">
        <v>39.28</v>
      </c>
      <c r="F11964">
        <v>0.08</v>
      </c>
      <c r="G11964">
        <v>719</v>
      </c>
      <c r="H11964" t="s">
        <v>21</v>
      </c>
      <c r="I11964" t="s">
        <v>36</v>
      </c>
      <c r="L11964">
        <v>70</v>
      </c>
      <c r="N11964">
        <v>36</v>
      </c>
      <c r="O11964" t="s">
        <v>6446</v>
      </c>
      <c r="P11964">
        <f t="shared" si="372"/>
        <v>39.28</v>
      </c>
      <c r="Q11964">
        <f t="shared" si="373"/>
        <v>39.28</v>
      </c>
      <c r="S11964">
        <f>IF(AND(M11964&lt;&gt;"",M11964&lt;&gt;18.5),5*LOG10(10^(Q11964/5+1)*W$1/(10^(M11964/5+1)))-5,Q11964)</f>
        <v>39.28</v>
      </c>
      <c r="T11964">
        <f>(F11964/E11964)*S11964</f>
        <v>0.08</v>
      </c>
      <c r="U11964">
        <v>140023</v>
      </c>
      <c r="V11964" t="s">
        <v>6445</v>
      </c>
    </row>
    <row r="11965" spans="2:22" x14ac:dyDescent="0.25">
      <c r="B11965">
        <v>254709</v>
      </c>
      <c r="C11965" t="s">
        <v>6444</v>
      </c>
      <c r="E11965">
        <v>39.72</v>
      </c>
      <c r="F11965">
        <v>0.11</v>
      </c>
      <c r="G11965">
        <v>744</v>
      </c>
      <c r="H11965" t="s">
        <v>21</v>
      </c>
      <c r="I11965" t="s">
        <v>64</v>
      </c>
      <c r="K11965">
        <v>0.17963000000000001</v>
      </c>
      <c r="L11965">
        <v>70</v>
      </c>
      <c r="N11965">
        <v>38</v>
      </c>
      <c r="O11965" t="s">
        <v>27</v>
      </c>
      <c r="P11965">
        <f t="shared" si="372"/>
        <v>39.361270955657218</v>
      </c>
      <c r="Q11965">
        <f t="shared" si="373"/>
        <v>39.361270955657218</v>
      </c>
      <c r="S11965">
        <f>IF(AND(M11965&lt;&gt;"",M11965&lt;&gt;18.5),5*LOG10(10^(Q11965/5+1)*W$1/(10^(M11965/5+1)))-5,Q11965)</f>
        <v>39.361270955657218</v>
      </c>
      <c r="T11965">
        <f>(F11965/E11965)*S11965</f>
        <v>0.10900654091445856</v>
      </c>
      <c r="U11965">
        <v>140023</v>
      </c>
      <c r="V11965" t="s">
        <v>6445</v>
      </c>
    </row>
    <row r="11966" spans="2:22" x14ac:dyDescent="0.25">
      <c r="B11966">
        <v>254710</v>
      </c>
      <c r="C11966" t="s">
        <v>6444</v>
      </c>
      <c r="E11966">
        <v>40.06</v>
      </c>
      <c r="F11966">
        <v>0.2</v>
      </c>
      <c r="G11966">
        <v>792</v>
      </c>
      <c r="H11966" t="s">
        <v>21</v>
      </c>
      <c r="I11966" t="s">
        <v>12</v>
      </c>
      <c r="K11966">
        <v>0.29599999999999999</v>
      </c>
      <c r="L11966">
        <v>70</v>
      </c>
      <c r="N11966">
        <v>34</v>
      </c>
      <c r="O11966" t="s">
        <v>6448</v>
      </c>
      <c r="P11966">
        <f t="shared" si="372"/>
        <v>39.496974992327132</v>
      </c>
      <c r="Q11966">
        <f t="shared" si="373"/>
        <v>39.496974992327132</v>
      </c>
      <c r="S11966">
        <f>IF(AND(M11966&lt;&gt;"",M11966&lt;&gt;18.5),5*LOG10(10^(Q11966/5+1)*W$1/(10^(M11966/5+1)))-5,Q11966)</f>
        <v>39.496974992327132</v>
      </c>
      <c r="T11966">
        <f>(F11966/E11966)*S11966</f>
        <v>0.19718909132464871</v>
      </c>
      <c r="U11966">
        <v>140023</v>
      </c>
      <c r="V11966" t="s">
        <v>6447</v>
      </c>
    </row>
    <row r="11967" spans="2:22" x14ac:dyDescent="0.25">
      <c r="B11967">
        <v>254711</v>
      </c>
      <c r="C11967" t="s">
        <v>6444</v>
      </c>
      <c r="E11967">
        <v>39.6</v>
      </c>
      <c r="F11967">
        <v>7.0000000000000007E-2</v>
      </c>
      <c r="G11967">
        <v>832</v>
      </c>
      <c r="H11967" t="s">
        <v>21</v>
      </c>
      <c r="I11967" t="s">
        <v>26</v>
      </c>
      <c r="L11967">
        <v>70</v>
      </c>
      <c r="N11967">
        <v>33</v>
      </c>
      <c r="O11967" t="s">
        <v>27</v>
      </c>
      <c r="P11967">
        <f t="shared" si="372"/>
        <v>39.6</v>
      </c>
      <c r="Q11967">
        <f t="shared" si="373"/>
        <v>39.6</v>
      </c>
      <c r="S11967">
        <f>IF(AND(M11967&lt;&gt;"",M11967&lt;&gt;18.5),5*LOG10(10^(Q11967/5+1)*W$1/(10^(M11967/5+1)))-5,Q11967)</f>
        <v>39.6</v>
      </c>
      <c r="T11967">
        <f>(F11967/E11967)*S11967</f>
        <v>7.0000000000000007E-2</v>
      </c>
      <c r="U11967">
        <v>140023</v>
      </c>
      <c r="V11967" t="s">
        <v>6445</v>
      </c>
    </row>
    <row r="11968" spans="2:22" x14ac:dyDescent="0.25">
      <c r="B11968">
        <v>254712</v>
      </c>
      <c r="C11968" t="s">
        <v>6444</v>
      </c>
      <c r="E11968">
        <v>39.61</v>
      </c>
      <c r="F11968">
        <v>7.0000000000000007E-2</v>
      </c>
      <c r="G11968">
        <v>836</v>
      </c>
      <c r="H11968" t="s">
        <v>21</v>
      </c>
      <c r="I11968" t="s">
        <v>26</v>
      </c>
      <c r="L11968">
        <v>70</v>
      </c>
      <c r="N11968">
        <v>33</v>
      </c>
      <c r="O11968" t="s">
        <v>28</v>
      </c>
      <c r="P11968">
        <f t="shared" si="372"/>
        <v>39.61</v>
      </c>
      <c r="Q11968">
        <f t="shared" si="373"/>
        <v>39.61</v>
      </c>
      <c r="S11968">
        <f>IF(AND(M11968&lt;&gt;"",M11968&lt;&gt;18.5),5*LOG10(10^(Q11968/5+1)*W$1/(10^(M11968/5+1)))-5,Q11968)</f>
        <v>39.61</v>
      </c>
      <c r="T11968">
        <f>(F11968/E11968)*S11968</f>
        <v>7.0000000000000007E-2</v>
      </c>
      <c r="U11968">
        <v>140023</v>
      </c>
      <c r="V11968" t="s">
        <v>6445</v>
      </c>
    </row>
    <row r="11969" spans="1:22" x14ac:dyDescent="0.25">
      <c r="B11969">
        <v>254713</v>
      </c>
      <c r="C11969" t="s">
        <v>6444</v>
      </c>
      <c r="E11969">
        <v>40.159999999999997</v>
      </c>
      <c r="F11969">
        <v>0.11</v>
      </c>
      <c r="G11969">
        <v>863</v>
      </c>
      <c r="H11969" t="s">
        <v>21</v>
      </c>
      <c r="I11969" t="s">
        <v>43</v>
      </c>
      <c r="K11969">
        <v>0.29599999999999999</v>
      </c>
      <c r="L11969">
        <v>70</v>
      </c>
      <c r="N11969">
        <v>34</v>
      </c>
      <c r="O11969" t="s">
        <v>27</v>
      </c>
      <c r="P11969">
        <f t="shared" si="372"/>
        <v>39.596974992327134</v>
      </c>
      <c r="Q11969">
        <f t="shared" si="373"/>
        <v>39.596974992327134</v>
      </c>
      <c r="S11969">
        <f>IF(AND(M11969&lt;&gt;"",M11969&lt;&gt;18.5),5*LOG10(10^(Q11969/5+1)*W$1/(10^(M11969/5+1)))-5,Q11969)</f>
        <v>39.596974992327134</v>
      </c>
      <c r="T11969">
        <f>(F11969/E11969)*S11969</f>
        <v>0.1084578498295813</v>
      </c>
      <c r="U11969">
        <v>140023</v>
      </c>
      <c r="V11969" t="s">
        <v>6447</v>
      </c>
    </row>
    <row r="11970" spans="1:22" x14ac:dyDescent="0.25">
      <c r="B11970">
        <v>254714</v>
      </c>
      <c r="C11970" t="s">
        <v>6444</v>
      </c>
      <c r="E11970">
        <v>40.299999999999997</v>
      </c>
      <c r="F11970">
        <v>0.1</v>
      </c>
      <c r="G11970">
        <v>886</v>
      </c>
      <c r="H11970" t="s">
        <v>21</v>
      </c>
      <c r="I11970" t="s">
        <v>12</v>
      </c>
      <c r="K11970">
        <v>0.29599999999999999</v>
      </c>
      <c r="L11970">
        <v>70</v>
      </c>
      <c r="N11970">
        <v>34</v>
      </c>
      <c r="O11970" t="s">
        <v>6449</v>
      </c>
      <c r="P11970">
        <f t="shared" ref="P11970:P12033" si="374">IF((K11970&lt;&gt;""),5*LOG10(10^(E11970/5+1)/(K11970+1))-5,E11970)</f>
        <v>39.736974992327127</v>
      </c>
      <c r="Q11970">
        <f t="shared" ref="Q11970:Q12033" si="375">IF(AND(L11970&lt;&gt;"",L11970&lt;&gt;70),5*LOG10(10^(P11970/5+1)*L11970/70)-5,P11970)</f>
        <v>39.736974992327127</v>
      </c>
      <c r="S11970">
        <f>IF(AND(M11970&lt;&gt;"",M11970&lt;&gt;18.5),5*LOG10(10^(Q11970/5+1)*W$1/(10^(M11970/5+1)))-5,Q11970)</f>
        <v>39.736974992327127</v>
      </c>
      <c r="T11970">
        <f>(F11970/E11970)*S11970</f>
        <v>9.8602915613714967E-2</v>
      </c>
      <c r="U11970">
        <v>140023</v>
      </c>
      <c r="V11970" t="s">
        <v>6447</v>
      </c>
    </row>
    <row r="11971" spans="1:22" x14ac:dyDescent="0.25">
      <c r="B11971">
        <v>254716</v>
      </c>
      <c r="C11971" t="s">
        <v>6450</v>
      </c>
      <c r="E11971">
        <v>41.03</v>
      </c>
      <c r="F11971">
        <v>0.22</v>
      </c>
      <c r="G11971">
        <v>1330</v>
      </c>
      <c r="H11971" t="s">
        <v>21</v>
      </c>
      <c r="I11971" t="s">
        <v>62</v>
      </c>
      <c r="K11971">
        <v>0.21</v>
      </c>
      <c r="L11971">
        <v>74.2</v>
      </c>
      <c r="N11971">
        <v>30</v>
      </c>
      <c r="O11971" t="s">
        <v>27</v>
      </c>
      <c r="P11971">
        <f t="shared" si="374"/>
        <v>40.616073148417755</v>
      </c>
      <c r="Q11971">
        <f t="shared" si="375"/>
        <v>40.742602474741609</v>
      </c>
      <c r="S11971">
        <f>IF(AND(M11971&lt;&gt;"",M11971&lt;&gt;18.5),5*LOG10(10^(Q11971/5+1)*W$1/(10^(M11971/5+1)))-5,Q11971)</f>
        <v>40.742602474741609</v>
      </c>
      <c r="T11971">
        <f>(F11971/E11971)*S11971</f>
        <v>0.21845899450263598</v>
      </c>
      <c r="U11971">
        <v>140025</v>
      </c>
      <c r="V11971" t="s">
        <v>6451</v>
      </c>
    </row>
    <row r="11972" spans="1:22" x14ac:dyDescent="0.25">
      <c r="B11972">
        <v>254717</v>
      </c>
      <c r="C11972" t="s">
        <v>6450</v>
      </c>
      <c r="E11972">
        <v>41.96</v>
      </c>
      <c r="F11972">
        <v>0.31</v>
      </c>
      <c r="G11972">
        <v>2040</v>
      </c>
      <c r="H11972" t="s">
        <v>21</v>
      </c>
      <c r="I11972" t="s">
        <v>12</v>
      </c>
      <c r="K11972">
        <v>0.21</v>
      </c>
      <c r="L11972">
        <v>70</v>
      </c>
      <c r="N11972">
        <v>34</v>
      </c>
      <c r="O11972" t="s">
        <v>6453</v>
      </c>
      <c r="P11972">
        <f t="shared" si="374"/>
        <v>41.546073148417754</v>
      </c>
      <c r="Q11972">
        <f t="shared" si="375"/>
        <v>41.546073148417754</v>
      </c>
      <c r="S11972">
        <f>IF(AND(M11972&lt;&gt;"",M11972&lt;&gt;18.5),5*LOG10(10^(Q11972/5+1)*W$1/(10^(M11972/5+1)))-5,Q11972)</f>
        <v>41.546073148417754</v>
      </c>
      <c r="T11972">
        <f>(F11972/E11972)*S11972</f>
        <v>0.30694191315561259</v>
      </c>
      <c r="U11972">
        <v>140025</v>
      </c>
      <c r="V11972" t="s">
        <v>6452</v>
      </c>
    </row>
    <row r="11973" spans="1:22" x14ac:dyDescent="0.25">
      <c r="B11973">
        <v>254718</v>
      </c>
      <c r="C11973" t="s">
        <v>6450</v>
      </c>
      <c r="E11973">
        <v>42.1</v>
      </c>
      <c r="F11973">
        <v>0.31</v>
      </c>
      <c r="G11973">
        <v>2170</v>
      </c>
      <c r="H11973" t="s">
        <v>21</v>
      </c>
      <c r="I11973" t="s">
        <v>12</v>
      </c>
      <c r="K11973">
        <v>0.21</v>
      </c>
      <c r="L11973">
        <v>70</v>
      </c>
      <c r="N11973">
        <v>34</v>
      </c>
      <c r="O11973" t="s">
        <v>6454</v>
      </c>
      <c r="P11973">
        <f t="shared" si="374"/>
        <v>41.686073148417755</v>
      </c>
      <c r="Q11973">
        <f t="shared" si="375"/>
        <v>41.686073148417755</v>
      </c>
      <c r="S11973">
        <f>IF(AND(M11973&lt;&gt;"",M11973&lt;&gt;18.5),5*LOG10(10^(Q11973/5+1)*W$1/(10^(M11973/5+1)))-5,Q11973)</f>
        <v>41.686073148417755</v>
      </c>
      <c r="T11973">
        <f>(F11973/E11973)*S11973</f>
        <v>0.3069520825655464</v>
      </c>
      <c r="U11973">
        <v>140025</v>
      </c>
      <c r="V11973" t="s">
        <v>6452</v>
      </c>
    </row>
    <row r="11974" spans="1:22" x14ac:dyDescent="0.25">
      <c r="A11974" t="s">
        <v>51</v>
      </c>
      <c r="B11974">
        <v>254720</v>
      </c>
      <c r="C11974" t="s">
        <v>6455</v>
      </c>
      <c r="E11974">
        <v>38.19</v>
      </c>
      <c r="F11974">
        <v>0.02</v>
      </c>
      <c r="G11974">
        <v>399</v>
      </c>
      <c r="H11974" t="s">
        <v>21</v>
      </c>
      <c r="I11974" t="s">
        <v>53</v>
      </c>
      <c r="K11974">
        <v>8.7900000000000006E-2</v>
      </c>
      <c r="L11974">
        <v>70</v>
      </c>
      <c r="N11974">
        <v>34</v>
      </c>
      <c r="O11974" t="s">
        <v>54</v>
      </c>
      <c r="P11974">
        <f t="shared" si="374"/>
        <v>38.007055116222979</v>
      </c>
      <c r="Q11974">
        <f t="shared" si="375"/>
        <v>38.007055116222979</v>
      </c>
      <c r="S11974">
        <f>IF(AND(M11974&lt;&gt;"",M11974&lt;&gt;18.5),5*LOG10(10^(Q11974/5+1)*W$1/(10^(M11974/5+1)))-5,Q11974)</f>
        <v>38.007055116222979</v>
      </c>
      <c r="T11974">
        <f>(F11974/E11974)*S11974</f>
        <v>1.9904192257775847E-2</v>
      </c>
      <c r="U11974">
        <v>140027</v>
      </c>
      <c r="V11974" t="s">
        <v>6455</v>
      </c>
    </row>
    <row r="11975" spans="1:22" x14ac:dyDescent="0.25">
      <c r="B11975">
        <v>254727</v>
      </c>
      <c r="C11975" t="s">
        <v>6456</v>
      </c>
      <c r="E11975">
        <v>41.48</v>
      </c>
      <c r="F11975">
        <v>0.3</v>
      </c>
      <c r="G11975">
        <v>1520</v>
      </c>
      <c r="H11975" t="s">
        <v>21</v>
      </c>
      <c r="I11975" t="s">
        <v>12</v>
      </c>
      <c r="K11975">
        <v>0.30171500000000001</v>
      </c>
      <c r="L11975">
        <v>70</v>
      </c>
      <c r="N11975">
        <v>34</v>
      </c>
      <c r="O11975" t="s">
        <v>24</v>
      </c>
      <c r="P11975">
        <f t="shared" si="374"/>
        <v>40.907420453170957</v>
      </c>
      <c r="Q11975">
        <f t="shared" si="375"/>
        <v>40.907420453170957</v>
      </c>
      <c r="S11975">
        <f>IF(AND(M11975&lt;&gt;"",M11975&lt;&gt;18.5),5*LOG10(10^(Q11975/5+1)*W$1/(10^(M11975/5+1)))-5,Q11975)</f>
        <v>40.907420453170957</v>
      </c>
      <c r="T11975">
        <f>(F11975/E11975)*S11975</f>
        <v>0.29585887502293362</v>
      </c>
      <c r="U11975">
        <v>140033</v>
      </c>
      <c r="V11975" t="s">
        <v>6456</v>
      </c>
    </row>
    <row r="11976" spans="1:22" x14ac:dyDescent="0.25">
      <c r="B11976">
        <v>254728</v>
      </c>
      <c r="C11976" t="s">
        <v>6456</v>
      </c>
      <c r="E11976">
        <v>41.52</v>
      </c>
      <c r="F11976">
        <v>0.22</v>
      </c>
      <c r="G11976">
        <v>1540</v>
      </c>
      <c r="H11976" t="s">
        <v>21</v>
      </c>
      <c r="I11976" t="s">
        <v>12</v>
      </c>
      <c r="K11976">
        <v>0.30171500000000001</v>
      </c>
      <c r="L11976">
        <v>70</v>
      </c>
      <c r="N11976">
        <v>34</v>
      </c>
      <c r="O11976" t="s">
        <v>25</v>
      </c>
      <c r="P11976">
        <f t="shared" si="374"/>
        <v>40.947420453170963</v>
      </c>
      <c r="Q11976">
        <f t="shared" si="375"/>
        <v>40.947420453170963</v>
      </c>
      <c r="S11976">
        <f>IF(AND(M11976&lt;&gt;"",M11976&lt;&gt;18.5),5*LOG10(10^(Q11976/5+1)*W$1/(10^(M11976/5+1)))-5,Q11976)</f>
        <v>40.947420453170963</v>
      </c>
      <c r="T11976">
        <f>(F11976/E11976)*S11976</f>
        <v>0.21696610066709082</v>
      </c>
      <c r="U11976">
        <v>140033</v>
      </c>
      <c r="V11976" t="s">
        <v>6456</v>
      </c>
    </row>
    <row r="11977" spans="1:22" x14ac:dyDescent="0.25">
      <c r="B11977">
        <v>254736</v>
      </c>
      <c r="C11977" t="s">
        <v>6457</v>
      </c>
      <c r="E11977">
        <v>40.35</v>
      </c>
      <c r="F11977">
        <v>0.15</v>
      </c>
      <c r="G11977">
        <v>951</v>
      </c>
      <c r="H11977" t="s">
        <v>21</v>
      </c>
      <c r="I11977" t="s">
        <v>64</v>
      </c>
      <c r="K11977">
        <v>0.237956</v>
      </c>
      <c r="L11977">
        <v>70</v>
      </c>
      <c r="N11977">
        <v>38</v>
      </c>
      <c r="O11977" t="s">
        <v>27</v>
      </c>
      <c r="P11977">
        <f t="shared" si="374"/>
        <v>39.88647395467639</v>
      </c>
      <c r="Q11977">
        <f t="shared" si="375"/>
        <v>39.88647395467639</v>
      </c>
      <c r="S11977">
        <f>IF(AND(M11977&lt;&gt;"",M11977&lt;&gt;18.5),5*LOG10(10^(Q11977/5+1)*W$1/(10^(M11977/5+1)))-5,Q11977)</f>
        <v>39.88647395467639</v>
      </c>
      <c r="T11977">
        <f>(F11977/E11977)*S11977</f>
        <v>0.14827685485009809</v>
      </c>
      <c r="U11977">
        <v>140038</v>
      </c>
      <c r="V11977" t="s">
        <v>6458</v>
      </c>
    </row>
    <row r="11978" spans="1:22" x14ac:dyDescent="0.25">
      <c r="B11978">
        <v>254737</v>
      </c>
      <c r="C11978" t="s">
        <v>6457</v>
      </c>
      <c r="E11978">
        <v>40.47</v>
      </c>
      <c r="F11978">
        <v>0.12</v>
      </c>
      <c r="G11978">
        <v>1000</v>
      </c>
      <c r="H11978" t="s">
        <v>21</v>
      </c>
      <c r="I11978" t="s">
        <v>43</v>
      </c>
      <c r="K11978">
        <v>0.24</v>
      </c>
      <c r="L11978">
        <v>70</v>
      </c>
      <c r="N11978">
        <v>34</v>
      </c>
      <c r="O11978" t="s">
        <v>27</v>
      </c>
      <c r="P11978">
        <f t="shared" si="374"/>
        <v>40.00289157418883</v>
      </c>
      <c r="Q11978">
        <f t="shared" si="375"/>
        <v>40.00289157418883</v>
      </c>
      <c r="S11978">
        <f>IF(AND(M11978&lt;&gt;"",M11978&lt;&gt;18.5),5*LOG10(10^(Q11978/5+1)*W$1/(10^(M11978/5+1)))-5,Q11978)</f>
        <v>40.00289157418883</v>
      </c>
      <c r="T11978">
        <f>(F11978/E11978)*S11978</f>
        <v>0.11861494907098244</v>
      </c>
      <c r="U11978">
        <v>140038</v>
      </c>
      <c r="V11978" t="s">
        <v>6458</v>
      </c>
    </row>
    <row r="11979" spans="1:22" x14ac:dyDescent="0.25">
      <c r="B11979">
        <v>254738</v>
      </c>
      <c r="C11979" t="s">
        <v>6457</v>
      </c>
      <c r="E11979">
        <v>40.51</v>
      </c>
      <c r="F11979">
        <v>0.21</v>
      </c>
      <c r="G11979">
        <v>1020</v>
      </c>
      <c r="H11979" t="s">
        <v>21</v>
      </c>
      <c r="I11979" t="s">
        <v>12</v>
      </c>
      <c r="K11979">
        <v>0.24</v>
      </c>
      <c r="L11979">
        <v>70</v>
      </c>
      <c r="N11979">
        <v>34</v>
      </c>
      <c r="O11979" t="s">
        <v>6459</v>
      </c>
      <c r="P11979">
        <f t="shared" si="374"/>
        <v>40.042891574188829</v>
      </c>
      <c r="Q11979">
        <f t="shared" si="375"/>
        <v>40.042891574188829</v>
      </c>
      <c r="S11979">
        <f>IF(AND(M11979&lt;&gt;"",M11979&lt;&gt;18.5),5*LOG10(10^(Q11979/5+1)*W$1/(10^(M11979/5+1)))-5,Q11979)</f>
        <v>40.042891574188829</v>
      </c>
      <c r="T11979">
        <f>(F11979/E11979)*S11979</f>
        <v>0.20757855419846097</v>
      </c>
      <c r="U11979">
        <v>140038</v>
      </c>
      <c r="V11979" t="s">
        <v>6458</v>
      </c>
    </row>
    <row r="11980" spans="1:22" x14ac:dyDescent="0.25">
      <c r="B11980">
        <v>254739</v>
      </c>
      <c r="C11980" t="s">
        <v>6457</v>
      </c>
      <c r="E11980">
        <v>40.11</v>
      </c>
      <c r="F11980">
        <v>0.11</v>
      </c>
      <c r="G11980">
        <v>1050</v>
      </c>
      <c r="H11980" t="s">
        <v>21</v>
      </c>
      <c r="I11980" t="s">
        <v>26</v>
      </c>
      <c r="L11980">
        <v>70</v>
      </c>
      <c r="N11980">
        <v>33</v>
      </c>
      <c r="O11980" t="s">
        <v>27</v>
      </c>
      <c r="P11980">
        <f t="shared" si="374"/>
        <v>40.11</v>
      </c>
      <c r="Q11980">
        <f t="shared" si="375"/>
        <v>40.11</v>
      </c>
      <c r="S11980">
        <f>IF(AND(M11980&lt;&gt;"",M11980&lt;&gt;18.5),5*LOG10(10^(Q11980/5+1)*W$1/(10^(M11980/5+1)))-5,Q11980)</f>
        <v>40.11</v>
      </c>
      <c r="T11980">
        <f>(F11980/E11980)*S11980</f>
        <v>0.11</v>
      </c>
      <c r="U11980">
        <v>140038</v>
      </c>
      <c r="V11980" t="s">
        <v>6460</v>
      </c>
    </row>
    <row r="11981" spans="1:22" x14ac:dyDescent="0.25">
      <c r="B11981">
        <v>254740</v>
      </c>
      <c r="C11981" t="s">
        <v>6457</v>
      </c>
      <c r="E11981">
        <v>40.130000000000003</v>
      </c>
      <c r="F11981">
        <v>0.11</v>
      </c>
      <c r="G11981">
        <v>1060</v>
      </c>
      <c r="H11981" t="s">
        <v>21</v>
      </c>
      <c r="I11981" t="s">
        <v>26</v>
      </c>
      <c r="L11981">
        <v>70</v>
      </c>
      <c r="N11981">
        <v>33</v>
      </c>
      <c r="O11981" t="s">
        <v>28</v>
      </c>
      <c r="P11981">
        <f t="shared" si="374"/>
        <v>40.130000000000003</v>
      </c>
      <c r="Q11981">
        <f t="shared" si="375"/>
        <v>40.130000000000003</v>
      </c>
      <c r="S11981">
        <f>IF(AND(M11981&lt;&gt;"",M11981&lt;&gt;18.5),5*LOG10(10^(Q11981/5+1)*W$1/(10^(M11981/5+1)))-5,Q11981)</f>
        <v>40.130000000000003</v>
      </c>
      <c r="T11981">
        <f>(F11981/E11981)*S11981</f>
        <v>0.11</v>
      </c>
      <c r="U11981">
        <v>140038</v>
      </c>
      <c r="V11981" t="s">
        <v>6460</v>
      </c>
    </row>
    <row r="11982" spans="1:22" x14ac:dyDescent="0.25">
      <c r="B11982">
        <v>254741</v>
      </c>
      <c r="C11982" t="s">
        <v>6457</v>
      </c>
      <c r="E11982">
        <v>40.630000000000003</v>
      </c>
      <c r="F11982">
        <v>0.14000000000000001</v>
      </c>
      <c r="G11982">
        <v>1080</v>
      </c>
      <c r="H11982" t="s">
        <v>21</v>
      </c>
      <c r="I11982" t="s">
        <v>12</v>
      </c>
      <c r="K11982">
        <v>0.24</v>
      </c>
      <c r="L11982">
        <v>70</v>
      </c>
      <c r="N11982">
        <v>34</v>
      </c>
      <c r="O11982" t="s">
        <v>6461</v>
      </c>
      <c r="P11982">
        <f t="shared" si="374"/>
        <v>40.162891574188833</v>
      </c>
      <c r="Q11982">
        <f t="shared" si="375"/>
        <v>40.162891574188833</v>
      </c>
      <c r="S11982">
        <f>IF(AND(M11982&lt;&gt;"",M11982&lt;&gt;18.5),5*LOG10(10^(Q11982/5+1)*W$1/(10^(M11982/5+1)))-5,Q11982)</f>
        <v>40.162891574188833</v>
      </c>
      <c r="T11982">
        <f>(F11982/E11982)*S11982</f>
        <v>0.13839047059774642</v>
      </c>
      <c r="U11982">
        <v>140038</v>
      </c>
      <c r="V11982" t="s">
        <v>6458</v>
      </c>
    </row>
    <row r="11983" spans="1:22" x14ac:dyDescent="0.25">
      <c r="B11983">
        <v>254767</v>
      </c>
      <c r="C11983" t="s">
        <v>6462</v>
      </c>
      <c r="E11983">
        <v>38.450000000000003</v>
      </c>
      <c r="F11983">
        <v>0.06</v>
      </c>
      <c r="G11983">
        <v>490</v>
      </c>
      <c r="H11983" t="s">
        <v>21</v>
      </c>
      <c r="I11983" t="s">
        <v>123</v>
      </c>
      <c r="L11983">
        <v>70</v>
      </c>
      <c r="N11983">
        <v>31</v>
      </c>
      <c r="O11983" t="s">
        <v>6464</v>
      </c>
      <c r="P11983">
        <f t="shared" si="374"/>
        <v>38.450000000000003</v>
      </c>
      <c r="Q11983">
        <f t="shared" si="375"/>
        <v>38.450000000000003</v>
      </c>
      <c r="S11983">
        <f>IF(AND(M11983&lt;&gt;"",M11983&lt;&gt;18.5),5*LOG10(10^(Q11983/5+1)*W$1/(10^(M11983/5+1)))-5,Q11983)</f>
        <v>38.450000000000003</v>
      </c>
      <c r="T11983">
        <f>(F11983/E11983)*S11983</f>
        <v>0.06</v>
      </c>
      <c r="U11983">
        <v>140051</v>
      </c>
      <c r="V11983" t="s">
        <v>6463</v>
      </c>
    </row>
    <row r="11984" spans="1:22" x14ac:dyDescent="0.25">
      <c r="B11984">
        <v>254768</v>
      </c>
      <c r="C11984" t="s">
        <v>6462</v>
      </c>
      <c r="E11984">
        <v>38.47</v>
      </c>
      <c r="F11984">
        <v>7.0000000000000007E-2</v>
      </c>
      <c r="G11984">
        <v>495</v>
      </c>
      <c r="H11984" t="s">
        <v>21</v>
      </c>
      <c r="I11984" t="s">
        <v>36</v>
      </c>
      <c r="L11984">
        <v>70</v>
      </c>
      <c r="N11984">
        <v>36</v>
      </c>
      <c r="O11984" t="s">
        <v>6465</v>
      </c>
      <c r="P11984">
        <f t="shared" si="374"/>
        <v>38.47</v>
      </c>
      <c r="Q11984">
        <f t="shared" si="375"/>
        <v>38.47</v>
      </c>
      <c r="S11984">
        <f>IF(AND(M11984&lt;&gt;"",M11984&lt;&gt;18.5),5*LOG10(10^(Q11984/5+1)*W$1/(10^(M11984/5+1)))-5,Q11984)</f>
        <v>38.47</v>
      </c>
      <c r="T11984">
        <f>(F11984/E11984)*S11984</f>
        <v>7.0000000000000007E-2</v>
      </c>
      <c r="U11984">
        <v>140051</v>
      </c>
      <c r="V11984" t="s">
        <v>6463</v>
      </c>
    </row>
    <row r="11985" spans="2:22" x14ac:dyDescent="0.25">
      <c r="B11985">
        <v>254769</v>
      </c>
      <c r="C11985" t="s">
        <v>6462</v>
      </c>
      <c r="E11985">
        <v>38.82</v>
      </c>
      <c r="F11985">
        <v>0.11</v>
      </c>
      <c r="G11985">
        <v>518</v>
      </c>
      <c r="H11985" t="s">
        <v>21</v>
      </c>
      <c r="I11985" t="s">
        <v>43</v>
      </c>
      <c r="K11985">
        <v>0.1217</v>
      </c>
      <c r="L11985">
        <v>70</v>
      </c>
      <c r="N11985">
        <v>34</v>
      </c>
      <c r="O11985" t="s">
        <v>27</v>
      </c>
      <c r="P11985">
        <f t="shared" si="374"/>
        <v>38.570616400630591</v>
      </c>
      <c r="Q11985">
        <f t="shared" si="375"/>
        <v>38.570616400630591</v>
      </c>
      <c r="S11985">
        <f>IF(AND(M11985&lt;&gt;"",M11985&lt;&gt;18.5),5*LOG10(10^(Q11985/5+1)*W$1/(10^(M11985/5+1)))-5,Q11985)</f>
        <v>38.570616400630591</v>
      </c>
      <c r="T11985">
        <f>(F11985/E11985)*S11985</f>
        <v>0.1092933488941104</v>
      </c>
      <c r="U11985">
        <v>140051</v>
      </c>
      <c r="V11985" t="s">
        <v>6466</v>
      </c>
    </row>
    <row r="11986" spans="2:22" x14ac:dyDescent="0.25">
      <c r="B11986">
        <v>254770</v>
      </c>
      <c r="C11986" t="s">
        <v>6462</v>
      </c>
      <c r="E11986">
        <v>38.85</v>
      </c>
      <c r="F11986">
        <v>0.18</v>
      </c>
      <c r="G11986">
        <v>526</v>
      </c>
      <c r="H11986" t="s">
        <v>21</v>
      </c>
      <c r="I11986" t="s">
        <v>12</v>
      </c>
      <c r="K11986">
        <v>0.1217</v>
      </c>
      <c r="L11986">
        <v>70</v>
      </c>
      <c r="N11986">
        <v>34</v>
      </c>
      <c r="O11986" t="s">
        <v>6467</v>
      </c>
      <c r="P11986">
        <f t="shared" si="374"/>
        <v>38.600616400630592</v>
      </c>
      <c r="Q11986">
        <f t="shared" si="375"/>
        <v>38.600616400630592</v>
      </c>
      <c r="S11986">
        <f>IF(AND(M11986&lt;&gt;"",M11986&lt;&gt;18.5),5*LOG10(10^(Q11986/5+1)*W$1/(10^(M11986/5+1)))-5,Q11986)</f>
        <v>38.600616400630592</v>
      </c>
      <c r="T11986">
        <f>(F11986/E11986)*S11986</f>
        <v>0.1788445547519564</v>
      </c>
      <c r="U11986">
        <v>140051</v>
      </c>
      <c r="V11986" t="s">
        <v>6466</v>
      </c>
    </row>
    <row r="11987" spans="2:22" x14ac:dyDescent="0.25">
      <c r="B11987">
        <v>254771</v>
      </c>
      <c r="C11987" t="s">
        <v>6462</v>
      </c>
      <c r="E11987">
        <v>38.86</v>
      </c>
      <c r="F11987">
        <v>0.11</v>
      </c>
      <c r="G11987">
        <v>527</v>
      </c>
      <c r="H11987" t="s">
        <v>21</v>
      </c>
      <c r="I11987" t="s">
        <v>64</v>
      </c>
      <c r="K11987">
        <v>0.121542</v>
      </c>
      <c r="L11987">
        <v>70</v>
      </c>
      <c r="N11987">
        <v>38</v>
      </c>
      <c r="O11987" t="s">
        <v>27</v>
      </c>
      <c r="P11987">
        <f t="shared" si="374"/>
        <v>38.61092229062487</v>
      </c>
      <c r="Q11987">
        <f t="shared" si="375"/>
        <v>38.61092229062487</v>
      </c>
      <c r="S11987">
        <f>IF(AND(M11987&lt;&gt;"",M11987&lt;&gt;18.5),5*LOG10(10^(Q11987/5+1)*W$1/(10^(M11987/5+1)))-5,Q11987)</f>
        <v>38.61092229062487</v>
      </c>
      <c r="T11987">
        <f>(F11987/E11987)*S11987</f>
        <v>0.10929494215050788</v>
      </c>
      <c r="U11987">
        <v>140051</v>
      </c>
      <c r="V11987" t="s">
        <v>6463</v>
      </c>
    </row>
    <row r="11988" spans="2:22" x14ac:dyDescent="0.25">
      <c r="B11988">
        <v>254772</v>
      </c>
      <c r="C11988" t="s">
        <v>6462</v>
      </c>
      <c r="E11988">
        <v>38.9</v>
      </c>
      <c r="F11988">
        <v>0.09</v>
      </c>
      <c r="G11988">
        <v>538</v>
      </c>
      <c r="H11988" t="s">
        <v>21</v>
      </c>
      <c r="I11988" t="s">
        <v>12</v>
      </c>
      <c r="K11988">
        <v>0.1217</v>
      </c>
      <c r="L11988">
        <v>70</v>
      </c>
      <c r="N11988">
        <v>34</v>
      </c>
      <c r="O11988" t="s">
        <v>6468</v>
      </c>
      <c r="P11988">
        <f t="shared" si="374"/>
        <v>38.650616400630597</v>
      </c>
      <c r="Q11988">
        <f t="shared" si="375"/>
        <v>38.650616400630597</v>
      </c>
      <c r="S11988">
        <f>IF(AND(M11988&lt;&gt;"",M11988&lt;&gt;18.5),5*LOG10(10^(Q11988/5+1)*W$1/(10^(M11988/5+1)))-5,Q11988)</f>
        <v>38.650616400630597</v>
      </c>
      <c r="T11988">
        <f>(F11988/E11988)*S11988</f>
        <v>8.9423019950045091E-2</v>
      </c>
      <c r="U11988">
        <v>140051</v>
      </c>
      <c r="V11988" t="s">
        <v>6466</v>
      </c>
    </row>
    <row r="11989" spans="2:22" x14ac:dyDescent="0.25">
      <c r="B11989">
        <v>254773</v>
      </c>
      <c r="C11989" t="s">
        <v>6462</v>
      </c>
      <c r="E11989">
        <v>38.68</v>
      </c>
      <c r="F11989">
        <v>7.0000000000000007E-2</v>
      </c>
      <c r="G11989">
        <v>545</v>
      </c>
      <c r="H11989" t="s">
        <v>21</v>
      </c>
      <c r="I11989" t="s">
        <v>26</v>
      </c>
      <c r="L11989">
        <v>70</v>
      </c>
      <c r="N11989">
        <v>33</v>
      </c>
      <c r="O11989" t="s">
        <v>27</v>
      </c>
      <c r="P11989">
        <f t="shared" si="374"/>
        <v>38.68</v>
      </c>
      <c r="Q11989">
        <f t="shared" si="375"/>
        <v>38.68</v>
      </c>
      <c r="S11989">
        <f>IF(AND(M11989&lt;&gt;"",M11989&lt;&gt;18.5),5*LOG10(10^(Q11989/5+1)*W$1/(10^(M11989/5+1)))-5,Q11989)</f>
        <v>38.68</v>
      </c>
      <c r="T11989">
        <f>(F11989/E11989)*S11989</f>
        <v>7.0000000000000007E-2</v>
      </c>
      <c r="U11989">
        <v>140051</v>
      </c>
      <c r="V11989" t="s">
        <v>6463</v>
      </c>
    </row>
    <row r="11990" spans="2:22" x14ac:dyDescent="0.25">
      <c r="B11990">
        <v>254774</v>
      </c>
      <c r="C11990" t="s">
        <v>6462</v>
      </c>
      <c r="E11990">
        <v>38.68</v>
      </c>
      <c r="F11990">
        <v>7.0000000000000007E-2</v>
      </c>
      <c r="G11990">
        <v>545</v>
      </c>
      <c r="H11990" t="s">
        <v>21</v>
      </c>
      <c r="I11990" t="s">
        <v>26</v>
      </c>
      <c r="L11990">
        <v>70</v>
      </c>
      <c r="N11990">
        <v>33</v>
      </c>
      <c r="O11990" t="s">
        <v>28</v>
      </c>
      <c r="P11990">
        <f t="shared" si="374"/>
        <v>38.68</v>
      </c>
      <c r="Q11990">
        <f t="shared" si="375"/>
        <v>38.68</v>
      </c>
      <c r="S11990">
        <f>IF(AND(M11990&lt;&gt;"",M11990&lt;&gt;18.5),5*LOG10(10^(Q11990/5+1)*W$1/(10^(M11990/5+1)))-5,Q11990)</f>
        <v>38.68</v>
      </c>
      <c r="T11990">
        <f>(F11990/E11990)*S11990</f>
        <v>7.0000000000000007E-2</v>
      </c>
      <c r="U11990">
        <v>140051</v>
      </c>
      <c r="V11990" t="s">
        <v>6463</v>
      </c>
    </row>
    <row r="11991" spans="2:22" x14ac:dyDescent="0.25">
      <c r="B11991">
        <v>254777</v>
      </c>
      <c r="C11991" t="s">
        <v>6469</v>
      </c>
      <c r="E11991">
        <v>35.840000000000003</v>
      </c>
      <c r="F11991">
        <v>0.16</v>
      </c>
      <c r="G11991">
        <v>140</v>
      </c>
      <c r="H11991" t="s">
        <v>21</v>
      </c>
      <c r="I11991" t="s">
        <v>62</v>
      </c>
      <c r="K11991">
        <v>5.0299999999999997E-2</v>
      </c>
      <c r="L11991">
        <v>74.2</v>
      </c>
      <c r="N11991">
        <v>30</v>
      </c>
      <c r="O11991" t="s">
        <v>27</v>
      </c>
      <c r="P11991">
        <f t="shared" si="374"/>
        <v>35.733433172576532</v>
      </c>
      <c r="Q11991">
        <f t="shared" si="375"/>
        <v>35.85996249890038</v>
      </c>
      <c r="S11991">
        <f>IF(AND(M11991&lt;&gt;"",M11991&lt;&gt;18.5),5*LOG10(10^(Q11991/5+1)*W$1/(10^(M11991/5+1)))-5,Q11991)</f>
        <v>35.85996249890038</v>
      </c>
      <c r="T11991">
        <f>(F11991/E11991)*S11991</f>
        <v>0.1600891182986624</v>
      </c>
      <c r="U11991">
        <v>140054</v>
      </c>
      <c r="V11991" t="s">
        <v>6470</v>
      </c>
    </row>
    <row r="11992" spans="2:22" x14ac:dyDescent="0.25">
      <c r="B11992">
        <v>254778</v>
      </c>
      <c r="C11992" t="s">
        <v>6469</v>
      </c>
      <c r="E11992">
        <v>36.5</v>
      </c>
      <c r="F11992">
        <v>0.19</v>
      </c>
      <c r="G11992">
        <v>190</v>
      </c>
      <c r="H11992" t="s">
        <v>21</v>
      </c>
      <c r="I11992" t="s">
        <v>656</v>
      </c>
      <c r="K11992">
        <v>5.0299999999999997E-2</v>
      </c>
      <c r="L11992">
        <v>72</v>
      </c>
      <c r="N11992">
        <v>26</v>
      </c>
      <c r="P11992">
        <f t="shared" si="374"/>
        <v>36.393433172576536</v>
      </c>
      <c r="Q11992">
        <f t="shared" si="375"/>
        <v>36.454605454661589</v>
      </c>
      <c r="S11992">
        <f>IF(AND(M11992&lt;&gt;"",M11992&lt;&gt;18.5),5*LOG10(10^(Q11992/5+1)*W$1/(10^(M11992/5+1)))-5,Q11992)</f>
        <v>36.454605454661589</v>
      </c>
      <c r="T11992">
        <f>(F11992/E11992)*S11992</f>
        <v>0.18976369962700554</v>
      </c>
      <c r="U11992">
        <v>140054</v>
      </c>
      <c r="V11992" t="s">
        <v>6470</v>
      </c>
    </row>
    <row r="11993" spans="2:22" x14ac:dyDescent="0.25">
      <c r="B11993">
        <v>254779</v>
      </c>
      <c r="C11993" t="s">
        <v>6469</v>
      </c>
      <c r="E11993">
        <v>36.53</v>
      </c>
      <c r="F11993">
        <v>0.15</v>
      </c>
      <c r="G11993">
        <v>193</v>
      </c>
      <c r="H11993" t="s">
        <v>21</v>
      </c>
      <c r="I11993" t="s">
        <v>1476</v>
      </c>
      <c r="K11993">
        <v>5.0299999999999997E-2</v>
      </c>
      <c r="L11993">
        <v>65</v>
      </c>
      <c r="N11993">
        <v>18</v>
      </c>
      <c r="O11993" t="s">
        <v>1473</v>
      </c>
      <c r="P11993">
        <f t="shared" si="374"/>
        <v>36.423433172576537</v>
      </c>
      <c r="Q11993">
        <f t="shared" si="375"/>
        <v>36.262509755719528</v>
      </c>
      <c r="S11993">
        <f>IF(AND(M11993&lt;&gt;"",M11993&lt;&gt;18.5),5*LOG10(10^(Q11993/5+1)*W$1/(10^(M11993/5+1)))-5,Q11993)</f>
        <v>36.262509755719528</v>
      </c>
      <c r="T11993">
        <f>(F11993/E11993)*S11993</f>
        <v>0.14890162779518007</v>
      </c>
      <c r="U11993">
        <v>140054</v>
      </c>
      <c r="V11993" t="s">
        <v>6470</v>
      </c>
    </row>
    <row r="11994" spans="2:22" x14ac:dyDescent="0.25">
      <c r="B11994">
        <v>254780</v>
      </c>
      <c r="C11994" t="s">
        <v>6469</v>
      </c>
      <c r="E11994">
        <v>36.43</v>
      </c>
      <c r="F11994">
        <v>0.08</v>
      </c>
      <c r="G11994">
        <v>193</v>
      </c>
      <c r="H11994" t="s">
        <v>21</v>
      </c>
      <c r="I11994" t="s">
        <v>18</v>
      </c>
      <c r="L11994">
        <v>74.400000000000006</v>
      </c>
      <c r="N11994">
        <v>33</v>
      </c>
      <c r="P11994">
        <f t="shared" si="374"/>
        <v>36.43</v>
      </c>
      <c r="Q11994">
        <f t="shared" si="375"/>
        <v>36.562374477658111</v>
      </c>
      <c r="S11994">
        <f>IF(AND(M11994&lt;&gt;"",M11994&lt;&gt;18.5),5*LOG10(10^(Q11994/5+1)*W$1/(10^(M11994/5+1)))-5,Q11994)</f>
        <v>36.562374477658111</v>
      </c>
      <c r="T11994">
        <f>(F11994/E11994)*S11994</f>
        <v>8.0290693335510546E-2</v>
      </c>
      <c r="U11994">
        <v>140054</v>
      </c>
      <c r="V11994" t="s">
        <v>6470</v>
      </c>
    </row>
    <row r="11995" spans="2:22" x14ac:dyDescent="0.25">
      <c r="B11995">
        <v>254781</v>
      </c>
      <c r="C11995" t="s">
        <v>6469</v>
      </c>
      <c r="E11995">
        <v>36.56</v>
      </c>
      <c r="F11995">
        <v>0.13</v>
      </c>
      <c r="G11995">
        <v>195</v>
      </c>
      <c r="H11995" t="s">
        <v>21</v>
      </c>
      <c r="I11995" t="s">
        <v>134</v>
      </c>
      <c r="K11995">
        <v>5.0299999999999997E-2</v>
      </c>
      <c r="L11995">
        <v>65</v>
      </c>
      <c r="N11995">
        <v>29</v>
      </c>
      <c r="O11995" t="s">
        <v>37</v>
      </c>
      <c r="P11995">
        <f t="shared" si="374"/>
        <v>36.453433172576538</v>
      </c>
      <c r="Q11995">
        <f t="shared" si="375"/>
        <v>36.292509755719529</v>
      </c>
      <c r="S11995">
        <f>IF(AND(M11995&lt;&gt;"",M11995&lt;&gt;18.5),5*LOG10(10^(Q11995/5+1)*W$1/(10^(M11995/5+1)))-5,Q11995)</f>
        <v>36.292509755719529</v>
      </c>
      <c r="T11995">
        <f>(F11995/E11995)*S11995</f>
        <v>0.12904885854057821</v>
      </c>
      <c r="U11995">
        <v>140054</v>
      </c>
      <c r="V11995" t="s">
        <v>6470</v>
      </c>
    </row>
    <row r="11996" spans="2:22" x14ac:dyDescent="0.25">
      <c r="B11996">
        <v>254782</v>
      </c>
      <c r="C11996" t="s">
        <v>6469</v>
      </c>
      <c r="E11996">
        <v>36.6</v>
      </c>
      <c r="F11996">
        <v>0.18</v>
      </c>
      <c r="G11996">
        <v>199</v>
      </c>
      <c r="H11996" t="s">
        <v>21</v>
      </c>
      <c r="I11996" t="s">
        <v>65</v>
      </c>
      <c r="K11996">
        <v>5.0299999999999997E-2</v>
      </c>
      <c r="L11996">
        <v>70</v>
      </c>
      <c r="N11996">
        <v>33</v>
      </c>
      <c r="O11996" t="s">
        <v>27</v>
      </c>
      <c r="P11996">
        <f t="shared" si="374"/>
        <v>36.49343317257653</v>
      </c>
      <c r="Q11996">
        <f t="shared" si="375"/>
        <v>36.49343317257653</v>
      </c>
      <c r="S11996">
        <f>IF(AND(M11996&lt;&gt;"",M11996&lt;&gt;18.5),5*LOG10(10^(Q11996/5+1)*W$1/(10^(M11996/5+1)))-5,Q11996)</f>
        <v>36.49343317257653</v>
      </c>
      <c r="T11996">
        <f>(F11996/E11996)*S11996</f>
        <v>0.17947590084873702</v>
      </c>
      <c r="U11996">
        <v>140054</v>
      </c>
      <c r="V11996" t="s">
        <v>6470</v>
      </c>
    </row>
    <row r="11997" spans="2:22" x14ac:dyDescent="0.25">
      <c r="B11997">
        <v>254783</v>
      </c>
      <c r="C11997" t="s">
        <v>6469</v>
      </c>
      <c r="E11997">
        <v>36.6</v>
      </c>
      <c r="F11997">
        <v>0.19</v>
      </c>
      <c r="G11997">
        <v>199</v>
      </c>
      <c r="H11997" t="s">
        <v>21</v>
      </c>
      <c r="I11997" t="s">
        <v>87</v>
      </c>
      <c r="K11997">
        <v>5.0299999999999997E-2</v>
      </c>
      <c r="L11997">
        <v>65</v>
      </c>
      <c r="N11997">
        <v>29</v>
      </c>
      <c r="O11997" t="s">
        <v>89</v>
      </c>
      <c r="P11997">
        <f t="shared" si="374"/>
        <v>36.49343317257653</v>
      </c>
      <c r="Q11997">
        <f t="shared" si="375"/>
        <v>36.332509755719528</v>
      </c>
      <c r="S11997">
        <f>IF(AND(M11997&lt;&gt;"",M11997&lt;&gt;18.5),5*LOG10(10^(Q11997/5+1)*W$1/(10^(M11997/5+1)))-5,Q11997)</f>
        <v>36.332509755719528</v>
      </c>
      <c r="T11997">
        <f>(F11997/E11997)*S11997</f>
        <v>0.18861138944225986</v>
      </c>
      <c r="U11997">
        <v>140054</v>
      </c>
      <c r="V11997" t="s">
        <v>6470</v>
      </c>
    </row>
    <row r="11998" spans="2:22" x14ac:dyDescent="0.25">
      <c r="B11998">
        <v>254784</v>
      </c>
      <c r="C11998" t="s">
        <v>6469</v>
      </c>
      <c r="E11998">
        <v>36.71</v>
      </c>
      <c r="F11998">
        <v>0.16</v>
      </c>
      <c r="G11998">
        <v>200</v>
      </c>
      <c r="H11998" t="s">
        <v>21</v>
      </c>
      <c r="I11998" t="s">
        <v>180</v>
      </c>
      <c r="K11998">
        <v>5.0299999999999997E-2</v>
      </c>
      <c r="L11998">
        <v>65</v>
      </c>
      <c r="N11998">
        <v>27</v>
      </c>
      <c r="O11998" t="s">
        <v>137</v>
      </c>
      <c r="P11998">
        <f t="shared" si="374"/>
        <v>36.60343317257653</v>
      </c>
      <c r="Q11998">
        <f t="shared" si="375"/>
        <v>36.442509755719534</v>
      </c>
      <c r="S11998">
        <f>IF(AND(M11998&lt;&gt;"",M11998&lt;&gt;18.5),5*LOG10(10^(Q11998/5+1)*W$1/(10^(M11998/5+1)))-5,Q11998)</f>
        <v>36.442509755719534</v>
      </c>
      <c r="T11998">
        <f>(F11998/E11998)*S11998</f>
        <v>0.15883414766862233</v>
      </c>
      <c r="U11998">
        <v>140054</v>
      </c>
      <c r="V11998" t="s">
        <v>6470</v>
      </c>
    </row>
    <row r="11999" spans="2:22" x14ac:dyDescent="0.25">
      <c r="B11999">
        <v>254785</v>
      </c>
      <c r="C11999" t="s">
        <v>6469</v>
      </c>
      <c r="E11999">
        <v>36.630000000000003</v>
      </c>
      <c r="F11999">
        <v>0.05</v>
      </c>
      <c r="G11999">
        <v>202</v>
      </c>
      <c r="H11999" t="s">
        <v>21</v>
      </c>
      <c r="I11999" t="s">
        <v>657</v>
      </c>
      <c r="K11999">
        <v>5.0299999999999997E-2</v>
      </c>
      <c r="L11999">
        <v>70</v>
      </c>
      <c r="N11999">
        <v>26</v>
      </c>
      <c r="P11999">
        <f t="shared" si="374"/>
        <v>36.523433172576532</v>
      </c>
      <c r="Q11999">
        <f t="shared" si="375"/>
        <v>36.523433172576532</v>
      </c>
      <c r="S11999">
        <f>IF(AND(M11999&lt;&gt;"",M11999&lt;&gt;18.5),5*LOG10(10^(Q11999/5+1)*W$1/(10^(M11999/5+1)))-5,Q11999)</f>
        <v>36.523433172576532</v>
      </c>
      <c r="T11999">
        <f>(F11999/E11999)*S11999</f>
        <v>4.9854536135103107E-2</v>
      </c>
      <c r="U11999">
        <v>140054</v>
      </c>
      <c r="V11999" t="s">
        <v>6470</v>
      </c>
    </row>
    <row r="12000" spans="2:22" x14ac:dyDescent="0.25">
      <c r="B12000">
        <v>254786</v>
      </c>
      <c r="C12000" t="s">
        <v>6469</v>
      </c>
      <c r="E12000">
        <v>36.65</v>
      </c>
      <c r="F12000">
        <v>0.02</v>
      </c>
      <c r="G12000">
        <v>203</v>
      </c>
      <c r="H12000" t="s">
        <v>21</v>
      </c>
      <c r="I12000" t="s">
        <v>182</v>
      </c>
      <c r="K12000">
        <v>5.0299999999999997E-2</v>
      </c>
      <c r="L12000">
        <v>72</v>
      </c>
      <c r="N12000">
        <v>26</v>
      </c>
      <c r="P12000">
        <f t="shared" si="374"/>
        <v>36.543433172576528</v>
      </c>
      <c r="Q12000">
        <f t="shared" si="375"/>
        <v>36.604605454661588</v>
      </c>
      <c r="S12000">
        <f>IF(AND(M12000&lt;&gt;"",M12000&lt;&gt;18.5),5*LOG10(10^(Q12000/5+1)*W$1/(10^(M12000/5+1)))-5,Q12000)</f>
        <v>36.604605454661588</v>
      </c>
      <c r="T12000">
        <f>(F12000/E12000)*S12000</f>
        <v>1.9975228078942205E-2</v>
      </c>
      <c r="U12000">
        <v>140054</v>
      </c>
      <c r="V12000" t="s">
        <v>6470</v>
      </c>
    </row>
    <row r="12001" spans="2:22" x14ac:dyDescent="0.25">
      <c r="B12001">
        <v>254787</v>
      </c>
      <c r="C12001" t="s">
        <v>6469</v>
      </c>
      <c r="E12001">
        <v>36.65</v>
      </c>
      <c r="F12001">
        <v>0.21</v>
      </c>
      <c r="G12001">
        <v>203</v>
      </c>
      <c r="H12001" t="s">
        <v>21</v>
      </c>
      <c r="I12001" t="s">
        <v>87</v>
      </c>
      <c r="K12001">
        <v>5.0299999999999997E-2</v>
      </c>
      <c r="L12001">
        <v>65</v>
      </c>
      <c r="N12001">
        <v>29</v>
      </c>
      <c r="O12001" t="s">
        <v>90</v>
      </c>
      <c r="P12001">
        <f t="shared" si="374"/>
        <v>36.543433172576528</v>
      </c>
      <c r="Q12001">
        <f t="shared" si="375"/>
        <v>36.382509755719532</v>
      </c>
      <c r="S12001">
        <f>IF(AND(M12001&lt;&gt;"",M12001&lt;&gt;18.5),5*LOG10(10^(Q12001/5+1)*W$1/(10^(M12001/5+1)))-5,Q12001)</f>
        <v>36.382509755719532</v>
      </c>
      <c r="T12001">
        <f>(F12001/E12001)*S12001</f>
        <v>0.20846731374354982</v>
      </c>
      <c r="U12001">
        <v>140054</v>
      </c>
      <c r="V12001" t="s">
        <v>6470</v>
      </c>
    </row>
    <row r="12002" spans="2:22" x14ac:dyDescent="0.25">
      <c r="B12002">
        <v>254788</v>
      </c>
      <c r="C12002" t="s">
        <v>6469</v>
      </c>
      <c r="E12002">
        <v>36.67</v>
      </c>
      <c r="F12002">
        <v>0.25</v>
      </c>
      <c r="G12002">
        <v>205</v>
      </c>
      <c r="H12002" t="s">
        <v>21</v>
      </c>
      <c r="I12002" t="s">
        <v>1476</v>
      </c>
      <c r="K12002">
        <v>5.0299999999999997E-2</v>
      </c>
      <c r="L12002">
        <v>65</v>
      </c>
      <c r="N12002">
        <v>18</v>
      </c>
      <c r="O12002" t="s">
        <v>1477</v>
      </c>
      <c r="P12002">
        <f t="shared" si="374"/>
        <v>36.563433172576524</v>
      </c>
      <c r="Q12002">
        <f t="shared" si="375"/>
        <v>36.402509755719528</v>
      </c>
      <c r="S12002">
        <f>IF(AND(M12002&lt;&gt;"",M12002&lt;&gt;18.5),5*LOG10(10^(Q12002/5+1)*W$1/(10^(M12002/5+1)))-5,Q12002)</f>
        <v>36.402509755719528</v>
      </c>
      <c r="T12002">
        <f>(F12002/E12002)*S12002</f>
        <v>0.24817636866457274</v>
      </c>
      <c r="U12002">
        <v>140054</v>
      </c>
      <c r="V12002" t="s">
        <v>6470</v>
      </c>
    </row>
    <row r="12003" spans="2:22" x14ac:dyDescent="0.25">
      <c r="B12003">
        <v>254789</v>
      </c>
      <c r="C12003" t="s">
        <v>6469</v>
      </c>
      <c r="E12003">
        <v>36.69</v>
      </c>
      <c r="F12003">
        <v>0.19</v>
      </c>
      <c r="G12003">
        <v>207</v>
      </c>
      <c r="H12003" t="s">
        <v>21</v>
      </c>
      <c r="I12003" t="s">
        <v>85</v>
      </c>
      <c r="K12003">
        <v>4.9500000000000002E-2</v>
      </c>
      <c r="L12003">
        <v>73.8</v>
      </c>
      <c r="N12003">
        <v>34</v>
      </c>
      <c r="O12003" t="s">
        <v>86</v>
      </c>
      <c r="P12003">
        <f t="shared" si="374"/>
        <v>36.585087785407907</v>
      </c>
      <c r="Q12003">
        <f t="shared" si="375"/>
        <v>36.699879394451827</v>
      </c>
      <c r="S12003">
        <f>IF(AND(M12003&lt;&gt;"",M12003&lt;&gt;18.5),5*LOG10(10^(Q12003/5+1)*W$1/(10^(M12003/5+1)))-5,Q12003)</f>
        <v>36.699879394451827</v>
      </c>
      <c r="T12003">
        <f>(F12003/E12003)*S12003</f>
        <v>0.19005116066900649</v>
      </c>
      <c r="U12003">
        <v>140054</v>
      </c>
      <c r="V12003" t="s">
        <v>6470</v>
      </c>
    </row>
    <row r="12004" spans="2:22" x14ac:dyDescent="0.25">
      <c r="B12004">
        <v>254790</v>
      </c>
      <c r="C12004" t="s">
        <v>6469</v>
      </c>
      <c r="E12004">
        <v>36.69</v>
      </c>
      <c r="F12004">
        <v>0.17</v>
      </c>
      <c r="G12004">
        <v>207</v>
      </c>
      <c r="H12004" t="s">
        <v>21</v>
      </c>
      <c r="I12004" t="s">
        <v>658</v>
      </c>
      <c r="K12004">
        <v>5.0299999999999997E-2</v>
      </c>
      <c r="L12004">
        <v>65</v>
      </c>
      <c r="N12004">
        <v>27</v>
      </c>
      <c r="O12004" t="s">
        <v>137</v>
      </c>
      <c r="P12004">
        <f t="shared" si="374"/>
        <v>36.583433172576527</v>
      </c>
      <c r="Q12004">
        <f t="shared" si="375"/>
        <v>36.422509755719531</v>
      </c>
      <c r="S12004">
        <f>IF(AND(M12004&lt;&gt;"",M12004&lt;&gt;18.5),5*LOG10(10^(Q12004/5+1)*W$1/(10^(M12004/5+1)))-5,Q12004)</f>
        <v>36.422509755719531</v>
      </c>
      <c r="T12004">
        <f>(F12004/E12004)*S12004</f>
        <v>0.16876060666318674</v>
      </c>
      <c r="U12004">
        <v>140054</v>
      </c>
      <c r="V12004" t="s">
        <v>6470</v>
      </c>
    </row>
    <row r="12005" spans="2:22" x14ac:dyDescent="0.25">
      <c r="B12005">
        <v>254791</v>
      </c>
      <c r="C12005" t="s">
        <v>6469</v>
      </c>
      <c r="E12005">
        <v>36.700000000000003</v>
      </c>
      <c r="F12005">
        <v>0.15</v>
      </c>
      <c r="G12005">
        <v>208</v>
      </c>
      <c r="H12005" t="s">
        <v>21</v>
      </c>
      <c r="I12005" t="s">
        <v>179</v>
      </c>
      <c r="K12005">
        <v>5.0299999999999997E-2</v>
      </c>
      <c r="L12005">
        <v>70</v>
      </c>
      <c r="N12005">
        <v>28</v>
      </c>
      <c r="O12005" t="s">
        <v>88</v>
      </c>
      <c r="P12005">
        <f t="shared" si="374"/>
        <v>36.593433172576525</v>
      </c>
      <c r="Q12005">
        <f t="shared" si="375"/>
        <v>36.593433172576525</v>
      </c>
      <c r="S12005">
        <f>IF(AND(M12005&lt;&gt;"",M12005&lt;&gt;18.5),5*LOG10(10^(Q12005/5+1)*W$1/(10^(M12005/5+1)))-5,Q12005)</f>
        <v>36.593433172576525</v>
      </c>
      <c r="T12005">
        <f>(F12005/E12005)*S12005</f>
        <v>0.14956444075984954</v>
      </c>
      <c r="U12005">
        <v>140054</v>
      </c>
      <c r="V12005" t="s">
        <v>6470</v>
      </c>
    </row>
    <row r="12006" spans="2:22" x14ac:dyDescent="0.25">
      <c r="B12006">
        <v>254792</v>
      </c>
      <c r="C12006" t="s">
        <v>6469</v>
      </c>
      <c r="E12006">
        <v>36.619999999999997</v>
      </c>
      <c r="F12006">
        <v>0.06</v>
      </c>
      <c r="G12006">
        <v>211</v>
      </c>
      <c r="H12006" t="s">
        <v>21</v>
      </c>
      <c r="I12006" t="s">
        <v>1470</v>
      </c>
      <c r="L12006">
        <v>65</v>
      </c>
      <c r="N12006">
        <v>15</v>
      </c>
      <c r="O12006" t="s">
        <v>1471</v>
      </c>
      <c r="P12006">
        <f t="shared" si="374"/>
        <v>36.619999999999997</v>
      </c>
      <c r="Q12006">
        <f t="shared" si="375"/>
        <v>36.459076583142995</v>
      </c>
      <c r="S12006">
        <f>IF(AND(M12006&lt;&gt;"",M12006&lt;&gt;18.5),5*LOG10(10^(Q12006/5+1)*W$1/(10^(M12006/5+1)))-5,Q12006)</f>
        <v>36.459076583142995</v>
      </c>
      <c r="T12006">
        <f>(F12006/E12006)*S12006</f>
        <v>5.9736335199032757E-2</v>
      </c>
      <c r="U12006">
        <v>140054</v>
      </c>
      <c r="V12006" t="s">
        <v>6470</v>
      </c>
    </row>
    <row r="12007" spans="2:22" x14ac:dyDescent="0.25">
      <c r="B12007">
        <v>254793</v>
      </c>
      <c r="C12007" t="s">
        <v>6469</v>
      </c>
      <c r="E12007">
        <v>36.76</v>
      </c>
      <c r="F12007">
        <v>0.18</v>
      </c>
      <c r="G12007">
        <v>214</v>
      </c>
      <c r="H12007" t="s">
        <v>21</v>
      </c>
      <c r="I12007" t="s">
        <v>87</v>
      </c>
      <c r="K12007">
        <v>5.0299999999999997E-2</v>
      </c>
      <c r="L12007">
        <v>65</v>
      </c>
      <c r="N12007">
        <v>29</v>
      </c>
      <c r="O12007" t="s">
        <v>37</v>
      </c>
      <c r="P12007">
        <f t="shared" si="374"/>
        <v>36.653433172576527</v>
      </c>
      <c r="Q12007">
        <f t="shared" si="375"/>
        <v>36.492509755719531</v>
      </c>
      <c r="S12007">
        <f>IF(AND(M12007&lt;&gt;"",M12007&lt;&gt;18.5),5*LOG10(10^(Q12007/5+1)*W$1/(10^(M12007/5+1)))-5,Q12007)</f>
        <v>36.492509755719531</v>
      </c>
      <c r="T12007">
        <f>(F12007/E12007)*S12007</f>
        <v>0.17869020010961684</v>
      </c>
      <c r="U12007">
        <v>140054</v>
      </c>
      <c r="V12007" t="s">
        <v>6470</v>
      </c>
    </row>
    <row r="12008" spans="2:22" x14ac:dyDescent="0.25">
      <c r="B12008">
        <v>254794</v>
      </c>
      <c r="C12008" t="s">
        <v>6469</v>
      </c>
      <c r="E12008">
        <v>36.69</v>
      </c>
      <c r="F12008">
        <v>0.12</v>
      </c>
      <c r="G12008">
        <v>218</v>
      </c>
      <c r="H12008" t="s">
        <v>21</v>
      </c>
      <c r="I12008" t="s">
        <v>181</v>
      </c>
      <c r="L12008">
        <v>70.8</v>
      </c>
      <c r="N12008">
        <v>28</v>
      </c>
      <c r="P12008">
        <f t="shared" si="374"/>
        <v>36.69</v>
      </c>
      <c r="Q12008">
        <f t="shared" si="375"/>
        <v>36.714676088377558</v>
      </c>
      <c r="S12008">
        <f>IF(AND(M12008&lt;&gt;"",M12008&lt;&gt;18.5),5*LOG10(10^(Q12008/5+1)*W$1/(10^(M12008/5+1)))-5,Q12008)</f>
        <v>36.714676088377558</v>
      </c>
      <c r="T12008">
        <f>(F12008/E12008)*S12008</f>
        <v>0.12008070674857746</v>
      </c>
      <c r="U12008">
        <v>140054</v>
      </c>
      <c r="V12008" t="s">
        <v>6470</v>
      </c>
    </row>
    <row r="12009" spans="2:22" x14ac:dyDescent="0.25">
      <c r="B12009">
        <v>254795</v>
      </c>
      <c r="C12009" t="s">
        <v>6469</v>
      </c>
      <c r="E12009">
        <v>36.799999999999997</v>
      </c>
      <c r="F12009">
        <v>0.1</v>
      </c>
      <c r="G12009">
        <v>218</v>
      </c>
      <c r="H12009" t="s">
        <v>21</v>
      </c>
      <c r="I12009" t="s">
        <v>134</v>
      </c>
      <c r="K12009">
        <v>5.0299999999999997E-2</v>
      </c>
      <c r="L12009">
        <v>65</v>
      </c>
      <c r="N12009">
        <v>29</v>
      </c>
      <c r="O12009" t="s">
        <v>137</v>
      </c>
      <c r="P12009">
        <f t="shared" si="374"/>
        <v>36.693433172576526</v>
      </c>
      <c r="Q12009">
        <f t="shared" si="375"/>
        <v>36.532509755719531</v>
      </c>
      <c r="S12009">
        <f>IF(AND(M12009&lt;&gt;"",M12009&lt;&gt;18.5),5*LOG10(10^(Q12009/5+1)*W$1/(10^(M12009/5+1)))-5,Q12009)</f>
        <v>36.532509755719531</v>
      </c>
      <c r="T12009">
        <f>(F12009/E12009)*S12009</f>
        <v>9.9273124336194396E-2</v>
      </c>
      <c r="U12009">
        <v>140054</v>
      </c>
      <c r="V12009" t="s">
        <v>6470</v>
      </c>
    </row>
    <row r="12010" spans="2:22" x14ac:dyDescent="0.25">
      <c r="B12010">
        <v>254796</v>
      </c>
      <c r="C12010" t="s">
        <v>6469</v>
      </c>
      <c r="E12010">
        <v>36.840000000000003</v>
      </c>
      <c r="F12010">
        <v>0.21</v>
      </c>
      <c r="G12010">
        <v>222</v>
      </c>
      <c r="H12010" t="s">
        <v>21</v>
      </c>
      <c r="I12010" t="s">
        <v>183</v>
      </c>
      <c r="K12010">
        <v>5.0299999999999997E-2</v>
      </c>
      <c r="L12010">
        <v>65</v>
      </c>
      <c r="N12010">
        <v>24</v>
      </c>
      <c r="P12010">
        <f t="shared" si="374"/>
        <v>36.733433172576532</v>
      </c>
      <c r="Q12010">
        <f t="shared" si="375"/>
        <v>36.572509755719537</v>
      </c>
      <c r="S12010">
        <f>IF(AND(M12010&lt;&gt;"",M12010&lt;&gt;18.5),5*LOG10(10^(Q12010/5+1)*W$1/(10^(M12010/5+1)))-5,Q12010)</f>
        <v>36.572509755719537</v>
      </c>
      <c r="T12010">
        <f>(F12010/E12010)*S12010</f>
        <v>0.20847521847722861</v>
      </c>
      <c r="U12010">
        <v>140054</v>
      </c>
      <c r="V12010" t="s">
        <v>6470</v>
      </c>
    </row>
    <row r="12011" spans="2:22" x14ac:dyDescent="0.25">
      <c r="B12011">
        <v>254797</v>
      </c>
      <c r="C12011" t="s">
        <v>6469</v>
      </c>
      <c r="E12011">
        <v>36.85</v>
      </c>
      <c r="F12011">
        <v>7.0000000000000007E-2</v>
      </c>
      <c r="G12011">
        <v>223</v>
      </c>
      <c r="H12011" t="s">
        <v>21</v>
      </c>
      <c r="I12011" t="s">
        <v>1472</v>
      </c>
      <c r="K12011">
        <v>5.0299999999999997E-2</v>
      </c>
      <c r="L12011">
        <v>65</v>
      </c>
      <c r="N12011">
        <v>16</v>
      </c>
      <c r="O12011" t="s">
        <v>1473</v>
      </c>
      <c r="P12011">
        <f t="shared" si="374"/>
        <v>36.74343317257653</v>
      </c>
      <c r="Q12011">
        <f t="shared" si="375"/>
        <v>36.582509755719535</v>
      </c>
      <c r="S12011">
        <f>IF(AND(M12011&lt;&gt;"",M12011&lt;&gt;18.5),5*LOG10(10^(Q12011/5+1)*W$1/(10^(M12011/5+1)))-5,Q12011)</f>
        <v>36.582509755719535</v>
      </c>
      <c r="T12011">
        <f>(F12011/E12011)*S12011</f>
        <v>6.9491877419277273E-2</v>
      </c>
      <c r="U12011">
        <v>140054</v>
      </c>
      <c r="V12011" t="s">
        <v>6470</v>
      </c>
    </row>
    <row r="12012" spans="2:22" x14ac:dyDescent="0.25">
      <c r="B12012">
        <v>254798</v>
      </c>
      <c r="C12012" t="s">
        <v>6469</v>
      </c>
      <c r="E12012">
        <v>36.869999999999997</v>
      </c>
      <c r="F12012">
        <v>0.14000000000000001</v>
      </c>
      <c r="G12012">
        <v>225</v>
      </c>
      <c r="H12012" t="s">
        <v>21</v>
      </c>
      <c r="I12012" t="s">
        <v>87</v>
      </c>
      <c r="K12012">
        <v>5.0299999999999997E-2</v>
      </c>
      <c r="L12012">
        <v>65</v>
      </c>
      <c r="N12012">
        <v>29</v>
      </c>
      <c r="O12012" t="s">
        <v>88</v>
      </c>
      <c r="P12012">
        <f t="shared" si="374"/>
        <v>36.763433172576526</v>
      </c>
      <c r="Q12012">
        <f t="shared" si="375"/>
        <v>36.602509755719517</v>
      </c>
      <c r="S12012">
        <f>IF(AND(M12012&lt;&gt;"",M12012&lt;&gt;18.5),5*LOG10(10^(Q12012/5+1)*W$1/(10^(M12012/5+1)))-5,Q12012)</f>
        <v>36.602509755719517</v>
      </c>
      <c r="T12012">
        <f>(F12012/E12012)*S12012</f>
        <v>0.13898430609711779</v>
      </c>
      <c r="U12012">
        <v>140054</v>
      </c>
      <c r="V12012" t="s">
        <v>6470</v>
      </c>
    </row>
    <row r="12013" spans="2:22" x14ac:dyDescent="0.25">
      <c r="B12013">
        <v>254799</v>
      </c>
      <c r="C12013" t="s">
        <v>6469</v>
      </c>
      <c r="E12013">
        <v>36.89</v>
      </c>
      <c r="F12013">
        <v>0.02</v>
      </c>
      <c r="G12013">
        <v>227</v>
      </c>
      <c r="H12013" t="s">
        <v>21</v>
      </c>
      <c r="I12013" t="s">
        <v>658</v>
      </c>
      <c r="K12013">
        <v>5.0299999999999997E-2</v>
      </c>
      <c r="L12013">
        <v>65</v>
      </c>
      <c r="N12013">
        <v>27</v>
      </c>
      <c r="O12013" t="s">
        <v>88</v>
      </c>
      <c r="P12013">
        <f t="shared" si="374"/>
        <v>36.78343317257653</v>
      </c>
      <c r="Q12013">
        <f t="shared" si="375"/>
        <v>36.62250975571952</v>
      </c>
      <c r="S12013">
        <f>IF(AND(M12013&lt;&gt;"",M12013&lt;&gt;18.5),5*LOG10(10^(Q12013/5+1)*W$1/(10^(M12013/5+1)))-5,Q12013)</f>
        <v>36.62250975571952</v>
      </c>
      <c r="T12013">
        <f>(F12013/E12013)*S12013</f>
        <v>1.9854979536849837E-2</v>
      </c>
      <c r="U12013">
        <v>140054</v>
      </c>
      <c r="V12013" t="s">
        <v>6470</v>
      </c>
    </row>
    <row r="12014" spans="2:22" x14ac:dyDescent="0.25">
      <c r="B12014">
        <v>254800</v>
      </c>
      <c r="C12014" t="s">
        <v>6469</v>
      </c>
      <c r="E12014">
        <v>36.979999999999997</v>
      </c>
      <c r="F12014">
        <v>0.14000000000000001</v>
      </c>
      <c r="G12014">
        <v>237</v>
      </c>
      <c r="H12014" t="s">
        <v>21</v>
      </c>
      <c r="I12014" t="s">
        <v>43</v>
      </c>
      <c r="K12014">
        <v>5.0299999999999997E-2</v>
      </c>
      <c r="L12014">
        <v>70</v>
      </c>
      <c r="N12014">
        <v>34</v>
      </c>
      <c r="O12014" t="s">
        <v>27</v>
      </c>
      <c r="P12014">
        <f t="shared" si="374"/>
        <v>36.873433172576526</v>
      </c>
      <c r="Q12014">
        <f t="shared" si="375"/>
        <v>36.873433172576526</v>
      </c>
      <c r="S12014">
        <f>IF(AND(M12014&lt;&gt;"",M12014&lt;&gt;18.5),5*LOG10(10^(Q12014/5+1)*W$1/(10^(M12014/5+1)))-5,Q12014)</f>
        <v>36.873433172576526</v>
      </c>
      <c r="T12014">
        <f>(F12014/E12014)*S12014</f>
        <v>0.13959655608871593</v>
      </c>
      <c r="U12014">
        <v>140054</v>
      </c>
      <c r="V12014" t="s">
        <v>6470</v>
      </c>
    </row>
    <row r="12015" spans="2:22" x14ac:dyDescent="0.25">
      <c r="B12015">
        <v>254801</v>
      </c>
      <c r="C12015" t="s">
        <v>6469</v>
      </c>
      <c r="E12015">
        <v>36.869999999999997</v>
      </c>
      <c r="F12015">
        <v>0.06</v>
      </c>
      <c r="G12015">
        <v>237</v>
      </c>
      <c r="H12015" t="s">
        <v>21</v>
      </c>
      <c r="I12015" t="s">
        <v>1474</v>
      </c>
      <c r="L12015">
        <v>65</v>
      </c>
      <c r="N12015">
        <v>16</v>
      </c>
      <c r="O12015" t="s">
        <v>1475</v>
      </c>
      <c r="P12015">
        <f t="shared" si="374"/>
        <v>36.869999999999997</v>
      </c>
      <c r="Q12015">
        <f t="shared" si="375"/>
        <v>36.709076583142988</v>
      </c>
      <c r="S12015">
        <f>IF(AND(M12015&lt;&gt;"",M12015&lt;&gt;18.5),5*LOG10(10^(Q12015/5+1)*W$1/(10^(M12015/5+1)))-5,Q12015)</f>
        <v>36.709076583142988</v>
      </c>
      <c r="T12015">
        <f>(F12015/E12015)*S12015</f>
        <v>5.9738122999419017E-2</v>
      </c>
      <c r="U12015">
        <v>140054</v>
      </c>
      <c r="V12015" t="s">
        <v>6470</v>
      </c>
    </row>
    <row r="12016" spans="2:22" x14ac:dyDescent="0.25">
      <c r="B12016">
        <v>254802</v>
      </c>
      <c r="C12016" t="s">
        <v>6469</v>
      </c>
      <c r="E12016">
        <v>37.03</v>
      </c>
      <c r="F12016">
        <v>0.15</v>
      </c>
      <c r="G12016">
        <v>242</v>
      </c>
      <c r="H12016" t="s">
        <v>21</v>
      </c>
      <c r="I12016" t="s">
        <v>65</v>
      </c>
      <c r="K12016">
        <v>5.0299999999999997E-2</v>
      </c>
      <c r="L12016">
        <v>70</v>
      </c>
      <c r="N12016">
        <v>33</v>
      </c>
      <c r="O12016" t="s">
        <v>27</v>
      </c>
      <c r="P12016">
        <f t="shared" si="374"/>
        <v>36.92343317257653</v>
      </c>
      <c r="Q12016">
        <f t="shared" si="375"/>
        <v>36.92343317257653</v>
      </c>
      <c r="S12016">
        <f>IF(AND(M12016&lt;&gt;"",M12016&lt;&gt;18.5),5*LOG10(10^(Q12016/5+1)*W$1/(10^(M12016/5+1)))-5,Q12016)</f>
        <v>36.92343317257653</v>
      </c>
      <c r="T12016">
        <f>(F12016/E12016)*S12016</f>
        <v>0.14956832233017769</v>
      </c>
      <c r="U12016">
        <v>140054</v>
      </c>
      <c r="V12016" t="s">
        <v>6470</v>
      </c>
    </row>
    <row r="12017" spans="2:22" x14ac:dyDescent="0.25">
      <c r="B12017">
        <v>254803</v>
      </c>
      <c r="C12017" t="s">
        <v>6469</v>
      </c>
      <c r="E12017">
        <v>36.979999999999997</v>
      </c>
      <c r="F12017">
        <v>0.14000000000000001</v>
      </c>
      <c r="G12017">
        <v>249</v>
      </c>
      <c r="H12017" t="s">
        <v>21</v>
      </c>
      <c r="I12017" t="s">
        <v>184</v>
      </c>
      <c r="L12017">
        <v>60</v>
      </c>
      <c r="N12017">
        <v>25</v>
      </c>
      <c r="P12017">
        <f t="shared" si="374"/>
        <v>36.979999999999997</v>
      </c>
      <c r="Q12017">
        <f t="shared" si="375"/>
        <v>36.645266051846932</v>
      </c>
      <c r="S12017">
        <f>IF(AND(M12017&lt;&gt;"",M12017&lt;&gt;18.5),5*LOG10(10^(Q12017/5+1)*W$1/(10^(M12017/5+1)))-5,Q12017)</f>
        <v>36.645266051846932</v>
      </c>
      <c r="T12017">
        <f>(F12017/E12017)*S12017</f>
        <v>0.13873275411732211</v>
      </c>
      <c r="U12017">
        <v>140054</v>
      </c>
      <c r="V12017" t="s">
        <v>6470</v>
      </c>
    </row>
    <row r="12018" spans="2:22" x14ac:dyDescent="0.25">
      <c r="B12018">
        <v>254804</v>
      </c>
      <c r="C12018" t="s">
        <v>6469</v>
      </c>
      <c r="E12018">
        <v>37.1</v>
      </c>
      <c r="F12018">
        <v>0.06</v>
      </c>
      <c r="G12018">
        <v>263</v>
      </c>
      <c r="H12018" t="s">
        <v>21</v>
      </c>
      <c r="I12018" t="s">
        <v>185</v>
      </c>
      <c r="L12018">
        <v>60</v>
      </c>
      <c r="N12018">
        <v>20</v>
      </c>
      <c r="O12018" t="s">
        <v>186</v>
      </c>
      <c r="P12018">
        <f t="shared" si="374"/>
        <v>37.1</v>
      </c>
      <c r="Q12018">
        <f t="shared" si="375"/>
        <v>36.765266051846936</v>
      </c>
      <c r="S12018">
        <f>IF(AND(M12018&lt;&gt;"",M12018&lt;&gt;18.5),5*LOG10(10^(Q12018/5+1)*W$1/(10^(M12018/5+1)))-5,Q12018)</f>
        <v>36.765266051846936</v>
      </c>
      <c r="T12018">
        <f>(F12018/E12018)*S12018</f>
        <v>5.9458651296787492E-2</v>
      </c>
      <c r="U12018">
        <v>140054</v>
      </c>
      <c r="V12018" t="s">
        <v>6470</v>
      </c>
    </row>
    <row r="12019" spans="2:22" x14ac:dyDescent="0.25">
      <c r="B12019">
        <v>254805</v>
      </c>
      <c r="C12019" t="s">
        <v>6469</v>
      </c>
      <c r="E12019">
        <v>37.1</v>
      </c>
      <c r="F12019">
        <v>0.6</v>
      </c>
      <c r="G12019">
        <v>265</v>
      </c>
      <c r="H12019" t="s">
        <v>21</v>
      </c>
      <c r="I12019" t="s">
        <v>280</v>
      </c>
      <c r="L12019">
        <v>67</v>
      </c>
      <c r="N12019">
        <v>16</v>
      </c>
      <c r="P12019">
        <f t="shared" si="374"/>
        <v>37.1</v>
      </c>
      <c r="Q12019">
        <f t="shared" si="375"/>
        <v>37.004883813432848</v>
      </c>
      <c r="S12019">
        <f>IF(AND(M12019&lt;&gt;"",M12019&lt;&gt;18.5),5*LOG10(10^(Q12019/5+1)*W$1/(10^(M12019/5+1)))-5,Q12019)</f>
        <v>37.004883813432848</v>
      </c>
      <c r="T12019">
        <f>(F12019/E12019)*S12019</f>
        <v>0.59846173283179793</v>
      </c>
      <c r="U12019">
        <v>140054</v>
      </c>
      <c r="V12019" t="s">
        <v>6470</v>
      </c>
    </row>
    <row r="12020" spans="2:22" x14ac:dyDescent="0.25">
      <c r="B12020">
        <v>254806</v>
      </c>
      <c r="C12020" t="s">
        <v>6469</v>
      </c>
      <c r="E12020">
        <v>37.130000000000003</v>
      </c>
      <c r="F12020">
        <v>7.0000000000000007E-2</v>
      </c>
      <c r="G12020">
        <v>267</v>
      </c>
      <c r="H12020" t="s">
        <v>21</v>
      </c>
      <c r="I12020" t="s">
        <v>185</v>
      </c>
      <c r="L12020">
        <v>60</v>
      </c>
      <c r="N12020">
        <v>20</v>
      </c>
      <c r="O12020" t="s">
        <v>187</v>
      </c>
      <c r="P12020">
        <f t="shared" si="374"/>
        <v>37.130000000000003</v>
      </c>
      <c r="Q12020">
        <f t="shared" si="375"/>
        <v>36.795266051846937</v>
      </c>
      <c r="S12020">
        <f>IF(AND(M12020&lt;&gt;"",M12020&lt;&gt;18.5),5*LOG10(10^(Q12020/5+1)*W$1/(10^(M12020/5+1)))-5,Q12020)</f>
        <v>36.795266051846937</v>
      </c>
      <c r="T12020">
        <f>(F12020/E12020)*S12020</f>
        <v>6.9368936806606135E-2</v>
      </c>
      <c r="U12020">
        <v>140054</v>
      </c>
      <c r="V12020" t="s">
        <v>6470</v>
      </c>
    </row>
    <row r="12021" spans="2:22" x14ac:dyDescent="0.25">
      <c r="B12021">
        <v>254807</v>
      </c>
      <c r="C12021" t="s">
        <v>6469</v>
      </c>
      <c r="E12021">
        <v>37.35</v>
      </c>
      <c r="F12021">
        <v>0.03</v>
      </c>
      <c r="G12021">
        <v>281</v>
      </c>
      <c r="H12021" t="s">
        <v>21</v>
      </c>
      <c r="I12021" t="s">
        <v>94</v>
      </c>
      <c r="K12021">
        <v>5.0299999999999997E-2</v>
      </c>
      <c r="L12021">
        <v>70</v>
      </c>
      <c r="N12021">
        <v>31</v>
      </c>
      <c r="O12021" t="s">
        <v>27</v>
      </c>
      <c r="P12021">
        <f t="shared" si="374"/>
        <v>37.24343317257653</v>
      </c>
      <c r="Q12021">
        <f t="shared" si="375"/>
        <v>37.24343317257653</v>
      </c>
      <c r="S12021">
        <f>IF(AND(M12021&lt;&gt;"",M12021&lt;&gt;18.5),5*LOG10(10^(Q12021/5+1)*W$1/(10^(M12021/5+1)))-5,Q12021)</f>
        <v>37.24343317257653</v>
      </c>
      <c r="T12021">
        <f>(F12021/E12021)*S12021</f>
        <v>2.9914404154679941E-2</v>
      </c>
      <c r="U12021">
        <v>140054</v>
      </c>
      <c r="V12021" t="s">
        <v>6470</v>
      </c>
    </row>
    <row r="12022" spans="2:22" x14ac:dyDescent="0.25">
      <c r="B12022">
        <v>254825</v>
      </c>
      <c r="C12022" t="s">
        <v>6471</v>
      </c>
      <c r="E12022">
        <v>39.81</v>
      </c>
      <c r="F12022">
        <v>0.14000000000000001</v>
      </c>
      <c r="G12022">
        <v>727</v>
      </c>
      <c r="H12022" t="s">
        <v>21</v>
      </c>
      <c r="I12022" t="s">
        <v>62</v>
      </c>
      <c r="K12022">
        <v>0.26</v>
      </c>
      <c r="L12022">
        <v>74.2</v>
      </c>
      <c r="N12022">
        <v>30</v>
      </c>
      <c r="O12022" t="s">
        <v>27</v>
      </c>
      <c r="P12022">
        <f t="shared" si="374"/>
        <v>39.308147274412192</v>
      </c>
      <c r="Q12022">
        <f t="shared" si="375"/>
        <v>39.434676600736047</v>
      </c>
      <c r="S12022">
        <f>IF(AND(M12022&lt;&gt;"",M12022&lt;&gt;18.5),5*LOG10(10^(Q12022/5+1)*W$1/(10^(M12022/5+1)))-5,Q12022)</f>
        <v>39.434676600736047</v>
      </c>
      <c r="T12022">
        <f>(F12022/E12022)*S12022</f>
        <v>0.13868009857078742</v>
      </c>
      <c r="U12022">
        <v>140070</v>
      </c>
      <c r="V12022" t="s">
        <v>6472</v>
      </c>
    </row>
    <row r="12023" spans="2:22" x14ac:dyDescent="0.25">
      <c r="B12023">
        <v>254826</v>
      </c>
      <c r="C12023" t="s">
        <v>6471</v>
      </c>
      <c r="E12023">
        <v>39.82</v>
      </c>
      <c r="F12023">
        <v>0.14000000000000001</v>
      </c>
      <c r="G12023">
        <v>920</v>
      </c>
      <c r="H12023" t="s">
        <v>21</v>
      </c>
      <c r="I12023" t="s">
        <v>36</v>
      </c>
      <c r="L12023">
        <v>70</v>
      </c>
      <c r="N12023">
        <v>36</v>
      </c>
      <c r="O12023" t="s">
        <v>6473</v>
      </c>
      <c r="P12023">
        <f t="shared" si="374"/>
        <v>39.82</v>
      </c>
      <c r="Q12023">
        <f t="shared" si="375"/>
        <v>39.82</v>
      </c>
      <c r="S12023">
        <f>IF(AND(M12023&lt;&gt;"",M12023&lt;&gt;18.5),5*LOG10(10^(Q12023/5+1)*W$1/(10^(M12023/5+1)))-5,Q12023)</f>
        <v>39.82</v>
      </c>
      <c r="T12023">
        <f>(F12023/E12023)*S12023</f>
        <v>0.14000000000000001</v>
      </c>
      <c r="U12023">
        <v>140070</v>
      </c>
      <c r="V12023" t="s">
        <v>6472</v>
      </c>
    </row>
    <row r="12024" spans="2:22" x14ac:dyDescent="0.25">
      <c r="B12024">
        <v>254827</v>
      </c>
      <c r="C12024" t="s">
        <v>6471</v>
      </c>
      <c r="E12024">
        <v>40.340000000000003</v>
      </c>
      <c r="F12024">
        <v>0.05</v>
      </c>
      <c r="G12024">
        <v>927</v>
      </c>
      <c r="H12024" t="s">
        <v>21</v>
      </c>
      <c r="I12024" t="s">
        <v>94</v>
      </c>
      <c r="K12024">
        <v>0.26</v>
      </c>
      <c r="L12024">
        <v>70</v>
      </c>
      <c r="N12024">
        <v>31</v>
      </c>
      <c r="O12024" t="s">
        <v>6474</v>
      </c>
      <c r="P12024">
        <f t="shared" si="374"/>
        <v>39.838147274412201</v>
      </c>
      <c r="Q12024">
        <f t="shared" si="375"/>
        <v>39.838147274412201</v>
      </c>
      <c r="S12024">
        <f>IF(AND(M12024&lt;&gt;"",M12024&lt;&gt;18.5),5*LOG10(10^(Q12024/5+1)*W$1/(10^(M12024/5+1)))-5,Q12024)</f>
        <v>39.838147274412201</v>
      </c>
      <c r="T12024">
        <f>(F12024/E12024)*S12024</f>
        <v>4.9377971336653698E-2</v>
      </c>
      <c r="U12024">
        <v>140070</v>
      </c>
      <c r="V12024" t="s">
        <v>6472</v>
      </c>
    </row>
    <row r="12025" spans="2:22" x14ac:dyDescent="0.25">
      <c r="B12025">
        <v>254828</v>
      </c>
      <c r="C12025" t="s">
        <v>6471</v>
      </c>
      <c r="E12025">
        <v>39.840000000000003</v>
      </c>
      <c r="F12025">
        <v>0.16</v>
      </c>
      <c r="G12025">
        <v>931</v>
      </c>
      <c r="H12025" t="s">
        <v>21</v>
      </c>
      <c r="I12025" t="s">
        <v>123</v>
      </c>
      <c r="L12025">
        <v>70</v>
      </c>
      <c r="N12025">
        <v>31</v>
      </c>
      <c r="O12025" t="s">
        <v>6475</v>
      </c>
      <c r="P12025">
        <f t="shared" si="374"/>
        <v>39.840000000000003</v>
      </c>
      <c r="Q12025">
        <f t="shared" si="375"/>
        <v>39.840000000000003</v>
      </c>
      <c r="S12025">
        <f>IF(AND(M12025&lt;&gt;"",M12025&lt;&gt;18.5),5*LOG10(10^(Q12025/5+1)*W$1/(10^(M12025/5+1)))-5,Q12025)</f>
        <v>39.840000000000003</v>
      </c>
      <c r="T12025">
        <f>(F12025/E12025)*S12025</f>
        <v>0.16</v>
      </c>
      <c r="U12025">
        <v>140070</v>
      </c>
      <c r="V12025" t="s">
        <v>6472</v>
      </c>
    </row>
    <row r="12026" spans="2:22" x14ac:dyDescent="0.25">
      <c r="B12026">
        <v>254829</v>
      </c>
      <c r="C12026" t="s">
        <v>6471</v>
      </c>
      <c r="E12026">
        <v>40.479999999999997</v>
      </c>
      <c r="F12026">
        <v>0.22</v>
      </c>
      <c r="G12026">
        <v>988</v>
      </c>
      <c r="H12026" t="s">
        <v>21</v>
      </c>
      <c r="I12026" t="s">
        <v>12</v>
      </c>
      <c r="K12026">
        <v>0.26200000000000001</v>
      </c>
      <c r="L12026">
        <v>70</v>
      </c>
      <c r="N12026">
        <v>34</v>
      </c>
      <c r="O12026" t="s">
        <v>6476</v>
      </c>
      <c r="P12026">
        <f t="shared" si="374"/>
        <v>39.974703225459429</v>
      </c>
      <c r="Q12026">
        <f t="shared" si="375"/>
        <v>39.974703225459429</v>
      </c>
      <c r="S12026">
        <f>IF(AND(M12026&lt;&gt;"",M12026&lt;&gt;18.5),5*LOG10(10^(Q12026/5+1)*W$1/(10^(M12026/5+1)))-5,Q12026)</f>
        <v>39.974703225459429</v>
      </c>
      <c r="T12026">
        <f>(F12026/E12026)*S12026</f>
        <v>0.21725382187749692</v>
      </c>
      <c r="U12026">
        <v>140070</v>
      </c>
      <c r="V12026" t="s">
        <v>6474</v>
      </c>
    </row>
    <row r="12027" spans="2:22" x14ac:dyDescent="0.25">
      <c r="B12027">
        <v>254830</v>
      </c>
      <c r="C12027" t="s">
        <v>6471</v>
      </c>
      <c r="E12027">
        <v>40.51</v>
      </c>
      <c r="F12027">
        <v>0.16</v>
      </c>
      <c r="G12027">
        <v>1000</v>
      </c>
      <c r="H12027" t="s">
        <v>21</v>
      </c>
      <c r="I12027" t="s">
        <v>64</v>
      </c>
      <c r="K12027">
        <v>0.26278099999999999</v>
      </c>
      <c r="L12027">
        <v>70</v>
      </c>
      <c r="N12027">
        <v>38</v>
      </c>
      <c r="O12027" t="s">
        <v>27</v>
      </c>
      <c r="P12027">
        <f t="shared" si="374"/>
        <v>40.00335980596607</v>
      </c>
      <c r="Q12027">
        <f t="shared" si="375"/>
        <v>40.00335980596607</v>
      </c>
      <c r="S12027">
        <f>IF(AND(M12027&lt;&gt;"",M12027&lt;&gt;18.5),5*LOG10(10^(Q12027/5+1)*W$1/(10^(M12027/5+1)))-5,Q12027)</f>
        <v>40.00335980596607</v>
      </c>
      <c r="T12027">
        <f>(F12027/E12027)*S12027</f>
        <v>0.15799895257848856</v>
      </c>
      <c r="U12027">
        <v>140070</v>
      </c>
      <c r="V12027" t="s">
        <v>6472</v>
      </c>
    </row>
    <row r="12028" spans="2:22" x14ac:dyDescent="0.25">
      <c r="B12028">
        <v>254831</v>
      </c>
      <c r="C12028" t="s">
        <v>6471</v>
      </c>
      <c r="E12028">
        <v>40.520000000000003</v>
      </c>
      <c r="F12028">
        <v>0.14000000000000001</v>
      </c>
      <c r="G12028">
        <v>1010</v>
      </c>
      <c r="H12028" t="s">
        <v>21</v>
      </c>
      <c r="I12028" t="s">
        <v>134</v>
      </c>
      <c r="K12028">
        <v>0.26</v>
      </c>
      <c r="L12028">
        <v>65</v>
      </c>
      <c r="N12028">
        <v>29</v>
      </c>
      <c r="O12028" t="s">
        <v>37</v>
      </c>
      <c r="P12028">
        <f t="shared" si="374"/>
        <v>40.0181472744122</v>
      </c>
      <c r="Q12028">
        <f t="shared" si="375"/>
        <v>39.857223857555198</v>
      </c>
      <c r="S12028">
        <f>IF(AND(M12028&lt;&gt;"",M12028&lt;&gt;18.5),5*LOG10(10^(Q12028/5+1)*W$1/(10^(M12028/5+1)))-5,Q12028)</f>
        <v>39.857223857555198</v>
      </c>
      <c r="T12028">
        <f>(F12028/E12028)*S12028</f>
        <v>0.13771005281485013</v>
      </c>
      <c r="U12028">
        <v>140070</v>
      </c>
      <c r="V12028" t="s">
        <v>6472</v>
      </c>
    </row>
    <row r="12029" spans="2:22" x14ac:dyDescent="0.25">
      <c r="B12029">
        <v>254832</v>
      </c>
      <c r="C12029" t="s">
        <v>6471</v>
      </c>
      <c r="E12029">
        <v>40.53</v>
      </c>
      <c r="F12029">
        <v>0.16</v>
      </c>
      <c r="G12029">
        <v>1010</v>
      </c>
      <c r="H12029" t="s">
        <v>21</v>
      </c>
      <c r="I12029" t="s">
        <v>65</v>
      </c>
      <c r="K12029">
        <v>0.26</v>
      </c>
      <c r="L12029">
        <v>70</v>
      </c>
      <c r="N12029">
        <v>33</v>
      </c>
      <c r="O12029" t="s">
        <v>6477</v>
      </c>
      <c r="P12029">
        <f t="shared" si="374"/>
        <v>40.028147274412191</v>
      </c>
      <c r="Q12029">
        <f t="shared" si="375"/>
        <v>40.028147274412191</v>
      </c>
      <c r="S12029">
        <f>IF(AND(M12029&lt;&gt;"",M12029&lt;&gt;18.5),5*LOG10(10^(Q12029/5+1)*W$1/(10^(M12029/5+1)))-5,Q12029)</f>
        <v>40.028147274412191</v>
      </c>
      <c r="T12029">
        <f>(F12029/E12029)*S12029</f>
        <v>0.15801883947461018</v>
      </c>
      <c r="U12029">
        <v>140070</v>
      </c>
      <c r="V12029" t="s">
        <v>6472</v>
      </c>
    </row>
    <row r="12030" spans="2:22" x14ac:dyDescent="0.25">
      <c r="B12030">
        <v>254833</v>
      </c>
      <c r="C12030" t="s">
        <v>6471</v>
      </c>
      <c r="E12030">
        <v>40.65</v>
      </c>
      <c r="F12030">
        <v>0.12</v>
      </c>
      <c r="G12030">
        <v>1070</v>
      </c>
      <c r="H12030" t="s">
        <v>21</v>
      </c>
      <c r="I12030" t="s">
        <v>43</v>
      </c>
      <c r="K12030">
        <v>0.26</v>
      </c>
      <c r="L12030">
        <v>70</v>
      </c>
      <c r="N12030">
        <v>34</v>
      </c>
      <c r="O12030" t="s">
        <v>27</v>
      </c>
      <c r="P12030">
        <f t="shared" si="374"/>
        <v>40.148147274412182</v>
      </c>
      <c r="Q12030">
        <f t="shared" si="375"/>
        <v>40.148147274412182</v>
      </c>
      <c r="S12030">
        <f>IF(AND(M12030&lt;&gt;"",M12030&lt;&gt;18.5),5*LOG10(10^(Q12030/5+1)*W$1/(10^(M12030/5+1)))-5,Q12030)</f>
        <v>40.148147274412182</v>
      </c>
      <c r="T12030">
        <f>(F12030/E12030)*S12030</f>
        <v>0.11851851593922415</v>
      </c>
      <c r="U12030">
        <v>140070</v>
      </c>
      <c r="V12030" t="s">
        <v>6472</v>
      </c>
    </row>
    <row r="12031" spans="2:22" x14ac:dyDescent="0.25">
      <c r="B12031">
        <v>254834</v>
      </c>
      <c r="C12031" t="s">
        <v>6471</v>
      </c>
      <c r="E12031">
        <v>40.65</v>
      </c>
      <c r="F12031">
        <v>0.14000000000000001</v>
      </c>
      <c r="G12031">
        <v>1070</v>
      </c>
      <c r="H12031" t="s">
        <v>21</v>
      </c>
      <c r="I12031" t="s">
        <v>134</v>
      </c>
      <c r="K12031">
        <v>0.26</v>
      </c>
      <c r="L12031">
        <v>65</v>
      </c>
      <c r="N12031">
        <v>29</v>
      </c>
      <c r="O12031" t="s">
        <v>137</v>
      </c>
      <c r="P12031">
        <f t="shared" si="374"/>
        <v>40.148147274412182</v>
      </c>
      <c r="Q12031">
        <f t="shared" si="375"/>
        <v>39.987223857555172</v>
      </c>
      <c r="S12031">
        <f>IF(AND(M12031&lt;&gt;"",M12031&lt;&gt;18.5),5*LOG10(10^(Q12031/5+1)*W$1/(10^(M12031/5+1)))-5,Q12031)</f>
        <v>39.987223857555172</v>
      </c>
      <c r="T12031">
        <f>(F12031/E12031)*S12031</f>
        <v>0.13771737613918142</v>
      </c>
      <c r="U12031">
        <v>140070</v>
      </c>
      <c r="V12031" t="s">
        <v>6472</v>
      </c>
    </row>
    <row r="12032" spans="2:22" x14ac:dyDescent="0.25">
      <c r="B12032">
        <v>254835</v>
      </c>
      <c r="C12032" t="s">
        <v>6471</v>
      </c>
      <c r="E12032">
        <v>40.72</v>
      </c>
      <c r="F12032">
        <v>0.19</v>
      </c>
      <c r="G12032">
        <v>1100</v>
      </c>
      <c r="H12032" t="s">
        <v>21</v>
      </c>
      <c r="I12032" t="s">
        <v>12</v>
      </c>
      <c r="K12032">
        <v>0.26200000000000001</v>
      </c>
      <c r="L12032">
        <v>70</v>
      </c>
      <c r="N12032">
        <v>34</v>
      </c>
      <c r="O12032" t="s">
        <v>6478</v>
      </c>
      <c r="P12032">
        <f t="shared" si="374"/>
        <v>40.214703225459431</v>
      </c>
      <c r="Q12032">
        <f t="shared" si="375"/>
        <v>40.214703225459431</v>
      </c>
      <c r="S12032">
        <f>IF(AND(M12032&lt;&gt;"",M12032&lt;&gt;18.5),5*LOG10(10^(Q12032/5+1)*W$1/(10^(M12032/5+1)))-5,Q12032)</f>
        <v>40.214703225459431</v>
      </c>
      <c r="T12032">
        <f>(F12032/E12032)*S12032</f>
        <v>0.18764227929364666</v>
      </c>
      <c r="U12032">
        <v>140070</v>
      </c>
      <c r="V12032" t="s">
        <v>6474</v>
      </c>
    </row>
    <row r="12033" spans="2:22" x14ac:dyDescent="0.25">
      <c r="B12033">
        <v>254836</v>
      </c>
      <c r="C12033" t="s">
        <v>6479</v>
      </c>
      <c r="E12033">
        <v>39.5</v>
      </c>
      <c r="F12033">
        <v>0.11</v>
      </c>
      <c r="G12033">
        <v>794</v>
      </c>
      <c r="H12033" t="s">
        <v>21</v>
      </c>
      <c r="I12033" t="s">
        <v>36</v>
      </c>
      <c r="L12033">
        <v>70</v>
      </c>
      <c r="N12033">
        <v>36</v>
      </c>
      <c r="O12033" t="s">
        <v>37</v>
      </c>
      <c r="P12033">
        <f t="shared" si="374"/>
        <v>39.5</v>
      </c>
      <c r="Q12033">
        <f t="shared" si="375"/>
        <v>39.5</v>
      </c>
      <c r="S12033">
        <f>IF(AND(M12033&lt;&gt;"",M12033&lt;&gt;18.5),5*LOG10(10^(Q12033/5+1)*W$1/(10^(M12033/5+1)))-5,Q12033)</f>
        <v>39.5</v>
      </c>
      <c r="T12033">
        <f>(F12033/E12033)*S12033</f>
        <v>0.11</v>
      </c>
      <c r="U12033">
        <v>140071</v>
      </c>
      <c r="V12033" t="s">
        <v>6480</v>
      </c>
    </row>
    <row r="12034" spans="2:22" x14ac:dyDescent="0.25">
      <c r="B12034">
        <v>254837</v>
      </c>
      <c r="C12034" t="s">
        <v>6479</v>
      </c>
      <c r="E12034">
        <v>40.04</v>
      </c>
      <c r="F12034">
        <v>0.12</v>
      </c>
      <c r="G12034">
        <v>853</v>
      </c>
      <c r="H12034" t="s">
        <v>21</v>
      </c>
      <c r="I12034" t="s">
        <v>12</v>
      </c>
      <c r="K12034">
        <v>0.192</v>
      </c>
      <c r="L12034">
        <v>70</v>
      </c>
      <c r="N12034">
        <v>34</v>
      </c>
      <c r="O12034" t="s">
        <v>25</v>
      </c>
      <c r="P12034">
        <f t="shared" ref="P12034:P12097" si="376">IF((K12034&lt;&gt;""),5*LOG10(10^(E12034/5+1)/(K12034+1))-5,E12034)</f>
        <v>39.658618722978915</v>
      </c>
      <c r="Q12034">
        <f t="shared" ref="Q12034:Q12097" si="377">IF(AND(L12034&lt;&gt;"",L12034&lt;&gt;70),5*LOG10(10^(P12034/5+1)*L12034/70)-5,P12034)</f>
        <v>39.658618722978915</v>
      </c>
      <c r="S12034">
        <f>IF(AND(M12034&lt;&gt;"",M12034&lt;&gt;18.5),5*LOG10(10^(Q12034/5+1)*W$1/(10^(M12034/5+1)))-5,Q12034)</f>
        <v>39.658618722978915</v>
      </c>
      <c r="T12034">
        <f>(F12034/E12034)*S12034</f>
        <v>0.11885699916976698</v>
      </c>
      <c r="U12034">
        <v>140071</v>
      </c>
      <c r="V12034" t="s">
        <v>6480</v>
      </c>
    </row>
    <row r="12035" spans="2:22" x14ac:dyDescent="0.25">
      <c r="B12035">
        <v>254838</v>
      </c>
      <c r="C12035" t="s">
        <v>6479</v>
      </c>
      <c r="E12035">
        <v>40.06</v>
      </c>
      <c r="F12035">
        <v>0.2</v>
      </c>
      <c r="G12035">
        <v>864</v>
      </c>
      <c r="H12035" t="s">
        <v>21</v>
      </c>
      <c r="I12035" t="s">
        <v>12</v>
      </c>
      <c r="K12035">
        <v>0.192</v>
      </c>
      <c r="L12035">
        <v>70</v>
      </c>
      <c r="N12035">
        <v>34</v>
      </c>
      <c r="O12035" t="s">
        <v>24</v>
      </c>
      <c r="P12035">
        <f t="shared" si="376"/>
        <v>39.678618722978918</v>
      </c>
      <c r="Q12035">
        <f t="shared" si="377"/>
        <v>39.678618722978918</v>
      </c>
      <c r="S12035">
        <f>IF(AND(M12035&lt;&gt;"",M12035&lt;&gt;18.5),5*LOG10(10^(Q12035/5+1)*W$1/(10^(M12035/5+1)))-5,Q12035)</f>
        <v>39.678618722978918</v>
      </c>
      <c r="T12035">
        <f>(F12035/E12035)*S12035</f>
        <v>0.19809594969035907</v>
      </c>
      <c r="U12035">
        <v>140071</v>
      </c>
      <c r="V12035" t="s">
        <v>6480</v>
      </c>
    </row>
    <row r="12036" spans="2:22" x14ac:dyDescent="0.25">
      <c r="B12036">
        <v>254839</v>
      </c>
      <c r="C12036" t="s">
        <v>6479</v>
      </c>
      <c r="E12036">
        <v>39.94</v>
      </c>
      <c r="F12036">
        <v>0.09</v>
      </c>
      <c r="G12036">
        <v>973</v>
      </c>
      <c r="H12036" t="s">
        <v>21</v>
      </c>
      <c r="I12036" t="s">
        <v>26</v>
      </c>
      <c r="L12036">
        <v>70</v>
      </c>
      <c r="N12036">
        <v>33</v>
      </c>
      <c r="O12036" t="s">
        <v>27</v>
      </c>
      <c r="P12036">
        <f t="shared" si="376"/>
        <v>39.94</v>
      </c>
      <c r="Q12036">
        <f t="shared" si="377"/>
        <v>39.94</v>
      </c>
      <c r="S12036">
        <f>IF(AND(M12036&lt;&gt;"",M12036&lt;&gt;18.5),5*LOG10(10^(Q12036/5+1)*W$1/(10^(M12036/5+1)))-5,Q12036)</f>
        <v>39.94</v>
      </c>
      <c r="T12036">
        <f>(F12036/E12036)*S12036</f>
        <v>0.09</v>
      </c>
      <c r="U12036">
        <v>140071</v>
      </c>
      <c r="V12036" t="s">
        <v>6480</v>
      </c>
    </row>
    <row r="12037" spans="2:22" x14ac:dyDescent="0.25">
      <c r="B12037">
        <v>254840</v>
      </c>
      <c r="C12037" t="s">
        <v>6479</v>
      </c>
      <c r="E12037">
        <v>39.950000000000003</v>
      </c>
      <c r="F12037">
        <v>0.09</v>
      </c>
      <c r="G12037">
        <v>977</v>
      </c>
      <c r="H12037" t="s">
        <v>21</v>
      </c>
      <c r="I12037" t="s">
        <v>26</v>
      </c>
      <c r="L12037">
        <v>70</v>
      </c>
      <c r="N12037">
        <v>33</v>
      </c>
      <c r="O12037" t="s">
        <v>28</v>
      </c>
      <c r="P12037">
        <f t="shared" si="376"/>
        <v>39.950000000000003</v>
      </c>
      <c r="Q12037">
        <f t="shared" si="377"/>
        <v>39.950000000000003</v>
      </c>
      <c r="S12037">
        <f>IF(AND(M12037&lt;&gt;"",M12037&lt;&gt;18.5),5*LOG10(10^(Q12037/5+1)*W$1/(10^(M12037/5+1)))-5,Q12037)</f>
        <v>39.950000000000003</v>
      </c>
      <c r="T12037">
        <f>(F12037/E12037)*S12037</f>
        <v>0.09</v>
      </c>
      <c r="U12037">
        <v>140071</v>
      </c>
      <c r="V12037" t="s">
        <v>6480</v>
      </c>
    </row>
    <row r="12038" spans="2:22" x14ac:dyDescent="0.25">
      <c r="B12038">
        <v>254863</v>
      </c>
      <c r="C12038" t="s">
        <v>6481</v>
      </c>
      <c r="E12038">
        <v>38.770000000000003</v>
      </c>
      <c r="F12038">
        <v>0.1</v>
      </c>
      <c r="G12038">
        <v>568</v>
      </c>
      <c r="H12038" t="s">
        <v>21</v>
      </c>
      <c r="I12038" t="s">
        <v>123</v>
      </c>
      <c r="L12038">
        <v>70</v>
      </c>
      <c r="N12038">
        <v>31</v>
      </c>
      <c r="O12038" t="s">
        <v>6483</v>
      </c>
      <c r="P12038">
        <f t="shared" si="376"/>
        <v>38.770000000000003</v>
      </c>
      <c r="Q12038">
        <f t="shared" si="377"/>
        <v>38.770000000000003</v>
      </c>
      <c r="S12038">
        <f>IF(AND(M12038&lt;&gt;"",M12038&lt;&gt;18.5),5*LOG10(10^(Q12038/5+1)*W$1/(10^(M12038/5+1)))-5,Q12038)</f>
        <v>38.770000000000003</v>
      </c>
      <c r="T12038">
        <f>(F12038/E12038)*S12038</f>
        <v>0.1</v>
      </c>
      <c r="U12038">
        <v>140093</v>
      </c>
      <c r="V12038" t="s">
        <v>6482</v>
      </c>
    </row>
    <row r="12039" spans="2:22" x14ac:dyDescent="0.25">
      <c r="B12039">
        <v>254864</v>
      </c>
      <c r="C12039" t="s">
        <v>6481</v>
      </c>
      <c r="E12039">
        <v>38.83</v>
      </c>
      <c r="F12039">
        <v>0.09</v>
      </c>
      <c r="G12039">
        <v>584</v>
      </c>
      <c r="H12039" t="s">
        <v>21</v>
      </c>
      <c r="I12039" t="s">
        <v>36</v>
      </c>
      <c r="L12039">
        <v>70</v>
      </c>
      <c r="N12039">
        <v>36</v>
      </c>
      <c r="O12039" t="s">
        <v>37</v>
      </c>
      <c r="P12039">
        <f t="shared" si="376"/>
        <v>38.83</v>
      </c>
      <c r="Q12039">
        <f t="shared" si="377"/>
        <v>38.83</v>
      </c>
      <c r="S12039">
        <f>IF(AND(M12039&lt;&gt;"",M12039&lt;&gt;18.5),5*LOG10(10^(Q12039/5+1)*W$1/(10^(M12039/5+1)))-5,Q12039)</f>
        <v>38.83</v>
      </c>
      <c r="T12039">
        <f>(F12039/E12039)*S12039</f>
        <v>0.09</v>
      </c>
      <c r="U12039">
        <v>140093</v>
      </c>
      <c r="V12039" t="s">
        <v>6482</v>
      </c>
    </row>
    <row r="12040" spans="2:22" x14ac:dyDescent="0.25">
      <c r="B12040">
        <v>254865</v>
      </c>
      <c r="C12040" t="s">
        <v>6481</v>
      </c>
      <c r="E12040">
        <v>39.229999999999997</v>
      </c>
      <c r="F12040">
        <v>0.19</v>
      </c>
      <c r="G12040">
        <v>601</v>
      </c>
      <c r="H12040" t="s">
        <v>21</v>
      </c>
      <c r="I12040" t="s">
        <v>12</v>
      </c>
      <c r="K12040">
        <v>0.16703799999999999</v>
      </c>
      <c r="L12040">
        <v>70</v>
      </c>
      <c r="N12040">
        <v>34</v>
      </c>
      <c r="O12040" t="s">
        <v>6485</v>
      </c>
      <c r="P12040">
        <f t="shared" si="376"/>
        <v>38.894575013168058</v>
      </c>
      <c r="Q12040">
        <f t="shared" si="377"/>
        <v>38.894575013168058</v>
      </c>
      <c r="S12040">
        <f>IF(AND(M12040&lt;&gt;"",M12040&lt;&gt;18.5),5*LOG10(10^(Q12040/5+1)*W$1/(10^(M12040/5+1)))-5,Q12040)</f>
        <v>38.894575013168058</v>
      </c>
      <c r="T12040">
        <f>(F12040/E12040)*S12040</f>
        <v>0.18837545889630211</v>
      </c>
      <c r="U12040">
        <v>140093</v>
      </c>
      <c r="V12040" t="s">
        <v>6484</v>
      </c>
    </row>
    <row r="12041" spans="2:22" x14ac:dyDescent="0.25">
      <c r="B12041">
        <v>254866</v>
      </c>
      <c r="C12041" t="s">
        <v>6481</v>
      </c>
      <c r="E12041">
        <v>39.270000000000003</v>
      </c>
      <c r="F12041">
        <v>0.12</v>
      </c>
      <c r="G12041">
        <v>613</v>
      </c>
      <c r="H12041" t="s">
        <v>21</v>
      </c>
      <c r="I12041" t="s">
        <v>64</v>
      </c>
      <c r="K12041">
        <v>0.16706799999999999</v>
      </c>
      <c r="L12041">
        <v>70</v>
      </c>
      <c r="N12041">
        <v>38</v>
      </c>
      <c r="O12041" t="s">
        <v>27</v>
      </c>
      <c r="P12041">
        <f t="shared" si="376"/>
        <v>38.934519193790287</v>
      </c>
      <c r="Q12041">
        <f t="shared" si="377"/>
        <v>38.934519193790287</v>
      </c>
      <c r="S12041">
        <f>IF(AND(M12041&lt;&gt;"",M12041&lt;&gt;18.5),5*LOG10(10^(Q12041/5+1)*W$1/(10^(M12041/5+1)))-5,Q12041)</f>
        <v>38.934519193790287</v>
      </c>
      <c r="T12041">
        <f>(F12041/E12041)*S12041</f>
        <v>0.11897484856773195</v>
      </c>
      <c r="U12041">
        <v>140093</v>
      </c>
      <c r="V12041" t="s">
        <v>6484</v>
      </c>
    </row>
    <row r="12042" spans="2:22" x14ac:dyDescent="0.25">
      <c r="B12042">
        <v>254867</v>
      </c>
      <c r="C12042" t="s">
        <v>6481</v>
      </c>
      <c r="E12042">
        <v>39.35</v>
      </c>
      <c r="F12042">
        <v>0.12</v>
      </c>
      <c r="G12042">
        <v>635</v>
      </c>
      <c r="H12042" t="s">
        <v>21</v>
      </c>
      <c r="I12042" t="s">
        <v>43</v>
      </c>
      <c r="K12042">
        <v>0.16703799999999999</v>
      </c>
      <c r="L12042">
        <v>70</v>
      </c>
      <c r="N12042">
        <v>34</v>
      </c>
      <c r="O12042" t="s">
        <v>27</v>
      </c>
      <c r="P12042">
        <f t="shared" si="376"/>
        <v>39.014575013168063</v>
      </c>
      <c r="Q12042">
        <f t="shared" si="377"/>
        <v>39.014575013168063</v>
      </c>
      <c r="S12042">
        <f>IF(AND(M12042&lt;&gt;"",M12042&lt;&gt;18.5),5*LOG10(10^(Q12042/5+1)*W$1/(10^(M12042/5+1)))-5,Q12042)</f>
        <v>39.014575013168063</v>
      </c>
      <c r="T12042">
        <f>(F12042/E12042)*S12042</f>
        <v>0.1189771029626472</v>
      </c>
      <c r="U12042">
        <v>140093</v>
      </c>
      <c r="V12042" t="s">
        <v>6484</v>
      </c>
    </row>
    <row r="12043" spans="2:22" x14ac:dyDescent="0.25">
      <c r="B12043">
        <v>254868</v>
      </c>
      <c r="C12043" t="s">
        <v>6481</v>
      </c>
      <c r="E12043">
        <v>39.409999999999997</v>
      </c>
      <c r="F12043">
        <v>0.12</v>
      </c>
      <c r="G12043">
        <v>653</v>
      </c>
      <c r="H12043" t="s">
        <v>21</v>
      </c>
      <c r="I12043" t="s">
        <v>12</v>
      </c>
      <c r="K12043">
        <v>0.16703799999999999</v>
      </c>
      <c r="L12043">
        <v>70</v>
      </c>
      <c r="N12043">
        <v>34</v>
      </c>
      <c r="O12043" t="s">
        <v>6486</v>
      </c>
      <c r="P12043">
        <f t="shared" si="376"/>
        <v>39.074575013168058</v>
      </c>
      <c r="Q12043">
        <f t="shared" si="377"/>
        <v>39.074575013168058</v>
      </c>
      <c r="S12043">
        <f>IF(AND(M12043&lt;&gt;"",M12043&lt;&gt;18.5),5*LOG10(10^(Q12043/5+1)*W$1/(10^(M12043/5+1)))-5,Q12043)</f>
        <v>39.074575013168058</v>
      </c>
      <c r="T12043">
        <f>(F12043/E12043)*S12043</f>
        <v>0.11897866027861373</v>
      </c>
      <c r="U12043">
        <v>140093</v>
      </c>
      <c r="V12043" t="s">
        <v>6484</v>
      </c>
    </row>
    <row r="12044" spans="2:22" x14ac:dyDescent="0.25">
      <c r="B12044">
        <v>254878</v>
      </c>
      <c r="C12044" t="s">
        <v>6487</v>
      </c>
      <c r="E12044">
        <v>40.200000000000003</v>
      </c>
      <c r="F12044">
        <v>0.28000000000000003</v>
      </c>
      <c r="G12044">
        <v>887</v>
      </c>
      <c r="H12044" t="s">
        <v>21</v>
      </c>
      <c r="I12044" t="s">
        <v>12</v>
      </c>
      <c r="K12044">
        <v>0.23799999999999999</v>
      </c>
      <c r="L12044">
        <v>70</v>
      </c>
      <c r="N12044">
        <v>34</v>
      </c>
      <c r="O12044" t="s">
        <v>24</v>
      </c>
      <c r="P12044">
        <f t="shared" si="376"/>
        <v>39.736396776579504</v>
      </c>
      <c r="Q12044">
        <f t="shared" si="377"/>
        <v>39.736396776579504</v>
      </c>
      <c r="S12044">
        <f>IF(AND(M12044&lt;&gt;"",M12044&lt;&gt;18.5),5*LOG10(10^(Q12044/5+1)*W$1/(10^(M12044/5+1)))-5,Q12044)</f>
        <v>39.736396776579504</v>
      </c>
      <c r="T12044">
        <f>(F12044/E12044)*S12044</f>
        <v>0.27677092282194682</v>
      </c>
      <c r="U12044">
        <v>140099</v>
      </c>
      <c r="V12044" t="s">
        <v>6487</v>
      </c>
    </row>
    <row r="12045" spans="2:22" x14ac:dyDescent="0.25">
      <c r="B12045">
        <v>254879</v>
      </c>
      <c r="C12045" t="s">
        <v>6487</v>
      </c>
      <c r="E12045">
        <v>40.479999999999997</v>
      </c>
      <c r="F12045">
        <v>0.25</v>
      </c>
      <c r="G12045">
        <v>1010</v>
      </c>
      <c r="H12045" t="s">
        <v>21</v>
      </c>
      <c r="I12045" t="s">
        <v>12</v>
      </c>
      <c r="K12045">
        <v>0.23799999999999999</v>
      </c>
      <c r="L12045">
        <v>70</v>
      </c>
      <c r="N12045">
        <v>34</v>
      </c>
      <c r="O12045" t="s">
        <v>25</v>
      </c>
      <c r="P12045">
        <f t="shared" si="376"/>
        <v>40.016396776579512</v>
      </c>
      <c r="Q12045">
        <f t="shared" si="377"/>
        <v>40.016396776579512</v>
      </c>
      <c r="S12045">
        <f>IF(AND(M12045&lt;&gt;"",M12045&lt;&gt;18.5),5*LOG10(10^(Q12045/5+1)*W$1/(10^(M12045/5+1)))-5,Q12045)</f>
        <v>40.016396776579512</v>
      </c>
      <c r="T12045">
        <f>(F12045/E12045)*S12045</f>
        <v>0.24713683780002171</v>
      </c>
      <c r="U12045">
        <v>140099</v>
      </c>
      <c r="V12045" t="s">
        <v>6487</v>
      </c>
    </row>
    <row r="12046" spans="2:22" x14ac:dyDescent="0.25">
      <c r="B12046">
        <v>254910</v>
      </c>
      <c r="C12046" t="s">
        <v>6488</v>
      </c>
      <c r="E12046">
        <v>39.880000000000003</v>
      </c>
      <c r="F12046">
        <v>0.19</v>
      </c>
      <c r="G12046">
        <v>946</v>
      </c>
      <c r="H12046" t="s">
        <v>21</v>
      </c>
      <c r="I12046" t="s">
        <v>300</v>
      </c>
      <c r="L12046">
        <v>70</v>
      </c>
      <c r="N12046">
        <v>33</v>
      </c>
      <c r="O12046" t="s">
        <v>6490</v>
      </c>
      <c r="P12046">
        <f t="shared" si="376"/>
        <v>39.880000000000003</v>
      </c>
      <c r="Q12046">
        <f t="shared" si="377"/>
        <v>39.880000000000003</v>
      </c>
      <c r="S12046">
        <f>IF(AND(M12046&lt;&gt;"",M12046&lt;&gt;18.5),5*LOG10(10^(Q12046/5+1)*W$1/(10^(M12046/5+1)))-5,Q12046)</f>
        <v>39.880000000000003</v>
      </c>
      <c r="T12046">
        <f>(F12046/E12046)*S12046</f>
        <v>0.19</v>
      </c>
      <c r="U12046">
        <v>140111</v>
      </c>
      <c r="V12046" t="s">
        <v>6489</v>
      </c>
    </row>
    <row r="12047" spans="2:22" x14ac:dyDescent="0.25">
      <c r="B12047">
        <v>254911</v>
      </c>
      <c r="C12047" t="s">
        <v>6488</v>
      </c>
      <c r="E12047">
        <v>39.9</v>
      </c>
      <c r="F12047">
        <v>0.09</v>
      </c>
      <c r="G12047">
        <v>954</v>
      </c>
      <c r="H12047" t="s">
        <v>21</v>
      </c>
      <c r="I12047" t="s">
        <v>36</v>
      </c>
      <c r="L12047">
        <v>70</v>
      </c>
      <c r="N12047">
        <v>36</v>
      </c>
      <c r="O12047" t="s">
        <v>6491</v>
      </c>
      <c r="P12047">
        <f t="shared" si="376"/>
        <v>39.9</v>
      </c>
      <c r="Q12047">
        <f t="shared" si="377"/>
        <v>39.9</v>
      </c>
      <c r="S12047">
        <f>IF(AND(M12047&lt;&gt;"",M12047&lt;&gt;18.5),5*LOG10(10^(Q12047/5+1)*W$1/(10^(M12047/5+1)))-5,Q12047)</f>
        <v>39.9</v>
      </c>
      <c r="T12047">
        <f>(F12047/E12047)*S12047</f>
        <v>0.09</v>
      </c>
      <c r="U12047">
        <v>140111</v>
      </c>
      <c r="V12047" t="s">
        <v>6489</v>
      </c>
    </row>
    <row r="12048" spans="2:22" x14ac:dyDescent="0.25">
      <c r="B12048">
        <v>254912</v>
      </c>
      <c r="C12048" t="s">
        <v>6488</v>
      </c>
      <c r="E12048">
        <v>39.92</v>
      </c>
      <c r="F12048">
        <v>0.11</v>
      </c>
      <c r="G12048">
        <v>964</v>
      </c>
      <c r="H12048" t="s">
        <v>21</v>
      </c>
      <c r="I12048" t="s">
        <v>123</v>
      </c>
      <c r="L12048">
        <v>70</v>
      </c>
      <c r="N12048">
        <v>31</v>
      </c>
      <c r="O12048" t="s">
        <v>6492</v>
      </c>
      <c r="P12048">
        <f t="shared" si="376"/>
        <v>39.92</v>
      </c>
      <c r="Q12048">
        <f t="shared" si="377"/>
        <v>39.92</v>
      </c>
      <c r="S12048">
        <f>IF(AND(M12048&lt;&gt;"",M12048&lt;&gt;18.5),5*LOG10(10^(Q12048/5+1)*W$1/(10^(M12048/5+1)))-5,Q12048)</f>
        <v>39.92</v>
      </c>
      <c r="T12048">
        <f>(F12048/E12048)*S12048</f>
        <v>0.10999999999999999</v>
      </c>
      <c r="U12048">
        <v>140111</v>
      </c>
      <c r="V12048" t="s">
        <v>6489</v>
      </c>
    </row>
    <row r="12049" spans="2:22" x14ac:dyDescent="0.25">
      <c r="B12049">
        <v>254913</v>
      </c>
      <c r="C12049" t="s">
        <v>6488</v>
      </c>
      <c r="E12049">
        <v>40.450000000000003</v>
      </c>
      <c r="F12049">
        <v>0.11</v>
      </c>
      <c r="G12049">
        <v>966</v>
      </c>
      <c r="H12049" t="s">
        <v>21</v>
      </c>
      <c r="I12049" t="s">
        <v>43</v>
      </c>
      <c r="K12049">
        <v>0.254</v>
      </c>
      <c r="L12049">
        <v>70</v>
      </c>
      <c r="N12049">
        <v>34</v>
      </c>
      <c r="O12049" t="s">
        <v>27</v>
      </c>
      <c r="P12049">
        <f t="shared" si="376"/>
        <v>39.95851231752652</v>
      </c>
      <c r="Q12049">
        <f t="shared" si="377"/>
        <v>39.95851231752652</v>
      </c>
      <c r="S12049">
        <f>IF(AND(M12049&lt;&gt;"",M12049&lt;&gt;18.5),5*LOG10(10^(Q12049/5+1)*W$1/(10^(M12049/5+1)))-5,Q12049)</f>
        <v>39.95851231752652</v>
      </c>
      <c r="T12049">
        <f>(F12049/E12049)*S12049</f>
        <v>0.10866344511564691</v>
      </c>
      <c r="U12049">
        <v>140111</v>
      </c>
      <c r="V12049" t="s">
        <v>6490</v>
      </c>
    </row>
    <row r="12050" spans="2:22" x14ac:dyDescent="0.25">
      <c r="B12050">
        <v>254914</v>
      </c>
      <c r="C12050" t="s">
        <v>6488</v>
      </c>
      <c r="E12050">
        <v>40.5</v>
      </c>
      <c r="F12050">
        <v>0.19</v>
      </c>
      <c r="G12050">
        <v>1000</v>
      </c>
      <c r="H12050" t="s">
        <v>21</v>
      </c>
      <c r="I12050" t="s">
        <v>12</v>
      </c>
      <c r="K12050">
        <v>0.254</v>
      </c>
      <c r="L12050">
        <v>70</v>
      </c>
      <c r="N12050">
        <v>34</v>
      </c>
      <c r="O12050" t="s">
        <v>6493</v>
      </c>
      <c r="P12050">
        <f t="shared" si="376"/>
        <v>40.008512317526517</v>
      </c>
      <c r="Q12050">
        <f t="shared" si="377"/>
        <v>40.008512317526517</v>
      </c>
      <c r="S12050">
        <f>IF(AND(M12050&lt;&gt;"",M12050&lt;&gt;18.5),5*LOG10(10^(Q12050/5+1)*W$1/(10^(M12050/5+1)))-5,Q12050)</f>
        <v>40.008512317526517</v>
      </c>
      <c r="T12050">
        <f>(F12050/E12050)*S12050</f>
        <v>0.18769425531679107</v>
      </c>
      <c r="U12050">
        <v>140111</v>
      </c>
      <c r="V12050" t="s">
        <v>6490</v>
      </c>
    </row>
    <row r="12051" spans="2:22" x14ac:dyDescent="0.25">
      <c r="B12051">
        <v>254915</v>
      </c>
      <c r="C12051" t="s">
        <v>6488</v>
      </c>
      <c r="E12051">
        <v>40.49</v>
      </c>
      <c r="F12051">
        <v>0.12</v>
      </c>
      <c r="G12051">
        <v>1010</v>
      </c>
      <c r="H12051" t="s">
        <v>21</v>
      </c>
      <c r="I12051" t="s">
        <v>64</v>
      </c>
      <c r="K12051">
        <v>0.23741899999999999</v>
      </c>
      <c r="L12051">
        <v>70</v>
      </c>
      <c r="N12051">
        <v>38</v>
      </c>
      <c r="O12051" t="s">
        <v>27</v>
      </c>
      <c r="P12051">
        <f t="shared" si="376"/>
        <v>40.027416099363329</v>
      </c>
      <c r="Q12051">
        <f t="shared" si="377"/>
        <v>40.027416099363329</v>
      </c>
      <c r="S12051">
        <f>IF(AND(M12051&lt;&gt;"",M12051&lt;&gt;18.5),5*LOG10(10^(Q12051/5+1)*W$1/(10^(M12051/5+1)))-5,Q12051)</f>
        <v>40.027416099363329</v>
      </c>
      <c r="T12051">
        <f>(F12051/E12051)*S12051</f>
        <v>0.11862904252713261</v>
      </c>
      <c r="U12051">
        <v>140111</v>
      </c>
      <c r="V12051" t="s">
        <v>6489</v>
      </c>
    </row>
    <row r="12052" spans="2:22" x14ac:dyDescent="0.25">
      <c r="B12052">
        <v>254916</v>
      </c>
      <c r="C12052" t="s">
        <v>6488</v>
      </c>
      <c r="E12052">
        <v>40.61</v>
      </c>
      <c r="F12052">
        <v>0.16</v>
      </c>
      <c r="G12052">
        <v>1070</v>
      </c>
      <c r="H12052" t="s">
        <v>21</v>
      </c>
      <c r="I12052" t="s">
        <v>240</v>
      </c>
      <c r="K12052">
        <v>0.24</v>
      </c>
      <c r="L12052">
        <v>72</v>
      </c>
      <c r="N12052">
        <v>29</v>
      </c>
      <c r="O12052" t="s">
        <v>6494</v>
      </c>
      <c r="P12052">
        <f t="shared" si="376"/>
        <v>40.14289157418883</v>
      </c>
      <c r="Q12052">
        <f t="shared" si="377"/>
        <v>40.204063856273898</v>
      </c>
      <c r="S12052">
        <f>IF(AND(M12052&lt;&gt;"",M12052&lt;&gt;18.5),5*LOG10(10^(Q12052/5+1)*W$1/(10^(M12052/5+1)))-5,Q12052)</f>
        <v>40.204063856273898</v>
      </c>
      <c r="T12052">
        <f>(F12052/E12052)*S12052</f>
        <v>0.15840064558000058</v>
      </c>
      <c r="U12052">
        <v>140111</v>
      </c>
      <c r="V12052" t="s">
        <v>6489</v>
      </c>
    </row>
    <row r="12053" spans="2:22" x14ac:dyDescent="0.25">
      <c r="B12053">
        <v>254917</v>
      </c>
      <c r="C12053" t="s">
        <v>6488</v>
      </c>
      <c r="E12053">
        <v>40.67</v>
      </c>
      <c r="F12053">
        <v>0.09</v>
      </c>
      <c r="G12053">
        <v>1080</v>
      </c>
      <c r="H12053" t="s">
        <v>21</v>
      </c>
      <c r="I12053" t="s">
        <v>12</v>
      </c>
      <c r="K12053">
        <v>0.254</v>
      </c>
      <c r="L12053">
        <v>70</v>
      </c>
      <c r="N12053">
        <v>34</v>
      </c>
      <c r="O12053" t="s">
        <v>6495</v>
      </c>
      <c r="P12053">
        <f t="shared" si="376"/>
        <v>40.178512317526518</v>
      </c>
      <c r="Q12053">
        <f t="shared" si="377"/>
        <v>40.178512317526518</v>
      </c>
      <c r="S12053">
        <f>IF(AND(M12053&lt;&gt;"",M12053&lt;&gt;18.5),5*LOG10(10^(Q12053/5+1)*W$1/(10^(M12053/5+1)))-5,Q12053)</f>
        <v>40.178512317526518</v>
      </c>
      <c r="T12053">
        <f>(F12053/E12053)*S12053</f>
        <v>8.8912370508418645E-2</v>
      </c>
      <c r="U12053">
        <v>140111</v>
      </c>
      <c r="V12053" t="s">
        <v>6490</v>
      </c>
    </row>
    <row r="12054" spans="2:22" x14ac:dyDescent="0.25">
      <c r="B12054">
        <v>254918</v>
      </c>
      <c r="C12054" t="s">
        <v>6488</v>
      </c>
      <c r="E12054">
        <v>40.44</v>
      </c>
      <c r="F12054">
        <v>0.08</v>
      </c>
      <c r="G12054">
        <v>1220</v>
      </c>
      <c r="H12054" t="s">
        <v>21</v>
      </c>
      <c r="I12054" t="s">
        <v>26</v>
      </c>
      <c r="L12054">
        <v>70</v>
      </c>
      <c r="N12054">
        <v>33</v>
      </c>
      <c r="O12054" t="s">
        <v>27</v>
      </c>
      <c r="P12054">
        <f t="shared" si="376"/>
        <v>40.44</v>
      </c>
      <c r="Q12054">
        <f t="shared" si="377"/>
        <v>40.44</v>
      </c>
      <c r="S12054">
        <f>IF(AND(M12054&lt;&gt;"",M12054&lt;&gt;18.5),5*LOG10(10^(Q12054/5+1)*W$1/(10^(M12054/5+1)))-5,Q12054)</f>
        <v>40.44</v>
      </c>
      <c r="T12054">
        <f>(F12054/E12054)*S12054</f>
        <v>8.0000000000000016E-2</v>
      </c>
      <c r="U12054">
        <v>140111</v>
      </c>
      <c r="V12054" t="s">
        <v>6489</v>
      </c>
    </row>
    <row r="12055" spans="2:22" x14ac:dyDescent="0.25">
      <c r="B12055">
        <v>254919</v>
      </c>
      <c r="C12055" t="s">
        <v>6488</v>
      </c>
      <c r="E12055">
        <v>40.450000000000003</v>
      </c>
      <c r="F12055">
        <v>0.08</v>
      </c>
      <c r="G12055">
        <v>1230</v>
      </c>
      <c r="H12055" t="s">
        <v>21</v>
      </c>
      <c r="I12055" t="s">
        <v>26</v>
      </c>
      <c r="L12055">
        <v>70</v>
      </c>
      <c r="N12055">
        <v>33</v>
      </c>
      <c r="O12055" t="s">
        <v>28</v>
      </c>
      <c r="P12055">
        <f t="shared" si="376"/>
        <v>40.450000000000003</v>
      </c>
      <c r="Q12055">
        <f t="shared" si="377"/>
        <v>40.450000000000003</v>
      </c>
      <c r="S12055">
        <f>IF(AND(M12055&lt;&gt;"",M12055&lt;&gt;18.5),5*LOG10(10^(Q12055/5+1)*W$1/(10^(M12055/5+1)))-5,Q12055)</f>
        <v>40.450000000000003</v>
      </c>
      <c r="T12055">
        <f>(F12055/E12055)*S12055</f>
        <v>0.08</v>
      </c>
      <c r="U12055">
        <v>140111</v>
      </c>
      <c r="V12055" t="s">
        <v>6489</v>
      </c>
    </row>
    <row r="12056" spans="2:22" x14ac:dyDescent="0.25">
      <c r="B12056">
        <v>254941</v>
      </c>
      <c r="C12056" t="s">
        <v>6496</v>
      </c>
      <c r="E12056">
        <v>40.9</v>
      </c>
      <c r="F12056">
        <v>0.32</v>
      </c>
      <c r="G12056">
        <v>1510</v>
      </c>
      <c r="H12056" t="s">
        <v>21</v>
      </c>
      <c r="I12056" t="s">
        <v>22</v>
      </c>
      <c r="L12056">
        <v>70</v>
      </c>
      <c r="N12056">
        <v>31</v>
      </c>
      <c r="O12056" t="s">
        <v>6497</v>
      </c>
      <c r="P12056">
        <f t="shared" si="376"/>
        <v>40.9</v>
      </c>
      <c r="Q12056">
        <f t="shared" si="377"/>
        <v>40.9</v>
      </c>
      <c r="S12056">
        <f>IF(AND(M12056&lt;&gt;"",M12056&lt;&gt;18.5),5*LOG10(10^(Q12056/5+1)*W$1/(10^(M12056/5+1)))-5,Q12056)</f>
        <v>40.9</v>
      </c>
      <c r="T12056">
        <f>(F12056/E12056)*S12056</f>
        <v>0.32</v>
      </c>
      <c r="U12056">
        <v>140121</v>
      </c>
      <c r="V12056" t="s">
        <v>6496</v>
      </c>
    </row>
    <row r="12057" spans="2:22" x14ac:dyDescent="0.25">
      <c r="B12057">
        <v>254942</v>
      </c>
      <c r="C12057" t="s">
        <v>6496</v>
      </c>
      <c r="E12057">
        <v>41.81</v>
      </c>
      <c r="F12057">
        <v>0.38</v>
      </c>
      <c r="G12057">
        <v>1590</v>
      </c>
      <c r="H12057" t="s">
        <v>21</v>
      </c>
      <c r="I12057" t="s">
        <v>12</v>
      </c>
      <c r="K12057">
        <v>0.44239299999999998</v>
      </c>
      <c r="L12057">
        <v>70</v>
      </c>
      <c r="N12057">
        <v>34</v>
      </c>
      <c r="O12057" t="s">
        <v>24</v>
      </c>
      <c r="P12057">
        <f t="shared" si="376"/>
        <v>41.014581969658828</v>
      </c>
      <c r="Q12057">
        <f t="shared" si="377"/>
        <v>41.014581969658828</v>
      </c>
      <c r="S12057">
        <f>IF(AND(M12057&lt;&gt;"",M12057&lt;&gt;18.5),5*LOG10(10^(Q12057/5+1)*W$1/(10^(M12057/5+1)))-5,Q12057)</f>
        <v>41.014581969658828</v>
      </c>
      <c r="T12057">
        <f>(F12057/E12057)*S12057</f>
        <v>0.37277065650491159</v>
      </c>
      <c r="U12057">
        <v>140121</v>
      </c>
      <c r="V12057" t="s">
        <v>6496</v>
      </c>
    </row>
    <row r="12058" spans="2:22" x14ac:dyDescent="0.25">
      <c r="B12058">
        <v>254970</v>
      </c>
      <c r="C12058" t="s">
        <v>6498</v>
      </c>
      <c r="E12058">
        <v>37.53</v>
      </c>
      <c r="F12058">
        <v>0.2</v>
      </c>
      <c r="G12058">
        <v>286</v>
      </c>
      <c r="H12058" t="s">
        <v>21</v>
      </c>
      <c r="I12058" t="s">
        <v>12</v>
      </c>
      <c r="K12058">
        <v>0.122683</v>
      </c>
      <c r="L12058">
        <v>70</v>
      </c>
      <c r="N12058">
        <v>34</v>
      </c>
      <c r="O12058" t="s">
        <v>25</v>
      </c>
      <c r="P12058">
        <f t="shared" si="376"/>
        <v>37.278714267603348</v>
      </c>
      <c r="Q12058">
        <f t="shared" si="377"/>
        <v>37.278714267603348</v>
      </c>
      <c r="S12058">
        <f>IF(AND(M12058&lt;&gt;"",M12058&lt;&gt;18.5),5*LOG10(10^(Q12058/5+1)*W$1/(10^(M12058/5+1)))-5,Q12058)</f>
        <v>37.278714267603348</v>
      </c>
      <c r="T12058">
        <f>(F12058/E12058)*S12058</f>
        <v>0.19866088072263977</v>
      </c>
      <c r="U12058">
        <v>140145</v>
      </c>
      <c r="V12058" t="s">
        <v>6498</v>
      </c>
    </row>
    <row r="12059" spans="2:22" x14ac:dyDescent="0.25">
      <c r="B12059">
        <v>255022</v>
      </c>
      <c r="C12059" t="s">
        <v>6499</v>
      </c>
      <c r="E12059">
        <v>41.8</v>
      </c>
      <c r="F12059">
        <v>0.28999999999999998</v>
      </c>
      <c r="G12059">
        <v>1640</v>
      </c>
      <c r="H12059" t="s">
        <v>21</v>
      </c>
      <c r="I12059" t="s">
        <v>12</v>
      </c>
      <c r="K12059">
        <v>0.402256</v>
      </c>
      <c r="L12059">
        <v>70</v>
      </c>
      <c r="N12059">
        <v>34</v>
      </c>
      <c r="O12059" t="s">
        <v>25</v>
      </c>
      <c r="P12059">
        <f t="shared" si="376"/>
        <v>41.065863465234351</v>
      </c>
      <c r="Q12059">
        <f t="shared" si="377"/>
        <v>41.065863465234351</v>
      </c>
      <c r="S12059">
        <f>IF(AND(M12059&lt;&gt;"",M12059&lt;&gt;18.5),5*LOG10(10^(Q12059/5+1)*W$1/(10^(M12059/5+1)))-5,Q12059)</f>
        <v>41.065863465234351</v>
      </c>
      <c r="T12059">
        <f>(F12059/E12059)*S12059</f>
        <v>0.2849067082516259</v>
      </c>
      <c r="U12059">
        <v>140172</v>
      </c>
      <c r="V12059" t="s">
        <v>6499</v>
      </c>
    </row>
    <row r="12060" spans="2:22" x14ac:dyDescent="0.25">
      <c r="B12060">
        <v>255023</v>
      </c>
      <c r="C12060" t="s">
        <v>6499</v>
      </c>
      <c r="E12060">
        <v>42.16</v>
      </c>
      <c r="F12060">
        <v>0.41</v>
      </c>
      <c r="G12060">
        <v>1930</v>
      </c>
      <c r="H12060" t="s">
        <v>21</v>
      </c>
      <c r="I12060" t="s">
        <v>12</v>
      </c>
      <c r="K12060">
        <v>0.402256</v>
      </c>
      <c r="L12060">
        <v>70</v>
      </c>
      <c r="N12060">
        <v>34</v>
      </c>
      <c r="O12060" t="s">
        <v>24</v>
      </c>
      <c r="P12060">
        <f t="shared" si="376"/>
        <v>41.425863465234357</v>
      </c>
      <c r="Q12060">
        <f t="shared" si="377"/>
        <v>41.425863465234357</v>
      </c>
      <c r="S12060">
        <f>IF(AND(M12060&lt;&gt;"",M12060&lt;&gt;18.5),5*LOG10(10^(Q12060/5+1)*W$1/(10^(M12060/5+1)))-5,Q12060)</f>
        <v>41.425863465234357</v>
      </c>
      <c r="T12060">
        <f>(F12060/E12060)*S12060</f>
        <v>0.40286062667803813</v>
      </c>
      <c r="U12060">
        <v>140172</v>
      </c>
      <c r="V12060" t="s">
        <v>6499</v>
      </c>
    </row>
    <row r="12061" spans="2:22" x14ac:dyDescent="0.25">
      <c r="B12061">
        <v>255165</v>
      </c>
      <c r="C12061" t="s">
        <v>6500</v>
      </c>
      <c r="E12061">
        <v>41.09</v>
      </c>
      <c r="F12061">
        <v>0.44</v>
      </c>
      <c r="G12061">
        <v>1170</v>
      </c>
      <c r="H12061" t="s">
        <v>21</v>
      </c>
      <c r="I12061" t="s">
        <v>12</v>
      </c>
      <c r="K12061">
        <v>0.40388200000000002</v>
      </c>
      <c r="L12061">
        <v>70</v>
      </c>
      <c r="N12061">
        <v>34</v>
      </c>
      <c r="O12061" t="s">
        <v>24</v>
      </c>
      <c r="P12061">
        <f t="shared" si="376"/>
        <v>40.353346971367678</v>
      </c>
      <c r="Q12061">
        <f t="shared" si="377"/>
        <v>40.353346971367678</v>
      </c>
      <c r="S12061">
        <f>IF(AND(M12061&lt;&gt;"",M12061&lt;&gt;18.5),5*LOG10(10^(Q12061/5+1)*W$1/(10^(M12061/5+1)))-5,Q12061)</f>
        <v>40.353346971367678</v>
      </c>
      <c r="T12061">
        <f>(F12061/E12061)*S12061</f>
        <v>0.43211177092727615</v>
      </c>
      <c r="U12061">
        <v>140278</v>
      </c>
      <c r="V12061" t="s">
        <v>6500</v>
      </c>
    </row>
    <row r="12062" spans="2:22" x14ac:dyDescent="0.25">
      <c r="B12062">
        <v>255166</v>
      </c>
      <c r="C12062" t="s">
        <v>6500</v>
      </c>
      <c r="E12062">
        <v>41.8</v>
      </c>
      <c r="F12062">
        <v>0.47</v>
      </c>
      <c r="G12062">
        <v>1630</v>
      </c>
      <c r="H12062" t="s">
        <v>21</v>
      </c>
      <c r="I12062" t="s">
        <v>12</v>
      </c>
      <c r="K12062">
        <v>0.40388200000000002</v>
      </c>
      <c r="L12062">
        <v>70</v>
      </c>
      <c r="N12062">
        <v>34</v>
      </c>
      <c r="O12062" t="s">
        <v>25</v>
      </c>
      <c r="P12062">
        <f t="shared" si="376"/>
        <v>41.063346971367665</v>
      </c>
      <c r="Q12062">
        <f t="shared" si="377"/>
        <v>41.063346971367665</v>
      </c>
      <c r="S12062">
        <f>IF(AND(M12062&lt;&gt;"",M12062&lt;&gt;18.5),5*LOG10(10^(Q12062/5+1)*W$1/(10^(M12062/5+1)))-5,Q12062)</f>
        <v>41.063346971367665</v>
      </c>
      <c r="T12062">
        <f>(F12062/E12062)*S12062</f>
        <v>0.4617170592474355</v>
      </c>
      <c r="U12062">
        <v>140278</v>
      </c>
      <c r="V12062" t="s">
        <v>6500</v>
      </c>
    </row>
    <row r="12063" spans="2:22" x14ac:dyDescent="0.25">
      <c r="B12063">
        <v>255183</v>
      </c>
      <c r="C12063" t="s">
        <v>6501</v>
      </c>
      <c r="E12063">
        <v>41.14</v>
      </c>
      <c r="F12063">
        <v>0.28000000000000003</v>
      </c>
      <c r="G12063">
        <v>1420</v>
      </c>
      <c r="H12063" t="s">
        <v>21</v>
      </c>
      <c r="I12063" t="s">
        <v>12</v>
      </c>
      <c r="K12063">
        <v>0.19005900000000001</v>
      </c>
      <c r="L12063">
        <v>70</v>
      </c>
      <c r="N12063">
        <v>34</v>
      </c>
      <c r="O12063" t="s">
        <v>25</v>
      </c>
      <c r="P12063">
        <f t="shared" si="376"/>
        <v>40.762157534469068</v>
      </c>
      <c r="Q12063">
        <f t="shared" si="377"/>
        <v>40.762157534469068</v>
      </c>
      <c r="S12063">
        <f>IF(AND(M12063&lt;&gt;"",M12063&lt;&gt;18.5),5*LOG10(10^(Q12063/5+1)*W$1/(10^(M12063/5+1)))-5,Q12063)</f>
        <v>40.762157534469068</v>
      </c>
      <c r="T12063">
        <f>(F12063/E12063)*S12063</f>
        <v>0.27742839352579823</v>
      </c>
      <c r="U12063">
        <v>140287</v>
      </c>
      <c r="V12063" t="s">
        <v>6501</v>
      </c>
    </row>
    <row r="12064" spans="2:22" x14ac:dyDescent="0.25">
      <c r="B12064">
        <v>255225</v>
      </c>
      <c r="C12064" t="s">
        <v>6502</v>
      </c>
      <c r="E12064">
        <v>38.46</v>
      </c>
      <c r="F12064">
        <v>0.12</v>
      </c>
      <c r="G12064">
        <v>430</v>
      </c>
      <c r="H12064" t="s">
        <v>21</v>
      </c>
      <c r="I12064" t="s">
        <v>62</v>
      </c>
      <c r="K12064">
        <v>0.14419999999999999</v>
      </c>
      <c r="L12064">
        <v>74.2</v>
      </c>
      <c r="N12064">
        <v>30</v>
      </c>
      <c r="O12064" t="s">
        <v>27</v>
      </c>
      <c r="P12064">
        <f t="shared" si="376"/>
        <v>38.167490282851759</v>
      </c>
      <c r="Q12064">
        <f t="shared" si="377"/>
        <v>38.294019609175614</v>
      </c>
      <c r="S12064">
        <f>IF(AND(M12064&lt;&gt;"",M12064&lt;&gt;18.5),5*LOG10(10^(Q12064/5+1)*W$1/(10^(M12064/5+1)))-5,Q12064)</f>
        <v>38.294019609175614</v>
      </c>
      <c r="T12064">
        <f>(F12064/E12064)*S12064</f>
        <v>0.11948212046544653</v>
      </c>
      <c r="U12064">
        <v>140321</v>
      </c>
      <c r="V12064" t="s">
        <v>6503</v>
      </c>
    </row>
    <row r="12065" spans="2:22" x14ac:dyDescent="0.25">
      <c r="B12065">
        <v>255226</v>
      </c>
      <c r="C12065" t="s">
        <v>6502</v>
      </c>
      <c r="E12065">
        <v>39.020000000000003</v>
      </c>
      <c r="F12065">
        <v>0.12</v>
      </c>
      <c r="G12065">
        <v>556</v>
      </c>
      <c r="H12065" t="s">
        <v>21</v>
      </c>
      <c r="I12065" t="s">
        <v>43</v>
      </c>
      <c r="K12065">
        <v>0.14538699999999999</v>
      </c>
      <c r="L12065">
        <v>70</v>
      </c>
      <c r="N12065">
        <v>34</v>
      </c>
      <c r="O12065" t="s">
        <v>27</v>
      </c>
      <c r="P12065">
        <f t="shared" si="376"/>
        <v>38.725238751915384</v>
      </c>
      <c r="Q12065">
        <f t="shared" si="377"/>
        <v>38.725238751915384</v>
      </c>
      <c r="S12065">
        <f>IF(AND(M12065&lt;&gt;"",M12065&lt;&gt;18.5),5*LOG10(10^(Q12065/5+1)*W$1/(10^(M12065/5+1)))-5,Q12065)</f>
        <v>38.725238751915384</v>
      </c>
      <c r="T12065">
        <f>(F12065/E12065)*S12065</f>
        <v>0.11909350718169774</v>
      </c>
      <c r="U12065">
        <v>140321</v>
      </c>
      <c r="V12065" t="s">
        <v>6504</v>
      </c>
    </row>
    <row r="12066" spans="2:22" x14ac:dyDescent="0.25">
      <c r="B12066">
        <v>255227</v>
      </c>
      <c r="C12066" t="s">
        <v>6502</v>
      </c>
      <c r="E12066">
        <v>39.049999999999997</v>
      </c>
      <c r="F12066">
        <v>0.05</v>
      </c>
      <c r="G12066">
        <v>564</v>
      </c>
      <c r="H12066" t="s">
        <v>21</v>
      </c>
      <c r="I12066" t="s">
        <v>94</v>
      </c>
      <c r="K12066">
        <v>0.14419999999999999</v>
      </c>
      <c r="L12066">
        <v>70</v>
      </c>
      <c r="N12066">
        <v>31</v>
      </c>
      <c r="O12066" t="s">
        <v>6504</v>
      </c>
      <c r="P12066">
        <f t="shared" si="376"/>
        <v>38.757490282851748</v>
      </c>
      <c r="Q12066">
        <f t="shared" si="377"/>
        <v>38.757490282851748</v>
      </c>
      <c r="S12066">
        <f>IF(AND(M12066&lt;&gt;"",M12066&lt;&gt;18.5),5*LOG10(10^(Q12066/5+1)*W$1/(10^(M12066/5+1)))-5,Q12066)</f>
        <v>38.757490282851748</v>
      </c>
      <c r="T12066">
        <f>(F12066/E12066)*S12066</f>
        <v>4.9625467711717997E-2</v>
      </c>
      <c r="U12066">
        <v>140321</v>
      </c>
      <c r="V12066" t="s">
        <v>6503</v>
      </c>
    </row>
    <row r="12067" spans="2:22" x14ac:dyDescent="0.25">
      <c r="B12067">
        <v>255228</v>
      </c>
      <c r="C12067" t="s">
        <v>6502</v>
      </c>
      <c r="E12067">
        <v>39.18</v>
      </c>
      <c r="F12067">
        <v>0.11</v>
      </c>
      <c r="G12067">
        <v>597</v>
      </c>
      <c r="H12067" t="s">
        <v>21</v>
      </c>
      <c r="I12067" t="s">
        <v>64</v>
      </c>
      <c r="K12067">
        <v>0.14522099999999999</v>
      </c>
      <c r="L12067">
        <v>70</v>
      </c>
      <c r="N12067">
        <v>38</v>
      </c>
      <c r="O12067" t="s">
        <v>27</v>
      </c>
      <c r="P12067">
        <f t="shared" si="376"/>
        <v>38.885553484441068</v>
      </c>
      <c r="Q12067">
        <f t="shared" si="377"/>
        <v>38.885553484441068</v>
      </c>
      <c r="S12067">
        <f>IF(AND(M12067&lt;&gt;"",M12067&lt;&gt;18.5),5*LOG10(10^(Q12067/5+1)*W$1/(10^(M12067/5+1)))-5,Q12067)</f>
        <v>38.885553484441068</v>
      </c>
      <c r="T12067">
        <f>(F12067/E12067)*S12067</f>
        <v>0.10917332524983454</v>
      </c>
      <c r="U12067">
        <v>140321</v>
      </c>
      <c r="V12067" t="s">
        <v>6503</v>
      </c>
    </row>
    <row r="12068" spans="2:22" x14ac:dyDescent="0.25">
      <c r="B12068">
        <v>255229</v>
      </c>
      <c r="C12068" t="s">
        <v>6502</v>
      </c>
      <c r="E12068">
        <v>38.9</v>
      </c>
      <c r="F12068">
        <v>7.0000000000000007E-2</v>
      </c>
      <c r="G12068">
        <v>603</v>
      </c>
      <c r="H12068" t="s">
        <v>21</v>
      </c>
      <c r="I12068" t="s">
        <v>36</v>
      </c>
      <c r="L12068">
        <v>70</v>
      </c>
      <c r="N12068">
        <v>36</v>
      </c>
      <c r="O12068" t="s">
        <v>6505</v>
      </c>
      <c r="P12068">
        <f t="shared" si="376"/>
        <v>38.9</v>
      </c>
      <c r="Q12068">
        <f t="shared" si="377"/>
        <v>38.9</v>
      </c>
      <c r="S12068">
        <f>IF(AND(M12068&lt;&gt;"",M12068&lt;&gt;18.5),5*LOG10(10^(Q12068/5+1)*W$1/(10^(M12068/5+1)))-5,Q12068)</f>
        <v>38.9</v>
      </c>
      <c r="T12068">
        <f>(F12068/E12068)*S12068</f>
        <v>7.0000000000000007E-2</v>
      </c>
      <c r="U12068">
        <v>140321</v>
      </c>
      <c r="V12068" t="s">
        <v>6503</v>
      </c>
    </row>
    <row r="12069" spans="2:22" x14ac:dyDescent="0.25">
      <c r="B12069">
        <v>255230</v>
      </c>
      <c r="C12069" t="s">
        <v>6502</v>
      </c>
      <c r="E12069">
        <v>39.24</v>
      </c>
      <c r="F12069">
        <v>0.18</v>
      </c>
      <c r="G12069">
        <v>615</v>
      </c>
      <c r="H12069" t="s">
        <v>21</v>
      </c>
      <c r="I12069" t="s">
        <v>12</v>
      </c>
      <c r="K12069">
        <v>0.14538699999999999</v>
      </c>
      <c r="L12069">
        <v>70</v>
      </c>
      <c r="N12069">
        <v>34</v>
      </c>
      <c r="O12069" t="s">
        <v>6506</v>
      </c>
      <c r="P12069">
        <f t="shared" si="376"/>
        <v>38.945238751915376</v>
      </c>
      <c r="Q12069">
        <f t="shared" si="377"/>
        <v>38.945238751915376</v>
      </c>
      <c r="S12069">
        <f>IF(AND(M12069&lt;&gt;"",M12069&lt;&gt;18.5),5*LOG10(10^(Q12069/5+1)*W$1/(10^(M12069/5+1)))-5,Q12069)</f>
        <v>38.945238751915376</v>
      </c>
      <c r="T12069">
        <f>(F12069/E12069)*S12069</f>
        <v>0.17864788418309804</v>
      </c>
      <c r="U12069">
        <v>140321</v>
      </c>
      <c r="V12069" t="s">
        <v>6504</v>
      </c>
    </row>
    <row r="12070" spans="2:22" x14ac:dyDescent="0.25">
      <c r="B12070">
        <v>255231</v>
      </c>
      <c r="C12070" t="s">
        <v>6502</v>
      </c>
      <c r="E12070">
        <v>39.26</v>
      </c>
      <c r="F12070">
        <v>0.1</v>
      </c>
      <c r="G12070">
        <v>623</v>
      </c>
      <c r="H12070" t="s">
        <v>21</v>
      </c>
      <c r="I12070" t="s">
        <v>134</v>
      </c>
      <c r="K12070">
        <v>0.14419999999999999</v>
      </c>
      <c r="L12070">
        <v>65</v>
      </c>
      <c r="N12070">
        <v>29</v>
      </c>
      <c r="O12070" t="s">
        <v>37</v>
      </c>
      <c r="P12070">
        <f t="shared" si="376"/>
        <v>38.967490282851756</v>
      </c>
      <c r="Q12070">
        <f t="shared" si="377"/>
        <v>38.806566865994753</v>
      </c>
      <c r="S12070">
        <f>IF(AND(M12070&lt;&gt;"",M12070&lt;&gt;18.5),5*LOG10(10^(Q12070/5+1)*W$1/(10^(M12070/5+1)))-5,Q12070)</f>
        <v>38.806566865994753</v>
      </c>
      <c r="T12070">
        <f>(F12070/E12070)*S12070</f>
        <v>9.884505060110739E-2</v>
      </c>
      <c r="U12070">
        <v>140321</v>
      </c>
      <c r="V12070" t="s">
        <v>6503</v>
      </c>
    </row>
    <row r="12071" spans="2:22" x14ac:dyDescent="0.25">
      <c r="B12071">
        <v>255232</v>
      </c>
      <c r="C12071" t="s">
        <v>6502</v>
      </c>
      <c r="E12071">
        <v>39.46</v>
      </c>
      <c r="F12071">
        <v>0.11</v>
      </c>
      <c r="G12071">
        <v>680</v>
      </c>
      <c r="H12071" t="s">
        <v>21</v>
      </c>
      <c r="I12071" t="s">
        <v>12</v>
      </c>
      <c r="K12071">
        <v>0.14538699999999999</v>
      </c>
      <c r="L12071">
        <v>70</v>
      </c>
      <c r="N12071">
        <v>34</v>
      </c>
      <c r="O12071" t="s">
        <v>6507</v>
      </c>
      <c r="P12071">
        <f t="shared" si="376"/>
        <v>39.165238751915375</v>
      </c>
      <c r="Q12071">
        <f t="shared" si="377"/>
        <v>39.165238751915375</v>
      </c>
      <c r="S12071">
        <f>IF(AND(M12071&lt;&gt;"",M12071&lt;&gt;18.5),5*LOG10(10^(Q12071/5+1)*W$1/(10^(M12071/5+1)))-5,Q12071)</f>
        <v>39.165238751915375</v>
      </c>
      <c r="T12071">
        <f>(F12071/E12071)*S12071</f>
        <v>0.10917831380412295</v>
      </c>
      <c r="U12071">
        <v>140321</v>
      </c>
      <c r="V12071" t="s">
        <v>6504</v>
      </c>
    </row>
    <row r="12072" spans="2:22" x14ac:dyDescent="0.25">
      <c r="B12072">
        <v>255233</v>
      </c>
      <c r="C12072" t="s">
        <v>6502</v>
      </c>
      <c r="E12072">
        <v>39.18</v>
      </c>
      <c r="F12072">
        <v>7.0000000000000007E-2</v>
      </c>
      <c r="G12072">
        <v>685</v>
      </c>
      <c r="H12072" t="s">
        <v>21</v>
      </c>
      <c r="I12072" t="s">
        <v>26</v>
      </c>
      <c r="L12072">
        <v>70</v>
      </c>
      <c r="N12072">
        <v>33</v>
      </c>
      <c r="O12072" t="s">
        <v>27</v>
      </c>
      <c r="P12072">
        <f t="shared" si="376"/>
        <v>39.18</v>
      </c>
      <c r="Q12072">
        <f t="shared" si="377"/>
        <v>39.18</v>
      </c>
      <c r="S12072">
        <f>IF(AND(M12072&lt;&gt;"",M12072&lt;&gt;18.5),5*LOG10(10^(Q12072/5+1)*W$1/(10^(M12072/5+1)))-5,Q12072)</f>
        <v>39.18</v>
      </c>
      <c r="T12072">
        <f>(F12072/E12072)*S12072</f>
        <v>7.0000000000000007E-2</v>
      </c>
      <c r="U12072">
        <v>140321</v>
      </c>
      <c r="V12072" t="s">
        <v>6503</v>
      </c>
    </row>
    <row r="12073" spans="2:22" x14ac:dyDescent="0.25">
      <c r="B12073">
        <v>255234</v>
      </c>
      <c r="C12073" t="s">
        <v>6502</v>
      </c>
      <c r="E12073">
        <v>39.18</v>
      </c>
      <c r="F12073">
        <v>7.0000000000000007E-2</v>
      </c>
      <c r="G12073">
        <v>685</v>
      </c>
      <c r="H12073" t="s">
        <v>21</v>
      </c>
      <c r="I12073" t="s">
        <v>26</v>
      </c>
      <c r="L12073">
        <v>70</v>
      </c>
      <c r="N12073">
        <v>33</v>
      </c>
      <c r="O12073" t="s">
        <v>28</v>
      </c>
      <c r="P12073">
        <f t="shared" si="376"/>
        <v>39.18</v>
      </c>
      <c r="Q12073">
        <f t="shared" si="377"/>
        <v>39.18</v>
      </c>
      <c r="S12073">
        <f>IF(AND(M12073&lt;&gt;"",M12073&lt;&gt;18.5),5*LOG10(10^(Q12073/5+1)*W$1/(10^(M12073/5+1)))-5,Q12073)</f>
        <v>39.18</v>
      </c>
      <c r="T12073">
        <f>(F12073/E12073)*S12073</f>
        <v>7.0000000000000007E-2</v>
      </c>
      <c r="U12073">
        <v>140321</v>
      </c>
      <c r="V12073" t="s">
        <v>6503</v>
      </c>
    </row>
    <row r="12074" spans="2:22" x14ac:dyDescent="0.25">
      <c r="B12074">
        <v>255235</v>
      </c>
      <c r="C12074" t="s">
        <v>6502</v>
      </c>
      <c r="E12074">
        <v>39.47</v>
      </c>
      <c r="F12074">
        <v>0.1</v>
      </c>
      <c r="G12074">
        <v>685</v>
      </c>
      <c r="H12074" t="s">
        <v>21</v>
      </c>
      <c r="I12074" t="s">
        <v>134</v>
      </c>
      <c r="K12074">
        <v>0.14419999999999999</v>
      </c>
      <c r="L12074">
        <v>65</v>
      </c>
      <c r="N12074">
        <v>29</v>
      </c>
      <c r="O12074" t="s">
        <v>137</v>
      </c>
      <c r="P12074">
        <f t="shared" si="376"/>
        <v>39.177490282851757</v>
      </c>
      <c r="Q12074">
        <f t="shared" si="377"/>
        <v>39.016566865994761</v>
      </c>
      <c r="S12074">
        <f>IF(AND(M12074&lt;&gt;"",M12074&lt;&gt;18.5),5*LOG10(10^(Q12074/5+1)*W$1/(10^(M12074/5+1)))-5,Q12074)</f>
        <v>39.016566865994761</v>
      </c>
      <c r="T12074">
        <f>(F12074/E12074)*S12074</f>
        <v>9.8851195505433906E-2</v>
      </c>
      <c r="U12074">
        <v>140321</v>
      </c>
      <c r="V12074" t="s">
        <v>6503</v>
      </c>
    </row>
    <row r="12075" spans="2:22" x14ac:dyDescent="0.25">
      <c r="B12075">
        <v>255243</v>
      </c>
      <c r="C12075" t="s">
        <v>6508</v>
      </c>
      <c r="E12075">
        <v>41</v>
      </c>
      <c r="F12075">
        <v>0.28000000000000003</v>
      </c>
      <c r="G12075">
        <v>1210</v>
      </c>
      <c r="H12075" t="s">
        <v>21</v>
      </c>
      <c r="I12075" t="s">
        <v>12</v>
      </c>
      <c r="K12075">
        <v>0.30449999999999999</v>
      </c>
      <c r="L12075">
        <v>70</v>
      </c>
      <c r="N12075">
        <v>34</v>
      </c>
      <c r="O12075" t="s">
        <v>24</v>
      </c>
      <c r="P12075">
        <f t="shared" si="376"/>
        <v>40.422779582818798</v>
      </c>
      <c r="Q12075">
        <f t="shared" si="377"/>
        <v>40.422779582818798</v>
      </c>
      <c r="S12075">
        <f>IF(AND(M12075&lt;&gt;"",M12075&lt;&gt;18.5),5*LOG10(10^(Q12075/5+1)*W$1/(10^(M12075/5+1)))-5,Q12075)</f>
        <v>40.422779582818798</v>
      </c>
      <c r="T12075">
        <f>(F12075/E12075)*S12075</f>
        <v>0.27605800690705523</v>
      </c>
      <c r="U12075">
        <v>140329</v>
      </c>
      <c r="V12075" t="s">
        <v>6509</v>
      </c>
    </row>
    <row r="12076" spans="2:22" x14ac:dyDescent="0.25">
      <c r="B12076">
        <v>255244</v>
      </c>
      <c r="C12076" t="s">
        <v>6508</v>
      </c>
      <c r="E12076">
        <v>41.26</v>
      </c>
      <c r="F12076">
        <v>0.22</v>
      </c>
      <c r="G12076">
        <v>1370</v>
      </c>
      <c r="H12076" t="s">
        <v>21</v>
      </c>
      <c r="I12076" t="s">
        <v>12</v>
      </c>
      <c r="K12076">
        <v>0.30449999999999999</v>
      </c>
      <c r="L12076">
        <v>70</v>
      </c>
      <c r="N12076">
        <v>34</v>
      </c>
      <c r="O12076" t="s">
        <v>25</v>
      </c>
      <c r="P12076">
        <f t="shared" si="376"/>
        <v>40.682779582818796</v>
      </c>
      <c r="Q12076">
        <f t="shared" si="377"/>
        <v>40.682779582818796</v>
      </c>
      <c r="S12076">
        <f>IF(AND(M12076&lt;&gt;"",M12076&lt;&gt;18.5),5*LOG10(10^(Q12076/5+1)*W$1/(10^(M12076/5+1)))-5,Q12076)</f>
        <v>40.682779582818796</v>
      </c>
      <c r="T12076">
        <f>(F12076/E12076)*S12076</f>
        <v>0.21692223723267418</v>
      </c>
      <c r="U12076">
        <v>140329</v>
      </c>
      <c r="V12076" t="s">
        <v>6509</v>
      </c>
    </row>
    <row r="12077" spans="2:22" x14ac:dyDescent="0.25">
      <c r="B12077">
        <v>255245</v>
      </c>
      <c r="C12077" t="s">
        <v>6508</v>
      </c>
      <c r="E12077">
        <v>40.82</v>
      </c>
      <c r="F12077">
        <v>0.17</v>
      </c>
      <c r="G12077">
        <v>1460</v>
      </c>
      <c r="H12077" t="s">
        <v>21</v>
      </c>
      <c r="I12077" t="s">
        <v>26</v>
      </c>
      <c r="L12077">
        <v>70</v>
      </c>
      <c r="N12077">
        <v>33</v>
      </c>
      <c r="O12077" t="s">
        <v>27</v>
      </c>
      <c r="P12077">
        <f t="shared" si="376"/>
        <v>40.82</v>
      </c>
      <c r="Q12077">
        <f t="shared" si="377"/>
        <v>40.82</v>
      </c>
      <c r="S12077">
        <f>IF(AND(M12077&lt;&gt;"",M12077&lt;&gt;18.5),5*LOG10(10^(Q12077/5+1)*W$1/(10^(M12077/5+1)))-5,Q12077)</f>
        <v>40.82</v>
      </c>
      <c r="T12077">
        <f>(F12077/E12077)*S12077</f>
        <v>0.17</v>
      </c>
      <c r="U12077">
        <v>140329</v>
      </c>
      <c r="V12077" t="s">
        <v>6509</v>
      </c>
    </row>
    <row r="12078" spans="2:22" x14ac:dyDescent="0.25">
      <c r="B12078">
        <v>255246</v>
      </c>
      <c r="C12078" t="s">
        <v>6508</v>
      </c>
      <c r="E12078">
        <v>40.85</v>
      </c>
      <c r="F12078">
        <v>0.17</v>
      </c>
      <c r="G12078">
        <v>1480</v>
      </c>
      <c r="H12078" t="s">
        <v>21</v>
      </c>
      <c r="I12078" t="s">
        <v>26</v>
      </c>
      <c r="L12078">
        <v>70</v>
      </c>
      <c r="N12078">
        <v>33</v>
      </c>
      <c r="O12078" t="s">
        <v>28</v>
      </c>
      <c r="P12078">
        <f t="shared" si="376"/>
        <v>40.85</v>
      </c>
      <c r="Q12078">
        <f t="shared" si="377"/>
        <v>40.85</v>
      </c>
      <c r="S12078">
        <f>IF(AND(M12078&lt;&gt;"",M12078&lt;&gt;18.5),5*LOG10(10^(Q12078/5+1)*W$1/(10^(M12078/5+1)))-5,Q12078)</f>
        <v>40.85</v>
      </c>
      <c r="T12078">
        <f>(F12078/E12078)*S12078</f>
        <v>0.16999999999999998</v>
      </c>
      <c r="U12078">
        <v>140329</v>
      </c>
      <c r="V12078" t="s">
        <v>6509</v>
      </c>
    </row>
    <row r="12079" spans="2:22" x14ac:dyDescent="0.25">
      <c r="B12079">
        <v>255256</v>
      </c>
      <c r="C12079" t="s">
        <v>6510</v>
      </c>
      <c r="E12079">
        <v>40.14</v>
      </c>
      <c r="F12079">
        <v>0.24</v>
      </c>
      <c r="G12079">
        <v>1070</v>
      </c>
      <c r="H12079" t="s">
        <v>21</v>
      </c>
      <c r="I12079" t="s">
        <v>22</v>
      </c>
      <c r="L12079">
        <v>70</v>
      </c>
      <c r="N12079">
        <v>31</v>
      </c>
      <c r="O12079" t="s">
        <v>6511</v>
      </c>
      <c r="P12079">
        <f t="shared" si="376"/>
        <v>40.14</v>
      </c>
      <c r="Q12079">
        <f t="shared" si="377"/>
        <v>40.14</v>
      </c>
      <c r="S12079">
        <f>IF(AND(M12079&lt;&gt;"",M12079&lt;&gt;18.5),5*LOG10(10^(Q12079/5+1)*W$1/(10^(M12079/5+1)))-5,Q12079)</f>
        <v>40.14</v>
      </c>
      <c r="T12079">
        <f>(F12079/E12079)*S12079</f>
        <v>0.23999999999999996</v>
      </c>
      <c r="U12079">
        <v>140333</v>
      </c>
      <c r="V12079" t="s">
        <v>6510</v>
      </c>
    </row>
    <row r="12080" spans="2:22" x14ac:dyDescent="0.25">
      <c r="B12080">
        <v>255257</v>
      </c>
      <c r="C12080" t="s">
        <v>6510</v>
      </c>
      <c r="E12080">
        <v>40.67</v>
      </c>
      <c r="F12080">
        <v>0.25</v>
      </c>
      <c r="G12080">
        <v>1080</v>
      </c>
      <c r="H12080" t="s">
        <v>21</v>
      </c>
      <c r="I12080" t="s">
        <v>12</v>
      </c>
      <c r="K12080">
        <v>0.26793800000000001</v>
      </c>
      <c r="L12080">
        <v>70</v>
      </c>
      <c r="N12080">
        <v>34</v>
      </c>
      <c r="O12080" t="s">
        <v>29</v>
      </c>
      <c r="P12080">
        <f t="shared" si="376"/>
        <v>40.15450991096305</v>
      </c>
      <c r="Q12080">
        <f t="shared" si="377"/>
        <v>40.15450991096305</v>
      </c>
      <c r="S12080">
        <f>IF(AND(M12080&lt;&gt;"",M12080&lt;&gt;18.5),5*LOG10(10^(Q12080/5+1)*W$1/(10^(M12080/5+1)))-5,Q12080)</f>
        <v>40.15450991096305</v>
      </c>
      <c r="T12080">
        <f>(F12080/E12080)*S12080</f>
        <v>0.24683126328352006</v>
      </c>
      <c r="U12080">
        <v>140333</v>
      </c>
      <c r="V12080" t="s">
        <v>6510</v>
      </c>
    </row>
    <row r="12081" spans="2:22" x14ac:dyDescent="0.25">
      <c r="B12081">
        <v>255258</v>
      </c>
      <c r="C12081" t="s">
        <v>6510</v>
      </c>
      <c r="E12081">
        <v>40.71</v>
      </c>
      <c r="F12081">
        <v>0.2</v>
      </c>
      <c r="G12081">
        <v>1090</v>
      </c>
      <c r="H12081" t="s">
        <v>21</v>
      </c>
      <c r="I12081" t="s">
        <v>12</v>
      </c>
      <c r="K12081">
        <v>0.26793800000000001</v>
      </c>
      <c r="L12081">
        <v>70</v>
      </c>
      <c r="N12081">
        <v>34</v>
      </c>
      <c r="O12081" t="s">
        <v>30</v>
      </c>
      <c r="P12081">
        <f t="shared" si="376"/>
        <v>40.194509910963035</v>
      </c>
      <c r="Q12081">
        <f t="shared" si="377"/>
        <v>40.194509910963035</v>
      </c>
      <c r="S12081">
        <f>IF(AND(M12081&lt;&gt;"",M12081&lt;&gt;18.5),5*LOG10(10^(Q12081/5+1)*W$1/(10^(M12081/5+1)))-5,Q12081)</f>
        <v>40.194509910963035</v>
      </c>
      <c r="T12081">
        <f>(F12081/E12081)*S12081</f>
        <v>0.19746750140487859</v>
      </c>
      <c r="U12081">
        <v>140333</v>
      </c>
      <c r="V12081" t="s">
        <v>6510</v>
      </c>
    </row>
    <row r="12082" spans="2:22" x14ac:dyDescent="0.25">
      <c r="B12082">
        <v>255310</v>
      </c>
      <c r="C12082" t="s">
        <v>6512</v>
      </c>
      <c r="E12082">
        <v>40.39</v>
      </c>
      <c r="F12082">
        <v>0.13</v>
      </c>
      <c r="G12082">
        <v>917</v>
      </c>
      <c r="H12082" t="s">
        <v>21</v>
      </c>
      <c r="I12082" t="s">
        <v>12</v>
      </c>
      <c r="K12082">
        <v>0.30640000000000001</v>
      </c>
      <c r="L12082">
        <v>70</v>
      </c>
      <c r="N12082">
        <v>34</v>
      </c>
      <c r="O12082" t="s">
        <v>25</v>
      </c>
      <c r="P12082">
        <f t="shared" si="376"/>
        <v>39.80961914135694</v>
      </c>
      <c r="Q12082">
        <f t="shared" si="377"/>
        <v>39.80961914135694</v>
      </c>
      <c r="S12082">
        <f>IF(AND(M12082&lt;&gt;"",M12082&lt;&gt;18.5),5*LOG10(10^(Q12082/5+1)*W$1/(10^(M12082/5+1)))-5,Q12082)</f>
        <v>39.80961914135694</v>
      </c>
      <c r="T12082">
        <f>(F12082/E12082)*S12082</f>
        <v>0.12813197544878441</v>
      </c>
      <c r="U12082">
        <v>140362</v>
      </c>
      <c r="V12082" t="s">
        <v>6513</v>
      </c>
    </row>
    <row r="12083" spans="2:22" x14ac:dyDescent="0.25">
      <c r="B12083">
        <v>255311</v>
      </c>
      <c r="C12083" t="s">
        <v>6512</v>
      </c>
      <c r="E12083">
        <v>40.49</v>
      </c>
      <c r="F12083">
        <v>0.22</v>
      </c>
      <c r="G12083">
        <v>958</v>
      </c>
      <c r="H12083" t="s">
        <v>21</v>
      </c>
      <c r="I12083" t="s">
        <v>12</v>
      </c>
      <c r="K12083">
        <v>0.30640000000000001</v>
      </c>
      <c r="L12083">
        <v>70</v>
      </c>
      <c r="N12083">
        <v>34</v>
      </c>
      <c r="O12083" t="s">
        <v>24</v>
      </c>
      <c r="P12083">
        <f t="shared" si="376"/>
        <v>39.909619141356949</v>
      </c>
      <c r="Q12083">
        <f t="shared" si="377"/>
        <v>39.909619141356949</v>
      </c>
      <c r="S12083">
        <f>IF(AND(M12083&lt;&gt;"",M12083&lt;&gt;18.5),5*LOG10(10^(Q12083/5+1)*W$1/(10^(M12083/5+1)))-5,Q12083)</f>
        <v>39.909619141356949</v>
      </c>
      <c r="T12083">
        <f>(F12083/E12083)*S12083</f>
        <v>0.21684653522100589</v>
      </c>
      <c r="U12083">
        <v>140362</v>
      </c>
      <c r="V12083" t="s">
        <v>6513</v>
      </c>
    </row>
    <row r="12084" spans="2:22" x14ac:dyDescent="0.25">
      <c r="B12084">
        <v>255312</v>
      </c>
      <c r="C12084" t="s">
        <v>6512</v>
      </c>
      <c r="E12084">
        <v>40.369999999999997</v>
      </c>
      <c r="F12084">
        <v>0.11</v>
      </c>
      <c r="G12084">
        <v>1190</v>
      </c>
      <c r="H12084" t="s">
        <v>21</v>
      </c>
      <c r="I12084" t="s">
        <v>26</v>
      </c>
      <c r="L12084">
        <v>70</v>
      </c>
      <c r="N12084">
        <v>33</v>
      </c>
      <c r="O12084" t="s">
        <v>27</v>
      </c>
      <c r="P12084">
        <f t="shared" si="376"/>
        <v>40.369999999999997</v>
      </c>
      <c r="Q12084">
        <f t="shared" si="377"/>
        <v>40.369999999999997</v>
      </c>
      <c r="S12084">
        <f>IF(AND(M12084&lt;&gt;"",M12084&lt;&gt;18.5),5*LOG10(10^(Q12084/5+1)*W$1/(10^(M12084/5+1)))-5,Q12084)</f>
        <v>40.369999999999997</v>
      </c>
      <c r="T12084">
        <f>(F12084/E12084)*S12084</f>
        <v>0.11</v>
      </c>
      <c r="U12084">
        <v>140362</v>
      </c>
      <c r="V12084" t="s">
        <v>6513</v>
      </c>
    </row>
    <row r="12085" spans="2:22" x14ac:dyDescent="0.25">
      <c r="B12085">
        <v>255313</v>
      </c>
      <c r="C12085" t="s">
        <v>6512</v>
      </c>
      <c r="E12085">
        <v>40.4</v>
      </c>
      <c r="F12085">
        <v>0.11</v>
      </c>
      <c r="G12085">
        <v>1200</v>
      </c>
      <c r="H12085" t="s">
        <v>21</v>
      </c>
      <c r="I12085" t="s">
        <v>26</v>
      </c>
      <c r="L12085">
        <v>70</v>
      </c>
      <c r="N12085">
        <v>33</v>
      </c>
      <c r="O12085" t="s">
        <v>28</v>
      </c>
      <c r="P12085">
        <f t="shared" si="376"/>
        <v>40.4</v>
      </c>
      <c r="Q12085">
        <f t="shared" si="377"/>
        <v>40.4</v>
      </c>
      <c r="S12085">
        <f>IF(AND(M12085&lt;&gt;"",M12085&lt;&gt;18.5),5*LOG10(10^(Q12085/5+1)*W$1/(10^(M12085/5+1)))-5,Q12085)</f>
        <v>40.4</v>
      </c>
      <c r="T12085">
        <f>(F12085/E12085)*S12085</f>
        <v>0.11</v>
      </c>
      <c r="U12085">
        <v>140362</v>
      </c>
      <c r="V12085" t="s">
        <v>6513</v>
      </c>
    </row>
    <row r="12086" spans="2:22" x14ac:dyDescent="0.25">
      <c r="B12086">
        <v>255319</v>
      </c>
      <c r="C12086" t="s">
        <v>6514</v>
      </c>
      <c r="E12086">
        <v>40.89</v>
      </c>
      <c r="F12086">
        <v>0.26</v>
      </c>
      <c r="G12086">
        <v>1160</v>
      </c>
      <c r="H12086" t="s">
        <v>21</v>
      </c>
      <c r="I12086" t="s">
        <v>12</v>
      </c>
      <c r="K12086">
        <v>0.30134699999999998</v>
      </c>
      <c r="L12086">
        <v>70</v>
      </c>
      <c r="N12086">
        <v>34</v>
      </c>
      <c r="O12086" t="s">
        <v>24</v>
      </c>
      <c r="P12086">
        <f t="shared" si="376"/>
        <v>40.31803442383476</v>
      </c>
      <c r="Q12086">
        <f t="shared" si="377"/>
        <v>40.31803442383476</v>
      </c>
      <c r="S12086">
        <f>IF(AND(M12086&lt;&gt;"",M12086&lt;&gt;18.5),5*LOG10(10^(Q12086/5+1)*W$1/(10^(M12086/5+1)))-5,Q12086)</f>
        <v>40.31803442383476</v>
      </c>
      <c r="T12086">
        <f>(F12086/E12086)*S12086</f>
        <v>0.25636314380525893</v>
      </c>
      <c r="U12086">
        <v>140365</v>
      </c>
      <c r="V12086" t="s">
        <v>6515</v>
      </c>
    </row>
    <row r="12087" spans="2:22" x14ac:dyDescent="0.25">
      <c r="B12087">
        <v>255320</v>
      </c>
      <c r="C12087" t="s">
        <v>6514</v>
      </c>
      <c r="E12087">
        <v>41.02</v>
      </c>
      <c r="F12087">
        <v>0.21</v>
      </c>
      <c r="G12087">
        <v>1230</v>
      </c>
      <c r="H12087" t="s">
        <v>21</v>
      </c>
      <c r="I12087" t="s">
        <v>12</v>
      </c>
      <c r="K12087">
        <v>0.30134699999999998</v>
      </c>
      <c r="L12087">
        <v>70</v>
      </c>
      <c r="N12087">
        <v>34</v>
      </c>
      <c r="O12087" t="s">
        <v>25</v>
      </c>
      <c r="P12087">
        <f t="shared" si="376"/>
        <v>40.448034423834756</v>
      </c>
      <c r="Q12087">
        <f t="shared" si="377"/>
        <v>40.448034423834756</v>
      </c>
      <c r="S12087">
        <f>IF(AND(M12087&lt;&gt;"",M12087&lt;&gt;18.5),5*LOG10(10^(Q12087/5+1)*W$1/(10^(M12087/5+1)))-5,Q12087)</f>
        <v>40.448034423834756</v>
      </c>
      <c r="T12087">
        <f>(F12087/E12087)*S12087</f>
        <v>0.20707184858618474</v>
      </c>
      <c r="U12087">
        <v>140365</v>
      </c>
      <c r="V12087" t="s">
        <v>6515</v>
      </c>
    </row>
    <row r="12088" spans="2:22" x14ac:dyDescent="0.25">
      <c r="B12088">
        <v>255321</v>
      </c>
      <c r="C12088" t="s">
        <v>6514</v>
      </c>
      <c r="E12088">
        <v>40.770000000000003</v>
      </c>
      <c r="F12088">
        <v>0.15</v>
      </c>
      <c r="G12088">
        <v>1430</v>
      </c>
      <c r="H12088" t="s">
        <v>21</v>
      </c>
      <c r="I12088" t="s">
        <v>26</v>
      </c>
      <c r="L12088">
        <v>70</v>
      </c>
      <c r="N12088">
        <v>33</v>
      </c>
      <c r="O12088" t="s">
        <v>27</v>
      </c>
      <c r="P12088">
        <f t="shared" si="376"/>
        <v>40.770000000000003</v>
      </c>
      <c r="Q12088">
        <f t="shared" si="377"/>
        <v>40.770000000000003</v>
      </c>
      <c r="S12088">
        <f>IF(AND(M12088&lt;&gt;"",M12088&lt;&gt;18.5),5*LOG10(10^(Q12088/5+1)*W$1/(10^(M12088/5+1)))-5,Q12088)</f>
        <v>40.770000000000003</v>
      </c>
      <c r="T12088">
        <f>(F12088/E12088)*S12088</f>
        <v>0.15</v>
      </c>
      <c r="U12088">
        <v>140365</v>
      </c>
      <c r="V12088" t="s">
        <v>6515</v>
      </c>
    </row>
    <row r="12089" spans="2:22" x14ac:dyDescent="0.25">
      <c r="B12089">
        <v>255322</v>
      </c>
      <c r="C12089" t="s">
        <v>6514</v>
      </c>
      <c r="E12089">
        <v>40.799999999999997</v>
      </c>
      <c r="F12089">
        <v>0.15</v>
      </c>
      <c r="G12089">
        <v>1450</v>
      </c>
      <c r="H12089" t="s">
        <v>21</v>
      </c>
      <c r="I12089" t="s">
        <v>26</v>
      </c>
      <c r="L12089">
        <v>70</v>
      </c>
      <c r="N12089">
        <v>33</v>
      </c>
      <c r="O12089" t="s">
        <v>28</v>
      </c>
      <c r="P12089">
        <f t="shared" si="376"/>
        <v>40.799999999999997</v>
      </c>
      <c r="Q12089">
        <f t="shared" si="377"/>
        <v>40.799999999999997</v>
      </c>
      <c r="S12089">
        <f>IF(AND(M12089&lt;&gt;"",M12089&lt;&gt;18.5),5*LOG10(10^(Q12089/5+1)*W$1/(10^(M12089/5+1)))-5,Q12089)</f>
        <v>40.799999999999997</v>
      </c>
      <c r="T12089">
        <f>(F12089/E12089)*S12089</f>
        <v>0.15</v>
      </c>
      <c r="U12089">
        <v>140365</v>
      </c>
      <c r="V12089" t="s">
        <v>6515</v>
      </c>
    </row>
    <row r="12090" spans="2:22" x14ac:dyDescent="0.25">
      <c r="B12090">
        <v>255329</v>
      </c>
      <c r="C12090" t="s">
        <v>6516</v>
      </c>
      <c r="E12090">
        <v>39.57</v>
      </c>
      <c r="F12090">
        <v>0.11</v>
      </c>
      <c r="G12090">
        <v>686</v>
      </c>
      <c r="H12090" t="s">
        <v>21</v>
      </c>
      <c r="I12090" t="s">
        <v>43</v>
      </c>
      <c r="K12090">
        <v>0.22</v>
      </c>
      <c r="L12090">
        <v>70</v>
      </c>
      <c r="N12090">
        <v>34</v>
      </c>
      <c r="O12090" t="s">
        <v>27</v>
      </c>
      <c r="P12090">
        <f t="shared" si="376"/>
        <v>39.138200846626262</v>
      </c>
      <c r="Q12090">
        <f t="shared" si="377"/>
        <v>39.138200846626262</v>
      </c>
      <c r="S12090">
        <f>IF(AND(M12090&lt;&gt;"",M12090&lt;&gt;18.5),5*LOG10(10^(Q12090/5+1)*W$1/(10^(M12090/5+1)))-5,Q12090)</f>
        <v>39.138200846626262</v>
      </c>
      <c r="T12090">
        <f>(F12090/E12090)*S12090</f>
        <v>0.10879964855013617</v>
      </c>
      <c r="U12090">
        <v>140372</v>
      </c>
      <c r="V12090" t="s">
        <v>6517</v>
      </c>
    </row>
    <row r="12091" spans="2:22" x14ac:dyDescent="0.25">
      <c r="B12091">
        <v>255330</v>
      </c>
      <c r="C12091" t="s">
        <v>6516</v>
      </c>
      <c r="E12091">
        <v>39.630000000000003</v>
      </c>
      <c r="F12091">
        <v>0.11</v>
      </c>
      <c r="G12091">
        <v>690</v>
      </c>
      <c r="H12091" t="s">
        <v>21</v>
      </c>
      <c r="I12091" t="s">
        <v>12</v>
      </c>
      <c r="K12091">
        <v>0.22</v>
      </c>
      <c r="L12091">
        <v>70</v>
      </c>
      <c r="N12091">
        <v>34</v>
      </c>
      <c r="O12091" t="s">
        <v>6518</v>
      </c>
      <c r="P12091">
        <f t="shared" si="376"/>
        <v>39.198200846626257</v>
      </c>
      <c r="Q12091">
        <f t="shared" si="377"/>
        <v>39.198200846626257</v>
      </c>
      <c r="S12091">
        <f>IF(AND(M12091&lt;&gt;"",M12091&lt;&gt;18.5),5*LOG10(10^(Q12091/5+1)*W$1/(10^(M12091/5+1)))-5,Q12091)</f>
        <v>39.198200846626257</v>
      </c>
      <c r="T12091">
        <f>(F12091/E12091)*S12091</f>
        <v>0.10880146588768327</v>
      </c>
      <c r="U12091">
        <v>140372</v>
      </c>
      <c r="V12091" t="s">
        <v>6517</v>
      </c>
    </row>
    <row r="12092" spans="2:22" x14ac:dyDescent="0.25">
      <c r="B12092">
        <v>255331</v>
      </c>
      <c r="C12092" t="s">
        <v>6516</v>
      </c>
      <c r="E12092">
        <v>39.67</v>
      </c>
      <c r="F12092">
        <v>0.19</v>
      </c>
      <c r="G12092">
        <v>703</v>
      </c>
      <c r="H12092" t="s">
        <v>21</v>
      </c>
      <c r="I12092" t="s">
        <v>12</v>
      </c>
      <c r="K12092">
        <v>0.22</v>
      </c>
      <c r="L12092">
        <v>70</v>
      </c>
      <c r="N12092">
        <v>34</v>
      </c>
      <c r="O12092" t="s">
        <v>6519</v>
      </c>
      <c r="P12092">
        <f t="shared" si="376"/>
        <v>39.238200846626263</v>
      </c>
      <c r="Q12092">
        <f t="shared" si="377"/>
        <v>39.238200846626263</v>
      </c>
      <c r="S12092">
        <f>IF(AND(M12092&lt;&gt;"",M12092&lt;&gt;18.5),5*LOG10(10^(Q12092/5+1)*W$1/(10^(M12092/5+1)))-5,Q12092)</f>
        <v>39.238200846626263</v>
      </c>
      <c r="T12092">
        <f>(F12092/E12092)*S12092</f>
        <v>0.18793189213156011</v>
      </c>
      <c r="U12092">
        <v>140372</v>
      </c>
      <c r="V12092" t="s">
        <v>6517</v>
      </c>
    </row>
    <row r="12093" spans="2:22" x14ac:dyDescent="0.25">
      <c r="B12093">
        <v>255332</v>
      </c>
      <c r="C12093" t="s">
        <v>6516</v>
      </c>
      <c r="E12093">
        <v>39.450000000000003</v>
      </c>
      <c r="F12093">
        <v>0.08</v>
      </c>
      <c r="G12093">
        <v>776</v>
      </c>
      <c r="H12093" t="s">
        <v>21</v>
      </c>
      <c r="I12093" t="s">
        <v>26</v>
      </c>
      <c r="L12093">
        <v>70</v>
      </c>
      <c r="N12093">
        <v>33</v>
      </c>
      <c r="O12093" t="s">
        <v>27</v>
      </c>
      <c r="P12093">
        <f t="shared" si="376"/>
        <v>39.450000000000003</v>
      </c>
      <c r="Q12093">
        <f t="shared" si="377"/>
        <v>39.450000000000003</v>
      </c>
      <c r="S12093">
        <f>IF(AND(M12093&lt;&gt;"",M12093&lt;&gt;18.5),5*LOG10(10^(Q12093/5+1)*W$1/(10^(M12093/5+1)))-5,Q12093)</f>
        <v>39.450000000000003</v>
      </c>
      <c r="T12093">
        <f>(F12093/E12093)*S12093</f>
        <v>0.08</v>
      </c>
      <c r="U12093">
        <v>140372</v>
      </c>
      <c r="V12093" t="s">
        <v>6520</v>
      </c>
    </row>
    <row r="12094" spans="2:22" x14ac:dyDescent="0.25">
      <c r="B12094">
        <v>255333</v>
      </c>
      <c r="C12094" t="s">
        <v>6516</v>
      </c>
      <c r="E12094">
        <v>39.46</v>
      </c>
      <c r="F12094">
        <v>0.08</v>
      </c>
      <c r="G12094">
        <v>780</v>
      </c>
      <c r="H12094" t="s">
        <v>21</v>
      </c>
      <c r="I12094" t="s">
        <v>26</v>
      </c>
      <c r="L12094">
        <v>70</v>
      </c>
      <c r="N12094">
        <v>33</v>
      </c>
      <c r="O12094" t="s">
        <v>28</v>
      </c>
      <c r="P12094">
        <f t="shared" si="376"/>
        <v>39.46</v>
      </c>
      <c r="Q12094">
        <f t="shared" si="377"/>
        <v>39.46</v>
      </c>
      <c r="S12094">
        <f>IF(AND(M12094&lt;&gt;"",M12094&lt;&gt;18.5),5*LOG10(10^(Q12094/5+1)*W$1/(10^(M12094/5+1)))-5,Q12094)</f>
        <v>39.46</v>
      </c>
      <c r="T12094">
        <f>(F12094/E12094)*S12094</f>
        <v>0.08</v>
      </c>
      <c r="U12094">
        <v>140372</v>
      </c>
      <c r="V12094" t="s">
        <v>6520</v>
      </c>
    </row>
    <row r="12095" spans="2:22" x14ac:dyDescent="0.25">
      <c r="B12095">
        <v>255340</v>
      </c>
      <c r="C12095" t="s">
        <v>6521</v>
      </c>
      <c r="E12095">
        <v>39.799999999999997</v>
      </c>
      <c r="F12095">
        <v>0.59</v>
      </c>
      <c r="G12095">
        <v>914</v>
      </c>
      <c r="H12095" t="s">
        <v>21</v>
      </c>
      <c r="I12095" t="s">
        <v>22</v>
      </c>
      <c r="L12095">
        <v>70</v>
      </c>
      <c r="N12095">
        <v>31</v>
      </c>
      <c r="O12095" t="s">
        <v>6522</v>
      </c>
      <c r="P12095">
        <f t="shared" si="376"/>
        <v>39.799999999999997</v>
      </c>
      <c r="Q12095">
        <f t="shared" si="377"/>
        <v>39.799999999999997</v>
      </c>
      <c r="S12095">
        <f>IF(AND(M12095&lt;&gt;"",M12095&lt;&gt;18.5),5*LOG10(10^(Q12095/5+1)*W$1/(10^(M12095/5+1)))-5,Q12095)</f>
        <v>39.799999999999997</v>
      </c>
      <c r="T12095">
        <f>(F12095/E12095)*S12095</f>
        <v>0.59</v>
      </c>
      <c r="U12095">
        <v>140378</v>
      </c>
      <c r="V12095" t="s">
        <v>6521</v>
      </c>
    </row>
    <row r="12096" spans="2:22" x14ac:dyDescent="0.25">
      <c r="B12096">
        <v>255377</v>
      </c>
      <c r="C12096" t="s">
        <v>6523</v>
      </c>
      <c r="E12096">
        <v>39.71</v>
      </c>
      <c r="F12096">
        <v>0.15</v>
      </c>
      <c r="G12096">
        <v>875</v>
      </c>
      <c r="H12096" t="s">
        <v>21</v>
      </c>
      <c r="I12096" t="s">
        <v>36</v>
      </c>
      <c r="L12096">
        <v>70</v>
      </c>
      <c r="N12096">
        <v>36</v>
      </c>
      <c r="O12096" t="s">
        <v>37</v>
      </c>
      <c r="P12096">
        <f t="shared" si="376"/>
        <v>39.71</v>
      </c>
      <c r="Q12096">
        <f t="shared" si="377"/>
        <v>39.71</v>
      </c>
      <c r="S12096">
        <f>IF(AND(M12096&lt;&gt;"",M12096&lt;&gt;18.5),5*LOG10(10^(Q12096/5+1)*W$1/(10^(M12096/5+1)))-5,Q12096)</f>
        <v>39.71</v>
      </c>
      <c r="T12096">
        <f>(F12096/E12096)*S12096</f>
        <v>0.15</v>
      </c>
      <c r="U12096">
        <v>140400</v>
      </c>
      <c r="V12096" t="s">
        <v>6523</v>
      </c>
    </row>
    <row r="12097" spans="2:22" x14ac:dyDescent="0.25">
      <c r="B12097">
        <v>255378</v>
      </c>
      <c r="C12097" t="s">
        <v>6523</v>
      </c>
      <c r="E12097">
        <v>39.82</v>
      </c>
      <c r="F12097">
        <v>0.34</v>
      </c>
      <c r="G12097">
        <v>920</v>
      </c>
      <c r="H12097" t="s">
        <v>21</v>
      </c>
      <c r="I12097" t="s">
        <v>22</v>
      </c>
      <c r="L12097">
        <v>70</v>
      </c>
      <c r="N12097">
        <v>31</v>
      </c>
      <c r="O12097" t="s">
        <v>6524</v>
      </c>
      <c r="P12097">
        <f t="shared" si="376"/>
        <v>39.82</v>
      </c>
      <c r="Q12097">
        <f t="shared" si="377"/>
        <v>39.82</v>
      </c>
      <c r="S12097">
        <f>IF(AND(M12097&lt;&gt;"",M12097&lt;&gt;18.5),5*LOG10(10^(Q12097/5+1)*W$1/(10^(M12097/5+1)))-5,Q12097)</f>
        <v>39.82</v>
      </c>
      <c r="T12097">
        <f>(F12097/E12097)*S12097</f>
        <v>0.34</v>
      </c>
      <c r="U12097">
        <v>140400</v>
      </c>
      <c r="V12097" t="s">
        <v>6523</v>
      </c>
    </row>
    <row r="12098" spans="2:22" x14ac:dyDescent="0.25">
      <c r="B12098">
        <v>255379</v>
      </c>
      <c r="C12098" t="s">
        <v>6523</v>
      </c>
      <c r="E12098">
        <v>40.36</v>
      </c>
      <c r="F12098">
        <v>0.23</v>
      </c>
      <c r="G12098">
        <v>931</v>
      </c>
      <c r="H12098" t="s">
        <v>21</v>
      </c>
      <c r="I12098" t="s">
        <v>12</v>
      </c>
      <c r="K12098">
        <v>0.270007</v>
      </c>
      <c r="L12098">
        <v>70</v>
      </c>
      <c r="N12098">
        <v>34</v>
      </c>
      <c r="O12098" t="s">
        <v>24</v>
      </c>
      <c r="P12098">
        <f t="shared" ref="P12098:P12161" si="378">IF((K12098&lt;&gt;""),5*LOG10(10^(E12098/5+1)/(K12098+1))-5,E12098)</f>
        <v>39.840969426507641</v>
      </c>
      <c r="Q12098">
        <f t="shared" ref="Q12098:Q12161" si="379">IF(AND(L12098&lt;&gt;"",L12098&lt;&gt;70),5*LOG10(10^(P12098/5+1)*L12098/70)-5,P12098)</f>
        <v>39.840969426507641</v>
      </c>
      <c r="S12098">
        <f>IF(AND(M12098&lt;&gt;"",M12098&lt;&gt;18.5),5*LOG10(10^(Q12098/5+1)*W$1/(10^(M12098/5+1)))-5,Q12098)</f>
        <v>39.840969426507641</v>
      </c>
      <c r="T12098">
        <f>(F12098/E12098)*S12098</f>
        <v>0.22704219445234783</v>
      </c>
      <c r="U12098">
        <v>140400</v>
      </c>
      <c r="V12098" t="s">
        <v>6523</v>
      </c>
    </row>
    <row r="12099" spans="2:22" x14ac:dyDescent="0.25">
      <c r="B12099">
        <v>255380</v>
      </c>
      <c r="C12099" t="s">
        <v>6523</v>
      </c>
      <c r="E12099">
        <v>40.58</v>
      </c>
      <c r="F12099">
        <v>0.16</v>
      </c>
      <c r="G12099">
        <v>1030</v>
      </c>
      <c r="H12099" t="s">
        <v>21</v>
      </c>
      <c r="I12099" t="s">
        <v>12</v>
      </c>
      <c r="K12099">
        <v>0.270007</v>
      </c>
      <c r="L12099">
        <v>70</v>
      </c>
      <c r="N12099">
        <v>34</v>
      </c>
      <c r="O12099" t="s">
        <v>25</v>
      </c>
      <c r="P12099">
        <f t="shared" si="378"/>
        <v>40.06096942650764</v>
      </c>
      <c r="Q12099">
        <f t="shared" si="379"/>
        <v>40.06096942650764</v>
      </c>
      <c r="S12099">
        <f>IF(AND(M12099&lt;&gt;"",M12099&lt;&gt;18.5),5*LOG10(10^(Q12099/5+1)*W$1/(10^(M12099/5+1)))-5,Q12099)</f>
        <v>40.06096942650764</v>
      </c>
      <c r="T12099">
        <f>(F12099/E12099)*S12099</f>
        <v>0.15795355121343574</v>
      </c>
      <c r="U12099">
        <v>140400</v>
      </c>
      <c r="V12099" t="s">
        <v>6523</v>
      </c>
    </row>
    <row r="12100" spans="2:22" x14ac:dyDescent="0.25">
      <c r="B12100">
        <v>255381</v>
      </c>
      <c r="C12100" t="s">
        <v>6523</v>
      </c>
      <c r="E12100">
        <v>40.090000000000003</v>
      </c>
      <c r="F12100">
        <v>0.13</v>
      </c>
      <c r="G12100">
        <v>1040</v>
      </c>
      <c r="H12100" t="s">
        <v>21</v>
      </c>
      <c r="I12100" t="s">
        <v>26</v>
      </c>
      <c r="L12100">
        <v>70</v>
      </c>
      <c r="N12100">
        <v>33</v>
      </c>
      <c r="O12100" t="s">
        <v>27</v>
      </c>
      <c r="P12100">
        <f t="shared" si="378"/>
        <v>40.090000000000003</v>
      </c>
      <c r="Q12100">
        <f t="shared" si="379"/>
        <v>40.090000000000003</v>
      </c>
      <c r="S12100">
        <f>IF(AND(M12100&lt;&gt;"",M12100&lt;&gt;18.5),5*LOG10(10^(Q12100/5+1)*W$1/(10^(M12100/5+1)))-5,Q12100)</f>
        <v>40.090000000000003</v>
      </c>
      <c r="T12100">
        <f>(F12100/E12100)*S12100</f>
        <v>0.13</v>
      </c>
      <c r="U12100">
        <v>140400</v>
      </c>
      <c r="V12100" t="s">
        <v>6523</v>
      </c>
    </row>
    <row r="12101" spans="2:22" x14ac:dyDescent="0.25">
      <c r="B12101">
        <v>255382</v>
      </c>
      <c r="C12101" t="s">
        <v>6523</v>
      </c>
      <c r="E12101">
        <v>40.11</v>
      </c>
      <c r="F12101">
        <v>0.13</v>
      </c>
      <c r="G12101">
        <v>1050</v>
      </c>
      <c r="H12101" t="s">
        <v>21</v>
      </c>
      <c r="I12101" t="s">
        <v>26</v>
      </c>
      <c r="L12101">
        <v>70</v>
      </c>
      <c r="N12101">
        <v>33</v>
      </c>
      <c r="O12101" t="s">
        <v>28</v>
      </c>
      <c r="P12101">
        <f t="shared" si="378"/>
        <v>40.11</v>
      </c>
      <c r="Q12101">
        <f t="shared" si="379"/>
        <v>40.11</v>
      </c>
      <c r="S12101">
        <f>IF(AND(M12101&lt;&gt;"",M12101&lt;&gt;18.5),5*LOG10(10^(Q12101/5+1)*W$1/(10^(M12101/5+1)))-5,Q12101)</f>
        <v>40.11</v>
      </c>
      <c r="T12101">
        <f>(F12101/E12101)*S12101</f>
        <v>0.13</v>
      </c>
      <c r="U12101">
        <v>140400</v>
      </c>
      <c r="V12101" t="s">
        <v>6523</v>
      </c>
    </row>
    <row r="12102" spans="2:22" x14ac:dyDescent="0.25">
      <c r="B12102">
        <v>255383</v>
      </c>
      <c r="C12102" t="s">
        <v>6525</v>
      </c>
      <c r="E12102">
        <v>40.630000000000003</v>
      </c>
      <c r="F12102">
        <v>0.32</v>
      </c>
      <c r="G12102">
        <v>1020</v>
      </c>
      <c r="H12102" t="s">
        <v>21</v>
      </c>
      <c r="I12102" t="s">
        <v>12</v>
      </c>
      <c r="K12102">
        <v>0.30500300000000002</v>
      </c>
      <c r="L12102">
        <v>70</v>
      </c>
      <c r="N12102">
        <v>34</v>
      </c>
      <c r="O12102" t="s">
        <v>24</v>
      </c>
      <c r="P12102">
        <f t="shared" si="378"/>
        <v>40.051942449743656</v>
      </c>
      <c r="Q12102">
        <f t="shared" si="379"/>
        <v>40.051942449743656</v>
      </c>
      <c r="S12102">
        <f>IF(AND(M12102&lt;&gt;"",M12102&lt;&gt;18.5),5*LOG10(10^(Q12102/5+1)*W$1/(10^(M12102/5+1)))-5,Q12102)</f>
        <v>40.051942449743656</v>
      </c>
      <c r="T12102">
        <f>(F12102/E12102)*S12102</f>
        <v>0.31544724548161379</v>
      </c>
      <c r="U12102">
        <v>140401</v>
      </c>
      <c r="V12102" t="s">
        <v>6525</v>
      </c>
    </row>
    <row r="12103" spans="2:22" x14ac:dyDescent="0.25">
      <c r="B12103">
        <v>255384</v>
      </c>
      <c r="C12103" t="s">
        <v>6525</v>
      </c>
      <c r="E12103">
        <v>40.72</v>
      </c>
      <c r="F12103">
        <v>0.25</v>
      </c>
      <c r="G12103">
        <v>1070</v>
      </c>
      <c r="H12103" t="s">
        <v>21</v>
      </c>
      <c r="I12103" t="s">
        <v>12</v>
      </c>
      <c r="K12103">
        <v>0.30500300000000002</v>
      </c>
      <c r="L12103">
        <v>70</v>
      </c>
      <c r="N12103">
        <v>34</v>
      </c>
      <c r="O12103" t="s">
        <v>25</v>
      </c>
      <c r="P12103">
        <f t="shared" si="378"/>
        <v>40.141942449743638</v>
      </c>
      <c r="Q12103">
        <f t="shared" si="379"/>
        <v>40.141942449743638</v>
      </c>
      <c r="S12103">
        <f>IF(AND(M12103&lt;&gt;"",M12103&lt;&gt;18.5),5*LOG10(10^(Q12103/5+1)*W$1/(10^(M12103/5+1)))-5,Q12103)</f>
        <v>40.141942449743638</v>
      </c>
      <c r="T12103">
        <f>(F12103/E12103)*S12103</f>
        <v>0.2464510219164025</v>
      </c>
      <c r="U12103">
        <v>140401</v>
      </c>
      <c r="V12103" t="s">
        <v>6525</v>
      </c>
    </row>
    <row r="12104" spans="2:22" x14ac:dyDescent="0.25">
      <c r="B12104">
        <v>255387</v>
      </c>
      <c r="C12104" t="s">
        <v>6526</v>
      </c>
      <c r="E12104">
        <v>40.619999999999997</v>
      </c>
      <c r="F12104">
        <v>0.17</v>
      </c>
      <c r="G12104">
        <v>1140</v>
      </c>
      <c r="H12104" t="s">
        <v>21</v>
      </c>
      <c r="I12104" t="s">
        <v>12</v>
      </c>
      <c r="K12104">
        <v>0.16912199999999999</v>
      </c>
      <c r="L12104">
        <v>70</v>
      </c>
      <c r="N12104">
        <v>34</v>
      </c>
      <c r="O12104" t="s">
        <v>25</v>
      </c>
      <c r="P12104">
        <f t="shared" si="378"/>
        <v>40.28070083528484</v>
      </c>
      <c r="Q12104">
        <f t="shared" si="379"/>
        <v>40.28070083528484</v>
      </c>
      <c r="S12104">
        <f>IF(AND(M12104&lt;&gt;"",M12104&lt;&gt;18.5),5*LOG10(10^(Q12104/5+1)*W$1/(10^(M12104/5+1)))-5,Q12104)</f>
        <v>40.28070083528484</v>
      </c>
      <c r="T12104">
        <f>(F12104/E12104)*S12104</f>
        <v>0.16857998872472732</v>
      </c>
      <c r="U12104">
        <v>140404</v>
      </c>
      <c r="V12104" t="s">
        <v>6526</v>
      </c>
    </row>
    <row r="12105" spans="2:22" x14ac:dyDescent="0.25">
      <c r="B12105">
        <v>255388</v>
      </c>
      <c r="C12105" t="s">
        <v>6526</v>
      </c>
      <c r="E12105">
        <v>40.72</v>
      </c>
      <c r="F12105">
        <v>0.22</v>
      </c>
      <c r="G12105">
        <v>1190</v>
      </c>
      <c r="H12105" t="s">
        <v>21</v>
      </c>
      <c r="I12105" t="s">
        <v>12</v>
      </c>
      <c r="K12105">
        <v>0.16912199999999999</v>
      </c>
      <c r="L12105">
        <v>70</v>
      </c>
      <c r="N12105">
        <v>34</v>
      </c>
      <c r="O12105" t="s">
        <v>24</v>
      </c>
      <c r="P12105">
        <f t="shared" si="378"/>
        <v>40.380700835284848</v>
      </c>
      <c r="Q12105">
        <f t="shared" si="379"/>
        <v>40.380700835284848</v>
      </c>
      <c r="S12105">
        <f>IF(AND(M12105&lt;&gt;"",M12105&lt;&gt;18.5),5*LOG10(10^(Q12105/5+1)*W$1/(10^(M12105/5+1)))-5,Q12105)</f>
        <v>40.380700835284848</v>
      </c>
      <c r="T12105">
        <f>(F12105/E12105)*S12105</f>
        <v>0.21816685127118532</v>
      </c>
      <c r="U12105">
        <v>140404</v>
      </c>
      <c r="V12105" t="s">
        <v>6526</v>
      </c>
    </row>
    <row r="12106" spans="2:22" x14ac:dyDescent="0.25">
      <c r="B12106">
        <v>255389</v>
      </c>
      <c r="C12106" t="s">
        <v>6527</v>
      </c>
      <c r="E12106">
        <v>40.22</v>
      </c>
      <c r="F12106">
        <v>0.18</v>
      </c>
      <c r="G12106">
        <v>1100</v>
      </c>
      <c r="H12106" t="s">
        <v>21</v>
      </c>
      <c r="I12106" t="s">
        <v>22</v>
      </c>
      <c r="L12106">
        <v>70</v>
      </c>
      <c r="N12106">
        <v>31</v>
      </c>
      <c r="O12106" t="s">
        <v>6528</v>
      </c>
      <c r="P12106">
        <f t="shared" si="378"/>
        <v>40.22</v>
      </c>
      <c r="Q12106">
        <f t="shared" si="379"/>
        <v>40.22</v>
      </c>
      <c r="S12106">
        <f>IF(AND(M12106&lt;&gt;"",M12106&lt;&gt;18.5),5*LOG10(10^(Q12106/5+1)*W$1/(10^(M12106/5+1)))-5,Q12106)</f>
        <v>40.22</v>
      </c>
      <c r="T12106">
        <f>(F12106/E12106)*S12106</f>
        <v>0.18</v>
      </c>
      <c r="U12106">
        <v>140405</v>
      </c>
      <c r="V12106" t="s">
        <v>6527</v>
      </c>
    </row>
    <row r="12107" spans="2:22" x14ac:dyDescent="0.25">
      <c r="B12107">
        <v>255400</v>
      </c>
      <c r="C12107" t="s">
        <v>6529</v>
      </c>
      <c r="E12107">
        <v>38.47</v>
      </c>
      <c r="F12107">
        <v>0.2</v>
      </c>
      <c r="G12107">
        <v>445</v>
      </c>
      <c r="H12107" t="s">
        <v>21</v>
      </c>
      <c r="I12107" t="s">
        <v>12</v>
      </c>
      <c r="K12107">
        <v>0.1074</v>
      </c>
      <c r="L12107">
        <v>70</v>
      </c>
      <c r="N12107">
        <v>34</v>
      </c>
      <c r="O12107" t="s">
        <v>24</v>
      </c>
      <c r="P12107">
        <f t="shared" si="378"/>
        <v>38.248477404120429</v>
      </c>
      <c r="Q12107">
        <f t="shared" si="379"/>
        <v>38.248477404120429</v>
      </c>
      <c r="S12107">
        <f>IF(AND(M12107&lt;&gt;"",M12107&lt;&gt;18.5),5*LOG10(10^(Q12107/5+1)*W$1/(10^(M12107/5+1)))-5,Q12107)</f>
        <v>38.248477404120429</v>
      </c>
      <c r="T12107">
        <f>(F12107/E12107)*S12107</f>
        <v>0.19884833586753539</v>
      </c>
      <c r="U12107">
        <v>140414</v>
      </c>
      <c r="V12107" t="s">
        <v>6530</v>
      </c>
    </row>
    <row r="12108" spans="2:22" x14ac:dyDescent="0.25">
      <c r="B12108">
        <v>255401</v>
      </c>
      <c r="C12108" t="s">
        <v>6529</v>
      </c>
      <c r="E12108">
        <v>38.53</v>
      </c>
      <c r="F12108">
        <v>0.1</v>
      </c>
      <c r="G12108">
        <v>460</v>
      </c>
      <c r="H12108" t="s">
        <v>21</v>
      </c>
      <c r="I12108" t="s">
        <v>12</v>
      </c>
      <c r="K12108">
        <v>0.1074</v>
      </c>
      <c r="L12108">
        <v>70</v>
      </c>
      <c r="N12108">
        <v>34</v>
      </c>
      <c r="O12108" t="s">
        <v>25</v>
      </c>
      <c r="P12108">
        <f t="shared" si="378"/>
        <v>38.308477404120424</v>
      </c>
      <c r="Q12108">
        <f t="shared" si="379"/>
        <v>38.308477404120424</v>
      </c>
      <c r="S12108">
        <f>IF(AND(M12108&lt;&gt;"",M12108&lt;&gt;18.5),5*LOG10(10^(Q12108/5+1)*W$1/(10^(M12108/5+1)))-5,Q12108)</f>
        <v>38.308477404120424</v>
      </c>
      <c r="T12108">
        <f>(F12108/E12108)*S12108</f>
        <v>9.9425064635661628E-2</v>
      </c>
      <c r="U12108">
        <v>140414</v>
      </c>
      <c r="V12108" t="s">
        <v>6530</v>
      </c>
    </row>
    <row r="12109" spans="2:22" x14ac:dyDescent="0.25">
      <c r="B12109">
        <v>255402</v>
      </c>
      <c r="C12109" t="s">
        <v>6529</v>
      </c>
      <c r="E12109">
        <v>38.36</v>
      </c>
      <c r="F12109">
        <v>0.12</v>
      </c>
      <c r="G12109">
        <v>470</v>
      </c>
      <c r="H12109" t="s">
        <v>21</v>
      </c>
      <c r="I12109" t="s">
        <v>26</v>
      </c>
      <c r="L12109">
        <v>70</v>
      </c>
      <c r="N12109">
        <v>33</v>
      </c>
      <c r="O12109" t="s">
        <v>27</v>
      </c>
      <c r="P12109">
        <f t="shared" si="378"/>
        <v>38.36</v>
      </c>
      <c r="Q12109">
        <f t="shared" si="379"/>
        <v>38.36</v>
      </c>
      <c r="S12109">
        <f>IF(AND(M12109&lt;&gt;"",M12109&lt;&gt;18.5),5*LOG10(10^(Q12109/5+1)*W$1/(10^(M12109/5+1)))-5,Q12109)</f>
        <v>38.36</v>
      </c>
      <c r="T12109">
        <f>(F12109/E12109)*S12109</f>
        <v>0.12</v>
      </c>
      <c r="U12109">
        <v>140414</v>
      </c>
      <c r="V12109" t="s">
        <v>6530</v>
      </c>
    </row>
    <row r="12110" spans="2:22" x14ac:dyDescent="0.25">
      <c r="B12110">
        <v>255403</v>
      </c>
      <c r="C12110" t="s">
        <v>6529</v>
      </c>
      <c r="E12110">
        <v>38.369999999999997</v>
      </c>
      <c r="F12110">
        <v>0.12</v>
      </c>
      <c r="G12110">
        <v>472</v>
      </c>
      <c r="H12110" t="s">
        <v>21</v>
      </c>
      <c r="I12110" t="s">
        <v>26</v>
      </c>
      <c r="L12110">
        <v>70</v>
      </c>
      <c r="N12110">
        <v>33</v>
      </c>
      <c r="O12110" t="s">
        <v>28</v>
      </c>
      <c r="P12110">
        <f t="shared" si="378"/>
        <v>38.369999999999997</v>
      </c>
      <c r="Q12110">
        <f t="shared" si="379"/>
        <v>38.369999999999997</v>
      </c>
      <c r="S12110">
        <f>IF(AND(M12110&lt;&gt;"",M12110&lt;&gt;18.5),5*LOG10(10^(Q12110/5+1)*W$1/(10^(M12110/5+1)))-5,Q12110)</f>
        <v>38.369999999999997</v>
      </c>
      <c r="T12110">
        <f>(F12110/E12110)*S12110</f>
        <v>0.12</v>
      </c>
      <c r="U12110">
        <v>140414</v>
      </c>
      <c r="V12110" t="s">
        <v>6530</v>
      </c>
    </row>
    <row r="12111" spans="2:22" x14ac:dyDescent="0.25">
      <c r="B12111">
        <v>255421</v>
      </c>
      <c r="C12111" t="s">
        <v>6531</v>
      </c>
      <c r="E12111">
        <v>39.5</v>
      </c>
      <c r="F12111">
        <v>0.68</v>
      </c>
      <c r="G12111">
        <v>793</v>
      </c>
      <c r="H12111" t="s">
        <v>21</v>
      </c>
      <c r="I12111" t="s">
        <v>22</v>
      </c>
      <c r="L12111">
        <v>70</v>
      </c>
      <c r="N12111">
        <v>31</v>
      </c>
      <c r="O12111" t="s">
        <v>6532</v>
      </c>
      <c r="P12111">
        <f t="shared" si="378"/>
        <v>39.5</v>
      </c>
      <c r="Q12111">
        <f t="shared" si="379"/>
        <v>39.5</v>
      </c>
      <c r="S12111">
        <f>IF(AND(M12111&lt;&gt;"",M12111&lt;&gt;18.5),5*LOG10(10^(Q12111/5+1)*W$1/(10^(M12111/5+1)))-5,Q12111)</f>
        <v>39.5</v>
      </c>
      <c r="T12111">
        <f>(F12111/E12111)*S12111</f>
        <v>0.68</v>
      </c>
      <c r="U12111">
        <v>140427</v>
      </c>
      <c r="V12111" t="s">
        <v>6531</v>
      </c>
    </row>
    <row r="12112" spans="2:22" x14ac:dyDescent="0.25">
      <c r="B12112">
        <v>255422</v>
      </c>
      <c r="C12112" t="s">
        <v>6531</v>
      </c>
      <c r="E12112">
        <v>41.44</v>
      </c>
      <c r="F12112">
        <v>0.28000000000000003</v>
      </c>
      <c r="G12112">
        <v>1430</v>
      </c>
      <c r="H12112" t="s">
        <v>21</v>
      </c>
      <c r="I12112" t="s">
        <v>12</v>
      </c>
      <c r="K12112">
        <v>0.35837599999999997</v>
      </c>
      <c r="L12112">
        <v>70</v>
      </c>
      <c r="N12112">
        <v>34</v>
      </c>
      <c r="O12112" t="s">
        <v>25</v>
      </c>
      <c r="P12112">
        <f t="shared" si="378"/>
        <v>40.774900001076453</v>
      </c>
      <c r="Q12112">
        <f t="shared" si="379"/>
        <v>40.774900001076453</v>
      </c>
      <c r="S12112">
        <f>IF(AND(M12112&lt;&gt;"",M12112&lt;&gt;18.5),5*LOG10(10^(Q12112/5+1)*W$1/(10^(M12112/5+1)))-5,Q12112)</f>
        <v>40.774900001076453</v>
      </c>
      <c r="T12112">
        <f>(F12112/E12112)*S12112</f>
        <v>0.27550608108835445</v>
      </c>
      <c r="U12112">
        <v>140427</v>
      </c>
      <c r="V12112" t="s">
        <v>6531</v>
      </c>
    </row>
    <row r="12113" spans="2:22" x14ac:dyDescent="0.25">
      <c r="B12113">
        <v>255423</v>
      </c>
      <c r="C12113" t="s">
        <v>6531</v>
      </c>
      <c r="E12113">
        <v>41.5</v>
      </c>
      <c r="F12113">
        <v>0.37</v>
      </c>
      <c r="G12113">
        <v>1470</v>
      </c>
      <c r="H12113" t="s">
        <v>21</v>
      </c>
      <c r="I12113" t="s">
        <v>12</v>
      </c>
      <c r="K12113">
        <v>0.35837599999999997</v>
      </c>
      <c r="L12113">
        <v>70</v>
      </c>
      <c r="N12113">
        <v>34</v>
      </c>
      <c r="O12113" t="s">
        <v>24</v>
      </c>
      <c r="P12113">
        <f t="shared" si="378"/>
        <v>40.834900001076456</v>
      </c>
      <c r="Q12113">
        <f t="shared" si="379"/>
        <v>40.834900001076456</v>
      </c>
      <c r="S12113">
        <f>IF(AND(M12113&lt;&gt;"",M12113&lt;&gt;18.5),5*LOG10(10^(Q12113/5+1)*W$1/(10^(M12113/5+1)))-5,Q12113)</f>
        <v>40.834900001076456</v>
      </c>
      <c r="T12113">
        <f>(F12113/E12113)*S12113</f>
        <v>0.36407019278068165</v>
      </c>
      <c r="U12113">
        <v>140427</v>
      </c>
      <c r="V12113" t="s">
        <v>6531</v>
      </c>
    </row>
    <row r="12114" spans="2:22" x14ac:dyDescent="0.25">
      <c r="B12114">
        <v>255424</v>
      </c>
      <c r="C12114" t="s">
        <v>6531</v>
      </c>
      <c r="E12114">
        <v>41.36</v>
      </c>
      <c r="F12114">
        <v>0.22</v>
      </c>
      <c r="G12114">
        <v>1870</v>
      </c>
      <c r="H12114" t="s">
        <v>21</v>
      </c>
      <c r="I12114" t="s">
        <v>26</v>
      </c>
      <c r="L12114">
        <v>70</v>
      </c>
      <c r="N12114">
        <v>33</v>
      </c>
      <c r="O12114" t="s">
        <v>27</v>
      </c>
      <c r="P12114">
        <f t="shared" si="378"/>
        <v>41.36</v>
      </c>
      <c r="Q12114">
        <f t="shared" si="379"/>
        <v>41.36</v>
      </c>
      <c r="S12114">
        <f>IF(AND(M12114&lt;&gt;"",M12114&lt;&gt;18.5),5*LOG10(10^(Q12114/5+1)*W$1/(10^(M12114/5+1)))-5,Q12114)</f>
        <v>41.36</v>
      </c>
      <c r="T12114">
        <f>(F12114/E12114)*S12114</f>
        <v>0.22</v>
      </c>
      <c r="U12114">
        <v>140427</v>
      </c>
      <c r="V12114" t="s">
        <v>6531</v>
      </c>
    </row>
    <row r="12115" spans="2:22" x14ac:dyDescent="0.25">
      <c r="B12115">
        <v>255425</v>
      </c>
      <c r="C12115" t="s">
        <v>6531</v>
      </c>
      <c r="E12115">
        <v>41.41</v>
      </c>
      <c r="F12115">
        <v>0.22</v>
      </c>
      <c r="G12115">
        <v>1910</v>
      </c>
      <c r="H12115" t="s">
        <v>21</v>
      </c>
      <c r="I12115" t="s">
        <v>26</v>
      </c>
      <c r="L12115">
        <v>70</v>
      </c>
      <c r="N12115">
        <v>33</v>
      </c>
      <c r="O12115" t="s">
        <v>28</v>
      </c>
      <c r="P12115">
        <f t="shared" si="378"/>
        <v>41.41</v>
      </c>
      <c r="Q12115">
        <f t="shared" si="379"/>
        <v>41.41</v>
      </c>
      <c r="S12115">
        <f>IF(AND(M12115&lt;&gt;"",M12115&lt;&gt;18.5),5*LOG10(10^(Q12115/5+1)*W$1/(10^(M12115/5+1)))-5,Q12115)</f>
        <v>41.41</v>
      </c>
      <c r="T12115">
        <f>(F12115/E12115)*S12115</f>
        <v>0.22</v>
      </c>
      <c r="U12115">
        <v>140427</v>
      </c>
      <c r="V12115" t="s">
        <v>6531</v>
      </c>
    </row>
    <row r="12116" spans="2:22" x14ac:dyDescent="0.25">
      <c r="B12116">
        <v>255464</v>
      </c>
      <c r="C12116" t="s">
        <v>6533</v>
      </c>
      <c r="E12116">
        <v>41.04</v>
      </c>
      <c r="F12116">
        <v>0.13</v>
      </c>
      <c r="G12116">
        <v>1190</v>
      </c>
      <c r="H12116" t="s">
        <v>21</v>
      </c>
      <c r="I12116" t="s">
        <v>43</v>
      </c>
      <c r="K12116">
        <v>0.33910000000000001</v>
      </c>
      <c r="L12116">
        <v>70</v>
      </c>
      <c r="N12116">
        <v>34</v>
      </c>
      <c r="O12116" t="s">
        <v>27</v>
      </c>
      <c r="P12116">
        <f t="shared" si="378"/>
        <v>40.40593494979224</v>
      </c>
      <c r="Q12116">
        <f t="shared" si="379"/>
        <v>40.40593494979224</v>
      </c>
      <c r="S12116">
        <f>IF(AND(M12116&lt;&gt;"",M12116&lt;&gt;18.5),5*LOG10(10^(Q12116/5+1)*W$1/(10^(M12116/5+1)))-5,Q12116)</f>
        <v>40.40593494979224</v>
      </c>
      <c r="T12116">
        <f>(F12116/E12116)*S12116</f>
        <v>0.12799150934388381</v>
      </c>
      <c r="U12116">
        <v>140447</v>
      </c>
      <c r="V12116" t="s">
        <v>6534</v>
      </c>
    </row>
    <row r="12117" spans="2:22" x14ac:dyDescent="0.25">
      <c r="B12117">
        <v>255465</v>
      </c>
      <c r="C12117" t="s">
        <v>6533</v>
      </c>
      <c r="E12117">
        <v>40.42</v>
      </c>
      <c r="F12117">
        <v>0.28000000000000003</v>
      </c>
      <c r="G12117">
        <v>1210</v>
      </c>
      <c r="H12117" t="s">
        <v>21</v>
      </c>
      <c r="I12117" t="s">
        <v>123</v>
      </c>
      <c r="L12117">
        <v>70</v>
      </c>
      <c r="N12117">
        <v>31</v>
      </c>
      <c r="O12117" t="s">
        <v>6536</v>
      </c>
      <c r="P12117">
        <f t="shared" si="378"/>
        <v>40.42</v>
      </c>
      <c r="Q12117">
        <f t="shared" si="379"/>
        <v>40.42</v>
      </c>
      <c r="S12117">
        <f>IF(AND(M12117&lt;&gt;"",M12117&lt;&gt;18.5),5*LOG10(10^(Q12117/5+1)*W$1/(10^(M12117/5+1)))-5,Q12117)</f>
        <v>40.42</v>
      </c>
      <c r="T12117">
        <f>(F12117/E12117)*S12117</f>
        <v>0.28000000000000003</v>
      </c>
      <c r="U12117">
        <v>140447</v>
      </c>
      <c r="V12117" t="s">
        <v>6535</v>
      </c>
    </row>
    <row r="12118" spans="2:22" x14ac:dyDescent="0.25">
      <c r="B12118">
        <v>255466</v>
      </c>
      <c r="C12118" t="s">
        <v>6533</v>
      </c>
      <c r="E12118">
        <v>41.16</v>
      </c>
      <c r="F12118">
        <v>0.15</v>
      </c>
      <c r="G12118">
        <v>1260</v>
      </c>
      <c r="H12118" t="s">
        <v>21</v>
      </c>
      <c r="I12118" t="s">
        <v>64</v>
      </c>
      <c r="K12118">
        <v>0.35459800000000002</v>
      </c>
      <c r="L12118">
        <v>70</v>
      </c>
      <c r="N12118">
        <v>38</v>
      </c>
      <c r="O12118" t="s">
        <v>27</v>
      </c>
      <c r="P12118">
        <f t="shared" si="378"/>
        <v>40.500947849722436</v>
      </c>
      <c r="Q12118">
        <f t="shared" si="379"/>
        <v>40.500947849722436</v>
      </c>
      <c r="S12118">
        <f>IF(AND(M12118&lt;&gt;"",M12118&lt;&gt;18.5),5*LOG10(10^(Q12118/5+1)*W$1/(10^(M12118/5+1)))-5,Q12118)</f>
        <v>40.500947849722436</v>
      </c>
      <c r="T12118">
        <f>(F12118/E12118)*S12118</f>
        <v>0.14759820644942581</v>
      </c>
      <c r="U12118">
        <v>140447</v>
      </c>
      <c r="V12118" t="s">
        <v>6534</v>
      </c>
    </row>
    <row r="12119" spans="2:22" x14ac:dyDescent="0.25">
      <c r="B12119">
        <v>255467</v>
      </c>
      <c r="C12119" t="s">
        <v>6533</v>
      </c>
      <c r="E12119">
        <v>41.19</v>
      </c>
      <c r="F12119">
        <v>0.26</v>
      </c>
      <c r="G12119">
        <v>1290</v>
      </c>
      <c r="H12119" t="s">
        <v>21</v>
      </c>
      <c r="I12119" t="s">
        <v>12</v>
      </c>
      <c r="K12119">
        <v>0.33910000000000001</v>
      </c>
      <c r="L12119">
        <v>70</v>
      </c>
      <c r="N12119">
        <v>34</v>
      </c>
      <c r="O12119" t="s">
        <v>6537</v>
      </c>
      <c r="P12119">
        <f t="shared" si="378"/>
        <v>40.555934949792238</v>
      </c>
      <c r="Q12119">
        <f t="shared" si="379"/>
        <v>40.555934949792238</v>
      </c>
      <c r="S12119">
        <f>IF(AND(M12119&lt;&gt;"",M12119&lt;&gt;18.5),5*LOG10(10^(Q12119/5+1)*W$1/(10^(M12119/5+1)))-5,Q12119)</f>
        <v>40.555934949792238</v>
      </c>
      <c r="T12119">
        <f>(F12119/E12119)*S12119</f>
        <v>0.25599764717033219</v>
      </c>
      <c r="U12119">
        <v>140447</v>
      </c>
      <c r="V12119" t="s">
        <v>6534</v>
      </c>
    </row>
    <row r="12120" spans="2:22" x14ac:dyDescent="0.25">
      <c r="B12120">
        <v>255468</v>
      </c>
      <c r="C12120" t="s">
        <v>6533</v>
      </c>
      <c r="E12120">
        <v>41.22</v>
      </c>
      <c r="F12120">
        <v>0.19</v>
      </c>
      <c r="G12120">
        <v>1310</v>
      </c>
      <c r="H12120" t="s">
        <v>21</v>
      </c>
      <c r="I12120" t="s">
        <v>12</v>
      </c>
      <c r="K12120">
        <v>0.33910000000000001</v>
      </c>
      <c r="L12120">
        <v>70</v>
      </c>
      <c r="N12120">
        <v>34</v>
      </c>
      <c r="O12120" t="s">
        <v>6538</v>
      </c>
      <c r="P12120">
        <f t="shared" si="378"/>
        <v>40.585934949792239</v>
      </c>
      <c r="Q12120">
        <f t="shared" si="379"/>
        <v>40.585934949792239</v>
      </c>
      <c r="S12120">
        <f>IF(AND(M12120&lt;&gt;"",M12120&lt;&gt;18.5),5*LOG10(10^(Q12120/5+1)*W$1/(10^(M12120/5+1)))-5,Q12120)</f>
        <v>40.585934949792239</v>
      </c>
      <c r="T12120">
        <f>(F12120/E12120)*S12120</f>
        <v>0.18707733237410301</v>
      </c>
      <c r="U12120">
        <v>140447</v>
      </c>
      <c r="V12120" t="s">
        <v>6534</v>
      </c>
    </row>
    <row r="12121" spans="2:22" x14ac:dyDescent="0.25">
      <c r="B12121">
        <v>255469</v>
      </c>
      <c r="C12121" t="s">
        <v>6539</v>
      </c>
      <c r="E12121">
        <v>40.31</v>
      </c>
      <c r="F12121">
        <v>0.25</v>
      </c>
      <c r="G12121">
        <v>1010</v>
      </c>
      <c r="H12121" t="s">
        <v>21</v>
      </c>
      <c r="I12121" t="s">
        <v>12</v>
      </c>
      <c r="K12121">
        <v>0.13572100000000001</v>
      </c>
      <c r="L12121">
        <v>70</v>
      </c>
      <c r="N12121">
        <v>34</v>
      </c>
      <c r="O12121" t="s">
        <v>25</v>
      </c>
      <c r="P12121">
        <f t="shared" si="378"/>
        <v>40.033641719191252</v>
      </c>
      <c r="Q12121">
        <f t="shared" si="379"/>
        <v>40.033641719191252</v>
      </c>
      <c r="S12121">
        <f>IF(AND(M12121&lt;&gt;"",M12121&lt;&gt;18.5),5*LOG10(10^(Q12121/5+1)*W$1/(10^(M12121/5+1)))-5,Q12121)</f>
        <v>40.033641719191252</v>
      </c>
      <c r="T12121">
        <f>(F12121/E12121)*S12121</f>
        <v>0.24828604390468403</v>
      </c>
      <c r="U12121">
        <v>140448</v>
      </c>
      <c r="V12121" t="s">
        <v>6539</v>
      </c>
    </row>
    <row r="12122" spans="2:22" x14ac:dyDescent="0.25">
      <c r="B12122">
        <v>255470</v>
      </c>
      <c r="C12122" t="s">
        <v>6539</v>
      </c>
      <c r="E12122">
        <v>40.54</v>
      </c>
      <c r="F12122">
        <v>0.23</v>
      </c>
      <c r="G12122">
        <v>1130</v>
      </c>
      <c r="H12122" t="s">
        <v>21</v>
      </c>
      <c r="I12122" t="s">
        <v>12</v>
      </c>
      <c r="K12122">
        <v>0.13572100000000001</v>
      </c>
      <c r="L12122">
        <v>70</v>
      </c>
      <c r="N12122">
        <v>34</v>
      </c>
      <c r="O12122" t="s">
        <v>24</v>
      </c>
      <c r="P12122">
        <f t="shared" si="378"/>
        <v>40.263641719191263</v>
      </c>
      <c r="Q12122">
        <f t="shared" si="379"/>
        <v>40.263641719191263</v>
      </c>
      <c r="S12122">
        <f>IF(AND(M12122&lt;&gt;"",M12122&lt;&gt;18.5),5*LOG10(10^(Q12122/5+1)*W$1/(10^(M12122/5+1)))-5,Q12122)</f>
        <v>40.263641719191263</v>
      </c>
      <c r="T12122">
        <f>(F12122/E12122)*S12122</f>
        <v>0.22843210644829776</v>
      </c>
      <c r="U12122">
        <v>140448</v>
      </c>
      <c r="V12122" t="s">
        <v>6539</v>
      </c>
    </row>
    <row r="12123" spans="2:22" x14ac:dyDescent="0.25">
      <c r="B12123">
        <v>255471</v>
      </c>
      <c r="C12123" t="s">
        <v>6539</v>
      </c>
      <c r="E12123">
        <v>40.299999999999997</v>
      </c>
      <c r="F12123">
        <v>0.13</v>
      </c>
      <c r="G12123">
        <v>1150</v>
      </c>
      <c r="H12123" t="s">
        <v>21</v>
      </c>
      <c r="I12123" t="s">
        <v>26</v>
      </c>
      <c r="L12123">
        <v>70</v>
      </c>
      <c r="N12123">
        <v>33</v>
      </c>
      <c r="O12123" t="s">
        <v>27</v>
      </c>
      <c r="P12123">
        <f t="shared" si="378"/>
        <v>40.299999999999997</v>
      </c>
      <c r="Q12123">
        <f t="shared" si="379"/>
        <v>40.299999999999997</v>
      </c>
      <c r="S12123">
        <f>IF(AND(M12123&lt;&gt;"",M12123&lt;&gt;18.5),5*LOG10(10^(Q12123/5+1)*W$1/(10^(M12123/5+1)))-5,Q12123)</f>
        <v>40.299999999999997</v>
      </c>
      <c r="T12123">
        <f>(F12123/E12123)*S12123</f>
        <v>0.13</v>
      </c>
      <c r="U12123">
        <v>140448</v>
      </c>
      <c r="V12123" t="s">
        <v>6539</v>
      </c>
    </row>
    <row r="12124" spans="2:22" x14ac:dyDescent="0.25">
      <c r="B12124">
        <v>255472</v>
      </c>
      <c r="C12124" t="s">
        <v>6539</v>
      </c>
      <c r="E12124">
        <v>40.31</v>
      </c>
      <c r="F12124">
        <v>0.13</v>
      </c>
      <c r="G12124">
        <v>1150</v>
      </c>
      <c r="H12124" t="s">
        <v>21</v>
      </c>
      <c r="I12124" t="s">
        <v>26</v>
      </c>
      <c r="L12124">
        <v>70</v>
      </c>
      <c r="N12124">
        <v>33</v>
      </c>
      <c r="O12124" t="s">
        <v>28</v>
      </c>
      <c r="P12124">
        <f t="shared" si="378"/>
        <v>40.31</v>
      </c>
      <c r="Q12124">
        <f t="shared" si="379"/>
        <v>40.31</v>
      </c>
      <c r="S12124">
        <f>IF(AND(M12124&lt;&gt;"",M12124&lt;&gt;18.5),5*LOG10(10^(Q12124/5+1)*W$1/(10^(M12124/5+1)))-5,Q12124)</f>
        <v>40.31</v>
      </c>
      <c r="T12124">
        <f>(F12124/E12124)*S12124</f>
        <v>0.13</v>
      </c>
      <c r="U12124">
        <v>140448</v>
      </c>
      <c r="V12124" t="s">
        <v>6539</v>
      </c>
    </row>
    <row r="12125" spans="2:22" x14ac:dyDescent="0.25">
      <c r="B12125">
        <v>255522</v>
      </c>
      <c r="C12125" t="s">
        <v>6540</v>
      </c>
      <c r="E12125">
        <v>41.02</v>
      </c>
      <c r="F12125">
        <v>0.24</v>
      </c>
      <c r="G12125">
        <v>1240</v>
      </c>
      <c r="H12125" t="s">
        <v>21</v>
      </c>
      <c r="I12125" t="s">
        <v>12</v>
      </c>
      <c r="K12125">
        <v>0.28420200000000001</v>
      </c>
      <c r="L12125">
        <v>70</v>
      </c>
      <c r="N12125">
        <v>34</v>
      </c>
      <c r="O12125" t="s">
        <v>25</v>
      </c>
      <c r="P12125">
        <f t="shared" si="378"/>
        <v>40.476833290271244</v>
      </c>
      <c r="Q12125">
        <f t="shared" si="379"/>
        <v>40.476833290271244</v>
      </c>
      <c r="S12125">
        <f>IF(AND(M12125&lt;&gt;"",M12125&lt;&gt;18.5),5*LOG10(10^(Q12125/5+1)*W$1/(10^(M12125/5+1)))-5,Q12125)</f>
        <v>40.476833290271244</v>
      </c>
      <c r="T12125">
        <f>(F12125/E12125)*S12125</f>
        <v>0.23682203777828129</v>
      </c>
      <c r="U12125">
        <v>140482</v>
      </c>
      <c r="V12125" t="s">
        <v>6540</v>
      </c>
    </row>
    <row r="12126" spans="2:22" x14ac:dyDescent="0.25">
      <c r="B12126">
        <v>255523</v>
      </c>
      <c r="C12126" t="s">
        <v>6540</v>
      </c>
      <c r="E12126">
        <v>41.46</v>
      </c>
      <c r="F12126">
        <v>0.32</v>
      </c>
      <c r="G12126">
        <v>1530</v>
      </c>
      <c r="H12126" t="s">
        <v>21</v>
      </c>
      <c r="I12126" t="s">
        <v>12</v>
      </c>
      <c r="K12126">
        <v>0.28420200000000001</v>
      </c>
      <c r="L12126">
        <v>70</v>
      </c>
      <c r="N12126">
        <v>34</v>
      </c>
      <c r="O12126" t="s">
        <v>24</v>
      </c>
      <c r="P12126">
        <f t="shared" si="378"/>
        <v>40.916833290271242</v>
      </c>
      <c r="Q12126">
        <f t="shared" si="379"/>
        <v>40.916833290271242</v>
      </c>
      <c r="S12126">
        <f>IF(AND(M12126&lt;&gt;"",M12126&lt;&gt;18.5),5*LOG10(10^(Q12126/5+1)*W$1/(10^(M12126/5+1)))-5,Q12126)</f>
        <v>40.916833290271242</v>
      </c>
      <c r="T12126">
        <f>(F12126/E12126)*S12126</f>
        <v>0.31580768579080554</v>
      </c>
      <c r="U12126">
        <v>140482</v>
      </c>
      <c r="V12126" t="s">
        <v>6540</v>
      </c>
    </row>
    <row r="12127" spans="2:22" x14ac:dyDescent="0.25">
      <c r="B12127">
        <v>255524</v>
      </c>
      <c r="C12127" t="s">
        <v>6541</v>
      </c>
      <c r="E12127">
        <v>41.89</v>
      </c>
      <c r="F12127">
        <v>0.36</v>
      </c>
      <c r="G12127">
        <v>1630</v>
      </c>
      <c r="H12127" t="s">
        <v>21</v>
      </c>
      <c r="I12127" t="s">
        <v>12</v>
      </c>
      <c r="K12127">
        <v>0.467976</v>
      </c>
      <c r="L12127">
        <v>70</v>
      </c>
      <c r="N12127">
        <v>34</v>
      </c>
      <c r="O12127" t="s">
        <v>24</v>
      </c>
      <c r="P12127">
        <f t="shared" si="378"/>
        <v>41.056405223301269</v>
      </c>
      <c r="Q12127">
        <f t="shared" si="379"/>
        <v>41.056405223301269</v>
      </c>
      <c r="S12127">
        <f>IF(AND(M12127&lt;&gt;"",M12127&lt;&gt;18.5),5*LOG10(10^(Q12127/5+1)*W$1/(10^(M12127/5+1)))-5,Q12127)</f>
        <v>41.056405223301269</v>
      </c>
      <c r="T12127">
        <f>(F12127/E12127)*S12127</f>
        <v>0.35283613942202091</v>
      </c>
      <c r="U12127">
        <v>140483</v>
      </c>
      <c r="V12127" t="s">
        <v>6542</v>
      </c>
    </row>
    <row r="12128" spans="2:22" x14ac:dyDescent="0.25">
      <c r="B12128">
        <v>255525</v>
      </c>
      <c r="C12128" t="s">
        <v>6541</v>
      </c>
      <c r="E12128">
        <v>41.75</v>
      </c>
      <c r="F12128">
        <v>0.27</v>
      </c>
      <c r="G12128">
        <v>2240</v>
      </c>
      <c r="H12128" t="s">
        <v>21</v>
      </c>
      <c r="I12128" t="s">
        <v>26</v>
      </c>
      <c r="L12128">
        <v>70</v>
      </c>
      <c r="N12128">
        <v>33</v>
      </c>
      <c r="O12128" t="s">
        <v>27</v>
      </c>
      <c r="P12128">
        <f t="shared" si="378"/>
        <v>41.75</v>
      </c>
      <c r="Q12128">
        <f t="shared" si="379"/>
        <v>41.75</v>
      </c>
      <c r="S12128">
        <f>IF(AND(M12128&lt;&gt;"",M12128&lt;&gt;18.5),5*LOG10(10^(Q12128/5+1)*W$1/(10^(M12128/5+1)))-5,Q12128)</f>
        <v>41.75</v>
      </c>
      <c r="T12128">
        <f>(F12128/E12128)*S12128</f>
        <v>0.27</v>
      </c>
      <c r="U12128">
        <v>140483</v>
      </c>
      <c r="V12128" t="s">
        <v>6542</v>
      </c>
    </row>
    <row r="12129" spans="1:22" x14ac:dyDescent="0.25">
      <c r="B12129">
        <v>255526</v>
      </c>
      <c r="C12129" t="s">
        <v>6541</v>
      </c>
      <c r="E12129">
        <v>41.86</v>
      </c>
      <c r="F12129">
        <v>0.27</v>
      </c>
      <c r="G12129">
        <v>2360</v>
      </c>
      <c r="H12129" t="s">
        <v>21</v>
      </c>
      <c r="I12129" t="s">
        <v>26</v>
      </c>
      <c r="L12129">
        <v>70</v>
      </c>
      <c r="N12129">
        <v>33</v>
      </c>
      <c r="O12129" t="s">
        <v>28</v>
      </c>
      <c r="P12129">
        <f t="shared" si="378"/>
        <v>41.86</v>
      </c>
      <c r="Q12129">
        <f t="shared" si="379"/>
        <v>41.86</v>
      </c>
      <c r="S12129">
        <f>IF(AND(M12129&lt;&gt;"",M12129&lt;&gt;18.5),5*LOG10(10^(Q12129/5+1)*W$1/(10^(M12129/5+1)))-5,Q12129)</f>
        <v>41.86</v>
      </c>
      <c r="T12129">
        <f>(F12129/E12129)*S12129</f>
        <v>0.27</v>
      </c>
      <c r="U12129">
        <v>140483</v>
      </c>
      <c r="V12129" t="s">
        <v>6542</v>
      </c>
    </row>
    <row r="12130" spans="1:22" x14ac:dyDescent="0.25">
      <c r="B12130">
        <v>255590</v>
      </c>
      <c r="C12130" t="s">
        <v>6543</v>
      </c>
      <c r="E12130">
        <v>39.369999999999997</v>
      </c>
      <c r="F12130">
        <v>0.35</v>
      </c>
      <c r="G12130">
        <v>748</v>
      </c>
      <c r="H12130" t="s">
        <v>21</v>
      </c>
      <c r="I12130" t="s">
        <v>22</v>
      </c>
      <c r="L12130">
        <v>70</v>
      </c>
      <c r="N12130">
        <v>31</v>
      </c>
      <c r="O12130" t="s">
        <v>6544</v>
      </c>
      <c r="P12130">
        <f t="shared" si="378"/>
        <v>39.369999999999997</v>
      </c>
      <c r="Q12130">
        <f t="shared" si="379"/>
        <v>39.369999999999997</v>
      </c>
      <c r="S12130">
        <f>IF(AND(M12130&lt;&gt;"",M12130&lt;&gt;18.5),5*LOG10(10^(Q12130/5+1)*W$1/(10^(M12130/5+1)))-5,Q12130)</f>
        <v>39.369999999999997</v>
      </c>
      <c r="T12130">
        <f>(F12130/E12130)*S12130</f>
        <v>0.35</v>
      </c>
      <c r="U12130">
        <v>140512</v>
      </c>
      <c r="V12130" t="s">
        <v>6543</v>
      </c>
    </row>
    <row r="12131" spans="1:22" x14ac:dyDescent="0.25">
      <c r="B12131">
        <v>255601</v>
      </c>
      <c r="C12131" t="s">
        <v>6545</v>
      </c>
      <c r="E12131">
        <v>40.049999999999997</v>
      </c>
      <c r="F12131">
        <v>0.15</v>
      </c>
      <c r="G12131">
        <v>1030</v>
      </c>
      <c r="H12131" t="s">
        <v>21</v>
      </c>
      <c r="I12131" t="s">
        <v>36</v>
      </c>
      <c r="L12131">
        <v>70</v>
      </c>
      <c r="N12131">
        <v>36</v>
      </c>
      <c r="O12131" t="s">
        <v>6547</v>
      </c>
      <c r="P12131">
        <f t="shared" si="378"/>
        <v>40.049999999999997</v>
      </c>
      <c r="Q12131">
        <f t="shared" si="379"/>
        <v>40.049999999999997</v>
      </c>
      <c r="S12131">
        <f>IF(AND(M12131&lt;&gt;"",M12131&lt;&gt;18.5),5*LOG10(10^(Q12131/5+1)*W$1/(10^(M12131/5+1)))-5,Q12131)</f>
        <v>40.049999999999997</v>
      </c>
      <c r="T12131">
        <f>(F12131/E12131)*S12131</f>
        <v>0.15</v>
      </c>
      <c r="U12131">
        <v>140520</v>
      </c>
      <c r="V12131" t="s">
        <v>6546</v>
      </c>
    </row>
    <row r="12132" spans="1:22" x14ac:dyDescent="0.25">
      <c r="B12132">
        <v>255602</v>
      </c>
      <c r="C12132" t="s">
        <v>6545</v>
      </c>
      <c r="E12132">
        <v>40.74</v>
      </c>
      <c r="F12132">
        <v>0.12</v>
      </c>
      <c r="G12132">
        <v>1080</v>
      </c>
      <c r="H12132" t="s">
        <v>21</v>
      </c>
      <c r="I12132" t="s">
        <v>43</v>
      </c>
      <c r="K12132">
        <v>0.3</v>
      </c>
      <c r="L12132">
        <v>70</v>
      </c>
      <c r="N12132">
        <v>34</v>
      </c>
      <c r="O12132" t="s">
        <v>27</v>
      </c>
      <c r="P12132">
        <f t="shared" si="378"/>
        <v>40.170283238465814</v>
      </c>
      <c r="Q12132">
        <f t="shared" si="379"/>
        <v>40.170283238465814</v>
      </c>
      <c r="S12132">
        <f>IF(AND(M12132&lt;&gt;"",M12132&lt;&gt;18.5),5*LOG10(10^(Q12132/5+1)*W$1/(10^(M12132/5+1)))-5,Q12132)</f>
        <v>40.170283238465814</v>
      </c>
      <c r="T12132">
        <f>(F12132/E12132)*S12132</f>
        <v>0.11832189466411137</v>
      </c>
      <c r="U12132">
        <v>140520</v>
      </c>
      <c r="V12132" t="s">
        <v>6548</v>
      </c>
    </row>
    <row r="12133" spans="1:22" x14ac:dyDescent="0.25">
      <c r="B12133">
        <v>255603</v>
      </c>
      <c r="C12133" t="s">
        <v>6545</v>
      </c>
      <c r="E12133">
        <v>40.78</v>
      </c>
      <c r="F12133">
        <v>0.23</v>
      </c>
      <c r="G12133">
        <v>1100</v>
      </c>
      <c r="H12133" t="s">
        <v>21</v>
      </c>
      <c r="I12133" t="s">
        <v>12</v>
      </c>
      <c r="K12133">
        <v>0.3</v>
      </c>
      <c r="L12133">
        <v>70</v>
      </c>
      <c r="N12133">
        <v>34</v>
      </c>
      <c r="O12133" t="s">
        <v>6549</v>
      </c>
      <c r="P12133">
        <f t="shared" si="378"/>
        <v>40.21028323846582</v>
      </c>
      <c r="Q12133">
        <f t="shared" si="379"/>
        <v>40.21028323846582</v>
      </c>
      <c r="S12133">
        <f>IF(AND(M12133&lt;&gt;"",M12133&lt;&gt;18.5),5*LOG10(10^(Q12133/5+1)*W$1/(10^(M12133/5+1)))-5,Q12133)</f>
        <v>40.21028323846582</v>
      </c>
      <c r="T12133">
        <f>(F12133/E12133)*S12133</f>
        <v>0.2267867862885517</v>
      </c>
      <c r="U12133">
        <v>140520</v>
      </c>
      <c r="V12133" t="s">
        <v>6548</v>
      </c>
    </row>
    <row r="12134" spans="1:22" x14ac:dyDescent="0.25">
      <c r="B12134">
        <v>255604</v>
      </c>
      <c r="C12134" t="s">
        <v>6545</v>
      </c>
      <c r="E12134">
        <v>40.78</v>
      </c>
      <c r="F12134">
        <v>0.14000000000000001</v>
      </c>
      <c r="G12134">
        <v>1110</v>
      </c>
      <c r="H12134" t="s">
        <v>21</v>
      </c>
      <c r="I12134" t="s">
        <v>64</v>
      </c>
      <c r="K12134">
        <v>0.29797099999999999</v>
      </c>
      <c r="L12134">
        <v>70</v>
      </c>
      <c r="N12134">
        <v>38</v>
      </c>
      <c r="O12134" t="s">
        <v>27</v>
      </c>
      <c r="P12134">
        <f t="shared" si="378"/>
        <v>40.213675053397324</v>
      </c>
      <c r="Q12134">
        <f t="shared" si="379"/>
        <v>40.213675053397324</v>
      </c>
      <c r="S12134">
        <f>IF(AND(M12134&lt;&gt;"",M12134&lt;&gt;18.5),5*LOG10(10^(Q12134/5+1)*W$1/(10^(M12134/5+1)))-5,Q12134)</f>
        <v>40.213675053397324</v>
      </c>
      <c r="T12134">
        <f>(F12134/E12134)*S12134</f>
        <v>0.13805577507296779</v>
      </c>
      <c r="U12134">
        <v>140520</v>
      </c>
      <c r="V12134" t="s">
        <v>6546</v>
      </c>
    </row>
    <row r="12135" spans="1:22" x14ac:dyDescent="0.25">
      <c r="B12135">
        <v>255605</v>
      </c>
      <c r="C12135" t="s">
        <v>6545</v>
      </c>
      <c r="E12135">
        <v>40.97</v>
      </c>
      <c r="F12135">
        <v>0.14000000000000001</v>
      </c>
      <c r="G12135">
        <v>1200</v>
      </c>
      <c r="H12135" t="s">
        <v>21</v>
      </c>
      <c r="I12135" t="s">
        <v>12</v>
      </c>
      <c r="K12135">
        <v>0.3</v>
      </c>
      <c r="L12135">
        <v>70</v>
      </c>
      <c r="N12135">
        <v>34</v>
      </c>
      <c r="O12135" t="s">
        <v>6550</v>
      </c>
      <c r="P12135">
        <f t="shared" si="378"/>
        <v>40.400283238465818</v>
      </c>
      <c r="Q12135">
        <f t="shared" si="379"/>
        <v>40.400283238465818</v>
      </c>
      <c r="S12135">
        <f>IF(AND(M12135&lt;&gt;"",M12135&lt;&gt;18.5),5*LOG10(10^(Q12135/5+1)*W$1/(10^(M12135/5+1)))-5,Q12135)</f>
        <v>40.400283238465818</v>
      </c>
      <c r="T12135">
        <f>(F12135/E12135)*S12135</f>
        <v>0.13805320120539943</v>
      </c>
      <c r="U12135">
        <v>140520</v>
      </c>
      <c r="V12135" t="s">
        <v>6548</v>
      </c>
    </row>
    <row r="12136" spans="1:22" x14ac:dyDescent="0.25">
      <c r="B12136">
        <v>255606</v>
      </c>
      <c r="C12136" t="s">
        <v>6545</v>
      </c>
      <c r="E12136">
        <v>40.619999999999997</v>
      </c>
      <c r="F12136">
        <v>0.12</v>
      </c>
      <c r="G12136">
        <v>1330</v>
      </c>
      <c r="H12136" t="s">
        <v>21</v>
      </c>
      <c r="I12136" t="s">
        <v>26</v>
      </c>
      <c r="L12136">
        <v>70</v>
      </c>
      <c r="N12136">
        <v>33</v>
      </c>
      <c r="O12136" t="s">
        <v>27</v>
      </c>
      <c r="P12136">
        <f t="shared" si="378"/>
        <v>40.619999999999997</v>
      </c>
      <c r="Q12136">
        <f t="shared" si="379"/>
        <v>40.619999999999997</v>
      </c>
      <c r="S12136">
        <f>IF(AND(M12136&lt;&gt;"",M12136&lt;&gt;18.5),5*LOG10(10^(Q12136/5+1)*W$1/(10^(M12136/5+1)))-5,Q12136)</f>
        <v>40.619999999999997</v>
      </c>
      <c r="T12136">
        <f>(F12136/E12136)*S12136</f>
        <v>0.12</v>
      </c>
      <c r="U12136">
        <v>140520</v>
      </c>
      <c r="V12136" t="s">
        <v>6546</v>
      </c>
    </row>
    <row r="12137" spans="1:22" x14ac:dyDescent="0.25">
      <c r="B12137">
        <v>255607</v>
      </c>
      <c r="C12137" t="s">
        <v>6545</v>
      </c>
      <c r="E12137">
        <v>40.64</v>
      </c>
      <c r="F12137">
        <v>0.12</v>
      </c>
      <c r="G12137">
        <v>1340</v>
      </c>
      <c r="H12137" t="s">
        <v>21</v>
      </c>
      <c r="I12137" t="s">
        <v>26</v>
      </c>
      <c r="L12137">
        <v>70</v>
      </c>
      <c r="N12137">
        <v>33</v>
      </c>
      <c r="O12137" t="s">
        <v>28</v>
      </c>
      <c r="P12137">
        <f t="shared" si="378"/>
        <v>40.64</v>
      </c>
      <c r="Q12137">
        <f t="shared" si="379"/>
        <v>40.64</v>
      </c>
      <c r="S12137">
        <f>IF(AND(M12137&lt;&gt;"",M12137&lt;&gt;18.5),5*LOG10(10^(Q12137/5+1)*W$1/(10^(M12137/5+1)))-5,Q12137)</f>
        <v>40.64</v>
      </c>
      <c r="T12137">
        <f>(F12137/E12137)*S12137</f>
        <v>0.12</v>
      </c>
      <c r="U12137">
        <v>140520</v>
      </c>
      <c r="V12137" t="s">
        <v>6546</v>
      </c>
    </row>
    <row r="12138" spans="1:22" x14ac:dyDescent="0.25">
      <c r="B12138">
        <v>255642</v>
      </c>
      <c r="C12138" t="s">
        <v>6551</v>
      </c>
      <c r="E12138">
        <v>39.85</v>
      </c>
      <c r="F12138">
        <v>0.17</v>
      </c>
      <c r="G12138">
        <v>821</v>
      </c>
      <c r="H12138" t="s">
        <v>21</v>
      </c>
      <c r="I12138" t="s">
        <v>12</v>
      </c>
      <c r="K12138">
        <v>0.13678899999999999</v>
      </c>
      <c r="L12138">
        <v>70</v>
      </c>
      <c r="N12138">
        <v>34</v>
      </c>
      <c r="O12138" t="s">
        <v>25</v>
      </c>
      <c r="P12138">
        <f t="shared" si="378"/>
        <v>39.571600687288999</v>
      </c>
      <c r="Q12138">
        <f t="shared" si="379"/>
        <v>39.571600687288999</v>
      </c>
      <c r="S12138">
        <f>IF(AND(M12138&lt;&gt;"",M12138&lt;&gt;18.5),5*LOG10(10^(Q12138/5+1)*W$1/(10^(M12138/5+1)))-5,Q12138)</f>
        <v>39.571600687288999</v>
      </c>
      <c r="T12138">
        <f>(F12138/E12138)*S12138</f>
        <v>0.16881234923059299</v>
      </c>
      <c r="U12138">
        <v>140541</v>
      </c>
      <c r="V12138" t="s">
        <v>6551</v>
      </c>
    </row>
    <row r="12139" spans="1:22" x14ac:dyDescent="0.25">
      <c r="B12139">
        <v>255643</v>
      </c>
      <c r="C12139" t="s">
        <v>6551</v>
      </c>
      <c r="E12139">
        <v>39.96</v>
      </c>
      <c r="F12139">
        <v>0.23</v>
      </c>
      <c r="G12139">
        <v>865</v>
      </c>
      <c r="H12139" t="s">
        <v>21</v>
      </c>
      <c r="I12139" t="s">
        <v>12</v>
      </c>
      <c r="K12139">
        <v>0.13678899999999999</v>
      </c>
      <c r="L12139">
        <v>70</v>
      </c>
      <c r="N12139">
        <v>34</v>
      </c>
      <c r="O12139" t="s">
        <v>24</v>
      </c>
      <c r="P12139">
        <f t="shared" si="378"/>
        <v>39.681600687288999</v>
      </c>
      <c r="Q12139">
        <f t="shared" si="379"/>
        <v>39.681600687288999</v>
      </c>
      <c r="S12139">
        <f>IF(AND(M12139&lt;&gt;"",M12139&lt;&gt;18.5),5*LOG10(10^(Q12139/5+1)*W$1/(10^(M12139/5+1)))-5,Q12139)</f>
        <v>39.681600687288999</v>
      </c>
      <c r="T12139">
        <f>(F12139/E12139)*S12139</f>
        <v>0.22839760155346522</v>
      </c>
      <c r="U12139">
        <v>140541</v>
      </c>
      <c r="V12139" t="s">
        <v>6551</v>
      </c>
    </row>
    <row r="12140" spans="1:22" x14ac:dyDescent="0.25">
      <c r="A12140" t="s">
        <v>51</v>
      </c>
      <c r="B12140">
        <v>255656</v>
      </c>
      <c r="C12140" t="s">
        <v>6552</v>
      </c>
      <c r="E12140">
        <v>37.97</v>
      </c>
      <c r="F12140">
        <v>0.04</v>
      </c>
      <c r="G12140">
        <v>363</v>
      </c>
      <c r="H12140" t="s">
        <v>21</v>
      </c>
      <c r="I12140" t="s">
        <v>53</v>
      </c>
      <c r="K12140">
        <v>8.2000000000000003E-2</v>
      </c>
      <c r="L12140">
        <v>70</v>
      </c>
      <c r="N12140">
        <v>34</v>
      </c>
      <c r="O12140" t="s">
        <v>54</v>
      </c>
      <c r="P12140">
        <f t="shared" si="378"/>
        <v>37.798863696147237</v>
      </c>
      <c r="Q12140">
        <f t="shared" si="379"/>
        <v>37.798863696147237</v>
      </c>
      <c r="S12140">
        <f>IF(AND(M12140&lt;&gt;"",M12140&lt;&gt;18.5),5*LOG10(10^(Q12140/5+1)*W$1/(10^(M12140/5+1)))-5,Q12140)</f>
        <v>37.798863696147237</v>
      </c>
      <c r="T12140">
        <f>(F12140/E12140)*S12140</f>
        <v>3.9819714191358692E-2</v>
      </c>
      <c r="U12140">
        <v>140551</v>
      </c>
      <c r="V12140" t="s">
        <v>6552</v>
      </c>
    </row>
    <row r="12141" spans="1:22" x14ac:dyDescent="0.25">
      <c r="B12141">
        <v>255667</v>
      </c>
      <c r="C12141" t="s">
        <v>6553</v>
      </c>
      <c r="E12141">
        <v>40.21</v>
      </c>
      <c r="F12141">
        <v>0.19</v>
      </c>
      <c r="G12141">
        <v>1100</v>
      </c>
      <c r="H12141" t="s">
        <v>21</v>
      </c>
      <c r="I12141" t="s">
        <v>22</v>
      </c>
      <c r="L12141">
        <v>70</v>
      </c>
      <c r="N12141">
        <v>31</v>
      </c>
      <c r="O12141" t="s">
        <v>6554</v>
      </c>
      <c r="P12141">
        <f t="shared" si="378"/>
        <v>40.21</v>
      </c>
      <c r="Q12141">
        <f t="shared" si="379"/>
        <v>40.21</v>
      </c>
      <c r="S12141">
        <f>IF(AND(M12141&lt;&gt;"",M12141&lt;&gt;18.5),5*LOG10(10^(Q12141/5+1)*W$1/(10^(M12141/5+1)))-5,Q12141)</f>
        <v>40.21</v>
      </c>
      <c r="T12141">
        <f>(F12141/E12141)*S12141</f>
        <v>0.19</v>
      </c>
      <c r="U12141">
        <v>140557</v>
      </c>
      <c r="V12141" t="s">
        <v>6553</v>
      </c>
    </row>
    <row r="12142" spans="1:22" x14ac:dyDescent="0.25">
      <c r="B12142">
        <v>255670</v>
      </c>
      <c r="C12142" t="s">
        <v>6555</v>
      </c>
      <c r="E12142">
        <v>40.369999999999997</v>
      </c>
      <c r="F12142">
        <v>0.27</v>
      </c>
      <c r="G12142">
        <v>1190</v>
      </c>
      <c r="H12142" t="s">
        <v>21</v>
      </c>
      <c r="I12142" t="s">
        <v>22</v>
      </c>
      <c r="L12142">
        <v>70</v>
      </c>
      <c r="N12142">
        <v>31</v>
      </c>
      <c r="O12142" t="s">
        <v>6556</v>
      </c>
      <c r="P12142">
        <f t="shared" si="378"/>
        <v>40.369999999999997</v>
      </c>
      <c r="Q12142">
        <f t="shared" si="379"/>
        <v>40.369999999999997</v>
      </c>
      <c r="S12142">
        <f>IF(AND(M12142&lt;&gt;"",M12142&lt;&gt;18.5),5*LOG10(10^(Q12142/5+1)*W$1/(10^(M12142/5+1)))-5,Q12142)</f>
        <v>40.369999999999997</v>
      </c>
      <c r="T12142">
        <f>(F12142/E12142)*S12142</f>
        <v>0.27</v>
      </c>
      <c r="U12142">
        <v>140560</v>
      </c>
      <c r="V12142" t="s">
        <v>6555</v>
      </c>
    </row>
    <row r="12143" spans="1:22" x14ac:dyDescent="0.25">
      <c r="B12143">
        <v>255677</v>
      </c>
      <c r="C12143" t="s">
        <v>6557</v>
      </c>
      <c r="E12143">
        <v>42.18</v>
      </c>
      <c r="F12143">
        <v>0.26</v>
      </c>
      <c r="G12143">
        <v>2040</v>
      </c>
      <c r="H12143" t="s">
        <v>21</v>
      </c>
      <c r="I12143" t="s">
        <v>12</v>
      </c>
      <c r="K12143">
        <v>0.339001</v>
      </c>
      <c r="L12143">
        <v>70</v>
      </c>
      <c r="N12143">
        <v>34</v>
      </c>
      <c r="O12143" t="s">
        <v>25</v>
      </c>
      <c r="P12143">
        <f t="shared" si="378"/>
        <v>41.546095493228535</v>
      </c>
      <c r="Q12143">
        <f t="shared" si="379"/>
        <v>41.546095493228535</v>
      </c>
      <c r="S12143">
        <f>IF(AND(M12143&lt;&gt;"",M12143&lt;&gt;18.5),5*LOG10(10^(Q12143/5+1)*W$1/(10^(M12143/5+1)))-5,Q12143)</f>
        <v>41.546095493228535</v>
      </c>
      <c r="T12143">
        <f>(F12143/E12143)*S12143</f>
        <v>0.25609257534944097</v>
      </c>
      <c r="U12143">
        <v>140565</v>
      </c>
      <c r="V12143" t="s">
        <v>6557</v>
      </c>
    </row>
    <row r="12144" spans="1:22" x14ac:dyDescent="0.25">
      <c r="B12144">
        <v>255678</v>
      </c>
      <c r="C12144" t="s">
        <v>6557</v>
      </c>
      <c r="E12144">
        <v>42.25</v>
      </c>
      <c r="F12144">
        <v>0.38</v>
      </c>
      <c r="G12144">
        <v>2100</v>
      </c>
      <c r="H12144" t="s">
        <v>21</v>
      </c>
      <c r="I12144" t="s">
        <v>12</v>
      </c>
      <c r="K12144">
        <v>0.339001</v>
      </c>
      <c r="L12144">
        <v>70</v>
      </c>
      <c r="N12144">
        <v>34</v>
      </c>
      <c r="O12144" t="s">
        <v>24</v>
      </c>
      <c r="P12144">
        <f t="shared" si="378"/>
        <v>41.616095493228535</v>
      </c>
      <c r="Q12144">
        <f t="shared" si="379"/>
        <v>41.616095493228535</v>
      </c>
      <c r="S12144">
        <f>IF(AND(M12144&lt;&gt;"",M12144&lt;&gt;18.5),5*LOG10(10^(Q12144/5+1)*W$1/(10^(M12144/5+1)))-5,Q12144)</f>
        <v>41.616095493228535</v>
      </c>
      <c r="T12144">
        <f>(F12144/E12144)*S12144</f>
        <v>0.37429861035329803</v>
      </c>
      <c r="U12144">
        <v>140565</v>
      </c>
      <c r="V12144" t="s">
        <v>6557</v>
      </c>
    </row>
    <row r="12145" spans="2:22" x14ac:dyDescent="0.25">
      <c r="B12145">
        <v>255715</v>
      </c>
      <c r="C12145" t="s">
        <v>6558</v>
      </c>
      <c r="E12145">
        <v>39.29</v>
      </c>
      <c r="F12145">
        <v>0.76</v>
      </c>
      <c r="G12145">
        <v>720</v>
      </c>
      <c r="H12145" t="s">
        <v>21</v>
      </c>
      <c r="I12145" t="s">
        <v>22</v>
      </c>
      <c r="L12145">
        <v>70</v>
      </c>
      <c r="N12145">
        <v>31</v>
      </c>
      <c r="O12145" t="s">
        <v>6559</v>
      </c>
      <c r="P12145">
        <f t="shared" si="378"/>
        <v>39.29</v>
      </c>
      <c r="Q12145">
        <f t="shared" si="379"/>
        <v>39.29</v>
      </c>
      <c r="S12145">
        <f>IF(AND(M12145&lt;&gt;"",M12145&lt;&gt;18.5),5*LOG10(10^(Q12145/5+1)*W$1/(10^(M12145/5+1)))-5,Q12145)</f>
        <v>39.29</v>
      </c>
      <c r="T12145">
        <f>(F12145/E12145)*S12145</f>
        <v>0.76</v>
      </c>
      <c r="U12145">
        <v>140592</v>
      </c>
      <c r="V12145" t="s">
        <v>6558</v>
      </c>
    </row>
    <row r="12146" spans="2:22" x14ac:dyDescent="0.25">
      <c r="B12146">
        <v>255752</v>
      </c>
      <c r="C12146" t="s">
        <v>6560</v>
      </c>
      <c r="E12146">
        <v>39.76</v>
      </c>
      <c r="F12146">
        <v>0.35</v>
      </c>
      <c r="G12146">
        <v>894</v>
      </c>
      <c r="H12146" t="s">
        <v>21</v>
      </c>
      <c r="I12146" t="s">
        <v>22</v>
      </c>
      <c r="L12146">
        <v>70</v>
      </c>
      <c r="N12146">
        <v>31</v>
      </c>
      <c r="O12146" t="s">
        <v>6561</v>
      </c>
      <c r="P12146">
        <f t="shared" si="378"/>
        <v>39.76</v>
      </c>
      <c r="Q12146">
        <f t="shared" si="379"/>
        <v>39.76</v>
      </c>
      <c r="S12146">
        <f>IF(AND(M12146&lt;&gt;"",M12146&lt;&gt;18.5),5*LOG10(10^(Q12146/5+1)*W$1/(10^(M12146/5+1)))-5,Q12146)</f>
        <v>39.76</v>
      </c>
      <c r="T12146">
        <f>(F12146/E12146)*S12146</f>
        <v>0.35</v>
      </c>
      <c r="U12146">
        <v>140615</v>
      </c>
      <c r="V12146" t="s">
        <v>6560</v>
      </c>
    </row>
    <row r="12147" spans="2:22" x14ac:dyDescent="0.25">
      <c r="B12147">
        <v>255753</v>
      </c>
      <c r="C12147" t="s">
        <v>6560</v>
      </c>
      <c r="E12147">
        <v>40.42</v>
      </c>
      <c r="F12147">
        <v>0.24</v>
      </c>
      <c r="G12147">
        <v>920</v>
      </c>
      <c r="H12147" t="s">
        <v>21</v>
      </c>
      <c r="I12147" t="s">
        <v>12</v>
      </c>
      <c r="K12147">
        <v>0.31642999999999999</v>
      </c>
      <c r="L12147">
        <v>70</v>
      </c>
      <c r="N12147">
        <v>34</v>
      </c>
      <c r="O12147" t="s">
        <v>24</v>
      </c>
      <c r="P12147">
        <f t="shared" si="378"/>
        <v>39.823011145843054</v>
      </c>
      <c r="Q12147">
        <f t="shared" si="379"/>
        <v>39.823011145843054</v>
      </c>
      <c r="S12147">
        <f>IF(AND(M12147&lt;&gt;"",M12147&lt;&gt;18.5),5*LOG10(10^(Q12147/5+1)*W$1/(10^(M12147/5+1)))-5,Q12147)</f>
        <v>39.823011145843054</v>
      </c>
      <c r="T12147">
        <f>(F12147/E12147)*S12147</f>
        <v>0.2364552863681923</v>
      </c>
      <c r="U12147">
        <v>140615</v>
      </c>
      <c r="V12147" t="s">
        <v>6560</v>
      </c>
    </row>
    <row r="12148" spans="2:22" x14ac:dyDescent="0.25">
      <c r="B12148">
        <v>255754</v>
      </c>
      <c r="C12148" t="s">
        <v>6560</v>
      </c>
      <c r="E12148">
        <v>40.659999999999997</v>
      </c>
      <c r="F12148">
        <v>0.17</v>
      </c>
      <c r="G12148">
        <v>1030</v>
      </c>
      <c r="H12148" t="s">
        <v>21</v>
      </c>
      <c r="I12148" t="s">
        <v>12</v>
      </c>
      <c r="K12148">
        <v>0.31642999999999999</v>
      </c>
      <c r="L12148">
        <v>70</v>
      </c>
      <c r="N12148">
        <v>34</v>
      </c>
      <c r="O12148" t="s">
        <v>25</v>
      </c>
      <c r="P12148">
        <f t="shared" si="378"/>
        <v>40.063011145843049</v>
      </c>
      <c r="Q12148">
        <f t="shared" si="379"/>
        <v>40.063011145843049</v>
      </c>
      <c r="S12148">
        <f>IF(AND(M12148&lt;&gt;"",M12148&lt;&gt;18.5),5*LOG10(10^(Q12148/5+1)*W$1/(10^(M12148/5+1)))-5,Q12148)</f>
        <v>40.063011145843049</v>
      </c>
      <c r="T12148">
        <f>(F12148/E12148)*S12148</f>
        <v>0.16750398167224101</v>
      </c>
      <c r="U12148">
        <v>140615</v>
      </c>
      <c r="V12148" t="s">
        <v>6560</v>
      </c>
    </row>
    <row r="12149" spans="2:22" x14ac:dyDescent="0.25">
      <c r="B12149">
        <v>255755</v>
      </c>
      <c r="C12149" t="s">
        <v>6560</v>
      </c>
      <c r="E12149">
        <v>40.26</v>
      </c>
      <c r="F12149">
        <v>0.13</v>
      </c>
      <c r="G12149">
        <v>1130</v>
      </c>
      <c r="H12149" t="s">
        <v>21</v>
      </c>
      <c r="I12149" t="s">
        <v>26</v>
      </c>
      <c r="L12149">
        <v>70</v>
      </c>
      <c r="N12149">
        <v>33</v>
      </c>
      <c r="O12149" t="s">
        <v>27</v>
      </c>
      <c r="P12149">
        <f t="shared" si="378"/>
        <v>40.26</v>
      </c>
      <c r="Q12149">
        <f t="shared" si="379"/>
        <v>40.26</v>
      </c>
      <c r="S12149">
        <f>IF(AND(M12149&lt;&gt;"",M12149&lt;&gt;18.5),5*LOG10(10^(Q12149/5+1)*W$1/(10^(M12149/5+1)))-5,Q12149)</f>
        <v>40.26</v>
      </c>
      <c r="T12149">
        <f>(F12149/E12149)*S12149</f>
        <v>0.13</v>
      </c>
      <c r="U12149">
        <v>140615</v>
      </c>
      <c r="V12149" t="s">
        <v>6560</v>
      </c>
    </row>
    <row r="12150" spans="2:22" x14ac:dyDescent="0.25">
      <c r="B12150">
        <v>255756</v>
      </c>
      <c r="C12150" t="s">
        <v>6560</v>
      </c>
      <c r="E12150">
        <v>40.299999999999997</v>
      </c>
      <c r="F12150">
        <v>0.13</v>
      </c>
      <c r="G12150">
        <v>1150</v>
      </c>
      <c r="H12150" t="s">
        <v>21</v>
      </c>
      <c r="I12150" t="s">
        <v>26</v>
      </c>
      <c r="L12150">
        <v>70</v>
      </c>
      <c r="N12150">
        <v>33</v>
      </c>
      <c r="O12150" t="s">
        <v>28</v>
      </c>
      <c r="P12150">
        <f t="shared" si="378"/>
        <v>40.299999999999997</v>
      </c>
      <c r="Q12150">
        <f t="shared" si="379"/>
        <v>40.299999999999997</v>
      </c>
      <c r="S12150">
        <f>IF(AND(M12150&lt;&gt;"",M12150&lt;&gt;18.5),5*LOG10(10^(Q12150/5+1)*W$1/(10^(M12150/5+1)))-5,Q12150)</f>
        <v>40.299999999999997</v>
      </c>
      <c r="T12150">
        <f>(F12150/E12150)*S12150</f>
        <v>0.13</v>
      </c>
      <c r="U12150">
        <v>140615</v>
      </c>
      <c r="V12150" t="s">
        <v>6560</v>
      </c>
    </row>
    <row r="12151" spans="2:22" x14ac:dyDescent="0.25">
      <c r="B12151">
        <v>255757</v>
      </c>
      <c r="C12151" t="s">
        <v>6562</v>
      </c>
      <c r="E12151">
        <v>39.340000000000003</v>
      </c>
      <c r="F12151">
        <v>0.12</v>
      </c>
      <c r="G12151">
        <v>635</v>
      </c>
      <c r="H12151" t="s">
        <v>21</v>
      </c>
      <c r="I12151" t="s">
        <v>64</v>
      </c>
      <c r="K12151">
        <v>0.16012899999999999</v>
      </c>
      <c r="L12151">
        <v>70</v>
      </c>
      <c r="N12151">
        <v>38</v>
      </c>
      <c r="O12151" t="s">
        <v>27</v>
      </c>
      <c r="P12151">
        <f t="shared" si="378"/>
        <v>39.01746858458408</v>
      </c>
      <c r="Q12151">
        <f t="shared" si="379"/>
        <v>39.01746858458408</v>
      </c>
      <c r="S12151">
        <f>IF(AND(M12151&lt;&gt;"",M12151&lt;&gt;18.5),5*LOG10(10^(Q12151/5+1)*W$1/(10^(M12151/5+1)))-5,Q12151)</f>
        <v>39.01746858458408</v>
      </c>
      <c r="T12151">
        <f>(F12151/E12151)*S12151</f>
        <v>0.11901617260167995</v>
      </c>
      <c r="U12151">
        <v>140616</v>
      </c>
      <c r="V12151" t="s">
        <v>6563</v>
      </c>
    </row>
    <row r="12152" spans="2:22" x14ac:dyDescent="0.25">
      <c r="B12152">
        <v>255758</v>
      </c>
      <c r="C12152" t="s">
        <v>6562</v>
      </c>
      <c r="E12152">
        <v>39.39</v>
      </c>
      <c r="F12152">
        <v>0.19</v>
      </c>
      <c r="G12152">
        <v>649</v>
      </c>
      <c r="H12152" t="s">
        <v>21</v>
      </c>
      <c r="I12152" t="s">
        <v>12</v>
      </c>
      <c r="K12152">
        <v>0.16031100000000001</v>
      </c>
      <c r="L12152">
        <v>70</v>
      </c>
      <c r="N12152">
        <v>34</v>
      </c>
      <c r="O12152" t="s">
        <v>6564</v>
      </c>
      <c r="P12152">
        <f t="shared" si="378"/>
        <v>39.067127952652775</v>
      </c>
      <c r="Q12152">
        <f t="shared" si="379"/>
        <v>39.067127952652775</v>
      </c>
      <c r="S12152">
        <f>IF(AND(M12152&lt;&gt;"",M12152&lt;&gt;18.5),5*LOG10(10^(Q12152/5+1)*W$1/(10^(M12152/5+1)))-5,Q12152)</f>
        <v>39.067127952652775</v>
      </c>
      <c r="T12152">
        <f>(F12152/E12152)*S12152</f>
        <v>0.18844260754008701</v>
      </c>
      <c r="U12152">
        <v>140616</v>
      </c>
      <c r="V12152" t="s">
        <v>6563</v>
      </c>
    </row>
    <row r="12153" spans="2:22" x14ac:dyDescent="0.25">
      <c r="B12153">
        <v>255759</v>
      </c>
      <c r="C12153" t="s">
        <v>6562</v>
      </c>
      <c r="E12153">
        <v>39.44</v>
      </c>
      <c r="F12153">
        <v>0.15</v>
      </c>
      <c r="G12153">
        <v>666</v>
      </c>
      <c r="H12153" t="s">
        <v>21</v>
      </c>
      <c r="I12153" t="s">
        <v>43</v>
      </c>
      <c r="K12153">
        <v>0.16031100000000001</v>
      </c>
      <c r="L12153">
        <v>70</v>
      </c>
      <c r="N12153">
        <v>34</v>
      </c>
      <c r="O12153" t="s">
        <v>27</v>
      </c>
      <c r="P12153">
        <f t="shared" si="378"/>
        <v>39.117127952652773</v>
      </c>
      <c r="Q12153">
        <f t="shared" si="379"/>
        <v>39.117127952652773</v>
      </c>
      <c r="S12153">
        <f>IF(AND(M12153&lt;&gt;"",M12153&lt;&gt;18.5),5*LOG10(10^(Q12153/5+1)*W$1/(10^(M12153/5+1)))-5,Q12153)</f>
        <v>39.117127952652773</v>
      </c>
      <c r="T12153">
        <f>(F12153/E12153)*S12153</f>
        <v>0.14877203835948064</v>
      </c>
      <c r="U12153">
        <v>140616</v>
      </c>
      <c r="V12153" t="s">
        <v>6563</v>
      </c>
    </row>
    <row r="12154" spans="2:22" x14ac:dyDescent="0.25">
      <c r="B12154">
        <v>255760</v>
      </c>
      <c r="C12154" t="s">
        <v>6562</v>
      </c>
      <c r="E12154">
        <v>39.75</v>
      </c>
      <c r="F12154">
        <v>0.18</v>
      </c>
      <c r="G12154">
        <v>767</v>
      </c>
      <c r="H12154" t="s">
        <v>21</v>
      </c>
      <c r="I12154" t="s">
        <v>12</v>
      </c>
      <c r="K12154">
        <v>0.16031100000000001</v>
      </c>
      <c r="L12154">
        <v>70</v>
      </c>
      <c r="N12154">
        <v>34</v>
      </c>
      <c r="O12154" t="s">
        <v>6565</v>
      </c>
      <c r="P12154">
        <f t="shared" si="378"/>
        <v>39.427127952652761</v>
      </c>
      <c r="Q12154">
        <f t="shared" si="379"/>
        <v>39.427127952652761</v>
      </c>
      <c r="S12154">
        <f>IF(AND(M12154&lt;&gt;"",M12154&lt;&gt;18.5),5*LOG10(10^(Q12154/5+1)*W$1/(10^(M12154/5+1)))-5,Q12154)</f>
        <v>39.427127952652761</v>
      </c>
      <c r="T12154">
        <f>(F12154/E12154)*S12154</f>
        <v>0.17853793789880495</v>
      </c>
      <c r="U12154">
        <v>140616</v>
      </c>
      <c r="V12154" t="s">
        <v>6563</v>
      </c>
    </row>
    <row r="12155" spans="2:22" x14ac:dyDescent="0.25">
      <c r="B12155">
        <v>255769</v>
      </c>
      <c r="C12155" t="s">
        <v>6566</v>
      </c>
      <c r="E12155">
        <v>40.229999999999997</v>
      </c>
      <c r="F12155">
        <v>0.27</v>
      </c>
      <c r="G12155">
        <v>1110</v>
      </c>
      <c r="H12155" t="s">
        <v>21</v>
      </c>
      <c r="I12155" t="s">
        <v>22</v>
      </c>
      <c r="L12155">
        <v>70</v>
      </c>
      <c r="N12155">
        <v>31</v>
      </c>
      <c r="O12155" t="s">
        <v>6567</v>
      </c>
      <c r="P12155">
        <f t="shared" si="378"/>
        <v>40.229999999999997</v>
      </c>
      <c r="Q12155">
        <f t="shared" si="379"/>
        <v>40.229999999999997</v>
      </c>
      <c r="S12155">
        <f>IF(AND(M12155&lt;&gt;"",M12155&lt;&gt;18.5),5*LOG10(10^(Q12155/5+1)*W$1/(10^(M12155/5+1)))-5,Q12155)</f>
        <v>40.229999999999997</v>
      </c>
      <c r="T12155">
        <f>(F12155/E12155)*S12155</f>
        <v>0.27</v>
      </c>
      <c r="U12155">
        <v>140625</v>
      </c>
      <c r="V12155" t="s">
        <v>6566</v>
      </c>
    </row>
    <row r="12156" spans="2:22" x14ac:dyDescent="0.25">
      <c r="B12156">
        <v>255770</v>
      </c>
      <c r="C12156" t="s">
        <v>6566</v>
      </c>
      <c r="E12156">
        <v>40.82</v>
      </c>
      <c r="F12156">
        <v>0.23</v>
      </c>
      <c r="G12156">
        <v>1110</v>
      </c>
      <c r="H12156" t="s">
        <v>21</v>
      </c>
      <c r="I12156" t="s">
        <v>12</v>
      </c>
      <c r="K12156">
        <v>0.316355</v>
      </c>
      <c r="L12156">
        <v>70</v>
      </c>
      <c r="N12156">
        <v>34</v>
      </c>
      <c r="O12156" t="s">
        <v>25</v>
      </c>
      <c r="P12156">
        <f t="shared" si="378"/>
        <v>40.223134863070825</v>
      </c>
      <c r="Q12156">
        <f t="shared" si="379"/>
        <v>40.223134863070825</v>
      </c>
      <c r="S12156">
        <f>IF(AND(M12156&lt;&gt;"",M12156&lt;&gt;18.5),5*LOG10(10^(Q12156/5+1)*W$1/(10^(M12156/5+1)))-5,Q12156)</f>
        <v>40.223134863070825</v>
      </c>
      <c r="T12156">
        <f>(F12156/E12156)*S12156</f>
        <v>0.22663696762631774</v>
      </c>
      <c r="U12156">
        <v>140625</v>
      </c>
      <c r="V12156" t="s">
        <v>6566</v>
      </c>
    </row>
    <row r="12157" spans="2:22" x14ac:dyDescent="0.25">
      <c r="B12157">
        <v>255771</v>
      </c>
      <c r="C12157" t="s">
        <v>6566</v>
      </c>
      <c r="E12157">
        <v>40.94</v>
      </c>
      <c r="F12157">
        <v>0.28999999999999998</v>
      </c>
      <c r="G12157">
        <v>1170</v>
      </c>
      <c r="H12157" t="s">
        <v>21</v>
      </c>
      <c r="I12157" t="s">
        <v>12</v>
      </c>
      <c r="K12157">
        <v>0.316355</v>
      </c>
      <c r="L12157">
        <v>70</v>
      </c>
      <c r="N12157">
        <v>34</v>
      </c>
      <c r="O12157" t="s">
        <v>24</v>
      </c>
      <c r="P12157">
        <f t="shared" si="378"/>
        <v>40.343134863070816</v>
      </c>
      <c r="Q12157">
        <f t="shared" si="379"/>
        <v>40.343134863070816</v>
      </c>
      <c r="S12157">
        <f>IF(AND(M12157&lt;&gt;"",M12157&lt;&gt;18.5),5*LOG10(10^(Q12157/5+1)*W$1/(10^(M12157/5+1)))-5,Q12157)</f>
        <v>40.343134863070816</v>
      </c>
      <c r="T12157">
        <f>(F12157/E12157)*S12157</f>
        <v>0.28577208378823976</v>
      </c>
      <c r="U12157">
        <v>140625</v>
      </c>
      <c r="V12157" t="s">
        <v>6566</v>
      </c>
    </row>
    <row r="12158" spans="2:22" x14ac:dyDescent="0.25">
      <c r="B12158">
        <v>255772</v>
      </c>
      <c r="C12158" t="s">
        <v>6566</v>
      </c>
      <c r="E12158">
        <v>40.79</v>
      </c>
      <c r="F12158">
        <v>0.18</v>
      </c>
      <c r="G12158">
        <v>1440</v>
      </c>
      <c r="H12158" t="s">
        <v>21</v>
      </c>
      <c r="I12158" t="s">
        <v>26</v>
      </c>
      <c r="L12158">
        <v>70</v>
      </c>
      <c r="N12158">
        <v>33</v>
      </c>
      <c r="O12158" t="s">
        <v>27</v>
      </c>
      <c r="P12158">
        <f t="shared" si="378"/>
        <v>40.79</v>
      </c>
      <c r="Q12158">
        <f t="shared" si="379"/>
        <v>40.79</v>
      </c>
      <c r="S12158">
        <f>IF(AND(M12158&lt;&gt;"",M12158&lt;&gt;18.5),5*LOG10(10^(Q12158/5+1)*W$1/(10^(M12158/5+1)))-5,Q12158)</f>
        <v>40.79</v>
      </c>
      <c r="T12158">
        <f>(F12158/E12158)*S12158</f>
        <v>0.18000000000000002</v>
      </c>
      <c r="U12158">
        <v>140625</v>
      </c>
      <c r="V12158" t="s">
        <v>6566</v>
      </c>
    </row>
    <row r="12159" spans="2:22" x14ac:dyDescent="0.25">
      <c r="B12159">
        <v>255773</v>
      </c>
      <c r="C12159" t="s">
        <v>6566</v>
      </c>
      <c r="E12159">
        <v>40.82</v>
      </c>
      <c r="F12159">
        <v>0.18</v>
      </c>
      <c r="G12159">
        <v>1460</v>
      </c>
      <c r="H12159" t="s">
        <v>21</v>
      </c>
      <c r="I12159" t="s">
        <v>26</v>
      </c>
      <c r="L12159">
        <v>70</v>
      </c>
      <c r="N12159">
        <v>33</v>
      </c>
      <c r="O12159" t="s">
        <v>28</v>
      </c>
      <c r="P12159">
        <f t="shared" si="378"/>
        <v>40.82</v>
      </c>
      <c r="Q12159">
        <f t="shared" si="379"/>
        <v>40.82</v>
      </c>
      <c r="S12159">
        <f>IF(AND(M12159&lt;&gt;"",M12159&lt;&gt;18.5),5*LOG10(10^(Q12159/5+1)*W$1/(10^(M12159/5+1)))-5,Q12159)</f>
        <v>40.82</v>
      </c>
      <c r="T12159">
        <f>(F12159/E12159)*S12159</f>
        <v>0.18</v>
      </c>
      <c r="U12159">
        <v>140625</v>
      </c>
      <c r="V12159" t="s">
        <v>6566</v>
      </c>
    </row>
    <row r="12160" spans="2:22" x14ac:dyDescent="0.25">
      <c r="B12160">
        <v>255787</v>
      </c>
      <c r="C12160" t="s">
        <v>6568</v>
      </c>
      <c r="E12160">
        <v>39.47</v>
      </c>
      <c r="F12160">
        <v>0.37</v>
      </c>
      <c r="G12160">
        <v>783</v>
      </c>
      <c r="H12160" t="s">
        <v>21</v>
      </c>
      <c r="I12160" t="s">
        <v>22</v>
      </c>
      <c r="L12160">
        <v>70</v>
      </c>
      <c r="N12160">
        <v>31</v>
      </c>
      <c r="O12160" t="s">
        <v>6569</v>
      </c>
      <c r="P12160">
        <f t="shared" si="378"/>
        <v>39.47</v>
      </c>
      <c r="Q12160">
        <f t="shared" si="379"/>
        <v>39.47</v>
      </c>
      <c r="S12160">
        <f>IF(AND(M12160&lt;&gt;"",M12160&lt;&gt;18.5),5*LOG10(10^(Q12160/5+1)*W$1/(10^(M12160/5+1)))-5,Q12160)</f>
        <v>39.47</v>
      </c>
      <c r="T12160">
        <f>(F12160/E12160)*S12160</f>
        <v>0.37</v>
      </c>
      <c r="U12160">
        <v>140632</v>
      </c>
      <c r="V12160" t="s">
        <v>6568</v>
      </c>
    </row>
    <row r="12161" spans="2:22" x14ac:dyDescent="0.25">
      <c r="B12161">
        <v>255788</v>
      </c>
      <c r="C12161" t="s">
        <v>6568</v>
      </c>
      <c r="E12161">
        <v>40.26</v>
      </c>
      <c r="F12161">
        <v>0.15</v>
      </c>
      <c r="G12161">
        <v>872</v>
      </c>
      <c r="H12161" t="s">
        <v>21</v>
      </c>
      <c r="I12161" t="s">
        <v>12</v>
      </c>
      <c r="K12161">
        <v>0.29484900000000003</v>
      </c>
      <c r="L12161">
        <v>70</v>
      </c>
      <c r="N12161">
        <v>34</v>
      </c>
      <c r="O12161" t="s">
        <v>25</v>
      </c>
      <c r="P12161">
        <f t="shared" si="378"/>
        <v>39.698904371389965</v>
      </c>
      <c r="Q12161">
        <f t="shared" si="379"/>
        <v>39.698904371389965</v>
      </c>
      <c r="S12161">
        <f>IF(AND(M12161&lt;&gt;"",M12161&lt;&gt;18.5),5*LOG10(10^(Q12161/5+1)*W$1/(10^(M12161/5+1)))-5,Q12161)</f>
        <v>39.698904371389965</v>
      </c>
      <c r="T12161">
        <f>(F12161/E12161)*S12161</f>
        <v>0.1479094797741802</v>
      </c>
      <c r="U12161">
        <v>140632</v>
      </c>
      <c r="V12161" t="s">
        <v>6568</v>
      </c>
    </row>
    <row r="12162" spans="2:22" x14ac:dyDescent="0.25">
      <c r="B12162">
        <v>255789</v>
      </c>
      <c r="C12162" t="s">
        <v>6568</v>
      </c>
      <c r="E12162">
        <v>41</v>
      </c>
      <c r="F12162">
        <v>0.33</v>
      </c>
      <c r="G12162">
        <v>1220</v>
      </c>
      <c r="H12162" t="s">
        <v>21</v>
      </c>
      <c r="I12162" t="s">
        <v>12</v>
      </c>
      <c r="K12162">
        <v>0.29484900000000003</v>
      </c>
      <c r="L12162">
        <v>70</v>
      </c>
      <c r="N12162">
        <v>34</v>
      </c>
      <c r="O12162" t="s">
        <v>24</v>
      </c>
      <c r="P12162">
        <f t="shared" ref="P12162:P12225" si="380">IF((K12162&lt;&gt;""),5*LOG10(10^(E12162/5+1)/(K12162+1))-5,E12162)</f>
        <v>40.438904371389967</v>
      </c>
      <c r="Q12162">
        <f t="shared" ref="Q12162:Q12225" si="381">IF(AND(L12162&lt;&gt;"",L12162&lt;&gt;70),5*LOG10(10^(P12162/5+1)*L12162/70)-5,P12162)</f>
        <v>40.438904371389967</v>
      </c>
      <c r="S12162">
        <f>IF(AND(M12162&lt;&gt;"",M12162&lt;&gt;18.5),5*LOG10(10^(Q12162/5+1)*W$1/(10^(M12162/5+1)))-5,Q12162)</f>
        <v>40.438904371389967</v>
      </c>
      <c r="T12162">
        <f>(F12162/E12162)*S12162</f>
        <v>0.32548386445265098</v>
      </c>
      <c r="U12162">
        <v>140632</v>
      </c>
      <c r="V12162" t="s">
        <v>6568</v>
      </c>
    </row>
    <row r="12163" spans="2:22" x14ac:dyDescent="0.25">
      <c r="B12163">
        <v>255799</v>
      </c>
      <c r="C12163" t="s">
        <v>6570</v>
      </c>
      <c r="E12163">
        <v>41.69</v>
      </c>
      <c r="F12163">
        <v>0.26</v>
      </c>
      <c r="G12163">
        <v>1590</v>
      </c>
      <c r="H12163" t="s">
        <v>21</v>
      </c>
      <c r="I12163" t="s">
        <v>12</v>
      </c>
      <c r="K12163">
        <v>0.37408400000000003</v>
      </c>
      <c r="L12163">
        <v>70</v>
      </c>
      <c r="N12163">
        <v>34</v>
      </c>
      <c r="O12163" t="s">
        <v>24</v>
      </c>
      <c r="P12163">
        <f t="shared" si="380"/>
        <v>40.999933586668398</v>
      </c>
      <c r="Q12163">
        <f t="shared" si="381"/>
        <v>40.999933586668398</v>
      </c>
      <c r="S12163">
        <f>IF(AND(M12163&lt;&gt;"",M12163&lt;&gt;18.5),5*LOG10(10^(Q12163/5+1)*W$1/(10^(M12163/5+1)))-5,Q12163)</f>
        <v>40.999933586668398</v>
      </c>
      <c r="T12163">
        <f>(F12163/E12163)*S12163</f>
        <v>0.25569639559927521</v>
      </c>
      <c r="U12163">
        <v>140639</v>
      </c>
      <c r="V12163" t="s">
        <v>6571</v>
      </c>
    </row>
    <row r="12164" spans="2:22" x14ac:dyDescent="0.25">
      <c r="B12164">
        <v>255800</v>
      </c>
      <c r="C12164" t="s">
        <v>6570</v>
      </c>
      <c r="E12164">
        <v>41.99</v>
      </c>
      <c r="F12164">
        <v>0.24</v>
      </c>
      <c r="G12164">
        <v>1820</v>
      </c>
      <c r="H12164" t="s">
        <v>21</v>
      </c>
      <c r="I12164" t="s">
        <v>12</v>
      </c>
      <c r="K12164">
        <v>0.37408400000000003</v>
      </c>
      <c r="L12164">
        <v>70</v>
      </c>
      <c r="N12164">
        <v>34</v>
      </c>
      <c r="O12164" t="s">
        <v>25</v>
      </c>
      <c r="P12164">
        <f t="shared" si="380"/>
        <v>41.299933586668388</v>
      </c>
      <c r="Q12164">
        <f t="shared" si="381"/>
        <v>41.299933586668388</v>
      </c>
      <c r="S12164">
        <f>IF(AND(M12164&lt;&gt;"",M12164&lt;&gt;18.5),5*LOG10(10^(Q12164/5+1)*W$1/(10^(M12164/5+1)))-5,Q12164)</f>
        <v>41.299933586668388</v>
      </c>
      <c r="T12164">
        <f>(F12164/E12164)*S12164</f>
        <v>0.23605582426292954</v>
      </c>
      <c r="U12164">
        <v>140639</v>
      </c>
      <c r="V12164" t="s">
        <v>6571</v>
      </c>
    </row>
    <row r="12165" spans="2:22" x14ac:dyDescent="0.25">
      <c r="B12165">
        <v>255801</v>
      </c>
      <c r="C12165" t="s">
        <v>6570</v>
      </c>
      <c r="E12165">
        <v>41.58</v>
      </c>
      <c r="F12165">
        <v>0.16</v>
      </c>
      <c r="G12165">
        <v>2070</v>
      </c>
      <c r="H12165" t="s">
        <v>21</v>
      </c>
      <c r="I12165" t="s">
        <v>26</v>
      </c>
      <c r="L12165">
        <v>70</v>
      </c>
      <c r="N12165">
        <v>33</v>
      </c>
      <c r="O12165" t="s">
        <v>27</v>
      </c>
      <c r="P12165">
        <f t="shared" si="380"/>
        <v>41.58</v>
      </c>
      <c r="Q12165">
        <f t="shared" si="381"/>
        <v>41.58</v>
      </c>
      <c r="S12165">
        <f>IF(AND(M12165&lt;&gt;"",M12165&lt;&gt;18.5),5*LOG10(10^(Q12165/5+1)*W$1/(10^(M12165/5+1)))-5,Q12165)</f>
        <v>41.58</v>
      </c>
      <c r="T12165">
        <f>(F12165/E12165)*S12165</f>
        <v>0.16</v>
      </c>
      <c r="U12165">
        <v>140639</v>
      </c>
      <c r="V12165" t="s">
        <v>6571</v>
      </c>
    </row>
    <row r="12166" spans="2:22" x14ac:dyDescent="0.25">
      <c r="B12166">
        <v>255802</v>
      </c>
      <c r="C12166" t="s">
        <v>6570</v>
      </c>
      <c r="E12166">
        <v>41.64</v>
      </c>
      <c r="F12166">
        <v>0.16</v>
      </c>
      <c r="G12166">
        <v>2130</v>
      </c>
      <c r="H12166" t="s">
        <v>21</v>
      </c>
      <c r="I12166" t="s">
        <v>26</v>
      </c>
      <c r="L12166">
        <v>70</v>
      </c>
      <c r="N12166">
        <v>33</v>
      </c>
      <c r="O12166" t="s">
        <v>28</v>
      </c>
      <c r="P12166">
        <f t="shared" si="380"/>
        <v>41.64</v>
      </c>
      <c r="Q12166">
        <f t="shared" si="381"/>
        <v>41.64</v>
      </c>
      <c r="S12166">
        <f>IF(AND(M12166&lt;&gt;"",M12166&lt;&gt;18.5),5*LOG10(10^(Q12166/5+1)*W$1/(10^(M12166/5+1)))-5,Q12166)</f>
        <v>41.64</v>
      </c>
      <c r="T12166">
        <f>(F12166/E12166)*S12166</f>
        <v>0.16</v>
      </c>
      <c r="U12166">
        <v>140639</v>
      </c>
      <c r="V12166" t="s">
        <v>6571</v>
      </c>
    </row>
    <row r="12167" spans="2:22" x14ac:dyDescent="0.25">
      <c r="B12167">
        <v>255803</v>
      </c>
      <c r="C12167" t="s">
        <v>6572</v>
      </c>
      <c r="E12167">
        <v>41.98</v>
      </c>
      <c r="F12167">
        <v>0.19</v>
      </c>
      <c r="G12167">
        <v>2490</v>
      </c>
      <c r="H12167" t="s">
        <v>21</v>
      </c>
      <c r="I12167" t="s">
        <v>26</v>
      </c>
      <c r="L12167">
        <v>70</v>
      </c>
      <c r="N12167">
        <v>33</v>
      </c>
      <c r="O12167" t="s">
        <v>27</v>
      </c>
      <c r="P12167">
        <f t="shared" si="380"/>
        <v>41.98</v>
      </c>
      <c r="Q12167">
        <f t="shared" si="381"/>
        <v>41.98</v>
      </c>
      <c r="S12167">
        <f>IF(AND(M12167&lt;&gt;"",M12167&lt;&gt;18.5),5*LOG10(10^(Q12167/5+1)*W$1/(10^(M12167/5+1)))-5,Q12167)</f>
        <v>41.98</v>
      </c>
      <c r="T12167">
        <f>(F12167/E12167)*S12167</f>
        <v>0.19000000000000003</v>
      </c>
      <c r="U12167">
        <v>140640</v>
      </c>
      <c r="V12167" t="s">
        <v>6572</v>
      </c>
    </row>
    <row r="12168" spans="2:22" x14ac:dyDescent="0.25">
      <c r="B12168">
        <v>255804</v>
      </c>
      <c r="C12168" t="s">
        <v>6572</v>
      </c>
      <c r="E12168">
        <v>42.04</v>
      </c>
      <c r="F12168">
        <v>0.19</v>
      </c>
      <c r="G12168">
        <v>2560</v>
      </c>
      <c r="H12168" t="s">
        <v>21</v>
      </c>
      <c r="I12168" t="s">
        <v>26</v>
      </c>
      <c r="L12168">
        <v>70</v>
      </c>
      <c r="N12168">
        <v>33</v>
      </c>
      <c r="O12168" t="s">
        <v>28</v>
      </c>
      <c r="P12168">
        <f t="shared" si="380"/>
        <v>42.04</v>
      </c>
      <c r="Q12168">
        <f t="shared" si="381"/>
        <v>42.04</v>
      </c>
      <c r="S12168">
        <f>IF(AND(M12168&lt;&gt;"",M12168&lt;&gt;18.5),5*LOG10(10^(Q12168/5+1)*W$1/(10^(M12168/5+1)))-5,Q12168)</f>
        <v>42.04</v>
      </c>
      <c r="T12168">
        <f>(F12168/E12168)*S12168</f>
        <v>0.19</v>
      </c>
      <c r="U12168">
        <v>140640</v>
      </c>
      <c r="V12168" t="s">
        <v>6572</v>
      </c>
    </row>
    <row r="12169" spans="2:22" x14ac:dyDescent="0.25">
      <c r="B12169">
        <v>255808</v>
      </c>
      <c r="C12169" t="s">
        <v>6573</v>
      </c>
      <c r="E12169">
        <v>37.17</v>
      </c>
      <c r="F12169">
        <v>0.02</v>
      </c>
      <c r="G12169">
        <v>272</v>
      </c>
      <c r="H12169" t="s">
        <v>21</v>
      </c>
      <c r="I12169" t="s">
        <v>384</v>
      </c>
      <c r="N12169">
        <v>32</v>
      </c>
      <c r="O12169" t="s">
        <v>17</v>
      </c>
      <c r="P12169">
        <f t="shared" si="380"/>
        <v>37.17</v>
      </c>
      <c r="Q12169">
        <f t="shared" si="381"/>
        <v>37.17</v>
      </c>
      <c r="S12169">
        <f>IF(AND(M12169&lt;&gt;"",M12169&lt;&gt;18.5),5*LOG10(10^(Q12169/5+1)*W$1/(10^(M12169/5+1)))-5,Q12169)</f>
        <v>37.17</v>
      </c>
      <c r="T12169">
        <f>(F12169/E12169)*S12169</f>
        <v>0.02</v>
      </c>
      <c r="U12169">
        <v>140644</v>
      </c>
      <c r="V12169" t="s">
        <v>6573</v>
      </c>
    </row>
    <row r="12170" spans="2:22" x14ac:dyDescent="0.25">
      <c r="B12170">
        <v>255809</v>
      </c>
      <c r="C12170" t="s">
        <v>6573</v>
      </c>
      <c r="E12170">
        <v>37.4</v>
      </c>
      <c r="F12170">
        <v>0.02</v>
      </c>
      <c r="G12170">
        <v>283</v>
      </c>
      <c r="H12170" t="s">
        <v>21</v>
      </c>
      <c r="I12170" t="s">
        <v>53</v>
      </c>
      <c r="K12170">
        <v>6.6600000000000006E-2</v>
      </c>
      <c r="L12170">
        <v>70</v>
      </c>
      <c r="N12170">
        <v>34</v>
      </c>
      <c r="O12170" t="s">
        <v>54</v>
      </c>
      <c r="P12170">
        <f t="shared" si="380"/>
        <v>37.259992103265716</v>
      </c>
      <c r="Q12170">
        <f t="shared" si="381"/>
        <v>37.259992103265716</v>
      </c>
      <c r="S12170">
        <f>IF(AND(M12170&lt;&gt;"",M12170&lt;&gt;18.5),5*LOG10(10^(Q12170/5+1)*W$1/(10^(M12170/5+1)))-5,Q12170)</f>
        <v>37.259992103265716</v>
      </c>
      <c r="T12170">
        <f>(F12170/E12170)*S12170</f>
        <v>1.9925129466987015E-2</v>
      </c>
      <c r="U12170">
        <v>140644</v>
      </c>
      <c r="V12170" t="s">
        <v>6573</v>
      </c>
    </row>
    <row r="12171" spans="2:22" x14ac:dyDescent="0.25">
      <c r="B12171">
        <v>255810</v>
      </c>
      <c r="C12171" t="s">
        <v>6573</v>
      </c>
      <c r="E12171">
        <v>37.31</v>
      </c>
      <c r="F12171">
        <v>0.05</v>
      </c>
      <c r="G12171">
        <v>290</v>
      </c>
      <c r="H12171" t="s">
        <v>21</v>
      </c>
      <c r="I12171" t="s">
        <v>385</v>
      </c>
      <c r="L12171">
        <v>72</v>
      </c>
      <c r="N12171">
        <v>33</v>
      </c>
      <c r="O12171" t="s">
        <v>386</v>
      </c>
      <c r="P12171">
        <f t="shared" si="380"/>
        <v>37.31</v>
      </c>
      <c r="Q12171">
        <f t="shared" si="381"/>
        <v>37.371172282085055</v>
      </c>
      <c r="S12171">
        <f>IF(AND(M12171&lt;&gt;"",M12171&lt;&gt;18.5),5*LOG10(10^(Q12171/5+1)*W$1/(10^(M12171/5+1)))-5,Q12171)</f>
        <v>37.371172282085055</v>
      </c>
      <c r="T12171">
        <f>(F12171/E12171)*S12171</f>
        <v>5.0081978400006777E-2</v>
      </c>
      <c r="U12171">
        <v>140644</v>
      </c>
      <c r="V12171" t="s">
        <v>6573</v>
      </c>
    </row>
    <row r="12172" spans="2:22" x14ac:dyDescent="0.25">
      <c r="B12172">
        <v>255811</v>
      </c>
      <c r="C12172" t="s">
        <v>6573</v>
      </c>
      <c r="E12172">
        <v>37.369999999999997</v>
      </c>
      <c r="F12172">
        <v>0.02</v>
      </c>
      <c r="G12172">
        <v>298</v>
      </c>
      <c r="H12172" t="s">
        <v>21</v>
      </c>
      <c r="I12172" t="s">
        <v>384</v>
      </c>
      <c r="N12172">
        <v>32</v>
      </c>
      <c r="O12172" t="s">
        <v>16</v>
      </c>
      <c r="P12172">
        <f t="shared" si="380"/>
        <v>37.369999999999997</v>
      </c>
      <c r="Q12172">
        <f t="shared" si="381"/>
        <v>37.369999999999997</v>
      </c>
      <c r="S12172">
        <f>IF(AND(M12172&lt;&gt;"",M12172&lt;&gt;18.5),5*LOG10(10^(Q12172/5+1)*W$1/(10^(M12172/5+1)))-5,Q12172)</f>
        <v>37.369999999999997</v>
      </c>
      <c r="T12172">
        <f>(F12172/E12172)*S12172</f>
        <v>2.0000000000000004E-2</v>
      </c>
      <c r="U12172">
        <v>140644</v>
      </c>
      <c r="V12172" t="s">
        <v>6573</v>
      </c>
    </row>
    <row r="12173" spans="2:22" x14ac:dyDescent="0.25">
      <c r="B12173">
        <v>255812</v>
      </c>
      <c r="C12173" t="s">
        <v>6573</v>
      </c>
      <c r="E12173">
        <v>37.82</v>
      </c>
      <c r="F12173">
        <v>7.0000000000000007E-2</v>
      </c>
      <c r="G12173">
        <v>343</v>
      </c>
      <c r="H12173" t="s">
        <v>21</v>
      </c>
      <c r="I12173" t="s">
        <v>382</v>
      </c>
      <c r="K12173">
        <v>6.6600000000000006E-2</v>
      </c>
      <c r="L12173">
        <v>70</v>
      </c>
      <c r="N12173">
        <v>32</v>
      </c>
      <c r="O12173" t="s">
        <v>6574</v>
      </c>
      <c r="P12173">
        <f t="shared" si="380"/>
        <v>37.679992103265718</v>
      </c>
      <c r="Q12173">
        <f t="shared" si="381"/>
        <v>37.679992103265718</v>
      </c>
      <c r="S12173">
        <f>IF(AND(M12173&lt;&gt;"",M12173&lt;&gt;18.5),5*LOG10(10^(Q12173/5+1)*W$1/(10^(M12173/5+1)))-5,Q12173)</f>
        <v>37.679992103265718</v>
      </c>
      <c r="T12173">
        <f>(F12173/E12173)*S12173</f>
        <v>6.9740863226562685E-2</v>
      </c>
      <c r="U12173">
        <v>140644</v>
      </c>
      <c r="V12173" t="s">
        <v>6573</v>
      </c>
    </row>
    <row r="12174" spans="2:22" x14ac:dyDescent="0.25">
      <c r="B12174">
        <v>255838</v>
      </c>
      <c r="C12174" t="s">
        <v>6575</v>
      </c>
      <c r="E12174">
        <v>39.07</v>
      </c>
      <c r="F12174">
        <v>0.82</v>
      </c>
      <c r="G12174">
        <v>653</v>
      </c>
      <c r="H12174" t="s">
        <v>21</v>
      </c>
      <c r="I12174" t="s">
        <v>22</v>
      </c>
      <c r="L12174">
        <v>70</v>
      </c>
      <c r="N12174">
        <v>31</v>
      </c>
      <c r="O12174" t="s">
        <v>6576</v>
      </c>
      <c r="P12174">
        <f t="shared" si="380"/>
        <v>39.07</v>
      </c>
      <c r="Q12174">
        <f t="shared" si="381"/>
        <v>39.07</v>
      </c>
      <c r="S12174">
        <f>IF(AND(M12174&lt;&gt;"",M12174&lt;&gt;18.5),5*LOG10(10^(Q12174/5+1)*W$1/(10^(M12174/5+1)))-5,Q12174)</f>
        <v>39.07</v>
      </c>
      <c r="T12174">
        <f>(F12174/E12174)*S12174</f>
        <v>0.82000000000000006</v>
      </c>
      <c r="U12174">
        <v>140662</v>
      </c>
      <c r="V12174" t="s">
        <v>6575</v>
      </c>
    </row>
    <row r="12175" spans="2:22" x14ac:dyDescent="0.25">
      <c r="B12175">
        <v>255860</v>
      </c>
      <c r="C12175" t="s">
        <v>6577</v>
      </c>
      <c r="E12175">
        <v>40.58</v>
      </c>
      <c r="F12175">
        <v>0.96</v>
      </c>
      <c r="G12175">
        <v>1310</v>
      </c>
      <c r="H12175" t="s">
        <v>21</v>
      </c>
      <c r="I12175" t="s">
        <v>22</v>
      </c>
      <c r="L12175">
        <v>70</v>
      </c>
      <c r="N12175">
        <v>31</v>
      </c>
      <c r="O12175" t="s">
        <v>6578</v>
      </c>
      <c r="P12175">
        <f t="shared" si="380"/>
        <v>40.58</v>
      </c>
      <c r="Q12175">
        <f t="shared" si="381"/>
        <v>40.58</v>
      </c>
      <c r="S12175">
        <f>IF(AND(M12175&lt;&gt;"",M12175&lt;&gt;18.5),5*LOG10(10^(Q12175/5+1)*W$1/(10^(M12175/5+1)))-5,Q12175)</f>
        <v>40.58</v>
      </c>
      <c r="T12175">
        <f>(F12175/E12175)*S12175</f>
        <v>0.96</v>
      </c>
      <c r="U12175">
        <v>140670</v>
      </c>
      <c r="V12175" t="s">
        <v>6577</v>
      </c>
    </row>
    <row r="12176" spans="2:22" x14ac:dyDescent="0.25">
      <c r="B12176">
        <v>255861</v>
      </c>
      <c r="C12176" t="s">
        <v>6577</v>
      </c>
      <c r="E12176">
        <v>41.61</v>
      </c>
      <c r="F12176">
        <v>0.31</v>
      </c>
      <c r="G12176">
        <v>1540</v>
      </c>
      <c r="H12176" t="s">
        <v>21</v>
      </c>
      <c r="I12176" t="s">
        <v>12</v>
      </c>
      <c r="K12176">
        <v>0.36729800000000001</v>
      </c>
      <c r="L12176">
        <v>70</v>
      </c>
      <c r="N12176">
        <v>34</v>
      </c>
      <c r="O12176" t="s">
        <v>25</v>
      </c>
      <c r="P12176">
        <f t="shared" si="380"/>
        <v>40.930684107295541</v>
      </c>
      <c r="Q12176">
        <f t="shared" si="381"/>
        <v>40.930684107295541</v>
      </c>
      <c r="S12176">
        <f>IF(AND(M12176&lt;&gt;"",M12176&lt;&gt;18.5),5*LOG10(10^(Q12176/5+1)*W$1/(10^(M12176/5+1)))-5,Q12176)</f>
        <v>40.930684107295541</v>
      </c>
      <c r="T12176">
        <f>(F12176/E12176)*S12176</f>
        <v>0.30493900680753711</v>
      </c>
      <c r="U12176">
        <v>140670</v>
      </c>
      <c r="V12176" t="s">
        <v>6577</v>
      </c>
    </row>
    <row r="12177" spans="2:22" x14ac:dyDescent="0.25">
      <c r="B12177">
        <v>255862</v>
      </c>
      <c r="C12177" t="s">
        <v>6577</v>
      </c>
      <c r="E12177">
        <v>41.66</v>
      </c>
      <c r="F12177">
        <v>0.35</v>
      </c>
      <c r="G12177">
        <v>1570</v>
      </c>
      <c r="H12177" t="s">
        <v>21</v>
      </c>
      <c r="I12177" t="s">
        <v>12</v>
      </c>
      <c r="K12177">
        <v>0.36729800000000001</v>
      </c>
      <c r="L12177">
        <v>70</v>
      </c>
      <c r="N12177">
        <v>34</v>
      </c>
      <c r="O12177" t="s">
        <v>24</v>
      </c>
      <c r="P12177">
        <f t="shared" si="380"/>
        <v>40.980684107295538</v>
      </c>
      <c r="Q12177">
        <f t="shared" si="381"/>
        <v>40.980684107295538</v>
      </c>
      <c r="S12177">
        <f>IF(AND(M12177&lt;&gt;"",M12177&lt;&gt;18.5),5*LOG10(10^(Q12177/5+1)*W$1/(10^(M12177/5+1)))-5,Q12177)</f>
        <v>40.980684107295538</v>
      </c>
      <c r="T12177">
        <f>(F12177/E12177)*S12177</f>
        <v>0.34429283335461924</v>
      </c>
      <c r="U12177">
        <v>140670</v>
      </c>
      <c r="V12177" t="s">
        <v>6577</v>
      </c>
    </row>
    <row r="12178" spans="2:22" x14ac:dyDescent="0.25">
      <c r="B12178">
        <v>255863</v>
      </c>
      <c r="C12178" t="s">
        <v>6577</v>
      </c>
      <c r="E12178">
        <v>41.6</v>
      </c>
      <c r="F12178">
        <v>0.22</v>
      </c>
      <c r="G12178">
        <v>2090</v>
      </c>
      <c r="H12178" t="s">
        <v>21</v>
      </c>
      <c r="I12178" t="s">
        <v>26</v>
      </c>
      <c r="L12178">
        <v>70</v>
      </c>
      <c r="N12178">
        <v>33</v>
      </c>
      <c r="O12178" t="s">
        <v>27</v>
      </c>
      <c r="P12178">
        <f t="shared" si="380"/>
        <v>41.6</v>
      </c>
      <c r="Q12178">
        <f t="shared" si="381"/>
        <v>41.6</v>
      </c>
      <c r="S12178">
        <f>IF(AND(M12178&lt;&gt;"",M12178&lt;&gt;18.5),5*LOG10(10^(Q12178/5+1)*W$1/(10^(M12178/5+1)))-5,Q12178)</f>
        <v>41.6</v>
      </c>
      <c r="T12178">
        <f>(F12178/E12178)*S12178</f>
        <v>0.21999999999999997</v>
      </c>
      <c r="U12178">
        <v>140670</v>
      </c>
      <c r="V12178" t="s">
        <v>6577</v>
      </c>
    </row>
    <row r="12179" spans="2:22" x14ac:dyDescent="0.25">
      <c r="B12179">
        <v>255864</v>
      </c>
      <c r="C12179" t="s">
        <v>6577</v>
      </c>
      <c r="E12179">
        <v>41.65</v>
      </c>
      <c r="F12179">
        <v>0.22</v>
      </c>
      <c r="G12179">
        <v>2140</v>
      </c>
      <c r="H12179" t="s">
        <v>21</v>
      </c>
      <c r="I12179" t="s">
        <v>26</v>
      </c>
      <c r="L12179">
        <v>70</v>
      </c>
      <c r="N12179">
        <v>33</v>
      </c>
      <c r="O12179" t="s">
        <v>28</v>
      </c>
      <c r="P12179">
        <f t="shared" si="380"/>
        <v>41.65</v>
      </c>
      <c r="Q12179">
        <f t="shared" si="381"/>
        <v>41.65</v>
      </c>
      <c r="S12179">
        <f>IF(AND(M12179&lt;&gt;"",M12179&lt;&gt;18.5),5*LOG10(10^(Q12179/5+1)*W$1/(10^(M12179/5+1)))-5,Q12179)</f>
        <v>41.65</v>
      </c>
      <c r="T12179">
        <f>(F12179/E12179)*S12179</f>
        <v>0.22</v>
      </c>
      <c r="U12179">
        <v>140670</v>
      </c>
      <c r="V12179" t="s">
        <v>6577</v>
      </c>
    </row>
    <row r="12180" spans="2:22" x14ac:dyDescent="0.25">
      <c r="B12180">
        <v>255870</v>
      </c>
      <c r="C12180" t="s">
        <v>6579</v>
      </c>
      <c r="E12180">
        <v>40.4</v>
      </c>
      <c r="F12180">
        <v>0.17</v>
      </c>
      <c r="G12180">
        <v>976</v>
      </c>
      <c r="H12180" t="s">
        <v>21</v>
      </c>
      <c r="I12180" t="s">
        <v>12</v>
      </c>
      <c r="K12180">
        <v>0.22986300000000001</v>
      </c>
      <c r="L12180">
        <v>70</v>
      </c>
      <c r="N12180">
        <v>34</v>
      </c>
      <c r="O12180" t="s">
        <v>25</v>
      </c>
      <c r="P12180">
        <f t="shared" si="380"/>
        <v>39.95071631946071</v>
      </c>
      <c r="Q12180">
        <f t="shared" si="381"/>
        <v>39.95071631946071</v>
      </c>
      <c r="S12180">
        <f>IF(AND(M12180&lt;&gt;"",M12180&lt;&gt;18.5),5*LOG10(10^(Q12180/5+1)*W$1/(10^(M12180/5+1)))-5,Q12180)</f>
        <v>39.95071631946071</v>
      </c>
      <c r="T12180">
        <f>(F12180/E12180)*S12180</f>
        <v>0.16810944985911686</v>
      </c>
      <c r="U12180">
        <v>140676</v>
      </c>
      <c r="V12180" t="s">
        <v>6579</v>
      </c>
    </row>
    <row r="12181" spans="2:22" x14ac:dyDescent="0.25">
      <c r="B12181">
        <v>255871</v>
      </c>
      <c r="C12181" t="s">
        <v>6579</v>
      </c>
      <c r="E12181">
        <v>40.6</v>
      </c>
      <c r="F12181">
        <v>0.28999999999999998</v>
      </c>
      <c r="G12181">
        <v>1070</v>
      </c>
      <c r="H12181" t="s">
        <v>21</v>
      </c>
      <c r="I12181" t="s">
        <v>12</v>
      </c>
      <c r="K12181">
        <v>0.22986300000000001</v>
      </c>
      <c r="L12181">
        <v>70</v>
      </c>
      <c r="N12181">
        <v>34</v>
      </c>
      <c r="O12181" t="s">
        <v>24</v>
      </c>
      <c r="P12181">
        <f t="shared" si="380"/>
        <v>40.150716319460713</v>
      </c>
      <c r="Q12181">
        <f t="shared" si="381"/>
        <v>40.150716319460713</v>
      </c>
      <c r="S12181">
        <f>IF(AND(M12181&lt;&gt;"",M12181&lt;&gt;18.5),5*LOG10(10^(Q12181/5+1)*W$1/(10^(M12181/5+1)))-5,Q12181)</f>
        <v>40.150716319460713</v>
      </c>
      <c r="T12181">
        <f>(F12181/E12181)*S12181</f>
        <v>0.28679083085329077</v>
      </c>
      <c r="U12181">
        <v>140676</v>
      </c>
      <c r="V12181" t="s">
        <v>6579</v>
      </c>
    </row>
    <row r="12182" spans="2:22" x14ac:dyDescent="0.25">
      <c r="B12182">
        <v>255889</v>
      </c>
      <c r="C12182" t="s">
        <v>6580</v>
      </c>
      <c r="E12182">
        <v>39.22</v>
      </c>
      <c r="F12182">
        <v>0.11</v>
      </c>
      <c r="G12182">
        <v>700</v>
      </c>
      <c r="H12182" t="s">
        <v>21</v>
      </c>
      <c r="I12182" t="s">
        <v>123</v>
      </c>
      <c r="L12182">
        <v>70</v>
      </c>
      <c r="N12182">
        <v>31</v>
      </c>
      <c r="O12182" t="s">
        <v>6582</v>
      </c>
      <c r="P12182">
        <f t="shared" si="380"/>
        <v>39.22</v>
      </c>
      <c r="Q12182">
        <f t="shared" si="381"/>
        <v>39.22</v>
      </c>
      <c r="S12182">
        <f>IF(AND(M12182&lt;&gt;"",M12182&lt;&gt;18.5),5*LOG10(10^(Q12182/5+1)*W$1/(10^(M12182/5+1)))-5,Q12182)</f>
        <v>39.22</v>
      </c>
      <c r="T12182">
        <f>(F12182/E12182)*S12182</f>
        <v>0.11</v>
      </c>
      <c r="U12182">
        <v>140686</v>
      </c>
      <c r="V12182" t="s">
        <v>6581</v>
      </c>
    </row>
    <row r="12183" spans="2:22" x14ac:dyDescent="0.25">
      <c r="B12183">
        <v>255890</v>
      </c>
      <c r="C12183" t="s">
        <v>6580</v>
      </c>
      <c r="E12183">
        <v>39.33</v>
      </c>
      <c r="F12183">
        <v>7.0000000000000007E-2</v>
      </c>
      <c r="G12183">
        <v>734</v>
      </c>
      <c r="H12183" t="s">
        <v>21</v>
      </c>
      <c r="I12183" t="s">
        <v>36</v>
      </c>
      <c r="L12183">
        <v>70</v>
      </c>
      <c r="N12183">
        <v>36</v>
      </c>
      <c r="O12183" t="s">
        <v>6583</v>
      </c>
      <c r="P12183">
        <f t="shared" si="380"/>
        <v>39.33</v>
      </c>
      <c r="Q12183">
        <f t="shared" si="381"/>
        <v>39.33</v>
      </c>
      <c r="S12183">
        <f>IF(AND(M12183&lt;&gt;"",M12183&lt;&gt;18.5),5*LOG10(10^(Q12183/5+1)*W$1/(10^(M12183/5+1)))-5,Q12183)</f>
        <v>39.33</v>
      </c>
      <c r="T12183">
        <f>(F12183/E12183)*S12183</f>
        <v>7.0000000000000007E-2</v>
      </c>
      <c r="U12183">
        <v>140686</v>
      </c>
      <c r="V12183" t="s">
        <v>6581</v>
      </c>
    </row>
    <row r="12184" spans="2:22" x14ac:dyDescent="0.25">
      <c r="B12184">
        <v>255891</v>
      </c>
      <c r="C12184" t="s">
        <v>6580</v>
      </c>
      <c r="E12184">
        <v>39.729999999999997</v>
      </c>
      <c r="F12184">
        <v>0.11</v>
      </c>
      <c r="G12184">
        <v>744</v>
      </c>
      <c r="H12184" t="s">
        <v>21</v>
      </c>
      <c r="I12184" t="s">
        <v>64</v>
      </c>
      <c r="K12184">
        <v>0.18595400000000001</v>
      </c>
      <c r="L12184">
        <v>70</v>
      </c>
      <c r="N12184">
        <v>38</v>
      </c>
      <c r="O12184" t="s">
        <v>27</v>
      </c>
      <c r="P12184">
        <f t="shared" si="380"/>
        <v>39.35966077886215</v>
      </c>
      <c r="Q12184">
        <f t="shared" si="381"/>
        <v>39.35966077886215</v>
      </c>
      <c r="S12184">
        <f>IF(AND(M12184&lt;&gt;"",M12184&lt;&gt;18.5),5*LOG10(10^(Q12184/5+1)*W$1/(10^(M12184/5+1)))-5,Q12184)</f>
        <v>39.35966077886215</v>
      </c>
      <c r="T12184">
        <f>(F12184/E12184)*S12184</f>
        <v>0.10897464600238703</v>
      </c>
      <c r="U12184">
        <v>140686</v>
      </c>
      <c r="V12184" t="s">
        <v>6584</v>
      </c>
    </row>
    <row r="12185" spans="2:22" x14ac:dyDescent="0.25">
      <c r="B12185">
        <v>255892</v>
      </c>
      <c r="C12185" t="s">
        <v>6580</v>
      </c>
      <c r="E12185">
        <v>39.729999999999997</v>
      </c>
      <c r="F12185">
        <v>0.11</v>
      </c>
      <c r="G12185">
        <v>748</v>
      </c>
      <c r="H12185" t="s">
        <v>21</v>
      </c>
      <c r="I12185" t="s">
        <v>43</v>
      </c>
      <c r="K12185">
        <v>0.186169</v>
      </c>
      <c r="L12185">
        <v>70</v>
      </c>
      <c r="N12185">
        <v>34</v>
      </c>
      <c r="O12185" t="s">
        <v>27</v>
      </c>
      <c r="P12185">
        <f t="shared" si="380"/>
        <v>39.359267151238868</v>
      </c>
      <c r="Q12185">
        <f t="shared" si="381"/>
        <v>39.359267151238868</v>
      </c>
      <c r="S12185">
        <f>IF(AND(M12185&lt;&gt;"",M12185&lt;&gt;18.5),5*LOG10(10^(Q12185/5+1)*W$1/(10^(M12185/5+1)))-5,Q12185)</f>
        <v>39.359267151238868</v>
      </c>
      <c r="T12185">
        <f>(F12185/E12185)*S12185</f>
        <v>0.10897355617005476</v>
      </c>
      <c r="U12185">
        <v>140686</v>
      </c>
      <c r="V12185" t="s">
        <v>6584</v>
      </c>
    </row>
    <row r="12186" spans="2:22" x14ac:dyDescent="0.25">
      <c r="B12186">
        <v>255893</v>
      </c>
      <c r="C12186" t="s">
        <v>6580</v>
      </c>
      <c r="E12186">
        <v>39.75</v>
      </c>
      <c r="F12186">
        <v>0.18</v>
      </c>
      <c r="G12186">
        <v>752</v>
      </c>
      <c r="H12186" t="s">
        <v>21</v>
      </c>
      <c r="I12186" t="s">
        <v>12</v>
      </c>
      <c r="K12186">
        <v>0.186169</v>
      </c>
      <c r="L12186">
        <v>70</v>
      </c>
      <c r="N12186">
        <v>34</v>
      </c>
      <c r="O12186" t="s">
        <v>6585</v>
      </c>
      <c r="P12186">
        <f t="shared" si="380"/>
        <v>39.379267151238864</v>
      </c>
      <c r="Q12186">
        <f t="shared" si="381"/>
        <v>39.379267151238864</v>
      </c>
      <c r="S12186">
        <f>IF(AND(M12186&lt;&gt;"",M12186&lt;&gt;18.5),5*LOG10(10^(Q12186/5+1)*W$1/(10^(M12186/5+1)))-5,Q12186)</f>
        <v>39.379267151238864</v>
      </c>
      <c r="T12186">
        <f>(F12186/E12186)*S12186</f>
        <v>0.17832120974145901</v>
      </c>
      <c r="U12186">
        <v>140686</v>
      </c>
      <c r="V12186" t="s">
        <v>6584</v>
      </c>
    </row>
    <row r="12187" spans="2:22" x14ac:dyDescent="0.25">
      <c r="B12187">
        <v>255894</v>
      </c>
      <c r="C12187" t="s">
        <v>6580</v>
      </c>
      <c r="E12187">
        <v>39.94</v>
      </c>
      <c r="F12187">
        <v>0.09</v>
      </c>
      <c r="G12187">
        <v>820</v>
      </c>
      <c r="H12187" t="s">
        <v>21</v>
      </c>
      <c r="I12187" t="s">
        <v>12</v>
      </c>
      <c r="K12187">
        <v>0.186169</v>
      </c>
      <c r="L12187">
        <v>70</v>
      </c>
      <c r="N12187">
        <v>34</v>
      </c>
      <c r="O12187" t="s">
        <v>6586</v>
      </c>
      <c r="P12187">
        <f t="shared" si="380"/>
        <v>39.569267151238861</v>
      </c>
      <c r="Q12187">
        <f t="shared" si="381"/>
        <v>39.569267151238861</v>
      </c>
      <c r="S12187">
        <f>IF(AND(M12187&lt;&gt;"",M12187&lt;&gt;18.5),5*LOG10(10^(Q12187/5+1)*W$1/(10^(M12187/5+1)))-5,Q12187)</f>
        <v>39.569267151238861</v>
      </c>
      <c r="T12187">
        <f>(F12187/E12187)*S12187</f>
        <v>8.9164597987268349E-2</v>
      </c>
      <c r="U12187">
        <v>140686</v>
      </c>
      <c r="V12187" t="s">
        <v>6584</v>
      </c>
    </row>
    <row r="12188" spans="2:22" x14ac:dyDescent="0.25">
      <c r="B12188">
        <v>255895</v>
      </c>
      <c r="C12188" t="s">
        <v>6580</v>
      </c>
      <c r="E12188">
        <v>39.619999999999997</v>
      </c>
      <c r="F12188">
        <v>7.0000000000000007E-2</v>
      </c>
      <c r="G12188">
        <v>839</v>
      </c>
      <c r="H12188" t="s">
        <v>21</v>
      </c>
      <c r="I12188" t="s">
        <v>26</v>
      </c>
      <c r="L12188">
        <v>70</v>
      </c>
      <c r="N12188">
        <v>33</v>
      </c>
      <c r="O12188" t="s">
        <v>27</v>
      </c>
      <c r="P12188">
        <f t="shared" si="380"/>
        <v>39.619999999999997</v>
      </c>
      <c r="Q12188">
        <f t="shared" si="381"/>
        <v>39.619999999999997</v>
      </c>
      <c r="S12188">
        <f>IF(AND(M12188&lt;&gt;"",M12188&lt;&gt;18.5),5*LOG10(10^(Q12188/5+1)*W$1/(10^(M12188/5+1)))-5,Q12188)</f>
        <v>39.619999999999997</v>
      </c>
      <c r="T12188">
        <f>(F12188/E12188)*S12188</f>
        <v>7.0000000000000007E-2</v>
      </c>
      <c r="U12188">
        <v>140686</v>
      </c>
      <c r="V12188" t="s">
        <v>6581</v>
      </c>
    </row>
    <row r="12189" spans="2:22" x14ac:dyDescent="0.25">
      <c r="B12189">
        <v>255896</v>
      </c>
      <c r="C12189" t="s">
        <v>6580</v>
      </c>
      <c r="E12189">
        <v>39.64</v>
      </c>
      <c r="F12189">
        <v>7.0000000000000007E-2</v>
      </c>
      <c r="G12189">
        <v>847</v>
      </c>
      <c r="H12189" t="s">
        <v>21</v>
      </c>
      <c r="I12189" t="s">
        <v>26</v>
      </c>
      <c r="L12189">
        <v>70</v>
      </c>
      <c r="N12189">
        <v>33</v>
      </c>
      <c r="O12189" t="s">
        <v>28</v>
      </c>
      <c r="P12189">
        <f t="shared" si="380"/>
        <v>39.64</v>
      </c>
      <c r="Q12189">
        <f t="shared" si="381"/>
        <v>39.64</v>
      </c>
      <c r="S12189">
        <f>IF(AND(M12189&lt;&gt;"",M12189&lt;&gt;18.5),5*LOG10(10^(Q12189/5+1)*W$1/(10^(M12189/5+1)))-5,Q12189)</f>
        <v>39.64</v>
      </c>
      <c r="T12189">
        <f>(F12189/E12189)*S12189</f>
        <v>7.0000000000000007E-2</v>
      </c>
      <c r="U12189">
        <v>140686</v>
      </c>
      <c r="V12189" t="s">
        <v>6581</v>
      </c>
    </row>
    <row r="12190" spans="2:22" x14ac:dyDescent="0.25">
      <c r="B12190">
        <v>255913</v>
      </c>
      <c r="C12190" t="s">
        <v>6587</v>
      </c>
      <c r="E12190">
        <v>33.65</v>
      </c>
      <c r="F12190">
        <v>0.31</v>
      </c>
      <c r="G12190">
        <v>52.7</v>
      </c>
      <c r="H12190" t="s">
        <v>21</v>
      </c>
      <c r="I12190" t="s">
        <v>62</v>
      </c>
      <c r="K12190">
        <v>1.8069999999999999E-2</v>
      </c>
      <c r="L12190">
        <v>74.2</v>
      </c>
      <c r="N12190">
        <v>30</v>
      </c>
      <c r="O12190" t="s">
        <v>27</v>
      </c>
      <c r="P12190">
        <f t="shared" si="380"/>
        <v>33.611111799738083</v>
      </c>
      <c r="Q12190">
        <f t="shared" si="381"/>
        <v>33.737641126061938</v>
      </c>
      <c r="S12190">
        <f>IF(AND(M12190&lt;&gt;"",M12190&lt;&gt;18.5),5*LOG10(10^(Q12190/5+1)*W$1/(10^(M12190/5+1)))-5,Q12190)</f>
        <v>33.737641126061938</v>
      </c>
      <c r="T12190">
        <f>(F12190/E12190)*S12190</f>
        <v>0.31080739224603865</v>
      </c>
      <c r="U12190">
        <v>140695</v>
      </c>
      <c r="V12190" t="s">
        <v>6588</v>
      </c>
    </row>
    <row r="12191" spans="2:22" x14ac:dyDescent="0.25">
      <c r="B12191">
        <v>255914</v>
      </c>
      <c r="C12191" t="s">
        <v>6587</v>
      </c>
      <c r="E12191">
        <v>34.15</v>
      </c>
      <c r="F12191">
        <v>0.08</v>
      </c>
      <c r="G12191">
        <v>67.599999999999994</v>
      </c>
      <c r="H12191" t="s">
        <v>21</v>
      </c>
      <c r="I12191" t="s">
        <v>18</v>
      </c>
      <c r="L12191">
        <v>74.400000000000006</v>
      </c>
      <c r="N12191">
        <v>33</v>
      </c>
      <c r="P12191">
        <f t="shared" si="380"/>
        <v>34.15</v>
      </c>
      <c r="Q12191">
        <f t="shared" si="381"/>
        <v>34.282374477658117</v>
      </c>
      <c r="S12191">
        <f>IF(AND(M12191&lt;&gt;"",M12191&lt;&gt;18.5),5*LOG10(10^(Q12191/5+1)*W$1/(10^(M12191/5+1)))-5,Q12191)</f>
        <v>34.282374477658117</v>
      </c>
      <c r="T12191">
        <f>(F12191/E12191)*S12191</f>
        <v>8.0310101265377729E-2</v>
      </c>
      <c r="U12191">
        <v>140695</v>
      </c>
      <c r="V12191" t="s">
        <v>6588</v>
      </c>
    </row>
    <row r="12192" spans="2:22" x14ac:dyDescent="0.25">
      <c r="B12192">
        <v>255915</v>
      </c>
      <c r="C12192" t="s">
        <v>6587</v>
      </c>
      <c r="E12192">
        <v>34.22</v>
      </c>
      <c r="F12192">
        <v>0.41</v>
      </c>
      <c r="G12192">
        <v>68.599999999999994</v>
      </c>
      <c r="H12192" t="s">
        <v>21</v>
      </c>
      <c r="I12192" t="s">
        <v>85</v>
      </c>
      <c r="K12192">
        <v>1.72E-2</v>
      </c>
      <c r="L12192">
        <v>73.8</v>
      </c>
      <c r="N12192">
        <v>34</v>
      </c>
      <c r="O12192" t="s">
        <v>86</v>
      </c>
      <c r="P12192">
        <f t="shared" si="380"/>
        <v>34.182968242481643</v>
      </c>
      <c r="Q12192">
        <f t="shared" si="381"/>
        <v>34.297759851525569</v>
      </c>
      <c r="S12192">
        <f>IF(AND(M12192&lt;&gt;"",M12192&lt;&gt;18.5),5*LOG10(10^(Q12192/5+1)*W$1/(10^(M12192/5+1)))-5,Q12192)</f>
        <v>34.297759851525569</v>
      </c>
      <c r="T12192">
        <f>(F12192/E12192)*S12192</f>
        <v>0.41093166391366109</v>
      </c>
      <c r="U12192">
        <v>140695</v>
      </c>
      <c r="V12192" t="s">
        <v>6588</v>
      </c>
    </row>
    <row r="12193" spans="2:22" x14ac:dyDescent="0.25">
      <c r="B12193">
        <v>255916</v>
      </c>
      <c r="C12193" t="s">
        <v>6587</v>
      </c>
      <c r="E12193">
        <v>34.270000000000003</v>
      </c>
      <c r="F12193">
        <v>0.28999999999999998</v>
      </c>
      <c r="G12193">
        <v>70.2</v>
      </c>
      <c r="H12193" t="s">
        <v>21</v>
      </c>
      <c r="I12193" t="s">
        <v>179</v>
      </c>
      <c r="K12193">
        <v>1.8069999999999999E-2</v>
      </c>
      <c r="L12193">
        <v>70</v>
      </c>
      <c r="N12193">
        <v>28</v>
      </c>
      <c r="O12193" t="s">
        <v>88</v>
      </c>
      <c r="P12193">
        <f t="shared" si="380"/>
        <v>34.231111799738088</v>
      </c>
      <c r="Q12193">
        <f t="shared" si="381"/>
        <v>34.231111799738088</v>
      </c>
      <c r="S12193">
        <f>IF(AND(M12193&lt;&gt;"",M12193&lt;&gt;18.5),5*LOG10(10^(Q12193/5+1)*W$1/(10^(M12193/5+1)))-5,Q12193)</f>
        <v>34.231111799738088</v>
      </c>
      <c r="T12193">
        <f>(F12193/E12193)*S12193</f>
        <v>0.28967091981103132</v>
      </c>
      <c r="U12193">
        <v>140695</v>
      </c>
      <c r="V12193" t="s">
        <v>6588</v>
      </c>
    </row>
    <row r="12194" spans="2:22" x14ac:dyDescent="0.25">
      <c r="B12194">
        <v>255917</v>
      </c>
      <c r="C12194" t="s">
        <v>6587</v>
      </c>
      <c r="E12194">
        <v>34.29</v>
      </c>
      <c r="F12194">
        <v>0.08</v>
      </c>
      <c r="G12194">
        <v>70.8</v>
      </c>
      <c r="H12194" t="s">
        <v>21</v>
      </c>
      <c r="I12194" t="s">
        <v>182</v>
      </c>
      <c r="K12194">
        <v>1.8069999999999999E-2</v>
      </c>
      <c r="L12194">
        <v>72</v>
      </c>
      <c r="N12194">
        <v>26</v>
      </c>
      <c r="P12194">
        <f t="shared" si="380"/>
        <v>34.251111799738084</v>
      </c>
      <c r="Q12194">
        <f t="shared" si="381"/>
        <v>34.312284081823144</v>
      </c>
      <c r="S12194">
        <f>IF(AND(M12194&lt;&gt;"",M12194&lt;&gt;18.5),5*LOG10(10^(Q12194/5+1)*W$1/(10^(M12194/5+1)))-5,Q12194)</f>
        <v>34.312284081823144</v>
      </c>
      <c r="T12194">
        <f>(F12194/E12194)*S12194</f>
        <v>8.0051989692209155E-2</v>
      </c>
      <c r="U12194">
        <v>140695</v>
      </c>
      <c r="V12194" t="s">
        <v>6588</v>
      </c>
    </row>
    <row r="12195" spans="2:22" x14ac:dyDescent="0.25">
      <c r="B12195">
        <v>255918</v>
      </c>
      <c r="C12195" t="s">
        <v>6587</v>
      </c>
      <c r="E12195">
        <v>34.369999999999997</v>
      </c>
      <c r="F12195">
        <v>0.22</v>
      </c>
      <c r="G12195">
        <v>73.599999999999994</v>
      </c>
      <c r="H12195" t="s">
        <v>21</v>
      </c>
      <c r="I12195" t="s">
        <v>87</v>
      </c>
      <c r="K12195">
        <v>1.8069999999999999E-2</v>
      </c>
      <c r="L12195">
        <v>65</v>
      </c>
      <c r="N12195">
        <v>29</v>
      </c>
      <c r="O12195" t="s">
        <v>90</v>
      </c>
      <c r="P12195">
        <f t="shared" si="380"/>
        <v>34.331111799738082</v>
      </c>
      <c r="Q12195">
        <f t="shared" si="381"/>
        <v>34.170188382881086</v>
      </c>
      <c r="S12195">
        <f>IF(AND(M12195&lt;&gt;"",M12195&lt;&gt;18.5),5*LOG10(10^(Q12195/5+1)*W$1/(10^(M12195/5+1)))-5,Q12195)</f>
        <v>34.170188382881086</v>
      </c>
      <c r="T12195">
        <f>(F12195/E12195)*S12195</f>
        <v>0.21872101961692869</v>
      </c>
      <c r="U12195">
        <v>140695</v>
      </c>
      <c r="V12195" t="s">
        <v>6588</v>
      </c>
    </row>
    <row r="12196" spans="2:22" x14ac:dyDescent="0.25">
      <c r="B12196">
        <v>255919</v>
      </c>
      <c r="C12196" t="s">
        <v>6587</v>
      </c>
      <c r="E12196">
        <v>34.43</v>
      </c>
      <c r="F12196">
        <v>0.13</v>
      </c>
      <c r="G12196">
        <v>74.2</v>
      </c>
      <c r="H12196" t="s">
        <v>21</v>
      </c>
      <c r="I12196" t="s">
        <v>180</v>
      </c>
      <c r="K12196">
        <v>1.8069999999999999E-2</v>
      </c>
      <c r="L12196">
        <v>65</v>
      </c>
      <c r="N12196">
        <v>27</v>
      </c>
      <c r="O12196" t="s">
        <v>137</v>
      </c>
      <c r="P12196">
        <f t="shared" si="380"/>
        <v>34.391111799738084</v>
      </c>
      <c r="Q12196">
        <f t="shared" si="381"/>
        <v>34.230188382881074</v>
      </c>
      <c r="S12196">
        <f>IF(AND(M12196&lt;&gt;"",M12196&lt;&gt;18.5),5*LOG10(10^(Q12196/5+1)*W$1/(10^(M12196/5+1)))-5,Q12196)</f>
        <v>34.230188382881074</v>
      </c>
      <c r="T12196">
        <f>(F12196/E12196)*S12196</f>
        <v>0.12924555590399478</v>
      </c>
      <c r="U12196">
        <v>140695</v>
      </c>
      <c r="V12196" t="s">
        <v>6588</v>
      </c>
    </row>
    <row r="12197" spans="2:22" x14ac:dyDescent="0.25">
      <c r="B12197">
        <v>255920</v>
      </c>
      <c r="C12197" t="s">
        <v>6587</v>
      </c>
      <c r="E12197">
        <v>34.4</v>
      </c>
      <c r="F12197">
        <v>0.32</v>
      </c>
      <c r="G12197">
        <v>74.400000000000006</v>
      </c>
      <c r="H12197" t="s">
        <v>21</v>
      </c>
      <c r="I12197" t="s">
        <v>87</v>
      </c>
      <c r="K12197">
        <v>1.8069999999999999E-2</v>
      </c>
      <c r="L12197">
        <v>65</v>
      </c>
      <c r="N12197">
        <v>29</v>
      </c>
      <c r="O12197" t="s">
        <v>88</v>
      </c>
      <c r="P12197">
        <f t="shared" si="380"/>
        <v>34.361111799738083</v>
      </c>
      <c r="Q12197">
        <f t="shared" si="381"/>
        <v>34.200188382881073</v>
      </c>
      <c r="S12197">
        <f>IF(AND(M12197&lt;&gt;"",M12197&lt;&gt;18.5),5*LOG10(10^(Q12197/5+1)*W$1/(10^(M12197/5+1)))-5,Q12197)</f>
        <v>34.200188382881073</v>
      </c>
      <c r="T12197">
        <f>(F12197/E12197)*S12197</f>
        <v>0.31814128728261465</v>
      </c>
      <c r="U12197">
        <v>140695</v>
      </c>
      <c r="V12197" t="s">
        <v>6588</v>
      </c>
    </row>
    <row r="12198" spans="2:22" x14ac:dyDescent="0.25">
      <c r="B12198">
        <v>255921</v>
      </c>
      <c r="C12198" t="s">
        <v>6587</v>
      </c>
      <c r="E12198">
        <v>34.479999999999997</v>
      </c>
      <c r="F12198">
        <v>0.22</v>
      </c>
      <c r="G12198">
        <v>77.099999999999994</v>
      </c>
      <c r="H12198" t="s">
        <v>21</v>
      </c>
      <c r="I12198" t="s">
        <v>87</v>
      </c>
      <c r="K12198">
        <v>1.8069999999999999E-2</v>
      </c>
      <c r="L12198">
        <v>65</v>
      </c>
      <c r="N12198">
        <v>29</v>
      </c>
      <c r="O12198" t="s">
        <v>89</v>
      </c>
      <c r="P12198">
        <f t="shared" si="380"/>
        <v>34.441111799738081</v>
      </c>
      <c r="Q12198">
        <f t="shared" si="381"/>
        <v>34.280188382881079</v>
      </c>
      <c r="S12198">
        <f>IF(AND(M12198&lt;&gt;"",M12198&lt;&gt;18.5),5*LOG10(10^(Q12198/5+1)*W$1/(10^(M12198/5+1)))-5,Q12198)</f>
        <v>34.280188382881079</v>
      </c>
      <c r="T12198">
        <f>(F12198/E12198)*S12198</f>
        <v>0.21872509989077257</v>
      </c>
      <c r="U12198">
        <v>140695</v>
      </c>
      <c r="V12198" t="s">
        <v>6588</v>
      </c>
    </row>
    <row r="12199" spans="2:22" x14ac:dyDescent="0.25">
      <c r="B12199">
        <v>255922</v>
      </c>
      <c r="C12199" t="s">
        <v>6587</v>
      </c>
      <c r="E12199">
        <v>34.68</v>
      </c>
      <c r="F12199">
        <v>0.24</v>
      </c>
      <c r="G12199">
        <v>84.8</v>
      </c>
      <c r="H12199" t="s">
        <v>21</v>
      </c>
      <c r="I12199" t="s">
        <v>183</v>
      </c>
      <c r="K12199">
        <v>1.8069999999999999E-2</v>
      </c>
      <c r="L12199">
        <v>65</v>
      </c>
      <c r="N12199">
        <v>24</v>
      </c>
      <c r="P12199">
        <f t="shared" si="380"/>
        <v>34.641111799738084</v>
      </c>
      <c r="Q12199">
        <f t="shared" si="381"/>
        <v>34.480188382881074</v>
      </c>
      <c r="S12199">
        <f>IF(AND(M12199&lt;&gt;"",M12199&lt;&gt;18.5),5*LOG10(10^(Q12199/5+1)*W$1/(10^(M12199/5+1)))-5,Q12199)</f>
        <v>34.480188382881074</v>
      </c>
      <c r="T12199">
        <f>(F12199/E12199)*S12199</f>
        <v>0.2386172206427756</v>
      </c>
      <c r="U12199">
        <v>140695</v>
      </c>
      <c r="V12199" t="s">
        <v>6588</v>
      </c>
    </row>
    <row r="12200" spans="2:22" x14ac:dyDescent="0.25">
      <c r="B12200">
        <v>255968</v>
      </c>
      <c r="C12200" t="s">
        <v>6589</v>
      </c>
      <c r="E12200">
        <v>41.43</v>
      </c>
      <c r="F12200">
        <v>0.23</v>
      </c>
      <c r="G12200">
        <v>1630</v>
      </c>
      <c r="H12200" t="s">
        <v>21</v>
      </c>
      <c r="I12200" t="s">
        <v>12</v>
      </c>
      <c r="K12200">
        <v>0.18656</v>
      </c>
      <c r="L12200">
        <v>70</v>
      </c>
      <c r="N12200">
        <v>34</v>
      </c>
      <c r="O12200" t="s">
        <v>25</v>
      </c>
      <c r="P12200">
        <f t="shared" si="380"/>
        <v>41.058551481038172</v>
      </c>
      <c r="Q12200">
        <f t="shared" si="381"/>
        <v>41.058551481038172</v>
      </c>
      <c r="S12200">
        <f>IF(AND(M12200&lt;&gt;"",M12200&lt;&gt;18.5),5*LOG10(10^(Q12200/5+1)*W$1/(10^(M12200/5+1)))-5,Q12200)</f>
        <v>41.058551481038172</v>
      </c>
      <c r="T12200">
        <f>(F12200/E12200)*S12200</f>
        <v>0.22793789139847406</v>
      </c>
      <c r="U12200">
        <v>140712</v>
      </c>
      <c r="V12200" t="s">
        <v>6589</v>
      </c>
    </row>
    <row r="12201" spans="2:22" x14ac:dyDescent="0.25">
      <c r="B12201">
        <v>255969</v>
      </c>
      <c r="C12201" t="s">
        <v>6589</v>
      </c>
      <c r="E12201">
        <v>42.22</v>
      </c>
      <c r="F12201">
        <v>0.31</v>
      </c>
      <c r="G12201">
        <v>2340</v>
      </c>
      <c r="H12201" t="s">
        <v>21</v>
      </c>
      <c r="I12201" t="s">
        <v>12</v>
      </c>
      <c r="K12201">
        <v>0.18656</v>
      </c>
      <c r="L12201">
        <v>70</v>
      </c>
      <c r="N12201">
        <v>34</v>
      </c>
      <c r="O12201" t="s">
        <v>24</v>
      </c>
      <c r="P12201">
        <f t="shared" si="380"/>
        <v>41.848551481038179</v>
      </c>
      <c r="Q12201">
        <f t="shared" si="381"/>
        <v>41.848551481038179</v>
      </c>
      <c r="S12201">
        <f>IF(AND(M12201&lt;&gt;"",M12201&lt;&gt;18.5),5*LOG10(10^(Q12201/5+1)*W$1/(10^(M12201/5+1)))-5,Q12201)</f>
        <v>41.848551481038179</v>
      </c>
      <c r="T12201">
        <f>(F12201/E12201)*S12201</f>
        <v>0.30727264232879758</v>
      </c>
      <c r="U12201">
        <v>140712</v>
      </c>
      <c r="V12201" t="s">
        <v>6589</v>
      </c>
    </row>
    <row r="12202" spans="2:22" x14ac:dyDescent="0.25">
      <c r="B12202">
        <v>255989</v>
      </c>
      <c r="C12202" t="s">
        <v>6590</v>
      </c>
      <c r="E12202">
        <v>39.479999999999997</v>
      </c>
      <c r="F12202">
        <v>0.23</v>
      </c>
      <c r="G12202">
        <v>707</v>
      </c>
      <c r="H12202" t="s">
        <v>21</v>
      </c>
      <c r="I12202" t="s">
        <v>12</v>
      </c>
      <c r="K12202">
        <v>0.116045</v>
      </c>
      <c r="L12202">
        <v>70</v>
      </c>
      <c r="N12202">
        <v>34</v>
      </c>
      <c r="O12202" t="s">
        <v>29</v>
      </c>
      <c r="P12202">
        <f t="shared" si="380"/>
        <v>39.241591469386108</v>
      </c>
      <c r="Q12202">
        <f t="shared" si="381"/>
        <v>39.241591469386108</v>
      </c>
      <c r="S12202">
        <f>IF(AND(M12202&lt;&gt;"",M12202&lt;&gt;18.5),5*LOG10(10^(Q12202/5+1)*W$1/(10^(M12202/5+1)))-5,Q12202)</f>
        <v>39.241591469386108</v>
      </c>
      <c r="T12202">
        <f>(F12202/E12202)*S12202</f>
        <v>0.22861109518639328</v>
      </c>
      <c r="U12202">
        <v>140725</v>
      </c>
      <c r="V12202" t="s">
        <v>6590</v>
      </c>
    </row>
    <row r="12203" spans="2:22" x14ac:dyDescent="0.25">
      <c r="B12203">
        <v>255990</v>
      </c>
      <c r="C12203" t="s">
        <v>6590</v>
      </c>
      <c r="E12203">
        <v>39.520000000000003</v>
      </c>
      <c r="F12203">
        <v>0.16</v>
      </c>
      <c r="G12203">
        <v>717</v>
      </c>
      <c r="H12203" t="s">
        <v>21</v>
      </c>
      <c r="I12203" t="s">
        <v>12</v>
      </c>
      <c r="K12203">
        <v>0.116045</v>
      </c>
      <c r="L12203">
        <v>70</v>
      </c>
      <c r="N12203">
        <v>34</v>
      </c>
      <c r="O12203" t="s">
        <v>30</v>
      </c>
      <c r="P12203">
        <f t="shared" si="380"/>
        <v>39.281591469386115</v>
      </c>
      <c r="Q12203">
        <f t="shared" si="381"/>
        <v>39.281591469386115</v>
      </c>
      <c r="S12203">
        <f>IF(AND(M12203&lt;&gt;"",M12203&lt;&gt;18.5),5*LOG10(10^(Q12203/5+1)*W$1/(10^(M12203/5+1)))-5,Q12203)</f>
        <v>39.281591469386115</v>
      </c>
      <c r="T12203">
        <f>(F12203/E12203)*S12203</f>
        <v>0.15903478327686688</v>
      </c>
      <c r="U12203">
        <v>140725</v>
      </c>
      <c r="V12203" t="s">
        <v>6590</v>
      </c>
    </row>
    <row r="12204" spans="2:22" x14ac:dyDescent="0.25">
      <c r="B12204">
        <v>255991</v>
      </c>
      <c r="C12204" t="s">
        <v>6590</v>
      </c>
      <c r="E12204">
        <v>40.380000000000003</v>
      </c>
      <c r="F12204">
        <v>0.13</v>
      </c>
      <c r="G12204">
        <v>1190</v>
      </c>
      <c r="H12204" t="s">
        <v>21</v>
      </c>
      <c r="I12204" t="s">
        <v>22</v>
      </c>
      <c r="L12204">
        <v>70</v>
      </c>
      <c r="N12204">
        <v>31</v>
      </c>
      <c r="O12204" t="s">
        <v>6591</v>
      </c>
      <c r="P12204">
        <f t="shared" si="380"/>
        <v>40.380000000000003</v>
      </c>
      <c r="Q12204">
        <f t="shared" si="381"/>
        <v>40.380000000000003</v>
      </c>
      <c r="S12204">
        <f>IF(AND(M12204&lt;&gt;"",M12204&lt;&gt;18.5),5*LOG10(10^(Q12204/5+1)*W$1/(10^(M12204/5+1)))-5,Q12204)</f>
        <v>40.380000000000003</v>
      </c>
      <c r="T12204">
        <f>(F12204/E12204)*S12204</f>
        <v>0.13</v>
      </c>
      <c r="U12204">
        <v>140725</v>
      </c>
      <c r="V12204" t="s">
        <v>6590</v>
      </c>
    </row>
    <row r="12205" spans="2:22" x14ac:dyDescent="0.25">
      <c r="B12205">
        <v>255997</v>
      </c>
      <c r="C12205" t="s">
        <v>6592</v>
      </c>
      <c r="E12205">
        <v>42.32</v>
      </c>
      <c r="F12205">
        <v>0.52</v>
      </c>
      <c r="G12205">
        <v>1930</v>
      </c>
      <c r="H12205" t="s">
        <v>21</v>
      </c>
      <c r="I12205" t="s">
        <v>12</v>
      </c>
      <c r="K12205">
        <v>0.508965</v>
      </c>
      <c r="L12205">
        <v>70</v>
      </c>
      <c r="N12205">
        <v>34</v>
      </c>
      <c r="O12205" t="s">
        <v>24</v>
      </c>
      <c r="P12205">
        <f t="shared" si="380"/>
        <v>41.426604167202726</v>
      </c>
      <c r="Q12205">
        <f t="shared" si="381"/>
        <v>41.426604167202726</v>
      </c>
      <c r="S12205">
        <f>IF(AND(M12205&lt;&gt;"",M12205&lt;&gt;18.5),5*LOG10(10^(Q12205/5+1)*W$1/(10^(M12205/5+1)))-5,Q12205)</f>
        <v>41.426604167202726</v>
      </c>
      <c r="T12205">
        <f>(F12205/E12205)*S12205</f>
        <v>0.50902254647791634</v>
      </c>
      <c r="U12205">
        <v>140731</v>
      </c>
      <c r="V12205" t="s">
        <v>6592</v>
      </c>
    </row>
    <row r="12206" spans="2:22" x14ac:dyDescent="0.25">
      <c r="B12206">
        <v>255998</v>
      </c>
      <c r="C12206" t="s">
        <v>6592</v>
      </c>
      <c r="E12206">
        <v>42.29</v>
      </c>
      <c r="F12206">
        <v>0.39</v>
      </c>
      <c r="G12206">
        <v>2870</v>
      </c>
      <c r="H12206" t="s">
        <v>21</v>
      </c>
      <c r="I12206" t="s">
        <v>26</v>
      </c>
      <c r="L12206">
        <v>70</v>
      </c>
      <c r="N12206">
        <v>33</v>
      </c>
      <c r="O12206" t="s">
        <v>27</v>
      </c>
      <c r="P12206">
        <f t="shared" si="380"/>
        <v>42.29</v>
      </c>
      <c r="Q12206">
        <f t="shared" si="381"/>
        <v>42.29</v>
      </c>
      <c r="S12206">
        <f>IF(AND(M12206&lt;&gt;"",M12206&lt;&gt;18.5),5*LOG10(10^(Q12206/5+1)*W$1/(10^(M12206/5+1)))-5,Q12206)</f>
        <v>42.29</v>
      </c>
      <c r="T12206">
        <f>(F12206/E12206)*S12206</f>
        <v>0.39</v>
      </c>
      <c r="U12206">
        <v>140731</v>
      </c>
      <c r="V12206" t="s">
        <v>6592</v>
      </c>
    </row>
    <row r="12207" spans="2:22" x14ac:dyDescent="0.25">
      <c r="B12207">
        <v>255999</v>
      </c>
      <c r="C12207" t="s">
        <v>6592</v>
      </c>
      <c r="E12207">
        <v>42.44</v>
      </c>
      <c r="F12207">
        <v>0.39</v>
      </c>
      <c r="G12207">
        <v>3080</v>
      </c>
      <c r="H12207" t="s">
        <v>21</v>
      </c>
      <c r="I12207" t="s">
        <v>26</v>
      </c>
      <c r="L12207">
        <v>70</v>
      </c>
      <c r="N12207">
        <v>33</v>
      </c>
      <c r="O12207" t="s">
        <v>28</v>
      </c>
      <c r="P12207">
        <f t="shared" si="380"/>
        <v>42.44</v>
      </c>
      <c r="Q12207">
        <f t="shared" si="381"/>
        <v>42.44</v>
      </c>
      <c r="S12207">
        <f>IF(AND(M12207&lt;&gt;"",M12207&lt;&gt;18.5),5*LOG10(10^(Q12207/5+1)*W$1/(10^(M12207/5+1)))-5,Q12207)</f>
        <v>42.44</v>
      </c>
      <c r="T12207">
        <f>(F12207/E12207)*S12207</f>
        <v>0.39000000000000007</v>
      </c>
      <c r="U12207">
        <v>140731</v>
      </c>
      <c r="V12207" t="s">
        <v>6592</v>
      </c>
    </row>
    <row r="12208" spans="2:22" x14ac:dyDescent="0.25">
      <c r="B12208">
        <v>256006</v>
      </c>
      <c r="C12208" t="s">
        <v>6593</v>
      </c>
      <c r="E12208">
        <v>40.07</v>
      </c>
      <c r="F12208">
        <v>0.28999999999999998</v>
      </c>
      <c r="G12208">
        <v>1030</v>
      </c>
      <c r="H12208" t="s">
        <v>21</v>
      </c>
      <c r="I12208" t="s">
        <v>22</v>
      </c>
      <c r="L12208">
        <v>70</v>
      </c>
      <c r="N12208">
        <v>31</v>
      </c>
      <c r="O12208" t="s">
        <v>6594</v>
      </c>
      <c r="P12208">
        <f t="shared" si="380"/>
        <v>40.07</v>
      </c>
      <c r="Q12208">
        <f t="shared" si="381"/>
        <v>40.07</v>
      </c>
      <c r="S12208">
        <f>IF(AND(M12208&lt;&gt;"",M12208&lt;&gt;18.5),5*LOG10(10^(Q12208/5+1)*W$1/(10^(M12208/5+1)))-5,Q12208)</f>
        <v>40.07</v>
      </c>
      <c r="T12208">
        <f>(F12208/E12208)*S12208</f>
        <v>0.28999999999999998</v>
      </c>
      <c r="U12208">
        <v>140738</v>
      </c>
      <c r="V12208" t="s">
        <v>6593</v>
      </c>
    </row>
    <row r="12209" spans="2:22" x14ac:dyDescent="0.25">
      <c r="B12209">
        <v>256019</v>
      </c>
      <c r="C12209" t="s">
        <v>6595</v>
      </c>
      <c r="E12209">
        <v>33.549999999999997</v>
      </c>
      <c r="F12209">
        <v>0.05</v>
      </c>
      <c r="G12209">
        <v>50.4</v>
      </c>
      <c r="H12209" t="s">
        <v>21</v>
      </c>
      <c r="I12209" t="s">
        <v>94</v>
      </c>
      <c r="K12209">
        <v>1.5786000000000001E-2</v>
      </c>
      <c r="L12209">
        <v>70</v>
      </c>
      <c r="N12209">
        <v>31</v>
      </c>
      <c r="P12209">
        <f t="shared" si="380"/>
        <v>33.515988885498544</v>
      </c>
      <c r="Q12209">
        <f t="shared" si="381"/>
        <v>33.515988885498544</v>
      </c>
      <c r="S12209">
        <f>IF(AND(M12209&lt;&gt;"",M12209&lt;&gt;18.5),5*LOG10(10^(Q12209/5+1)*W$1/(10^(M12209/5+1)))-5,Q12209)</f>
        <v>33.515988885498544</v>
      </c>
      <c r="T12209">
        <f>(F12209/E12209)*S12209</f>
        <v>4.9949312795079803E-2</v>
      </c>
      <c r="U12209">
        <v>140747</v>
      </c>
      <c r="V12209" t="s">
        <v>6596</v>
      </c>
    </row>
    <row r="12210" spans="2:22" x14ac:dyDescent="0.25">
      <c r="B12210">
        <v>256020</v>
      </c>
      <c r="C12210" t="s">
        <v>6595</v>
      </c>
      <c r="E12210">
        <v>33.92</v>
      </c>
      <c r="F12210">
        <v>0.01</v>
      </c>
      <c r="G12210">
        <v>60.8</v>
      </c>
      <c r="H12210" t="s">
        <v>21</v>
      </c>
      <c r="I12210" t="s">
        <v>746</v>
      </c>
      <c r="L12210">
        <v>72</v>
      </c>
      <c r="N12210">
        <v>31</v>
      </c>
      <c r="P12210">
        <f t="shared" si="380"/>
        <v>33.92</v>
      </c>
      <c r="Q12210">
        <f t="shared" si="381"/>
        <v>33.981172282085062</v>
      </c>
      <c r="S12210">
        <f>IF(AND(M12210&lt;&gt;"",M12210&lt;&gt;18.5),5*LOG10(10^(Q12210/5+1)*W$1/(10^(M12210/5+1)))-5,Q12210)</f>
        <v>33.981172282085062</v>
      </c>
      <c r="T12210">
        <f>(F12210/E12210)*S12210</f>
        <v>1.0018034281275076E-2</v>
      </c>
      <c r="U12210">
        <v>140747</v>
      </c>
      <c r="V12210" t="s">
        <v>6596</v>
      </c>
    </row>
    <row r="12211" spans="2:22" x14ac:dyDescent="0.25">
      <c r="B12211">
        <v>256021</v>
      </c>
      <c r="C12211" t="s">
        <v>6595</v>
      </c>
      <c r="E12211">
        <v>34.01</v>
      </c>
      <c r="F12211">
        <v>0.15</v>
      </c>
      <c r="G12211">
        <v>62.4</v>
      </c>
      <c r="H12211" t="s">
        <v>21</v>
      </c>
      <c r="I12211" t="s">
        <v>64</v>
      </c>
      <c r="K12211">
        <v>1.5769999999999999E-2</v>
      </c>
      <c r="L12211">
        <v>70</v>
      </c>
      <c r="N12211">
        <v>38</v>
      </c>
      <c r="O12211" t="s">
        <v>27</v>
      </c>
      <c r="P12211">
        <f t="shared" si="380"/>
        <v>33.976023089388136</v>
      </c>
      <c r="Q12211">
        <f t="shared" si="381"/>
        <v>33.976023089388136</v>
      </c>
      <c r="S12211">
        <f>IF(AND(M12211&lt;&gt;"",M12211&lt;&gt;18.5),5*LOG10(10^(Q12211/5+1)*W$1/(10^(M12211/5+1)))-5,Q12211)</f>
        <v>33.976023089388136</v>
      </c>
      <c r="T12211">
        <f>(F12211/E12211)*S12211</f>
        <v>0.1498501459396713</v>
      </c>
      <c r="U12211">
        <v>140747</v>
      </c>
      <c r="V12211" t="s">
        <v>6596</v>
      </c>
    </row>
    <row r="12212" spans="2:22" x14ac:dyDescent="0.25">
      <c r="B12212">
        <v>256022</v>
      </c>
      <c r="C12212" t="s">
        <v>6595</v>
      </c>
      <c r="E12212">
        <v>33.99</v>
      </c>
      <c r="F12212">
        <v>0.02</v>
      </c>
      <c r="G12212">
        <v>62.8</v>
      </c>
      <c r="H12212" t="s">
        <v>21</v>
      </c>
      <c r="I12212" t="s">
        <v>385</v>
      </c>
      <c r="L12212">
        <v>72</v>
      </c>
      <c r="N12212">
        <v>33</v>
      </c>
      <c r="O12212" t="s">
        <v>386</v>
      </c>
      <c r="P12212">
        <f t="shared" si="380"/>
        <v>33.99</v>
      </c>
      <c r="Q12212">
        <f t="shared" si="381"/>
        <v>34.051172282085062</v>
      </c>
      <c r="S12212">
        <f>IF(AND(M12212&lt;&gt;"",M12212&lt;&gt;18.5),5*LOG10(10^(Q12212/5+1)*W$1/(10^(M12212/5+1)))-5,Q12212)</f>
        <v>34.051172282085062</v>
      </c>
      <c r="T12212">
        <f>(F12212/E12212)*S12212</f>
        <v>2.0035994281897652E-2</v>
      </c>
      <c r="U12212">
        <v>140747</v>
      </c>
      <c r="V12212" t="s">
        <v>6596</v>
      </c>
    </row>
    <row r="12213" spans="2:22" x14ac:dyDescent="0.25">
      <c r="B12213">
        <v>256023</v>
      </c>
      <c r="C12213" t="s">
        <v>6595</v>
      </c>
      <c r="E12213">
        <v>34.03</v>
      </c>
      <c r="F12213">
        <v>0.19</v>
      </c>
      <c r="G12213">
        <v>62.9</v>
      </c>
      <c r="H12213" t="s">
        <v>21</v>
      </c>
      <c r="I12213" t="s">
        <v>240</v>
      </c>
      <c r="K12213">
        <v>1.5786000000000001E-2</v>
      </c>
      <c r="L12213">
        <v>72</v>
      </c>
      <c r="N12213">
        <v>29</v>
      </c>
      <c r="P12213">
        <f t="shared" si="380"/>
        <v>33.995988885498548</v>
      </c>
      <c r="Q12213">
        <f t="shared" si="381"/>
        <v>34.057161167583608</v>
      </c>
      <c r="S12213">
        <f>IF(AND(M12213&lt;&gt;"",M12213&lt;&gt;18.5),5*LOG10(10^(Q12213/5+1)*W$1/(10^(M12213/5+1)))-5,Q12213)</f>
        <v>34.057161167583608</v>
      </c>
      <c r="T12213">
        <f>(F12213/E12213)*S12213</f>
        <v>0.19015164918721381</v>
      </c>
      <c r="U12213">
        <v>140747</v>
      </c>
      <c r="V12213" t="s">
        <v>6596</v>
      </c>
    </row>
    <row r="12214" spans="2:22" x14ac:dyDescent="0.25">
      <c r="B12214">
        <v>256024</v>
      </c>
      <c r="C12214" t="s">
        <v>6595</v>
      </c>
      <c r="E12214">
        <v>34</v>
      </c>
      <c r="F12214">
        <v>0.1</v>
      </c>
      <c r="G12214">
        <v>63.1</v>
      </c>
      <c r="H12214" t="s">
        <v>21</v>
      </c>
      <c r="I12214" t="s">
        <v>18</v>
      </c>
      <c r="L12214">
        <v>74.400000000000006</v>
      </c>
      <c r="N12214">
        <v>33</v>
      </c>
      <c r="P12214">
        <f t="shared" si="380"/>
        <v>34</v>
      </c>
      <c r="Q12214">
        <f t="shared" si="381"/>
        <v>34.132374477658111</v>
      </c>
      <c r="S12214">
        <f>IF(AND(M12214&lt;&gt;"",M12214&lt;&gt;18.5),5*LOG10(10^(Q12214/5+1)*W$1/(10^(M12214/5+1)))-5,Q12214)</f>
        <v>34.132374477658111</v>
      </c>
      <c r="T12214">
        <f>(F12214/E12214)*S12214</f>
        <v>0.10038933669899444</v>
      </c>
      <c r="U12214">
        <v>140747</v>
      </c>
      <c r="V12214" t="s">
        <v>6596</v>
      </c>
    </row>
    <row r="12215" spans="2:22" x14ac:dyDescent="0.25">
      <c r="B12215">
        <v>256025</v>
      </c>
      <c r="C12215" t="s">
        <v>6595</v>
      </c>
      <c r="E12215">
        <v>34.06</v>
      </c>
      <c r="F12215">
        <v>0.05</v>
      </c>
      <c r="G12215">
        <v>63.9</v>
      </c>
      <c r="H12215" t="s">
        <v>21</v>
      </c>
      <c r="I12215" t="s">
        <v>967</v>
      </c>
      <c r="K12215">
        <v>1.5786000000000001E-2</v>
      </c>
      <c r="L12215">
        <v>72</v>
      </c>
      <c r="N12215">
        <v>30</v>
      </c>
      <c r="P12215">
        <f t="shared" si="380"/>
        <v>34.025988885498549</v>
      </c>
      <c r="Q12215">
        <f t="shared" si="381"/>
        <v>34.087161167583609</v>
      </c>
      <c r="S12215">
        <f>IF(AND(M12215&lt;&gt;"",M12215&lt;&gt;18.5),5*LOG10(10^(Q12215/5+1)*W$1/(10^(M12215/5+1)))-5,Q12215)</f>
        <v>34.087161167583609</v>
      </c>
      <c r="T12215">
        <f>(F12215/E12215)*S12215</f>
        <v>5.0039872530216689E-2</v>
      </c>
      <c r="U12215">
        <v>140747</v>
      </c>
      <c r="V12215" t="s">
        <v>6596</v>
      </c>
    </row>
    <row r="12216" spans="2:22" x14ac:dyDescent="0.25">
      <c r="B12216">
        <v>256026</v>
      </c>
      <c r="C12216" t="s">
        <v>6595</v>
      </c>
      <c r="E12216">
        <v>34.130000000000003</v>
      </c>
      <c r="F12216">
        <v>0.16</v>
      </c>
      <c r="G12216">
        <v>65.099999999999994</v>
      </c>
      <c r="H12216" t="s">
        <v>21</v>
      </c>
      <c r="I12216" t="s">
        <v>463</v>
      </c>
      <c r="K12216">
        <v>1.464E-2</v>
      </c>
      <c r="L12216">
        <v>72</v>
      </c>
      <c r="N12216">
        <v>33</v>
      </c>
      <c r="P12216">
        <f t="shared" si="380"/>
        <v>34.098440102775669</v>
      </c>
      <c r="Q12216">
        <f t="shared" si="381"/>
        <v>34.159612384860729</v>
      </c>
      <c r="S12216">
        <f>IF(AND(M12216&lt;&gt;"",M12216&lt;&gt;18.5),5*LOG10(10^(Q12216/5+1)*W$1/(10^(M12216/5+1)))-5,Q12216)</f>
        <v>34.159612384860729</v>
      </c>
      <c r="T12216">
        <f>(F12216/E12216)*S12216</f>
        <v>0.16013882161083259</v>
      </c>
      <c r="U12216">
        <v>140747</v>
      </c>
      <c r="V12216" t="s">
        <v>6596</v>
      </c>
    </row>
    <row r="12217" spans="2:22" x14ac:dyDescent="0.25">
      <c r="B12217">
        <v>256027</v>
      </c>
      <c r="C12217" t="s">
        <v>6595</v>
      </c>
      <c r="E12217">
        <v>34.159999999999997</v>
      </c>
      <c r="F12217">
        <v>0.17</v>
      </c>
      <c r="G12217">
        <v>66.8</v>
      </c>
      <c r="H12217" t="s">
        <v>21</v>
      </c>
      <c r="I12217" t="s">
        <v>85</v>
      </c>
      <c r="K12217">
        <v>1.5599999999999999E-2</v>
      </c>
      <c r="L12217">
        <v>73.8</v>
      </c>
      <c r="N12217">
        <v>34</v>
      </c>
      <c r="O12217" t="s">
        <v>86</v>
      </c>
      <c r="P12217">
        <f t="shared" si="380"/>
        <v>34.126386538991575</v>
      </c>
      <c r="Q12217">
        <f t="shared" si="381"/>
        <v>34.241178148035502</v>
      </c>
      <c r="S12217">
        <f>IF(AND(M12217&lt;&gt;"",M12217&lt;&gt;18.5),5*LOG10(10^(Q12217/5+1)*W$1/(10^(M12217/5+1)))-5,Q12217)</f>
        <v>34.241178148035502</v>
      </c>
      <c r="T12217">
        <f>(F12217/E12217)*S12217</f>
        <v>0.1704039896125889</v>
      </c>
      <c r="U12217">
        <v>140747</v>
      </c>
      <c r="V12217" t="s">
        <v>6596</v>
      </c>
    </row>
    <row r="12218" spans="2:22" x14ac:dyDescent="0.25">
      <c r="B12218">
        <v>256028</v>
      </c>
      <c r="C12218" t="s">
        <v>6595</v>
      </c>
      <c r="E12218">
        <v>34.159999999999997</v>
      </c>
      <c r="F12218">
        <v>0.15</v>
      </c>
      <c r="G12218">
        <v>66.900000000000006</v>
      </c>
      <c r="H12218" t="s">
        <v>21</v>
      </c>
      <c r="I12218" t="s">
        <v>43</v>
      </c>
      <c r="K12218">
        <v>1.5786000000000001E-2</v>
      </c>
      <c r="L12218">
        <v>70</v>
      </c>
      <c r="N12218">
        <v>34</v>
      </c>
      <c r="O12218" t="s">
        <v>27</v>
      </c>
      <c r="P12218">
        <f t="shared" si="380"/>
        <v>34.125988885498536</v>
      </c>
      <c r="Q12218">
        <f t="shared" si="381"/>
        <v>34.125988885498536</v>
      </c>
      <c r="S12218">
        <f>IF(AND(M12218&lt;&gt;"",M12218&lt;&gt;18.5),5*LOG10(10^(Q12218/5+1)*W$1/(10^(M12218/5+1)))-5,Q12218)</f>
        <v>34.125988885498536</v>
      </c>
      <c r="T12218">
        <f>(F12218/E12218)*S12218</f>
        <v>0.14985065377121726</v>
      </c>
      <c r="U12218">
        <v>140747</v>
      </c>
      <c r="V12218" t="s">
        <v>6596</v>
      </c>
    </row>
    <row r="12219" spans="2:22" x14ac:dyDescent="0.25">
      <c r="B12219">
        <v>256029</v>
      </c>
      <c r="C12219" t="s">
        <v>6595</v>
      </c>
      <c r="E12219">
        <v>34.18</v>
      </c>
      <c r="F12219">
        <v>0.2</v>
      </c>
      <c r="G12219">
        <v>67.5</v>
      </c>
      <c r="H12219" t="s">
        <v>21</v>
      </c>
      <c r="I12219" t="s">
        <v>65</v>
      </c>
      <c r="K12219">
        <v>1.5786000000000001E-2</v>
      </c>
      <c r="L12219">
        <v>70</v>
      </c>
      <c r="N12219">
        <v>33</v>
      </c>
      <c r="O12219" t="s">
        <v>27</v>
      </c>
      <c r="P12219">
        <f t="shared" si="380"/>
        <v>34.145988885498554</v>
      </c>
      <c r="Q12219">
        <f t="shared" si="381"/>
        <v>34.145988885498554</v>
      </c>
      <c r="S12219">
        <f>IF(AND(M12219&lt;&gt;"",M12219&lt;&gt;18.5),5*LOG10(10^(Q12219/5+1)*W$1/(10^(M12219/5+1)))-5,Q12219)</f>
        <v>34.145988885498554</v>
      </c>
      <c r="T12219">
        <f>(F12219/E12219)*S12219</f>
        <v>0.19980098821239647</v>
      </c>
      <c r="U12219">
        <v>140747</v>
      </c>
      <c r="V12219" t="s">
        <v>6596</v>
      </c>
    </row>
    <row r="12220" spans="2:22" x14ac:dyDescent="0.25">
      <c r="B12220">
        <v>256060</v>
      </c>
      <c r="C12220" t="s">
        <v>6597</v>
      </c>
      <c r="E12220">
        <v>40.86</v>
      </c>
      <c r="F12220">
        <v>0.3</v>
      </c>
      <c r="G12220">
        <v>1490</v>
      </c>
      <c r="H12220" t="s">
        <v>21</v>
      </c>
      <c r="I12220" t="s">
        <v>22</v>
      </c>
      <c r="L12220">
        <v>70</v>
      </c>
      <c r="N12220">
        <v>31</v>
      </c>
      <c r="O12220" t="s">
        <v>6598</v>
      </c>
      <c r="P12220">
        <f t="shared" si="380"/>
        <v>40.86</v>
      </c>
      <c r="Q12220">
        <f t="shared" si="381"/>
        <v>40.86</v>
      </c>
      <c r="S12220">
        <f>IF(AND(M12220&lt;&gt;"",M12220&lt;&gt;18.5),5*LOG10(10^(Q12220/5+1)*W$1/(10^(M12220/5+1)))-5,Q12220)</f>
        <v>40.86</v>
      </c>
      <c r="T12220">
        <f>(F12220/E12220)*S12220</f>
        <v>0.3</v>
      </c>
      <c r="U12220">
        <v>140759</v>
      </c>
      <c r="V12220" t="s">
        <v>6597</v>
      </c>
    </row>
    <row r="12221" spans="2:22" x14ac:dyDescent="0.25">
      <c r="B12221">
        <v>256066</v>
      </c>
      <c r="C12221" t="s">
        <v>6599</v>
      </c>
      <c r="E12221">
        <v>41.14</v>
      </c>
      <c r="F12221">
        <v>0.23</v>
      </c>
      <c r="G12221">
        <v>1300</v>
      </c>
      <c r="H12221" t="s">
        <v>21</v>
      </c>
      <c r="I12221" t="s">
        <v>12</v>
      </c>
      <c r="K12221">
        <v>0.3049</v>
      </c>
      <c r="L12221">
        <v>70</v>
      </c>
      <c r="N12221">
        <v>34</v>
      </c>
      <c r="O12221" t="s">
        <v>25</v>
      </c>
      <c r="P12221">
        <f t="shared" si="380"/>
        <v>40.562113844357398</v>
      </c>
      <c r="Q12221">
        <f t="shared" si="381"/>
        <v>40.562113844357398</v>
      </c>
      <c r="S12221">
        <f>IF(AND(M12221&lt;&gt;"",M12221&lt;&gt;18.5),5*LOG10(10^(Q12221/5+1)*W$1/(10^(M12221/5+1)))-5,Q12221)</f>
        <v>40.562113844357398</v>
      </c>
      <c r="T12221">
        <f>(F12221/E12221)*S12221</f>
        <v>0.22676923150710263</v>
      </c>
      <c r="U12221">
        <v>140765</v>
      </c>
      <c r="V12221" t="s">
        <v>6600</v>
      </c>
    </row>
    <row r="12222" spans="2:22" x14ac:dyDescent="0.25">
      <c r="B12222">
        <v>256067</v>
      </c>
      <c r="C12222" t="s">
        <v>6599</v>
      </c>
      <c r="E12222">
        <v>41.31</v>
      </c>
      <c r="F12222">
        <v>0.36</v>
      </c>
      <c r="G12222">
        <v>1400</v>
      </c>
      <c r="H12222" t="s">
        <v>21</v>
      </c>
      <c r="I12222" t="s">
        <v>12</v>
      </c>
      <c r="K12222">
        <v>0.3049</v>
      </c>
      <c r="L12222">
        <v>70</v>
      </c>
      <c r="N12222">
        <v>34</v>
      </c>
      <c r="O12222" t="s">
        <v>24</v>
      </c>
      <c r="P12222">
        <f t="shared" si="380"/>
        <v>40.732113844357386</v>
      </c>
      <c r="Q12222">
        <f t="shared" si="381"/>
        <v>40.732113844357386</v>
      </c>
      <c r="S12222">
        <f>IF(AND(M12222&lt;&gt;"",M12222&lt;&gt;18.5),5*LOG10(10^(Q12222/5+1)*W$1/(10^(M12222/5+1)))-5,Q12222)</f>
        <v>40.732113844357386</v>
      </c>
      <c r="T12222">
        <f>(F12222/E12222)*S12222</f>
        <v>0.35496395507065254</v>
      </c>
      <c r="U12222">
        <v>140765</v>
      </c>
      <c r="V12222" t="s">
        <v>6600</v>
      </c>
    </row>
    <row r="12223" spans="2:22" x14ac:dyDescent="0.25">
      <c r="B12223">
        <v>256068</v>
      </c>
      <c r="C12223" t="s">
        <v>6599</v>
      </c>
      <c r="E12223">
        <v>41.18</v>
      </c>
      <c r="F12223">
        <v>0.22</v>
      </c>
      <c r="G12223">
        <v>1720</v>
      </c>
      <c r="H12223" t="s">
        <v>21</v>
      </c>
      <c r="I12223" t="s">
        <v>26</v>
      </c>
      <c r="L12223">
        <v>70</v>
      </c>
      <c r="N12223">
        <v>33</v>
      </c>
      <c r="O12223" t="s">
        <v>27</v>
      </c>
      <c r="P12223">
        <f t="shared" si="380"/>
        <v>41.18</v>
      </c>
      <c r="Q12223">
        <f t="shared" si="381"/>
        <v>41.18</v>
      </c>
      <c r="S12223">
        <f>IF(AND(M12223&lt;&gt;"",M12223&lt;&gt;18.5),5*LOG10(10^(Q12223/5+1)*W$1/(10^(M12223/5+1)))-5,Q12223)</f>
        <v>41.18</v>
      </c>
      <c r="T12223">
        <f>(F12223/E12223)*S12223</f>
        <v>0.22</v>
      </c>
      <c r="U12223">
        <v>140765</v>
      </c>
      <c r="V12223" t="s">
        <v>6600</v>
      </c>
    </row>
    <row r="12224" spans="2:22" x14ac:dyDescent="0.25">
      <c r="B12224">
        <v>256069</v>
      </c>
      <c r="C12224" t="s">
        <v>6599</v>
      </c>
      <c r="E12224">
        <v>41.21</v>
      </c>
      <c r="F12224">
        <v>0.22</v>
      </c>
      <c r="G12224">
        <v>1750</v>
      </c>
      <c r="H12224" t="s">
        <v>21</v>
      </c>
      <c r="I12224" t="s">
        <v>26</v>
      </c>
      <c r="L12224">
        <v>70</v>
      </c>
      <c r="N12224">
        <v>33</v>
      </c>
      <c r="O12224" t="s">
        <v>28</v>
      </c>
      <c r="P12224">
        <f t="shared" si="380"/>
        <v>41.21</v>
      </c>
      <c r="Q12224">
        <f t="shared" si="381"/>
        <v>41.21</v>
      </c>
      <c r="S12224">
        <f>IF(AND(M12224&lt;&gt;"",M12224&lt;&gt;18.5),5*LOG10(10^(Q12224/5+1)*W$1/(10^(M12224/5+1)))-5,Q12224)</f>
        <v>41.21</v>
      </c>
      <c r="T12224">
        <f>(F12224/E12224)*S12224</f>
        <v>0.22</v>
      </c>
      <c r="U12224">
        <v>140765</v>
      </c>
      <c r="V12224" t="s">
        <v>6600</v>
      </c>
    </row>
    <row r="12225" spans="2:22" x14ac:dyDescent="0.25">
      <c r="B12225">
        <v>256084</v>
      </c>
      <c r="C12225" t="s">
        <v>6601</v>
      </c>
      <c r="E12225">
        <v>40.549999999999997</v>
      </c>
      <c r="F12225">
        <v>0.13</v>
      </c>
      <c r="G12225">
        <v>1010</v>
      </c>
      <c r="H12225" t="s">
        <v>21</v>
      </c>
      <c r="I12225" t="s">
        <v>43</v>
      </c>
      <c r="K12225">
        <v>0.27953299999999998</v>
      </c>
      <c r="L12225">
        <v>70</v>
      </c>
      <c r="N12225">
        <v>34</v>
      </c>
      <c r="O12225" t="s">
        <v>27</v>
      </c>
      <c r="P12225">
        <f t="shared" si="380"/>
        <v>40.014742544456119</v>
      </c>
      <c r="Q12225">
        <f t="shared" si="381"/>
        <v>40.014742544456119</v>
      </c>
      <c r="S12225">
        <f>IF(AND(M12225&lt;&gt;"",M12225&lt;&gt;18.5),5*LOG10(10^(Q12225/5+1)*W$1/(10^(M12225/5+1)))-5,Q12225)</f>
        <v>40.014742544456119</v>
      </c>
      <c r="T12225">
        <f>(F12225/E12225)*S12225</f>
        <v>0.12828400815731927</v>
      </c>
      <c r="U12225">
        <v>140775</v>
      </c>
      <c r="V12225" t="s">
        <v>6602</v>
      </c>
    </row>
    <row r="12226" spans="2:22" x14ac:dyDescent="0.25">
      <c r="B12226">
        <v>256085</v>
      </c>
      <c r="C12226" t="s">
        <v>6601</v>
      </c>
      <c r="E12226">
        <v>40.61</v>
      </c>
      <c r="F12226">
        <v>0.2</v>
      </c>
      <c r="G12226">
        <v>1030</v>
      </c>
      <c r="H12226" t="s">
        <v>21</v>
      </c>
      <c r="I12226" t="s">
        <v>12</v>
      </c>
      <c r="K12226">
        <v>0.27953299999999998</v>
      </c>
      <c r="L12226">
        <v>70</v>
      </c>
      <c r="N12226">
        <v>34</v>
      </c>
      <c r="O12226" t="s">
        <v>6603</v>
      </c>
      <c r="P12226">
        <f t="shared" ref="P12226:P12289" si="382">IF((K12226&lt;&gt;""),5*LOG10(10^(E12226/5+1)/(K12226+1))-5,E12226)</f>
        <v>40.074742544456122</v>
      </c>
      <c r="Q12226">
        <f t="shared" ref="Q12226:Q12289" si="383">IF(AND(L12226&lt;&gt;"",L12226&lt;&gt;70),5*LOG10(10^(P12226/5+1)*L12226/70)-5,P12226)</f>
        <v>40.074742544456122</v>
      </c>
      <c r="S12226">
        <f>IF(AND(M12226&lt;&gt;"",M12226&lt;&gt;18.5),5*LOG10(10^(Q12226/5+1)*W$1/(10^(M12226/5+1)))-5,Q12226)</f>
        <v>40.074742544456122</v>
      </c>
      <c r="T12226">
        <f>(F12226/E12226)*S12226</f>
        <v>0.19736391304829412</v>
      </c>
      <c r="U12226">
        <v>140775</v>
      </c>
      <c r="V12226" t="s">
        <v>6602</v>
      </c>
    </row>
    <row r="12227" spans="2:22" x14ac:dyDescent="0.25">
      <c r="B12227">
        <v>256086</v>
      </c>
      <c r="C12227" t="s">
        <v>6601</v>
      </c>
      <c r="E12227">
        <v>40.770000000000003</v>
      </c>
      <c r="F12227">
        <v>0.2</v>
      </c>
      <c r="G12227">
        <v>1120</v>
      </c>
      <c r="H12227" t="s">
        <v>21</v>
      </c>
      <c r="I12227" t="s">
        <v>12</v>
      </c>
      <c r="K12227">
        <v>0.27953299999999998</v>
      </c>
      <c r="L12227">
        <v>70</v>
      </c>
      <c r="N12227">
        <v>34</v>
      </c>
      <c r="O12227" t="s">
        <v>6604</v>
      </c>
      <c r="P12227">
        <f t="shared" si="382"/>
        <v>40.234742544456125</v>
      </c>
      <c r="Q12227">
        <f t="shared" si="383"/>
        <v>40.234742544456125</v>
      </c>
      <c r="S12227">
        <f>IF(AND(M12227&lt;&gt;"",M12227&lt;&gt;18.5),5*LOG10(10^(Q12227/5+1)*W$1/(10^(M12227/5+1)))-5,Q12227)</f>
        <v>40.234742544456125</v>
      </c>
      <c r="T12227">
        <f>(F12227/E12227)*S12227</f>
        <v>0.19737425825094984</v>
      </c>
      <c r="U12227">
        <v>140775</v>
      </c>
      <c r="V12227" t="s">
        <v>6602</v>
      </c>
    </row>
    <row r="12228" spans="2:22" x14ac:dyDescent="0.25">
      <c r="B12228">
        <v>256109</v>
      </c>
      <c r="C12228" t="s">
        <v>6605</v>
      </c>
      <c r="E12228">
        <v>40.43</v>
      </c>
      <c r="F12228">
        <v>0.41</v>
      </c>
      <c r="G12228">
        <v>889</v>
      </c>
      <c r="H12228" t="s">
        <v>21</v>
      </c>
      <c r="I12228" t="s">
        <v>12</v>
      </c>
      <c r="K12228">
        <v>0.36980000000000002</v>
      </c>
      <c r="L12228">
        <v>70</v>
      </c>
      <c r="N12228">
        <v>34</v>
      </c>
      <c r="O12228" t="s">
        <v>142</v>
      </c>
      <c r="P12228">
        <f t="shared" si="382"/>
        <v>39.746714190630613</v>
      </c>
      <c r="Q12228">
        <f t="shared" si="383"/>
        <v>39.746714190630613</v>
      </c>
      <c r="S12228">
        <f>IF(AND(M12228&lt;&gt;"",M12228&lt;&gt;18.5),5*LOG10(10^(Q12228/5+1)*W$1/(10^(M12228/5+1)))-5,Q12228)</f>
        <v>39.746714190630613</v>
      </c>
      <c r="T12228">
        <f>(F12228/E12228)*S12228</f>
        <v>0.40307080925447808</v>
      </c>
      <c r="U12228">
        <v>140796</v>
      </c>
      <c r="V12228" t="s">
        <v>6605</v>
      </c>
    </row>
    <row r="12229" spans="2:22" x14ac:dyDescent="0.25">
      <c r="B12229">
        <v>256110</v>
      </c>
      <c r="C12229" t="s">
        <v>6605</v>
      </c>
      <c r="E12229">
        <v>40.590000000000003</v>
      </c>
      <c r="F12229">
        <v>0.39</v>
      </c>
      <c r="G12229">
        <v>957</v>
      </c>
      <c r="H12229" t="s">
        <v>21</v>
      </c>
      <c r="I12229" t="s">
        <v>12</v>
      </c>
      <c r="K12229">
        <v>0.36980000000000002</v>
      </c>
      <c r="L12229">
        <v>70</v>
      </c>
      <c r="N12229">
        <v>34</v>
      </c>
      <c r="O12229" t="s">
        <v>141</v>
      </c>
      <c r="P12229">
        <f t="shared" si="382"/>
        <v>39.906714190630616</v>
      </c>
      <c r="Q12229">
        <f t="shared" si="383"/>
        <v>39.906714190630616</v>
      </c>
      <c r="S12229">
        <f>IF(AND(M12229&lt;&gt;"",M12229&lt;&gt;18.5),5*LOG10(10^(Q12229/5+1)*W$1/(10^(M12229/5+1)))-5,Q12229)</f>
        <v>39.906714190630616</v>
      </c>
      <c r="T12229">
        <f>(F12229/E12229)*S12229</f>
        <v>0.38343480005779595</v>
      </c>
      <c r="U12229">
        <v>140796</v>
      </c>
      <c r="V12229" t="s">
        <v>6605</v>
      </c>
    </row>
    <row r="12230" spans="2:22" x14ac:dyDescent="0.25">
      <c r="B12230">
        <v>256111</v>
      </c>
      <c r="C12230" t="s">
        <v>6605</v>
      </c>
      <c r="E12230">
        <v>40.67</v>
      </c>
      <c r="F12230">
        <v>0.62</v>
      </c>
      <c r="G12230">
        <v>1360</v>
      </c>
      <c r="H12230" t="s">
        <v>21</v>
      </c>
      <c r="I12230" t="s">
        <v>22</v>
      </c>
      <c r="L12230">
        <v>70</v>
      </c>
      <c r="N12230">
        <v>31</v>
      </c>
      <c r="O12230" t="s">
        <v>6606</v>
      </c>
      <c r="P12230">
        <f t="shared" si="382"/>
        <v>40.67</v>
      </c>
      <c r="Q12230">
        <f t="shared" si="383"/>
        <v>40.67</v>
      </c>
      <c r="S12230">
        <f>IF(AND(M12230&lt;&gt;"",M12230&lt;&gt;18.5),5*LOG10(10^(Q12230/5+1)*W$1/(10^(M12230/5+1)))-5,Q12230)</f>
        <v>40.67</v>
      </c>
      <c r="T12230">
        <f>(F12230/E12230)*S12230</f>
        <v>0.62</v>
      </c>
      <c r="U12230">
        <v>140796</v>
      </c>
      <c r="V12230" t="s">
        <v>6605</v>
      </c>
    </row>
    <row r="12231" spans="2:22" x14ac:dyDescent="0.25">
      <c r="B12231">
        <v>256118</v>
      </c>
      <c r="C12231" t="s">
        <v>6607</v>
      </c>
      <c r="E12231">
        <v>39.380000000000003</v>
      </c>
      <c r="F12231">
        <v>0.75</v>
      </c>
      <c r="G12231">
        <v>752</v>
      </c>
      <c r="H12231" t="s">
        <v>21</v>
      </c>
      <c r="I12231" t="s">
        <v>22</v>
      </c>
      <c r="L12231">
        <v>70</v>
      </c>
      <c r="N12231">
        <v>31</v>
      </c>
      <c r="O12231" t="s">
        <v>6608</v>
      </c>
      <c r="P12231">
        <f t="shared" si="382"/>
        <v>39.380000000000003</v>
      </c>
      <c r="Q12231">
        <f t="shared" si="383"/>
        <v>39.380000000000003</v>
      </c>
      <c r="S12231">
        <f>IF(AND(M12231&lt;&gt;"",M12231&lt;&gt;18.5),5*LOG10(10^(Q12231/5+1)*W$1/(10^(M12231/5+1)))-5,Q12231)</f>
        <v>39.380000000000003</v>
      </c>
      <c r="T12231">
        <f>(F12231/E12231)*S12231</f>
        <v>0.75</v>
      </c>
      <c r="U12231">
        <v>140803</v>
      </c>
      <c r="V12231" t="s">
        <v>6607</v>
      </c>
    </row>
    <row r="12232" spans="2:22" x14ac:dyDescent="0.25">
      <c r="B12232">
        <v>256166</v>
      </c>
      <c r="C12232" t="s">
        <v>6609</v>
      </c>
      <c r="E12232">
        <v>38.909999999999997</v>
      </c>
      <c r="F12232">
        <v>1.42</v>
      </c>
      <c r="G12232">
        <v>606</v>
      </c>
      <c r="H12232" t="s">
        <v>21</v>
      </c>
      <c r="I12232" t="s">
        <v>22</v>
      </c>
      <c r="L12232">
        <v>70</v>
      </c>
      <c r="N12232">
        <v>31</v>
      </c>
      <c r="O12232" t="s">
        <v>6610</v>
      </c>
      <c r="P12232">
        <f t="shared" si="382"/>
        <v>38.909999999999997</v>
      </c>
      <c r="Q12232">
        <f t="shared" si="383"/>
        <v>38.909999999999997</v>
      </c>
      <c r="S12232">
        <f>IF(AND(M12232&lt;&gt;"",M12232&lt;&gt;18.5),5*LOG10(10^(Q12232/5+1)*W$1/(10^(M12232/5+1)))-5,Q12232)</f>
        <v>38.909999999999997</v>
      </c>
      <c r="T12232">
        <f>(F12232/E12232)*S12232</f>
        <v>1.42</v>
      </c>
      <c r="U12232">
        <v>140837</v>
      </c>
      <c r="V12232" t="s">
        <v>6609</v>
      </c>
    </row>
    <row r="12233" spans="2:22" x14ac:dyDescent="0.25">
      <c r="B12233">
        <v>256169</v>
      </c>
      <c r="C12233" t="s">
        <v>6611</v>
      </c>
      <c r="E12233">
        <v>40.31</v>
      </c>
      <c r="F12233">
        <v>0.14000000000000001</v>
      </c>
      <c r="G12233">
        <v>880</v>
      </c>
      <c r="H12233" t="s">
        <v>21</v>
      </c>
      <c r="I12233" t="s">
        <v>62</v>
      </c>
      <c r="K12233">
        <v>0.31</v>
      </c>
      <c r="L12233">
        <v>74.2</v>
      </c>
      <c r="N12233">
        <v>30</v>
      </c>
      <c r="O12233" t="s">
        <v>27</v>
      </c>
      <c r="P12233">
        <f t="shared" si="382"/>
        <v>39.723643521721186</v>
      </c>
      <c r="Q12233">
        <f t="shared" si="383"/>
        <v>39.850172848045048</v>
      </c>
      <c r="S12233">
        <f>IF(AND(M12233&lt;&gt;"",M12233&lt;&gt;18.5),5*LOG10(10^(Q12233/5+1)*W$1/(10^(M12233/5+1)))-5,Q12233)</f>
        <v>39.850172848045048</v>
      </c>
      <c r="T12233">
        <f>(F12233/E12233)*S12233</f>
        <v>0.13840298185875236</v>
      </c>
      <c r="U12233">
        <v>140840</v>
      </c>
      <c r="V12233" t="s">
        <v>6612</v>
      </c>
    </row>
    <row r="12234" spans="2:22" x14ac:dyDescent="0.25">
      <c r="B12234">
        <v>256170</v>
      </c>
      <c r="C12234" t="s">
        <v>6611</v>
      </c>
      <c r="E12234">
        <v>40.450000000000003</v>
      </c>
      <c r="F12234">
        <v>0.05</v>
      </c>
      <c r="G12234">
        <v>938</v>
      </c>
      <c r="H12234" t="s">
        <v>21</v>
      </c>
      <c r="I12234" t="s">
        <v>94</v>
      </c>
      <c r="K12234">
        <v>0.31</v>
      </c>
      <c r="L12234">
        <v>70</v>
      </c>
      <c r="N12234">
        <v>31</v>
      </c>
      <c r="O12234" t="s">
        <v>6613</v>
      </c>
      <c r="P12234">
        <f t="shared" si="382"/>
        <v>39.86364352172118</v>
      </c>
      <c r="Q12234">
        <f t="shared" si="383"/>
        <v>39.86364352172118</v>
      </c>
      <c r="S12234">
        <f>IF(AND(M12234&lt;&gt;"",M12234&lt;&gt;18.5),5*LOG10(10^(Q12234/5+1)*W$1/(10^(M12234/5+1)))-5,Q12234)</f>
        <v>39.86364352172118</v>
      </c>
      <c r="T12234">
        <f>(F12234/E12234)*S12234</f>
        <v>4.9275208308678833E-2</v>
      </c>
      <c r="U12234">
        <v>140840</v>
      </c>
      <c r="V12234" t="s">
        <v>6612</v>
      </c>
    </row>
    <row r="12235" spans="2:22" x14ac:dyDescent="0.25">
      <c r="B12235">
        <v>256171</v>
      </c>
      <c r="C12235" t="s">
        <v>6611</v>
      </c>
      <c r="E12235">
        <v>40.22</v>
      </c>
      <c r="F12235">
        <v>0.1</v>
      </c>
      <c r="G12235">
        <v>1110</v>
      </c>
      <c r="H12235" t="s">
        <v>21</v>
      </c>
      <c r="I12235" t="s">
        <v>123</v>
      </c>
      <c r="L12235">
        <v>70</v>
      </c>
      <c r="N12235">
        <v>31</v>
      </c>
      <c r="O12235" t="s">
        <v>6614</v>
      </c>
      <c r="P12235">
        <f t="shared" si="382"/>
        <v>40.22</v>
      </c>
      <c r="Q12235">
        <f t="shared" si="383"/>
        <v>40.22</v>
      </c>
      <c r="S12235">
        <f>IF(AND(M12235&lt;&gt;"",M12235&lt;&gt;18.5),5*LOG10(10^(Q12235/5+1)*W$1/(10^(M12235/5+1)))-5,Q12235)</f>
        <v>40.22</v>
      </c>
      <c r="T12235">
        <f>(F12235/E12235)*S12235</f>
        <v>0.1</v>
      </c>
      <c r="U12235">
        <v>140840</v>
      </c>
      <c r="V12235" t="s">
        <v>6612</v>
      </c>
    </row>
    <row r="12236" spans="2:22" x14ac:dyDescent="0.25">
      <c r="B12236">
        <v>256172</v>
      </c>
      <c r="C12236" t="s">
        <v>6611</v>
      </c>
      <c r="E12236">
        <v>40.950000000000003</v>
      </c>
      <c r="F12236">
        <v>0.12</v>
      </c>
      <c r="G12236">
        <v>1180</v>
      </c>
      <c r="H12236" t="s">
        <v>21</v>
      </c>
      <c r="I12236" t="s">
        <v>134</v>
      </c>
      <c r="K12236">
        <v>0.31</v>
      </c>
      <c r="L12236">
        <v>65</v>
      </c>
      <c r="N12236">
        <v>29</v>
      </c>
      <c r="O12236" t="s">
        <v>37</v>
      </c>
      <c r="P12236">
        <f t="shared" si="382"/>
        <v>40.363643521721187</v>
      </c>
      <c r="Q12236">
        <f t="shared" si="383"/>
        <v>40.202720104864184</v>
      </c>
      <c r="S12236">
        <f>IF(AND(M12236&lt;&gt;"",M12236&lt;&gt;18.5),5*LOG10(10^(Q12236/5+1)*W$1/(10^(M12236/5+1)))-5,Q12236)</f>
        <v>40.202720104864184</v>
      </c>
      <c r="T12236">
        <f>(F12236/E12236)*S12236</f>
        <v>0.11781016880546279</v>
      </c>
      <c r="U12236">
        <v>140840</v>
      </c>
      <c r="V12236" t="s">
        <v>6612</v>
      </c>
    </row>
    <row r="12237" spans="2:22" x14ac:dyDescent="0.25">
      <c r="B12237">
        <v>256173</v>
      </c>
      <c r="C12237" t="s">
        <v>6611</v>
      </c>
      <c r="E12237">
        <v>41.01</v>
      </c>
      <c r="F12237">
        <v>0.15</v>
      </c>
      <c r="G12237">
        <v>1220</v>
      </c>
      <c r="H12237" t="s">
        <v>21</v>
      </c>
      <c r="I12237" t="s">
        <v>65</v>
      </c>
      <c r="K12237">
        <v>0.31</v>
      </c>
      <c r="L12237">
        <v>70</v>
      </c>
      <c r="N12237">
        <v>33</v>
      </c>
      <c r="O12237" t="s">
        <v>27</v>
      </c>
      <c r="P12237">
        <f t="shared" si="382"/>
        <v>40.423643521721182</v>
      </c>
      <c r="Q12237">
        <f t="shared" si="383"/>
        <v>40.423643521721182</v>
      </c>
      <c r="S12237">
        <f>IF(AND(M12237&lt;&gt;"",M12237&lt;&gt;18.5),5*LOG10(10^(Q12237/5+1)*W$1/(10^(M12237/5+1)))-5,Q12237)</f>
        <v>40.423643521721182</v>
      </c>
      <c r="T12237">
        <f>(F12237/E12237)*S12237</f>
        <v>0.14785531646569561</v>
      </c>
      <c r="U12237">
        <v>140840</v>
      </c>
      <c r="V12237" t="s">
        <v>6612</v>
      </c>
    </row>
    <row r="12238" spans="2:22" x14ac:dyDescent="0.25">
      <c r="B12238">
        <v>256174</v>
      </c>
      <c r="C12238" t="s">
        <v>6611</v>
      </c>
      <c r="E12238">
        <v>41.06</v>
      </c>
      <c r="F12238">
        <v>0.17</v>
      </c>
      <c r="G12238">
        <v>1250</v>
      </c>
      <c r="H12238" t="s">
        <v>21</v>
      </c>
      <c r="I12238" t="s">
        <v>64</v>
      </c>
      <c r="K12238">
        <v>0.31043999999999999</v>
      </c>
      <c r="L12238">
        <v>70</v>
      </c>
      <c r="N12238">
        <v>38</v>
      </c>
      <c r="O12238" t="s">
        <v>27</v>
      </c>
      <c r="P12238">
        <f t="shared" si="382"/>
        <v>40.47291429466835</v>
      </c>
      <c r="Q12238">
        <f t="shared" si="383"/>
        <v>40.47291429466835</v>
      </c>
      <c r="S12238">
        <f>IF(AND(M12238&lt;&gt;"",M12238&lt;&gt;18.5),5*LOG10(10^(Q12238/5+1)*W$1/(10^(M12238/5+1)))-5,Q12238)</f>
        <v>40.47291429466835</v>
      </c>
      <c r="T12238">
        <f>(F12238/E12238)*S12238</f>
        <v>0.16756929932035117</v>
      </c>
      <c r="U12238">
        <v>140840</v>
      </c>
      <c r="V12238" t="s">
        <v>6612</v>
      </c>
    </row>
    <row r="12239" spans="2:22" x14ac:dyDescent="0.25">
      <c r="B12239">
        <v>256175</v>
      </c>
      <c r="C12239" t="s">
        <v>6611</v>
      </c>
      <c r="E12239">
        <v>41.08</v>
      </c>
      <c r="F12239">
        <v>0.12</v>
      </c>
      <c r="G12239">
        <v>1250</v>
      </c>
      <c r="H12239" t="s">
        <v>21</v>
      </c>
      <c r="I12239" t="s">
        <v>43</v>
      </c>
      <c r="K12239">
        <v>0.31</v>
      </c>
      <c r="L12239">
        <v>70</v>
      </c>
      <c r="N12239">
        <v>34</v>
      </c>
      <c r="O12239" t="s">
        <v>27</v>
      </c>
      <c r="P12239">
        <f t="shared" si="382"/>
        <v>40.493643521721182</v>
      </c>
      <c r="Q12239">
        <f t="shared" si="383"/>
        <v>40.493643521721182</v>
      </c>
      <c r="S12239">
        <f>IF(AND(M12239&lt;&gt;"",M12239&lt;&gt;18.5),5*LOG10(10^(Q12239/5+1)*W$1/(10^(M12239/5+1)))-5,Q12239)</f>
        <v>40.493643521721182</v>
      </c>
      <c r="T12239">
        <f>(F12239/E12239)*S12239</f>
        <v>0.11828717679178534</v>
      </c>
      <c r="U12239">
        <v>140840</v>
      </c>
      <c r="V12239" t="s">
        <v>6615</v>
      </c>
    </row>
    <row r="12240" spans="2:22" x14ac:dyDescent="0.25">
      <c r="B12240">
        <v>256176</v>
      </c>
      <c r="C12240" t="s">
        <v>6611</v>
      </c>
      <c r="E12240">
        <v>41.09</v>
      </c>
      <c r="F12240">
        <v>0.22</v>
      </c>
      <c r="G12240">
        <v>1260</v>
      </c>
      <c r="H12240" t="s">
        <v>21</v>
      </c>
      <c r="I12240" t="s">
        <v>12</v>
      </c>
      <c r="K12240">
        <v>0.31</v>
      </c>
      <c r="L12240">
        <v>70</v>
      </c>
      <c r="N12240">
        <v>34</v>
      </c>
      <c r="O12240" t="s">
        <v>6616</v>
      </c>
      <c r="P12240">
        <f t="shared" si="382"/>
        <v>40.50364352172118</v>
      </c>
      <c r="Q12240">
        <f t="shared" si="383"/>
        <v>40.50364352172118</v>
      </c>
      <c r="S12240">
        <f>IF(AND(M12240&lt;&gt;"",M12240&lt;&gt;18.5),5*LOG10(10^(Q12240/5+1)*W$1/(10^(M12240/5+1)))-5,Q12240)</f>
        <v>40.50364352172118</v>
      </c>
      <c r="T12240">
        <f>(F12240/E12240)*S12240</f>
        <v>0.21686058833727573</v>
      </c>
      <c r="U12240">
        <v>140840</v>
      </c>
      <c r="V12240" t="s">
        <v>6615</v>
      </c>
    </row>
    <row r="12241" spans="2:22" x14ac:dyDescent="0.25">
      <c r="B12241">
        <v>256178</v>
      </c>
      <c r="C12241" t="s">
        <v>6611</v>
      </c>
      <c r="E12241">
        <v>41.15</v>
      </c>
      <c r="F12241">
        <v>0.1</v>
      </c>
      <c r="G12241">
        <v>1290</v>
      </c>
      <c r="H12241" t="s">
        <v>21</v>
      </c>
      <c r="I12241" t="s">
        <v>134</v>
      </c>
      <c r="K12241">
        <v>0.31</v>
      </c>
      <c r="L12241">
        <v>65</v>
      </c>
      <c r="N12241">
        <v>29</v>
      </c>
      <c r="O12241" t="s">
        <v>137</v>
      </c>
      <c r="P12241">
        <f t="shared" si="382"/>
        <v>40.563643521721183</v>
      </c>
      <c r="Q12241">
        <f t="shared" si="383"/>
        <v>40.402720104864187</v>
      </c>
      <c r="S12241">
        <f>IF(AND(M12241&lt;&gt;"",M12241&lt;&gt;18.5),5*LOG10(10^(Q12241/5+1)*W$1/(10^(M12241/5+1)))-5,Q12241)</f>
        <v>40.402720104864187</v>
      </c>
      <c r="T12241">
        <f>(F12241/E12241)*S12241</f>
        <v>9.8184009975368622E-2</v>
      </c>
      <c r="U12241">
        <v>140840</v>
      </c>
      <c r="V12241" t="s">
        <v>6612</v>
      </c>
    </row>
    <row r="12242" spans="2:22" x14ac:dyDescent="0.25">
      <c r="B12242">
        <v>256179</v>
      </c>
      <c r="C12242" t="s">
        <v>6611</v>
      </c>
      <c r="E12242">
        <v>41.29</v>
      </c>
      <c r="F12242">
        <v>0.12</v>
      </c>
      <c r="G12242">
        <v>1380</v>
      </c>
      <c r="H12242" t="s">
        <v>21</v>
      </c>
      <c r="I12242" t="s">
        <v>12</v>
      </c>
      <c r="K12242">
        <v>0.31</v>
      </c>
      <c r="L12242">
        <v>70</v>
      </c>
      <c r="N12242">
        <v>34</v>
      </c>
      <c r="O12242" t="s">
        <v>6617</v>
      </c>
      <c r="P12242">
        <f t="shared" si="382"/>
        <v>40.703643521721176</v>
      </c>
      <c r="Q12242">
        <f t="shared" si="383"/>
        <v>40.703643521721176</v>
      </c>
      <c r="S12242">
        <f>IF(AND(M12242&lt;&gt;"",M12242&lt;&gt;18.5),5*LOG10(10^(Q12242/5+1)*W$1/(10^(M12242/5+1)))-5,Q12242)</f>
        <v>40.703643521721176</v>
      </c>
      <c r="T12242">
        <f>(F12242/E12242)*S12242</f>
        <v>0.11829588817162852</v>
      </c>
      <c r="U12242">
        <v>140840</v>
      </c>
      <c r="V12242" t="s">
        <v>6615</v>
      </c>
    </row>
    <row r="12243" spans="2:22" x14ac:dyDescent="0.25">
      <c r="B12243">
        <v>256193</v>
      </c>
      <c r="C12243" t="s">
        <v>6618</v>
      </c>
      <c r="E12243">
        <v>41.45</v>
      </c>
      <c r="F12243">
        <v>0.21</v>
      </c>
      <c r="G12243">
        <v>1410</v>
      </c>
      <c r="H12243" t="s">
        <v>21</v>
      </c>
      <c r="I12243" t="s">
        <v>12</v>
      </c>
      <c r="K12243">
        <v>0.38290000000000002</v>
      </c>
      <c r="L12243">
        <v>70</v>
      </c>
      <c r="N12243">
        <v>34</v>
      </c>
      <c r="O12243" t="s">
        <v>25</v>
      </c>
      <c r="P12243">
        <f t="shared" si="382"/>
        <v>40.746046116873494</v>
      </c>
      <c r="Q12243">
        <f t="shared" si="383"/>
        <v>40.746046116873494</v>
      </c>
      <c r="S12243">
        <f>IF(AND(M12243&lt;&gt;"",M12243&lt;&gt;18.5),5*LOG10(10^(Q12243/5+1)*W$1/(10^(M12243/5+1)))-5,Q12243)</f>
        <v>40.746046116873494</v>
      </c>
      <c r="T12243">
        <f>(F12243/E12243)*S12243</f>
        <v>0.2064335267682372</v>
      </c>
      <c r="U12243">
        <v>140853</v>
      </c>
      <c r="V12243" t="s">
        <v>6619</v>
      </c>
    </row>
    <row r="12244" spans="2:22" x14ac:dyDescent="0.25">
      <c r="B12244">
        <v>256194</v>
      </c>
      <c r="C12244" t="s">
        <v>6618</v>
      </c>
      <c r="E12244">
        <v>41.73</v>
      </c>
      <c r="F12244">
        <v>0.28999999999999998</v>
      </c>
      <c r="G12244">
        <v>1610</v>
      </c>
      <c r="H12244" t="s">
        <v>21</v>
      </c>
      <c r="I12244" t="s">
        <v>12</v>
      </c>
      <c r="K12244">
        <v>0.38290000000000002</v>
      </c>
      <c r="L12244">
        <v>70</v>
      </c>
      <c r="N12244">
        <v>34</v>
      </c>
      <c r="O12244" t="s">
        <v>24</v>
      </c>
      <c r="P12244">
        <f t="shared" si="382"/>
        <v>41.026046116873502</v>
      </c>
      <c r="Q12244">
        <f t="shared" si="383"/>
        <v>41.026046116873502</v>
      </c>
      <c r="S12244">
        <f>IF(AND(M12244&lt;&gt;"",M12244&lt;&gt;18.5),5*LOG10(10^(Q12244/5+1)*W$1/(10^(M12244/5+1)))-5,Q12244)</f>
        <v>41.026046116873502</v>
      </c>
      <c r="T12244">
        <f>(F12244/E12244)*S12244</f>
        <v>0.28510791693969123</v>
      </c>
      <c r="U12244">
        <v>140853</v>
      </c>
      <c r="V12244" t="s">
        <v>6619</v>
      </c>
    </row>
    <row r="12245" spans="2:22" x14ac:dyDescent="0.25">
      <c r="B12245">
        <v>256195</v>
      </c>
      <c r="C12245" t="s">
        <v>6618</v>
      </c>
      <c r="E12245">
        <v>41.61</v>
      </c>
      <c r="F12245">
        <v>0.18</v>
      </c>
      <c r="G12245">
        <v>2100</v>
      </c>
      <c r="H12245" t="s">
        <v>21</v>
      </c>
      <c r="I12245" t="s">
        <v>26</v>
      </c>
      <c r="L12245">
        <v>70</v>
      </c>
      <c r="N12245">
        <v>33</v>
      </c>
      <c r="O12245" t="s">
        <v>27</v>
      </c>
      <c r="P12245">
        <f t="shared" si="382"/>
        <v>41.61</v>
      </c>
      <c r="Q12245">
        <f t="shared" si="383"/>
        <v>41.61</v>
      </c>
      <c r="S12245">
        <f>IF(AND(M12245&lt;&gt;"",M12245&lt;&gt;18.5),5*LOG10(10^(Q12245/5+1)*W$1/(10^(M12245/5+1)))-5,Q12245)</f>
        <v>41.61</v>
      </c>
      <c r="T12245">
        <f>(F12245/E12245)*S12245</f>
        <v>0.18</v>
      </c>
      <c r="U12245">
        <v>140853</v>
      </c>
      <c r="V12245" t="s">
        <v>6619</v>
      </c>
    </row>
    <row r="12246" spans="2:22" x14ac:dyDescent="0.25">
      <c r="B12246">
        <v>256196</v>
      </c>
      <c r="C12246" t="s">
        <v>6618</v>
      </c>
      <c r="E12246">
        <v>41.67</v>
      </c>
      <c r="F12246">
        <v>0.18</v>
      </c>
      <c r="G12246">
        <v>2160</v>
      </c>
      <c r="H12246" t="s">
        <v>21</v>
      </c>
      <c r="I12246" t="s">
        <v>26</v>
      </c>
      <c r="L12246">
        <v>70</v>
      </c>
      <c r="N12246">
        <v>33</v>
      </c>
      <c r="O12246" t="s">
        <v>28</v>
      </c>
      <c r="P12246">
        <f t="shared" si="382"/>
        <v>41.67</v>
      </c>
      <c r="Q12246">
        <f t="shared" si="383"/>
        <v>41.67</v>
      </c>
      <c r="S12246">
        <f>IF(AND(M12246&lt;&gt;"",M12246&lt;&gt;18.5),5*LOG10(10^(Q12246/5+1)*W$1/(10^(M12246/5+1)))-5,Q12246)</f>
        <v>41.67</v>
      </c>
      <c r="T12246">
        <f>(F12246/E12246)*S12246</f>
        <v>0.18</v>
      </c>
      <c r="U12246">
        <v>140853</v>
      </c>
      <c r="V12246" t="s">
        <v>6619</v>
      </c>
    </row>
    <row r="12247" spans="2:22" x14ac:dyDescent="0.25">
      <c r="B12247">
        <v>256203</v>
      </c>
      <c r="C12247" t="s">
        <v>6620</v>
      </c>
      <c r="E12247">
        <v>40.39</v>
      </c>
      <c r="F12247">
        <v>0.3</v>
      </c>
      <c r="G12247">
        <v>952</v>
      </c>
      <c r="H12247" t="s">
        <v>21</v>
      </c>
      <c r="I12247" t="s">
        <v>12</v>
      </c>
      <c r="K12247">
        <v>0.25598300000000002</v>
      </c>
      <c r="L12247">
        <v>70</v>
      </c>
      <c r="N12247">
        <v>34</v>
      </c>
      <c r="O12247" t="s">
        <v>24</v>
      </c>
      <c r="P12247">
        <f t="shared" si="382"/>
        <v>39.895081194141241</v>
      </c>
      <c r="Q12247">
        <f t="shared" si="383"/>
        <v>39.895081194141241</v>
      </c>
      <c r="S12247">
        <f>IF(AND(M12247&lt;&gt;"",M12247&lt;&gt;18.5),5*LOG10(10^(Q12247/5+1)*W$1/(10^(M12247/5+1)))-5,Q12247)</f>
        <v>39.895081194141241</v>
      </c>
      <c r="T12247">
        <f>(F12247/E12247)*S12247</f>
        <v>0.29632395043927634</v>
      </c>
      <c r="U12247">
        <v>140855</v>
      </c>
      <c r="V12247" t="s">
        <v>6620</v>
      </c>
    </row>
    <row r="12248" spans="2:22" x14ac:dyDescent="0.25">
      <c r="B12248">
        <v>256204</v>
      </c>
      <c r="C12248" t="s">
        <v>6620</v>
      </c>
      <c r="E12248">
        <v>40.71</v>
      </c>
      <c r="F12248">
        <v>0.28999999999999998</v>
      </c>
      <c r="G12248">
        <v>1100</v>
      </c>
      <c r="H12248" t="s">
        <v>21</v>
      </c>
      <c r="I12248" t="s">
        <v>12</v>
      </c>
      <c r="K12248">
        <v>0.25598300000000002</v>
      </c>
      <c r="L12248">
        <v>70</v>
      </c>
      <c r="N12248">
        <v>34</v>
      </c>
      <c r="O12248" t="s">
        <v>25</v>
      </c>
      <c r="P12248">
        <f t="shared" si="382"/>
        <v>40.215081194141234</v>
      </c>
      <c r="Q12248">
        <f t="shared" si="383"/>
        <v>40.215081194141234</v>
      </c>
      <c r="S12248">
        <f>IF(AND(M12248&lt;&gt;"",M12248&lt;&gt;18.5),5*LOG10(10^(Q12248/5+1)*W$1/(10^(M12248/5+1)))-5,Q12248)</f>
        <v>40.215081194141234</v>
      </c>
      <c r="T12248">
        <f>(F12248/E12248)*S12248</f>
        <v>0.28647441774259291</v>
      </c>
      <c r="U12248">
        <v>140855</v>
      </c>
      <c r="V12248" t="s">
        <v>6620</v>
      </c>
    </row>
    <row r="12249" spans="2:22" x14ac:dyDescent="0.25">
      <c r="B12249">
        <v>256213</v>
      </c>
      <c r="C12249" t="s">
        <v>6621</v>
      </c>
      <c r="E12249">
        <v>39.869999999999997</v>
      </c>
      <c r="F12249">
        <v>0.44</v>
      </c>
      <c r="G12249">
        <v>943</v>
      </c>
      <c r="H12249" t="s">
        <v>21</v>
      </c>
      <c r="I12249" t="s">
        <v>22</v>
      </c>
      <c r="L12249">
        <v>70</v>
      </c>
      <c r="N12249">
        <v>31</v>
      </c>
      <c r="O12249" t="s">
        <v>6622</v>
      </c>
      <c r="P12249">
        <f t="shared" si="382"/>
        <v>39.869999999999997</v>
      </c>
      <c r="Q12249">
        <f t="shared" si="383"/>
        <v>39.869999999999997</v>
      </c>
      <c r="S12249">
        <f>IF(AND(M12249&lt;&gt;"",M12249&lt;&gt;18.5),5*LOG10(10^(Q12249/5+1)*W$1/(10^(M12249/5+1)))-5,Q12249)</f>
        <v>39.869999999999997</v>
      </c>
      <c r="T12249">
        <f>(F12249/E12249)*S12249</f>
        <v>0.44</v>
      </c>
      <c r="U12249">
        <v>140860</v>
      </c>
      <c r="V12249" t="s">
        <v>6621</v>
      </c>
    </row>
    <row r="12250" spans="2:22" x14ac:dyDescent="0.25">
      <c r="B12250">
        <v>256279</v>
      </c>
      <c r="C12250" t="s">
        <v>6623</v>
      </c>
      <c r="E12250">
        <v>39.15</v>
      </c>
      <c r="F12250">
        <v>0.13</v>
      </c>
      <c r="G12250">
        <v>563</v>
      </c>
      <c r="H12250" t="s">
        <v>21</v>
      </c>
      <c r="I12250" t="s">
        <v>62</v>
      </c>
      <c r="K12250">
        <v>0.2</v>
      </c>
      <c r="L12250">
        <v>74.2</v>
      </c>
      <c r="N12250">
        <v>30</v>
      </c>
      <c r="O12250" t="s">
        <v>27</v>
      </c>
      <c r="P12250">
        <f t="shared" si="382"/>
        <v>38.754093769761873</v>
      </c>
      <c r="Q12250">
        <f t="shared" si="383"/>
        <v>38.880623096085728</v>
      </c>
      <c r="S12250">
        <f>IF(AND(M12250&lt;&gt;"",M12250&lt;&gt;18.5),5*LOG10(10^(Q12250/5+1)*W$1/(10^(M12250/5+1)))-5,Q12250)</f>
        <v>38.880623096085728</v>
      </c>
      <c r="T12250">
        <f>(F12250/E12250)*S12250</f>
        <v>0.1291055173050101</v>
      </c>
      <c r="U12250">
        <v>140898</v>
      </c>
      <c r="V12250" t="s">
        <v>6624</v>
      </c>
    </row>
    <row r="12251" spans="2:22" x14ac:dyDescent="0.25">
      <c r="B12251">
        <v>256280</v>
      </c>
      <c r="C12251" t="s">
        <v>6623</v>
      </c>
      <c r="E12251">
        <v>39.33</v>
      </c>
      <c r="F12251">
        <v>0.11</v>
      </c>
      <c r="G12251">
        <v>734</v>
      </c>
      <c r="H12251" t="s">
        <v>21</v>
      </c>
      <c r="I12251" t="s">
        <v>36</v>
      </c>
      <c r="L12251">
        <v>70</v>
      </c>
      <c r="N12251">
        <v>36</v>
      </c>
      <c r="O12251" t="s">
        <v>6625</v>
      </c>
      <c r="P12251">
        <f t="shared" si="382"/>
        <v>39.33</v>
      </c>
      <c r="Q12251">
        <f t="shared" si="383"/>
        <v>39.33</v>
      </c>
      <c r="S12251">
        <f>IF(AND(M12251&lt;&gt;"",M12251&lt;&gt;18.5),5*LOG10(10^(Q12251/5+1)*W$1/(10^(M12251/5+1)))-5,Q12251)</f>
        <v>39.33</v>
      </c>
      <c r="T12251">
        <f>(F12251/E12251)*S12251</f>
        <v>0.10999999999999999</v>
      </c>
      <c r="U12251">
        <v>140898</v>
      </c>
      <c r="V12251" t="s">
        <v>6624</v>
      </c>
    </row>
    <row r="12252" spans="2:22" x14ac:dyDescent="0.25">
      <c r="B12252">
        <v>256281</v>
      </c>
      <c r="C12252" t="s">
        <v>6623</v>
      </c>
      <c r="E12252">
        <v>39.79</v>
      </c>
      <c r="F12252">
        <v>0.16</v>
      </c>
      <c r="G12252">
        <v>756</v>
      </c>
      <c r="H12252" t="s">
        <v>21</v>
      </c>
      <c r="I12252" t="s">
        <v>134</v>
      </c>
      <c r="K12252">
        <v>0.2</v>
      </c>
      <c r="L12252">
        <v>65</v>
      </c>
      <c r="N12252">
        <v>29</v>
      </c>
      <c r="O12252" t="s">
        <v>37</v>
      </c>
      <c r="P12252">
        <f t="shared" si="382"/>
        <v>39.394093769761881</v>
      </c>
      <c r="Q12252">
        <f t="shared" si="383"/>
        <v>39.233170352904878</v>
      </c>
      <c r="S12252">
        <f>IF(AND(M12252&lt;&gt;"",M12252&lt;&gt;18.5),5*LOG10(10^(Q12252/5+1)*W$1/(10^(M12252/5+1)))-5,Q12252)</f>
        <v>39.233170352904878</v>
      </c>
      <c r="T12252">
        <f>(F12252/E12252)*S12252</f>
        <v>0.15776092627456098</v>
      </c>
      <c r="U12252">
        <v>140898</v>
      </c>
      <c r="V12252" t="s">
        <v>6624</v>
      </c>
    </row>
    <row r="12253" spans="2:22" x14ac:dyDescent="0.25">
      <c r="B12253">
        <v>256282</v>
      </c>
      <c r="C12253" t="s">
        <v>6623</v>
      </c>
      <c r="E12253">
        <v>39.81</v>
      </c>
      <c r="F12253">
        <v>0.2</v>
      </c>
      <c r="G12253">
        <v>763</v>
      </c>
      <c r="H12253" t="s">
        <v>21</v>
      </c>
      <c r="I12253" t="s">
        <v>12</v>
      </c>
      <c r="K12253">
        <v>0.2</v>
      </c>
      <c r="L12253">
        <v>70</v>
      </c>
      <c r="N12253">
        <v>34</v>
      </c>
      <c r="O12253" t="s">
        <v>6627</v>
      </c>
      <c r="P12253">
        <f t="shared" si="382"/>
        <v>39.414093769761884</v>
      </c>
      <c r="Q12253">
        <f t="shared" si="383"/>
        <v>39.414093769761884</v>
      </c>
      <c r="S12253">
        <f>IF(AND(M12253&lt;&gt;"",M12253&lt;&gt;18.5),5*LOG10(10^(Q12253/5+1)*W$1/(10^(M12253/5+1)))-5,Q12253)</f>
        <v>39.414093769761884</v>
      </c>
      <c r="T12253">
        <f>(F12253/E12253)*S12253</f>
        <v>0.19801102119950709</v>
      </c>
      <c r="U12253">
        <v>140898</v>
      </c>
      <c r="V12253" t="s">
        <v>6626</v>
      </c>
    </row>
    <row r="12254" spans="2:22" x14ac:dyDescent="0.25">
      <c r="B12254">
        <v>256283</v>
      </c>
      <c r="C12254" t="s">
        <v>6623</v>
      </c>
      <c r="E12254">
        <v>39.85</v>
      </c>
      <c r="F12254">
        <v>0.14000000000000001</v>
      </c>
      <c r="G12254">
        <v>777</v>
      </c>
      <c r="H12254" t="s">
        <v>21</v>
      </c>
      <c r="I12254" t="s">
        <v>65</v>
      </c>
      <c r="K12254">
        <v>0.2</v>
      </c>
      <c r="L12254">
        <v>70</v>
      </c>
      <c r="N12254">
        <v>33</v>
      </c>
      <c r="O12254" t="s">
        <v>27</v>
      </c>
      <c r="P12254">
        <f t="shared" si="382"/>
        <v>39.454093769761883</v>
      </c>
      <c r="Q12254">
        <f t="shared" si="383"/>
        <v>39.454093769761883</v>
      </c>
      <c r="S12254">
        <f>IF(AND(M12254&lt;&gt;"",M12254&lt;&gt;18.5),5*LOG10(10^(Q12254/5+1)*W$1/(10^(M12254/5+1)))-5,Q12254)</f>
        <v>39.454093769761883</v>
      </c>
      <c r="T12254">
        <f>(F12254/E12254)*S12254</f>
        <v>0.13860911236553736</v>
      </c>
      <c r="U12254">
        <v>140898</v>
      </c>
      <c r="V12254" t="s">
        <v>6624</v>
      </c>
    </row>
    <row r="12255" spans="2:22" x14ac:dyDescent="0.25">
      <c r="B12255">
        <v>256285</v>
      </c>
      <c r="C12255" t="s">
        <v>6623</v>
      </c>
      <c r="E12255">
        <v>39.94</v>
      </c>
      <c r="F12255">
        <v>0.14000000000000001</v>
      </c>
      <c r="G12255">
        <v>809</v>
      </c>
      <c r="H12255" t="s">
        <v>21</v>
      </c>
      <c r="I12255" t="s">
        <v>64</v>
      </c>
      <c r="K12255">
        <v>0.20382500000000001</v>
      </c>
      <c r="L12255">
        <v>70</v>
      </c>
      <c r="N12255">
        <v>38</v>
      </c>
      <c r="O12255" t="s">
        <v>27</v>
      </c>
      <c r="P12255">
        <f t="shared" si="382"/>
        <v>39.537183209320531</v>
      </c>
      <c r="Q12255">
        <f t="shared" si="383"/>
        <v>39.537183209320531</v>
      </c>
      <c r="S12255">
        <f>IF(AND(M12255&lt;&gt;"",M12255&lt;&gt;18.5),5*LOG10(10^(Q12255/5+1)*W$1/(10^(M12255/5+1)))-5,Q12255)</f>
        <v>39.537183209320531</v>
      </c>
      <c r="T12255">
        <f>(F12255/E12255)*S12255</f>
        <v>0.13858802326752317</v>
      </c>
      <c r="U12255">
        <v>140898</v>
      </c>
      <c r="V12255" t="s">
        <v>6624</v>
      </c>
    </row>
    <row r="12256" spans="2:22" x14ac:dyDescent="0.25">
      <c r="B12256">
        <v>256286</v>
      </c>
      <c r="C12256" t="s">
        <v>6623</v>
      </c>
      <c r="E12256">
        <v>39.630000000000003</v>
      </c>
      <c r="F12256">
        <v>0.1</v>
      </c>
      <c r="G12256">
        <v>843</v>
      </c>
      <c r="H12256" t="s">
        <v>21</v>
      </c>
      <c r="I12256" t="s">
        <v>26</v>
      </c>
      <c r="L12256">
        <v>70</v>
      </c>
      <c r="N12256">
        <v>33</v>
      </c>
      <c r="O12256" t="s">
        <v>27</v>
      </c>
      <c r="P12256">
        <f t="shared" si="382"/>
        <v>39.630000000000003</v>
      </c>
      <c r="Q12256">
        <f t="shared" si="383"/>
        <v>39.630000000000003</v>
      </c>
      <c r="S12256">
        <f>IF(AND(M12256&lt;&gt;"",M12256&lt;&gt;18.5),5*LOG10(10^(Q12256/5+1)*W$1/(10^(M12256/5+1)))-5,Q12256)</f>
        <v>39.630000000000003</v>
      </c>
      <c r="T12256">
        <f>(F12256/E12256)*S12256</f>
        <v>0.1</v>
      </c>
      <c r="U12256">
        <v>140898</v>
      </c>
      <c r="V12256" t="s">
        <v>6624</v>
      </c>
    </row>
    <row r="12257" spans="2:22" x14ac:dyDescent="0.25">
      <c r="B12257">
        <v>256287</v>
      </c>
      <c r="C12257" t="s">
        <v>6623</v>
      </c>
      <c r="E12257">
        <v>39.64</v>
      </c>
      <c r="F12257">
        <v>0.1</v>
      </c>
      <c r="G12257">
        <v>847</v>
      </c>
      <c r="H12257" t="s">
        <v>21</v>
      </c>
      <c r="I12257" t="s">
        <v>26</v>
      </c>
      <c r="L12257">
        <v>70</v>
      </c>
      <c r="N12257">
        <v>33</v>
      </c>
      <c r="O12257" t="s">
        <v>28</v>
      </c>
      <c r="P12257">
        <f t="shared" si="382"/>
        <v>39.64</v>
      </c>
      <c r="Q12257">
        <f t="shared" si="383"/>
        <v>39.64</v>
      </c>
      <c r="S12257">
        <f>IF(AND(M12257&lt;&gt;"",M12257&lt;&gt;18.5),5*LOG10(10^(Q12257/5+1)*W$1/(10^(M12257/5+1)))-5,Q12257)</f>
        <v>39.64</v>
      </c>
      <c r="T12257">
        <f>(F12257/E12257)*S12257</f>
        <v>0.1</v>
      </c>
      <c r="U12257">
        <v>140898</v>
      </c>
      <c r="V12257" t="s">
        <v>6624</v>
      </c>
    </row>
    <row r="12258" spans="2:22" x14ac:dyDescent="0.25">
      <c r="B12258">
        <v>256288</v>
      </c>
      <c r="C12258" t="s">
        <v>6623</v>
      </c>
      <c r="E12258">
        <v>40.1</v>
      </c>
      <c r="F12258">
        <v>0.12</v>
      </c>
      <c r="G12258">
        <v>872</v>
      </c>
      <c r="H12258" t="s">
        <v>21</v>
      </c>
      <c r="I12258" t="s">
        <v>134</v>
      </c>
      <c r="K12258">
        <v>0.2</v>
      </c>
      <c r="L12258">
        <v>65</v>
      </c>
      <c r="N12258">
        <v>29</v>
      </c>
      <c r="O12258" t="s">
        <v>137</v>
      </c>
      <c r="P12258">
        <f t="shared" si="382"/>
        <v>39.704093769761883</v>
      </c>
      <c r="Q12258">
        <f t="shared" si="383"/>
        <v>39.54317035290488</v>
      </c>
      <c r="S12258">
        <f>IF(AND(M12258&lt;&gt;"",M12258&lt;&gt;18.5),5*LOG10(10^(Q12258/5+1)*W$1/(10^(M12258/5+1)))-5,Q12258)</f>
        <v>39.54317035290488</v>
      </c>
      <c r="T12258">
        <f>(F12258/E12258)*S12258</f>
        <v>0.11833367686654825</v>
      </c>
      <c r="U12258">
        <v>140898</v>
      </c>
      <c r="V12258" t="s">
        <v>6624</v>
      </c>
    </row>
    <row r="12259" spans="2:22" x14ac:dyDescent="0.25">
      <c r="B12259">
        <v>256289</v>
      </c>
      <c r="C12259" t="s">
        <v>6623</v>
      </c>
      <c r="E12259">
        <v>40.11</v>
      </c>
      <c r="F12259">
        <v>0.12</v>
      </c>
      <c r="G12259">
        <v>875</v>
      </c>
      <c r="H12259" t="s">
        <v>21</v>
      </c>
      <c r="I12259" t="s">
        <v>43</v>
      </c>
      <c r="K12259">
        <v>0.2</v>
      </c>
      <c r="L12259">
        <v>70</v>
      </c>
      <c r="N12259">
        <v>34</v>
      </c>
      <c r="O12259" t="s">
        <v>27</v>
      </c>
      <c r="P12259">
        <f t="shared" si="382"/>
        <v>39.714093769761888</v>
      </c>
      <c r="Q12259">
        <f t="shared" si="383"/>
        <v>39.714093769761888</v>
      </c>
      <c r="S12259">
        <f>IF(AND(M12259&lt;&gt;"",M12259&lt;&gt;18.5),5*LOG10(10^(Q12259/5+1)*W$1/(10^(M12259/5+1)))-5,Q12259)</f>
        <v>39.714093769761888</v>
      </c>
      <c r="T12259">
        <f>(F12259/E12259)*S12259</f>
        <v>0.11881553857819563</v>
      </c>
      <c r="U12259">
        <v>140898</v>
      </c>
      <c r="V12259" t="s">
        <v>6626</v>
      </c>
    </row>
    <row r="12260" spans="2:22" x14ac:dyDescent="0.25">
      <c r="B12260">
        <v>256290</v>
      </c>
      <c r="C12260" t="s">
        <v>6623</v>
      </c>
      <c r="E12260">
        <v>40.130000000000003</v>
      </c>
      <c r="F12260">
        <v>0.12</v>
      </c>
      <c r="G12260">
        <v>883</v>
      </c>
      <c r="H12260" t="s">
        <v>21</v>
      </c>
      <c r="I12260" t="s">
        <v>12</v>
      </c>
      <c r="K12260">
        <v>0.2</v>
      </c>
      <c r="L12260">
        <v>70</v>
      </c>
      <c r="N12260">
        <v>34</v>
      </c>
      <c r="O12260" t="s">
        <v>6629</v>
      </c>
      <c r="P12260">
        <f t="shared" si="382"/>
        <v>39.73409376976187</v>
      </c>
      <c r="Q12260">
        <f t="shared" si="383"/>
        <v>39.73409376976187</v>
      </c>
      <c r="S12260">
        <f>IF(AND(M12260&lt;&gt;"",M12260&lt;&gt;18.5),5*LOG10(10^(Q12260/5+1)*W$1/(10^(M12260/5+1)))-5,Q12260)</f>
        <v>39.73409376976187</v>
      </c>
      <c r="T12260">
        <f>(F12260/E12260)*S12260</f>
        <v>0.11881612889039182</v>
      </c>
      <c r="U12260">
        <v>140898</v>
      </c>
      <c r="V12260" t="s">
        <v>6626</v>
      </c>
    </row>
    <row r="12261" spans="2:22" x14ac:dyDescent="0.25">
      <c r="B12261">
        <v>256291</v>
      </c>
      <c r="C12261" t="s">
        <v>6623</v>
      </c>
      <c r="E12261">
        <v>40.44</v>
      </c>
      <c r="F12261">
        <v>0.06</v>
      </c>
      <c r="G12261">
        <v>1020</v>
      </c>
      <c r="H12261" t="s">
        <v>21</v>
      </c>
      <c r="I12261" t="s">
        <v>94</v>
      </c>
      <c r="K12261">
        <v>0.2</v>
      </c>
      <c r="L12261">
        <v>70</v>
      </c>
      <c r="N12261">
        <v>31</v>
      </c>
      <c r="O12261" t="s">
        <v>6628</v>
      </c>
      <c r="P12261">
        <f t="shared" si="382"/>
        <v>40.044093769761879</v>
      </c>
      <c r="Q12261">
        <f t="shared" si="383"/>
        <v>40.044093769761879</v>
      </c>
      <c r="S12261">
        <f>IF(AND(M12261&lt;&gt;"",M12261&lt;&gt;18.5),5*LOG10(10^(Q12261/5+1)*W$1/(10^(M12261/5+1)))-5,Q12261)</f>
        <v>40.044093769761879</v>
      </c>
      <c r="T12261">
        <f>(F12261/E12261)*S12261</f>
        <v>5.9412602032287654E-2</v>
      </c>
      <c r="U12261">
        <v>140898</v>
      </c>
      <c r="V12261" t="s">
        <v>6624</v>
      </c>
    </row>
    <row r="12262" spans="2:22" x14ac:dyDescent="0.25">
      <c r="B12262">
        <v>256294</v>
      </c>
      <c r="C12262" t="s">
        <v>6630</v>
      </c>
      <c r="E12262">
        <v>39.270000000000003</v>
      </c>
      <c r="F12262">
        <v>0.13</v>
      </c>
      <c r="G12262">
        <v>595</v>
      </c>
      <c r="H12262" t="s">
        <v>21</v>
      </c>
      <c r="I12262" t="s">
        <v>62</v>
      </c>
      <c r="K12262">
        <v>0.2</v>
      </c>
      <c r="L12262">
        <v>74.2</v>
      </c>
      <c r="N12262">
        <v>30</v>
      </c>
      <c r="O12262" t="s">
        <v>27</v>
      </c>
      <c r="P12262">
        <f t="shared" si="382"/>
        <v>38.874093769761878</v>
      </c>
      <c r="Q12262">
        <f t="shared" si="383"/>
        <v>39.000623096085732</v>
      </c>
      <c r="S12262">
        <f>IF(AND(M12262&lt;&gt;"",M12262&lt;&gt;18.5),5*LOG10(10^(Q12262/5+1)*W$1/(10^(M12262/5+1)))-5,Q12262)</f>
        <v>39.000623096085732</v>
      </c>
      <c r="T12262">
        <f>(F12262/E12262)*S12262</f>
        <v>0.12910825063639281</v>
      </c>
      <c r="U12262">
        <v>140901</v>
      </c>
      <c r="V12262" t="s">
        <v>6631</v>
      </c>
    </row>
    <row r="12263" spans="2:22" x14ac:dyDescent="0.25">
      <c r="B12263">
        <v>256295</v>
      </c>
      <c r="C12263" t="s">
        <v>6630</v>
      </c>
      <c r="E12263">
        <v>39.450000000000003</v>
      </c>
      <c r="F12263">
        <v>0.11</v>
      </c>
      <c r="G12263">
        <v>776</v>
      </c>
      <c r="H12263" t="s">
        <v>21</v>
      </c>
      <c r="I12263" t="s">
        <v>36</v>
      </c>
      <c r="L12263">
        <v>70</v>
      </c>
      <c r="N12263">
        <v>36</v>
      </c>
      <c r="O12263" t="s">
        <v>6632</v>
      </c>
      <c r="P12263">
        <f t="shared" si="382"/>
        <v>39.450000000000003</v>
      </c>
      <c r="Q12263">
        <f t="shared" si="383"/>
        <v>39.450000000000003</v>
      </c>
      <c r="S12263">
        <f>IF(AND(M12263&lt;&gt;"",M12263&lt;&gt;18.5),5*LOG10(10^(Q12263/5+1)*W$1/(10^(M12263/5+1)))-5,Q12263)</f>
        <v>39.450000000000003</v>
      </c>
      <c r="T12263">
        <f>(F12263/E12263)*S12263</f>
        <v>0.10999999999999999</v>
      </c>
      <c r="U12263">
        <v>140901</v>
      </c>
      <c r="V12263" t="s">
        <v>6631</v>
      </c>
    </row>
    <row r="12264" spans="2:22" x14ac:dyDescent="0.25">
      <c r="B12264">
        <v>256296</v>
      </c>
      <c r="C12264" t="s">
        <v>6630</v>
      </c>
      <c r="E12264">
        <v>39.9</v>
      </c>
      <c r="F12264">
        <v>0.12</v>
      </c>
      <c r="G12264">
        <v>793</v>
      </c>
      <c r="H12264" t="s">
        <v>21</v>
      </c>
      <c r="I12264" t="s">
        <v>43</v>
      </c>
      <c r="K12264">
        <v>0.2</v>
      </c>
      <c r="L12264">
        <v>70</v>
      </c>
      <c r="N12264">
        <v>34</v>
      </c>
      <c r="O12264" t="s">
        <v>27</v>
      </c>
      <c r="P12264">
        <f t="shared" si="382"/>
        <v>39.504093769761887</v>
      </c>
      <c r="Q12264">
        <f t="shared" si="383"/>
        <v>39.504093769761887</v>
      </c>
      <c r="S12264">
        <f>IF(AND(M12264&lt;&gt;"",M12264&lt;&gt;18.5),5*LOG10(10^(Q12264/5+1)*W$1/(10^(M12264/5+1)))-5,Q12264)</f>
        <v>39.504093769761887</v>
      </c>
      <c r="T12264">
        <f>(F12264/E12264)*S12264</f>
        <v>0.11880930457071245</v>
      </c>
      <c r="U12264">
        <v>140901</v>
      </c>
      <c r="V12264" t="s">
        <v>6633</v>
      </c>
    </row>
    <row r="12265" spans="2:22" x14ac:dyDescent="0.25">
      <c r="B12265">
        <v>256297</v>
      </c>
      <c r="C12265" t="s">
        <v>6630</v>
      </c>
      <c r="E12265">
        <v>39.89</v>
      </c>
      <c r="F12265">
        <v>0.05</v>
      </c>
      <c r="G12265">
        <v>794</v>
      </c>
      <c r="H12265" t="s">
        <v>21</v>
      </c>
      <c r="I12265" t="s">
        <v>94</v>
      </c>
      <c r="K12265">
        <v>0.2</v>
      </c>
      <c r="L12265">
        <v>70</v>
      </c>
      <c r="N12265">
        <v>31</v>
      </c>
      <c r="O12265" t="s">
        <v>6634</v>
      </c>
      <c r="P12265">
        <f t="shared" si="382"/>
        <v>39.494093769761882</v>
      </c>
      <c r="Q12265">
        <f t="shared" si="383"/>
        <v>39.494093769761882</v>
      </c>
      <c r="S12265">
        <f>IF(AND(M12265&lt;&gt;"",M12265&lt;&gt;18.5),5*LOG10(10^(Q12265/5+1)*W$1/(10^(M12265/5+1)))-5,Q12265)</f>
        <v>39.494093769761882</v>
      </c>
      <c r="T12265">
        <f>(F12265/E12265)*S12265</f>
        <v>4.9503752531664426E-2</v>
      </c>
      <c r="U12265">
        <v>140901</v>
      </c>
      <c r="V12265" t="s">
        <v>6631</v>
      </c>
    </row>
    <row r="12266" spans="2:22" x14ac:dyDescent="0.25">
      <c r="B12266">
        <v>256298</v>
      </c>
      <c r="C12266" t="s">
        <v>6630</v>
      </c>
      <c r="E12266">
        <v>40.03</v>
      </c>
      <c r="F12266">
        <v>0.11</v>
      </c>
      <c r="G12266">
        <v>845</v>
      </c>
      <c r="H12266" t="s">
        <v>21</v>
      </c>
      <c r="I12266" t="s">
        <v>134</v>
      </c>
      <c r="K12266">
        <v>0.2</v>
      </c>
      <c r="L12266">
        <v>65</v>
      </c>
      <c r="N12266">
        <v>29</v>
      </c>
      <c r="O12266" t="s">
        <v>37</v>
      </c>
      <c r="P12266">
        <f t="shared" si="382"/>
        <v>39.634093769761883</v>
      </c>
      <c r="Q12266">
        <f t="shared" si="383"/>
        <v>39.473170352904887</v>
      </c>
      <c r="S12266">
        <f>IF(AND(M12266&lt;&gt;"",M12266&lt;&gt;18.5),5*LOG10(10^(Q12266/5+1)*W$1/(10^(M12266/5+1)))-5,Q12266)</f>
        <v>39.473170352904887</v>
      </c>
      <c r="T12266">
        <f>(F12266/E12266)*S12266</f>
        <v>0.10846986607093524</v>
      </c>
      <c r="U12266">
        <v>140901</v>
      </c>
      <c r="V12266" t="s">
        <v>6631</v>
      </c>
    </row>
    <row r="12267" spans="2:22" x14ac:dyDescent="0.25">
      <c r="B12267">
        <v>256299</v>
      </c>
      <c r="C12267" t="s">
        <v>6630</v>
      </c>
      <c r="E12267">
        <v>40.04</v>
      </c>
      <c r="F12267">
        <v>0.14000000000000001</v>
      </c>
      <c r="G12267">
        <v>846</v>
      </c>
      <c r="H12267" t="s">
        <v>21</v>
      </c>
      <c r="I12267" t="s">
        <v>64</v>
      </c>
      <c r="K12267">
        <v>0.20438600000000001</v>
      </c>
      <c r="L12267">
        <v>70</v>
      </c>
      <c r="N12267">
        <v>38</v>
      </c>
      <c r="O12267" t="s">
        <v>27</v>
      </c>
      <c r="P12267">
        <f t="shared" si="382"/>
        <v>39.636171507236469</v>
      </c>
      <c r="Q12267">
        <f t="shared" si="383"/>
        <v>39.636171507236469</v>
      </c>
      <c r="S12267">
        <f>IF(AND(M12267&lt;&gt;"",M12267&lt;&gt;18.5),5*LOG10(10^(Q12267/5+1)*W$1/(10^(M12267/5+1)))-5,Q12267)</f>
        <v>39.636171507236469</v>
      </c>
      <c r="T12267">
        <f>(F12267/E12267)*S12267</f>
        <v>0.13858801226306458</v>
      </c>
      <c r="U12267">
        <v>140901</v>
      </c>
      <c r="V12267" t="s">
        <v>6631</v>
      </c>
    </row>
    <row r="12268" spans="2:22" x14ac:dyDescent="0.25">
      <c r="B12268">
        <v>256300</v>
      </c>
      <c r="C12268" t="s">
        <v>6630</v>
      </c>
      <c r="E12268">
        <v>40.04</v>
      </c>
      <c r="F12268">
        <v>0.15</v>
      </c>
      <c r="G12268">
        <v>847</v>
      </c>
      <c r="H12268" t="s">
        <v>21</v>
      </c>
      <c r="I12268" t="s">
        <v>65</v>
      </c>
      <c r="K12268">
        <v>0.2</v>
      </c>
      <c r="L12268">
        <v>70</v>
      </c>
      <c r="N12268">
        <v>33</v>
      </c>
      <c r="O12268" t="s">
        <v>6635</v>
      </c>
      <c r="P12268">
        <f t="shared" si="382"/>
        <v>39.644093769761881</v>
      </c>
      <c r="Q12268">
        <f t="shared" si="383"/>
        <v>39.644093769761881</v>
      </c>
      <c r="S12268">
        <f>IF(AND(M12268&lt;&gt;"",M12268&lt;&gt;18.5),5*LOG10(10^(Q12268/5+1)*W$1/(10^(M12268/5+1)))-5,Q12268)</f>
        <v>39.644093769761881</v>
      </c>
      <c r="T12268">
        <f>(F12268/E12268)*S12268</f>
        <v>0.14851683480180525</v>
      </c>
      <c r="U12268">
        <v>140901</v>
      </c>
      <c r="V12268" t="s">
        <v>6631</v>
      </c>
    </row>
    <row r="12269" spans="2:22" x14ac:dyDescent="0.25">
      <c r="B12269">
        <v>256301</v>
      </c>
      <c r="C12269" t="s">
        <v>6630</v>
      </c>
      <c r="E12269">
        <v>40.049999999999997</v>
      </c>
      <c r="F12269">
        <v>0.2</v>
      </c>
      <c r="G12269">
        <v>852</v>
      </c>
      <c r="H12269" t="s">
        <v>21</v>
      </c>
      <c r="I12269" t="s">
        <v>12</v>
      </c>
      <c r="K12269">
        <v>0.2</v>
      </c>
      <c r="L12269">
        <v>70</v>
      </c>
      <c r="N12269">
        <v>34</v>
      </c>
      <c r="O12269" t="s">
        <v>6636</v>
      </c>
      <c r="P12269">
        <f t="shared" si="382"/>
        <v>39.654093769761886</v>
      </c>
      <c r="Q12269">
        <f t="shared" si="383"/>
        <v>39.654093769761886</v>
      </c>
      <c r="S12269">
        <f>IF(AND(M12269&lt;&gt;"",M12269&lt;&gt;18.5),5*LOG10(10^(Q12269/5+1)*W$1/(10^(M12269/5+1)))-5,Q12269)</f>
        <v>39.654093769761886</v>
      </c>
      <c r="T12269">
        <f>(F12269/E12269)*S12269</f>
        <v>0.19802294017359248</v>
      </c>
      <c r="U12269">
        <v>140901</v>
      </c>
      <c r="V12269" t="s">
        <v>6633</v>
      </c>
    </row>
    <row r="12270" spans="2:22" x14ac:dyDescent="0.25">
      <c r="B12270">
        <v>256302</v>
      </c>
      <c r="C12270" t="s">
        <v>6630</v>
      </c>
      <c r="E12270">
        <v>40.119999999999997</v>
      </c>
      <c r="F12270">
        <v>0.13</v>
      </c>
      <c r="G12270">
        <v>879</v>
      </c>
      <c r="H12270" t="s">
        <v>21</v>
      </c>
      <c r="I12270" t="s">
        <v>12</v>
      </c>
      <c r="K12270">
        <v>0.2</v>
      </c>
      <c r="L12270">
        <v>70</v>
      </c>
      <c r="N12270">
        <v>34</v>
      </c>
      <c r="O12270" t="s">
        <v>6637</v>
      </c>
      <c r="P12270">
        <f t="shared" si="382"/>
        <v>39.724093769761872</v>
      </c>
      <c r="Q12270">
        <f t="shared" si="383"/>
        <v>39.724093769761872</v>
      </c>
      <c r="S12270">
        <f>IF(AND(M12270&lt;&gt;"",M12270&lt;&gt;18.5),5*LOG10(10^(Q12270/5+1)*W$1/(10^(M12270/5+1)))-5,Q12270)</f>
        <v>39.724093769761872</v>
      </c>
      <c r="T12270">
        <f>(F12270/E12270)*S12270</f>
        <v>0.12871715329185054</v>
      </c>
      <c r="U12270">
        <v>140901</v>
      </c>
      <c r="V12270" t="s">
        <v>6633</v>
      </c>
    </row>
    <row r="12271" spans="2:22" x14ac:dyDescent="0.25">
      <c r="B12271">
        <v>256303</v>
      </c>
      <c r="C12271" t="s">
        <v>6630</v>
      </c>
      <c r="E12271">
        <v>40.15</v>
      </c>
      <c r="F12271">
        <v>0.17</v>
      </c>
      <c r="G12271">
        <v>892</v>
      </c>
      <c r="H12271" t="s">
        <v>21</v>
      </c>
      <c r="I12271" t="s">
        <v>240</v>
      </c>
      <c r="K12271">
        <v>0.2</v>
      </c>
      <c r="L12271">
        <v>72</v>
      </c>
      <c r="N12271">
        <v>29</v>
      </c>
      <c r="O12271" t="s">
        <v>6634</v>
      </c>
      <c r="P12271">
        <f t="shared" si="382"/>
        <v>39.754093769761873</v>
      </c>
      <c r="Q12271">
        <f t="shared" si="383"/>
        <v>39.815266051846933</v>
      </c>
      <c r="S12271">
        <f>IF(AND(M12271&lt;&gt;"",M12271&lt;&gt;18.5),5*LOG10(10^(Q12271/5+1)*W$1/(10^(M12271/5+1)))-5,Q12271)</f>
        <v>39.815266051846933</v>
      </c>
      <c r="T12271">
        <f>(F12271/E12271)*S12271</f>
        <v>0.16858269561180519</v>
      </c>
      <c r="U12271">
        <v>140901</v>
      </c>
      <c r="V12271" t="s">
        <v>6631</v>
      </c>
    </row>
    <row r="12272" spans="2:22" x14ac:dyDescent="0.25">
      <c r="B12272">
        <v>256304</v>
      </c>
      <c r="C12272" t="s">
        <v>6630</v>
      </c>
      <c r="E12272">
        <v>40.18</v>
      </c>
      <c r="F12272">
        <v>0.12</v>
      </c>
      <c r="G12272">
        <v>905</v>
      </c>
      <c r="H12272" t="s">
        <v>21</v>
      </c>
      <c r="I12272" t="s">
        <v>134</v>
      </c>
      <c r="K12272">
        <v>0.2</v>
      </c>
      <c r="L12272">
        <v>65</v>
      </c>
      <c r="N12272">
        <v>29</v>
      </c>
      <c r="O12272" t="s">
        <v>137</v>
      </c>
      <c r="P12272">
        <f t="shared" si="382"/>
        <v>39.784093769761874</v>
      </c>
      <c r="Q12272">
        <f t="shared" si="383"/>
        <v>39.623170352904864</v>
      </c>
      <c r="S12272">
        <f>IF(AND(M12272&lt;&gt;"",M12272&lt;&gt;18.5),5*LOG10(10^(Q12272/5+1)*W$1/(10^(M12272/5+1)))-5,Q12272)</f>
        <v>39.623170352904864</v>
      </c>
      <c r="T12272">
        <f>(F12272/E12272)*S12272</f>
        <v>0.11833699458309069</v>
      </c>
      <c r="U12272">
        <v>140901</v>
      </c>
      <c r="V12272" t="s">
        <v>6631</v>
      </c>
    </row>
    <row r="12273" spans="2:22" x14ac:dyDescent="0.25">
      <c r="B12273">
        <v>256305</v>
      </c>
      <c r="C12273" t="s">
        <v>6630</v>
      </c>
      <c r="E12273">
        <v>39.979999999999997</v>
      </c>
      <c r="F12273">
        <v>0.1</v>
      </c>
      <c r="G12273">
        <v>991</v>
      </c>
      <c r="H12273" t="s">
        <v>21</v>
      </c>
      <c r="I12273" t="s">
        <v>26</v>
      </c>
      <c r="L12273">
        <v>70</v>
      </c>
      <c r="N12273">
        <v>33</v>
      </c>
      <c r="O12273" t="s">
        <v>27</v>
      </c>
      <c r="P12273">
        <f t="shared" si="382"/>
        <v>39.979999999999997</v>
      </c>
      <c r="Q12273">
        <f t="shared" si="383"/>
        <v>39.979999999999997</v>
      </c>
      <c r="S12273">
        <f>IF(AND(M12273&lt;&gt;"",M12273&lt;&gt;18.5),5*LOG10(10^(Q12273/5+1)*W$1/(10^(M12273/5+1)))-5,Q12273)</f>
        <v>39.979999999999997</v>
      </c>
      <c r="T12273">
        <f>(F12273/E12273)*S12273</f>
        <v>0.1</v>
      </c>
      <c r="U12273">
        <v>140901</v>
      </c>
      <c r="V12273" t="s">
        <v>6631</v>
      </c>
    </row>
    <row r="12274" spans="2:22" x14ac:dyDescent="0.25">
      <c r="B12274">
        <v>256306</v>
      </c>
      <c r="C12274" t="s">
        <v>6630</v>
      </c>
      <c r="E12274">
        <v>39.99</v>
      </c>
      <c r="F12274">
        <v>0.1</v>
      </c>
      <c r="G12274">
        <v>995</v>
      </c>
      <c r="H12274" t="s">
        <v>21</v>
      </c>
      <c r="I12274" t="s">
        <v>26</v>
      </c>
      <c r="L12274">
        <v>70</v>
      </c>
      <c r="N12274">
        <v>33</v>
      </c>
      <c r="O12274" t="s">
        <v>28</v>
      </c>
      <c r="P12274">
        <f t="shared" si="382"/>
        <v>39.99</v>
      </c>
      <c r="Q12274">
        <f t="shared" si="383"/>
        <v>39.99</v>
      </c>
      <c r="S12274">
        <f>IF(AND(M12274&lt;&gt;"",M12274&lt;&gt;18.5),5*LOG10(10^(Q12274/5+1)*W$1/(10^(M12274/5+1)))-5,Q12274)</f>
        <v>39.99</v>
      </c>
      <c r="T12274">
        <f>(F12274/E12274)*S12274</f>
        <v>0.1</v>
      </c>
      <c r="U12274">
        <v>140901</v>
      </c>
      <c r="V12274" t="s">
        <v>6631</v>
      </c>
    </row>
    <row r="12275" spans="2:22" x14ac:dyDescent="0.25">
      <c r="B12275">
        <v>256331</v>
      </c>
      <c r="C12275" t="s">
        <v>6638</v>
      </c>
      <c r="E12275">
        <v>40.020000000000003</v>
      </c>
      <c r="F12275">
        <v>0.44</v>
      </c>
      <c r="G12275">
        <v>1010</v>
      </c>
      <c r="H12275" t="s">
        <v>21</v>
      </c>
      <c r="I12275" t="s">
        <v>22</v>
      </c>
      <c r="L12275">
        <v>70</v>
      </c>
      <c r="N12275">
        <v>31</v>
      </c>
      <c r="O12275" t="s">
        <v>6639</v>
      </c>
      <c r="P12275">
        <f t="shared" si="382"/>
        <v>40.020000000000003</v>
      </c>
      <c r="Q12275">
        <f t="shared" si="383"/>
        <v>40.020000000000003</v>
      </c>
      <c r="S12275">
        <f>IF(AND(M12275&lt;&gt;"",M12275&lt;&gt;18.5),5*LOG10(10^(Q12275/5+1)*W$1/(10^(M12275/5+1)))-5,Q12275)</f>
        <v>40.020000000000003</v>
      </c>
      <c r="T12275">
        <f>(F12275/E12275)*S12275</f>
        <v>0.43999999999999995</v>
      </c>
      <c r="U12275">
        <v>140919</v>
      </c>
      <c r="V12275" t="s">
        <v>6638</v>
      </c>
    </row>
    <row r="12276" spans="2:22" x14ac:dyDescent="0.25">
      <c r="B12276">
        <v>256332</v>
      </c>
      <c r="C12276" t="s">
        <v>6638</v>
      </c>
      <c r="E12276">
        <v>40.799999999999997</v>
      </c>
      <c r="F12276">
        <v>0.21</v>
      </c>
      <c r="G12276">
        <v>1110</v>
      </c>
      <c r="H12276" t="s">
        <v>21</v>
      </c>
      <c r="I12276" t="s">
        <v>12</v>
      </c>
      <c r="K12276">
        <v>0.30065599999999998</v>
      </c>
      <c r="L12276">
        <v>70</v>
      </c>
      <c r="N12276">
        <v>34</v>
      </c>
      <c r="O12276" t="s">
        <v>24</v>
      </c>
      <c r="P12276">
        <f t="shared" si="382"/>
        <v>40.229187756456007</v>
      </c>
      <c r="Q12276">
        <f t="shared" si="383"/>
        <v>40.229187756456007</v>
      </c>
      <c r="S12276">
        <f>IF(AND(M12276&lt;&gt;"",M12276&lt;&gt;18.5),5*LOG10(10^(Q12276/5+1)*W$1/(10^(M12276/5+1)))-5,Q12276)</f>
        <v>40.229187756456007</v>
      </c>
      <c r="T12276">
        <f>(F12276/E12276)*S12276</f>
        <v>0.20706199580528828</v>
      </c>
      <c r="U12276">
        <v>140919</v>
      </c>
      <c r="V12276" t="s">
        <v>6638</v>
      </c>
    </row>
    <row r="12277" spans="2:22" x14ac:dyDescent="0.25">
      <c r="B12277">
        <v>256333</v>
      </c>
      <c r="C12277" t="s">
        <v>6638</v>
      </c>
      <c r="E12277">
        <v>40.9</v>
      </c>
      <c r="F12277">
        <v>0.12</v>
      </c>
      <c r="G12277">
        <v>1160</v>
      </c>
      <c r="H12277" t="s">
        <v>21</v>
      </c>
      <c r="I12277" t="s">
        <v>12</v>
      </c>
      <c r="K12277">
        <v>0.30065599999999998</v>
      </c>
      <c r="L12277">
        <v>70</v>
      </c>
      <c r="N12277">
        <v>34</v>
      </c>
      <c r="O12277" t="s">
        <v>25</v>
      </c>
      <c r="P12277">
        <f t="shared" si="382"/>
        <v>40.329187756456008</v>
      </c>
      <c r="Q12277">
        <f t="shared" si="383"/>
        <v>40.329187756456008</v>
      </c>
      <c r="S12277">
        <f>IF(AND(M12277&lt;&gt;"",M12277&lt;&gt;18.5),5*LOG10(10^(Q12277/5+1)*W$1/(10^(M12277/5+1)))-5,Q12277)</f>
        <v>40.329187756456008</v>
      </c>
      <c r="T12277">
        <f>(F12277/E12277)*S12277</f>
        <v>0.11832524525121568</v>
      </c>
      <c r="U12277">
        <v>140919</v>
      </c>
      <c r="V12277" t="s">
        <v>6638</v>
      </c>
    </row>
    <row r="12278" spans="2:22" x14ac:dyDescent="0.25">
      <c r="B12278">
        <v>256334</v>
      </c>
      <c r="C12278" t="s">
        <v>6638</v>
      </c>
      <c r="E12278">
        <v>40.700000000000003</v>
      </c>
      <c r="F12278">
        <v>0.11</v>
      </c>
      <c r="G12278">
        <v>1380</v>
      </c>
      <c r="H12278" t="s">
        <v>21</v>
      </c>
      <c r="I12278" t="s">
        <v>26</v>
      </c>
      <c r="L12278">
        <v>70</v>
      </c>
      <c r="N12278">
        <v>33</v>
      </c>
      <c r="O12278" t="s">
        <v>27</v>
      </c>
      <c r="P12278">
        <f t="shared" si="382"/>
        <v>40.700000000000003</v>
      </c>
      <c r="Q12278">
        <f t="shared" si="383"/>
        <v>40.700000000000003</v>
      </c>
      <c r="S12278">
        <f>IF(AND(M12278&lt;&gt;"",M12278&lt;&gt;18.5),5*LOG10(10^(Q12278/5+1)*W$1/(10^(M12278/5+1)))-5,Q12278)</f>
        <v>40.700000000000003</v>
      </c>
      <c r="T12278">
        <f>(F12278/E12278)*S12278</f>
        <v>0.11</v>
      </c>
      <c r="U12278">
        <v>140919</v>
      </c>
      <c r="V12278" t="s">
        <v>6638</v>
      </c>
    </row>
    <row r="12279" spans="2:22" x14ac:dyDescent="0.25">
      <c r="B12279">
        <v>256335</v>
      </c>
      <c r="C12279" t="s">
        <v>6638</v>
      </c>
      <c r="E12279">
        <v>40.729999999999997</v>
      </c>
      <c r="F12279">
        <v>0.11</v>
      </c>
      <c r="G12279">
        <v>1400</v>
      </c>
      <c r="H12279" t="s">
        <v>21</v>
      </c>
      <c r="I12279" t="s">
        <v>26</v>
      </c>
      <c r="L12279">
        <v>70</v>
      </c>
      <c r="N12279">
        <v>33</v>
      </c>
      <c r="O12279" t="s">
        <v>28</v>
      </c>
      <c r="P12279">
        <f t="shared" si="382"/>
        <v>40.729999999999997</v>
      </c>
      <c r="Q12279">
        <f t="shared" si="383"/>
        <v>40.729999999999997</v>
      </c>
      <c r="S12279">
        <f>IF(AND(M12279&lt;&gt;"",M12279&lt;&gt;18.5),5*LOG10(10^(Q12279/5+1)*W$1/(10^(M12279/5+1)))-5,Q12279)</f>
        <v>40.729999999999997</v>
      </c>
      <c r="T12279">
        <f>(F12279/E12279)*S12279</f>
        <v>0.11</v>
      </c>
      <c r="U12279">
        <v>140919</v>
      </c>
      <c r="V12279" t="s">
        <v>6638</v>
      </c>
    </row>
    <row r="12280" spans="2:22" x14ac:dyDescent="0.25">
      <c r="B12280">
        <v>256407</v>
      </c>
      <c r="C12280" t="s">
        <v>6640</v>
      </c>
      <c r="E12280">
        <v>39.92</v>
      </c>
      <c r="F12280">
        <v>0.11</v>
      </c>
      <c r="G12280">
        <v>962</v>
      </c>
      <c r="H12280" t="s">
        <v>21</v>
      </c>
      <c r="I12280" t="s">
        <v>123</v>
      </c>
      <c r="L12280">
        <v>70</v>
      </c>
      <c r="N12280">
        <v>31</v>
      </c>
      <c r="O12280" t="s">
        <v>6642</v>
      </c>
      <c r="P12280">
        <f t="shared" si="382"/>
        <v>39.92</v>
      </c>
      <c r="Q12280">
        <f t="shared" si="383"/>
        <v>39.92</v>
      </c>
      <c r="S12280">
        <f>IF(AND(M12280&lt;&gt;"",M12280&lt;&gt;18.5),5*LOG10(10^(Q12280/5+1)*W$1/(10^(M12280/5+1)))-5,Q12280)</f>
        <v>39.92</v>
      </c>
      <c r="T12280">
        <f>(F12280/E12280)*S12280</f>
        <v>0.10999999999999999</v>
      </c>
      <c r="U12280">
        <v>140938</v>
      </c>
      <c r="V12280" t="s">
        <v>6641</v>
      </c>
    </row>
    <row r="12281" spans="2:22" x14ac:dyDescent="0.25">
      <c r="B12281">
        <v>256408</v>
      </c>
      <c r="C12281" t="s">
        <v>6640</v>
      </c>
      <c r="E12281">
        <v>39.950000000000003</v>
      </c>
      <c r="F12281">
        <v>0.13</v>
      </c>
      <c r="G12281">
        <v>978</v>
      </c>
      <c r="H12281" t="s">
        <v>21</v>
      </c>
      <c r="I12281" t="s">
        <v>36</v>
      </c>
      <c r="L12281">
        <v>70</v>
      </c>
      <c r="N12281">
        <v>36</v>
      </c>
      <c r="O12281" t="s">
        <v>6643</v>
      </c>
      <c r="P12281">
        <f t="shared" si="382"/>
        <v>39.950000000000003</v>
      </c>
      <c r="Q12281">
        <f t="shared" si="383"/>
        <v>39.950000000000003</v>
      </c>
      <c r="S12281">
        <f>IF(AND(M12281&lt;&gt;"",M12281&lt;&gt;18.5),5*LOG10(10^(Q12281/5+1)*W$1/(10^(M12281/5+1)))-5,Q12281)</f>
        <v>39.950000000000003</v>
      </c>
      <c r="T12281">
        <f>(F12281/E12281)*S12281</f>
        <v>0.13</v>
      </c>
      <c r="U12281">
        <v>140938</v>
      </c>
      <c r="V12281" t="s">
        <v>6641</v>
      </c>
    </row>
    <row r="12282" spans="2:22" x14ac:dyDescent="0.25">
      <c r="B12282">
        <v>256409</v>
      </c>
      <c r="C12282" t="s">
        <v>6640</v>
      </c>
      <c r="E12282">
        <v>40.5</v>
      </c>
      <c r="F12282">
        <v>0.12</v>
      </c>
      <c r="G12282">
        <v>983</v>
      </c>
      <c r="H12282" t="s">
        <v>21</v>
      </c>
      <c r="I12282" t="s">
        <v>43</v>
      </c>
      <c r="K12282">
        <v>0.28584700000000002</v>
      </c>
      <c r="L12282">
        <v>70</v>
      </c>
      <c r="N12282">
        <v>34</v>
      </c>
      <c r="O12282" t="s">
        <v>27</v>
      </c>
      <c r="P12282">
        <f t="shared" si="382"/>
        <v>39.954053520234595</v>
      </c>
      <c r="Q12282">
        <f t="shared" si="383"/>
        <v>39.954053520234595</v>
      </c>
      <c r="S12282">
        <f>IF(AND(M12282&lt;&gt;"",M12282&lt;&gt;18.5),5*LOG10(10^(Q12282/5+1)*W$1/(10^(M12282/5+1)))-5,Q12282)</f>
        <v>39.954053520234595</v>
      </c>
      <c r="T12282">
        <f>(F12282/E12282)*S12282</f>
        <v>0.11838238080069509</v>
      </c>
      <c r="U12282">
        <v>140938</v>
      </c>
      <c r="V12282" t="s">
        <v>6644</v>
      </c>
    </row>
    <row r="12283" spans="2:22" x14ac:dyDescent="0.25">
      <c r="B12283">
        <v>256410</v>
      </c>
      <c r="C12283" t="s">
        <v>6640</v>
      </c>
      <c r="E12283">
        <v>40.64</v>
      </c>
      <c r="F12283">
        <v>0.14000000000000001</v>
      </c>
      <c r="G12283">
        <v>1040</v>
      </c>
      <c r="H12283" t="s">
        <v>21</v>
      </c>
      <c r="I12283" t="s">
        <v>64</v>
      </c>
      <c r="K12283">
        <v>0.28551700000000002</v>
      </c>
      <c r="L12283">
        <v>70</v>
      </c>
      <c r="N12283">
        <v>38</v>
      </c>
      <c r="O12283" t="s">
        <v>27</v>
      </c>
      <c r="P12283">
        <f t="shared" si="382"/>
        <v>40.094610878818663</v>
      </c>
      <c r="Q12283">
        <f t="shared" si="383"/>
        <v>40.094610878818663</v>
      </c>
      <c r="S12283">
        <f>IF(AND(M12283&lt;&gt;"",M12283&lt;&gt;18.5),5*LOG10(10^(Q12283/5+1)*W$1/(10^(M12283/5+1)))-5,Q12283)</f>
        <v>40.094610878818663</v>
      </c>
      <c r="T12283">
        <f>(F12283/E12283)*S12283</f>
        <v>0.13812119889356825</v>
      </c>
      <c r="U12283">
        <v>140938</v>
      </c>
      <c r="V12283" t="s">
        <v>6644</v>
      </c>
    </row>
    <row r="12284" spans="2:22" x14ac:dyDescent="0.25">
      <c r="B12284">
        <v>256411</v>
      </c>
      <c r="C12284" t="s">
        <v>6640</v>
      </c>
      <c r="E12284">
        <v>40.64</v>
      </c>
      <c r="F12284">
        <v>0.22</v>
      </c>
      <c r="G12284">
        <v>1040</v>
      </c>
      <c r="H12284" t="s">
        <v>21</v>
      </c>
      <c r="I12284" t="s">
        <v>12</v>
      </c>
      <c r="K12284">
        <v>0.28584700000000002</v>
      </c>
      <c r="L12284">
        <v>70</v>
      </c>
      <c r="N12284">
        <v>34</v>
      </c>
      <c r="O12284" t="s">
        <v>6645</v>
      </c>
      <c r="P12284">
        <f t="shared" si="382"/>
        <v>40.094053520234603</v>
      </c>
      <c r="Q12284">
        <f t="shared" si="383"/>
        <v>40.094053520234603</v>
      </c>
      <c r="S12284">
        <f>IF(AND(M12284&lt;&gt;"",M12284&lt;&gt;18.5),5*LOG10(10^(Q12284/5+1)*W$1/(10^(M12284/5+1)))-5,Q12284)</f>
        <v>40.094053520234603</v>
      </c>
      <c r="T12284">
        <f>(F12284/E12284)*S12284</f>
        <v>0.21704458106426211</v>
      </c>
      <c r="U12284">
        <v>140938</v>
      </c>
      <c r="V12284" t="s">
        <v>6644</v>
      </c>
    </row>
    <row r="12285" spans="2:22" x14ac:dyDescent="0.25">
      <c r="B12285">
        <v>256412</v>
      </c>
      <c r="C12285" t="s">
        <v>6640</v>
      </c>
      <c r="E12285">
        <v>40.65</v>
      </c>
      <c r="F12285">
        <v>0.14000000000000001</v>
      </c>
      <c r="G12285">
        <v>1050</v>
      </c>
      <c r="H12285" t="s">
        <v>21</v>
      </c>
      <c r="I12285" t="s">
        <v>12</v>
      </c>
      <c r="K12285">
        <v>0.28584700000000002</v>
      </c>
      <c r="L12285">
        <v>70</v>
      </c>
      <c r="N12285">
        <v>34</v>
      </c>
      <c r="O12285" t="s">
        <v>6646</v>
      </c>
      <c r="P12285">
        <f t="shared" si="382"/>
        <v>40.104053520234586</v>
      </c>
      <c r="Q12285">
        <f t="shared" si="383"/>
        <v>40.104053520234586</v>
      </c>
      <c r="S12285">
        <f>IF(AND(M12285&lt;&gt;"",M12285&lt;&gt;18.5),5*LOG10(10^(Q12285/5+1)*W$1/(10^(M12285/5+1)))-5,Q12285)</f>
        <v>40.104053520234586</v>
      </c>
      <c r="T12285">
        <f>(F12285/E12285)*S12285</f>
        <v>0.13811974152110315</v>
      </c>
      <c r="U12285">
        <v>140938</v>
      </c>
      <c r="V12285" t="s">
        <v>6644</v>
      </c>
    </row>
    <row r="12286" spans="2:22" x14ac:dyDescent="0.25">
      <c r="B12286">
        <v>256413</v>
      </c>
      <c r="C12286" t="s">
        <v>6640</v>
      </c>
      <c r="E12286">
        <v>40.549999999999997</v>
      </c>
      <c r="F12286">
        <v>0.11</v>
      </c>
      <c r="G12286">
        <v>1290</v>
      </c>
      <c r="H12286" t="s">
        <v>21</v>
      </c>
      <c r="I12286" t="s">
        <v>26</v>
      </c>
      <c r="L12286">
        <v>70</v>
      </c>
      <c r="N12286">
        <v>33</v>
      </c>
      <c r="O12286" t="s">
        <v>27</v>
      </c>
      <c r="P12286">
        <f t="shared" si="382"/>
        <v>40.549999999999997</v>
      </c>
      <c r="Q12286">
        <f t="shared" si="383"/>
        <v>40.549999999999997</v>
      </c>
      <c r="S12286">
        <f>IF(AND(M12286&lt;&gt;"",M12286&lt;&gt;18.5),5*LOG10(10^(Q12286/5+1)*W$1/(10^(M12286/5+1)))-5,Q12286)</f>
        <v>40.549999999999997</v>
      </c>
      <c r="T12286">
        <f>(F12286/E12286)*S12286</f>
        <v>0.11</v>
      </c>
      <c r="U12286">
        <v>140938</v>
      </c>
      <c r="V12286" t="s">
        <v>6641</v>
      </c>
    </row>
    <row r="12287" spans="2:22" x14ac:dyDescent="0.25">
      <c r="B12287">
        <v>256414</v>
      </c>
      <c r="C12287" t="s">
        <v>6640</v>
      </c>
      <c r="E12287">
        <v>40.58</v>
      </c>
      <c r="F12287">
        <v>0.11</v>
      </c>
      <c r="G12287">
        <v>1310</v>
      </c>
      <c r="H12287" t="s">
        <v>21</v>
      </c>
      <c r="I12287" t="s">
        <v>26</v>
      </c>
      <c r="L12287">
        <v>70</v>
      </c>
      <c r="N12287">
        <v>33</v>
      </c>
      <c r="O12287" t="s">
        <v>28</v>
      </c>
      <c r="P12287">
        <f t="shared" si="382"/>
        <v>40.58</v>
      </c>
      <c r="Q12287">
        <f t="shared" si="383"/>
        <v>40.58</v>
      </c>
      <c r="S12287">
        <f>IF(AND(M12287&lt;&gt;"",M12287&lt;&gt;18.5),5*LOG10(10^(Q12287/5+1)*W$1/(10^(M12287/5+1)))-5,Q12287)</f>
        <v>40.58</v>
      </c>
      <c r="T12287">
        <f>(F12287/E12287)*S12287</f>
        <v>0.11</v>
      </c>
      <c r="U12287">
        <v>140938</v>
      </c>
      <c r="V12287" t="s">
        <v>6641</v>
      </c>
    </row>
    <row r="12288" spans="2:22" x14ac:dyDescent="0.25">
      <c r="B12288">
        <v>256453</v>
      </c>
      <c r="C12288" t="s">
        <v>6647</v>
      </c>
      <c r="E12288">
        <v>40.67</v>
      </c>
      <c r="F12288">
        <v>0.44</v>
      </c>
      <c r="G12288">
        <v>976</v>
      </c>
      <c r="H12288" t="s">
        <v>21</v>
      </c>
      <c r="I12288" t="s">
        <v>12</v>
      </c>
      <c r="K12288">
        <v>0.39560000000000001</v>
      </c>
      <c r="L12288">
        <v>70</v>
      </c>
      <c r="N12288">
        <v>34</v>
      </c>
      <c r="O12288" t="s">
        <v>24</v>
      </c>
      <c r="P12288">
        <f t="shared" si="382"/>
        <v>39.946195196119646</v>
      </c>
      <c r="Q12288">
        <f t="shared" si="383"/>
        <v>39.946195196119646</v>
      </c>
      <c r="S12288">
        <f>IF(AND(M12288&lt;&gt;"",M12288&lt;&gt;18.5),5*LOG10(10^(Q12288/5+1)*W$1/(10^(M12288/5+1)))-5,Q12288)</f>
        <v>39.946195196119646</v>
      </c>
      <c r="T12288">
        <f>(F12288/E12288)*S12288</f>
        <v>0.43216931119480317</v>
      </c>
      <c r="U12288">
        <v>140958</v>
      </c>
      <c r="V12288" t="s">
        <v>6647</v>
      </c>
    </row>
    <row r="12289" spans="2:22" x14ac:dyDescent="0.25">
      <c r="B12289">
        <v>256454</v>
      </c>
      <c r="C12289" t="s">
        <v>6647</v>
      </c>
      <c r="E12289">
        <v>40.93</v>
      </c>
      <c r="F12289">
        <v>0.41</v>
      </c>
      <c r="G12289">
        <v>1100</v>
      </c>
      <c r="H12289" t="s">
        <v>21</v>
      </c>
      <c r="I12289" t="s">
        <v>12</v>
      </c>
      <c r="K12289">
        <v>0.39560000000000001</v>
      </c>
      <c r="L12289">
        <v>70</v>
      </c>
      <c r="N12289">
        <v>34</v>
      </c>
      <c r="O12289" t="s">
        <v>25</v>
      </c>
      <c r="P12289">
        <f t="shared" si="382"/>
        <v>40.206195196119637</v>
      </c>
      <c r="Q12289">
        <f t="shared" si="383"/>
        <v>40.206195196119637</v>
      </c>
      <c r="S12289">
        <f>IF(AND(M12289&lt;&gt;"",M12289&lt;&gt;18.5),5*LOG10(10^(Q12289/5+1)*W$1/(10^(M12289/5+1)))-5,Q12289)</f>
        <v>40.206195196119637</v>
      </c>
      <c r="T12289">
        <f>(F12289/E12289)*S12289</f>
        <v>0.40274957318370508</v>
      </c>
      <c r="U12289">
        <v>140958</v>
      </c>
      <c r="V12289" t="s">
        <v>6647</v>
      </c>
    </row>
    <row r="12290" spans="2:22" x14ac:dyDescent="0.25">
      <c r="B12290">
        <v>256489</v>
      </c>
      <c r="C12290" t="s">
        <v>6648</v>
      </c>
      <c r="E12290">
        <v>38.6</v>
      </c>
      <c r="F12290">
        <v>0.11</v>
      </c>
      <c r="G12290">
        <v>471</v>
      </c>
      <c r="H12290" t="s">
        <v>21</v>
      </c>
      <c r="I12290" t="s">
        <v>43</v>
      </c>
      <c r="K12290">
        <v>0.113</v>
      </c>
      <c r="L12290">
        <v>70</v>
      </c>
      <c r="N12290">
        <v>34</v>
      </c>
      <c r="O12290" t="s">
        <v>27</v>
      </c>
      <c r="P12290">
        <f t="shared" ref="P12290:P12353" si="384">IF((K12290&lt;&gt;""),5*LOG10(10^(E12290/5+1)/(K12290+1))-5,E12290)</f>
        <v>38.367524178326462</v>
      </c>
      <c r="Q12290">
        <f t="shared" ref="Q12290:Q12353" si="385">IF(AND(L12290&lt;&gt;"",L12290&lt;&gt;70),5*LOG10(10^(P12290/5+1)*L12290/70)-5,P12290)</f>
        <v>38.367524178326462</v>
      </c>
      <c r="S12290">
        <f>IF(AND(M12290&lt;&gt;"",M12290&lt;&gt;18.5),5*LOG10(10^(Q12290/5+1)*W$1/(10^(M12290/5+1)))-5,Q12290)</f>
        <v>38.367524178326462</v>
      </c>
      <c r="T12290">
        <f>(F12290/E12290)*S12290</f>
        <v>0.10933750413512722</v>
      </c>
      <c r="U12290">
        <v>140974</v>
      </c>
      <c r="V12290" t="s">
        <v>6649</v>
      </c>
    </row>
    <row r="12291" spans="2:22" x14ac:dyDescent="0.25">
      <c r="B12291">
        <v>256490</v>
      </c>
      <c r="C12291" t="s">
        <v>6648</v>
      </c>
      <c r="E12291">
        <v>38.39</v>
      </c>
      <c r="F12291">
        <v>0.06</v>
      </c>
      <c r="G12291">
        <v>477</v>
      </c>
      <c r="H12291" t="s">
        <v>21</v>
      </c>
      <c r="I12291" t="s">
        <v>36</v>
      </c>
      <c r="L12291">
        <v>70</v>
      </c>
      <c r="N12291">
        <v>36</v>
      </c>
      <c r="O12291" t="s">
        <v>6651</v>
      </c>
      <c r="P12291">
        <f t="shared" si="384"/>
        <v>38.39</v>
      </c>
      <c r="Q12291">
        <f t="shared" si="385"/>
        <v>38.39</v>
      </c>
      <c r="S12291">
        <f>IF(AND(M12291&lt;&gt;"",M12291&lt;&gt;18.5),5*LOG10(10^(Q12291/5+1)*W$1/(10^(M12291/5+1)))-5,Q12291)</f>
        <v>38.39</v>
      </c>
      <c r="T12291">
        <f>(F12291/E12291)*S12291</f>
        <v>0.06</v>
      </c>
      <c r="U12291">
        <v>140974</v>
      </c>
      <c r="V12291" t="s">
        <v>6650</v>
      </c>
    </row>
    <row r="12292" spans="2:22" x14ac:dyDescent="0.25">
      <c r="B12292">
        <v>256491</v>
      </c>
      <c r="C12292" t="s">
        <v>6648</v>
      </c>
      <c r="E12292">
        <v>38.72</v>
      </c>
      <c r="F12292">
        <v>0.1</v>
      </c>
      <c r="G12292">
        <v>498</v>
      </c>
      <c r="H12292" t="s">
        <v>21</v>
      </c>
      <c r="I12292" t="s">
        <v>64</v>
      </c>
      <c r="K12292">
        <v>0.113577</v>
      </c>
      <c r="L12292">
        <v>70</v>
      </c>
      <c r="N12292">
        <v>38</v>
      </c>
      <c r="O12292" t="s">
        <v>27</v>
      </c>
      <c r="P12292">
        <f t="shared" si="384"/>
        <v>38.486398738147798</v>
      </c>
      <c r="Q12292">
        <f t="shared" si="385"/>
        <v>38.486398738147798</v>
      </c>
      <c r="S12292">
        <f>IF(AND(M12292&lt;&gt;"",M12292&lt;&gt;18.5),5*LOG10(10^(Q12292/5+1)*W$1/(10^(M12292/5+1)))-5,Q12292)</f>
        <v>38.486398738147798</v>
      </c>
      <c r="T12292">
        <f>(F12292/E12292)*S12292</f>
        <v>9.9396690955960224E-2</v>
      </c>
      <c r="U12292">
        <v>140974</v>
      </c>
      <c r="V12292" t="s">
        <v>6649</v>
      </c>
    </row>
    <row r="12293" spans="2:22" x14ac:dyDescent="0.25">
      <c r="B12293">
        <v>256492</v>
      </c>
      <c r="C12293" t="s">
        <v>6648</v>
      </c>
      <c r="E12293">
        <v>38.53</v>
      </c>
      <c r="F12293">
        <v>0.16</v>
      </c>
      <c r="G12293">
        <v>509</v>
      </c>
      <c r="H12293" t="s">
        <v>21</v>
      </c>
      <c r="I12293" t="s">
        <v>123</v>
      </c>
      <c r="L12293">
        <v>70</v>
      </c>
      <c r="N12293">
        <v>31</v>
      </c>
      <c r="O12293" t="s">
        <v>6652</v>
      </c>
      <c r="P12293">
        <f t="shared" si="384"/>
        <v>38.53</v>
      </c>
      <c r="Q12293">
        <f t="shared" si="385"/>
        <v>38.53</v>
      </c>
      <c r="S12293">
        <f>IF(AND(M12293&lt;&gt;"",M12293&lt;&gt;18.5),5*LOG10(10^(Q12293/5+1)*W$1/(10^(M12293/5+1)))-5,Q12293)</f>
        <v>38.53</v>
      </c>
      <c r="T12293">
        <f>(F12293/E12293)*S12293</f>
        <v>0.15999999999999998</v>
      </c>
      <c r="U12293">
        <v>140974</v>
      </c>
      <c r="V12293" t="s">
        <v>6650</v>
      </c>
    </row>
    <row r="12294" spans="2:22" x14ac:dyDescent="0.25">
      <c r="B12294">
        <v>256493</v>
      </c>
      <c r="C12294" t="s">
        <v>6648</v>
      </c>
      <c r="E12294">
        <v>38.78</v>
      </c>
      <c r="F12294">
        <v>0.18</v>
      </c>
      <c r="G12294">
        <v>511</v>
      </c>
      <c r="H12294" t="s">
        <v>21</v>
      </c>
      <c r="I12294" t="s">
        <v>12</v>
      </c>
      <c r="K12294">
        <v>0.113</v>
      </c>
      <c r="L12294">
        <v>70</v>
      </c>
      <c r="N12294">
        <v>34</v>
      </c>
      <c r="O12294" t="s">
        <v>6653</v>
      </c>
      <c r="P12294">
        <f t="shared" si="384"/>
        <v>38.547524178326462</v>
      </c>
      <c r="Q12294">
        <f t="shared" si="385"/>
        <v>38.547524178326462</v>
      </c>
      <c r="S12294">
        <f>IF(AND(M12294&lt;&gt;"",M12294&lt;&gt;18.5),5*LOG10(10^(Q12294/5+1)*W$1/(10^(M12294/5+1)))-5,Q12294)</f>
        <v>38.547524178326462</v>
      </c>
      <c r="T12294">
        <f>(F12294/E12294)*S12294</f>
        <v>0.17892094770754929</v>
      </c>
      <c r="U12294">
        <v>140974</v>
      </c>
      <c r="V12294" t="s">
        <v>6649</v>
      </c>
    </row>
    <row r="12295" spans="2:22" x14ac:dyDescent="0.25">
      <c r="B12295">
        <v>256494</v>
      </c>
      <c r="C12295" t="s">
        <v>6648</v>
      </c>
      <c r="E12295">
        <v>38.950000000000003</v>
      </c>
      <c r="F12295">
        <v>7.0000000000000007E-2</v>
      </c>
      <c r="G12295">
        <v>554</v>
      </c>
      <c r="H12295" t="s">
        <v>21</v>
      </c>
      <c r="I12295" t="s">
        <v>12</v>
      </c>
      <c r="K12295">
        <v>0.113</v>
      </c>
      <c r="L12295">
        <v>70</v>
      </c>
      <c r="N12295">
        <v>34</v>
      </c>
      <c r="O12295" t="s">
        <v>6654</v>
      </c>
      <c r="P12295">
        <f t="shared" si="384"/>
        <v>38.717524178326464</v>
      </c>
      <c r="Q12295">
        <f t="shared" si="385"/>
        <v>38.717524178326464</v>
      </c>
      <c r="S12295">
        <f>IF(AND(M12295&lt;&gt;"",M12295&lt;&gt;18.5),5*LOG10(10^(Q12295/5+1)*W$1/(10^(M12295/5+1)))-5,Q12295)</f>
        <v>38.717524178326464</v>
      </c>
      <c r="T12295">
        <f>(F12295/E12295)*S12295</f>
        <v>6.9582200063744604E-2</v>
      </c>
      <c r="U12295">
        <v>140974</v>
      </c>
      <c r="V12295" t="s">
        <v>6649</v>
      </c>
    </row>
    <row r="12296" spans="2:22" x14ac:dyDescent="0.25">
      <c r="B12296">
        <v>256495</v>
      </c>
      <c r="C12296" t="s">
        <v>6648</v>
      </c>
      <c r="E12296">
        <v>38.729999999999997</v>
      </c>
      <c r="F12296">
        <v>0.06</v>
      </c>
      <c r="G12296">
        <v>557</v>
      </c>
      <c r="H12296" t="s">
        <v>21</v>
      </c>
      <c r="I12296" t="s">
        <v>26</v>
      </c>
      <c r="L12296">
        <v>70</v>
      </c>
      <c r="N12296">
        <v>33</v>
      </c>
      <c r="O12296" t="s">
        <v>28</v>
      </c>
      <c r="P12296">
        <f t="shared" si="384"/>
        <v>38.729999999999997</v>
      </c>
      <c r="Q12296">
        <f t="shared" si="385"/>
        <v>38.729999999999997</v>
      </c>
      <c r="S12296">
        <f>IF(AND(M12296&lt;&gt;"",M12296&lt;&gt;18.5),5*LOG10(10^(Q12296/5+1)*W$1/(10^(M12296/5+1)))-5,Q12296)</f>
        <v>38.729999999999997</v>
      </c>
      <c r="T12296">
        <f>(F12296/E12296)*S12296</f>
        <v>0.06</v>
      </c>
      <c r="U12296">
        <v>140974</v>
      </c>
      <c r="V12296" t="s">
        <v>6650</v>
      </c>
    </row>
    <row r="12297" spans="2:22" x14ac:dyDescent="0.25">
      <c r="B12297">
        <v>256496</v>
      </c>
      <c r="C12297" t="s">
        <v>6648</v>
      </c>
      <c r="E12297">
        <v>38.729999999999997</v>
      </c>
      <c r="F12297">
        <v>0.06</v>
      </c>
      <c r="G12297">
        <v>557</v>
      </c>
      <c r="H12297" t="s">
        <v>21</v>
      </c>
      <c r="I12297" t="s">
        <v>26</v>
      </c>
      <c r="L12297">
        <v>70</v>
      </c>
      <c r="N12297">
        <v>33</v>
      </c>
      <c r="O12297" t="s">
        <v>27</v>
      </c>
      <c r="P12297">
        <f t="shared" si="384"/>
        <v>38.729999999999997</v>
      </c>
      <c r="Q12297">
        <f t="shared" si="385"/>
        <v>38.729999999999997</v>
      </c>
      <c r="S12297">
        <f>IF(AND(M12297&lt;&gt;"",M12297&lt;&gt;18.5),5*LOG10(10^(Q12297/5+1)*W$1/(10^(M12297/5+1)))-5,Q12297)</f>
        <v>38.729999999999997</v>
      </c>
      <c r="T12297">
        <f>(F12297/E12297)*S12297</f>
        <v>0.06</v>
      </c>
      <c r="U12297">
        <v>140974</v>
      </c>
      <c r="V12297" t="s">
        <v>6650</v>
      </c>
    </row>
    <row r="12298" spans="2:22" x14ac:dyDescent="0.25">
      <c r="B12298">
        <v>256516</v>
      </c>
      <c r="C12298" t="s">
        <v>6655</v>
      </c>
      <c r="E12298">
        <v>40.17</v>
      </c>
      <c r="F12298">
        <v>0.17</v>
      </c>
      <c r="G12298">
        <v>1080</v>
      </c>
      <c r="H12298" t="s">
        <v>21</v>
      </c>
      <c r="I12298" t="s">
        <v>36</v>
      </c>
      <c r="L12298">
        <v>70</v>
      </c>
      <c r="N12298">
        <v>36</v>
      </c>
      <c r="O12298" t="s">
        <v>37</v>
      </c>
      <c r="P12298">
        <f t="shared" si="384"/>
        <v>40.17</v>
      </c>
      <c r="Q12298">
        <f t="shared" si="385"/>
        <v>40.17</v>
      </c>
      <c r="S12298">
        <f>IF(AND(M12298&lt;&gt;"",M12298&lt;&gt;18.5),5*LOG10(10^(Q12298/5+1)*W$1/(10^(M12298/5+1)))-5,Q12298)</f>
        <v>40.17</v>
      </c>
      <c r="T12298">
        <f>(F12298/E12298)*S12298</f>
        <v>0.17</v>
      </c>
      <c r="U12298">
        <v>140984</v>
      </c>
      <c r="V12298" t="s">
        <v>6655</v>
      </c>
    </row>
    <row r="12299" spans="2:22" x14ac:dyDescent="0.25">
      <c r="B12299">
        <v>256517</v>
      </c>
      <c r="C12299" t="s">
        <v>6655</v>
      </c>
      <c r="E12299">
        <v>40.729999999999997</v>
      </c>
      <c r="F12299">
        <v>0.24</v>
      </c>
      <c r="G12299">
        <v>1130</v>
      </c>
      <c r="H12299" t="s">
        <v>21</v>
      </c>
      <c r="I12299" t="s">
        <v>12</v>
      </c>
      <c r="K12299">
        <v>0.238652</v>
      </c>
      <c r="L12299">
        <v>70</v>
      </c>
      <c r="N12299">
        <v>34</v>
      </c>
      <c r="O12299" t="s">
        <v>24</v>
      </c>
      <c r="P12299">
        <f t="shared" si="384"/>
        <v>40.265253458871797</v>
      </c>
      <c r="Q12299">
        <f t="shared" si="385"/>
        <v>40.265253458871797</v>
      </c>
      <c r="S12299">
        <f>IF(AND(M12299&lt;&gt;"",M12299&lt;&gt;18.5),5*LOG10(10^(Q12299/5+1)*W$1/(10^(M12299/5+1)))-5,Q12299)</f>
        <v>40.265253458871797</v>
      </c>
      <c r="T12299">
        <f>(F12299/E12299)*S12299</f>
        <v>0.2372614984072976</v>
      </c>
      <c r="U12299">
        <v>140984</v>
      </c>
      <c r="V12299" t="s">
        <v>6655</v>
      </c>
    </row>
    <row r="12300" spans="2:22" x14ac:dyDescent="0.25">
      <c r="B12300">
        <v>256518</v>
      </c>
      <c r="C12300" t="s">
        <v>6655</v>
      </c>
      <c r="E12300">
        <v>41.04</v>
      </c>
      <c r="F12300">
        <v>0.21</v>
      </c>
      <c r="G12300">
        <v>1310</v>
      </c>
      <c r="H12300" t="s">
        <v>21</v>
      </c>
      <c r="I12300" t="s">
        <v>12</v>
      </c>
      <c r="K12300">
        <v>0.238652</v>
      </c>
      <c r="L12300">
        <v>70</v>
      </c>
      <c r="N12300">
        <v>34</v>
      </c>
      <c r="O12300" t="s">
        <v>25</v>
      </c>
      <c r="P12300">
        <f t="shared" si="384"/>
        <v>40.575253458871799</v>
      </c>
      <c r="Q12300">
        <f t="shared" si="385"/>
        <v>40.575253458871799</v>
      </c>
      <c r="S12300">
        <f>IF(AND(M12300&lt;&gt;"",M12300&lt;&gt;18.5),5*LOG10(10^(Q12300/5+1)*W$1/(10^(M12300/5+1)))-5,Q12300)</f>
        <v>40.575253458871799</v>
      </c>
      <c r="T12300">
        <f>(F12300/E12300)*S12300</f>
        <v>0.20762191097375921</v>
      </c>
      <c r="U12300">
        <v>140984</v>
      </c>
      <c r="V12300" t="s">
        <v>6655</v>
      </c>
    </row>
    <row r="12301" spans="2:22" x14ac:dyDescent="0.25">
      <c r="B12301">
        <v>256519</v>
      </c>
      <c r="C12301" t="s">
        <v>6655</v>
      </c>
      <c r="E12301">
        <v>40.69</v>
      </c>
      <c r="F12301">
        <v>0.15</v>
      </c>
      <c r="G12301">
        <v>1370</v>
      </c>
      <c r="H12301" t="s">
        <v>21</v>
      </c>
      <c r="I12301" t="s">
        <v>26</v>
      </c>
      <c r="L12301">
        <v>70</v>
      </c>
      <c r="N12301">
        <v>33</v>
      </c>
      <c r="O12301" t="s">
        <v>27</v>
      </c>
      <c r="P12301">
        <f t="shared" si="384"/>
        <v>40.69</v>
      </c>
      <c r="Q12301">
        <f t="shared" si="385"/>
        <v>40.69</v>
      </c>
      <c r="S12301">
        <f>IF(AND(M12301&lt;&gt;"",M12301&lt;&gt;18.5),5*LOG10(10^(Q12301/5+1)*W$1/(10^(M12301/5+1)))-5,Q12301)</f>
        <v>40.69</v>
      </c>
      <c r="T12301">
        <f>(F12301/E12301)*S12301</f>
        <v>0.15</v>
      </c>
      <c r="U12301">
        <v>140984</v>
      </c>
      <c r="V12301" t="s">
        <v>6655</v>
      </c>
    </row>
    <row r="12302" spans="2:22" x14ac:dyDescent="0.25">
      <c r="B12302">
        <v>256520</v>
      </c>
      <c r="C12302" t="s">
        <v>6655</v>
      </c>
      <c r="E12302">
        <v>40.700000000000003</v>
      </c>
      <c r="F12302">
        <v>0.15</v>
      </c>
      <c r="G12302">
        <v>1380</v>
      </c>
      <c r="H12302" t="s">
        <v>21</v>
      </c>
      <c r="I12302" t="s">
        <v>26</v>
      </c>
      <c r="L12302">
        <v>70</v>
      </c>
      <c r="N12302">
        <v>33</v>
      </c>
      <c r="O12302" t="s">
        <v>28</v>
      </c>
      <c r="P12302">
        <f t="shared" si="384"/>
        <v>40.700000000000003</v>
      </c>
      <c r="Q12302">
        <f t="shared" si="385"/>
        <v>40.700000000000003</v>
      </c>
      <c r="S12302">
        <f>IF(AND(M12302&lt;&gt;"",M12302&lt;&gt;18.5),5*LOG10(10^(Q12302/5+1)*W$1/(10^(M12302/5+1)))-5,Q12302)</f>
        <v>40.700000000000003</v>
      </c>
      <c r="T12302">
        <f>(F12302/E12302)*S12302</f>
        <v>0.15</v>
      </c>
      <c r="U12302">
        <v>140984</v>
      </c>
      <c r="V12302" t="s">
        <v>6655</v>
      </c>
    </row>
    <row r="12303" spans="2:22" x14ac:dyDescent="0.25">
      <c r="B12303">
        <v>256545</v>
      </c>
      <c r="C12303" t="s">
        <v>6656</v>
      </c>
      <c r="E12303">
        <v>39.979999999999997</v>
      </c>
      <c r="F12303">
        <v>0.14000000000000001</v>
      </c>
      <c r="G12303">
        <v>811</v>
      </c>
      <c r="H12303" t="s">
        <v>21</v>
      </c>
      <c r="I12303" t="s">
        <v>43</v>
      </c>
      <c r="K12303">
        <v>0.222</v>
      </c>
      <c r="L12303">
        <v>70</v>
      </c>
      <c r="N12303">
        <v>34</v>
      </c>
      <c r="O12303" t="s">
        <v>27</v>
      </c>
      <c r="P12303">
        <f t="shared" si="384"/>
        <v>39.54464397046732</v>
      </c>
      <c r="Q12303">
        <f t="shared" si="385"/>
        <v>39.54464397046732</v>
      </c>
      <c r="S12303">
        <f>IF(AND(M12303&lt;&gt;"",M12303&lt;&gt;18.5),5*LOG10(10^(Q12303/5+1)*W$1/(10^(M12303/5+1)))-5,Q12303)</f>
        <v>39.54464397046732</v>
      </c>
      <c r="T12303">
        <f>(F12303/E12303)*S12303</f>
        <v>0.13847549164245687</v>
      </c>
      <c r="U12303">
        <v>140995</v>
      </c>
      <c r="V12303" t="s">
        <v>6657</v>
      </c>
    </row>
    <row r="12304" spans="2:22" x14ac:dyDescent="0.25">
      <c r="B12304">
        <v>256550</v>
      </c>
      <c r="C12304" t="s">
        <v>6658</v>
      </c>
      <c r="E12304">
        <v>39.46</v>
      </c>
      <c r="F12304">
        <v>0.14000000000000001</v>
      </c>
      <c r="G12304">
        <v>781</v>
      </c>
      <c r="H12304" t="s">
        <v>21</v>
      </c>
      <c r="I12304" t="s">
        <v>36</v>
      </c>
      <c r="L12304">
        <v>70</v>
      </c>
      <c r="N12304">
        <v>36</v>
      </c>
      <c r="O12304" t="s">
        <v>37</v>
      </c>
      <c r="P12304">
        <f t="shared" si="384"/>
        <v>39.46</v>
      </c>
      <c r="Q12304">
        <f t="shared" si="385"/>
        <v>39.46</v>
      </c>
      <c r="S12304">
        <f>IF(AND(M12304&lt;&gt;"",M12304&lt;&gt;18.5),5*LOG10(10^(Q12304/5+1)*W$1/(10^(M12304/5+1)))-5,Q12304)</f>
        <v>39.46</v>
      </c>
      <c r="T12304">
        <f>(F12304/E12304)*S12304</f>
        <v>0.14000000000000001</v>
      </c>
      <c r="U12304">
        <v>141000</v>
      </c>
      <c r="V12304" t="s">
        <v>6659</v>
      </c>
    </row>
    <row r="12305" spans="2:22" x14ac:dyDescent="0.25">
      <c r="B12305">
        <v>256551</v>
      </c>
      <c r="C12305" t="s">
        <v>6658</v>
      </c>
      <c r="E12305">
        <v>39.880000000000003</v>
      </c>
      <c r="F12305">
        <v>0.13</v>
      </c>
      <c r="G12305">
        <v>946</v>
      </c>
      <c r="H12305" t="s">
        <v>21</v>
      </c>
      <c r="I12305" t="s">
        <v>26</v>
      </c>
      <c r="L12305">
        <v>70</v>
      </c>
      <c r="N12305">
        <v>33</v>
      </c>
      <c r="O12305" t="s">
        <v>27</v>
      </c>
      <c r="P12305">
        <f t="shared" si="384"/>
        <v>39.880000000000003</v>
      </c>
      <c r="Q12305">
        <f t="shared" si="385"/>
        <v>39.880000000000003</v>
      </c>
      <c r="S12305">
        <f>IF(AND(M12305&lt;&gt;"",M12305&lt;&gt;18.5),5*LOG10(10^(Q12305/5+1)*W$1/(10^(M12305/5+1)))-5,Q12305)</f>
        <v>39.880000000000003</v>
      </c>
      <c r="T12305">
        <f>(F12305/E12305)*S12305</f>
        <v>0.13</v>
      </c>
      <c r="U12305">
        <v>141000</v>
      </c>
      <c r="V12305" t="s">
        <v>6659</v>
      </c>
    </row>
    <row r="12306" spans="2:22" x14ac:dyDescent="0.25">
      <c r="B12306">
        <v>256552</v>
      </c>
      <c r="C12306" t="s">
        <v>6658</v>
      </c>
      <c r="E12306">
        <v>39.89</v>
      </c>
      <c r="F12306">
        <v>0.13</v>
      </c>
      <c r="G12306">
        <v>951</v>
      </c>
      <c r="H12306" t="s">
        <v>21</v>
      </c>
      <c r="I12306" t="s">
        <v>26</v>
      </c>
      <c r="L12306">
        <v>70</v>
      </c>
      <c r="N12306">
        <v>33</v>
      </c>
      <c r="O12306" t="s">
        <v>28</v>
      </c>
      <c r="P12306">
        <f t="shared" si="384"/>
        <v>39.89</v>
      </c>
      <c r="Q12306">
        <f t="shared" si="385"/>
        <v>39.89</v>
      </c>
      <c r="S12306">
        <f>IF(AND(M12306&lt;&gt;"",M12306&lt;&gt;18.5),5*LOG10(10^(Q12306/5+1)*W$1/(10^(M12306/5+1)))-5,Q12306)</f>
        <v>39.89</v>
      </c>
      <c r="T12306">
        <f>(F12306/E12306)*S12306</f>
        <v>0.13</v>
      </c>
      <c r="U12306">
        <v>141000</v>
      </c>
      <c r="V12306" t="s">
        <v>6659</v>
      </c>
    </row>
    <row r="12307" spans="2:22" x14ac:dyDescent="0.25">
      <c r="B12307">
        <v>256553</v>
      </c>
      <c r="C12307" t="s">
        <v>6659</v>
      </c>
      <c r="E12307">
        <v>39.35</v>
      </c>
      <c r="F12307">
        <v>0.22</v>
      </c>
      <c r="G12307">
        <v>741</v>
      </c>
      <c r="H12307" t="s">
        <v>21</v>
      </c>
      <c r="I12307" t="s">
        <v>300</v>
      </c>
      <c r="L12307">
        <v>70</v>
      </c>
      <c r="N12307">
        <v>33</v>
      </c>
      <c r="P12307">
        <f t="shared" si="384"/>
        <v>39.35</v>
      </c>
      <c r="Q12307">
        <f t="shared" si="385"/>
        <v>39.35</v>
      </c>
      <c r="S12307">
        <f>IF(AND(M12307&lt;&gt;"",M12307&lt;&gt;18.5),5*LOG10(10^(Q12307/5+1)*W$1/(10^(M12307/5+1)))-5,Q12307)</f>
        <v>39.35</v>
      </c>
      <c r="T12307">
        <f>(F12307/E12307)*S12307</f>
        <v>0.22</v>
      </c>
      <c r="U12307">
        <v>141001</v>
      </c>
      <c r="V12307" t="s">
        <v>6659</v>
      </c>
    </row>
    <row r="12308" spans="2:22" x14ac:dyDescent="0.25">
      <c r="B12308">
        <v>256554</v>
      </c>
      <c r="C12308" t="s">
        <v>6659</v>
      </c>
      <c r="E12308">
        <v>39.94</v>
      </c>
      <c r="F12308">
        <v>0.22</v>
      </c>
      <c r="G12308">
        <v>797</v>
      </c>
      <c r="H12308" t="s">
        <v>21</v>
      </c>
      <c r="I12308" t="s">
        <v>12</v>
      </c>
      <c r="K12308">
        <v>0.22115099999999999</v>
      </c>
      <c r="L12308">
        <v>70</v>
      </c>
      <c r="N12308">
        <v>34</v>
      </c>
      <c r="O12308" t="s">
        <v>24</v>
      </c>
      <c r="P12308">
        <f t="shared" si="384"/>
        <v>39.50615315278958</v>
      </c>
      <c r="Q12308">
        <f t="shared" si="385"/>
        <v>39.50615315278958</v>
      </c>
      <c r="S12308">
        <f>IF(AND(M12308&lt;&gt;"",M12308&lt;&gt;18.5),5*LOG10(10^(Q12308/5+1)*W$1/(10^(M12308/5+1)))-5,Q12308)</f>
        <v>39.50615315278958</v>
      </c>
      <c r="T12308">
        <f>(F12308/E12308)*S12308</f>
        <v>0.2176102577269331</v>
      </c>
      <c r="U12308">
        <v>141001</v>
      </c>
      <c r="V12308" t="s">
        <v>6659</v>
      </c>
    </row>
    <row r="12309" spans="2:22" x14ac:dyDescent="0.25">
      <c r="B12309">
        <v>256555</v>
      </c>
      <c r="C12309" t="s">
        <v>6659</v>
      </c>
      <c r="E12309">
        <v>40.24</v>
      </c>
      <c r="F12309">
        <v>0.15</v>
      </c>
      <c r="G12309">
        <v>913</v>
      </c>
      <c r="H12309" t="s">
        <v>21</v>
      </c>
      <c r="I12309" t="s">
        <v>12</v>
      </c>
      <c r="K12309">
        <v>0.22115099999999999</v>
      </c>
      <c r="L12309">
        <v>70</v>
      </c>
      <c r="N12309">
        <v>34</v>
      </c>
      <c r="O12309" t="s">
        <v>25</v>
      </c>
      <c r="P12309">
        <f t="shared" si="384"/>
        <v>39.80615315278957</v>
      </c>
      <c r="Q12309">
        <f t="shared" si="385"/>
        <v>39.80615315278957</v>
      </c>
      <c r="S12309">
        <f>IF(AND(M12309&lt;&gt;"",M12309&lt;&gt;18.5),5*LOG10(10^(Q12309/5+1)*W$1/(10^(M12309/5+1)))-5,Q12309)</f>
        <v>39.80615315278957</v>
      </c>
      <c r="T12309">
        <f>(F12309/E12309)*S12309</f>
        <v>0.14838277765701877</v>
      </c>
      <c r="U12309">
        <v>141001</v>
      </c>
      <c r="V12309" t="s">
        <v>6659</v>
      </c>
    </row>
    <row r="12310" spans="2:22" x14ac:dyDescent="0.25">
      <c r="B12310">
        <v>256585</v>
      </c>
      <c r="C12310" t="s">
        <v>6660</v>
      </c>
      <c r="E12310">
        <v>39.549999999999997</v>
      </c>
      <c r="F12310">
        <v>0.19</v>
      </c>
      <c r="G12310">
        <v>813</v>
      </c>
      <c r="H12310" t="s">
        <v>21</v>
      </c>
      <c r="I12310" t="s">
        <v>300</v>
      </c>
      <c r="L12310">
        <v>70</v>
      </c>
      <c r="N12310">
        <v>33</v>
      </c>
      <c r="O12310" t="s">
        <v>6662</v>
      </c>
      <c r="P12310">
        <f t="shared" si="384"/>
        <v>39.549999999999997</v>
      </c>
      <c r="Q12310">
        <f t="shared" si="385"/>
        <v>39.549999999999997</v>
      </c>
      <c r="S12310">
        <f>IF(AND(M12310&lt;&gt;"",M12310&lt;&gt;18.5),5*LOG10(10^(Q12310/5+1)*W$1/(10^(M12310/5+1)))-5,Q12310)</f>
        <v>39.549999999999997</v>
      </c>
      <c r="T12310">
        <f>(F12310/E12310)*S12310</f>
        <v>0.19</v>
      </c>
      <c r="U12310">
        <v>141013</v>
      </c>
      <c r="V12310" t="s">
        <v>6661</v>
      </c>
    </row>
    <row r="12311" spans="2:22" x14ac:dyDescent="0.25">
      <c r="B12311">
        <v>256586</v>
      </c>
      <c r="C12311" t="s">
        <v>6660</v>
      </c>
      <c r="E12311">
        <v>40.07</v>
      </c>
      <c r="F12311">
        <v>0.2</v>
      </c>
      <c r="G12311">
        <v>859</v>
      </c>
      <c r="H12311" t="s">
        <v>21</v>
      </c>
      <c r="I12311" t="s">
        <v>12</v>
      </c>
      <c r="K12311">
        <v>0.2</v>
      </c>
      <c r="L12311">
        <v>70</v>
      </c>
      <c r="N12311">
        <v>34</v>
      </c>
      <c r="O12311" t="s">
        <v>6663</v>
      </c>
      <c r="P12311">
        <f t="shared" si="384"/>
        <v>39.674093769761882</v>
      </c>
      <c r="Q12311">
        <f t="shared" si="385"/>
        <v>39.674093769761882</v>
      </c>
      <c r="S12311">
        <f>IF(AND(M12311&lt;&gt;"",M12311&lt;&gt;18.5),5*LOG10(10^(Q12311/5+1)*W$1/(10^(M12311/5+1)))-5,Q12311)</f>
        <v>39.674093769761882</v>
      </c>
      <c r="T12311">
        <f>(F12311/E12311)*S12311</f>
        <v>0.19802392697660035</v>
      </c>
      <c r="U12311">
        <v>141013</v>
      </c>
      <c r="V12311" t="s">
        <v>6662</v>
      </c>
    </row>
    <row r="12312" spans="2:22" x14ac:dyDescent="0.25">
      <c r="B12312">
        <v>256587</v>
      </c>
      <c r="C12312" t="s">
        <v>6660</v>
      </c>
      <c r="E12312">
        <v>40.26</v>
      </c>
      <c r="F12312">
        <v>0.12</v>
      </c>
      <c r="G12312">
        <v>931</v>
      </c>
      <c r="H12312" t="s">
        <v>21</v>
      </c>
      <c r="I12312" t="s">
        <v>43</v>
      </c>
      <c r="K12312">
        <v>0.2</v>
      </c>
      <c r="L12312">
        <v>70</v>
      </c>
      <c r="N12312">
        <v>34</v>
      </c>
      <c r="O12312" t="s">
        <v>27</v>
      </c>
      <c r="P12312">
        <f t="shared" si="384"/>
        <v>39.864093769761872</v>
      </c>
      <c r="Q12312">
        <f t="shared" si="385"/>
        <v>39.864093769761872</v>
      </c>
      <c r="S12312">
        <f>IF(AND(M12312&lt;&gt;"",M12312&lt;&gt;18.5),5*LOG10(10^(Q12312/5+1)*W$1/(10^(M12312/5+1)))-5,Q12312)</f>
        <v>39.864093769761872</v>
      </c>
      <c r="T12312">
        <f>(F12312/E12312)*S12312</f>
        <v>0.11881995162373137</v>
      </c>
      <c r="U12312">
        <v>141013</v>
      </c>
      <c r="V12312" t="s">
        <v>6662</v>
      </c>
    </row>
    <row r="12313" spans="2:22" x14ac:dyDescent="0.25">
      <c r="B12313">
        <v>256588</v>
      </c>
      <c r="C12313" t="s">
        <v>6660</v>
      </c>
      <c r="E12313">
        <v>39.9</v>
      </c>
      <c r="F12313">
        <v>0.1</v>
      </c>
      <c r="G12313">
        <v>955</v>
      </c>
      <c r="H12313" t="s">
        <v>21</v>
      </c>
      <c r="I12313" t="s">
        <v>26</v>
      </c>
      <c r="L12313">
        <v>70</v>
      </c>
      <c r="N12313">
        <v>33</v>
      </c>
      <c r="O12313" t="s">
        <v>27</v>
      </c>
      <c r="P12313">
        <f t="shared" si="384"/>
        <v>39.9</v>
      </c>
      <c r="Q12313">
        <f t="shared" si="385"/>
        <v>39.9</v>
      </c>
      <c r="S12313">
        <f>IF(AND(M12313&lt;&gt;"",M12313&lt;&gt;18.5),5*LOG10(10^(Q12313/5+1)*W$1/(10^(M12313/5+1)))-5,Q12313)</f>
        <v>39.9</v>
      </c>
      <c r="T12313">
        <f>(F12313/E12313)*S12313</f>
        <v>0.1</v>
      </c>
      <c r="U12313">
        <v>141013</v>
      </c>
      <c r="V12313" t="s">
        <v>6661</v>
      </c>
    </row>
    <row r="12314" spans="2:22" x14ac:dyDescent="0.25">
      <c r="B12314">
        <v>256589</v>
      </c>
      <c r="C12314" t="s">
        <v>6660</v>
      </c>
      <c r="E12314">
        <v>39.92</v>
      </c>
      <c r="F12314">
        <v>0.1</v>
      </c>
      <c r="G12314">
        <v>964</v>
      </c>
      <c r="H12314" t="s">
        <v>21</v>
      </c>
      <c r="I12314" t="s">
        <v>26</v>
      </c>
      <c r="L12314">
        <v>70</v>
      </c>
      <c r="N12314">
        <v>33</v>
      </c>
      <c r="O12314" t="s">
        <v>28</v>
      </c>
      <c r="P12314">
        <f t="shared" si="384"/>
        <v>39.92</v>
      </c>
      <c r="Q12314">
        <f t="shared" si="385"/>
        <v>39.92</v>
      </c>
      <c r="S12314">
        <f>IF(AND(M12314&lt;&gt;"",M12314&lt;&gt;18.5),5*LOG10(10^(Q12314/5+1)*W$1/(10^(M12314/5+1)))-5,Q12314)</f>
        <v>39.92</v>
      </c>
      <c r="T12314">
        <f>(F12314/E12314)*S12314</f>
        <v>0.1</v>
      </c>
      <c r="U12314">
        <v>141013</v>
      </c>
      <c r="V12314" t="s">
        <v>6661</v>
      </c>
    </row>
    <row r="12315" spans="2:22" x14ac:dyDescent="0.25">
      <c r="B12315">
        <v>256590</v>
      </c>
      <c r="C12315" t="s">
        <v>6660</v>
      </c>
      <c r="E12315">
        <v>40.369999999999997</v>
      </c>
      <c r="F12315">
        <v>0.15</v>
      </c>
      <c r="G12315">
        <v>988</v>
      </c>
      <c r="H12315" t="s">
        <v>21</v>
      </c>
      <c r="I12315" t="s">
        <v>12</v>
      </c>
      <c r="K12315">
        <v>0.2</v>
      </c>
      <c r="L12315">
        <v>70</v>
      </c>
      <c r="N12315">
        <v>34</v>
      </c>
      <c r="O12315" t="s">
        <v>6664</v>
      </c>
      <c r="P12315">
        <f t="shared" si="384"/>
        <v>39.974093769761879</v>
      </c>
      <c r="Q12315">
        <f t="shared" si="385"/>
        <v>39.974093769761879</v>
      </c>
      <c r="S12315">
        <f>IF(AND(M12315&lt;&gt;"",M12315&lt;&gt;18.5),5*LOG10(10^(Q12315/5+1)*W$1/(10^(M12315/5+1)))-5,Q12315)</f>
        <v>39.974093769761879</v>
      </c>
      <c r="T12315">
        <f>(F12315/E12315)*S12315</f>
        <v>0.14852895876800301</v>
      </c>
      <c r="U12315">
        <v>141013</v>
      </c>
      <c r="V12315" t="s">
        <v>6662</v>
      </c>
    </row>
    <row r="12316" spans="2:22" x14ac:dyDescent="0.25">
      <c r="B12316">
        <v>256615</v>
      </c>
      <c r="C12316" t="s">
        <v>6665</v>
      </c>
      <c r="E12316">
        <v>42.04</v>
      </c>
      <c r="F12316">
        <v>0.4</v>
      </c>
      <c r="G12316">
        <v>1710</v>
      </c>
      <c r="H12316" t="s">
        <v>21</v>
      </c>
      <c r="I12316" t="s">
        <v>12</v>
      </c>
      <c r="K12316">
        <v>0.49691800000000003</v>
      </c>
      <c r="L12316">
        <v>70</v>
      </c>
      <c r="N12316">
        <v>34</v>
      </c>
      <c r="O12316" t="s">
        <v>24</v>
      </c>
      <c r="P12316">
        <f t="shared" si="384"/>
        <v>41.164009946591023</v>
      </c>
      <c r="Q12316">
        <f t="shared" si="385"/>
        <v>41.164009946591023</v>
      </c>
      <c r="S12316">
        <f>IF(AND(M12316&lt;&gt;"",M12316&lt;&gt;18.5),5*LOG10(10^(Q12316/5+1)*W$1/(10^(M12316/5+1)))-5,Q12316)</f>
        <v>41.164009946591023</v>
      </c>
      <c r="T12316">
        <f>(F12316/E12316)*S12316</f>
        <v>0.39166517551466251</v>
      </c>
      <c r="U12316">
        <v>141032</v>
      </c>
      <c r="V12316" t="s">
        <v>6665</v>
      </c>
    </row>
    <row r="12317" spans="2:22" x14ac:dyDescent="0.25">
      <c r="B12317">
        <v>256616</v>
      </c>
      <c r="C12317" t="s">
        <v>6666</v>
      </c>
      <c r="E12317">
        <v>39.479999999999997</v>
      </c>
      <c r="F12317">
        <v>0.12</v>
      </c>
      <c r="G12317">
        <v>645</v>
      </c>
      <c r="H12317" t="s">
        <v>21</v>
      </c>
      <c r="I12317" t="s">
        <v>62</v>
      </c>
      <c r="K12317">
        <v>0.22</v>
      </c>
      <c r="L12317">
        <v>74.2</v>
      </c>
      <c r="N12317">
        <v>30</v>
      </c>
      <c r="O12317" t="s">
        <v>27</v>
      </c>
      <c r="P12317">
        <f t="shared" si="384"/>
        <v>39.048200846626258</v>
      </c>
      <c r="Q12317">
        <f t="shared" si="385"/>
        <v>39.17473017295012</v>
      </c>
      <c r="S12317">
        <f>IF(AND(M12317&lt;&gt;"",M12317&lt;&gt;18.5),5*LOG10(10^(Q12317/5+1)*W$1/(10^(M12317/5+1)))-5,Q12317)</f>
        <v>39.17473017295012</v>
      </c>
      <c r="T12317">
        <f>(F12317/E12317)*S12317</f>
        <v>0.11907212818525872</v>
      </c>
      <c r="U12317">
        <v>141033</v>
      </c>
      <c r="V12317" t="s">
        <v>6667</v>
      </c>
    </row>
    <row r="12318" spans="2:22" x14ac:dyDescent="0.25">
      <c r="B12318">
        <v>256617</v>
      </c>
      <c r="C12318" t="s">
        <v>6666</v>
      </c>
      <c r="E12318">
        <v>39.61</v>
      </c>
      <c r="F12318">
        <v>7.0000000000000007E-2</v>
      </c>
      <c r="G12318">
        <v>834</v>
      </c>
      <c r="H12318" t="s">
        <v>21</v>
      </c>
      <c r="I12318" t="s">
        <v>123</v>
      </c>
      <c r="L12318">
        <v>70</v>
      </c>
      <c r="N12318">
        <v>31</v>
      </c>
      <c r="O12318" t="s">
        <v>6668</v>
      </c>
      <c r="P12318">
        <f t="shared" si="384"/>
        <v>39.61</v>
      </c>
      <c r="Q12318">
        <f t="shared" si="385"/>
        <v>39.61</v>
      </c>
      <c r="S12318">
        <f>IF(AND(M12318&lt;&gt;"",M12318&lt;&gt;18.5),5*LOG10(10^(Q12318/5+1)*W$1/(10^(M12318/5+1)))-5,Q12318)</f>
        <v>39.61</v>
      </c>
      <c r="T12318">
        <f>(F12318/E12318)*S12318</f>
        <v>7.0000000000000007E-2</v>
      </c>
      <c r="U12318">
        <v>141033</v>
      </c>
      <c r="V12318" t="s">
        <v>6667</v>
      </c>
    </row>
    <row r="12319" spans="2:22" x14ac:dyDescent="0.25">
      <c r="B12319">
        <v>256618</v>
      </c>
      <c r="C12319" t="s">
        <v>6666</v>
      </c>
      <c r="E12319">
        <v>39.61</v>
      </c>
      <c r="F12319">
        <v>0.08</v>
      </c>
      <c r="G12319">
        <v>837</v>
      </c>
      <c r="H12319" t="s">
        <v>21</v>
      </c>
      <c r="I12319" t="s">
        <v>36</v>
      </c>
      <c r="L12319">
        <v>70</v>
      </c>
      <c r="N12319">
        <v>36</v>
      </c>
      <c r="O12319" t="s">
        <v>6669</v>
      </c>
      <c r="P12319">
        <f t="shared" si="384"/>
        <v>39.61</v>
      </c>
      <c r="Q12319">
        <f t="shared" si="385"/>
        <v>39.61</v>
      </c>
      <c r="S12319">
        <f>IF(AND(M12319&lt;&gt;"",M12319&lt;&gt;18.5),5*LOG10(10^(Q12319/5+1)*W$1/(10^(M12319/5+1)))-5,Q12319)</f>
        <v>39.61</v>
      </c>
      <c r="T12319">
        <f>(F12319/E12319)*S12319</f>
        <v>0.08</v>
      </c>
      <c r="U12319">
        <v>141033</v>
      </c>
      <c r="V12319" t="s">
        <v>6667</v>
      </c>
    </row>
    <row r="12320" spans="2:22" x14ac:dyDescent="0.25">
      <c r="B12320">
        <v>256619</v>
      </c>
      <c r="C12320" t="s">
        <v>6666</v>
      </c>
      <c r="E12320">
        <v>40.15</v>
      </c>
      <c r="F12320">
        <v>0.12</v>
      </c>
      <c r="G12320">
        <v>879</v>
      </c>
      <c r="H12320" t="s">
        <v>21</v>
      </c>
      <c r="I12320" t="s">
        <v>43</v>
      </c>
      <c r="K12320">
        <v>0.21970000000000001</v>
      </c>
      <c r="L12320">
        <v>70</v>
      </c>
      <c r="N12320">
        <v>34</v>
      </c>
      <c r="O12320" t="s">
        <v>27</v>
      </c>
      <c r="P12320">
        <f t="shared" si="384"/>
        <v>39.718734880914191</v>
      </c>
      <c r="Q12320">
        <f t="shared" si="385"/>
        <v>39.718734880914191</v>
      </c>
      <c r="S12320">
        <f>IF(AND(M12320&lt;&gt;"",M12320&lt;&gt;18.5),5*LOG10(10^(Q12320/5+1)*W$1/(10^(M12320/5+1)))-5,Q12320)</f>
        <v>39.718734880914191</v>
      </c>
      <c r="T12320">
        <f>(F12320/E12320)*S12320</f>
        <v>0.11871103824930768</v>
      </c>
      <c r="U12320">
        <v>141033</v>
      </c>
      <c r="V12320" t="s">
        <v>6670</v>
      </c>
    </row>
    <row r="12321" spans="2:22" x14ac:dyDescent="0.25">
      <c r="B12321">
        <v>256620</v>
      </c>
      <c r="C12321" t="s">
        <v>6666</v>
      </c>
      <c r="E12321">
        <v>40.159999999999997</v>
      </c>
      <c r="F12321">
        <v>0.13</v>
      </c>
      <c r="G12321">
        <v>882</v>
      </c>
      <c r="H12321" t="s">
        <v>21</v>
      </c>
      <c r="I12321" t="s">
        <v>65</v>
      </c>
      <c r="K12321">
        <v>0.22</v>
      </c>
      <c r="L12321">
        <v>70</v>
      </c>
      <c r="N12321">
        <v>33</v>
      </c>
      <c r="O12321" t="s">
        <v>27</v>
      </c>
      <c r="P12321">
        <f t="shared" si="384"/>
        <v>39.728200846626258</v>
      </c>
      <c r="Q12321">
        <f t="shared" si="385"/>
        <v>39.728200846626258</v>
      </c>
      <c r="S12321">
        <f>IF(AND(M12321&lt;&gt;"",M12321&lt;&gt;18.5),5*LOG10(10^(Q12321/5+1)*W$1/(10^(M12321/5+1)))-5,Q12321)</f>
        <v>39.728200846626258</v>
      </c>
      <c r="T12321">
        <f>(F12321/E12321)*S12321</f>
        <v>0.12860224377642965</v>
      </c>
      <c r="U12321">
        <v>141033</v>
      </c>
      <c r="V12321" t="s">
        <v>6667</v>
      </c>
    </row>
    <row r="12322" spans="2:22" x14ac:dyDescent="0.25">
      <c r="B12322">
        <v>256621</v>
      </c>
      <c r="C12322" t="s">
        <v>6666</v>
      </c>
      <c r="E12322">
        <v>40.18</v>
      </c>
      <c r="F12322">
        <v>7.0000000000000007E-2</v>
      </c>
      <c r="G12322">
        <v>891</v>
      </c>
      <c r="H12322" t="s">
        <v>21</v>
      </c>
      <c r="I12322" t="s">
        <v>134</v>
      </c>
      <c r="K12322">
        <v>0.22</v>
      </c>
      <c r="L12322">
        <v>65</v>
      </c>
      <c r="N12322">
        <v>29</v>
      </c>
      <c r="O12322" t="s">
        <v>37</v>
      </c>
      <c r="P12322">
        <f t="shared" si="384"/>
        <v>39.748200846626254</v>
      </c>
      <c r="Q12322">
        <f t="shared" si="385"/>
        <v>39.587277429769259</v>
      </c>
      <c r="S12322">
        <f>IF(AND(M12322&lt;&gt;"",M12322&lt;&gt;18.5),5*LOG10(10^(Q12322/5+1)*W$1/(10^(M12322/5+1)))-5,Q12322)</f>
        <v>39.587277429769259</v>
      </c>
      <c r="T12322">
        <f>(F12322/E12322)*S12322</f>
        <v>6.8967382281827985E-2</v>
      </c>
      <c r="U12322">
        <v>141033</v>
      </c>
      <c r="V12322" t="s">
        <v>6667</v>
      </c>
    </row>
    <row r="12323" spans="2:22" x14ac:dyDescent="0.25">
      <c r="B12323">
        <v>256622</v>
      </c>
      <c r="C12323" t="s">
        <v>6666</v>
      </c>
      <c r="E12323">
        <v>40.19</v>
      </c>
      <c r="F12323">
        <v>0.18</v>
      </c>
      <c r="G12323">
        <v>894</v>
      </c>
      <c r="H12323" t="s">
        <v>21</v>
      </c>
      <c r="I12323" t="s">
        <v>12</v>
      </c>
      <c r="K12323">
        <v>0.21970000000000001</v>
      </c>
      <c r="L12323">
        <v>70</v>
      </c>
      <c r="N12323">
        <v>34</v>
      </c>
      <c r="O12323" t="s">
        <v>6671</v>
      </c>
      <c r="P12323">
        <f t="shared" si="384"/>
        <v>39.758734880914197</v>
      </c>
      <c r="Q12323">
        <f t="shared" si="385"/>
        <v>39.758734880914197</v>
      </c>
      <c r="S12323">
        <f>IF(AND(M12323&lt;&gt;"",M12323&lt;&gt;18.5),5*LOG10(10^(Q12323/5+1)*W$1/(10^(M12323/5+1)))-5,Q12323)</f>
        <v>39.758734880914197</v>
      </c>
      <c r="T12323">
        <f>(F12323/E12323)*S12323</f>
        <v>0.17806848167615216</v>
      </c>
      <c r="U12323">
        <v>141033</v>
      </c>
      <c r="V12323" t="s">
        <v>6670</v>
      </c>
    </row>
    <row r="12324" spans="2:22" x14ac:dyDescent="0.25">
      <c r="B12324">
        <v>256624</v>
      </c>
      <c r="C12324" t="s">
        <v>6666</v>
      </c>
      <c r="E12324">
        <v>40.21</v>
      </c>
      <c r="F12324">
        <v>0.13</v>
      </c>
      <c r="G12324">
        <v>903</v>
      </c>
      <c r="H12324" t="s">
        <v>21</v>
      </c>
      <c r="I12324" t="s">
        <v>64</v>
      </c>
      <c r="K12324">
        <v>0.22003</v>
      </c>
      <c r="L12324">
        <v>70</v>
      </c>
      <c r="N12324">
        <v>38</v>
      </c>
      <c r="O12324" t="s">
        <v>27</v>
      </c>
      <c r="P12324">
        <f t="shared" si="384"/>
        <v>39.778147450420242</v>
      </c>
      <c r="Q12324">
        <f t="shared" si="385"/>
        <v>39.778147450420242</v>
      </c>
      <c r="S12324">
        <f>IF(AND(M12324&lt;&gt;"",M12324&lt;&gt;18.5),5*LOG10(10^(Q12324/5+1)*W$1/(10^(M12324/5+1)))-5,Q12324)</f>
        <v>39.778147450420242</v>
      </c>
      <c r="T12324">
        <f>(F12324/E12324)*S12324</f>
        <v>0.12860380921548448</v>
      </c>
      <c r="U12324">
        <v>141033</v>
      </c>
      <c r="V12324" t="s">
        <v>6667</v>
      </c>
    </row>
    <row r="12325" spans="2:22" x14ac:dyDescent="0.25">
      <c r="B12325">
        <v>256625</v>
      </c>
      <c r="C12325" t="s">
        <v>6666</v>
      </c>
      <c r="E12325">
        <v>40.32</v>
      </c>
      <c r="F12325">
        <v>0.08</v>
      </c>
      <c r="G12325">
        <v>949</v>
      </c>
      <c r="H12325" t="s">
        <v>21</v>
      </c>
      <c r="I12325" t="s">
        <v>134</v>
      </c>
      <c r="K12325">
        <v>0.22</v>
      </c>
      <c r="L12325">
        <v>65</v>
      </c>
      <c r="N12325">
        <v>29</v>
      </c>
      <c r="O12325" t="s">
        <v>137</v>
      </c>
      <c r="P12325">
        <f t="shared" si="384"/>
        <v>39.888200846626262</v>
      </c>
      <c r="Q12325">
        <f t="shared" si="385"/>
        <v>39.727277429769259</v>
      </c>
      <c r="S12325">
        <f>IF(AND(M12325&lt;&gt;"",M12325&lt;&gt;18.5),5*LOG10(10^(Q12325/5+1)*W$1/(10^(M12325/5+1)))-5,Q12325)</f>
        <v>39.727277429769259</v>
      </c>
      <c r="T12325">
        <f>(F12325/E12325)*S12325</f>
        <v>7.882396315430408E-2</v>
      </c>
      <c r="U12325">
        <v>141033</v>
      </c>
      <c r="V12325" t="s">
        <v>6667</v>
      </c>
    </row>
    <row r="12326" spans="2:22" x14ac:dyDescent="0.25">
      <c r="B12326">
        <v>256626</v>
      </c>
      <c r="C12326" t="s">
        <v>6666</v>
      </c>
      <c r="E12326">
        <v>40.35</v>
      </c>
      <c r="F12326">
        <v>0.09</v>
      </c>
      <c r="G12326">
        <v>961</v>
      </c>
      <c r="H12326" t="s">
        <v>21</v>
      </c>
      <c r="I12326" t="s">
        <v>12</v>
      </c>
      <c r="K12326">
        <v>0.21970000000000001</v>
      </c>
      <c r="L12326">
        <v>70</v>
      </c>
      <c r="N12326">
        <v>34</v>
      </c>
      <c r="O12326" t="s">
        <v>6673</v>
      </c>
      <c r="P12326">
        <f t="shared" si="384"/>
        <v>39.918734880914201</v>
      </c>
      <c r="Q12326">
        <f t="shared" si="385"/>
        <v>39.918734880914201</v>
      </c>
      <c r="S12326">
        <f>IF(AND(M12326&lt;&gt;"",M12326&lt;&gt;18.5),5*LOG10(10^(Q12326/5+1)*W$1/(10^(M12326/5+1)))-5,Q12326)</f>
        <v>39.918734880914201</v>
      </c>
      <c r="T12326">
        <f>(F12326/E12326)*S12326</f>
        <v>8.9038070366351363E-2</v>
      </c>
      <c r="U12326">
        <v>141033</v>
      </c>
      <c r="V12326" t="s">
        <v>6670</v>
      </c>
    </row>
    <row r="12327" spans="2:22" x14ac:dyDescent="0.25">
      <c r="B12327">
        <v>256627</v>
      </c>
      <c r="C12327" t="s">
        <v>6666</v>
      </c>
      <c r="E12327">
        <v>40.06</v>
      </c>
      <c r="F12327">
        <v>7.0000000000000007E-2</v>
      </c>
      <c r="G12327">
        <v>1030</v>
      </c>
      <c r="H12327" t="s">
        <v>21</v>
      </c>
      <c r="I12327" t="s">
        <v>26</v>
      </c>
      <c r="L12327">
        <v>70</v>
      </c>
      <c r="N12327">
        <v>33</v>
      </c>
      <c r="O12327" t="s">
        <v>27</v>
      </c>
      <c r="P12327">
        <f t="shared" si="384"/>
        <v>40.06</v>
      </c>
      <c r="Q12327">
        <f t="shared" si="385"/>
        <v>40.06</v>
      </c>
      <c r="S12327">
        <f>IF(AND(M12327&lt;&gt;"",M12327&lt;&gt;18.5),5*LOG10(10^(Q12327/5+1)*W$1/(10^(M12327/5+1)))-5,Q12327)</f>
        <v>40.06</v>
      </c>
      <c r="T12327">
        <f>(F12327/E12327)*S12327</f>
        <v>7.0000000000000007E-2</v>
      </c>
      <c r="U12327">
        <v>141033</v>
      </c>
      <c r="V12327" t="s">
        <v>6667</v>
      </c>
    </row>
    <row r="12328" spans="2:22" x14ac:dyDescent="0.25">
      <c r="B12328">
        <v>256628</v>
      </c>
      <c r="C12328" t="s">
        <v>6666</v>
      </c>
      <c r="E12328">
        <v>40.07</v>
      </c>
      <c r="F12328">
        <v>7.0000000000000007E-2</v>
      </c>
      <c r="G12328">
        <v>1030</v>
      </c>
      <c r="H12328" t="s">
        <v>21</v>
      </c>
      <c r="I12328" t="s">
        <v>26</v>
      </c>
      <c r="L12328">
        <v>70</v>
      </c>
      <c r="N12328">
        <v>33</v>
      </c>
      <c r="O12328" t="s">
        <v>28</v>
      </c>
      <c r="P12328">
        <f t="shared" si="384"/>
        <v>40.07</v>
      </c>
      <c r="Q12328">
        <f t="shared" si="385"/>
        <v>40.07</v>
      </c>
      <c r="S12328">
        <f>IF(AND(M12328&lt;&gt;"",M12328&lt;&gt;18.5),5*LOG10(10^(Q12328/5+1)*W$1/(10^(M12328/5+1)))-5,Q12328)</f>
        <v>40.07</v>
      </c>
      <c r="T12328">
        <f>(F12328/E12328)*S12328</f>
        <v>7.0000000000000007E-2</v>
      </c>
      <c r="U12328">
        <v>141033</v>
      </c>
      <c r="V12328" t="s">
        <v>6667</v>
      </c>
    </row>
    <row r="12329" spans="2:22" x14ac:dyDescent="0.25">
      <c r="B12329">
        <v>256629</v>
      </c>
      <c r="C12329" t="s">
        <v>6666</v>
      </c>
      <c r="E12329">
        <v>40.56</v>
      </c>
      <c r="F12329">
        <v>0.03</v>
      </c>
      <c r="G12329">
        <v>1060</v>
      </c>
      <c r="H12329" t="s">
        <v>21</v>
      </c>
      <c r="I12329" t="s">
        <v>94</v>
      </c>
      <c r="K12329">
        <v>0.22</v>
      </c>
      <c r="L12329">
        <v>70</v>
      </c>
      <c r="N12329">
        <v>31</v>
      </c>
      <c r="O12329" t="s">
        <v>6672</v>
      </c>
      <c r="P12329">
        <f t="shared" si="384"/>
        <v>40.128200846626271</v>
      </c>
      <c r="Q12329">
        <f t="shared" si="385"/>
        <v>40.128200846626271</v>
      </c>
      <c r="S12329">
        <f>IF(AND(M12329&lt;&gt;"",M12329&lt;&gt;18.5),5*LOG10(10^(Q12329/5+1)*W$1/(10^(M12329/5+1)))-5,Q12329)</f>
        <v>40.128200846626271</v>
      </c>
      <c r="T12329">
        <f>(F12329/E12329)*S12329</f>
        <v>2.9680621927978011E-2</v>
      </c>
      <c r="U12329">
        <v>141033</v>
      </c>
      <c r="V12329" t="s">
        <v>6667</v>
      </c>
    </row>
    <row r="12330" spans="2:22" x14ac:dyDescent="0.25">
      <c r="B12330">
        <v>256640</v>
      </c>
      <c r="C12330" t="s">
        <v>6674</v>
      </c>
      <c r="E12330">
        <v>39.6</v>
      </c>
      <c r="F12330">
        <v>0.23</v>
      </c>
      <c r="G12330">
        <v>832</v>
      </c>
      <c r="H12330" t="s">
        <v>21</v>
      </c>
      <c r="I12330" t="s">
        <v>300</v>
      </c>
      <c r="L12330">
        <v>70</v>
      </c>
      <c r="N12330">
        <v>33</v>
      </c>
      <c r="O12330" t="s">
        <v>6676</v>
      </c>
      <c r="P12330">
        <f t="shared" si="384"/>
        <v>39.6</v>
      </c>
      <c r="Q12330">
        <f t="shared" si="385"/>
        <v>39.6</v>
      </c>
      <c r="S12330">
        <f>IF(AND(M12330&lt;&gt;"",M12330&lt;&gt;18.5),5*LOG10(10^(Q12330/5+1)*W$1/(10^(M12330/5+1)))-5,Q12330)</f>
        <v>39.6</v>
      </c>
      <c r="T12330">
        <f>(F12330/E12330)*S12330</f>
        <v>0.23</v>
      </c>
      <c r="U12330">
        <v>141041</v>
      </c>
      <c r="V12330" t="s">
        <v>6675</v>
      </c>
    </row>
    <row r="12331" spans="2:22" x14ac:dyDescent="0.25">
      <c r="B12331">
        <v>256641</v>
      </c>
      <c r="C12331" t="s">
        <v>6674</v>
      </c>
      <c r="E12331">
        <v>40.11</v>
      </c>
      <c r="F12331">
        <v>0.24</v>
      </c>
      <c r="G12331">
        <v>869</v>
      </c>
      <c r="H12331" t="s">
        <v>21</v>
      </c>
      <c r="I12331" t="s">
        <v>12</v>
      </c>
      <c r="K12331">
        <v>0.21077099999999999</v>
      </c>
      <c r="L12331">
        <v>70</v>
      </c>
      <c r="N12331">
        <v>34</v>
      </c>
      <c r="O12331" t="s">
        <v>6677</v>
      </c>
      <c r="P12331">
        <f t="shared" si="384"/>
        <v>39.694689948367568</v>
      </c>
      <c r="Q12331">
        <f t="shared" si="385"/>
        <v>39.694689948367568</v>
      </c>
      <c r="S12331">
        <f>IF(AND(M12331&lt;&gt;"",M12331&lt;&gt;18.5),5*LOG10(10^(Q12331/5+1)*W$1/(10^(M12331/5+1)))-5,Q12331)</f>
        <v>39.694689948367568</v>
      </c>
      <c r="T12331">
        <f>(F12331/E12331)*S12331</f>
        <v>0.23751497351304454</v>
      </c>
      <c r="U12331">
        <v>141041</v>
      </c>
      <c r="V12331" t="s">
        <v>6676</v>
      </c>
    </row>
    <row r="12332" spans="2:22" x14ac:dyDescent="0.25">
      <c r="B12332">
        <v>256642</v>
      </c>
      <c r="C12332" t="s">
        <v>6674</v>
      </c>
      <c r="E12332">
        <v>39.700000000000003</v>
      </c>
      <c r="F12332">
        <v>0.12</v>
      </c>
      <c r="G12332">
        <v>871</v>
      </c>
      <c r="H12332" t="s">
        <v>21</v>
      </c>
      <c r="I12332" t="s">
        <v>26</v>
      </c>
      <c r="L12332">
        <v>70</v>
      </c>
      <c r="N12332">
        <v>33</v>
      </c>
      <c r="O12332" t="s">
        <v>27</v>
      </c>
      <c r="P12332">
        <f t="shared" si="384"/>
        <v>39.700000000000003</v>
      </c>
      <c r="Q12332">
        <f t="shared" si="385"/>
        <v>39.700000000000003</v>
      </c>
      <c r="S12332">
        <f>IF(AND(M12332&lt;&gt;"",M12332&lt;&gt;18.5),5*LOG10(10^(Q12332/5+1)*W$1/(10^(M12332/5+1)))-5,Q12332)</f>
        <v>39.700000000000003</v>
      </c>
      <c r="T12332">
        <f>(F12332/E12332)*S12332</f>
        <v>0.11999999999999998</v>
      </c>
      <c r="U12332">
        <v>141041</v>
      </c>
      <c r="V12332" t="s">
        <v>6675</v>
      </c>
    </row>
    <row r="12333" spans="2:22" x14ac:dyDescent="0.25">
      <c r="B12333">
        <v>256643</v>
      </c>
      <c r="C12333" t="s">
        <v>6674</v>
      </c>
      <c r="E12333">
        <v>39.72</v>
      </c>
      <c r="F12333">
        <v>0.12</v>
      </c>
      <c r="G12333">
        <v>879</v>
      </c>
      <c r="H12333" t="s">
        <v>21</v>
      </c>
      <c r="I12333" t="s">
        <v>26</v>
      </c>
      <c r="L12333">
        <v>70</v>
      </c>
      <c r="N12333">
        <v>33</v>
      </c>
      <c r="O12333" t="s">
        <v>28</v>
      </c>
      <c r="P12333">
        <f t="shared" si="384"/>
        <v>39.72</v>
      </c>
      <c r="Q12333">
        <f t="shared" si="385"/>
        <v>39.72</v>
      </c>
      <c r="S12333">
        <f>IF(AND(M12333&lt;&gt;"",M12333&lt;&gt;18.5),5*LOG10(10^(Q12333/5+1)*W$1/(10^(M12333/5+1)))-5,Q12333)</f>
        <v>39.72</v>
      </c>
      <c r="T12333">
        <f>(F12333/E12333)*S12333</f>
        <v>0.12</v>
      </c>
      <c r="U12333">
        <v>141041</v>
      </c>
      <c r="V12333" t="s">
        <v>6675</v>
      </c>
    </row>
    <row r="12334" spans="2:22" x14ac:dyDescent="0.25">
      <c r="B12334">
        <v>256644</v>
      </c>
      <c r="C12334" t="s">
        <v>6674</v>
      </c>
      <c r="E12334">
        <v>40.229999999999997</v>
      </c>
      <c r="F12334">
        <v>0.14000000000000001</v>
      </c>
      <c r="G12334">
        <v>919</v>
      </c>
      <c r="H12334" t="s">
        <v>21</v>
      </c>
      <c r="I12334" t="s">
        <v>12</v>
      </c>
      <c r="K12334">
        <v>0.21077099999999999</v>
      </c>
      <c r="L12334">
        <v>70</v>
      </c>
      <c r="N12334">
        <v>34</v>
      </c>
      <c r="O12334" t="s">
        <v>6678</v>
      </c>
      <c r="P12334">
        <f t="shared" si="384"/>
        <v>39.814689948367558</v>
      </c>
      <c r="Q12334">
        <f t="shared" si="385"/>
        <v>39.814689948367558</v>
      </c>
      <c r="S12334">
        <f>IF(AND(M12334&lt;&gt;"",M12334&lt;&gt;18.5),5*LOG10(10^(Q12334/5+1)*W$1/(10^(M12334/5+1)))-5,Q12334)</f>
        <v>39.814689948367558</v>
      </c>
      <c r="T12334">
        <f>(F12334/E12334)*S12334</f>
        <v>0.13855472514967584</v>
      </c>
      <c r="U12334">
        <v>141041</v>
      </c>
      <c r="V12334" t="s">
        <v>6676</v>
      </c>
    </row>
    <row r="12335" spans="2:22" x14ac:dyDescent="0.25">
      <c r="B12335">
        <v>256645</v>
      </c>
      <c r="C12335" t="s">
        <v>6679</v>
      </c>
      <c r="E12335">
        <v>41.26</v>
      </c>
      <c r="F12335">
        <v>0.16</v>
      </c>
      <c r="G12335">
        <v>1790</v>
      </c>
      <c r="H12335" t="s">
        <v>21</v>
      </c>
      <c r="I12335" t="s">
        <v>26</v>
      </c>
      <c r="L12335">
        <v>70</v>
      </c>
      <c r="N12335">
        <v>33</v>
      </c>
      <c r="O12335" t="s">
        <v>27</v>
      </c>
      <c r="P12335">
        <f t="shared" si="384"/>
        <v>41.26</v>
      </c>
      <c r="Q12335">
        <f t="shared" si="385"/>
        <v>41.26</v>
      </c>
      <c r="S12335">
        <f>IF(AND(M12335&lt;&gt;"",M12335&lt;&gt;18.5),5*LOG10(10^(Q12335/5+1)*W$1/(10^(M12335/5+1)))-5,Q12335)</f>
        <v>41.26</v>
      </c>
      <c r="T12335">
        <f>(F12335/E12335)*S12335</f>
        <v>0.16</v>
      </c>
      <c r="U12335">
        <v>141042</v>
      </c>
      <c r="V12335" t="s">
        <v>6679</v>
      </c>
    </row>
    <row r="12336" spans="2:22" x14ac:dyDescent="0.25">
      <c r="B12336">
        <v>256646</v>
      </c>
      <c r="C12336" t="s">
        <v>6679</v>
      </c>
      <c r="E12336">
        <v>41.32</v>
      </c>
      <c r="F12336">
        <v>0.16</v>
      </c>
      <c r="G12336">
        <v>1840</v>
      </c>
      <c r="H12336" t="s">
        <v>21</v>
      </c>
      <c r="I12336" t="s">
        <v>26</v>
      </c>
      <c r="L12336">
        <v>70</v>
      </c>
      <c r="N12336">
        <v>33</v>
      </c>
      <c r="O12336" t="s">
        <v>28</v>
      </c>
      <c r="P12336">
        <f t="shared" si="384"/>
        <v>41.32</v>
      </c>
      <c r="Q12336">
        <f t="shared" si="385"/>
        <v>41.32</v>
      </c>
      <c r="S12336">
        <f>IF(AND(M12336&lt;&gt;"",M12336&lt;&gt;18.5),5*LOG10(10^(Q12336/5+1)*W$1/(10^(M12336/5+1)))-5,Q12336)</f>
        <v>41.32</v>
      </c>
      <c r="T12336">
        <f>(F12336/E12336)*S12336</f>
        <v>0.16</v>
      </c>
      <c r="U12336">
        <v>141042</v>
      </c>
      <c r="V12336" t="s">
        <v>6679</v>
      </c>
    </row>
    <row r="12337" spans="2:22" x14ac:dyDescent="0.25">
      <c r="B12337">
        <v>256647</v>
      </c>
      <c r="C12337" t="s">
        <v>6679</v>
      </c>
      <c r="E12337">
        <v>41.49</v>
      </c>
      <c r="F12337">
        <v>0.05</v>
      </c>
      <c r="G12337">
        <v>1980</v>
      </c>
      <c r="H12337" t="s">
        <v>21</v>
      </c>
      <c r="I12337" t="s">
        <v>22</v>
      </c>
      <c r="L12337">
        <v>70</v>
      </c>
      <c r="N12337">
        <v>31</v>
      </c>
      <c r="O12337" t="s">
        <v>6680</v>
      </c>
      <c r="P12337">
        <f t="shared" si="384"/>
        <v>41.49</v>
      </c>
      <c r="Q12337">
        <f t="shared" si="385"/>
        <v>41.49</v>
      </c>
      <c r="S12337">
        <f>IF(AND(M12337&lt;&gt;"",M12337&lt;&gt;18.5),5*LOG10(10^(Q12337/5+1)*W$1/(10^(M12337/5+1)))-5,Q12337)</f>
        <v>41.49</v>
      </c>
      <c r="T12337">
        <f>(F12337/E12337)*S12337</f>
        <v>0.05</v>
      </c>
      <c r="U12337">
        <v>141042</v>
      </c>
      <c r="V12337" t="s">
        <v>6679</v>
      </c>
    </row>
    <row r="12338" spans="2:22" x14ac:dyDescent="0.25">
      <c r="B12338">
        <v>256673</v>
      </c>
      <c r="C12338" t="s">
        <v>6681</v>
      </c>
      <c r="E12338">
        <v>41.06</v>
      </c>
      <c r="F12338">
        <v>0.27</v>
      </c>
      <c r="G12338">
        <v>1340</v>
      </c>
      <c r="H12338" t="s">
        <v>21</v>
      </c>
      <c r="I12338" t="s">
        <v>12</v>
      </c>
      <c r="K12338">
        <v>0.214394</v>
      </c>
      <c r="L12338">
        <v>70</v>
      </c>
      <c r="N12338">
        <v>34</v>
      </c>
      <c r="O12338" t="s">
        <v>25</v>
      </c>
      <c r="P12338">
        <f t="shared" si="384"/>
        <v>40.638201935888105</v>
      </c>
      <c r="Q12338">
        <f t="shared" si="385"/>
        <v>40.638201935888105</v>
      </c>
      <c r="S12338">
        <f>IF(AND(M12338&lt;&gt;"",M12338&lt;&gt;18.5),5*LOG10(10^(Q12338/5+1)*W$1/(10^(M12338/5+1)))-5,Q12338)</f>
        <v>40.638201935888105</v>
      </c>
      <c r="T12338">
        <f>(F12338/E12338)*S12338</f>
        <v>0.26722636441036995</v>
      </c>
      <c r="U12338">
        <v>141055</v>
      </c>
      <c r="V12338" t="s">
        <v>6681</v>
      </c>
    </row>
    <row r="12339" spans="2:22" x14ac:dyDescent="0.25">
      <c r="B12339">
        <v>256674</v>
      </c>
      <c r="C12339" t="s">
        <v>6681</v>
      </c>
      <c r="E12339">
        <v>41.73</v>
      </c>
      <c r="F12339">
        <v>0.42</v>
      </c>
      <c r="G12339">
        <v>1830</v>
      </c>
      <c r="H12339" t="s">
        <v>21</v>
      </c>
      <c r="I12339" t="s">
        <v>12</v>
      </c>
      <c r="K12339">
        <v>0.214394</v>
      </c>
      <c r="L12339">
        <v>70</v>
      </c>
      <c r="N12339">
        <v>34</v>
      </c>
      <c r="O12339" t="s">
        <v>24</v>
      </c>
      <c r="P12339">
        <f t="shared" si="384"/>
        <v>41.308201935888107</v>
      </c>
      <c r="Q12339">
        <f t="shared" si="385"/>
        <v>41.308201935888107</v>
      </c>
      <c r="S12339">
        <f>IF(AND(M12339&lt;&gt;"",M12339&lt;&gt;18.5),5*LOG10(10^(Q12339/5+1)*W$1/(10^(M12339/5+1)))-5,Q12339)</f>
        <v>41.308201935888107</v>
      </c>
      <c r="T12339">
        <f>(F12339/E12339)*S12339</f>
        <v>0.41575472832669558</v>
      </c>
      <c r="U12339">
        <v>141055</v>
      </c>
      <c r="V12339" t="s">
        <v>6681</v>
      </c>
    </row>
    <row r="12340" spans="2:22" x14ac:dyDescent="0.25">
      <c r="B12340">
        <v>256701</v>
      </c>
      <c r="C12340" t="s">
        <v>6682</v>
      </c>
      <c r="E12340">
        <v>38.42</v>
      </c>
      <c r="F12340">
        <v>0.52</v>
      </c>
      <c r="G12340">
        <v>483</v>
      </c>
      <c r="H12340" t="s">
        <v>21</v>
      </c>
      <c r="I12340" t="s">
        <v>22</v>
      </c>
      <c r="L12340">
        <v>70</v>
      </c>
      <c r="N12340">
        <v>31</v>
      </c>
      <c r="O12340" t="s">
        <v>6683</v>
      </c>
      <c r="P12340">
        <f t="shared" si="384"/>
        <v>38.42</v>
      </c>
      <c r="Q12340">
        <f t="shared" si="385"/>
        <v>38.42</v>
      </c>
      <c r="S12340">
        <f>IF(AND(M12340&lt;&gt;"",M12340&lt;&gt;18.5),5*LOG10(10^(Q12340/5+1)*W$1/(10^(M12340/5+1)))-5,Q12340)</f>
        <v>38.42</v>
      </c>
      <c r="T12340">
        <f>(F12340/E12340)*S12340</f>
        <v>0.52</v>
      </c>
      <c r="U12340">
        <v>141069</v>
      </c>
      <c r="V12340" t="s">
        <v>6682</v>
      </c>
    </row>
    <row r="12341" spans="2:22" x14ac:dyDescent="0.25">
      <c r="B12341">
        <v>256707</v>
      </c>
      <c r="C12341" t="s">
        <v>6684</v>
      </c>
      <c r="E12341">
        <v>40.020000000000003</v>
      </c>
      <c r="F12341">
        <v>0.12</v>
      </c>
      <c r="G12341">
        <v>1010</v>
      </c>
      <c r="H12341" t="s">
        <v>21</v>
      </c>
      <c r="I12341" t="s">
        <v>123</v>
      </c>
      <c r="L12341">
        <v>70</v>
      </c>
      <c r="N12341">
        <v>31</v>
      </c>
      <c r="O12341" t="s">
        <v>6686</v>
      </c>
      <c r="P12341">
        <f t="shared" si="384"/>
        <v>40.020000000000003</v>
      </c>
      <c r="Q12341">
        <f t="shared" si="385"/>
        <v>40.020000000000003</v>
      </c>
      <c r="S12341">
        <f>IF(AND(M12341&lt;&gt;"",M12341&lt;&gt;18.5),5*LOG10(10^(Q12341/5+1)*W$1/(10^(M12341/5+1)))-5,Q12341)</f>
        <v>40.020000000000003</v>
      </c>
      <c r="T12341">
        <f>(F12341/E12341)*S12341</f>
        <v>0.11999999999999998</v>
      </c>
      <c r="U12341">
        <v>141075</v>
      </c>
      <c r="V12341" t="s">
        <v>6685</v>
      </c>
    </row>
    <row r="12342" spans="2:22" x14ac:dyDescent="0.25">
      <c r="B12342">
        <v>256708</v>
      </c>
      <c r="C12342" t="s">
        <v>6684</v>
      </c>
      <c r="E12342">
        <v>40.65</v>
      </c>
      <c r="F12342">
        <v>0.12</v>
      </c>
      <c r="G12342">
        <v>1050</v>
      </c>
      <c r="H12342" t="s">
        <v>21</v>
      </c>
      <c r="I12342" t="s">
        <v>43</v>
      </c>
      <c r="K12342">
        <v>0.28799999999999998</v>
      </c>
      <c r="L12342">
        <v>70</v>
      </c>
      <c r="N12342">
        <v>34</v>
      </c>
      <c r="O12342" t="s">
        <v>27</v>
      </c>
      <c r="P12342">
        <f t="shared" si="384"/>
        <v>40.10042068488103</v>
      </c>
      <c r="Q12342">
        <f t="shared" si="385"/>
        <v>40.10042068488103</v>
      </c>
      <c r="S12342">
        <f>IF(AND(M12342&lt;&gt;"",M12342&lt;&gt;18.5),5*LOG10(10^(Q12342/5+1)*W$1/(10^(M12342/5+1)))-5,Q12342)</f>
        <v>40.10042068488103</v>
      </c>
      <c r="T12342">
        <f>(F12342/E12342)*S12342</f>
        <v>0.11837762563802517</v>
      </c>
      <c r="U12342">
        <v>141075</v>
      </c>
      <c r="V12342" t="s">
        <v>6687</v>
      </c>
    </row>
    <row r="12343" spans="2:22" x14ac:dyDescent="0.25">
      <c r="B12343">
        <v>256709</v>
      </c>
      <c r="C12343" t="s">
        <v>6684</v>
      </c>
      <c r="E12343">
        <v>40.14</v>
      </c>
      <c r="F12343">
        <v>0.16</v>
      </c>
      <c r="G12343">
        <v>1070</v>
      </c>
      <c r="H12343" t="s">
        <v>21</v>
      </c>
      <c r="I12343" t="s">
        <v>36</v>
      </c>
      <c r="L12343">
        <v>70</v>
      </c>
      <c r="N12343">
        <v>36</v>
      </c>
      <c r="O12343" t="s">
        <v>6688</v>
      </c>
      <c r="P12343">
        <f t="shared" si="384"/>
        <v>40.14</v>
      </c>
      <c r="Q12343">
        <f t="shared" si="385"/>
        <v>40.14</v>
      </c>
      <c r="S12343">
        <f>IF(AND(M12343&lt;&gt;"",M12343&lt;&gt;18.5),5*LOG10(10^(Q12343/5+1)*W$1/(10^(M12343/5+1)))-5,Q12343)</f>
        <v>40.14</v>
      </c>
      <c r="T12343">
        <f>(F12343/E12343)*S12343</f>
        <v>0.16</v>
      </c>
      <c r="U12343">
        <v>141075</v>
      </c>
      <c r="V12343" t="s">
        <v>6685</v>
      </c>
    </row>
    <row r="12344" spans="2:22" x14ac:dyDescent="0.25">
      <c r="B12344">
        <v>256710</v>
      </c>
      <c r="C12344" t="s">
        <v>6684</v>
      </c>
      <c r="E12344">
        <v>40.76</v>
      </c>
      <c r="F12344">
        <v>0.16</v>
      </c>
      <c r="G12344">
        <v>1100</v>
      </c>
      <c r="H12344" t="s">
        <v>21</v>
      </c>
      <c r="I12344" t="s">
        <v>64</v>
      </c>
      <c r="K12344">
        <v>0.287713</v>
      </c>
      <c r="L12344">
        <v>70</v>
      </c>
      <c r="N12344">
        <v>38</v>
      </c>
      <c r="O12344" t="s">
        <v>27</v>
      </c>
      <c r="P12344">
        <f t="shared" si="384"/>
        <v>40.210904599497383</v>
      </c>
      <c r="Q12344">
        <f t="shared" si="385"/>
        <v>40.210904599497383</v>
      </c>
      <c r="S12344">
        <f>IF(AND(M12344&lt;&gt;"",M12344&lt;&gt;18.5),5*LOG10(10^(Q12344/5+1)*W$1/(10^(M12344/5+1)))-5,Q12344)</f>
        <v>40.210904599497383</v>
      </c>
      <c r="T12344">
        <f>(F12344/E12344)*S12344</f>
        <v>0.15784457153875325</v>
      </c>
      <c r="U12344">
        <v>141075</v>
      </c>
      <c r="V12344" t="s">
        <v>6685</v>
      </c>
    </row>
    <row r="12345" spans="2:22" x14ac:dyDescent="0.25">
      <c r="B12345">
        <v>256711</v>
      </c>
      <c r="C12345" t="s">
        <v>6684</v>
      </c>
      <c r="E12345">
        <v>40.83</v>
      </c>
      <c r="F12345">
        <v>0.23</v>
      </c>
      <c r="G12345">
        <v>1140</v>
      </c>
      <c r="H12345" t="s">
        <v>21</v>
      </c>
      <c r="I12345" t="s">
        <v>12</v>
      </c>
      <c r="K12345">
        <v>0.28799999999999998</v>
      </c>
      <c r="L12345">
        <v>70</v>
      </c>
      <c r="N12345">
        <v>34</v>
      </c>
      <c r="O12345" t="s">
        <v>6689</v>
      </c>
      <c r="P12345">
        <f t="shared" si="384"/>
        <v>40.280420684881044</v>
      </c>
      <c r="Q12345">
        <f t="shared" si="385"/>
        <v>40.280420684881044</v>
      </c>
      <c r="S12345">
        <f>IF(AND(M12345&lt;&gt;"",M12345&lt;&gt;18.5),5*LOG10(10^(Q12345/5+1)*W$1/(10^(M12345/5+1)))-5,Q12345)</f>
        <v>40.280420684881044</v>
      </c>
      <c r="T12345">
        <f>(F12345/E12345)*S12345</f>
        <v>0.22690415766648642</v>
      </c>
      <c r="U12345">
        <v>141075</v>
      </c>
      <c r="V12345" t="s">
        <v>6687</v>
      </c>
    </row>
    <row r="12346" spans="2:22" x14ac:dyDescent="0.25">
      <c r="B12346">
        <v>256712</v>
      </c>
      <c r="C12346" t="s">
        <v>6684</v>
      </c>
      <c r="E12346">
        <v>40.94</v>
      </c>
      <c r="F12346">
        <v>0.15</v>
      </c>
      <c r="G12346">
        <v>1200</v>
      </c>
      <c r="H12346" t="s">
        <v>21</v>
      </c>
      <c r="I12346" t="s">
        <v>12</v>
      </c>
      <c r="K12346">
        <v>0.28799999999999998</v>
      </c>
      <c r="L12346">
        <v>70</v>
      </c>
      <c r="N12346">
        <v>34</v>
      </c>
      <c r="O12346" t="s">
        <v>6690</v>
      </c>
      <c r="P12346">
        <f t="shared" si="384"/>
        <v>40.390420684881036</v>
      </c>
      <c r="Q12346">
        <f t="shared" si="385"/>
        <v>40.390420684881036</v>
      </c>
      <c r="S12346">
        <f>IF(AND(M12346&lt;&gt;"",M12346&lt;&gt;18.5),5*LOG10(10^(Q12346/5+1)*W$1/(10^(M12346/5+1)))-5,Q12346)</f>
        <v>40.390420684881036</v>
      </c>
      <c r="T12346">
        <f>(F12346/E12346)*S12346</f>
        <v>0.14798639723332085</v>
      </c>
      <c r="U12346">
        <v>141075</v>
      </c>
      <c r="V12346" t="s">
        <v>6687</v>
      </c>
    </row>
    <row r="12347" spans="2:22" x14ac:dyDescent="0.25">
      <c r="B12347">
        <v>256713</v>
      </c>
      <c r="C12347" t="s">
        <v>6684</v>
      </c>
      <c r="E12347">
        <v>40.69</v>
      </c>
      <c r="F12347">
        <v>0.12</v>
      </c>
      <c r="G12347">
        <v>1370</v>
      </c>
      <c r="H12347" t="s">
        <v>21</v>
      </c>
      <c r="I12347" t="s">
        <v>26</v>
      </c>
      <c r="L12347">
        <v>70</v>
      </c>
      <c r="N12347">
        <v>33</v>
      </c>
      <c r="O12347" t="s">
        <v>27</v>
      </c>
      <c r="P12347">
        <f t="shared" si="384"/>
        <v>40.69</v>
      </c>
      <c r="Q12347">
        <f t="shared" si="385"/>
        <v>40.69</v>
      </c>
      <c r="S12347">
        <f>IF(AND(M12347&lt;&gt;"",M12347&lt;&gt;18.5),5*LOG10(10^(Q12347/5+1)*W$1/(10^(M12347/5+1)))-5,Q12347)</f>
        <v>40.69</v>
      </c>
      <c r="T12347">
        <f>(F12347/E12347)*S12347</f>
        <v>0.12</v>
      </c>
      <c r="U12347">
        <v>141075</v>
      </c>
      <c r="V12347" t="s">
        <v>6685</v>
      </c>
    </row>
    <row r="12348" spans="2:22" x14ac:dyDescent="0.25">
      <c r="B12348">
        <v>256714</v>
      </c>
      <c r="C12348" t="s">
        <v>6684</v>
      </c>
      <c r="E12348">
        <v>40.72</v>
      </c>
      <c r="F12348">
        <v>0.12</v>
      </c>
      <c r="G12348">
        <v>1390</v>
      </c>
      <c r="H12348" t="s">
        <v>21</v>
      </c>
      <c r="I12348" t="s">
        <v>26</v>
      </c>
      <c r="L12348">
        <v>70</v>
      </c>
      <c r="N12348">
        <v>33</v>
      </c>
      <c r="O12348" t="s">
        <v>28</v>
      </c>
      <c r="P12348">
        <f t="shared" si="384"/>
        <v>40.72</v>
      </c>
      <c r="Q12348">
        <f t="shared" si="385"/>
        <v>40.72</v>
      </c>
      <c r="S12348">
        <f>IF(AND(M12348&lt;&gt;"",M12348&lt;&gt;18.5),5*LOG10(10^(Q12348/5+1)*W$1/(10^(M12348/5+1)))-5,Q12348)</f>
        <v>40.72</v>
      </c>
      <c r="T12348">
        <f>(F12348/E12348)*S12348</f>
        <v>0.12</v>
      </c>
      <c r="U12348">
        <v>141075</v>
      </c>
      <c r="V12348" t="s">
        <v>6685</v>
      </c>
    </row>
    <row r="12349" spans="2:22" x14ac:dyDescent="0.25">
      <c r="B12349">
        <v>256716</v>
      </c>
      <c r="C12349" t="s">
        <v>6691</v>
      </c>
      <c r="E12349">
        <v>39.729999999999997</v>
      </c>
      <c r="F12349">
        <v>0.14000000000000001</v>
      </c>
      <c r="G12349">
        <v>882</v>
      </c>
      <c r="H12349" t="s">
        <v>21</v>
      </c>
      <c r="I12349" t="s">
        <v>123</v>
      </c>
      <c r="L12349">
        <v>70</v>
      </c>
      <c r="N12349">
        <v>31</v>
      </c>
      <c r="O12349" t="s">
        <v>6693</v>
      </c>
      <c r="P12349">
        <f t="shared" si="384"/>
        <v>39.729999999999997</v>
      </c>
      <c r="Q12349">
        <f t="shared" si="385"/>
        <v>39.729999999999997</v>
      </c>
      <c r="S12349">
        <f>IF(AND(M12349&lt;&gt;"",M12349&lt;&gt;18.5),5*LOG10(10^(Q12349/5+1)*W$1/(10^(M12349/5+1)))-5,Q12349)</f>
        <v>39.729999999999997</v>
      </c>
      <c r="T12349">
        <f>(F12349/E12349)*S12349</f>
        <v>0.14000000000000001</v>
      </c>
      <c r="U12349">
        <v>141077</v>
      </c>
      <c r="V12349" t="s">
        <v>6692</v>
      </c>
    </row>
    <row r="12350" spans="2:22" x14ac:dyDescent="0.25">
      <c r="B12350">
        <v>256717</v>
      </c>
      <c r="C12350" t="s">
        <v>6691</v>
      </c>
      <c r="E12350">
        <v>39.78</v>
      </c>
      <c r="F12350">
        <v>0.14000000000000001</v>
      </c>
      <c r="G12350">
        <v>904</v>
      </c>
      <c r="H12350" t="s">
        <v>21</v>
      </c>
      <c r="I12350" t="s">
        <v>36</v>
      </c>
      <c r="L12350">
        <v>70</v>
      </c>
      <c r="N12350">
        <v>36</v>
      </c>
      <c r="O12350" t="s">
        <v>6694</v>
      </c>
      <c r="P12350">
        <f t="shared" si="384"/>
        <v>39.78</v>
      </c>
      <c r="Q12350">
        <f t="shared" si="385"/>
        <v>39.78</v>
      </c>
      <c r="S12350">
        <f>IF(AND(M12350&lt;&gt;"",M12350&lt;&gt;18.5),5*LOG10(10^(Q12350/5+1)*W$1/(10^(M12350/5+1)))-5,Q12350)</f>
        <v>39.78</v>
      </c>
      <c r="T12350">
        <f>(F12350/E12350)*S12350</f>
        <v>0.14000000000000001</v>
      </c>
      <c r="U12350">
        <v>141077</v>
      </c>
      <c r="V12350" t="s">
        <v>6692</v>
      </c>
    </row>
    <row r="12351" spans="2:22" x14ac:dyDescent="0.25">
      <c r="B12351">
        <v>256718</v>
      </c>
      <c r="C12351" t="s">
        <v>6691</v>
      </c>
      <c r="E12351">
        <v>40.43</v>
      </c>
      <c r="F12351">
        <v>0.12</v>
      </c>
      <c r="G12351">
        <v>941</v>
      </c>
      <c r="H12351" t="s">
        <v>21</v>
      </c>
      <c r="I12351" t="s">
        <v>43</v>
      </c>
      <c r="K12351">
        <v>0.29320000000000002</v>
      </c>
      <c r="L12351">
        <v>70</v>
      </c>
      <c r="N12351">
        <v>34</v>
      </c>
      <c r="O12351" t="s">
        <v>27</v>
      </c>
      <c r="P12351">
        <f t="shared" si="384"/>
        <v>39.871671520302414</v>
      </c>
      <c r="Q12351">
        <f t="shared" si="385"/>
        <v>39.871671520302414</v>
      </c>
      <c r="S12351">
        <f>IF(AND(M12351&lt;&gt;"",M12351&lt;&gt;18.5),5*LOG10(10^(Q12351/5+1)*W$1/(10^(M12351/5+1)))-5,Q12351)</f>
        <v>39.871671520302414</v>
      </c>
      <c r="T12351">
        <f>(F12351/E12351)*S12351</f>
        <v>0.11834282914757085</v>
      </c>
      <c r="U12351">
        <v>141077</v>
      </c>
      <c r="V12351" t="s">
        <v>6695</v>
      </c>
    </row>
    <row r="12352" spans="2:22" x14ac:dyDescent="0.25">
      <c r="B12352">
        <v>256719</v>
      </c>
      <c r="C12352" t="s">
        <v>6691</v>
      </c>
      <c r="E12352">
        <v>40.53</v>
      </c>
      <c r="F12352">
        <v>0.23</v>
      </c>
      <c r="G12352">
        <v>986</v>
      </c>
      <c r="H12352" t="s">
        <v>21</v>
      </c>
      <c r="I12352" t="s">
        <v>12</v>
      </c>
      <c r="K12352">
        <v>0.29320000000000002</v>
      </c>
      <c r="L12352">
        <v>70</v>
      </c>
      <c r="N12352">
        <v>34</v>
      </c>
      <c r="O12352" t="s">
        <v>6696</v>
      </c>
      <c r="P12352">
        <f t="shared" si="384"/>
        <v>39.971671520302408</v>
      </c>
      <c r="Q12352">
        <f t="shared" si="385"/>
        <v>39.971671520302408</v>
      </c>
      <c r="S12352">
        <f>IF(AND(M12352&lt;&gt;"",M12352&lt;&gt;18.5),5*LOG10(10^(Q12352/5+1)*W$1/(10^(M12352/5+1)))-5,Q12352)</f>
        <v>39.971671520302408</v>
      </c>
      <c r="T12352">
        <f>(F12352/E12352)*S12352</f>
        <v>0.22683159263926855</v>
      </c>
      <c r="U12352">
        <v>141077</v>
      </c>
      <c r="V12352" t="s">
        <v>6695</v>
      </c>
    </row>
    <row r="12353" spans="1:22" x14ac:dyDescent="0.25">
      <c r="B12353">
        <v>256720</v>
      </c>
      <c r="C12353" t="s">
        <v>6691</v>
      </c>
      <c r="E12353">
        <v>40.58</v>
      </c>
      <c r="F12353">
        <v>0.15</v>
      </c>
      <c r="G12353">
        <v>1010</v>
      </c>
      <c r="H12353" t="s">
        <v>21</v>
      </c>
      <c r="I12353" t="s">
        <v>64</v>
      </c>
      <c r="K12353">
        <v>0.2923</v>
      </c>
      <c r="L12353">
        <v>70</v>
      </c>
      <c r="N12353">
        <v>38</v>
      </c>
      <c r="O12353" t="s">
        <v>27</v>
      </c>
      <c r="P12353">
        <f t="shared" si="384"/>
        <v>40.023183278374354</v>
      </c>
      <c r="Q12353">
        <f t="shared" si="385"/>
        <v>40.023183278374354</v>
      </c>
      <c r="S12353">
        <f>IF(AND(M12353&lt;&gt;"",M12353&lt;&gt;18.5),5*LOG10(10^(Q12353/5+1)*W$1/(10^(M12353/5+1)))-5,Q12353)</f>
        <v>40.023183278374354</v>
      </c>
      <c r="T12353">
        <f>(F12353/E12353)*S12353</f>
        <v>0.14794178146269477</v>
      </c>
      <c r="U12353">
        <v>141077</v>
      </c>
      <c r="V12353" t="s">
        <v>6692</v>
      </c>
    </row>
    <row r="12354" spans="1:22" x14ac:dyDescent="0.25">
      <c r="B12354">
        <v>256721</v>
      </c>
      <c r="C12354" t="s">
        <v>6691</v>
      </c>
      <c r="E12354">
        <v>40.6</v>
      </c>
      <c r="F12354">
        <v>0.17</v>
      </c>
      <c r="G12354">
        <v>1020</v>
      </c>
      <c r="H12354" t="s">
        <v>21</v>
      </c>
      <c r="I12354" t="s">
        <v>12</v>
      </c>
      <c r="K12354">
        <v>0.29320000000000002</v>
      </c>
      <c r="L12354">
        <v>70</v>
      </c>
      <c r="N12354">
        <v>34</v>
      </c>
      <c r="O12354" t="s">
        <v>6697</v>
      </c>
      <c r="P12354">
        <f t="shared" ref="P12354:P12417" si="386">IF((K12354&lt;&gt;""),5*LOG10(10^(E12354/5+1)/(K12354+1))-5,E12354)</f>
        <v>40.041671520302415</v>
      </c>
      <c r="Q12354">
        <f t="shared" ref="Q12354:Q12417" si="387">IF(AND(L12354&lt;&gt;"",L12354&lt;&gt;70),5*LOG10(10^(P12354/5+1)*L12354/70)-5,P12354)</f>
        <v>40.041671520302415</v>
      </c>
      <c r="S12354">
        <f>IF(AND(M12354&lt;&gt;"",M12354&lt;&gt;18.5),5*LOG10(10^(Q12354/5+1)*W$1/(10^(M12354/5+1)))-5,Q12354)</f>
        <v>40.041671520302415</v>
      </c>
      <c r="T12354">
        <f>(F12354/E12354)*S12354</f>
        <v>0.16766217139042885</v>
      </c>
      <c r="U12354">
        <v>141077</v>
      </c>
      <c r="V12354" t="s">
        <v>6695</v>
      </c>
    </row>
    <row r="12355" spans="1:22" x14ac:dyDescent="0.25">
      <c r="B12355">
        <v>256722</v>
      </c>
      <c r="C12355" t="s">
        <v>6691</v>
      </c>
      <c r="E12355">
        <v>40.4</v>
      </c>
      <c r="F12355">
        <v>0.12</v>
      </c>
      <c r="G12355">
        <v>1200</v>
      </c>
      <c r="H12355" t="s">
        <v>21</v>
      </c>
      <c r="I12355" t="s">
        <v>26</v>
      </c>
      <c r="L12355">
        <v>70</v>
      </c>
      <c r="N12355">
        <v>33</v>
      </c>
      <c r="O12355" t="s">
        <v>27</v>
      </c>
      <c r="P12355">
        <f t="shared" si="386"/>
        <v>40.4</v>
      </c>
      <c r="Q12355">
        <f t="shared" si="387"/>
        <v>40.4</v>
      </c>
      <c r="S12355">
        <f>IF(AND(M12355&lt;&gt;"",M12355&lt;&gt;18.5),5*LOG10(10^(Q12355/5+1)*W$1/(10^(M12355/5+1)))-5,Q12355)</f>
        <v>40.4</v>
      </c>
      <c r="T12355">
        <f>(F12355/E12355)*S12355</f>
        <v>0.12</v>
      </c>
      <c r="U12355">
        <v>141077</v>
      </c>
      <c r="V12355" t="s">
        <v>6692</v>
      </c>
    </row>
    <row r="12356" spans="1:22" x14ac:dyDescent="0.25">
      <c r="B12356">
        <v>256723</v>
      </c>
      <c r="C12356" t="s">
        <v>6691</v>
      </c>
      <c r="E12356">
        <v>40.43</v>
      </c>
      <c r="F12356">
        <v>0.12</v>
      </c>
      <c r="G12356">
        <v>1220</v>
      </c>
      <c r="H12356" t="s">
        <v>21</v>
      </c>
      <c r="I12356" t="s">
        <v>26</v>
      </c>
      <c r="L12356">
        <v>70</v>
      </c>
      <c r="N12356">
        <v>33</v>
      </c>
      <c r="O12356" t="s">
        <v>28</v>
      </c>
      <c r="P12356">
        <f t="shared" si="386"/>
        <v>40.43</v>
      </c>
      <c r="Q12356">
        <f t="shared" si="387"/>
        <v>40.43</v>
      </c>
      <c r="S12356">
        <f>IF(AND(M12356&lt;&gt;"",M12356&lt;&gt;18.5),5*LOG10(10^(Q12356/5+1)*W$1/(10^(M12356/5+1)))-5,Q12356)</f>
        <v>40.43</v>
      </c>
      <c r="T12356">
        <f>(F12356/E12356)*S12356</f>
        <v>0.12</v>
      </c>
      <c r="U12356">
        <v>141077</v>
      </c>
      <c r="V12356" t="s">
        <v>6692</v>
      </c>
    </row>
    <row r="12357" spans="1:22" x14ac:dyDescent="0.25">
      <c r="A12357" t="s">
        <v>51</v>
      </c>
      <c r="B12357">
        <v>256725</v>
      </c>
      <c r="C12357" t="s">
        <v>6698</v>
      </c>
      <c r="E12357">
        <v>36.630000000000003</v>
      </c>
      <c r="F12357">
        <v>0.04</v>
      </c>
      <c r="G12357">
        <v>202</v>
      </c>
      <c r="H12357" t="s">
        <v>21</v>
      </c>
      <c r="I12357" t="s">
        <v>53</v>
      </c>
      <c r="K12357">
        <v>4.9299999999999997E-2</v>
      </c>
      <c r="L12357">
        <v>70</v>
      </c>
      <c r="N12357">
        <v>34</v>
      </c>
      <c r="O12357" t="s">
        <v>54</v>
      </c>
      <c r="P12357">
        <f t="shared" si="386"/>
        <v>36.525501635687327</v>
      </c>
      <c r="Q12357">
        <f t="shared" si="387"/>
        <v>36.525501635687327</v>
      </c>
      <c r="S12357">
        <f>IF(AND(M12357&lt;&gt;"",M12357&lt;&gt;18.5),5*LOG10(10^(Q12357/5+1)*W$1/(10^(M12357/5+1)))-5,Q12357)</f>
        <v>36.525501635687327</v>
      </c>
      <c r="T12357">
        <f>(F12357/E12357)*S12357</f>
        <v>3.988588767205823E-2</v>
      </c>
      <c r="U12357">
        <v>141079</v>
      </c>
      <c r="V12357" t="s">
        <v>6698</v>
      </c>
    </row>
    <row r="12358" spans="1:22" x14ac:dyDescent="0.25">
      <c r="B12358">
        <v>256756</v>
      </c>
      <c r="C12358" t="s">
        <v>6699</v>
      </c>
      <c r="E12358">
        <v>41.96</v>
      </c>
      <c r="F12358">
        <v>0.2</v>
      </c>
      <c r="G12358">
        <v>2470</v>
      </c>
      <c r="H12358" t="s">
        <v>21</v>
      </c>
      <c r="I12358" t="s">
        <v>26</v>
      </c>
      <c r="L12358">
        <v>70</v>
      </c>
      <c r="N12358">
        <v>33</v>
      </c>
      <c r="O12358" t="s">
        <v>27</v>
      </c>
      <c r="P12358">
        <f t="shared" si="386"/>
        <v>41.96</v>
      </c>
      <c r="Q12358">
        <f t="shared" si="387"/>
        <v>41.96</v>
      </c>
      <c r="S12358">
        <f>IF(AND(M12358&lt;&gt;"",M12358&lt;&gt;18.5),5*LOG10(10^(Q12358/5+1)*W$1/(10^(M12358/5+1)))-5,Q12358)</f>
        <v>41.96</v>
      </c>
      <c r="T12358">
        <f>(F12358/E12358)*S12358</f>
        <v>0.2</v>
      </c>
      <c r="U12358">
        <v>141086</v>
      </c>
      <c r="V12358" t="s">
        <v>6699</v>
      </c>
    </row>
    <row r="12359" spans="1:22" x14ac:dyDescent="0.25">
      <c r="B12359">
        <v>256757</v>
      </c>
      <c r="C12359" t="s">
        <v>6699</v>
      </c>
      <c r="E12359">
        <v>42.02</v>
      </c>
      <c r="F12359">
        <v>0.2</v>
      </c>
      <c r="G12359">
        <v>2540</v>
      </c>
      <c r="H12359" t="s">
        <v>21</v>
      </c>
      <c r="I12359" t="s">
        <v>26</v>
      </c>
      <c r="L12359">
        <v>70</v>
      </c>
      <c r="N12359">
        <v>33</v>
      </c>
      <c r="O12359" t="s">
        <v>28</v>
      </c>
      <c r="P12359">
        <f t="shared" si="386"/>
        <v>42.02</v>
      </c>
      <c r="Q12359">
        <f t="shared" si="387"/>
        <v>42.02</v>
      </c>
      <c r="S12359">
        <f>IF(AND(M12359&lt;&gt;"",M12359&lt;&gt;18.5),5*LOG10(10^(Q12359/5+1)*W$1/(10^(M12359/5+1)))-5,Q12359)</f>
        <v>42.02</v>
      </c>
      <c r="T12359">
        <f>(F12359/E12359)*S12359</f>
        <v>0.2</v>
      </c>
      <c r="U12359">
        <v>141086</v>
      </c>
      <c r="V12359" t="s">
        <v>6699</v>
      </c>
    </row>
    <row r="12360" spans="1:22" x14ac:dyDescent="0.25">
      <c r="B12360">
        <v>256760</v>
      </c>
      <c r="C12360" t="s">
        <v>6700</v>
      </c>
      <c r="E12360">
        <v>40.020000000000003</v>
      </c>
      <c r="F12360">
        <v>0.05</v>
      </c>
      <c r="G12360">
        <v>801</v>
      </c>
      <c r="H12360" t="s">
        <v>21</v>
      </c>
      <c r="I12360" t="s">
        <v>94</v>
      </c>
      <c r="K12360">
        <v>0.26</v>
      </c>
      <c r="L12360">
        <v>70</v>
      </c>
      <c r="N12360">
        <v>31</v>
      </c>
      <c r="O12360" t="s">
        <v>6702</v>
      </c>
      <c r="P12360">
        <f t="shared" si="386"/>
        <v>39.5181472744122</v>
      </c>
      <c r="Q12360">
        <f t="shared" si="387"/>
        <v>39.5181472744122</v>
      </c>
      <c r="S12360">
        <f>IF(AND(M12360&lt;&gt;"",M12360&lt;&gt;18.5),5*LOG10(10^(Q12360/5+1)*W$1/(10^(M12360/5+1)))-5,Q12360)</f>
        <v>39.5181472744122</v>
      </c>
      <c r="T12360">
        <f>(F12360/E12360)*S12360</f>
        <v>4.9372997594218142E-2</v>
      </c>
      <c r="U12360">
        <v>141089</v>
      </c>
      <c r="V12360" t="s">
        <v>6701</v>
      </c>
    </row>
    <row r="12361" spans="1:22" x14ac:dyDescent="0.25">
      <c r="B12361">
        <v>256761</v>
      </c>
      <c r="C12361" t="s">
        <v>6700</v>
      </c>
      <c r="E12361">
        <v>40.090000000000003</v>
      </c>
      <c r="F12361">
        <v>0.15</v>
      </c>
      <c r="G12361">
        <v>827</v>
      </c>
      <c r="H12361" t="s">
        <v>21</v>
      </c>
      <c r="I12361" t="s">
        <v>62</v>
      </c>
      <c r="K12361">
        <v>0.26</v>
      </c>
      <c r="L12361">
        <v>74.2</v>
      </c>
      <c r="N12361">
        <v>30</v>
      </c>
      <c r="O12361" t="s">
        <v>27</v>
      </c>
      <c r="P12361">
        <f t="shared" si="386"/>
        <v>39.588147274412194</v>
      </c>
      <c r="Q12361">
        <f t="shared" si="387"/>
        <v>39.714676600736055</v>
      </c>
      <c r="S12361">
        <f>IF(AND(M12361&lt;&gt;"",M12361&lt;&gt;18.5),5*LOG10(10^(Q12361/5+1)*W$1/(10^(M12361/5+1)))-5,Q12361)</f>
        <v>39.714676600736055</v>
      </c>
      <c r="T12361">
        <f>(F12361/E12361)*S12361</f>
        <v>0.14859569693465721</v>
      </c>
      <c r="U12361">
        <v>141089</v>
      </c>
      <c r="V12361" t="s">
        <v>6701</v>
      </c>
    </row>
    <row r="12362" spans="1:22" x14ac:dyDescent="0.25">
      <c r="B12362">
        <v>256762</v>
      </c>
      <c r="C12362" t="s">
        <v>6700</v>
      </c>
      <c r="E12362">
        <v>40.22</v>
      </c>
      <c r="F12362">
        <v>0.15</v>
      </c>
      <c r="G12362">
        <v>1110</v>
      </c>
      <c r="H12362" t="s">
        <v>21</v>
      </c>
      <c r="I12362" t="s">
        <v>123</v>
      </c>
      <c r="L12362">
        <v>70</v>
      </c>
      <c r="N12362">
        <v>31</v>
      </c>
      <c r="O12362" t="s">
        <v>6703</v>
      </c>
      <c r="P12362">
        <f t="shared" si="386"/>
        <v>40.22</v>
      </c>
      <c r="Q12362">
        <f t="shared" si="387"/>
        <v>40.22</v>
      </c>
      <c r="S12362">
        <f>IF(AND(M12362&lt;&gt;"",M12362&lt;&gt;18.5),5*LOG10(10^(Q12362/5+1)*W$1/(10^(M12362/5+1)))-5,Q12362)</f>
        <v>40.22</v>
      </c>
      <c r="T12362">
        <f>(F12362/E12362)*S12362</f>
        <v>0.15</v>
      </c>
      <c r="U12362">
        <v>141089</v>
      </c>
      <c r="V12362" t="s">
        <v>6701</v>
      </c>
    </row>
    <row r="12363" spans="1:22" x14ac:dyDescent="0.25">
      <c r="B12363">
        <v>256763</v>
      </c>
      <c r="C12363" t="s">
        <v>6700</v>
      </c>
      <c r="E12363">
        <v>40.24</v>
      </c>
      <c r="F12363">
        <v>0.16</v>
      </c>
      <c r="G12363">
        <v>1120</v>
      </c>
      <c r="H12363" t="s">
        <v>21</v>
      </c>
      <c r="I12363" t="s">
        <v>36</v>
      </c>
      <c r="L12363">
        <v>70</v>
      </c>
      <c r="N12363">
        <v>36</v>
      </c>
      <c r="O12363" t="s">
        <v>6704</v>
      </c>
      <c r="P12363">
        <f t="shared" si="386"/>
        <v>40.24</v>
      </c>
      <c r="Q12363">
        <f t="shared" si="387"/>
        <v>40.24</v>
      </c>
      <c r="S12363">
        <f>IF(AND(M12363&lt;&gt;"",M12363&lt;&gt;18.5),5*LOG10(10^(Q12363/5+1)*W$1/(10^(M12363/5+1)))-5,Q12363)</f>
        <v>40.24</v>
      </c>
      <c r="T12363">
        <f>(F12363/E12363)*S12363</f>
        <v>0.16</v>
      </c>
      <c r="U12363">
        <v>141089</v>
      </c>
      <c r="V12363" t="s">
        <v>6701</v>
      </c>
    </row>
    <row r="12364" spans="1:22" x14ac:dyDescent="0.25">
      <c r="B12364">
        <v>256764</v>
      </c>
      <c r="C12364" t="s">
        <v>6700</v>
      </c>
      <c r="E12364">
        <v>40.799999999999997</v>
      </c>
      <c r="F12364">
        <v>0.18</v>
      </c>
      <c r="G12364">
        <v>1140</v>
      </c>
      <c r="H12364" t="s">
        <v>21</v>
      </c>
      <c r="I12364" t="s">
        <v>64</v>
      </c>
      <c r="K12364">
        <v>0.26278200000000002</v>
      </c>
      <c r="L12364">
        <v>70</v>
      </c>
      <c r="N12364">
        <v>38</v>
      </c>
      <c r="O12364" t="s">
        <v>27</v>
      </c>
      <c r="P12364">
        <f t="shared" si="386"/>
        <v>40.293358086371349</v>
      </c>
      <c r="Q12364">
        <f t="shared" si="387"/>
        <v>40.293358086371349</v>
      </c>
      <c r="S12364">
        <f>IF(AND(M12364&lt;&gt;"",M12364&lt;&gt;18.5),5*LOG10(10^(Q12364/5+1)*W$1/(10^(M12364/5+1)))-5,Q12364)</f>
        <v>40.293358086371349</v>
      </c>
      <c r="T12364">
        <f>(F12364/E12364)*S12364</f>
        <v>0.17776481508693243</v>
      </c>
      <c r="U12364">
        <v>141089</v>
      </c>
      <c r="V12364" t="s">
        <v>6701</v>
      </c>
    </row>
    <row r="12365" spans="1:22" x14ac:dyDescent="0.25">
      <c r="B12365">
        <v>256765</v>
      </c>
      <c r="C12365" t="s">
        <v>6700</v>
      </c>
      <c r="E12365">
        <v>40.840000000000003</v>
      </c>
      <c r="F12365">
        <v>0.15</v>
      </c>
      <c r="G12365">
        <v>1170</v>
      </c>
      <c r="H12365" t="s">
        <v>21</v>
      </c>
      <c r="I12365" t="s">
        <v>134</v>
      </c>
      <c r="K12365">
        <v>0.26</v>
      </c>
      <c r="L12365">
        <v>65</v>
      </c>
      <c r="N12365">
        <v>29</v>
      </c>
      <c r="O12365" t="s">
        <v>37</v>
      </c>
      <c r="P12365">
        <f t="shared" si="386"/>
        <v>40.338147274412194</v>
      </c>
      <c r="Q12365">
        <f t="shared" si="387"/>
        <v>40.177223857555191</v>
      </c>
      <c r="S12365">
        <f>IF(AND(M12365&lt;&gt;"",M12365&lt;&gt;18.5),5*LOG10(10^(Q12365/5+1)*W$1/(10^(M12365/5+1)))-5,Q12365)</f>
        <v>40.177223857555191</v>
      </c>
      <c r="T12365">
        <f>(F12365/E12365)*S12365</f>
        <v>0.14756570956496762</v>
      </c>
      <c r="U12365">
        <v>141089</v>
      </c>
      <c r="V12365" t="s">
        <v>6701</v>
      </c>
    </row>
    <row r="12366" spans="1:22" x14ac:dyDescent="0.25">
      <c r="B12366">
        <v>256766</v>
      </c>
      <c r="C12366" t="s">
        <v>6700</v>
      </c>
      <c r="E12366">
        <v>40.909999999999997</v>
      </c>
      <c r="F12366">
        <v>0.18</v>
      </c>
      <c r="G12366">
        <v>1210</v>
      </c>
      <c r="H12366" t="s">
        <v>21</v>
      </c>
      <c r="I12366" t="s">
        <v>65</v>
      </c>
      <c r="K12366">
        <v>0.26</v>
      </c>
      <c r="L12366">
        <v>70</v>
      </c>
      <c r="N12366">
        <v>33</v>
      </c>
      <c r="O12366" t="s">
        <v>6705</v>
      </c>
      <c r="P12366">
        <f t="shared" si="386"/>
        <v>40.408147274412187</v>
      </c>
      <c r="Q12366">
        <f t="shared" si="387"/>
        <v>40.408147274412187</v>
      </c>
      <c r="S12366">
        <f>IF(AND(M12366&lt;&gt;"",M12366&lt;&gt;18.5),5*LOG10(10^(Q12366/5+1)*W$1/(10^(M12366/5+1)))-5,Q12366)</f>
        <v>40.408147274412187</v>
      </c>
      <c r="T12366">
        <f>(F12366/E12366)*S12366</f>
        <v>0.1777918970763675</v>
      </c>
      <c r="U12366">
        <v>141089</v>
      </c>
      <c r="V12366" t="s">
        <v>6701</v>
      </c>
    </row>
    <row r="12367" spans="1:22" x14ac:dyDescent="0.25">
      <c r="B12367">
        <v>256767</v>
      </c>
      <c r="C12367" t="s">
        <v>6700</v>
      </c>
      <c r="E12367">
        <v>40.97</v>
      </c>
      <c r="F12367">
        <v>0.24</v>
      </c>
      <c r="G12367">
        <v>1240</v>
      </c>
      <c r="H12367" t="s">
        <v>21</v>
      </c>
      <c r="I12367" t="s">
        <v>12</v>
      </c>
      <c r="K12367">
        <v>0.2616</v>
      </c>
      <c r="L12367">
        <v>70</v>
      </c>
      <c r="N12367">
        <v>34</v>
      </c>
      <c r="O12367" t="s">
        <v>6706</v>
      </c>
      <c r="P12367">
        <f t="shared" si="386"/>
        <v>40.465391598395769</v>
      </c>
      <c r="Q12367">
        <f t="shared" si="387"/>
        <v>40.465391598395769</v>
      </c>
      <c r="S12367">
        <f>IF(AND(M12367&lt;&gt;"",M12367&lt;&gt;18.5),5*LOG10(10^(Q12367/5+1)*W$1/(10^(M12367/5+1)))-5,Q12367)</f>
        <v>40.465391598395769</v>
      </c>
      <c r="T12367">
        <f>(F12367/E12367)*S12367</f>
        <v>0.23704403181876946</v>
      </c>
      <c r="U12367">
        <v>141089</v>
      </c>
      <c r="V12367" t="s">
        <v>6702</v>
      </c>
    </row>
    <row r="12368" spans="1:22" x14ac:dyDescent="0.25">
      <c r="B12368">
        <v>256768</v>
      </c>
      <c r="C12368" t="s">
        <v>6700</v>
      </c>
      <c r="E12368">
        <v>40.99</v>
      </c>
      <c r="F12368">
        <v>0.13</v>
      </c>
      <c r="G12368">
        <v>1250</v>
      </c>
      <c r="H12368" t="s">
        <v>21</v>
      </c>
      <c r="I12368" t="s">
        <v>134</v>
      </c>
      <c r="K12368">
        <v>0.26</v>
      </c>
      <c r="L12368">
        <v>65</v>
      </c>
      <c r="N12368">
        <v>29</v>
      </c>
      <c r="O12368" t="s">
        <v>137</v>
      </c>
      <c r="P12368">
        <f t="shared" si="386"/>
        <v>40.488147274412192</v>
      </c>
      <c r="Q12368">
        <f t="shared" si="387"/>
        <v>40.327223857555197</v>
      </c>
      <c r="S12368">
        <f>IF(AND(M12368&lt;&gt;"",M12368&lt;&gt;18.5),5*LOG10(10^(Q12368/5+1)*W$1/(10^(M12368/5+1)))-5,Q12368)</f>
        <v>40.327223857555197</v>
      </c>
      <c r="T12368">
        <f>(F12368/E12368)*S12368</f>
        <v>0.12789800198785498</v>
      </c>
      <c r="U12368">
        <v>141089</v>
      </c>
      <c r="V12368" t="s">
        <v>6701</v>
      </c>
    </row>
    <row r="12369" spans="2:22" x14ac:dyDescent="0.25">
      <c r="B12369">
        <v>256769</v>
      </c>
      <c r="C12369" t="s">
        <v>6700</v>
      </c>
      <c r="E12369">
        <v>41.05</v>
      </c>
      <c r="F12369">
        <v>0.18</v>
      </c>
      <c r="G12369">
        <v>1280</v>
      </c>
      <c r="H12369" t="s">
        <v>21</v>
      </c>
      <c r="I12369" t="s">
        <v>12</v>
      </c>
      <c r="K12369">
        <v>0.2616</v>
      </c>
      <c r="L12369">
        <v>70</v>
      </c>
      <c r="N12369">
        <v>34</v>
      </c>
      <c r="O12369" t="s">
        <v>6707</v>
      </c>
      <c r="P12369">
        <f t="shared" si="386"/>
        <v>40.545391598395774</v>
      </c>
      <c r="Q12369">
        <f t="shared" si="387"/>
        <v>40.545391598395774</v>
      </c>
      <c r="S12369">
        <f>IF(AND(M12369&lt;&gt;"",M12369&lt;&gt;18.5),5*LOG10(10^(Q12369/5+1)*W$1/(10^(M12369/5+1)))-5,Q12369)</f>
        <v>40.545391598395774</v>
      </c>
      <c r="T12369">
        <f>(F12369/E12369)*S12369</f>
        <v>0.17778734440222263</v>
      </c>
      <c r="U12369">
        <v>141089</v>
      </c>
      <c r="V12369" t="s">
        <v>6702</v>
      </c>
    </row>
    <row r="12370" spans="2:22" x14ac:dyDescent="0.25">
      <c r="B12370">
        <v>256773</v>
      </c>
      <c r="C12370" t="s">
        <v>6708</v>
      </c>
      <c r="E12370">
        <v>39.65</v>
      </c>
      <c r="F12370">
        <v>0.15</v>
      </c>
      <c r="G12370">
        <v>698</v>
      </c>
      <c r="H12370" t="s">
        <v>21</v>
      </c>
      <c r="I12370" t="s">
        <v>62</v>
      </c>
      <c r="K12370">
        <v>0.22</v>
      </c>
      <c r="L12370">
        <v>74.2</v>
      </c>
      <c r="N12370">
        <v>30</v>
      </c>
      <c r="O12370" t="s">
        <v>27</v>
      </c>
      <c r="P12370">
        <f t="shared" si="386"/>
        <v>39.21820084662626</v>
      </c>
      <c r="Q12370">
        <f t="shared" si="387"/>
        <v>39.344730172950115</v>
      </c>
      <c r="S12370">
        <f>IF(AND(M12370&lt;&gt;"",M12370&lt;&gt;18.5),5*LOG10(10^(Q12370/5+1)*W$1/(10^(M12370/5+1)))-5,Q12370)</f>
        <v>39.344730172950115</v>
      </c>
      <c r="T12370">
        <f>(F12370/E12370)*S12370</f>
        <v>0.14884513306286298</v>
      </c>
      <c r="U12370">
        <v>141091</v>
      </c>
      <c r="V12370" t="s">
        <v>6709</v>
      </c>
    </row>
    <row r="12371" spans="2:22" x14ac:dyDescent="0.25">
      <c r="B12371">
        <v>256774</v>
      </c>
      <c r="C12371" t="s">
        <v>6708</v>
      </c>
      <c r="E12371">
        <v>40.130000000000003</v>
      </c>
      <c r="F12371">
        <v>0.06</v>
      </c>
      <c r="G12371">
        <v>871</v>
      </c>
      <c r="H12371" t="s">
        <v>21</v>
      </c>
      <c r="I12371" t="s">
        <v>94</v>
      </c>
      <c r="K12371">
        <v>0.22</v>
      </c>
      <c r="L12371">
        <v>70</v>
      </c>
      <c r="N12371">
        <v>31</v>
      </c>
      <c r="O12371" t="s">
        <v>6710</v>
      </c>
      <c r="P12371">
        <f t="shared" si="386"/>
        <v>39.698200846626257</v>
      </c>
      <c r="Q12371">
        <f t="shared" si="387"/>
        <v>39.698200846626257</v>
      </c>
      <c r="S12371">
        <f>IF(AND(M12371&lt;&gt;"",M12371&lt;&gt;18.5),5*LOG10(10^(Q12371/5+1)*W$1/(10^(M12371/5+1)))-5,Q12371)</f>
        <v>39.698200846626257</v>
      </c>
      <c r="T12371">
        <f>(F12371/E12371)*S12371</f>
        <v>5.9354399471656501E-2</v>
      </c>
      <c r="U12371">
        <v>141091</v>
      </c>
      <c r="V12371" t="s">
        <v>6709</v>
      </c>
    </row>
    <row r="12372" spans="2:22" x14ac:dyDescent="0.25">
      <c r="B12372">
        <v>256775</v>
      </c>
      <c r="C12372" t="s">
        <v>6708</v>
      </c>
      <c r="E12372">
        <v>39.86</v>
      </c>
      <c r="F12372">
        <v>0.08</v>
      </c>
      <c r="G12372">
        <v>939</v>
      </c>
      <c r="H12372" t="s">
        <v>21</v>
      </c>
      <c r="I12372" t="s">
        <v>36</v>
      </c>
      <c r="L12372">
        <v>70</v>
      </c>
      <c r="N12372">
        <v>36</v>
      </c>
      <c r="O12372" t="s">
        <v>6711</v>
      </c>
      <c r="P12372">
        <f t="shared" si="386"/>
        <v>39.86</v>
      </c>
      <c r="Q12372">
        <f t="shared" si="387"/>
        <v>39.86</v>
      </c>
      <c r="S12372">
        <f>IF(AND(M12372&lt;&gt;"",M12372&lt;&gt;18.5),5*LOG10(10^(Q12372/5+1)*W$1/(10^(M12372/5+1)))-5,Q12372)</f>
        <v>39.86</v>
      </c>
      <c r="T12372">
        <f>(F12372/E12372)*S12372</f>
        <v>7.9999999999999988E-2</v>
      </c>
      <c r="U12372">
        <v>141091</v>
      </c>
      <c r="V12372" t="s">
        <v>6709</v>
      </c>
    </row>
    <row r="12373" spans="2:22" x14ac:dyDescent="0.25">
      <c r="B12373">
        <v>256776</v>
      </c>
      <c r="C12373" t="s">
        <v>6708</v>
      </c>
      <c r="E12373">
        <v>40.32</v>
      </c>
      <c r="F12373">
        <v>0.17</v>
      </c>
      <c r="G12373">
        <v>948</v>
      </c>
      <c r="H12373" t="s">
        <v>21</v>
      </c>
      <c r="I12373" t="s">
        <v>64</v>
      </c>
      <c r="K12373">
        <v>0.22001399999999999</v>
      </c>
      <c r="L12373">
        <v>70</v>
      </c>
      <c r="N12373">
        <v>38</v>
      </c>
      <c r="O12373" t="s">
        <v>27</v>
      </c>
      <c r="P12373">
        <f t="shared" si="386"/>
        <v>39.888175928233387</v>
      </c>
      <c r="Q12373">
        <f t="shared" si="387"/>
        <v>39.888175928233387</v>
      </c>
      <c r="S12373">
        <f>IF(AND(M12373&lt;&gt;"",M12373&lt;&gt;18.5),5*LOG10(10^(Q12373/5+1)*W$1/(10^(M12373/5+1)))-5,Q12373)</f>
        <v>39.888175928233387</v>
      </c>
      <c r="T12373">
        <f>(F12373/E12373)*S12373</f>
        <v>0.16817931318947613</v>
      </c>
      <c r="U12373">
        <v>141091</v>
      </c>
      <c r="V12373" t="s">
        <v>6709</v>
      </c>
    </row>
    <row r="12374" spans="2:22" x14ac:dyDescent="0.25">
      <c r="B12374">
        <v>256777</v>
      </c>
      <c r="C12374" t="s">
        <v>6708</v>
      </c>
      <c r="E12374">
        <v>40.32</v>
      </c>
      <c r="F12374">
        <v>0.23</v>
      </c>
      <c r="G12374">
        <v>951</v>
      </c>
      <c r="H12374" t="s">
        <v>21</v>
      </c>
      <c r="I12374" t="s">
        <v>134</v>
      </c>
      <c r="K12374">
        <v>0.22</v>
      </c>
      <c r="L12374">
        <v>65</v>
      </c>
      <c r="N12374">
        <v>29</v>
      </c>
      <c r="O12374" t="s">
        <v>37</v>
      </c>
      <c r="P12374">
        <f t="shared" si="386"/>
        <v>39.888200846626262</v>
      </c>
      <c r="Q12374">
        <f t="shared" si="387"/>
        <v>39.727277429769259</v>
      </c>
      <c r="S12374">
        <f>IF(AND(M12374&lt;&gt;"",M12374&lt;&gt;18.5),5*LOG10(10^(Q12374/5+1)*W$1/(10^(M12374/5+1)))-5,Q12374)</f>
        <v>39.727277429769259</v>
      </c>
      <c r="T12374">
        <f>(F12374/E12374)*S12374</f>
        <v>0.22661889406862426</v>
      </c>
      <c r="U12374">
        <v>141091</v>
      </c>
      <c r="V12374" t="s">
        <v>6709</v>
      </c>
    </row>
    <row r="12375" spans="2:22" x14ac:dyDescent="0.25">
      <c r="B12375">
        <v>256778</v>
      </c>
      <c r="C12375" t="s">
        <v>6708</v>
      </c>
      <c r="E12375">
        <v>39.9</v>
      </c>
      <c r="F12375">
        <v>0.22</v>
      </c>
      <c r="G12375">
        <v>955</v>
      </c>
      <c r="H12375" t="s">
        <v>21</v>
      </c>
      <c r="I12375" t="s">
        <v>300</v>
      </c>
      <c r="L12375">
        <v>70</v>
      </c>
      <c r="N12375">
        <v>33</v>
      </c>
      <c r="O12375" t="s">
        <v>6710</v>
      </c>
      <c r="P12375">
        <f t="shared" si="386"/>
        <v>39.9</v>
      </c>
      <c r="Q12375">
        <f t="shared" si="387"/>
        <v>39.9</v>
      </c>
      <c r="S12375">
        <f>IF(AND(M12375&lt;&gt;"",M12375&lt;&gt;18.5),5*LOG10(10^(Q12375/5+1)*W$1/(10^(M12375/5+1)))-5,Q12375)</f>
        <v>39.9</v>
      </c>
      <c r="T12375">
        <f>(F12375/E12375)*S12375</f>
        <v>0.22</v>
      </c>
      <c r="U12375">
        <v>141091</v>
      </c>
      <c r="V12375" t="s">
        <v>6709</v>
      </c>
    </row>
    <row r="12376" spans="2:22" x14ac:dyDescent="0.25">
      <c r="B12376">
        <v>256779</v>
      </c>
      <c r="C12376" t="s">
        <v>6708</v>
      </c>
      <c r="E12376">
        <v>40.36</v>
      </c>
      <c r="F12376">
        <v>0.22</v>
      </c>
      <c r="G12376">
        <v>967</v>
      </c>
      <c r="H12376" t="s">
        <v>21</v>
      </c>
      <c r="I12376" t="s">
        <v>12</v>
      </c>
      <c r="K12376">
        <v>0.22</v>
      </c>
      <c r="L12376">
        <v>70</v>
      </c>
      <c r="N12376">
        <v>34</v>
      </c>
      <c r="O12376" t="s">
        <v>6712</v>
      </c>
      <c r="P12376">
        <f t="shared" si="386"/>
        <v>39.928200846626261</v>
      </c>
      <c r="Q12376">
        <f t="shared" si="387"/>
        <v>39.928200846626261</v>
      </c>
      <c r="S12376">
        <f>IF(AND(M12376&lt;&gt;"",M12376&lt;&gt;18.5),5*LOG10(10^(Q12376/5+1)*W$1/(10^(M12376/5+1)))-5,Q12376)</f>
        <v>39.928200846626261</v>
      </c>
      <c r="T12376">
        <f>(F12376/E12376)*S12376</f>
        <v>0.2176462880638696</v>
      </c>
      <c r="U12376">
        <v>141091</v>
      </c>
      <c r="V12376" t="s">
        <v>6710</v>
      </c>
    </row>
    <row r="12377" spans="2:22" x14ac:dyDescent="0.25">
      <c r="B12377">
        <v>256780</v>
      </c>
      <c r="C12377" t="s">
        <v>6708</v>
      </c>
      <c r="E12377">
        <v>40.369999999999997</v>
      </c>
      <c r="F12377">
        <v>0.17</v>
      </c>
      <c r="G12377">
        <v>971</v>
      </c>
      <c r="H12377" t="s">
        <v>21</v>
      </c>
      <c r="I12377" t="s">
        <v>65</v>
      </c>
      <c r="K12377">
        <v>0.22</v>
      </c>
      <c r="L12377">
        <v>70</v>
      </c>
      <c r="N12377">
        <v>33</v>
      </c>
      <c r="O12377" t="s">
        <v>6713</v>
      </c>
      <c r="P12377">
        <f t="shared" si="386"/>
        <v>39.938200846626266</v>
      </c>
      <c r="Q12377">
        <f t="shared" si="387"/>
        <v>39.938200846626266</v>
      </c>
      <c r="S12377">
        <f>IF(AND(M12377&lt;&gt;"",M12377&lt;&gt;18.5),5*LOG10(10^(Q12377/5+1)*W$1/(10^(M12377/5+1)))-5,Q12377)</f>
        <v>39.938200846626266</v>
      </c>
      <c r="T12377">
        <f>(F12377/E12377)*S12377</f>
        <v>0.16818167312178514</v>
      </c>
      <c r="U12377">
        <v>141091</v>
      </c>
      <c r="V12377" t="s">
        <v>6709</v>
      </c>
    </row>
    <row r="12378" spans="2:22" x14ac:dyDescent="0.25">
      <c r="B12378">
        <v>256781</v>
      </c>
      <c r="C12378" t="s">
        <v>6708</v>
      </c>
      <c r="E12378">
        <v>40.5</v>
      </c>
      <c r="F12378">
        <v>0.18</v>
      </c>
      <c r="G12378">
        <v>1030</v>
      </c>
      <c r="H12378" t="s">
        <v>21</v>
      </c>
      <c r="I12378" t="s">
        <v>134</v>
      </c>
      <c r="K12378">
        <v>0.22</v>
      </c>
      <c r="L12378">
        <v>65</v>
      </c>
      <c r="N12378">
        <v>29</v>
      </c>
      <c r="O12378" t="s">
        <v>137</v>
      </c>
      <c r="P12378">
        <f t="shared" si="386"/>
        <v>40.068200846626269</v>
      </c>
      <c r="Q12378">
        <f t="shared" si="387"/>
        <v>39.907277429769266</v>
      </c>
      <c r="S12378">
        <f>IF(AND(M12378&lt;&gt;"",M12378&lt;&gt;18.5),5*LOG10(10^(Q12378/5+1)*W$1/(10^(M12378/5+1)))-5,Q12378)</f>
        <v>39.907277429769266</v>
      </c>
      <c r="T12378">
        <f>(F12378/E12378)*S12378</f>
        <v>0.17736567746564119</v>
      </c>
      <c r="U12378">
        <v>141091</v>
      </c>
      <c r="V12378" t="s">
        <v>6709</v>
      </c>
    </row>
    <row r="12379" spans="2:22" x14ac:dyDescent="0.25">
      <c r="B12379">
        <v>256782</v>
      </c>
      <c r="C12379" t="s">
        <v>6708</v>
      </c>
      <c r="E12379">
        <v>40.520000000000003</v>
      </c>
      <c r="F12379">
        <v>0.19</v>
      </c>
      <c r="G12379">
        <v>1040</v>
      </c>
      <c r="H12379" t="s">
        <v>21</v>
      </c>
      <c r="I12379" t="s">
        <v>12</v>
      </c>
      <c r="K12379">
        <v>0.22</v>
      </c>
      <c r="L12379">
        <v>70</v>
      </c>
      <c r="N12379">
        <v>34</v>
      </c>
      <c r="O12379" t="s">
        <v>6714</v>
      </c>
      <c r="P12379">
        <f t="shared" si="386"/>
        <v>40.088200846626272</v>
      </c>
      <c r="Q12379">
        <f t="shared" si="387"/>
        <v>40.088200846626272</v>
      </c>
      <c r="S12379">
        <f>IF(AND(M12379&lt;&gt;"",M12379&lt;&gt;18.5),5*LOG10(10^(Q12379/5+1)*W$1/(10^(M12379/5+1)))-5,Q12379)</f>
        <v>40.088200846626272</v>
      </c>
      <c r="T12379">
        <f>(F12379/E12379)*S12379</f>
        <v>0.1879752754407451</v>
      </c>
      <c r="U12379">
        <v>141091</v>
      </c>
      <c r="V12379" t="s">
        <v>6710</v>
      </c>
    </row>
    <row r="12380" spans="2:22" x14ac:dyDescent="0.25">
      <c r="B12380">
        <v>256783</v>
      </c>
      <c r="C12380" t="s">
        <v>6708</v>
      </c>
      <c r="E12380">
        <v>40.57</v>
      </c>
      <c r="F12380">
        <v>0.13</v>
      </c>
      <c r="G12380">
        <v>1070</v>
      </c>
      <c r="H12380" t="s">
        <v>21</v>
      </c>
      <c r="I12380" t="s">
        <v>43</v>
      </c>
      <c r="K12380">
        <v>0.22</v>
      </c>
      <c r="L12380">
        <v>70</v>
      </c>
      <c r="N12380">
        <v>34</v>
      </c>
      <c r="O12380" t="s">
        <v>27</v>
      </c>
      <c r="P12380">
        <f t="shared" si="386"/>
        <v>40.138200846626269</v>
      </c>
      <c r="Q12380">
        <f t="shared" si="387"/>
        <v>40.138200846626269</v>
      </c>
      <c r="S12380">
        <f>IF(AND(M12380&lt;&gt;"",M12380&lt;&gt;18.5),5*LOG10(10^(Q12380/5+1)*W$1/(10^(M12380/5+1)))-5,Q12380)</f>
        <v>40.138200846626269</v>
      </c>
      <c r="T12380">
        <f>(F12380/E12380)*S12380</f>
        <v>0.12861636948635483</v>
      </c>
      <c r="U12380">
        <v>141091</v>
      </c>
      <c r="V12380" t="s">
        <v>6710</v>
      </c>
    </row>
    <row r="12381" spans="2:22" x14ac:dyDescent="0.25">
      <c r="B12381">
        <v>256784</v>
      </c>
      <c r="C12381" t="s">
        <v>6708</v>
      </c>
      <c r="E12381">
        <v>40.18</v>
      </c>
      <c r="F12381">
        <v>0.14000000000000001</v>
      </c>
      <c r="G12381">
        <v>1090</v>
      </c>
      <c r="H12381" t="s">
        <v>21</v>
      </c>
      <c r="I12381" t="s">
        <v>26</v>
      </c>
      <c r="L12381">
        <v>70</v>
      </c>
      <c r="N12381">
        <v>33</v>
      </c>
      <c r="O12381" t="s">
        <v>27</v>
      </c>
      <c r="P12381">
        <f t="shared" si="386"/>
        <v>40.18</v>
      </c>
      <c r="Q12381">
        <f t="shared" si="387"/>
        <v>40.18</v>
      </c>
      <c r="S12381">
        <f>IF(AND(M12381&lt;&gt;"",M12381&lt;&gt;18.5),5*LOG10(10^(Q12381/5+1)*W$1/(10^(M12381/5+1)))-5,Q12381)</f>
        <v>40.18</v>
      </c>
      <c r="T12381">
        <f>(F12381/E12381)*S12381</f>
        <v>0.14000000000000001</v>
      </c>
      <c r="U12381">
        <v>141091</v>
      </c>
      <c r="V12381" t="s">
        <v>6709</v>
      </c>
    </row>
    <row r="12382" spans="2:22" x14ac:dyDescent="0.25">
      <c r="B12382">
        <v>256785</v>
      </c>
      <c r="C12382" t="s">
        <v>6708</v>
      </c>
      <c r="E12382">
        <v>40.19</v>
      </c>
      <c r="F12382">
        <v>0.14000000000000001</v>
      </c>
      <c r="G12382">
        <v>1090</v>
      </c>
      <c r="H12382" t="s">
        <v>21</v>
      </c>
      <c r="I12382" t="s">
        <v>26</v>
      </c>
      <c r="L12382">
        <v>70</v>
      </c>
      <c r="N12382">
        <v>33</v>
      </c>
      <c r="O12382" t="s">
        <v>28</v>
      </c>
      <c r="P12382">
        <f t="shared" si="386"/>
        <v>40.19</v>
      </c>
      <c r="Q12382">
        <f t="shared" si="387"/>
        <v>40.19</v>
      </c>
      <c r="S12382">
        <f>IF(AND(M12382&lt;&gt;"",M12382&lt;&gt;18.5),5*LOG10(10^(Q12382/5+1)*W$1/(10^(M12382/5+1)))-5,Q12382)</f>
        <v>40.19</v>
      </c>
      <c r="T12382">
        <f>(F12382/E12382)*S12382</f>
        <v>0.14000000000000001</v>
      </c>
      <c r="U12382">
        <v>141091</v>
      </c>
      <c r="V12382" t="s">
        <v>6709</v>
      </c>
    </row>
    <row r="12383" spans="2:22" x14ac:dyDescent="0.25">
      <c r="B12383">
        <v>256788</v>
      </c>
      <c r="C12383" t="s">
        <v>6715</v>
      </c>
      <c r="E12383">
        <v>37.590000000000003</v>
      </c>
      <c r="F12383">
        <v>1.6</v>
      </c>
      <c r="G12383">
        <v>329</v>
      </c>
      <c r="H12383" t="s">
        <v>21</v>
      </c>
      <c r="I12383" t="s">
        <v>22</v>
      </c>
      <c r="L12383">
        <v>70</v>
      </c>
      <c r="N12383">
        <v>31</v>
      </c>
      <c r="O12383" t="s">
        <v>6716</v>
      </c>
      <c r="P12383">
        <f t="shared" si="386"/>
        <v>37.590000000000003</v>
      </c>
      <c r="Q12383">
        <f t="shared" si="387"/>
        <v>37.590000000000003</v>
      </c>
      <c r="S12383">
        <f>IF(AND(M12383&lt;&gt;"",M12383&lt;&gt;18.5),5*LOG10(10^(Q12383/5+1)*W$1/(10^(M12383/5+1)))-5,Q12383)</f>
        <v>37.590000000000003</v>
      </c>
      <c r="T12383">
        <f>(F12383/E12383)*S12383</f>
        <v>1.6</v>
      </c>
      <c r="U12383">
        <v>141094</v>
      </c>
      <c r="V12383" t="s">
        <v>6715</v>
      </c>
    </row>
    <row r="12384" spans="2:22" x14ac:dyDescent="0.25">
      <c r="B12384">
        <v>256791</v>
      </c>
      <c r="C12384" t="s">
        <v>6717</v>
      </c>
      <c r="E12384">
        <v>36.75</v>
      </c>
      <c r="F12384">
        <v>0.19</v>
      </c>
      <c r="G12384">
        <v>209</v>
      </c>
      <c r="H12384" t="s">
        <v>21</v>
      </c>
      <c r="I12384" t="s">
        <v>62</v>
      </c>
      <c r="K12384">
        <v>7.0000000000000007E-2</v>
      </c>
      <c r="L12384">
        <v>74.2</v>
      </c>
      <c r="N12384">
        <v>30</v>
      </c>
      <c r="O12384" t="s">
        <v>27</v>
      </c>
      <c r="P12384">
        <f t="shared" si="386"/>
        <v>36.603081111573957</v>
      </c>
      <c r="Q12384">
        <f t="shared" si="387"/>
        <v>36.729610437897819</v>
      </c>
      <c r="S12384">
        <f>IF(AND(M12384&lt;&gt;"",M12384&lt;&gt;18.5),5*LOG10(10^(Q12384/5+1)*W$1/(10^(M12384/5+1)))-5,Q12384)</f>
        <v>36.729610437897819</v>
      </c>
      <c r="T12384">
        <f>(F12384/E12384)*S12384</f>
        <v>0.18989458457688668</v>
      </c>
      <c r="U12384">
        <v>141097</v>
      </c>
      <c r="V12384" t="s">
        <v>6718</v>
      </c>
    </row>
    <row r="12385" spans="1:22" x14ac:dyDescent="0.25">
      <c r="B12385">
        <v>256792</v>
      </c>
      <c r="C12385" t="s">
        <v>6717</v>
      </c>
      <c r="E12385">
        <v>37.22</v>
      </c>
      <c r="F12385">
        <v>0.11</v>
      </c>
      <c r="G12385">
        <v>259</v>
      </c>
      <c r="H12385" t="s">
        <v>21</v>
      </c>
      <c r="I12385" t="s">
        <v>43</v>
      </c>
      <c r="K12385">
        <v>7.0000000000000007E-2</v>
      </c>
      <c r="L12385">
        <v>70</v>
      </c>
      <c r="N12385">
        <v>34</v>
      </c>
      <c r="O12385" t="s">
        <v>27</v>
      </c>
      <c r="P12385">
        <f t="shared" si="386"/>
        <v>37.073081111573956</v>
      </c>
      <c r="Q12385">
        <f t="shared" si="387"/>
        <v>37.073081111573956</v>
      </c>
      <c r="S12385">
        <f>IF(AND(M12385&lt;&gt;"",M12385&lt;&gt;18.5),5*LOG10(10^(Q12385/5+1)*W$1/(10^(M12385/5+1)))-5,Q12385)</f>
        <v>37.073081111573956</v>
      </c>
      <c r="T12385">
        <f>(F12385/E12385)*S12385</f>
        <v>0.10956579586977794</v>
      </c>
      <c r="U12385">
        <v>141097</v>
      </c>
      <c r="V12385" t="s">
        <v>6718</v>
      </c>
    </row>
    <row r="12386" spans="1:22" x14ac:dyDescent="0.25">
      <c r="A12386" t="s">
        <v>47</v>
      </c>
      <c r="B12386">
        <v>256793</v>
      </c>
      <c r="C12386" t="s">
        <v>6717</v>
      </c>
      <c r="E12386">
        <v>37.090000000000003</v>
      </c>
      <c r="F12386">
        <v>0.15</v>
      </c>
      <c r="G12386">
        <v>262</v>
      </c>
      <c r="H12386" t="s">
        <v>21</v>
      </c>
      <c r="I12386" t="s">
        <v>91</v>
      </c>
      <c r="N12386">
        <v>35</v>
      </c>
      <c r="O12386" t="s">
        <v>93</v>
      </c>
      <c r="P12386">
        <f t="shared" si="386"/>
        <v>37.090000000000003</v>
      </c>
      <c r="Q12386">
        <f t="shared" si="387"/>
        <v>37.090000000000003</v>
      </c>
      <c r="S12386">
        <f>IF(AND(M12386&lt;&gt;"",M12386&lt;&gt;18.5),5*LOG10(10^(Q12386/5+1)*W$1/(10^(M12386/5+1)))-5,Q12386)</f>
        <v>37.090000000000003</v>
      </c>
      <c r="T12386">
        <f>(F12386/E12386)*S12386</f>
        <v>0.15</v>
      </c>
      <c r="U12386">
        <v>141097</v>
      </c>
      <c r="V12386" t="s">
        <v>6718</v>
      </c>
    </row>
    <row r="12387" spans="1:22" x14ac:dyDescent="0.25">
      <c r="B12387">
        <v>256794</v>
      </c>
      <c r="C12387" t="s">
        <v>6717</v>
      </c>
      <c r="E12387">
        <v>37.33</v>
      </c>
      <c r="F12387">
        <v>0.2</v>
      </c>
      <c r="G12387">
        <v>274</v>
      </c>
      <c r="H12387" t="s">
        <v>21</v>
      </c>
      <c r="I12387" t="s">
        <v>12</v>
      </c>
      <c r="K12387">
        <v>7.0000000000000007E-2</v>
      </c>
      <c r="L12387">
        <v>70</v>
      </c>
      <c r="N12387">
        <v>34</v>
      </c>
      <c r="O12387" t="s">
        <v>6720</v>
      </c>
      <c r="P12387">
        <f t="shared" si="386"/>
        <v>37.183081111573955</v>
      </c>
      <c r="Q12387">
        <f t="shared" si="387"/>
        <v>37.183081111573955</v>
      </c>
      <c r="S12387">
        <f>IF(AND(M12387&lt;&gt;"",M12387&lt;&gt;18.5),5*LOG10(10^(Q12387/5+1)*W$1/(10^(M12387/5+1)))-5,Q12387)</f>
        <v>37.183081111573955</v>
      </c>
      <c r="T12387">
        <f>(F12387/E12387)*S12387</f>
        <v>0.19921286424631104</v>
      </c>
      <c r="U12387">
        <v>141097</v>
      </c>
      <c r="V12387" t="s">
        <v>6719</v>
      </c>
    </row>
    <row r="12388" spans="1:22" x14ac:dyDescent="0.25">
      <c r="A12388" t="s">
        <v>47</v>
      </c>
      <c r="B12388">
        <v>256795</v>
      </c>
      <c r="C12388" t="s">
        <v>6717</v>
      </c>
      <c r="E12388">
        <v>37.19</v>
      </c>
      <c r="F12388">
        <v>0.11</v>
      </c>
      <c r="G12388">
        <v>274</v>
      </c>
      <c r="H12388" t="s">
        <v>21</v>
      </c>
      <c r="I12388" t="s">
        <v>91</v>
      </c>
      <c r="N12388">
        <v>35</v>
      </c>
      <c r="O12388" t="s">
        <v>92</v>
      </c>
      <c r="P12388">
        <f t="shared" si="386"/>
        <v>37.19</v>
      </c>
      <c r="Q12388">
        <f t="shared" si="387"/>
        <v>37.19</v>
      </c>
      <c r="S12388">
        <f>IF(AND(M12388&lt;&gt;"",M12388&lt;&gt;18.5),5*LOG10(10^(Q12388/5+1)*W$1/(10^(M12388/5+1)))-5,Q12388)</f>
        <v>37.19</v>
      </c>
      <c r="T12388">
        <f>(F12388/E12388)*S12388</f>
        <v>0.11</v>
      </c>
      <c r="U12388">
        <v>141097</v>
      </c>
      <c r="V12388" t="s">
        <v>6718</v>
      </c>
    </row>
    <row r="12389" spans="1:22" x14ac:dyDescent="0.25">
      <c r="B12389">
        <v>256796</v>
      </c>
      <c r="C12389" t="s">
        <v>6717</v>
      </c>
      <c r="E12389">
        <v>37.35</v>
      </c>
      <c r="F12389">
        <v>0.18</v>
      </c>
      <c r="G12389">
        <v>276</v>
      </c>
      <c r="H12389" t="s">
        <v>21</v>
      </c>
      <c r="I12389" t="s">
        <v>65</v>
      </c>
      <c r="K12389">
        <v>7.0000000000000007E-2</v>
      </c>
      <c r="L12389">
        <v>70</v>
      </c>
      <c r="N12389">
        <v>33</v>
      </c>
      <c r="O12389" t="s">
        <v>27</v>
      </c>
      <c r="P12389">
        <f t="shared" si="386"/>
        <v>37.203081111573965</v>
      </c>
      <c r="Q12389">
        <f t="shared" si="387"/>
        <v>37.203081111573965</v>
      </c>
      <c r="S12389">
        <f>IF(AND(M12389&lt;&gt;"",M12389&lt;&gt;18.5),5*LOG10(10^(Q12389/5+1)*W$1/(10^(M12389/5+1)))-5,Q12389)</f>
        <v>37.203081111573965</v>
      </c>
      <c r="T12389">
        <f>(F12389/E12389)*S12389</f>
        <v>0.17929195716421187</v>
      </c>
      <c r="U12389">
        <v>141097</v>
      </c>
      <c r="V12389" t="s">
        <v>6718</v>
      </c>
    </row>
    <row r="12390" spans="1:22" x14ac:dyDescent="0.25">
      <c r="B12390">
        <v>256797</v>
      </c>
      <c r="C12390" t="s">
        <v>6717</v>
      </c>
      <c r="E12390">
        <v>37.43</v>
      </c>
      <c r="F12390">
        <v>0.19</v>
      </c>
      <c r="G12390">
        <v>286</v>
      </c>
      <c r="H12390" t="s">
        <v>21</v>
      </c>
      <c r="I12390" t="s">
        <v>85</v>
      </c>
      <c r="K12390">
        <v>6.7900000000000002E-2</v>
      </c>
      <c r="L12390">
        <v>73.8</v>
      </c>
      <c r="N12390">
        <v>34</v>
      </c>
      <c r="O12390" t="s">
        <v>86</v>
      </c>
      <c r="P12390">
        <f t="shared" si="386"/>
        <v>37.28734706744337</v>
      </c>
      <c r="Q12390">
        <f t="shared" si="387"/>
        <v>37.402138676487297</v>
      </c>
      <c r="S12390">
        <f>IF(AND(M12390&lt;&gt;"",M12390&lt;&gt;18.5),5*LOG10(10^(Q12390/5+1)*W$1/(10^(M12390/5+1)))-5,Q12390)</f>
        <v>37.402138676487297</v>
      </c>
      <c r="T12390">
        <f>(F12390/E12390)*S12390</f>
        <v>0.18985857196186448</v>
      </c>
      <c r="U12390">
        <v>141097</v>
      </c>
      <c r="V12390" t="s">
        <v>6718</v>
      </c>
    </row>
    <row r="12391" spans="1:22" x14ac:dyDescent="0.25">
      <c r="B12391">
        <v>256798</v>
      </c>
      <c r="C12391" t="s">
        <v>6717</v>
      </c>
      <c r="E12391">
        <v>37.47</v>
      </c>
      <c r="F12391">
        <v>0.21</v>
      </c>
      <c r="G12391">
        <v>291</v>
      </c>
      <c r="H12391" t="s">
        <v>21</v>
      </c>
      <c r="I12391" t="s">
        <v>87</v>
      </c>
      <c r="K12391">
        <v>7.0000000000000007E-2</v>
      </c>
      <c r="L12391">
        <v>65</v>
      </c>
      <c r="N12391">
        <v>29</v>
      </c>
      <c r="O12391" t="s">
        <v>90</v>
      </c>
      <c r="P12391">
        <f t="shared" si="386"/>
        <v>37.323081111573948</v>
      </c>
      <c r="Q12391">
        <f t="shared" si="387"/>
        <v>37.162157694716953</v>
      </c>
      <c r="S12391">
        <f>IF(AND(M12391&lt;&gt;"",M12391&lt;&gt;18.5),5*LOG10(10^(Q12391/5+1)*W$1/(10^(M12391/5+1)))-5,Q12391)</f>
        <v>37.162157694716953</v>
      </c>
      <c r="T12391">
        <f>(F12391/E12391)*S12391</f>
        <v>0.20827470285269709</v>
      </c>
      <c r="U12391">
        <v>141097</v>
      </c>
      <c r="V12391" t="s">
        <v>6718</v>
      </c>
    </row>
    <row r="12392" spans="1:22" x14ac:dyDescent="0.25">
      <c r="B12392">
        <v>256799</v>
      </c>
      <c r="C12392" t="s">
        <v>6717</v>
      </c>
      <c r="E12392">
        <v>37.5</v>
      </c>
      <c r="F12392">
        <v>7.0000000000000007E-2</v>
      </c>
      <c r="G12392">
        <v>296</v>
      </c>
      <c r="H12392" t="s">
        <v>21</v>
      </c>
      <c r="I12392" t="s">
        <v>12</v>
      </c>
      <c r="K12392">
        <v>7.0000000000000007E-2</v>
      </c>
      <c r="L12392">
        <v>70</v>
      </c>
      <c r="N12392">
        <v>34</v>
      </c>
      <c r="O12392" t="s">
        <v>6721</v>
      </c>
      <c r="P12392">
        <f t="shared" si="386"/>
        <v>37.35308111157395</v>
      </c>
      <c r="Q12392">
        <f t="shared" si="387"/>
        <v>37.35308111157395</v>
      </c>
      <c r="S12392">
        <f>IF(AND(M12392&lt;&gt;"",M12392&lt;&gt;18.5),5*LOG10(10^(Q12392/5+1)*W$1/(10^(M12392/5+1)))-5,Q12392)</f>
        <v>37.35308111157395</v>
      </c>
      <c r="T12392">
        <f>(F12392/E12392)*S12392</f>
        <v>6.9725751408271378E-2</v>
      </c>
      <c r="U12392">
        <v>141097</v>
      </c>
      <c r="V12392" t="s">
        <v>6719</v>
      </c>
    </row>
    <row r="12393" spans="1:22" x14ac:dyDescent="0.25">
      <c r="B12393">
        <v>256800</v>
      </c>
      <c r="C12393" t="s">
        <v>6717</v>
      </c>
      <c r="E12393">
        <v>37.520000000000003</v>
      </c>
      <c r="F12393">
        <v>0.15</v>
      </c>
      <c r="G12393">
        <v>298</v>
      </c>
      <c r="H12393" t="s">
        <v>21</v>
      </c>
      <c r="I12393" t="s">
        <v>64</v>
      </c>
      <c r="K12393">
        <v>6.9998000000000005E-2</v>
      </c>
      <c r="L12393">
        <v>70</v>
      </c>
      <c r="N12393">
        <v>38</v>
      </c>
      <c r="O12393" t="s">
        <v>27</v>
      </c>
      <c r="P12393">
        <f t="shared" si="386"/>
        <v>37.373085170404686</v>
      </c>
      <c r="Q12393">
        <f t="shared" si="387"/>
        <v>37.373085170404686</v>
      </c>
      <c r="S12393">
        <f>IF(AND(M12393&lt;&gt;"",M12393&lt;&gt;18.5),5*LOG10(10^(Q12393/5+1)*W$1/(10^(M12393/5+1)))-5,Q12393)</f>
        <v>37.373085170404686</v>
      </c>
      <c r="T12393">
        <f>(F12393/E12393)*S12393</f>
        <v>0.14941265393285452</v>
      </c>
      <c r="U12393">
        <v>141097</v>
      </c>
      <c r="V12393" t="s">
        <v>6718</v>
      </c>
    </row>
    <row r="12394" spans="1:22" x14ac:dyDescent="0.25">
      <c r="B12394">
        <v>256801</v>
      </c>
      <c r="C12394" t="s">
        <v>6717</v>
      </c>
      <c r="E12394">
        <v>37.58</v>
      </c>
      <c r="F12394">
        <v>0.18</v>
      </c>
      <c r="G12394">
        <v>306</v>
      </c>
      <c r="H12394" t="s">
        <v>21</v>
      </c>
      <c r="I12394" t="s">
        <v>87</v>
      </c>
      <c r="K12394">
        <v>7.0000000000000007E-2</v>
      </c>
      <c r="L12394">
        <v>65</v>
      </c>
      <c r="N12394">
        <v>29</v>
      </c>
      <c r="O12394" t="s">
        <v>89</v>
      </c>
      <c r="P12394">
        <f t="shared" si="386"/>
        <v>37.433081111573955</v>
      </c>
      <c r="Q12394">
        <f t="shared" si="387"/>
        <v>37.272157694716952</v>
      </c>
      <c r="S12394">
        <f>IF(AND(M12394&lt;&gt;"",M12394&lt;&gt;18.5),5*LOG10(10^(Q12394/5+1)*W$1/(10^(M12394/5+1)))-5,Q12394)</f>
        <v>37.272157694716952</v>
      </c>
      <c r="T12394">
        <f>(F12394/E12394)*S12394</f>
        <v>0.17852550252924565</v>
      </c>
      <c r="U12394">
        <v>141097</v>
      </c>
      <c r="V12394" t="s">
        <v>6718</v>
      </c>
    </row>
    <row r="12395" spans="1:22" x14ac:dyDescent="0.25">
      <c r="B12395">
        <v>256802</v>
      </c>
      <c r="C12395" t="s">
        <v>6717</v>
      </c>
      <c r="E12395">
        <v>37.590000000000003</v>
      </c>
      <c r="F12395">
        <v>0.16</v>
      </c>
      <c r="G12395">
        <v>308</v>
      </c>
      <c r="H12395" t="s">
        <v>21</v>
      </c>
      <c r="I12395" t="s">
        <v>87</v>
      </c>
      <c r="K12395">
        <v>7.0000000000000007E-2</v>
      </c>
      <c r="L12395">
        <v>65</v>
      </c>
      <c r="N12395">
        <v>29</v>
      </c>
      <c r="O12395" t="s">
        <v>88</v>
      </c>
      <c r="P12395">
        <f t="shared" si="386"/>
        <v>37.443081111573953</v>
      </c>
      <c r="Q12395">
        <f t="shared" si="387"/>
        <v>37.282157694716958</v>
      </c>
      <c r="S12395">
        <f>IF(AND(M12395&lt;&gt;"",M12395&lt;&gt;18.5),5*LOG10(10^(Q12395/5+1)*W$1/(10^(M12395/5+1)))-5,Q12395)</f>
        <v>37.282157694716958</v>
      </c>
      <c r="T12395">
        <f>(F12395/E12395)*S12395</f>
        <v>0.1586896842552464</v>
      </c>
      <c r="U12395">
        <v>141097</v>
      </c>
      <c r="V12395" t="s">
        <v>6718</v>
      </c>
    </row>
    <row r="12396" spans="1:22" x14ac:dyDescent="0.25">
      <c r="B12396">
        <v>256803</v>
      </c>
      <c r="C12396" t="s">
        <v>6717</v>
      </c>
      <c r="E12396">
        <v>37.6</v>
      </c>
      <c r="F12396">
        <v>0.2</v>
      </c>
      <c r="G12396">
        <v>309</v>
      </c>
      <c r="H12396" t="s">
        <v>21</v>
      </c>
      <c r="I12396" t="s">
        <v>87</v>
      </c>
      <c r="K12396">
        <v>7.0000000000000007E-2</v>
      </c>
      <c r="L12396">
        <v>65</v>
      </c>
      <c r="N12396">
        <v>29</v>
      </c>
      <c r="O12396" t="s">
        <v>37</v>
      </c>
      <c r="P12396">
        <f t="shared" si="386"/>
        <v>37.453081111573951</v>
      </c>
      <c r="Q12396">
        <f t="shared" si="387"/>
        <v>37.292157694716948</v>
      </c>
      <c r="S12396">
        <f>IF(AND(M12396&lt;&gt;"",M12396&lt;&gt;18.5),5*LOG10(10^(Q12396/5+1)*W$1/(10^(M12396/5+1)))-5,Q12396)</f>
        <v>37.292157694716948</v>
      </c>
      <c r="T12396">
        <f>(F12396/E12396)*S12396</f>
        <v>0.19836254092934547</v>
      </c>
      <c r="U12396">
        <v>141097</v>
      </c>
      <c r="V12396" t="s">
        <v>6718</v>
      </c>
    </row>
    <row r="12397" spans="1:22" x14ac:dyDescent="0.25">
      <c r="B12397">
        <v>256804</v>
      </c>
      <c r="C12397" t="s">
        <v>6717</v>
      </c>
      <c r="E12397">
        <v>37.979999999999997</v>
      </c>
      <c r="F12397">
        <v>0.06</v>
      </c>
      <c r="G12397">
        <v>368</v>
      </c>
      <c r="H12397" t="s">
        <v>21</v>
      </c>
      <c r="I12397" t="s">
        <v>94</v>
      </c>
      <c r="K12397">
        <v>7.0000000000000007E-2</v>
      </c>
      <c r="L12397">
        <v>70</v>
      </c>
      <c r="N12397">
        <v>31</v>
      </c>
      <c r="O12397" t="s">
        <v>27</v>
      </c>
      <c r="P12397">
        <f t="shared" si="386"/>
        <v>37.833081111573954</v>
      </c>
      <c r="Q12397">
        <f t="shared" si="387"/>
        <v>37.833081111573954</v>
      </c>
      <c r="S12397">
        <f>IF(AND(M12397&lt;&gt;"",M12397&lt;&gt;18.5),5*LOG10(10^(Q12397/5+1)*W$1/(10^(M12397/5+1)))-5,Q12397)</f>
        <v>37.833081111573954</v>
      </c>
      <c r="T12397">
        <f>(F12397/E12397)*S12397</f>
        <v>5.976790065019582E-2</v>
      </c>
      <c r="U12397">
        <v>141097</v>
      </c>
      <c r="V12397" t="s">
        <v>6718</v>
      </c>
    </row>
    <row r="12398" spans="1:22" x14ac:dyDescent="0.25">
      <c r="B12398">
        <v>256822</v>
      </c>
      <c r="C12398" t="s">
        <v>6722</v>
      </c>
      <c r="E12398">
        <v>39.94</v>
      </c>
      <c r="F12398">
        <v>0.19</v>
      </c>
      <c r="G12398">
        <v>780</v>
      </c>
      <c r="H12398" t="s">
        <v>21</v>
      </c>
      <c r="I12398" t="s">
        <v>12</v>
      </c>
      <c r="K12398">
        <v>0.2455</v>
      </c>
      <c r="L12398">
        <v>70</v>
      </c>
      <c r="N12398">
        <v>34</v>
      </c>
      <c r="O12398" t="s">
        <v>24</v>
      </c>
      <c r="P12398">
        <f t="shared" si="386"/>
        <v>39.463281340637373</v>
      </c>
      <c r="Q12398">
        <f t="shared" si="387"/>
        <v>39.463281340637373</v>
      </c>
      <c r="S12398">
        <f>IF(AND(M12398&lt;&gt;"",M12398&lt;&gt;18.5),5*LOG10(10^(Q12398/5+1)*W$1/(10^(M12398/5+1)))-5,Q12398)</f>
        <v>39.463281340637373</v>
      </c>
      <c r="T12398">
        <f>(F12398/E12398)*S12398</f>
        <v>0.187732184644995</v>
      </c>
      <c r="U12398">
        <v>141104</v>
      </c>
      <c r="V12398" t="s">
        <v>6722</v>
      </c>
    </row>
    <row r="12399" spans="1:22" x14ac:dyDescent="0.25">
      <c r="B12399">
        <v>256823</v>
      </c>
      <c r="C12399" t="s">
        <v>6722</v>
      </c>
      <c r="E12399">
        <v>40</v>
      </c>
      <c r="F12399">
        <v>0.1</v>
      </c>
      <c r="G12399">
        <v>804</v>
      </c>
      <c r="H12399" t="s">
        <v>21</v>
      </c>
      <c r="I12399" t="s">
        <v>12</v>
      </c>
      <c r="K12399">
        <v>0.2455</v>
      </c>
      <c r="L12399">
        <v>70</v>
      </c>
      <c r="N12399">
        <v>34</v>
      </c>
      <c r="O12399" t="s">
        <v>25</v>
      </c>
      <c r="P12399">
        <f t="shared" si="386"/>
        <v>39.523281340637375</v>
      </c>
      <c r="Q12399">
        <f t="shared" si="387"/>
        <v>39.523281340637375</v>
      </c>
      <c r="S12399">
        <f>IF(AND(M12399&lt;&gt;"",M12399&lt;&gt;18.5),5*LOG10(10^(Q12399/5+1)*W$1/(10^(M12399/5+1)))-5,Q12399)</f>
        <v>39.523281340637375</v>
      </c>
      <c r="T12399">
        <f>(F12399/E12399)*S12399</f>
        <v>9.8808203351593446E-2</v>
      </c>
      <c r="U12399">
        <v>141104</v>
      </c>
      <c r="V12399" t="s">
        <v>6722</v>
      </c>
    </row>
    <row r="12400" spans="1:22" x14ac:dyDescent="0.25">
      <c r="B12400">
        <v>256862</v>
      </c>
      <c r="C12400" t="s">
        <v>6723</v>
      </c>
      <c r="E12400">
        <v>38.19</v>
      </c>
      <c r="F12400">
        <v>0.12</v>
      </c>
      <c r="G12400">
        <v>385</v>
      </c>
      <c r="H12400" t="s">
        <v>21</v>
      </c>
      <c r="I12400" t="s">
        <v>62</v>
      </c>
      <c r="K12400">
        <v>0.128</v>
      </c>
      <c r="L12400">
        <v>74.2</v>
      </c>
      <c r="N12400">
        <v>30</v>
      </c>
      <c r="O12400" t="s">
        <v>27</v>
      </c>
      <c r="P12400">
        <f t="shared" si="386"/>
        <v>37.928454501763383</v>
      </c>
      <c r="Q12400">
        <f t="shared" si="387"/>
        <v>38.054983828087245</v>
      </c>
      <c r="S12400">
        <f>IF(AND(M12400&lt;&gt;"",M12400&lt;&gt;18.5),5*LOG10(10^(Q12400/5+1)*W$1/(10^(M12400/5+1)))-5,Q12400)</f>
        <v>38.054983828087245</v>
      </c>
      <c r="T12400">
        <f>(F12400/E12400)*S12400</f>
        <v>0.11957575436948074</v>
      </c>
      <c r="U12400">
        <v>141127</v>
      </c>
      <c r="V12400" t="s">
        <v>6724</v>
      </c>
    </row>
    <row r="12401" spans="2:22" x14ac:dyDescent="0.25">
      <c r="B12401">
        <v>256863</v>
      </c>
      <c r="C12401" t="s">
        <v>6723</v>
      </c>
      <c r="E12401">
        <v>38.64</v>
      </c>
      <c r="F12401">
        <v>0.12</v>
      </c>
      <c r="G12401">
        <v>474</v>
      </c>
      <c r="H12401" t="s">
        <v>21</v>
      </c>
      <c r="I12401" t="s">
        <v>43</v>
      </c>
      <c r="K12401">
        <v>0.12</v>
      </c>
      <c r="L12401">
        <v>70</v>
      </c>
      <c r="N12401">
        <v>34</v>
      </c>
      <c r="O12401" t="s">
        <v>27</v>
      </c>
      <c r="P12401">
        <f t="shared" si="386"/>
        <v>38.393909886649091</v>
      </c>
      <c r="Q12401">
        <f t="shared" si="387"/>
        <v>38.393909886649091</v>
      </c>
      <c r="S12401">
        <f>IF(AND(M12401&lt;&gt;"",M12401&lt;&gt;18.5),5*LOG10(10^(Q12401/5+1)*W$1/(10^(M12401/5+1)))-5,Q12401)</f>
        <v>38.393909886649091</v>
      </c>
      <c r="T12401">
        <f>(F12401/E12401)*S12401</f>
        <v>0.11923574498959344</v>
      </c>
      <c r="U12401">
        <v>141127</v>
      </c>
      <c r="V12401" t="s">
        <v>6725</v>
      </c>
    </row>
    <row r="12402" spans="2:22" x14ac:dyDescent="0.25">
      <c r="B12402">
        <v>256864</v>
      </c>
      <c r="C12402" t="s">
        <v>6723</v>
      </c>
      <c r="E12402">
        <v>38.880000000000003</v>
      </c>
      <c r="F12402">
        <v>0.12</v>
      </c>
      <c r="G12402">
        <v>530</v>
      </c>
      <c r="H12402" t="s">
        <v>21</v>
      </c>
      <c r="I12402" t="s">
        <v>64</v>
      </c>
      <c r="K12402">
        <v>0.128104</v>
      </c>
      <c r="L12402">
        <v>70</v>
      </c>
      <c r="N12402">
        <v>38</v>
      </c>
      <c r="O12402" t="s">
        <v>27</v>
      </c>
      <c r="P12402">
        <f t="shared" si="386"/>
        <v>38.618254304316153</v>
      </c>
      <c r="Q12402">
        <f t="shared" si="387"/>
        <v>38.618254304316153</v>
      </c>
      <c r="S12402">
        <f>IF(AND(M12402&lt;&gt;"",M12402&lt;&gt;18.5),5*LOG10(10^(Q12402/5+1)*W$1/(10^(M12402/5+1)))-5,Q12402)</f>
        <v>38.618254304316153</v>
      </c>
      <c r="T12402">
        <f>(F12402/E12402)*S12402</f>
        <v>0.11919214291455602</v>
      </c>
      <c r="U12402">
        <v>141127</v>
      </c>
      <c r="V12402" t="s">
        <v>6724</v>
      </c>
    </row>
    <row r="12403" spans="2:22" x14ac:dyDescent="0.25">
      <c r="B12403">
        <v>256865</v>
      </c>
      <c r="C12403" t="s">
        <v>6723</v>
      </c>
      <c r="E12403">
        <v>38.93</v>
      </c>
      <c r="F12403">
        <v>0.14000000000000001</v>
      </c>
      <c r="G12403">
        <v>541</v>
      </c>
      <c r="H12403" t="s">
        <v>21</v>
      </c>
      <c r="I12403" t="s">
        <v>65</v>
      </c>
      <c r="K12403">
        <v>0.128</v>
      </c>
      <c r="L12403">
        <v>70</v>
      </c>
      <c r="N12403">
        <v>33</v>
      </c>
      <c r="O12403" t="s">
        <v>6726</v>
      </c>
      <c r="P12403">
        <f t="shared" si="386"/>
        <v>38.668454501763385</v>
      </c>
      <c r="Q12403">
        <f t="shared" si="387"/>
        <v>38.668454501763385</v>
      </c>
      <c r="S12403">
        <f>IF(AND(M12403&lt;&gt;"",M12403&lt;&gt;18.5),5*LOG10(10^(Q12403/5+1)*W$1/(10^(M12403/5+1)))-5,Q12403)</f>
        <v>38.668454501763385</v>
      </c>
      <c r="T12403">
        <f>(F12403/E12403)*S12403</f>
        <v>0.13905943052265282</v>
      </c>
      <c r="U12403">
        <v>141127</v>
      </c>
      <c r="V12403" t="s">
        <v>6724</v>
      </c>
    </row>
    <row r="12404" spans="2:22" x14ac:dyDescent="0.25">
      <c r="B12404">
        <v>256866</v>
      </c>
      <c r="C12404" t="s">
        <v>6723</v>
      </c>
      <c r="E12404">
        <v>38.97</v>
      </c>
      <c r="F12404">
        <v>0.19</v>
      </c>
      <c r="G12404">
        <v>555</v>
      </c>
      <c r="H12404" t="s">
        <v>21</v>
      </c>
      <c r="I12404" t="s">
        <v>12</v>
      </c>
      <c r="K12404">
        <v>0.12</v>
      </c>
      <c r="L12404">
        <v>70</v>
      </c>
      <c r="N12404">
        <v>34</v>
      </c>
      <c r="O12404" t="s">
        <v>6727</v>
      </c>
      <c r="P12404">
        <f t="shared" si="386"/>
        <v>38.723909886649103</v>
      </c>
      <c r="Q12404">
        <f t="shared" si="387"/>
        <v>38.723909886649103</v>
      </c>
      <c r="S12404">
        <f>IF(AND(M12404&lt;&gt;"",M12404&lt;&gt;18.5),5*LOG10(10^(Q12404/5+1)*W$1/(10^(M12404/5+1)))-5,Q12404)</f>
        <v>38.723909886649103</v>
      </c>
      <c r="T12404">
        <f>(F12404/E12404)*S12404</f>
        <v>0.18880017650662892</v>
      </c>
      <c r="U12404">
        <v>141127</v>
      </c>
      <c r="V12404" t="s">
        <v>6725</v>
      </c>
    </row>
    <row r="12405" spans="2:22" x14ac:dyDescent="0.25">
      <c r="B12405">
        <v>256867</v>
      </c>
      <c r="C12405" t="s">
        <v>6723</v>
      </c>
      <c r="E12405">
        <v>39.049999999999997</v>
      </c>
      <c r="F12405">
        <v>0.05</v>
      </c>
      <c r="G12405">
        <v>572</v>
      </c>
      <c r="H12405" t="s">
        <v>21</v>
      </c>
      <c r="I12405" t="s">
        <v>94</v>
      </c>
      <c r="K12405">
        <v>0.128</v>
      </c>
      <c r="L12405">
        <v>70</v>
      </c>
      <c r="N12405">
        <v>31</v>
      </c>
      <c r="O12405" t="s">
        <v>6725</v>
      </c>
      <c r="P12405">
        <f t="shared" si="386"/>
        <v>38.788454501763383</v>
      </c>
      <c r="Q12405">
        <f t="shared" si="387"/>
        <v>38.788454501763383</v>
      </c>
      <c r="S12405">
        <f>IF(AND(M12405&lt;&gt;"",M12405&lt;&gt;18.5),5*LOG10(10^(Q12405/5+1)*W$1/(10^(M12405/5+1)))-5,Q12405)</f>
        <v>38.788454501763383</v>
      </c>
      <c r="T12405">
        <f>(F12405/E12405)*S12405</f>
        <v>4.9665114598928792E-2</v>
      </c>
      <c r="U12405">
        <v>141127</v>
      </c>
      <c r="V12405" t="s">
        <v>6724</v>
      </c>
    </row>
    <row r="12406" spans="2:22" x14ac:dyDescent="0.25">
      <c r="B12406">
        <v>256868</v>
      </c>
      <c r="C12406" t="s">
        <v>6723</v>
      </c>
      <c r="E12406">
        <v>39.200000000000003</v>
      </c>
      <c r="F12406">
        <v>0.1</v>
      </c>
      <c r="G12406">
        <v>617</v>
      </c>
      <c r="H12406" t="s">
        <v>21</v>
      </c>
      <c r="I12406" t="s">
        <v>12</v>
      </c>
      <c r="K12406">
        <v>0.12</v>
      </c>
      <c r="L12406">
        <v>70</v>
      </c>
      <c r="N12406">
        <v>34</v>
      </c>
      <c r="O12406" t="s">
        <v>6728</v>
      </c>
      <c r="P12406">
        <f t="shared" si="386"/>
        <v>38.953909886649086</v>
      </c>
      <c r="Q12406">
        <f t="shared" si="387"/>
        <v>38.953909886649086</v>
      </c>
      <c r="S12406">
        <f>IF(AND(M12406&lt;&gt;"",M12406&lt;&gt;18.5),5*LOG10(10^(Q12406/5+1)*W$1/(10^(M12406/5+1)))-5,Q12406)</f>
        <v>38.953909886649086</v>
      </c>
      <c r="T12406">
        <f>(F12406/E12406)*S12406</f>
        <v>9.9372219098594602E-2</v>
      </c>
      <c r="U12406">
        <v>141127</v>
      </c>
      <c r="V12406" t="s">
        <v>6725</v>
      </c>
    </row>
    <row r="12407" spans="2:22" x14ac:dyDescent="0.25">
      <c r="B12407">
        <v>256887</v>
      </c>
      <c r="C12407" t="s">
        <v>6729</v>
      </c>
      <c r="E12407">
        <v>37.93</v>
      </c>
      <c r="F12407">
        <v>0.12</v>
      </c>
      <c r="G12407">
        <v>350</v>
      </c>
      <c r="H12407" t="s">
        <v>21</v>
      </c>
      <c r="I12407" t="s">
        <v>62</v>
      </c>
      <c r="K12407">
        <v>0.1</v>
      </c>
      <c r="L12407">
        <v>74.2</v>
      </c>
      <c r="N12407">
        <v>30</v>
      </c>
      <c r="O12407" t="s">
        <v>27</v>
      </c>
      <c r="P12407">
        <f t="shared" si="386"/>
        <v>37.723036574208884</v>
      </c>
      <c r="Q12407">
        <f t="shared" si="387"/>
        <v>37.849565900532738</v>
      </c>
      <c r="S12407">
        <f>IF(AND(M12407&lt;&gt;"",M12407&lt;&gt;18.5),5*LOG10(10^(Q12407/5+1)*W$1/(10^(M12407/5+1)))-5,Q12407)</f>
        <v>37.849565900532738</v>
      </c>
      <c r="T12407">
        <f>(F12407/E12407)*S12407</f>
        <v>0.11974552881792588</v>
      </c>
      <c r="U12407">
        <v>141146</v>
      </c>
      <c r="V12407" t="s">
        <v>6730</v>
      </c>
    </row>
    <row r="12408" spans="2:22" x14ac:dyDescent="0.25">
      <c r="B12408">
        <v>256888</v>
      </c>
      <c r="C12408" t="s">
        <v>6729</v>
      </c>
      <c r="E12408">
        <v>38.229999999999997</v>
      </c>
      <c r="F12408">
        <v>0.06</v>
      </c>
      <c r="G12408">
        <v>442</v>
      </c>
      <c r="H12408" t="s">
        <v>21</v>
      </c>
      <c r="I12408" t="s">
        <v>123</v>
      </c>
      <c r="L12408">
        <v>70</v>
      </c>
      <c r="N12408">
        <v>31</v>
      </c>
      <c r="O12408" t="s">
        <v>6731</v>
      </c>
      <c r="P12408">
        <f t="shared" si="386"/>
        <v>38.229999999999997</v>
      </c>
      <c r="Q12408">
        <f t="shared" si="387"/>
        <v>38.229999999999997</v>
      </c>
      <c r="S12408">
        <f>IF(AND(M12408&lt;&gt;"",M12408&lt;&gt;18.5),5*LOG10(10^(Q12408/5+1)*W$1/(10^(M12408/5+1)))-5,Q12408)</f>
        <v>38.229999999999997</v>
      </c>
      <c r="T12408">
        <f>(F12408/E12408)*S12408</f>
        <v>0.06</v>
      </c>
      <c r="U12408">
        <v>141146</v>
      </c>
      <c r="V12408" t="s">
        <v>6730</v>
      </c>
    </row>
    <row r="12409" spans="2:22" x14ac:dyDescent="0.25">
      <c r="B12409">
        <v>256889</v>
      </c>
      <c r="C12409" t="s">
        <v>6729</v>
      </c>
      <c r="E12409">
        <v>38.57</v>
      </c>
      <c r="F12409">
        <v>0.18</v>
      </c>
      <c r="G12409">
        <v>468</v>
      </c>
      <c r="H12409" t="s">
        <v>21</v>
      </c>
      <c r="I12409" t="s">
        <v>12</v>
      </c>
      <c r="K12409">
        <v>0.1076</v>
      </c>
      <c r="L12409">
        <v>70</v>
      </c>
      <c r="N12409">
        <v>34</v>
      </c>
      <c r="O12409" t="s">
        <v>6733</v>
      </c>
      <c r="P12409">
        <f t="shared" si="386"/>
        <v>38.348085264632317</v>
      </c>
      <c r="Q12409">
        <f t="shared" si="387"/>
        <v>38.348085264632317</v>
      </c>
      <c r="S12409">
        <f>IF(AND(M12409&lt;&gt;"",M12409&lt;&gt;18.5),5*LOG10(10^(Q12409/5+1)*W$1/(10^(M12409/5+1)))-5,Q12409)</f>
        <v>38.348085264632317</v>
      </c>
      <c r="T12409">
        <f>(F12409/E12409)*S12409</f>
        <v>0.17896435954456358</v>
      </c>
      <c r="U12409">
        <v>141146</v>
      </c>
      <c r="V12409" t="s">
        <v>6732</v>
      </c>
    </row>
    <row r="12410" spans="2:22" x14ac:dyDescent="0.25">
      <c r="B12410">
        <v>256890</v>
      </c>
      <c r="C12410" t="s">
        <v>6729</v>
      </c>
      <c r="E12410">
        <v>38.57</v>
      </c>
      <c r="F12410">
        <v>0.12</v>
      </c>
      <c r="G12410">
        <v>471</v>
      </c>
      <c r="H12410" t="s">
        <v>21</v>
      </c>
      <c r="I12410" t="s">
        <v>65</v>
      </c>
      <c r="K12410">
        <v>0.1</v>
      </c>
      <c r="L12410">
        <v>70</v>
      </c>
      <c r="N12410">
        <v>33</v>
      </c>
      <c r="O12410" t="s">
        <v>6734</v>
      </c>
      <c r="P12410">
        <f t="shared" si="386"/>
        <v>38.363036574208877</v>
      </c>
      <c r="Q12410">
        <f t="shared" si="387"/>
        <v>38.363036574208877</v>
      </c>
      <c r="S12410">
        <f>IF(AND(M12410&lt;&gt;"",M12410&lt;&gt;18.5),5*LOG10(10^(Q12410/5+1)*W$1/(10^(M12410/5+1)))-5,Q12410)</f>
        <v>38.363036574208877</v>
      </c>
      <c r="T12410">
        <f>(F12410/E12410)*S12410</f>
        <v>0.11935608993790679</v>
      </c>
      <c r="U12410">
        <v>141146</v>
      </c>
      <c r="V12410" t="s">
        <v>6730</v>
      </c>
    </row>
    <row r="12411" spans="2:22" x14ac:dyDescent="0.25">
      <c r="B12411">
        <v>256891</v>
      </c>
      <c r="C12411" t="s">
        <v>6729</v>
      </c>
      <c r="E12411">
        <v>38.619999999999997</v>
      </c>
      <c r="F12411">
        <v>0.09</v>
      </c>
      <c r="G12411">
        <v>479</v>
      </c>
      <c r="H12411" t="s">
        <v>21</v>
      </c>
      <c r="I12411" t="s">
        <v>12</v>
      </c>
      <c r="K12411">
        <v>0.1076</v>
      </c>
      <c r="L12411">
        <v>70</v>
      </c>
      <c r="N12411">
        <v>34</v>
      </c>
      <c r="O12411" t="s">
        <v>6735</v>
      </c>
      <c r="P12411">
        <f t="shared" si="386"/>
        <v>38.398085264632314</v>
      </c>
      <c r="Q12411">
        <f t="shared" si="387"/>
        <v>38.398085264632314</v>
      </c>
      <c r="S12411">
        <f>IF(AND(M12411&lt;&gt;"",M12411&lt;&gt;18.5),5*LOG10(10^(Q12411/5+1)*W$1/(10^(M12411/5+1)))-5,Q12411)</f>
        <v>38.398085264632314</v>
      </c>
      <c r="T12411">
        <f>(F12411/E12411)*S12411</f>
        <v>8.9482850176512391E-2</v>
      </c>
      <c r="U12411">
        <v>141146</v>
      </c>
      <c r="V12411" t="s">
        <v>6732</v>
      </c>
    </row>
    <row r="12412" spans="2:22" x14ac:dyDescent="0.25">
      <c r="B12412">
        <v>256892</v>
      </c>
      <c r="C12412" t="s">
        <v>6729</v>
      </c>
      <c r="E12412">
        <v>38.619999999999997</v>
      </c>
      <c r="F12412">
        <v>0.14000000000000001</v>
      </c>
      <c r="G12412">
        <v>482</v>
      </c>
      <c r="H12412" t="s">
        <v>21</v>
      </c>
      <c r="I12412" t="s">
        <v>134</v>
      </c>
      <c r="K12412">
        <v>0.1</v>
      </c>
      <c r="L12412">
        <v>65</v>
      </c>
      <c r="N12412">
        <v>29</v>
      </c>
      <c r="O12412" t="s">
        <v>37</v>
      </c>
      <c r="P12412">
        <f t="shared" si="386"/>
        <v>38.413036574208874</v>
      </c>
      <c r="Q12412">
        <f t="shared" si="387"/>
        <v>38.252113157351872</v>
      </c>
      <c r="S12412">
        <f>IF(AND(M12412&lt;&gt;"",M12412&lt;&gt;18.5),5*LOG10(10^(Q12412/5+1)*W$1/(10^(M12412/5+1)))-5,Q12412)</f>
        <v>38.252113157351872</v>
      </c>
      <c r="T12412">
        <f>(F12412/E12412)*S12412</f>
        <v>0.13866638638087164</v>
      </c>
      <c r="U12412">
        <v>141146</v>
      </c>
      <c r="V12412" t="s">
        <v>6730</v>
      </c>
    </row>
    <row r="12413" spans="2:22" x14ac:dyDescent="0.25">
      <c r="B12413">
        <v>256893</v>
      </c>
      <c r="C12413" t="s">
        <v>6729</v>
      </c>
      <c r="E12413">
        <v>38.46</v>
      </c>
      <c r="F12413">
        <v>7.0000000000000007E-2</v>
      </c>
      <c r="G12413">
        <v>492</v>
      </c>
      <c r="H12413" t="s">
        <v>21</v>
      </c>
      <c r="I12413" t="s">
        <v>26</v>
      </c>
      <c r="L12413">
        <v>70</v>
      </c>
      <c r="N12413">
        <v>33</v>
      </c>
      <c r="O12413" t="s">
        <v>27</v>
      </c>
      <c r="P12413">
        <f t="shared" si="386"/>
        <v>38.46</v>
      </c>
      <c r="Q12413">
        <f t="shared" si="387"/>
        <v>38.46</v>
      </c>
      <c r="S12413">
        <f>IF(AND(M12413&lt;&gt;"",M12413&lt;&gt;18.5),5*LOG10(10^(Q12413/5+1)*W$1/(10^(M12413/5+1)))-5,Q12413)</f>
        <v>38.46</v>
      </c>
      <c r="T12413">
        <f>(F12413/E12413)*S12413</f>
        <v>7.0000000000000007E-2</v>
      </c>
      <c r="U12413">
        <v>141146</v>
      </c>
      <c r="V12413" t="s">
        <v>6730</v>
      </c>
    </row>
    <row r="12414" spans="2:22" x14ac:dyDescent="0.25">
      <c r="B12414">
        <v>256894</v>
      </c>
      <c r="C12414" t="s">
        <v>6729</v>
      </c>
      <c r="E12414">
        <v>38.47</v>
      </c>
      <c r="F12414">
        <v>7.0000000000000007E-2</v>
      </c>
      <c r="G12414">
        <v>494</v>
      </c>
      <c r="H12414" t="s">
        <v>21</v>
      </c>
      <c r="I12414" t="s">
        <v>26</v>
      </c>
      <c r="L12414">
        <v>70</v>
      </c>
      <c r="N12414">
        <v>33</v>
      </c>
      <c r="O12414" t="s">
        <v>28</v>
      </c>
      <c r="P12414">
        <f t="shared" si="386"/>
        <v>38.47</v>
      </c>
      <c r="Q12414">
        <f t="shared" si="387"/>
        <v>38.47</v>
      </c>
      <c r="S12414">
        <f>IF(AND(M12414&lt;&gt;"",M12414&lt;&gt;18.5),5*LOG10(10^(Q12414/5+1)*W$1/(10^(M12414/5+1)))-5,Q12414)</f>
        <v>38.47</v>
      </c>
      <c r="T12414">
        <f>(F12414/E12414)*S12414</f>
        <v>7.0000000000000007E-2</v>
      </c>
      <c r="U12414">
        <v>141146</v>
      </c>
      <c r="V12414" t="s">
        <v>6730</v>
      </c>
    </row>
    <row r="12415" spans="2:22" x14ac:dyDescent="0.25">
      <c r="B12415">
        <v>256895</v>
      </c>
      <c r="C12415" t="s">
        <v>6729</v>
      </c>
      <c r="E12415">
        <v>38.69</v>
      </c>
      <c r="F12415">
        <v>0.05</v>
      </c>
      <c r="G12415">
        <v>498</v>
      </c>
      <c r="H12415" t="s">
        <v>21</v>
      </c>
      <c r="I12415" t="s">
        <v>94</v>
      </c>
      <c r="K12415">
        <v>0.1</v>
      </c>
      <c r="L12415">
        <v>70</v>
      </c>
      <c r="N12415">
        <v>31</v>
      </c>
      <c r="O12415" t="s">
        <v>6732</v>
      </c>
      <c r="P12415">
        <f t="shared" si="386"/>
        <v>38.483036574208882</v>
      </c>
      <c r="Q12415">
        <f t="shared" si="387"/>
        <v>38.483036574208882</v>
      </c>
      <c r="S12415">
        <f>IF(AND(M12415&lt;&gt;"",M12415&lt;&gt;18.5),5*LOG10(10^(Q12415/5+1)*W$1/(10^(M12415/5+1)))-5,Q12415)</f>
        <v>38.483036574208882</v>
      </c>
      <c r="T12415">
        <f>(F12415/E12415)*S12415</f>
        <v>4.9732536280962636E-2</v>
      </c>
      <c r="U12415">
        <v>141146</v>
      </c>
      <c r="V12415" t="s">
        <v>6730</v>
      </c>
    </row>
    <row r="12416" spans="2:22" x14ac:dyDescent="0.25">
      <c r="B12416">
        <v>256896</v>
      </c>
      <c r="C12416" t="s">
        <v>6729</v>
      </c>
      <c r="E12416">
        <v>38.729999999999997</v>
      </c>
      <c r="F12416">
        <v>0.11</v>
      </c>
      <c r="G12416">
        <v>506</v>
      </c>
      <c r="H12416" t="s">
        <v>21</v>
      </c>
      <c r="I12416" t="s">
        <v>134</v>
      </c>
      <c r="K12416">
        <v>0.1</v>
      </c>
      <c r="L12416">
        <v>65</v>
      </c>
      <c r="N12416">
        <v>29</v>
      </c>
      <c r="O12416" t="s">
        <v>137</v>
      </c>
      <c r="P12416">
        <f t="shared" si="386"/>
        <v>38.523036574208874</v>
      </c>
      <c r="Q12416">
        <f t="shared" si="387"/>
        <v>38.362113157351871</v>
      </c>
      <c r="S12416">
        <f>IF(AND(M12416&lt;&gt;"",M12416&lt;&gt;18.5),5*LOG10(10^(Q12416/5+1)*W$1/(10^(M12416/5+1)))-5,Q12416)</f>
        <v>38.362113157351871</v>
      </c>
      <c r="T12416">
        <f>(F12416/E12416)*S12416</f>
        <v>0.10895513677533453</v>
      </c>
      <c r="U12416">
        <v>141146</v>
      </c>
      <c r="V12416" t="s">
        <v>6730</v>
      </c>
    </row>
    <row r="12417" spans="2:22" x14ac:dyDescent="0.25">
      <c r="B12417">
        <v>256917</v>
      </c>
      <c r="C12417" t="s">
        <v>6736</v>
      </c>
      <c r="E12417">
        <v>39.58</v>
      </c>
      <c r="F12417">
        <v>0.27</v>
      </c>
      <c r="G12417">
        <v>824</v>
      </c>
      <c r="H12417" t="s">
        <v>21</v>
      </c>
      <c r="I12417" t="s">
        <v>22</v>
      </c>
      <c r="L12417">
        <v>70</v>
      </c>
      <c r="N12417">
        <v>31</v>
      </c>
      <c r="O12417" t="s">
        <v>6737</v>
      </c>
      <c r="P12417">
        <f t="shared" si="386"/>
        <v>39.58</v>
      </c>
      <c r="Q12417">
        <f t="shared" si="387"/>
        <v>39.58</v>
      </c>
      <c r="S12417">
        <f>IF(AND(M12417&lt;&gt;"",M12417&lt;&gt;18.5),5*LOG10(10^(Q12417/5+1)*W$1/(10^(M12417/5+1)))-5,Q12417)</f>
        <v>39.58</v>
      </c>
      <c r="T12417">
        <f>(F12417/E12417)*S12417</f>
        <v>0.27</v>
      </c>
      <c r="U12417">
        <v>141153</v>
      </c>
      <c r="V12417" t="s">
        <v>6736</v>
      </c>
    </row>
    <row r="12418" spans="2:22" x14ac:dyDescent="0.25">
      <c r="B12418">
        <v>256936</v>
      </c>
      <c r="C12418" t="s">
        <v>6738</v>
      </c>
      <c r="E12418">
        <v>42.65</v>
      </c>
      <c r="F12418">
        <v>0.36</v>
      </c>
      <c r="G12418">
        <v>2620</v>
      </c>
      <c r="H12418" t="s">
        <v>21</v>
      </c>
      <c r="I12418" t="s">
        <v>12</v>
      </c>
      <c r="K12418">
        <v>0.29430000000000001</v>
      </c>
      <c r="L12418">
        <v>70</v>
      </c>
      <c r="N12418">
        <v>34</v>
      </c>
      <c r="O12418" t="s">
        <v>25</v>
      </c>
      <c r="P12418">
        <f t="shared" ref="P12418:P12481" si="388">IF((K12418&lt;&gt;""),5*LOG10(10^(E12418/5+1)/(K12418+1))-5,E12418)</f>
        <v>42.089825244132854</v>
      </c>
      <c r="Q12418">
        <f t="shared" ref="Q12418:Q12481" si="389">IF(AND(L12418&lt;&gt;"",L12418&lt;&gt;70),5*LOG10(10^(P12418/5+1)*L12418/70)-5,P12418)</f>
        <v>42.089825244132854</v>
      </c>
      <c r="S12418">
        <f>IF(AND(M12418&lt;&gt;"",M12418&lt;&gt;18.5),5*LOG10(10^(Q12418/5+1)*W$1/(10^(M12418/5+1)))-5,Q12418)</f>
        <v>42.089825244132854</v>
      </c>
      <c r="T12418">
        <f>(F12418/E12418)*S12418</f>
        <v>0.35527167849678376</v>
      </c>
      <c r="U12418">
        <v>141168</v>
      </c>
      <c r="V12418" t="s">
        <v>6738</v>
      </c>
    </row>
    <row r="12419" spans="2:22" x14ac:dyDescent="0.25">
      <c r="B12419">
        <v>256942</v>
      </c>
      <c r="C12419" t="s">
        <v>6739</v>
      </c>
      <c r="E12419">
        <v>39.72</v>
      </c>
      <c r="F12419">
        <v>0.77</v>
      </c>
      <c r="G12419">
        <v>877</v>
      </c>
      <c r="H12419" t="s">
        <v>21</v>
      </c>
      <c r="I12419" t="s">
        <v>22</v>
      </c>
      <c r="L12419">
        <v>70</v>
      </c>
      <c r="N12419">
        <v>31</v>
      </c>
      <c r="O12419" t="s">
        <v>6740</v>
      </c>
      <c r="P12419">
        <f t="shared" si="388"/>
        <v>39.72</v>
      </c>
      <c r="Q12419">
        <f t="shared" si="389"/>
        <v>39.72</v>
      </c>
      <c r="S12419">
        <f>IF(AND(M12419&lt;&gt;"",M12419&lt;&gt;18.5),5*LOG10(10^(Q12419/5+1)*W$1/(10^(M12419/5+1)))-5,Q12419)</f>
        <v>39.72</v>
      </c>
      <c r="T12419">
        <f>(F12419/E12419)*S12419</f>
        <v>0.76999999999999991</v>
      </c>
      <c r="U12419">
        <v>141174</v>
      </c>
      <c r="V12419" t="s">
        <v>6739</v>
      </c>
    </row>
    <row r="12420" spans="2:22" x14ac:dyDescent="0.25">
      <c r="B12420">
        <v>256943</v>
      </c>
      <c r="C12420" t="s">
        <v>6739</v>
      </c>
      <c r="E12420">
        <v>39.72</v>
      </c>
      <c r="F12420">
        <v>0.23</v>
      </c>
      <c r="G12420">
        <v>880</v>
      </c>
      <c r="H12420" t="s">
        <v>21</v>
      </c>
      <c r="I12420" t="s">
        <v>36</v>
      </c>
      <c r="L12420">
        <v>70</v>
      </c>
      <c r="N12420">
        <v>36</v>
      </c>
      <c r="O12420" t="s">
        <v>37</v>
      </c>
      <c r="P12420">
        <f t="shared" si="388"/>
        <v>39.72</v>
      </c>
      <c r="Q12420">
        <f t="shared" si="389"/>
        <v>39.72</v>
      </c>
      <c r="S12420">
        <f>IF(AND(M12420&lt;&gt;"",M12420&lt;&gt;18.5),5*LOG10(10^(Q12420/5+1)*W$1/(10^(M12420/5+1)))-5,Q12420)</f>
        <v>39.72</v>
      </c>
      <c r="T12420">
        <f>(F12420/E12420)*S12420</f>
        <v>0.23</v>
      </c>
      <c r="U12420">
        <v>141174</v>
      </c>
      <c r="V12420" t="s">
        <v>6739</v>
      </c>
    </row>
    <row r="12421" spans="2:22" x14ac:dyDescent="0.25">
      <c r="B12421">
        <v>256944</v>
      </c>
      <c r="C12421" t="s">
        <v>6739</v>
      </c>
      <c r="E12421">
        <v>40.21</v>
      </c>
      <c r="F12421">
        <v>0.28999999999999998</v>
      </c>
      <c r="G12421">
        <v>905</v>
      </c>
      <c r="H12421" t="s">
        <v>21</v>
      </c>
      <c r="I12421" t="s">
        <v>12</v>
      </c>
      <c r="K12421">
        <v>0.21740000000000001</v>
      </c>
      <c r="L12421">
        <v>70</v>
      </c>
      <c r="N12421">
        <v>34</v>
      </c>
      <c r="O12421" t="s">
        <v>24</v>
      </c>
      <c r="P12421">
        <f t="shared" si="388"/>
        <v>39.782833512915055</v>
      </c>
      <c r="Q12421">
        <f t="shared" si="389"/>
        <v>39.782833512915055</v>
      </c>
      <c r="S12421">
        <f>IF(AND(M12421&lt;&gt;"",M12421&lt;&gt;18.5),5*LOG10(10^(Q12421/5+1)*W$1/(10^(M12421/5+1)))-5,Q12421)</f>
        <v>39.782833512915055</v>
      </c>
      <c r="T12421">
        <f>(F12421/E12421)*S12421</f>
        <v>0.28691921707896956</v>
      </c>
      <c r="U12421">
        <v>141174</v>
      </c>
      <c r="V12421" t="s">
        <v>6739</v>
      </c>
    </row>
    <row r="12422" spans="2:22" x14ac:dyDescent="0.25">
      <c r="B12422">
        <v>256945</v>
      </c>
      <c r="C12422" t="s">
        <v>6739</v>
      </c>
      <c r="E12422">
        <v>39.950000000000003</v>
      </c>
      <c r="F12422">
        <v>0.17</v>
      </c>
      <c r="G12422">
        <v>977</v>
      </c>
      <c r="H12422" t="s">
        <v>21</v>
      </c>
      <c r="I12422" t="s">
        <v>26</v>
      </c>
      <c r="L12422">
        <v>70</v>
      </c>
      <c r="N12422">
        <v>33</v>
      </c>
      <c r="O12422" t="s">
        <v>27</v>
      </c>
      <c r="P12422">
        <f t="shared" si="388"/>
        <v>39.950000000000003</v>
      </c>
      <c r="Q12422">
        <f t="shared" si="389"/>
        <v>39.950000000000003</v>
      </c>
      <c r="S12422">
        <f>IF(AND(M12422&lt;&gt;"",M12422&lt;&gt;18.5),5*LOG10(10^(Q12422/5+1)*W$1/(10^(M12422/5+1)))-5,Q12422)</f>
        <v>39.950000000000003</v>
      </c>
      <c r="T12422">
        <f>(F12422/E12422)*S12422</f>
        <v>0.17</v>
      </c>
      <c r="U12422">
        <v>141174</v>
      </c>
      <c r="V12422" t="s">
        <v>6739</v>
      </c>
    </row>
    <row r="12423" spans="2:22" x14ac:dyDescent="0.25">
      <c r="B12423">
        <v>256946</v>
      </c>
      <c r="C12423" t="s">
        <v>6739</v>
      </c>
      <c r="E12423">
        <v>39.97</v>
      </c>
      <c r="F12423">
        <v>0.17</v>
      </c>
      <c r="G12423">
        <v>986</v>
      </c>
      <c r="H12423" t="s">
        <v>21</v>
      </c>
      <c r="I12423" t="s">
        <v>26</v>
      </c>
      <c r="L12423">
        <v>70</v>
      </c>
      <c r="N12423">
        <v>33</v>
      </c>
      <c r="O12423" t="s">
        <v>28</v>
      </c>
      <c r="P12423">
        <f t="shared" si="388"/>
        <v>39.97</v>
      </c>
      <c r="Q12423">
        <f t="shared" si="389"/>
        <v>39.97</v>
      </c>
      <c r="S12423">
        <f>IF(AND(M12423&lt;&gt;"",M12423&lt;&gt;18.5),5*LOG10(10^(Q12423/5+1)*W$1/(10^(M12423/5+1)))-5,Q12423)</f>
        <v>39.97</v>
      </c>
      <c r="T12423">
        <f>(F12423/E12423)*S12423</f>
        <v>0.17</v>
      </c>
      <c r="U12423">
        <v>141174</v>
      </c>
      <c r="V12423" t="s">
        <v>6739</v>
      </c>
    </row>
    <row r="12424" spans="2:22" x14ac:dyDescent="0.25">
      <c r="B12424">
        <v>256947</v>
      </c>
      <c r="C12424" t="s">
        <v>6739</v>
      </c>
      <c r="E12424">
        <v>40.47</v>
      </c>
      <c r="F12424">
        <v>0.23</v>
      </c>
      <c r="G12424">
        <v>1020</v>
      </c>
      <c r="H12424" t="s">
        <v>21</v>
      </c>
      <c r="I12424" t="s">
        <v>12</v>
      </c>
      <c r="K12424">
        <v>0.21740000000000001</v>
      </c>
      <c r="L12424">
        <v>70</v>
      </c>
      <c r="N12424">
        <v>34</v>
      </c>
      <c r="O12424" t="s">
        <v>25</v>
      </c>
      <c r="P12424">
        <f t="shared" si="388"/>
        <v>40.042833512915053</v>
      </c>
      <c r="Q12424">
        <f t="shared" si="389"/>
        <v>40.042833512915053</v>
      </c>
      <c r="S12424">
        <f>IF(AND(M12424&lt;&gt;"",M12424&lt;&gt;18.5),5*LOG10(10^(Q12424/5+1)*W$1/(10^(M12424/5+1)))-5,Q12424)</f>
        <v>40.042833512915053</v>
      </c>
      <c r="T12424">
        <f>(F12424/E12424)*S12424</f>
        <v>0.22757231796319405</v>
      </c>
      <c r="U12424">
        <v>141174</v>
      </c>
      <c r="V12424" t="s">
        <v>6739</v>
      </c>
    </row>
    <row r="12425" spans="2:22" x14ac:dyDescent="0.25">
      <c r="B12425">
        <v>257024</v>
      </c>
      <c r="C12425" t="s">
        <v>6741</v>
      </c>
      <c r="E12425">
        <v>41.12</v>
      </c>
      <c r="F12425">
        <v>0.32</v>
      </c>
      <c r="G12425">
        <v>1300</v>
      </c>
      <c r="H12425" t="s">
        <v>21</v>
      </c>
      <c r="I12425" t="s">
        <v>12</v>
      </c>
      <c r="K12425">
        <v>0.29037099999999999</v>
      </c>
      <c r="L12425">
        <v>70</v>
      </c>
      <c r="N12425">
        <v>34</v>
      </c>
      <c r="O12425" t="s">
        <v>24</v>
      </c>
      <c r="P12425">
        <f t="shared" si="388"/>
        <v>40.566427029558206</v>
      </c>
      <c r="Q12425">
        <f t="shared" si="389"/>
        <v>40.566427029558206</v>
      </c>
      <c r="S12425">
        <f>IF(AND(M12425&lt;&gt;"",M12425&lt;&gt;18.5),5*LOG10(10^(Q12425/5+1)*W$1/(10^(M12425/5+1)))-5,Q12425)</f>
        <v>40.566427029558206</v>
      </c>
      <c r="T12425">
        <f>(F12425/E12425)*S12425</f>
        <v>0.31569203914053084</v>
      </c>
      <c r="U12425">
        <v>141219</v>
      </c>
      <c r="V12425" t="s">
        <v>6741</v>
      </c>
    </row>
    <row r="12426" spans="2:22" x14ac:dyDescent="0.25">
      <c r="B12426">
        <v>257025</v>
      </c>
      <c r="C12426" t="s">
        <v>6741</v>
      </c>
      <c r="E12426">
        <v>41.34</v>
      </c>
      <c r="F12426">
        <v>0.23</v>
      </c>
      <c r="G12426">
        <v>1440</v>
      </c>
      <c r="H12426" t="s">
        <v>21</v>
      </c>
      <c r="I12426" t="s">
        <v>12</v>
      </c>
      <c r="K12426">
        <v>0.29037099999999999</v>
      </c>
      <c r="L12426">
        <v>70</v>
      </c>
      <c r="N12426">
        <v>34</v>
      </c>
      <c r="O12426" t="s">
        <v>25</v>
      </c>
      <c r="P12426">
        <f t="shared" si="388"/>
        <v>40.786427029558197</v>
      </c>
      <c r="Q12426">
        <f t="shared" si="389"/>
        <v>40.786427029558197</v>
      </c>
      <c r="S12426">
        <f>IF(AND(M12426&lt;&gt;"",M12426&lt;&gt;18.5),5*LOG10(10^(Q12426/5+1)*W$1/(10^(M12426/5+1)))-5,Q12426)</f>
        <v>40.786427029558197</v>
      </c>
      <c r="T12426">
        <f>(F12426/E12426)*S12426</f>
        <v>0.22692013103043987</v>
      </c>
      <c r="U12426">
        <v>141219</v>
      </c>
      <c r="V12426" t="s">
        <v>6741</v>
      </c>
    </row>
    <row r="12427" spans="2:22" x14ac:dyDescent="0.25">
      <c r="B12427">
        <v>257026</v>
      </c>
      <c r="C12427" t="s">
        <v>6741</v>
      </c>
      <c r="E12427">
        <v>40.950000000000003</v>
      </c>
      <c r="F12427">
        <v>0.19</v>
      </c>
      <c r="G12427">
        <v>1550</v>
      </c>
      <c r="H12427" t="s">
        <v>21</v>
      </c>
      <c r="I12427" t="s">
        <v>26</v>
      </c>
      <c r="L12427">
        <v>70</v>
      </c>
      <c r="N12427">
        <v>33</v>
      </c>
      <c r="O12427" t="s">
        <v>27</v>
      </c>
      <c r="P12427">
        <f t="shared" si="388"/>
        <v>40.950000000000003</v>
      </c>
      <c r="Q12427">
        <f t="shared" si="389"/>
        <v>40.950000000000003</v>
      </c>
      <c r="S12427">
        <f>IF(AND(M12427&lt;&gt;"",M12427&lt;&gt;18.5),5*LOG10(10^(Q12427/5+1)*W$1/(10^(M12427/5+1)))-5,Q12427)</f>
        <v>40.950000000000003</v>
      </c>
      <c r="T12427">
        <f>(F12427/E12427)*S12427</f>
        <v>0.19</v>
      </c>
      <c r="U12427">
        <v>141219</v>
      </c>
      <c r="V12427" t="s">
        <v>6741</v>
      </c>
    </row>
    <row r="12428" spans="2:22" x14ac:dyDescent="0.25">
      <c r="B12428">
        <v>257027</v>
      </c>
      <c r="C12428" t="s">
        <v>6741</v>
      </c>
      <c r="E12428">
        <v>40.97</v>
      </c>
      <c r="F12428">
        <v>0.19</v>
      </c>
      <c r="G12428">
        <v>1560</v>
      </c>
      <c r="H12428" t="s">
        <v>21</v>
      </c>
      <c r="I12428" t="s">
        <v>26</v>
      </c>
      <c r="L12428">
        <v>70</v>
      </c>
      <c r="N12428">
        <v>33</v>
      </c>
      <c r="O12428" t="s">
        <v>28</v>
      </c>
      <c r="P12428">
        <f t="shared" si="388"/>
        <v>40.97</v>
      </c>
      <c r="Q12428">
        <f t="shared" si="389"/>
        <v>40.97</v>
      </c>
      <c r="S12428">
        <f>IF(AND(M12428&lt;&gt;"",M12428&lt;&gt;18.5),5*LOG10(10^(Q12428/5+1)*W$1/(10^(M12428/5+1)))-5,Q12428)</f>
        <v>40.97</v>
      </c>
      <c r="T12428">
        <f>(F12428/E12428)*S12428</f>
        <v>0.19</v>
      </c>
      <c r="U12428">
        <v>141219</v>
      </c>
      <c r="V12428" t="s">
        <v>6741</v>
      </c>
    </row>
    <row r="12429" spans="2:22" x14ac:dyDescent="0.25">
      <c r="B12429">
        <v>257044</v>
      </c>
      <c r="C12429" t="s">
        <v>6742</v>
      </c>
      <c r="E12429">
        <v>39.229999999999997</v>
      </c>
      <c r="F12429">
        <v>0.11</v>
      </c>
      <c r="G12429">
        <v>608</v>
      </c>
      <c r="H12429" t="s">
        <v>21</v>
      </c>
      <c r="I12429" t="s">
        <v>43</v>
      </c>
      <c r="K12429">
        <v>0.14399999999999999</v>
      </c>
      <c r="L12429">
        <v>70</v>
      </c>
      <c r="N12429">
        <v>34</v>
      </c>
      <c r="O12429" t="s">
        <v>27</v>
      </c>
      <c r="P12429">
        <f t="shared" si="388"/>
        <v>38.937869877714981</v>
      </c>
      <c r="Q12429">
        <f t="shared" si="389"/>
        <v>38.937869877714981</v>
      </c>
      <c r="S12429">
        <f>IF(AND(M12429&lt;&gt;"",M12429&lt;&gt;18.5),5*LOG10(10^(Q12429/5+1)*W$1/(10^(M12429/5+1)))-5,Q12429)</f>
        <v>38.937869877714981</v>
      </c>
      <c r="T12429">
        <f>(F12429/E12429)*S12429</f>
        <v>0.10918087398798491</v>
      </c>
      <c r="U12429">
        <v>141236</v>
      </c>
      <c r="V12429" t="s">
        <v>6743</v>
      </c>
    </row>
    <row r="12430" spans="2:22" x14ac:dyDescent="0.25">
      <c r="B12430">
        <v>257045</v>
      </c>
      <c r="C12430" t="s">
        <v>6742</v>
      </c>
      <c r="E12430">
        <v>38.97</v>
      </c>
      <c r="F12430">
        <v>0.13</v>
      </c>
      <c r="G12430">
        <v>623</v>
      </c>
      <c r="H12430" t="s">
        <v>21</v>
      </c>
      <c r="I12430" t="s">
        <v>123</v>
      </c>
      <c r="L12430">
        <v>70</v>
      </c>
      <c r="N12430">
        <v>31</v>
      </c>
      <c r="O12430" t="s">
        <v>6745</v>
      </c>
      <c r="P12430">
        <f t="shared" si="388"/>
        <v>38.97</v>
      </c>
      <c r="Q12430">
        <f t="shared" si="389"/>
        <v>38.97</v>
      </c>
      <c r="S12430">
        <f>IF(AND(M12430&lt;&gt;"",M12430&lt;&gt;18.5),5*LOG10(10^(Q12430/5+1)*W$1/(10^(M12430/5+1)))-5,Q12430)</f>
        <v>38.97</v>
      </c>
      <c r="T12430">
        <f>(F12430/E12430)*S12430</f>
        <v>0.13</v>
      </c>
      <c r="U12430">
        <v>141236</v>
      </c>
      <c r="V12430" t="s">
        <v>6744</v>
      </c>
    </row>
    <row r="12431" spans="2:22" x14ac:dyDescent="0.25">
      <c r="B12431">
        <v>257046</v>
      </c>
      <c r="C12431" t="s">
        <v>6742</v>
      </c>
      <c r="E12431">
        <v>39.340000000000003</v>
      </c>
      <c r="F12431">
        <v>0.1</v>
      </c>
      <c r="G12431">
        <v>640</v>
      </c>
      <c r="H12431" t="s">
        <v>21</v>
      </c>
      <c r="I12431" t="s">
        <v>64</v>
      </c>
      <c r="K12431">
        <v>0.15420700000000001</v>
      </c>
      <c r="L12431">
        <v>70</v>
      </c>
      <c r="N12431">
        <v>38</v>
      </c>
      <c r="O12431" t="s">
        <v>27</v>
      </c>
      <c r="P12431">
        <f t="shared" si="388"/>
        <v>39.028581480616104</v>
      </c>
      <c r="Q12431">
        <f t="shared" si="389"/>
        <v>39.028581480616104</v>
      </c>
      <c r="S12431">
        <f>IF(AND(M12431&lt;&gt;"",M12431&lt;&gt;18.5),5*LOG10(10^(Q12431/5+1)*W$1/(10^(M12431/5+1)))-5,Q12431)</f>
        <v>39.028581480616104</v>
      </c>
      <c r="T12431">
        <f>(F12431/E12431)*S12431</f>
        <v>9.9208392172384599E-2</v>
      </c>
      <c r="U12431">
        <v>141236</v>
      </c>
      <c r="V12431" t="s">
        <v>6743</v>
      </c>
    </row>
    <row r="12432" spans="2:22" x14ac:dyDescent="0.25">
      <c r="B12432">
        <v>257047</v>
      </c>
      <c r="C12432" t="s">
        <v>6742</v>
      </c>
      <c r="E12432">
        <v>39.43</v>
      </c>
      <c r="F12432">
        <v>0.18</v>
      </c>
      <c r="G12432">
        <v>672</v>
      </c>
      <c r="H12432" t="s">
        <v>21</v>
      </c>
      <c r="I12432" t="s">
        <v>12</v>
      </c>
      <c r="K12432">
        <v>0.14399999999999999</v>
      </c>
      <c r="L12432">
        <v>70</v>
      </c>
      <c r="N12432">
        <v>34</v>
      </c>
      <c r="O12432" t="s">
        <v>6746</v>
      </c>
      <c r="P12432">
        <f t="shared" si="388"/>
        <v>39.137869877714976</v>
      </c>
      <c r="Q12432">
        <f t="shared" si="389"/>
        <v>39.137869877714976</v>
      </c>
      <c r="S12432">
        <f>IF(AND(M12432&lt;&gt;"",M12432&lt;&gt;18.5),5*LOG10(10^(Q12432/5+1)*W$1/(10^(M12432/5+1)))-5,Q12432)</f>
        <v>39.137869877714976</v>
      </c>
      <c r="T12432">
        <f>(F12432/E12432)*S12432</f>
        <v>0.17866641080366968</v>
      </c>
      <c r="U12432">
        <v>141236</v>
      </c>
      <c r="V12432" t="s">
        <v>6743</v>
      </c>
    </row>
    <row r="12433" spans="2:22" x14ac:dyDescent="0.25">
      <c r="B12433">
        <v>257048</v>
      </c>
      <c r="C12433" t="s">
        <v>6742</v>
      </c>
      <c r="E12433">
        <v>39.71</v>
      </c>
      <c r="F12433">
        <v>0.08</v>
      </c>
      <c r="G12433">
        <v>765</v>
      </c>
      <c r="H12433" t="s">
        <v>21</v>
      </c>
      <c r="I12433" t="s">
        <v>12</v>
      </c>
      <c r="K12433">
        <v>0.14399999999999999</v>
      </c>
      <c r="L12433">
        <v>70</v>
      </c>
      <c r="N12433">
        <v>34</v>
      </c>
      <c r="O12433" t="s">
        <v>6747</v>
      </c>
      <c r="P12433">
        <f t="shared" si="388"/>
        <v>39.417869877714978</v>
      </c>
      <c r="Q12433">
        <f t="shared" si="389"/>
        <v>39.417869877714978</v>
      </c>
      <c r="S12433">
        <f>IF(AND(M12433&lt;&gt;"",M12433&lt;&gt;18.5),5*LOG10(10^(Q12433/5+1)*W$1/(10^(M12433/5+1)))-5,Q12433)</f>
        <v>39.417869877714978</v>
      </c>
      <c r="T12433">
        <f>(F12433/E12433)*S12433</f>
        <v>7.941147293420292E-2</v>
      </c>
      <c r="U12433">
        <v>141236</v>
      </c>
      <c r="V12433" t="s">
        <v>6743</v>
      </c>
    </row>
    <row r="12434" spans="2:22" x14ac:dyDescent="0.25">
      <c r="B12434">
        <v>257049</v>
      </c>
      <c r="C12434" t="s">
        <v>6742</v>
      </c>
      <c r="E12434">
        <v>39.42</v>
      </c>
      <c r="F12434">
        <v>7.0000000000000007E-2</v>
      </c>
      <c r="G12434">
        <v>766</v>
      </c>
      <c r="H12434" t="s">
        <v>21</v>
      </c>
      <c r="I12434" t="s">
        <v>26</v>
      </c>
      <c r="L12434">
        <v>70</v>
      </c>
      <c r="N12434">
        <v>33</v>
      </c>
      <c r="O12434" t="s">
        <v>27</v>
      </c>
      <c r="P12434">
        <f t="shared" si="388"/>
        <v>39.42</v>
      </c>
      <c r="Q12434">
        <f t="shared" si="389"/>
        <v>39.42</v>
      </c>
      <c r="S12434">
        <f>IF(AND(M12434&lt;&gt;"",M12434&lt;&gt;18.5),5*LOG10(10^(Q12434/5+1)*W$1/(10^(M12434/5+1)))-5,Q12434)</f>
        <v>39.42</v>
      </c>
      <c r="T12434">
        <f>(F12434/E12434)*S12434</f>
        <v>7.0000000000000007E-2</v>
      </c>
      <c r="U12434">
        <v>141236</v>
      </c>
      <c r="V12434" t="s">
        <v>6744</v>
      </c>
    </row>
    <row r="12435" spans="2:22" x14ac:dyDescent="0.25">
      <c r="B12435">
        <v>257050</v>
      </c>
      <c r="C12435" t="s">
        <v>6742</v>
      </c>
      <c r="E12435">
        <v>39.42</v>
      </c>
      <c r="F12435">
        <v>7.0000000000000007E-2</v>
      </c>
      <c r="G12435">
        <v>766</v>
      </c>
      <c r="H12435" t="s">
        <v>21</v>
      </c>
      <c r="I12435" t="s">
        <v>26</v>
      </c>
      <c r="L12435">
        <v>70</v>
      </c>
      <c r="N12435">
        <v>33</v>
      </c>
      <c r="O12435" t="s">
        <v>28</v>
      </c>
      <c r="P12435">
        <f t="shared" si="388"/>
        <v>39.42</v>
      </c>
      <c r="Q12435">
        <f t="shared" si="389"/>
        <v>39.42</v>
      </c>
      <c r="S12435">
        <f>IF(AND(M12435&lt;&gt;"",M12435&lt;&gt;18.5),5*LOG10(10^(Q12435/5+1)*W$1/(10^(M12435/5+1)))-5,Q12435)</f>
        <v>39.42</v>
      </c>
      <c r="T12435">
        <f>(F12435/E12435)*S12435</f>
        <v>7.0000000000000007E-2</v>
      </c>
      <c r="U12435">
        <v>141236</v>
      </c>
      <c r="V12435" t="s">
        <v>6744</v>
      </c>
    </row>
    <row r="12436" spans="2:22" x14ac:dyDescent="0.25">
      <c r="B12436">
        <v>257051</v>
      </c>
      <c r="C12436" t="s">
        <v>6748</v>
      </c>
      <c r="E12436">
        <v>40.1</v>
      </c>
      <c r="F12436">
        <v>0.22</v>
      </c>
      <c r="G12436">
        <v>1050</v>
      </c>
      <c r="H12436" t="s">
        <v>21</v>
      </c>
      <c r="I12436" t="s">
        <v>22</v>
      </c>
      <c r="L12436">
        <v>70</v>
      </c>
      <c r="N12436">
        <v>31</v>
      </c>
      <c r="O12436" t="s">
        <v>6749</v>
      </c>
      <c r="P12436">
        <f t="shared" si="388"/>
        <v>40.1</v>
      </c>
      <c r="Q12436">
        <f t="shared" si="389"/>
        <v>40.1</v>
      </c>
      <c r="S12436">
        <f>IF(AND(M12436&lt;&gt;"",M12436&lt;&gt;18.5),5*LOG10(10^(Q12436/5+1)*W$1/(10^(M12436/5+1)))-5,Q12436)</f>
        <v>40.1</v>
      </c>
      <c r="T12436">
        <f>(F12436/E12436)*S12436</f>
        <v>0.22</v>
      </c>
      <c r="U12436">
        <v>141238</v>
      </c>
      <c r="V12436" t="s">
        <v>6748</v>
      </c>
    </row>
    <row r="12437" spans="2:22" x14ac:dyDescent="0.25">
      <c r="B12437">
        <v>257123</v>
      </c>
      <c r="C12437" t="s">
        <v>6750</v>
      </c>
      <c r="E12437">
        <v>39.96</v>
      </c>
      <c r="F12437">
        <v>1.63</v>
      </c>
      <c r="G12437">
        <v>982</v>
      </c>
      <c r="H12437" t="s">
        <v>21</v>
      </c>
      <c r="I12437" t="s">
        <v>22</v>
      </c>
      <c r="L12437">
        <v>70</v>
      </c>
      <c r="N12437">
        <v>31</v>
      </c>
      <c r="O12437" t="s">
        <v>6751</v>
      </c>
      <c r="P12437">
        <f t="shared" si="388"/>
        <v>39.96</v>
      </c>
      <c r="Q12437">
        <f t="shared" si="389"/>
        <v>39.96</v>
      </c>
      <c r="S12437">
        <f>IF(AND(M12437&lt;&gt;"",M12437&lt;&gt;18.5),5*LOG10(10^(Q12437/5+1)*W$1/(10^(M12437/5+1)))-5,Q12437)</f>
        <v>39.96</v>
      </c>
      <c r="T12437">
        <f>(F12437/E12437)*S12437</f>
        <v>1.63</v>
      </c>
      <c r="U12437">
        <v>141265</v>
      </c>
      <c r="V12437" t="s">
        <v>6750</v>
      </c>
    </row>
    <row r="12438" spans="2:22" x14ac:dyDescent="0.25">
      <c r="B12438">
        <v>257124</v>
      </c>
      <c r="C12438" t="s">
        <v>6750</v>
      </c>
      <c r="E12438">
        <v>41.11</v>
      </c>
      <c r="F12438">
        <v>0.34</v>
      </c>
      <c r="G12438">
        <v>1210</v>
      </c>
      <c r="H12438" t="s">
        <v>21</v>
      </c>
      <c r="I12438" t="s">
        <v>12</v>
      </c>
      <c r="K12438">
        <v>0.37845899999999999</v>
      </c>
      <c r="L12438">
        <v>70</v>
      </c>
      <c r="N12438">
        <v>34</v>
      </c>
      <c r="O12438" t="s">
        <v>25</v>
      </c>
      <c r="P12438">
        <f t="shared" si="388"/>
        <v>40.41303073371256</v>
      </c>
      <c r="Q12438">
        <f t="shared" si="389"/>
        <v>40.41303073371256</v>
      </c>
      <c r="S12438">
        <f>IF(AND(M12438&lt;&gt;"",M12438&lt;&gt;18.5),5*LOG10(10^(Q12438/5+1)*W$1/(10^(M12438/5+1)))-5,Q12438)</f>
        <v>40.41303073371256</v>
      </c>
      <c r="T12438">
        <f>(F12438/E12438)*S12438</f>
        <v>0.33423572000637974</v>
      </c>
      <c r="U12438">
        <v>141265</v>
      </c>
      <c r="V12438" t="s">
        <v>6750</v>
      </c>
    </row>
    <row r="12439" spans="2:22" x14ac:dyDescent="0.25">
      <c r="B12439">
        <v>257125</v>
      </c>
      <c r="C12439" t="s">
        <v>6750</v>
      </c>
      <c r="E12439">
        <v>41.35</v>
      </c>
      <c r="F12439">
        <v>0.39</v>
      </c>
      <c r="G12439">
        <v>1350</v>
      </c>
      <c r="H12439" t="s">
        <v>21</v>
      </c>
      <c r="I12439" t="s">
        <v>12</v>
      </c>
      <c r="K12439">
        <v>0.37845899999999999</v>
      </c>
      <c r="L12439">
        <v>70</v>
      </c>
      <c r="N12439">
        <v>34</v>
      </c>
      <c r="O12439" t="s">
        <v>24</v>
      </c>
      <c r="P12439">
        <f t="shared" si="388"/>
        <v>40.653030733712548</v>
      </c>
      <c r="Q12439">
        <f t="shared" si="389"/>
        <v>40.653030733712548</v>
      </c>
      <c r="S12439">
        <f>IF(AND(M12439&lt;&gt;"",M12439&lt;&gt;18.5),5*LOG10(10^(Q12439/5+1)*W$1/(10^(M12439/5+1)))-5,Q12439)</f>
        <v>40.653030733712548</v>
      </c>
      <c r="T12439">
        <f>(F12439/E12439)*S12439</f>
        <v>0.38342640837117037</v>
      </c>
      <c r="U12439">
        <v>141265</v>
      </c>
      <c r="V12439" t="s">
        <v>6750</v>
      </c>
    </row>
    <row r="12440" spans="2:22" x14ac:dyDescent="0.25">
      <c r="B12440">
        <v>257139</v>
      </c>
      <c r="C12440" t="s">
        <v>6752</v>
      </c>
      <c r="E12440">
        <v>39.54</v>
      </c>
      <c r="F12440">
        <v>0.26</v>
      </c>
      <c r="G12440">
        <v>809</v>
      </c>
      <c r="H12440" t="s">
        <v>21</v>
      </c>
      <c r="I12440" t="s">
        <v>36</v>
      </c>
      <c r="L12440">
        <v>70</v>
      </c>
      <c r="N12440">
        <v>36</v>
      </c>
      <c r="O12440" t="s">
        <v>37</v>
      </c>
      <c r="P12440">
        <f t="shared" si="388"/>
        <v>39.54</v>
      </c>
      <c r="Q12440">
        <f t="shared" si="389"/>
        <v>39.54</v>
      </c>
      <c r="S12440">
        <f>IF(AND(M12440&lt;&gt;"",M12440&lt;&gt;18.5),5*LOG10(10^(Q12440/5+1)*W$1/(10^(M12440/5+1)))-5,Q12440)</f>
        <v>39.54</v>
      </c>
      <c r="T12440">
        <f>(F12440/E12440)*S12440</f>
        <v>0.26</v>
      </c>
      <c r="U12440">
        <v>141272</v>
      </c>
      <c r="V12440" t="s">
        <v>6752</v>
      </c>
    </row>
    <row r="12441" spans="2:22" x14ac:dyDescent="0.25">
      <c r="B12441">
        <v>257140</v>
      </c>
      <c r="C12441" t="s">
        <v>6752</v>
      </c>
      <c r="E12441">
        <v>40.270000000000003</v>
      </c>
      <c r="F12441">
        <v>0.32</v>
      </c>
      <c r="G12441">
        <v>891</v>
      </c>
      <c r="H12441" t="s">
        <v>21</v>
      </c>
      <c r="I12441" t="s">
        <v>12</v>
      </c>
      <c r="K12441">
        <v>0.27314100000000002</v>
      </c>
      <c r="L12441">
        <v>70</v>
      </c>
      <c r="N12441">
        <v>34</v>
      </c>
      <c r="O12441" t="s">
        <v>24</v>
      </c>
      <c r="P12441">
        <f t="shared" si="388"/>
        <v>39.74561747846812</v>
      </c>
      <c r="Q12441">
        <f t="shared" si="389"/>
        <v>39.74561747846812</v>
      </c>
      <c r="S12441">
        <f>IF(AND(M12441&lt;&gt;"",M12441&lt;&gt;18.5),5*LOG10(10^(Q12441/5+1)*W$1/(10^(M12441/5+1)))-5,Q12441)</f>
        <v>39.74561747846812</v>
      </c>
      <c r="T12441">
        <f>(F12441/E12441)*S12441</f>
        <v>0.31583306662800587</v>
      </c>
      <c r="U12441">
        <v>141272</v>
      </c>
      <c r="V12441" t="s">
        <v>6752</v>
      </c>
    </row>
    <row r="12442" spans="2:22" x14ac:dyDescent="0.25">
      <c r="B12442">
        <v>257141</v>
      </c>
      <c r="C12442" t="s">
        <v>6752</v>
      </c>
      <c r="E12442">
        <v>40.36</v>
      </c>
      <c r="F12442">
        <v>0.25</v>
      </c>
      <c r="G12442">
        <v>926</v>
      </c>
      <c r="H12442" t="s">
        <v>21</v>
      </c>
      <c r="I12442" t="s">
        <v>12</v>
      </c>
      <c r="K12442">
        <v>0.27314100000000002</v>
      </c>
      <c r="L12442">
        <v>70</v>
      </c>
      <c r="N12442">
        <v>34</v>
      </c>
      <c r="O12442" t="s">
        <v>25</v>
      </c>
      <c r="P12442">
        <f t="shared" si="388"/>
        <v>39.835617478468109</v>
      </c>
      <c r="Q12442">
        <f t="shared" si="389"/>
        <v>39.835617478468109</v>
      </c>
      <c r="S12442">
        <f>IF(AND(M12442&lt;&gt;"",M12442&lt;&gt;18.5),5*LOG10(10^(Q12442/5+1)*W$1/(10^(M12442/5+1)))-5,Q12442)</f>
        <v>39.835617478468109</v>
      </c>
      <c r="T12442">
        <f>(F12442/E12442)*S12442</f>
        <v>0.24675184265651703</v>
      </c>
      <c r="U12442">
        <v>141272</v>
      </c>
      <c r="V12442" t="s">
        <v>6752</v>
      </c>
    </row>
    <row r="12443" spans="2:22" x14ac:dyDescent="0.25">
      <c r="B12443">
        <v>257151</v>
      </c>
      <c r="C12443" t="s">
        <v>6753</v>
      </c>
      <c r="E12443">
        <v>41.38</v>
      </c>
      <c r="F12443">
        <v>0.17</v>
      </c>
      <c r="G12443">
        <v>1460</v>
      </c>
      <c r="H12443" t="s">
        <v>21</v>
      </c>
      <c r="I12443" t="s">
        <v>12</v>
      </c>
      <c r="K12443">
        <v>0.29149999999999998</v>
      </c>
      <c r="L12443">
        <v>70</v>
      </c>
      <c r="N12443">
        <v>34</v>
      </c>
      <c r="O12443" t="s">
        <v>25</v>
      </c>
      <c r="P12443">
        <f t="shared" si="388"/>
        <v>40.824527947453319</v>
      </c>
      <c r="Q12443">
        <f t="shared" si="389"/>
        <v>40.824527947453319</v>
      </c>
      <c r="S12443">
        <f>IF(AND(M12443&lt;&gt;"",M12443&lt;&gt;18.5),5*LOG10(10^(Q12443/5+1)*W$1/(10^(M12443/5+1)))-5,Q12443)</f>
        <v>40.824527947453319</v>
      </c>
      <c r="T12443">
        <f>(F12443/E12443)*S12443</f>
        <v>0.16771797368455932</v>
      </c>
      <c r="U12443">
        <v>141278</v>
      </c>
      <c r="V12443" t="s">
        <v>6753</v>
      </c>
    </row>
    <row r="12444" spans="2:22" x14ac:dyDescent="0.25">
      <c r="B12444">
        <v>257152</v>
      </c>
      <c r="C12444" t="s">
        <v>6753</v>
      </c>
      <c r="E12444">
        <v>41.42</v>
      </c>
      <c r="F12444">
        <v>0.4</v>
      </c>
      <c r="G12444">
        <v>1490</v>
      </c>
      <c r="H12444" t="s">
        <v>21</v>
      </c>
      <c r="I12444" t="s">
        <v>12</v>
      </c>
      <c r="K12444">
        <v>0.29149999999999998</v>
      </c>
      <c r="L12444">
        <v>70</v>
      </c>
      <c r="N12444">
        <v>34</v>
      </c>
      <c r="O12444" t="s">
        <v>24</v>
      </c>
      <c r="P12444">
        <f t="shared" si="388"/>
        <v>40.864527947453333</v>
      </c>
      <c r="Q12444">
        <f t="shared" si="389"/>
        <v>40.864527947453333</v>
      </c>
      <c r="S12444">
        <f>IF(AND(M12444&lt;&gt;"",M12444&lt;&gt;18.5),5*LOG10(10^(Q12444/5+1)*W$1/(10^(M12444/5+1)))-5,Q12444)</f>
        <v>40.864527947453333</v>
      </c>
      <c r="T12444">
        <f>(F12444/E12444)*S12444</f>
        <v>0.39463571170886846</v>
      </c>
      <c r="U12444">
        <v>141278</v>
      </c>
      <c r="V12444" t="s">
        <v>6753</v>
      </c>
    </row>
    <row r="12445" spans="2:22" x14ac:dyDescent="0.25">
      <c r="B12445">
        <v>257162</v>
      </c>
      <c r="C12445" t="s">
        <v>6754</v>
      </c>
      <c r="E12445">
        <v>40.54</v>
      </c>
      <c r="F12445">
        <v>0.15</v>
      </c>
      <c r="G12445">
        <v>1040</v>
      </c>
      <c r="H12445" t="s">
        <v>21</v>
      </c>
      <c r="I12445" t="s">
        <v>12</v>
      </c>
      <c r="K12445">
        <v>0.235152</v>
      </c>
      <c r="L12445">
        <v>70</v>
      </c>
      <c r="N12445">
        <v>34</v>
      </c>
      <c r="O12445" t="s">
        <v>6755</v>
      </c>
      <c r="P12445">
        <f t="shared" si="388"/>
        <v>40.081397970324176</v>
      </c>
      <c r="Q12445">
        <f t="shared" si="389"/>
        <v>40.081397970324176</v>
      </c>
      <c r="S12445">
        <f>IF(AND(M12445&lt;&gt;"",M12445&lt;&gt;18.5),5*LOG10(10^(Q12445/5+1)*W$1/(10^(M12445/5+1)))-5,Q12445)</f>
        <v>40.081397970324176</v>
      </c>
      <c r="T12445">
        <f>(F12445/E12445)*S12445</f>
        <v>0.148303149865531</v>
      </c>
      <c r="U12445">
        <v>141284</v>
      </c>
      <c r="V12445" t="s">
        <v>6754</v>
      </c>
    </row>
    <row r="12446" spans="2:22" x14ac:dyDescent="0.25">
      <c r="B12446">
        <v>257163</v>
      </c>
      <c r="C12446" t="s">
        <v>6754</v>
      </c>
      <c r="E12446">
        <v>40.119999999999997</v>
      </c>
      <c r="F12446">
        <v>0.15</v>
      </c>
      <c r="G12446">
        <v>1060</v>
      </c>
      <c r="H12446" t="s">
        <v>21</v>
      </c>
      <c r="I12446" t="s">
        <v>36</v>
      </c>
      <c r="L12446">
        <v>70</v>
      </c>
      <c r="N12446">
        <v>36</v>
      </c>
      <c r="O12446" t="s">
        <v>6757</v>
      </c>
      <c r="P12446">
        <f t="shared" si="388"/>
        <v>40.119999999999997</v>
      </c>
      <c r="Q12446">
        <f t="shared" si="389"/>
        <v>40.119999999999997</v>
      </c>
      <c r="S12446">
        <f>IF(AND(M12446&lt;&gt;"",M12446&lt;&gt;18.5),5*LOG10(10^(Q12446/5+1)*W$1/(10^(M12446/5+1)))-5,Q12446)</f>
        <v>40.119999999999997</v>
      </c>
      <c r="T12446">
        <f>(F12446/E12446)*S12446</f>
        <v>0.15</v>
      </c>
      <c r="U12446">
        <v>141284</v>
      </c>
      <c r="V12446" t="s">
        <v>6756</v>
      </c>
    </row>
    <row r="12447" spans="2:22" x14ac:dyDescent="0.25">
      <c r="B12447">
        <v>257164</v>
      </c>
      <c r="C12447" t="s">
        <v>6754</v>
      </c>
      <c r="E12447">
        <v>40.79</v>
      </c>
      <c r="F12447">
        <v>0.25</v>
      </c>
      <c r="G12447">
        <v>1160</v>
      </c>
      <c r="H12447" t="s">
        <v>21</v>
      </c>
      <c r="I12447" t="s">
        <v>12</v>
      </c>
      <c r="K12447">
        <v>0.235152</v>
      </c>
      <c r="L12447">
        <v>70</v>
      </c>
      <c r="N12447">
        <v>34</v>
      </c>
      <c r="O12447" t="s">
        <v>6758</v>
      </c>
      <c r="P12447">
        <f t="shared" si="388"/>
        <v>40.331397970324176</v>
      </c>
      <c r="Q12447">
        <f t="shared" si="389"/>
        <v>40.331397970324176</v>
      </c>
      <c r="S12447">
        <f>IF(AND(M12447&lt;&gt;"",M12447&lt;&gt;18.5),5*LOG10(10^(Q12447/5+1)*W$1/(10^(M12447/5+1)))-5,Q12447)</f>
        <v>40.331397970324176</v>
      </c>
      <c r="T12447">
        <f>(F12447/E12447)*S12447</f>
        <v>0.24718924963424965</v>
      </c>
      <c r="U12447">
        <v>141284</v>
      </c>
      <c r="V12447" t="s">
        <v>6754</v>
      </c>
    </row>
    <row r="12448" spans="2:22" x14ac:dyDescent="0.25">
      <c r="B12448">
        <v>257165</v>
      </c>
      <c r="C12448" t="s">
        <v>6754</v>
      </c>
      <c r="E12448">
        <v>40.49</v>
      </c>
      <c r="F12448">
        <v>0.13</v>
      </c>
      <c r="G12448">
        <v>1250</v>
      </c>
      <c r="H12448" t="s">
        <v>21</v>
      </c>
      <c r="I12448" t="s">
        <v>26</v>
      </c>
      <c r="L12448">
        <v>70</v>
      </c>
      <c r="N12448">
        <v>33</v>
      </c>
      <c r="O12448" t="s">
        <v>27</v>
      </c>
      <c r="P12448">
        <f t="shared" si="388"/>
        <v>40.49</v>
      </c>
      <c r="Q12448">
        <f t="shared" si="389"/>
        <v>40.49</v>
      </c>
      <c r="S12448">
        <f>IF(AND(M12448&lt;&gt;"",M12448&lt;&gt;18.5),5*LOG10(10^(Q12448/5+1)*W$1/(10^(M12448/5+1)))-5,Q12448)</f>
        <v>40.49</v>
      </c>
      <c r="T12448">
        <f>(F12448/E12448)*S12448</f>
        <v>0.13</v>
      </c>
      <c r="U12448">
        <v>141284</v>
      </c>
      <c r="V12448" t="s">
        <v>6754</v>
      </c>
    </row>
    <row r="12449" spans="2:22" x14ac:dyDescent="0.25">
      <c r="B12449">
        <v>257166</v>
      </c>
      <c r="C12449" t="s">
        <v>6754</v>
      </c>
      <c r="E12449">
        <v>40.51</v>
      </c>
      <c r="F12449">
        <v>0.13</v>
      </c>
      <c r="G12449">
        <v>1260</v>
      </c>
      <c r="H12449" t="s">
        <v>21</v>
      </c>
      <c r="I12449" t="s">
        <v>26</v>
      </c>
      <c r="L12449">
        <v>70</v>
      </c>
      <c r="N12449">
        <v>33</v>
      </c>
      <c r="O12449" t="s">
        <v>28</v>
      </c>
      <c r="P12449">
        <f t="shared" si="388"/>
        <v>40.51</v>
      </c>
      <c r="Q12449">
        <f t="shared" si="389"/>
        <v>40.51</v>
      </c>
      <c r="S12449">
        <f>IF(AND(M12449&lt;&gt;"",M12449&lt;&gt;18.5),5*LOG10(10^(Q12449/5+1)*W$1/(10^(M12449/5+1)))-5,Q12449)</f>
        <v>40.51</v>
      </c>
      <c r="T12449">
        <f>(F12449/E12449)*S12449</f>
        <v>0.13</v>
      </c>
      <c r="U12449">
        <v>141284</v>
      </c>
      <c r="V12449" t="s">
        <v>6754</v>
      </c>
    </row>
    <row r="12450" spans="2:22" x14ac:dyDescent="0.25">
      <c r="B12450">
        <v>257170</v>
      </c>
      <c r="C12450" t="s">
        <v>6759</v>
      </c>
      <c r="E12450">
        <v>40.22</v>
      </c>
      <c r="F12450">
        <v>0.27</v>
      </c>
      <c r="G12450">
        <v>863</v>
      </c>
      <c r="H12450" t="s">
        <v>21</v>
      </c>
      <c r="I12450" t="s">
        <v>240</v>
      </c>
      <c r="K12450">
        <v>0.28000000000000003</v>
      </c>
      <c r="L12450">
        <v>72</v>
      </c>
      <c r="N12450">
        <v>29</v>
      </c>
      <c r="O12450" t="s">
        <v>6761</v>
      </c>
      <c r="P12450">
        <f t="shared" si="388"/>
        <v>39.683950151760655</v>
      </c>
      <c r="Q12450">
        <f t="shared" si="389"/>
        <v>39.745122433845722</v>
      </c>
      <c r="S12450">
        <f>IF(AND(M12450&lt;&gt;"",M12450&lt;&gt;18.5),5*LOG10(10^(Q12450/5+1)*W$1/(10^(M12450/5+1)))-5,Q12450)</f>
        <v>39.745122433845722</v>
      </c>
      <c r="T12450">
        <f>(F12450/E12450)*S12450</f>
        <v>0.26681210982442433</v>
      </c>
      <c r="U12450">
        <v>141288</v>
      </c>
      <c r="V12450" t="s">
        <v>6760</v>
      </c>
    </row>
    <row r="12451" spans="2:22" x14ac:dyDescent="0.25">
      <c r="B12451">
        <v>257171</v>
      </c>
      <c r="C12451" t="s">
        <v>6759</v>
      </c>
      <c r="E12451">
        <v>40.520000000000003</v>
      </c>
      <c r="F12451">
        <v>0.28999999999999998</v>
      </c>
      <c r="G12451">
        <v>991</v>
      </c>
      <c r="H12451" t="s">
        <v>21</v>
      </c>
      <c r="I12451" t="s">
        <v>12</v>
      </c>
      <c r="K12451">
        <v>0.28000000000000003</v>
      </c>
      <c r="L12451">
        <v>70</v>
      </c>
      <c r="N12451">
        <v>34</v>
      </c>
      <c r="O12451" t="s">
        <v>6763</v>
      </c>
      <c r="P12451">
        <f t="shared" si="388"/>
        <v>39.983950151760666</v>
      </c>
      <c r="Q12451">
        <f t="shared" si="389"/>
        <v>39.983950151760666</v>
      </c>
      <c r="S12451">
        <f>IF(AND(M12451&lt;&gt;"",M12451&lt;&gt;18.5),5*LOG10(10^(Q12451/5+1)*W$1/(10^(M12451/5+1)))-5,Q12451)</f>
        <v>39.983950151760666</v>
      </c>
      <c r="T12451">
        <f>(F12451/E12451)*S12451</f>
        <v>0.28616351293214687</v>
      </c>
      <c r="U12451">
        <v>141288</v>
      </c>
      <c r="V12451" t="s">
        <v>6762</v>
      </c>
    </row>
    <row r="12452" spans="2:22" x14ac:dyDescent="0.25">
      <c r="B12452">
        <v>257172</v>
      </c>
      <c r="C12452" t="s">
        <v>6759</v>
      </c>
      <c r="E12452">
        <v>40.67</v>
      </c>
      <c r="F12452">
        <v>0.16</v>
      </c>
      <c r="G12452">
        <v>1060</v>
      </c>
      <c r="H12452" t="s">
        <v>21</v>
      </c>
      <c r="I12452" t="s">
        <v>12</v>
      </c>
      <c r="K12452">
        <v>0.28000000000000003</v>
      </c>
      <c r="L12452">
        <v>70</v>
      </c>
      <c r="N12452">
        <v>34</v>
      </c>
      <c r="O12452" t="s">
        <v>6764</v>
      </c>
      <c r="P12452">
        <f t="shared" si="388"/>
        <v>40.133950151760665</v>
      </c>
      <c r="Q12452">
        <f t="shared" si="389"/>
        <v>40.133950151760665</v>
      </c>
      <c r="S12452">
        <f>IF(AND(M12452&lt;&gt;"",M12452&lt;&gt;18.5),5*LOG10(10^(Q12452/5+1)*W$1/(10^(M12452/5+1)))-5,Q12452)</f>
        <v>40.133950151760665</v>
      </c>
      <c r="T12452">
        <f>(F12452/E12452)*S12452</f>
        <v>0.15789112427542923</v>
      </c>
      <c r="U12452">
        <v>141288</v>
      </c>
      <c r="V12452" t="s">
        <v>6762</v>
      </c>
    </row>
    <row r="12453" spans="2:22" x14ac:dyDescent="0.25">
      <c r="B12453">
        <v>257173</v>
      </c>
      <c r="C12453" t="s">
        <v>6759</v>
      </c>
      <c r="E12453">
        <v>40.31</v>
      </c>
      <c r="F12453">
        <v>0.14000000000000001</v>
      </c>
      <c r="G12453">
        <v>1150</v>
      </c>
      <c r="H12453" t="s">
        <v>21</v>
      </c>
      <c r="I12453" t="s">
        <v>26</v>
      </c>
      <c r="L12453">
        <v>70</v>
      </c>
      <c r="N12453">
        <v>33</v>
      </c>
      <c r="O12453" t="s">
        <v>27</v>
      </c>
      <c r="P12453">
        <f t="shared" si="388"/>
        <v>40.31</v>
      </c>
      <c r="Q12453">
        <f t="shared" si="389"/>
        <v>40.31</v>
      </c>
      <c r="S12453">
        <f>IF(AND(M12453&lt;&gt;"",M12453&lt;&gt;18.5),5*LOG10(10^(Q12453/5+1)*W$1/(10^(M12453/5+1)))-5,Q12453)</f>
        <v>40.31</v>
      </c>
      <c r="T12453">
        <f>(F12453/E12453)*S12453</f>
        <v>0.14000000000000001</v>
      </c>
      <c r="U12453">
        <v>141288</v>
      </c>
      <c r="V12453" t="s">
        <v>6760</v>
      </c>
    </row>
    <row r="12454" spans="2:22" x14ac:dyDescent="0.25">
      <c r="B12454">
        <v>257174</v>
      </c>
      <c r="C12454" t="s">
        <v>6759</v>
      </c>
      <c r="E12454">
        <v>40.340000000000003</v>
      </c>
      <c r="F12454">
        <v>0.14000000000000001</v>
      </c>
      <c r="G12454">
        <v>1170</v>
      </c>
      <c r="H12454" t="s">
        <v>21</v>
      </c>
      <c r="I12454" t="s">
        <v>26</v>
      </c>
      <c r="L12454">
        <v>70</v>
      </c>
      <c r="N12454">
        <v>33</v>
      </c>
      <c r="O12454" t="s">
        <v>28</v>
      </c>
      <c r="P12454">
        <f t="shared" si="388"/>
        <v>40.340000000000003</v>
      </c>
      <c r="Q12454">
        <f t="shared" si="389"/>
        <v>40.340000000000003</v>
      </c>
      <c r="S12454">
        <f>IF(AND(M12454&lt;&gt;"",M12454&lt;&gt;18.5),5*LOG10(10^(Q12454/5+1)*W$1/(10^(M12454/5+1)))-5,Q12454)</f>
        <v>40.340000000000003</v>
      </c>
      <c r="T12454">
        <f>(F12454/E12454)*S12454</f>
        <v>0.14000000000000001</v>
      </c>
      <c r="U12454">
        <v>141288</v>
      </c>
      <c r="V12454" t="s">
        <v>6760</v>
      </c>
    </row>
    <row r="12455" spans="2:22" x14ac:dyDescent="0.25">
      <c r="B12455">
        <v>257176</v>
      </c>
      <c r="C12455" t="s">
        <v>6765</v>
      </c>
      <c r="E12455">
        <v>37.770000000000003</v>
      </c>
      <c r="F12455">
        <v>0.12</v>
      </c>
      <c r="G12455">
        <v>324</v>
      </c>
      <c r="H12455" t="s">
        <v>21</v>
      </c>
      <c r="I12455" t="s">
        <v>62</v>
      </c>
      <c r="K12455">
        <v>0.104</v>
      </c>
      <c r="L12455">
        <v>74.2</v>
      </c>
      <c r="N12455">
        <v>30</v>
      </c>
      <c r="O12455" t="s">
        <v>27</v>
      </c>
      <c r="P12455">
        <f t="shared" si="388"/>
        <v>37.555154633034107</v>
      </c>
      <c r="Q12455">
        <f t="shared" si="389"/>
        <v>37.681683959357962</v>
      </c>
      <c r="S12455">
        <f>IF(AND(M12455&lt;&gt;"",M12455&lt;&gt;18.5),5*LOG10(10^(Q12455/5+1)*W$1/(10^(M12455/5+1)))-5,Q12455)</f>
        <v>37.681683959357962</v>
      </c>
      <c r="T12455">
        <f>(F12455/E12455)*S12455</f>
        <v>0.11971940892568057</v>
      </c>
      <c r="U12455">
        <v>141290</v>
      </c>
      <c r="V12455" t="s">
        <v>6766</v>
      </c>
    </row>
    <row r="12456" spans="2:22" x14ac:dyDescent="0.25">
      <c r="B12456">
        <v>257177</v>
      </c>
      <c r="C12456" t="s">
        <v>6765</v>
      </c>
      <c r="E12456">
        <v>38.21</v>
      </c>
      <c r="F12456">
        <v>0.04</v>
      </c>
      <c r="G12456">
        <v>398</v>
      </c>
      <c r="H12456" t="s">
        <v>21</v>
      </c>
      <c r="I12456" t="s">
        <v>94</v>
      </c>
      <c r="K12456">
        <v>0.104</v>
      </c>
      <c r="L12456">
        <v>70</v>
      </c>
      <c r="N12456">
        <v>31</v>
      </c>
      <c r="O12456" t="s">
        <v>6767</v>
      </c>
      <c r="P12456">
        <f t="shared" si="388"/>
        <v>37.995154633034105</v>
      </c>
      <c r="Q12456">
        <f t="shared" si="389"/>
        <v>37.995154633034105</v>
      </c>
      <c r="S12456">
        <f>IF(AND(M12456&lt;&gt;"",M12456&lt;&gt;18.5),5*LOG10(10^(Q12456/5+1)*W$1/(10^(M12456/5+1)))-5,Q12456)</f>
        <v>37.995154633034105</v>
      </c>
      <c r="T12456">
        <f>(F12456/E12456)*S12456</f>
        <v>3.9775089906342952E-2</v>
      </c>
      <c r="U12456">
        <v>141290</v>
      </c>
      <c r="V12456" t="s">
        <v>6766</v>
      </c>
    </row>
    <row r="12457" spans="2:22" x14ac:dyDescent="0.25">
      <c r="B12457">
        <v>257178</v>
      </c>
      <c r="C12457" t="s">
        <v>6765</v>
      </c>
      <c r="E12457">
        <v>38.49</v>
      </c>
      <c r="F12457">
        <v>0.11</v>
      </c>
      <c r="G12457">
        <v>452</v>
      </c>
      <c r="H12457" t="s">
        <v>21</v>
      </c>
      <c r="I12457" t="s">
        <v>43</v>
      </c>
      <c r="K12457">
        <v>0.104</v>
      </c>
      <c r="L12457">
        <v>70</v>
      </c>
      <c r="N12457">
        <v>34</v>
      </c>
      <c r="O12457" t="s">
        <v>27</v>
      </c>
      <c r="P12457">
        <f t="shared" si="388"/>
        <v>38.275154633034106</v>
      </c>
      <c r="Q12457">
        <f t="shared" si="389"/>
        <v>38.275154633034106</v>
      </c>
      <c r="S12457">
        <f>IF(AND(M12457&lt;&gt;"",M12457&lt;&gt;18.5),5*LOG10(10^(Q12457/5+1)*W$1/(10^(M12457/5+1)))-5,Q12457)</f>
        <v>38.275154633034106</v>
      </c>
      <c r="T12457">
        <f>(F12457/E12457)*S12457</f>
        <v>0.10938599661298394</v>
      </c>
      <c r="U12457">
        <v>141290</v>
      </c>
      <c r="V12457" t="s">
        <v>6766</v>
      </c>
    </row>
    <row r="12458" spans="2:22" x14ac:dyDescent="0.25">
      <c r="B12458">
        <v>257179</v>
      </c>
      <c r="C12458" t="s">
        <v>6765</v>
      </c>
      <c r="E12458">
        <v>38.5</v>
      </c>
      <c r="F12458">
        <v>0.13</v>
      </c>
      <c r="G12458">
        <v>454</v>
      </c>
      <c r="H12458" t="s">
        <v>21</v>
      </c>
      <c r="I12458" t="s">
        <v>65</v>
      </c>
      <c r="K12458">
        <v>0.104</v>
      </c>
      <c r="L12458">
        <v>70</v>
      </c>
      <c r="N12458">
        <v>33</v>
      </c>
      <c r="O12458" t="s">
        <v>27</v>
      </c>
      <c r="P12458">
        <f t="shared" si="388"/>
        <v>38.285154633034097</v>
      </c>
      <c r="Q12458">
        <f t="shared" si="389"/>
        <v>38.285154633034097</v>
      </c>
      <c r="S12458">
        <f>IF(AND(M12458&lt;&gt;"",M12458&lt;&gt;18.5),5*LOG10(10^(Q12458/5+1)*W$1/(10^(M12458/5+1)))-5,Q12458)</f>
        <v>38.285154633034097</v>
      </c>
      <c r="T12458">
        <f>(F12458/E12458)*S12458</f>
        <v>0.12927454811154371</v>
      </c>
      <c r="U12458">
        <v>141290</v>
      </c>
      <c r="V12458" t="s">
        <v>6766</v>
      </c>
    </row>
    <row r="12459" spans="2:22" x14ac:dyDescent="0.25">
      <c r="B12459">
        <v>257180</v>
      </c>
      <c r="C12459" t="s">
        <v>6765</v>
      </c>
      <c r="E12459">
        <v>38.5</v>
      </c>
      <c r="F12459">
        <v>0.1</v>
      </c>
      <c r="G12459">
        <v>454</v>
      </c>
      <c r="H12459" t="s">
        <v>21</v>
      </c>
      <c r="I12459" t="s">
        <v>64</v>
      </c>
      <c r="K12459">
        <v>0.104044</v>
      </c>
      <c r="L12459">
        <v>70</v>
      </c>
      <c r="N12459">
        <v>38</v>
      </c>
      <c r="O12459" t="s">
        <v>27</v>
      </c>
      <c r="P12459">
        <f t="shared" si="388"/>
        <v>38.28506809056843</v>
      </c>
      <c r="Q12459">
        <f t="shared" si="389"/>
        <v>38.28506809056843</v>
      </c>
      <c r="S12459">
        <f>IF(AND(M12459&lt;&gt;"",M12459&lt;&gt;18.5),5*LOG10(10^(Q12459/5+1)*W$1/(10^(M12459/5+1)))-5,Q12459)</f>
        <v>38.28506809056843</v>
      </c>
      <c r="T12459">
        <f>(F12459/E12459)*S12459</f>
        <v>9.9441735300177733E-2</v>
      </c>
      <c r="U12459">
        <v>141290</v>
      </c>
      <c r="V12459" t="s">
        <v>6766</v>
      </c>
    </row>
    <row r="12460" spans="2:22" x14ac:dyDescent="0.25">
      <c r="B12460">
        <v>257181</v>
      </c>
      <c r="C12460" t="s">
        <v>6765</v>
      </c>
      <c r="E12460">
        <v>38.51</v>
      </c>
      <c r="F12460">
        <v>0.18</v>
      </c>
      <c r="G12460">
        <v>456</v>
      </c>
      <c r="H12460" t="s">
        <v>21</v>
      </c>
      <c r="I12460" t="s">
        <v>12</v>
      </c>
      <c r="K12460">
        <v>0.104161</v>
      </c>
      <c r="L12460">
        <v>70</v>
      </c>
      <c r="N12460">
        <v>34</v>
      </c>
      <c r="O12460" t="s">
        <v>6769</v>
      </c>
      <c r="P12460">
        <f t="shared" si="388"/>
        <v>38.294837983062884</v>
      </c>
      <c r="Q12460">
        <f t="shared" si="389"/>
        <v>38.294837983062884</v>
      </c>
      <c r="S12460">
        <f>IF(AND(M12460&lt;&gt;"",M12460&lt;&gt;18.5),5*LOG10(10^(Q12460/5+1)*W$1/(10^(M12460/5+1)))-5,Q12460)</f>
        <v>38.294837983062884</v>
      </c>
      <c r="T12460">
        <f>(F12460/E12460)*S12460</f>
        <v>0.17899430893148061</v>
      </c>
      <c r="U12460">
        <v>141290</v>
      </c>
      <c r="V12460" t="s">
        <v>6768</v>
      </c>
    </row>
    <row r="12461" spans="2:22" x14ac:dyDescent="0.25">
      <c r="B12461">
        <v>257183</v>
      </c>
      <c r="C12461" t="s">
        <v>6765</v>
      </c>
      <c r="E12461">
        <v>38.44</v>
      </c>
      <c r="F12461">
        <v>7.0000000000000007E-2</v>
      </c>
      <c r="G12461">
        <v>488</v>
      </c>
      <c r="H12461" t="s">
        <v>21</v>
      </c>
      <c r="I12461" t="s">
        <v>26</v>
      </c>
      <c r="L12461">
        <v>70</v>
      </c>
      <c r="N12461">
        <v>33</v>
      </c>
      <c r="O12461" t="s">
        <v>27</v>
      </c>
      <c r="P12461">
        <f t="shared" si="388"/>
        <v>38.44</v>
      </c>
      <c r="Q12461">
        <f t="shared" si="389"/>
        <v>38.44</v>
      </c>
      <c r="S12461">
        <f>IF(AND(M12461&lt;&gt;"",M12461&lt;&gt;18.5),5*LOG10(10^(Q12461/5+1)*W$1/(10^(M12461/5+1)))-5,Q12461)</f>
        <v>38.44</v>
      </c>
      <c r="T12461">
        <f>(F12461/E12461)*S12461</f>
        <v>7.0000000000000007E-2</v>
      </c>
      <c r="U12461">
        <v>141290</v>
      </c>
      <c r="V12461" t="s">
        <v>6766</v>
      </c>
    </row>
    <row r="12462" spans="2:22" x14ac:dyDescent="0.25">
      <c r="B12462">
        <v>257184</v>
      </c>
      <c r="C12462" t="s">
        <v>6765</v>
      </c>
      <c r="E12462">
        <v>38.44</v>
      </c>
      <c r="F12462">
        <v>7.0000000000000007E-2</v>
      </c>
      <c r="G12462">
        <v>488</v>
      </c>
      <c r="H12462" t="s">
        <v>21</v>
      </c>
      <c r="I12462" t="s">
        <v>26</v>
      </c>
      <c r="L12462">
        <v>70</v>
      </c>
      <c r="N12462">
        <v>33</v>
      </c>
      <c r="O12462" t="s">
        <v>28</v>
      </c>
      <c r="P12462">
        <f t="shared" si="388"/>
        <v>38.44</v>
      </c>
      <c r="Q12462">
        <f t="shared" si="389"/>
        <v>38.44</v>
      </c>
      <c r="S12462">
        <f>IF(AND(M12462&lt;&gt;"",M12462&lt;&gt;18.5),5*LOG10(10^(Q12462/5+1)*W$1/(10^(M12462/5+1)))-5,Q12462)</f>
        <v>38.44</v>
      </c>
      <c r="T12462">
        <f>(F12462/E12462)*S12462</f>
        <v>7.0000000000000007E-2</v>
      </c>
      <c r="U12462">
        <v>141290</v>
      </c>
      <c r="V12462" t="s">
        <v>6766</v>
      </c>
    </row>
    <row r="12463" spans="2:22" x14ac:dyDescent="0.25">
      <c r="B12463">
        <v>257185</v>
      </c>
      <c r="C12463" t="s">
        <v>6765</v>
      </c>
      <c r="E12463">
        <v>38.67</v>
      </c>
      <c r="F12463">
        <v>0.11</v>
      </c>
      <c r="G12463">
        <v>492</v>
      </c>
      <c r="H12463" t="s">
        <v>21</v>
      </c>
      <c r="I12463" t="s">
        <v>12</v>
      </c>
      <c r="K12463">
        <v>0.104161</v>
      </c>
      <c r="L12463">
        <v>70</v>
      </c>
      <c r="N12463">
        <v>34</v>
      </c>
      <c r="O12463" t="s">
        <v>6770</v>
      </c>
      <c r="P12463">
        <f t="shared" si="388"/>
        <v>38.454837983062887</v>
      </c>
      <c r="Q12463">
        <f t="shared" si="389"/>
        <v>38.454837983062887</v>
      </c>
      <c r="S12463">
        <f>IF(AND(M12463&lt;&gt;"",M12463&lt;&gt;18.5),5*LOG10(10^(Q12463/5+1)*W$1/(10^(M12463/5+1)))-5,Q12463)</f>
        <v>38.454837983062887</v>
      </c>
      <c r="T12463">
        <f>(F12463/E12463)*S12463</f>
        <v>0.10938795392130637</v>
      </c>
      <c r="U12463">
        <v>141290</v>
      </c>
      <c r="V12463" t="s">
        <v>6768</v>
      </c>
    </row>
    <row r="12464" spans="2:22" x14ac:dyDescent="0.25">
      <c r="B12464">
        <v>257205</v>
      </c>
      <c r="C12464" t="s">
        <v>6771</v>
      </c>
      <c r="E12464">
        <v>41.89</v>
      </c>
      <c r="F12464">
        <v>0.28999999999999998</v>
      </c>
      <c r="G12464">
        <v>1700</v>
      </c>
      <c r="H12464" t="s">
        <v>21</v>
      </c>
      <c r="I12464" t="s">
        <v>12</v>
      </c>
      <c r="K12464">
        <v>0.40707100000000002</v>
      </c>
      <c r="L12464">
        <v>70</v>
      </c>
      <c r="N12464">
        <v>34</v>
      </c>
      <c r="O12464" t="s">
        <v>24</v>
      </c>
      <c r="P12464">
        <f t="shared" si="388"/>
        <v>41.148419938802654</v>
      </c>
      <c r="Q12464">
        <f t="shared" si="389"/>
        <v>41.148419938802654</v>
      </c>
      <c r="S12464">
        <f>IF(AND(M12464&lt;&gt;"",M12464&lt;&gt;18.5),5*LOG10(10^(Q12464/5+1)*W$1/(10^(M12464/5+1)))-5,Q12464)</f>
        <v>41.148419938802654</v>
      </c>
      <c r="T12464">
        <f>(F12464/E12464)*S12464</f>
        <v>0.2848661203688892</v>
      </c>
      <c r="U12464">
        <v>141308</v>
      </c>
      <c r="V12464" t="s">
        <v>6771</v>
      </c>
    </row>
    <row r="12465" spans="2:22" x14ac:dyDescent="0.25">
      <c r="B12465">
        <v>257206</v>
      </c>
      <c r="C12465" t="s">
        <v>6771</v>
      </c>
      <c r="E12465">
        <v>41.98</v>
      </c>
      <c r="F12465">
        <v>0.27</v>
      </c>
      <c r="G12465">
        <v>1770</v>
      </c>
      <c r="H12465" t="s">
        <v>21</v>
      </c>
      <c r="I12465" t="s">
        <v>12</v>
      </c>
      <c r="K12465">
        <v>0.40707100000000002</v>
      </c>
      <c r="L12465">
        <v>70</v>
      </c>
      <c r="N12465">
        <v>34</v>
      </c>
      <c r="O12465" t="s">
        <v>25</v>
      </c>
      <c r="P12465">
        <f t="shared" si="388"/>
        <v>41.238419938802657</v>
      </c>
      <c r="Q12465">
        <f t="shared" si="389"/>
        <v>41.238419938802657</v>
      </c>
      <c r="S12465">
        <f>IF(AND(M12465&lt;&gt;"",M12465&lt;&gt;18.5),5*LOG10(10^(Q12465/5+1)*W$1/(10^(M12465/5+1)))-5,Q12465)</f>
        <v>41.238419938802657</v>
      </c>
      <c r="T12465">
        <f>(F12465/E12465)*S12465</f>
        <v>0.26523042838200855</v>
      </c>
      <c r="U12465">
        <v>141308</v>
      </c>
      <c r="V12465" t="s">
        <v>6771</v>
      </c>
    </row>
    <row r="12466" spans="2:22" x14ac:dyDescent="0.25">
      <c r="B12466">
        <v>257207</v>
      </c>
      <c r="C12466" t="s">
        <v>6771</v>
      </c>
      <c r="E12466">
        <v>41.3</v>
      </c>
      <c r="F12466">
        <v>0.22</v>
      </c>
      <c r="G12466">
        <v>1820</v>
      </c>
      <c r="H12466" t="s">
        <v>21</v>
      </c>
      <c r="I12466" t="s">
        <v>22</v>
      </c>
      <c r="L12466">
        <v>70</v>
      </c>
      <c r="N12466">
        <v>31</v>
      </c>
      <c r="O12466" t="s">
        <v>6772</v>
      </c>
      <c r="P12466">
        <f t="shared" si="388"/>
        <v>41.3</v>
      </c>
      <c r="Q12466">
        <f t="shared" si="389"/>
        <v>41.3</v>
      </c>
      <c r="S12466">
        <f>IF(AND(M12466&lt;&gt;"",M12466&lt;&gt;18.5),5*LOG10(10^(Q12466/5+1)*W$1/(10^(M12466/5+1)))-5,Q12466)</f>
        <v>41.3</v>
      </c>
      <c r="T12466">
        <f>(F12466/E12466)*S12466</f>
        <v>0.22000000000000003</v>
      </c>
      <c r="U12466">
        <v>141308</v>
      </c>
      <c r="V12466" t="s">
        <v>6771</v>
      </c>
    </row>
    <row r="12467" spans="2:22" x14ac:dyDescent="0.25">
      <c r="B12467">
        <v>257208</v>
      </c>
      <c r="C12467" t="s">
        <v>6771</v>
      </c>
      <c r="E12467">
        <v>41.8</v>
      </c>
      <c r="F12467">
        <v>0.19</v>
      </c>
      <c r="G12467">
        <v>2290</v>
      </c>
      <c r="H12467" t="s">
        <v>21</v>
      </c>
      <c r="I12467" t="s">
        <v>26</v>
      </c>
      <c r="L12467">
        <v>70</v>
      </c>
      <c r="N12467">
        <v>33</v>
      </c>
      <c r="O12467" t="s">
        <v>27</v>
      </c>
      <c r="P12467">
        <f t="shared" si="388"/>
        <v>41.8</v>
      </c>
      <c r="Q12467">
        <f t="shared" si="389"/>
        <v>41.8</v>
      </c>
      <c r="S12467">
        <f>IF(AND(M12467&lt;&gt;"",M12467&lt;&gt;18.5),5*LOG10(10^(Q12467/5+1)*W$1/(10^(M12467/5+1)))-5,Q12467)</f>
        <v>41.8</v>
      </c>
      <c r="T12467">
        <f>(F12467/E12467)*S12467</f>
        <v>0.19</v>
      </c>
      <c r="U12467">
        <v>141308</v>
      </c>
      <c r="V12467" t="s">
        <v>6771</v>
      </c>
    </row>
    <row r="12468" spans="2:22" x14ac:dyDescent="0.25">
      <c r="B12468">
        <v>257209</v>
      </c>
      <c r="C12468" t="s">
        <v>6771</v>
      </c>
      <c r="E12468">
        <v>41.87</v>
      </c>
      <c r="F12468">
        <v>0.19</v>
      </c>
      <c r="G12468">
        <v>2370</v>
      </c>
      <c r="H12468" t="s">
        <v>21</v>
      </c>
      <c r="I12468" t="s">
        <v>26</v>
      </c>
      <c r="L12468">
        <v>70</v>
      </c>
      <c r="N12468">
        <v>33</v>
      </c>
      <c r="O12468" t="s">
        <v>28</v>
      </c>
      <c r="P12468">
        <f t="shared" si="388"/>
        <v>41.87</v>
      </c>
      <c r="Q12468">
        <f t="shared" si="389"/>
        <v>41.87</v>
      </c>
      <c r="S12468">
        <f>IF(AND(M12468&lt;&gt;"",M12468&lt;&gt;18.5),5*LOG10(10^(Q12468/5+1)*W$1/(10^(M12468/5+1)))-5,Q12468)</f>
        <v>41.87</v>
      </c>
      <c r="T12468">
        <f>(F12468/E12468)*S12468</f>
        <v>0.19</v>
      </c>
      <c r="U12468">
        <v>141308</v>
      </c>
      <c r="V12468" t="s">
        <v>6771</v>
      </c>
    </row>
    <row r="12469" spans="2:22" x14ac:dyDescent="0.25">
      <c r="B12469">
        <v>257281</v>
      </c>
      <c r="C12469" t="s">
        <v>6773</v>
      </c>
      <c r="E12469">
        <v>39.270000000000003</v>
      </c>
      <c r="F12469">
        <v>0.11</v>
      </c>
      <c r="G12469">
        <v>715</v>
      </c>
      <c r="H12469" t="s">
        <v>21</v>
      </c>
      <c r="I12469" t="s">
        <v>36</v>
      </c>
      <c r="L12469">
        <v>70</v>
      </c>
      <c r="N12469">
        <v>36</v>
      </c>
      <c r="O12469" t="s">
        <v>37</v>
      </c>
      <c r="P12469">
        <f t="shared" si="388"/>
        <v>39.270000000000003</v>
      </c>
      <c r="Q12469">
        <f t="shared" si="389"/>
        <v>39.270000000000003</v>
      </c>
      <c r="S12469">
        <f>IF(AND(M12469&lt;&gt;"",M12469&lt;&gt;18.5),5*LOG10(10^(Q12469/5+1)*W$1/(10^(M12469/5+1)))-5,Q12469)</f>
        <v>39.270000000000003</v>
      </c>
      <c r="T12469">
        <f>(F12469/E12469)*S12469</f>
        <v>0.10999999999999999</v>
      </c>
      <c r="U12469">
        <v>141337</v>
      </c>
      <c r="V12469" t="s">
        <v>6774</v>
      </c>
    </row>
    <row r="12470" spans="2:22" x14ac:dyDescent="0.25">
      <c r="B12470">
        <v>257282</v>
      </c>
      <c r="C12470" t="s">
        <v>6773</v>
      </c>
      <c r="E12470">
        <v>39.86</v>
      </c>
      <c r="F12470">
        <v>0.2</v>
      </c>
      <c r="G12470">
        <v>769</v>
      </c>
      <c r="H12470" t="s">
        <v>21</v>
      </c>
      <c r="I12470" t="s">
        <v>12</v>
      </c>
      <c r="K12470">
        <v>0.21740000000000001</v>
      </c>
      <c r="L12470">
        <v>70</v>
      </c>
      <c r="N12470">
        <v>34</v>
      </c>
      <c r="O12470" t="s">
        <v>24</v>
      </c>
      <c r="P12470">
        <f t="shared" si="388"/>
        <v>39.432833512915053</v>
      </c>
      <c r="Q12470">
        <f t="shared" si="389"/>
        <v>39.432833512915053</v>
      </c>
      <c r="S12470">
        <f>IF(AND(M12470&lt;&gt;"",M12470&lt;&gt;18.5),5*LOG10(10^(Q12470/5+1)*W$1/(10^(M12470/5+1)))-5,Q12470)</f>
        <v>39.432833512915053</v>
      </c>
      <c r="T12470">
        <f>(F12470/E12470)*S12470</f>
        <v>0.19785666589520853</v>
      </c>
      <c r="U12470">
        <v>141337</v>
      </c>
      <c r="V12470" t="s">
        <v>6774</v>
      </c>
    </row>
    <row r="12471" spans="2:22" x14ac:dyDescent="0.25">
      <c r="B12471">
        <v>257283</v>
      </c>
      <c r="C12471" t="s">
        <v>6773</v>
      </c>
      <c r="E12471">
        <v>39.86</v>
      </c>
      <c r="F12471">
        <v>0.13</v>
      </c>
      <c r="G12471">
        <v>771</v>
      </c>
      <c r="H12471" t="s">
        <v>21</v>
      </c>
      <c r="I12471" t="s">
        <v>12</v>
      </c>
      <c r="K12471">
        <v>0.21740000000000001</v>
      </c>
      <c r="L12471">
        <v>70</v>
      </c>
      <c r="N12471">
        <v>34</v>
      </c>
      <c r="O12471" t="s">
        <v>25</v>
      </c>
      <c r="P12471">
        <f t="shared" si="388"/>
        <v>39.432833512915053</v>
      </c>
      <c r="Q12471">
        <f t="shared" si="389"/>
        <v>39.432833512915053</v>
      </c>
      <c r="S12471">
        <f>IF(AND(M12471&lt;&gt;"",M12471&lt;&gt;18.5),5*LOG10(10^(Q12471/5+1)*W$1/(10^(M12471/5+1)))-5,Q12471)</f>
        <v>39.432833512915053</v>
      </c>
      <c r="T12471">
        <f>(F12471/E12471)*S12471</f>
        <v>0.12860683283188554</v>
      </c>
      <c r="U12471">
        <v>141337</v>
      </c>
      <c r="V12471" t="s">
        <v>6774</v>
      </c>
    </row>
    <row r="12472" spans="2:22" x14ac:dyDescent="0.25">
      <c r="B12472">
        <v>257284</v>
      </c>
      <c r="C12472" t="s">
        <v>6773</v>
      </c>
      <c r="E12472">
        <v>39.68</v>
      </c>
      <c r="F12472">
        <v>0.09</v>
      </c>
      <c r="G12472">
        <v>863</v>
      </c>
      <c r="H12472" t="s">
        <v>21</v>
      </c>
      <c r="I12472" t="s">
        <v>26</v>
      </c>
      <c r="L12472">
        <v>70</v>
      </c>
      <c r="N12472">
        <v>33</v>
      </c>
      <c r="O12472" t="s">
        <v>27</v>
      </c>
      <c r="P12472">
        <f t="shared" si="388"/>
        <v>39.68</v>
      </c>
      <c r="Q12472">
        <f t="shared" si="389"/>
        <v>39.68</v>
      </c>
      <c r="S12472">
        <f>IF(AND(M12472&lt;&gt;"",M12472&lt;&gt;18.5),5*LOG10(10^(Q12472/5+1)*W$1/(10^(M12472/5+1)))-5,Q12472)</f>
        <v>39.68</v>
      </c>
      <c r="T12472">
        <f>(F12472/E12472)*S12472</f>
        <v>8.9999999999999983E-2</v>
      </c>
      <c r="U12472">
        <v>141337</v>
      </c>
      <c r="V12472" t="s">
        <v>6774</v>
      </c>
    </row>
    <row r="12473" spans="2:22" x14ac:dyDescent="0.25">
      <c r="B12473">
        <v>257285</v>
      </c>
      <c r="C12473" t="s">
        <v>6773</v>
      </c>
      <c r="E12473">
        <v>39.700000000000003</v>
      </c>
      <c r="F12473">
        <v>0.09</v>
      </c>
      <c r="G12473">
        <v>871</v>
      </c>
      <c r="H12473" t="s">
        <v>21</v>
      </c>
      <c r="I12473" t="s">
        <v>26</v>
      </c>
      <c r="L12473">
        <v>70</v>
      </c>
      <c r="N12473">
        <v>33</v>
      </c>
      <c r="O12473" t="s">
        <v>28</v>
      </c>
      <c r="P12473">
        <f t="shared" si="388"/>
        <v>39.700000000000003</v>
      </c>
      <c r="Q12473">
        <f t="shared" si="389"/>
        <v>39.700000000000003</v>
      </c>
      <c r="S12473">
        <f>IF(AND(M12473&lt;&gt;"",M12473&lt;&gt;18.5),5*LOG10(10^(Q12473/5+1)*W$1/(10^(M12473/5+1)))-5,Q12473)</f>
        <v>39.700000000000003</v>
      </c>
      <c r="T12473">
        <f>(F12473/E12473)*S12473</f>
        <v>9.0000000000000011E-2</v>
      </c>
      <c r="U12473">
        <v>141337</v>
      </c>
      <c r="V12473" t="s">
        <v>6774</v>
      </c>
    </row>
    <row r="12474" spans="2:22" x14ac:dyDescent="0.25">
      <c r="B12474">
        <v>257309</v>
      </c>
      <c r="C12474" t="s">
        <v>6775</v>
      </c>
      <c r="E12474">
        <v>39.19</v>
      </c>
      <c r="F12474">
        <v>0.1</v>
      </c>
      <c r="G12474">
        <v>688</v>
      </c>
      <c r="H12474" t="s">
        <v>21</v>
      </c>
      <c r="I12474" t="s">
        <v>36</v>
      </c>
      <c r="L12474">
        <v>70</v>
      </c>
      <c r="N12474">
        <v>36</v>
      </c>
      <c r="O12474" t="s">
        <v>37</v>
      </c>
      <c r="P12474">
        <f t="shared" si="388"/>
        <v>39.19</v>
      </c>
      <c r="Q12474">
        <f t="shared" si="389"/>
        <v>39.19</v>
      </c>
      <c r="S12474">
        <f>IF(AND(M12474&lt;&gt;"",M12474&lt;&gt;18.5),5*LOG10(10^(Q12474/5+1)*W$1/(10^(M12474/5+1)))-5,Q12474)</f>
        <v>39.19</v>
      </c>
      <c r="T12474">
        <f>(F12474/E12474)*S12474</f>
        <v>0.10000000000000002</v>
      </c>
      <c r="U12474">
        <v>141349</v>
      </c>
      <c r="V12474" t="s">
        <v>6776</v>
      </c>
    </row>
    <row r="12475" spans="2:22" x14ac:dyDescent="0.25">
      <c r="B12475">
        <v>257310</v>
      </c>
      <c r="C12475" t="s">
        <v>6775</v>
      </c>
      <c r="E12475">
        <v>39.67</v>
      </c>
      <c r="F12475">
        <v>0.19</v>
      </c>
      <c r="G12475">
        <v>723</v>
      </c>
      <c r="H12475" t="s">
        <v>21</v>
      </c>
      <c r="I12475" t="s">
        <v>12</v>
      </c>
      <c r="K12475">
        <v>0.1895</v>
      </c>
      <c r="L12475">
        <v>70</v>
      </c>
      <c r="N12475">
        <v>34</v>
      </c>
      <c r="O12475" t="s">
        <v>24</v>
      </c>
      <c r="P12475">
        <f t="shared" si="388"/>
        <v>39.293177768133575</v>
      </c>
      <c r="Q12475">
        <f t="shared" si="389"/>
        <v>39.293177768133575</v>
      </c>
      <c r="S12475">
        <f>IF(AND(M12475&lt;&gt;"",M12475&lt;&gt;18.5),5*LOG10(10^(Q12475/5+1)*W$1/(10^(M12475/5+1)))-5,Q12475)</f>
        <v>39.293177768133575</v>
      </c>
      <c r="T12475">
        <f>(F12475/E12475)*S12475</f>
        <v>0.18819520483855251</v>
      </c>
      <c r="U12475">
        <v>141349</v>
      </c>
      <c r="V12475" t="s">
        <v>6776</v>
      </c>
    </row>
    <row r="12476" spans="2:22" x14ac:dyDescent="0.25">
      <c r="B12476">
        <v>257311</v>
      </c>
      <c r="C12476" t="s">
        <v>6775</v>
      </c>
      <c r="E12476">
        <v>39.76</v>
      </c>
      <c r="F12476">
        <v>0.13</v>
      </c>
      <c r="G12476">
        <v>754</v>
      </c>
      <c r="H12476" t="s">
        <v>21</v>
      </c>
      <c r="I12476" t="s">
        <v>12</v>
      </c>
      <c r="K12476">
        <v>0.1895</v>
      </c>
      <c r="L12476">
        <v>70</v>
      </c>
      <c r="N12476">
        <v>34</v>
      </c>
      <c r="O12476" t="s">
        <v>25</v>
      </c>
      <c r="P12476">
        <f t="shared" si="388"/>
        <v>39.383177768133578</v>
      </c>
      <c r="Q12476">
        <f t="shared" si="389"/>
        <v>39.383177768133578</v>
      </c>
      <c r="S12476">
        <f>IF(AND(M12476&lt;&gt;"",M12476&lt;&gt;18.5),5*LOG10(10^(Q12476/5+1)*W$1/(10^(M12476/5+1)))-5,Q12476)</f>
        <v>39.383177768133578</v>
      </c>
      <c r="T12476">
        <f>(F12476/E12476)*S12476</f>
        <v>0.12876793535858566</v>
      </c>
      <c r="U12476">
        <v>141349</v>
      </c>
      <c r="V12476" t="s">
        <v>6776</v>
      </c>
    </row>
    <row r="12477" spans="2:22" x14ac:dyDescent="0.25">
      <c r="B12477">
        <v>257312</v>
      </c>
      <c r="C12477" t="s">
        <v>6775</v>
      </c>
      <c r="E12477">
        <v>39.44</v>
      </c>
      <c r="F12477">
        <v>0.09</v>
      </c>
      <c r="G12477">
        <v>773</v>
      </c>
      <c r="H12477" t="s">
        <v>21</v>
      </c>
      <c r="I12477" t="s">
        <v>26</v>
      </c>
      <c r="L12477">
        <v>70</v>
      </c>
      <c r="N12477">
        <v>33</v>
      </c>
      <c r="O12477" t="s">
        <v>27</v>
      </c>
      <c r="P12477">
        <f t="shared" si="388"/>
        <v>39.44</v>
      </c>
      <c r="Q12477">
        <f t="shared" si="389"/>
        <v>39.44</v>
      </c>
      <c r="S12477">
        <f>IF(AND(M12477&lt;&gt;"",M12477&lt;&gt;18.5),5*LOG10(10^(Q12477/5+1)*W$1/(10^(M12477/5+1)))-5,Q12477)</f>
        <v>39.44</v>
      </c>
      <c r="T12477">
        <f>(F12477/E12477)*S12477</f>
        <v>0.09</v>
      </c>
      <c r="U12477">
        <v>141349</v>
      </c>
      <c r="V12477" t="s">
        <v>6776</v>
      </c>
    </row>
    <row r="12478" spans="2:22" x14ac:dyDescent="0.25">
      <c r="B12478">
        <v>257313</v>
      </c>
      <c r="C12478" t="s">
        <v>6775</v>
      </c>
      <c r="E12478">
        <v>39.450000000000003</v>
      </c>
      <c r="F12478">
        <v>0.09</v>
      </c>
      <c r="G12478">
        <v>776</v>
      </c>
      <c r="H12478" t="s">
        <v>21</v>
      </c>
      <c r="I12478" t="s">
        <v>26</v>
      </c>
      <c r="L12478">
        <v>70</v>
      </c>
      <c r="N12478">
        <v>33</v>
      </c>
      <c r="O12478" t="s">
        <v>28</v>
      </c>
      <c r="P12478">
        <f t="shared" si="388"/>
        <v>39.450000000000003</v>
      </c>
      <c r="Q12478">
        <f t="shared" si="389"/>
        <v>39.450000000000003</v>
      </c>
      <c r="S12478">
        <f>IF(AND(M12478&lt;&gt;"",M12478&lt;&gt;18.5),5*LOG10(10^(Q12478/5+1)*W$1/(10^(M12478/5+1)))-5,Q12478)</f>
        <v>39.450000000000003</v>
      </c>
      <c r="T12478">
        <f>(F12478/E12478)*S12478</f>
        <v>0.09</v>
      </c>
      <c r="U12478">
        <v>141349</v>
      </c>
      <c r="V12478" t="s">
        <v>6776</v>
      </c>
    </row>
    <row r="12479" spans="2:22" x14ac:dyDescent="0.25">
      <c r="B12479">
        <v>257314</v>
      </c>
      <c r="C12479" t="s">
        <v>6777</v>
      </c>
      <c r="E12479">
        <v>40.119999999999997</v>
      </c>
      <c r="F12479">
        <v>0.32</v>
      </c>
      <c r="G12479">
        <v>1060</v>
      </c>
      <c r="H12479" t="s">
        <v>21</v>
      </c>
      <c r="I12479" t="s">
        <v>22</v>
      </c>
      <c r="L12479">
        <v>70</v>
      </c>
      <c r="N12479">
        <v>31</v>
      </c>
      <c r="O12479" t="s">
        <v>6778</v>
      </c>
      <c r="P12479">
        <f t="shared" si="388"/>
        <v>40.119999999999997</v>
      </c>
      <c r="Q12479">
        <f t="shared" si="389"/>
        <v>40.119999999999997</v>
      </c>
      <c r="S12479">
        <f>IF(AND(M12479&lt;&gt;"",M12479&lt;&gt;18.5),5*LOG10(10^(Q12479/5+1)*W$1/(10^(M12479/5+1)))-5,Q12479)</f>
        <v>40.119999999999997</v>
      </c>
      <c r="T12479">
        <f>(F12479/E12479)*S12479</f>
        <v>0.32</v>
      </c>
      <c r="U12479">
        <v>141350</v>
      </c>
      <c r="V12479" t="s">
        <v>6777</v>
      </c>
    </row>
    <row r="12480" spans="2:22" x14ac:dyDescent="0.25">
      <c r="B12480">
        <v>257315</v>
      </c>
      <c r="C12480" t="s">
        <v>6777</v>
      </c>
      <c r="E12480">
        <v>40.94</v>
      </c>
      <c r="F12480">
        <v>0.25</v>
      </c>
      <c r="G12480">
        <v>1150</v>
      </c>
      <c r="H12480" t="s">
        <v>21</v>
      </c>
      <c r="I12480" t="s">
        <v>12</v>
      </c>
      <c r="K12480">
        <v>0.33504</v>
      </c>
      <c r="L12480">
        <v>70</v>
      </c>
      <c r="N12480">
        <v>34</v>
      </c>
      <c r="O12480" t="s">
        <v>25</v>
      </c>
      <c r="P12480">
        <f t="shared" si="388"/>
        <v>40.312528609628004</v>
      </c>
      <c r="Q12480">
        <f t="shared" si="389"/>
        <v>40.312528609628004</v>
      </c>
      <c r="S12480">
        <f>IF(AND(M12480&lt;&gt;"",M12480&lt;&gt;18.5),5*LOG10(10^(Q12480/5+1)*W$1/(10^(M12480/5+1)))-5,Q12480)</f>
        <v>40.312528609628004</v>
      </c>
      <c r="T12480">
        <f>(F12480/E12480)*S12480</f>
        <v>0.24616834764062048</v>
      </c>
      <c r="U12480">
        <v>141350</v>
      </c>
      <c r="V12480" t="s">
        <v>6777</v>
      </c>
    </row>
    <row r="12481" spans="2:22" x14ac:dyDescent="0.25">
      <c r="B12481">
        <v>257316</v>
      </c>
      <c r="C12481" t="s">
        <v>6777</v>
      </c>
      <c r="E12481">
        <v>41.26</v>
      </c>
      <c r="F12481">
        <v>0.35</v>
      </c>
      <c r="G12481">
        <v>1340</v>
      </c>
      <c r="H12481" t="s">
        <v>21</v>
      </c>
      <c r="I12481" t="s">
        <v>12</v>
      </c>
      <c r="K12481">
        <v>0.33504</v>
      </c>
      <c r="L12481">
        <v>70</v>
      </c>
      <c r="N12481">
        <v>34</v>
      </c>
      <c r="O12481" t="s">
        <v>24</v>
      </c>
      <c r="P12481">
        <f t="shared" si="388"/>
        <v>40.632528609627997</v>
      </c>
      <c r="Q12481">
        <f t="shared" si="389"/>
        <v>40.632528609627997</v>
      </c>
      <c r="S12481">
        <f>IF(AND(M12481&lt;&gt;"",M12481&lt;&gt;18.5),5*LOG10(10^(Q12481/5+1)*W$1/(10^(M12481/5+1)))-5,Q12481)</f>
        <v>40.632528609627997</v>
      </c>
      <c r="T12481">
        <f>(F12481/E12481)*S12481</f>
        <v>0.34467729067789138</v>
      </c>
      <c r="U12481">
        <v>141350</v>
      </c>
      <c r="V12481" t="s">
        <v>6777</v>
      </c>
    </row>
    <row r="12482" spans="2:22" x14ac:dyDescent="0.25">
      <c r="B12482">
        <v>257317</v>
      </c>
      <c r="C12482" t="s">
        <v>6777</v>
      </c>
      <c r="E12482">
        <v>41.11</v>
      </c>
      <c r="F12482">
        <v>0.22</v>
      </c>
      <c r="G12482">
        <v>1670</v>
      </c>
      <c r="H12482" t="s">
        <v>21</v>
      </c>
      <c r="I12482" t="s">
        <v>26</v>
      </c>
      <c r="L12482">
        <v>70</v>
      </c>
      <c r="N12482">
        <v>33</v>
      </c>
      <c r="O12482" t="s">
        <v>27</v>
      </c>
      <c r="P12482">
        <f t="shared" ref="P12482:P12545" si="390">IF((K12482&lt;&gt;""),5*LOG10(10^(E12482/5+1)/(K12482+1))-5,E12482)</f>
        <v>41.11</v>
      </c>
      <c r="Q12482">
        <f t="shared" ref="Q12482:Q12545" si="391">IF(AND(L12482&lt;&gt;"",L12482&lt;&gt;70),5*LOG10(10^(P12482/5+1)*L12482/70)-5,P12482)</f>
        <v>41.11</v>
      </c>
      <c r="S12482">
        <f>IF(AND(M12482&lt;&gt;"",M12482&lt;&gt;18.5),5*LOG10(10^(Q12482/5+1)*W$1/(10^(M12482/5+1)))-5,Q12482)</f>
        <v>41.11</v>
      </c>
      <c r="T12482">
        <f>(F12482/E12482)*S12482</f>
        <v>0.22</v>
      </c>
      <c r="U12482">
        <v>141350</v>
      </c>
      <c r="V12482" t="s">
        <v>6777</v>
      </c>
    </row>
    <row r="12483" spans="2:22" x14ac:dyDescent="0.25">
      <c r="B12483">
        <v>257318</v>
      </c>
      <c r="C12483" t="s">
        <v>6777</v>
      </c>
      <c r="E12483">
        <v>41.15</v>
      </c>
      <c r="F12483">
        <v>0.22</v>
      </c>
      <c r="G12483">
        <v>1700</v>
      </c>
      <c r="H12483" t="s">
        <v>21</v>
      </c>
      <c r="I12483" t="s">
        <v>26</v>
      </c>
      <c r="L12483">
        <v>70</v>
      </c>
      <c r="N12483">
        <v>33</v>
      </c>
      <c r="O12483" t="s">
        <v>28</v>
      </c>
      <c r="P12483">
        <f t="shared" si="390"/>
        <v>41.15</v>
      </c>
      <c r="Q12483">
        <f t="shared" si="391"/>
        <v>41.15</v>
      </c>
      <c r="S12483">
        <f>IF(AND(M12483&lt;&gt;"",M12483&lt;&gt;18.5),5*LOG10(10^(Q12483/5+1)*W$1/(10^(M12483/5+1)))-5,Q12483)</f>
        <v>41.15</v>
      </c>
      <c r="T12483">
        <f>(F12483/E12483)*S12483</f>
        <v>0.22</v>
      </c>
      <c r="U12483">
        <v>141350</v>
      </c>
      <c r="V12483" t="s">
        <v>6777</v>
      </c>
    </row>
    <row r="12484" spans="2:22" x14ac:dyDescent="0.25">
      <c r="B12484">
        <v>257319</v>
      </c>
      <c r="C12484" t="s">
        <v>6779</v>
      </c>
      <c r="E12484">
        <v>39.409999999999997</v>
      </c>
      <c r="F12484">
        <v>0.21</v>
      </c>
      <c r="G12484">
        <v>656</v>
      </c>
      <c r="H12484" t="s">
        <v>21</v>
      </c>
      <c r="I12484" t="s">
        <v>12</v>
      </c>
      <c r="K12484">
        <v>0.16</v>
      </c>
      <c r="L12484">
        <v>70</v>
      </c>
      <c r="N12484">
        <v>34</v>
      </c>
      <c r="O12484" t="s">
        <v>6781</v>
      </c>
      <c r="P12484">
        <f t="shared" si="390"/>
        <v>39.087710053865408</v>
      </c>
      <c r="Q12484">
        <f t="shared" si="391"/>
        <v>39.087710053865408</v>
      </c>
      <c r="S12484">
        <f>IF(AND(M12484&lt;&gt;"",M12484&lt;&gt;18.5),5*LOG10(10^(Q12484/5+1)*W$1/(10^(M12484/5+1)))-5,Q12484)</f>
        <v>39.087710053865408</v>
      </c>
      <c r="T12484">
        <f>(F12484/E12484)*S12484</f>
        <v>0.20828264682343914</v>
      </c>
      <c r="U12484">
        <v>141351</v>
      </c>
      <c r="V12484" t="s">
        <v>6780</v>
      </c>
    </row>
    <row r="12485" spans="2:22" x14ac:dyDescent="0.25">
      <c r="B12485">
        <v>257320</v>
      </c>
      <c r="C12485" t="s">
        <v>6779</v>
      </c>
      <c r="E12485">
        <v>39.42</v>
      </c>
      <c r="F12485">
        <v>0.18</v>
      </c>
      <c r="G12485">
        <v>661</v>
      </c>
      <c r="H12485" t="s">
        <v>21</v>
      </c>
      <c r="I12485" t="s">
        <v>240</v>
      </c>
      <c r="K12485">
        <v>0.16</v>
      </c>
      <c r="L12485">
        <v>72</v>
      </c>
      <c r="N12485">
        <v>29</v>
      </c>
      <c r="O12485" t="s">
        <v>6783</v>
      </c>
      <c r="P12485">
        <f t="shared" si="390"/>
        <v>39.097710053865413</v>
      </c>
      <c r="Q12485">
        <f t="shared" si="391"/>
        <v>39.15888233595048</v>
      </c>
      <c r="S12485">
        <f>IF(AND(M12485&lt;&gt;"",M12485&lt;&gt;18.5),5*LOG10(10^(Q12485/5+1)*W$1/(10^(M12485/5+1)))-5,Q12485)</f>
        <v>39.15888233595048</v>
      </c>
      <c r="T12485">
        <f>(F12485/E12485)*S12485</f>
        <v>0.17880768189931726</v>
      </c>
      <c r="U12485">
        <v>141351</v>
      </c>
      <c r="V12485" t="s">
        <v>6782</v>
      </c>
    </row>
    <row r="12486" spans="2:22" x14ac:dyDescent="0.25">
      <c r="B12486">
        <v>257321</v>
      </c>
      <c r="C12486" t="s">
        <v>6779</v>
      </c>
      <c r="E12486">
        <v>39.46</v>
      </c>
      <c r="F12486">
        <v>0.14000000000000001</v>
      </c>
      <c r="G12486">
        <v>667</v>
      </c>
      <c r="H12486" t="s">
        <v>21</v>
      </c>
      <c r="I12486" t="s">
        <v>64</v>
      </c>
      <c r="K12486">
        <v>0.17180200000000001</v>
      </c>
      <c r="L12486">
        <v>70</v>
      </c>
      <c r="N12486">
        <v>38</v>
      </c>
      <c r="O12486" t="s">
        <v>27</v>
      </c>
      <c r="P12486">
        <f t="shared" si="390"/>
        <v>39.115728825428903</v>
      </c>
      <c r="Q12486">
        <f t="shared" si="391"/>
        <v>39.115728825428903</v>
      </c>
      <c r="S12486">
        <f>IF(AND(M12486&lt;&gt;"",M12486&lt;&gt;18.5),5*LOG10(10^(Q12486/5+1)*W$1/(10^(M12486/5+1)))-5,Q12486)</f>
        <v>39.115728825428903</v>
      </c>
      <c r="T12486">
        <f>(F12486/E12486)*S12486</f>
        <v>0.13877856146883039</v>
      </c>
      <c r="U12486">
        <v>141351</v>
      </c>
      <c r="V12486" t="s">
        <v>6780</v>
      </c>
    </row>
    <row r="12487" spans="2:22" x14ac:dyDescent="0.25">
      <c r="B12487">
        <v>257322</v>
      </c>
      <c r="C12487" t="s">
        <v>6779</v>
      </c>
      <c r="E12487">
        <v>39.64</v>
      </c>
      <c r="F12487">
        <v>0.1</v>
      </c>
      <c r="G12487">
        <v>730</v>
      </c>
      <c r="H12487" t="s">
        <v>21</v>
      </c>
      <c r="I12487" t="s">
        <v>12</v>
      </c>
      <c r="K12487">
        <v>0.16</v>
      </c>
      <c r="L12487">
        <v>70</v>
      </c>
      <c r="N12487">
        <v>34</v>
      </c>
      <c r="O12487" t="s">
        <v>6784</v>
      </c>
      <c r="P12487">
        <f t="shared" si="390"/>
        <v>39.317710053865412</v>
      </c>
      <c r="Q12487">
        <f t="shared" si="391"/>
        <v>39.317710053865412</v>
      </c>
      <c r="S12487">
        <f>IF(AND(M12487&lt;&gt;"",M12487&lt;&gt;18.5),5*LOG10(10^(Q12487/5+1)*W$1/(10^(M12487/5+1)))-5,Q12487)</f>
        <v>39.317710053865412</v>
      </c>
      <c r="T12487">
        <f>(F12487/E12487)*S12487</f>
        <v>9.9186957754453617E-2</v>
      </c>
      <c r="U12487">
        <v>141351</v>
      </c>
      <c r="V12487" t="s">
        <v>6780</v>
      </c>
    </row>
    <row r="12488" spans="2:22" x14ac:dyDescent="0.25">
      <c r="B12488">
        <v>257323</v>
      </c>
      <c r="C12488" t="s">
        <v>6779</v>
      </c>
      <c r="E12488">
        <v>39.71</v>
      </c>
      <c r="F12488">
        <v>0.12</v>
      </c>
      <c r="G12488">
        <v>747</v>
      </c>
      <c r="H12488" t="s">
        <v>21</v>
      </c>
      <c r="I12488" t="s">
        <v>43</v>
      </c>
      <c r="K12488">
        <v>0.16</v>
      </c>
      <c r="L12488">
        <v>70</v>
      </c>
      <c r="N12488">
        <v>34</v>
      </c>
      <c r="O12488" t="s">
        <v>27</v>
      </c>
      <c r="P12488">
        <f t="shared" si="390"/>
        <v>39.387710053865412</v>
      </c>
      <c r="Q12488">
        <f t="shared" si="391"/>
        <v>39.387710053865412</v>
      </c>
      <c r="S12488">
        <f>IF(AND(M12488&lt;&gt;"",M12488&lt;&gt;18.5),5*LOG10(10^(Q12488/5+1)*W$1/(10^(M12488/5+1)))-5,Q12488)</f>
        <v>39.387710053865412</v>
      </c>
      <c r="T12488">
        <f>(F12488/E12488)*S12488</f>
        <v>0.11902606916302819</v>
      </c>
      <c r="U12488">
        <v>141351</v>
      </c>
      <c r="V12488" t="s">
        <v>6780</v>
      </c>
    </row>
    <row r="12489" spans="2:22" x14ac:dyDescent="0.25">
      <c r="B12489">
        <v>257406</v>
      </c>
      <c r="C12489" t="s">
        <v>6785</v>
      </c>
      <c r="E12489">
        <v>42.18</v>
      </c>
      <c r="F12489">
        <v>0.38</v>
      </c>
      <c r="G12489">
        <v>1720</v>
      </c>
      <c r="H12489" t="s">
        <v>21</v>
      </c>
      <c r="I12489" t="s">
        <v>12</v>
      </c>
      <c r="K12489">
        <v>0.58340700000000001</v>
      </c>
      <c r="L12489">
        <v>70</v>
      </c>
      <c r="N12489">
        <v>34</v>
      </c>
      <c r="O12489" t="s">
        <v>24</v>
      </c>
      <c r="P12489">
        <f t="shared" si="390"/>
        <v>41.182037197213148</v>
      </c>
      <c r="Q12489">
        <f t="shared" si="391"/>
        <v>41.182037197213148</v>
      </c>
      <c r="S12489">
        <f>IF(AND(M12489&lt;&gt;"",M12489&lt;&gt;18.5),5*LOG10(10^(Q12489/5+1)*W$1/(10^(M12489/5+1)))-5,Q12489)</f>
        <v>41.182037197213148</v>
      </c>
      <c r="T12489">
        <f>(F12489/E12489)*S12489</f>
        <v>0.37100934411903735</v>
      </c>
      <c r="U12489">
        <v>141380</v>
      </c>
      <c r="V12489" t="s">
        <v>6785</v>
      </c>
    </row>
    <row r="12490" spans="2:22" x14ac:dyDescent="0.25">
      <c r="B12490">
        <v>257407</v>
      </c>
      <c r="C12490" t="s">
        <v>6785</v>
      </c>
      <c r="E12490">
        <v>41.23</v>
      </c>
      <c r="F12490">
        <v>0.36</v>
      </c>
      <c r="G12490">
        <v>1760</v>
      </c>
      <c r="H12490" t="s">
        <v>21</v>
      </c>
      <c r="I12490" t="s">
        <v>22</v>
      </c>
      <c r="L12490">
        <v>70</v>
      </c>
      <c r="N12490">
        <v>31</v>
      </c>
      <c r="O12490" t="s">
        <v>6786</v>
      </c>
      <c r="P12490">
        <f t="shared" si="390"/>
        <v>41.23</v>
      </c>
      <c r="Q12490">
        <f t="shared" si="391"/>
        <v>41.23</v>
      </c>
      <c r="S12490">
        <f>IF(AND(M12490&lt;&gt;"",M12490&lt;&gt;18.5),5*LOG10(10^(Q12490/5+1)*W$1/(10^(M12490/5+1)))-5,Q12490)</f>
        <v>41.23</v>
      </c>
      <c r="T12490">
        <f>(F12490/E12490)*S12490</f>
        <v>0.35999999999999993</v>
      </c>
      <c r="U12490">
        <v>141380</v>
      </c>
      <c r="V12490" t="s">
        <v>6785</v>
      </c>
    </row>
    <row r="12491" spans="2:22" x14ac:dyDescent="0.25">
      <c r="B12491">
        <v>257426</v>
      </c>
      <c r="C12491" t="s">
        <v>6787</v>
      </c>
      <c r="E12491">
        <v>41.07</v>
      </c>
      <c r="F12491">
        <v>0.27</v>
      </c>
      <c r="G12491">
        <v>1630</v>
      </c>
      <c r="H12491" t="s">
        <v>21</v>
      </c>
      <c r="I12491" t="s">
        <v>123</v>
      </c>
      <c r="L12491">
        <v>70</v>
      </c>
      <c r="N12491">
        <v>31</v>
      </c>
      <c r="O12491" t="s">
        <v>6789</v>
      </c>
      <c r="P12491">
        <f t="shared" si="390"/>
        <v>41.07</v>
      </c>
      <c r="Q12491">
        <f t="shared" si="391"/>
        <v>41.07</v>
      </c>
      <c r="S12491">
        <f>IF(AND(M12491&lt;&gt;"",M12491&lt;&gt;18.5),5*LOG10(10^(Q12491/5+1)*W$1/(10^(M12491/5+1)))-5,Q12491)</f>
        <v>41.07</v>
      </c>
      <c r="T12491">
        <f>(F12491/E12491)*S12491</f>
        <v>0.27</v>
      </c>
      <c r="U12491">
        <v>141387</v>
      </c>
      <c r="V12491" t="s">
        <v>6788</v>
      </c>
    </row>
    <row r="12492" spans="2:22" x14ac:dyDescent="0.25">
      <c r="B12492">
        <v>257427</v>
      </c>
      <c r="C12492" t="s">
        <v>6787</v>
      </c>
      <c r="E12492">
        <v>41.67</v>
      </c>
      <c r="F12492">
        <v>0.2</v>
      </c>
      <c r="G12492">
        <v>1640</v>
      </c>
      <c r="H12492" t="s">
        <v>21</v>
      </c>
      <c r="I12492" t="s">
        <v>12</v>
      </c>
      <c r="K12492">
        <v>0.31950000000000001</v>
      </c>
      <c r="L12492">
        <v>70</v>
      </c>
      <c r="N12492">
        <v>34</v>
      </c>
      <c r="O12492" t="s">
        <v>6791</v>
      </c>
      <c r="P12492">
        <f t="shared" si="390"/>
        <v>41.067953027219666</v>
      </c>
      <c r="Q12492">
        <f t="shared" si="391"/>
        <v>41.067953027219666</v>
      </c>
      <c r="S12492">
        <f>IF(AND(M12492&lt;&gt;"",M12492&lt;&gt;18.5),5*LOG10(10^(Q12492/5+1)*W$1/(10^(M12492/5+1)))-5,Q12492)</f>
        <v>41.067953027219666</v>
      </c>
      <c r="T12492">
        <f>(F12492/E12492)*S12492</f>
        <v>0.19711040569819854</v>
      </c>
      <c r="U12492">
        <v>141387</v>
      </c>
      <c r="V12492" t="s">
        <v>6790</v>
      </c>
    </row>
    <row r="12493" spans="2:22" x14ac:dyDescent="0.25">
      <c r="B12493">
        <v>257428</v>
      </c>
      <c r="C12493" t="s">
        <v>6787</v>
      </c>
      <c r="E12493">
        <v>41.91</v>
      </c>
      <c r="F12493">
        <v>0.31</v>
      </c>
      <c r="G12493">
        <v>1830</v>
      </c>
      <c r="H12493" t="s">
        <v>21</v>
      </c>
      <c r="I12493" t="s">
        <v>12</v>
      </c>
      <c r="K12493">
        <v>0.31950000000000001</v>
      </c>
      <c r="L12493">
        <v>70</v>
      </c>
      <c r="N12493">
        <v>34</v>
      </c>
      <c r="O12493" t="s">
        <v>6792</v>
      </c>
      <c r="P12493">
        <f t="shared" si="390"/>
        <v>41.307953027219654</v>
      </c>
      <c r="Q12493">
        <f t="shared" si="391"/>
        <v>41.307953027219654</v>
      </c>
      <c r="S12493">
        <f>IF(AND(M12493&lt;&gt;"",M12493&lt;&gt;18.5),5*LOG10(10^(Q12493/5+1)*W$1/(10^(M12493/5+1)))-5,Q12493)</f>
        <v>41.307953027219654</v>
      </c>
      <c r="T12493">
        <f>(F12493/E12493)*S12493</f>
        <v>0.30554677734283214</v>
      </c>
      <c r="U12493">
        <v>141387</v>
      </c>
      <c r="V12493" t="s">
        <v>6790</v>
      </c>
    </row>
    <row r="12494" spans="2:22" x14ac:dyDescent="0.25">
      <c r="B12494">
        <v>257444</v>
      </c>
      <c r="C12494" t="s">
        <v>6793</v>
      </c>
      <c r="E12494">
        <v>40.92</v>
      </c>
      <c r="F12494">
        <v>0.28999999999999998</v>
      </c>
      <c r="G12494">
        <v>1190</v>
      </c>
      <c r="H12494" t="s">
        <v>21</v>
      </c>
      <c r="I12494" t="s">
        <v>12</v>
      </c>
      <c r="K12494">
        <v>0.28278700000000001</v>
      </c>
      <c r="L12494">
        <v>70</v>
      </c>
      <c r="N12494">
        <v>34</v>
      </c>
      <c r="O12494" t="s">
        <v>24</v>
      </c>
      <c r="P12494">
        <f t="shared" si="390"/>
        <v>40.3792272497083</v>
      </c>
      <c r="Q12494">
        <f t="shared" si="391"/>
        <v>40.3792272497083</v>
      </c>
      <c r="S12494">
        <f>IF(AND(M12494&lt;&gt;"",M12494&lt;&gt;18.5),5*LOG10(10^(Q12494/5+1)*W$1/(10^(M12494/5+1)))-5,Q12494)</f>
        <v>40.3792272497083</v>
      </c>
      <c r="T12494">
        <f>(F12494/E12494)*S12494</f>
        <v>0.28616754404729727</v>
      </c>
      <c r="U12494">
        <v>141392</v>
      </c>
      <c r="V12494" t="s">
        <v>6793</v>
      </c>
    </row>
    <row r="12495" spans="2:22" x14ac:dyDescent="0.25">
      <c r="B12495">
        <v>257445</v>
      </c>
      <c r="C12495" t="s">
        <v>6793</v>
      </c>
      <c r="E12495">
        <v>41.14</v>
      </c>
      <c r="F12495">
        <v>0.27</v>
      </c>
      <c r="G12495">
        <v>1320</v>
      </c>
      <c r="H12495" t="s">
        <v>21</v>
      </c>
      <c r="I12495" t="s">
        <v>12</v>
      </c>
      <c r="K12495">
        <v>0.28278700000000001</v>
      </c>
      <c r="L12495">
        <v>70</v>
      </c>
      <c r="N12495">
        <v>34</v>
      </c>
      <c r="O12495" t="s">
        <v>25</v>
      </c>
      <c r="P12495">
        <f t="shared" si="390"/>
        <v>40.599227249708292</v>
      </c>
      <c r="Q12495">
        <f t="shared" si="391"/>
        <v>40.599227249708292</v>
      </c>
      <c r="S12495">
        <f>IF(AND(M12495&lt;&gt;"",M12495&lt;&gt;18.5),5*LOG10(10^(Q12495/5+1)*W$1/(10^(M12495/5+1)))-5,Q12495)</f>
        <v>40.599227249708292</v>
      </c>
      <c r="T12495">
        <f>(F12495/E12495)*S12495</f>
        <v>0.26645093236318035</v>
      </c>
      <c r="U12495">
        <v>141392</v>
      </c>
      <c r="V12495" t="s">
        <v>6793</v>
      </c>
    </row>
    <row r="12496" spans="2:22" x14ac:dyDescent="0.25">
      <c r="B12496">
        <v>257446</v>
      </c>
      <c r="C12496" t="s">
        <v>6793</v>
      </c>
      <c r="E12496">
        <v>40.82</v>
      </c>
      <c r="F12496">
        <v>0.19</v>
      </c>
      <c r="G12496">
        <v>1460</v>
      </c>
      <c r="H12496" t="s">
        <v>21</v>
      </c>
      <c r="I12496" t="s">
        <v>26</v>
      </c>
      <c r="L12496">
        <v>70</v>
      </c>
      <c r="N12496">
        <v>33</v>
      </c>
      <c r="O12496" t="s">
        <v>27</v>
      </c>
      <c r="P12496">
        <f t="shared" si="390"/>
        <v>40.82</v>
      </c>
      <c r="Q12496">
        <f t="shared" si="391"/>
        <v>40.82</v>
      </c>
      <c r="S12496">
        <f>IF(AND(M12496&lt;&gt;"",M12496&lt;&gt;18.5),5*LOG10(10^(Q12496/5+1)*W$1/(10^(M12496/5+1)))-5,Q12496)</f>
        <v>40.82</v>
      </c>
      <c r="T12496">
        <f>(F12496/E12496)*S12496</f>
        <v>0.19</v>
      </c>
      <c r="U12496">
        <v>141392</v>
      </c>
      <c r="V12496" t="s">
        <v>6793</v>
      </c>
    </row>
    <row r="12497" spans="1:22" x14ac:dyDescent="0.25">
      <c r="B12497">
        <v>257447</v>
      </c>
      <c r="C12497" t="s">
        <v>6793</v>
      </c>
      <c r="E12497">
        <v>40.85</v>
      </c>
      <c r="F12497">
        <v>0.19</v>
      </c>
      <c r="G12497">
        <v>1480</v>
      </c>
      <c r="H12497" t="s">
        <v>21</v>
      </c>
      <c r="I12497" t="s">
        <v>26</v>
      </c>
      <c r="L12497">
        <v>70</v>
      </c>
      <c r="N12497">
        <v>33</v>
      </c>
      <c r="O12497" t="s">
        <v>28</v>
      </c>
      <c r="P12497">
        <f t="shared" si="390"/>
        <v>40.85</v>
      </c>
      <c r="Q12497">
        <f t="shared" si="391"/>
        <v>40.85</v>
      </c>
      <c r="S12497">
        <f>IF(AND(M12497&lt;&gt;"",M12497&lt;&gt;18.5),5*LOG10(10^(Q12497/5+1)*W$1/(10^(M12497/5+1)))-5,Q12497)</f>
        <v>40.85</v>
      </c>
      <c r="T12497">
        <f>(F12497/E12497)*S12497</f>
        <v>0.19</v>
      </c>
      <c r="U12497">
        <v>141392</v>
      </c>
      <c r="V12497" t="s">
        <v>6793</v>
      </c>
    </row>
    <row r="12498" spans="1:22" x14ac:dyDescent="0.25">
      <c r="B12498">
        <v>257451</v>
      </c>
      <c r="C12498" t="s">
        <v>6794</v>
      </c>
      <c r="E12498">
        <v>40.72</v>
      </c>
      <c r="F12498">
        <v>0.24</v>
      </c>
      <c r="G12498">
        <v>1060</v>
      </c>
      <c r="H12498" t="s">
        <v>21</v>
      </c>
      <c r="I12498" t="s">
        <v>12</v>
      </c>
      <c r="K12498">
        <v>0.30913099999999999</v>
      </c>
      <c r="L12498">
        <v>70</v>
      </c>
      <c r="N12498">
        <v>34</v>
      </c>
      <c r="O12498" t="s">
        <v>24</v>
      </c>
      <c r="P12498">
        <f t="shared" si="390"/>
        <v>40.135084464990612</v>
      </c>
      <c r="Q12498">
        <f t="shared" si="391"/>
        <v>40.135084464990612</v>
      </c>
      <c r="S12498">
        <f>IF(AND(M12498&lt;&gt;"",M12498&lt;&gt;18.5),5*LOG10(10^(Q12498/5+1)*W$1/(10^(M12498/5+1)))-5,Q12498)</f>
        <v>40.135084464990612</v>
      </c>
      <c r="T12498">
        <f>(F12498/E12498)*S12498</f>
        <v>0.23655256069739064</v>
      </c>
      <c r="U12498">
        <v>141396</v>
      </c>
      <c r="V12498" t="s">
        <v>6794</v>
      </c>
    </row>
    <row r="12499" spans="1:22" x14ac:dyDescent="0.25">
      <c r="B12499">
        <v>257452</v>
      </c>
      <c r="C12499" t="s">
        <v>6794</v>
      </c>
      <c r="E12499">
        <v>40.86</v>
      </c>
      <c r="F12499">
        <v>0.21</v>
      </c>
      <c r="G12499">
        <v>1140</v>
      </c>
      <c r="H12499" t="s">
        <v>21</v>
      </c>
      <c r="I12499" t="s">
        <v>12</v>
      </c>
      <c r="K12499">
        <v>0.30913099999999999</v>
      </c>
      <c r="L12499">
        <v>70</v>
      </c>
      <c r="N12499">
        <v>34</v>
      </c>
      <c r="O12499" t="s">
        <v>25</v>
      </c>
      <c r="P12499">
        <f t="shared" si="390"/>
        <v>40.27508446499062</v>
      </c>
      <c r="Q12499">
        <f t="shared" si="391"/>
        <v>40.27508446499062</v>
      </c>
      <c r="S12499">
        <f>IF(AND(M12499&lt;&gt;"",M12499&lt;&gt;18.5),5*LOG10(10^(Q12499/5+1)*W$1/(10^(M12499/5+1)))-5,Q12499)</f>
        <v>40.27508446499062</v>
      </c>
      <c r="T12499">
        <f>(F12499/E12499)*S12499</f>
        <v>0.2069938261783659</v>
      </c>
      <c r="U12499">
        <v>141396</v>
      </c>
      <c r="V12499" t="s">
        <v>6794</v>
      </c>
    </row>
    <row r="12500" spans="1:22" x14ac:dyDescent="0.25">
      <c r="B12500">
        <v>257453</v>
      </c>
      <c r="C12500" t="s">
        <v>6794</v>
      </c>
      <c r="E12500">
        <v>40.36</v>
      </c>
      <c r="F12500">
        <v>0.09</v>
      </c>
      <c r="G12500">
        <v>1180</v>
      </c>
      <c r="H12500" t="s">
        <v>21</v>
      </c>
      <c r="I12500" t="s">
        <v>22</v>
      </c>
      <c r="L12500">
        <v>70</v>
      </c>
      <c r="N12500">
        <v>31</v>
      </c>
      <c r="O12500" t="s">
        <v>6795</v>
      </c>
      <c r="P12500">
        <f t="shared" si="390"/>
        <v>40.36</v>
      </c>
      <c r="Q12500">
        <f t="shared" si="391"/>
        <v>40.36</v>
      </c>
      <c r="S12500">
        <f>IF(AND(M12500&lt;&gt;"",M12500&lt;&gt;18.5),5*LOG10(10^(Q12500/5+1)*W$1/(10^(M12500/5+1)))-5,Q12500)</f>
        <v>40.36</v>
      </c>
      <c r="T12500">
        <f>(F12500/E12500)*S12500</f>
        <v>0.09</v>
      </c>
      <c r="U12500">
        <v>141396</v>
      </c>
      <c r="V12500" t="s">
        <v>6794</v>
      </c>
    </row>
    <row r="12501" spans="1:22" x14ac:dyDescent="0.25">
      <c r="B12501">
        <v>257454</v>
      </c>
      <c r="C12501" t="s">
        <v>6794</v>
      </c>
      <c r="E12501">
        <v>40.6</v>
      </c>
      <c r="F12501">
        <v>0.15</v>
      </c>
      <c r="G12501">
        <v>1320</v>
      </c>
      <c r="H12501" t="s">
        <v>21</v>
      </c>
      <c r="I12501" t="s">
        <v>26</v>
      </c>
      <c r="L12501">
        <v>70</v>
      </c>
      <c r="N12501">
        <v>33</v>
      </c>
      <c r="O12501" t="s">
        <v>27</v>
      </c>
      <c r="P12501">
        <f t="shared" si="390"/>
        <v>40.6</v>
      </c>
      <c r="Q12501">
        <f t="shared" si="391"/>
        <v>40.6</v>
      </c>
      <c r="S12501">
        <f>IF(AND(M12501&lt;&gt;"",M12501&lt;&gt;18.5),5*LOG10(10^(Q12501/5+1)*W$1/(10^(M12501/5+1)))-5,Q12501)</f>
        <v>40.6</v>
      </c>
      <c r="T12501">
        <f>(F12501/E12501)*S12501</f>
        <v>0.15</v>
      </c>
      <c r="U12501">
        <v>141396</v>
      </c>
      <c r="V12501" t="s">
        <v>6794</v>
      </c>
    </row>
    <row r="12502" spans="1:22" x14ac:dyDescent="0.25">
      <c r="B12502">
        <v>257455</v>
      </c>
      <c r="C12502" t="s">
        <v>6794</v>
      </c>
      <c r="E12502">
        <v>40.630000000000003</v>
      </c>
      <c r="F12502">
        <v>0.15</v>
      </c>
      <c r="G12502">
        <v>1340</v>
      </c>
      <c r="H12502" t="s">
        <v>21</v>
      </c>
      <c r="I12502" t="s">
        <v>26</v>
      </c>
      <c r="L12502">
        <v>70</v>
      </c>
      <c r="N12502">
        <v>33</v>
      </c>
      <c r="O12502" t="s">
        <v>28</v>
      </c>
      <c r="P12502">
        <f t="shared" si="390"/>
        <v>40.630000000000003</v>
      </c>
      <c r="Q12502">
        <f t="shared" si="391"/>
        <v>40.630000000000003</v>
      </c>
      <c r="S12502">
        <f>IF(AND(M12502&lt;&gt;"",M12502&lt;&gt;18.5),5*LOG10(10^(Q12502/5+1)*W$1/(10^(M12502/5+1)))-5,Q12502)</f>
        <v>40.630000000000003</v>
      </c>
      <c r="T12502">
        <f>(F12502/E12502)*S12502</f>
        <v>0.15</v>
      </c>
      <c r="U12502">
        <v>141396</v>
      </c>
      <c r="V12502" t="s">
        <v>6794</v>
      </c>
    </row>
    <row r="12503" spans="1:22" x14ac:dyDescent="0.25">
      <c r="A12503" t="s">
        <v>312</v>
      </c>
      <c r="B12503">
        <v>257457</v>
      </c>
      <c r="C12503" t="s">
        <v>6796</v>
      </c>
      <c r="E12503">
        <v>35.49</v>
      </c>
      <c r="F12503">
        <v>0.13</v>
      </c>
      <c r="G12503">
        <v>125</v>
      </c>
      <c r="H12503" t="s">
        <v>21</v>
      </c>
      <c r="I12503" t="s">
        <v>91</v>
      </c>
      <c r="N12503">
        <v>35</v>
      </c>
      <c r="O12503" t="s">
        <v>93</v>
      </c>
      <c r="P12503">
        <f t="shared" si="390"/>
        <v>35.49</v>
      </c>
      <c r="Q12503">
        <f t="shared" si="391"/>
        <v>35.49</v>
      </c>
      <c r="S12503">
        <f>IF(AND(M12503&lt;&gt;"",M12503&lt;&gt;18.5),5*LOG10(10^(Q12503/5+1)*W$1/(10^(M12503/5+1)))-5,Q12503)</f>
        <v>35.49</v>
      </c>
      <c r="T12503">
        <f>(F12503/E12503)*S12503</f>
        <v>0.13</v>
      </c>
      <c r="U12503">
        <v>141398</v>
      </c>
      <c r="V12503" t="s">
        <v>6796</v>
      </c>
    </row>
    <row r="12504" spans="1:22" x14ac:dyDescent="0.25">
      <c r="A12504" t="s">
        <v>312</v>
      </c>
      <c r="B12504">
        <v>257458</v>
      </c>
      <c r="C12504" t="s">
        <v>6796</v>
      </c>
      <c r="E12504">
        <v>35.520000000000003</v>
      </c>
      <c r="F12504">
        <v>0.12</v>
      </c>
      <c r="G12504">
        <v>127</v>
      </c>
      <c r="H12504" t="s">
        <v>21</v>
      </c>
      <c r="I12504" t="s">
        <v>91</v>
      </c>
      <c r="N12504">
        <v>35</v>
      </c>
      <c r="O12504" t="s">
        <v>92</v>
      </c>
      <c r="P12504">
        <f t="shared" si="390"/>
        <v>35.520000000000003</v>
      </c>
      <c r="Q12504">
        <f t="shared" si="391"/>
        <v>35.520000000000003</v>
      </c>
      <c r="S12504">
        <f>IF(AND(M12504&lt;&gt;"",M12504&lt;&gt;18.5),5*LOG10(10^(Q12504/5+1)*W$1/(10^(M12504/5+1)))-5,Q12504)</f>
        <v>35.520000000000003</v>
      </c>
      <c r="T12504">
        <f>(F12504/E12504)*S12504</f>
        <v>0.12</v>
      </c>
      <c r="U12504">
        <v>141398</v>
      </c>
      <c r="V12504" t="s">
        <v>6796</v>
      </c>
    </row>
    <row r="12505" spans="1:22" x14ac:dyDescent="0.25">
      <c r="B12505">
        <v>257459</v>
      </c>
      <c r="C12505" t="s">
        <v>6797</v>
      </c>
      <c r="E12505">
        <v>39.29</v>
      </c>
      <c r="F12505">
        <v>0.1</v>
      </c>
      <c r="G12505">
        <v>722</v>
      </c>
      <c r="H12505" t="s">
        <v>21</v>
      </c>
      <c r="I12505" t="s">
        <v>36</v>
      </c>
      <c r="L12505">
        <v>70</v>
      </c>
      <c r="N12505">
        <v>36</v>
      </c>
      <c r="O12505" t="s">
        <v>37</v>
      </c>
      <c r="P12505">
        <f t="shared" si="390"/>
        <v>39.29</v>
      </c>
      <c r="Q12505">
        <f t="shared" si="391"/>
        <v>39.29</v>
      </c>
      <c r="S12505">
        <f>IF(AND(M12505&lt;&gt;"",M12505&lt;&gt;18.5),5*LOG10(10^(Q12505/5+1)*W$1/(10^(M12505/5+1)))-5,Q12505)</f>
        <v>39.29</v>
      </c>
      <c r="T12505">
        <f>(F12505/E12505)*S12505</f>
        <v>0.1</v>
      </c>
      <c r="U12505">
        <v>141399</v>
      </c>
      <c r="V12505" t="s">
        <v>6798</v>
      </c>
    </row>
    <row r="12506" spans="1:22" x14ac:dyDescent="0.25">
      <c r="B12506">
        <v>257460</v>
      </c>
      <c r="C12506" t="s">
        <v>6797</v>
      </c>
      <c r="E12506">
        <v>39.840000000000003</v>
      </c>
      <c r="F12506">
        <v>0.19</v>
      </c>
      <c r="G12506">
        <v>766</v>
      </c>
      <c r="H12506" t="s">
        <v>21</v>
      </c>
      <c r="I12506" t="s">
        <v>12</v>
      </c>
      <c r="K12506">
        <v>0.215</v>
      </c>
      <c r="L12506">
        <v>70</v>
      </c>
      <c r="N12506">
        <v>34</v>
      </c>
      <c r="O12506" t="s">
        <v>24</v>
      </c>
      <c r="P12506">
        <f t="shared" si="390"/>
        <v>39.417118610328352</v>
      </c>
      <c r="Q12506">
        <f t="shared" si="391"/>
        <v>39.417118610328352</v>
      </c>
      <c r="S12506">
        <f>IF(AND(M12506&lt;&gt;"",M12506&lt;&gt;18.5),5*LOG10(10^(Q12506/5+1)*W$1/(10^(M12506/5+1)))-5,Q12506)</f>
        <v>39.417118610328352</v>
      </c>
      <c r="T12506">
        <f>(F12506/E12506)*S12506</f>
        <v>0.18798324638459804</v>
      </c>
      <c r="U12506">
        <v>141399</v>
      </c>
      <c r="V12506" t="s">
        <v>6798</v>
      </c>
    </row>
    <row r="12507" spans="1:22" x14ac:dyDescent="0.25">
      <c r="B12507">
        <v>257461</v>
      </c>
      <c r="C12507" t="s">
        <v>6797</v>
      </c>
      <c r="E12507">
        <v>40.020000000000003</v>
      </c>
      <c r="F12507">
        <v>0.13</v>
      </c>
      <c r="G12507">
        <v>832</v>
      </c>
      <c r="H12507" t="s">
        <v>21</v>
      </c>
      <c r="I12507" t="s">
        <v>12</v>
      </c>
      <c r="K12507">
        <v>0.215</v>
      </c>
      <c r="L12507">
        <v>70</v>
      </c>
      <c r="N12507">
        <v>34</v>
      </c>
      <c r="O12507" t="s">
        <v>25</v>
      </c>
      <c r="P12507">
        <f t="shared" si="390"/>
        <v>39.597118610328359</v>
      </c>
      <c r="Q12507">
        <f t="shared" si="391"/>
        <v>39.597118610328359</v>
      </c>
      <c r="S12507">
        <f>IF(AND(M12507&lt;&gt;"",M12507&lt;&gt;18.5),5*LOG10(10^(Q12507/5+1)*W$1/(10^(M12507/5+1)))-5,Q12507)</f>
        <v>39.597118610328359</v>
      </c>
      <c r="T12507">
        <f>(F12507/E12507)*S12507</f>
        <v>0.12862632232240595</v>
      </c>
      <c r="U12507">
        <v>141399</v>
      </c>
      <c r="V12507" t="s">
        <v>6798</v>
      </c>
    </row>
    <row r="12508" spans="1:22" x14ac:dyDescent="0.25">
      <c r="B12508">
        <v>257462</v>
      </c>
      <c r="C12508" t="s">
        <v>6797</v>
      </c>
      <c r="E12508">
        <v>39.74</v>
      </c>
      <c r="F12508">
        <v>0.09</v>
      </c>
      <c r="G12508">
        <v>887</v>
      </c>
      <c r="H12508" t="s">
        <v>21</v>
      </c>
      <c r="I12508" t="s">
        <v>26</v>
      </c>
      <c r="L12508">
        <v>70</v>
      </c>
      <c r="N12508">
        <v>33</v>
      </c>
      <c r="O12508" t="s">
        <v>27</v>
      </c>
      <c r="P12508">
        <f t="shared" si="390"/>
        <v>39.74</v>
      </c>
      <c r="Q12508">
        <f t="shared" si="391"/>
        <v>39.74</v>
      </c>
      <c r="S12508">
        <f>IF(AND(M12508&lt;&gt;"",M12508&lt;&gt;18.5),5*LOG10(10^(Q12508/5+1)*W$1/(10^(M12508/5+1)))-5,Q12508)</f>
        <v>39.74</v>
      </c>
      <c r="T12508">
        <f>(F12508/E12508)*S12508</f>
        <v>0.09</v>
      </c>
      <c r="U12508">
        <v>141399</v>
      </c>
      <c r="V12508" t="s">
        <v>6798</v>
      </c>
    </row>
    <row r="12509" spans="1:22" x14ac:dyDescent="0.25">
      <c r="B12509">
        <v>257463</v>
      </c>
      <c r="C12509" t="s">
        <v>6797</v>
      </c>
      <c r="E12509">
        <v>39.76</v>
      </c>
      <c r="F12509">
        <v>0.09</v>
      </c>
      <c r="G12509">
        <v>895</v>
      </c>
      <c r="H12509" t="s">
        <v>21</v>
      </c>
      <c r="I12509" t="s">
        <v>26</v>
      </c>
      <c r="L12509">
        <v>70</v>
      </c>
      <c r="N12509">
        <v>33</v>
      </c>
      <c r="O12509" t="s">
        <v>28</v>
      </c>
      <c r="P12509">
        <f t="shared" si="390"/>
        <v>39.76</v>
      </c>
      <c r="Q12509">
        <f t="shared" si="391"/>
        <v>39.76</v>
      </c>
      <c r="S12509">
        <f>IF(AND(M12509&lt;&gt;"",M12509&lt;&gt;18.5),5*LOG10(10^(Q12509/5+1)*W$1/(10^(M12509/5+1)))-5,Q12509)</f>
        <v>39.76</v>
      </c>
      <c r="T12509">
        <f>(F12509/E12509)*S12509</f>
        <v>0.09</v>
      </c>
      <c r="U12509">
        <v>141399</v>
      </c>
      <c r="V12509" t="s">
        <v>6798</v>
      </c>
    </row>
    <row r="12510" spans="1:22" x14ac:dyDescent="0.25">
      <c r="B12510">
        <v>257466</v>
      </c>
      <c r="C12510" t="s">
        <v>6799</v>
      </c>
      <c r="E12510">
        <v>39.5</v>
      </c>
      <c r="F12510">
        <v>0.08</v>
      </c>
      <c r="G12510">
        <v>794</v>
      </c>
      <c r="H12510" t="s">
        <v>21</v>
      </c>
      <c r="I12510" t="s">
        <v>36</v>
      </c>
      <c r="L12510">
        <v>70</v>
      </c>
      <c r="N12510">
        <v>36</v>
      </c>
      <c r="O12510" t="s">
        <v>6801</v>
      </c>
      <c r="P12510">
        <f t="shared" si="390"/>
        <v>39.5</v>
      </c>
      <c r="Q12510">
        <f t="shared" si="391"/>
        <v>39.5</v>
      </c>
      <c r="S12510">
        <f>IF(AND(M12510&lt;&gt;"",M12510&lt;&gt;18.5),5*LOG10(10^(Q12510/5+1)*W$1/(10^(M12510/5+1)))-5,Q12510)</f>
        <v>39.5</v>
      </c>
      <c r="T12510">
        <f>(F12510/E12510)*S12510</f>
        <v>0.08</v>
      </c>
      <c r="U12510">
        <v>141402</v>
      </c>
      <c r="V12510" t="s">
        <v>6800</v>
      </c>
    </row>
    <row r="12511" spans="1:22" x14ac:dyDescent="0.25">
      <c r="B12511">
        <v>257467</v>
      </c>
      <c r="C12511" t="s">
        <v>6799</v>
      </c>
      <c r="E12511">
        <v>39.5</v>
      </c>
      <c r="F12511">
        <v>0.06</v>
      </c>
      <c r="G12511">
        <v>794</v>
      </c>
      <c r="H12511" t="s">
        <v>21</v>
      </c>
      <c r="I12511" t="s">
        <v>123</v>
      </c>
      <c r="L12511">
        <v>70</v>
      </c>
      <c r="N12511">
        <v>31</v>
      </c>
      <c r="O12511" t="s">
        <v>6802</v>
      </c>
      <c r="P12511">
        <f t="shared" si="390"/>
        <v>39.5</v>
      </c>
      <c r="Q12511">
        <f t="shared" si="391"/>
        <v>39.5</v>
      </c>
      <c r="S12511">
        <f>IF(AND(M12511&lt;&gt;"",M12511&lt;&gt;18.5),5*LOG10(10^(Q12511/5+1)*W$1/(10^(M12511/5+1)))-5,Q12511)</f>
        <v>39.5</v>
      </c>
      <c r="T12511">
        <f>(F12511/E12511)*S12511</f>
        <v>0.06</v>
      </c>
      <c r="U12511">
        <v>141402</v>
      </c>
      <c r="V12511" t="s">
        <v>6800</v>
      </c>
    </row>
    <row r="12512" spans="1:22" x14ac:dyDescent="0.25">
      <c r="B12512">
        <v>257468</v>
      </c>
      <c r="C12512" t="s">
        <v>6799</v>
      </c>
      <c r="E12512">
        <v>40.06</v>
      </c>
      <c r="F12512">
        <v>0.18</v>
      </c>
      <c r="G12512">
        <v>853</v>
      </c>
      <c r="H12512" t="s">
        <v>21</v>
      </c>
      <c r="I12512" t="s">
        <v>12</v>
      </c>
      <c r="K12512">
        <v>0.20449000000000001</v>
      </c>
      <c r="L12512">
        <v>70</v>
      </c>
      <c r="N12512">
        <v>34</v>
      </c>
      <c r="O12512" t="s">
        <v>6804</v>
      </c>
      <c r="P12512">
        <f t="shared" si="390"/>
        <v>39.655984006401454</v>
      </c>
      <c r="Q12512">
        <f t="shared" si="391"/>
        <v>39.655984006401454</v>
      </c>
      <c r="S12512">
        <f>IF(AND(M12512&lt;&gt;"",M12512&lt;&gt;18.5),5*LOG10(10^(Q12512/5+1)*W$1/(10^(M12512/5+1)))-5,Q12512)</f>
        <v>39.655984006401454</v>
      </c>
      <c r="T12512">
        <f>(F12512/E12512)*S12512</f>
        <v>0.17818465105222817</v>
      </c>
      <c r="U12512">
        <v>141402</v>
      </c>
      <c r="V12512" t="s">
        <v>6803</v>
      </c>
    </row>
    <row r="12513" spans="1:22" x14ac:dyDescent="0.25">
      <c r="B12513">
        <v>257469</v>
      </c>
      <c r="C12513" t="s">
        <v>6799</v>
      </c>
      <c r="E12513">
        <v>40.07</v>
      </c>
      <c r="F12513">
        <v>0.11</v>
      </c>
      <c r="G12513">
        <v>857</v>
      </c>
      <c r="H12513" t="s">
        <v>21</v>
      </c>
      <c r="I12513" t="s">
        <v>43</v>
      </c>
      <c r="K12513">
        <v>0.20449000000000001</v>
      </c>
      <c r="L12513">
        <v>70</v>
      </c>
      <c r="N12513">
        <v>34</v>
      </c>
      <c r="O12513" t="s">
        <v>27</v>
      </c>
      <c r="P12513">
        <f t="shared" si="390"/>
        <v>39.665984006401445</v>
      </c>
      <c r="Q12513">
        <f t="shared" si="391"/>
        <v>39.665984006401445</v>
      </c>
      <c r="S12513">
        <f>IF(AND(M12513&lt;&gt;"",M12513&lt;&gt;18.5),5*LOG10(10^(Q12513/5+1)*W$1/(10^(M12513/5+1)))-5,Q12513)</f>
        <v>39.665984006401445</v>
      </c>
      <c r="T12513">
        <f>(F12513/E12513)*S12513</f>
        <v>0.10889089694794507</v>
      </c>
      <c r="U12513">
        <v>141402</v>
      </c>
      <c r="V12513" t="s">
        <v>6803</v>
      </c>
    </row>
    <row r="12514" spans="1:22" x14ac:dyDescent="0.25">
      <c r="B12514">
        <v>257470</v>
      </c>
      <c r="C12514" t="s">
        <v>6799</v>
      </c>
      <c r="E12514">
        <v>40.07</v>
      </c>
      <c r="F12514">
        <v>0.12</v>
      </c>
      <c r="G12514">
        <v>860</v>
      </c>
      <c r="H12514" t="s">
        <v>21</v>
      </c>
      <c r="I12514" t="s">
        <v>64</v>
      </c>
      <c r="K12514">
        <v>0.20425399999999999</v>
      </c>
      <c r="L12514">
        <v>70</v>
      </c>
      <c r="N12514">
        <v>38</v>
      </c>
      <c r="O12514" t="s">
        <v>27</v>
      </c>
      <c r="P12514">
        <f t="shared" si="390"/>
        <v>39.666409512383225</v>
      </c>
      <c r="Q12514">
        <f t="shared" si="391"/>
        <v>39.666409512383225</v>
      </c>
      <c r="S12514">
        <f>IF(AND(M12514&lt;&gt;"",M12514&lt;&gt;18.5),5*LOG10(10^(Q12514/5+1)*W$1/(10^(M12514/5+1)))-5,Q12514)</f>
        <v>39.666409512383225</v>
      </c>
      <c r="T12514">
        <f>(F12514/E12514)*S12514</f>
        <v>0.1187913436856997</v>
      </c>
      <c r="U12514">
        <v>141402</v>
      </c>
      <c r="V12514" t="s">
        <v>6803</v>
      </c>
    </row>
    <row r="12515" spans="1:22" x14ac:dyDescent="0.25">
      <c r="B12515">
        <v>257471</v>
      </c>
      <c r="C12515" t="s">
        <v>6799</v>
      </c>
      <c r="E12515">
        <v>40.200000000000003</v>
      </c>
      <c r="F12515">
        <v>0.08</v>
      </c>
      <c r="G12515">
        <v>908</v>
      </c>
      <c r="H12515" t="s">
        <v>21</v>
      </c>
      <c r="I12515" t="s">
        <v>12</v>
      </c>
      <c r="K12515">
        <v>0.20449000000000001</v>
      </c>
      <c r="L12515">
        <v>70</v>
      </c>
      <c r="N12515">
        <v>34</v>
      </c>
      <c r="O12515" t="s">
        <v>6805</v>
      </c>
      <c r="P12515">
        <f t="shared" si="390"/>
        <v>39.795984006401454</v>
      </c>
      <c r="Q12515">
        <f t="shared" si="391"/>
        <v>39.795984006401454</v>
      </c>
      <c r="S12515">
        <f>IF(AND(M12515&lt;&gt;"",M12515&lt;&gt;18.5),5*LOG10(10^(Q12515/5+1)*W$1/(10^(M12515/5+1)))-5,Q12515)</f>
        <v>39.795984006401454</v>
      </c>
      <c r="T12515">
        <f>(F12515/E12515)*S12515</f>
        <v>7.9195988072440701E-2</v>
      </c>
      <c r="U12515">
        <v>141402</v>
      </c>
      <c r="V12515" t="s">
        <v>6803</v>
      </c>
    </row>
    <row r="12516" spans="1:22" x14ac:dyDescent="0.25">
      <c r="B12516">
        <v>257472</v>
      </c>
      <c r="C12516" t="s">
        <v>6799</v>
      </c>
      <c r="E12516">
        <v>39.909999999999997</v>
      </c>
      <c r="F12516">
        <v>7.0000000000000007E-2</v>
      </c>
      <c r="G12516">
        <v>959</v>
      </c>
      <c r="H12516" t="s">
        <v>21</v>
      </c>
      <c r="I12516" t="s">
        <v>26</v>
      </c>
      <c r="L12516">
        <v>70</v>
      </c>
      <c r="N12516">
        <v>33</v>
      </c>
      <c r="O12516" t="s">
        <v>27</v>
      </c>
      <c r="P12516">
        <f t="shared" si="390"/>
        <v>39.909999999999997</v>
      </c>
      <c r="Q12516">
        <f t="shared" si="391"/>
        <v>39.909999999999997</v>
      </c>
      <c r="S12516">
        <f>IF(AND(M12516&lt;&gt;"",M12516&lt;&gt;18.5),5*LOG10(10^(Q12516/5+1)*W$1/(10^(M12516/5+1)))-5,Q12516)</f>
        <v>39.909999999999997</v>
      </c>
      <c r="T12516">
        <f>(F12516/E12516)*S12516</f>
        <v>7.0000000000000007E-2</v>
      </c>
      <c r="U12516">
        <v>141402</v>
      </c>
      <c r="V12516" t="s">
        <v>6800</v>
      </c>
    </row>
    <row r="12517" spans="1:22" x14ac:dyDescent="0.25">
      <c r="B12517">
        <v>257473</v>
      </c>
      <c r="C12517" t="s">
        <v>6799</v>
      </c>
      <c r="E12517">
        <v>39.92</v>
      </c>
      <c r="F12517">
        <v>7.0000000000000007E-2</v>
      </c>
      <c r="G12517">
        <v>964</v>
      </c>
      <c r="H12517" t="s">
        <v>21</v>
      </c>
      <c r="I12517" t="s">
        <v>26</v>
      </c>
      <c r="L12517">
        <v>70</v>
      </c>
      <c r="N12517">
        <v>33</v>
      </c>
      <c r="O12517" t="s">
        <v>28</v>
      </c>
      <c r="P12517">
        <f t="shared" si="390"/>
        <v>39.92</v>
      </c>
      <c r="Q12517">
        <f t="shared" si="391"/>
        <v>39.92</v>
      </c>
      <c r="S12517">
        <f>IF(AND(M12517&lt;&gt;"",M12517&lt;&gt;18.5),5*LOG10(10^(Q12517/5+1)*W$1/(10^(M12517/5+1)))-5,Q12517)</f>
        <v>39.92</v>
      </c>
      <c r="T12517">
        <f>(F12517/E12517)*S12517</f>
        <v>7.0000000000000007E-2</v>
      </c>
      <c r="U12517">
        <v>141402</v>
      </c>
      <c r="V12517" t="s">
        <v>6800</v>
      </c>
    </row>
    <row r="12518" spans="1:22" x14ac:dyDescent="0.25">
      <c r="A12518" t="s">
        <v>51</v>
      </c>
      <c r="B12518">
        <v>257484</v>
      </c>
      <c r="C12518" t="s">
        <v>6806</v>
      </c>
      <c r="E12518">
        <v>37.94</v>
      </c>
      <c r="F12518">
        <v>0.03</v>
      </c>
      <c r="G12518">
        <v>359</v>
      </c>
      <c r="H12518" t="s">
        <v>21</v>
      </c>
      <c r="I12518" t="s">
        <v>53</v>
      </c>
      <c r="K12518">
        <v>8.0199999999999994E-2</v>
      </c>
      <c r="L12518">
        <v>70</v>
      </c>
      <c r="N12518">
        <v>34</v>
      </c>
      <c r="O12518" t="s">
        <v>54</v>
      </c>
      <c r="P12518">
        <f t="shared" si="390"/>
        <v>37.772479135274118</v>
      </c>
      <c r="Q12518">
        <f t="shared" si="391"/>
        <v>37.772479135274118</v>
      </c>
      <c r="S12518">
        <f>IF(AND(M12518&lt;&gt;"",M12518&lt;&gt;18.5),5*LOG10(10^(Q12518/5+1)*W$1/(10^(M12518/5+1)))-5,Q12518)</f>
        <v>37.772479135274118</v>
      </c>
      <c r="T12518">
        <f>(F12518/E12518)*S12518</f>
        <v>2.9867537534481379E-2</v>
      </c>
      <c r="U12518">
        <v>141413</v>
      </c>
      <c r="V12518" t="s">
        <v>6806</v>
      </c>
    </row>
    <row r="12519" spans="1:22" x14ac:dyDescent="0.25">
      <c r="B12519">
        <v>257723</v>
      </c>
      <c r="C12519" t="s">
        <v>6807</v>
      </c>
      <c r="E12519">
        <v>41.57</v>
      </c>
      <c r="F12519">
        <v>0.35</v>
      </c>
      <c r="G12519">
        <v>1500</v>
      </c>
      <c r="H12519" t="s">
        <v>21</v>
      </c>
      <c r="I12519" t="s">
        <v>12</v>
      </c>
      <c r="K12519">
        <v>0.36799999999999999</v>
      </c>
      <c r="L12519">
        <v>70</v>
      </c>
      <c r="N12519">
        <v>34</v>
      </c>
      <c r="O12519" t="s">
        <v>6809</v>
      </c>
      <c r="P12519">
        <f t="shared" si="390"/>
        <v>40.889569513079522</v>
      </c>
      <c r="Q12519">
        <f t="shared" si="391"/>
        <v>40.889569513079522</v>
      </c>
      <c r="S12519">
        <f>IF(AND(M12519&lt;&gt;"",M12519&lt;&gt;18.5),5*LOG10(10^(Q12519/5+1)*W$1/(10^(M12519/5+1)))-5,Q12519)</f>
        <v>40.889569513079522</v>
      </c>
      <c r="T12519">
        <f>(F12519/E12519)*S12519</f>
        <v>0.34427109284526902</v>
      </c>
      <c r="U12519">
        <v>141481</v>
      </c>
      <c r="V12519" t="s">
        <v>6808</v>
      </c>
    </row>
    <row r="12520" spans="1:22" x14ac:dyDescent="0.25">
      <c r="B12520">
        <v>257724</v>
      </c>
      <c r="C12520" t="s">
        <v>6807</v>
      </c>
      <c r="E12520">
        <v>41.63</v>
      </c>
      <c r="F12520">
        <v>0.2</v>
      </c>
      <c r="G12520">
        <v>1550</v>
      </c>
      <c r="H12520" t="s">
        <v>21</v>
      </c>
      <c r="I12520" t="s">
        <v>12</v>
      </c>
      <c r="K12520">
        <v>0.36799999999999999</v>
      </c>
      <c r="L12520">
        <v>70</v>
      </c>
      <c r="N12520">
        <v>34</v>
      </c>
      <c r="O12520" t="s">
        <v>6810</v>
      </c>
      <c r="P12520">
        <f t="shared" si="390"/>
        <v>40.949569513079524</v>
      </c>
      <c r="Q12520">
        <f t="shared" si="391"/>
        <v>40.949569513079524</v>
      </c>
      <c r="S12520">
        <f>IF(AND(M12520&lt;&gt;"",M12520&lt;&gt;18.5),5*LOG10(10^(Q12520/5+1)*W$1/(10^(M12520/5+1)))-5,Q12520)</f>
        <v>40.949569513079524</v>
      </c>
      <c r="T12520">
        <f>(F12520/E12520)*S12520</f>
        <v>0.19673105699293553</v>
      </c>
      <c r="U12520">
        <v>141481</v>
      </c>
      <c r="V12520" t="s">
        <v>6808</v>
      </c>
    </row>
    <row r="12521" spans="1:22" x14ac:dyDescent="0.25">
      <c r="B12521">
        <v>257729</v>
      </c>
      <c r="C12521" t="s">
        <v>6811</v>
      </c>
      <c r="E12521">
        <v>40.409999999999997</v>
      </c>
      <c r="F12521">
        <v>0.25</v>
      </c>
      <c r="G12521">
        <v>1210</v>
      </c>
      <c r="H12521" t="s">
        <v>21</v>
      </c>
      <c r="I12521" t="s">
        <v>22</v>
      </c>
      <c r="L12521">
        <v>70</v>
      </c>
      <c r="N12521">
        <v>31</v>
      </c>
      <c r="O12521" t="s">
        <v>6812</v>
      </c>
      <c r="P12521">
        <f t="shared" si="390"/>
        <v>40.409999999999997</v>
      </c>
      <c r="Q12521">
        <f t="shared" si="391"/>
        <v>40.409999999999997</v>
      </c>
      <c r="S12521">
        <f>IF(AND(M12521&lt;&gt;"",M12521&lt;&gt;18.5),5*LOG10(10^(Q12521/5+1)*W$1/(10^(M12521/5+1)))-5,Q12521)</f>
        <v>40.409999999999997</v>
      </c>
      <c r="T12521">
        <f>(F12521/E12521)*S12521</f>
        <v>0.24999999999999997</v>
      </c>
      <c r="U12521">
        <v>141486</v>
      </c>
      <c r="V12521" t="s">
        <v>6811</v>
      </c>
    </row>
    <row r="12522" spans="1:22" x14ac:dyDescent="0.25">
      <c r="B12522">
        <v>257748</v>
      </c>
      <c r="C12522" t="s">
        <v>6813</v>
      </c>
      <c r="E12522">
        <v>38.08</v>
      </c>
      <c r="F12522">
        <v>0.12</v>
      </c>
      <c r="G12522">
        <v>369</v>
      </c>
      <c r="H12522" t="s">
        <v>21</v>
      </c>
      <c r="I12522" t="s">
        <v>62</v>
      </c>
      <c r="K12522">
        <v>0.12</v>
      </c>
      <c r="L12522">
        <v>74.2</v>
      </c>
      <c r="N12522">
        <v>30</v>
      </c>
      <c r="O12522" t="s">
        <v>27</v>
      </c>
      <c r="P12522">
        <f t="shared" si="390"/>
        <v>37.833909886649089</v>
      </c>
      <c r="Q12522">
        <f t="shared" si="391"/>
        <v>37.960439212972943</v>
      </c>
      <c r="S12522">
        <f>IF(AND(M12522&lt;&gt;"",M12522&lt;&gt;18.5),5*LOG10(10^(Q12522/5+1)*W$1/(10^(M12522/5+1)))-5,Q12522)</f>
        <v>37.960439212972943</v>
      </c>
      <c r="T12522">
        <f>(F12522/E12522)*S12522</f>
        <v>0.11962323281399037</v>
      </c>
      <c r="U12522">
        <v>141499</v>
      </c>
      <c r="V12522" t="s">
        <v>6814</v>
      </c>
    </row>
    <row r="12523" spans="1:22" x14ac:dyDescent="0.25">
      <c r="B12523">
        <v>257749</v>
      </c>
      <c r="C12523" t="s">
        <v>6813</v>
      </c>
      <c r="E12523">
        <v>38.729999999999997</v>
      </c>
      <c r="F12523">
        <v>0.12</v>
      </c>
      <c r="G12523">
        <v>497</v>
      </c>
      <c r="H12523" t="s">
        <v>21</v>
      </c>
      <c r="I12523" t="s">
        <v>64</v>
      </c>
      <c r="K12523">
        <v>0.124072</v>
      </c>
      <c r="L12523">
        <v>70</v>
      </c>
      <c r="N12523">
        <v>38</v>
      </c>
      <c r="O12523" t="s">
        <v>27</v>
      </c>
      <c r="P12523">
        <f t="shared" si="390"/>
        <v>38.476029350412929</v>
      </c>
      <c r="Q12523">
        <f t="shared" si="391"/>
        <v>38.476029350412929</v>
      </c>
      <c r="S12523">
        <f>IF(AND(M12523&lt;&gt;"",M12523&lt;&gt;18.5),5*LOG10(10^(Q12523/5+1)*W$1/(10^(M12523/5+1)))-5,Q12523)</f>
        <v>38.476029350412929</v>
      </c>
      <c r="T12523">
        <f>(F12523/E12523)*S12523</f>
        <v>0.11921310410662411</v>
      </c>
      <c r="U12523">
        <v>141499</v>
      </c>
      <c r="V12523" t="s">
        <v>6814</v>
      </c>
    </row>
    <row r="12524" spans="1:22" x14ac:dyDescent="0.25">
      <c r="B12524">
        <v>257750</v>
      </c>
      <c r="C12524" t="s">
        <v>6813</v>
      </c>
      <c r="E12524">
        <v>38.729999999999997</v>
      </c>
      <c r="F12524">
        <v>0.13</v>
      </c>
      <c r="G12524">
        <v>497</v>
      </c>
      <c r="H12524" t="s">
        <v>21</v>
      </c>
      <c r="I12524" t="s">
        <v>65</v>
      </c>
      <c r="K12524">
        <v>0.12</v>
      </c>
      <c r="L12524">
        <v>70</v>
      </c>
      <c r="N12524">
        <v>33</v>
      </c>
      <c r="O12524" t="s">
        <v>27</v>
      </c>
      <c r="P12524">
        <f t="shared" si="390"/>
        <v>38.483909886649094</v>
      </c>
      <c r="Q12524">
        <f t="shared" si="391"/>
        <v>38.483909886649094</v>
      </c>
      <c r="S12524">
        <f>IF(AND(M12524&lt;&gt;"",M12524&lt;&gt;18.5),5*LOG10(10^(Q12524/5+1)*W$1/(10^(M12524/5+1)))-5,Q12524)</f>
        <v>38.483909886649094</v>
      </c>
      <c r="T12524">
        <f>(F12524/E12524)*S12524</f>
        <v>0.12917398102928951</v>
      </c>
      <c r="U12524">
        <v>141499</v>
      </c>
      <c r="V12524" t="s">
        <v>6814</v>
      </c>
    </row>
    <row r="12525" spans="1:22" x14ac:dyDescent="0.25">
      <c r="B12525">
        <v>257751</v>
      </c>
      <c r="C12525" t="s">
        <v>6813</v>
      </c>
      <c r="E12525">
        <v>38.75</v>
      </c>
      <c r="F12525">
        <v>0.19</v>
      </c>
      <c r="G12525">
        <v>500</v>
      </c>
      <c r="H12525" t="s">
        <v>21</v>
      </c>
      <c r="I12525" t="s">
        <v>12</v>
      </c>
      <c r="K12525">
        <v>0.1242</v>
      </c>
      <c r="L12525">
        <v>70</v>
      </c>
      <c r="N12525">
        <v>34</v>
      </c>
      <c r="O12525" t="s">
        <v>6816</v>
      </c>
      <c r="P12525">
        <f t="shared" si="390"/>
        <v>38.495782095215404</v>
      </c>
      <c r="Q12525">
        <f t="shared" si="391"/>
        <v>38.495782095215404</v>
      </c>
      <c r="S12525">
        <f>IF(AND(M12525&lt;&gt;"",M12525&lt;&gt;18.5),5*LOG10(10^(Q12525/5+1)*W$1/(10^(M12525/5+1)))-5,Q12525)</f>
        <v>38.495782095215404</v>
      </c>
      <c r="T12525">
        <f>(F12525/E12525)*S12525</f>
        <v>0.1887535122087981</v>
      </c>
      <c r="U12525">
        <v>141499</v>
      </c>
      <c r="V12525" t="s">
        <v>6815</v>
      </c>
    </row>
    <row r="12526" spans="1:22" x14ac:dyDescent="0.25">
      <c r="B12526">
        <v>257752</v>
      </c>
      <c r="C12526" t="s">
        <v>6813</v>
      </c>
      <c r="E12526">
        <v>38.75</v>
      </c>
      <c r="F12526">
        <v>0.14000000000000001</v>
      </c>
      <c r="G12526">
        <v>502</v>
      </c>
      <c r="H12526" t="s">
        <v>21</v>
      </c>
      <c r="I12526" t="s">
        <v>134</v>
      </c>
      <c r="K12526">
        <v>0.12</v>
      </c>
      <c r="L12526">
        <v>65</v>
      </c>
      <c r="N12526">
        <v>29</v>
      </c>
      <c r="O12526" t="s">
        <v>37</v>
      </c>
      <c r="P12526">
        <f t="shared" si="390"/>
        <v>38.503909886649097</v>
      </c>
      <c r="Q12526">
        <f t="shared" si="391"/>
        <v>38.342986469792095</v>
      </c>
      <c r="S12526">
        <f>IF(AND(M12526&lt;&gt;"",M12526&lt;&gt;18.5),5*LOG10(10^(Q12526/5+1)*W$1/(10^(M12526/5+1)))-5,Q12526)</f>
        <v>38.342986469792095</v>
      </c>
      <c r="T12526">
        <f>(F12526/E12526)*S12526</f>
        <v>0.138529499503765</v>
      </c>
      <c r="U12526">
        <v>141499</v>
      </c>
      <c r="V12526" t="s">
        <v>6814</v>
      </c>
    </row>
    <row r="12527" spans="1:22" x14ac:dyDescent="0.25">
      <c r="B12527">
        <v>257754</v>
      </c>
      <c r="C12527" t="s">
        <v>6813</v>
      </c>
      <c r="E12527">
        <v>38.85</v>
      </c>
      <c r="F12527">
        <v>0.12</v>
      </c>
      <c r="G12527">
        <v>524</v>
      </c>
      <c r="H12527" t="s">
        <v>21</v>
      </c>
      <c r="I12527" t="s">
        <v>43</v>
      </c>
      <c r="K12527">
        <v>0.1242</v>
      </c>
      <c r="L12527">
        <v>70</v>
      </c>
      <c r="N12527">
        <v>34</v>
      </c>
      <c r="O12527" t="s">
        <v>27</v>
      </c>
      <c r="P12527">
        <f t="shared" si="390"/>
        <v>38.595782095215405</v>
      </c>
      <c r="Q12527">
        <f t="shared" si="391"/>
        <v>38.595782095215405</v>
      </c>
      <c r="S12527">
        <f>IF(AND(M12527&lt;&gt;"",M12527&lt;&gt;18.5),5*LOG10(10^(Q12527/5+1)*W$1/(10^(M12527/5+1)))-5,Q12527)</f>
        <v>38.595782095215405</v>
      </c>
      <c r="T12527">
        <f>(F12527/E12527)*S12527</f>
        <v>0.1192147709504723</v>
      </c>
      <c r="U12527">
        <v>141499</v>
      </c>
      <c r="V12527" t="s">
        <v>6815</v>
      </c>
    </row>
    <row r="12528" spans="1:22" x14ac:dyDescent="0.25">
      <c r="B12528">
        <v>257755</v>
      </c>
      <c r="C12528" t="s">
        <v>6813</v>
      </c>
      <c r="E12528">
        <v>38.92</v>
      </c>
      <c r="F12528">
        <v>0.11</v>
      </c>
      <c r="G12528">
        <v>542</v>
      </c>
      <c r="H12528" t="s">
        <v>21</v>
      </c>
      <c r="I12528" t="s">
        <v>134</v>
      </c>
      <c r="K12528">
        <v>0.12</v>
      </c>
      <c r="L12528">
        <v>65</v>
      </c>
      <c r="N12528">
        <v>29</v>
      </c>
      <c r="O12528" t="s">
        <v>137</v>
      </c>
      <c r="P12528">
        <f t="shared" si="390"/>
        <v>38.673909886649099</v>
      </c>
      <c r="Q12528">
        <f t="shared" si="391"/>
        <v>38.512986469792104</v>
      </c>
      <c r="S12528">
        <f>IF(AND(M12528&lt;&gt;"",M12528&lt;&gt;18.5),5*LOG10(10^(Q12528/5+1)*W$1/(10^(M12528/5+1)))-5,Q12528)</f>
        <v>38.512986469792104</v>
      </c>
      <c r="T12528">
        <f>(F12528/E12528)*S12528</f>
        <v>0.10884965343466421</v>
      </c>
      <c r="U12528">
        <v>141499</v>
      </c>
      <c r="V12528" t="s">
        <v>6814</v>
      </c>
    </row>
    <row r="12529" spans="2:22" x14ac:dyDescent="0.25">
      <c r="B12529">
        <v>257756</v>
      </c>
      <c r="C12529" t="s">
        <v>6813</v>
      </c>
      <c r="E12529">
        <v>38.94</v>
      </c>
      <c r="F12529">
        <v>0.11</v>
      </c>
      <c r="G12529">
        <v>546</v>
      </c>
      <c r="H12529" t="s">
        <v>21</v>
      </c>
      <c r="I12529" t="s">
        <v>12</v>
      </c>
      <c r="K12529">
        <v>0.1242</v>
      </c>
      <c r="L12529">
        <v>70</v>
      </c>
      <c r="N12529">
        <v>34</v>
      </c>
      <c r="O12529" t="s">
        <v>6818</v>
      </c>
      <c r="P12529">
        <f t="shared" si="390"/>
        <v>38.685782095215409</v>
      </c>
      <c r="Q12529">
        <f t="shared" si="391"/>
        <v>38.685782095215409</v>
      </c>
      <c r="S12529">
        <f>IF(AND(M12529&lt;&gt;"",M12529&lt;&gt;18.5),5*LOG10(10^(Q12529/5+1)*W$1/(10^(M12529/5+1)))-5,Q12529)</f>
        <v>38.685782095215409</v>
      </c>
      <c r="T12529">
        <f>(F12529/E12529)*S12529</f>
        <v>0.10928187032546725</v>
      </c>
      <c r="U12529">
        <v>141499</v>
      </c>
      <c r="V12529" t="s">
        <v>6815</v>
      </c>
    </row>
    <row r="12530" spans="2:22" x14ac:dyDescent="0.25">
      <c r="B12530">
        <v>257757</v>
      </c>
      <c r="C12530" t="s">
        <v>6813</v>
      </c>
      <c r="E12530">
        <v>39.53</v>
      </c>
      <c r="F12530">
        <v>0.06</v>
      </c>
      <c r="G12530">
        <v>719</v>
      </c>
      <c r="H12530" t="s">
        <v>21</v>
      </c>
      <c r="I12530" t="s">
        <v>94</v>
      </c>
      <c r="K12530">
        <v>0.12</v>
      </c>
      <c r="L12530">
        <v>70</v>
      </c>
      <c r="N12530">
        <v>31</v>
      </c>
      <c r="O12530" t="s">
        <v>6817</v>
      </c>
      <c r="P12530">
        <f t="shared" si="390"/>
        <v>39.283909886649099</v>
      </c>
      <c r="Q12530">
        <f t="shared" si="391"/>
        <v>39.283909886649099</v>
      </c>
      <c r="S12530">
        <f>IF(AND(M12530&lt;&gt;"",M12530&lt;&gt;18.5),5*LOG10(10^(Q12530/5+1)*W$1/(10^(M12530/5+1)))-5,Q12530)</f>
        <v>39.283909886649099</v>
      </c>
      <c r="T12530">
        <f>(F12530/E12530)*S12530</f>
        <v>5.9626475922057824E-2</v>
      </c>
      <c r="U12530">
        <v>141499</v>
      </c>
      <c r="V12530" t="s">
        <v>6814</v>
      </c>
    </row>
    <row r="12531" spans="2:22" x14ac:dyDescent="0.25">
      <c r="B12531">
        <v>257794</v>
      </c>
      <c r="C12531" t="s">
        <v>6819</v>
      </c>
      <c r="E12531">
        <v>39.96</v>
      </c>
      <c r="F12531">
        <v>0.23</v>
      </c>
      <c r="G12531">
        <v>982</v>
      </c>
      <c r="H12531" t="s">
        <v>21</v>
      </c>
      <c r="I12531" t="s">
        <v>36</v>
      </c>
      <c r="L12531">
        <v>70</v>
      </c>
      <c r="N12531">
        <v>36</v>
      </c>
      <c r="O12531" t="s">
        <v>37</v>
      </c>
      <c r="P12531">
        <f t="shared" si="390"/>
        <v>39.96</v>
      </c>
      <c r="Q12531">
        <f t="shared" si="391"/>
        <v>39.96</v>
      </c>
      <c r="S12531">
        <f>IF(AND(M12531&lt;&gt;"",M12531&lt;&gt;18.5),5*LOG10(10^(Q12531/5+1)*W$1/(10^(M12531/5+1)))-5,Q12531)</f>
        <v>39.96</v>
      </c>
      <c r="T12531">
        <f>(F12531/E12531)*S12531</f>
        <v>0.23</v>
      </c>
      <c r="U12531">
        <v>141517</v>
      </c>
      <c r="V12531" t="s">
        <v>6820</v>
      </c>
    </row>
    <row r="12532" spans="2:22" x14ac:dyDescent="0.25">
      <c r="B12532">
        <v>257795</v>
      </c>
      <c r="C12532" t="s">
        <v>6819</v>
      </c>
      <c r="E12532">
        <v>40.549999999999997</v>
      </c>
      <c r="F12532">
        <v>0.22</v>
      </c>
      <c r="G12532">
        <v>1020</v>
      </c>
      <c r="H12532" t="s">
        <v>21</v>
      </c>
      <c r="I12532" t="s">
        <v>12</v>
      </c>
      <c r="K12532">
        <v>0.26889999999999997</v>
      </c>
      <c r="L12532">
        <v>70</v>
      </c>
      <c r="N12532">
        <v>34</v>
      </c>
      <c r="O12532" t="s">
        <v>25</v>
      </c>
      <c r="P12532">
        <f t="shared" si="390"/>
        <v>40.032863013086164</v>
      </c>
      <c r="Q12532">
        <f t="shared" si="391"/>
        <v>40.032863013086164</v>
      </c>
      <c r="S12532">
        <f>IF(AND(M12532&lt;&gt;"",M12532&lt;&gt;18.5),5*LOG10(10^(Q12532/5+1)*W$1/(10^(M12532/5+1)))-5,Q12532)</f>
        <v>40.032863013086164</v>
      </c>
      <c r="T12532">
        <f>(F12532/E12532)*S12532</f>
        <v>0.2171943246086056</v>
      </c>
      <c r="U12532">
        <v>141517</v>
      </c>
      <c r="V12532" t="s">
        <v>6820</v>
      </c>
    </row>
    <row r="12533" spans="2:22" x14ac:dyDescent="0.25">
      <c r="B12533">
        <v>257796</v>
      </c>
      <c r="C12533" t="s">
        <v>6819</v>
      </c>
      <c r="E12533">
        <v>40.65</v>
      </c>
      <c r="F12533">
        <v>0.28999999999999998</v>
      </c>
      <c r="G12533">
        <v>1060</v>
      </c>
      <c r="H12533" t="s">
        <v>21</v>
      </c>
      <c r="I12533" t="s">
        <v>12</v>
      </c>
      <c r="K12533">
        <v>0.26889999999999997</v>
      </c>
      <c r="L12533">
        <v>70</v>
      </c>
      <c r="N12533">
        <v>34</v>
      </c>
      <c r="O12533" t="s">
        <v>24</v>
      </c>
      <c r="P12533">
        <f t="shared" si="390"/>
        <v>40.132863013086165</v>
      </c>
      <c r="Q12533">
        <f t="shared" si="391"/>
        <v>40.132863013086165</v>
      </c>
      <c r="S12533">
        <f>IF(AND(M12533&lt;&gt;"",M12533&lt;&gt;18.5),5*LOG10(10^(Q12533/5+1)*W$1/(10^(M12533/5+1)))-5,Q12533)</f>
        <v>40.132863013086165</v>
      </c>
      <c r="T12533">
        <f>(F12533/E12533)*S12533</f>
        <v>0.28631070784243512</v>
      </c>
      <c r="U12533">
        <v>141517</v>
      </c>
      <c r="V12533" t="s">
        <v>6820</v>
      </c>
    </row>
    <row r="12534" spans="2:22" x14ac:dyDescent="0.25">
      <c r="B12534">
        <v>257797</v>
      </c>
      <c r="C12534" t="s">
        <v>6819</v>
      </c>
      <c r="E12534">
        <v>40.58</v>
      </c>
      <c r="F12534">
        <v>0.18</v>
      </c>
      <c r="G12534">
        <v>1310</v>
      </c>
      <c r="H12534" t="s">
        <v>21</v>
      </c>
      <c r="I12534" t="s">
        <v>26</v>
      </c>
      <c r="L12534">
        <v>70</v>
      </c>
      <c r="N12534">
        <v>33</v>
      </c>
      <c r="O12534" t="s">
        <v>27</v>
      </c>
      <c r="P12534">
        <f t="shared" si="390"/>
        <v>40.58</v>
      </c>
      <c r="Q12534">
        <f t="shared" si="391"/>
        <v>40.58</v>
      </c>
      <c r="S12534">
        <f>IF(AND(M12534&lt;&gt;"",M12534&lt;&gt;18.5),5*LOG10(10^(Q12534/5+1)*W$1/(10^(M12534/5+1)))-5,Q12534)</f>
        <v>40.58</v>
      </c>
      <c r="T12534">
        <f>(F12534/E12534)*S12534</f>
        <v>0.18</v>
      </c>
      <c r="U12534">
        <v>141517</v>
      </c>
      <c r="V12534" t="s">
        <v>6820</v>
      </c>
    </row>
    <row r="12535" spans="2:22" x14ac:dyDescent="0.25">
      <c r="B12535">
        <v>257798</v>
      </c>
      <c r="C12535" t="s">
        <v>6819</v>
      </c>
      <c r="E12535">
        <v>40.6</v>
      </c>
      <c r="F12535">
        <v>0.18</v>
      </c>
      <c r="G12535">
        <v>1320</v>
      </c>
      <c r="H12535" t="s">
        <v>21</v>
      </c>
      <c r="I12535" t="s">
        <v>26</v>
      </c>
      <c r="L12535">
        <v>70</v>
      </c>
      <c r="N12535">
        <v>33</v>
      </c>
      <c r="O12535" t="s">
        <v>28</v>
      </c>
      <c r="P12535">
        <f t="shared" si="390"/>
        <v>40.6</v>
      </c>
      <c r="Q12535">
        <f t="shared" si="391"/>
        <v>40.6</v>
      </c>
      <c r="S12535">
        <f>IF(AND(M12535&lt;&gt;"",M12535&lt;&gt;18.5),5*LOG10(10^(Q12535/5+1)*W$1/(10^(M12535/5+1)))-5,Q12535)</f>
        <v>40.6</v>
      </c>
      <c r="T12535">
        <f>(F12535/E12535)*S12535</f>
        <v>0.18</v>
      </c>
      <c r="U12535">
        <v>141517</v>
      </c>
      <c r="V12535" t="s">
        <v>6820</v>
      </c>
    </row>
    <row r="12536" spans="2:22" x14ac:dyDescent="0.25">
      <c r="B12536">
        <v>257841</v>
      </c>
      <c r="C12536" t="s">
        <v>6821</v>
      </c>
      <c r="E12536">
        <v>39.85</v>
      </c>
      <c r="F12536">
        <v>0.12</v>
      </c>
      <c r="G12536">
        <v>777</v>
      </c>
      <c r="H12536" t="s">
        <v>21</v>
      </c>
      <c r="I12536" t="s">
        <v>43</v>
      </c>
      <c r="K12536">
        <v>0.214812</v>
      </c>
      <c r="L12536">
        <v>70</v>
      </c>
      <c r="N12536">
        <v>34</v>
      </c>
      <c r="O12536" t="s">
        <v>27</v>
      </c>
      <c r="P12536">
        <f t="shared" si="390"/>
        <v>39.427454633702837</v>
      </c>
      <c r="Q12536">
        <f t="shared" si="391"/>
        <v>39.427454633702837</v>
      </c>
      <c r="S12536">
        <f>IF(AND(M12536&lt;&gt;"",M12536&lt;&gt;18.5),5*LOG10(10^(Q12536/5+1)*W$1/(10^(M12536/5+1)))-5,Q12536)</f>
        <v>39.427454633702837</v>
      </c>
      <c r="T12536">
        <f>(F12536/E12536)*S12536</f>
        <v>0.11872759237250539</v>
      </c>
      <c r="U12536">
        <v>141538</v>
      </c>
      <c r="V12536" t="s">
        <v>6822</v>
      </c>
    </row>
    <row r="12537" spans="2:22" x14ac:dyDescent="0.25">
      <c r="B12537">
        <v>257842</v>
      </c>
      <c r="C12537" t="s">
        <v>6821</v>
      </c>
      <c r="E12537">
        <v>39.53</v>
      </c>
      <c r="F12537">
        <v>0.09</v>
      </c>
      <c r="G12537">
        <v>807</v>
      </c>
      <c r="H12537" t="s">
        <v>21</v>
      </c>
      <c r="I12537" t="s">
        <v>36</v>
      </c>
      <c r="L12537">
        <v>70</v>
      </c>
      <c r="N12537">
        <v>36</v>
      </c>
      <c r="O12537" t="s">
        <v>6824</v>
      </c>
      <c r="P12537">
        <f t="shared" si="390"/>
        <v>39.53</v>
      </c>
      <c r="Q12537">
        <f t="shared" si="391"/>
        <v>39.53</v>
      </c>
      <c r="S12537">
        <f>IF(AND(M12537&lt;&gt;"",M12537&lt;&gt;18.5),5*LOG10(10^(Q12537/5+1)*W$1/(10^(M12537/5+1)))-5,Q12537)</f>
        <v>39.53</v>
      </c>
      <c r="T12537">
        <f>(F12537/E12537)*S12537</f>
        <v>9.0000000000000011E-2</v>
      </c>
      <c r="U12537">
        <v>141538</v>
      </c>
      <c r="V12537" t="s">
        <v>6823</v>
      </c>
    </row>
    <row r="12538" spans="2:22" x14ac:dyDescent="0.25">
      <c r="B12538">
        <v>257843</v>
      </c>
      <c r="C12538" t="s">
        <v>6821</v>
      </c>
      <c r="E12538">
        <v>39.6</v>
      </c>
      <c r="F12538">
        <v>0.08</v>
      </c>
      <c r="G12538">
        <v>831</v>
      </c>
      <c r="H12538" t="s">
        <v>21</v>
      </c>
      <c r="I12538" t="s">
        <v>123</v>
      </c>
      <c r="L12538">
        <v>70</v>
      </c>
      <c r="N12538">
        <v>31</v>
      </c>
      <c r="O12538" t="s">
        <v>6825</v>
      </c>
      <c r="P12538">
        <f t="shared" si="390"/>
        <v>39.6</v>
      </c>
      <c r="Q12538">
        <f t="shared" si="391"/>
        <v>39.6</v>
      </c>
      <c r="S12538">
        <f>IF(AND(M12538&lt;&gt;"",M12538&lt;&gt;18.5),5*LOG10(10^(Q12538/5+1)*W$1/(10^(M12538/5+1)))-5,Q12538)</f>
        <v>39.6</v>
      </c>
      <c r="T12538">
        <f>(F12538/E12538)*S12538</f>
        <v>0.08</v>
      </c>
      <c r="U12538">
        <v>141538</v>
      </c>
      <c r="V12538" t="s">
        <v>6823</v>
      </c>
    </row>
    <row r="12539" spans="2:22" x14ac:dyDescent="0.25">
      <c r="B12539">
        <v>257844</v>
      </c>
      <c r="C12539" t="s">
        <v>6821</v>
      </c>
      <c r="E12539">
        <v>40.07</v>
      </c>
      <c r="F12539">
        <v>0.12</v>
      </c>
      <c r="G12539">
        <v>851</v>
      </c>
      <c r="H12539" t="s">
        <v>21</v>
      </c>
      <c r="I12539" t="s">
        <v>64</v>
      </c>
      <c r="K12539">
        <v>0.214557</v>
      </c>
      <c r="L12539">
        <v>70</v>
      </c>
      <c r="N12539">
        <v>38</v>
      </c>
      <c r="O12539" t="s">
        <v>27</v>
      </c>
      <c r="P12539">
        <f t="shared" si="390"/>
        <v>39.647910493200882</v>
      </c>
      <c r="Q12539">
        <f t="shared" si="391"/>
        <v>39.647910493200882</v>
      </c>
      <c r="S12539">
        <f>IF(AND(M12539&lt;&gt;"",M12539&lt;&gt;18.5),5*LOG10(10^(Q12539/5+1)*W$1/(10^(M12539/5+1)))-5,Q12539)</f>
        <v>39.647910493200882</v>
      </c>
      <c r="T12539">
        <f>(F12539/E12539)*S12539</f>
        <v>0.11873594357834054</v>
      </c>
      <c r="U12539">
        <v>141538</v>
      </c>
      <c r="V12539" t="s">
        <v>6822</v>
      </c>
    </row>
    <row r="12540" spans="2:22" x14ac:dyDescent="0.25">
      <c r="B12540">
        <v>257845</v>
      </c>
      <c r="C12540" t="s">
        <v>6821</v>
      </c>
      <c r="E12540">
        <v>40.159999999999997</v>
      </c>
      <c r="F12540">
        <v>0.19</v>
      </c>
      <c r="G12540">
        <v>886</v>
      </c>
      <c r="H12540" t="s">
        <v>21</v>
      </c>
      <c r="I12540" t="s">
        <v>12</v>
      </c>
      <c r="K12540">
        <v>0.214812</v>
      </c>
      <c r="L12540">
        <v>70</v>
      </c>
      <c r="N12540">
        <v>34</v>
      </c>
      <c r="O12540" t="s">
        <v>6826</v>
      </c>
      <c r="P12540">
        <f t="shared" si="390"/>
        <v>39.737454633702839</v>
      </c>
      <c r="Q12540">
        <f t="shared" si="391"/>
        <v>39.737454633702839</v>
      </c>
      <c r="S12540">
        <f>IF(AND(M12540&lt;&gt;"",M12540&lt;&gt;18.5),5*LOG10(10^(Q12540/5+1)*W$1/(10^(M12540/5+1)))-5,Q12540)</f>
        <v>39.737454633702839</v>
      </c>
      <c r="T12540">
        <f>(F12540/E12540)*S12540</f>
        <v>0.18800090588654234</v>
      </c>
      <c r="U12540">
        <v>141538</v>
      </c>
      <c r="V12540" t="s">
        <v>6822</v>
      </c>
    </row>
    <row r="12541" spans="2:22" x14ac:dyDescent="0.25">
      <c r="B12541">
        <v>257846</v>
      </c>
      <c r="C12541" t="s">
        <v>6821</v>
      </c>
      <c r="E12541">
        <v>40.31</v>
      </c>
      <c r="F12541">
        <v>0.11</v>
      </c>
      <c r="G12541">
        <v>949</v>
      </c>
      <c r="H12541" t="s">
        <v>21</v>
      </c>
      <c r="I12541" t="s">
        <v>12</v>
      </c>
      <c r="K12541">
        <v>0.214812</v>
      </c>
      <c r="L12541">
        <v>70</v>
      </c>
      <c r="N12541">
        <v>34</v>
      </c>
      <c r="O12541" t="s">
        <v>6827</v>
      </c>
      <c r="P12541">
        <f t="shared" si="390"/>
        <v>39.887454633702845</v>
      </c>
      <c r="Q12541">
        <f t="shared" si="391"/>
        <v>39.887454633702845</v>
      </c>
      <c r="S12541">
        <f>IF(AND(M12541&lt;&gt;"",M12541&lt;&gt;18.5),5*LOG10(10^(Q12541/5+1)*W$1/(10^(M12541/5+1)))-5,Q12541)</f>
        <v>39.887454633702845</v>
      </c>
      <c r="T12541">
        <f>(F12541/E12541)*S12541</f>
        <v>0.10884693648492465</v>
      </c>
      <c r="U12541">
        <v>141538</v>
      </c>
      <c r="V12541" t="s">
        <v>6822</v>
      </c>
    </row>
    <row r="12542" spans="2:22" x14ac:dyDescent="0.25">
      <c r="B12542">
        <v>257847</v>
      </c>
      <c r="C12542" t="s">
        <v>6821</v>
      </c>
      <c r="E12542">
        <v>40.049999999999997</v>
      </c>
      <c r="F12542">
        <v>0.08</v>
      </c>
      <c r="G12542">
        <v>1020</v>
      </c>
      <c r="H12542" t="s">
        <v>21</v>
      </c>
      <c r="I12542" t="s">
        <v>26</v>
      </c>
      <c r="L12542">
        <v>70</v>
      </c>
      <c r="N12542">
        <v>33</v>
      </c>
      <c r="O12542" t="s">
        <v>27</v>
      </c>
      <c r="P12542">
        <f t="shared" si="390"/>
        <v>40.049999999999997</v>
      </c>
      <c r="Q12542">
        <f t="shared" si="391"/>
        <v>40.049999999999997</v>
      </c>
      <c r="S12542">
        <f>IF(AND(M12542&lt;&gt;"",M12542&lt;&gt;18.5),5*LOG10(10^(Q12542/5+1)*W$1/(10^(M12542/5+1)))-5,Q12542)</f>
        <v>40.049999999999997</v>
      </c>
      <c r="T12542">
        <f>(F12542/E12542)*S12542</f>
        <v>8.0000000000000016E-2</v>
      </c>
      <c r="U12542">
        <v>141538</v>
      </c>
      <c r="V12542" t="s">
        <v>6823</v>
      </c>
    </row>
    <row r="12543" spans="2:22" x14ac:dyDescent="0.25">
      <c r="B12543">
        <v>257848</v>
      </c>
      <c r="C12543" t="s">
        <v>6821</v>
      </c>
      <c r="E12543">
        <v>40.07</v>
      </c>
      <c r="F12543">
        <v>0.08</v>
      </c>
      <c r="G12543">
        <v>1030</v>
      </c>
      <c r="H12543" t="s">
        <v>21</v>
      </c>
      <c r="I12543" t="s">
        <v>26</v>
      </c>
      <c r="L12543">
        <v>70</v>
      </c>
      <c r="N12543">
        <v>33</v>
      </c>
      <c r="O12543" t="s">
        <v>28</v>
      </c>
      <c r="P12543">
        <f t="shared" si="390"/>
        <v>40.07</v>
      </c>
      <c r="Q12543">
        <f t="shared" si="391"/>
        <v>40.07</v>
      </c>
      <c r="S12543">
        <f>IF(AND(M12543&lt;&gt;"",M12543&lt;&gt;18.5),5*LOG10(10^(Q12543/5+1)*W$1/(10^(M12543/5+1)))-5,Q12543)</f>
        <v>40.07</v>
      </c>
      <c r="T12543">
        <f>(F12543/E12543)*S12543</f>
        <v>0.08</v>
      </c>
      <c r="U12543">
        <v>141538</v>
      </c>
      <c r="V12543" t="s">
        <v>6823</v>
      </c>
    </row>
    <row r="12544" spans="2:22" x14ac:dyDescent="0.25">
      <c r="B12544">
        <v>257861</v>
      </c>
      <c r="C12544" t="s">
        <v>6828</v>
      </c>
      <c r="E12544">
        <v>38.840000000000003</v>
      </c>
      <c r="F12544">
        <v>1.18</v>
      </c>
      <c r="G12544">
        <v>587</v>
      </c>
      <c r="H12544" t="s">
        <v>21</v>
      </c>
      <c r="I12544" t="s">
        <v>22</v>
      </c>
      <c r="L12544">
        <v>70</v>
      </c>
      <c r="N12544">
        <v>31</v>
      </c>
      <c r="O12544" t="s">
        <v>6829</v>
      </c>
      <c r="P12544">
        <f t="shared" si="390"/>
        <v>38.840000000000003</v>
      </c>
      <c r="Q12544">
        <f t="shared" si="391"/>
        <v>38.840000000000003</v>
      </c>
      <c r="S12544">
        <f>IF(AND(M12544&lt;&gt;"",M12544&lt;&gt;18.5),5*LOG10(10^(Q12544/5+1)*W$1/(10^(M12544/5+1)))-5,Q12544)</f>
        <v>38.840000000000003</v>
      </c>
      <c r="T12544">
        <f>(F12544/E12544)*S12544</f>
        <v>1.18</v>
      </c>
      <c r="U12544">
        <v>141551</v>
      </c>
      <c r="V12544" t="s">
        <v>6828</v>
      </c>
    </row>
    <row r="12545" spans="2:22" x14ac:dyDescent="0.25">
      <c r="B12545">
        <v>257903</v>
      </c>
      <c r="C12545" t="s">
        <v>6830</v>
      </c>
      <c r="E12545">
        <v>38.39</v>
      </c>
      <c r="F12545">
        <v>0.76</v>
      </c>
      <c r="G12545">
        <v>476</v>
      </c>
      <c r="H12545" t="s">
        <v>21</v>
      </c>
      <c r="I12545" t="s">
        <v>22</v>
      </c>
      <c r="L12545">
        <v>70</v>
      </c>
      <c r="N12545">
        <v>31</v>
      </c>
      <c r="O12545" t="s">
        <v>6831</v>
      </c>
      <c r="P12545">
        <f t="shared" si="390"/>
        <v>38.39</v>
      </c>
      <c r="Q12545">
        <f t="shared" si="391"/>
        <v>38.39</v>
      </c>
      <c r="S12545">
        <f>IF(AND(M12545&lt;&gt;"",M12545&lt;&gt;18.5),5*LOG10(10^(Q12545/5+1)*W$1/(10^(M12545/5+1)))-5,Q12545)</f>
        <v>38.39</v>
      </c>
      <c r="T12545">
        <f>(F12545/E12545)*S12545</f>
        <v>0.76</v>
      </c>
      <c r="U12545">
        <v>141568</v>
      </c>
      <c r="V12545" t="s">
        <v>6830</v>
      </c>
    </row>
    <row r="12546" spans="2:22" x14ac:dyDescent="0.25">
      <c r="B12546">
        <v>257904</v>
      </c>
      <c r="C12546" t="s">
        <v>6830</v>
      </c>
      <c r="E12546">
        <v>40.049999999999997</v>
      </c>
      <c r="F12546">
        <v>0.19</v>
      </c>
      <c r="G12546">
        <v>1020</v>
      </c>
      <c r="H12546" t="s">
        <v>21</v>
      </c>
      <c r="I12546" t="s">
        <v>36</v>
      </c>
      <c r="L12546">
        <v>70</v>
      </c>
      <c r="N12546">
        <v>36</v>
      </c>
      <c r="O12546" t="s">
        <v>37</v>
      </c>
      <c r="P12546">
        <f t="shared" ref="P12546:P12609" si="392">IF((K12546&lt;&gt;""),5*LOG10(10^(E12546/5+1)/(K12546+1))-5,E12546)</f>
        <v>40.049999999999997</v>
      </c>
      <c r="Q12546">
        <f t="shared" ref="Q12546:Q12609" si="393">IF(AND(L12546&lt;&gt;"",L12546&lt;&gt;70),5*LOG10(10^(P12546/5+1)*L12546/70)-5,P12546)</f>
        <v>40.049999999999997</v>
      </c>
      <c r="S12546">
        <f>IF(AND(M12546&lt;&gt;"",M12546&lt;&gt;18.5),5*LOG10(10^(Q12546/5+1)*W$1/(10^(M12546/5+1)))-5,Q12546)</f>
        <v>40.049999999999997</v>
      </c>
      <c r="T12546">
        <f>(F12546/E12546)*S12546</f>
        <v>0.19</v>
      </c>
      <c r="U12546">
        <v>141568</v>
      </c>
      <c r="V12546" t="s">
        <v>6830</v>
      </c>
    </row>
    <row r="12547" spans="2:22" x14ac:dyDescent="0.25">
      <c r="B12547">
        <v>257905</v>
      </c>
      <c r="C12547" t="s">
        <v>6830</v>
      </c>
      <c r="E12547">
        <v>40.840000000000003</v>
      </c>
      <c r="F12547">
        <v>0.25</v>
      </c>
      <c r="G12547">
        <v>1140</v>
      </c>
      <c r="H12547" t="s">
        <v>21</v>
      </c>
      <c r="I12547" t="s">
        <v>12</v>
      </c>
      <c r="K12547">
        <v>0.29134900000000002</v>
      </c>
      <c r="L12547">
        <v>70</v>
      </c>
      <c r="N12547">
        <v>34</v>
      </c>
      <c r="O12547" t="s">
        <v>24</v>
      </c>
      <c r="P12547">
        <f t="shared" si="392"/>
        <v>40.284781847185144</v>
      </c>
      <c r="Q12547">
        <f t="shared" si="393"/>
        <v>40.284781847185144</v>
      </c>
      <c r="S12547">
        <f>IF(AND(M12547&lt;&gt;"",M12547&lt;&gt;18.5),5*LOG10(10^(Q12547/5+1)*W$1/(10^(M12547/5+1)))-5,Q12547)</f>
        <v>40.284781847185144</v>
      </c>
      <c r="T12547">
        <f>(F12547/E12547)*S12547</f>
        <v>0.24660126008316077</v>
      </c>
      <c r="U12547">
        <v>141568</v>
      </c>
      <c r="V12547" t="s">
        <v>6830</v>
      </c>
    </row>
    <row r="12548" spans="2:22" x14ac:dyDescent="0.25">
      <c r="B12548">
        <v>257906</v>
      </c>
      <c r="C12548" t="s">
        <v>6830</v>
      </c>
      <c r="E12548">
        <v>40.9</v>
      </c>
      <c r="F12548">
        <v>0.22</v>
      </c>
      <c r="G12548">
        <v>1170</v>
      </c>
      <c r="H12548" t="s">
        <v>21</v>
      </c>
      <c r="I12548" t="s">
        <v>12</v>
      </c>
      <c r="K12548">
        <v>0.29134900000000002</v>
      </c>
      <c r="L12548">
        <v>70</v>
      </c>
      <c r="N12548">
        <v>34</v>
      </c>
      <c r="O12548" t="s">
        <v>25</v>
      </c>
      <c r="P12548">
        <f t="shared" si="392"/>
        <v>40.344781847185146</v>
      </c>
      <c r="Q12548">
        <f t="shared" si="393"/>
        <v>40.344781847185146</v>
      </c>
      <c r="S12548">
        <f>IF(AND(M12548&lt;&gt;"",M12548&lt;&gt;18.5),5*LOG10(10^(Q12548/5+1)*W$1/(10^(M12548/5+1)))-5,Q12548)</f>
        <v>40.344781847185146</v>
      </c>
      <c r="T12548">
        <f>(F12548/E12548)*S12548</f>
        <v>0.21701349648852647</v>
      </c>
      <c r="U12548">
        <v>141568</v>
      </c>
      <c r="V12548" t="s">
        <v>6830</v>
      </c>
    </row>
    <row r="12549" spans="2:22" x14ac:dyDescent="0.25">
      <c r="B12549">
        <v>257907</v>
      </c>
      <c r="C12549" t="s">
        <v>6830</v>
      </c>
      <c r="E12549">
        <v>40.68</v>
      </c>
      <c r="F12549">
        <v>0.16</v>
      </c>
      <c r="G12549">
        <v>1370</v>
      </c>
      <c r="H12549" t="s">
        <v>21</v>
      </c>
      <c r="I12549" t="s">
        <v>26</v>
      </c>
      <c r="L12549">
        <v>70</v>
      </c>
      <c r="N12549">
        <v>33</v>
      </c>
      <c r="O12549" t="s">
        <v>27</v>
      </c>
      <c r="P12549">
        <f t="shared" si="392"/>
        <v>40.68</v>
      </c>
      <c r="Q12549">
        <f t="shared" si="393"/>
        <v>40.68</v>
      </c>
      <c r="S12549">
        <f>IF(AND(M12549&lt;&gt;"",M12549&lt;&gt;18.5),5*LOG10(10^(Q12549/5+1)*W$1/(10^(M12549/5+1)))-5,Q12549)</f>
        <v>40.68</v>
      </c>
      <c r="T12549">
        <f>(F12549/E12549)*S12549</f>
        <v>0.16</v>
      </c>
      <c r="U12549">
        <v>141568</v>
      </c>
      <c r="V12549" t="s">
        <v>6830</v>
      </c>
    </row>
    <row r="12550" spans="2:22" x14ac:dyDescent="0.25">
      <c r="B12550">
        <v>257908</v>
      </c>
      <c r="C12550" t="s">
        <v>6830</v>
      </c>
      <c r="E12550">
        <v>40.71</v>
      </c>
      <c r="F12550">
        <v>0.16</v>
      </c>
      <c r="G12550">
        <v>1390</v>
      </c>
      <c r="H12550" t="s">
        <v>21</v>
      </c>
      <c r="I12550" t="s">
        <v>26</v>
      </c>
      <c r="L12550">
        <v>70</v>
      </c>
      <c r="N12550">
        <v>33</v>
      </c>
      <c r="O12550" t="s">
        <v>28</v>
      </c>
      <c r="P12550">
        <f t="shared" si="392"/>
        <v>40.71</v>
      </c>
      <c r="Q12550">
        <f t="shared" si="393"/>
        <v>40.71</v>
      </c>
      <c r="S12550">
        <f>IF(AND(M12550&lt;&gt;"",M12550&lt;&gt;18.5),5*LOG10(10^(Q12550/5+1)*W$1/(10^(M12550/5+1)))-5,Q12550)</f>
        <v>40.71</v>
      </c>
      <c r="T12550">
        <f>(F12550/E12550)*S12550</f>
        <v>0.16</v>
      </c>
      <c r="U12550">
        <v>141568</v>
      </c>
      <c r="V12550" t="s">
        <v>6830</v>
      </c>
    </row>
    <row r="12551" spans="2:22" x14ac:dyDescent="0.25">
      <c r="B12551">
        <v>257946</v>
      </c>
      <c r="C12551" t="s">
        <v>6832</v>
      </c>
      <c r="E12551">
        <v>41.92</v>
      </c>
      <c r="F12551">
        <v>0.33</v>
      </c>
      <c r="G12551">
        <v>1760</v>
      </c>
      <c r="H12551" t="s">
        <v>21</v>
      </c>
      <c r="I12551" t="s">
        <v>12</v>
      </c>
      <c r="K12551">
        <v>0.37148900000000001</v>
      </c>
      <c r="L12551">
        <v>70</v>
      </c>
      <c r="N12551">
        <v>34</v>
      </c>
      <c r="O12551" t="s">
        <v>24</v>
      </c>
      <c r="P12551">
        <f t="shared" si="392"/>
        <v>41.234038356478294</v>
      </c>
      <c r="Q12551">
        <f t="shared" si="393"/>
        <v>41.234038356478294</v>
      </c>
      <c r="S12551">
        <f>IF(AND(M12551&lt;&gt;"",M12551&lt;&gt;18.5),5*LOG10(10^(Q12551/5+1)*W$1/(10^(M12551/5+1)))-5,Q12551)</f>
        <v>41.234038356478294</v>
      </c>
      <c r="T12551">
        <f>(F12551/E12551)*S12551</f>
        <v>0.32460001568792546</v>
      </c>
      <c r="U12551">
        <v>141586</v>
      </c>
      <c r="V12551" t="s">
        <v>6833</v>
      </c>
    </row>
    <row r="12552" spans="2:22" x14ac:dyDescent="0.25">
      <c r="B12552">
        <v>257947</v>
      </c>
      <c r="C12552" t="s">
        <v>6832</v>
      </c>
      <c r="E12552">
        <v>42.03</v>
      </c>
      <c r="F12552">
        <v>0.28000000000000003</v>
      </c>
      <c r="G12552">
        <v>1860</v>
      </c>
      <c r="H12552" t="s">
        <v>21</v>
      </c>
      <c r="I12552" t="s">
        <v>12</v>
      </c>
      <c r="K12552">
        <v>0.37148900000000001</v>
      </c>
      <c r="L12552">
        <v>70</v>
      </c>
      <c r="N12552">
        <v>34</v>
      </c>
      <c r="O12552" t="s">
        <v>25</v>
      </c>
      <c r="P12552">
        <f t="shared" si="392"/>
        <v>41.344038356478308</v>
      </c>
      <c r="Q12552">
        <f t="shared" si="393"/>
        <v>41.344038356478308</v>
      </c>
      <c r="S12552">
        <f>IF(AND(M12552&lt;&gt;"",M12552&lt;&gt;18.5),5*LOG10(10^(Q12552/5+1)*W$1/(10^(M12552/5+1)))-5,Q12552)</f>
        <v>41.344038356478308</v>
      </c>
      <c r="T12552">
        <f>(F12552/E12552)*S12552</f>
        <v>0.27543018652900136</v>
      </c>
      <c r="U12552">
        <v>141586</v>
      </c>
      <c r="V12552" t="s">
        <v>6833</v>
      </c>
    </row>
    <row r="12553" spans="2:22" x14ac:dyDescent="0.25">
      <c r="B12553">
        <v>257948</v>
      </c>
      <c r="C12553" t="s">
        <v>6832</v>
      </c>
      <c r="E12553">
        <v>41.82</v>
      </c>
      <c r="F12553">
        <v>0.21</v>
      </c>
      <c r="G12553">
        <v>2310</v>
      </c>
      <c r="H12553" t="s">
        <v>21</v>
      </c>
      <c r="I12553" t="s">
        <v>26</v>
      </c>
      <c r="L12553">
        <v>70</v>
      </c>
      <c r="N12553">
        <v>33</v>
      </c>
      <c r="O12553" t="s">
        <v>27</v>
      </c>
      <c r="P12553">
        <f t="shared" si="392"/>
        <v>41.82</v>
      </c>
      <c r="Q12553">
        <f t="shared" si="393"/>
        <v>41.82</v>
      </c>
      <c r="S12553">
        <f>IF(AND(M12553&lt;&gt;"",M12553&lt;&gt;18.5),5*LOG10(10^(Q12553/5+1)*W$1/(10^(M12553/5+1)))-5,Q12553)</f>
        <v>41.82</v>
      </c>
      <c r="T12553">
        <f>(F12553/E12553)*S12553</f>
        <v>0.21</v>
      </c>
      <c r="U12553">
        <v>141586</v>
      </c>
      <c r="V12553" t="s">
        <v>6833</v>
      </c>
    </row>
    <row r="12554" spans="2:22" x14ac:dyDescent="0.25">
      <c r="B12554">
        <v>257949</v>
      </c>
      <c r="C12554" t="s">
        <v>6832</v>
      </c>
      <c r="E12554">
        <v>41.87</v>
      </c>
      <c r="F12554">
        <v>0.21</v>
      </c>
      <c r="G12554">
        <v>2370</v>
      </c>
      <c r="H12554" t="s">
        <v>21</v>
      </c>
      <c r="I12554" t="s">
        <v>26</v>
      </c>
      <c r="L12554">
        <v>70</v>
      </c>
      <c r="N12554">
        <v>33</v>
      </c>
      <c r="O12554" t="s">
        <v>28</v>
      </c>
      <c r="P12554">
        <f t="shared" si="392"/>
        <v>41.87</v>
      </c>
      <c r="Q12554">
        <f t="shared" si="393"/>
        <v>41.87</v>
      </c>
      <c r="S12554">
        <f>IF(AND(M12554&lt;&gt;"",M12554&lt;&gt;18.5),5*LOG10(10^(Q12554/5+1)*W$1/(10^(M12554/5+1)))-5,Q12554)</f>
        <v>41.87</v>
      </c>
      <c r="T12554">
        <f>(F12554/E12554)*S12554</f>
        <v>0.21</v>
      </c>
      <c r="U12554">
        <v>141586</v>
      </c>
      <c r="V12554" t="s">
        <v>6833</v>
      </c>
    </row>
    <row r="12555" spans="2:22" x14ac:dyDescent="0.25">
      <c r="B12555">
        <v>258001</v>
      </c>
      <c r="C12555" t="s">
        <v>6834</v>
      </c>
      <c r="E12555">
        <v>40.630000000000003</v>
      </c>
      <c r="F12555">
        <v>0.25</v>
      </c>
      <c r="G12555">
        <v>1030</v>
      </c>
      <c r="H12555" t="s">
        <v>21</v>
      </c>
      <c r="I12555" t="s">
        <v>12</v>
      </c>
      <c r="K12555">
        <v>0.29183300000000001</v>
      </c>
      <c r="L12555">
        <v>70</v>
      </c>
      <c r="N12555">
        <v>34</v>
      </c>
      <c r="O12555" t="s">
        <v>25</v>
      </c>
      <c r="P12555">
        <f t="shared" si="392"/>
        <v>40.073968127781328</v>
      </c>
      <c r="Q12555">
        <f t="shared" si="393"/>
        <v>40.073968127781328</v>
      </c>
      <c r="S12555">
        <f>IF(AND(M12555&lt;&gt;"",M12555&lt;&gt;18.5),5*LOG10(10^(Q12555/5+1)*W$1/(10^(M12555/5+1)))-5,Q12555)</f>
        <v>40.073968127781328</v>
      </c>
      <c r="T12555">
        <f>(F12555/E12555)*S12555</f>
        <v>0.24657868648647135</v>
      </c>
      <c r="U12555">
        <v>141613</v>
      </c>
      <c r="V12555" t="s">
        <v>6834</v>
      </c>
    </row>
    <row r="12556" spans="2:22" x14ac:dyDescent="0.25">
      <c r="B12556">
        <v>258002</v>
      </c>
      <c r="C12556" t="s">
        <v>6834</v>
      </c>
      <c r="E12556">
        <v>40.08</v>
      </c>
      <c r="F12556">
        <v>0.28000000000000003</v>
      </c>
      <c r="G12556">
        <v>1040</v>
      </c>
      <c r="H12556" t="s">
        <v>21</v>
      </c>
      <c r="I12556" t="s">
        <v>36</v>
      </c>
      <c r="L12556">
        <v>70</v>
      </c>
      <c r="N12556">
        <v>36</v>
      </c>
      <c r="O12556" t="s">
        <v>37</v>
      </c>
      <c r="P12556">
        <f t="shared" si="392"/>
        <v>40.08</v>
      </c>
      <c r="Q12556">
        <f t="shared" si="393"/>
        <v>40.08</v>
      </c>
      <c r="S12556">
        <f>IF(AND(M12556&lt;&gt;"",M12556&lt;&gt;18.5),5*LOG10(10^(Q12556/5+1)*W$1/(10^(M12556/5+1)))-5,Q12556)</f>
        <v>40.08</v>
      </c>
      <c r="T12556">
        <f>(F12556/E12556)*S12556</f>
        <v>0.28000000000000003</v>
      </c>
      <c r="U12556">
        <v>141613</v>
      </c>
      <c r="V12556" t="s">
        <v>6834</v>
      </c>
    </row>
    <row r="12557" spans="2:22" x14ac:dyDescent="0.25">
      <c r="B12557">
        <v>258003</v>
      </c>
      <c r="C12557" t="s">
        <v>6834</v>
      </c>
      <c r="E12557">
        <v>40.15</v>
      </c>
      <c r="F12557">
        <v>1.41</v>
      </c>
      <c r="G12557">
        <v>1070</v>
      </c>
      <c r="H12557" t="s">
        <v>21</v>
      </c>
      <c r="I12557" t="s">
        <v>22</v>
      </c>
      <c r="L12557">
        <v>70</v>
      </c>
      <c r="N12557">
        <v>31</v>
      </c>
      <c r="O12557" t="s">
        <v>6835</v>
      </c>
      <c r="P12557">
        <f t="shared" si="392"/>
        <v>40.15</v>
      </c>
      <c r="Q12557">
        <f t="shared" si="393"/>
        <v>40.15</v>
      </c>
      <c r="S12557">
        <f>IF(AND(M12557&lt;&gt;"",M12557&lt;&gt;18.5),5*LOG10(10^(Q12557/5+1)*W$1/(10^(M12557/5+1)))-5,Q12557)</f>
        <v>40.15</v>
      </c>
      <c r="T12557">
        <f>(F12557/E12557)*S12557</f>
        <v>1.41</v>
      </c>
      <c r="U12557">
        <v>141613</v>
      </c>
      <c r="V12557" t="s">
        <v>6834</v>
      </c>
    </row>
    <row r="12558" spans="2:22" x14ac:dyDescent="0.25">
      <c r="B12558">
        <v>258004</v>
      </c>
      <c r="C12558" t="s">
        <v>6834</v>
      </c>
      <c r="E12558">
        <v>40.92</v>
      </c>
      <c r="F12558">
        <v>0.33</v>
      </c>
      <c r="G12558">
        <v>1180</v>
      </c>
      <c r="H12558" t="s">
        <v>21</v>
      </c>
      <c r="I12558" t="s">
        <v>12</v>
      </c>
      <c r="K12558">
        <v>0.29183300000000001</v>
      </c>
      <c r="L12558">
        <v>70</v>
      </c>
      <c r="N12558">
        <v>34</v>
      </c>
      <c r="O12558" t="s">
        <v>24</v>
      </c>
      <c r="P12558">
        <f t="shared" si="392"/>
        <v>40.36396812778132</v>
      </c>
      <c r="Q12558">
        <f t="shared" si="393"/>
        <v>40.36396812778132</v>
      </c>
      <c r="S12558">
        <f>IF(AND(M12558&lt;&gt;"",M12558&lt;&gt;18.5),5*LOG10(10^(Q12558/5+1)*W$1/(10^(M12558/5+1)))-5,Q12558)</f>
        <v>40.36396812778132</v>
      </c>
      <c r="T12558">
        <f>(F12558/E12558)*S12558</f>
        <v>0.32551587199823645</v>
      </c>
      <c r="U12558">
        <v>141613</v>
      </c>
      <c r="V12558" t="s">
        <v>6834</v>
      </c>
    </row>
    <row r="12559" spans="2:22" x14ac:dyDescent="0.25">
      <c r="B12559">
        <v>258005</v>
      </c>
      <c r="C12559" t="s">
        <v>6834</v>
      </c>
      <c r="E12559">
        <v>40.92</v>
      </c>
      <c r="F12559">
        <v>0.21</v>
      </c>
      <c r="G12559">
        <v>1530</v>
      </c>
      <c r="H12559" t="s">
        <v>21</v>
      </c>
      <c r="I12559" t="s">
        <v>26</v>
      </c>
      <c r="L12559">
        <v>70</v>
      </c>
      <c r="N12559">
        <v>33</v>
      </c>
      <c r="O12559" t="s">
        <v>27</v>
      </c>
      <c r="P12559">
        <f t="shared" si="392"/>
        <v>40.92</v>
      </c>
      <c r="Q12559">
        <f t="shared" si="393"/>
        <v>40.92</v>
      </c>
      <c r="S12559">
        <f>IF(AND(M12559&lt;&gt;"",M12559&lt;&gt;18.5),5*LOG10(10^(Q12559/5+1)*W$1/(10^(M12559/5+1)))-5,Q12559)</f>
        <v>40.92</v>
      </c>
      <c r="T12559">
        <f>(F12559/E12559)*S12559</f>
        <v>0.21</v>
      </c>
      <c r="U12559">
        <v>141613</v>
      </c>
      <c r="V12559" t="s">
        <v>6834</v>
      </c>
    </row>
    <row r="12560" spans="2:22" x14ac:dyDescent="0.25">
      <c r="B12560">
        <v>258006</v>
      </c>
      <c r="C12560" t="s">
        <v>6834</v>
      </c>
      <c r="E12560">
        <v>40.94</v>
      </c>
      <c r="F12560">
        <v>0.21</v>
      </c>
      <c r="G12560">
        <v>1540</v>
      </c>
      <c r="H12560" t="s">
        <v>21</v>
      </c>
      <c r="I12560" t="s">
        <v>26</v>
      </c>
      <c r="L12560">
        <v>70</v>
      </c>
      <c r="N12560">
        <v>33</v>
      </c>
      <c r="O12560" t="s">
        <v>28</v>
      </c>
      <c r="P12560">
        <f t="shared" si="392"/>
        <v>40.94</v>
      </c>
      <c r="Q12560">
        <f t="shared" si="393"/>
        <v>40.94</v>
      </c>
      <c r="S12560">
        <f>IF(AND(M12560&lt;&gt;"",M12560&lt;&gt;18.5),5*LOG10(10^(Q12560/5+1)*W$1/(10^(M12560/5+1)))-5,Q12560)</f>
        <v>40.94</v>
      </c>
      <c r="T12560">
        <f>(F12560/E12560)*S12560</f>
        <v>0.21</v>
      </c>
      <c r="U12560">
        <v>141613</v>
      </c>
      <c r="V12560" t="s">
        <v>6834</v>
      </c>
    </row>
    <row r="12561" spans="1:22" x14ac:dyDescent="0.25">
      <c r="B12561">
        <v>258099</v>
      </c>
      <c r="C12561" t="s">
        <v>6836</v>
      </c>
      <c r="E12561">
        <v>40.03</v>
      </c>
      <c r="F12561">
        <v>0.34</v>
      </c>
      <c r="G12561">
        <v>1010</v>
      </c>
      <c r="H12561" t="s">
        <v>21</v>
      </c>
      <c r="I12561" t="s">
        <v>22</v>
      </c>
      <c r="L12561">
        <v>70</v>
      </c>
      <c r="N12561">
        <v>31</v>
      </c>
      <c r="O12561" t="s">
        <v>6837</v>
      </c>
      <c r="P12561">
        <f t="shared" si="392"/>
        <v>40.03</v>
      </c>
      <c r="Q12561">
        <f t="shared" si="393"/>
        <v>40.03</v>
      </c>
      <c r="S12561">
        <f>IF(AND(M12561&lt;&gt;"",M12561&lt;&gt;18.5),5*LOG10(10^(Q12561/5+1)*W$1/(10^(M12561/5+1)))-5,Q12561)</f>
        <v>40.03</v>
      </c>
      <c r="T12561">
        <f>(F12561/E12561)*S12561</f>
        <v>0.33999999999999997</v>
      </c>
      <c r="U12561">
        <v>141655</v>
      </c>
      <c r="V12561" t="s">
        <v>6836</v>
      </c>
    </row>
    <row r="12562" spans="1:22" x14ac:dyDescent="0.25">
      <c r="B12562">
        <v>258125</v>
      </c>
      <c r="C12562" t="s">
        <v>6838</v>
      </c>
      <c r="E12562">
        <v>41.13</v>
      </c>
      <c r="F12562">
        <v>0.27</v>
      </c>
      <c r="G12562">
        <v>1220</v>
      </c>
      <c r="H12562" t="s">
        <v>21</v>
      </c>
      <c r="I12562" t="s">
        <v>12</v>
      </c>
      <c r="K12562">
        <v>0.3821</v>
      </c>
      <c r="L12562">
        <v>70</v>
      </c>
      <c r="N12562">
        <v>34</v>
      </c>
      <c r="O12562" t="s">
        <v>6840</v>
      </c>
      <c r="P12562">
        <f t="shared" si="392"/>
        <v>40.427302665138299</v>
      </c>
      <c r="Q12562">
        <f t="shared" si="393"/>
        <v>40.427302665138299</v>
      </c>
      <c r="S12562">
        <f>IF(AND(M12562&lt;&gt;"",M12562&lt;&gt;18.5),5*LOG10(10^(Q12562/5+1)*W$1/(10^(M12562/5+1)))-5,Q12562)</f>
        <v>40.427302665138299</v>
      </c>
      <c r="T12562">
        <f>(F12562/E12562)*S12562</f>
        <v>0.26538710721097353</v>
      </c>
      <c r="U12562">
        <v>141669</v>
      </c>
      <c r="V12562" t="s">
        <v>6839</v>
      </c>
    </row>
    <row r="12563" spans="1:22" x14ac:dyDescent="0.25">
      <c r="B12563">
        <v>258126</v>
      </c>
      <c r="C12563" t="s">
        <v>6838</v>
      </c>
      <c r="E12563">
        <v>40.46</v>
      </c>
      <c r="F12563">
        <v>0.24</v>
      </c>
      <c r="G12563">
        <v>1230</v>
      </c>
      <c r="H12563" t="s">
        <v>21</v>
      </c>
      <c r="I12563" t="s">
        <v>123</v>
      </c>
      <c r="L12563">
        <v>70</v>
      </c>
      <c r="N12563">
        <v>31</v>
      </c>
      <c r="O12563" t="s">
        <v>6842</v>
      </c>
      <c r="P12563">
        <f t="shared" si="392"/>
        <v>40.46</v>
      </c>
      <c r="Q12563">
        <f t="shared" si="393"/>
        <v>40.46</v>
      </c>
      <c r="S12563">
        <f>IF(AND(M12563&lt;&gt;"",M12563&lt;&gt;18.5),5*LOG10(10^(Q12563/5+1)*W$1/(10^(M12563/5+1)))-5,Q12563)</f>
        <v>40.46</v>
      </c>
      <c r="T12563">
        <f>(F12563/E12563)*S12563</f>
        <v>0.24</v>
      </c>
      <c r="U12563">
        <v>141669</v>
      </c>
      <c r="V12563" t="s">
        <v>6841</v>
      </c>
    </row>
    <row r="12564" spans="1:22" x14ac:dyDescent="0.25">
      <c r="B12564">
        <v>258127</v>
      </c>
      <c r="C12564" t="s">
        <v>6838</v>
      </c>
      <c r="E12564">
        <v>41.32</v>
      </c>
      <c r="F12564">
        <v>0.13</v>
      </c>
      <c r="G12564">
        <v>1330</v>
      </c>
      <c r="H12564" t="s">
        <v>21</v>
      </c>
      <c r="I12564" t="s">
        <v>43</v>
      </c>
      <c r="K12564">
        <v>0.3821</v>
      </c>
      <c r="L12564">
        <v>70</v>
      </c>
      <c r="N12564">
        <v>34</v>
      </c>
      <c r="O12564" t="s">
        <v>27</v>
      </c>
      <c r="P12564">
        <f t="shared" si="392"/>
        <v>40.617302665138283</v>
      </c>
      <c r="Q12564">
        <f t="shared" si="393"/>
        <v>40.617302665138283</v>
      </c>
      <c r="S12564">
        <f>IF(AND(M12564&lt;&gt;"",M12564&lt;&gt;18.5),5*LOG10(10^(Q12564/5+1)*W$1/(10^(M12564/5+1)))-5,Q12564)</f>
        <v>40.617302665138283</v>
      </c>
      <c r="T12564">
        <f>(F12564/E12564)*S12564</f>
        <v>0.12778919037918629</v>
      </c>
      <c r="U12564">
        <v>141669</v>
      </c>
      <c r="V12564" t="s">
        <v>6839</v>
      </c>
    </row>
    <row r="12565" spans="1:22" x14ac:dyDescent="0.25">
      <c r="B12565">
        <v>258128</v>
      </c>
      <c r="C12565" t="s">
        <v>6838</v>
      </c>
      <c r="E12565">
        <v>41.37</v>
      </c>
      <c r="F12565">
        <v>0.15</v>
      </c>
      <c r="G12565">
        <v>1360</v>
      </c>
      <c r="H12565" t="s">
        <v>21</v>
      </c>
      <c r="I12565" t="s">
        <v>64</v>
      </c>
      <c r="K12565">
        <v>0.38165700000000002</v>
      </c>
      <c r="L12565">
        <v>70</v>
      </c>
      <c r="N12565">
        <v>38</v>
      </c>
      <c r="O12565" t="s">
        <v>27</v>
      </c>
      <c r="P12565">
        <f t="shared" si="392"/>
        <v>40.667998791668694</v>
      </c>
      <c r="Q12565">
        <f t="shared" si="393"/>
        <v>40.667998791668694</v>
      </c>
      <c r="S12565">
        <f>IF(AND(M12565&lt;&gt;"",M12565&lt;&gt;18.5),5*LOG10(10^(Q12565/5+1)*W$1/(10^(M12565/5+1)))-5,Q12565)</f>
        <v>40.667998791668694</v>
      </c>
      <c r="T12565">
        <f>(F12565/E12565)*S12565</f>
        <v>0.14745467292120629</v>
      </c>
      <c r="U12565">
        <v>141669</v>
      </c>
      <c r="V12565" t="s">
        <v>6839</v>
      </c>
    </row>
    <row r="12566" spans="1:22" x14ac:dyDescent="0.25">
      <c r="B12566">
        <v>258129</v>
      </c>
      <c r="C12566" t="s">
        <v>6838</v>
      </c>
      <c r="E12566">
        <v>41.38</v>
      </c>
      <c r="F12566">
        <v>0.24</v>
      </c>
      <c r="G12566">
        <v>1370</v>
      </c>
      <c r="H12566" t="s">
        <v>21</v>
      </c>
      <c r="I12566" t="s">
        <v>12</v>
      </c>
      <c r="K12566">
        <v>0.3821</v>
      </c>
      <c r="L12566">
        <v>70</v>
      </c>
      <c r="N12566">
        <v>34</v>
      </c>
      <c r="O12566" t="s">
        <v>6843</v>
      </c>
      <c r="P12566">
        <f t="shared" si="392"/>
        <v>40.677302665138285</v>
      </c>
      <c r="Q12566">
        <f t="shared" si="393"/>
        <v>40.677302665138285</v>
      </c>
      <c r="S12566">
        <f>IF(AND(M12566&lt;&gt;"",M12566&lt;&gt;18.5),5*LOG10(10^(Q12566/5+1)*W$1/(10^(M12566/5+1)))-5,Q12566)</f>
        <v>40.677302665138285</v>
      </c>
      <c r="T12566">
        <f>(F12566/E12566)*S12566</f>
        <v>0.23592442338407896</v>
      </c>
      <c r="U12566">
        <v>141669</v>
      </c>
      <c r="V12566" t="s">
        <v>6839</v>
      </c>
    </row>
    <row r="12567" spans="1:22" x14ac:dyDescent="0.25">
      <c r="B12567">
        <v>258148</v>
      </c>
      <c r="C12567" t="s">
        <v>6844</v>
      </c>
      <c r="E12567">
        <v>39.51</v>
      </c>
      <c r="F12567">
        <v>0.52</v>
      </c>
      <c r="G12567">
        <v>800</v>
      </c>
      <c r="H12567" t="s">
        <v>21</v>
      </c>
      <c r="I12567" t="s">
        <v>22</v>
      </c>
      <c r="L12567">
        <v>70</v>
      </c>
      <c r="N12567">
        <v>31</v>
      </c>
      <c r="O12567" t="s">
        <v>6845</v>
      </c>
      <c r="P12567">
        <f t="shared" si="392"/>
        <v>39.51</v>
      </c>
      <c r="Q12567">
        <f t="shared" si="393"/>
        <v>39.51</v>
      </c>
      <c r="S12567">
        <f>IF(AND(M12567&lt;&gt;"",M12567&lt;&gt;18.5),5*LOG10(10^(Q12567/5+1)*W$1/(10^(M12567/5+1)))-5,Q12567)</f>
        <v>39.51</v>
      </c>
      <c r="T12567">
        <f>(F12567/E12567)*S12567</f>
        <v>0.52</v>
      </c>
      <c r="U12567">
        <v>141687</v>
      </c>
      <c r="V12567" t="s">
        <v>6844</v>
      </c>
    </row>
    <row r="12568" spans="1:22" x14ac:dyDescent="0.25">
      <c r="A12568" t="s">
        <v>51</v>
      </c>
      <c r="B12568">
        <v>258151</v>
      </c>
      <c r="C12568" t="s">
        <v>6846</v>
      </c>
      <c r="E12568">
        <v>39.03</v>
      </c>
      <c r="F12568">
        <v>0.05</v>
      </c>
      <c r="G12568">
        <v>601</v>
      </c>
      <c r="H12568" t="s">
        <v>21</v>
      </c>
      <c r="I12568" t="s">
        <v>53</v>
      </c>
      <c r="K12568">
        <v>6.4899999999999999E-2</v>
      </c>
      <c r="L12568">
        <v>70</v>
      </c>
      <c r="N12568">
        <v>34</v>
      </c>
      <c r="O12568" t="s">
        <v>54</v>
      </c>
      <c r="P12568">
        <f t="shared" si="392"/>
        <v>38.893455864822279</v>
      </c>
      <c r="Q12568">
        <f t="shared" si="393"/>
        <v>38.893455864822279</v>
      </c>
      <c r="S12568">
        <f>IF(AND(M12568&lt;&gt;"",M12568&lt;&gt;18.5),5*LOG10(10^(Q12568/5+1)*W$1/(10^(M12568/5+1)))-5,Q12568)</f>
        <v>38.893455864822279</v>
      </c>
      <c r="T12568">
        <f>(F12568/E12568)*S12568</f>
        <v>4.9825077971845093E-2</v>
      </c>
      <c r="U12568">
        <v>141690</v>
      </c>
      <c r="V12568" t="s">
        <v>6846</v>
      </c>
    </row>
    <row r="12569" spans="1:22" x14ac:dyDescent="0.25">
      <c r="B12569">
        <v>258152</v>
      </c>
      <c r="C12569" t="s">
        <v>6847</v>
      </c>
      <c r="E12569">
        <v>39.869999999999997</v>
      </c>
      <c r="F12569">
        <v>0.12</v>
      </c>
      <c r="G12569">
        <v>773</v>
      </c>
      <c r="H12569" t="s">
        <v>21</v>
      </c>
      <c r="I12569" t="s">
        <v>43</v>
      </c>
      <c r="K12569">
        <v>0.23219999999999999</v>
      </c>
      <c r="L12569">
        <v>70</v>
      </c>
      <c r="N12569">
        <v>34</v>
      </c>
      <c r="O12569" t="s">
        <v>27</v>
      </c>
      <c r="P12569">
        <f t="shared" si="392"/>
        <v>39.416593977713049</v>
      </c>
      <c r="Q12569">
        <f t="shared" si="393"/>
        <v>39.416593977713049</v>
      </c>
      <c r="S12569">
        <f>IF(AND(M12569&lt;&gt;"",M12569&lt;&gt;18.5),5*LOG10(10^(Q12569/5+1)*W$1/(10^(M12569/5+1)))-5,Q12569)</f>
        <v>39.416593977713049</v>
      </c>
      <c r="T12569">
        <f>(F12569/E12569)*S12569</f>
        <v>0.11863534681027253</v>
      </c>
      <c r="U12569">
        <v>141691</v>
      </c>
      <c r="V12569" t="s">
        <v>6848</v>
      </c>
    </row>
    <row r="12570" spans="1:22" x14ac:dyDescent="0.25">
      <c r="B12570">
        <v>258153</v>
      </c>
      <c r="C12570" t="s">
        <v>6847</v>
      </c>
      <c r="E12570">
        <v>39.549999999999997</v>
      </c>
      <c r="F12570">
        <v>0.1</v>
      </c>
      <c r="G12570">
        <v>811</v>
      </c>
      <c r="H12570" t="s">
        <v>21</v>
      </c>
      <c r="I12570" t="s">
        <v>123</v>
      </c>
      <c r="L12570">
        <v>70</v>
      </c>
      <c r="N12570">
        <v>31</v>
      </c>
      <c r="O12570" t="s">
        <v>6850</v>
      </c>
      <c r="P12570">
        <f t="shared" si="392"/>
        <v>39.549999999999997</v>
      </c>
      <c r="Q12570">
        <f t="shared" si="393"/>
        <v>39.549999999999997</v>
      </c>
      <c r="S12570">
        <f>IF(AND(M12570&lt;&gt;"",M12570&lt;&gt;18.5),5*LOG10(10^(Q12570/5+1)*W$1/(10^(M12570/5+1)))-5,Q12570)</f>
        <v>39.549999999999997</v>
      </c>
      <c r="T12570">
        <f>(F12570/E12570)*S12570</f>
        <v>0.1</v>
      </c>
      <c r="U12570">
        <v>141691</v>
      </c>
      <c r="V12570" t="s">
        <v>6849</v>
      </c>
    </row>
    <row r="12571" spans="1:22" x14ac:dyDescent="0.25">
      <c r="B12571">
        <v>258154</v>
      </c>
      <c r="C12571" t="s">
        <v>6847</v>
      </c>
      <c r="E12571">
        <v>40.14</v>
      </c>
      <c r="F12571">
        <v>0.22</v>
      </c>
      <c r="G12571">
        <v>866</v>
      </c>
      <c r="H12571" t="s">
        <v>21</v>
      </c>
      <c r="I12571" t="s">
        <v>12</v>
      </c>
      <c r="K12571">
        <v>0.23219999999999999</v>
      </c>
      <c r="L12571">
        <v>70</v>
      </c>
      <c r="N12571">
        <v>34</v>
      </c>
      <c r="O12571" t="s">
        <v>6851</v>
      </c>
      <c r="P12571">
        <f t="shared" si="392"/>
        <v>39.686593977713052</v>
      </c>
      <c r="Q12571">
        <f t="shared" si="393"/>
        <v>39.686593977713052</v>
      </c>
      <c r="S12571">
        <f>IF(AND(M12571&lt;&gt;"",M12571&lt;&gt;18.5),5*LOG10(10^(Q12571/5+1)*W$1/(10^(M12571/5+1)))-5,Q12571)</f>
        <v>39.686593977713052</v>
      </c>
      <c r="T12571">
        <f>(F12571/E12571)*S12571</f>
        <v>0.21751496450166596</v>
      </c>
      <c r="U12571">
        <v>141691</v>
      </c>
      <c r="V12571" t="s">
        <v>6848</v>
      </c>
    </row>
    <row r="12572" spans="1:22" x14ac:dyDescent="0.25">
      <c r="B12572">
        <v>258155</v>
      </c>
      <c r="C12572" t="s">
        <v>6847</v>
      </c>
      <c r="E12572">
        <v>40.119999999999997</v>
      </c>
      <c r="F12572">
        <v>0.14000000000000001</v>
      </c>
      <c r="G12572">
        <v>867</v>
      </c>
      <c r="H12572" t="s">
        <v>21</v>
      </c>
      <c r="I12572" t="s">
        <v>64</v>
      </c>
      <c r="K12572">
        <v>0.218747</v>
      </c>
      <c r="L12572">
        <v>70</v>
      </c>
      <c r="N12572">
        <v>38</v>
      </c>
      <c r="O12572" t="s">
        <v>27</v>
      </c>
      <c r="P12572">
        <f t="shared" si="392"/>
        <v>39.690432201636469</v>
      </c>
      <c r="Q12572">
        <f t="shared" si="393"/>
        <v>39.690432201636469</v>
      </c>
      <c r="S12572">
        <f>IF(AND(M12572&lt;&gt;"",M12572&lt;&gt;18.5),5*LOG10(10^(Q12572/5+1)*W$1/(10^(M12572/5+1)))-5,Q12572)</f>
        <v>39.690432201636469</v>
      </c>
      <c r="T12572">
        <f>(F12572/E12572)*S12572</f>
        <v>0.13850100967669757</v>
      </c>
      <c r="U12572">
        <v>141691</v>
      </c>
      <c r="V12572" t="s">
        <v>6848</v>
      </c>
    </row>
    <row r="12573" spans="1:22" x14ac:dyDescent="0.25">
      <c r="B12573">
        <v>258156</v>
      </c>
      <c r="C12573" t="s">
        <v>6847</v>
      </c>
      <c r="E12573">
        <v>40.24</v>
      </c>
      <c r="F12573">
        <v>0.12</v>
      </c>
      <c r="G12573">
        <v>907</v>
      </c>
      <c r="H12573" t="s">
        <v>21</v>
      </c>
      <c r="I12573" t="s">
        <v>12</v>
      </c>
      <c r="K12573">
        <v>0.23219999999999999</v>
      </c>
      <c r="L12573">
        <v>70</v>
      </c>
      <c r="N12573">
        <v>34</v>
      </c>
      <c r="O12573" t="s">
        <v>6852</v>
      </c>
      <c r="P12573">
        <f t="shared" si="392"/>
        <v>39.786593977713054</v>
      </c>
      <c r="Q12573">
        <f t="shared" si="393"/>
        <v>39.786593977713054</v>
      </c>
      <c r="S12573">
        <f>IF(AND(M12573&lt;&gt;"",M12573&lt;&gt;18.5),5*LOG10(10^(Q12573/5+1)*W$1/(10^(M12573/5+1)))-5,Q12573)</f>
        <v>39.786593977713054</v>
      </c>
      <c r="T12573">
        <f>(F12573/E12573)*S12573</f>
        <v>0.11864789456574469</v>
      </c>
      <c r="U12573">
        <v>141691</v>
      </c>
      <c r="V12573" t="s">
        <v>6848</v>
      </c>
    </row>
    <row r="12574" spans="1:22" x14ac:dyDescent="0.25">
      <c r="B12574">
        <v>258214</v>
      </c>
      <c r="C12574" t="s">
        <v>6853</v>
      </c>
      <c r="E12574">
        <v>39.06</v>
      </c>
      <c r="F12574">
        <v>0.11</v>
      </c>
      <c r="G12574">
        <v>567</v>
      </c>
      <c r="H12574" t="s">
        <v>21</v>
      </c>
      <c r="I12574" t="s">
        <v>43</v>
      </c>
      <c r="K12574">
        <v>0.14926700000000001</v>
      </c>
      <c r="L12574">
        <v>70</v>
      </c>
      <c r="N12574">
        <v>34</v>
      </c>
      <c r="O12574" t="s">
        <v>27</v>
      </c>
      <c r="P12574">
        <f t="shared" si="392"/>
        <v>38.757895317150464</v>
      </c>
      <c r="Q12574">
        <f t="shared" si="393"/>
        <v>38.757895317150464</v>
      </c>
      <c r="S12574">
        <f>IF(AND(M12574&lt;&gt;"",M12574&lt;&gt;18.5),5*LOG10(10^(Q12574/5+1)*W$1/(10^(M12574/5+1)))-5,Q12574)</f>
        <v>38.757895317150464</v>
      </c>
      <c r="T12574">
        <f>(F12574/E12574)*S12574</f>
        <v>0.10914921876309655</v>
      </c>
      <c r="U12574">
        <v>141718</v>
      </c>
      <c r="V12574" t="s">
        <v>6854</v>
      </c>
    </row>
    <row r="12575" spans="1:22" x14ac:dyDescent="0.25">
      <c r="B12575">
        <v>258215</v>
      </c>
      <c r="C12575" t="s">
        <v>6853</v>
      </c>
      <c r="E12575">
        <v>38.770000000000003</v>
      </c>
      <c r="F12575">
        <v>0.05</v>
      </c>
      <c r="G12575">
        <v>569</v>
      </c>
      <c r="H12575" t="s">
        <v>21</v>
      </c>
      <c r="I12575" t="s">
        <v>123</v>
      </c>
      <c r="L12575">
        <v>70</v>
      </c>
      <c r="N12575">
        <v>31</v>
      </c>
      <c r="O12575" t="s">
        <v>6856</v>
      </c>
      <c r="P12575">
        <f t="shared" si="392"/>
        <v>38.770000000000003</v>
      </c>
      <c r="Q12575">
        <f t="shared" si="393"/>
        <v>38.770000000000003</v>
      </c>
      <c r="S12575">
        <f>IF(AND(M12575&lt;&gt;"",M12575&lt;&gt;18.5),5*LOG10(10^(Q12575/5+1)*W$1/(10^(M12575/5+1)))-5,Q12575)</f>
        <v>38.770000000000003</v>
      </c>
      <c r="T12575">
        <f>(F12575/E12575)*S12575</f>
        <v>0.05</v>
      </c>
      <c r="U12575">
        <v>141718</v>
      </c>
      <c r="V12575" t="s">
        <v>6855</v>
      </c>
    </row>
    <row r="12576" spans="1:22" x14ac:dyDescent="0.25">
      <c r="B12576">
        <v>258216</v>
      </c>
      <c r="C12576" t="s">
        <v>6853</v>
      </c>
      <c r="E12576">
        <v>38.82</v>
      </c>
      <c r="F12576">
        <v>0.06</v>
      </c>
      <c r="G12576">
        <v>581</v>
      </c>
      <c r="H12576" t="s">
        <v>21</v>
      </c>
      <c r="I12576" t="s">
        <v>36</v>
      </c>
      <c r="L12576">
        <v>70</v>
      </c>
      <c r="N12576">
        <v>36</v>
      </c>
      <c r="O12576" t="s">
        <v>6857</v>
      </c>
      <c r="P12576">
        <f t="shared" si="392"/>
        <v>38.82</v>
      </c>
      <c r="Q12576">
        <f t="shared" si="393"/>
        <v>38.82</v>
      </c>
      <c r="S12576">
        <f>IF(AND(M12576&lt;&gt;"",M12576&lt;&gt;18.5),5*LOG10(10^(Q12576/5+1)*W$1/(10^(M12576/5+1)))-5,Q12576)</f>
        <v>38.82</v>
      </c>
      <c r="T12576">
        <f>(F12576/E12576)*S12576</f>
        <v>0.06</v>
      </c>
      <c r="U12576">
        <v>141718</v>
      </c>
      <c r="V12576" t="s">
        <v>6855</v>
      </c>
    </row>
    <row r="12577" spans="2:22" x14ac:dyDescent="0.25">
      <c r="B12577">
        <v>258217</v>
      </c>
      <c r="C12577" t="s">
        <v>6853</v>
      </c>
      <c r="E12577">
        <v>39.18</v>
      </c>
      <c r="F12577">
        <v>0.1</v>
      </c>
      <c r="G12577">
        <v>597</v>
      </c>
      <c r="H12577" t="s">
        <v>21</v>
      </c>
      <c r="I12577" t="s">
        <v>64</v>
      </c>
      <c r="K12577">
        <v>0.14909800000000001</v>
      </c>
      <c r="L12577">
        <v>70</v>
      </c>
      <c r="N12577">
        <v>38</v>
      </c>
      <c r="O12577" t="s">
        <v>27</v>
      </c>
      <c r="P12577">
        <f t="shared" si="392"/>
        <v>38.878214656191787</v>
      </c>
      <c r="Q12577">
        <f t="shared" si="393"/>
        <v>38.878214656191787</v>
      </c>
      <c r="S12577">
        <f>IF(AND(M12577&lt;&gt;"",M12577&lt;&gt;18.5),5*LOG10(10^(Q12577/5+1)*W$1/(10^(M12577/5+1)))-5,Q12577)</f>
        <v>38.878214656191787</v>
      </c>
      <c r="T12577">
        <f>(F12577/E12577)*S12577</f>
        <v>9.9229746442551794E-2</v>
      </c>
      <c r="U12577">
        <v>141718</v>
      </c>
      <c r="V12577" t="s">
        <v>6854</v>
      </c>
    </row>
    <row r="12578" spans="2:22" x14ac:dyDescent="0.25">
      <c r="B12578">
        <v>258218</v>
      </c>
      <c r="C12578" t="s">
        <v>6853</v>
      </c>
      <c r="E12578">
        <v>39.200000000000003</v>
      </c>
      <c r="F12578">
        <v>0.18</v>
      </c>
      <c r="G12578">
        <v>603</v>
      </c>
      <c r="H12578" t="s">
        <v>21</v>
      </c>
      <c r="I12578" t="s">
        <v>12</v>
      </c>
      <c r="K12578">
        <v>0.14926700000000001</v>
      </c>
      <c r="L12578">
        <v>70</v>
      </c>
      <c r="N12578">
        <v>34</v>
      </c>
      <c r="O12578" t="s">
        <v>6858</v>
      </c>
      <c r="P12578">
        <f t="shared" si="392"/>
        <v>38.89789531715045</v>
      </c>
      <c r="Q12578">
        <f t="shared" si="393"/>
        <v>38.89789531715045</v>
      </c>
      <c r="S12578">
        <f>IF(AND(M12578&lt;&gt;"",M12578&lt;&gt;18.5),5*LOG10(10^(Q12578/5+1)*W$1/(10^(M12578/5+1)))-5,Q12578)</f>
        <v>38.89789531715045</v>
      </c>
      <c r="T12578">
        <f>(F12578/E12578)*S12578</f>
        <v>0.17861278461956837</v>
      </c>
      <c r="U12578">
        <v>141718</v>
      </c>
      <c r="V12578" t="s">
        <v>6854</v>
      </c>
    </row>
    <row r="12579" spans="2:22" x14ac:dyDescent="0.25">
      <c r="B12579">
        <v>258219</v>
      </c>
      <c r="C12579" t="s">
        <v>6853</v>
      </c>
      <c r="E12579">
        <v>39.39</v>
      </c>
      <c r="F12579">
        <v>0.08</v>
      </c>
      <c r="G12579">
        <v>656</v>
      </c>
      <c r="H12579" t="s">
        <v>21</v>
      </c>
      <c r="I12579" t="s">
        <v>12</v>
      </c>
      <c r="K12579">
        <v>0.14926700000000001</v>
      </c>
      <c r="L12579">
        <v>70</v>
      </c>
      <c r="N12579">
        <v>34</v>
      </c>
      <c r="O12579" t="s">
        <v>6859</v>
      </c>
      <c r="P12579">
        <f t="shared" si="392"/>
        <v>39.087895317150448</v>
      </c>
      <c r="Q12579">
        <f t="shared" si="393"/>
        <v>39.087895317150448</v>
      </c>
      <c r="S12579">
        <f>IF(AND(M12579&lt;&gt;"",M12579&lt;&gt;18.5),5*LOG10(10^(Q12579/5+1)*W$1/(10^(M12579/5+1)))-5,Q12579)</f>
        <v>39.087895317150448</v>
      </c>
      <c r="T12579">
        <f>(F12579/E12579)*S12579</f>
        <v>7.9386433748972737E-2</v>
      </c>
      <c r="U12579">
        <v>141718</v>
      </c>
      <c r="V12579" t="s">
        <v>6854</v>
      </c>
    </row>
    <row r="12580" spans="2:22" x14ac:dyDescent="0.25">
      <c r="B12580">
        <v>258220</v>
      </c>
      <c r="C12580" t="s">
        <v>6853</v>
      </c>
      <c r="E12580">
        <v>39.11</v>
      </c>
      <c r="F12580">
        <v>0.06</v>
      </c>
      <c r="G12580">
        <v>664</v>
      </c>
      <c r="H12580" t="s">
        <v>21</v>
      </c>
      <c r="I12580" t="s">
        <v>26</v>
      </c>
      <c r="L12580">
        <v>70</v>
      </c>
      <c r="N12580">
        <v>33</v>
      </c>
      <c r="O12580" t="s">
        <v>27</v>
      </c>
      <c r="P12580">
        <f t="shared" si="392"/>
        <v>39.11</v>
      </c>
      <c r="Q12580">
        <f t="shared" si="393"/>
        <v>39.11</v>
      </c>
      <c r="S12580">
        <f>IF(AND(M12580&lt;&gt;"",M12580&lt;&gt;18.5),5*LOG10(10^(Q12580/5+1)*W$1/(10^(M12580/5+1)))-5,Q12580)</f>
        <v>39.11</v>
      </c>
      <c r="T12580">
        <f>(F12580/E12580)*S12580</f>
        <v>0.06</v>
      </c>
      <c r="U12580">
        <v>141718</v>
      </c>
      <c r="V12580" t="s">
        <v>6855</v>
      </c>
    </row>
    <row r="12581" spans="2:22" x14ac:dyDescent="0.25">
      <c r="B12581">
        <v>258221</v>
      </c>
      <c r="C12581" t="s">
        <v>6853</v>
      </c>
      <c r="E12581">
        <v>39.11</v>
      </c>
      <c r="F12581">
        <v>0.06</v>
      </c>
      <c r="G12581">
        <v>664</v>
      </c>
      <c r="H12581" t="s">
        <v>21</v>
      </c>
      <c r="I12581" t="s">
        <v>26</v>
      </c>
      <c r="L12581">
        <v>70</v>
      </c>
      <c r="N12581">
        <v>33</v>
      </c>
      <c r="O12581" t="s">
        <v>28</v>
      </c>
      <c r="P12581">
        <f t="shared" si="392"/>
        <v>39.11</v>
      </c>
      <c r="Q12581">
        <f t="shared" si="393"/>
        <v>39.11</v>
      </c>
      <c r="S12581">
        <f>IF(AND(M12581&lt;&gt;"",M12581&lt;&gt;18.5),5*LOG10(10^(Q12581/5+1)*W$1/(10^(M12581/5+1)))-5,Q12581)</f>
        <v>39.11</v>
      </c>
      <c r="T12581">
        <f>(F12581/E12581)*S12581</f>
        <v>0.06</v>
      </c>
      <c r="U12581">
        <v>141718</v>
      </c>
      <c r="V12581" t="s">
        <v>6855</v>
      </c>
    </row>
    <row r="12582" spans="2:22" x14ac:dyDescent="0.25">
      <c r="B12582">
        <v>258222</v>
      </c>
      <c r="C12582" t="s">
        <v>6860</v>
      </c>
      <c r="E12582">
        <v>39.869999999999997</v>
      </c>
      <c r="F12582">
        <v>0.13</v>
      </c>
      <c r="G12582">
        <v>942</v>
      </c>
      <c r="H12582" t="s">
        <v>21</v>
      </c>
      <c r="I12582" t="s">
        <v>123</v>
      </c>
      <c r="L12582">
        <v>70</v>
      </c>
      <c r="N12582">
        <v>31</v>
      </c>
      <c r="O12582" t="s">
        <v>6862</v>
      </c>
      <c r="P12582">
        <f t="shared" si="392"/>
        <v>39.869999999999997</v>
      </c>
      <c r="Q12582">
        <f t="shared" si="393"/>
        <v>39.869999999999997</v>
      </c>
      <c r="S12582">
        <f>IF(AND(M12582&lt;&gt;"",M12582&lt;&gt;18.5),5*LOG10(10^(Q12582/5+1)*W$1/(10^(M12582/5+1)))-5,Q12582)</f>
        <v>39.869999999999997</v>
      </c>
      <c r="T12582">
        <f>(F12582/E12582)*S12582</f>
        <v>0.13</v>
      </c>
      <c r="U12582">
        <v>141719</v>
      </c>
      <c r="V12582" t="s">
        <v>6861</v>
      </c>
    </row>
    <row r="12583" spans="2:22" x14ac:dyDescent="0.25">
      <c r="B12583">
        <v>258223</v>
      </c>
      <c r="C12583" t="s">
        <v>6860</v>
      </c>
      <c r="E12583">
        <v>40.42</v>
      </c>
      <c r="F12583">
        <v>0.14000000000000001</v>
      </c>
      <c r="G12583">
        <v>969</v>
      </c>
      <c r="H12583" t="s">
        <v>21</v>
      </c>
      <c r="I12583" t="s">
        <v>64</v>
      </c>
      <c r="K12583">
        <v>0.25090800000000002</v>
      </c>
      <c r="L12583">
        <v>70</v>
      </c>
      <c r="N12583">
        <v>38</v>
      </c>
      <c r="O12583" t="s">
        <v>27</v>
      </c>
      <c r="P12583">
        <f t="shared" si="392"/>
        <v>39.933873150020432</v>
      </c>
      <c r="Q12583">
        <f t="shared" si="393"/>
        <v>39.933873150020432</v>
      </c>
      <c r="S12583">
        <f>IF(AND(M12583&lt;&gt;"",M12583&lt;&gt;18.5),5*LOG10(10^(Q12583/5+1)*W$1/(10^(M12583/5+1)))-5,Q12583)</f>
        <v>39.933873150020432</v>
      </c>
      <c r="T12583">
        <f>(F12583/E12583)*S12583</f>
        <v>0.13831623555177786</v>
      </c>
      <c r="U12583">
        <v>141719</v>
      </c>
      <c r="V12583" t="s">
        <v>6861</v>
      </c>
    </row>
    <row r="12584" spans="2:22" x14ac:dyDescent="0.25">
      <c r="B12584">
        <v>258224</v>
      </c>
      <c r="C12584" t="s">
        <v>6860</v>
      </c>
      <c r="E12584">
        <v>40.520000000000003</v>
      </c>
      <c r="F12584">
        <v>0.22</v>
      </c>
      <c r="G12584">
        <v>1010</v>
      </c>
      <c r="H12584" t="s">
        <v>21</v>
      </c>
      <c r="I12584" t="s">
        <v>12</v>
      </c>
      <c r="K12584">
        <v>0.25119999999999998</v>
      </c>
      <c r="L12584">
        <v>70</v>
      </c>
      <c r="N12584">
        <v>34</v>
      </c>
      <c r="O12584" t="s">
        <v>6864</v>
      </c>
      <c r="P12584">
        <f t="shared" si="392"/>
        <v>40.033366321421148</v>
      </c>
      <c r="Q12584">
        <f t="shared" si="393"/>
        <v>40.033366321421148</v>
      </c>
      <c r="S12584">
        <f>IF(AND(M12584&lt;&gt;"",M12584&lt;&gt;18.5),5*LOG10(10^(Q12584/5+1)*W$1/(10^(M12584/5+1)))-5,Q12584)</f>
        <v>40.033366321421148</v>
      </c>
      <c r="T12584">
        <f>(F12584/E12584)*S12584</f>
        <v>0.21735786255460643</v>
      </c>
      <c r="U12584">
        <v>141719</v>
      </c>
      <c r="V12584" t="s">
        <v>6863</v>
      </c>
    </row>
    <row r="12585" spans="2:22" x14ac:dyDescent="0.25">
      <c r="B12585">
        <v>258225</v>
      </c>
      <c r="C12585" t="s">
        <v>6860</v>
      </c>
      <c r="E12585">
        <v>40.549999999999997</v>
      </c>
      <c r="F12585">
        <v>0.12</v>
      </c>
      <c r="G12585">
        <v>1030</v>
      </c>
      <c r="H12585" t="s">
        <v>21</v>
      </c>
      <c r="I12585" t="s">
        <v>43</v>
      </c>
      <c r="K12585">
        <v>0.25119999999999998</v>
      </c>
      <c r="L12585">
        <v>70</v>
      </c>
      <c r="N12585">
        <v>34</v>
      </c>
      <c r="O12585" t="s">
        <v>27</v>
      </c>
      <c r="P12585">
        <f t="shared" si="392"/>
        <v>40.063366321421142</v>
      </c>
      <c r="Q12585">
        <f t="shared" si="393"/>
        <v>40.063366321421142</v>
      </c>
      <c r="S12585">
        <f>IF(AND(M12585&lt;&gt;"",M12585&lt;&gt;18.5),5*LOG10(10^(Q12585/5+1)*W$1/(10^(M12585/5+1)))-5,Q12585)</f>
        <v>40.063366321421142</v>
      </c>
      <c r="T12585">
        <f>(F12585/E12585)*S12585</f>
        <v>0.11855990033466184</v>
      </c>
      <c r="U12585">
        <v>141719</v>
      </c>
      <c r="V12585" t="s">
        <v>6863</v>
      </c>
    </row>
    <row r="12586" spans="2:22" x14ac:dyDescent="0.25">
      <c r="B12586">
        <v>258226</v>
      </c>
      <c r="C12586" t="s">
        <v>6860</v>
      </c>
      <c r="E12586">
        <v>40.770000000000003</v>
      </c>
      <c r="F12586">
        <v>0.14000000000000001</v>
      </c>
      <c r="G12586">
        <v>1140</v>
      </c>
      <c r="H12586" t="s">
        <v>21</v>
      </c>
      <c r="I12586" t="s">
        <v>12</v>
      </c>
      <c r="K12586">
        <v>0.25119999999999998</v>
      </c>
      <c r="L12586">
        <v>70</v>
      </c>
      <c r="N12586">
        <v>34</v>
      </c>
      <c r="O12586" t="s">
        <v>6865</v>
      </c>
      <c r="P12586">
        <f t="shared" si="392"/>
        <v>40.283366321421141</v>
      </c>
      <c r="Q12586">
        <f t="shared" si="393"/>
        <v>40.283366321421141</v>
      </c>
      <c r="S12586">
        <f>IF(AND(M12586&lt;&gt;"",M12586&lt;&gt;18.5),5*LOG10(10^(Q12586/5+1)*W$1/(10^(M12586/5+1)))-5,Q12586)</f>
        <v>40.283366321421141</v>
      </c>
      <c r="T12586">
        <f>(F12586/E12586)*S12586</f>
        <v>0.13832894984054353</v>
      </c>
      <c r="U12586">
        <v>141719</v>
      </c>
      <c r="V12586" t="s">
        <v>6863</v>
      </c>
    </row>
    <row r="12587" spans="2:22" x14ac:dyDescent="0.25">
      <c r="B12587">
        <v>258327</v>
      </c>
      <c r="C12587" t="s">
        <v>6866</v>
      </c>
      <c r="E12587">
        <v>40.630000000000003</v>
      </c>
      <c r="F12587">
        <v>0.19</v>
      </c>
      <c r="G12587">
        <v>1340</v>
      </c>
      <c r="H12587" t="s">
        <v>21</v>
      </c>
      <c r="I12587" t="s">
        <v>123</v>
      </c>
      <c r="L12587">
        <v>70</v>
      </c>
      <c r="N12587">
        <v>31</v>
      </c>
      <c r="O12587" t="s">
        <v>6868</v>
      </c>
      <c r="P12587">
        <f t="shared" si="392"/>
        <v>40.630000000000003</v>
      </c>
      <c r="Q12587">
        <f t="shared" si="393"/>
        <v>40.630000000000003</v>
      </c>
      <c r="S12587">
        <f>IF(AND(M12587&lt;&gt;"",M12587&lt;&gt;18.5),5*LOG10(10^(Q12587/5+1)*W$1/(10^(M12587/5+1)))-5,Q12587)</f>
        <v>40.630000000000003</v>
      </c>
      <c r="T12587">
        <f>(F12587/E12587)*S12587</f>
        <v>0.18999999999999997</v>
      </c>
      <c r="U12587">
        <v>141761</v>
      </c>
      <c r="V12587" t="s">
        <v>6867</v>
      </c>
    </row>
    <row r="12588" spans="2:22" x14ac:dyDescent="0.25">
      <c r="B12588">
        <v>258328</v>
      </c>
      <c r="C12588" t="s">
        <v>6866</v>
      </c>
      <c r="E12588">
        <v>41.22</v>
      </c>
      <c r="F12588">
        <v>0.21</v>
      </c>
      <c r="G12588">
        <v>1370</v>
      </c>
      <c r="H12588" t="s">
        <v>21</v>
      </c>
      <c r="I12588" t="s">
        <v>64</v>
      </c>
      <c r="K12588">
        <v>0.27867500000000001</v>
      </c>
      <c r="L12588">
        <v>70</v>
      </c>
      <c r="N12588">
        <v>38</v>
      </c>
      <c r="O12588" t="s">
        <v>27</v>
      </c>
      <c r="P12588">
        <f t="shared" si="392"/>
        <v>40.686199129219531</v>
      </c>
      <c r="Q12588">
        <f t="shared" si="393"/>
        <v>40.686199129219531</v>
      </c>
      <c r="S12588">
        <f>IF(AND(M12588&lt;&gt;"",M12588&lt;&gt;18.5),5*LOG10(10^(Q12588/5+1)*W$1/(10^(M12588/5+1)))-5,Q12588)</f>
        <v>40.686199129219531</v>
      </c>
      <c r="T12588">
        <f>(F12588/E12588)*S12588</f>
        <v>0.20728049046909514</v>
      </c>
      <c r="U12588">
        <v>141761</v>
      </c>
      <c r="V12588" t="s">
        <v>6867</v>
      </c>
    </row>
    <row r="12589" spans="2:22" x14ac:dyDescent="0.25">
      <c r="B12589">
        <v>258329</v>
      </c>
      <c r="C12589" t="s">
        <v>6866</v>
      </c>
      <c r="E12589">
        <v>41.34</v>
      </c>
      <c r="F12589">
        <v>0.27</v>
      </c>
      <c r="G12589">
        <v>1440</v>
      </c>
      <c r="H12589" t="s">
        <v>21</v>
      </c>
      <c r="I12589" t="s">
        <v>12</v>
      </c>
      <c r="K12589">
        <v>0.28620000000000001</v>
      </c>
      <c r="L12589">
        <v>70</v>
      </c>
      <c r="N12589">
        <v>34</v>
      </c>
      <c r="O12589" t="s">
        <v>6870</v>
      </c>
      <c r="P12589">
        <f t="shared" si="392"/>
        <v>40.793457473766267</v>
      </c>
      <c r="Q12589">
        <f t="shared" si="393"/>
        <v>40.793457473766267</v>
      </c>
      <c r="S12589">
        <f>IF(AND(M12589&lt;&gt;"",M12589&lt;&gt;18.5),5*LOG10(10^(Q12589/5+1)*W$1/(10^(M12589/5+1)))-5,Q12589)</f>
        <v>40.793457473766267</v>
      </c>
      <c r="T12589">
        <f>(F12589/E12589)*S12589</f>
        <v>0.26643041891429348</v>
      </c>
      <c r="U12589">
        <v>141761</v>
      </c>
      <c r="V12589" t="s">
        <v>6869</v>
      </c>
    </row>
    <row r="12590" spans="2:22" x14ac:dyDescent="0.25">
      <c r="B12590">
        <v>258330</v>
      </c>
      <c r="C12590" t="s">
        <v>6866</v>
      </c>
      <c r="E12590">
        <v>41.39</v>
      </c>
      <c r="F12590">
        <v>0.14000000000000001</v>
      </c>
      <c r="G12590">
        <v>1480</v>
      </c>
      <c r="H12590" t="s">
        <v>21</v>
      </c>
      <c r="I12590" t="s">
        <v>43</v>
      </c>
      <c r="K12590">
        <v>0.28620000000000001</v>
      </c>
      <c r="L12590">
        <v>70</v>
      </c>
      <c r="N12590">
        <v>34</v>
      </c>
      <c r="O12590" t="s">
        <v>27</v>
      </c>
      <c r="P12590">
        <f t="shared" si="392"/>
        <v>40.843457473766264</v>
      </c>
      <c r="Q12590">
        <f t="shared" si="393"/>
        <v>40.843457473766264</v>
      </c>
      <c r="S12590">
        <f>IF(AND(M12590&lt;&gt;"",M12590&lt;&gt;18.5),5*LOG10(10^(Q12590/5+1)*W$1/(10^(M12590/5+1)))-5,Q12590)</f>
        <v>40.843457473766264</v>
      </c>
      <c r="T12590">
        <f>(F12590/E12590)*S12590</f>
        <v>0.13815134202288662</v>
      </c>
      <c r="U12590">
        <v>141761</v>
      </c>
      <c r="V12590" t="s">
        <v>6869</v>
      </c>
    </row>
    <row r="12591" spans="2:22" x14ac:dyDescent="0.25">
      <c r="B12591">
        <v>258331</v>
      </c>
      <c r="C12591" t="s">
        <v>6866</v>
      </c>
      <c r="E12591">
        <v>41.56</v>
      </c>
      <c r="F12591">
        <v>0.25</v>
      </c>
      <c r="G12591">
        <v>1590</v>
      </c>
      <c r="H12591" t="s">
        <v>21</v>
      </c>
      <c r="I12591" t="s">
        <v>12</v>
      </c>
      <c r="K12591">
        <v>0.28620000000000001</v>
      </c>
      <c r="L12591">
        <v>70</v>
      </c>
      <c r="N12591">
        <v>34</v>
      </c>
      <c r="O12591" t="s">
        <v>6871</v>
      </c>
      <c r="P12591">
        <f t="shared" si="392"/>
        <v>41.013457473766266</v>
      </c>
      <c r="Q12591">
        <f t="shared" si="393"/>
        <v>41.013457473766266</v>
      </c>
      <c r="S12591">
        <f>IF(AND(M12591&lt;&gt;"",M12591&lt;&gt;18.5),5*LOG10(10^(Q12591/5+1)*W$1/(10^(M12591/5+1)))-5,Q12591)</f>
        <v>41.013457473766266</v>
      </c>
      <c r="T12591">
        <f>(F12591/E12591)*S12591</f>
        <v>0.24671232840331006</v>
      </c>
      <c r="U12591">
        <v>141761</v>
      </c>
      <c r="V12591" t="s">
        <v>6869</v>
      </c>
    </row>
    <row r="12592" spans="2:22" x14ac:dyDescent="0.25">
      <c r="B12592">
        <v>258375</v>
      </c>
      <c r="C12592" t="s">
        <v>6872</v>
      </c>
      <c r="E12592">
        <v>39.28</v>
      </c>
      <c r="F12592">
        <v>0.09</v>
      </c>
      <c r="G12592">
        <v>719</v>
      </c>
      <c r="H12592" t="s">
        <v>21</v>
      </c>
      <c r="I12592" t="s">
        <v>36</v>
      </c>
      <c r="L12592">
        <v>70</v>
      </c>
      <c r="N12592">
        <v>36</v>
      </c>
      <c r="O12592" t="s">
        <v>37</v>
      </c>
      <c r="P12592">
        <f t="shared" si="392"/>
        <v>39.28</v>
      </c>
      <c r="Q12592">
        <f t="shared" si="393"/>
        <v>39.28</v>
      </c>
      <c r="S12592">
        <f>IF(AND(M12592&lt;&gt;"",M12592&lt;&gt;18.5),5*LOG10(10^(Q12592/5+1)*W$1/(10^(M12592/5+1)))-5,Q12592)</f>
        <v>39.28</v>
      </c>
      <c r="T12592">
        <f>(F12592/E12592)*S12592</f>
        <v>0.09</v>
      </c>
      <c r="U12592">
        <v>141794</v>
      </c>
      <c r="V12592" t="s">
        <v>6873</v>
      </c>
    </row>
    <row r="12593" spans="2:22" x14ac:dyDescent="0.25">
      <c r="B12593">
        <v>258376</v>
      </c>
      <c r="C12593" t="s">
        <v>6872</v>
      </c>
      <c r="E12593">
        <v>39.78</v>
      </c>
      <c r="F12593">
        <v>0.19</v>
      </c>
      <c r="G12593">
        <v>766</v>
      </c>
      <c r="H12593" t="s">
        <v>21</v>
      </c>
      <c r="I12593" t="s">
        <v>12</v>
      </c>
      <c r="K12593">
        <v>0.17960000000000001</v>
      </c>
      <c r="L12593">
        <v>70</v>
      </c>
      <c r="N12593">
        <v>34</v>
      </c>
      <c r="O12593" t="s">
        <v>24</v>
      </c>
      <c r="P12593">
        <f t="shared" si="392"/>
        <v>39.421326180601199</v>
      </c>
      <c r="Q12593">
        <f t="shared" si="393"/>
        <v>39.421326180601199</v>
      </c>
      <c r="S12593">
        <f>IF(AND(M12593&lt;&gt;"",M12593&lt;&gt;18.5),5*LOG10(10^(Q12593/5+1)*W$1/(10^(M12593/5+1)))-5,Q12593)</f>
        <v>39.421326180601199</v>
      </c>
      <c r="T12593">
        <f>(F12593/E12593)*S12593</f>
        <v>0.18828687718235865</v>
      </c>
      <c r="U12593">
        <v>141794</v>
      </c>
      <c r="V12593" t="s">
        <v>6873</v>
      </c>
    </row>
    <row r="12594" spans="2:22" x14ac:dyDescent="0.25">
      <c r="B12594">
        <v>258377</v>
      </c>
      <c r="C12594" t="s">
        <v>6872</v>
      </c>
      <c r="E12594">
        <v>40.06</v>
      </c>
      <c r="F12594">
        <v>0.11</v>
      </c>
      <c r="G12594">
        <v>873</v>
      </c>
      <c r="H12594" t="s">
        <v>21</v>
      </c>
      <c r="I12594" t="s">
        <v>12</v>
      </c>
      <c r="K12594">
        <v>0.17960000000000001</v>
      </c>
      <c r="L12594">
        <v>70</v>
      </c>
      <c r="N12594">
        <v>34</v>
      </c>
      <c r="O12594" t="s">
        <v>25</v>
      </c>
      <c r="P12594">
        <f t="shared" si="392"/>
        <v>39.701326180601207</v>
      </c>
      <c r="Q12594">
        <f t="shared" si="393"/>
        <v>39.701326180601207</v>
      </c>
      <c r="S12594">
        <f>IF(AND(M12594&lt;&gt;"",M12594&lt;&gt;18.5),5*LOG10(10^(Q12594/5+1)*W$1/(10^(M12594/5+1)))-5,Q12594)</f>
        <v>39.701326180601207</v>
      </c>
      <c r="T12594">
        <f>(F12594/E12594)*S12594</f>
        <v>0.10901512431018803</v>
      </c>
      <c r="U12594">
        <v>141794</v>
      </c>
      <c r="V12594" t="s">
        <v>6873</v>
      </c>
    </row>
    <row r="12595" spans="2:22" x14ac:dyDescent="0.25">
      <c r="B12595">
        <v>258378</v>
      </c>
      <c r="C12595" t="s">
        <v>6872</v>
      </c>
      <c r="E12595">
        <v>39.72</v>
      </c>
      <c r="F12595">
        <v>0.08</v>
      </c>
      <c r="G12595">
        <v>879</v>
      </c>
      <c r="H12595" t="s">
        <v>21</v>
      </c>
      <c r="I12595" t="s">
        <v>26</v>
      </c>
      <c r="L12595">
        <v>70</v>
      </c>
      <c r="N12595">
        <v>33</v>
      </c>
      <c r="O12595" t="s">
        <v>27</v>
      </c>
      <c r="P12595">
        <f t="shared" si="392"/>
        <v>39.72</v>
      </c>
      <c r="Q12595">
        <f t="shared" si="393"/>
        <v>39.72</v>
      </c>
      <c r="S12595">
        <f>IF(AND(M12595&lt;&gt;"",M12595&lt;&gt;18.5),5*LOG10(10^(Q12595/5+1)*W$1/(10^(M12595/5+1)))-5,Q12595)</f>
        <v>39.72</v>
      </c>
      <c r="T12595">
        <f>(F12595/E12595)*S12595</f>
        <v>0.08</v>
      </c>
      <c r="U12595">
        <v>141794</v>
      </c>
      <c r="V12595" t="s">
        <v>6873</v>
      </c>
    </row>
    <row r="12596" spans="2:22" x14ac:dyDescent="0.25">
      <c r="B12596">
        <v>258379</v>
      </c>
      <c r="C12596" t="s">
        <v>6872</v>
      </c>
      <c r="E12596">
        <v>39.729999999999997</v>
      </c>
      <c r="F12596">
        <v>0.08</v>
      </c>
      <c r="G12596">
        <v>883</v>
      </c>
      <c r="H12596" t="s">
        <v>21</v>
      </c>
      <c r="I12596" t="s">
        <v>26</v>
      </c>
      <c r="L12596">
        <v>70</v>
      </c>
      <c r="N12596">
        <v>33</v>
      </c>
      <c r="O12596" t="s">
        <v>28</v>
      </c>
      <c r="P12596">
        <f t="shared" si="392"/>
        <v>39.729999999999997</v>
      </c>
      <c r="Q12596">
        <f t="shared" si="393"/>
        <v>39.729999999999997</v>
      </c>
      <c r="S12596">
        <f>IF(AND(M12596&lt;&gt;"",M12596&lt;&gt;18.5),5*LOG10(10^(Q12596/5+1)*W$1/(10^(M12596/5+1)))-5,Q12596)</f>
        <v>39.729999999999997</v>
      </c>
      <c r="T12596">
        <f>(F12596/E12596)*S12596</f>
        <v>0.08</v>
      </c>
      <c r="U12596">
        <v>141794</v>
      </c>
      <c r="V12596" t="s">
        <v>6873</v>
      </c>
    </row>
    <row r="12597" spans="2:22" x14ac:dyDescent="0.25">
      <c r="B12597">
        <v>258386</v>
      </c>
      <c r="C12597" t="s">
        <v>6874</v>
      </c>
      <c r="E12597">
        <v>38.82</v>
      </c>
      <c r="F12597">
        <v>0.1</v>
      </c>
      <c r="G12597">
        <v>516</v>
      </c>
      <c r="H12597" t="s">
        <v>21</v>
      </c>
      <c r="I12597" t="s">
        <v>64</v>
      </c>
      <c r="K12597">
        <v>0.12573500000000001</v>
      </c>
      <c r="L12597">
        <v>70</v>
      </c>
      <c r="N12597">
        <v>38</v>
      </c>
      <c r="O12597" t="s">
        <v>27</v>
      </c>
      <c r="P12597">
        <f t="shared" si="392"/>
        <v>38.562819155694257</v>
      </c>
      <c r="Q12597">
        <f t="shared" si="393"/>
        <v>38.562819155694257</v>
      </c>
      <c r="S12597">
        <f>IF(AND(M12597&lt;&gt;"",M12597&lt;&gt;18.5),5*LOG10(10^(Q12597/5+1)*W$1/(10^(M12597/5+1)))-5,Q12597)</f>
        <v>38.562819155694257</v>
      </c>
      <c r="T12597">
        <f>(F12597/E12597)*S12597</f>
        <v>9.9337504265054763E-2</v>
      </c>
      <c r="U12597">
        <v>141801</v>
      </c>
      <c r="V12597" t="s">
        <v>6875</v>
      </c>
    </row>
    <row r="12598" spans="2:22" x14ac:dyDescent="0.25">
      <c r="B12598">
        <v>258387</v>
      </c>
      <c r="C12598" t="s">
        <v>6874</v>
      </c>
      <c r="E12598">
        <v>38.57</v>
      </c>
      <c r="F12598">
        <v>0.05</v>
      </c>
      <c r="G12598">
        <v>518</v>
      </c>
      <c r="H12598" t="s">
        <v>21</v>
      </c>
      <c r="I12598" t="s">
        <v>123</v>
      </c>
      <c r="L12598">
        <v>70</v>
      </c>
      <c r="N12598">
        <v>31</v>
      </c>
      <c r="O12598" t="s">
        <v>6876</v>
      </c>
      <c r="P12598">
        <f t="shared" si="392"/>
        <v>38.57</v>
      </c>
      <c r="Q12598">
        <f t="shared" si="393"/>
        <v>38.57</v>
      </c>
      <c r="S12598">
        <f>IF(AND(M12598&lt;&gt;"",M12598&lt;&gt;18.5),5*LOG10(10^(Q12598/5+1)*W$1/(10^(M12598/5+1)))-5,Q12598)</f>
        <v>38.57</v>
      </c>
      <c r="T12598">
        <f>(F12598/E12598)*S12598</f>
        <v>0.05</v>
      </c>
      <c r="U12598">
        <v>141801</v>
      </c>
      <c r="V12598" t="s">
        <v>6875</v>
      </c>
    </row>
    <row r="12599" spans="2:22" x14ac:dyDescent="0.25">
      <c r="B12599">
        <v>258388</v>
      </c>
      <c r="C12599" t="s">
        <v>6874</v>
      </c>
      <c r="E12599">
        <v>38.85</v>
      </c>
      <c r="F12599">
        <v>0.11</v>
      </c>
      <c r="G12599">
        <v>525</v>
      </c>
      <c r="H12599" t="s">
        <v>21</v>
      </c>
      <c r="I12599" t="s">
        <v>43</v>
      </c>
      <c r="K12599">
        <v>0.12570000000000001</v>
      </c>
      <c r="L12599">
        <v>70</v>
      </c>
      <c r="N12599">
        <v>34</v>
      </c>
      <c r="O12599" t="s">
        <v>27</v>
      </c>
      <c r="P12599">
        <f t="shared" si="392"/>
        <v>38.592886669554829</v>
      </c>
      <c r="Q12599">
        <f t="shared" si="393"/>
        <v>38.592886669554829</v>
      </c>
      <c r="S12599">
        <f>IF(AND(M12599&lt;&gt;"",M12599&lt;&gt;18.5),5*LOG10(10^(Q12599/5+1)*W$1/(10^(M12599/5+1)))-5,Q12599)</f>
        <v>38.592886669554829</v>
      </c>
      <c r="T12599">
        <f>(F12599/E12599)*S12599</f>
        <v>0.10927200858818613</v>
      </c>
      <c r="U12599">
        <v>141801</v>
      </c>
      <c r="V12599" t="s">
        <v>6877</v>
      </c>
    </row>
    <row r="12600" spans="2:22" x14ac:dyDescent="0.25">
      <c r="B12600">
        <v>258389</v>
      </c>
      <c r="C12600" t="s">
        <v>6874</v>
      </c>
      <c r="E12600">
        <v>38.619999999999997</v>
      </c>
      <c r="F12600">
        <v>0.06</v>
      </c>
      <c r="G12600">
        <v>531</v>
      </c>
      <c r="H12600" t="s">
        <v>21</v>
      </c>
      <c r="I12600" t="s">
        <v>36</v>
      </c>
      <c r="L12600">
        <v>70</v>
      </c>
      <c r="N12600">
        <v>36</v>
      </c>
      <c r="O12600" t="s">
        <v>6878</v>
      </c>
      <c r="P12600">
        <f t="shared" si="392"/>
        <v>38.619999999999997</v>
      </c>
      <c r="Q12600">
        <f t="shared" si="393"/>
        <v>38.619999999999997</v>
      </c>
      <c r="S12600">
        <f>IF(AND(M12600&lt;&gt;"",M12600&lt;&gt;18.5),5*LOG10(10^(Q12600/5+1)*W$1/(10^(M12600/5+1)))-5,Q12600)</f>
        <v>38.619999999999997</v>
      </c>
      <c r="T12600">
        <f>(F12600/E12600)*S12600</f>
        <v>0.06</v>
      </c>
      <c r="U12600">
        <v>141801</v>
      </c>
      <c r="V12600" t="s">
        <v>6875</v>
      </c>
    </row>
    <row r="12601" spans="2:22" x14ac:dyDescent="0.25">
      <c r="B12601">
        <v>258390</v>
      </c>
      <c r="C12601" t="s">
        <v>6874</v>
      </c>
      <c r="E12601">
        <v>38.880000000000003</v>
      </c>
      <c r="F12601">
        <v>0.18</v>
      </c>
      <c r="G12601">
        <v>531</v>
      </c>
      <c r="H12601" t="s">
        <v>21</v>
      </c>
      <c r="I12601" t="s">
        <v>12</v>
      </c>
      <c r="K12601">
        <v>0.12570000000000001</v>
      </c>
      <c r="L12601">
        <v>70</v>
      </c>
      <c r="N12601">
        <v>34</v>
      </c>
      <c r="O12601" t="s">
        <v>6879</v>
      </c>
      <c r="P12601">
        <f t="shared" si="392"/>
        <v>38.622886669554831</v>
      </c>
      <c r="Q12601">
        <f t="shared" si="393"/>
        <v>38.622886669554831</v>
      </c>
      <c r="S12601">
        <f>IF(AND(M12601&lt;&gt;"",M12601&lt;&gt;18.5),5*LOG10(10^(Q12601/5+1)*W$1/(10^(M12601/5+1)))-5,Q12601)</f>
        <v>38.622886669554831</v>
      </c>
      <c r="T12601">
        <f>(F12601/E12601)*S12601</f>
        <v>0.17880966050719829</v>
      </c>
      <c r="U12601">
        <v>141801</v>
      </c>
      <c r="V12601" t="s">
        <v>6877</v>
      </c>
    </row>
    <row r="12602" spans="2:22" x14ac:dyDescent="0.25">
      <c r="B12602">
        <v>258391</v>
      </c>
      <c r="C12602" t="s">
        <v>6874</v>
      </c>
      <c r="E12602">
        <v>38.770000000000003</v>
      </c>
      <c r="F12602">
        <v>0.06</v>
      </c>
      <c r="G12602">
        <v>568</v>
      </c>
      <c r="H12602" t="s">
        <v>21</v>
      </c>
      <c r="I12602" t="s">
        <v>26</v>
      </c>
      <c r="L12602">
        <v>70</v>
      </c>
      <c r="N12602">
        <v>33</v>
      </c>
      <c r="O12602" t="s">
        <v>27</v>
      </c>
      <c r="P12602">
        <f t="shared" si="392"/>
        <v>38.770000000000003</v>
      </c>
      <c r="Q12602">
        <f t="shared" si="393"/>
        <v>38.770000000000003</v>
      </c>
      <c r="S12602">
        <f>IF(AND(M12602&lt;&gt;"",M12602&lt;&gt;18.5),5*LOG10(10^(Q12602/5+1)*W$1/(10^(M12602/5+1)))-5,Q12602)</f>
        <v>38.770000000000003</v>
      </c>
      <c r="T12602">
        <f>(F12602/E12602)*S12602</f>
        <v>0.06</v>
      </c>
      <c r="U12602">
        <v>141801</v>
      </c>
      <c r="V12602" t="s">
        <v>6875</v>
      </c>
    </row>
    <row r="12603" spans="2:22" x14ac:dyDescent="0.25">
      <c r="B12603">
        <v>258392</v>
      </c>
      <c r="C12603" t="s">
        <v>6874</v>
      </c>
      <c r="E12603">
        <v>38.78</v>
      </c>
      <c r="F12603">
        <v>0.06</v>
      </c>
      <c r="G12603">
        <v>570</v>
      </c>
      <c r="H12603" t="s">
        <v>21</v>
      </c>
      <c r="I12603" t="s">
        <v>26</v>
      </c>
      <c r="L12603">
        <v>70</v>
      </c>
      <c r="N12603">
        <v>33</v>
      </c>
      <c r="O12603" t="s">
        <v>28</v>
      </c>
      <c r="P12603">
        <f t="shared" si="392"/>
        <v>38.78</v>
      </c>
      <c r="Q12603">
        <f t="shared" si="393"/>
        <v>38.78</v>
      </c>
      <c r="S12603">
        <f>IF(AND(M12603&lt;&gt;"",M12603&lt;&gt;18.5),5*LOG10(10^(Q12603/5+1)*W$1/(10^(M12603/5+1)))-5,Q12603)</f>
        <v>38.78</v>
      </c>
      <c r="T12603">
        <f>(F12603/E12603)*S12603</f>
        <v>0.06</v>
      </c>
      <c r="U12603">
        <v>141801</v>
      </c>
      <c r="V12603" t="s">
        <v>6875</v>
      </c>
    </row>
    <row r="12604" spans="2:22" x14ac:dyDescent="0.25">
      <c r="B12604">
        <v>258393</v>
      </c>
      <c r="C12604" t="s">
        <v>6874</v>
      </c>
      <c r="E12604">
        <v>39.06</v>
      </c>
      <c r="F12604">
        <v>0.08</v>
      </c>
      <c r="G12604">
        <v>576</v>
      </c>
      <c r="H12604" t="s">
        <v>21</v>
      </c>
      <c r="I12604" t="s">
        <v>12</v>
      </c>
      <c r="K12604">
        <v>0.12570000000000001</v>
      </c>
      <c r="L12604">
        <v>70</v>
      </c>
      <c r="N12604">
        <v>34</v>
      </c>
      <c r="O12604" t="s">
        <v>6880</v>
      </c>
      <c r="P12604">
        <f t="shared" si="392"/>
        <v>38.802886669554837</v>
      </c>
      <c r="Q12604">
        <f t="shared" si="393"/>
        <v>38.802886669554837</v>
      </c>
      <c r="S12604">
        <f>IF(AND(M12604&lt;&gt;"",M12604&lt;&gt;18.5),5*LOG10(10^(Q12604/5+1)*W$1/(10^(M12604/5+1)))-5,Q12604)</f>
        <v>38.802886669554837</v>
      </c>
      <c r="T12604">
        <f>(F12604/E12604)*S12604</f>
        <v>7.9473398196732895E-2</v>
      </c>
      <c r="U12604">
        <v>141801</v>
      </c>
      <c r="V12604" t="s">
        <v>6877</v>
      </c>
    </row>
    <row r="12605" spans="2:22" x14ac:dyDescent="0.25">
      <c r="B12605">
        <v>258446</v>
      </c>
      <c r="C12605" t="s">
        <v>6881</v>
      </c>
      <c r="E12605">
        <v>40.74</v>
      </c>
      <c r="F12605">
        <v>0.32</v>
      </c>
      <c r="G12605">
        <v>1410</v>
      </c>
      <c r="H12605" t="s">
        <v>21</v>
      </c>
      <c r="I12605" t="s">
        <v>22</v>
      </c>
      <c r="L12605">
        <v>70</v>
      </c>
      <c r="N12605">
        <v>31</v>
      </c>
      <c r="O12605" t="s">
        <v>6882</v>
      </c>
      <c r="P12605">
        <f t="shared" si="392"/>
        <v>40.74</v>
      </c>
      <c r="Q12605">
        <f t="shared" si="393"/>
        <v>40.74</v>
      </c>
      <c r="S12605">
        <f>IF(AND(M12605&lt;&gt;"",M12605&lt;&gt;18.5),5*LOG10(10^(Q12605/5+1)*W$1/(10^(M12605/5+1)))-5,Q12605)</f>
        <v>40.74</v>
      </c>
      <c r="T12605">
        <f>(F12605/E12605)*S12605</f>
        <v>0.32</v>
      </c>
      <c r="U12605">
        <v>141813</v>
      </c>
      <c r="V12605" t="s">
        <v>6881</v>
      </c>
    </row>
    <row r="12606" spans="2:22" x14ac:dyDescent="0.25">
      <c r="B12606">
        <v>258462</v>
      </c>
      <c r="C12606" t="s">
        <v>6883</v>
      </c>
      <c r="E12606">
        <v>40.270000000000003</v>
      </c>
      <c r="F12606">
        <v>0.22</v>
      </c>
      <c r="G12606">
        <v>904</v>
      </c>
      <c r="H12606" t="s">
        <v>21</v>
      </c>
      <c r="I12606" t="s">
        <v>12</v>
      </c>
      <c r="K12606">
        <v>0.25530000000000003</v>
      </c>
      <c r="L12606">
        <v>70</v>
      </c>
      <c r="N12606">
        <v>34</v>
      </c>
      <c r="O12606" t="s">
        <v>24</v>
      </c>
      <c r="P12606">
        <f t="shared" si="392"/>
        <v>39.776262355875915</v>
      </c>
      <c r="Q12606">
        <f t="shared" si="393"/>
        <v>39.776262355875915</v>
      </c>
      <c r="S12606">
        <f>IF(AND(M12606&lt;&gt;"",M12606&lt;&gt;18.5),5*LOG10(10^(Q12606/5+1)*W$1/(10^(M12606/5+1)))-5,Q12606)</f>
        <v>39.776262355875915</v>
      </c>
      <c r="T12606">
        <f>(F12606/E12606)*S12606</f>
        <v>0.21730265006934943</v>
      </c>
      <c r="U12606">
        <v>141824</v>
      </c>
      <c r="V12606" t="s">
        <v>6883</v>
      </c>
    </row>
    <row r="12607" spans="2:22" x14ac:dyDescent="0.25">
      <c r="B12607">
        <v>258463</v>
      </c>
      <c r="C12607" t="s">
        <v>6883</v>
      </c>
      <c r="E12607">
        <v>40.46</v>
      </c>
      <c r="F12607">
        <v>0.17</v>
      </c>
      <c r="G12607">
        <v>984</v>
      </c>
      <c r="H12607" t="s">
        <v>21</v>
      </c>
      <c r="I12607" t="s">
        <v>12</v>
      </c>
      <c r="K12607">
        <v>0.25530000000000003</v>
      </c>
      <c r="L12607">
        <v>70</v>
      </c>
      <c r="N12607">
        <v>34</v>
      </c>
      <c r="O12607" t="s">
        <v>25</v>
      </c>
      <c r="P12607">
        <f t="shared" si="392"/>
        <v>39.966262355875919</v>
      </c>
      <c r="Q12607">
        <f t="shared" si="393"/>
        <v>39.966262355875919</v>
      </c>
      <c r="S12607">
        <f>IF(AND(M12607&lt;&gt;"",M12607&lt;&gt;18.5),5*LOG10(10^(Q12607/5+1)*W$1/(10^(M12607/5+1)))-5,Q12607)</f>
        <v>39.966262355875919</v>
      </c>
      <c r="T12607">
        <f>(F12607/E12607)*S12607</f>
        <v>0.16792547208351227</v>
      </c>
      <c r="U12607">
        <v>141824</v>
      </c>
      <c r="V12607" t="s">
        <v>6883</v>
      </c>
    </row>
    <row r="12608" spans="2:22" x14ac:dyDescent="0.25">
      <c r="B12608">
        <v>258473</v>
      </c>
      <c r="C12608" t="s">
        <v>6884</v>
      </c>
      <c r="E12608">
        <v>36.29</v>
      </c>
      <c r="F12608">
        <v>0.14000000000000001</v>
      </c>
      <c r="G12608">
        <v>174</v>
      </c>
      <c r="H12608" t="s">
        <v>21</v>
      </c>
      <c r="I12608" t="s">
        <v>65</v>
      </c>
      <c r="K12608">
        <v>4.1449E-2</v>
      </c>
      <c r="L12608">
        <v>70</v>
      </c>
      <c r="N12608">
        <v>33</v>
      </c>
      <c r="O12608" t="s">
        <v>27</v>
      </c>
      <c r="P12608">
        <f t="shared" si="392"/>
        <v>36.201809963487037</v>
      </c>
      <c r="Q12608">
        <f t="shared" si="393"/>
        <v>36.201809963487037</v>
      </c>
      <c r="S12608">
        <f>IF(AND(M12608&lt;&gt;"",M12608&lt;&gt;18.5),5*LOG10(10^(Q12608/5+1)*W$1/(10^(M12608/5+1)))-5,Q12608)</f>
        <v>36.201809963487037</v>
      </c>
      <c r="T12608">
        <f>(F12608/E12608)*S12608</f>
        <v>0.13965977941273588</v>
      </c>
      <c r="U12608">
        <v>141833</v>
      </c>
      <c r="V12608" t="s">
        <v>6885</v>
      </c>
    </row>
    <row r="12609" spans="1:22" x14ac:dyDescent="0.25">
      <c r="A12609" t="s">
        <v>47</v>
      </c>
      <c r="B12609">
        <v>258474</v>
      </c>
      <c r="C12609" t="s">
        <v>6884</v>
      </c>
      <c r="E12609">
        <v>36.26</v>
      </c>
      <c r="F12609">
        <v>0.06</v>
      </c>
      <c r="G12609">
        <v>179</v>
      </c>
      <c r="H12609" t="s">
        <v>21</v>
      </c>
      <c r="I12609" t="s">
        <v>91</v>
      </c>
      <c r="N12609">
        <v>35</v>
      </c>
      <c r="O12609" t="s">
        <v>92</v>
      </c>
      <c r="P12609">
        <f t="shared" si="392"/>
        <v>36.26</v>
      </c>
      <c r="Q12609">
        <f t="shared" si="393"/>
        <v>36.26</v>
      </c>
      <c r="S12609">
        <f>IF(AND(M12609&lt;&gt;"",M12609&lt;&gt;18.5),5*LOG10(10^(Q12609/5+1)*W$1/(10^(M12609/5+1)))-5,Q12609)</f>
        <v>36.26</v>
      </c>
      <c r="T12609">
        <f>(F12609/E12609)*S12609</f>
        <v>6.0000000000000005E-2</v>
      </c>
      <c r="U12609">
        <v>141833</v>
      </c>
      <c r="V12609" t="s">
        <v>6885</v>
      </c>
    </row>
    <row r="12610" spans="1:22" x14ac:dyDescent="0.25">
      <c r="A12610" t="s">
        <v>47</v>
      </c>
      <c r="B12610">
        <v>258475</v>
      </c>
      <c r="C12610" t="s">
        <v>6884</v>
      </c>
      <c r="E12610">
        <v>36.28</v>
      </c>
      <c r="F12610">
        <v>7.0000000000000007E-2</v>
      </c>
      <c r="G12610">
        <v>180</v>
      </c>
      <c r="H12610" t="s">
        <v>21</v>
      </c>
      <c r="I12610" t="s">
        <v>91</v>
      </c>
      <c r="N12610">
        <v>35</v>
      </c>
      <c r="O12610" t="s">
        <v>93</v>
      </c>
      <c r="P12610">
        <f t="shared" ref="P12610:P12673" si="394">IF((K12610&lt;&gt;""),5*LOG10(10^(E12610/5+1)/(K12610+1))-5,E12610)</f>
        <v>36.28</v>
      </c>
      <c r="Q12610">
        <f t="shared" ref="Q12610:Q12673" si="395">IF(AND(L12610&lt;&gt;"",L12610&lt;&gt;70),5*LOG10(10^(P12610/5+1)*L12610/70)-5,P12610)</f>
        <v>36.28</v>
      </c>
      <c r="S12610">
        <f>IF(AND(M12610&lt;&gt;"",M12610&lt;&gt;18.5),5*LOG10(10^(Q12610/5+1)*W$1/(10^(M12610/5+1)))-5,Q12610)</f>
        <v>36.28</v>
      </c>
      <c r="T12610">
        <f>(F12610/E12610)*S12610</f>
        <v>7.0000000000000007E-2</v>
      </c>
      <c r="U12610">
        <v>141833</v>
      </c>
      <c r="V12610" t="s">
        <v>6885</v>
      </c>
    </row>
    <row r="12611" spans="1:22" x14ac:dyDescent="0.25">
      <c r="B12611">
        <v>258519</v>
      </c>
      <c r="C12611" t="s">
        <v>6886</v>
      </c>
      <c r="E12611">
        <v>41.3</v>
      </c>
      <c r="F12611">
        <v>0.27</v>
      </c>
      <c r="G12611">
        <v>1820</v>
      </c>
      <c r="H12611" t="s">
        <v>21</v>
      </c>
      <c r="I12611" t="s">
        <v>22</v>
      </c>
      <c r="L12611">
        <v>70</v>
      </c>
      <c r="N12611">
        <v>31</v>
      </c>
      <c r="O12611" t="s">
        <v>6887</v>
      </c>
      <c r="P12611">
        <f t="shared" si="394"/>
        <v>41.3</v>
      </c>
      <c r="Q12611">
        <f t="shared" si="395"/>
        <v>41.3</v>
      </c>
      <c r="S12611">
        <f>IF(AND(M12611&lt;&gt;"",M12611&lt;&gt;18.5),5*LOG10(10^(Q12611/5+1)*W$1/(10^(M12611/5+1)))-5,Q12611)</f>
        <v>41.3</v>
      </c>
      <c r="T12611">
        <f>(F12611/E12611)*S12611</f>
        <v>0.27</v>
      </c>
      <c r="U12611">
        <v>141849</v>
      </c>
      <c r="V12611" t="s">
        <v>6886</v>
      </c>
    </row>
    <row r="12612" spans="1:22" x14ac:dyDescent="0.25">
      <c r="B12612">
        <v>258526</v>
      </c>
      <c r="C12612" t="s">
        <v>6888</v>
      </c>
      <c r="E12612">
        <v>39.47</v>
      </c>
      <c r="F12612">
        <v>0.11</v>
      </c>
      <c r="G12612">
        <v>669</v>
      </c>
      <c r="H12612" t="s">
        <v>21</v>
      </c>
      <c r="I12612" t="s">
        <v>43</v>
      </c>
      <c r="K12612">
        <v>0.17172999999999999</v>
      </c>
      <c r="L12612">
        <v>70</v>
      </c>
      <c r="N12612">
        <v>34</v>
      </c>
      <c r="O12612" t="s">
        <v>27</v>
      </c>
      <c r="P12612">
        <f t="shared" si="394"/>
        <v>39.125862253104337</v>
      </c>
      <c r="Q12612">
        <f t="shared" si="395"/>
        <v>39.125862253104337</v>
      </c>
      <c r="S12612">
        <f>IF(AND(M12612&lt;&gt;"",M12612&lt;&gt;18.5),5*LOG10(10^(Q12612/5+1)*W$1/(10^(M12612/5+1)))-5,Q12612)</f>
        <v>39.125862253104337</v>
      </c>
      <c r="T12612">
        <f>(F12612/E12612)*S12612</f>
        <v>0.10904091329722516</v>
      </c>
      <c r="U12612">
        <v>141854</v>
      </c>
      <c r="V12612" t="s">
        <v>6889</v>
      </c>
    </row>
    <row r="12613" spans="1:22" x14ac:dyDescent="0.25">
      <c r="B12613">
        <v>258527</v>
      </c>
      <c r="C12613" t="s">
        <v>6888</v>
      </c>
      <c r="E12613">
        <v>39.159999999999997</v>
      </c>
      <c r="F12613">
        <v>7.0000000000000007E-2</v>
      </c>
      <c r="G12613">
        <v>679</v>
      </c>
      <c r="H12613" t="s">
        <v>21</v>
      </c>
      <c r="I12613" t="s">
        <v>36</v>
      </c>
      <c r="L12613">
        <v>70</v>
      </c>
      <c r="N12613">
        <v>36</v>
      </c>
      <c r="O12613" t="s">
        <v>6891</v>
      </c>
      <c r="P12613">
        <f t="shared" si="394"/>
        <v>39.159999999999997</v>
      </c>
      <c r="Q12613">
        <f t="shared" si="395"/>
        <v>39.159999999999997</v>
      </c>
      <c r="S12613">
        <f>IF(AND(M12613&lt;&gt;"",M12613&lt;&gt;18.5),5*LOG10(10^(Q12613/5+1)*W$1/(10^(M12613/5+1)))-5,Q12613)</f>
        <v>39.159999999999997</v>
      </c>
      <c r="T12613">
        <f>(F12613/E12613)*S12613</f>
        <v>7.0000000000000007E-2</v>
      </c>
      <c r="U12613">
        <v>141854</v>
      </c>
      <c r="V12613" t="s">
        <v>6890</v>
      </c>
    </row>
    <row r="12614" spans="1:22" x14ac:dyDescent="0.25">
      <c r="B12614">
        <v>258528</v>
      </c>
      <c r="C12614" t="s">
        <v>6888</v>
      </c>
      <c r="E12614">
        <v>39.229999999999997</v>
      </c>
      <c r="F12614">
        <v>7.0000000000000007E-2</v>
      </c>
      <c r="G12614">
        <v>702</v>
      </c>
      <c r="H12614" t="s">
        <v>21</v>
      </c>
      <c r="I12614" t="s">
        <v>123</v>
      </c>
      <c r="L12614">
        <v>70</v>
      </c>
      <c r="N12614">
        <v>31</v>
      </c>
      <c r="O12614" t="s">
        <v>6892</v>
      </c>
      <c r="P12614">
        <f t="shared" si="394"/>
        <v>39.229999999999997</v>
      </c>
      <c r="Q12614">
        <f t="shared" si="395"/>
        <v>39.229999999999997</v>
      </c>
      <c r="S12614">
        <f>IF(AND(M12614&lt;&gt;"",M12614&lt;&gt;18.5),5*LOG10(10^(Q12614/5+1)*W$1/(10^(M12614/5+1)))-5,Q12614)</f>
        <v>39.229999999999997</v>
      </c>
      <c r="T12614">
        <f>(F12614/E12614)*S12614</f>
        <v>7.0000000000000007E-2</v>
      </c>
      <c r="U12614">
        <v>141854</v>
      </c>
      <c r="V12614" t="s">
        <v>6890</v>
      </c>
    </row>
    <row r="12615" spans="1:22" x14ac:dyDescent="0.25">
      <c r="B12615">
        <v>258529</v>
      </c>
      <c r="C12615" t="s">
        <v>6888</v>
      </c>
      <c r="E12615">
        <v>39.590000000000003</v>
      </c>
      <c r="F12615">
        <v>0.11</v>
      </c>
      <c r="G12615">
        <v>706</v>
      </c>
      <c r="H12615" t="s">
        <v>21</v>
      </c>
      <c r="I12615" t="s">
        <v>64</v>
      </c>
      <c r="K12615">
        <v>0.17146800000000001</v>
      </c>
      <c r="L12615">
        <v>70</v>
      </c>
      <c r="N12615">
        <v>38</v>
      </c>
      <c r="O12615" t="s">
        <v>27</v>
      </c>
      <c r="P12615">
        <f t="shared" si="394"/>
        <v>39.246347850799175</v>
      </c>
      <c r="Q12615">
        <f t="shared" si="395"/>
        <v>39.246347850799175</v>
      </c>
      <c r="S12615">
        <f>IF(AND(M12615&lt;&gt;"",M12615&lt;&gt;18.5),5*LOG10(10^(Q12615/5+1)*W$1/(10^(M12615/5+1)))-5,Q12615)</f>
        <v>39.246347850799175</v>
      </c>
      <c r="T12615">
        <f>(F12615/E12615)*S12615</f>
        <v>0.1090451695778709</v>
      </c>
      <c r="U12615">
        <v>141854</v>
      </c>
      <c r="V12615" t="s">
        <v>6889</v>
      </c>
    </row>
    <row r="12616" spans="1:22" x14ac:dyDescent="0.25">
      <c r="B12616">
        <v>258530</v>
      </c>
      <c r="C12616" t="s">
        <v>6888</v>
      </c>
      <c r="E12616">
        <v>39.619999999999997</v>
      </c>
      <c r="F12616">
        <v>0.19</v>
      </c>
      <c r="G12616">
        <v>716</v>
      </c>
      <c r="H12616" t="s">
        <v>21</v>
      </c>
      <c r="I12616" t="s">
        <v>12</v>
      </c>
      <c r="K12616">
        <v>0.17172999999999999</v>
      </c>
      <c r="L12616">
        <v>70</v>
      </c>
      <c r="N12616">
        <v>34</v>
      </c>
      <c r="O12616" t="s">
        <v>6893</v>
      </c>
      <c r="P12616">
        <f t="shared" si="394"/>
        <v>39.275862253104336</v>
      </c>
      <c r="Q12616">
        <f t="shared" si="395"/>
        <v>39.275862253104336</v>
      </c>
      <c r="S12616">
        <f>IF(AND(M12616&lt;&gt;"",M12616&lt;&gt;18.5),5*LOG10(10^(Q12616/5+1)*W$1/(10^(M12616/5+1)))-5,Q12616)</f>
        <v>39.275862253104336</v>
      </c>
      <c r="T12616">
        <f>(F12616/E12616)*S12616</f>
        <v>0.18834966754391277</v>
      </c>
      <c r="U12616">
        <v>141854</v>
      </c>
      <c r="V12616" t="s">
        <v>6889</v>
      </c>
    </row>
    <row r="12617" spans="1:22" x14ac:dyDescent="0.25">
      <c r="B12617">
        <v>258531</v>
      </c>
      <c r="C12617" t="s">
        <v>6888</v>
      </c>
      <c r="E12617">
        <v>39.96</v>
      </c>
      <c r="F12617">
        <v>0.09</v>
      </c>
      <c r="G12617">
        <v>837</v>
      </c>
      <c r="H12617" t="s">
        <v>21</v>
      </c>
      <c r="I12617" t="s">
        <v>12</v>
      </c>
      <c r="K12617">
        <v>0.17172999999999999</v>
      </c>
      <c r="L12617">
        <v>70</v>
      </c>
      <c r="N12617">
        <v>34</v>
      </c>
      <c r="O12617" t="s">
        <v>6894</v>
      </c>
      <c r="P12617">
        <f t="shared" si="394"/>
        <v>39.615862253104339</v>
      </c>
      <c r="Q12617">
        <f t="shared" si="395"/>
        <v>39.615862253104339</v>
      </c>
      <c r="S12617">
        <f>IF(AND(M12617&lt;&gt;"",M12617&lt;&gt;18.5),5*LOG10(10^(Q12617/5+1)*W$1/(10^(M12617/5+1)))-5,Q12617)</f>
        <v>39.615862253104339</v>
      </c>
      <c r="T12617">
        <f>(F12617/E12617)*S12617</f>
        <v>8.9224914984469231E-2</v>
      </c>
      <c r="U12617">
        <v>141854</v>
      </c>
      <c r="V12617" t="s">
        <v>6889</v>
      </c>
    </row>
    <row r="12618" spans="1:22" x14ac:dyDescent="0.25">
      <c r="B12618">
        <v>258535</v>
      </c>
      <c r="C12618" t="s">
        <v>6895</v>
      </c>
      <c r="E12618">
        <v>41.6</v>
      </c>
      <c r="F12618">
        <v>0.22</v>
      </c>
      <c r="G12618">
        <v>1700</v>
      </c>
      <c r="H12618" t="s">
        <v>21</v>
      </c>
      <c r="I12618" t="s">
        <v>12</v>
      </c>
      <c r="K12618">
        <v>0.233684</v>
      </c>
      <c r="L12618">
        <v>70</v>
      </c>
      <c r="N12618">
        <v>34</v>
      </c>
      <c r="O12618" t="s">
        <v>25</v>
      </c>
      <c r="P12618">
        <f t="shared" si="394"/>
        <v>41.14398033859235</v>
      </c>
      <c r="Q12618">
        <f t="shared" si="395"/>
        <v>41.14398033859235</v>
      </c>
      <c r="S12618">
        <f>IF(AND(M12618&lt;&gt;"",M12618&lt;&gt;18.5),5*LOG10(10^(Q12618/5+1)*W$1/(10^(M12618/5+1)))-5,Q12618)</f>
        <v>41.14398033859235</v>
      </c>
      <c r="T12618">
        <f>(F12618/E12618)*S12618</f>
        <v>0.21758835755986336</v>
      </c>
      <c r="U12618">
        <v>141858</v>
      </c>
      <c r="V12618" t="s">
        <v>6895</v>
      </c>
    </row>
    <row r="12619" spans="1:22" x14ac:dyDescent="0.25">
      <c r="B12619">
        <v>258536</v>
      </c>
      <c r="C12619" t="s">
        <v>6895</v>
      </c>
      <c r="E12619">
        <v>41.88</v>
      </c>
      <c r="F12619">
        <v>0.31</v>
      </c>
      <c r="G12619">
        <v>1920</v>
      </c>
      <c r="H12619" t="s">
        <v>21</v>
      </c>
      <c r="I12619" t="s">
        <v>12</v>
      </c>
      <c r="K12619">
        <v>0.233684</v>
      </c>
      <c r="L12619">
        <v>70</v>
      </c>
      <c r="N12619">
        <v>34</v>
      </c>
      <c r="O12619" t="s">
        <v>24</v>
      </c>
      <c r="P12619">
        <f t="shared" si="394"/>
        <v>41.423980338592358</v>
      </c>
      <c r="Q12619">
        <f t="shared" si="395"/>
        <v>41.423980338592358</v>
      </c>
      <c r="S12619">
        <f>IF(AND(M12619&lt;&gt;"",M12619&lt;&gt;18.5),5*LOG10(10^(Q12619/5+1)*W$1/(10^(M12619/5+1)))-5,Q12619)</f>
        <v>41.423980338592358</v>
      </c>
      <c r="T12619">
        <f>(F12619/E12619)*S12619</f>
        <v>0.30662449629808097</v>
      </c>
      <c r="U12619">
        <v>141858</v>
      </c>
      <c r="V12619" t="s">
        <v>6895</v>
      </c>
    </row>
    <row r="12620" spans="1:22" x14ac:dyDescent="0.25">
      <c r="B12620">
        <v>258537</v>
      </c>
      <c r="C12620" t="s">
        <v>6896</v>
      </c>
      <c r="E12620">
        <v>39.31</v>
      </c>
      <c r="F12620">
        <v>0.14000000000000001</v>
      </c>
      <c r="G12620">
        <v>727</v>
      </c>
      <c r="H12620" t="s">
        <v>21</v>
      </c>
      <c r="I12620" t="s">
        <v>123</v>
      </c>
      <c r="L12620">
        <v>70</v>
      </c>
      <c r="N12620">
        <v>31</v>
      </c>
      <c r="O12620" t="s">
        <v>6898</v>
      </c>
      <c r="P12620">
        <f t="shared" si="394"/>
        <v>39.31</v>
      </c>
      <c r="Q12620">
        <f t="shared" si="395"/>
        <v>39.31</v>
      </c>
      <c r="S12620">
        <f>IF(AND(M12620&lt;&gt;"",M12620&lt;&gt;18.5),5*LOG10(10^(Q12620/5+1)*W$1/(10^(M12620/5+1)))-5,Q12620)</f>
        <v>39.31</v>
      </c>
      <c r="T12620">
        <f>(F12620/E12620)*S12620</f>
        <v>0.14000000000000001</v>
      </c>
      <c r="U12620">
        <v>141859</v>
      </c>
      <c r="V12620" t="s">
        <v>6897</v>
      </c>
    </row>
    <row r="12621" spans="1:22" x14ac:dyDescent="0.25">
      <c r="B12621">
        <v>258538</v>
      </c>
      <c r="C12621" t="s">
        <v>6896</v>
      </c>
      <c r="E12621">
        <v>39.9</v>
      </c>
      <c r="F12621">
        <v>0.22</v>
      </c>
      <c r="G12621">
        <v>784</v>
      </c>
      <c r="H12621" t="s">
        <v>21</v>
      </c>
      <c r="I12621" t="s">
        <v>12</v>
      </c>
      <c r="K12621">
        <v>0.221</v>
      </c>
      <c r="L12621">
        <v>70</v>
      </c>
      <c r="N12621">
        <v>34</v>
      </c>
      <c r="O12621" t="s">
        <v>6900</v>
      </c>
      <c r="P12621">
        <f t="shared" si="394"/>
        <v>39.466421680275594</v>
      </c>
      <c r="Q12621">
        <f t="shared" si="395"/>
        <v>39.466421680275594</v>
      </c>
      <c r="S12621">
        <f>IF(AND(M12621&lt;&gt;"",M12621&lt;&gt;18.5),5*LOG10(10^(Q12621/5+1)*W$1/(10^(M12621/5+1)))-5,Q12621)</f>
        <v>39.466421680275594</v>
      </c>
      <c r="T12621">
        <f>(F12621/E12621)*S12621</f>
        <v>0.21760934259801079</v>
      </c>
      <c r="U12621">
        <v>141859</v>
      </c>
      <c r="V12621" t="s">
        <v>6899</v>
      </c>
    </row>
    <row r="12622" spans="1:22" x14ac:dyDescent="0.25">
      <c r="B12622">
        <v>258539</v>
      </c>
      <c r="C12622" t="s">
        <v>6896</v>
      </c>
      <c r="E12622">
        <v>40.01</v>
      </c>
      <c r="F12622">
        <v>0.15</v>
      </c>
      <c r="G12622">
        <v>824</v>
      </c>
      <c r="H12622" t="s">
        <v>21</v>
      </c>
      <c r="I12622" t="s">
        <v>64</v>
      </c>
      <c r="K12622">
        <v>0.22073799999999999</v>
      </c>
      <c r="L12622">
        <v>70</v>
      </c>
      <c r="N12622">
        <v>38</v>
      </c>
      <c r="O12622" t="s">
        <v>27</v>
      </c>
      <c r="P12622">
        <f t="shared" si="394"/>
        <v>39.576887680946811</v>
      </c>
      <c r="Q12622">
        <f t="shared" si="395"/>
        <v>39.576887680946811</v>
      </c>
      <c r="S12622">
        <f>IF(AND(M12622&lt;&gt;"",M12622&lt;&gt;18.5),5*LOG10(10^(Q12622/5+1)*W$1/(10^(M12622/5+1)))-5,Q12622)</f>
        <v>39.576887680946811</v>
      </c>
      <c r="T12622">
        <f>(F12622/E12622)*S12622</f>
        <v>0.14837623474486433</v>
      </c>
      <c r="U12622">
        <v>141859</v>
      </c>
      <c r="V12622" t="s">
        <v>6899</v>
      </c>
    </row>
    <row r="12623" spans="1:22" x14ac:dyDescent="0.25">
      <c r="B12623">
        <v>258540</v>
      </c>
      <c r="C12623" t="s">
        <v>6896</v>
      </c>
      <c r="E12623">
        <v>40.04</v>
      </c>
      <c r="F12623">
        <v>0.15</v>
      </c>
      <c r="G12623">
        <v>833</v>
      </c>
      <c r="H12623" t="s">
        <v>21</v>
      </c>
      <c r="I12623" t="s">
        <v>12</v>
      </c>
      <c r="K12623">
        <v>0.221</v>
      </c>
      <c r="L12623">
        <v>70</v>
      </c>
      <c r="N12623">
        <v>34</v>
      </c>
      <c r="O12623" t="s">
        <v>6901</v>
      </c>
      <c r="P12623">
        <f t="shared" si="394"/>
        <v>39.606421680275588</v>
      </c>
      <c r="Q12623">
        <f t="shared" si="395"/>
        <v>39.606421680275588</v>
      </c>
      <c r="S12623">
        <f>IF(AND(M12623&lt;&gt;"",M12623&lt;&gt;18.5),5*LOG10(10^(Q12623/5+1)*W$1/(10^(M12623/5+1)))-5,Q12623)</f>
        <v>39.606421680275588</v>
      </c>
      <c r="T12623">
        <f>(F12623/E12623)*S12623</f>
        <v>0.148375705595438</v>
      </c>
      <c r="U12623">
        <v>141859</v>
      </c>
      <c r="V12623" t="s">
        <v>6899</v>
      </c>
    </row>
    <row r="12624" spans="1:22" x14ac:dyDescent="0.25">
      <c r="B12624">
        <v>258541</v>
      </c>
      <c r="C12624" t="s">
        <v>6896</v>
      </c>
      <c r="E12624">
        <v>40.090000000000003</v>
      </c>
      <c r="F12624">
        <v>0.12</v>
      </c>
      <c r="G12624">
        <v>854</v>
      </c>
      <c r="H12624" t="s">
        <v>21</v>
      </c>
      <c r="I12624" t="s">
        <v>43</v>
      </c>
      <c r="K12624">
        <v>0.221</v>
      </c>
      <c r="L12624">
        <v>70</v>
      </c>
      <c r="N12624">
        <v>34</v>
      </c>
      <c r="O12624" t="s">
        <v>27</v>
      </c>
      <c r="P12624">
        <f t="shared" si="394"/>
        <v>39.656421680275599</v>
      </c>
      <c r="Q12624">
        <f t="shared" si="395"/>
        <v>39.656421680275599</v>
      </c>
      <c r="S12624">
        <f>IF(AND(M12624&lt;&gt;"",M12624&lt;&gt;18.5),5*LOG10(10^(Q12624/5+1)*W$1/(10^(M12624/5+1)))-5,Q12624)</f>
        <v>39.656421680275599</v>
      </c>
      <c r="T12624">
        <f>(F12624/E12624)*S12624</f>
        <v>0.11870218512429712</v>
      </c>
      <c r="U12624">
        <v>141859</v>
      </c>
      <c r="V12624" t="s">
        <v>6899</v>
      </c>
    </row>
    <row r="12625" spans="2:22" x14ac:dyDescent="0.25">
      <c r="B12625">
        <v>258562</v>
      </c>
      <c r="C12625" t="s">
        <v>6902</v>
      </c>
      <c r="E12625">
        <v>40.9</v>
      </c>
      <c r="F12625">
        <v>0.44</v>
      </c>
      <c r="G12625">
        <v>1520</v>
      </c>
      <c r="H12625" t="s">
        <v>21</v>
      </c>
      <c r="I12625" t="s">
        <v>22</v>
      </c>
      <c r="L12625">
        <v>70</v>
      </c>
      <c r="N12625">
        <v>31</v>
      </c>
      <c r="O12625" t="s">
        <v>6903</v>
      </c>
      <c r="P12625">
        <f t="shared" si="394"/>
        <v>40.9</v>
      </c>
      <c r="Q12625">
        <f t="shared" si="395"/>
        <v>40.9</v>
      </c>
      <c r="S12625">
        <f>IF(AND(M12625&lt;&gt;"",M12625&lt;&gt;18.5),5*LOG10(10^(Q12625/5+1)*W$1/(10^(M12625/5+1)))-5,Q12625)</f>
        <v>40.9</v>
      </c>
      <c r="T12625">
        <f>(F12625/E12625)*S12625</f>
        <v>0.44</v>
      </c>
      <c r="U12625">
        <v>141862</v>
      </c>
      <c r="V12625" t="s">
        <v>6902</v>
      </c>
    </row>
    <row r="12626" spans="2:22" x14ac:dyDescent="0.25">
      <c r="B12626">
        <v>258587</v>
      </c>
      <c r="C12626" t="s">
        <v>6904</v>
      </c>
      <c r="E12626">
        <v>38.65</v>
      </c>
      <c r="F12626">
        <v>0.11</v>
      </c>
      <c r="G12626">
        <v>480</v>
      </c>
      <c r="H12626" t="s">
        <v>21</v>
      </c>
      <c r="I12626" t="s">
        <v>43</v>
      </c>
      <c r="K12626">
        <v>0.12</v>
      </c>
      <c r="L12626">
        <v>70</v>
      </c>
      <c r="N12626">
        <v>34</v>
      </c>
      <c r="O12626" t="s">
        <v>27</v>
      </c>
      <c r="P12626">
        <f t="shared" si="394"/>
        <v>38.403909886649089</v>
      </c>
      <c r="Q12626">
        <f t="shared" si="395"/>
        <v>38.403909886649089</v>
      </c>
      <c r="S12626">
        <f>IF(AND(M12626&lt;&gt;"",M12626&lt;&gt;18.5),5*LOG10(10^(Q12626/5+1)*W$1/(10^(M12626/5+1)))-5,Q12626)</f>
        <v>38.403909886649089</v>
      </c>
      <c r="T12626">
        <f>(F12626/E12626)*S12626</f>
        <v>0.10929961416640104</v>
      </c>
      <c r="U12626">
        <v>141874</v>
      </c>
      <c r="V12626" t="s">
        <v>6905</v>
      </c>
    </row>
    <row r="12627" spans="2:22" x14ac:dyDescent="0.25">
      <c r="B12627">
        <v>258588</v>
      </c>
      <c r="C12627" t="s">
        <v>6904</v>
      </c>
      <c r="E12627">
        <v>38.68</v>
      </c>
      <c r="F12627">
        <v>0.1</v>
      </c>
      <c r="G12627">
        <v>485</v>
      </c>
      <c r="H12627" t="s">
        <v>21</v>
      </c>
      <c r="I12627" t="s">
        <v>64</v>
      </c>
      <c r="K12627">
        <v>0.123087</v>
      </c>
      <c r="L12627">
        <v>70</v>
      </c>
      <c r="N12627">
        <v>38</v>
      </c>
      <c r="O12627" t="s">
        <v>27</v>
      </c>
      <c r="P12627">
        <f t="shared" si="394"/>
        <v>38.427932998940122</v>
      </c>
      <c r="Q12627">
        <f t="shared" si="395"/>
        <v>38.427932998940122</v>
      </c>
      <c r="S12627">
        <f>IF(AND(M12627&lt;&gt;"",M12627&lt;&gt;18.5),5*LOG10(10^(Q12627/5+1)*W$1/(10^(M12627/5+1)))-5,Q12627)</f>
        <v>38.427932998940122</v>
      </c>
      <c r="T12627">
        <f>(F12627/E12627)*S12627</f>
        <v>9.9348327298190597E-2</v>
      </c>
      <c r="U12627">
        <v>141874</v>
      </c>
      <c r="V12627" t="s">
        <v>6905</v>
      </c>
    </row>
    <row r="12628" spans="2:22" x14ac:dyDescent="0.25">
      <c r="B12628">
        <v>258589</v>
      </c>
      <c r="C12628" t="s">
        <v>6904</v>
      </c>
      <c r="E12628">
        <v>38.799999999999997</v>
      </c>
      <c r="F12628">
        <v>0.18</v>
      </c>
      <c r="G12628">
        <v>514</v>
      </c>
      <c r="H12628" t="s">
        <v>21</v>
      </c>
      <c r="I12628" t="s">
        <v>12</v>
      </c>
      <c r="K12628">
        <v>0.12</v>
      </c>
      <c r="L12628">
        <v>70</v>
      </c>
      <c r="N12628">
        <v>34</v>
      </c>
      <c r="O12628" t="s">
        <v>6906</v>
      </c>
      <c r="P12628">
        <f t="shared" si="394"/>
        <v>38.553909886649095</v>
      </c>
      <c r="Q12628">
        <f t="shared" si="395"/>
        <v>38.553909886649095</v>
      </c>
      <c r="S12628">
        <f>IF(AND(M12628&lt;&gt;"",M12628&lt;&gt;18.5),5*LOG10(10^(Q12628/5+1)*W$1/(10^(M12628/5+1)))-5,Q12628)</f>
        <v>38.553909886649095</v>
      </c>
      <c r="T12628">
        <f>(F12628/E12628)*S12628</f>
        <v>0.17885834483497004</v>
      </c>
      <c r="U12628">
        <v>141874</v>
      </c>
      <c r="V12628" t="s">
        <v>6905</v>
      </c>
    </row>
    <row r="12629" spans="2:22" x14ac:dyDescent="0.25">
      <c r="B12629">
        <v>258590</v>
      </c>
      <c r="C12629" t="s">
        <v>6904</v>
      </c>
      <c r="E12629">
        <v>38.78</v>
      </c>
      <c r="F12629">
        <v>7.0000000000000007E-2</v>
      </c>
      <c r="G12629">
        <v>570</v>
      </c>
      <c r="H12629" t="s">
        <v>21</v>
      </c>
      <c r="I12629" t="s">
        <v>26</v>
      </c>
      <c r="L12629">
        <v>70</v>
      </c>
      <c r="N12629">
        <v>33</v>
      </c>
      <c r="O12629" t="s">
        <v>27</v>
      </c>
      <c r="P12629">
        <f t="shared" si="394"/>
        <v>38.78</v>
      </c>
      <c r="Q12629">
        <f t="shared" si="395"/>
        <v>38.78</v>
      </c>
      <c r="S12629">
        <f>IF(AND(M12629&lt;&gt;"",M12629&lt;&gt;18.5),5*LOG10(10^(Q12629/5+1)*W$1/(10^(M12629/5+1)))-5,Q12629)</f>
        <v>38.78</v>
      </c>
      <c r="T12629">
        <f>(F12629/E12629)*S12629</f>
        <v>7.0000000000000007E-2</v>
      </c>
      <c r="U12629">
        <v>141874</v>
      </c>
      <c r="V12629" t="s">
        <v>6907</v>
      </c>
    </row>
    <row r="12630" spans="2:22" x14ac:dyDescent="0.25">
      <c r="B12630">
        <v>258591</v>
      </c>
      <c r="C12630" t="s">
        <v>6904</v>
      </c>
      <c r="E12630">
        <v>38.79</v>
      </c>
      <c r="F12630">
        <v>7.0000000000000007E-2</v>
      </c>
      <c r="G12630">
        <v>573</v>
      </c>
      <c r="H12630" t="s">
        <v>21</v>
      </c>
      <c r="I12630" t="s">
        <v>26</v>
      </c>
      <c r="L12630">
        <v>70</v>
      </c>
      <c r="N12630">
        <v>33</v>
      </c>
      <c r="O12630" t="s">
        <v>28</v>
      </c>
      <c r="P12630">
        <f t="shared" si="394"/>
        <v>38.79</v>
      </c>
      <c r="Q12630">
        <f t="shared" si="395"/>
        <v>38.79</v>
      </c>
      <c r="S12630">
        <f>IF(AND(M12630&lt;&gt;"",M12630&lt;&gt;18.5),5*LOG10(10^(Q12630/5+1)*W$1/(10^(M12630/5+1)))-5,Q12630)</f>
        <v>38.79</v>
      </c>
      <c r="T12630">
        <f>(F12630/E12630)*S12630</f>
        <v>7.0000000000000007E-2</v>
      </c>
      <c r="U12630">
        <v>141874</v>
      </c>
      <c r="V12630" t="s">
        <v>6907</v>
      </c>
    </row>
    <row r="12631" spans="2:22" x14ac:dyDescent="0.25">
      <c r="B12631">
        <v>258592</v>
      </c>
      <c r="C12631" t="s">
        <v>6904</v>
      </c>
      <c r="E12631">
        <v>39.07</v>
      </c>
      <c r="F12631">
        <v>0.08</v>
      </c>
      <c r="G12631">
        <v>583</v>
      </c>
      <c r="H12631" t="s">
        <v>21</v>
      </c>
      <c r="I12631" t="s">
        <v>12</v>
      </c>
      <c r="K12631">
        <v>0.12</v>
      </c>
      <c r="L12631">
        <v>70</v>
      </c>
      <c r="N12631">
        <v>34</v>
      </c>
      <c r="O12631" t="s">
        <v>6908</v>
      </c>
      <c r="P12631">
        <f t="shared" si="394"/>
        <v>38.823909886649091</v>
      </c>
      <c r="Q12631">
        <f t="shared" si="395"/>
        <v>38.823909886649091</v>
      </c>
      <c r="S12631">
        <f>IF(AND(M12631&lt;&gt;"",M12631&lt;&gt;18.5),5*LOG10(10^(Q12631/5+1)*W$1/(10^(M12631/5+1)))-5,Q12631)</f>
        <v>38.823909886649091</v>
      </c>
      <c r="T12631">
        <f>(F12631/E12631)*S12631</f>
        <v>7.9496104195851736E-2</v>
      </c>
      <c r="U12631">
        <v>141874</v>
      </c>
      <c r="V12631" t="s">
        <v>6905</v>
      </c>
    </row>
    <row r="12632" spans="2:22" x14ac:dyDescent="0.25">
      <c r="B12632">
        <v>258594</v>
      </c>
      <c r="C12632" t="s">
        <v>6909</v>
      </c>
      <c r="E12632">
        <v>40.270000000000003</v>
      </c>
      <c r="F12632">
        <v>0.14000000000000001</v>
      </c>
      <c r="G12632">
        <v>1130</v>
      </c>
      <c r="H12632" t="s">
        <v>21</v>
      </c>
      <c r="I12632" t="s">
        <v>22</v>
      </c>
      <c r="L12632">
        <v>70</v>
      </c>
      <c r="N12632">
        <v>31</v>
      </c>
      <c r="O12632" t="s">
        <v>6910</v>
      </c>
      <c r="P12632">
        <f t="shared" si="394"/>
        <v>40.270000000000003</v>
      </c>
      <c r="Q12632">
        <f t="shared" si="395"/>
        <v>40.270000000000003</v>
      </c>
      <c r="S12632">
        <f>IF(AND(M12632&lt;&gt;"",M12632&lt;&gt;18.5),5*LOG10(10^(Q12632/5+1)*W$1/(10^(M12632/5+1)))-5,Q12632)</f>
        <v>40.270000000000003</v>
      </c>
      <c r="T12632">
        <f>(F12632/E12632)*S12632</f>
        <v>0.14000000000000001</v>
      </c>
      <c r="U12632">
        <v>141876</v>
      </c>
      <c r="V12632" t="s">
        <v>6909</v>
      </c>
    </row>
    <row r="12633" spans="2:22" x14ac:dyDescent="0.25">
      <c r="B12633">
        <v>258595</v>
      </c>
      <c r="C12633" t="s">
        <v>6909</v>
      </c>
      <c r="E12633">
        <v>40.950000000000003</v>
      </c>
      <c r="F12633">
        <v>0.26</v>
      </c>
      <c r="G12633">
        <v>1170</v>
      </c>
      <c r="H12633" t="s">
        <v>21</v>
      </c>
      <c r="I12633" t="s">
        <v>12</v>
      </c>
      <c r="K12633">
        <v>0.326069</v>
      </c>
      <c r="L12633">
        <v>70</v>
      </c>
      <c r="N12633">
        <v>34</v>
      </c>
      <c r="O12633" t="s">
        <v>24</v>
      </c>
      <c r="P12633">
        <f t="shared" si="394"/>
        <v>40.337169387425426</v>
      </c>
      <c r="Q12633">
        <f t="shared" si="395"/>
        <v>40.337169387425426</v>
      </c>
      <c r="S12633">
        <f>IF(AND(M12633&lt;&gt;"",M12633&lt;&gt;18.5),5*LOG10(10^(Q12633/5+1)*W$1/(10^(M12633/5+1)))-5,Q12633)</f>
        <v>40.337169387425426</v>
      </c>
      <c r="T12633">
        <f>(F12633/E12633)*S12633</f>
        <v>0.25610901198365349</v>
      </c>
      <c r="U12633">
        <v>141876</v>
      </c>
      <c r="V12633" t="s">
        <v>6909</v>
      </c>
    </row>
    <row r="12634" spans="2:22" x14ac:dyDescent="0.25">
      <c r="B12634">
        <v>258596</v>
      </c>
      <c r="C12634" t="s">
        <v>6909</v>
      </c>
      <c r="E12634">
        <v>41.07</v>
      </c>
      <c r="F12634">
        <v>0.22</v>
      </c>
      <c r="G12634">
        <v>1230</v>
      </c>
      <c r="H12634" t="s">
        <v>21</v>
      </c>
      <c r="I12634" t="s">
        <v>12</v>
      </c>
      <c r="K12634">
        <v>0.326069</v>
      </c>
      <c r="L12634">
        <v>70</v>
      </c>
      <c r="N12634">
        <v>34</v>
      </c>
      <c r="O12634" t="s">
        <v>25</v>
      </c>
      <c r="P12634">
        <f t="shared" si="394"/>
        <v>40.457169387425424</v>
      </c>
      <c r="Q12634">
        <f t="shared" si="395"/>
        <v>40.457169387425424</v>
      </c>
      <c r="S12634">
        <f>IF(AND(M12634&lt;&gt;"",M12634&lt;&gt;18.5),5*LOG10(10^(Q12634/5+1)*W$1/(10^(M12634/5+1)))-5,Q12634)</f>
        <v>40.457169387425424</v>
      </c>
      <c r="T12634">
        <f>(F12634/E12634)*S12634</f>
        <v>0.21671724531856812</v>
      </c>
      <c r="U12634">
        <v>141876</v>
      </c>
      <c r="V12634" t="s">
        <v>6909</v>
      </c>
    </row>
    <row r="12635" spans="2:22" x14ac:dyDescent="0.25">
      <c r="B12635">
        <v>258597</v>
      </c>
      <c r="C12635" t="s">
        <v>6909</v>
      </c>
      <c r="E12635">
        <v>40.840000000000003</v>
      </c>
      <c r="F12635">
        <v>0.17</v>
      </c>
      <c r="G12635">
        <v>1470</v>
      </c>
      <c r="H12635" t="s">
        <v>21</v>
      </c>
      <c r="I12635" t="s">
        <v>26</v>
      </c>
      <c r="L12635">
        <v>70</v>
      </c>
      <c r="N12635">
        <v>33</v>
      </c>
      <c r="O12635" t="s">
        <v>27</v>
      </c>
      <c r="P12635">
        <f t="shared" si="394"/>
        <v>40.840000000000003</v>
      </c>
      <c r="Q12635">
        <f t="shared" si="395"/>
        <v>40.840000000000003</v>
      </c>
      <c r="S12635">
        <f>IF(AND(M12635&lt;&gt;"",M12635&lt;&gt;18.5),5*LOG10(10^(Q12635/5+1)*W$1/(10^(M12635/5+1)))-5,Q12635)</f>
        <v>40.840000000000003</v>
      </c>
      <c r="T12635">
        <f>(F12635/E12635)*S12635</f>
        <v>0.17</v>
      </c>
      <c r="U12635">
        <v>141876</v>
      </c>
      <c r="V12635" t="s">
        <v>6909</v>
      </c>
    </row>
    <row r="12636" spans="2:22" x14ac:dyDescent="0.25">
      <c r="B12636">
        <v>258598</v>
      </c>
      <c r="C12636" t="s">
        <v>6909</v>
      </c>
      <c r="E12636">
        <v>40.880000000000003</v>
      </c>
      <c r="F12636">
        <v>0.17</v>
      </c>
      <c r="G12636">
        <v>1500</v>
      </c>
      <c r="H12636" t="s">
        <v>21</v>
      </c>
      <c r="I12636" t="s">
        <v>26</v>
      </c>
      <c r="L12636">
        <v>70</v>
      </c>
      <c r="N12636">
        <v>33</v>
      </c>
      <c r="O12636" t="s">
        <v>28</v>
      </c>
      <c r="P12636">
        <f t="shared" si="394"/>
        <v>40.880000000000003</v>
      </c>
      <c r="Q12636">
        <f t="shared" si="395"/>
        <v>40.880000000000003</v>
      </c>
      <c r="S12636">
        <f>IF(AND(M12636&lt;&gt;"",M12636&lt;&gt;18.5),5*LOG10(10^(Q12636/5+1)*W$1/(10^(M12636/5+1)))-5,Q12636)</f>
        <v>40.880000000000003</v>
      </c>
      <c r="T12636">
        <f>(F12636/E12636)*S12636</f>
        <v>0.17</v>
      </c>
      <c r="U12636">
        <v>141876</v>
      </c>
      <c r="V12636" t="s">
        <v>6909</v>
      </c>
    </row>
    <row r="12637" spans="2:22" x14ac:dyDescent="0.25">
      <c r="B12637">
        <v>258599</v>
      </c>
      <c r="C12637" t="s">
        <v>6911</v>
      </c>
      <c r="E12637">
        <v>39.85</v>
      </c>
      <c r="F12637">
        <v>0.16</v>
      </c>
      <c r="G12637">
        <v>932</v>
      </c>
      <c r="H12637" t="s">
        <v>21</v>
      </c>
      <c r="I12637" t="s">
        <v>36</v>
      </c>
      <c r="L12637">
        <v>70</v>
      </c>
      <c r="N12637">
        <v>36</v>
      </c>
      <c r="O12637" t="s">
        <v>37</v>
      </c>
      <c r="P12637">
        <f t="shared" si="394"/>
        <v>39.85</v>
      </c>
      <c r="Q12637">
        <f t="shared" si="395"/>
        <v>39.85</v>
      </c>
      <c r="S12637">
        <f>IF(AND(M12637&lt;&gt;"",M12637&lt;&gt;18.5),5*LOG10(10^(Q12637/5+1)*W$1/(10^(M12637/5+1)))-5,Q12637)</f>
        <v>39.85</v>
      </c>
      <c r="T12637">
        <f>(F12637/E12637)*S12637</f>
        <v>0.16</v>
      </c>
      <c r="U12637">
        <v>141877</v>
      </c>
      <c r="V12637" t="s">
        <v>6911</v>
      </c>
    </row>
    <row r="12638" spans="2:22" x14ac:dyDescent="0.25">
      <c r="B12638">
        <v>258600</v>
      </c>
      <c r="C12638" t="s">
        <v>6911</v>
      </c>
      <c r="E12638">
        <v>40.57</v>
      </c>
      <c r="F12638">
        <v>0.17</v>
      </c>
      <c r="G12638">
        <v>1010</v>
      </c>
      <c r="H12638" t="s">
        <v>21</v>
      </c>
      <c r="I12638" t="s">
        <v>12</v>
      </c>
      <c r="K12638">
        <v>0.28239199999999998</v>
      </c>
      <c r="L12638">
        <v>70</v>
      </c>
      <c r="N12638">
        <v>34</v>
      </c>
      <c r="O12638" t="s">
        <v>25</v>
      </c>
      <c r="P12638">
        <f t="shared" si="394"/>
        <v>40.029895999615064</v>
      </c>
      <c r="Q12638">
        <f t="shared" si="395"/>
        <v>40.029895999615064</v>
      </c>
      <c r="S12638">
        <f>IF(AND(M12638&lt;&gt;"",M12638&lt;&gt;18.5),5*LOG10(10^(Q12638/5+1)*W$1/(10^(M12638/5+1)))-5,Q12638)</f>
        <v>40.029895999615064</v>
      </c>
      <c r="T12638">
        <f>(F12638/E12638)*S12638</f>
        <v>0.16773680847755884</v>
      </c>
      <c r="U12638">
        <v>141877</v>
      </c>
      <c r="V12638" t="s">
        <v>6911</v>
      </c>
    </row>
    <row r="12639" spans="2:22" x14ac:dyDescent="0.25">
      <c r="B12639">
        <v>258601</v>
      </c>
      <c r="C12639" t="s">
        <v>6911</v>
      </c>
      <c r="E12639">
        <v>40.619999999999997</v>
      </c>
      <c r="F12639">
        <v>0.24</v>
      </c>
      <c r="G12639">
        <v>1040</v>
      </c>
      <c r="H12639" t="s">
        <v>21</v>
      </c>
      <c r="I12639" t="s">
        <v>12</v>
      </c>
      <c r="K12639">
        <v>0.28239199999999998</v>
      </c>
      <c r="L12639">
        <v>70</v>
      </c>
      <c r="N12639">
        <v>34</v>
      </c>
      <c r="O12639" t="s">
        <v>24</v>
      </c>
      <c r="P12639">
        <f t="shared" si="394"/>
        <v>40.079895999615047</v>
      </c>
      <c r="Q12639">
        <f t="shared" si="395"/>
        <v>40.079895999615047</v>
      </c>
      <c r="S12639">
        <f>IF(AND(M12639&lt;&gt;"",M12639&lt;&gt;18.5),5*LOG10(10^(Q12639/5+1)*W$1/(10^(M12639/5+1)))-5,Q12639)</f>
        <v>40.079895999615047</v>
      </c>
      <c r="T12639">
        <f>(F12639/E12639)*S12639</f>
        <v>0.23680883899329425</v>
      </c>
      <c r="U12639">
        <v>141877</v>
      </c>
      <c r="V12639" t="s">
        <v>6911</v>
      </c>
    </row>
    <row r="12640" spans="2:22" x14ac:dyDescent="0.25">
      <c r="B12640">
        <v>258602</v>
      </c>
      <c r="C12640" t="s">
        <v>6911</v>
      </c>
      <c r="E12640">
        <v>40.15</v>
      </c>
      <c r="F12640">
        <v>0.28999999999999998</v>
      </c>
      <c r="G12640">
        <v>1070</v>
      </c>
      <c r="H12640" t="s">
        <v>21</v>
      </c>
      <c r="I12640" t="s">
        <v>22</v>
      </c>
      <c r="L12640">
        <v>70</v>
      </c>
      <c r="N12640">
        <v>31</v>
      </c>
      <c r="O12640" t="s">
        <v>6912</v>
      </c>
      <c r="P12640">
        <f t="shared" si="394"/>
        <v>40.15</v>
      </c>
      <c r="Q12640">
        <f t="shared" si="395"/>
        <v>40.15</v>
      </c>
      <c r="S12640">
        <f>IF(AND(M12640&lt;&gt;"",M12640&lt;&gt;18.5),5*LOG10(10^(Q12640/5+1)*W$1/(10^(M12640/5+1)))-5,Q12640)</f>
        <v>40.15</v>
      </c>
      <c r="T12640">
        <f>(F12640/E12640)*S12640</f>
        <v>0.28999999999999998</v>
      </c>
      <c r="U12640">
        <v>141877</v>
      </c>
      <c r="V12640" t="s">
        <v>6911</v>
      </c>
    </row>
    <row r="12641" spans="1:22" x14ac:dyDescent="0.25">
      <c r="B12641">
        <v>258603</v>
      </c>
      <c r="C12641" t="s">
        <v>6911</v>
      </c>
      <c r="E12641">
        <v>40.49</v>
      </c>
      <c r="F12641">
        <v>0.13</v>
      </c>
      <c r="G12641">
        <v>1250</v>
      </c>
      <c r="H12641" t="s">
        <v>21</v>
      </c>
      <c r="I12641" t="s">
        <v>26</v>
      </c>
      <c r="L12641">
        <v>70</v>
      </c>
      <c r="N12641">
        <v>33</v>
      </c>
      <c r="O12641" t="s">
        <v>27</v>
      </c>
      <c r="P12641">
        <f t="shared" si="394"/>
        <v>40.49</v>
      </c>
      <c r="Q12641">
        <f t="shared" si="395"/>
        <v>40.49</v>
      </c>
      <c r="S12641">
        <f>IF(AND(M12641&lt;&gt;"",M12641&lt;&gt;18.5),5*LOG10(10^(Q12641/5+1)*W$1/(10^(M12641/5+1)))-5,Q12641)</f>
        <v>40.49</v>
      </c>
      <c r="T12641">
        <f>(F12641/E12641)*S12641</f>
        <v>0.13</v>
      </c>
      <c r="U12641">
        <v>141877</v>
      </c>
      <c r="V12641" t="s">
        <v>6911</v>
      </c>
    </row>
    <row r="12642" spans="1:22" x14ac:dyDescent="0.25">
      <c r="B12642">
        <v>258604</v>
      </c>
      <c r="C12642" t="s">
        <v>6911</v>
      </c>
      <c r="E12642">
        <v>40.520000000000003</v>
      </c>
      <c r="F12642">
        <v>0.13</v>
      </c>
      <c r="G12642">
        <v>1270</v>
      </c>
      <c r="H12642" t="s">
        <v>21</v>
      </c>
      <c r="I12642" t="s">
        <v>26</v>
      </c>
      <c r="L12642">
        <v>70</v>
      </c>
      <c r="N12642">
        <v>33</v>
      </c>
      <c r="O12642" t="s">
        <v>28</v>
      </c>
      <c r="P12642">
        <f t="shared" si="394"/>
        <v>40.520000000000003</v>
      </c>
      <c r="Q12642">
        <f t="shared" si="395"/>
        <v>40.520000000000003</v>
      </c>
      <c r="S12642">
        <f>IF(AND(M12642&lt;&gt;"",M12642&lt;&gt;18.5),5*LOG10(10^(Q12642/5+1)*W$1/(10^(M12642/5+1)))-5,Q12642)</f>
        <v>40.520000000000003</v>
      </c>
      <c r="T12642">
        <f>(F12642/E12642)*S12642</f>
        <v>0.13</v>
      </c>
      <c r="U12642">
        <v>141877</v>
      </c>
      <c r="V12642" t="s">
        <v>6911</v>
      </c>
    </row>
    <row r="12643" spans="1:22" x14ac:dyDescent="0.25">
      <c r="A12643" t="s">
        <v>51</v>
      </c>
      <c r="B12643">
        <v>258638</v>
      </c>
      <c r="C12643" t="s">
        <v>6913</v>
      </c>
      <c r="E12643">
        <v>41.35</v>
      </c>
      <c r="F12643">
        <v>0.12</v>
      </c>
      <c r="G12643">
        <v>1360</v>
      </c>
      <c r="H12643" t="s">
        <v>21</v>
      </c>
      <c r="I12643" t="s">
        <v>64</v>
      </c>
      <c r="K12643">
        <v>0.368089</v>
      </c>
      <c r="L12643">
        <v>70</v>
      </c>
      <c r="N12643">
        <v>38</v>
      </c>
      <c r="O12643" t="s">
        <v>27</v>
      </c>
      <c r="P12643">
        <f t="shared" si="394"/>
        <v>40.669428244981496</v>
      </c>
      <c r="Q12643">
        <f t="shared" si="395"/>
        <v>40.669428244981496</v>
      </c>
      <c r="S12643">
        <f>IF(AND(M12643&lt;&gt;"",M12643&lt;&gt;18.5),5*LOG10(10^(Q12643/5+1)*W$1/(10^(M12643/5+1)))-5,Q12643)</f>
        <v>40.669428244981496</v>
      </c>
      <c r="T12643">
        <f>(F12643/E12643)*S12643</f>
        <v>0.11802494291167542</v>
      </c>
      <c r="U12643">
        <v>141900</v>
      </c>
      <c r="V12643" t="s">
        <v>6914</v>
      </c>
    </row>
    <row r="12644" spans="1:22" x14ac:dyDescent="0.25">
      <c r="A12644" t="s">
        <v>51</v>
      </c>
      <c r="B12644">
        <v>258639</v>
      </c>
      <c r="C12644" t="s">
        <v>6913</v>
      </c>
      <c r="E12644">
        <v>41.39</v>
      </c>
      <c r="F12644">
        <v>0.12</v>
      </c>
      <c r="G12644">
        <v>1390</v>
      </c>
      <c r="H12644" t="s">
        <v>21</v>
      </c>
      <c r="I12644" t="s">
        <v>85</v>
      </c>
      <c r="K12644">
        <v>0.36880000000000002</v>
      </c>
      <c r="L12644">
        <v>73.8</v>
      </c>
      <c r="N12644">
        <v>34</v>
      </c>
      <c r="O12644" t="s">
        <v>86</v>
      </c>
      <c r="P12644">
        <f t="shared" si="394"/>
        <v>40.708300017334778</v>
      </c>
      <c r="Q12644">
        <f t="shared" si="395"/>
        <v>40.823091626378705</v>
      </c>
      <c r="S12644">
        <f>IF(AND(M12644&lt;&gt;"",M12644&lt;&gt;18.5),5*LOG10(10^(Q12644/5+1)*W$1/(10^(M12644/5+1)))-5,Q12644)</f>
        <v>40.823091626378705</v>
      </c>
      <c r="T12644">
        <f>(F12644/E12644)*S12644</f>
        <v>0.11835639031566669</v>
      </c>
      <c r="U12644">
        <v>141900</v>
      </c>
      <c r="V12644" t="s">
        <v>6914</v>
      </c>
    </row>
    <row r="12645" spans="1:22" x14ac:dyDescent="0.25">
      <c r="B12645">
        <v>258650</v>
      </c>
      <c r="C12645" t="s">
        <v>6915</v>
      </c>
      <c r="E12645">
        <v>40.22</v>
      </c>
      <c r="F12645">
        <v>0.2</v>
      </c>
      <c r="G12645">
        <v>1100</v>
      </c>
      <c r="H12645" t="s">
        <v>21</v>
      </c>
      <c r="I12645" t="s">
        <v>22</v>
      </c>
      <c r="L12645">
        <v>70</v>
      </c>
      <c r="N12645">
        <v>31</v>
      </c>
      <c r="O12645" t="s">
        <v>6916</v>
      </c>
      <c r="P12645">
        <f t="shared" si="394"/>
        <v>40.22</v>
      </c>
      <c r="Q12645">
        <f t="shared" si="395"/>
        <v>40.22</v>
      </c>
      <c r="S12645">
        <f>IF(AND(M12645&lt;&gt;"",M12645&lt;&gt;18.5),5*LOG10(10^(Q12645/5+1)*W$1/(10^(M12645/5+1)))-5,Q12645)</f>
        <v>40.22</v>
      </c>
      <c r="T12645">
        <f>(F12645/E12645)*S12645</f>
        <v>0.2</v>
      </c>
      <c r="U12645">
        <v>141907</v>
      </c>
      <c r="V12645" t="s">
        <v>6915</v>
      </c>
    </row>
    <row r="12646" spans="1:22" x14ac:dyDescent="0.25">
      <c r="B12646">
        <v>258677</v>
      </c>
      <c r="C12646" t="s">
        <v>6917</v>
      </c>
      <c r="E12646">
        <v>41.85</v>
      </c>
      <c r="F12646">
        <v>0.36</v>
      </c>
      <c r="G12646">
        <v>1600</v>
      </c>
      <c r="H12646" t="s">
        <v>21</v>
      </c>
      <c r="I12646" t="s">
        <v>12</v>
      </c>
      <c r="K12646">
        <v>0.47014099999999998</v>
      </c>
      <c r="L12646">
        <v>70</v>
      </c>
      <c r="N12646">
        <v>34</v>
      </c>
      <c r="O12646" t="s">
        <v>24</v>
      </c>
      <c r="P12646">
        <f t="shared" si="394"/>
        <v>41.013205052159364</v>
      </c>
      <c r="Q12646">
        <f t="shared" si="395"/>
        <v>41.013205052159364</v>
      </c>
      <c r="S12646">
        <f>IF(AND(M12646&lt;&gt;"",M12646&lt;&gt;18.5),5*LOG10(10^(Q12646/5+1)*W$1/(10^(M12646/5+1)))-5,Q12646)</f>
        <v>41.013205052159364</v>
      </c>
      <c r="T12646">
        <f>(F12646/E12646)*S12646</f>
        <v>0.35280176388954293</v>
      </c>
      <c r="U12646">
        <v>141917</v>
      </c>
      <c r="V12646" t="s">
        <v>6917</v>
      </c>
    </row>
    <row r="12647" spans="1:22" x14ac:dyDescent="0.25">
      <c r="B12647">
        <v>258678</v>
      </c>
      <c r="C12647" t="s">
        <v>6917</v>
      </c>
      <c r="E12647">
        <v>41.16</v>
      </c>
      <c r="F12647">
        <v>0.26</v>
      </c>
      <c r="G12647">
        <v>1700</v>
      </c>
      <c r="H12647" t="s">
        <v>21</v>
      </c>
      <c r="I12647" t="s">
        <v>22</v>
      </c>
      <c r="L12647">
        <v>70</v>
      </c>
      <c r="N12647">
        <v>31</v>
      </c>
      <c r="O12647" t="s">
        <v>6918</v>
      </c>
      <c r="P12647">
        <f t="shared" si="394"/>
        <v>41.16</v>
      </c>
      <c r="Q12647">
        <f t="shared" si="395"/>
        <v>41.16</v>
      </c>
      <c r="S12647">
        <f>IF(AND(M12647&lt;&gt;"",M12647&lt;&gt;18.5),5*LOG10(10^(Q12647/5+1)*W$1/(10^(M12647/5+1)))-5,Q12647)</f>
        <v>41.16</v>
      </c>
      <c r="T12647">
        <f>(F12647/E12647)*S12647</f>
        <v>0.26</v>
      </c>
      <c r="U12647">
        <v>141917</v>
      </c>
      <c r="V12647" t="s">
        <v>6917</v>
      </c>
    </row>
    <row r="12648" spans="1:22" x14ac:dyDescent="0.25">
      <c r="B12648">
        <v>258679</v>
      </c>
      <c r="C12648" t="s">
        <v>6917</v>
      </c>
      <c r="E12648">
        <v>41.73</v>
      </c>
      <c r="F12648">
        <v>0.24</v>
      </c>
      <c r="G12648">
        <v>2220</v>
      </c>
      <c r="H12648" t="s">
        <v>21</v>
      </c>
      <c r="I12648" t="s">
        <v>26</v>
      </c>
      <c r="L12648">
        <v>70</v>
      </c>
      <c r="N12648">
        <v>33</v>
      </c>
      <c r="O12648" t="s">
        <v>27</v>
      </c>
      <c r="P12648">
        <f t="shared" si="394"/>
        <v>41.73</v>
      </c>
      <c r="Q12648">
        <f t="shared" si="395"/>
        <v>41.73</v>
      </c>
      <c r="S12648">
        <f>IF(AND(M12648&lt;&gt;"",M12648&lt;&gt;18.5),5*LOG10(10^(Q12648/5+1)*W$1/(10^(M12648/5+1)))-5,Q12648)</f>
        <v>41.73</v>
      </c>
      <c r="T12648">
        <f>(F12648/E12648)*S12648</f>
        <v>0.24</v>
      </c>
      <c r="U12648">
        <v>141917</v>
      </c>
      <c r="V12648" t="s">
        <v>6917</v>
      </c>
    </row>
    <row r="12649" spans="1:22" x14ac:dyDescent="0.25">
      <c r="B12649">
        <v>258680</v>
      </c>
      <c r="C12649" t="s">
        <v>6917</v>
      </c>
      <c r="E12649">
        <v>41.84</v>
      </c>
      <c r="F12649">
        <v>0.24</v>
      </c>
      <c r="G12649">
        <v>2330</v>
      </c>
      <c r="H12649" t="s">
        <v>21</v>
      </c>
      <c r="I12649" t="s">
        <v>26</v>
      </c>
      <c r="L12649">
        <v>70</v>
      </c>
      <c r="N12649">
        <v>33</v>
      </c>
      <c r="O12649" t="s">
        <v>28</v>
      </c>
      <c r="P12649">
        <f t="shared" si="394"/>
        <v>41.84</v>
      </c>
      <c r="Q12649">
        <f t="shared" si="395"/>
        <v>41.84</v>
      </c>
      <c r="S12649">
        <f>IF(AND(M12649&lt;&gt;"",M12649&lt;&gt;18.5),5*LOG10(10^(Q12649/5+1)*W$1/(10^(M12649/5+1)))-5,Q12649)</f>
        <v>41.84</v>
      </c>
      <c r="T12649">
        <f>(F12649/E12649)*S12649</f>
        <v>0.24</v>
      </c>
      <c r="U12649">
        <v>141917</v>
      </c>
      <c r="V12649" t="s">
        <v>6917</v>
      </c>
    </row>
    <row r="12650" spans="1:22" x14ac:dyDescent="0.25">
      <c r="B12650">
        <v>258687</v>
      </c>
      <c r="C12650" t="s">
        <v>6919</v>
      </c>
      <c r="E12650">
        <v>39.44</v>
      </c>
      <c r="F12650">
        <v>0.15</v>
      </c>
      <c r="G12650">
        <v>656</v>
      </c>
      <c r="H12650" t="s">
        <v>21</v>
      </c>
      <c r="I12650" t="s">
        <v>12</v>
      </c>
      <c r="K12650">
        <v>0.17499999999999999</v>
      </c>
      <c r="L12650">
        <v>70</v>
      </c>
      <c r="N12650">
        <v>34</v>
      </c>
      <c r="O12650" t="s">
        <v>6921</v>
      </c>
      <c r="P12650">
        <f t="shared" si="394"/>
        <v>39.089810666961228</v>
      </c>
      <c r="Q12650">
        <f t="shared" si="395"/>
        <v>39.089810666961228</v>
      </c>
      <c r="S12650">
        <f>IF(AND(M12650&lt;&gt;"",M12650&lt;&gt;18.5),5*LOG10(10^(Q12650/5+1)*W$1/(10^(M12650/5+1)))-5,Q12650)</f>
        <v>39.089810666961228</v>
      </c>
      <c r="T12650">
        <f>(F12650/E12650)*S12650</f>
        <v>0.14866814401734746</v>
      </c>
      <c r="U12650">
        <v>141924</v>
      </c>
      <c r="V12650" t="s">
        <v>6920</v>
      </c>
    </row>
    <row r="12651" spans="1:22" x14ac:dyDescent="0.25">
      <c r="B12651">
        <v>258688</v>
      </c>
      <c r="C12651" t="s">
        <v>6919</v>
      </c>
      <c r="E12651">
        <v>39.619999999999997</v>
      </c>
      <c r="F12651">
        <v>0.22</v>
      </c>
      <c r="G12651">
        <v>714</v>
      </c>
      <c r="H12651" t="s">
        <v>21</v>
      </c>
      <c r="I12651" t="s">
        <v>12</v>
      </c>
      <c r="K12651">
        <v>0.17499999999999999</v>
      </c>
      <c r="L12651">
        <v>70</v>
      </c>
      <c r="N12651">
        <v>34</v>
      </c>
      <c r="O12651" t="s">
        <v>6922</v>
      </c>
      <c r="P12651">
        <f t="shared" si="394"/>
        <v>39.26981066696122</v>
      </c>
      <c r="Q12651">
        <f t="shared" si="395"/>
        <v>39.26981066696122</v>
      </c>
      <c r="S12651">
        <f>IF(AND(M12651&lt;&gt;"",M12651&lt;&gt;18.5),5*LOG10(10^(Q12651/5+1)*W$1/(10^(M12651/5+1)))-5,Q12651)</f>
        <v>39.26981066696122</v>
      </c>
      <c r="T12651">
        <f>(F12651/E12651)*S12651</f>
        <v>0.21805548578322739</v>
      </c>
      <c r="U12651">
        <v>141924</v>
      </c>
      <c r="V12651" t="s">
        <v>6920</v>
      </c>
    </row>
    <row r="12652" spans="1:22" x14ac:dyDescent="0.25">
      <c r="B12652">
        <v>258701</v>
      </c>
      <c r="C12652" t="s">
        <v>6923</v>
      </c>
      <c r="E12652">
        <v>39.369999999999997</v>
      </c>
      <c r="F12652">
        <v>0.13</v>
      </c>
      <c r="G12652">
        <v>639</v>
      </c>
      <c r="H12652" t="s">
        <v>21</v>
      </c>
      <c r="I12652" t="s">
        <v>62</v>
      </c>
      <c r="K12652">
        <v>0.17</v>
      </c>
      <c r="L12652">
        <v>74.2</v>
      </c>
      <c r="N12652">
        <v>30</v>
      </c>
      <c r="O12652" t="s">
        <v>27</v>
      </c>
      <c r="P12652">
        <f t="shared" si="394"/>
        <v>39.02907069126919</v>
      </c>
      <c r="Q12652">
        <f t="shared" si="395"/>
        <v>39.155600017593045</v>
      </c>
      <c r="S12652">
        <f>IF(AND(M12652&lt;&gt;"",M12652&lt;&gt;18.5),5*LOG10(10^(Q12652/5+1)*W$1/(10^(M12652/5+1)))-5,Q12652)</f>
        <v>39.155600017593045</v>
      </c>
      <c r="T12652">
        <f>(F12652/E12652)*S12652</f>
        <v>0.12929204984219195</v>
      </c>
      <c r="U12652">
        <v>141933</v>
      </c>
      <c r="V12652" t="s">
        <v>6924</v>
      </c>
    </row>
    <row r="12653" spans="1:22" x14ac:dyDescent="0.25">
      <c r="B12653">
        <v>258702</v>
      </c>
      <c r="C12653" t="s">
        <v>6923</v>
      </c>
      <c r="E12653">
        <v>39.630000000000003</v>
      </c>
      <c r="F12653">
        <v>0.1</v>
      </c>
      <c r="G12653">
        <v>845</v>
      </c>
      <c r="H12653" t="s">
        <v>21</v>
      </c>
      <c r="I12653" t="s">
        <v>36</v>
      </c>
      <c r="L12653">
        <v>70</v>
      </c>
      <c r="N12653">
        <v>36</v>
      </c>
      <c r="O12653" t="s">
        <v>6925</v>
      </c>
      <c r="P12653">
        <f t="shared" si="394"/>
        <v>39.630000000000003</v>
      </c>
      <c r="Q12653">
        <f t="shared" si="395"/>
        <v>39.630000000000003</v>
      </c>
      <c r="S12653">
        <f>IF(AND(M12653&lt;&gt;"",M12653&lt;&gt;18.5),5*LOG10(10^(Q12653/5+1)*W$1/(10^(M12653/5+1)))-5,Q12653)</f>
        <v>39.630000000000003</v>
      </c>
      <c r="T12653">
        <f>(F12653/E12653)*S12653</f>
        <v>0.1</v>
      </c>
      <c r="U12653">
        <v>141933</v>
      </c>
      <c r="V12653" t="s">
        <v>6924</v>
      </c>
    </row>
    <row r="12654" spans="1:22" x14ac:dyDescent="0.25">
      <c r="B12654">
        <v>258703</v>
      </c>
      <c r="C12654" t="s">
        <v>6923</v>
      </c>
      <c r="E12654">
        <v>40.049999999999997</v>
      </c>
      <c r="F12654">
        <v>0.12</v>
      </c>
      <c r="G12654">
        <v>868</v>
      </c>
      <c r="H12654" t="s">
        <v>21</v>
      </c>
      <c r="I12654" t="s">
        <v>43</v>
      </c>
      <c r="K12654">
        <v>0.17</v>
      </c>
      <c r="L12654">
        <v>70</v>
      </c>
      <c r="N12654">
        <v>34</v>
      </c>
      <c r="O12654" t="s">
        <v>27</v>
      </c>
      <c r="P12654">
        <f t="shared" si="394"/>
        <v>39.709070691269197</v>
      </c>
      <c r="Q12654">
        <f t="shared" si="395"/>
        <v>39.709070691269197</v>
      </c>
      <c r="S12654">
        <f>IF(AND(M12654&lt;&gt;"",M12654&lt;&gt;18.5),5*LOG10(10^(Q12654/5+1)*W$1/(10^(M12654/5+1)))-5,Q12654)</f>
        <v>39.709070691269197</v>
      </c>
      <c r="T12654">
        <f>(F12654/E12654)*S12654</f>
        <v>0.11897848896260434</v>
      </c>
      <c r="U12654">
        <v>141933</v>
      </c>
      <c r="V12654" t="s">
        <v>6926</v>
      </c>
    </row>
    <row r="12655" spans="1:22" x14ac:dyDescent="0.25">
      <c r="B12655">
        <v>258704</v>
      </c>
      <c r="C12655" t="s">
        <v>6923</v>
      </c>
      <c r="E12655">
        <v>40.04</v>
      </c>
      <c r="F12655">
        <v>0.11</v>
      </c>
      <c r="G12655">
        <v>871</v>
      </c>
      <c r="H12655" t="s">
        <v>21</v>
      </c>
      <c r="I12655" t="s">
        <v>134</v>
      </c>
      <c r="K12655">
        <v>0.17</v>
      </c>
      <c r="L12655">
        <v>65</v>
      </c>
      <c r="N12655">
        <v>29</v>
      </c>
      <c r="O12655" t="s">
        <v>37</v>
      </c>
      <c r="P12655">
        <f t="shared" si="394"/>
        <v>39.699070691269192</v>
      </c>
      <c r="Q12655">
        <f t="shared" si="395"/>
        <v>39.538147274412189</v>
      </c>
      <c r="S12655">
        <f>IF(AND(M12655&lt;&gt;"",M12655&lt;&gt;18.5),5*LOG10(10^(Q12655/5+1)*W$1/(10^(M12655/5+1)))-5,Q12655)</f>
        <v>39.538147274412189</v>
      </c>
      <c r="T12655">
        <f>(F12655/E12655)*S12655</f>
        <v>0.10862128372091262</v>
      </c>
      <c r="U12655">
        <v>141933</v>
      </c>
      <c r="V12655" t="s">
        <v>6924</v>
      </c>
    </row>
    <row r="12656" spans="1:22" x14ac:dyDescent="0.25">
      <c r="B12656">
        <v>258705</v>
      </c>
      <c r="C12656" t="s">
        <v>6923</v>
      </c>
      <c r="E12656">
        <v>40.07</v>
      </c>
      <c r="F12656">
        <v>0.13</v>
      </c>
      <c r="G12656">
        <v>875</v>
      </c>
      <c r="H12656" t="s">
        <v>21</v>
      </c>
      <c r="I12656" t="s">
        <v>64</v>
      </c>
      <c r="K12656">
        <v>0.17957699999999999</v>
      </c>
      <c r="L12656">
        <v>70</v>
      </c>
      <c r="N12656">
        <v>38</v>
      </c>
      <c r="O12656" t="s">
        <v>27</v>
      </c>
      <c r="P12656">
        <f t="shared" si="394"/>
        <v>39.711368520676082</v>
      </c>
      <c r="Q12656">
        <f t="shared" si="395"/>
        <v>39.711368520676082</v>
      </c>
      <c r="S12656">
        <f>IF(AND(M12656&lt;&gt;"",M12656&lt;&gt;18.5),5*LOG10(10^(Q12656/5+1)*W$1/(10^(M12656/5+1)))-5,Q12656)</f>
        <v>39.711368520676082</v>
      </c>
      <c r="T12656">
        <f>(F12656/E12656)*S12656</f>
        <v>0.1288364838454677</v>
      </c>
      <c r="U12656">
        <v>141933</v>
      </c>
      <c r="V12656" t="s">
        <v>6924</v>
      </c>
    </row>
    <row r="12657" spans="2:22" x14ac:dyDescent="0.25">
      <c r="B12657">
        <v>258706</v>
      </c>
      <c r="C12657" t="s">
        <v>6923</v>
      </c>
      <c r="E12657">
        <v>40.049999999999997</v>
      </c>
      <c r="F12657">
        <v>0.13</v>
      </c>
      <c r="G12657">
        <v>875</v>
      </c>
      <c r="H12657" t="s">
        <v>21</v>
      </c>
      <c r="I12657" t="s">
        <v>65</v>
      </c>
      <c r="K12657">
        <v>0.17</v>
      </c>
      <c r="L12657">
        <v>70</v>
      </c>
      <c r="N12657">
        <v>33</v>
      </c>
      <c r="O12657" t="s">
        <v>6927</v>
      </c>
      <c r="P12657">
        <f t="shared" si="394"/>
        <v>39.709070691269197</v>
      </c>
      <c r="Q12657">
        <f t="shared" si="395"/>
        <v>39.709070691269197</v>
      </c>
      <c r="S12657">
        <f>IF(AND(M12657&lt;&gt;"",M12657&lt;&gt;18.5),5*LOG10(10^(Q12657/5+1)*W$1/(10^(M12657/5+1)))-5,Q12657)</f>
        <v>39.709070691269197</v>
      </c>
      <c r="T12657">
        <f>(F12657/E12657)*S12657</f>
        <v>0.12889336304282137</v>
      </c>
      <c r="U12657">
        <v>141933</v>
      </c>
      <c r="V12657" t="s">
        <v>6924</v>
      </c>
    </row>
    <row r="12658" spans="2:22" x14ac:dyDescent="0.25">
      <c r="B12658">
        <v>258707</v>
      </c>
      <c r="C12658" t="s">
        <v>6923</v>
      </c>
      <c r="E12658">
        <v>40.1</v>
      </c>
      <c r="F12658">
        <v>0.2</v>
      </c>
      <c r="G12658">
        <v>895</v>
      </c>
      <c r="H12658" t="s">
        <v>21</v>
      </c>
      <c r="I12658" t="s">
        <v>12</v>
      </c>
      <c r="K12658">
        <v>0.17</v>
      </c>
      <c r="L12658">
        <v>70</v>
      </c>
      <c r="N12658">
        <v>34</v>
      </c>
      <c r="O12658" t="s">
        <v>6928</v>
      </c>
      <c r="P12658">
        <f t="shared" si="394"/>
        <v>39.759070691269194</v>
      </c>
      <c r="Q12658">
        <f t="shared" si="395"/>
        <v>39.759070691269194</v>
      </c>
      <c r="S12658">
        <f>IF(AND(M12658&lt;&gt;"",M12658&lt;&gt;18.5),5*LOG10(10^(Q12658/5+1)*W$1/(10^(M12658/5+1)))-5,Q12658)</f>
        <v>39.759070691269194</v>
      </c>
      <c r="T12658">
        <f>(F12658/E12658)*S12658</f>
        <v>0.1982996044452329</v>
      </c>
      <c r="U12658">
        <v>141933</v>
      </c>
      <c r="V12658" t="s">
        <v>6926</v>
      </c>
    </row>
    <row r="12659" spans="2:22" x14ac:dyDescent="0.25">
      <c r="B12659">
        <v>258708</v>
      </c>
      <c r="C12659" t="s">
        <v>6923</v>
      </c>
      <c r="E12659">
        <v>40.119999999999997</v>
      </c>
      <c r="F12659">
        <v>0.04</v>
      </c>
      <c r="G12659">
        <v>905</v>
      </c>
      <c r="H12659" t="s">
        <v>21</v>
      </c>
      <c r="I12659" t="s">
        <v>94</v>
      </c>
      <c r="K12659">
        <v>0.17</v>
      </c>
      <c r="L12659">
        <v>70</v>
      </c>
      <c r="N12659">
        <v>31</v>
      </c>
      <c r="O12659" t="s">
        <v>6926</v>
      </c>
      <c r="P12659">
        <f t="shared" si="394"/>
        <v>39.779070691269183</v>
      </c>
      <c r="Q12659">
        <f t="shared" si="395"/>
        <v>39.779070691269183</v>
      </c>
      <c r="S12659">
        <f>IF(AND(M12659&lt;&gt;"",M12659&lt;&gt;18.5),5*LOG10(10^(Q12659/5+1)*W$1/(10^(M12659/5+1)))-5,Q12659)</f>
        <v>39.779070691269183</v>
      </c>
      <c r="T12659">
        <f>(F12659/E12659)*S12659</f>
        <v>3.9660090420009161E-2</v>
      </c>
      <c r="U12659">
        <v>141933</v>
      </c>
      <c r="V12659" t="s">
        <v>6924</v>
      </c>
    </row>
    <row r="12660" spans="2:22" x14ac:dyDescent="0.25">
      <c r="B12660">
        <v>258709</v>
      </c>
      <c r="C12660" t="s">
        <v>6923</v>
      </c>
      <c r="E12660">
        <v>40.270000000000003</v>
      </c>
      <c r="F12660">
        <v>0.11</v>
      </c>
      <c r="G12660">
        <v>970</v>
      </c>
      <c r="H12660" t="s">
        <v>21</v>
      </c>
      <c r="I12660" t="s">
        <v>134</v>
      </c>
      <c r="K12660">
        <v>0.17</v>
      </c>
      <c r="L12660">
        <v>65</v>
      </c>
      <c r="N12660">
        <v>29</v>
      </c>
      <c r="O12660" t="s">
        <v>137</v>
      </c>
      <c r="P12660">
        <f t="shared" si="394"/>
        <v>39.929070691269203</v>
      </c>
      <c r="Q12660">
        <f t="shared" si="395"/>
        <v>39.768147274412193</v>
      </c>
      <c r="S12660">
        <f>IF(AND(M12660&lt;&gt;"",M12660&lt;&gt;18.5),5*LOG10(10^(Q12660/5+1)*W$1/(10^(M12660/5+1)))-5,Q12660)</f>
        <v>39.768147274412193</v>
      </c>
      <c r="T12660">
        <f>(F12660/E12660)*S12660</f>
        <v>0.10862915818687215</v>
      </c>
      <c r="U12660">
        <v>141933</v>
      </c>
      <c r="V12660" t="s">
        <v>6924</v>
      </c>
    </row>
    <row r="12661" spans="2:22" x14ac:dyDescent="0.25">
      <c r="B12661">
        <v>258710</v>
      </c>
      <c r="C12661" t="s">
        <v>6923</v>
      </c>
      <c r="E12661">
        <v>40.29</v>
      </c>
      <c r="F12661">
        <v>0.12</v>
      </c>
      <c r="G12661">
        <v>976</v>
      </c>
      <c r="H12661" t="s">
        <v>21</v>
      </c>
      <c r="I12661" t="s">
        <v>12</v>
      </c>
      <c r="K12661">
        <v>0.17</v>
      </c>
      <c r="L12661">
        <v>70</v>
      </c>
      <c r="N12661">
        <v>34</v>
      </c>
      <c r="O12661" t="s">
        <v>6929</v>
      </c>
      <c r="P12661">
        <f t="shared" si="394"/>
        <v>39.949070691269199</v>
      </c>
      <c r="Q12661">
        <f t="shared" si="395"/>
        <v>39.949070691269199</v>
      </c>
      <c r="S12661">
        <f>IF(AND(M12661&lt;&gt;"",M12661&lt;&gt;18.5),5*LOG10(10^(Q12661/5+1)*W$1/(10^(M12661/5+1)))-5,Q12661)</f>
        <v>39.949070691269199</v>
      </c>
      <c r="T12661">
        <f>(F12661/E12661)*S12661</f>
        <v>0.11898457391293879</v>
      </c>
      <c r="U12661">
        <v>141933</v>
      </c>
      <c r="V12661" t="s">
        <v>6926</v>
      </c>
    </row>
    <row r="12662" spans="2:22" x14ac:dyDescent="0.25">
      <c r="B12662">
        <v>258728</v>
      </c>
      <c r="C12662" t="s">
        <v>6930</v>
      </c>
      <c r="E12662">
        <v>39.840000000000003</v>
      </c>
      <c r="F12662">
        <v>0.15</v>
      </c>
      <c r="G12662">
        <v>928</v>
      </c>
      <c r="H12662" t="s">
        <v>21</v>
      </c>
      <c r="I12662" t="s">
        <v>36</v>
      </c>
      <c r="L12662">
        <v>70</v>
      </c>
      <c r="N12662">
        <v>36</v>
      </c>
      <c r="O12662" t="s">
        <v>37</v>
      </c>
      <c r="P12662">
        <f t="shared" si="394"/>
        <v>39.840000000000003</v>
      </c>
      <c r="Q12662">
        <f t="shared" si="395"/>
        <v>39.840000000000003</v>
      </c>
      <c r="S12662">
        <f>IF(AND(M12662&lt;&gt;"",M12662&lt;&gt;18.5),5*LOG10(10^(Q12662/5+1)*W$1/(10^(M12662/5+1)))-5,Q12662)</f>
        <v>39.840000000000003</v>
      </c>
      <c r="T12662">
        <f>(F12662/E12662)*S12662</f>
        <v>0.15</v>
      </c>
      <c r="U12662">
        <v>141945</v>
      </c>
      <c r="V12662" t="s">
        <v>6931</v>
      </c>
    </row>
    <row r="12663" spans="2:22" x14ac:dyDescent="0.25">
      <c r="B12663">
        <v>258729</v>
      </c>
      <c r="C12663" t="s">
        <v>6930</v>
      </c>
      <c r="E12663">
        <v>40.49</v>
      </c>
      <c r="F12663">
        <v>0.16</v>
      </c>
      <c r="G12663">
        <v>1020</v>
      </c>
      <c r="H12663" t="s">
        <v>21</v>
      </c>
      <c r="I12663" t="s">
        <v>12</v>
      </c>
      <c r="K12663">
        <v>0.22919999999999999</v>
      </c>
      <c r="L12663">
        <v>70</v>
      </c>
      <c r="N12663">
        <v>34</v>
      </c>
      <c r="O12663" t="s">
        <v>25</v>
      </c>
      <c r="P12663">
        <f t="shared" si="394"/>
        <v>40.041887242078303</v>
      </c>
      <c r="Q12663">
        <f t="shared" si="395"/>
        <v>40.041887242078303</v>
      </c>
      <c r="S12663">
        <f>IF(AND(M12663&lt;&gt;"",M12663&lt;&gt;18.5),5*LOG10(10^(Q12663/5+1)*W$1/(10^(M12663/5+1)))-5,Q12663)</f>
        <v>40.041887242078303</v>
      </c>
      <c r="T12663">
        <f>(F12663/E12663)*S12663</f>
        <v>0.15822924076889425</v>
      </c>
      <c r="U12663">
        <v>141945</v>
      </c>
      <c r="V12663" t="s">
        <v>6931</v>
      </c>
    </row>
    <row r="12664" spans="2:22" x14ac:dyDescent="0.25">
      <c r="B12664">
        <v>258730</v>
      </c>
      <c r="C12664" t="s">
        <v>6930</v>
      </c>
      <c r="E12664">
        <v>40.51</v>
      </c>
      <c r="F12664">
        <v>0.23</v>
      </c>
      <c r="G12664">
        <v>1030</v>
      </c>
      <c r="H12664" t="s">
        <v>21</v>
      </c>
      <c r="I12664" t="s">
        <v>12</v>
      </c>
      <c r="K12664">
        <v>0.22919999999999999</v>
      </c>
      <c r="L12664">
        <v>70</v>
      </c>
      <c r="N12664">
        <v>34</v>
      </c>
      <c r="O12664" t="s">
        <v>24</v>
      </c>
      <c r="P12664">
        <f t="shared" si="394"/>
        <v>40.061887242078306</v>
      </c>
      <c r="Q12664">
        <f t="shared" si="395"/>
        <v>40.061887242078306</v>
      </c>
      <c r="S12664">
        <f>IF(AND(M12664&lt;&gt;"",M12664&lt;&gt;18.5),5*LOG10(10^(Q12664/5+1)*W$1/(10^(M12664/5+1)))-5,Q12664)</f>
        <v>40.061887242078306</v>
      </c>
      <c r="T12664">
        <f>(F12664/E12664)*S12664</f>
        <v>0.22745579031542856</v>
      </c>
      <c r="U12664">
        <v>141945</v>
      </c>
      <c r="V12664" t="s">
        <v>6931</v>
      </c>
    </row>
    <row r="12665" spans="2:22" x14ac:dyDescent="0.25">
      <c r="B12665">
        <v>258731</v>
      </c>
      <c r="C12665" t="s">
        <v>6930</v>
      </c>
      <c r="E12665">
        <v>40.43</v>
      </c>
      <c r="F12665">
        <v>0.13</v>
      </c>
      <c r="G12665">
        <v>1220</v>
      </c>
      <c r="H12665" t="s">
        <v>21</v>
      </c>
      <c r="I12665" t="s">
        <v>26</v>
      </c>
      <c r="L12665">
        <v>70</v>
      </c>
      <c r="N12665">
        <v>33</v>
      </c>
      <c r="O12665" t="s">
        <v>27</v>
      </c>
      <c r="P12665">
        <f t="shared" si="394"/>
        <v>40.43</v>
      </c>
      <c r="Q12665">
        <f t="shared" si="395"/>
        <v>40.43</v>
      </c>
      <c r="S12665">
        <f>IF(AND(M12665&lt;&gt;"",M12665&lt;&gt;18.5),5*LOG10(10^(Q12665/5+1)*W$1/(10^(M12665/5+1)))-5,Q12665)</f>
        <v>40.43</v>
      </c>
      <c r="T12665">
        <f>(F12665/E12665)*S12665</f>
        <v>0.13</v>
      </c>
      <c r="U12665">
        <v>141945</v>
      </c>
      <c r="V12665" t="s">
        <v>6931</v>
      </c>
    </row>
    <row r="12666" spans="2:22" x14ac:dyDescent="0.25">
      <c r="B12666">
        <v>258732</v>
      </c>
      <c r="C12666" t="s">
        <v>6930</v>
      </c>
      <c r="E12666">
        <v>40.450000000000003</v>
      </c>
      <c r="F12666">
        <v>0.13</v>
      </c>
      <c r="G12666">
        <v>1230</v>
      </c>
      <c r="H12666" t="s">
        <v>21</v>
      </c>
      <c r="I12666" t="s">
        <v>26</v>
      </c>
      <c r="L12666">
        <v>70</v>
      </c>
      <c r="N12666">
        <v>33</v>
      </c>
      <c r="O12666" t="s">
        <v>28</v>
      </c>
      <c r="P12666">
        <f t="shared" si="394"/>
        <v>40.450000000000003</v>
      </c>
      <c r="Q12666">
        <f t="shared" si="395"/>
        <v>40.450000000000003</v>
      </c>
      <c r="S12666">
        <f>IF(AND(M12666&lt;&gt;"",M12666&lt;&gt;18.5),5*LOG10(10^(Q12666/5+1)*W$1/(10^(M12666/5+1)))-5,Q12666)</f>
        <v>40.450000000000003</v>
      </c>
      <c r="T12666">
        <f>(F12666/E12666)*S12666</f>
        <v>0.13</v>
      </c>
      <c r="U12666">
        <v>141945</v>
      </c>
      <c r="V12666" t="s">
        <v>6931</v>
      </c>
    </row>
    <row r="12667" spans="2:22" x14ac:dyDescent="0.25">
      <c r="B12667">
        <v>258764</v>
      </c>
      <c r="C12667" t="s">
        <v>6932</v>
      </c>
      <c r="E12667">
        <v>40.06</v>
      </c>
      <c r="F12667">
        <v>0.13</v>
      </c>
      <c r="G12667">
        <v>809</v>
      </c>
      <c r="H12667" t="s">
        <v>21</v>
      </c>
      <c r="I12667" t="s">
        <v>62</v>
      </c>
      <c r="K12667">
        <v>0.27</v>
      </c>
      <c r="L12667">
        <v>74.2</v>
      </c>
      <c r="N12667">
        <v>30</v>
      </c>
      <c r="O12667" t="s">
        <v>27</v>
      </c>
      <c r="P12667">
        <f t="shared" si="394"/>
        <v>39.540981395220228</v>
      </c>
      <c r="Q12667">
        <f t="shared" si="395"/>
        <v>39.667510721544076</v>
      </c>
      <c r="S12667">
        <f>IF(AND(M12667&lt;&gt;"",M12667&lt;&gt;18.5),5*LOG10(10^(Q12667/5+1)*W$1/(10^(M12667/5+1)))-5,Q12667)</f>
        <v>39.667510721544076</v>
      </c>
      <c r="T12667">
        <f>(F12667/E12667)*S12667</f>
        <v>0.12872632036447154</v>
      </c>
      <c r="U12667">
        <v>141953</v>
      </c>
      <c r="V12667" t="s">
        <v>6933</v>
      </c>
    </row>
    <row r="12668" spans="2:22" x14ac:dyDescent="0.25">
      <c r="B12668">
        <v>258765</v>
      </c>
      <c r="C12668" t="s">
        <v>6932</v>
      </c>
      <c r="E12668">
        <v>40.61</v>
      </c>
      <c r="F12668">
        <v>0.04</v>
      </c>
      <c r="G12668">
        <v>1040</v>
      </c>
      <c r="H12668" t="s">
        <v>21</v>
      </c>
      <c r="I12668" t="s">
        <v>94</v>
      </c>
      <c r="K12668">
        <v>0.27</v>
      </c>
      <c r="L12668">
        <v>70</v>
      </c>
      <c r="N12668">
        <v>31</v>
      </c>
      <c r="O12668" t="s">
        <v>6934</v>
      </c>
      <c r="P12668">
        <f t="shared" si="394"/>
        <v>40.090981395220226</v>
      </c>
      <c r="Q12668">
        <f t="shared" si="395"/>
        <v>40.090981395220226</v>
      </c>
      <c r="S12668">
        <f>IF(AND(M12668&lt;&gt;"",M12668&lt;&gt;18.5),5*LOG10(10^(Q12668/5+1)*W$1/(10^(M12668/5+1)))-5,Q12668)</f>
        <v>40.090981395220226</v>
      </c>
      <c r="T12668">
        <f>(F12668/E12668)*S12668</f>
        <v>3.9488777537769248E-2</v>
      </c>
      <c r="U12668">
        <v>141953</v>
      </c>
      <c r="V12668" t="s">
        <v>6933</v>
      </c>
    </row>
    <row r="12669" spans="2:22" x14ac:dyDescent="0.25">
      <c r="B12669">
        <v>258766</v>
      </c>
      <c r="C12669" t="s">
        <v>6932</v>
      </c>
      <c r="E12669">
        <v>40.590000000000003</v>
      </c>
      <c r="F12669">
        <v>0.12</v>
      </c>
      <c r="G12669">
        <v>1050</v>
      </c>
      <c r="H12669" t="s">
        <v>21</v>
      </c>
      <c r="I12669" t="s">
        <v>43</v>
      </c>
      <c r="K12669">
        <v>0.25109999999999999</v>
      </c>
      <c r="L12669">
        <v>70</v>
      </c>
      <c r="N12669">
        <v>34</v>
      </c>
      <c r="O12669" t="s">
        <v>27</v>
      </c>
      <c r="P12669">
        <f t="shared" si="394"/>
        <v>40.103539879540534</v>
      </c>
      <c r="Q12669">
        <f t="shared" si="395"/>
        <v>40.103539879540534</v>
      </c>
      <c r="S12669">
        <f>IF(AND(M12669&lt;&gt;"",M12669&lt;&gt;18.5),5*LOG10(10^(Q12669/5+1)*W$1/(10^(M12669/5+1)))-5,Q12669)</f>
        <v>40.103539879540534</v>
      </c>
      <c r="T12669">
        <f>(F12669/E12669)*S12669</f>
        <v>0.11856183260765862</v>
      </c>
      <c r="U12669">
        <v>141953</v>
      </c>
      <c r="V12669" t="s">
        <v>6934</v>
      </c>
    </row>
    <row r="12670" spans="2:22" x14ac:dyDescent="0.25">
      <c r="B12670">
        <v>258767</v>
      </c>
      <c r="C12670" t="s">
        <v>6932</v>
      </c>
      <c r="E12670">
        <v>40.18</v>
      </c>
      <c r="F12670">
        <v>0.1</v>
      </c>
      <c r="G12670">
        <v>1090</v>
      </c>
      <c r="H12670" t="s">
        <v>21</v>
      </c>
      <c r="I12670" t="s">
        <v>123</v>
      </c>
      <c r="L12670">
        <v>70</v>
      </c>
      <c r="N12670">
        <v>31</v>
      </c>
      <c r="O12670" t="s">
        <v>6935</v>
      </c>
      <c r="P12670">
        <f t="shared" si="394"/>
        <v>40.18</v>
      </c>
      <c r="Q12670">
        <f t="shared" si="395"/>
        <v>40.18</v>
      </c>
      <c r="S12670">
        <f>IF(AND(M12670&lt;&gt;"",M12670&lt;&gt;18.5),5*LOG10(10^(Q12670/5+1)*W$1/(10^(M12670/5+1)))-5,Q12670)</f>
        <v>40.18</v>
      </c>
      <c r="T12670">
        <f>(F12670/E12670)*S12670</f>
        <v>0.1</v>
      </c>
      <c r="U12670">
        <v>141953</v>
      </c>
      <c r="V12670" t="s">
        <v>6933</v>
      </c>
    </row>
    <row r="12671" spans="2:22" x14ac:dyDescent="0.25">
      <c r="B12671">
        <v>258768</v>
      </c>
      <c r="C12671" t="s">
        <v>6932</v>
      </c>
      <c r="E12671">
        <v>40.72</v>
      </c>
      <c r="F12671">
        <v>0.14000000000000001</v>
      </c>
      <c r="G12671">
        <v>1110</v>
      </c>
      <c r="H12671" t="s">
        <v>21</v>
      </c>
      <c r="I12671" t="s">
        <v>64</v>
      </c>
      <c r="K12671">
        <v>0.250801</v>
      </c>
      <c r="L12671">
        <v>70</v>
      </c>
      <c r="N12671">
        <v>38</v>
      </c>
      <c r="O12671" t="s">
        <v>27</v>
      </c>
      <c r="P12671">
        <f t="shared" si="394"/>
        <v>40.234058901079372</v>
      </c>
      <c r="Q12671">
        <f t="shared" si="395"/>
        <v>40.234058901079372</v>
      </c>
      <c r="S12671">
        <f>IF(AND(M12671&lt;&gt;"",M12671&lt;&gt;18.5),5*LOG10(10^(Q12671/5+1)*W$1/(10^(M12671/5+1)))-5,Q12671)</f>
        <v>40.234058901079372</v>
      </c>
      <c r="T12671">
        <f>(F12671/E12671)*S12671</f>
        <v>0.13832927912944776</v>
      </c>
      <c r="U12671">
        <v>141953</v>
      </c>
      <c r="V12671" t="s">
        <v>6933</v>
      </c>
    </row>
    <row r="12672" spans="2:22" x14ac:dyDescent="0.25">
      <c r="B12672">
        <v>258769</v>
      </c>
      <c r="C12672" t="s">
        <v>6932</v>
      </c>
      <c r="E12672">
        <v>40.770000000000003</v>
      </c>
      <c r="F12672">
        <v>0.11</v>
      </c>
      <c r="G12672">
        <v>1120</v>
      </c>
      <c r="H12672" t="s">
        <v>21</v>
      </c>
      <c r="I12672" t="s">
        <v>134</v>
      </c>
      <c r="K12672">
        <v>0.27</v>
      </c>
      <c r="L12672">
        <v>65</v>
      </c>
      <c r="N12672">
        <v>29</v>
      </c>
      <c r="O12672" t="s">
        <v>37</v>
      </c>
      <c r="P12672">
        <f t="shared" si="394"/>
        <v>40.250981395220215</v>
      </c>
      <c r="Q12672">
        <f t="shared" si="395"/>
        <v>40.09005797836322</v>
      </c>
      <c r="S12672">
        <f>IF(AND(M12672&lt;&gt;"",M12672&lt;&gt;18.5),5*LOG10(10^(Q12672/5+1)*W$1/(10^(M12672/5+1)))-5,Q12672)</f>
        <v>40.09005797836322</v>
      </c>
      <c r="T12672">
        <f>(F12672/E12672)*S12672</f>
        <v>0.10816547406475237</v>
      </c>
      <c r="U12672">
        <v>141953</v>
      </c>
      <c r="V12672" t="s">
        <v>6933</v>
      </c>
    </row>
    <row r="12673" spans="2:22" x14ac:dyDescent="0.25">
      <c r="B12673">
        <v>258770</v>
      </c>
      <c r="C12673" t="s">
        <v>6932</v>
      </c>
      <c r="E12673">
        <v>40.85</v>
      </c>
      <c r="F12673">
        <v>0.15</v>
      </c>
      <c r="G12673">
        <v>1160</v>
      </c>
      <c r="H12673" t="s">
        <v>21</v>
      </c>
      <c r="I12673" t="s">
        <v>65</v>
      </c>
      <c r="K12673">
        <v>0.27</v>
      </c>
      <c r="L12673">
        <v>70</v>
      </c>
      <c r="N12673">
        <v>33</v>
      </c>
      <c r="O12673" t="s">
        <v>6936</v>
      </c>
      <c r="P12673">
        <f t="shared" si="394"/>
        <v>40.330981395220221</v>
      </c>
      <c r="Q12673">
        <f t="shared" si="395"/>
        <v>40.330981395220221</v>
      </c>
      <c r="S12673">
        <f>IF(AND(M12673&lt;&gt;"",M12673&lt;&gt;18.5),5*LOG10(10^(Q12673/5+1)*W$1/(10^(M12673/5+1)))-5,Q12673)</f>
        <v>40.330981395220221</v>
      </c>
      <c r="T12673">
        <f>(F12673/E12673)*S12673</f>
        <v>0.14809417892981719</v>
      </c>
      <c r="U12673">
        <v>141953</v>
      </c>
      <c r="V12673" t="s">
        <v>6933</v>
      </c>
    </row>
    <row r="12674" spans="2:22" x14ac:dyDescent="0.25">
      <c r="B12674">
        <v>258771</v>
      </c>
      <c r="C12674" t="s">
        <v>6932</v>
      </c>
      <c r="E12674">
        <v>40.85</v>
      </c>
      <c r="F12674">
        <v>0.13</v>
      </c>
      <c r="G12674">
        <v>1180</v>
      </c>
      <c r="H12674" t="s">
        <v>21</v>
      </c>
      <c r="I12674" t="s">
        <v>12</v>
      </c>
      <c r="K12674">
        <v>0.25109999999999999</v>
      </c>
      <c r="L12674">
        <v>70</v>
      </c>
      <c r="N12674">
        <v>34</v>
      </c>
      <c r="O12674" t="s">
        <v>6937</v>
      </c>
      <c r="P12674">
        <f t="shared" ref="P12674:P12737" si="396">IF((K12674&lt;&gt;""),5*LOG10(10^(E12674/5+1)/(K12674+1))-5,E12674)</f>
        <v>40.363539879540518</v>
      </c>
      <c r="Q12674">
        <f t="shared" ref="Q12674:Q12737" si="397">IF(AND(L12674&lt;&gt;"",L12674&lt;&gt;70),5*LOG10(10^(P12674/5+1)*L12674/70)-5,P12674)</f>
        <v>40.363539879540518</v>
      </c>
      <c r="S12674">
        <f>IF(AND(M12674&lt;&gt;"",M12674&lt;&gt;18.5),5*LOG10(10^(Q12674/5+1)*W$1/(10^(M12674/5+1)))-5,Q12674)</f>
        <v>40.363539879540518</v>
      </c>
      <c r="T12674">
        <f>(F12674/E12674)*S12674</f>
        <v>0.12845190169743617</v>
      </c>
      <c r="U12674">
        <v>141953</v>
      </c>
      <c r="V12674" t="s">
        <v>6934</v>
      </c>
    </row>
    <row r="12675" spans="2:22" x14ac:dyDescent="0.25">
      <c r="B12675">
        <v>258772</v>
      </c>
      <c r="C12675" t="s">
        <v>6932</v>
      </c>
      <c r="E12675">
        <v>40.909999999999997</v>
      </c>
      <c r="F12675">
        <v>0.12</v>
      </c>
      <c r="G12675">
        <v>1190</v>
      </c>
      <c r="H12675" t="s">
        <v>21</v>
      </c>
      <c r="I12675" t="s">
        <v>134</v>
      </c>
      <c r="K12675">
        <v>0.27</v>
      </c>
      <c r="L12675">
        <v>65</v>
      </c>
      <c r="N12675">
        <v>29</v>
      </c>
      <c r="O12675" t="s">
        <v>137</v>
      </c>
      <c r="P12675">
        <f t="shared" si="396"/>
        <v>40.390981395220216</v>
      </c>
      <c r="Q12675">
        <f t="shared" si="397"/>
        <v>40.23005797836322</v>
      </c>
      <c r="S12675">
        <f>IF(AND(M12675&lt;&gt;"",M12675&lt;&gt;18.5),5*LOG10(10^(Q12675/5+1)*W$1/(10^(M12675/5+1)))-5,Q12675)</f>
        <v>40.23005797836322</v>
      </c>
      <c r="T12675">
        <f>(F12675/E12675)*S12675</f>
        <v>0.11800554772436048</v>
      </c>
      <c r="U12675">
        <v>141953</v>
      </c>
      <c r="V12675" t="s">
        <v>6933</v>
      </c>
    </row>
    <row r="12676" spans="2:22" x14ac:dyDescent="0.25">
      <c r="B12676">
        <v>258773</v>
      </c>
      <c r="C12676" t="s">
        <v>6932</v>
      </c>
      <c r="E12676">
        <v>40.92</v>
      </c>
      <c r="F12676">
        <v>0.2</v>
      </c>
      <c r="G12676">
        <v>1220</v>
      </c>
      <c r="H12676" t="s">
        <v>21</v>
      </c>
      <c r="I12676" t="s">
        <v>12</v>
      </c>
      <c r="K12676">
        <v>0.25109999999999999</v>
      </c>
      <c r="L12676">
        <v>70</v>
      </c>
      <c r="N12676">
        <v>34</v>
      </c>
      <c r="O12676" t="s">
        <v>6938</v>
      </c>
      <c r="P12676">
        <f t="shared" si="396"/>
        <v>40.433539879540525</v>
      </c>
      <c r="Q12676">
        <f t="shared" si="397"/>
        <v>40.433539879540525</v>
      </c>
      <c r="S12676">
        <f>IF(AND(M12676&lt;&gt;"",M12676&lt;&gt;18.5),5*LOG10(10^(Q12676/5+1)*W$1/(10^(M12676/5+1)))-5,Q12676)</f>
        <v>40.433539879540525</v>
      </c>
      <c r="T12676">
        <f>(F12676/E12676)*S12676</f>
        <v>0.197622384552984</v>
      </c>
      <c r="U12676">
        <v>141953</v>
      </c>
      <c r="V12676" t="s">
        <v>6934</v>
      </c>
    </row>
    <row r="12677" spans="2:22" x14ac:dyDescent="0.25">
      <c r="B12677">
        <v>258805</v>
      </c>
      <c r="C12677" t="s">
        <v>6939</v>
      </c>
      <c r="E12677">
        <v>40.32</v>
      </c>
      <c r="F12677">
        <v>0.15</v>
      </c>
      <c r="G12677">
        <v>1160</v>
      </c>
      <c r="H12677" t="s">
        <v>21</v>
      </c>
      <c r="I12677" t="s">
        <v>22</v>
      </c>
      <c r="L12677">
        <v>70</v>
      </c>
      <c r="N12677">
        <v>31</v>
      </c>
      <c r="O12677" t="s">
        <v>6940</v>
      </c>
      <c r="P12677">
        <f t="shared" si="396"/>
        <v>40.32</v>
      </c>
      <c r="Q12677">
        <f t="shared" si="397"/>
        <v>40.32</v>
      </c>
      <c r="S12677">
        <f>IF(AND(M12677&lt;&gt;"",M12677&lt;&gt;18.5),5*LOG10(10^(Q12677/5+1)*W$1/(10^(M12677/5+1)))-5,Q12677)</f>
        <v>40.32</v>
      </c>
      <c r="T12677">
        <f>(F12677/E12677)*S12677</f>
        <v>0.15</v>
      </c>
      <c r="U12677">
        <v>141971</v>
      </c>
      <c r="V12677" t="s">
        <v>6939</v>
      </c>
    </row>
    <row r="12678" spans="2:22" x14ac:dyDescent="0.25">
      <c r="B12678">
        <v>258815</v>
      </c>
      <c r="C12678" t="s">
        <v>6941</v>
      </c>
      <c r="E12678">
        <v>42.27</v>
      </c>
      <c r="F12678">
        <v>0.17</v>
      </c>
      <c r="G12678">
        <v>1650</v>
      </c>
      <c r="H12678" t="s">
        <v>21</v>
      </c>
      <c r="I12678" t="s">
        <v>2536</v>
      </c>
      <c r="K12678">
        <v>0.72199999999999998</v>
      </c>
      <c r="N12678">
        <v>30</v>
      </c>
      <c r="O12678" t="s">
        <v>37</v>
      </c>
      <c r="P12678">
        <f t="shared" si="396"/>
        <v>41.089834264411834</v>
      </c>
      <c r="Q12678">
        <f t="shared" si="397"/>
        <v>41.089834264411834</v>
      </c>
      <c r="S12678">
        <f>IF(AND(M12678&lt;&gt;"",M12678&lt;&gt;18.5),5*LOG10(10^(Q12678/5+1)*W$1/(10^(M12678/5+1)))-5,Q12678)</f>
        <v>41.089834264411834</v>
      </c>
      <c r="T12678">
        <f>(F12678/E12678)*S12678</f>
        <v>0.16525365093328631</v>
      </c>
      <c r="U12678">
        <v>141975</v>
      </c>
      <c r="V12678" t="s">
        <v>6942</v>
      </c>
    </row>
    <row r="12679" spans="2:22" x14ac:dyDescent="0.25">
      <c r="B12679">
        <v>258816</v>
      </c>
      <c r="C12679" t="s">
        <v>6941</v>
      </c>
      <c r="E12679">
        <v>43.33</v>
      </c>
      <c r="F12679">
        <v>0.22</v>
      </c>
      <c r="G12679">
        <v>2700</v>
      </c>
      <c r="H12679" t="s">
        <v>21</v>
      </c>
      <c r="I12679" t="s">
        <v>65</v>
      </c>
      <c r="K12679">
        <v>0.72199999999999998</v>
      </c>
      <c r="L12679">
        <v>70</v>
      </c>
      <c r="N12679">
        <v>33</v>
      </c>
      <c r="O12679" t="s">
        <v>27</v>
      </c>
      <c r="P12679">
        <f t="shared" si="396"/>
        <v>42.14983426441183</v>
      </c>
      <c r="Q12679">
        <f t="shared" si="397"/>
        <v>42.14983426441183</v>
      </c>
      <c r="S12679">
        <f>IF(AND(M12679&lt;&gt;"",M12679&lt;&gt;18.5),5*LOG10(10^(Q12679/5+1)*W$1/(10^(M12679/5+1)))-5,Q12679)</f>
        <v>42.14983426441183</v>
      </c>
      <c r="T12679">
        <f>(F12679/E12679)*S12679</f>
        <v>0.21400792841381497</v>
      </c>
      <c r="U12679">
        <v>141975</v>
      </c>
      <c r="V12679" t="s">
        <v>6942</v>
      </c>
    </row>
    <row r="12680" spans="2:22" x14ac:dyDescent="0.25">
      <c r="B12680">
        <v>258817</v>
      </c>
      <c r="C12680" t="s">
        <v>6941</v>
      </c>
      <c r="E12680">
        <v>43.35</v>
      </c>
      <c r="F12680">
        <v>0.15</v>
      </c>
      <c r="G12680">
        <v>2720</v>
      </c>
      <c r="H12680" t="s">
        <v>21</v>
      </c>
      <c r="I12680" t="s">
        <v>2536</v>
      </c>
      <c r="K12680">
        <v>0.72199999999999998</v>
      </c>
      <c r="N12680">
        <v>30</v>
      </c>
      <c r="O12680" t="s">
        <v>2535</v>
      </c>
      <c r="P12680">
        <f t="shared" si="396"/>
        <v>42.169834264411826</v>
      </c>
      <c r="Q12680">
        <f t="shared" si="397"/>
        <v>42.169834264411826</v>
      </c>
      <c r="S12680">
        <f>IF(AND(M12680&lt;&gt;"",M12680&lt;&gt;18.5),5*LOG10(10^(Q12680/5+1)*W$1/(10^(M12680/5+1)))-5,Q12680)</f>
        <v>42.169834264411826</v>
      </c>
      <c r="T12680">
        <f>(F12680/E12680)*S12680</f>
        <v>0.14591638153775716</v>
      </c>
      <c r="U12680">
        <v>141975</v>
      </c>
      <c r="V12680" t="s">
        <v>6942</v>
      </c>
    </row>
    <row r="12681" spans="2:22" x14ac:dyDescent="0.25">
      <c r="B12681">
        <v>258818</v>
      </c>
      <c r="C12681" t="s">
        <v>6941</v>
      </c>
      <c r="E12681">
        <v>43.36</v>
      </c>
      <c r="F12681">
        <v>0.19</v>
      </c>
      <c r="G12681">
        <v>2730</v>
      </c>
      <c r="H12681" t="s">
        <v>21</v>
      </c>
      <c r="I12681" t="s">
        <v>64</v>
      </c>
      <c r="K12681">
        <v>0.72199599999999997</v>
      </c>
      <c r="L12681">
        <v>70</v>
      </c>
      <c r="N12681">
        <v>38</v>
      </c>
      <c r="O12681" t="s">
        <v>27</v>
      </c>
      <c r="P12681">
        <f t="shared" si="396"/>
        <v>42.179839308488326</v>
      </c>
      <c r="Q12681">
        <f t="shared" si="397"/>
        <v>42.179839308488326</v>
      </c>
      <c r="S12681">
        <f>IF(AND(M12681&lt;&gt;"",M12681&lt;&gt;18.5),5*LOG10(10^(Q12681/5+1)*W$1/(10^(M12681/5+1)))-5,Q12681)</f>
        <v>42.179839308488326</v>
      </c>
      <c r="T12681">
        <f>(F12681/E12681)*S12681</f>
        <v>0.18482863165619887</v>
      </c>
      <c r="U12681">
        <v>141975</v>
      </c>
      <c r="V12681" t="s">
        <v>6942</v>
      </c>
    </row>
    <row r="12682" spans="2:22" x14ac:dyDescent="0.25">
      <c r="B12682">
        <v>258819</v>
      </c>
      <c r="C12682" t="s">
        <v>6941</v>
      </c>
      <c r="E12682">
        <v>43.37</v>
      </c>
      <c r="F12682">
        <v>0.1</v>
      </c>
      <c r="G12682">
        <v>2740</v>
      </c>
      <c r="H12682" t="s">
        <v>21</v>
      </c>
      <c r="I12682" t="s">
        <v>43</v>
      </c>
      <c r="K12682">
        <v>0.72199999999999998</v>
      </c>
      <c r="L12682">
        <v>70</v>
      </c>
      <c r="N12682">
        <v>34</v>
      </c>
      <c r="O12682" t="s">
        <v>27</v>
      </c>
      <c r="P12682">
        <f t="shared" si="396"/>
        <v>42.189834264411815</v>
      </c>
      <c r="Q12682">
        <f t="shared" si="397"/>
        <v>42.189834264411815</v>
      </c>
      <c r="S12682">
        <f>IF(AND(M12682&lt;&gt;"",M12682&lt;&gt;18.5),5*LOG10(10^(Q12682/5+1)*W$1/(10^(M12682/5+1)))-5,Q12682)</f>
        <v>42.189834264411815</v>
      </c>
      <c r="T12682">
        <f>(F12682/E12682)*S12682</f>
        <v>9.727884312753475E-2</v>
      </c>
      <c r="U12682">
        <v>141975</v>
      </c>
      <c r="V12682" t="s">
        <v>6942</v>
      </c>
    </row>
    <row r="12683" spans="2:22" x14ac:dyDescent="0.25">
      <c r="B12683">
        <v>258820</v>
      </c>
      <c r="C12683" t="s">
        <v>6941</v>
      </c>
      <c r="E12683">
        <v>43.57</v>
      </c>
      <c r="F12683">
        <v>0.06</v>
      </c>
      <c r="G12683">
        <v>3010</v>
      </c>
      <c r="H12683" t="s">
        <v>21</v>
      </c>
      <c r="I12683" t="s">
        <v>94</v>
      </c>
      <c r="K12683">
        <v>0.72199999999999998</v>
      </c>
      <c r="L12683">
        <v>70</v>
      </c>
      <c r="N12683">
        <v>31</v>
      </c>
      <c r="O12683" t="s">
        <v>37</v>
      </c>
      <c r="P12683">
        <f t="shared" si="396"/>
        <v>42.389834264411832</v>
      </c>
      <c r="Q12683">
        <f t="shared" si="397"/>
        <v>42.389834264411832</v>
      </c>
      <c r="S12683">
        <f>IF(AND(M12683&lt;&gt;"",M12683&lt;&gt;18.5),5*LOG10(10^(Q12683/5+1)*W$1/(10^(M12683/5+1)))-5,Q12683)</f>
        <v>42.389834264411832</v>
      </c>
      <c r="T12683">
        <f>(F12683/E12683)*S12683</f>
        <v>5.8374800455926315E-2</v>
      </c>
      <c r="U12683">
        <v>141975</v>
      </c>
      <c r="V12683" t="s">
        <v>6942</v>
      </c>
    </row>
    <row r="12684" spans="2:22" x14ac:dyDescent="0.25">
      <c r="B12684">
        <v>258838</v>
      </c>
      <c r="C12684" t="s">
        <v>6943</v>
      </c>
      <c r="E12684">
        <v>43.19</v>
      </c>
      <c r="F12684">
        <v>0.1</v>
      </c>
      <c r="G12684">
        <v>2460</v>
      </c>
      <c r="H12684" t="s">
        <v>21</v>
      </c>
      <c r="I12684" t="s">
        <v>43</v>
      </c>
      <c r="K12684">
        <v>0.76300000000000001</v>
      </c>
      <c r="L12684">
        <v>70</v>
      </c>
      <c r="N12684">
        <v>34</v>
      </c>
      <c r="O12684" t="s">
        <v>27</v>
      </c>
      <c r="P12684">
        <f t="shared" si="396"/>
        <v>41.958738438503396</v>
      </c>
      <c r="Q12684">
        <f t="shared" si="397"/>
        <v>41.958738438503396</v>
      </c>
      <c r="S12684">
        <f>IF(AND(M12684&lt;&gt;"",M12684&lt;&gt;18.5),5*LOG10(10^(Q12684/5+1)*W$1/(10^(M12684/5+1)))-5,Q12684)</f>
        <v>41.958738438503396</v>
      </c>
      <c r="T12684">
        <f>(F12684/E12684)*S12684</f>
        <v>9.7149197588570047E-2</v>
      </c>
      <c r="U12684">
        <v>141978</v>
      </c>
      <c r="V12684" t="s">
        <v>6944</v>
      </c>
    </row>
    <row r="12685" spans="2:22" x14ac:dyDescent="0.25">
      <c r="B12685">
        <v>258839</v>
      </c>
      <c r="C12685" t="s">
        <v>6943</v>
      </c>
      <c r="E12685">
        <v>43.2</v>
      </c>
      <c r="F12685">
        <v>0.05</v>
      </c>
      <c r="G12685">
        <v>2480</v>
      </c>
      <c r="H12685" t="s">
        <v>21</v>
      </c>
      <c r="I12685" t="s">
        <v>94</v>
      </c>
      <c r="K12685">
        <v>0.76300000000000001</v>
      </c>
      <c r="L12685">
        <v>70</v>
      </c>
      <c r="N12685">
        <v>31</v>
      </c>
      <c r="O12685" t="s">
        <v>2535</v>
      </c>
      <c r="P12685">
        <f t="shared" si="396"/>
        <v>41.968738438503401</v>
      </c>
      <c r="Q12685">
        <f t="shared" si="397"/>
        <v>41.968738438503401</v>
      </c>
      <c r="S12685">
        <f>IF(AND(M12685&lt;&gt;"",M12685&lt;&gt;18.5),5*LOG10(10^(Q12685/5+1)*W$1/(10^(M12685/5+1)))-5,Q12685)</f>
        <v>41.968738438503401</v>
      </c>
      <c r="T12685">
        <f>(F12685/E12685)*S12685</f>
        <v>4.8574928748267819E-2</v>
      </c>
      <c r="U12685">
        <v>141978</v>
      </c>
      <c r="V12685" t="s">
        <v>6944</v>
      </c>
    </row>
    <row r="12686" spans="2:22" x14ac:dyDescent="0.25">
      <c r="B12686">
        <v>258840</v>
      </c>
      <c r="C12686" t="s">
        <v>6943</v>
      </c>
      <c r="E12686">
        <v>43.37</v>
      </c>
      <c r="F12686">
        <v>0.15</v>
      </c>
      <c r="G12686">
        <v>2670</v>
      </c>
      <c r="H12686" t="s">
        <v>21</v>
      </c>
      <c r="I12686" t="s">
        <v>2536</v>
      </c>
      <c r="K12686">
        <v>0.76300000000000001</v>
      </c>
      <c r="N12686">
        <v>30</v>
      </c>
      <c r="O12686" t="s">
        <v>2535</v>
      </c>
      <c r="P12686">
        <f t="shared" si="396"/>
        <v>42.138738438503381</v>
      </c>
      <c r="Q12686">
        <f t="shared" si="397"/>
        <v>42.138738438503381</v>
      </c>
      <c r="S12686">
        <f>IF(AND(M12686&lt;&gt;"",M12686&lt;&gt;18.5),5*LOG10(10^(Q12686/5+1)*W$1/(10^(M12686/5+1)))-5,Q12686)</f>
        <v>42.138738438503381</v>
      </c>
      <c r="T12686">
        <f>(F12686/E12686)*S12686</f>
        <v>0.14574154405753995</v>
      </c>
      <c r="U12686">
        <v>141978</v>
      </c>
      <c r="V12686" t="s">
        <v>6944</v>
      </c>
    </row>
    <row r="12687" spans="2:22" x14ac:dyDescent="0.25">
      <c r="B12687">
        <v>258841</v>
      </c>
      <c r="C12687" t="s">
        <v>6943</v>
      </c>
      <c r="E12687">
        <v>43.39</v>
      </c>
      <c r="F12687">
        <v>0.16</v>
      </c>
      <c r="G12687">
        <v>2710</v>
      </c>
      <c r="H12687" t="s">
        <v>21</v>
      </c>
      <c r="I12687" t="s">
        <v>64</v>
      </c>
      <c r="K12687">
        <v>0.76300000000000001</v>
      </c>
      <c r="L12687">
        <v>70</v>
      </c>
      <c r="N12687">
        <v>38</v>
      </c>
      <c r="O12687" t="s">
        <v>27</v>
      </c>
      <c r="P12687">
        <f t="shared" si="396"/>
        <v>42.158738438503399</v>
      </c>
      <c r="Q12687">
        <f t="shared" si="397"/>
        <v>42.158738438503399</v>
      </c>
      <c r="S12687">
        <f>IF(AND(M12687&lt;&gt;"",M12687&lt;&gt;18.5),5*LOG10(10^(Q12687/5+1)*W$1/(10^(M12687/5+1)))-5,Q12687)</f>
        <v>42.158738438503399</v>
      </c>
      <c r="T12687">
        <f>(F12687/E12687)*S12687</f>
        <v>0.15545974072736907</v>
      </c>
      <c r="U12687">
        <v>141978</v>
      </c>
      <c r="V12687" t="s">
        <v>6944</v>
      </c>
    </row>
    <row r="12688" spans="2:22" x14ac:dyDescent="0.25">
      <c r="B12688">
        <v>258842</v>
      </c>
      <c r="C12688" t="s">
        <v>6943</v>
      </c>
      <c r="E12688">
        <v>43.4</v>
      </c>
      <c r="F12688">
        <v>0.21</v>
      </c>
      <c r="G12688">
        <v>2710</v>
      </c>
      <c r="H12688" t="s">
        <v>21</v>
      </c>
      <c r="I12688" t="s">
        <v>65</v>
      </c>
      <c r="K12688">
        <v>0.76300000000000001</v>
      </c>
      <c r="L12688">
        <v>70</v>
      </c>
      <c r="N12688">
        <v>33</v>
      </c>
      <c r="O12688" t="s">
        <v>27</v>
      </c>
      <c r="P12688">
        <f t="shared" si="396"/>
        <v>42.168738438503382</v>
      </c>
      <c r="Q12688">
        <f t="shared" si="397"/>
        <v>42.168738438503382</v>
      </c>
      <c r="S12688">
        <f>IF(AND(M12688&lt;&gt;"",M12688&lt;&gt;18.5),5*LOG10(10^(Q12688/5+1)*W$1/(10^(M12688/5+1)))-5,Q12688)</f>
        <v>42.168738438503382</v>
      </c>
      <c r="T12688">
        <f>(F12688/E12688)*S12688</f>
        <v>0.20404228276695185</v>
      </c>
      <c r="U12688">
        <v>141978</v>
      </c>
      <c r="V12688" t="s">
        <v>6944</v>
      </c>
    </row>
    <row r="12689" spans="2:22" x14ac:dyDescent="0.25">
      <c r="B12689">
        <v>258843</v>
      </c>
      <c r="C12689" t="s">
        <v>6943</v>
      </c>
      <c r="E12689">
        <v>44.91</v>
      </c>
      <c r="F12689">
        <v>0.17</v>
      </c>
      <c r="G12689">
        <v>5440</v>
      </c>
      <c r="H12689" t="s">
        <v>21</v>
      </c>
      <c r="I12689" t="s">
        <v>2536</v>
      </c>
      <c r="K12689">
        <v>0.76300000000000001</v>
      </c>
      <c r="N12689">
        <v>30</v>
      </c>
      <c r="O12689" t="s">
        <v>37</v>
      </c>
      <c r="P12689">
        <f t="shared" si="396"/>
        <v>43.678738438503395</v>
      </c>
      <c r="Q12689">
        <f t="shared" si="397"/>
        <v>43.678738438503395</v>
      </c>
      <c r="S12689">
        <f>IF(AND(M12689&lt;&gt;"",M12689&lt;&gt;18.5),5*LOG10(10^(Q12689/5+1)*W$1/(10^(M12689/5+1)))-5,Q12689)</f>
        <v>43.678738438503395</v>
      </c>
      <c r="T12689">
        <f>(F12689/E12689)*S12689</f>
        <v>0.16533924592619859</v>
      </c>
      <c r="U12689">
        <v>141978</v>
      </c>
      <c r="V12689" t="s">
        <v>6944</v>
      </c>
    </row>
    <row r="12690" spans="2:22" x14ac:dyDescent="0.25">
      <c r="B12690">
        <v>258846</v>
      </c>
      <c r="C12690" t="s">
        <v>6945</v>
      </c>
      <c r="E12690">
        <v>42.59</v>
      </c>
      <c r="F12690">
        <v>0.49</v>
      </c>
      <c r="G12690">
        <v>2240</v>
      </c>
      <c r="H12690" t="s">
        <v>21</v>
      </c>
      <c r="I12690" t="s">
        <v>12</v>
      </c>
      <c r="K12690">
        <v>0.47035900000000003</v>
      </c>
      <c r="L12690">
        <v>70</v>
      </c>
      <c r="N12690">
        <v>34</v>
      </c>
      <c r="O12690" t="s">
        <v>6947</v>
      </c>
      <c r="P12690">
        <f t="shared" si="396"/>
        <v>41.752883079034966</v>
      </c>
      <c r="Q12690">
        <f t="shared" si="397"/>
        <v>41.752883079034966</v>
      </c>
      <c r="S12690">
        <f>IF(AND(M12690&lt;&gt;"",M12690&lt;&gt;18.5),5*LOG10(10^(Q12690/5+1)*W$1/(10^(M12690/5+1)))-5,Q12690)</f>
        <v>41.752883079034966</v>
      </c>
      <c r="T12690">
        <f>(F12690/E12690)*S12690</f>
        <v>0.48036892953104326</v>
      </c>
      <c r="U12690">
        <v>141981</v>
      </c>
      <c r="V12690" t="s">
        <v>6946</v>
      </c>
    </row>
    <row r="12691" spans="2:22" x14ac:dyDescent="0.25">
      <c r="B12691">
        <v>258864</v>
      </c>
      <c r="C12691" t="s">
        <v>6948</v>
      </c>
      <c r="E12691">
        <v>43.24</v>
      </c>
      <c r="F12691">
        <v>0.28999999999999998</v>
      </c>
      <c r="G12691">
        <v>2310</v>
      </c>
      <c r="H12691" t="s">
        <v>21</v>
      </c>
      <c r="I12691" t="s">
        <v>62</v>
      </c>
      <c r="K12691">
        <v>0.92700000000000005</v>
      </c>
      <c r="L12691">
        <v>74.2</v>
      </c>
      <c r="N12691">
        <v>30</v>
      </c>
      <c r="O12691" t="s">
        <v>27</v>
      </c>
      <c r="P12691">
        <f t="shared" si="396"/>
        <v>41.81559142672274</v>
      </c>
      <c r="Q12691">
        <f t="shared" si="397"/>
        <v>41.942120753046595</v>
      </c>
      <c r="S12691">
        <f>IF(AND(M12691&lt;&gt;"",M12691&lt;&gt;18.5),5*LOG10(10^(Q12691/5+1)*W$1/(10^(M12691/5+1)))-5,Q12691)</f>
        <v>41.942120753046595</v>
      </c>
      <c r="T12691">
        <f>(F12691/E12691)*S12691</f>
        <v>0.28129544445845311</v>
      </c>
      <c r="U12691">
        <v>141992</v>
      </c>
      <c r="V12691" t="s">
        <v>6949</v>
      </c>
    </row>
    <row r="12692" spans="2:22" x14ac:dyDescent="0.25">
      <c r="B12692">
        <v>258865</v>
      </c>
      <c r="C12692" t="s">
        <v>6948</v>
      </c>
      <c r="E12692">
        <v>43.67</v>
      </c>
      <c r="F12692">
        <v>0.1</v>
      </c>
      <c r="G12692">
        <v>2810</v>
      </c>
      <c r="H12692" t="s">
        <v>21</v>
      </c>
      <c r="I12692" t="s">
        <v>94</v>
      </c>
      <c r="K12692">
        <v>0.92700000000000005</v>
      </c>
      <c r="L12692">
        <v>70</v>
      </c>
      <c r="N12692">
        <v>31</v>
      </c>
      <c r="O12692" t="s">
        <v>89</v>
      </c>
      <c r="P12692">
        <f t="shared" si="396"/>
        <v>42.24559142672274</v>
      </c>
      <c r="Q12692">
        <f t="shared" si="397"/>
        <v>42.24559142672274</v>
      </c>
      <c r="S12692">
        <f>IF(AND(M12692&lt;&gt;"",M12692&lt;&gt;18.5),5*LOG10(10^(Q12692/5+1)*W$1/(10^(M12692/5+1)))-5,Q12692)</f>
        <v>42.24559142672274</v>
      </c>
      <c r="T12692">
        <f>(F12692/E12692)*S12692</f>
        <v>9.67382446226763E-2</v>
      </c>
      <c r="U12692">
        <v>141992</v>
      </c>
      <c r="V12692" t="s">
        <v>6949</v>
      </c>
    </row>
    <row r="12693" spans="2:22" x14ac:dyDescent="0.25">
      <c r="B12693">
        <v>258866</v>
      </c>
      <c r="C12693" t="s">
        <v>6948</v>
      </c>
      <c r="E12693">
        <v>43.89</v>
      </c>
      <c r="F12693">
        <v>0.27</v>
      </c>
      <c r="G12693">
        <v>3110</v>
      </c>
      <c r="H12693" t="s">
        <v>21</v>
      </c>
      <c r="I12693" t="s">
        <v>134</v>
      </c>
      <c r="K12693">
        <v>0.92700000000000005</v>
      </c>
      <c r="L12693">
        <v>65</v>
      </c>
      <c r="N12693">
        <v>29</v>
      </c>
      <c r="O12693" t="s">
        <v>137</v>
      </c>
      <c r="P12693">
        <f t="shared" si="396"/>
        <v>42.465591426722746</v>
      </c>
      <c r="Q12693">
        <f t="shared" si="397"/>
        <v>42.30466800986575</v>
      </c>
      <c r="S12693">
        <f>IF(AND(M12693&lt;&gt;"",M12693&lt;&gt;18.5),5*LOG10(10^(Q12693/5+1)*W$1/(10^(M12693/5+1)))-5,Q12693)</f>
        <v>42.30466800986575</v>
      </c>
      <c r="T12693">
        <f>(F12693/E12693)*S12693</f>
        <v>0.26024744503676811</v>
      </c>
      <c r="U12693">
        <v>141992</v>
      </c>
      <c r="V12693" t="s">
        <v>6949</v>
      </c>
    </row>
    <row r="12694" spans="2:22" x14ac:dyDescent="0.25">
      <c r="B12694">
        <v>258867</v>
      </c>
      <c r="C12694" t="s">
        <v>6948</v>
      </c>
      <c r="E12694">
        <v>43.95</v>
      </c>
      <c r="F12694">
        <v>0.13</v>
      </c>
      <c r="G12694">
        <v>3200</v>
      </c>
      <c r="H12694" t="s">
        <v>21</v>
      </c>
      <c r="I12694" t="s">
        <v>43</v>
      </c>
      <c r="K12694">
        <v>0.92700000000000005</v>
      </c>
      <c r="L12694">
        <v>70</v>
      </c>
      <c r="N12694">
        <v>34</v>
      </c>
      <c r="O12694" t="s">
        <v>27</v>
      </c>
      <c r="P12694">
        <f t="shared" si="396"/>
        <v>42.525591426722748</v>
      </c>
      <c r="Q12694">
        <f t="shared" si="397"/>
        <v>42.525591426722748</v>
      </c>
      <c r="S12694">
        <f>IF(AND(M12694&lt;&gt;"",M12694&lt;&gt;18.5),5*LOG10(10^(Q12694/5+1)*W$1/(10^(M12694/5+1)))-5,Q12694)</f>
        <v>42.525591426722748</v>
      </c>
      <c r="T12694">
        <f>(F12694/E12694)*S12694</f>
        <v>0.12578673232022655</v>
      </c>
      <c r="U12694">
        <v>141992</v>
      </c>
      <c r="V12694" t="s">
        <v>6949</v>
      </c>
    </row>
    <row r="12695" spans="2:22" x14ac:dyDescent="0.25">
      <c r="B12695">
        <v>258868</v>
      </c>
      <c r="C12695" t="s">
        <v>6948</v>
      </c>
      <c r="E12695">
        <v>43.99</v>
      </c>
      <c r="F12695">
        <v>0.26</v>
      </c>
      <c r="G12695">
        <v>3260</v>
      </c>
      <c r="H12695" t="s">
        <v>21</v>
      </c>
      <c r="I12695" t="s">
        <v>134</v>
      </c>
      <c r="K12695">
        <v>0.92700000000000005</v>
      </c>
      <c r="L12695">
        <v>65</v>
      </c>
      <c r="N12695">
        <v>29</v>
      </c>
      <c r="O12695" t="s">
        <v>37</v>
      </c>
      <c r="P12695">
        <f t="shared" si="396"/>
        <v>42.565591426722733</v>
      </c>
      <c r="Q12695">
        <f t="shared" si="397"/>
        <v>42.404668009865738</v>
      </c>
      <c r="S12695">
        <f>IF(AND(M12695&lt;&gt;"",M12695&lt;&gt;18.5),5*LOG10(10^(Q12695/5+1)*W$1/(10^(M12695/5+1)))-5,Q12695)</f>
        <v>42.404668009865738</v>
      </c>
      <c r="T12695">
        <f>(F12695/E12695)*S12695</f>
        <v>0.250629999603662</v>
      </c>
      <c r="U12695">
        <v>141992</v>
      </c>
      <c r="V12695" t="s">
        <v>6949</v>
      </c>
    </row>
    <row r="12696" spans="2:22" x14ac:dyDescent="0.25">
      <c r="B12696">
        <v>258869</v>
      </c>
      <c r="C12696" t="s">
        <v>6948</v>
      </c>
      <c r="E12696">
        <v>44.04</v>
      </c>
      <c r="F12696">
        <v>0.2</v>
      </c>
      <c r="G12696">
        <v>3340</v>
      </c>
      <c r="H12696" t="s">
        <v>21</v>
      </c>
      <c r="I12696" t="s">
        <v>87</v>
      </c>
      <c r="K12696">
        <v>0.92700000000000005</v>
      </c>
      <c r="L12696">
        <v>65</v>
      </c>
      <c r="N12696">
        <v>29</v>
      </c>
      <c r="O12696" t="s">
        <v>89</v>
      </c>
      <c r="P12696">
        <f t="shared" si="396"/>
        <v>42.615591426722744</v>
      </c>
      <c r="Q12696">
        <f t="shared" si="397"/>
        <v>42.454668009865742</v>
      </c>
      <c r="S12696">
        <f>IF(AND(M12696&lt;&gt;"",M12696&lt;&gt;18.5),5*LOG10(10^(Q12696/5+1)*W$1/(10^(M12696/5+1)))-5,Q12696)</f>
        <v>42.454668009865742</v>
      </c>
      <c r="T12696">
        <f>(F12696/E12696)*S12696</f>
        <v>0.19280049050801881</v>
      </c>
      <c r="U12696">
        <v>141992</v>
      </c>
      <c r="V12696" t="s">
        <v>6949</v>
      </c>
    </row>
    <row r="12697" spans="2:22" x14ac:dyDescent="0.25">
      <c r="B12697">
        <v>258870</v>
      </c>
      <c r="C12697" t="s">
        <v>6948</v>
      </c>
      <c r="E12697">
        <v>44.08</v>
      </c>
      <c r="F12697">
        <v>0.19</v>
      </c>
      <c r="G12697">
        <v>3400</v>
      </c>
      <c r="H12697" t="s">
        <v>21</v>
      </c>
      <c r="I12697" t="s">
        <v>64</v>
      </c>
      <c r="K12697">
        <v>0.92699699999999996</v>
      </c>
      <c r="L12697">
        <v>70</v>
      </c>
      <c r="N12697">
        <v>38</v>
      </c>
      <c r="O12697" t="s">
        <v>27</v>
      </c>
      <c r="P12697">
        <f t="shared" si="396"/>
        <v>42.655594807325905</v>
      </c>
      <c r="Q12697">
        <f t="shared" si="397"/>
        <v>42.655594807325905</v>
      </c>
      <c r="S12697">
        <f>IF(AND(M12697&lt;&gt;"",M12697&lt;&gt;18.5),5*LOG10(10^(Q12697/5+1)*W$1/(10^(M12697/5+1)))-5,Q12697)</f>
        <v>42.655594807325905</v>
      </c>
      <c r="T12697">
        <f>(F12697/E12697)*S12697</f>
        <v>0.18386032244537029</v>
      </c>
      <c r="U12697">
        <v>141992</v>
      </c>
      <c r="V12697" t="s">
        <v>6949</v>
      </c>
    </row>
    <row r="12698" spans="2:22" x14ac:dyDescent="0.25">
      <c r="B12698">
        <v>258871</v>
      </c>
      <c r="C12698" t="s">
        <v>6948</v>
      </c>
      <c r="E12698">
        <v>44.09</v>
      </c>
      <c r="F12698">
        <v>0.28000000000000003</v>
      </c>
      <c r="G12698">
        <v>3410</v>
      </c>
      <c r="H12698" t="s">
        <v>21</v>
      </c>
      <c r="I12698" t="s">
        <v>65</v>
      </c>
      <c r="K12698">
        <v>0.92700000000000005</v>
      </c>
      <c r="L12698">
        <v>70</v>
      </c>
      <c r="N12698">
        <v>33</v>
      </c>
      <c r="O12698" t="s">
        <v>27</v>
      </c>
      <c r="P12698">
        <f t="shared" si="396"/>
        <v>42.665591426722742</v>
      </c>
      <c r="Q12698">
        <f t="shared" si="397"/>
        <v>42.665591426722742</v>
      </c>
      <c r="S12698">
        <f>IF(AND(M12698&lt;&gt;"",M12698&lt;&gt;18.5),5*LOG10(10^(Q12698/5+1)*W$1/(10^(M12698/5+1)))-5,Q12698)</f>
        <v>42.665591426722742</v>
      </c>
      <c r="T12698">
        <f>(F12698/E12698)*S12698</f>
        <v>0.27095408481475092</v>
      </c>
      <c r="U12698">
        <v>141992</v>
      </c>
      <c r="V12698" t="s">
        <v>6949</v>
      </c>
    </row>
    <row r="12699" spans="2:22" x14ac:dyDescent="0.25">
      <c r="B12699">
        <v>258872</v>
      </c>
      <c r="C12699" t="s">
        <v>6948</v>
      </c>
      <c r="E12699">
        <v>44.14</v>
      </c>
      <c r="F12699">
        <v>0.15</v>
      </c>
      <c r="G12699">
        <v>3500</v>
      </c>
      <c r="H12699" t="s">
        <v>21</v>
      </c>
      <c r="I12699" t="s">
        <v>2536</v>
      </c>
      <c r="K12699">
        <v>0.92700000000000005</v>
      </c>
      <c r="N12699">
        <v>30</v>
      </c>
      <c r="O12699" t="s">
        <v>2535</v>
      </c>
      <c r="P12699">
        <f t="shared" si="396"/>
        <v>42.715591426722739</v>
      </c>
      <c r="Q12699">
        <f t="shared" si="397"/>
        <v>42.715591426722739</v>
      </c>
      <c r="S12699">
        <f>IF(AND(M12699&lt;&gt;"",M12699&lt;&gt;18.5),5*LOG10(10^(Q12699/5+1)*W$1/(10^(M12699/5+1)))-5,Q12699)</f>
        <v>42.715591426722739</v>
      </c>
      <c r="T12699">
        <f>(F12699/E12699)*S12699</f>
        <v>0.14515946338940666</v>
      </c>
      <c r="U12699">
        <v>141992</v>
      </c>
      <c r="V12699" t="s">
        <v>6949</v>
      </c>
    </row>
    <row r="12700" spans="2:22" x14ac:dyDescent="0.25">
      <c r="B12700">
        <v>258873</v>
      </c>
      <c r="C12700" t="s">
        <v>6948</v>
      </c>
      <c r="E12700">
        <v>44.15</v>
      </c>
      <c r="F12700">
        <v>0.14000000000000001</v>
      </c>
      <c r="G12700">
        <v>3510</v>
      </c>
      <c r="H12700" t="s">
        <v>21</v>
      </c>
      <c r="I12700" t="s">
        <v>658</v>
      </c>
      <c r="K12700">
        <v>0.92700000000000005</v>
      </c>
      <c r="L12700">
        <v>65</v>
      </c>
      <c r="N12700">
        <v>27</v>
      </c>
      <c r="O12700" t="s">
        <v>137</v>
      </c>
      <c r="P12700">
        <f t="shared" si="396"/>
        <v>42.725591426722744</v>
      </c>
      <c r="Q12700">
        <f t="shared" si="397"/>
        <v>42.564668009865734</v>
      </c>
      <c r="S12700">
        <f>IF(AND(M12700&lt;&gt;"",M12700&lt;&gt;18.5),5*LOG10(10^(Q12700/5+1)*W$1/(10^(M12700/5+1)))-5,Q12700)</f>
        <v>42.564668009865734</v>
      </c>
      <c r="T12700">
        <f>(F12700/E12700)*S12700</f>
        <v>0.13497289969153348</v>
      </c>
      <c r="U12700">
        <v>141992</v>
      </c>
      <c r="V12700" t="s">
        <v>6949</v>
      </c>
    </row>
    <row r="12701" spans="2:22" x14ac:dyDescent="0.25">
      <c r="B12701">
        <v>258874</v>
      </c>
      <c r="C12701" t="s">
        <v>6948</v>
      </c>
      <c r="E12701">
        <v>44.15</v>
      </c>
      <c r="F12701">
        <v>0.16</v>
      </c>
      <c r="G12701">
        <v>3510</v>
      </c>
      <c r="H12701" t="s">
        <v>21</v>
      </c>
      <c r="I12701" t="s">
        <v>87</v>
      </c>
      <c r="K12701">
        <v>0.92700000000000005</v>
      </c>
      <c r="L12701">
        <v>65</v>
      </c>
      <c r="N12701">
        <v>29</v>
      </c>
      <c r="O12701" t="s">
        <v>90</v>
      </c>
      <c r="P12701">
        <f t="shared" si="396"/>
        <v>42.725591426722744</v>
      </c>
      <c r="Q12701">
        <f t="shared" si="397"/>
        <v>42.564668009865734</v>
      </c>
      <c r="S12701">
        <f>IF(AND(M12701&lt;&gt;"",M12701&lt;&gt;18.5),5*LOG10(10^(Q12701/5+1)*W$1/(10^(M12701/5+1)))-5,Q12701)</f>
        <v>42.564668009865734</v>
      </c>
      <c r="T12701">
        <f>(F12701/E12701)*S12701</f>
        <v>0.15425474250460969</v>
      </c>
      <c r="U12701">
        <v>141992</v>
      </c>
      <c r="V12701" t="s">
        <v>6949</v>
      </c>
    </row>
    <row r="12702" spans="2:22" x14ac:dyDescent="0.25">
      <c r="B12702">
        <v>258875</v>
      </c>
      <c r="C12702" t="s">
        <v>6948</v>
      </c>
      <c r="E12702">
        <v>44.55</v>
      </c>
      <c r="F12702">
        <v>0.38</v>
      </c>
      <c r="G12702">
        <v>4220</v>
      </c>
      <c r="H12702" t="s">
        <v>21</v>
      </c>
      <c r="I12702" t="s">
        <v>657</v>
      </c>
      <c r="K12702">
        <v>0.92700000000000005</v>
      </c>
      <c r="L12702">
        <v>70</v>
      </c>
      <c r="N12702">
        <v>26</v>
      </c>
      <c r="P12702">
        <f t="shared" si="396"/>
        <v>43.125591426722735</v>
      </c>
      <c r="Q12702">
        <f t="shared" si="397"/>
        <v>43.125591426722735</v>
      </c>
      <c r="S12702">
        <f>IF(AND(M12702&lt;&gt;"",M12702&lt;&gt;18.5),5*LOG10(10^(Q12702/5+1)*W$1/(10^(M12702/5+1)))-5,Q12702)</f>
        <v>43.125591426722735</v>
      </c>
      <c r="T12702">
        <f>(F12702/E12702)*S12702</f>
        <v>0.36785016256239372</v>
      </c>
      <c r="U12702">
        <v>141992</v>
      </c>
      <c r="V12702" t="s">
        <v>6949</v>
      </c>
    </row>
    <row r="12703" spans="2:22" x14ac:dyDescent="0.25">
      <c r="B12703">
        <v>258876</v>
      </c>
      <c r="C12703" t="s">
        <v>6948</v>
      </c>
      <c r="E12703">
        <v>44.74</v>
      </c>
      <c r="F12703">
        <v>0.62</v>
      </c>
      <c r="G12703">
        <v>4600</v>
      </c>
      <c r="H12703" t="s">
        <v>21</v>
      </c>
      <c r="I12703" t="s">
        <v>179</v>
      </c>
      <c r="K12703">
        <v>0.92700000000000005</v>
      </c>
      <c r="L12703">
        <v>70</v>
      </c>
      <c r="N12703">
        <v>28</v>
      </c>
      <c r="O12703" t="s">
        <v>88</v>
      </c>
      <c r="P12703">
        <f t="shared" si="396"/>
        <v>43.315591426722747</v>
      </c>
      <c r="Q12703">
        <f t="shared" si="397"/>
        <v>43.315591426722747</v>
      </c>
      <c r="S12703">
        <f>IF(AND(M12703&lt;&gt;"",M12703&lt;&gt;18.5),5*LOG10(10^(Q12703/5+1)*W$1/(10^(M12703/5+1)))-5,Q12703)</f>
        <v>43.315591426722747</v>
      </c>
      <c r="T12703">
        <f>(F12703/E12703)*S12703</f>
        <v>0.60026076630684178</v>
      </c>
      <c r="U12703">
        <v>141992</v>
      </c>
      <c r="V12703" t="s">
        <v>6949</v>
      </c>
    </row>
    <row r="12704" spans="2:22" x14ac:dyDescent="0.25">
      <c r="B12704">
        <v>258877</v>
      </c>
      <c r="C12704" t="s">
        <v>6948</v>
      </c>
      <c r="E12704">
        <v>44.87</v>
      </c>
      <c r="F12704">
        <v>0.24</v>
      </c>
      <c r="G12704">
        <v>4880</v>
      </c>
      <c r="H12704" t="s">
        <v>21</v>
      </c>
      <c r="I12704" t="s">
        <v>658</v>
      </c>
      <c r="K12704">
        <v>0.92700000000000005</v>
      </c>
      <c r="L12704">
        <v>65</v>
      </c>
      <c r="N12704">
        <v>27</v>
      </c>
      <c r="O12704" t="s">
        <v>88</v>
      </c>
      <c r="P12704">
        <f t="shared" si="396"/>
        <v>43.445591426722743</v>
      </c>
      <c r="Q12704">
        <f t="shared" si="397"/>
        <v>43.28466800986574</v>
      </c>
      <c r="S12704">
        <f>IF(AND(M12704&lt;&gt;"",M12704&lt;&gt;18.5),5*LOG10(10^(Q12704/5+1)*W$1/(10^(M12704/5+1)))-5,Q12704)</f>
        <v>43.28466800986574</v>
      </c>
      <c r="T12704">
        <f>(F12704/E12704)*S12704</f>
        <v>0.23152039942874478</v>
      </c>
      <c r="U12704">
        <v>141992</v>
      </c>
      <c r="V12704" t="s">
        <v>6949</v>
      </c>
    </row>
    <row r="12705" spans="2:22" x14ac:dyDescent="0.25">
      <c r="B12705">
        <v>258878</v>
      </c>
      <c r="C12705" t="s">
        <v>6948</v>
      </c>
      <c r="E12705">
        <v>45</v>
      </c>
      <c r="F12705">
        <v>0.57999999999999996</v>
      </c>
      <c r="G12705">
        <v>5180</v>
      </c>
      <c r="H12705" t="s">
        <v>21</v>
      </c>
      <c r="I12705" t="s">
        <v>87</v>
      </c>
      <c r="K12705">
        <v>0.92700000000000005</v>
      </c>
      <c r="L12705">
        <v>65</v>
      </c>
      <c r="N12705">
        <v>29</v>
      </c>
      <c r="O12705" t="s">
        <v>88</v>
      </c>
      <c r="P12705">
        <f t="shared" si="396"/>
        <v>43.575591426722731</v>
      </c>
      <c r="Q12705">
        <f t="shared" si="397"/>
        <v>43.414668009865736</v>
      </c>
      <c r="S12705">
        <f>IF(AND(M12705&lt;&gt;"",M12705&lt;&gt;18.5),5*LOG10(10^(Q12705/5+1)*W$1/(10^(M12705/5+1)))-5,Q12705)</f>
        <v>43.414668009865736</v>
      </c>
      <c r="T12705">
        <f>(F12705/E12705)*S12705</f>
        <v>0.5595668321271583</v>
      </c>
      <c r="U12705">
        <v>141992</v>
      </c>
      <c r="V12705" t="s">
        <v>6949</v>
      </c>
    </row>
    <row r="12706" spans="2:22" x14ac:dyDescent="0.25">
      <c r="B12706">
        <v>258879</v>
      </c>
      <c r="C12706" t="s">
        <v>6948</v>
      </c>
      <c r="E12706">
        <v>45.07</v>
      </c>
      <c r="F12706">
        <v>0.5</v>
      </c>
      <c r="G12706">
        <v>5370</v>
      </c>
      <c r="H12706" t="s">
        <v>21</v>
      </c>
      <c r="I12706" t="s">
        <v>87</v>
      </c>
      <c r="K12706">
        <v>0.92700000000000005</v>
      </c>
      <c r="L12706">
        <v>65</v>
      </c>
      <c r="N12706">
        <v>29</v>
      </c>
      <c r="O12706" t="s">
        <v>37</v>
      </c>
      <c r="P12706">
        <f t="shared" si="396"/>
        <v>43.645591426722739</v>
      </c>
      <c r="Q12706">
        <f t="shared" si="397"/>
        <v>43.484668009865743</v>
      </c>
      <c r="S12706">
        <f>IF(AND(M12706&lt;&gt;"",M12706&lt;&gt;18.5),5*LOG10(10^(Q12706/5+1)*W$1/(10^(M12706/5+1)))-5,Q12706)</f>
        <v>43.484668009865743</v>
      </c>
      <c r="T12706">
        <f>(F12706/E12706)*S12706</f>
        <v>0.48241255835218261</v>
      </c>
      <c r="U12706">
        <v>141992</v>
      </c>
      <c r="V12706" t="s">
        <v>6949</v>
      </c>
    </row>
    <row r="12707" spans="2:22" x14ac:dyDescent="0.25">
      <c r="B12707">
        <v>258880</v>
      </c>
      <c r="C12707" t="s">
        <v>6948</v>
      </c>
      <c r="E12707">
        <v>45.23</v>
      </c>
      <c r="F12707">
        <v>0.17</v>
      </c>
      <c r="G12707">
        <v>5770</v>
      </c>
      <c r="H12707" t="s">
        <v>21</v>
      </c>
      <c r="I12707" t="s">
        <v>2536</v>
      </c>
      <c r="K12707">
        <v>0.92700000000000005</v>
      </c>
      <c r="N12707">
        <v>30</v>
      </c>
      <c r="O12707" t="s">
        <v>37</v>
      </c>
      <c r="P12707">
        <f t="shared" si="396"/>
        <v>43.805591426722742</v>
      </c>
      <c r="Q12707">
        <f t="shared" si="397"/>
        <v>43.805591426722742</v>
      </c>
      <c r="S12707">
        <f>IF(AND(M12707&lt;&gt;"",M12707&lt;&gt;18.5),5*LOG10(10^(Q12707/5+1)*W$1/(10^(M12707/5+1)))-5,Q12707)</f>
        <v>43.805591426722742</v>
      </c>
      <c r="T12707">
        <f>(F12707/E12707)*S12707</f>
        <v>0.16464626448248657</v>
      </c>
      <c r="U12707">
        <v>141992</v>
      </c>
      <c r="V12707" t="s">
        <v>6949</v>
      </c>
    </row>
    <row r="12708" spans="2:22" x14ac:dyDescent="0.25">
      <c r="B12708">
        <v>258882</v>
      </c>
      <c r="C12708" t="s">
        <v>6950</v>
      </c>
      <c r="E12708">
        <v>39.369999999999997</v>
      </c>
      <c r="F12708">
        <v>0.11</v>
      </c>
      <c r="G12708">
        <v>652</v>
      </c>
      <c r="H12708" t="s">
        <v>21</v>
      </c>
      <c r="I12708" t="s">
        <v>43</v>
      </c>
      <c r="K12708">
        <v>0.13864199999999999</v>
      </c>
      <c r="L12708">
        <v>70</v>
      </c>
      <c r="N12708">
        <v>34</v>
      </c>
      <c r="O12708" t="s">
        <v>27</v>
      </c>
      <c r="P12708">
        <f t="shared" si="396"/>
        <v>39.08806400411617</v>
      </c>
      <c r="Q12708">
        <f t="shared" si="397"/>
        <v>39.08806400411617</v>
      </c>
      <c r="S12708">
        <f>IF(AND(M12708&lt;&gt;"",M12708&lt;&gt;18.5),5*LOG10(10^(Q12708/5+1)*W$1/(10^(M12708/5+1)))-5,Q12708)</f>
        <v>39.08806400411617</v>
      </c>
      <c r="T12708">
        <f>(F12708/E12708)*S12708</f>
        <v>0.10921226925203908</v>
      </c>
      <c r="U12708">
        <v>141994</v>
      </c>
      <c r="V12708" t="s">
        <v>6951</v>
      </c>
    </row>
    <row r="12709" spans="2:22" x14ac:dyDescent="0.25">
      <c r="B12709">
        <v>258883</v>
      </c>
      <c r="C12709" t="s">
        <v>6950</v>
      </c>
      <c r="E12709">
        <v>39.46</v>
      </c>
      <c r="F12709">
        <v>0.11</v>
      </c>
      <c r="G12709">
        <v>686</v>
      </c>
      <c r="H12709" t="s">
        <v>21</v>
      </c>
      <c r="I12709" t="s">
        <v>64</v>
      </c>
      <c r="K12709">
        <v>0.13847999999999999</v>
      </c>
      <c r="L12709">
        <v>70</v>
      </c>
      <c r="N12709">
        <v>38</v>
      </c>
      <c r="O12709" t="s">
        <v>27</v>
      </c>
      <c r="P12709">
        <f t="shared" si="396"/>
        <v>39.178372971778813</v>
      </c>
      <c r="Q12709">
        <f t="shared" si="397"/>
        <v>39.178372971778813</v>
      </c>
      <c r="S12709">
        <f>IF(AND(M12709&lt;&gt;"",M12709&lt;&gt;18.5),5*LOG10(10^(Q12709/5+1)*W$1/(10^(M12709/5+1)))-5,Q12709)</f>
        <v>39.178372971778813</v>
      </c>
      <c r="T12709">
        <f>(F12709/E12709)*S12709</f>
        <v>0.10921492718944931</v>
      </c>
      <c r="U12709">
        <v>141994</v>
      </c>
      <c r="V12709" t="s">
        <v>6951</v>
      </c>
    </row>
    <row r="12710" spans="2:22" x14ac:dyDescent="0.25">
      <c r="B12710">
        <v>258884</v>
      </c>
      <c r="C12710" t="s">
        <v>6950</v>
      </c>
      <c r="E12710">
        <v>39.54</v>
      </c>
      <c r="F12710">
        <v>0.19</v>
      </c>
      <c r="G12710">
        <v>709</v>
      </c>
      <c r="H12710" t="s">
        <v>21</v>
      </c>
      <c r="I12710" t="s">
        <v>12</v>
      </c>
      <c r="K12710">
        <v>0.13864199999999999</v>
      </c>
      <c r="L12710">
        <v>70</v>
      </c>
      <c r="N12710">
        <v>34</v>
      </c>
      <c r="O12710" t="s">
        <v>6952</v>
      </c>
      <c r="P12710">
        <f t="shared" si="396"/>
        <v>39.258064004116171</v>
      </c>
      <c r="Q12710">
        <f t="shared" si="397"/>
        <v>39.258064004116171</v>
      </c>
      <c r="S12710">
        <f>IF(AND(M12710&lt;&gt;"",M12710&lt;&gt;18.5),5*LOG10(10^(Q12710/5+1)*W$1/(10^(M12710/5+1)))-5,Q12710)</f>
        <v>39.258064004116171</v>
      </c>
      <c r="T12710">
        <f>(F12710/E12710)*S12710</f>
        <v>0.18864522409666346</v>
      </c>
      <c r="U12710">
        <v>141994</v>
      </c>
      <c r="V12710" t="s">
        <v>6951</v>
      </c>
    </row>
    <row r="12711" spans="2:22" x14ac:dyDescent="0.25">
      <c r="B12711">
        <v>258885</v>
      </c>
      <c r="C12711" t="s">
        <v>6950</v>
      </c>
      <c r="E12711">
        <v>39.58</v>
      </c>
      <c r="F12711">
        <v>0.11</v>
      </c>
      <c r="G12711">
        <v>722</v>
      </c>
      <c r="H12711" t="s">
        <v>21</v>
      </c>
      <c r="I12711" t="s">
        <v>12</v>
      </c>
      <c r="K12711">
        <v>0.13864199999999999</v>
      </c>
      <c r="L12711">
        <v>70</v>
      </c>
      <c r="N12711">
        <v>34</v>
      </c>
      <c r="O12711" t="s">
        <v>6953</v>
      </c>
      <c r="P12711">
        <f t="shared" si="396"/>
        <v>39.298064004116178</v>
      </c>
      <c r="Q12711">
        <f t="shared" si="397"/>
        <v>39.298064004116178</v>
      </c>
      <c r="S12711">
        <f>IF(AND(M12711&lt;&gt;"",M12711&lt;&gt;18.5),5*LOG10(10^(Q12711/5+1)*W$1/(10^(M12711/5+1)))-5,Q12711)</f>
        <v>39.298064004116178</v>
      </c>
      <c r="T12711">
        <f>(F12711/E12711)*S12711</f>
        <v>0.10921644872291005</v>
      </c>
      <c r="U12711">
        <v>141994</v>
      </c>
      <c r="V12711" t="s">
        <v>6951</v>
      </c>
    </row>
    <row r="12712" spans="2:22" x14ac:dyDescent="0.25">
      <c r="B12712">
        <v>258886</v>
      </c>
      <c r="C12712" t="s">
        <v>6950</v>
      </c>
      <c r="E12712">
        <v>39.33</v>
      </c>
      <c r="F12712">
        <v>7.0000000000000007E-2</v>
      </c>
      <c r="G12712">
        <v>735</v>
      </c>
      <c r="H12712" t="s">
        <v>21</v>
      </c>
      <c r="I12712" t="s">
        <v>26</v>
      </c>
      <c r="L12712">
        <v>70</v>
      </c>
      <c r="N12712">
        <v>33</v>
      </c>
      <c r="O12712" t="s">
        <v>27</v>
      </c>
      <c r="P12712">
        <f t="shared" si="396"/>
        <v>39.33</v>
      </c>
      <c r="Q12712">
        <f t="shared" si="397"/>
        <v>39.33</v>
      </c>
      <c r="S12712">
        <f>IF(AND(M12712&lt;&gt;"",M12712&lt;&gt;18.5),5*LOG10(10^(Q12712/5+1)*W$1/(10^(M12712/5+1)))-5,Q12712)</f>
        <v>39.33</v>
      </c>
      <c r="T12712">
        <f>(F12712/E12712)*S12712</f>
        <v>7.0000000000000007E-2</v>
      </c>
      <c r="U12712">
        <v>141994</v>
      </c>
      <c r="V12712" t="s">
        <v>6954</v>
      </c>
    </row>
    <row r="12713" spans="2:22" x14ac:dyDescent="0.25">
      <c r="B12713">
        <v>258887</v>
      </c>
      <c r="C12713" t="s">
        <v>6950</v>
      </c>
      <c r="E12713">
        <v>39.340000000000003</v>
      </c>
      <c r="F12713">
        <v>7.0000000000000007E-2</v>
      </c>
      <c r="G12713">
        <v>738</v>
      </c>
      <c r="H12713" t="s">
        <v>21</v>
      </c>
      <c r="I12713" t="s">
        <v>26</v>
      </c>
      <c r="L12713">
        <v>70</v>
      </c>
      <c r="N12713">
        <v>33</v>
      </c>
      <c r="O12713" t="s">
        <v>28</v>
      </c>
      <c r="P12713">
        <f t="shared" si="396"/>
        <v>39.340000000000003</v>
      </c>
      <c r="Q12713">
        <f t="shared" si="397"/>
        <v>39.340000000000003</v>
      </c>
      <c r="S12713">
        <f>IF(AND(M12713&lt;&gt;"",M12713&lt;&gt;18.5),5*LOG10(10^(Q12713/5+1)*W$1/(10^(M12713/5+1)))-5,Q12713)</f>
        <v>39.340000000000003</v>
      </c>
      <c r="T12713">
        <f>(F12713/E12713)*S12713</f>
        <v>7.0000000000000007E-2</v>
      </c>
      <c r="U12713">
        <v>141994</v>
      </c>
      <c r="V12713" t="s">
        <v>6954</v>
      </c>
    </row>
    <row r="12714" spans="2:22" x14ac:dyDescent="0.25">
      <c r="B12714">
        <v>258895</v>
      </c>
      <c r="C12714" t="s">
        <v>6955</v>
      </c>
      <c r="E12714">
        <v>42.64</v>
      </c>
      <c r="F12714">
        <v>0.1</v>
      </c>
      <c r="G12714">
        <v>2060</v>
      </c>
      <c r="H12714" t="s">
        <v>21</v>
      </c>
      <c r="I12714" t="s">
        <v>43</v>
      </c>
      <c r="K12714">
        <v>0.64</v>
      </c>
      <c r="L12714">
        <v>70</v>
      </c>
      <c r="N12714">
        <v>34</v>
      </c>
      <c r="O12714" t="s">
        <v>27</v>
      </c>
      <c r="P12714">
        <f t="shared" si="396"/>
        <v>41.565780759761523</v>
      </c>
      <c r="Q12714">
        <f t="shared" si="397"/>
        <v>41.565780759761523</v>
      </c>
      <c r="S12714">
        <f>IF(AND(M12714&lt;&gt;"",M12714&lt;&gt;18.5),5*LOG10(10^(Q12714/5+1)*W$1/(10^(M12714/5+1)))-5,Q12714)</f>
        <v>41.565780759761523</v>
      </c>
      <c r="T12714">
        <f>(F12714/E12714)*S12714</f>
        <v>9.748072410825874E-2</v>
      </c>
      <c r="U12714">
        <v>142002</v>
      </c>
      <c r="V12714" t="s">
        <v>6956</v>
      </c>
    </row>
    <row r="12715" spans="2:22" x14ac:dyDescent="0.25">
      <c r="B12715">
        <v>258896</v>
      </c>
      <c r="C12715" t="s">
        <v>6955</v>
      </c>
      <c r="E12715">
        <v>42.77</v>
      </c>
      <c r="F12715">
        <v>0.19</v>
      </c>
      <c r="G12715">
        <v>2190</v>
      </c>
      <c r="H12715" t="s">
        <v>21</v>
      </c>
      <c r="I12715" t="s">
        <v>65</v>
      </c>
      <c r="K12715">
        <v>0.64</v>
      </c>
      <c r="L12715">
        <v>70</v>
      </c>
      <c r="N12715">
        <v>33</v>
      </c>
      <c r="O12715" t="s">
        <v>27</v>
      </c>
      <c r="P12715">
        <f t="shared" si="396"/>
        <v>41.695780759761519</v>
      </c>
      <c r="Q12715">
        <f t="shared" si="397"/>
        <v>41.695780759761519</v>
      </c>
      <c r="S12715">
        <f>IF(AND(M12715&lt;&gt;"",M12715&lt;&gt;18.5),5*LOG10(10^(Q12715/5+1)*W$1/(10^(M12715/5+1)))-5,Q12715)</f>
        <v>41.695780759761519</v>
      </c>
      <c r="T12715">
        <f>(F12715/E12715)*S12715</f>
        <v>0.18522792481540071</v>
      </c>
      <c r="U12715">
        <v>142002</v>
      </c>
      <c r="V12715" t="s">
        <v>6956</v>
      </c>
    </row>
    <row r="12716" spans="2:22" x14ac:dyDescent="0.25">
      <c r="B12716">
        <v>258897</v>
      </c>
      <c r="C12716" t="s">
        <v>6955</v>
      </c>
      <c r="E12716">
        <v>42.83</v>
      </c>
      <c r="F12716">
        <v>0.18</v>
      </c>
      <c r="G12716">
        <v>2240</v>
      </c>
      <c r="H12716" t="s">
        <v>21</v>
      </c>
      <c r="I12716" t="s">
        <v>64</v>
      </c>
      <c r="K12716">
        <v>0.64000299999999999</v>
      </c>
      <c r="L12716">
        <v>70</v>
      </c>
      <c r="N12716">
        <v>38</v>
      </c>
      <c r="O12716" t="s">
        <v>27</v>
      </c>
      <c r="P12716">
        <f t="shared" si="396"/>
        <v>41.755776787559512</v>
      </c>
      <c r="Q12716">
        <f t="shared" si="397"/>
        <v>41.755776787559512</v>
      </c>
      <c r="S12716">
        <f>IF(AND(M12716&lt;&gt;"",M12716&lt;&gt;18.5),5*LOG10(10^(Q12716/5+1)*W$1/(10^(M12716/5+1)))-5,Q12716)</f>
        <v>41.755776787559512</v>
      </c>
      <c r="T12716">
        <f>(F12716/E12716)*S12716</f>
        <v>0.17548540326314993</v>
      </c>
      <c r="U12716">
        <v>142002</v>
      </c>
      <c r="V12716" t="s">
        <v>6956</v>
      </c>
    </row>
    <row r="12717" spans="2:22" x14ac:dyDescent="0.25">
      <c r="B12717">
        <v>258898</v>
      </c>
      <c r="C12717" t="s">
        <v>6955</v>
      </c>
      <c r="E12717">
        <v>43.03</v>
      </c>
      <c r="F12717">
        <v>0.15</v>
      </c>
      <c r="G12717">
        <v>2460</v>
      </c>
      <c r="H12717" t="s">
        <v>21</v>
      </c>
      <c r="I12717" t="s">
        <v>2536</v>
      </c>
      <c r="K12717">
        <v>0.64</v>
      </c>
      <c r="N12717">
        <v>30</v>
      </c>
      <c r="O12717" t="s">
        <v>2535</v>
      </c>
      <c r="P12717">
        <f t="shared" si="396"/>
        <v>41.95578075976151</v>
      </c>
      <c r="Q12717">
        <f t="shared" si="397"/>
        <v>41.95578075976151</v>
      </c>
      <c r="S12717">
        <f>IF(AND(M12717&lt;&gt;"",M12717&lt;&gt;18.5),5*LOG10(10^(Q12717/5+1)*W$1/(10^(M12717/5+1)))-5,Q12717)</f>
        <v>41.95578075976151</v>
      </c>
      <c r="T12717">
        <f>(F12717/E12717)*S12717</f>
        <v>0.14625533613674704</v>
      </c>
      <c r="U12717">
        <v>142002</v>
      </c>
      <c r="V12717" t="s">
        <v>6956</v>
      </c>
    </row>
    <row r="12718" spans="2:22" x14ac:dyDescent="0.25">
      <c r="B12718">
        <v>258899</v>
      </c>
      <c r="C12718" t="s">
        <v>6955</v>
      </c>
      <c r="E12718">
        <v>43.24</v>
      </c>
      <c r="F12718">
        <v>0.06</v>
      </c>
      <c r="G12718">
        <v>2710</v>
      </c>
      <c r="H12718" t="s">
        <v>21</v>
      </c>
      <c r="I12718" t="s">
        <v>94</v>
      </c>
      <c r="K12718">
        <v>0.64</v>
      </c>
      <c r="L12718">
        <v>70</v>
      </c>
      <c r="N12718">
        <v>31</v>
      </c>
      <c r="O12718" t="s">
        <v>2535</v>
      </c>
      <c r="P12718">
        <f t="shared" si="396"/>
        <v>42.165780759761518</v>
      </c>
      <c r="Q12718">
        <f t="shared" si="397"/>
        <v>42.165780759761518</v>
      </c>
      <c r="S12718">
        <f>IF(AND(M12718&lt;&gt;"",M12718&lt;&gt;18.5),5*LOG10(10^(Q12718/5+1)*W$1/(10^(M12718/5+1)))-5,Q12718)</f>
        <v>42.165780759761518</v>
      </c>
      <c r="T12718">
        <f>(F12718/E12718)*S12718</f>
        <v>5.8509409009844845E-2</v>
      </c>
      <c r="U12718">
        <v>142002</v>
      </c>
      <c r="V12718" t="s">
        <v>6956</v>
      </c>
    </row>
    <row r="12719" spans="2:22" x14ac:dyDescent="0.25">
      <c r="B12719">
        <v>258900</v>
      </c>
      <c r="C12719" t="s">
        <v>6955</v>
      </c>
      <c r="E12719">
        <v>43.51</v>
      </c>
      <c r="F12719">
        <v>0.17</v>
      </c>
      <c r="G12719">
        <v>3070</v>
      </c>
      <c r="H12719" t="s">
        <v>21</v>
      </c>
      <c r="I12719" t="s">
        <v>2536</v>
      </c>
      <c r="K12719">
        <v>0.64</v>
      </c>
      <c r="N12719">
        <v>30</v>
      </c>
      <c r="O12719" t="s">
        <v>37</v>
      </c>
      <c r="P12719">
        <f t="shared" si="396"/>
        <v>42.435780759761514</v>
      </c>
      <c r="Q12719">
        <f t="shared" si="397"/>
        <v>42.435780759761514</v>
      </c>
      <c r="S12719">
        <f>IF(AND(M12719&lt;&gt;"",M12719&lt;&gt;18.5),5*LOG10(10^(Q12719/5+1)*W$1/(10^(M12719/5+1)))-5,Q12719)</f>
        <v>42.435780759761514</v>
      </c>
      <c r="T12719">
        <f>(F12719/E12719)*S12719</f>
        <v>0.1658028666779926</v>
      </c>
      <c r="U12719">
        <v>142002</v>
      </c>
      <c r="V12719" t="s">
        <v>6956</v>
      </c>
    </row>
    <row r="12720" spans="2:22" x14ac:dyDescent="0.25">
      <c r="B12720">
        <v>258903</v>
      </c>
      <c r="C12720" t="s">
        <v>6957</v>
      </c>
      <c r="E12720">
        <v>40.5</v>
      </c>
      <c r="F12720">
        <v>0.12</v>
      </c>
      <c r="G12720">
        <v>1000</v>
      </c>
      <c r="H12720" t="s">
        <v>21</v>
      </c>
      <c r="I12720" t="s">
        <v>43</v>
      </c>
      <c r="K12720">
        <v>0.25869999999999999</v>
      </c>
      <c r="L12720">
        <v>70</v>
      </c>
      <c r="N12720">
        <v>34</v>
      </c>
      <c r="O12720" t="s">
        <v>27</v>
      </c>
      <c r="P12720">
        <f t="shared" si="396"/>
        <v>40.000388839015393</v>
      </c>
      <c r="Q12720">
        <f t="shared" si="397"/>
        <v>40.000388839015393</v>
      </c>
      <c r="S12720">
        <f>IF(AND(M12720&lt;&gt;"",M12720&lt;&gt;18.5),5*LOG10(10^(Q12720/5+1)*W$1/(10^(M12720/5+1)))-5,Q12720)</f>
        <v>40.000388839015393</v>
      </c>
      <c r="T12720">
        <f>(F12720/E12720)*S12720</f>
        <v>0.11851967063411968</v>
      </c>
      <c r="U12720">
        <v>142005</v>
      </c>
      <c r="V12720" t="s">
        <v>6958</v>
      </c>
    </row>
    <row r="12721" spans="1:22" x14ac:dyDescent="0.25">
      <c r="B12721">
        <v>258904</v>
      </c>
      <c r="C12721" t="s">
        <v>6957</v>
      </c>
      <c r="E12721">
        <v>40.619999999999997</v>
      </c>
      <c r="F12721">
        <v>0.25</v>
      </c>
      <c r="G12721">
        <v>1050</v>
      </c>
      <c r="H12721" t="s">
        <v>21</v>
      </c>
      <c r="I12721" t="s">
        <v>12</v>
      </c>
      <c r="K12721">
        <v>0.25869999999999999</v>
      </c>
      <c r="L12721">
        <v>70</v>
      </c>
      <c r="N12721">
        <v>34</v>
      </c>
      <c r="O12721" t="s">
        <v>298</v>
      </c>
      <c r="P12721">
        <f t="shared" si="396"/>
        <v>40.120388839015384</v>
      </c>
      <c r="Q12721">
        <f t="shared" si="397"/>
        <v>40.120388839015384</v>
      </c>
      <c r="S12721">
        <f>IF(AND(M12721&lt;&gt;"",M12721&lt;&gt;18.5),5*LOG10(10^(Q12721/5+1)*W$1/(10^(M12721/5+1)))-5,Q12721)</f>
        <v>40.120388839015384</v>
      </c>
      <c r="T12721">
        <f>(F12721/E12721)*S12721</f>
        <v>0.24692509132825816</v>
      </c>
      <c r="U12721">
        <v>142005</v>
      </c>
      <c r="V12721" t="s">
        <v>6958</v>
      </c>
    </row>
    <row r="12722" spans="1:22" x14ac:dyDescent="0.25">
      <c r="A12722" t="s">
        <v>51</v>
      </c>
      <c r="B12722">
        <v>258905</v>
      </c>
      <c r="C12722" t="s">
        <v>6959</v>
      </c>
      <c r="E12722">
        <v>40.69</v>
      </c>
      <c r="F12722">
        <v>0.17</v>
      </c>
      <c r="G12722">
        <v>1090</v>
      </c>
      <c r="H12722" t="s">
        <v>21</v>
      </c>
      <c r="I12722" t="s">
        <v>64</v>
      </c>
      <c r="K12722">
        <v>0.25839600000000001</v>
      </c>
      <c r="L12722">
        <v>70</v>
      </c>
      <c r="N12722">
        <v>38</v>
      </c>
      <c r="O12722" t="s">
        <v>27</v>
      </c>
      <c r="P12722">
        <f t="shared" si="396"/>
        <v>40.190913354262882</v>
      </c>
      <c r="Q12722">
        <f t="shared" si="397"/>
        <v>40.190913354262882</v>
      </c>
      <c r="S12722">
        <f>IF(AND(M12722&lt;&gt;"",M12722&lt;&gt;18.5),5*LOG10(10^(Q12722/5+1)*W$1/(10^(M12722/5+1)))-5,Q12722)</f>
        <v>40.190913354262882</v>
      </c>
      <c r="T12722">
        <f>(F12722/E12722)*S12722</f>
        <v>0.16791485058305949</v>
      </c>
      <c r="U12722">
        <v>142005</v>
      </c>
      <c r="V12722" t="s">
        <v>6958</v>
      </c>
    </row>
    <row r="12723" spans="1:22" x14ac:dyDescent="0.25">
      <c r="B12723">
        <v>258906</v>
      </c>
      <c r="C12723" t="s">
        <v>6957</v>
      </c>
      <c r="E12723">
        <v>40.700000000000003</v>
      </c>
      <c r="F12723">
        <v>0.18</v>
      </c>
      <c r="G12723">
        <v>1100</v>
      </c>
      <c r="H12723" t="s">
        <v>21</v>
      </c>
      <c r="I12723" t="s">
        <v>12</v>
      </c>
      <c r="K12723">
        <v>0.25869999999999999</v>
      </c>
      <c r="L12723">
        <v>70</v>
      </c>
      <c r="N12723">
        <v>34</v>
      </c>
      <c r="O12723" t="s">
        <v>299</v>
      </c>
      <c r="P12723">
        <f t="shared" si="396"/>
        <v>40.200388839015403</v>
      </c>
      <c r="Q12723">
        <f t="shared" si="397"/>
        <v>40.200388839015403</v>
      </c>
      <c r="S12723">
        <f>IF(AND(M12723&lt;&gt;"",M12723&lt;&gt;18.5),5*LOG10(10^(Q12723/5+1)*W$1/(10^(M12723/5+1)))-5,Q12723)</f>
        <v>40.200388839015403</v>
      </c>
      <c r="T12723">
        <f>(F12723/E12723)*S12723</f>
        <v>0.17779041746984697</v>
      </c>
      <c r="U12723">
        <v>142005</v>
      </c>
      <c r="V12723" t="s">
        <v>6958</v>
      </c>
    </row>
    <row r="12724" spans="1:22" x14ac:dyDescent="0.25">
      <c r="B12724">
        <v>258907</v>
      </c>
      <c r="C12724" t="s">
        <v>6960</v>
      </c>
      <c r="E12724">
        <v>43.7</v>
      </c>
      <c r="F12724">
        <v>0.11</v>
      </c>
      <c r="G12724">
        <v>2850</v>
      </c>
      <c r="H12724" t="s">
        <v>21</v>
      </c>
      <c r="I12724" t="s">
        <v>94</v>
      </c>
      <c r="K12724">
        <v>0.93</v>
      </c>
      <c r="L12724">
        <v>70</v>
      </c>
      <c r="N12724">
        <v>31</v>
      </c>
      <c r="O12724" t="s">
        <v>2535</v>
      </c>
      <c r="P12724">
        <f t="shared" si="396"/>
        <v>42.272213454961133</v>
      </c>
      <c r="Q12724">
        <f t="shared" si="397"/>
        <v>42.272213454961133</v>
      </c>
      <c r="S12724">
        <f>IF(AND(M12724&lt;&gt;"",M12724&lt;&gt;18.5),5*LOG10(10^(Q12724/5+1)*W$1/(10^(M12724/5+1)))-5,Q12724)</f>
        <v>42.272213454961133</v>
      </c>
      <c r="T12724">
        <f>(F12724/E12724)*S12724</f>
        <v>0.10640602929166418</v>
      </c>
      <c r="U12724">
        <v>142006</v>
      </c>
      <c r="V12724" t="s">
        <v>6961</v>
      </c>
    </row>
    <row r="12725" spans="1:22" x14ac:dyDescent="0.25">
      <c r="B12725">
        <v>258908</v>
      </c>
      <c r="C12725" t="s">
        <v>6960</v>
      </c>
      <c r="E12725">
        <v>44.12</v>
      </c>
      <c r="F12725">
        <v>0.18</v>
      </c>
      <c r="G12725">
        <v>3450</v>
      </c>
      <c r="H12725" t="s">
        <v>21</v>
      </c>
      <c r="I12725" t="s">
        <v>64</v>
      </c>
      <c r="K12725">
        <v>0.93</v>
      </c>
      <c r="L12725">
        <v>70</v>
      </c>
      <c r="N12725">
        <v>38</v>
      </c>
      <c r="O12725" t="s">
        <v>27</v>
      </c>
      <c r="P12725">
        <f t="shared" si="396"/>
        <v>42.692213454961134</v>
      </c>
      <c r="Q12725">
        <f t="shared" si="397"/>
        <v>42.692213454961134</v>
      </c>
      <c r="S12725">
        <f>IF(AND(M12725&lt;&gt;"",M12725&lt;&gt;18.5),5*LOG10(10^(Q12725/5+1)*W$1/(10^(M12725/5+1)))-5,Q12725)</f>
        <v>42.692213454961134</v>
      </c>
      <c r="T12725">
        <f>(F12725/E12725)*S12725</f>
        <v>0.17417494156602456</v>
      </c>
      <c r="U12725">
        <v>142006</v>
      </c>
      <c r="V12725" t="s">
        <v>6961</v>
      </c>
    </row>
    <row r="12726" spans="1:22" x14ac:dyDescent="0.25">
      <c r="B12726">
        <v>258909</v>
      </c>
      <c r="C12726" t="s">
        <v>6960</v>
      </c>
      <c r="E12726">
        <v>44.16</v>
      </c>
      <c r="F12726">
        <v>0.27</v>
      </c>
      <c r="G12726">
        <v>3520</v>
      </c>
      <c r="H12726" t="s">
        <v>21</v>
      </c>
      <c r="I12726" t="s">
        <v>65</v>
      </c>
      <c r="K12726">
        <v>0.93</v>
      </c>
      <c r="L12726">
        <v>70</v>
      </c>
      <c r="N12726">
        <v>33</v>
      </c>
      <c r="O12726" t="s">
        <v>27</v>
      </c>
      <c r="P12726">
        <f t="shared" si="396"/>
        <v>42.732213454961126</v>
      </c>
      <c r="Q12726">
        <f t="shared" si="397"/>
        <v>42.732213454961126</v>
      </c>
      <c r="S12726">
        <f>IF(AND(M12726&lt;&gt;"",M12726&lt;&gt;18.5),5*LOG10(10^(Q12726/5+1)*W$1/(10^(M12726/5+1)))-5,Q12726)</f>
        <v>42.732213454961126</v>
      </c>
      <c r="T12726">
        <f>(F12726/E12726)*S12726</f>
        <v>0.26127032683060475</v>
      </c>
      <c r="U12726">
        <v>142006</v>
      </c>
      <c r="V12726" t="s">
        <v>6961</v>
      </c>
    </row>
    <row r="12727" spans="1:22" x14ac:dyDescent="0.25">
      <c r="B12727">
        <v>258910</v>
      </c>
      <c r="C12727" t="s">
        <v>6960</v>
      </c>
      <c r="E12727">
        <v>44.17</v>
      </c>
      <c r="F12727">
        <v>0.12</v>
      </c>
      <c r="G12727">
        <v>3540</v>
      </c>
      <c r="H12727" t="s">
        <v>21</v>
      </c>
      <c r="I12727" t="s">
        <v>43</v>
      </c>
      <c r="K12727">
        <v>0.93</v>
      </c>
      <c r="L12727">
        <v>70</v>
      </c>
      <c r="N12727">
        <v>34</v>
      </c>
      <c r="O12727" t="s">
        <v>27</v>
      </c>
      <c r="P12727">
        <f t="shared" si="396"/>
        <v>42.742213454961131</v>
      </c>
      <c r="Q12727">
        <f t="shared" si="397"/>
        <v>42.742213454961131</v>
      </c>
      <c r="S12727">
        <f>IF(AND(M12727&lt;&gt;"",M12727&lt;&gt;18.5),5*LOG10(10^(Q12727/5+1)*W$1/(10^(M12727/5+1)))-5,Q12727)</f>
        <v>42.742213454961131</v>
      </c>
      <c r="T12727">
        <f>(F12727/E12727)*S12727</f>
        <v>0.11612102364943029</v>
      </c>
      <c r="U12727">
        <v>142006</v>
      </c>
      <c r="V12727" t="s">
        <v>6961</v>
      </c>
    </row>
    <row r="12728" spans="1:22" x14ac:dyDescent="0.25">
      <c r="B12728">
        <v>258911</v>
      </c>
      <c r="C12728" t="s">
        <v>6960</v>
      </c>
      <c r="E12728">
        <v>44.27</v>
      </c>
      <c r="F12728">
        <v>0.15</v>
      </c>
      <c r="G12728">
        <v>3700</v>
      </c>
      <c r="H12728" t="s">
        <v>21</v>
      </c>
      <c r="I12728" t="s">
        <v>2536</v>
      </c>
      <c r="K12728">
        <v>0.93</v>
      </c>
      <c r="N12728">
        <v>30</v>
      </c>
      <c r="O12728" t="s">
        <v>2535</v>
      </c>
      <c r="P12728">
        <f t="shared" si="396"/>
        <v>42.84221345496114</v>
      </c>
      <c r="Q12728">
        <f t="shared" si="397"/>
        <v>42.84221345496114</v>
      </c>
      <c r="S12728">
        <f>IF(AND(M12728&lt;&gt;"",M12728&lt;&gt;18.5),5*LOG10(10^(Q12728/5+1)*W$1/(10^(M12728/5+1)))-5,Q12728)</f>
        <v>42.84221345496114</v>
      </c>
      <c r="T12728">
        <f>(F12728/E12728)*S12728</f>
        <v>0.14516223217176802</v>
      </c>
      <c r="U12728">
        <v>142006</v>
      </c>
      <c r="V12728" t="s">
        <v>6961</v>
      </c>
    </row>
    <row r="12729" spans="1:22" x14ac:dyDescent="0.25">
      <c r="B12729">
        <v>258912</v>
      </c>
      <c r="C12729" t="s">
        <v>6960</v>
      </c>
      <c r="E12729">
        <v>44.36</v>
      </c>
      <c r="F12729">
        <v>0.17</v>
      </c>
      <c r="G12729">
        <v>3850</v>
      </c>
      <c r="H12729" t="s">
        <v>21</v>
      </c>
      <c r="I12729" t="s">
        <v>2536</v>
      </c>
      <c r="K12729">
        <v>0.93</v>
      </c>
      <c r="N12729">
        <v>30</v>
      </c>
      <c r="O12729" t="s">
        <v>37</v>
      </c>
      <c r="P12729">
        <f t="shared" si="396"/>
        <v>42.932213454961136</v>
      </c>
      <c r="Q12729">
        <f t="shared" si="397"/>
        <v>42.932213454961136</v>
      </c>
      <c r="S12729">
        <f>IF(AND(M12729&lt;&gt;"",M12729&lt;&gt;18.5),5*LOG10(10^(Q12729/5+1)*W$1/(10^(M12729/5+1)))-5,Q12729)</f>
        <v>42.932213454961136</v>
      </c>
      <c r="T12729">
        <f>(F12729/E12729)*S12729</f>
        <v>0.16452832027374648</v>
      </c>
      <c r="U12729">
        <v>142006</v>
      </c>
      <c r="V12729" t="s">
        <v>6961</v>
      </c>
    </row>
    <row r="12730" spans="1:22" x14ac:dyDescent="0.25">
      <c r="B12730">
        <v>258921</v>
      </c>
      <c r="C12730" t="s">
        <v>6962</v>
      </c>
      <c r="E12730">
        <v>40.67</v>
      </c>
      <c r="F12730">
        <v>0.19</v>
      </c>
      <c r="G12730">
        <v>1030</v>
      </c>
      <c r="H12730" t="s">
        <v>21</v>
      </c>
      <c r="I12730" t="s">
        <v>62</v>
      </c>
      <c r="K12730">
        <v>0.32</v>
      </c>
      <c r="L12730">
        <v>74.2</v>
      </c>
      <c r="N12730">
        <v>30</v>
      </c>
      <c r="O12730" t="s">
        <v>27</v>
      </c>
      <c r="P12730">
        <f t="shared" si="396"/>
        <v>40.06713034397076</v>
      </c>
      <c r="Q12730">
        <f t="shared" si="397"/>
        <v>40.193659670294615</v>
      </c>
      <c r="S12730">
        <f>IF(AND(M12730&lt;&gt;"",M12730&lt;&gt;18.5),5*LOG10(10^(Q12730/5+1)*W$1/(10^(M12730/5+1)))-5,Q12730)</f>
        <v>40.193659670294615</v>
      </c>
      <c r="T12730">
        <f>(F12730/E12730)*S12730</f>
        <v>0.18777465791384257</v>
      </c>
      <c r="U12730">
        <v>142015</v>
      </c>
      <c r="V12730" t="s">
        <v>6963</v>
      </c>
    </row>
    <row r="12731" spans="1:22" x14ac:dyDescent="0.25">
      <c r="B12731">
        <v>258922</v>
      </c>
      <c r="C12731" t="s">
        <v>6962</v>
      </c>
      <c r="E12731">
        <v>41.19</v>
      </c>
      <c r="F12731">
        <v>0.2</v>
      </c>
      <c r="G12731">
        <v>1310</v>
      </c>
      <c r="H12731" t="s">
        <v>21</v>
      </c>
      <c r="I12731" t="s">
        <v>12</v>
      </c>
      <c r="K12731">
        <v>0.31769999999999998</v>
      </c>
      <c r="L12731">
        <v>70</v>
      </c>
      <c r="N12731">
        <v>34</v>
      </c>
      <c r="O12731" t="s">
        <v>6965</v>
      </c>
      <c r="P12731">
        <f t="shared" si="396"/>
        <v>40.59091727031393</v>
      </c>
      <c r="Q12731">
        <f t="shared" si="397"/>
        <v>40.59091727031393</v>
      </c>
      <c r="S12731">
        <f>IF(AND(M12731&lt;&gt;"",M12731&lt;&gt;18.5),5*LOG10(10^(Q12731/5+1)*W$1/(10^(M12731/5+1)))-5,Q12731)</f>
        <v>40.59091727031393</v>
      </c>
      <c r="T12731">
        <f>(F12731/E12731)*S12731</f>
        <v>0.19709112537175982</v>
      </c>
      <c r="U12731">
        <v>142015</v>
      </c>
      <c r="V12731" t="s">
        <v>6964</v>
      </c>
    </row>
    <row r="12732" spans="1:22" x14ac:dyDescent="0.25">
      <c r="B12732">
        <v>258923</v>
      </c>
      <c r="C12732" t="s">
        <v>6962</v>
      </c>
      <c r="E12732">
        <v>40.71</v>
      </c>
      <c r="F12732">
        <v>0.22</v>
      </c>
      <c r="G12732">
        <v>1390</v>
      </c>
      <c r="H12732" t="s">
        <v>21</v>
      </c>
      <c r="I12732" t="s">
        <v>123</v>
      </c>
      <c r="L12732">
        <v>70</v>
      </c>
      <c r="N12732">
        <v>31</v>
      </c>
      <c r="O12732" t="s">
        <v>6966</v>
      </c>
      <c r="P12732">
        <f t="shared" si="396"/>
        <v>40.71</v>
      </c>
      <c r="Q12732">
        <f t="shared" si="397"/>
        <v>40.71</v>
      </c>
      <c r="S12732">
        <f>IF(AND(M12732&lt;&gt;"",M12732&lt;&gt;18.5),5*LOG10(10^(Q12732/5+1)*W$1/(10^(M12732/5+1)))-5,Q12732)</f>
        <v>40.71</v>
      </c>
      <c r="T12732">
        <f>(F12732/E12732)*S12732</f>
        <v>0.22</v>
      </c>
      <c r="U12732">
        <v>142015</v>
      </c>
      <c r="V12732" t="s">
        <v>6963</v>
      </c>
    </row>
    <row r="12733" spans="1:22" x14ac:dyDescent="0.25">
      <c r="B12733">
        <v>258924</v>
      </c>
      <c r="C12733" t="s">
        <v>6962</v>
      </c>
      <c r="E12733">
        <v>41.45</v>
      </c>
      <c r="F12733">
        <v>0.3</v>
      </c>
      <c r="G12733">
        <v>1480</v>
      </c>
      <c r="H12733" t="s">
        <v>21</v>
      </c>
      <c r="I12733" t="s">
        <v>12</v>
      </c>
      <c r="K12733">
        <v>0.31769999999999998</v>
      </c>
      <c r="L12733">
        <v>70</v>
      </c>
      <c r="N12733">
        <v>34</v>
      </c>
      <c r="O12733" t="s">
        <v>6967</v>
      </c>
      <c r="P12733">
        <f t="shared" si="396"/>
        <v>40.850917270313928</v>
      </c>
      <c r="Q12733">
        <f t="shared" si="397"/>
        <v>40.850917270313928</v>
      </c>
      <c r="S12733">
        <f>IF(AND(M12733&lt;&gt;"",M12733&lt;&gt;18.5),5*LOG10(10^(Q12733/5+1)*W$1/(10^(M12733/5+1)))-5,Q12733)</f>
        <v>40.850917270313928</v>
      </c>
      <c r="T12733">
        <f>(F12733/E12733)*S12733</f>
        <v>0.29566405744497409</v>
      </c>
      <c r="U12733">
        <v>142015</v>
      </c>
      <c r="V12733" t="s">
        <v>6964</v>
      </c>
    </row>
    <row r="12734" spans="1:22" x14ac:dyDescent="0.25">
      <c r="B12734">
        <v>258925</v>
      </c>
      <c r="C12734" t="s">
        <v>6962</v>
      </c>
      <c r="E12734">
        <v>41.46</v>
      </c>
      <c r="F12734">
        <v>0.18</v>
      </c>
      <c r="G12734">
        <v>1490</v>
      </c>
      <c r="H12734" t="s">
        <v>21</v>
      </c>
      <c r="I12734" t="s">
        <v>134</v>
      </c>
      <c r="K12734">
        <v>0.32</v>
      </c>
      <c r="L12734">
        <v>65</v>
      </c>
      <c r="N12734">
        <v>29</v>
      </c>
      <c r="O12734" t="s">
        <v>137</v>
      </c>
      <c r="P12734">
        <f t="shared" si="396"/>
        <v>40.857130343970752</v>
      </c>
      <c r="Q12734">
        <f t="shared" si="397"/>
        <v>40.696206927113749</v>
      </c>
      <c r="S12734">
        <f>IF(AND(M12734&lt;&gt;"",M12734&lt;&gt;18.5),5*LOG10(10^(Q12734/5+1)*W$1/(10^(M12734/5+1)))-5,Q12734)</f>
        <v>40.696206927113749</v>
      </c>
      <c r="T12734">
        <f>(F12734/E12734)*S12734</f>
        <v>0.17668396639846778</v>
      </c>
      <c r="U12734">
        <v>142015</v>
      </c>
      <c r="V12734" t="s">
        <v>6963</v>
      </c>
    </row>
    <row r="12735" spans="1:22" x14ac:dyDescent="0.25">
      <c r="B12735">
        <v>258926</v>
      </c>
      <c r="C12735" t="s">
        <v>6962</v>
      </c>
      <c r="E12735">
        <v>41.49</v>
      </c>
      <c r="F12735">
        <v>0.27</v>
      </c>
      <c r="G12735">
        <v>1500</v>
      </c>
      <c r="H12735" t="s">
        <v>21</v>
      </c>
      <c r="I12735" t="s">
        <v>134</v>
      </c>
      <c r="K12735">
        <v>0.32</v>
      </c>
      <c r="L12735">
        <v>65</v>
      </c>
      <c r="N12735">
        <v>29</v>
      </c>
      <c r="O12735" t="s">
        <v>37</v>
      </c>
      <c r="P12735">
        <f t="shared" si="396"/>
        <v>40.887130343970753</v>
      </c>
      <c r="Q12735">
        <f t="shared" si="397"/>
        <v>40.726206927113751</v>
      </c>
      <c r="S12735">
        <f>IF(AND(M12735&lt;&gt;"",M12735&lt;&gt;18.5),5*LOG10(10^(Q12735/5+1)*W$1/(10^(M12735/5+1)))-5,Q12735)</f>
        <v>40.726206927113751</v>
      </c>
      <c r="T12735">
        <f>(F12735/E12735)*S12735</f>
        <v>0.26502954616343005</v>
      </c>
      <c r="U12735">
        <v>142015</v>
      </c>
      <c r="V12735" t="s">
        <v>6963</v>
      </c>
    </row>
    <row r="12736" spans="1:22" x14ac:dyDescent="0.25">
      <c r="B12736">
        <v>258928</v>
      </c>
      <c r="C12736" t="s">
        <v>6968</v>
      </c>
      <c r="E12736">
        <v>41.48</v>
      </c>
      <c r="F12736">
        <v>0.17</v>
      </c>
      <c r="G12736">
        <v>1230</v>
      </c>
      <c r="H12736" t="s">
        <v>21</v>
      </c>
      <c r="I12736" t="s">
        <v>2536</v>
      </c>
      <c r="K12736">
        <v>0.60499999999999998</v>
      </c>
      <c r="N12736">
        <v>30</v>
      </c>
      <c r="O12736" t="s">
        <v>37</v>
      </c>
      <c r="P12736">
        <f t="shared" si="396"/>
        <v>40.452624816295554</v>
      </c>
      <c r="Q12736">
        <f t="shared" si="397"/>
        <v>40.452624816295554</v>
      </c>
      <c r="S12736">
        <f>IF(AND(M12736&lt;&gt;"",M12736&lt;&gt;18.5),5*LOG10(10^(Q12736/5+1)*W$1/(10^(M12736/5+1)))-5,Q12736)</f>
        <v>40.452624816295554</v>
      </c>
      <c r="T12736">
        <f>(F12736/E12736)*S12736</f>
        <v>0.1657894459684244</v>
      </c>
      <c r="U12736">
        <v>142017</v>
      </c>
      <c r="V12736" t="s">
        <v>6969</v>
      </c>
    </row>
    <row r="12737" spans="2:22" x14ac:dyDescent="0.25">
      <c r="B12737">
        <v>258929</v>
      </c>
      <c r="C12737" t="s">
        <v>6968</v>
      </c>
      <c r="E12737">
        <v>42.93</v>
      </c>
      <c r="F12737">
        <v>0.14000000000000001</v>
      </c>
      <c r="G12737">
        <v>2400</v>
      </c>
      <c r="H12737" t="s">
        <v>21</v>
      </c>
      <c r="I12737" t="s">
        <v>64</v>
      </c>
      <c r="K12737">
        <v>0.60500299999999996</v>
      </c>
      <c r="L12737">
        <v>70</v>
      </c>
      <c r="N12737">
        <v>38</v>
      </c>
      <c r="O12737" t="s">
        <v>27</v>
      </c>
      <c r="P12737">
        <f t="shared" si="396"/>
        <v>41.902620757472413</v>
      </c>
      <c r="Q12737">
        <f t="shared" si="397"/>
        <v>41.902620757472413</v>
      </c>
      <c r="S12737">
        <f>IF(AND(M12737&lt;&gt;"",M12737&lt;&gt;18.5),5*LOG10(10^(Q12737/5+1)*W$1/(10^(M12737/5+1)))-5,Q12737)</f>
        <v>41.902620757472413</v>
      </c>
      <c r="T12737">
        <f>(F12737/E12737)*S12737</f>
        <v>0.136649590171119</v>
      </c>
      <c r="U12737">
        <v>142017</v>
      </c>
      <c r="V12737" t="s">
        <v>6969</v>
      </c>
    </row>
    <row r="12738" spans="2:22" x14ac:dyDescent="0.25">
      <c r="B12738">
        <v>258930</v>
      </c>
      <c r="C12738" t="s">
        <v>6968</v>
      </c>
      <c r="E12738">
        <v>42.95</v>
      </c>
      <c r="F12738">
        <v>0.16</v>
      </c>
      <c r="G12738">
        <v>2420</v>
      </c>
      <c r="H12738" t="s">
        <v>21</v>
      </c>
      <c r="I12738" t="s">
        <v>65</v>
      </c>
      <c r="K12738">
        <v>0.60499999999999998</v>
      </c>
      <c r="L12738">
        <v>70</v>
      </c>
      <c r="N12738">
        <v>33</v>
      </c>
      <c r="O12738" t="s">
        <v>27</v>
      </c>
      <c r="P12738">
        <f t="shared" ref="P12738:P12801" si="398">IF((K12738&lt;&gt;""),5*LOG10(10^(E12738/5+1)/(K12738+1))-5,E12738)</f>
        <v>41.922624816295546</v>
      </c>
      <c r="Q12738">
        <f t="shared" ref="Q12738:Q12801" si="399">IF(AND(L12738&lt;&gt;"",L12738&lt;&gt;70),5*LOG10(10^(P12738/5+1)*L12738/70)-5,P12738)</f>
        <v>41.922624816295546</v>
      </c>
      <c r="S12738">
        <f>IF(AND(M12738&lt;&gt;"",M12738&lt;&gt;18.5),5*LOG10(10^(Q12738/5+1)*W$1/(10^(M12738/5+1)))-5,Q12738)</f>
        <v>41.922624816295546</v>
      </c>
      <c r="T12738">
        <f>(F12738/E12738)*S12738</f>
        <v>0.15617275833777153</v>
      </c>
      <c r="U12738">
        <v>142017</v>
      </c>
      <c r="V12738" t="s">
        <v>6969</v>
      </c>
    </row>
    <row r="12739" spans="2:22" x14ac:dyDescent="0.25">
      <c r="B12739">
        <v>258931</v>
      </c>
      <c r="C12739" t="s">
        <v>6968</v>
      </c>
      <c r="E12739">
        <v>42.99</v>
      </c>
      <c r="F12739">
        <v>0.15</v>
      </c>
      <c r="G12739">
        <v>2470</v>
      </c>
      <c r="H12739" t="s">
        <v>21</v>
      </c>
      <c r="I12739" t="s">
        <v>2536</v>
      </c>
      <c r="K12739">
        <v>0.60499999999999998</v>
      </c>
      <c r="N12739">
        <v>30</v>
      </c>
      <c r="O12739" t="s">
        <v>2535</v>
      </c>
      <c r="P12739">
        <f t="shared" si="398"/>
        <v>41.962624816295545</v>
      </c>
      <c r="Q12739">
        <f t="shared" si="399"/>
        <v>41.962624816295545</v>
      </c>
      <c r="S12739">
        <f>IF(AND(M12739&lt;&gt;"",M12739&lt;&gt;18.5),5*LOG10(10^(Q12739/5+1)*W$1/(10^(M12739/5+1)))-5,Q12739)</f>
        <v>41.962624816295545</v>
      </c>
      <c r="T12739">
        <f>(F12739/E12739)*S12739</f>
        <v>0.1464152994288051</v>
      </c>
      <c r="U12739">
        <v>142017</v>
      </c>
      <c r="V12739" t="s">
        <v>6969</v>
      </c>
    </row>
    <row r="12740" spans="2:22" x14ac:dyDescent="0.25">
      <c r="B12740">
        <v>258932</v>
      </c>
      <c r="C12740" t="s">
        <v>6968</v>
      </c>
      <c r="E12740">
        <v>43.09</v>
      </c>
      <c r="F12740">
        <v>0.09</v>
      </c>
      <c r="G12740">
        <v>2590</v>
      </c>
      <c r="H12740" t="s">
        <v>21</v>
      </c>
      <c r="I12740" t="s">
        <v>43</v>
      </c>
      <c r="K12740">
        <v>0.60499999999999998</v>
      </c>
      <c r="L12740">
        <v>70</v>
      </c>
      <c r="N12740">
        <v>34</v>
      </c>
      <c r="O12740" t="s">
        <v>27</v>
      </c>
      <c r="P12740">
        <f t="shared" si="398"/>
        <v>42.062624816295553</v>
      </c>
      <c r="Q12740">
        <f t="shared" si="399"/>
        <v>42.062624816295553</v>
      </c>
      <c r="S12740">
        <f>IF(AND(M12740&lt;&gt;"",M12740&lt;&gt;18.5),5*LOG10(10^(Q12740/5+1)*W$1/(10^(M12740/5+1)))-5,Q12740)</f>
        <v>42.062624816295553</v>
      </c>
      <c r="T12740">
        <f>(F12740/E12740)*S12740</f>
        <v>8.7854171117813851E-2</v>
      </c>
      <c r="U12740">
        <v>142017</v>
      </c>
      <c r="V12740" t="s">
        <v>6969</v>
      </c>
    </row>
    <row r="12741" spans="2:22" x14ac:dyDescent="0.25">
      <c r="B12741">
        <v>258933</v>
      </c>
      <c r="C12741" t="s">
        <v>6968</v>
      </c>
      <c r="E12741">
        <v>43.1</v>
      </c>
      <c r="F12741">
        <v>0.05</v>
      </c>
      <c r="G12741">
        <v>2590</v>
      </c>
      <c r="H12741" t="s">
        <v>21</v>
      </c>
      <c r="I12741" t="s">
        <v>94</v>
      </c>
      <c r="K12741">
        <v>0.60499999999999998</v>
      </c>
      <c r="L12741">
        <v>70</v>
      </c>
      <c r="N12741">
        <v>31</v>
      </c>
      <c r="O12741" t="s">
        <v>37</v>
      </c>
      <c r="P12741">
        <f t="shared" si="398"/>
        <v>42.072624816295559</v>
      </c>
      <c r="Q12741">
        <f t="shared" si="399"/>
        <v>42.072624816295559</v>
      </c>
      <c r="S12741">
        <f>IF(AND(M12741&lt;&gt;"",M12741&lt;&gt;18.5),5*LOG10(10^(Q12741/5+1)*W$1/(10^(M12741/5+1)))-5,Q12741)</f>
        <v>42.072624816295559</v>
      </c>
      <c r="T12741">
        <f>(F12741/E12741)*S12741</f>
        <v>4.8808149438857952E-2</v>
      </c>
      <c r="U12741">
        <v>142017</v>
      </c>
      <c r="V12741" t="s">
        <v>6969</v>
      </c>
    </row>
    <row r="12742" spans="2:22" x14ac:dyDescent="0.25">
      <c r="B12742">
        <v>258979</v>
      </c>
      <c r="C12742" t="s">
        <v>6970</v>
      </c>
      <c r="E12742">
        <v>42.65</v>
      </c>
      <c r="F12742">
        <v>0.05</v>
      </c>
      <c r="G12742">
        <v>1990</v>
      </c>
      <c r="H12742" t="s">
        <v>21</v>
      </c>
      <c r="I12742" t="s">
        <v>94</v>
      </c>
      <c r="K12742">
        <v>0.70099999999999996</v>
      </c>
      <c r="L12742">
        <v>70</v>
      </c>
      <c r="N12742">
        <v>31</v>
      </c>
      <c r="O12742" t="s">
        <v>2535</v>
      </c>
      <c r="P12742">
        <f t="shared" si="398"/>
        <v>41.496478431937156</v>
      </c>
      <c r="Q12742">
        <f t="shared" si="399"/>
        <v>41.496478431937156</v>
      </c>
      <c r="S12742">
        <f>IF(AND(M12742&lt;&gt;"",M12742&lt;&gt;18.5),5*LOG10(10^(Q12742/5+1)*W$1/(10^(M12742/5+1)))-5,Q12742)</f>
        <v>41.496478431937156</v>
      </c>
      <c r="T12742">
        <f>(F12742/E12742)*S12742</f>
        <v>4.8647688665811442E-2</v>
      </c>
      <c r="U12742">
        <v>142029</v>
      </c>
      <c r="V12742" t="s">
        <v>6971</v>
      </c>
    </row>
    <row r="12743" spans="2:22" x14ac:dyDescent="0.25">
      <c r="B12743">
        <v>258980</v>
      </c>
      <c r="C12743" t="s">
        <v>6970</v>
      </c>
      <c r="E12743">
        <v>43.12</v>
      </c>
      <c r="F12743">
        <v>0.15</v>
      </c>
      <c r="G12743">
        <v>2480</v>
      </c>
      <c r="H12743" t="s">
        <v>21</v>
      </c>
      <c r="I12743" t="s">
        <v>2536</v>
      </c>
      <c r="K12743">
        <v>0.70099999999999996</v>
      </c>
      <c r="N12743">
        <v>30</v>
      </c>
      <c r="O12743" t="s">
        <v>2535</v>
      </c>
      <c r="P12743">
        <f t="shared" si="398"/>
        <v>41.966478431937155</v>
      </c>
      <c r="Q12743">
        <f t="shared" si="399"/>
        <v>41.966478431937155</v>
      </c>
      <c r="S12743">
        <f>IF(AND(M12743&lt;&gt;"",M12743&lt;&gt;18.5),5*LOG10(10^(Q12743/5+1)*W$1/(10^(M12743/5+1)))-5,Q12743)</f>
        <v>41.966478431937155</v>
      </c>
      <c r="T12743">
        <f>(F12743/E12743)*S12743</f>
        <v>0.14598728582538434</v>
      </c>
      <c r="U12743">
        <v>142029</v>
      </c>
      <c r="V12743" t="s">
        <v>6971</v>
      </c>
    </row>
    <row r="12744" spans="2:22" x14ac:dyDescent="0.25">
      <c r="B12744">
        <v>258981</v>
      </c>
      <c r="C12744" t="s">
        <v>6970</v>
      </c>
      <c r="E12744">
        <v>43.17</v>
      </c>
      <c r="F12744">
        <v>0.09</v>
      </c>
      <c r="G12744">
        <v>2530</v>
      </c>
      <c r="H12744" t="s">
        <v>21</v>
      </c>
      <c r="I12744" t="s">
        <v>43</v>
      </c>
      <c r="K12744">
        <v>0.70099999999999996</v>
      </c>
      <c r="L12744">
        <v>70</v>
      </c>
      <c r="N12744">
        <v>34</v>
      </c>
      <c r="O12744" t="s">
        <v>27</v>
      </c>
      <c r="P12744">
        <f t="shared" si="398"/>
        <v>42.016478431937159</v>
      </c>
      <c r="Q12744">
        <f t="shared" si="399"/>
        <v>42.016478431937159</v>
      </c>
      <c r="S12744">
        <f>IF(AND(M12744&lt;&gt;"",M12744&lt;&gt;18.5),5*LOG10(10^(Q12744/5+1)*W$1/(10^(M12744/5+1)))-5,Q12744)</f>
        <v>42.016478431937159</v>
      </c>
      <c r="T12744">
        <f>(F12744/E12744)*S12744</f>
        <v>8.7595160038784897E-2</v>
      </c>
      <c r="U12744">
        <v>142029</v>
      </c>
      <c r="V12744" t="s">
        <v>6971</v>
      </c>
    </row>
    <row r="12745" spans="2:22" x14ac:dyDescent="0.25">
      <c r="B12745">
        <v>258982</v>
      </c>
      <c r="C12745" t="s">
        <v>6970</v>
      </c>
      <c r="E12745">
        <v>43.23</v>
      </c>
      <c r="F12745">
        <v>0.17</v>
      </c>
      <c r="G12745">
        <v>2600</v>
      </c>
      <c r="H12745" t="s">
        <v>21</v>
      </c>
      <c r="I12745" t="s">
        <v>64</v>
      </c>
      <c r="K12745">
        <v>0.70100300000000004</v>
      </c>
      <c r="L12745">
        <v>70</v>
      </c>
      <c r="N12745">
        <v>38</v>
      </c>
      <c r="O12745" t="s">
        <v>27</v>
      </c>
      <c r="P12745">
        <f t="shared" si="398"/>
        <v>42.076474602183197</v>
      </c>
      <c r="Q12745">
        <f t="shared" si="399"/>
        <v>42.076474602183197</v>
      </c>
      <c r="S12745">
        <f>IF(AND(M12745&lt;&gt;"",M12745&lt;&gt;18.5),5*LOG10(10^(Q12745/5+1)*W$1/(10^(M12745/5+1)))-5,Q12745)</f>
        <v>42.076474602183197</v>
      </c>
      <c r="T12745">
        <f>(F12745/E12745)*S12745</f>
        <v>0.16546381407289251</v>
      </c>
      <c r="U12745">
        <v>142029</v>
      </c>
      <c r="V12745" t="s">
        <v>6971</v>
      </c>
    </row>
    <row r="12746" spans="2:22" x14ac:dyDescent="0.25">
      <c r="B12746">
        <v>258983</v>
      </c>
      <c r="C12746" t="s">
        <v>6970</v>
      </c>
      <c r="E12746">
        <v>43.3</v>
      </c>
      <c r="F12746">
        <v>0.19</v>
      </c>
      <c r="G12746">
        <v>2680</v>
      </c>
      <c r="H12746" t="s">
        <v>21</v>
      </c>
      <c r="I12746" t="s">
        <v>65</v>
      </c>
      <c r="K12746">
        <v>0.70099999999999996</v>
      </c>
      <c r="L12746">
        <v>70</v>
      </c>
      <c r="N12746">
        <v>33</v>
      </c>
      <c r="O12746" t="s">
        <v>27</v>
      </c>
      <c r="P12746">
        <f t="shared" si="398"/>
        <v>42.146478431937162</v>
      </c>
      <c r="Q12746">
        <f t="shared" si="399"/>
        <v>42.146478431937162</v>
      </c>
      <c r="S12746">
        <f>IF(AND(M12746&lt;&gt;"",M12746&lt;&gt;18.5),5*LOG10(10^(Q12746/5+1)*W$1/(10^(M12746/5+1)))-5,Q12746)</f>
        <v>42.146478431937162</v>
      </c>
      <c r="T12746">
        <f>(F12746/E12746)*S12746</f>
        <v>0.18493835801542868</v>
      </c>
      <c r="U12746">
        <v>142029</v>
      </c>
      <c r="V12746" t="s">
        <v>6971</v>
      </c>
    </row>
    <row r="12747" spans="2:22" x14ac:dyDescent="0.25">
      <c r="B12747">
        <v>258984</v>
      </c>
      <c r="C12747" t="s">
        <v>6970</v>
      </c>
      <c r="E12747">
        <v>44.42</v>
      </c>
      <c r="F12747">
        <v>0.17</v>
      </c>
      <c r="G12747">
        <v>4500</v>
      </c>
      <c r="H12747" t="s">
        <v>21</v>
      </c>
      <c r="I12747" t="s">
        <v>2536</v>
      </c>
      <c r="K12747">
        <v>0.70099999999999996</v>
      </c>
      <c r="N12747">
        <v>30</v>
      </c>
      <c r="O12747" t="s">
        <v>37</v>
      </c>
      <c r="P12747">
        <f t="shared" si="398"/>
        <v>43.266478431937159</v>
      </c>
      <c r="Q12747">
        <f t="shared" si="399"/>
        <v>43.266478431937159</v>
      </c>
      <c r="S12747">
        <f>IF(AND(M12747&lt;&gt;"",M12747&lt;&gt;18.5),5*LOG10(10^(Q12747/5+1)*W$1/(10^(M12747/5+1)))-5,Q12747)</f>
        <v>43.266478431937159</v>
      </c>
      <c r="T12747">
        <f>(F12747/E12747)*S12747</f>
        <v>0.16558535194572979</v>
      </c>
      <c r="U12747">
        <v>142029</v>
      </c>
      <c r="V12747" t="s">
        <v>6971</v>
      </c>
    </row>
    <row r="12748" spans="2:22" x14ac:dyDescent="0.25">
      <c r="B12748">
        <v>258989</v>
      </c>
      <c r="C12748" t="s">
        <v>6972</v>
      </c>
      <c r="E12748">
        <v>42.93</v>
      </c>
      <c r="F12748">
        <v>0.26</v>
      </c>
      <c r="G12748">
        <v>2020</v>
      </c>
      <c r="H12748" t="s">
        <v>21</v>
      </c>
      <c r="I12748" t="s">
        <v>62</v>
      </c>
      <c r="K12748">
        <v>0.90500000000000003</v>
      </c>
      <c r="L12748">
        <v>74.2</v>
      </c>
      <c r="N12748">
        <v>30</v>
      </c>
      <c r="O12748" t="s">
        <v>27</v>
      </c>
      <c r="P12748">
        <f t="shared" si="398"/>
        <v>41.530525099941812</v>
      </c>
      <c r="Q12748">
        <f t="shared" si="399"/>
        <v>41.657054426265667</v>
      </c>
      <c r="S12748">
        <f>IF(AND(M12748&lt;&gt;"",M12748&lt;&gt;18.5),5*LOG10(10^(Q12748/5+1)*W$1/(10^(M12748/5+1)))-5,Q12748)</f>
        <v>41.657054426265667</v>
      </c>
      <c r="T12748">
        <f>(F12748/E12748)*S12748</f>
        <v>0.25229056955110818</v>
      </c>
      <c r="U12748">
        <v>142031</v>
      </c>
      <c r="V12748" t="s">
        <v>6973</v>
      </c>
    </row>
    <row r="12749" spans="2:22" x14ac:dyDescent="0.25">
      <c r="B12749">
        <v>258990</v>
      </c>
      <c r="C12749" t="s">
        <v>6972</v>
      </c>
      <c r="E12749">
        <v>43.18</v>
      </c>
      <c r="F12749">
        <v>0.08</v>
      </c>
      <c r="G12749">
        <v>2280</v>
      </c>
      <c r="H12749" t="s">
        <v>21</v>
      </c>
      <c r="I12749" t="s">
        <v>94</v>
      </c>
      <c r="K12749">
        <v>0.90500000000000003</v>
      </c>
      <c r="L12749">
        <v>70</v>
      </c>
      <c r="N12749">
        <v>31</v>
      </c>
      <c r="O12749" t="s">
        <v>89</v>
      </c>
      <c r="P12749">
        <f t="shared" si="398"/>
        <v>41.780525099941812</v>
      </c>
      <c r="Q12749">
        <f t="shared" si="399"/>
        <v>41.780525099941812</v>
      </c>
      <c r="S12749">
        <f>IF(AND(M12749&lt;&gt;"",M12749&lt;&gt;18.5),5*LOG10(10^(Q12749/5+1)*W$1/(10^(M12749/5+1)))-5,Q12749)</f>
        <v>41.780525099941812</v>
      </c>
      <c r="T12749">
        <f>(F12749/E12749)*S12749</f>
        <v>7.7407179434815773E-2</v>
      </c>
      <c r="U12749">
        <v>142031</v>
      </c>
      <c r="V12749" t="s">
        <v>6973</v>
      </c>
    </row>
    <row r="12750" spans="2:22" x14ac:dyDescent="0.25">
      <c r="B12750">
        <v>258991</v>
      </c>
      <c r="C12750" t="s">
        <v>6972</v>
      </c>
      <c r="E12750">
        <v>43.65</v>
      </c>
      <c r="F12750">
        <v>0.11</v>
      </c>
      <c r="G12750">
        <v>2830</v>
      </c>
      <c r="H12750" t="s">
        <v>21</v>
      </c>
      <c r="I12750" t="s">
        <v>43</v>
      </c>
      <c r="K12750">
        <v>0.90500000000000003</v>
      </c>
      <c r="L12750">
        <v>70</v>
      </c>
      <c r="N12750">
        <v>34</v>
      </c>
      <c r="O12750" t="s">
        <v>27</v>
      </c>
      <c r="P12750">
        <f t="shared" si="398"/>
        <v>42.250525099941818</v>
      </c>
      <c r="Q12750">
        <f t="shared" si="399"/>
        <v>42.250525099941818</v>
      </c>
      <c r="S12750">
        <f>IF(AND(M12750&lt;&gt;"",M12750&lt;&gt;18.5),5*LOG10(10^(Q12750/5+1)*W$1/(10^(M12750/5+1)))-5,Q12750)</f>
        <v>42.250525099941818</v>
      </c>
      <c r="T12750">
        <f>(F12750/E12750)*S12750</f>
        <v>0.10647325912929211</v>
      </c>
      <c r="U12750">
        <v>142031</v>
      </c>
      <c r="V12750" t="s">
        <v>6973</v>
      </c>
    </row>
    <row r="12751" spans="2:22" x14ac:dyDescent="0.25">
      <c r="B12751">
        <v>258992</v>
      </c>
      <c r="C12751" t="s">
        <v>6972</v>
      </c>
      <c r="E12751">
        <v>43.69</v>
      </c>
      <c r="F12751">
        <v>0.42</v>
      </c>
      <c r="G12751">
        <v>2870</v>
      </c>
      <c r="H12751" t="s">
        <v>21</v>
      </c>
      <c r="I12751" t="s">
        <v>179</v>
      </c>
      <c r="K12751">
        <v>0.90500000000000003</v>
      </c>
      <c r="L12751">
        <v>70</v>
      </c>
      <c r="N12751">
        <v>28</v>
      </c>
      <c r="O12751" t="s">
        <v>88</v>
      </c>
      <c r="P12751">
        <f t="shared" si="398"/>
        <v>42.290525099941817</v>
      </c>
      <c r="Q12751">
        <f t="shared" si="399"/>
        <v>42.290525099941817</v>
      </c>
      <c r="S12751">
        <f>IF(AND(M12751&lt;&gt;"",M12751&lt;&gt;18.5),5*LOG10(10^(Q12751/5+1)*W$1/(10^(M12751/5+1)))-5,Q12751)</f>
        <v>42.290525099941817</v>
      </c>
      <c r="T12751">
        <f>(F12751/E12751)*S12751</f>
        <v>0.40654659056936515</v>
      </c>
      <c r="U12751">
        <v>142031</v>
      </c>
      <c r="V12751" t="s">
        <v>6973</v>
      </c>
    </row>
    <row r="12752" spans="2:22" x14ac:dyDescent="0.25">
      <c r="B12752">
        <v>258993</v>
      </c>
      <c r="C12752" t="s">
        <v>6972</v>
      </c>
      <c r="E12752">
        <v>43.71</v>
      </c>
      <c r="F12752">
        <v>0.26</v>
      </c>
      <c r="G12752">
        <v>2900</v>
      </c>
      <c r="H12752" t="s">
        <v>21</v>
      </c>
      <c r="I12752" t="s">
        <v>657</v>
      </c>
      <c r="K12752">
        <v>0.90500000000000003</v>
      </c>
      <c r="L12752">
        <v>70</v>
      </c>
      <c r="N12752">
        <v>26</v>
      </c>
      <c r="P12752">
        <f t="shared" si="398"/>
        <v>42.31052509994182</v>
      </c>
      <c r="Q12752">
        <f t="shared" si="399"/>
        <v>42.31052509994182</v>
      </c>
      <c r="S12752">
        <f>IF(AND(M12752&lt;&gt;"",M12752&lt;&gt;18.5),5*LOG10(10^(Q12752/5+1)*W$1/(10^(M12752/5+1)))-5,Q12752)</f>
        <v>42.31052509994182</v>
      </c>
      <c r="T12752">
        <f>(F12752/E12752)*S12752</f>
        <v>0.25167550963131718</v>
      </c>
      <c r="U12752">
        <v>142031</v>
      </c>
      <c r="V12752" t="s">
        <v>6973</v>
      </c>
    </row>
    <row r="12753" spans="2:22" x14ac:dyDescent="0.25">
      <c r="B12753">
        <v>258994</v>
      </c>
      <c r="C12753" t="s">
        <v>6972</v>
      </c>
      <c r="E12753">
        <v>43.72</v>
      </c>
      <c r="F12753">
        <v>0.23</v>
      </c>
      <c r="G12753">
        <v>2910</v>
      </c>
      <c r="H12753" t="s">
        <v>21</v>
      </c>
      <c r="I12753" t="s">
        <v>134</v>
      </c>
      <c r="K12753">
        <v>0.90500000000000003</v>
      </c>
      <c r="L12753">
        <v>65</v>
      </c>
      <c r="N12753">
        <v>29</v>
      </c>
      <c r="O12753" t="s">
        <v>37</v>
      </c>
      <c r="P12753">
        <f t="shared" si="398"/>
        <v>42.320525099941818</v>
      </c>
      <c r="Q12753">
        <f t="shared" si="399"/>
        <v>42.159601683084809</v>
      </c>
      <c r="S12753">
        <f>IF(AND(M12753&lt;&gt;"",M12753&lt;&gt;18.5),5*LOG10(10^(Q12753/5+1)*W$1/(10^(M12753/5+1)))-5,Q12753)</f>
        <v>42.159601683084809</v>
      </c>
      <c r="T12753">
        <f>(F12753/E12753)*S12753</f>
        <v>0.22179113419738122</v>
      </c>
      <c r="U12753">
        <v>142031</v>
      </c>
      <c r="V12753" t="s">
        <v>6973</v>
      </c>
    </row>
    <row r="12754" spans="2:22" x14ac:dyDescent="0.25">
      <c r="B12754">
        <v>258995</v>
      </c>
      <c r="C12754" t="s">
        <v>6972</v>
      </c>
      <c r="E12754">
        <v>43.74</v>
      </c>
      <c r="F12754">
        <v>0.22</v>
      </c>
      <c r="G12754">
        <v>2940</v>
      </c>
      <c r="H12754" t="s">
        <v>21</v>
      </c>
      <c r="I12754" t="s">
        <v>134</v>
      </c>
      <c r="K12754">
        <v>0.90500000000000003</v>
      </c>
      <c r="L12754">
        <v>65</v>
      </c>
      <c r="N12754">
        <v>29</v>
      </c>
      <c r="O12754" t="s">
        <v>137</v>
      </c>
      <c r="P12754">
        <f t="shared" si="398"/>
        <v>42.340525099941821</v>
      </c>
      <c r="Q12754">
        <f t="shared" si="399"/>
        <v>42.179601683084812</v>
      </c>
      <c r="S12754">
        <f>IF(AND(M12754&lt;&gt;"",M12754&lt;&gt;18.5),5*LOG10(10^(Q12754/5+1)*W$1/(10^(M12754/5+1)))-5,Q12754)</f>
        <v>42.179601683084812</v>
      </c>
      <c r="T12754">
        <f>(F12754/E12754)*S12754</f>
        <v>0.21215163169361356</v>
      </c>
      <c r="U12754">
        <v>142031</v>
      </c>
      <c r="V12754" t="s">
        <v>6973</v>
      </c>
    </row>
    <row r="12755" spans="2:22" x14ac:dyDescent="0.25">
      <c r="B12755">
        <v>258996</v>
      </c>
      <c r="C12755" t="s">
        <v>6972</v>
      </c>
      <c r="E12755">
        <v>43.74</v>
      </c>
      <c r="F12755">
        <v>0.17</v>
      </c>
      <c r="G12755">
        <v>2950</v>
      </c>
      <c r="H12755" t="s">
        <v>21</v>
      </c>
      <c r="I12755" t="s">
        <v>64</v>
      </c>
      <c r="K12755">
        <v>0.89899899999999999</v>
      </c>
      <c r="L12755">
        <v>70</v>
      </c>
      <c r="N12755">
        <v>38</v>
      </c>
      <c r="O12755" t="s">
        <v>27</v>
      </c>
      <c r="P12755">
        <f t="shared" si="398"/>
        <v>42.34737631979727</v>
      </c>
      <c r="Q12755">
        <f t="shared" si="399"/>
        <v>42.34737631979727</v>
      </c>
      <c r="S12755">
        <f>IF(AND(M12755&lt;&gt;"",M12755&lt;&gt;18.5),5*LOG10(10^(Q12755/5+1)*W$1/(10^(M12755/5+1)))-5,Q12755)</f>
        <v>42.34737631979727</v>
      </c>
      <c r="T12755">
        <f>(F12755/E12755)*S12755</f>
        <v>0.16458742511123767</v>
      </c>
      <c r="U12755">
        <v>142031</v>
      </c>
      <c r="V12755" t="s">
        <v>6973</v>
      </c>
    </row>
    <row r="12756" spans="2:22" x14ac:dyDescent="0.25">
      <c r="B12756">
        <v>258997</v>
      </c>
      <c r="C12756" t="s">
        <v>6972</v>
      </c>
      <c r="E12756">
        <v>43.82</v>
      </c>
      <c r="F12756">
        <v>0.18</v>
      </c>
      <c r="G12756">
        <v>3050</v>
      </c>
      <c r="H12756" t="s">
        <v>21</v>
      </c>
      <c r="I12756" t="s">
        <v>87</v>
      </c>
      <c r="K12756">
        <v>0.90500000000000003</v>
      </c>
      <c r="L12756">
        <v>65</v>
      </c>
      <c r="N12756">
        <v>29</v>
      </c>
      <c r="O12756" t="s">
        <v>89</v>
      </c>
      <c r="P12756">
        <f t="shared" si="398"/>
        <v>42.420525099941813</v>
      </c>
      <c r="Q12756">
        <f t="shared" si="399"/>
        <v>42.25960168308481</v>
      </c>
      <c r="S12756">
        <f>IF(AND(M12756&lt;&gt;"",M12756&lt;&gt;18.5),5*LOG10(10^(Q12756/5+1)*W$1/(10^(M12756/5+1)))-5,Q12756)</f>
        <v>42.25960168308481</v>
      </c>
      <c r="T12756">
        <f>(F12756/E12756)*S12756</f>
        <v>0.17359033096657384</v>
      </c>
      <c r="U12756">
        <v>142031</v>
      </c>
      <c r="V12756" t="s">
        <v>6973</v>
      </c>
    </row>
    <row r="12757" spans="2:22" x14ac:dyDescent="0.25">
      <c r="B12757">
        <v>258998</v>
      </c>
      <c r="C12757" t="s">
        <v>6972</v>
      </c>
      <c r="E12757">
        <v>43.83</v>
      </c>
      <c r="F12757">
        <v>0.39</v>
      </c>
      <c r="G12757">
        <v>3060</v>
      </c>
      <c r="H12757" t="s">
        <v>21</v>
      </c>
      <c r="I12757" t="s">
        <v>87</v>
      </c>
      <c r="K12757">
        <v>0.90500000000000003</v>
      </c>
      <c r="L12757">
        <v>65</v>
      </c>
      <c r="N12757">
        <v>29</v>
      </c>
      <c r="O12757" t="s">
        <v>88</v>
      </c>
      <c r="P12757">
        <f t="shared" si="398"/>
        <v>42.430525099941818</v>
      </c>
      <c r="Q12757">
        <f t="shared" si="399"/>
        <v>42.269601683084808</v>
      </c>
      <c r="S12757">
        <f>IF(AND(M12757&lt;&gt;"",M12757&lt;&gt;18.5),5*LOG10(10^(Q12757/5+1)*W$1/(10^(M12757/5+1)))-5,Q12757)</f>
        <v>42.269601683084808</v>
      </c>
      <c r="T12757">
        <f>(F12757/E12757)*S12757</f>
        <v>0.37611555227933097</v>
      </c>
      <c r="U12757">
        <v>142031</v>
      </c>
      <c r="V12757" t="s">
        <v>6973</v>
      </c>
    </row>
    <row r="12758" spans="2:22" x14ac:dyDescent="0.25">
      <c r="B12758">
        <v>258999</v>
      </c>
      <c r="C12758" t="s">
        <v>6972</v>
      </c>
      <c r="E12758">
        <v>43.83</v>
      </c>
      <c r="F12758">
        <v>0.24</v>
      </c>
      <c r="G12758">
        <v>3070</v>
      </c>
      <c r="H12758" t="s">
        <v>21</v>
      </c>
      <c r="I12758" t="s">
        <v>65</v>
      </c>
      <c r="K12758">
        <v>0.90500000000000003</v>
      </c>
      <c r="L12758">
        <v>70</v>
      </c>
      <c r="N12758">
        <v>33</v>
      </c>
      <c r="O12758" t="s">
        <v>27</v>
      </c>
      <c r="P12758">
        <f t="shared" si="398"/>
        <v>42.430525099941818</v>
      </c>
      <c r="Q12758">
        <f t="shared" si="399"/>
        <v>42.430525099941818</v>
      </c>
      <c r="S12758">
        <f>IF(AND(M12758&lt;&gt;"",M12758&lt;&gt;18.5),5*LOG10(10^(Q12758/5+1)*W$1/(10^(M12758/5+1)))-5,Q12758)</f>
        <v>42.430525099941818</v>
      </c>
      <c r="T12758">
        <f>(F12758/E12758)*S12758</f>
        <v>0.23233689308660818</v>
      </c>
      <c r="U12758">
        <v>142031</v>
      </c>
      <c r="V12758" t="s">
        <v>6973</v>
      </c>
    </row>
    <row r="12759" spans="2:22" x14ac:dyDescent="0.25">
      <c r="B12759">
        <v>259000</v>
      </c>
      <c r="C12759" t="s">
        <v>6972</v>
      </c>
      <c r="E12759">
        <v>43.84</v>
      </c>
      <c r="F12759">
        <v>0.13</v>
      </c>
      <c r="G12759">
        <v>3070</v>
      </c>
      <c r="H12759" t="s">
        <v>21</v>
      </c>
      <c r="I12759" t="s">
        <v>658</v>
      </c>
      <c r="K12759">
        <v>0.90500000000000003</v>
      </c>
      <c r="L12759">
        <v>65</v>
      </c>
      <c r="N12759">
        <v>27</v>
      </c>
      <c r="O12759" t="s">
        <v>137</v>
      </c>
      <c r="P12759">
        <f t="shared" si="398"/>
        <v>42.440525099941823</v>
      </c>
      <c r="Q12759">
        <f t="shared" si="399"/>
        <v>42.279601683084813</v>
      </c>
      <c r="S12759">
        <f>IF(AND(M12759&lt;&gt;"",M12759&lt;&gt;18.5),5*LOG10(10^(Q12759/5+1)*W$1/(10^(M12759/5+1)))-5,Q12759)</f>
        <v>42.279601683084813</v>
      </c>
      <c r="T12759">
        <f>(F12759/E12759)*S12759</f>
        <v>0.12537290645075333</v>
      </c>
      <c r="U12759">
        <v>142031</v>
      </c>
      <c r="V12759" t="s">
        <v>6973</v>
      </c>
    </row>
    <row r="12760" spans="2:22" x14ac:dyDescent="0.25">
      <c r="B12760">
        <v>259001</v>
      </c>
      <c r="C12760" t="s">
        <v>6972</v>
      </c>
      <c r="E12760">
        <v>43.84</v>
      </c>
      <c r="F12760">
        <v>0.15</v>
      </c>
      <c r="G12760">
        <v>3070</v>
      </c>
      <c r="H12760" t="s">
        <v>21</v>
      </c>
      <c r="I12760" t="s">
        <v>87</v>
      </c>
      <c r="K12760">
        <v>0.90500000000000003</v>
      </c>
      <c r="L12760">
        <v>65</v>
      </c>
      <c r="N12760">
        <v>29</v>
      </c>
      <c r="O12760" t="s">
        <v>90</v>
      </c>
      <c r="P12760">
        <f t="shared" si="398"/>
        <v>42.440525099941823</v>
      </c>
      <c r="Q12760">
        <f t="shared" si="399"/>
        <v>42.279601683084813</v>
      </c>
      <c r="S12760">
        <f>IF(AND(M12760&lt;&gt;"",M12760&lt;&gt;18.5),5*LOG10(10^(Q12760/5+1)*W$1/(10^(M12760/5+1)))-5,Q12760)</f>
        <v>42.279601683084813</v>
      </c>
      <c r="T12760">
        <f>(F12760/E12760)*S12760</f>
        <v>0.14466104590471537</v>
      </c>
      <c r="U12760">
        <v>142031</v>
      </c>
      <c r="V12760" t="s">
        <v>6973</v>
      </c>
    </row>
    <row r="12761" spans="2:22" x14ac:dyDescent="0.25">
      <c r="B12761">
        <v>259002</v>
      </c>
      <c r="C12761" t="s">
        <v>6972</v>
      </c>
      <c r="E12761">
        <v>43.84</v>
      </c>
      <c r="F12761">
        <v>0.15</v>
      </c>
      <c r="G12761">
        <v>3070</v>
      </c>
      <c r="H12761" t="s">
        <v>21</v>
      </c>
      <c r="I12761" t="s">
        <v>2536</v>
      </c>
      <c r="K12761">
        <v>0.90500000000000003</v>
      </c>
      <c r="N12761">
        <v>30</v>
      </c>
      <c r="O12761" t="s">
        <v>2535</v>
      </c>
      <c r="P12761">
        <f t="shared" si="398"/>
        <v>42.440525099941823</v>
      </c>
      <c r="Q12761">
        <f t="shared" si="399"/>
        <v>42.440525099941823</v>
      </c>
      <c r="S12761">
        <f>IF(AND(M12761&lt;&gt;"",M12761&lt;&gt;18.5),5*LOG10(10^(Q12761/5+1)*W$1/(10^(M12761/5+1)))-5,Q12761)</f>
        <v>42.440525099941823</v>
      </c>
      <c r="T12761">
        <f>(F12761/E12761)*S12761</f>
        <v>0.14521165066129729</v>
      </c>
      <c r="U12761">
        <v>142031</v>
      </c>
      <c r="V12761" t="s">
        <v>6973</v>
      </c>
    </row>
    <row r="12762" spans="2:22" x14ac:dyDescent="0.25">
      <c r="B12762">
        <v>259003</v>
      </c>
      <c r="C12762" t="s">
        <v>6972</v>
      </c>
      <c r="E12762">
        <v>43.87</v>
      </c>
      <c r="F12762">
        <v>0.37</v>
      </c>
      <c r="G12762">
        <v>3130</v>
      </c>
      <c r="H12762" t="s">
        <v>21</v>
      </c>
      <c r="I12762" t="s">
        <v>87</v>
      </c>
      <c r="K12762">
        <v>0.90500000000000003</v>
      </c>
      <c r="L12762">
        <v>65</v>
      </c>
      <c r="N12762">
        <v>29</v>
      </c>
      <c r="O12762" t="s">
        <v>37</v>
      </c>
      <c r="P12762">
        <f t="shared" si="398"/>
        <v>42.47052509994181</v>
      </c>
      <c r="Q12762">
        <f t="shared" si="399"/>
        <v>42.309601683084807</v>
      </c>
      <c r="S12762">
        <f>IF(AND(M12762&lt;&gt;"",M12762&lt;&gt;18.5),5*LOG10(10^(Q12762/5+1)*W$1/(10^(M12762/5+1)))-5,Q12762)</f>
        <v>42.309601683084807</v>
      </c>
      <c r="T12762">
        <f>(F12762/E12762)*S12762</f>
        <v>0.35683958565628859</v>
      </c>
      <c r="U12762">
        <v>142031</v>
      </c>
      <c r="V12762" t="s">
        <v>6973</v>
      </c>
    </row>
    <row r="12763" spans="2:22" x14ac:dyDescent="0.25">
      <c r="B12763">
        <v>259004</v>
      </c>
      <c r="C12763" t="s">
        <v>6972</v>
      </c>
      <c r="E12763">
        <v>44</v>
      </c>
      <c r="F12763">
        <v>0.17</v>
      </c>
      <c r="G12763">
        <v>3310</v>
      </c>
      <c r="H12763" t="s">
        <v>21</v>
      </c>
      <c r="I12763" t="s">
        <v>658</v>
      </c>
      <c r="K12763">
        <v>0.90500000000000003</v>
      </c>
      <c r="L12763">
        <v>65</v>
      </c>
      <c r="N12763">
        <v>27</v>
      </c>
      <c r="O12763" t="s">
        <v>88</v>
      </c>
      <c r="P12763">
        <f t="shared" si="398"/>
        <v>42.600525099941812</v>
      </c>
      <c r="Q12763">
        <f t="shared" si="399"/>
        <v>42.439601683084817</v>
      </c>
      <c r="S12763">
        <f>IF(AND(M12763&lt;&gt;"",M12763&lt;&gt;18.5),5*LOG10(10^(Q12763/5+1)*W$1/(10^(M12763/5+1)))-5,Q12763)</f>
        <v>42.439601683084817</v>
      </c>
      <c r="T12763">
        <f>(F12763/E12763)*S12763</f>
        <v>0.16397118832100951</v>
      </c>
      <c r="U12763">
        <v>142031</v>
      </c>
      <c r="V12763" t="s">
        <v>6973</v>
      </c>
    </row>
    <row r="12764" spans="2:22" x14ac:dyDescent="0.25">
      <c r="B12764">
        <v>259005</v>
      </c>
      <c r="C12764" t="s">
        <v>6972</v>
      </c>
      <c r="E12764">
        <v>45.54</v>
      </c>
      <c r="F12764">
        <v>0.17</v>
      </c>
      <c r="G12764">
        <v>6740</v>
      </c>
      <c r="H12764" t="s">
        <v>21</v>
      </c>
      <c r="I12764" t="s">
        <v>2536</v>
      </c>
      <c r="K12764">
        <v>0.90500000000000003</v>
      </c>
      <c r="N12764">
        <v>30</v>
      </c>
      <c r="O12764" t="s">
        <v>37</v>
      </c>
      <c r="P12764">
        <f t="shared" si="398"/>
        <v>44.140525099941819</v>
      </c>
      <c r="Q12764">
        <f t="shared" si="399"/>
        <v>44.140525099941819</v>
      </c>
      <c r="S12764">
        <f>IF(AND(M12764&lt;&gt;"",M12764&lt;&gt;18.5),5*LOG10(10^(Q12764/5+1)*W$1/(10^(M12764/5+1)))-5,Q12764)</f>
        <v>44.140525099941819</v>
      </c>
      <c r="T12764">
        <f>(F12764/E12764)*S12764</f>
        <v>0.16477578539723561</v>
      </c>
      <c r="U12764">
        <v>142031</v>
      </c>
      <c r="V12764" t="s">
        <v>6973</v>
      </c>
    </row>
    <row r="12765" spans="2:22" x14ac:dyDescent="0.25">
      <c r="B12765">
        <v>259007</v>
      </c>
      <c r="C12765" t="s">
        <v>6974</v>
      </c>
      <c r="E12765">
        <v>42.08</v>
      </c>
      <c r="F12765">
        <v>0.09</v>
      </c>
      <c r="G12765">
        <v>1730</v>
      </c>
      <c r="H12765" t="s">
        <v>21</v>
      </c>
      <c r="I12765" t="s">
        <v>43</v>
      </c>
      <c r="K12765">
        <v>0.50900000000000001</v>
      </c>
      <c r="L12765">
        <v>70</v>
      </c>
      <c r="N12765">
        <v>34</v>
      </c>
      <c r="O12765" t="s">
        <v>27</v>
      </c>
      <c r="P12765">
        <f t="shared" si="398"/>
        <v>41.186553801122059</v>
      </c>
      <c r="Q12765">
        <f t="shared" si="399"/>
        <v>41.186553801122059</v>
      </c>
      <c r="S12765">
        <f>IF(AND(M12765&lt;&gt;"",M12765&lt;&gt;18.5),5*LOG10(10^(Q12765/5+1)*W$1/(10^(M12765/5+1)))-5,Q12765)</f>
        <v>41.186553801122059</v>
      </c>
      <c r="T12765">
        <f>(F12765/E12765)*S12765</f>
        <v>8.8089112217228746E-2</v>
      </c>
      <c r="U12765">
        <v>142033</v>
      </c>
      <c r="V12765" t="s">
        <v>6975</v>
      </c>
    </row>
    <row r="12766" spans="2:22" x14ac:dyDescent="0.25">
      <c r="B12766">
        <v>259008</v>
      </c>
      <c r="C12766" t="s">
        <v>6974</v>
      </c>
      <c r="E12766">
        <v>42.26</v>
      </c>
      <c r="F12766">
        <v>0.13</v>
      </c>
      <c r="G12766">
        <v>1870</v>
      </c>
      <c r="H12766" t="s">
        <v>21</v>
      </c>
      <c r="I12766" t="s">
        <v>65</v>
      </c>
      <c r="K12766">
        <v>0.50900000000000001</v>
      </c>
      <c r="L12766">
        <v>70</v>
      </c>
      <c r="N12766">
        <v>33</v>
      </c>
      <c r="O12766" t="s">
        <v>27</v>
      </c>
      <c r="P12766">
        <f t="shared" si="398"/>
        <v>41.366553801122059</v>
      </c>
      <c r="Q12766">
        <f t="shared" si="399"/>
        <v>41.366553801122059</v>
      </c>
      <c r="S12766">
        <f>IF(AND(M12766&lt;&gt;"",M12766&lt;&gt;18.5),5*LOG10(10^(Q12766/5+1)*W$1/(10^(M12766/5+1)))-5,Q12766)</f>
        <v>41.366553801122059</v>
      </c>
      <c r="T12766">
        <f>(F12766/E12766)*S12766</f>
        <v>0.12725158528504185</v>
      </c>
      <c r="U12766">
        <v>142033</v>
      </c>
      <c r="V12766" t="s">
        <v>6975</v>
      </c>
    </row>
    <row r="12767" spans="2:22" x14ac:dyDescent="0.25">
      <c r="B12767">
        <v>259009</v>
      </c>
      <c r="C12767" t="s">
        <v>6974</v>
      </c>
      <c r="E12767">
        <v>42.31</v>
      </c>
      <c r="F12767">
        <v>0.13</v>
      </c>
      <c r="G12767">
        <v>1920</v>
      </c>
      <c r="H12767" t="s">
        <v>21</v>
      </c>
      <c r="I12767" t="s">
        <v>64</v>
      </c>
      <c r="K12767">
        <v>0.50899499999999998</v>
      </c>
      <c r="L12767">
        <v>70</v>
      </c>
      <c r="N12767">
        <v>38</v>
      </c>
      <c r="O12767" t="s">
        <v>27</v>
      </c>
      <c r="P12767">
        <f t="shared" si="398"/>
        <v>41.416560996204907</v>
      </c>
      <c r="Q12767">
        <f t="shared" si="399"/>
        <v>41.416560996204907</v>
      </c>
      <c r="S12767">
        <f>IF(AND(M12767&lt;&gt;"",M12767&lt;&gt;18.5),5*LOG10(10^(Q12767/5+1)*W$1/(10^(M12767/5+1)))-5,Q12767)</f>
        <v>41.416560996204907</v>
      </c>
      <c r="T12767">
        <f>(F12767/E12767)*S12767</f>
        <v>0.12725485534168371</v>
      </c>
      <c r="U12767">
        <v>142033</v>
      </c>
      <c r="V12767" t="s">
        <v>6975</v>
      </c>
    </row>
    <row r="12768" spans="2:22" x14ac:dyDescent="0.25">
      <c r="B12768">
        <v>259010</v>
      </c>
      <c r="C12768" t="s">
        <v>6974</v>
      </c>
      <c r="E12768">
        <v>42.32</v>
      </c>
      <c r="F12768">
        <v>0.15</v>
      </c>
      <c r="G12768">
        <v>1930</v>
      </c>
      <c r="H12768" t="s">
        <v>21</v>
      </c>
      <c r="I12768" t="s">
        <v>2536</v>
      </c>
      <c r="K12768">
        <v>0.50900000000000001</v>
      </c>
      <c r="N12768">
        <v>30</v>
      </c>
      <c r="O12768" t="s">
        <v>2535</v>
      </c>
      <c r="P12768">
        <f t="shared" si="398"/>
        <v>41.426553801122054</v>
      </c>
      <c r="Q12768">
        <f t="shared" si="399"/>
        <v>41.426553801122054</v>
      </c>
      <c r="S12768">
        <f>IF(AND(M12768&lt;&gt;"",M12768&lt;&gt;18.5),5*LOG10(10^(Q12768/5+1)*W$1/(10^(M12768/5+1)))-5,Q12768)</f>
        <v>41.426553801122054</v>
      </c>
      <c r="T12768">
        <f>(F12768/E12768)*S12768</f>
        <v>0.14683324834991276</v>
      </c>
      <c r="U12768">
        <v>142033</v>
      </c>
      <c r="V12768" t="s">
        <v>6975</v>
      </c>
    </row>
    <row r="12769" spans="2:22" x14ac:dyDescent="0.25">
      <c r="B12769">
        <v>259011</v>
      </c>
      <c r="C12769" t="s">
        <v>6974</v>
      </c>
      <c r="E12769">
        <v>43.22</v>
      </c>
      <c r="F12769">
        <v>0.04</v>
      </c>
      <c r="G12769">
        <v>2920</v>
      </c>
      <c r="H12769" t="s">
        <v>21</v>
      </c>
      <c r="I12769" t="s">
        <v>94</v>
      </c>
      <c r="K12769">
        <v>0.50900000000000001</v>
      </c>
      <c r="L12769">
        <v>70</v>
      </c>
      <c r="N12769">
        <v>31</v>
      </c>
      <c r="O12769" t="s">
        <v>2535</v>
      </c>
      <c r="P12769">
        <f t="shared" si="398"/>
        <v>42.32655380112206</v>
      </c>
      <c r="Q12769">
        <f t="shared" si="399"/>
        <v>42.32655380112206</v>
      </c>
      <c r="S12769">
        <f>IF(AND(M12769&lt;&gt;"",M12769&lt;&gt;18.5),5*LOG10(10^(Q12769/5+1)*W$1/(10^(M12769/5+1)))-5,Q12769)</f>
        <v>42.32655380112206</v>
      </c>
      <c r="T12769">
        <f>(F12769/E12769)*S12769</f>
        <v>3.9173117816864472E-2</v>
      </c>
      <c r="U12769">
        <v>142033</v>
      </c>
      <c r="V12769" t="s">
        <v>6975</v>
      </c>
    </row>
    <row r="12770" spans="2:22" x14ac:dyDescent="0.25">
      <c r="B12770">
        <v>259012</v>
      </c>
      <c r="C12770" t="s">
        <v>6974</v>
      </c>
      <c r="E12770">
        <v>43.47</v>
      </c>
      <c r="F12770">
        <v>0.17</v>
      </c>
      <c r="G12770">
        <v>3270</v>
      </c>
      <c r="H12770" t="s">
        <v>21</v>
      </c>
      <c r="I12770" t="s">
        <v>2536</v>
      </c>
      <c r="K12770">
        <v>0.50900000000000001</v>
      </c>
      <c r="N12770">
        <v>30</v>
      </c>
      <c r="O12770" t="s">
        <v>37</v>
      </c>
      <c r="P12770">
        <f t="shared" si="398"/>
        <v>42.576553801122046</v>
      </c>
      <c r="Q12770">
        <f t="shared" si="399"/>
        <v>42.576553801122046</v>
      </c>
      <c r="S12770">
        <f>IF(AND(M12770&lt;&gt;"",M12770&lt;&gt;18.5),5*LOG10(10^(Q12770/5+1)*W$1/(10^(M12770/5+1)))-5,Q12770)</f>
        <v>42.576553801122046</v>
      </c>
      <c r="T12770">
        <f>(F12770/E12770)*S12770</f>
        <v>0.1665059614950713</v>
      </c>
      <c r="U12770">
        <v>142033</v>
      </c>
      <c r="V12770" t="s">
        <v>6975</v>
      </c>
    </row>
    <row r="12771" spans="2:22" x14ac:dyDescent="0.25">
      <c r="B12771">
        <v>259019</v>
      </c>
      <c r="C12771" t="s">
        <v>6976</v>
      </c>
      <c r="E12771">
        <v>41.55</v>
      </c>
      <c r="F12771">
        <v>0.03</v>
      </c>
      <c r="G12771">
        <v>1380</v>
      </c>
      <c r="H12771" t="s">
        <v>21</v>
      </c>
      <c r="I12771" t="s">
        <v>94</v>
      </c>
      <c r="K12771">
        <v>0.48199999999999998</v>
      </c>
      <c r="L12771">
        <v>70</v>
      </c>
      <c r="N12771">
        <v>31</v>
      </c>
      <c r="O12771" t="s">
        <v>2535</v>
      </c>
      <c r="P12771">
        <f t="shared" si="398"/>
        <v>40.695758981783456</v>
      </c>
      <c r="Q12771">
        <f t="shared" si="399"/>
        <v>40.695758981783456</v>
      </c>
      <c r="S12771">
        <f>IF(AND(M12771&lt;&gt;"",M12771&lt;&gt;18.5),5*LOG10(10^(Q12771/5+1)*W$1/(10^(M12771/5+1)))-5,Q12771)</f>
        <v>40.695758981783456</v>
      </c>
      <c r="T12771">
        <f>(F12771/E12771)*S12771</f>
        <v>2.9383219481432101E-2</v>
      </c>
      <c r="U12771">
        <v>142036</v>
      </c>
      <c r="V12771" t="s">
        <v>6977</v>
      </c>
    </row>
    <row r="12772" spans="2:22" x14ac:dyDescent="0.25">
      <c r="B12772">
        <v>259020</v>
      </c>
      <c r="C12772" t="s">
        <v>6976</v>
      </c>
      <c r="E12772">
        <v>41.88</v>
      </c>
      <c r="F12772">
        <v>0.09</v>
      </c>
      <c r="G12772">
        <v>1620</v>
      </c>
      <c r="H12772" t="s">
        <v>21</v>
      </c>
      <c r="I12772" t="s">
        <v>43</v>
      </c>
      <c r="K12772">
        <v>0.48199999999999998</v>
      </c>
      <c r="L12772">
        <v>70</v>
      </c>
      <c r="N12772">
        <v>34</v>
      </c>
      <c r="O12772" t="s">
        <v>27</v>
      </c>
      <c r="P12772">
        <f t="shared" si="398"/>
        <v>41.025758981783454</v>
      </c>
      <c r="Q12772">
        <f t="shared" si="399"/>
        <v>41.025758981783454</v>
      </c>
      <c r="S12772">
        <f>IF(AND(M12772&lt;&gt;"",M12772&lt;&gt;18.5),5*LOG10(10^(Q12772/5+1)*W$1/(10^(M12772/5+1)))-5,Q12772)</f>
        <v>41.025758981783454</v>
      </c>
      <c r="T12772">
        <f>(F12772/E12772)*S12772</f>
        <v>8.8164238499534628E-2</v>
      </c>
      <c r="U12772">
        <v>142036</v>
      </c>
      <c r="V12772" t="s">
        <v>6977</v>
      </c>
    </row>
    <row r="12773" spans="2:22" x14ac:dyDescent="0.25">
      <c r="B12773">
        <v>259021</v>
      </c>
      <c r="C12773" t="s">
        <v>6976</v>
      </c>
      <c r="E12773">
        <v>42.07</v>
      </c>
      <c r="F12773">
        <v>0.12</v>
      </c>
      <c r="G12773">
        <v>1770</v>
      </c>
      <c r="H12773" t="s">
        <v>21</v>
      </c>
      <c r="I12773" t="s">
        <v>64</v>
      </c>
      <c r="K12773">
        <v>0.47</v>
      </c>
      <c r="L12773">
        <v>70</v>
      </c>
      <c r="N12773">
        <v>38</v>
      </c>
      <c r="O12773" t="s">
        <v>27</v>
      </c>
      <c r="P12773">
        <f t="shared" si="398"/>
        <v>41.233413326259125</v>
      </c>
      <c r="Q12773">
        <f t="shared" si="399"/>
        <v>41.233413326259125</v>
      </c>
      <c r="S12773">
        <f>IF(AND(M12773&lt;&gt;"",M12773&lt;&gt;18.5),5*LOG10(10^(Q12773/5+1)*W$1/(10^(M12773/5+1)))-5,Q12773)</f>
        <v>41.233413326259125</v>
      </c>
      <c r="T12773">
        <f>(F12773/E12773)*S12773</f>
        <v>0.11761372947827656</v>
      </c>
      <c r="U12773">
        <v>142036</v>
      </c>
      <c r="V12773" t="s">
        <v>6977</v>
      </c>
    </row>
    <row r="12774" spans="2:22" x14ac:dyDescent="0.25">
      <c r="B12774">
        <v>259022</v>
      </c>
      <c r="C12774" t="s">
        <v>6976</v>
      </c>
      <c r="E12774">
        <v>42.11</v>
      </c>
      <c r="F12774">
        <v>0.12</v>
      </c>
      <c r="G12774">
        <v>1780</v>
      </c>
      <c r="H12774" t="s">
        <v>21</v>
      </c>
      <c r="I12774" t="s">
        <v>65</v>
      </c>
      <c r="K12774">
        <v>0.48199999999999998</v>
      </c>
      <c r="L12774">
        <v>70</v>
      </c>
      <c r="N12774">
        <v>33</v>
      </c>
      <c r="O12774" t="s">
        <v>27</v>
      </c>
      <c r="P12774">
        <f t="shared" si="398"/>
        <v>41.255758981783465</v>
      </c>
      <c r="Q12774">
        <f t="shared" si="399"/>
        <v>41.255758981783465</v>
      </c>
      <c r="S12774">
        <f>IF(AND(M12774&lt;&gt;"",M12774&lt;&gt;18.5),5*LOG10(10^(Q12774/5+1)*W$1/(10^(M12774/5+1)))-5,Q12774)</f>
        <v>41.255758981783465</v>
      </c>
      <c r="T12774">
        <f>(F12774/E12774)*S12774</f>
        <v>0.11756568695830007</v>
      </c>
      <c r="U12774">
        <v>142036</v>
      </c>
      <c r="V12774" t="s">
        <v>6977</v>
      </c>
    </row>
    <row r="12775" spans="2:22" x14ac:dyDescent="0.25">
      <c r="B12775">
        <v>259023</v>
      </c>
      <c r="C12775" t="s">
        <v>6976</v>
      </c>
      <c r="E12775">
        <v>42.16</v>
      </c>
      <c r="F12775">
        <v>0.15</v>
      </c>
      <c r="G12775">
        <v>1830</v>
      </c>
      <c r="H12775" t="s">
        <v>21</v>
      </c>
      <c r="I12775" t="s">
        <v>2536</v>
      </c>
      <c r="K12775">
        <v>0.48199999999999998</v>
      </c>
      <c r="N12775">
        <v>30</v>
      </c>
      <c r="O12775" t="s">
        <v>2535</v>
      </c>
      <c r="P12775">
        <f t="shared" si="398"/>
        <v>41.305758981783455</v>
      </c>
      <c r="Q12775">
        <f t="shared" si="399"/>
        <v>41.305758981783455</v>
      </c>
      <c r="S12775">
        <f>IF(AND(M12775&lt;&gt;"",M12775&lt;&gt;18.5),5*LOG10(10^(Q12775/5+1)*W$1/(10^(M12775/5+1)))-5,Q12775)</f>
        <v>41.305758981783455</v>
      </c>
      <c r="T12775">
        <f>(F12775/E12775)*S12775</f>
        <v>0.14696071743993167</v>
      </c>
      <c r="U12775">
        <v>142036</v>
      </c>
      <c r="V12775" t="s">
        <v>6977</v>
      </c>
    </row>
    <row r="12776" spans="2:22" x14ac:dyDescent="0.25">
      <c r="B12776">
        <v>259024</v>
      </c>
      <c r="C12776" t="s">
        <v>6976</v>
      </c>
      <c r="E12776">
        <v>44.01</v>
      </c>
      <c r="F12776">
        <v>0.17</v>
      </c>
      <c r="G12776">
        <v>4280</v>
      </c>
      <c r="H12776" t="s">
        <v>21</v>
      </c>
      <c r="I12776" t="s">
        <v>2536</v>
      </c>
      <c r="K12776">
        <v>0.48199999999999998</v>
      </c>
      <c r="N12776">
        <v>30</v>
      </c>
      <c r="O12776" t="s">
        <v>37</v>
      </c>
      <c r="P12776">
        <f t="shared" si="398"/>
        <v>43.15575898178345</v>
      </c>
      <c r="Q12776">
        <f t="shared" si="399"/>
        <v>43.15575898178345</v>
      </c>
      <c r="S12776">
        <f>IF(AND(M12776&lt;&gt;"",M12776&lt;&gt;18.5),5*LOG10(10^(Q12776/5+1)*W$1/(10^(M12776/5+1)))-5,Q12776)</f>
        <v>43.15575898178345</v>
      </c>
      <c r="T12776">
        <f>(F12776/E12776)*S12776</f>
        <v>0.16670027327660047</v>
      </c>
      <c r="U12776">
        <v>142036</v>
      </c>
      <c r="V12776" t="s">
        <v>6977</v>
      </c>
    </row>
    <row r="12777" spans="2:22" x14ac:dyDescent="0.25">
      <c r="B12777">
        <v>259031</v>
      </c>
      <c r="C12777" t="s">
        <v>6978</v>
      </c>
      <c r="E12777">
        <v>40.299999999999997</v>
      </c>
      <c r="F12777">
        <v>0.26</v>
      </c>
      <c r="G12777">
        <v>1150</v>
      </c>
      <c r="H12777" t="s">
        <v>21</v>
      </c>
      <c r="I12777" t="s">
        <v>22</v>
      </c>
      <c r="L12777">
        <v>70</v>
      </c>
      <c r="N12777">
        <v>31</v>
      </c>
      <c r="O12777" t="s">
        <v>6979</v>
      </c>
      <c r="P12777">
        <f t="shared" si="398"/>
        <v>40.299999999999997</v>
      </c>
      <c r="Q12777">
        <f t="shared" si="399"/>
        <v>40.299999999999997</v>
      </c>
      <c r="S12777">
        <f>IF(AND(M12777&lt;&gt;"",M12777&lt;&gt;18.5),5*LOG10(10^(Q12777/5+1)*W$1/(10^(M12777/5+1)))-5,Q12777)</f>
        <v>40.299999999999997</v>
      </c>
      <c r="T12777">
        <f>(F12777/E12777)*S12777</f>
        <v>0.26</v>
      </c>
      <c r="U12777">
        <v>142040</v>
      </c>
      <c r="V12777" t="s">
        <v>6978</v>
      </c>
    </row>
    <row r="12778" spans="2:22" x14ac:dyDescent="0.25">
      <c r="B12778">
        <v>259033</v>
      </c>
      <c r="C12778" t="s">
        <v>6980</v>
      </c>
      <c r="E12778">
        <v>40.19</v>
      </c>
      <c r="F12778">
        <v>0.03</v>
      </c>
      <c r="G12778">
        <v>837</v>
      </c>
      <c r="H12778" t="s">
        <v>21</v>
      </c>
      <c r="I12778" t="s">
        <v>94</v>
      </c>
      <c r="K12778">
        <v>0.30299999999999999</v>
      </c>
      <c r="L12778">
        <v>70</v>
      </c>
      <c r="N12778">
        <v>31</v>
      </c>
      <c r="O12778" t="s">
        <v>2535</v>
      </c>
      <c r="P12778">
        <f t="shared" si="398"/>
        <v>39.615277921437084</v>
      </c>
      <c r="Q12778">
        <f t="shared" si="399"/>
        <v>39.615277921437084</v>
      </c>
      <c r="S12778">
        <f>IF(AND(M12778&lt;&gt;"",M12778&lt;&gt;18.5),5*LOG10(10^(Q12778/5+1)*W$1/(10^(M12778/5+1)))-5,Q12778)</f>
        <v>39.615277921437084</v>
      </c>
      <c r="T12778">
        <f>(F12778/E12778)*S12778</f>
        <v>2.9570996209084658E-2</v>
      </c>
      <c r="U12778">
        <v>142042</v>
      </c>
      <c r="V12778" t="s">
        <v>6981</v>
      </c>
    </row>
    <row r="12779" spans="2:22" x14ac:dyDescent="0.25">
      <c r="B12779">
        <v>259034</v>
      </c>
      <c r="C12779" t="s">
        <v>6980</v>
      </c>
      <c r="E12779">
        <v>40.98</v>
      </c>
      <c r="F12779">
        <v>0.09</v>
      </c>
      <c r="G12779">
        <v>1210</v>
      </c>
      <c r="H12779" t="s">
        <v>21</v>
      </c>
      <c r="I12779" t="s">
        <v>64</v>
      </c>
      <c r="K12779">
        <v>0.30299900000000002</v>
      </c>
      <c r="L12779">
        <v>70</v>
      </c>
      <c r="N12779">
        <v>38</v>
      </c>
      <c r="O12779" t="s">
        <v>27</v>
      </c>
      <c r="P12779">
        <f t="shared" si="398"/>
        <v>40.405279587955299</v>
      </c>
      <c r="Q12779">
        <f t="shared" si="399"/>
        <v>40.405279587955299</v>
      </c>
      <c r="S12779">
        <f>IF(AND(M12779&lt;&gt;"",M12779&lt;&gt;18.5),5*LOG10(10^(Q12779/5+1)*W$1/(10^(M12779/5+1)))-5,Q12779)</f>
        <v>40.405279587955299</v>
      </c>
      <c r="T12779">
        <f>(F12779/E12779)*S12779</f>
        <v>8.8737802901805204E-2</v>
      </c>
      <c r="U12779">
        <v>142042</v>
      </c>
      <c r="V12779" t="s">
        <v>6981</v>
      </c>
    </row>
    <row r="12780" spans="2:22" x14ac:dyDescent="0.25">
      <c r="B12780">
        <v>259035</v>
      </c>
      <c r="C12780" t="s">
        <v>6980</v>
      </c>
      <c r="E12780">
        <v>41</v>
      </c>
      <c r="F12780">
        <v>0.09</v>
      </c>
      <c r="G12780">
        <v>1220</v>
      </c>
      <c r="H12780" t="s">
        <v>21</v>
      </c>
      <c r="I12780" t="s">
        <v>43</v>
      </c>
      <c r="K12780">
        <v>0.30299999999999999</v>
      </c>
      <c r="L12780">
        <v>70</v>
      </c>
      <c r="N12780">
        <v>34</v>
      </c>
      <c r="O12780" t="s">
        <v>27</v>
      </c>
      <c r="P12780">
        <f t="shared" si="398"/>
        <v>40.425277921437079</v>
      </c>
      <c r="Q12780">
        <f t="shared" si="399"/>
        <v>40.425277921437079</v>
      </c>
      <c r="S12780">
        <f>IF(AND(M12780&lt;&gt;"",M12780&lt;&gt;18.5),5*LOG10(10^(Q12780/5+1)*W$1/(10^(M12780/5+1)))-5,Q12780)</f>
        <v>40.425277921437079</v>
      </c>
      <c r="T12780">
        <f>(F12780/E12780)*S12780</f>
        <v>8.8738414949496025E-2</v>
      </c>
      <c r="U12780">
        <v>142042</v>
      </c>
      <c r="V12780" t="s">
        <v>6981</v>
      </c>
    </row>
    <row r="12781" spans="2:22" x14ac:dyDescent="0.25">
      <c r="B12781">
        <v>259036</v>
      </c>
      <c r="C12781" t="s">
        <v>6980</v>
      </c>
      <c r="E12781">
        <v>41.08</v>
      </c>
      <c r="F12781">
        <v>0.1</v>
      </c>
      <c r="G12781">
        <v>1260</v>
      </c>
      <c r="H12781" t="s">
        <v>21</v>
      </c>
      <c r="I12781" t="s">
        <v>65</v>
      </c>
      <c r="K12781">
        <v>0.30299999999999999</v>
      </c>
      <c r="L12781">
        <v>70</v>
      </c>
      <c r="N12781">
        <v>33</v>
      </c>
      <c r="O12781" t="s">
        <v>27</v>
      </c>
      <c r="P12781">
        <f t="shared" si="398"/>
        <v>40.505277921437077</v>
      </c>
      <c r="Q12781">
        <f t="shared" si="399"/>
        <v>40.505277921437077</v>
      </c>
      <c r="S12781">
        <f>IF(AND(M12781&lt;&gt;"",M12781&lt;&gt;18.5),5*LOG10(10^(Q12781/5+1)*W$1/(10^(M12781/5+1)))-5,Q12781)</f>
        <v>40.505277921437077</v>
      </c>
      <c r="T12781">
        <f>(F12781/E12781)*S12781</f>
        <v>9.8600968650041573E-2</v>
      </c>
      <c r="U12781">
        <v>142042</v>
      </c>
      <c r="V12781" t="s">
        <v>6981</v>
      </c>
    </row>
    <row r="12782" spans="2:22" x14ac:dyDescent="0.25">
      <c r="B12782">
        <v>259037</v>
      </c>
      <c r="C12782" t="s">
        <v>6980</v>
      </c>
      <c r="E12782">
        <v>41.13</v>
      </c>
      <c r="F12782">
        <v>0.15</v>
      </c>
      <c r="G12782">
        <v>1290</v>
      </c>
      <c r="H12782" t="s">
        <v>21</v>
      </c>
      <c r="I12782" t="s">
        <v>2536</v>
      </c>
      <c r="K12782">
        <v>0.30299999999999999</v>
      </c>
      <c r="N12782">
        <v>30</v>
      </c>
      <c r="O12782" t="s">
        <v>2535</v>
      </c>
      <c r="P12782">
        <f t="shared" si="398"/>
        <v>40.555277921437082</v>
      </c>
      <c r="Q12782">
        <f t="shared" si="399"/>
        <v>40.555277921437082</v>
      </c>
      <c r="S12782">
        <f>IF(AND(M12782&lt;&gt;"",M12782&lt;&gt;18.5),5*LOG10(10^(Q12782/5+1)*W$1/(10^(M12782/5+1)))-5,Q12782)</f>
        <v>40.555277921437082</v>
      </c>
      <c r="T12782">
        <f>(F12782/E12782)*S12782</f>
        <v>0.14790400408985077</v>
      </c>
      <c r="U12782">
        <v>142042</v>
      </c>
      <c r="V12782" t="s">
        <v>6981</v>
      </c>
    </row>
    <row r="12783" spans="2:22" x14ac:dyDescent="0.25">
      <c r="B12783">
        <v>259038</v>
      </c>
      <c r="C12783" t="s">
        <v>6980</v>
      </c>
      <c r="E12783">
        <v>41.92</v>
      </c>
      <c r="F12783">
        <v>0.17</v>
      </c>
      <c r="G12783">
        <v>1860</v>
      </c>
      <c r="H12783" t="s">
        <v>21</v>
      </c>
      <c r="I12783" t="s">
        <v>2536</v>
      </c>
      <c r="K12783">
        <v>0.30299999999999999</v>
      </c>
      <c r="N12783">
        <v>30</v>
      </c>
      <c r="O12783" t="s">
        <v>37</v>
      </c>
      <c r="P12783">
        <f t="shared" si="398"/>
        <v>41.345277921437081</v>
      </c>
      <c r="Q12783">
        <f t="shared" si="399"/>
        <v>41.345277921437081</v>
      </c>
      <c r="S12783">
        <f>IF(AND(M12783&lt;&gt;"",M12783&lt;&gt;18.5),5*LOG10(10^(Q12783/5+1)*W$1/(10^(M12783/5+1)))-5,Q12783)</f>
        <v>41.345277921437081</v>
      </c>
      <c r="T12783">
        <f>(F12783/E12783)*S12783</f>
        <v>0.16766930454781259</v>
      </c>
      <c r="U12783">
        <v>142042</v>
      </c>
      <c r="V12783" t="s">
        <v>6981</v>
      </c>
    </row>
    <row r="12784" spans="2:22" x14ac:dyDescent="0.25">
      <c r="B12784">
        <v>259043</v>
      </c>
      <c r="C12784" t="s">
        <v>6982</v>
      </c>
      <c r="E12784">
        <v>42.19</v>
      </c>
      <c r="F12784">
        <v>0.17</v>
      </c>
      <c r="G12784">
        <v>1630</v>
      </c>
      <c r="H12784" t="s">
        <v>21</v>
      </c>
      <c r="I12784" t="s">
        <v>2536</v>
      </c>
      <c r="K12784">
        <v>0.68</v>
      </c>
      <c r="N12784">
        <v>30</v>
      </c>
      <c r="O12784" t="s">
        <v>37</v>
      </c>
      <c r="P12784">
        <f t="shared" si="398"/>
        <v>41.063453591370688</v>
      </c>
      <c r="Q12784">
        <f t="shared" si="399"/>
        <v>41.063453591370688</v>
      </c>
      <c r="S12784">
        <f>IF(AND(M12784&lt;&gt;"",M12784&lt;&gt;18.5),5*LOG10(10^(Q12784/5+1)*W$1/(10^(M12784/5+1)))-5,Q12784)</f>
        <v>41.063453591370688</v>
      </c>
      <c r="T12784">
        <f>(F12784/E12784)*S12784</f>
        <v>0.16546070420794071</v>
      </c>
      <c r="U12784">
        <v>142047</v>
      </c>
      <c r="V12784" t="s">
        <v>6983</v>
      </c>
    </row>
    <row r="12785" spans="2:22" x14ac:dyDescent="0.25">
      <c r="B12785">
        <v>259044</v>
      </c>
      <c r="C12785" t="s">
        <v>6982</v>
      </c>
      <c r="E12785">
        <v>43.11</v>
      </c>
      <c r="F12785">
        <v>0.25</v>
      </c>
      <c r="G12785">
        <v>2490</v>
      </c>
      <c r="H12785" t="s">
        <v>21</v>
      </c>
      <c r="I12785" t="s">
        <v>65</v>
      </c>
      <c r="K12785">
        <v>0.68</v>
      </c>
      <c r="L12785">
        <v>70</v>
      </c>
      <c r="N12785">
        <v>33</v>
      </c>
      <c r="O12785" t="s">
        <v>27</v>
      </c>
      <c r="P12785">
        <f t="shared" si="398"/>
        <v>41.98345359137069</v>
      </c>
      <c r="Q12785">
        <f t="shared" si="399"/>
        <v>41.98345359137069</v>
      </c>
      <c r="S12785">
        <f>IF(AND(M12785&lt;&gt;"",M12785&lt;&gt;18.5),5*LOG10(10^(Q12785/5+1)*W$1/(10^(M12785/5+1)))-5,Q12785)</f>
        <v>41.98345359137069</v>
      </c>
      <c r="T12785">
        <f>(F12785/E12785)*S12785</f>
        <v>0.24346702384232596</v>
      </c>
      <c r="U12785">
        <v>142047</v>
      </c>
      <c r="V12785" t="s">
        <v>6983</v>
      </c>
    </row>
    <row r="12786" spans="2:22" x14ac:dyDescent="0.25">
      <c r="B12786">
        <v>259045</v>
      </c>
      <c r="C12786" t="s">
        <v>6982</v>
      </c>
      <c r="E12786">
        <v>43.18</v>
      </c>
      <c r="F12786">
        <v>0.23</v>
      </c>
      <c r="G12786">
        <v>2570</v>
      </c>
      <c r="H12786" t="s">
        <v>21</v>
      </c>
      <c r="I12786" t="s">
        <v>64</v>
      </c>
      <c r="K12786">
        <v>0.68699500000000002</v>
      </c>
      <c r="L12786">
        <v>70</v>
      </c>
      <c r="N12786">
        <v>38</v>
      </c>
      <c r="O12786" t="s">
        <v>27</v>
      </c>
      <c r="P12786">
        <f t="shared" si="398"/>
        <v>42.044431022963174</v>
      </c>
      <c r="Q12786">
        <f t="shared" si="399"/>
        <v>42.044431022963174</v>
      </c>
      <c r="S12786">
        <f>IF(AND(M12786&lt;&gt;"",M12786&lt;&gt;18.5),5*LOG10(10^(Q12786/5+1)*W$1/(10^(M12786/5+1)))-5,Q12786)</f>
        <v>42.044431022963174</v>
      </c>
      <c r="T12786">
        <f>(F12786/E12786)*S12786</f>
        <v>0.22395134634741848</v>
      </c>
      <c r="U12786">
        <v>142047</v>
      </c>
      <c r="V12786" t="s">
        <v>6983</v>
      </c>
    </row>
    <row r="12787" spans="2:22" x14ac:dyDescent="0.25">
      <c r="B12787">
        <v>259046</v>
      </c>
      <c r="C12787" t="s">
        <v>6982</v>
      </c>
      <c r="E12787">
        <v>43.21</v>
      </c>
      <c r="F12787">
        <v>0.1</v>
      </c>
      <c r="G12787">
        <v>2600</v>
      </c>
      <c r="H12787" t="s">
        <v>21</v>
      </c>
      <c r="I12787" t="s">
        <v>43</v>
      </c>
      <c r="K12787">
        <v>0.68</v>
      </c>
      <c r="L12787">
        <v>70</v>
      </c>
      <c r="N12787">
        <v>34</v>
      </c>
      <c r="O12787" t="s">
        <v>27</v>
      </c>
      <c r="P12787">
        <f t="shared" si="398"/>
        <v>42.083453591370692</v>
      </c>
      <c r="Q12787">
        <f t="shared" si="399"/>
        <v>42.083453591370692</v>
      </c>
      <c r="S12787">
        <f>IF(AND(M12787&lt;&gt;"",M12787&lt;&gt;18.5),5*LOG10(10^(Q12787/5+1)*W$1/(10^(M12787/5+1)))-5,Q12787)</f>
        <v>42.083453591370692</v>
      </c>
      <c r="T12787">
        <f>(F12787/E12787)*S12787</f>
        <v>9.739285718900878E-2</v>
      </c>
      <c r="U12787">
        <v>142047</v>
      </c>
      <c r="V12787" t="s">
        <v>6983</v>
      </c>
    </row>
    <row r="12788" spans="2:22" x14ac:dyDescent="0.25">
      <c r="B12788">
        <v>259047</v>
      </c>
      <c r="C12788" t="s">
        <v>6982</v>
      </c>
      <c r="E12788">
        <v>43.28</v>
      </c>
      <c r="F12788">
        <v>0.15</v>
      </c>
      <c r="G12788">
        <v>2690</v>
      </c>
      <c r="H12788" t="s">
        <v>21</v>
      </c>
      <c r="I12788" t="s">
        <v>2536</v>
      </c>
      <c r="K12788">
        <v>0.68</v>
      </c>
      <c r="N12788">
        <v>30</v>
      </c>
      <c r="O12788" t="s">
        <v>2535</v>
      </c>
      <c r="P12788">
        <f t="shared" si="398"/>
        <v>42.153453591370692</v>
      </c>
      <c r="Q12788">
        <f t="shared" si="399"/>
        <v>42.153453591370692</v>
      </c>
      <c r="S12788">
        <f>IF(AND(M12788&lt;&gt;"",M12788&lt;&gt;18.5),5*LOG10(10^(Q12788/5+1)*W$1/(10^(M12788/5+1)))-5,Q12788)</f>
        <v>42.153453591370692</v>
      </c>
      <c r="T12788">
        <f>(F12788/E12788)*S12788</f>
        <v>0.14609561087582262</v>
      </c>
      <c r="U12788">
        <v>142047</v>
      </c>
      <c r="V12788" t="s">
        <v>6983</v>
      </c>
    </row>
    <row r="12789" spans="2:22" x14ac:dyDescent="0.25">
      <c r="B12789">
        <v>259048</v>
      </c>
      <c r="C12789" t="s">
        <v>6982</v>
      </c>
      <c r="E12789">
        <v>43.44</v>
      </c>
      <c r="F12789">
        <v>0.06</v>
      </c>
      <c r="G12789">
        <v>2900</v>
      </c>
      <c r="H12789" t="s">
        <v>21</v>
      </c>
      <c r="I12789" t="s">
        <v>94</v>
      </c>
      <c r="K12789">
        <v>0.68</v>
      </c>
      <c r="L12789">
        <v>70</v>
      </c>
      <c r="N12789">
        <v>31</v>
      </c>
      <c r="O12789" t="s">
        <v>37</v>
      </c>
      <c r="P12789">
        <f t="shared" si="398"/>
        <v>42.313453591370674</v>
      </c>
      <c r="Q12789">
        <f t="shared" si="399"/>
        <v>42.313453591370674</v>
      </c>
      <c r="S12789">
        <f>IF(AND(M12789&lt;&gt;"",M12789&lt;&gt;18.5),5*LOG10(10^(Q12789/5+1)*W$1/(10^(M12789/5+1)))-5,Q12789)</f>
        <v>42.313453591370674</v>
      </c>
      <c r="T12789">
        <f>(F12789/E12789)*S12789</f>
        <v>5.8443996673163912E-2</v>
      </c>
      <c r="U12789">
        <v>142047</v>
      </c>
      <c r="V12789" t="s">
        <v>6983</v>
      </c>
    </row>
    <row r="12790" spans="2:22" x14ac:dyDescent="0.25">
      <c r="B12790">
        <v>259050</v>
      </c>
      <c r="C12790" t="s">
        <v>6984</v>
      </c>
      <c r="E12790">
        <v>42.05</v>
      </c>
      <c r="F12790">
        <v>0.16</v>
      </c>
      <c r="G12790">
        <v>1630</v>
      </c>
      <c r="H12790" t="s">
        <v>21</v>
      </c>
      <c r="I12790" t="s">
        <v>62</v>
      </c>
      <c r="K12790">
        <v>0.58099999999999996</v>
      </c>
      <c r="L12790">
        <v>74.2</v>
      </c>
      <c r="N12790">
        <v>30</v>
      </c>
      <c r="O12790" t="s">
        <v>27</v>
      </c>
      <c r="P12790">
        <f t="shared" si="398"/>
        <v>41.055340650338962</v>
      </c>
      <c r="Q12790">
        <f t="shared" si="399"/>
        <v>41.181869976662817</v>
      </c>
      <c r="S12790">
        <f>IF(AND(M12790&lt;&gt;"",M12790&lt;&gt;18.5),5*LOG10(10^(Q12790/5+1)*W$1/(10^(M12790/5+1)))-5,Q12790)</f>
        <v>41.181869976662817</v>
      </c>
      <c r="T12790">
        <f>(F12790/E12790)*S12790</f>
        <v>0.15669677042249824</v>
      </c>
      <c r="U12790">
        <v>142048</v>
      </c>
      <c r="V12790" t="s">
        <v>6985</v>
      </c>
    </row>
    <row r="12791" spans="2:22" x14ac:dyDescent="0.25">
      <c r="B12791">
        <v>259051</v>
      </c>
      <c r="C12791" t="s">
        <v>6984</v>
      </c>
      <c r="E12791">
        <v>42.44</v>
      </c>
      <c r="F12791">
        <v>0.04</v>
      </c>
      <c r="G12791">
        <v>1950</v>
      </c>
      <c r="H12791" t="s">
        <v>21</v>
      </c>
      <c r="I12791" t="s">
        <v>94</v>
      </c>
      <c r="K12791">
        <v>0.58099999999999996</v>
      </c>
      <c r="L12791">
        <v>70</v>
      </c>
      <c r="N12791">
        <v>31</v>
      </c>
      <c r="O12791" t="s">
        <v>90</v>
      </c>
      <c r="P12791">
        <f t="shared" si="398"/>
        <v>41.445340650338956</v>
      </c>
      <c r="Q12791">
        <f t="shared" si="399"/>
        <v>41.445340650338956</v>
      </c>
      <c r="S12791">
        <f>IF(AND(M12791&lt;&gt;"",M12791&lt;&gt;18.5),5*LOG10(10^(Q12791/5+1)*W$1/(10^(M12791/5+1)))-5,Q12791)</f>
        <v>41.445340650338956</v>
      </c>
      <c r="T12791">
        <f>(F12791/E12791)*S12791</f>
        <v>3.906252653189346E-2</v>
      </c>
      <c r="U12791">
        <v>142048</v>
      </c>
      <c r="V12791" t="s">
        <v>6985</v>
      </c>
    </row>
    <row r="12792" spans="2:22" x14ac:dyDescent="0.25">
      <c r="B12792">
        <v>259052</v>
      </c>
      <c r="C12792" t="s">
        <v>6984</v>
      </c>
      <c r="E12792">
        <v>42.49</v>
      </c>
      <c r="F12792">
        <v>0.09</v>
      </c>
      <c r="G12792">
        <v>1990</v>
      </c>
      <c r="H12792" t="s">
        <v>21</v>
      </c>
      <c r="I12792" t="s">
        <v>43</v>
      </c>
      <c r="K12792">
        <v>0.58099999999999996</v>
      </c>
      <c r="L12792">
        <v>70</v>
      </c>
      <c r="N12792">
        <v>34</v>
      </c>
      <c r="O12792" t="s">
        <v>27</v>
      </c>
      <c r="P12792">
        <f t="shared" si="398"/>
        <v>41.495340650338967</v>
      </c>
      <c r="Q12792">
        <f t="shared" si="399"/>
        <v>41.495340650338967</v>
      </c>
      <c r="S12792">
        <f>IF(AND(M12792&lt;&gt;"",M12792&lt;&gt;18.5),5*LOG10(10^(Q12792/5+1)*W$1/(10^(M12792/5+1)))-5,Q12792)</f>
        <v>41.495340650338967</v>
      </c>
      <c r="T12792">
        <f>(F12792/E12792)*S12792</f>
        <v>8.7893166828206803E-2</v>
      </c>
      <c r="U12792">
        <v>142048</v>
      </c>
      <c r="V12792" t="s">
        <v>6985</v>
      </c>
    </row>
    <row r="12793" spans="2:22" x14ac:dyDescent="0.25">
      <c r="B12793">
        <v>259053</v>
      </c>
      <c r="C12793" t="s">
        <v>6984</v>
      </c>
      <c r="E12793">
        <v>42.58</v>
      </c>
      <c r="F12793">
        <v>0.14000000000000001</v>
      </c>
      <c r="G12793">
        <v>2070</v>
      </c>
      <c r="H12793" t="s">
        <v>21</v>
      </c>
      <c r="I12793" t="s">
        <v>64</v>
      </c>
      <c r="K12793">
        <v>0.57999699999999998</v>
      </c>
      <c r="L12793">
        <v>70</v>
      </c>
      <c r="N12793">
        <v>38</v>
      </c>
      <c r="O12793" t="s">
        <v>27</v>
      </c>
      <c r="P12793">
        <f t="shared" si="398"/>
        <v>41.586718688280683</v>
      </c>
      <c r="Q12793">
        <f t="shared" si="399"/>
        <v>41.586718688280683</v>
      </c>
      <c r="S12793">
        <f>IF(AND(M12793&lt;&gt;"",M12793&lt;&gt;18.5),5*LOG10(10^(Q12793/5+1)*W$1/(10^(M12793/5+1)))-5,Q12793)</f>
        <v>41.586718688280683</v>
      </c>
      <c r="T12793">
        <f>(F12793/E12793)*S12793</f>
        <v>0.13673416196240715</v>
      </c>
      <c r="U12793">
        <v>142048</v>
      </c>
      <c r="V12793" t="s">
        <v>6985</v>
      </c>
    </row>
    <row r="12794" spans="2:22" x14ac:dyDescent="0.25">
      <c r="B12794">
        <v>259054</v>
      </c>
      <c r="C12794" t="s">
        <v>6984</v>
      </c>
      <c r="E12794">
        <v>42.6</v>
      </c>
      <c r="F12794">
        <v>0.15</v>
      </c>
      <c r="G12794">
        <v>2090</v>
      </c>
      <c r="H12794" t="s">
        <v>21</v>
      </c>
      <c r="I12794" t="s">
        <v>65</v>
      </c>
      <c r="K12794">
        <v>0.58099999999999996</v>
      </c>
      <c r="L12794">
        <v>70</v>
      </c>
      <c r="N12794">
        <v>33</v>
      </c>
      <c r="O12794" t="s">
        <v>27</v>
      </c>
      <c r="P12794">
        <f t="shared" si="398"/>
        <v>41.60534065033896</v>
      </c>
      <c r="Q12794">
        <f t="shared" si="399"/>
        <v>41.60534065033896</v>
      </c>
      <c r="S12794">
        <f>IF(AND(M12794&lt;&gt;"",M12794&lt;&gt;18.5),5*LOG10(10^(Q12794/5+1)*W$1/(10^(M12794/5+1)))-5,Q12794)</f>
        <v>41.60534065033896</v>
      </c>
      <c r="T12794">
        <f>(F12794/E12794)*S12794</f>
        <v>0.14649767834626393</v>
      </c>
      <c r="U12794">
        <v>142048</v>
      </c>
      <c r="V12794" t="s">
        <v>6985</v>
      </c>
    </row>
    <row r="12795" spans="2:22" x14ac:dyDescent="0.25">
      <c r="B12795">
        <v>259055</v>
      </c>
      <c r="C12795" t="s">
        <v>6984</v>
      </c>
      <c r="E12795">
        <v>42.65</v>
      </c>
      <c r="F12795">
        <v>0.15</v>
      </c>
      <c r="G12795">
        <v>2140</v>
      </c>
      <c r="H12795" t="s">
        <v>21</v>
      </c>
      <c r="I12795" t="s">
        <v>2536</v>
      </c>
      <c r="K12795">
        <v>0.58099999999999996</v>
      </c>
      <c r="N12795">
        <v>30</v>
      </c>
      <c r="O12795" t="s">
        <v>2535</v>
      </c>
      <c r="P12795">
        <f t="shared" si="398"/>
        <v>41.655340650338957</v>
      </c>
      <c r="Q12795">
        <f t="shared" si="399"/>
        <v>41.655340650338957</v>
      </c>
      <c r="S12795">
        <f>IF(AND(M12795&lt;&gt;"",M12795&lt;&gt;18.5),5*LOG10(10^(Q12795/5+1)*W$1/(10^(M12795/5+1)))-5,Q12795)</f>
        <v>41.655340650338957</v>
      </c>
      <c r="T12795">
        <f>(F12795/E12795)*S12795</f>
        <v>0.14650178423331403</v>
      </c>
      <c r="U12795">
        <v>142048</v>
      </c>
      <c r="V12795" t="s">
        <v>6985</v>
      </c>
    </row>
    <row r="12796" spans="2:22" x14ac:dyDescent="0.25">
      <c r="B12796">
        <v>259056</v>
      </c>
      <c r="C12796" t="s">
        <v>6984</v>
      </c>
      <c r="E12796">
        <v>42.76</v>
      </c>
      <c r="F12796">
        <v>0.05</v>
      </c>
      <c r="G12796">
        <v>2260</v>
      </c>
      <c r="H12796" t="s">
        <v>21</v>
      </c>
      <c r="I12796" t="s">
        <v>657</v>
      </c>
      <c r="K12796">
        <v>0.58099999999999996</v>
      </c>
      <c r="L12796">
        <v>70</v>
      </c>
      <c r="N12796">
        <v>26</v>
      </c>
      <c r="P12796">
        <f t="shared" si="398"/>
        <v>41.765340650338956</v>
      </c>
      <c r="Q12796">
        <f t="shared" si="399"/>
        <v>41.765340650338956</v>
      </c>
      <c r="S12796">
        <f>IF(AND(M12796&lt;&gt;"",M12796&lt;&gt;18.5),5*LOG10(10^(Q12796/5+1)*W$1/(10^(M12796/5+1)))-5,Q12796)</f>
        <v>41.765340650338956</v>
      </c>
      <c r="T12796">
        <f>(F12796/E12796)*S12796</f>
        <v>4.8836927795064267E-2</v>
      </c>
      <c r="U12796">
        <v>142048</v>
      </c>
      <c r="V12796" t="s">
        <v>6985</v>
      </c>
    </row>
    <row r="12797" spans="2:22" x14ac:dyDescent="0.25">
      <c r="B12797">
        <v>259057</v>
      </c>
      <c r="C12797" t="s">
        <v>6984</v>
      </c>
      <c r="E12797">
        <v>42.79</v>
      </c>
      <c r="F12797">
        <v>0.15</v>
      </c>
      <c r="G12797">
        <v>2290</v>
      </c>
      <c r="H12797" t="s">
        <v>21</v>
      </c>
      <c r="I12797" t="s">
        <v>179</v>
      </c>
      <c r="K12797">
        <v>0.58099999999999996</v>
      </c>
      <c r="L12797">
        <v>70</v>
      </c>
      <c r="N12797">
        <v>28</v>
      </c>
      <c r="O12797" t="s">
        <v>88</v>
      </c>
      <c r="P12797">
        <f t="shared" si="398"/>
        <v>41.795340650338957</v>
      </c>
      <c r="Q12797">
        <f t="shared" si="399"/>
        <v>41.795340650338957</v>
      </c>
      <c r="S12797">
        <f>IF(AND(M12797&lt;&gt;"",M12797&lt;&gt;18.5),5*LOG10(10^(Q12797/5+1)*W$1/(10^(M12797/5+1)))-5,Q12797)</f>
        <v>41.795340650338957</v>
      </c>
      <c r="T12797">
        <f>(F12797/E12797)*S12797</f>
        <v>0.14651322966933497</v>
      </c>
      <c r="U12797">
        <v>142048</v>
      </c>
      <c r="V12797" t="s">
        <v>6985</v>
      </c>
    </row>
    <row r="12798" spans="2:22" x14ac:dyDescent="0.25">
      <c r="B12798">
        <v>259058</v>
      </c>
      <c r="C12798" t="s">
        <v>6984</v>
      </c>
      <c r="E12798">
        <v>42.81</v>
      </c>
      <c r="F12798">
        <v>0.16</v>
      </c>
      <c r="G12798">
        <v>2310</v>
      </c>
      <c r="H12798" t="s">
        <v>21</v>
      </c>
      <c r="I12798" t="s">
        <v>134</v>
      </c>
      <c r="K12798">
        <v>0.58099999999999996</v>
      </c>
      <c r="L12798">
        <v>65</v>
      </c>
      <c r="N12798">
        <v>29</v>
      </c>
      <c r="O12798" t="s">
        <v>137</v>
      </c>
      <c r="P12798">
        <f t="shared" si="398"/>
        <v>41.815340650338968</v>
      </c>
      <c r="Q12798">
        <f t="shared" si="399"/>
        <v>41.654417233481958</v>
      </c>
      <c r="S12798">
        <f>IF(AND(M12798&lt;&gt;"",M12798&lt;&gt;18.5),5*LOG10(10^(Q12798/5+1)*W$1/(10^(M12798/5+1)))-5,Q12798)</f>
        <v>41.654417233481958</v>
      </c>
      <c r="T12798">
        <f>(F12798/E12798)*S12798</f>
        <v>0.15568107351920377</v>
      </c>
      <c r="U12798">
        <v>142048</v>
      </c>
      <c r="V12798" t="s">
        <v>6985</v>
      </c>
    </row>
    <row r="12799" spans="2:22" x14ac:dyDescent="0.25">
      <c r="B12799">
        <v>259059</v>
      </c>
      <c r="C12799" t="s">
        <v>6984</v>
      </c>
      <c r="E12799">
        <v>42.82</v>
      </c>
      <c r="F12799">
        <v>0.11</v>
      </c>
      <c r="G12799">
        <v>2310</v>
      </c>
      <c r="H12799" t="s">
        <v>21</v>
      </c>
      <c r="I12799" t="s">
        <v>134</v>
      </c>
      <c r="K12799">
        <v>0.58099999999999996</v>
      </c>
      <c r="L12799">
        <v>65</v>
      </c>
      <c r="N12799">
        <v>29</v>
      </c>
      <c r="O12799" t="s">
        <v>37</v>
      </c>
      <c r="P12799">
        <f t="shared" si="398"/>
        <v>41.825340650338958</v>
      </c>
      <c r="Q12799">
        <f t="shared" si="399"/>
        <v>41.664417233481956</v>
      </c>
      <c r="S12799">
        <f>IF(AND(M12799&lt;&gt;"",M12799&lt;&gt;18.5),5*LOG10(10^(Q12799/5+1)*W$1/(10^(M12799/5+1)))-5,Q12799)</f>
        <v>41.664417233481956</v>
      </c>
      <c r="T12799">
        <f>(F12799/E12799)*S12799</f>
        <v>0.1070314314732138</v>
      </c>
      <c r="U12799">
        <v>142048</v>
      </c>
      <c r="V12799" t="s">
        <v>6985</v>
      </c>
    </row>
    <row r="12800" spans="2:22" x14ac:dyDescent="0.25">
      <c r="B12800">
        <v>259060</v>
      </c>
      <c r="C12800" t="s">
        <v>6984</v>
      </c>
      <c r="E12800">
        <v>42.85</v>
      </c>
      <c r="F12800">
        <v>0.15</v>
      </c>
      <c r="G12800">
        <v>2350</v>
      </c>
      <c r="H12800" t="s">
        <v>21</v>
      </c>
      <c r="I12800" t="s">
        <v>658</v>
      </c>
      <c r="K12800">
        <v>0.58099999999999996</v>
      </c>
      <c r="L12800">
        <v>65</v>
      </c>
      <c r="N12800">
        <v>27</v>
      </c>
      <c r="O12800" t="s">
        <v>137</v>
      </c>
      <c r="P12800">
        <f t="shared" si="398"/>
        <v>41.85534065033896</v>
      </c>
      <c r="Q12800">
        <f t="shared" si="399"/>
        <v>41.694417233481957</v>
      </c>
      <c r="S12800">
        <f>IF(AND(M12800&lt;&gt;"",M12800&lt;&gt;18.5),5*LOG10(10^(Q12800/5+1)*W$1/(10^(M12800/5+1)))-5,Q12800)</f>
        <v>41.694417233481957</v>
      </c>
      <c r="T12800">
        <f>(F12800/E12800)*S12800</f>
        <v>0.14595478611487264</v>
      </c>
      <c r="U12800">
        <v>142048</v>
      </c>
      <c r="V12800" t="s">
        <v>6985</v>
      </c>
    </row>
    <row r="12801" spans="2:22" x14ac:dyDescent="0.25">
      <c r="B12801">
        <v>259061</v>
      </c>
      <c r="C12801" t="s">
        <v>6984</v>
      </c>
      <c r="E12801">
        <v>42.85</v>
      </c>
      <c r="F12801">
        <v>0.18</v>
      </c>
      <c r="G12801">
        <v>2350</v>
      </c>
      <c r="H12801" t="s">
        <v>21</v>
      </c>
      <c r="I12801" t="s">
        <v>87</v>
      </c>
      <c r="K12801">
        <v>0.58099999999999996</v>
      </c>
      <c r="L12801">
        <v>65</v>
      </c>
      <c r="N12801">
        <v>29</v>
      </c>
      <c r="O12801" t="s">
        <v>90</v>
      </c>
      <c r="P12801">
        <f t="shared" si="398"/>
        <v>41.85534065033896</v>
      </c>
      <c r="Q12801">
        <f t="shared" si="399"/>
        <v>41.694417233481957</v>
      </c>
      <c r="S12801">
        <f>IF(AND(M12801&lt;&gt;"",M12801&lt;&gt;18.5),5*LOG10(10^(Q12801/5+1)*W$1/(10^(M12801/5+1)))-5,Q12801)</f>
        <v>41.694417233481957</v>
      </c>
      <c r="T12801">
        <f>(F12801/E12801)*S12801</f>
        <v>0.17514574333784716</v>
      </c>
      <c r="U12801">
        <v>142048</v>
      </c>
      <c r="V12801" t="s">
        <v>6985</v>
      </c>
    </row>
    <row r="12802" spans="2:22" x14ac:dyDescent="0.25">
      <c r="B12802">
        <v>259062</v>
      </c>
      <c r="C12802" t="s">
        <v>6984</v>
      </c>
      <c r="E12802">
        <v>42.86</v>
      </c>
      <c r="F12802">
        <v>0.18</v>
      </c>
      <c r="G12802">
        <v>2370</v>
      </c>
      <c r="H12802" t="s">
        <v>21</v>
      </c>
      <c r="I12802" t="s">
        <v>87</v>
      </c>
      <c r="K12802">
        <v>0.58099999999999996</v>
      </c>
      <c r="L12802">
        <v>65</v>
      </c>
      <c r="N12802">
        <v>29</v>
      </c>
      <c r="O12802" t="s">
        <v>89</v>
      </c>
      <c r="P12802">
        <f t="shared" ref="P12802:P12865" si="400">IF((K12802&lt;&gt;""),5*LOG10(10^(E12802/5+1)/(K12802+1))-5,E12802)</f>
        <v>41.865340650338958</v>
      </c>
      <c r="Q12802">
        <f t="shared" ref="Q12802:Q12865" si="401">IF(AND(L12802&lt;&gt;"",L12802&lt;&gt;70),5*LOG10(10^(P12802/5+1)*L12802/70)-5,P12802)</f>
        <v>41.704417233481962</v>
      </c>
      <c r="S12802">
        <f>IF(AND(M12802&lt;&gt;"",M12802&lt;&gt;18.5),5*LOG10(10^(Q12802/5+1)*W$1/(10^(M12802/5+1)))-5,Q12802)</f>
        <v>41.704417233481962</v>
      </c>
      <c r="T12802">
        <f>(F12802/E12802)*S12802</f>
        <v>0.17514687592222941</v>
      </c>
      <c r="U12802">
        <v>142048</v>
      </c>
      <c r="V12802" t="s">
        <v>6985</v>
      </c>
    </row>
    <row r="12803" spans="2:22" x14ac:dyDescent="0.25">
      <c r="B12803">
        <v>259063</v>
      </c>
      <c r="C12803" t="s">
        <v>6984</v>
      </c>
      <c r="E12803">
        <v>42.95</v>
      </c>
      <c r="F12803">
        <v>0.18</v>
      </c>
      <c r="G12803">
        <v>2460</v>
      </c>
      <c r="H12803" t="s">
        <v>21</v>
      </c>
      <c r="I12803" t="s">
        <v>87</v>
      </c>
      <c r="K12803">
        <v>0.58099999999999996</v>
      </c>
      <c r="L12803">
        <v>65</v>
      </c>
      <c r="N12803">
        <v>29</v>
      </c>
      <c r="O12803" t="s">
        <v>37</v>
      </c>
      <c r="P12803">
        <f t="shared" si="400"/>
        <v>41.955340650338961</v>
      </c>
      <c r="Q12803">
        <f t="shared" si="401"/>
        <v>41.794417233481965</v>
      </c>
      <c r="S12803">
        <f>IF(AND(M12803&lt;&gt;"",M12803&lt;&gt;18.5),5*LOG10(10^(Q12803/5+1)*W$1/(10^(M12803/5+1)))-5,Q12803)</f>
        <v>41.794417233481965</v>
      </c>
      <c r="T12803">
        <f>(F12803/E12803)*S12803</f>
        <v>0.17515704544881847</v>
      </c>
      <c r="U12803">
        <v>142048</v>
      </c>
      <c r="V12803" t="s">
        <v>6985</v>
      </c>
    </row>
    <row r="12804" spans="2:22" x14ac:dyDescent="0.25">
      <c r="B12804">
        <v>259064</v>
      </c>
      <c r="C12804" t="s">
        <v>6984</v>
      </c>
      <c r="E12804">
        <v>42.97</v>
      </c>
      <c r="F12804">
        <v>0.12</v>
      </c>
      <c r="G12804">
        <v>2480</v>
      </c>
      <c r="H12804" t="s">
        <v>21</v>
      </c>
      <c r="I12804" t="s">
        <v>87</v>
      </c>
      <c r="K12804">
        <v>0.58099999999999996</v>
      </c>
      <c r="L12804">
        <v>65</v>
      </c>
      <c r="N12804">
        <v>29</v>
      </c>
      <c r="O12804" t="s">
        <v>88</v>
      </c>
      <c r="P12804">
        <f t="shared" si="400"/>
        <v>41.975340650338957</v>
      </c>
      <c r="Q12804">
        <f t="shared" si="401"/>
        <v>41.814417233481961</v>
      </c>
      <c r="S12804">
        <f>IF(AND(M12804&lt;&gt;"",M12804&lt;&gt;18.5),5*LOG10(10^(Q12804/5+1)*W$1/(10^(M12804/5+1)))-5,Q12804)</f>
        <v>41.814417233481961</v>
      </c>
      <c r="T12804">
        <f>(F12804/E12804)*S12804</f>
        <v>0.11677286637230243</v>
      </c>
      <c r="U12804">
        <v>142048</v>
      </c>
      <c r="V12804" t="s">
        <v>6985</v>
      </c>
    </row>
    <row r="12805" spans="2:22" x14ac:dyDescent="0.25">
      <c r="B12805">
        <v>259065</v>
      </c>
      <c r="C12805" t="s">
        <v>6984</v>
      </c>
      <c r="E12805">
        <v>43.04</v>
      </c>
      <c r="F12805">
        <v>0.05</v>
      </c>
      <c r="G12805">
        <v>2560</v>
      </c>
      <c r="H12805" t="s">
        <v>21</v>
      </c>
      <c r="I12805" t="s">
        <v>658</v>
      </c>
      <c r="K12805">
        <v>0.58099999999999996</v>
      </c>
      <c r="L12805">
        <v>65</v>
      </c>
      <c r="N12805">
        <v>27</v>
      </c>
      <c r="O12805" t="s">
        <v>88</v>
      </c>
      <c r="P12805">
        <f t="shared" si="400"/>
        <v>42.045340650338964</v>
      </c>
      <c r="Q12805">
        <f t="shared" si="401"/>
        <v>41.884417233481969</v>
      </c>
      <c r="S12805">
        <f>IF(AND(M12805&lt;&gt;"",M12805&lt;&gt;18.5),5*LOG10(10^(Q12805/5+1)*W$1/(10^(M12805/5+1)))-5,Q12805)</f>
        <v>41.884417233481969</v>
      </c>
      <c r="T12805">
        <f>(F12805/E12805)*S12805</f>
        <v>4.8657547901349872E-2</v>
      </c>
      <c r="U12805">
        <v>142048</v>
      </c>
      <c r="V12805" t="s">
        <v>6985</v>
      </c>
    </row>
    <row r="12806" spans="2:22" x14ac:dyDescent="0.25">
      <c r="B12806">
        <v>259066</v>
      </c>
      <c r="C12806" t="s">
        <v>6984</v>
      </c>
      <c r="E12806">
        <v>43.58</v>
      </c>
      <c r="F12806">
        <v>0.17</v>
      </c>
      <c r="G12806">
        <v>3290</v>
      </c>
      <c r="H12806" t="s">
        <v>21</v>
      </c>
      <c r="I12806" t="s">
        <v>2536</v>
      </c>
      <c r="K12806">
        <v>0.58099999999999996</v>
      </c>
      <c r="N12806">
        <v>30</v>
      </c>
      <c r="O12806" t="s">
        <v>37</v>
      </c>
      <c r="P12806">
        <f t="shared" si="400"/>
        <v>42.585340650338956</v>
      </c>
      <c r="Q12806">
        <f t="shared" si="401"/>
        <v>42.585340650338956</v>
      </c>
      <c r="S12806">
        <f>IF(AND(M12806&lt;&gt;"",M12806&lt;&gt;18.5),5*LOG10(10^(Q12806/5+1)*W$1/(10^(M12806/5+1)))-5,Q12806)</f>
        <v>42.585340650338956</v>
      </c>
      <c r="T12806">
        <f>(F12806/E12806)*S12806</f>
        <v>0.16611996123353887</v>
      </c>
      <c r="U12806">
        <v>142048</v>
      </c>
      <c r="V12806" t="s">
        <v>6985</v>
      </c>
    </row>
    <row r="12807" spans="2:22" x14ac:dyDescent="0.25">
      <c r="B12807">
        <v>259069</v>
      </c>
      <c r="C12807" t="s">
        <v>6986</v>
      </c>
      <c r="E12807">
        <v>42.35</v>
      </c>
      <c r="F12807">
        <v>0.17</v>
      </c>
      <c r="G12807">
        <v>1810</v>
      </c>
      <c r="H12807" t="s">
        <v>21</v>
      </c>
      <c r="I12807" t="s">
        <v>62</v>
      </c>
      <c r="K12807">
        <v>0.63300000000000001</v>
      </c>
      <c r="L12807">
        <v>74.2</v>
      </c>
      <c r="N12807">
        <v>30</v>
      </c>
      <c r="O12807" t="s">
        <v>27</v>
      </c>
      <c r="P12807">
        <f t="shared" si="400"/>
        <v>41.285069076316667</v>
      </c>
      <c r="Q12807">
        <f t="shared" si="401"/>
        <v>41.411598402640521</v>
      </c>
      <c r="S12807">
        <f>IF(AND(M12807&lt;&gt;"",M12807&lt;&gt;18.5),5*LOG10(10^(Q12807/5+1)*W$1/(10^(M12807/5+1)))-5,Q12807)</f>
        <v>41.411598402640521</v>
      </c>
      <c r="T12807">
        <f>(F12807/E12807)*S12807</f>
        <v>0.1662330986646727</v>
      </c>
      <c r="U12807">
        <v>142050</v>
      </c>
      <c r="V12807" t="s">
        <v>6987</v>
      </c>
    </row>
    <row r="12808" spans="2:22" x14ac:dyDescent="0.25">
      <c r="B12808">
        <v>259070</v>
      </c>
      <c r="C12808" t="s">
        <v>6986</v>
      </c>
      <c r="E12808">
        <v>42.89</v>
      </c>
      <c r="F12808">
        <v>0.05</v>
      </c>
      <c r="G12808">
        <v>2320</v>
      </c>
      <c r="H12808" t="s">
        <v>21</v>
      </c>
      <c r="I12808" t="s">
        <v>94</v>
      </c>
      <c r="K12808">
        <v>0.63300000000000001</v>
      </c>
      <c r="L12808">
        <v>70</v>
      </c>
      <c r="N12808">
        <v>31</v>
      </c>
      <c r="O12808" t="s">
        <v>89</v>
      </c>
      <c r="P12808">
        <f t="shared" si="400"/>
        <v>41.825069076316659</v>
      </c>
      <c r="Q12808">
        <f t="shared" si="401"/>
        <v>41.825069076316659</v>
      </c>
      <c r="S12808">
        <f>IF(AND(M12808&lt;&gt;"",M12808&lt;&gt;18.5),5*LOG10(10^(Q12808/5+1)*W$1/(10^(M12808/5+1)))-5,Q12808)</f>
        <v>41.825069076316659</v>
      </c>
      <c r="T12808">
        <f>(F12808/E12808)*S12808</f>
        <v>4.8758532380877427E-2</v>
      </c>
      <c r="U12808">
        <v>142050</v>
      </c>
      <c r="V12808" t="s">
        <v>6987</v>
      </c>
    </row>
    <row r="12809" spans="2:22" x14ac:dyDescent="0.25">
      <c r="B12809">
        <v>259071</v>
      </c>
      <c r="C12809" t="s">
        <v>6986</v>
      </c>
      <c r="E12809">
        <v>42.91</v>
      </c>
      <c r="F12809">
        <v>0.15</v>
      </c>
      <c r="G12809">
        <v>2330</v>
      </c>
      <c r="H12809" t="s">
        <v>21</v>
      </c>
      <c r="I12809" t="s">
        <v>2536</v>
      </c>
      <c r="K12809">
        <v>0.63300000000000001</v>
      </c>
      <c r="N12809">
        <v>30</v>
      </c>
      <c r="O12809" t="s">
        <v>2535</v>
      </c>
      <c r="P12809">
        <f t="shared" si="400"/>
        <v>41.845069076316655</v>
      </c>
      <c r="Q12809">
        <f t="shared" si="401"/>
        <v>41.845069076316655</v>
      </c>
      <c r="S12809">
        <f>IF(AND(M12809&lt;&gt;"",M12809&lt;&gt;18.5),5*LOG10(10^(Q12809/5+1)*W$1/(10^(M12809/5+1)))-5,Q12809)</f>
        <v>41.845069076316655</v>
      </c>
      <c r="T12809">
        <f>(F12809/E12809)*S12809</f>
        <v>0.1462773330563388</v>
      </c>
      <c r="U12809">
        <v>142050</v>
      </c>
      <c r="V12809" t="s">
        <v>6987</v>
      </c>
    </row>
    <row r="12810" spans="2:22" x14ac:dyDescent="0.25">
      <c r="B12810">
        <v>259072</v>
      </c>
      <c r="C12810" t="s">
        <v>6986</v>
      </c>
      <c r="E12810">
        <v>42.95</v>
      </c>
      <c r="F12810">
        <v>0.09</v>
      </c>
      <c r="G12810">
        <v>2380</v>
      </c>
      <c r="H12810" t="s">
        <v>21</v>
      </c>
      <c r="I12810" t="s">
        <v>43</v>
      </c>
      <c r="K12810">
        <v>0.63300000000000001</v>
      </c>
      <c r="L12810">
        <v>70</v>
      </c>
      <c r="N12810">
        <v>34</v>
      </c>
      <c r="O12810" t="s">
        <v>27</v>
      </c>
      <c r="P12810">
        <f t="shared" si="400"/>
        <v>41.885069076316661</v>
      </c>
      <c r="Q12810">
        <f t="shared" si="401"/>
        <v>41.885069076316661</v>
      </c>
      <c r="S12810">
        <f>IF(AND(M12810&lt;&gt;"",M12810&lt;&gt;18.5),5*LOG10(10^(Q12810/5+1)*W$1/(10^(M12810/5+1)))-5,Q12810)</f>
        <v>41.885069076316661</v>
      </c>
      <c r="T12810">
        <f>(F12810/E12810)*S12810</f>
        <v>8.7768480020221168E-2</v>
      </c>
      <c r="U12810">
        <v>142050</v>
      </c>
      <c r="V12810" t="s">
        <v>6987</v>
      </c>
    </row>
    <row r="12811" spans="2:22" x14ac:dyDescent="0.25">
      <c r="B12811">
        <v>259073</v>
      </c>
      <c r="C12811" t="s">
        <v>6986</v>
      </c>
      <c r="E12811">
        <v>43</v>
      </c>
      <c r="F12811">
        <v>0.2</v>
      </c>
      <c r="G12811">
        <v>2440</v>
      </c>
      <c r="H12811" t="s">
        <v>21</v>
      </c>
      <c r="I12811" t="s">
        <v>64</v>
      </c>
      <c r="K12811">
        <v>0.63399700000000003</v>
      </c>
      <c r="L12811">
        <v>70</v>
      </c>
      <c r="N12811">
        <v>38</v>
      </c>
      <c r="O12811" t="s">
        <v>27</v>
      </c>
      <c r="P12811">
        <f t="shared" si="400"/>
        <v>41.93374372581313</v>
      </c>
      <c r="Q12811">
        <f t="shared" si="401"/>
        <v>41.93374372581313</v>
      </c>
      <c r="S12811">
        <f>IF(AND(M12811&lt;&gt;"",M12811&lt;&gt;18.5),5*LOG10(10^(Q12811/5+1)*W$1/(10^(M12811/5+1)))-5,Q12811)</f>
        <v>41.93374372581313</v>
      </c>
      <c r="T12811">
        <f>(F12811/E12811)*S12811</f>
        <v>0.1950406684921541</v>
      </c>
      <c r="U12811">
        <v>142050</v>
      </c>
      <c r="V12811" t="s">
        <v>6987</v>
      </c>
    </row>
    <row r="12812" spans="2:22" x14ac:dyDescent="0.25">
      <c r="B12812">
        <v>259075</v>
      </c>
      <c r="C12812" t="s">
        <v>6986</v>
      </c>
      <c r="E12812">
        <v>43.01</v>
      </c>
      <c r="F12812">
        <v>0.22</v>
      </c>
      <c r="G12812">
        <v>2440</v>
      </c>
      <c r="H12812" t="s">
        <v>21</v>
      </c>
      <c r="I12812" t="s">
        <v>65</v>
      </c>
      <c r="K12812">
        <v>0.63300000000000001</v>
      </c>
      <c r="L12812">
        <v>70</v>
      </c>
      <c r="N12812">
        <v>33</v>
      </c>
      <c r="O12812" t="s">
        <v>27</v>
      </c>
      <c r="P12812">
        <f t="shared" si="400"/>
        <v>41.945069076316663</v>
      </c>
      <c r="Q12812">
        <f t="shared" si="401"/>
        <v>41.945069076316663</v>
      </c>
      <c r="S12812">
        <f>IF(AND(M12812&lt;&gt;"",M12812&lt;&gt;18.5),5*LOG10(10^(Q12812/5+1)*W$1/(10^(M12812/5+1)))-5,Q12812)</f>
        <v>41.945069076316663</v>
      </c>
      <c r="T12812">
        <f>(F12812/E12812)*S12812</f>
        <v>0.21455278299906225</v>
      </c>
      <c r="U12812">
        <v>142050</v>
      </c>
      <c r="V12812" t="s">
        <v>6987</v>
      </c>
    </row>
    <row r="12813" spans="2:22" x14ac:dyDescent="0.25">
      <c r="B12813">
        <v>259076</v>
      </c>
      <c r="C12813" t="s">
        <v>6986</v>
      </c>
      <c r="E12813">
        <v>43.13</v>
      </c>
      <c r="F12813">
        <v>0.06</v>
      </c>
      <c r="G12813">
        <v>2590</v>
      </c>
      <c r="H12813" t="s">
        <v>21</v>
      </c>
      <c r="I12813" t="s">
        <v>657</v>
      </c>
      <c r="K12813">
        <v>0.63300000000000001</v>
      </c>
      <c r="L12813">
        <v>70</v>
      </c>
      <c r="N12813">
        <v>26</v>
      </c>
      <c r="P12813">
        <f t="shared" si="400"/>
        <v>42.065069076316668</v>
      </c>
      <c r="Q12813">
        <f t="shared" si="401"/>
        <v>42.065069076316668</v>
      </c>
      <c r="S12813">
        <f>IF(AND(M12813&lt;&gt;"",M12813&lt;&gt;18.5),5*LOG10(10^(Q12813/5+1)*W$1/(10^(M12813/5+1)))-5,Q12813)</f>
        <v>42.065069076316668</v>
      </c>
      <c r="T12813">
        <f>(F12813/E12813)*S12813</f>
        <v>5.8518528740528632E-2</v>
      </c>
      <c r="U12813">
        <v>142050</v>
      </c>
      <c r="V12813" t="s">
        <v>6987</v>
      </c>
    </row>
    <row r="12814" spans="2:22" x14ac:dyDescent="0.25">
      <c r="B12814">
        <v>259077</v>
      </c>
      <c r="C12814" t="s">
        <v>6986</v>
      </c>
      <c r="E12814">
        <v>43.17</v>
      </c>
      <c r="F12814">
        <v>0.16</v>
      </c>
      <c r="G12814">
        <v>2640</v>
      </c>
      <c r="H12814" t="s">
        <v>21</v>
      </c>
      <c r="I12814" t="s">
        <v>134</v>
      </c>
      <c r="K12814">
        <v>0.63300000000000001</v>
      </c>
      <c r="L12814">
        <v>65</v>
      </c>
      <c r="N12814">
        <v>29</v>
      </c>
      <c r="O12814" t="s">
        <v>137</v>
      </c>
      <c r="P12814">
        <f t="shared" si="400"/>
        <v>42.105069076316667</v>
      </c>
      <c r="Q12814">
        <f t="shared" si="401"/>
        <v>41.944145659459657</v>
      </c>
      <c r="S12814">
        <f>IF(AND(M12814&lt;&gt;"",M12814&lt;&gt;18.5),5*LOG10(10^(Q12814/5+1)*W$1/(10^(M12814/5+1)))-5,Q12814)</f>
        <v>41.944145659459657</v>
      </c>
      <c r="T12814">
        <f>(F12814/E12814)*S12814</f>
        <v>0.1554566436301493</v>
      </c>
      <c r="U12814">
        <v>142050</v>
      </c>
      <c r="V12814" t="s">
        <v>6987</v>
      </c>
    </row>
    <row r="12815" spans="2:22" x14ac:dyDescent="0.25">
      <c r="B12815">
        <v>259078</v>
      </c>
      <c r="C12815" t="s">
        <v>6986</v>
      </c>
      <c r="E12815">
        <v>43.18</v>
      </c>
      <c r="F12815">
        <v>0.14000000000000001</v>
      </c>
      <c r="G12815">
        <v>2650</v>
      </c>
      <c r="H12815" t="s">
        <v>21</v>
      </c>
      <c r="I12815" t="s">
        <v>134</v>
      </c>
      <c r="K12815">
        <v>0.63300000000000001</v>
      </c>
      <c r="L12815">
        <v>65</v>
      </c>
      <c r="N12815">
        <v>29</v>
      </c>
      <c r="O12815" t="s">
        <v>37</v>
      </c>
      <c r="P12815">
        <f t="shared" si="400"/>
        <v>42.115069076316658</v>
      </c>
      <c r="Q12815">
        <f t="shared" si="401"/>
        <v>41.954145659459662</v>
      </c>
      <c r="S12815">
        <f>IF(AND(M12815&lt;&gt;"",M12815&lt;&gt;18.5),5*LOG10(10^(Q12815/5+1)*W$1/(10^(M12815/5+1)))-5,Q12815)</f>
        <v>41.954145659459662</v>
      </c>
      <c r="T12815">
        <f>(F12815/E12815)*S12815</f>
        <v>0.1360254838426205</v>
      </c>
      <c r="U12815">
        <v>142050</v>
      </c>
      <c r="V12815" t="s">
        <v>6987</v>
      </c>
    </row>
    <row r="12816" spans="2:22" x14ac:dyDescent="0.25">
      <c r="B12816">
        <v>259079</v>
      </c>
      <c r="C12816" t="s">
        <v>6986</v>
      </c>
      <c r="E12816">
        <v>43.2</v>
      </c>
      <c r="F12816">
        <v>0.2</v>
      </c>
      <c r="G12816">
        <v>2670</v>
      </c>
      <c r="H12816" t="s">
        <v>21</v>
      </c>
      <c r="I12816" t="s">
        <v>179</v>
      </c>
      <c r="K12816">
        <v>0.63300000000000001</v>
      </c>
      <c r="L12816">
        <v>70</v>
      </c>
      <c r="N12816">
        <v>28</v>
      </c>
      <c r="O12816" t="s">
        <v>88</v>
      </c>
      <c r="P12816">
        <f t="shared" si="400"/>
        <v>42.135069076316668</v>
      </c>
      <c r="Q12816">
        <f t="shared" si="401"/>
        <v>42.135069076316668</v>
      </c>
      <c r="S12816">
        <f>IF(AND(M12816&lt;&gt;"",M12816&lt;&gt;18.5),5*LOG10(10^(Q12816/5+1)*W$1/(10^(M12816/5+1)))-5,Q12816)</f>
        <v>42.135069076316668</v>
      </c>
      <c r="T12816">
        <f>(F12816/E12816)*S12816</f>
        <v>0.19506976424220679</v>
      </c>
      <c r="U12816">
        <v>142050</v>
      </c>
      <c r="V12816" t="s">
        <v>6987</v>
      </c>
    </row>
    <row r="12817" spans="2:22" x14ac:dyDescent="0.25">
      <c r="B12817">
        <v>259080</v>
      </c>
      <c r="C12817" t="s">
        <v>6986</v>
      </c>
      <c r="E12817">
        <v>43.21</v>
      </c>
      <c r="F12817">
        <v>0.22</v>
      </c>
      <c r="G12817">
        <v>2680</v>
      </c>
      <c r="H12817" t="s">
        <v>21</v>
      </c>
      <c r="I12817" t="s">
        <v>87</v>
      </c>
      <c r="K12817">
        <v>0.63300000000000001</v>
      </c>
      <c r="L12817">
        <v>65</v>
      </c>
      <c r="N12817">
        <v>29</v>
      </c>
      <c r="O12817" t="s">
        <v>89</v>
      </c>
      <c r="P12817">
        <f t="shared" si="400"/>
        <v>42.145069076316659</v>
      </c>
      <c r="Q12817">
        <f t="shared" si="401"/>
        <v>41.984145659459664</v>
      </c>
      <c r="S12817">
        <f>IF(AND(M12817&lt;&gt;"",M12817&lt;&gt;18.5),5*LOG10(10^(Q12817/5+1)*W$1/(10^(M12817/5+1)))-5,Q12817)</f>
        <v>41.984145659459664</v>
      </c>
      <c r="T12817">
        <f>(F12817/E12817)*S12817</f>
        <v>0.21375866801854029</v>
      </c>
      <c r="U12817">
        <v>142050</v>
      </c>
      <c r="V12817" t="s">
        <v>6987</v>
      </c>
    </row>
    <row r="12818" spans="2:22" x14ac:dyDescent="0.25">
      <c r="B12818">
        <v>259081</v>
      </c>
      <c r="C12818" t="s">
        <v>6986</v>
      </c>
      <c r="E12818">
        <v>43.26</v>
      </c>
      <c r="F12818">
        <v>0.23</v>
      </c>
      <c r="G12818">
        <v>2740</v>
      </c>
      <c r="H12818" t="s">
        <v>21</v>
      </c>
      <c r="I12818" t="s">
        <v>658</v>
      </c>
      <c r="K12818">
        <v>0.63300000000000001</v>
      </c>
      <c r="L12818">
        <v>65</v>
      </c>
      <c r="N12818">
        <v>27</v>
      </c>
      <c r="O12818" t="s">
        <v>137</v>
      </c>
      <c r="P12818">
        <f t="shared" si="400"/>
        <v>42.195069076316656</v>
      </c>
      <c r="Q12818">
        <f t="shared" si="401"/>
        <v>42.034145659459661</v>
      </c>
      <c r="S12818">
        <f>IF(AND(M12818&lt;&gt;"",M12818&lt;&gt;18.5),5*LOG10(10^(Q12818/5+1)*W$1/(10^(M12818/5+1)))-5,Q12818)</f>
        <v>42.034145659459661</v>
      </c>
      <c r="T12818">
        <f>(F12818/E12818)*S12818</f>
        <v>0.22348251275255948</v>
      </c>
      <c r="U12818">
        <v>142050</v>
      </c>
      <c r="V12818" t="s">
        <v>6987</v>
      </c>
    </row>
    <row r="12819" spans="2:22" x14ac:dyDescent="0.25">
      <c r="B12819">
        <v>259082</v>
      </c>
      <c r="C12819" t="s">
        <v>6986</v>
      </c>
      <c r="E12819">
        <v>43.26</v>
      </c>
      <c r="F12819">
        <v>0.25</v>
      </c>
      <c r="G12819">
        <v>2740</v>
      </c>
      <c r="H12819" t="s">
        <v>21</v>
      </c>
      <c r="I12819" t="s">
        <v>87</v>
      </c>
      <c r="K12819">
        <v>0.63300000000000001</v>
      </c>
      <c r="L12819">
        <v>65</v>
      </c>
      <c r="N12819">
        <v>29</v>
      </c>
      <c r="O12819" t="s">
        <v>90</v>
      </c>
      <c r="P12819">
        <f t="shared" si="400"/>
        <v>42.195069076316656</v>
      </c>
      <c r="Q12819">
        <f t="shared" si="401"/>
        <v>42.034145659459661</v>
      </c>
      <c r="S12819">
        <f>IF(AND(M12819&lt;&gt;"",M12819&lt;&gt;18.5),5*LOG10(10^(Q12819/5+1)*W$1/(10^(M12819/5+1)))-5,Q12819)</f>
        <v>42.034145659459661</v>
      </c>
      <c r="T12819">
        <f>(F12819/E12819)*S12819</f>
        <v>0.24291577473104292</v>
      </c>
      <c r="U12819">
        <v>142050</v>
      </c>
      <c r="V12819" t="s">
        <v>6987</v>
      </c>
    </row>
    <row r="12820" spans="2:22" x14ac:dyDescent="0.25">
      <c r="B12820">
        <v>259083</v>
      </c>
      <c r="C12820" t="s">
        <v>6986</v>
      </c>
      <c r="E12820">
        <v>43.29</v>
      </c>
      <c r="F12820">
        <v>0.19</v>
      </c>
      <c r="G12820">
        <v>2790</v>
      </c>
      <c r="H12820" t="s">
        <v>21</v>
      </c>
      <c r="I12820" t="s">
        <v>87</v>
      </c>
      <c r="K12820">
        <v>0.63300000000000001</v>
      </c>
      <c r="L12820">
        <v>65</v>
      </c>
      <c r="N12820">
        <v>29</v>
      </c>
      <c r="O12820" t="s">
        <v>37</v>
      </c>
      <c r="P12820">
        <f t="shared" si="400"/>
        <v>42.225069076316672</v>
      </c>
      <c r="Q12820">
        <f t="shared" si="401"/>
        <v>42.064145659459669</v>
      </c>
      <c r="S12820">
        <f>IF(AND(M12820&lt;&gt;"",M12820&lt;&gt;18.5),5*LOG10(10^(Q12820/5+1)*W$1/(10^(M12820/5+1)))-5,Q12820)</f>
        <v>42.064145659459669</v>
      </c>
      <c r="T12820">
        <f>(F12820/E12820)*S12820</f>
        <v>0.1846197199190884</v>
      </c>
      <c r="U12820">
        <v>142050</v>
      </c>
      <c r="V12820" t="s">
        <v>6987</v>
      </c>
    </row>
    <row r="12821" spans="2:22" x14ac:dyDescent="0.25">
      <c r="B12821">
        <v>259084</v>
      </c>
      <c r="C12821" t="s">
        <v>6986</v>
      </c>
      <c r="E12821">
        <v>43.39</v>
      </c>
      <c r="F12821">
        <v>0.17</v>
      </c>
      <c r="G12821">
        <v>2910</v>
      </c>
      <c r="H12821" t="s">
        <v>21</v>
      </c>
      <c r="I12821" t="s">
        <v>87</v>
      </c>
      <c r="K12821">
        <v>0.63300000000000001</v>
      </c>
      <c r="L12821">
        <v>65</v>
      </c>
      <c r="N12821">
        <v>29</v>
      </c>
      <c r="O12821" t="s">
        <v>88</v>
      </c>
      <c r="P12821">
        <f t="shared" si="400"/>
        <v>42.325069076316673</v>
      </c>
      <c r="Q12821">
        <f t="shared" si="401"/>
        <v>42.164145659459678</v>
      </c>
      <c r="S12821">
        <f>IF(AND(M12821&lt;&gt;"",M12821&lt;&gt;18.5),5*LOG10(10^(Q12821/5+1)*W$1/(10^(M12821/5+1)))-5,Q12821)</f>
        <v>42.164145659459678</v>
      </c>
      <c r="T12821">
        <f>(F12821/E12821)*S12821</f>
        <v>0.16519715976280586</v>
      </c>
      <c r="U12821">
        <v>142050</v>
      </c>
      <c r="V12821" t="s">
        <v>6987</v>
      </c>
    </row>
    <row r="12822" spans="2:22" x14ac:dyDescent="0.25">
      <c r="B12822">
        <v>259085</v>
      </c>
      <c r="C12822" t="s">
        <v>6986</v>
      </c>
      <c r="E12822">
        <v>43.4</v>
      </c>
      <c r="F12822">
        <v>0.17</v>
      </c>
      <c r="G12822">
        <v>2930</v>
      </c>
      <c r="H12822" t="s">
        <v>21</v>
      </c>
      <c r="I12822" t="s">
        <v>2536</v>
      </c>
      <c r="K12822">
        <v>0.63300000000000001</v>
      </c>
      <c r="N12822">
        <v>30</v>
      </c>
      <c r="O12822" t="s">
        <v>37</v>
      </c>
      <c r="P12822">
        <f t="shared" si="400"/>
        <v>42.335069076316657</v>
      </c>
      <c r="Q12822">
        <f t="shared" si="401"/>
        <v>42.335069076316657</v>
      </c>
      <c r="S12822">
        <f>IF(AND(M12822&lt;&gt;"",M12822&lt;&gt;18.5),5*LOG10(10^(Q12822/5+1)*W$1/(10^(M12822/5+1)))-5,Q12822)</f>
        <v>42.335069076316657</v>
      </c>
      <c r="T12822">
        <f>(F12822/E12822)*S12822</f>
        <v>0.1658286115892588</v>
      </c>
      <c r="U12822">
        <v>142050</v>
      </c>
      <c r="V12822" t="s">
        <v>6987</v>
      </c>
    </row>
    <row r="12823" spans="2:22" x14ac:dyDescent="0.25">
      <c r="B12823">
        <v>259086</v>
      </c>
      <c r="C12823" t="s">
        <v>6986</v>
      </c>
      <c r="E12823">
        <v>43.41</v>
      </c>
      <c r="F12823">
        <v>0.05</v>
      </c>
      <c r="G12823">
        <v>2940</v>
      </c>
      <c r="H12823" t="s">
        <v>21</v>
      </c>
      <c r="I12823" t="s">
        <v>658</v>
      </c>
      <c r="K12823">
        <v>0.63300000000000001</v>
      </c>
      <c r="L12823">
        <v>65</v>
      </c>
      <c r="N12823">
        <v>27</v>
      </c>
      <c r="O12823" t="s">
        <v>88</v>
      </c>
      <c r="P12823">
        <f t="shared" si="400"/>
        <v>42.345069076316655</v>
      </c>
      <c r="Q12823">
        <f t="shared" si="401"/>
        <v>42.184145659459645</v>
      </c>
      <c r="S12823">
        <f>IF(AND(M12823&lt;&gt;"",M12823&lt;&gt;18.5),5*LOG10(10^(Q12823/5+1)*W$1/(10^(M12823/5+1)))-5,Q12823)</f>
        <v>42.184145659459645</v>
      </c>
      <c r="T12823">
        <f>(F12823/E12823)*S12823</f>
        <v>4.8588050748053037E-2</v>
      </c>
      <c r="U12823">
        <v>142050</v>
      </c>
      <c r="V12823" t="s">
        <v>6987</v>
      </c>
    </row>
    <row r="12824" spans="2:22" x14ac:dyDescent="0.25">
      <c r="B12824">
        <v>259091</v>
      </c>
      <c r="C12824" t="s">
        <v>6988</v>
      </c>
      <c r="E12824">
        <v>41.02</v>
      </c>
      <c r="F12824">
        <v>0.17</v>
      </c>
      <c r="G12824">
        <v>1140</v>
      </c>
      <c r="H12824" t="s">
        <v>21</v>
      </c>
      <c r="I12824" t="s">
        <v>2536</v>
      </c>
      <c r="K12824">
        <v>0.40699999999999997</v>
      </c>
      <c r="N12824">
        <v>30</v>
      </c>
      <c r="O12824" t="s">
        <v>37</v>
      </c>
      <c r="P12824">
        <f t="shared" si="400"/>
        <v>40.278529512826282</v>
      </c>
      <c r="Q12824">
        <f t="shared" si="401"/>
        <v>40.278529512826282</v>
      </c>
      <c r="S12824">
        <f>IF(AND(M12824&lt;&gt;"",M12824&lt;&gt;18.5),5*LOG10(10^(Q12824/5+1)*W$1/(10^(M12824/5+1)))-5,Q12824)</f>
        <v>40.278529512826282</v>
      </c>
      <c r="T12824">
        <f>(F12824/E12824)*S12824</f>
        <v>0.16692710914628153</v>
      </c>
      <c r="U12824">
        <v>142055</v>
      </c>
      <c r="V12824" t="s">
        <v>6989</v>
      </c>
    </row>
    <row r="12825" spans="2:22" x14ac:dyDescent="0.25">
      <c r="B12825">
        <v>259092</v>
      </c>
      <c r="C12825" t="s">
        <v>6988</v>
      </c>
      <c r="E12825">
        <v>41.89</v>
      </c>
      <c r="F12825">
        <v>0.11</v>
      </c>
      <c r="G12825">
        <v>1700</v>
      </c>
      <c r="H12825" t="s">
        <v>21</v>
      </c>
      <c r="I12825" t="s">
        <v>65</v>
      </c>
      <c r="K12825">
        <v>0.40699999999999997</v>
      </c>
      <c r="L12825">
        <v>70</v>
      </c>
      <c r="N12825">
        <v>33</v>
      </c>
      <c r="O12825" t="s">
        <v>27</v>
      </c>
      <c r="P12825">
        <f t="shared" si="400"/>
        <v>41.148529512826279</v>
      </c>
      <c r="Q12825">
        <f t="shared" si="401"/>
        <v>41.148529512826279</v>
      </c>
      <c r="S12825">
        <f>IF(AND(M12825&lt;&gt;"",M12825&lt;&gt;18.5),5*LOG10(10^(Q12825/5+1)*W$1/(10^(M12825/5+1)))-5,Q12825)</f>
        <v>41.148529512826279</v>
      </c>
      <c r="T12825">
        <f>(F12825/E12825)*S12825</f>
        <v>0.10805295407999262</v>
      </c>
      <c r="U12825">
        <v>142055</v>
      </c>
      <c r="V12825" t="s">
        <v>6989</v>
      </c>
    </row>
    <row r="12826" spans="2:22" x14ac:dyDescent="0.25">
      <c r="B12826">
        <v>259093</v>
      </c>
      <c r="C12826" t="s">
        <v>6988</v>
      </c>
      <c r="E12826">
        <v>41.9</v>
      </c>
      <c r="F12826">
        <v>0.11</v>
      </c>
      <c r="G12826">
        <v>1710</v>
      </c>
      <c r="H12826" t="s">
        <v>21</v>
      </c>
      <c r="I12826" t="s">
        <v>64</v>
      </c>
      <c r="K12826">
        <v>0.40699800000000003</v>
      </c>
      <c r="L12826">
        <v>70</v>
      </c>
      <c r="N12826">
        <v>38</v>
      </c>
      <c r="O12826" t="s">
        <v>27</v>
      </c>
      <c r="P12826">
        <f t="shared" si="400"/>
        <v>41.158532599498557</v>
      </c>
      <c r="Q12826">
        <f t="shared" si="401"/>
        <v>41.158532599498557</v>
      </c>
      <c r="S12826">
        <f>IF(AND(M12826&lt;&gt;"",M12826&lt;&gt;18.5),5*LOG10(10^(Q12826/5+1)*W$1/(10^(M12826/5+1)))-5,Q12826)</f>
        <v>41.158532599498557</v>
      </c>
      <c r="T12826">
        <f>(F12826/E12826)*S12826</f>
        <v>0.10805342687219191</v>
      </c>
      <c r="U12826">
        <v>142055</v>
      </c>
      <c r="V12826" t="s">
        <v>6989</v>
      </c>
    </row>
    <row r="12827" spans="2:22" x14ac:dyDescent="0.25">
      <c r="B12827">
        <v>259094</v>
      </c>
      <c r="C12827" t="s">
        <v>6988</v>
      </c>
      <c r="E12827">
        <v>41.94</v>
      </c>
      <c r="F12827">
        <v>0.15</v>
      </c>
      <c r="G12827">
        <v>1740</v>
      </c>
      <c r="H12827" t="s">
        <v>21</v>
      </c>
      <c r="I12827" t="s">
        <v>2536</v>
      </c>
      <c r="K12827">
        <v>0.40699999999999997</v>
      </c>
      <c r="N12827">
        <v>30</v>
      </c>
      <c r="O12827" t="s">
        <v>2535</v>
      </c>
      <c r="P12827">
        <f t="shared" si="400"/>
        <v>41.198529512826276</v>
      </c>
      <c r="Q12827">
        <f t="shared" si="401"/>
        <v>41.198529512826276</v>
      </c>
      <c r="S12827">
        <f>IF(AND(M12827&lt;&gt;"",M12827&lt;&gt;18.5),5*LOG10(10^(Q12827/5+1)*W$1/(10^(M12827/5+1)))-5,Q12827)</f>
        <v>41.198529512826276</v>
      </c>
      <c r="T12827">
        <f>(F12827/E12827)*S12827</f>
        <v>0.14734810269251172</v>
      </c>
      <c r="U12827">
        <v>142055</v>
      </c>
      <c r="V12827" t="s">
        <v>6989</v>
      </c>
    </row>
    <row r="12828" spans="2:22" x14ac:dyDescent="0.25">
      <c r="B12828">
        <v>259095</v>
      </c>
      <c r="C12828" t="s">
        <v>6988</v>
      </c>
      <c r="E12828">
        <v>42</v>
      </c>
      <c r="F12828">
        <v>0.09</v>
      </c>
      <c r="G12828">
        <v>1790</v>
      </c>
      <c r="H12828" t="s">
        <v>21</v>
      </c>
      <c r="I12828" t="s">
        <v>43</v>
      </c>
      <c r="K12828">
        <v>0.40699999999999997</v>
      </c>
      <c r="L12828">
        <v>70</v>
      </c>
      <c r="N12828">
        <v>34</v>
      </c>
      <c r="O12828" t="s">
        <v>27</v>
      </c>
      <c r="P12828">
        <f t="shared" si="400"/>
        <v>41.258529512826279</v>
      </c>
      <c r="Q12828">
        <f t="shared" si="401"/>
        <v>41.258529512826279</v>
      </c>
      <c r="S12828">
        <f>IF(AND(M12828&lt;&gt;"",M12828&lt;&gt;18.5),5*LOG10(10^(Q12828/5+1)*W$1/(10^(M12828/5+1)))-5,Q12828)</f>
        <v>41.258529512826279</v>
      </c>
      <c r="T12828">
        <f>(F12828/E12828)*S12828</f>
        <v>8.8411134670342034E-2</v>
      </c>
      <c r="U12828">
        <v>142055</v>
      </c>
      <c r="V12828" t="s">
        <v>6989</v>
      </c>
    </row>
    <row r="12829" spans="2:22" x14ac:dyDescent="0.25">
      <c r="B12829">
        <v>259096</v>
      </c>
      <c r="C12829" t="s">
        <v>6988</v>
      </c>
      <c r="E12829">
        <v>42.1</v>
      </c>
      <c r="F12829">
        <v>0.03</v>
      </c>
      <c r="G12829">
        <v>1870</v>
      </c>
      <c r="H12829" t="s">
        <v>21</v>
      </c>
      <c r="I12829" t="s">
        <v>94</v>
      </c>
      <c r="K12829">
        <v>0.40699999999999997</v>
      </c>
      <c r="L12829">
        <v>70</v>
      </c>
      <c r="N12829">
        <v>31</v>
      </c>
      <c r="O12829" t="s">
        <v>37</v>
      </c>
      <c r="P12829">
        <f t="shared" si="400"/>
        <v>41.35852951282628</v>
      </c>
      <c r="Q12829">
        <f t="shared" si="401"/>
        <v>41.35852951282628</v>
      </c>
      <c r="S12829">
        <f>IF(AND(M12829&lt;&gt;"",M12829&lt;&gt;18.5),5*LOG10(10^(Q12829/5+1)*W$1/(10^(M12829/5+1)))-5,Q12829)</f>
        <v>41.35852951282628</v>
      </c>
      <c r="T12829">
        <f>(F12829/E12829)*S12829</f>
        <v>2.9471636232417775E-2</v>
      </c>
      <c r="U12829">
        <v>142055</v>
      </c>
      <c r="V12829" t="s">
        <v>6989</v>
      </c>
    </row>
    <row r="12830" spans="2:22" x14ac:dyDescent="0.25">
      <c r="B12830">
        <v>259100</v>
      </c>
      <c r="C12830" t="s">
        <v>6990</v>
      </c>
      <c r="E12830">
        <v>34.770000000000003</v>
      </c>
      <c r="F12830">
        <v>0.09</v>
      </c>
      <c r="G12830">
        <v>90</v>
      </c>
      <c r="H12830" t="s">
        <v>21</v>
      </c>
      <c r="I12830" t="s">
        <v>18</v>
      </c>
      <c r="L12830">
        <v>74.400000000000006</v>
      </c>
      <c r="N12830">
        <v>33</v>
      </c>
      <c r="P12830">
        <f t="shared" si="400"/>
        <v>34.770000000000003</v>
      </c>
      <c r="Q12830">
        <f t="shared" si="401"/>
        <v>34.902374477658114</v>
      </c>
      <c r="S12830">
        <f>IF(AND(M12830&lt;&gt;"",M12830&lt;&gt;18.5),5*LOG10(10^(Q12830/5+1)*W$1/(10^(M12830/5+1)))-5,Q12830)</f>
        <v>34.902374477658114</v>
      </c>
      <c r="T12830">
        <f>(F12830/E12830)*S12830</f>
        <v>9.034264316908916E-2</v>
      </c>
      <c r="U12830">
        <v>142059</v>
      </c>
      <c r="V12830" t="s">
        <v>6991</v>
      </c>
    </row>
    <row r="12831" spans="2:22" x14ac:dyDescent="0.25">
      <c r="B12831">
        <v>259109</v>
      </c>
      <c r="C12831" t="s">
        <v>6992</v>
      </c>
      <c r="E12831">
        <v>39.549999999999997</v>
      </c>
      <c r="F12831">
        <v>0.17</v>
      </c>
      <c r="G12831">
        <v>577</v>
      </c>
      <c r="H12831" t="s">
        <v>21</v>
      </c>
      <c r="I12831" t="s">
        <v>2536</v>
      </c>
      <c r="K12831">
        <v>0.40799999999999997</v>
      </c>
      <c r="N12831">
        <v>30</v>
      </c>
      <c r="O12831" t="s">
        <v>37</v>
      </c>
      <c r="P12831">
        <f t="shared" si="400"/>
        <v>38.806986725969537</v>
      </c>
      <c r="Q12831">
        <f t="shared" si="401"/>
        <v>38.806986725969537</v>
      </c>
      <c r="S12831">
        <f>IF(AND(M12831&lt;&gt;"",M12831&lt;&gt;18.5),5*LOG10(10^(Q12831/5+1)*W$1/(10^(M12831/5+1)))-5,Q12831)</f>
        <v>38.806986725969537</v>
      </c>
      <c r="T12831">
        <f>(F12831/E12831)*S12831</f>
        <v>0.16680626405600055</v>
      </c>
      <c r="U12831">
        <v>142064</v>
      </c>
      <c r="V12831" t="s">
        <v>6993</v>
      </c>
    </row>
    <row r="12832" spans="2:22" x14ac:dyDescent="0.25">
      <c r="B12832">
        <v>259110</v>
      </c>
      <c r="C12832" t="s">
        <v>6992</v>
      </c>
      <c r="E12832">
        <v>42.01</v>
      </c>
      <c r="F12832">
        <v>0.15</v>
      </c>
      <c r="G12832">
        <v>1790</v>
      </c>
      <c r="H12832" t="s">
        <v>21</v>
      </c>
      <c r="I12832" t="s">
        <v>2536</v>
      </c>
      <c r="K12832">
        <v>0.40799999999999997</v>
      </c>
      <c r="N12832">
        <v>30</v>
      </c>
      <c r="O12832" t="s">
        <v>2535</v>
      </c>
      <c r="P12832">
        <f t="shared" si="400"/>
        <v>41.266986725969531</v>
      </c>
      <c r="Q12832">
        <f t="shared" si="401"/>
        <v>41.266986725969531</v>
      </c>
      <c r="S12832">
        <f>IF(AND(M12832&lt;&gt;"",M12832&lt;&gt;18.5),5*LOG10(10^(Q12832/5+1)*W$1/(10^(M12832/5+1)))-5,Q12832)</f>
        <v>41.266986725969531</v>
      </c>
      <c r="T12832">
        <f>(F12832/E12832)*S12832</f>
        <v>0.14734701282778934</v>
      </c>
      <c r="U12832">
        <v>142064</v>
      </c>
      <c r="V12832" t="s">
        <v>6993</v>
      </c>
    </row>
    <row r="12833" spans="2:22" x14ac:dyDescent="0.25">
      <c r="B12833">
        <v>259111</v>
      </c>
      <c r="C12833" t="s">
        <v>6994</v>
      </c>
      <c r="E12833">
        <v>40.450000000000003</v>
      </c>
      <c r="F12833">
        <v>0.15</v>
      </c>
      <c r="G12833">
        <v>1010</v>
      </c>
      <c r="H12833" t="s">
        <v>21</v>
      </c>
      <c r="I12833" t="s">
        <v>2536</v>
      </c>
      <c r="K12833">
        <v>0.217</v>
      </c>
      <c r="N12833">
        <v>30</v>
      </c>
      <c r="O12833" t="s">
        <v>2535</v>
      </c>
      <c r="P12833">
        <f t="shared" si="400"/>
        <v>40.023547108849684</v>
      </c>
      <c r="Q12833">
        <f t="shared" si="401"/>
        <v>40.023547108849684</v>
      </c>
      <c r="S12833">
        <f>IF(AND(M12833&lt;&gt;"",M12833&lt;&gt;18.5),5*LOG10(10^(Q12833/5+1)*W$1/(10^(M12833/5+1)))-5,Q12833)</f>
        <v>40.023547108849684</v>
      </c>
      <c r="T12833">
        <f>(F12833/E12833)*S12833</f>
        <v>0.14841859249264405</v>
      </c>
      <c r="U12833">
        <v>142065</v>
      </c>
      <c r="V12833" t="s">
        <v>6995</v>
      </c>
    </row>
    <row r="12834" spans="2:22" x14ac:dyDescent="0.25">
      <c r="B12834">
        <v>259112</v>
      </c>
      <c r="C12834" t="s">
        <v>6994</v>
      </c>
      <c r="E12834">
        <v>41.47</v>
      </c>
      <c r="F12834">
        <v>0.17</v>
      </c>
      <c r="G12834">
        <v>1620</v>
      </c>
      <c r="H12834" t="s">
        <v>21</v>
      </c>
      <c r="I12834" t="s">
        <v>2536</v>
      </c>
      <c r="K12834">
        <v>0.217</v>
      </c>
      <c r="N12834">
        <v>30</v>
      </c>
      <c r="O12834" t="s">
        <v>37</v>
      </c>
      <c r="P12834">
        <f t="shared" si="400"/>
        <v>41.043547108849687</v>
      </c>
      <c r="Q12834">
        <f t="shared" si="401"/>
        <v>41.043547108849687</v>
      </c>
      <c r="S12834">
        <f>IF(AND(M12834&lt;&gt;"",M12834&lt;&gt;18.5),5*LOG10(10^(Q12834/5+1)*W$1/(10^(M12834/5+1)))-5,Q12834)</f>
        <v>41.043547108849687</v>
      </c>
      <c r="T12834">
        <f>(F12834/E12834)*S12834</f>
        <v>0.16825182079827461</v>
      </c>
      <c r="U12834">
        <v>142065</v>
      </c>
      <c r="V12834" t="s">
        <v>6995</v>
      </c>
    </row>
    <row r="12835" spans="2:22" x14ac:dyDescent="0.25">
      <c r="B12835">
        <v>259114</v>
      </c>
      <c r="C12835" t="s">
        <v>6996</v>
      </c>
      <c r="E12835">
        <v>42.7</v>
      </c>
      <c r="F12835">
        <v>0.28999999999999998</v>
      </c>
      <c r="G12835">
        <v>1780</v>
      </c>
      <c r="H12835" t="s">
        <v>21</v>
      </c>
      <c r="I12835" t="s">
        <v>62</v>
      </c>
      <c r="K12835">
        <v>0.94899999999999995</v>
      </c>
      <c r="L12835">
        <v>74.2</v>
      </c>
      <c r="N12835">
        <v>30</v>
      </c>
      <c r="O12835" t="s">
        <v>27</v>
      </c>
      <c r="P12835">
        <f t="shared" si="400"/>
        <v>41.250940804411904</v>
      </c>
      <c r="Q12835">
        <f t="shared" si="401"/>
        <v>41.377470130735759</v>
      </c>
      <c r="S12835">
        <f>IF(AND(M12835&lt;&gt;"",M12835&lt;&gt;18.5),5*LOG10(10^(Q12835/5+1)*W$1/(10^(M12835/5+1)))-5,Q12835)</f>
        <v>41.377470130735759</v>
      </c>
      <c r="T12835">
        <f>(F12835/E12835)*S12835</f>
        <v>0.28101794702373228</v>
      </c>
      <c r="U12835">
        <v>142067</v>
      </c>
      <c r="V12835" t="s">
        <v>6997</v>
      </c>
    </row>
    <row r="12836" spans="2:22" x14ac:dyDescent="0.25">
      <c r="B12836">
        <v>259116</v>
      </c>
      <c r="C12836" t="s">
        <v>6996</v>
      </c>
      <c r="E12836">
        <v>43.34</v>
      </c>
      <c r="F12836">
        <v>0.12</v>
      </c>
      <c r="G12836">
        <v>2390</v>
      </c>
      <c r="H12836" t="s">
        <v>21</v>
      </c>
      <c r="I12836" t="s">
        <v>43</v>
      </c>
      <c r="K12836">
        <v>0.94899999999999995</v>
      </c>
      <c r="L12836">
        <v>70</v>
      </c>
      <c r="N12836">
        <v>34</v>
      </c>
      <c r="O12836" t="s">
        <v>27</v>
      </c>
      <c r="P12836">
        <f t="shared" si="400"/>
        <v>41.890940804411905</v>
      </c>
      <c r="Q12836">
        <f t="shared" si="401"/>
        <v>41.890940804411905</v>
      </c>
      <c r="S12836">
        <f>IF(AND(M12836&lt;&gt;"",M12836&lt;&gt;18.5),5*LOG10(10^(Q12836/5+1)*W$1/(10^(M12836/5+1)))-5,Q12836)</f>
        <v>41.890940804411905</v>
      </c>
      <c r="T12836">
        <f>(F12836/E12836)*S12836</f>
        <v>0.11598783794484144</v>
      </c>
      <c r="U12836">
        <v>142067</v>
      </c>
      <c r="V12836" t="s">
        <v>6997</v>
      </c>
    </row>
    <row r="12837" spans="2:22" x14ac:dyDescent="0.25">
      <c r="B12837">
        <v>259117</v>
      </c>
      <c r="C12837" t="s">
        <v>6996</v>
      </c>
      <c r="E12837">
        <v>43.43</v>
      </c>
      <c r="F12837">
        <v>0.26</v>
      </c>
      <c r="G12837">
        <v>2490</v>
      </c>
      <c r="H12837" t="s">
        <v>21</v>
      </c>
      <c r="I12837" t="s">
        <v>65</v>
      </c>
      <c r="K12837">
        <v>0.94899999999999995</v>
      </c>
      <c r="L12837">
        <v>70</v>
      </c>
      <c r="N12837">
        <v>33</v>
      </c>
      <c r="O12837" t="s">
        <v>27</v>
      </c>
      <c r="P12837">
        <f t="shared" si="400"/>
        <v>41.980940804411887</v>
      </c>
      <c r="Q12837">
        <f t="shared" si="401"/>
        <v>41.980940804411887</v>
      </c>
      <c r="S12837">
        <f>IF(AND(M12837&lt;&gt;"",M12837&lt;&gt;18.5),5*LOG10(10^(Q12837/5+1)*W$1/(10^(M12837/5+1)))-5,Q12837)</f>
        <v>41.980940804411887</v>
      </c>
      <c r="T12837">
        <f>(F12837/E12837)*S12837</f>
        <v>0.2513249967567831</v>
      </c>
      <c r="U12837">
        <v>142067</v>
      </c>
      <c r="V12837" t="s">
        <v>6997</v>
      </c>
    </row>
    <row r="12838" spans="2:22" x14ac:dyDescent="0.25">
      <c r="B12838">
        <v>259118</v>
      </c>
      <c r="C12838" t="s">
        <v>6996</v>
      </c>
      <c r="E12838">
        <v>43.46</v>
      </c>
      <c r="F12838">
        <v>0.17</v>
      </c>
      <c r="G12838">
        <v>2530</v>
      </c>
      <c r="H12838" t="s">
        <v>21</v>
      </c>
      <c r="I12838" t="s">
        <v>2536</v>
      </c>
      <c r="K12838">
        <v>0.94899999999999995</v>
      </c>
      <c r="N12838">
        <v>30</v>
      </c>
      <c r="O12838" t="s">
        <v>37</v>
      </c>
      <c r="P12838">
        <f t="shared" si="400"/>
        <v>42.010940804411888</v>
      </c>
      <c r="Q12838">
        <f t="shared" si="401"/>
        <v>42.010940804411888</v>
      </c>
      <c r="S12838">
        <f>IF(AND(M12838&lt;&gt;"",M12838&lt;&gt;18.5),5*LOG10(10^(Q12838/5+1)*W$1/(10^(M12838/5+1)))-5,Q12838)</f>
        <v>42.010940804411888</v>
      </c>
      <c r="T12838">
        <f>(F12838/E12838)*S12838</f>
        <v>0.16433179790036864</v>
      </c>
      <c r="U12838">
        <v>142067</v>
      </c>
      <c r="V12838" t="s">
        <v>6997</v>
      </c>
    </row>
    <row r="12839" spans="2:22" x14ac:dyDescent="0.25">
      <c r="B12839">
        <v>259119</v>
      </c>
      <c r="C12839" t="s">
        <v>6996</v>
      </c>
      <c r="E12839">
        <v>43.47</v>
      </c>
      <c r="F12839">
        <v>0.47</v>
      </c>
      <c r="G12839">
        <v>2540</v>
      </c>
      <c r="H12839" t="s">
        <v>21</v>
      </c>
      <c r="I12839" t="s">
        <v>179</v>
      </c>
      <c r="K12839">
        <v>0.94899999999999995</v>
      </c>
      <c r="L12839">
        <v>70</v>
      </c>
      <c r="N12839">
        <v>28</v>
      </c>
      <c r="O12839" t="s">
        <v>88</v>
      </c>
      <c r="P12839">
        <f t="shared" si="400"/>
        <v>42.020940804411893</v>
      </c>
      <c r="Q12839">
        <f t="shared" si="401"/>
        <v>42.020940804411893</v>
      </c>
      <c r="S12839">
        <f>IF(AND(M12839&lt;&gt;"",M12839&lt;&gt;18.5),5*LOG10(10^(Q12839/5+1)*W$1/(10^(M12839/5+1)))-5,Q12839)</f>
        <v>42.020940804411893</v>
      </c>
      <c r="T12839">
        <f>(F12839/E12839)*S12839</f>
        <v>0.45433269330742093</v>
      </c>
      <c r="U12839">
        <v>142067</v>
      </c>
      <c r="V12839" t="s">
        <v>6997</v>
      </c>
    </row>
    <row r="12840" spans="2:22" x14ac:dyDescent="0.25">
      <c r="B12840">
        <v>259120</v>
      </c>
      <c r="C12840" t="s">
        <v>6996</v>
      </c>
      <c r="E12840">
        <v>43.51</v>
      </c>
      <c r="F12840">
        <v>0.27</v>
      </c>
      <c r="G12840">
        <v>2580</v>
      </c>
      <c r="H12840" t="s">
        <v>21</v>
      </c>
      <c r="I12840" t="s">
        <v>657</v>
      </c>
      <c r="K12840">
        <v>0.94899999999999995</v>
      </c>
      <c r="L12840">
        <v>70</v>
      </c>
      <c r="N12840">
        <v>26</v>
      </c>
      <c r="P12840">
        <f t="shared" si="400"/>
        <v>42.060940804411899</v>
      </c>
      <c r="Q12840">
        <f t="shared" si="401"/>
        <v>42.060940804411899</v>
      </c>
      <c r="S12840">
        <f>IF(AND(M12840&lt;&gt;"",M12840&lt;&gt;18.5),5*LOG10(10^(Q12840/5+1)*W$1/(10^(M12840/5+1)))-5,Q12840)</f>
        <v>42.060940804411899</v>
      </c>
      <c r="T12840">
        <f>(F12840/E12840)*S12840</f>
        <v>0.26100790662356271</v>
      </c>
      <c r="U12840">
        <v>142067</v>
      </c>
      <c r="V12840" t="s">
        <v>6997</v>
      </c>
    </row>
    <row r="12841" spans="2:22" x14ac:dyDescent="0.25">
      <c r="B12841">
        <v>259121</v>
      </c>
      <c r="C12841" t="s">
        <v>6996</v>
      </c>
      <c r="E12841">
        <v>43.51</v>
      </c>
      <c r="F12841">
        <v>0.28999999999999998</v>
      </c>
      <c r="G12841">
        <v>2580</v>
      </c>
      <c r="H12841" t="s">
        <v>21</v>
      </c>
      <c r="I12841" t="s">
        <v>134</v>
      </c>
      <c r="K12841">
        <v>0.94899999999999995</v>
      </c>
      <c r="L12841">
        <v>65</v>
      </c>
      <c r="N12841">
        <v>29</v>
      </c>
      <c r="O12841" t="s">
        <v>37</v>
      </c>
      <c r="P12841">
        <f t="shared" si="400"/>
        <v>42.060940804411899</v>
      </c>
      <c r="Q12841">
        <f t="shared" si="401"/>
        <v>41.900017387554897</v>
      </c>
      <c r="S12841">
        <f>IF(AND(M12841&lt;&gt;"",M12841&lt;&gt;18.5),5*LOG10(10^(Q12841/5+1)*W$1/(10^(M12841/5+1)))-5,Q12841)</f>
        <v>41.900017387554897</v>
      </c>
      <c r="T12841">
        <f>(F12841/E12841)*S12841</f>
        <v>0.27926924942291242</v>
      </c>
      <c r="U12841">
        <v>142067</v>
      </c>
      <c r="V12841" t="s">
        <v>6997</v>
      </c>
    </row>
    <row r="12842" spans="2:22" x14ac:dyDescent="0.25">
      <c r="B12842">
        <v>259122</v>
      </c>
      <c r="C12842" t="s">
        <v>6996</v>
      </c>
      <c r="E12842">
        <v>43.54</v>
      </c>
      <c r="F12842">
        <v>0.15</v>
      </c>
      <c r="G12842">
        <v>2620</v>
      </c>
      <c r="H12842" t="s">
        <v>21</v>
      </c>
      <c r="I12842" t="s">
        <v>2536</v>
      </c>
      <c r="K12842">
        <v>0.94899999999999995</v>
      </c>
      <c r="N12842">
        <v>30</v>
      </c>
      <c r="O12842" t="s">
        <v>2535</v>
      </c>
      <c r="P12842">
        <f t="shared" si="400"/>
        <v>42.0909408044119</v>
      </c>
      <c r="Q12842">
        <f t="shared" si="401"/>
        <v>42.0909408044119</v>
      </c>
      <c r="S12842">
        <f>IF(AND(M12842&lt;&gt;"",M12842&lt;&gt;18.5),5*LOG10(10^(Q12842/5+1)*W$1/(10^(M12842/5+1)))-5,Q12842)</f>
        <v>42.0909408044119</v>
      </c>
      <c r="T12842">
        <f>(F12842/E12842)*S12842</f>
        <v>0.14500783465001801</v>
      </c>
      <c r="U12842">
        <v>142067</v>
      </c>
      <c r="V12842" t="s">
        <v>6997</v>
      </c>
    </row>
    <row r="12843" spans="2:22" x14ac:dyDescent="0.25">
      <c r="B12843">
        <v>259124</v>
      </c>
      <c r="C12843" t="s">
        <v>6996</v>
      </c>
      <c r="E12843">
        <v>43.57</v>
      </c>
      <c r="F12843">
        <v>0.38</v>
      </c>
      <c r="G12843">
        <v>2650</v>
      </c>
      <c r="H12843" t="s">
        <v>21</v>
      </c>
      <c r="I12843" t="s">
        <v>87</v>
      </c>
      <c r="K12843">
        <v>0.94899999999999995</v>
      </c>
      <c r="L12843">
        <v>65</v>
      </c>
      <c r="N12843">
        <v>29</v>
      </c>
      <c r="O12843" t="s">
        <v>37</v>
      </c>
      <c r="P12843">
        <f t="shared" si="400"/>
        <v>42.120940804411902</v>
      </c>
      <c r="Q12843">
        <f t="shared" si="401"/>
        <v>41.960017387554899</v>
      </c>
      <c r="S12843">
        <f>IF(AND(M12843&lt;&gt;"",M12843&lt;&gt;18.5),5*LOG10(10^(Q12843/5+1)*W$1/(10^(M12843/5+1)))-5,Q12843)</f>
        <v>41.960017387554899</v>
      </c>
      <c r="T12843">
        <f>(F12843/E12843)*S12843</f>
        <v>0.36595837978588164</v>
      </c>
      <c r="U12843">
        <v>142067</v>
      </c>
      <c r="V12843" t="s">
        <v>6997</v>
      </c>
    </row>
    <row r="12844" spans="2:22" x14ac:dyDescent="0.25">
      <c r="B12844">
        <v>259125</v>
      </c>
      <c r="C12844" t="s">
        <v>6996</v>
      </c>
      <c r="E12844">
        <v>43.61</v>
      </c>
      <c r="F12844">
        <v>0.44</v>
      </c>
      <c r="G12844">
        <v>2700</v>
      </c>
      <c r="H12844" t="s">
        <v>21</v>
      </c>
      <c r="I12844" t="s">
        <v>87</v>
      </c>
      <c r="K12844">
        <v>0.94899999999999995</v>
      </c>
      <c r="L12844">
        <v>65</v>
      </c>
      <c r="N12844">
        <v>29</v>
      </c>
      <c r="O12844" t="s">
        <v>88</v>
      </c>
      <c r="P12844">
        <f t="shared" si="400"/>
        <v>42.160940804411894</v>
      </c>
      <c r="Q12844">
        <f t="shared" si="401"/>
        <v>42.000017387554898</v>
      </c>
      <c r="S12844">
        <f>IF(AND(M12844&lt;&gt;"",M12844&lt;&gt;18.5),5*LOG10(10^(Q12844/5+1)*W$1/(10^(M12844/5+1)))-5,Q12844)</f>
        <v>42.000017387554898</v>
      </c>
      <c r="T12844">
        <f>(F12844/E12844)*S12844</f>
        <v>0.42375619469213838</v>
      </c>
      <c r="U12844">
        <v>142067</v>
      </c>
      <c r="V12844" t="s">
        <v>6997</v>
      </c>
    </row>
    <row r="12845" spans="2:22" x14ac:dyDescent="0.25">
      <c r="B12845">
        <v>259126</v>
      </c>
      <c r="C12845" t="s">
        <v>6996</v>
      </c>
      <c r="E12845">
        <v>43.75</v>
      </c>
      <c r="F12845">
        <v>0.16</v>
      </c>
      <c r="G12845">
        <v>2890</v>
      </c>
      <c r="H12845" t="s">
        <v>21</v>
      </c>
      <c r="I12845" t="s">
        <v>64</v>
      </c>
      <c r="K12845">
        <v>0.94899900000000004</v>
      </c>
      <c r="L12845">
        <v>70</v>
      </c>
      <c r="N12845">
        <v>38</v>
      </c>
      <c r="O12845" t="s">
        <v>27</v>
      </c>
      <c r="P12845">
        <f t="shared" si="400"/>
        <v>42.300941918559133</v>
      </c>
      <c r="Q12845">
        <f t="shared" si="401"/>
        <v>42.300941918559133</v>
      </c>
      <c r="S12845">
        <f>IF(AND(M12845&lt;&gt;"",M12845&lt;&gt;18.5),5*LOG10(10^(Q12845/5+1)*W$1/(10^(M12845/5+1)))-5,Q12845)</f>
        <v>42.300941918559133</v>
      </c>
      <c r="T12845">
        <f>(F12845/E12845)*S12845</f>
        <v>0.15470058758787339</v>
      </c>
      <c r="U12845">
        <v>142067</v>
      </c>
      <c r="V12845" t="s">
        <v>6997</v>
      </c>
    </row>
    <row r="12846" spans="2:22" x14ac:dyDescent="0.25">
      <c r="B12846">
        <v>259127</v>
      </c>
      <c r="C12846" t="s">
        <v>6996</v>
      </c>
      <c r="E12846">
        <v>43.78</v>
      </c>
      <c r="F12846">
        <v>0.18</v>
      </c>
      <c r="G12846">
        <v>2920</v>
      </c>
      <c r="H12846" t="s">
        <v>21</v>
      </c>
      <c r="I12846" t="s">
        <v>658</v>
      </c>
      <c r="K12846">
        <v>0.94899999999999995</v>
      </c>
      <c r="L12846">
        <v>65</v>
      </c>
      <c r="N12846">
        <v>27</v>
      </c>
      <c r="O12846" t="s">
        <v>88</v>
      </c>
      <c r="P12846">
        <f t="shared" si="400"/>
        <v>42.330940804411902</v>
      </c>
      <c r="Q12846">
        <f t="shared" si="401"/>
        <v>42.170017387554907</v>
      </c>
      <c r="S12846">
        <f>IF(AND(M12846&lt;&gt;"",M12846&lt;&gt;18.5),5*LOG10(10^(Q12846/5+1)*W$1/(10^(M12846/5+1)))-5,Q12846)</f>
        <v>42.170017387554907</v>
      </c>
      <c r="T12846">
        <f>(F12846/E12846)*S12846</f>
        <v>0.17338061054727918</v>
      </c>
      <c r="U12846">
        <v>142067</v>
      </c>
      <c r="V12846" t="s">
        <v>6997</v>
      </c>
    </row>
    <row r="12847" spans="2:22" x14ac:dyDescent="0.25">
      <c r="B12847">
        <v>259128</v>
      </c>
      <c r="C12847" t="s">
        <v>6996</v>
      </c>
      <c r="E12847">
        <v>43.81</v>
      </c>
      <c r="F12847">
        <v>0.08</v>
      </c>
      <c r="G12847">
        <v>2960</v>
      </c>
      <c r="H12847" t="s">
        <v>21</v>
      </c>
      <c r="I12847" t="s">
        <v>94</v>
      </c>
      <c r="K12847">
        <v>0.94899999999999995</v>
      </c>
      <c r="L12847">
        <v>70</v>
      </c>
      <c r="N12847">
        <v>31</v>
      </c>
      <c r="O12847" t="s">
        <v>27</v>
      </c>
      <c r="P12847">
        <f t="shared" si="400"/>
        <v>42.360940804411904</v>
      </c>
      <c r="Q12847">
        <f t="shared" si="401"/>
        <v>42.360940804411904</v>
      </c>
      <c r="S12847">
        <f>IF(AND(M12847&lt;&gt;"",M12847&lt;&gt;18.5),5*LOG10(10^(Q12847/5+1)*W$1/(10^(M12847/5+1)))-5,Q12847)</f>
        <v>42.360940804411904</v>
      </c>
      <c r="T12847">
        <f>(F12847/E12847)*S12847</f>
        <v>7.7353920665440598E-2</v>
      </c>
      <c r="U12847">
        <v>142067</v>
      </c>
      <c r="V12847" t="s">
        <v>6997</v>
      </c>
    </row>
    <row r="12848" spans="2:22" x14ac:dyDescent="0.25">
      <c r="B12848">
        <v>259129</v>
      </c>
      <c r="C12848" t="s">
        <v>6996</v>
      </c>
      <c r="E12848">
        <v>43.83</v>
      </c>
      <c r="F12848">
        <v>0.3</v>
      </c>
      <c r="G12848">
        <v>2990</v>
      </c>
      <c r="H12848" t="s">
        <v>21</v>
      </c>
      <c r="I12848" t="s">
        <v>134</v>
      </c>
      <c r="K12848">
        <v>0.94899999999999995</v>
      </c>
      <c r="L12848">
        <v>65</v>
      </c>
      <c r="N12848">
        <v>29</v>
      </c>
      <c r="O12848" t="s">
        <v>137</v>
      </c>
      <c r="P12848">
        <f t="shared" si="400"/>
        <v>42.3809408044119</v>
      </c>
      <c r="Q12848">
        <f t="shared" si="401"/>
        <v>42.220017387554904</v>
      </c>
      <c r="S12848">
        <f>IF(AND(M12848&lt;&gt;"",M12848&lt;&gt;18.5),5*LOG10(10^(Q12848/5+1)*W$1/(10^(M12848/5+1)))-5,Q12848)</f>
        <v>42.220017387554904</v>
      </c>
      <c r="T12848">
        <f>(F12848/E12848)*S12848</f>
        <v>0.28898026959312045</v>
      </c>
      <c r="U12848">
        <v>142067</v>
      </c>
      <c r="V12848" t="s">
        <v>6997</v>
      </c>
    </row>
    <row r="12849" spans="2:22" x14ac:dyDescent="0.25">
      <c r="B12849">
        <v>259130</v>
      </c>
      <c r="C12849" t="s">
        <v>6996</v>
      </c>
      <c r="E12849">
        <v>44.16</v>
      </c>
      <c r="F12849">
        <v>0.18</v>
      </c>
      <c r="G12849">
        <v>3480</v>
      </c>
      <c r="H12849" t="s">
        <v>21</v>
      </c>
      <c r="I12849" t="s">
        <v>87</v>
      </c>
      <c r="K12849">
        <v>0.94899999999999995</v>
      </c>
      <c r="L12849">
        <v>65</v>
      </c>
      <c r="N12849">
        <v>29</v>
      </c>
      <c r="O12849" t="s">
        <v>89</v>
      </c>
      <c r="P12849">
        <f t="shared" si="400"/>
        <v>42.710940804411891</v>
      </c>
      <c r="Q12849">
        <f t="shared" si="401"/>
        <v>42.550017387554895</v>
      </c>
      <c r="S12849">
        <f>IF(AND(M12849&lt;&gt;"",M12849&lt;&gt;18.5),5*LOG10(10^(Q12849/5+1)*W$1/(10^(M12849/5+1)))-5,Q12849)</f>
        <v>42.550017387554895</v>
      </c>
      <c r="T12849">
        <f>(F12849/E12849)*S12849</f>
        <v>0.1734375708731857</v>
      </c>
      <c r="U12849">
        <v>142067</v>
      </c>
      <c r="V12849" t="s">
        <v>6997</v>
      </c>
    </row>
    <row r="12850" spans="2:22" x14ac:dyDescent="0.25">
      <c r="B12850">
        <v>259131</v>
      </c>
      <c r="C12850" t="s">
        <v>6996</v>
      </c>
      <c r="E12850">
        <v>44.23</v>
      </c>
      <c r="F12850">
        <v>0.15</v>
      </c>
      <c r="G12850">
        <v>3600</v>
      </c>
      <c r="H12850" t="s">
        <v>21</v>
      </c>
      <c r="I12850" t="s">
        <v>87</v>
      </c>
      <c r="K12850">
        <v>0.94899999999999995</v>
      </c>
      <c r="L12850">
        <v>65</v>
      </c>
      <c r="N12850">
        <v>29</v>
      </c>
      <c r="O12850" t="s">
        <v>90</v>
      </c>
      <c r="P12850">
        <f t="shared" si="400"/>
        <v>42.780940804411898</v>
      </c>
      <c r="Q12850">
        <f t="shared" si="401"/>
        <v>42.620017387554903</v>
      </c>
      <c r="S12850">
        <f>IF(AND(M12850&lt;&gt;"",M12850&lt;&gt;18.5),5*LOG10(10^(Q12850/5+1)*W$1/(10^(M12850/5+1)))-5,Q12850)</f>
        <v>42.620017387554903</v>
      </c>
      <c r="T12850">
        <f>(F12850/E12850)*S12850</f>
        <v>0.14453996400934288</v>
      </c>
      <c r="U12850">
        <v>142067</v>
      </c>
      <c r="V12850" t="s">
        <v>6997</v>
      </c>
    </row>
    <row r="12851" spans="2:22" x14ac:dyDescent="0.25">
      <c r="B12851">
        <v>259132</v>
      </c>
      <c r="C12851" t="s">
        <v>6996</v>
      </c>
      <c r="E12851">
        <v>44.26</v>
      </c>
      <c r="F12851">
        <v>0.13</v>
      </c>
      <c r="G12851">
        <v>3640</v>
      </c>
      <c r="H12851" t="s">
        <v>21</v>
      </c>
      <c r="I12851" t="s">
        <v>658</v>
      </c>
      <c r="K12851">
        <v>0.94899999999999995</v>
      </c>
      <c r="L12851">
        <v>65</v>
      </c>
      <c r="N12851">
        <v>27</v>
      </c>
      <c r="O12851" t="s">
        <v>137</v>
      </c>
      <c r="P12851">
        <f t="shared" si="400"/>
        <v>42.810940804411899</v>
      </c>
      <c r="Q12851">
        <f t="shared" si="401"/>
        <v>42.650017387554904</v>
      </c>
      <c r="S12851">
        <f>IF(AND(M12851&lt;&gt;"",M12851&lt;&gt;18.5),5*LOG10(10^(Q12851/5+1)*W$1/(10^(M12851/5+1)))-5,Q12851)</f>
        <v>42.650017387554904</v>
      </c>
      <c r="T12851">
        <f>(F12851/E12851)*S12851</f>
        <v>0.12527117623999409</v>
      </c>
      <c r="U12851">
        <v>142067</v>
      </c>
      <c r="V12851" t="s">
        <v>6997</v>
      </c>
    </row>
    <row r="12852" spans="2:22" x14ac:dyDescent="0.25">
      <c r="B12852">
        <v>259149</v>
      </c>
      <c r="C12852" t="s">
        <v>6998</v>
      </c>
      <c r="E12852">
        <v>34.18</v>
      </c>
      <c r="F12852">
        <v>0.17</v>
      </c>
      <c r="G12852">
        <v>66.900000000000006</v>
      </c>
      <c r="H12852" t="s">
        <v>21</v>
      </c>
      <c r="I12852" t="s">
        <v>62</v>
      </c>
      <c r="K12852">
        <v>2.47E-2</v>
      </c>
      <c r="L12852">
        <v>74.2</v>
      </c>
      <c r="N12852">
        <v>30</v>
      </c>
      <c r="O12852" t="s">
        <v>27</v>
      </c>
      <c r="P12852">
        <f t="shared" si="400"/>
        <v>34.127016318967385</v>
      </c>
      <c r="Q12852">
        <f t="shared" si="401"/>
        <v>34.25354564529124</v>
      </c>
      <c r="S12852">
        <f>IF(AND(M12852&lt;&gt;"",M12852&lt;&gt;18.5),5*LOG10(10^(Q12852/5+1)*W$1/(10^(M12852/5+1)))-5,Q12852)</f>
        <v>34.25354564529124</v>
      </c>
      <c r="T12852">
        <f>(F12852/E12852)*S12852</f>
        <v>0.17036579168225605</v>
      </c>
      <c r="U12852">
        <v>142073</v>
      </c>
      <c r="V12852" t="s">
        <v>6999</v>
      </c>
    </row>
    <row r="12853" spans="2:22" x14ac:dyDescent="0.25">
      <c r="B12853">
        <v>259150</v>
      </c>
      <c r="C12853" t="s">
        <v>6998</v>
      </c>
      <c r="E12853">
        <v>34.89</v>
      </c>
      <c r="F12853">
        <v>0.13</v>
      </c>
      <c r="G12853">
        <v>92.7</v>
      </c>
      <c r="H12853" t="s">
        <v>21</v>
      </c>
      <c r="I12853" t="s">
        <v>64</v>
      </c>
      <c r="K12853">
        <v>2.6298999999999999E-2</v>
      </c>
      <c r="L12853">
        <v>70</v>
      </c>
      <c r="N12853">
        <v>38</v>
      </c>
      <c r="O12853" t="s">
        <v>27</v>
      </c>
      <c r="P12853">
        <f t="shared" si="400"/>
        <v>34.833630471303593</v>
      </c>
      <c r="Q12853">
        <f t="shared" si="401"/>
        <v>34.833630471303593</v>
      </c>
      <c r="S12853">
        <f>IF(AND(M12853&lt;&gt;"",M12853&lt;&gt;18.5),5*LOG10(10^(Q12853/5+1)*W$1/(10^(M12853/5+1)))-5,Q12853)</f>
        <v>34.833630471303593</v>
      </c>
      <c r="T12853">
        <f>(F12853/E12853)*S12853</f>
        <v>0.1297899673622662</v>
      </c>
      <c r="U12853">
        <v>142073</v>
      </c>
      <c r="V12853" t="s">
        <v>6999</v>
      </c>
    </row>
    <row r="12854" spans="2:22" x14ac:dyDescent="0.25">
      <c r="B12854">
        <v>259151</v>
      </c>
      <c r="C12854" t="s">
        <v>6998</v>
      </c>
      <c r="E12854">
        <v>34.96</v>
      </c>
      <c r="F12854">
        <v>0.03</v>
      </c>
      <c r="G12854">
        <v>95.8</v>
      </c>
      <c r="H12854" t="s">
        <v>21</v>
      </c>
      <c r="I12854" t="s">
        <v>84</v>
      </c>
      <c r="K12854">
        <v>2.47E-2</v>
      </c>
      <c r="L12854">
        <v>72</v>
      </c>
      <c r="N12854">
        <v>31</v>
      </c>
      <c r="O12854" t="s">
        <v>1553</v>
      </c>
      <c r="P12854">
        <f t="shared" si="400"/>
        <v>34.907016318967379</v>
      </c>
      <c r="Q12854">
        <f t="shared" si="401"/>
        <v>34.968188601052439</v>
      </c>
      <c r="S12854">
        <f>IF(AND(M12854&lt;&gt;"",M12854&lt;&gt;18.5),5*LOG10(10^(Q12854/5+1)*W$1/(10^(M12854/5+1)))-5,Q12854)</f>
        <v>34.968188601052439</v>
      </c>
      <c r="T12854">
        <f>(F12854/E12854)*S12854</f>
        <v>3.0007026831566738E-2</v>
      </c>
      <c r="U12854">
        <v>142073</v>
      </c>
      <c r="V12854" t="s">
        <v>6999</v>
      </c>
    </row>
    <row r="12855" spans="2:22" x14ac:dyDescent="0.25">
      <c r="B12855">
        <v>259152</v>
      </c>
      <c r="C12855" t="s">
        <v>6998</v>
      </c>
      <c r="E12855">
        <v>34.979999999999997</v>
      </c>
      <c r="F12855">
        <v>0.15</v>
      </c>
      <c r="G12855">
        <v>96.7</v>
      </c>
      <c r="H12855" t="s">
        <v>21</v>
      </c>
      <c r="I12855" t="s">
        <v>524</v>
      </c>
      <c r="K12855">
        <v>2.47E-2</v>
      </c>
      <c r="L12855">
        <v>72</v>
      </c>
      <c r="N12855">
        <v>28</v>
      </c>
      <c r="P12855">
        <f t="shared" si="400"/>
        <v>34.927016318967368</v>
      </c>
      <c r="Q12855">
        <f t="shared" si="401"/>
        <v>34.988188601052428</v>
      </c>
      <c r="S12855">
        <f>IF(AND(M12855&lt;&gt;"",M12855&lt;&gt;18.5),5*LOG10(10^(Q12855/5+1)*W$1/(10^(M12855/5+1)))-5,Q12855)</f>
        <v>34.988188601052428</v>
      </c>
      <c r="T12855">
        <f>(F12855/E12855)*S12855</f>
        <v>0.15003511406969308</v>
      </c>
      <c r="U12855">
        <v>142073</v>
      </c>
      <c r="V12855" t="s">
        <v>6999</v>
      </c>
    </row>
    <row r="12856" spans="2:22" x14ac:dyDescent="0.25">
      <c r="B12856">
        <v>259153</v>
      </c>
      <c r="C12856" t="s">
        <v>6998</v>
      </c>
      <c r="E12856">
        <v>34.99</v>
      </c>
      <c r="F12856">
        <v>0.15</v>
      </c>
      <c r="G12856">
        <v>97</v>
      </c>
      <c r="H12856" t="s">
        <v>21</v>
      </c>
      <c r="I12856" t="s">
        <v>85</v>
      </c>
      <c r="K12856">
        <v>2.5499999999999998E-2</v>
      </c>
      <c r="L12856">
        <v>73.8</v>
      </c>
      <c r="N12856">
        <v>34</v>
      </c>
      <c r="O12856" t="s">
        <v>86</v>
      </c>
      <c r="P12856">
        <f t="shared" si="400"/>
        <v>34.935321676478083</v>
      </c>
      <c r="Q12856">
        <f t="shared" si="401"/>
        <v>35.050113285522009</v>
      </c>
      <c r="S12856">
        <f>IF(AND(M12856&lt;&gt;"",M12856&lt;&gt;18.5),5*LOG10(10^(Q12856/5+1)*W$1/(10^(M12856/5+1)))-5,Q12856)</f>
        <v>35.050113285522009</v>
      </c>
      <c r="T12856">
        <f>(F12856/E12856)*S12856</f>
        <v>0.15025770199566452</v>
      </c>
      <c r="U12856">
        <v>142073</v>
      </c>
      <c r="V12856" t="s">
        <v>6999</v>
      </c>
    </row>
    <row r="12857" spans="2:22" x14ac:dyDescent="0.25">
      <c r="B12857">
        <v>259154</v>
      </c>
      <c r="C12857" t="s">
        <v>6998</v>
      </c>
      <c r="E12857">
        <v>35.01</v>
      </c>
      <c r="F12857">
        <v>0.19</v>
      </c>
      <c r="G12857">
        <v>98</v>
      </c>
      <c r="H12857" t="s">
        <v>21</v>
      </c>
      <c r="I12857" t="s">
        <v>2964</v>
      </c>
      <c r="K12857">
        <v>2.47E-2</v>
      </c>
      <c r="L12857">
        <v>72</v>
      </c>
      <c r="N12857">
        <v>29</v>
      </c>
      <c r="O12857" t="s">
        <v>1553</v>
      </c>
      <c r="P12857">
        <f t="shared" si="400"/>
        <v>34.957016318967369</v>
      </c>
      <c r="Q12857">
        <f t="shared" si="401"/>
        <v>35.018188601052429</v>
      </c>
      <c r="S12857">
        <f>IF(AND(M12857&lt;&gt;"",M12857&lt;&gt;18.5),5*LOG10(10^(Q12857/5+1)*W$1/(10^(M12857/5+1)))-5,Q12857)</f>
        <v>35.018188601052429</v>
      </c>
      <c r="T12857">
        <f>(F12857/E12857)*S12857</f>
        <v>0.19004443970865359</v>
      </c>
      <c r="U12857">
        <v>142073</v>
      </c>
      <c r="V12857" t="s">
        <v>6999</v>
      </c>
    </row>
    <row r="12858" spans="2:22" x14ac:dyDescent="0.25">
      <c r="B12858">
        <v>259155</v>
      </c>
      <c r="C12858" t="s">
        <v>6998</v>
      </c>
      <c r="E12858">
        <v>35.049999999999997</v>
      </c>
      <c r="F12858">
        <v>0.14000000000000001</v>
      </c>
      <c r="G12858">
        <v>99.7</v>
      </c>
      <c r="H12858" t="s">
        <v>21</v>
      </c>
      <c r="I12858" t="s">
        <v>43</v>
      </c>
      <c r="K12858">
        <v>2.47E-2</v>
      </c>
      <c r="L12858">
        <v>70</v>
      </c>
      <c r="N12858">
        <v>34</v>
      </c>
      <c r="O12858" t="s">
        <v>27</v>
      </c>
      <c r="P12858">
        <f t="shared" si="400"/>
        <v>34.997016318967376</v>
      </c>
      <c r="Q12858">
        <f t="shared" si="401"/>
        <v>34.997016318967376</v>
      </c>
      <c r="S12858">
        <f>IF(AND(M12858&lt;&gt;"",M12858&lt;&gt;18.5),5*LOG10(10^(Q12858/5+1)*W$1/(10^(M12858/5+1)))-5,Q12858)</f>
        <v>34.997016318967376</v>
      </c>
      <c r="T12858">
        <f>(F12858/E12858)*S12858</f>
        <v>0.13978836760785829</v>
      </c>
      <c r="U12858">
        <v>142073</v>
      </c>
      <c r="V12858" t="s">
        <v>6999</v>
      </c>
    </row>
    <row r="12859" spans="2:22" x14ac:dyDescent="0.25">
      <c r="B12859">
        <v>259156</v>
      </c>
      <c r="C12859" t="s">
        <v>6998</v>
      </c>
      <c r="E12859">
        <v>35.08</v>
      </c>
      <c r="F12859">
        <v>0.17</v>
      </c>
      <c r="G12859">
        <v>101</v>
      </c>
      <c r="H12859" t="s">
        <v>21</v>
      </c>
      <c r="I12859" t="s">
        <v>87</v>
      </c>
      <c r="K12859">
        <v>2.47E-2</v>
      </c>
      <c r="L12859">
        <v>65</v>
      </c>
      <c r="N12859">
        <v>29</v>
      </c>
      <c r="O12859" t="s">
        <v>1992</v>
      </c>
      <c r="P12859">
        <f t="shared" si="400"/>
        <v>35.027016318967377</v>
      </c>
      <c r="Q12859">
        <f t="shared" si="401"/>
        <v>34.866092902110374</v>
      </c>
      <c r="S12859">
        <f>IF(AND(M12859&lt;&gt;"",M12859&lt;&gt;18.5),5*LOG10(10^(Q12859/5+1)*W$1/(10^(M12859/5+1)))-5,Q12859)</f>
        <v>34.866092902110374</v>
      </c>
      <c r="T12859">
        <f>(F12859/E12859)*S12859</f>
        <v>0.1689633920569773</v>
      </c>
      <c r="U12859">
        <v>142073</v>
      </c>
      <c r="V12859" t="s">
        <v>6999</v>
      </c>
    </row>
    <row r="12860" spans="2:22" x14ac:dyDescent="0.25">
      <c r="B12860">
        <v>259157</v>
      </c>
      <c r="C12860" t="s">
        <v>6998</v>
      </c>
      <c r="E12860">
        <v>35.08</v>
      </c>
      <c r="F12860">
        <v>0.1</v>
      </c>
      <c r="G12860">
        <v>101</v>
      </c>
      <c r="H12860" t="s">
        <v>21</v>
      </c>
      <c r="I12860" t="s">
        <v>685</v>
      </c>
      <c r="K12860">
        <v>2.47E-2</v>
      </c>
      <c r="L12860">
        <v>72</v>
      </c>
      <c r="N12860">
        <v>30</v>
      </c>
      <c r="O12860" t="s">
        <v>686</v>
      </c>
      <c r="P12860">
        <f t="shared" si="400"/>
        <v>35.027016318967377</v>
      </c>
      <c r="Q12860">
        <f t="shared" si="401"/>
        <v>35.088188601052437</v>
      </c>
      <c r="S12860">
        <f>IF(AND(M12860&lt;&gt;"",M12860&lt;&gt;18.5),5*LOG10(10^(Q12860/5+1)*W$1/(10^(M12860/5+1)))-5,Q12860)</f>
        <v>35.088188601052437</v>
      </c>
      <c r="T12860">
        <f>(F12860/E12860)*S12860</f>
        <v>0.10002334264838209</v>
      </c>
      <c r="U12860">
        <v>142073</v>
      </c>
      <c r="V12860" t="s">
        <v>6999</v>
      </c>
    </row>
    <row r="12861" spans="2:22" x14ac:dyDescent="0.25">
      <c r="B12861">
        <v>259158</v>
      </c>
      <c r="C12861" t="s">
        <v>6998</v>
      </c>
      <c r="E12861">
        <v>35.090000000000003</v>
      </c>
      <c r="F12861">
        <v>0.18</v>
      </c>
      <c r="G12861">
        <v>102</v>
      </c>
      <c r="H12861" t="s">
        <v>21</v>
      </c>
      <c r="I12861" t="s">
        <v>87</v>
      </c>
      <c r="K12861">
        <v>2.47E-2</v>
      </c>
      <c r="L12861">
        <v>65</v>
      </c>
      <c r="N12861">
        <v>29</v>
      </c>
      <c r="O12861" t="s">
        <v>1990</v>
      </c>
      <c r="P12861">
        <f t="shared" si="400"/>
        <v>35.037016318967382</v>
      </c>
      <c r="Q12861">
        <f t="shared" si="401"/>
        <v>34.876092902110379</v>
      </c>
      <c r="S12861">
        <f>IF(AND(M12861&lt;&gt;"",M12861&lt;&gt;18.5),5*LOG10(10^(Q12861/5+1)*W$1/(10^(M12861/5+1)))-5,Q12861)</f>
        <v>34.876092902110379</v>
      </c>
      <c r="T12861">
        <f>(F12861/E12861)*S12861</f>
        <v>0.17890272791051204</v>
      </c>
      <c r="U12861">
        <v>142073</v>
      </c>
      <c r="V12861" t="s">
        <v>6999</v>
      </c>
    </row>
    <row r="12862" spans="2:22" x14ac:dyDescent="0.25">
      <c r="B12862">
        <v>259159</v>
      </c>
      <c r="C12862" t="s">
        <v>6998</v>
      </c>
      <c r="E12862">
        <v>35.090000000000003</v>
      </c>
      <c r="F12862">
        <v>0.2</v>
      </c>
      <c r="G12862">
        <v>102</v>
      </c>
      <c r="H12862" t="s">
        <v>21</v>
      </c>
      <c r="I12862" t="s">
        <v>87</v>
      </c>
      <c r="K12862">
        <v>2.47E-2</v>
      </c>
      <c r="L12862">
        <v>65</v>
      </c>
      <c r="N12862">
        <v>29</v>
      </c>
      <c r="O12862" t="s">
        <v>1991</v>
      </c>
      <c r="P12862">
        <f t="shared" si="400"/>
        <v>35.037016318967382</v>
      </c>
      <c r="Q12862">
        <f t="shared" si="401"/>
        <v>34.876092902110379</v>
      </c>
      <c r="S12862">
        <f>IF(AND(M12862&lt;&gt;"",M12862&lt;&gt;18.5),5*LOG10(10^(Q12862/5+1)*W$1/(10^(M12862/5+1)))-5,Q12862)</f>
        <v>34.876092902110379</v>
      </c>
      <c r="T12862">
        <f>(F12862/E12862)*S12862</f>
        <v>0.19878080878945784</v>
      </c>
      <c r="U12862">
        <v>142073</v>
      </c>
      <c r="V12862" t="s">
        <v>6999</v>
      </c>
    </row>
    <row r="12863" spans="2:22" x14ac:dyDescent="0.25">
      <c r="B12863">
        <v>259160</v>
      </c>
      <c r="C12863" t="s">
        <v>6998</v>
      </c>
      <c r="E12863">
        <v>35.090000000000003</v>
      </c>
      <c r="F12863">
        <v>0.16</v>
      </c>
      <c r="G12863">
        <v>102</v>
      </c>
      <c r="H12863" t="s">
        <v>21</v>
      </c>
      <c r="I12863" t="s">
        <v>65</v>
      </c>
      <c r="K12863">
        <v>2.47E-2</v>
      </c>
      <c r="L12863">
        <v>70</v>
      </c>
      <c r="N12863">
        <v>33</v>
      </c>
      <c r="O12863" t="s">
        <v>27</v>
      </c>
      <c r="P12863">
        <f t="shared" si="400"/>
        <v>35.037016318967382</v>
      </c>
      <c r="Q12863">
        <f t="shared" si="401"/>
        <v>35.037016318967382</v>
      </c>
      <c r="S12863">
        <f>IF(AND(M12863&lt;&gt;"",M12863&lt;&gt;18.5),5*LOG10(10^(Q12863/5+1)*W$1/(10^(M12863/5+1)))-5,Q12863)</f>
        <v>35.037016318967382</v>
      </c>
      <c r="T12863">
        <f>(F12863/E12863)*S12863</f>
        <v>0.15975841011783357</v>
      </c>
      <c r="U12863">
        <v>142073</v>
      </c>
      <c r="V12863" t="s">
        <v>6999</v>
      </c>
    </row>
    <row r="12864" spans="2:22" x14ac:dyDescent="0.25">
      <c r="B12864">
        <v>259161</v>
      </c>
      <c r="C12864" t="s">
        <v>6998</v>
      </c>
      <c r="E12864">
        <v>35.159999999999997</v>
      </c>
      <c r="F12864">
        <v>0.04</v>
      </c>
      <c r="G12864">
        <v>105</v>
      </c>
      <c r="H12864" t="s">
        <v>21</v>
      </c>
      <c r="I12864" t="s">
        <v>94</v>
      </c>
      <c r="K12864">
        <v>2.47E-2</v>
      </c>
      <c r="L12864">
        <v>70</v>
      </c>
      <c r="N12864">
        <v>31</v>
      </c>
      <c r="O12864" t="s">
        <v>27</v>
      </c>
      <c r="P12864">
        <f t="shared" si="400"/>
        <v>35.107016318967375</v>
      </c>
      <c r="Q12864">
        <f t="shared" si="401"/>
        <v>35.107016318967375</v>
      </c>
      <c r="S12864">
        <f>IF(AND(M12864&lt;&gt;"",M12864&lt;&gt;18.5),5*LOG10(10^(Q12864/5+1)*W$1/(10^(M12864/5+1)))-5,Q12864)</f>
        <v>35.107016318967375</v>
      </c>
      <c r="T12864">
        <f>(F12864/E12864)*S12864</f>
        <v>3.9939722774706914E-2</v>
      </c>
      <c r="U12864">
        <v>142073</v>
      </c>
      <c r="V12864" t="s">
        <v>6999</v>
      </c>
    </row>
    <row r="12865" spans="1:22" x14ac:dyDescent="0.25">
      <c r="B12865">
        <v>259162</v>
      </c>
      <c r="C12865" t="s">
        <v>6998</v>
      </c>
      <c r="E12865">
        <v>35.159999999999997</v>
      </c>
      <c r="F12865">
        <v>0.18</v>
      </c>
      <c r="G12865">
        <v>105</v>
      </c>
      <c r="H12865" t="s">
        <v>21</v>
      </c>
      <c r="I12865" t="s">
        <v>87</v>
      </c>
      <c r="K12865">
        <v>2.47E-2</v>
      </c>
      <c r="L12865">
        <v>65</v>
      </c>
      <c r="N12865">
        <v>29</v>
      </c>
      <c r="O12865" t="s">
        <v>1994</v>
      </c>
      <c r="P12865">
        <f t="shared" si="400"/>
        <v>35.107016318967375</v>
      </c>
      <c r="Q12865">
        <f t="shared" si="401"/>
        <v>34.946092902110372</v>
      </c>
      <c r="S12865">
        <f>IF(AND(M12865&lt;&gt;"",M12865&lt;&gt;18.5),5*LOG10(10^(Q12865/5+1)*W$1/(10^(M12865/5+1)))-5,Q12865)</f>
        <v>34.946092902110372</v>
      </c>
      <c r="T12865">
        <f>(F12865/E12865)*S12865</f>
        <v>0.17890491246814186</v>
      </c>
      <c r="U12865">
        <v>142073</v>
      </c>
      <c r="V12865" t="s">
        <v>6999</v>
      </c>
    </row>
    <row r="12866" spans="1:22" x14ac:dyDescent="0.25">
      <c r="B12866">
        <v>259163</v>
      </c>
      <c r="C12866" t="s">
        <v>6998</v>
      </c>
      <c r="E12866">
        <v>35.159999999999997</v>
      </c>
      <c r="F12866">
        <v>0.12</v>
      </c>
      <c r="G12866">
        <v>105</v>
      </c>
      <c r="H12866" t="s">
        <v>21</v>
      </c>
      <c r="I12866" t="s">
        <v>685</v>
      </c>
      <c r="K12866">
        <v>2.47E-2</v>
      </c>
      <c r="L12866">
        <v>72</v>
      </c>
      <c r="N12866">
        <v>30</v>
      </c>
      <c r="O12866" t="s">
        <v>93</v>
      </c>
      <c r="P12866">
        <f t="shared" ref="P12866:P12929" si="402">IF((K12866&lt;&gt;""),5*LOG10(10^(E12866/5+1)/(K12866+1))-5,E12866)</f>
        <v>35.107016318967375</v>
      </c>
      <c r="Q12866">
        <f t="shared" ref="Q12866:Q12929" si="403">IF(AND(L12866&lt;&gt;"",L12866&lt;&gt;70),5*LOG10(10^(P12866/5+1)*L12866/70)-5,P12866)</f>
        <v>35.168188601052435</v>
      </c>
      <c r="S12866">
        <f>IF(AND(M12866&lt;&gt;"",M12866&lt;&gt;18.5),5*LOG10(10^(Q12866/5+1)*W$1/(10^(M12866/5+1)))-5,Q12866)</f>
        <v>35.168188601052435</v>
      </c>
      <c r="T12866">
        <f>(F12866/E12866)*S12866</f>
        <v>0.12002794744386497</v>
      </c>
      <c r="U12866">
        <v>142073</v>
      </c>
      <c r="V12866" t="s">
        <v>6999</v>
      </c>
    </row>
    <row r="12867" spans="1:22" x14ac:dyDescent="0.25">
      <c r="A12867" t="s">
        <v>47</v>
      </c>
      <c r="B12867">
        <v>259164</v>
      </c>
      <c r="C12867" t="s">
        <v>6998</v>
      </c>
      <c r="E12867">
        <v>35.14</v>
      </c>
      <c r="F12867">
        <v>0.06</v>
      </c>
      <c r="G12867">
        <v>107</v>
      </c>
      <c r="H12867" t="s">
        <v>21</v>
      </c>
      <c r="I12867" t="s">
        <v>91</v>
      </c>
      <c r="N12867">
        <v>35</v>
      </c>
      <c r="O12867" t="s">
        <v>92</v>
      </c>
      <c r="P12867">
        <f t="shared" si="402"/>
        <v>35.14</v>
      </c>
      <c r="Q12867">
        <f t="shared" si="403"/>
        <v>35.14</v>
      </c>
      <c r="S12867">
        <f>IF(AND(M12867&lt;&gt;"",M12867&lt;&gt;18.5),5*LOG10(10^(Q12867/5+1)*W$1/(10^(M12867/5+1)))-5,Q12867)</f>
        <v>35.14</v>
      </c>
      <c r="T12867">
        <f>(F12867/E12867)*S12867</f>
        <v>0.06</v>
      </c>
      <c r="U12867">
        <v>142073</v>
      </c>
      <c r="V12867" t="s">
        <v>6999</v>
      </c>
    </row>
    <row r="12868" spans="1:22" x14ac:dyDescent="0.25">
      <c r="A12868" t="s">
        <v>47</v>
      </c>
      <c r="B12868">
        <v>259165</v>
      </c>
      <c r="C12868" t="s">
        <v>6998</v>
      </c>
      <c r="E12868">
        <v>35.18</v>
      </c>
      <c r="F12868">
        <v>0.06</v>
      </c>
      <c r="G12868">
        <v>109</v>
      </c>
      <c r="H12868" t="s">
        <v>21</v>
      </c>
      <c r="I12868" t="s">
        <v>91</v>
      </c>
      <c r="N12868">
        <v>35</v>
      </c>
      <c r="O12868" t="s">
        <v>93</v>
      </c>
      <c r="P12868">
        <f t="shared" si="402"/>
        <v>35.18</v>
      </c>
      <c r="Q12868">
        <f t="shared" si="403"/>
        <v>35.18</v>
      </c>
      <c r="S12868">
        <f>IF(AND(M12868&lt;&gt;"",M12868&lt;&gt;18.5),5*LOG10(10^(Q12868/5+1)*W$1/(10^(M12868/5+1)))-5,Q12868)</f>
        <v>35.18</v>
      </c>
      <c r="T12868">
        <f>(F12868/E12868)*S12868</f>
        <v>0.06</v>
      </c>
      <c r="U12868">
        <v>142073</v>
      </c>
      <c r="V12868" t="s">
        <v>6999</v>
      </c>
    </row>
    <row r="12869" spans="1:22" x14ac:dyDescent="0.25">
      <c r="B12869">
        <v>259166</v>
      </c>
      <c r="C12869" t="s">
        <v>6998</v>
      </c>
      <c r="E12869">
        <v>35.32</v>
      </c>
      <c r="F12869">
        <v>0.1</v>
      </c>
      <c r="G12869">
        <v>116</v>
      </c>
      <c r="H12869" t="s">
        <v>21</v>
      </c>
      <c r="I12869" t="s">
        <v>385</v>
      </c>
      <c r="L12869">
        <v>72</v>
      </c>
      <c r="N12869">
        <v>33</v>
      </c>
      <c r="O12869" t="s">
        <v>386</v>
      </c>
      <c r="P12869">
        <f t="shared" si="402"/>
        <v>35.32</v>
      </c>
      <c r="Q12869">
        <f t="shared" si="403"/>
        <v>35.38117228208506</v>
      </c>
      <c r="S12869">
        <f>IF(AND(M12869&lt;&gt;"",M12869&lt;&gt;18.5),5*LOG10(10^(Q12869/5+1)*W$1/(10^(M12869/5+1)))-5,Q12869)</f>
        <v>35.38117228208506</v>
      </c>
      <c r="T12869">
        <f>(F12869/E12869)*S12869</f>
        <v>0.10017319445663948</v>
      </c>
      <c r="U12869">
        <v>142073</v>
      </c>
      <c r="V12869" t="s">
        <v>6999</v>
      </c>
    </row>
    <row r="12870" spans="1:22" x14ac:dyDescent="0.25">
      <c r="B12870">
        <v>259167</v>
      </c>
      <c r="C12870" t="s">
        <v>7000</v>
      </c>
      <c r="E12870">
        <v>40.46</v>
      </c>
      <c r="F12870">
        <v>0.13</v>
      </c>
      <c r="G12870">
        <v>1240</v>
      </c>
      <c r="H12870" t="s">
        <v>21</v>
      </c>
      <c r="I12870" t="s">
        <v>22</v>
      </c>
      <c r="L12870">
        <v>70</v>
      </c>
      <c r="N12870">
        <v>31</v>
      </c>
      <c r="O12870" t="s">
        <v>7001</v>
      </c>
      <c r="P12870">
        <f t="shared" si="402"/>
        <v>40.46</v>
      </c>
      <c r="Q12870">
        <f t="shared" si="403"/>
        <v>40.46</v>
      </c>
      <c r="S12870">
        <f>IF(AND(M12870&lt;&gt;"",M12870&lt;&gt;18.5),5*LOG10(10^(Q12870/5+1)*W$1/(10^(M12870/5+1)))-5,Q12870)</f>
        <v>40.46</v>
      </c>
      <c r="T12870">
        <f>(F12870/E12870)*S12870</f>
        <v>0.13</v>
      </c>
      <c r="U12870">
        <v>142074</v>
      </c>
      <c r="V12870" t="s">
        <v>7000</v>
      </c>
    </row>
    <row r="12871" spans="1:22" x14ac:dyDescent="0.25">
      <c r="B12871">
        <v>259169</v>
      </c>
      <c r="C12871" t="s">
        <v>7002</v>
      </c>
      <c r="E12871">
        <v>41.7</v>
      </c>
      <c r="F12871">
        <v>0.18</v>
      </c>
      <c r="G12871">
        <v>1390</v>
      </c>
      <c r="H12871" t="s">
        <v>21</v>
      </c>
      <c r="I12871" t="s">
        <v>62</v>
      </c>
      <c r="K12871">
        <v>0.57099999999999995</v>
      </c>
      <c r="L12871">
        <v>74.2</v>
      </c>
      <c r="N12871">
        <v>30</v>
      </c>
      <c r="O12871" t="s">
        <v>27</v>
      </c>
      <c r="P12871">
        <f t="shared" si="402"/>
        <v>40.71911907480014</v>
      </c>
      <c r="Q12871">
        <f t="shared" si="403"/>
        <v>40.845648401123995</v>
      </c>
      <c r="S12871">
        <f>IF(AND(M12871&lt;&gt;"",M12871&lt;&gt;18.5),5*LOG10(10^(Q12871/5+1)*W$1/(10^(M12871/5+1)))-5,Q12871)</f>
        <v>40.845648401123995</v>
      </c>
      <c r="T12871">
        <f>(F12871/E12871)*S12871</f>
        <v>0.17631215137175824</v>
      </c>
      <c r="U12871">
        <v>142075</v>
      </c>
      <c r="V12871" t="s">
        <v>7003</v>
      </c>
    </row>
    <row r="12872" spans="1:22" x14ac:dyDescent="0.25">
      <c r="B12872">
        <v>259170</v>
      </c>
      <c r="C12872" t="s">
        <v>7002</v>
      </c>
      <c r="E12872">
        <v>42.31</v>
      </c>
      <c r="F12872">
        <v>0.08</v>
      </c>
      <c r="G12872">
        <v>1850</v>
      </c>
      <c r="H12872" t="s">
        <v>21</v>
      </c>
      <c r="I12872" t="s">
        <v>94</v>
      </c>
      <c r="K12872">
        <v>0.57099999999999995</v>
      </c>
      <c r="L12872">
        <v>70</v>
      </c>
      <c r="N12872">
        <v>31</v>
      </c>
      <c r="O12872" t="s">
        <v>89</v>
      </c>
      <c r="P12872">
        <f t="shared" si="402"/>
        <v>41.329119074800133</v>
      </c>
      <c r="Q12872">
        <f t="shared" si="403"/>
        <v>41.329119074800133</v>
      </c>
      <c r="S12872">
        <f>IF(AND(M12872&lt;&gt;"",M12872&lt;&gt;18.5),5*LOG10(10^(Q12872/5+1)*W$1/(10^(M12872/5+1)))-5,Q12872)</f>
        <v>41.329119074800133</v>
      </c>
      <c r="T12872">
        <f>(F12872/E12872)*S12872</f>
        <v>7.8145344504467279E-2</v>
      </c>
      <c r="U12872">
        <v>142075</v>
      </c>
      <c r="V12872" t="s">
        <v>7003</v>
      </c>
    </row>
    <row r="12873" spans="1:22" x14ac:dyDescent="0.25">
      <c r="B12873">
        <v>259171</v>
      </c>
      <c r="C12873" t="s">
        <v>7002</v>
      </c>
      <c r="E12873">
        <v>42.45</v>
      </c>
      <c r="F12873">
        <v>0.35</v>
      </c>
      <c r="G12873">
        <v>1960</v>
      </c>
      <c r="H12873" t="s">
        <v>21</v>
      </c>
      <c r="I12873" t="s">
        <v>658</v>
      </c>
      <c r="K12873">
        <v>0.57099999999999995</v>
      </c>
      <c r="L12873">
        <v>65</v>
      </c>
      <c r="N12873">
        <v>27</v>
      </c>
      <c r="O12873" t="s">
        <v>137</v>
      </c>
      <c r="P12873">
        <f t="shared" si="402"/>
        <v>41.46911907480014</v>
      </c>
      <c r="Q12873">
        <f t="shared" si="403"/>
        <v>41.308195657943145</v>
      </c>
      <c r="S12873">
        <f>IF(AND(M12873&lt;&gt;"",M12873&lt;&gt;18.5),5*LOG10(10^(Q12873/5+1)*W$1/(10^(M12873/5+1)))-5,Q12873)</f>
        <v>41.308195657943145</v>
      </c>
      <c r="T12873">
        <f>(F12873/E12873)*S12873</f>
        <v>0.34058582992414843</v>
      </c>
      <c r="U12873">
        <v>142075</v>
      </c>
      <c r="V12873" t="s">
        <v>7003</v>
      </c>
    </row>
    <row r="12874" spans="1:22" x14ac:dyDescent="0.25">
      <c r="B12874">
        <v>259172</v>
      </c>
      <c r="C12874" t="s">
        <v>7002</v>
      </c>
      <c r="E12874">
        <v>42.45</v>
      </c>
      <c r="F12874">
        <v>0.39</v>
      </c>
      <c r="G12874">
        <v>1970</v>
      </c>
      <c r="H12874" t="s">
        <v>21</v>
      </c>
      <c r="I12874" t="s">
        <v>87</v>
      </c>
      <c r="K12874">
        <v>0.57099999999999995</v>
      </c>
      <c r="L12874">
        <v>65</v>
      </c>
      <c r="N12874">
        <v>29</v>
      </c>
      <c r="O12874" t="s">
        <v>89</v>
      </c>
      <c r="P12874">
        <f t="shared" si="402"/>
        <v>41.46911907480014</v>
      </c>
      <c r="Q12874">
        <f t="shared" si="403"/>
        <v>41.308195657943145</v>
      </c>
      <c r="S12874">
        <f>IF(AND(M12874&lt;&gt;"",M12874&lt;&gt;18.5),5*LOG10(10^(Q12874/5+1)*W$1/(10^(M12874/5+1)))-5,Q12874)</f>
        <v>41.308195657943145</v>
      </c>
      <c r="T12874">
        <f>(F12874/E12874)*S12874</f>
        <v>0.37950992477262252</v>
      </c>
      <c r="U12874">
        <v>142075</v>
      </c>
      <c r="V12874" t="s">
        <v>7003</v>
      </c>
    </row>
    <row r="12875" spans="1:22" x14ac:dyDescent="0.25">
      <c r="B12875">
        <v>259173</v>
      </c>
      <c r="C12875" t="s">
        <v>7002</v>
      </c>
      <c r="E12875">
        <v>42.46</v>
      </c>
      <c r="F12875">
        <v>0.18</v>
      </c>
      <c r="G12875">
        <v>1980</v>
      </c>
      <c r="H12875" t="s">
        <v>21</v>
      </c>
      <c r="I12875" t="s">
        <v>179</v>
      </c>
      <c r="K12875">
        <v>0.57099999999999995</v>
      </c>
      <c r="L12875">
        <v>70</v>
      </c>
      <c r="N12875">
        <v>28</v>
      </c>
      <c r="O12875" t="s">
        <v>88</v>
      </c>
      <c r="P12875">
        <f t="shared" si="402"/>
        <v>41.479119074800145</v>
      </c>
      <c r="Q12875">
        <f t="shared" si="403"/>
        <v>41.479119074800145</v>
      </c>
      <c r="S12875">
        <f>IF(AND(M12875&lt;&gt;"",M12875&lt;&gt;18.5),5*LOG10(10^(Q12875/5+1)*W$1/(10^(M12875/5+1)))-5,Q12875)</f>
        <v>41.479119074800145</v>
      </c>
      <c r="T12875">
        <f>(F12875/E12875)*S12875</f>
        <v>0.17584176715647731</v>
      </c>
      <c r="U12875">
        <v>142075</v>
      </c>
      <c r="V12875" t="s">
        <v>7003</v>
      </c>
    </row>
    <row r="12876" spans="1:22" x14ac:dyDescent="0.25">
      <c r="B12876">
        <v>259174</v>
      </c>
      <c r="C12876" t="s">
        <v>7002</v>
      </c>
      <c r="E12876">
        <v>42.46</v>
      </c>
      <c r="F12876">
        <v>0.37</v>
      </c>
      <c r="G12876">
        <v>1980</v>
      </c>
      <c r="H12876" t="s">
        <v>21</v>
      </c>
      <c r="I12876" t="s">
        <v>87</v>
      </c>
      <c r="K12876">
        <v>0.57099999999999995</v>
      </c>
      <c r="L12876">
        <v>65</v>
      </c>
      <c r="N12876">
        <v>29</v>
      </c>
      <c r="O12876" t="s">
        <v>90</v>
      </c>
      <c r="P12876">
        <f t="shared" si="402"/>
        <v>41.479119074800145</v>
      </c>
      <c r="Q12876">
        <f t="shared" si="403"/>
        <v>41.31819565794315</v>
      </c>
      <c r="S12876">
        <f>IF(AND(M12876&lt;&gt;"",M12876&lt;&gt;18.5),5*LOG10(10^(Q12876/5+1)*W$1/(10^(M12876/5+1)))-5,Q12876)</f>
        <v>41.31819565794315</v>
      </c>
      <c r="T12876">
        <f>(F12876/E12876)*S12876</f>
        <v>0.36005022123031005</v>
      </c>
      <c r="U12876">
        <v>142075</v>
      </c>
      <c r="V12876" t="s">
        <v>7003</v>
      </c>
    </row>
    <row r="12877" spans="1:22" x14ac:dyDescent="0.25">
      <c r="B12877">
        <v>259175</v>
      </c>
      <c r="C12877" t="s">
        <v>7002</v>
      </c>
      <c r="E12877">
        <v>42.47</v>
      </c>
      <c r="F12877">
        <v>7.0000000000000007E-2</v>
      </c>
      <c r="G12877">
        <v>1980</v>
      </c>
      <c r="H12877" t="s">
        <v>21</v>
      </c>
      <c r="I12877" t="s">
        <v>657</v>
      </c>
      <c r="K12877">
        <v>0.57099999999999995</v>
      </c>
      <c r="L12877">
        <v>70</v>
      </c>
      <c r="N12877">
        <v>26</v>
      </c>
      <c r="P12877">
        <f t="shared" si="402"/>
        <v>41.489119074800136</v>
      </c>
      <c r="Q12877">
        <f t="shared" si="403"/>
        <v>41.489119074800136</v>
      </c>
      <c r="S12877">
        <f>IF(AND(M12877&lt;&gt;"",M12877&lt;&gt;18.5),5*LOG10(10^(Q12877/5+1)*W$1/(10^(M12877/5+1)))-5,Q12877)</f>
        <v>41.489119074800136</v>
      </c>
      <c r="T12877">
        <f>(F12877/E12877)*S12877</f>
        <v>6.838329021040758E-2</v>
      </c>
      <c r="U12877">
        <v>142075</v>
      </c>
      <c r="V12877" t="s">
        <v>7003</v>
      </c>
    </row>
    <row r="12878" spans="1:22" x14ac:dyDescent="0.25">
      <c r="B12878">
        <v>259176</v>
      </c>
      <c r="C12878" t="s">
        <v>7002</v>
      </c>
      <c r="E12878">
        <v>42.62</v>
      </c>
      <c r="F12878">
        <v>0.15</v>
      </c>
      <c r="G12878">
        <v>2130</v>
      </c>
      <c r="H12878" t="s">
        <v>21</v>
      </c>
      <c r="I12878" t="s">
        <v>87</v>
      </c>
      <c r="K12878">
        <v>0.57099999999999995</v>
      </c>
      <c r="L12878">
        <v>65</v>
      </c>
      <c r="N12878">
        <v>29</v>
      </c>
      <c r="O12878" t="s">
        <v>88</v>
      </c>
      <c r="P12878">
        <f t="shared" si="402"/>
        <v>41.639119074800135</v>
      </c>
      <c r="Q12878">
        <f t="shared" si="403"/>
        <v>41.478195657943132</v>
      </c>
      <c r="S12878">
        <f>IF(AND(M12878&lt;&gt;"",M12878&lt;&gt;18.5),5*LOG10(10^(Q12878/5+1)*W$1/(10^(M12878/5+1)))-5,Q12878)</f>
        <v>41.478195657943132</v>
      </c>
      <c r="T12878">
        <f>(F12878/E12878)*S12878</f>
        <v>0.14598144881960276</v>
      </c>
      <c r="U12878">
        <v>142075</v>
      </c>
      <c r="V12878" t="s">
        <v>7003</v>
      </c>
    </row>
    <row r="12879" spans="1:22" x14ac:dyDescent="0.25">
      <c r="B12879">
        <v>259177</v>
      </c>
      <c r="C12879" t="s">
        <v>7002</v>
      </c>
      <c r="E12879">
        <v>42.75</v>
      </c>
      <c r="F12879">
        <v>0.06</v>
      </c>
      <c r="G12879">
        <v>2250</v>
      </c>
      <c r="H12879" t="s">
        <v>21</v>
      </c>
      <c r="I12879" t="s">
        <v>658</v>
      </c>
      <c r="K12879">
        <v>0.57099999999999995</v>
      </c>
      <c r="L12879">
        <v>65</v>
      </c>
      <c r="N12879">
        <v>27</v>
      </c>
      <c r="O12879" t="s">
        <v>88</v>
      </c>
      <c r="P12879">
        <f t="shared" si="402"/>
        <v>41.769119074800145</v>
      </c>
      <c r="Q12879">
        <f t="shared" si="403"/>
        <v>41.608195657943135</v>
      </c>
      <c r="S12879">
        <f>IF(AND(M12879&lt;&gt;"",M12879&lt;&gt;18.5),5*LOG10(10^(Q12879/5+1)*W$1/(10^(M12879/5+1)))-5,Q12879)</f>
        <v>41.608195657943135</v>
      </c>
      <c r="T12879">
        <f>(F12879/E12879)*S12879</f>
        <v>5.8397467590095627E-2</v>
      </c>
      <c r="U12879">
        <v>142075</v>
      </c>
      <c r="V12879" t="s">
        <v>7003</v>
      </c>
    </row>
    <row r="12880" spans="1:22" x14ac:dyDescent="0.25">
      <c r="B12880">
        <v>259178</v>
      </c>
      <c r="C12880" t="s">
        <v>7002</v>
      </c>
      <c r="E12880">
        <v>42.77</v>
      </c>
      <c r="F12880">
        <v>0.17</v>
      </c>
      <c r="G12880">
        <v>2270</v>
      </c>
      <c r="H12880" t="s">
        <v>21</v>
      </c>
      <c r="I12880" t="s">
        <v>240</v>
      </c>
      <c r="K12880">
        <v>0.57099999999999995</v>
      </c>
      <c r="L12880">
        <v>72</v>
      </c>
      <c r="N12880">
        <v>29</v>
      </c>
      <c r="P12880">
        <f t="shared" si="402"/>
        <v>41.789119074800141</v>
      </c>
      <c r="Q12880">
        <f t="shared" si="403"/>
        <v>41.850291356885201</v>
      </c>
      <c r="S12880">
        <f>IF(AND(M12880&lt;&gt;"",M12880&lt;&gt;18.5),5*LOG10(10^(Q12880/5+1)*W$1/(10^(M12880/5+1)))-5,Q12880)</f>
        <v>41.850291356885201</v>
      </c>
      <c r="T12880">
        <f>(F12880/E12880)*S12880</f>
        <v>0.16634438930723602</v>
      </c>
      <c r="U12880">
        <v>142075</v>
      </c>
      <c r="V12880" t="s">
        <v>7003</v>
      </c>
    </row>
    <row r="12881" spans="2:22" x14ac:dyDescent="0.25">
      <c r="B12881">
        <v>259179</v>
      </c>
      <c r="C12881" t="s">
        <v>7002</v>
      </c>
      <c r="E12881">
        <v>43.11</v>
      </c>
      <c r="F12881">
        <v>0.26</v>
      </c>
      <c r="G12881">
        <v>2670</v>
      </c>
      <c r="H12881" t="s">
        <v>21</v>
      </c>
      <c r="I12881" t="s">
        <v>87</v>
      </c>
      <c r="K12881">
        <v>0.57099999999999995</v>
      </c>
      <c r="L12881">
        <v>65</v>
      </c>
      <c r="N12881">
        <v>29</v>
      </c>
      <c r="O12881" t="s">
        <v>37</v>
      </c>
      <c r="P12881">
        <f t="shared" si="402"/>
        <v>42.129119074800137</v>
      </c>
      <c r="Q12881">
        <f t="shared" si="403"/>
        <v>41.968195657943134</v>
      </c>
      <c r="S12881">
        <f>IF(AND(M12881&lt;&gt;"",M12881&lt;&gt;18.5),5*LOG10(10^(Q12881/5+1)*W$1/(10^(M12881/5+1)))-5,Q12881)</f>
        <v>41.968195657943134</v>
      </c>
      <c r="T12881">
        <f>(F12881/E12881)*S12881</f>
        <v>0.25311368292890779</v>
      </c>
      <c r="U12881">
        <v>142075</v>
      </c>
      <c r="V12881" t="s">
        <v>7003</v>
      </c>
    </row>
    <row r="12882" spans="2:22" x14ac:dyDescent="0.25">
      <c r="B12882">
        <v>259191</v>
      </c>
      <c r="C12882" t="s">
        <v>7004</v>
      </c>
      <c r="E12882">
        <v>40.119999999999997</v>
      </c>
      <c r="F12882">
        <v>0.14000000000000001</v>
      </c>
      <c r="G12882">
        <v>822</v>
      </c>
      <c r="H12882" t="s">
        <v>21</v>
      </c>
      <c r="I12882" t="s">
        <v>62</v>
      </c>
      <c r="K12882">
        <v>0.28499999999999998</v>
      </c>
      <c r="L12882">
        <v>74.2</v>
      </c>
      <c r="N12882">
        <v>30</v>
      </c>
      <c r="O12882" t="s">
        <v>27</v>
      </c>
      <c r="P12882">
        <f t="shared" si="402"/>
        <v>39.575484361663428</v>
      </c>
      <c r="Q12882">
        <f t="shared" si="403"/>
        <v>39.702013687987289</v>
      </c>
      <c r="S12882">
        <f>IF(AND(M12882&lt;&gt;"",M12882&lt;&gt;18.5),5*LOG10(10^(Q12882/5+1)*W$1/(10^(M12882/5+1)))-5,Q12882)</f>
        <v>39.702013687987289</v>
      </c>
      <c r="T12882">
        <f>(F12882/E12882)*S12882</f>
        <v>0.13854142363704439</v>
      </c>
      <c r="U12882">
        <v>142078</v>
      </c>
      <c r="V12882" t="s">
        <v>7005</v>
      </c>
    </row>
    <row r="12883" spans="2:22" x14ac:dyDescent="0.25">
      <c r="B12883">
        <v>259192</v>
      </c>
      <c r="C12883" t="s">
        <v>7004</v>
      </c>
      <c r="E12883">
        <v>40.200000000000003</v>
      </c>
      <c r="F12883">
        <v>0.03</v>
      </c>
      <c r="G12883">
        <v>852</v>
      </c>
      <c r="H12883" t="s">
        <v>21</v>
      </c>
      <c r="I12883" t="s">
        <v>94</v>
      </c>
      <c r="K12883">
        <v>0.28499999999999998</v>
      </c>
      <c r="L12883">
        <v>70</v>
      </c>
      <c r="N12883">
        <v>31</v>
      </c>
      <c r="O12883" t="s">
        <v>7006</v>
      </c>
      <c r="P12883">
        <f t="shared" si="402"/>
        <v>39.65548436166344</v>
      </c>
      <c r="Q12883">
        <f t="shared" si="403"/>
        <v>39.65548436166344</v>
      </c>
      <c r="S12883">
        <f>IF(AND(M12883&lt;&gt;"",M12883&lt;&gt;18.5),5*LOG10(10^(Q12883/5+1)*W$1/(10^(M12883/5+1)))-5,Q12883)</f>
        <v>39.65548436166344</v>
      </c>
      <c r="T12883">
        <f>(F12883/E12883)*S12883</f>
        <v>2.959364504601749E-2</v>
      </c>
      <c r="U12883">
        <v>142078</v>
      </c>
      <c r="V12883" t="s">
        <v>7005</v>
      </c>
    </row>
    <row r="12884" spans="2:22" x14ac:dyDescent="0.25">
      <c r="B12884">
        <v>259193</v>
      </c>
      <c r="C12884" t="s">
        <v>7004</v>
      </c>
      <c r="E12884">
        <v>40.58</v>
      </c>
      <c r="F12884">
        <v>0.09</v>
      </c>
      <c r="G12884">
        <v>1020</v>
      </c>
      <c r="H12884" t="s">
        <v>21</v>
      </c>
      <c r="I12884" t="s">
        <v>43</v>
      </c>
      <c r="K12884">
        <v>0.28499999999999998</v>
      </c>
      <c r="L12884">
        <v>70</v>
      </c>
      <c r="N12884">
        <v>34</v>
      </c>
      <c r="O12884" t="s">
        <v>27</v>
      </c>
      <c r="P12884">
        <f t="shared" si="402"/>
        <v>40.035484361663443</v>
      </c>
      <c r="Q12884">
        <f t="shared" si="403"/>
        <v>40.035484361663443</v>
      </c>
      <c r="S12884">
        <f>IF(AND(M12884&lt;&gt;"",M12884&lt;&gt;18.5),5*LOG10(10^(Q12884/5+1)*W$1/(10^(M12884/5+1)))-5,Q12884)</f>
        <v>40.035484361663443</v>
      </c>
      <c r="T12884">
        <f>(F12884/E12884)*S12884</f>
        <v>8.8792350728184075E-2</v>
      </c>
      <c r="U12884">
        <v>142078</v>
      </c>
      <c r="V12884" t="s">
        <v>7005</v>
      </c>
    </row>
    <row r="12885" spans="2:22" x14ac:dyDescent="0.25">
      <c r="B12885">
        <v>259194</v>
      </c>
      <c r="C12885" t="s">
        <v>7004</v>
      </c>
      <c r="E12885">
        <v>40.69</v>
      </c>
      <c r="F12885">
        <v>0.12</v>
      </c>
      <c r="G12885">
        <v>1070</v>
      </c>
      <c r="H12885" t="s">
        <v>21</v>
      </c>
      <c r="I12885" t="s">
        <v>65</v>
      </c>
      <c r="K12885">
        <v>0.28499999999999998</v>
      </c>
      <c r="L12885">
        <v>70</v>
      </c>
      <c r="N12885">
        <v>33</v>
      </c>
      <c r="O12885" t="s">
        <v>7007</v>
      </c>
      <c r="P12885">
        <f t="shared" si="402"/>
        <v>40.145484361663435</v>
      </c>
      <c r="Q12885">
        <f t="shared" si="403"/>
        <v>40.145484361663435</v>
      </c>
      <c r="S12885">
        <f>IF(AND(M12885&lt;&gt;"",M12885&lt;&gt;18.5),5*LOG10(10^(Q12885/5+1)*W$1/(10^(M12885/5+1)))-5,Q12885)</f>
        <v>40.145484361663435</v>
      </c>
      <c r="T12885">
        <f>(F12885/E12885)*S12885</f>
        <v>0.11839415392970294</v>
      </c>
      <c r="U12885">
        <v>142078</v>
      </c>
      <c r="V12885" t="s">
        <v>7005</v>
      </c>
    </row>
    <row r="12886" spans="2:22" x14ac:dyDescent="0.25">
      <c r="B12886">
        <v>259195</v>
      </c>
      <c r="C12886" t="s">
        <v>7004</v>
      </c>
      <c r="E12886">
        <v>40.71</v>
      </c>
      <c r="F12886">
        <v>0.13</v>
      </c>
      <c r="G12886">
        <v>1080</v>
      </c>
      <c r="H12886" t="s">
        <v>21</v>
      </c>
      <c r="I12886" t="s">
        <v>179</v>
      </c>
      <c r="K12886">
        <v>0.28499999999999998</v>
      </c>
      <c r="L12886">
        <v>70</v>
      </c>
      <c r="N12886">
        <v>28</v>
      </c>
      <c r="O12886" t="s">
        <v>7006</v>
      </c>
      <c r="P12886">
        <f t="shared" si="402"/>
        <v>40.165484361663431</v>
      </c>
      <c r="Q12886">
        <f t="shared" si="403"/>
        <v>40.165484361663431</v>
      </c>
      <c r="S12886">
        <f>IF(AND(M12886&lt;&gt;"",M12886&lt;&gt;18.5),5*LOG10(10^(Q12886/5+1)*W$1/(10^(M12886/5+1)))-5,Q12886)</f>
        <v>40.165484361663431</v>
      </c>
      <c r="T12886">
        <f>(F12886/E12886)*S12886</f>
        <v>0.12826118808686432</v>
      </c>
      <c r="U12886">
        <v>142078</v>
      </c>
      <c r="V12886" t="s">
        <v>7005</v>
      </c>
    </row>
    <row r="12887" spans="2:22" x14ac:dyDescent="0.25">
      <c r="B12887">
        <v>259196</v>
      </c>
      <c r="C12887" t="s">
        <v>7004</v>
      </c>
      <c r="E12887">
        <v>40.729999999999997</v>
      </c>
      <c r="F12887">
        <v>0.02</v>
      </c>
      <c r="G12887">
        <v>1090</v>
      </c>
      <c r="H12887" t="s">
        <v>21</v>
      </c>
      <c r="I12887" t="s">
        <v>657</v>
      </c>
      <c r="K12887">
        <v>0.28499999999999998</v>
      </c>
      <c r="L12887">
        <v>70</v>
      </c>
      <c r="N12887">
        <v>26</v>
      </c>
      <c r="O12887" t="s">
        <v>7008</v>
      </c>
      <c r="P12887">
        <f t="shared" si="402"/>
        <v>40.185484361663427</v>
      </c>
      <c r="Q12887">
        <f t="shared" si="403"/>
        <v>40.185484361663427</v>
      </c>
      <c r="S12887">
        <f>IF(AND(M12887&lt;&gt;"",M12887&lt;&gt;18.5),5*LOG10(10^(Q12887/5+1)*W$1/(10^(M12887/5+1)))-5,Q12887)</f>
        <v>40.185484361663427</v>
      </c>
      <c r="T12887">
        <f>(F12887/E12887)*S12887</f>
        <v>1.9732621832390586E-2</v>
      </c>
      <c r="U12887">
        <v>142078</v>
      </c>
      <c r="V12887" t="s">
        <v>7005</v>
      </c>
    </row>
    <row r="12888" spans="2:22" x14ac:dyDescent="0.25">
      <c r="B12888">
        <v>259197</v>
      </c>
      <c r="C12888" t="s">
        <v>7004</v>
      </c>
      <c r="E12888">
        <v>40.75</v>
      </c>
      <c r="F12888">
        <v>0.1</v>
      </c>
      <c r="G12888">
        <v>1100</v>
      </c>
      <c r="H12888" t="s">
        <v>21</v>
      </c>
      <c r="I12888" t="s">
        <v>64</v>
      </c>
      <c r="K12888">
        <v>0.28499799999999997</v>
      </c>
      <c r="L12888">
        <v>70</v>
      </c>
      <c r="N12888">
        <v>38</v>
      </c>
      <c r="O12888" t="s">
        <v>27</v>
      </c>
      <c r="P12888">
        <f t="shared" si="402"/>
        <v>40.205487741389661</v>
      </c>
      <c r="Q12888">
        <f t="shared" si="403"/>
        <v>40.205487741389661</v>
      </c>
      <c r="S12888">
        <f>IF(AND(M12888&lt;&gt;"",M12888&lt;&gt;18.5),5*LOG10(10^(Q12888/5+1)*W$1/(10^(M12888/5+1)))-5,Q12888)</f>
        <v>40.205487741389661</v>
      </c>
      <c r="T12888">
        <f>(F12888/E12888)*S12888</f>
        <v>9.8663773598502244E-2</v>
      </c>
      <c r="U12888">
        <v>142078</v>
      </c>
      <c r="V12888" t="s">
        <v>7005</v>
      </c>
    </row>
    <row r="12889" spans="2:22" x14ac:dyDescent="0.25">
      <c r="B12889">
        <v>259198</v>
      </c>
      <c r="C12889" t="s">
        <v>7004</v>
      </c>
      <c r="E12889">
        <v>40.799999999999997</v>
      </c>
      <c r="F12889">
        <v>0.15</v>
      </c>
      <c r="G12889">
        <v>1130</v>
      </c>
      <c r="H12889" t="s">
        <v>21</v>
      </c>
      <c r="I12889" t="s">
        <v>2536</v>
      </c>
      <c r="K12889">
        <v>0.28499999999999998</v>
      </c>
      <c r="N12889">
        <v>30</v>
      </c>
      <c r="O12889" t="s">
        <v>7009</v>
      </c>
      <c r="P12889">
        <f t="shared" si="402"/>
        <v>40.255484361663434</v>
      </c>
      <c r="Q12889">
        <f t="shared" si="403"/>
        <v>40.255484361663434</v>
      </c>
      <c r="S12889">
        <f>IF(AND(M12889&lt;&gt;"",M12889&lt;&gt;18.5),5*LOG10(10^(Q12889/5+1)*W$1/(10^(M12889/5+1)))-5,Q12889)</f>
        <v>40.255484361663434</v>
      </c>
      <c r="T12889">
        <f>(F12889/E12889)*S12889</f>
        <v>0.14799810427082144</v>
      </c>
      <c r="U12889">
        <v>142078</v>
      </c>
      <c r="V12889" t="s">
        <v>7005</v>
      </c>
    </row>
    <row r="12890" spans="2:22" x14ac:dyDescent="0.25">
      <c r="B12890">
        <v>259199</v>
      </c>
      <c r="C12890" t="s">
        <v>7004</v>
      </c>
      <c r="E12890">
        <v>40.909999999999997</v>
      </c>
      <c r="F12890">
        <v>0.1</v>
      </c>
      <c r="G12890">
        <v>1180</v>
      </c>
      <c r="H12890" t="s">
        <v>21</v>
      </c>
      <c r="I12890" t="s">
        <v>87</v>
      </c>
      <c r="K12890">
        <v>0.28499999999999998</v>
      </c>
      <c r="L12890">
        <v>65</v>
      </c>
      <c r="N12890">
        <v>29</v>
      </c>
      <c r="O12890" t="s">
        <v>7006</v>
      </c>
      <c r="P12890">
        <f t="shared" si="402"/>
        <v>40.365484361663427</v>
      </c>
      <c r="Q12890">
        <f t="shared" si="403"/>
        <v>40.204560944806431</v>
      </c>
      <c r="S12890">
        <f>IF(AND(M12890&lt;&gt;"",M12890&lt;&gt;18.5),5*LOG10(10^(Q12890/5+1)*W$1/(10^(M12890/5+1)))-5,Q12890)</f>
        <v>40.204560944806431</v>
      </c>
      <c r="T12890">
        <f>(F12890/E12890)*S12890</f>
        <v>9.8275631739932617E-2</v>
      </c>
      <c r="U12890">
        <v>142078</v>
      </c>
      <c r="V12890" t="s">
        <v>7005</v>
      </c>
    </row>
    <row r="12891" spans="2:22" x14ac:dyDescent="0.25">
      <c r="B12891">
        <v>259200</v>
      </c>
      <c r="C12891" t="s">
        <v>7004</v>
      </c>
      <c r="E12891">
        <v>40.93</v>
      </c>
      <c r="F12891">
        <v>0.14000000000000001</v>
      </c>
      <c r="G12891">
        <v>1190</v>
      </c>
      <c r="H12891" t="s">
        <v>21</v>
      </c>
      <c r="I12891" t="s">
        <v>87</v>
      </c>
      <c r="K12891">
        <v>0.28499999999999998</v>
      </c>
      <c r="L12891">
        <v>65</v>
      </c>
      <c r="N12891">
        <v>29</v>
      </c>
      <c r="O12891" t="s">
        <v>7010</v>
      </c>
      <c r="P12891">
        <f t="shared" si="402"/>
        <v>40.385484361663437</v>
      </c>
      <c r="Q12891">
        <f t="shared" si="403"/>
        <v>40.224560944806441</v>
      </c>
      <c r="S12891">
        <f>IF(AND(M12891&lt;&gt;"",M12891&lt;&gt;18.5),5*LOG10(10^(Q12891/5+1)*W$1/(10^(M12891/5+1)))-5,Q12891)</f>
        <v>40.224560944806441</v>
      </c>
      <c r="T12891">
        <f>(F12891/E12891)*S12891</f>
        <v>0.13758706406725879</v>
      </c>
      <c r="U12891">
        <v>142078</v>
      </c>
      <c r="V12891" t="s">
        <v>7005</v>
      </c>
    </row>
    <row r="12892" spans="2:22" x14ac:dyDescent="0.25">
      <c r="B12892">
        <v>259201</v>
      </c>
      <c r="C12892" t="s">
        <v>7004</v>
      </c>
      <c r="E12892">
        <v>40.94</v>
      </c>
      <c r="F12892">
        <v>0.01</v>
      </c>
      <c r="G12892">
        <v>1200</v>
      </c>
      <c r="H12892" t="s">
        <v>21</v>
      </c>
      <c r="I12892" t="s">
        <v>658</v>
      </c>
      <c r="K12892">
        <v>0.28499999999999998</v>
      </c>
      <c r="L12892">
        <v>65</v>
      </c>
      <c r="N12892">
        <v>27</v>
      </c>
      <c r="O12892" t="s">
        <v>7006</v>
      </c>
      <c r="P12892">
        <f t="shared" si="402"/>
        <v>40.395484361663428</v>
      </c>
      <c r="Q12892">
        <f t="shared" si="403"/>
        <v>40.234560944806432</v>
      </c>
      <c r="S12892">
        <f>IF(AND(M12892&lt;&gt;"",M12892&lt;&gt;18.5),5*LOG10(10^(Q12892/5+1)*W$1/(10^(M12892/5+1)))-5,Q12892)</f>
        <v>40.234560944806432</v>
      </c>
      <c r="T12892">
        <f>(F12892/E12892)*S12892</f>
        <v>9.8276895321950247E-3</v>
      </c>
      <c r="U12892">
        <v>142078</v>
      </c>
      <c r="V12892" t="s">
        <v>7005</v>
      </c>
    </row>
    <row r="12893" spans="2:22" x14ac:dyDescent="0.25">
      <c r="B12893">
        <v>259202</v>
      </c>
      <c r="C12893" t="s">
        <v>7004</v>
      </c>
      <c r="E12893">
        <v>40.94</v>
      </c>
      <c r="F12893">
        <v>0.09</v>
      </c>
      <c r="G12893">
        <v>1200</v>
      </c>
      <c r="H12893" t="s">
        <v>21</v>
      </c>
      <c r="I12893" t="s">
        <v>134</v>
      </c>
      <c r="K12893">
        <v>0.28499999999999998</v>
      </c>
      <c r="L12893">
        <v>65</v>
      </c>
      <c r="N12893">
        <v>29</v>
      </c>
      <c r="O12893" t="s">
        <v>7011</v>
      </c>
      <c r="P12893">
        <f t="shared" si="402"/>
        <v>40.395484361663428</v>
      </c>
      <c r="Q12893">
        <f t="shared" si="403"/>
        <v>40.234560944806432</v>
      </c>
      <c r="S12893">
        <f>IF(AND(M12893&lt;&gt;"",M12893&lt;&gt;18.5),5*LOG10(10^(Q12893/5+1)*W$1/(10^(M12893/5+1)))-5,Q12893)</f>
        <v>40.234560944806432</v>
      </c>
      <c r="T12893">
        <f>(F12893/E12893)*S12893</f>
        <v>8.8449205789755223E-2</v>
      </c>
      <c r="U12893">
        <v>142078</v>
      </c>
      <c r="V12893" t="s">
        <v>7005</v>
      </c>
    </row>
    <row r="12894" spans="2:22" x14ac:dyDescent="0.25">
      <c r="B12894">
        <v>259203</v>
      </c>
      <c r="C12894" t="s">
        <v>7004</v>
      </c>
      <c r="E12894">
        <v>40.97</v>
      </c>
      <c r="F12894">
        <v>0.11</v>
      </c>
      <c r="G12894">
        <v>1220</v>
      </c>
      <c r="H12894" t="s">
        <v>21</v>
      </c>
      <c r="I12894" t="s">
        <v>134</v>
      </c>
      <c r="K12894">
        <v>0.28499999999999998</v>
      </c>
      <c r="L12894">
        <v>65</v>
      </c>
      <c r="N12894">
        <v>29</v>
      </c>
      <c r="O12894" t="s">
        <v>7012</v>
      </c>
      <c r="P12894">
        <f t="shared" si="402"/>
        <v>40.425484361663429</v>
      </c>
      <c r="Q12894">
        <f t="shared" si="403"/>
        <v>40.264560944806433</v>
      </c>
      <c r="S12894">
        <f>IF(AND(M12894&lt;&gt;"",M12894&lt;&gt;18.5),5*LOG10(10^(Q12894/5+1)*W$1/(10^(M12894/5+1)))-5,Q12894)</f>
        <v>40.264560944806433</v>
      </c>
      <c r="T12894">
        <f>(F12894/E12894)*S12894</f>
        <v>0.10810597275881639</v>
      </c>
      <c r="U12894">
        <v>142078</v>
      </c>
      <c r="V12894" t="s">
        <v>7005</v>
      </c>
    </row>
    <row r="12895" spans="2:22" x14ac:dyDescent="0.25">
      <c r="B12895">
        <v>259204</v>
      </c>
      <c r="C12895" t="s">
        <v>7004</v>
      </c>
      <c r="E12895">
        <v>40.98</v>
      </c>
      <c r="F12895">
        <v>0.09</v>
      </c>
      <c r="G12895">
        <v>1220</v>
      </c>
      <c r="H12895" t="s">
        <v>21</v>
      </c>
      <c r="I12895" t="s">
        <v>658</v>
      </c>
      <c r="K12895">
        <v>0.28499999999999998</v>
      </c>
      <c r="L12895">
        <v>65</v>
      </c>
      <c r="N12895">
        <v>27</v>
      </c>
      <c r="O12895" t="s">
        <v>7012</v>
      </c>
      <c r="P12895">
        <f t="shared" si="402"/>
        <v>40.435484361663434</v>
      </c>
      <c r="Q12895">
        <f t="shared" si="403"/>
        <v>40.274560944806439</v>
      </c>
      <c r="S12895">
        <f>IF(AND(M12895&lt;&gt;"",M12895&lt;&gt;18.5),5*LOG10(10^(Q12895/5+1)*W$1/(10^(M12895/5+1)))-5,Q12895)</f>
        <v>40.274560944806439</v>
      </c>
      <c r="T12895">
        <f>(F12895/E12895)*S12895</f>
        <v>8.8450719498110772E-2</v>
      </c>
      <c r="U12895">
        <v>142078</v>
      </c>
      <c r="V12895" t="s">
        <v>7005</v>
      </c>
    </row>
    <row r="12896" spans="2:22" x14ac:dyDescent="0.25">
      <c r="B12896">
        <v>259205</v>
      </c>
      <c r="C12896" t="s">
        <v>7004</v>
      </c>
      <c r="E12896">
        <v>40.98</v>
      </c>
      <c r="F12896">
        <v>0.12</v>
      </c>
      <c r="G12896">
        <v>1220</v>
      </c>
      <c r="H12896" t="s">
        <v>21</v>
      </c>
      <c r="I12896" t="s">
        <v>87</v>
      </c>
      <c r="K12896">
        <v>0.28499999999999998</v>
      </c>
      <c r="L12896">
        <v>65</v>
      </c>
      <c r="N12896">
        <v>29</v>
      </c>
      <c r="O12896" t="s">
        <v>7013</v>
      </c>
      <c r="P12896">
        <f t="shared" si="402"/>
        <v>40.435484361663434</v>
      </c>
      <c r="Q12896">
        <f t="shared" si="403"/>
        <v>40.274560944806439</v>
      </c>
      <c r="S12896">
        <f>IF(AND(M12896&lt;&gt;"",M12896&lt;&gt;18.5),5*LOG10(10^(Q12896/5+1)*W$1/(10^(M12896/5+1)))-5,Q12896)</f>
        <v>40.274560944806439</v>
      </c>
      <c r="T12896">
        <f>(F12896/E12896)*S12896</f>
        <v>0.11793429266414771</v>
      </c>
      <c r="U12896">
        <v>142078</v>
      </c>
      <c r="V12896" t="s">
        <v>7005</v>
      </c>
    </row>
    <row r="12897" spans="2:22" x14ac:dyDescent="0.25">
      <c r="B12897">
        <v>259206</v>
      </c>
      <c r="C12897" t="s">
        <v>7004</v>
      </c>
      <c r="E12897">
        <v>40.99</v>
      </c>
      <c r="F12897">
        <v>0.16</v>
      </c>
      <c r="G12897">
        <v>1220</v>
      </c>
      <c r="H12897" t="s">
        <v>21</v>
      </c>
      <c r="I12897" t="s">
        <v>87</v>
      </c>
      <c r="K12897">
        <v>0.28499999999999998</v>
      </c>
      <c r="L12897">
        <v>65</v>
      </c>
      <c r="N12897">
        <v>29</v>
      </c>
      <c r="O12897" t="s">
        <v>7011</v>
      </c>
      <c r="P12897">
        <f t="shared" si="402"/>
        <v>40.445484361663439</v>
      </c>
      <c r="Q12897">
        <f t="shared" si="403"/>
        <v>40.284560944806444</v>
      </c>
      <c r="S12897">
        <f>IF(AND(M12897&lt;&gt;"",M12897&lt;&gt;18.5),5*LOG10(10^(Q12897/5+1)*W$1/(10^(M12897/5+1)))-5,Q12897)</f>
        <v>40.284560944806444</v>
      </c>
      <c r="T12897">
        <f>(F12897/E12897)*S12897</f>
        <v>0.15724639549082778</v>
      </c>
      <c r="U12897">
        <v>142078</v>
      </c>
      <c r="V12897" t="s">
        <v>7005</v>
      </c>
    </row>
    <row r="12898" spans="2:22" x14ac:dyDescent="0.25">
      <c r="B12898">
        <v>259207</v>
      </c>
      <c r="C12898" t="s">
        <v>7004</v>
      </c>
      <c r="E12898">
        <v>41.93</v>
      </c>
      <c r="F12898">
        <v>0.17</v>
      </c>
      <c r="G12898">
        <v>1890</v>
      </c>
      <c r="H12898" t="s">
        <v>21</v>
      </c>
      <c r="I12898" t="s">
        <v>2536</v>
      </c>
      <c r="K12898">
        <v>0.28499999999999998</v>
      </c>
      <c r="N12898">
        <v>30</v>
      </c>
      <c r="O12898" t="s">
        <v>7011</v>
      </c>
      <c r="P12898">
        <f t="shared" si="402"/>
        <v>41.38548436166343</v>
      </c>
      <c r="Q12898">
        <f t="shared" si="403"/>
        <v>41.38548436166343</v>
      </c>
      <c r="S12898">
        <f>IF(AND(M12898&lt;&gt;"",M12898&lt;&gt;18.5),5*LOG10(10^(Q12898/5+1)*W$1/(10^(M12898/5+1)))-5,Q12898)</f>
        <v>41.38548436166343</v>
      </c>
      <c r="T12898">
        <f>(F12898/E12898)*S12898</f>
        <v>0.16779232867833968</v>
      </c>
      <c r="U12898">
        <v>142078</v>
      </c>
      <c r="V12898" t="s">
        <v>7005</v>
      </c>
    </row>
    <row r="12899" spans="2:22" x14ac:dyDescent="0.25">
      <c r="B12899">
        <v>259228</v>
      </c>
      <c r="C12899" t="s">
        <v>7014</v>
      </c>
      <c r="E12899">
        <v>43.4</v>
      </c>
      <c r="F12899">
        <v>0.11</v>
      </c>
      <c r="G12899">
        <v>2650</v>
      </c>
      <c r="H12899" t="s">
        <v>21</v>
      </c>
      <c r="I12899" t="s">
        <v>43</v>
      </c>
      <c r="K12899">
        <v>0.80800000000000005</v>
      </c>
      <c r="L12899">
        <v>70</v>
      </c>
      <c r="N12899">
        <v>34</v>
      </c>
      <c r="O12899" t="s">
        <v>27</v>
      </c>
      <c r="P12899">
        <f t="shared" si="402"/>
        <v>42.114007869303272</v>
      </c>
      <c r="Q12899">
        <f t="shared" si="403"/>
        <v>42.114007869303272</v>
      </c>
      <c r="S12899">
        <f>IF(AND(M12899&lt;&gt;"",M12899&lt;&gt;18.5),5*LOG10(10^(Q12899/5+1)*W$1/(10^(M12899/5+1)))-5,Q12899)</f>
        <v>42.114007869303272</v>
      </c>
      <c r="T12899">
        <f>(F12899/E12899)*S12899</f>
        <v>0.10674057294063043</v>
      </c>
      <c r="U12899">
        <v>142082</v>
      </c>
      <c r="V12899" t="s">
        <v>7015</v>
      </c>
    </row>
    <row r="12900" spans="2:22" x14ac:dyDescent="0.25">
      <c r="B12900">
        <v>259229</v>
      </c>
      <c r="C12900" t="s">
        <v>7014</v>
      </c>
      <c r="E12900">
        <v>43.47</v>
      </c>
      <c r="F12900">
        <v>0.25</v>
      </c>
      <c r="G12900">
        <v>2740</v>
      </c>
      <c r="H12900" t="s">
        <v>21</v>
      </c>
      <c r="I12900" t="s">
        <v>65</v>
      </c>
      <c r="K12900">
        <v>0.80800000000000005</v>
      </c>
      <c r="L12900">
        <v>70</v>
      </c>
      <c r="N12900">
        <v>33</v>
      </c>
      <c r="O12900" t="s">
        <v>27</v>
      </c>
      <c r="P12900">
        <f t="shared" si="402"/>
        <v>42.184007869303279</v>
      </c>
      <c r="Q12900">
        <f t="shared" si="403"/>
        <v>42.184007869303279</v>
      </c>
      <c r="S12900">
        <f>IF(AND(M12900&lt;&gt;"",M12900&lt;&gt;18.5),5*LOG10(10^(Q12900/5+1)*W$1/(10^(M12900/5+1)))-5,Q12900)</f>
        <v>42.184007869303279</v>
      </c>
      <c r="T12900">
        <f>(F12900/E12900)*S12900</f>
        <v>0.24260414003510056</v>
      </c>
      <c r="U12900">
        <v>142082</v>
      </c>
      <c r="V12900" t="s">
        <v>7015</v>
      </c>
    </row>
    <row r="12901" spans="2:22" x14ac:dyDescent="0.25">
      <c r="B12901">
        <v>259230</v>
      </c>
      <c r="C12901" t="s">
        <v>7014</v>
      </c>
      <c r="E12901">
        <v>43.59</v>
      </c>
      <c r="F12901">
        <v>0.18</v>
      </c>
      <c r="G12901">
        <v>2900</v>
      </c>
      <c r="H12901" t="s">
        <v>21</v>
      </c>
      <c r="I12901" t="s">
        <v>64</v>
      </c>
      <c r="K12901">
        <v>0.80800000000000005</v>
      </c>
      <c r="L12901">
        <v>70</v>
      </c>
      <c r="N12901">
        <v>38</v>
      </c>
      <c r="O12901" t="s">
        <v>27</v>
      </c>
      <c r="P12901">
        <f t="shared" si="402"/>
        <v>42.304007869303284</v>
      </c>
      <c r="Q12901">
        <f t="shared" si="403"/>
        <v>42.304007869303284</v>
      </c>
      <c r="S12901">
        <f>IF(AND(M12901&lt;&gt;"",M12901&lt;&gt;18.5),5*LOG10(10^(Q12901/5+1)*W$1/(10^(M12901/5+1)))-5,Q12901)</f>
        <v>42.304007869303284</v>
      </c>
      <c r="T12901">
        <f>(F12901/E12901)*S12901</f>
        <v>0.17468964020359234</v>
      </c>
      <c r="U12901">
        <v>142082</v>
      </c>
      <c r="V12901" t="s">
        <v>7015</v>
      </c>
    </row>
    <row r="12902" spans="2:22" x14ac:dyDescent="0.25">
      <c r="B12902">
        <v>259231</v>
      </c>
      <c r="C12902" t="s">
        <v>7014</v>
      </c>
      <c r="E12902">
        <v>43.63</v>
      </c>
      <c r="F12902">
        <v>0.15</v>
      </c>
      <c r="G12902">
        <v>2940</v>
      </c>
      <c r="H12902" t="s">
        <v>21</v>
      </c>
      <c r="I12902" t="s">
        <v>2536</v>
      </c>
      <c r="K12902">
        <v>0.80800000000000005</v>
      </c>
      <c r="N12902">
        <v>30</v>
      </c>
      <c r="O12902" t="s">
        <v>2535</v>
      </c>
      <c r="P12902">
        <f t="shared" si="402"/>
        <v>42.34400786930329</v>
      </c>
      <c r="Q12902">
        <f t="shared" si="403"/>
        <v>42.34400786930329</v>
      </c>
      <c r="S12902">
        <f>IF(AND(M12902&lt;&gt;"",M12902&lt;&gt;18.5),5*LOG10(10^(Q12902/5+1)*W$1/(10^(M12902/5+1)))-5,Q12902)</f>
        <v>42.34400786930329</v>
      </c>
      <c r="T12902">
        <f>(F12902/E12902)*S12902</f>
        <v>0.14557875728616762</v>
      </c>
      <c r="U12902">
        <v>142082</v>
      </c>
      <c r="V12902" t="s">
        <v>7015</v>
      </c>
    </row>
    <row r="12903" spans="2:22" x14ac:dyDescent="0.25">
      <c r="B12903">
        <v>259232</v>
      </c>
      <c r="C12903" t="s">
        <v>7014</v>
      </c>
      <c r="E12903">
        <v>43.8</v>
      </c>
      <c r="F12903">
        <v>7.0000000000000007E-2</v>
      </c>
      <c r="G12903">
        <v>3190</v>
      </c>
      <c r="H12903" t="s">
        <v>21</v>
      </c>
      <c r="I12903" t="s">
        <v>94</v>
      </c>
      <c r="K12903">
        <v>0.80800000000000005</v>
      </c>
      <c r="L12903">
        <v>70</v>
      </c>
      <c r="N12903">
        <v>31</v>
      </c>
      <c r="O12903" t="s">
        <v>2535</v>
      </c>
      <c r="P12903">
        <f t="shared" si="402"/>
        <v>42.514007869303285</v>
      </c>
      <c r="Q12903">
        <f t="shared" si="403"/>
        <v>42.514007869303285</v>
      </c>
      <c r="S12903">
        <f>IF(AND(M12903&lt;&gt;"",M12903&lt;&gt;18.5),5*LOG10(10^(Q12903/5+1)*W$1/(10^(M12903/5+1)))-5,Q12903)</f>
        <v>42.514007869303285</v>
      </c>
      <c r="T12903">
        <f>(F12903/E12903)*S12903</f>
        <v>6.7944761434959602E-2</v>
      </c>
      <c r="U12903">
        <v>142082</v>
      </c>
      <c r="V12903" t="s">
        <v>7015</v>
      </c>
    </row>
    <row r="12904" spans="2:22" x14ac:dyDescent="0.25">
      <c r="B12904">
        <v>259233</v>
      </c>
      <c r="C12904" t="s">
        <v>7014</v>
      </c>
      <c r="E12904">
        <v>43.84</v>
      </c>
      <c r="F12904">
        <v>0.17</v>
      </c>
      <c r="G12904">
        <v>3250</v>
      </c>
      <c r="H12904" t="s">
        <v>21</v>
      </c>
      <c r="I12904" t="s">
        <v>2536</v>
      </c>
      <c r="K12904">
        <v>0.80800000000000005</v>
      </c>
      <c r="N12904">
        <v>30</v>
      </c>
      <c r="O12904" t="s">
        <v>37</v>
      </c>
      <c r="P12904">
        <f t="shared" si="402"/>
        <v>42.554007869303291</v>
      </c>
      <c r="Q12904">
        <f t="shared" si="403"/>
        <v>42.554007869303291</v>
      </c>
      <c r="S12904">
        <f>IF(AND(M12904&lt;&gt;"",M12904&lt;&gt;18.5),5*LOG10(10^(Q12904/5+1)*W$1/(10^(M12904/5+1)))-5,Q12904)</f>
        <v>42.554007869303291</v>
      </c>
      <c r="T12904">
        <f>(F12904/E12904)*S12904</f>
        <v>0.1650132604420976</v>
      </c>
      <c r="U12904">
        <v>142082</v>
      </c>
      <c r="V12904" t="s">
        <v>7015</v>
      </c>
    </row>
    <row r="12905" spans="2:22" x14ac:dyDescent="0.25">
      <c r="B12905">
        <v>259239</v>
      </c>
      <c r="C12905" t="s">
        <v>7016</v>
      </c>
      <c r="E12905">
        <v>41.57</v>
      </c>
      <c r="F12905">
        <v>0.16</v>
      </c>
      <c r="G12905">
        <v>1330</v>
      </c>
      <c r="H12905" t="s">
        <v>21</v>
      </c>
      <c r="I12905" t="s">
        <v>62</v>
      </c>
      <c r="K12905">
        <v>0.55000000000000004</v>
      </c>
      <c r="L12905">
        <v>74.2</v>
      </c>
      <c r="N12905">
        <v>30</v>
      </c>
      <c r="O12905" t="s">
        <v>27</v>
      </c>
      <c r="P12905">
        <f t="shared" si="402"/>
        <v>40.61834150914855</v>
      </c>
      <c r="Q12905">
        <f t="shared" si="403"/>
        <v>40.744870835472405</v>
      </c>
      <c r="S12905">
        <f>IF(AND(M12905&lt;&gt;"",M12905&lt;&gt;18.5),5*LOG10(10^(Q12905/5+1)*W$1/(10^(M12905/5+1)))-5,Q12905)</f>
        <v>40.744870835472405</v>
      </c>
      <c r="T12905">
        <f>(F12905/E12905)*S12905</f>
        <v>0.15682413600374273</v>
      </c>
      <c r="U12905">
        <v>142084</v>
      </c>
      <c r="V12905" t="s">
        <v>7017</v>
      </c>
    </row>
    <row r="12906" spans="2:22" x14ac:dyDescent="0.25">
      <c r="B12906">
        <v>259241</v>
      </c>
      <c r="C12906" t="s">
        <v>7016</v>
      </c>
      <c r="E12906">
        <v>42.07</v>
      </c>
      <c r="F12906">
        <v>0.09</v>
      </c>
      <c r="G12906">
        <v>1670</v>
      </c>
      <c r="H12906" t="s">
        <v>21</v>
      </c>
      <c r="I12906" t="s">
        <v>43</v>
      </c>
      <c r="K12906">
        <v>0.55000000000000004</v>
      </c>
      <c r="L12906">
        <v>70</v>
      </c>
      <c r="N12906">
        <v>34</v>
      </c>
      <c r="O12906" t="s">
        <v>27</v>
      </c>
      <c r="P12906">
        <f t="shared" si="402"/>
        <v>41.11834150914855</v>
      </c>
      <c r="Q12906">
        <f t="shared" si="403"/>
        <v>41.11834150914855</v>
      </c>
      <c r="S12906">
        <f>IF(AND(M12906&lt;&gt;"",M12906&lt;&gt;18.5),5*LOG10(10^(Q12906/5+1)*W$1/(10^(M12906/5+1)))-5,Q12906)</f>
        <v>41.11834150914855</v>
      </c>
      <c r="T12906">
        <f>(F12906/E12906)*S12906</f>
        <v>8.7964124930434262E-2</v>
      </c>
      <c r="U12906">
        <v>142084</v>
      </c>
      <c r="V12906" t="s">
        <v>7017</v>
      </c>
    </row>
    <row r="12907" spans="2:22" x14ac:dyDescent="0.25">
      <c r="B12907">
        <v>259242</v>
      </c>
      <c r="C12907" t="s">
        <v>7016</v>
      </c>
      <c r="E12907">
        <v>42.21</v>
      </c>
      <c r="F12907">
        <v>0.15</v>
      </c>
      <c r="G12907">
        <v>1780</v>
      </c>
      <c r="H12907" t="s">
        <v>21</v>
      </c>
      <c r="I12907" t="s">
        <v>65</v>
      </c>
      <c r="K12907">
        <v>0.55000000000000004</v>
      </c>
      <c r="L12907">
        <v>70</v>
      </c>
      <c r="N12907">
        <v>33</v>
      </c>
      <c r="O12907" t="s">
        <v>27</v>
      </c>
      <c r="P12907">
        <f t="shared" si="402"/>
        <v>41.258341509148551</v>
      </c>
      <c r="Q12907">
        <f t="shared" si="403"/>
        <v>41.258341509148551</v>
      </c>
      <c r="S12907">
        <f>IF(AND(M12907&lt;&gt;"",M12907&lt;&gt;18.5),5*LOG10(10^(Q12907/5+1)*W$1/(10^(M12907/5+1)))-5,Q12907)</f>
        <v>41.258341509148551</v>
      </c>
      <c r="T12907">
        <f>(F12907/E12907)*S12907</f>
        <v>0.14661812903037863</v>
      </c>
      <c r="U12907">
        <v>142084</v>
      </c>
      <c r="V12907" t="s">
        <v>7017</v>
      </c>
    </row>
    <row r="12908" spans="2:22" x14ac:dyDescent="0.25">
      <c r="B12908">
        <v>259243</v>
      </c>
      <c r="C12908" t="s">
        <v>7016</v>
      </c>
      <c r="E12908">
        <v>42.23</v>
      </c>
      <c r="F12908">
        <v>0.14000000000000001</v>
      </c>
      <c r="G12908">
        <v>1800</v>
      </c>
      <c r="H12908" t="s">
        <v>21</v>
      </c>
      <c r="I12908" t="s">
        <v>64</v>
      </c>
      <c r="K12908">
        <v>0.54999699999999996</v>
      </c>
      <c r="L12908">
        <v>70</v>
      </c>
      <c r="N12908">
        <v>38</v>
      </c>
      <c r="O12908" t="s">
        <v>27</v>
      </c>
      <c r="P12908">
        <f t="shared" si="402"/>
        <v>41.278345712002448</v>
      </c>
      <c r="Q12908">
        <f t="shared" si="403"/>
        <v>41.278345712002448</v>
      </c>
      <c r="S12908">
        <f>IF(AND(M12908&lt;&gt;"",M12908&lt;&gt;18.5),5*LOG10(10^(Q12908/5+1)*W$1/(10^(M12908/5+1)))-5,Q12908)</f>
        <v>41.278345712002448</v>
      </c>
      <c r="T12908">
        <f>(F12908/E12908)*S12908</f>
        <v>0.13684509589581681</v>
      </c>
      <c r="U12908">
        <v>142084</v>
      </c>
      <c r="V12908" t="s">
        <v>7017</v>
      </c>
    </row>
    <row r="12909" spans="2:22" x14ac:dyDescent="0.25">
      <c r="B12909">
        <v>259244</v>
      </c>
      <c r="C12909" t="s">
        <v>7016</v>
      </c>
      <c r="E12909">
        <v>42.26</v>
      </c>
      <c r="F12909">
        <v>0.15</v>
      </c>
      <c r="G12909">
        <v>1830</v>
      </c>
      <c r="H12909" t="s">
        <v>21</v>
      </c>
      <c r="I12909" t="s">
        <v>2536</v>
      </c>
      <c r="K12909">
        <v>0.55000000000000004</v>
      </c>
      <c r="N12909">
        <v>30</v>
      </c>
      <c r="O12909" t="s">
        <v>2535</v>
      </c>
      <c r="P12909">
        <f t="shared" si="402"/>
        <v>41.308341509148548</v>
      </c>
      <c r="Q12909">
        <f t="shared" si="403"/>
        <v>41.308341509148548</v>
      </c>
      <c r="S12909">
        <f>IF(AND(M12909&lt;&gt;"",M12909&lt;&gt;18.5),5*LOG10(10^(Q12909/5+1)*W$1/(10^(M12909/5+1)))-5,Q12909)</f>
        <v>41.308341509148548</v>
      </c>
      <c r="T12909">
        <f>(F12909/E12909)*S12909</f>
        <v>0.1466221302974984</v>
      </c>
      <c r="U12909">
        <v>142084</v>
      </c>
      <c r="V12909" t="s">
        <v>7017</v>
      </c>
    </row>
    <row r="12910" spans="2:22" x14ac:dyDescent="0.25">
      <c r="B12910">
        <v>259245</v>
      </c>
      <c r="C12910" t="s">
        <v>7016</v>
      </c>
      <c r="E12910">
        <v>42.36</v>
      </c>
      <c r="F12910">
        <v>0.12</v>
      </c>
      <c r="G12910">
        <v>1910</v>
      </c>
      <c r="H12910" t="s">
        <v>21</v>
      </c>
      <c r="I12910" t="s">
        <v>134</v>
      </c>
      <c r="K12910">
        <v>0.55000000000000004</v>
      </c>
      <c r="L12910">
        <v>65</v>
      </c>
      <c r="N12910">
        <v>29</v>
      </c>
      <c r="O12910" t="s">
        <v>37</v>
      </c>
      <c r="P12910">
        <f t="shared" si="402"/>
        <v>41.408341509148542</v>
      </c>
      <c r="Q12910">
        <f t="shared" si="403"/>
        <v>41.247418092291532</v>
      </c>
      <c r="S12910">
        <f>IF(AND(M12910&lt;&gt;"",M12910&lt;&gt;18.5),5*LOG10(10^(Q12910/5+1)*W$1/(10^(M12910/5+1)))-5,Q12910)</f>
        <v>41.247418092291532</v>
      </c>
      <c r="T12910">
        <f>(F12910/E12910)*S12910</f>
        <v>0.11684820989317715</v>
      </c>
      <c r="U12910">
        <v>142084</v>
      </c>
      <c r="V12910" t="s">
        <v>7017</v>
      </c>
    </row>
    <row r="12911" spans="2:22" x14ac:dyDescent="0.25">
      <c r="B12911">
        <v>259246</v>
      </c>
      <c r="C12911" t="s">
        <v>7016</v>
      </c>
      <c r="E12911">
        <v>42.38</v>
      </c>
      <c r="F12911">
        <v>0.14000000000000001</v>
      </c>
      <c r="G12911">
        <v>1930</v>
      </c>
      <c r="H12911" t="s">
        <v>21</v>
      </c>
      <c r="I12911" t="s">
        <v>134</v>
      </c>
      <c r="K12911">
        <v>0.55000000000000004</v>
      </c>
      <c r="L12911">
        <v>65</v>
      </c>
      <c r="N12911">
        <v>29</v>
      </c>
      <c r="O12911" t="s">
        <v>137</v>
      </c>
      <c r="P12911">
        <f t="shared" si="402"/>
        <v>41.428341509148545</v>
      </c>
      <c r="Q12911">
        <f t="shared" si="403"/>
        <v>41.267418092291535</v>
      </c>
      <c r="S12911">
        <f>IF(AND(M12911&lt;&gt;"",M12911&lt;&gt;18.5),5*LOG10(10^(Q12911/5+1)*W$1/(10^(M12911/5+1)))-5,Q12911)</f>
        <v>41.267418092291535</v>
      </c>
      <c r="T12911">
        <f>(F12911/E12911)*S12911</f>
        <v>0.13632464683626275</v>
      </c>
      <c r="U12911">
        <v>142084</v>
      </c>
      <c r="V12911" t="s">
        <v>7017</v>
      </c>
    </row>
    <row r="12912" spans="2:22" x14ac:dyDescent="0.25">
      <c r="B12912">
        <v>259247</v>
      </c>
      <c r="C12912" t="s">
        <v>7016</v>
      </c>
      <c r="E12912">
        <v>42.4</v>
      </c>
      <c r="F12912">
        <v>0.16</v>
      </c>
      <c r="G12912">
        <v>1950</v>
      </c>
      <c r="H12912" t="s">
        <v>21</v>
      </c>
      <c r="I12912" t="s">
        <v>179</v>
      </c>
      <c r="K12912">
        <v>0.55000000000000004</v>
      </c>
      <c r="L12912">
        <v>70</v>
      </c>
      <c r="N12912">
        <v>28</v>
      </c>
      <c r="O12912" t="s">
        <v>88</v>
      </c>
      <c r="P12912">
        <f t="shared" si="402"/>
        <v>41.448341509148541</v>
      </c>
      <c r="Q12912">
        <f t="shared" si="403"/>
        <v>41.448341509148541</v>
      </c>
      <c r="S12912">
        <f>IF(AND(M12912&lt;&gt;"",M12912&lt;&gt;18.5),5*LOG10(10^(Q12912/5+1)*W$1/(10^(M12912/5+1)))-5,Q12912)</f>
        <v>41.448341509148541</v>
      </c>
      <c r="T12912">
        <f>(F12912/E12912)*S12912</f>
        <v>0.1564088358835794</v>
      </c>
      <c r="U12912">
        <v>142084</v>
      </c>
      <c r="V12912" t="s">
        <v>7017</v>
      </c>
    </row>
    <row r="12913" spans="2:22" x14ac:dyDescent="0.25">
      <c r="B12913">
        <v>259248</v>
      </c>
      <c r="C12913" t="s">
        <v>7016</v>
      </c>
      <c r="E12913">
        <v>42.48</v>
      </c>
      <c r="F12913">
        <v>0.18</v>
      </c>
      <c r="G12913">
        <v>2020</v>
      </c>
      <c r="H12913" t="s">
        <v>21</v>
      </c>
      <c r="I12913" t="s">
        <v>87</v>
      </c>
      <c r="K12913">
        <v>0.55000000000000004</v>
      </c>
      <c r="L12913">
        <v>65</v>
      </c>
      <c r="N12913">
        <v>29</v>
      </c>
      <c r="O12913" t="s">
        <v>37</v>
      </c>
      <c r="P12913">
        <f t="shared" si="402"/>
        <v>41.528341509148547</v>
      </c>
      <c r="Q12913">
        <f t="shared" si="403"/>
        <v>41.367418092291544</v>
      </c>
      <c r="S12913">
        <f>IF(AND(M12913&lt;&gt;"",M12913&lt;&gt;18.5),5*LOG10(10^(Q12913/5+1)*W$1/(10^(M12913/5+1)))-5,Q12913)</f>
        <v>41.367418092291544</v>
      </c>
      <c r="T12913">
        <f>(F12913/E12913)*S12913</f>
        <v>0.17528566988259128</v>
      </c>
      <c r="U12913">
        <v>142084</v>
      </c>
      <c r="V12913" t="s">
        <v>7017</v>
      </c>
    </row>
    <row r="12914" spans="2:22" x14ac:dyDescent="0.25">
      <c r="B12914">
        <v>259249</v>
      </c>
      <c r="C12914" t="s">
        <v>7016</v>
      </c>
      <c r="E12914">
        <v>42.49</v>
      </c>
      <c r="F12914">
        <v>0.06</v>
      </c>
      <c r="G12914">
        <v>2030</v>
      </c>
      <c r="H12914" t="s">
        <v>21</v>
      </c>
      <c r="I12914" t="s">
        <v>657</v>
      </c>
      <c r="K12914">
        <v>0.55000000000000004</v>
      </c>
      <c r="L12914">
        <v>70</v>
      </c>
      <c r="N12914">
        <v>26</v>
      </c>
      <c r="P12914">
        <f t="shared" si="402"/>
        <v>41.538341509148545</v>
      </c>
      <c r="Q12914">
        <f t="shared" si="403"/>
        <v>41.538341509148545</v>
      </c>
      <c r="S12914">
        <f>IF(AND(M12914&lt;&gt;"",M12914&lt;&gt;18.5),5*LOG10(10^(Q12914/5+1)*W$1/(10^(M12914/5+1)))-5,Q12914)</f>
        <v>41.538341509148545</v>
      </c>
      <c r="T12914">
        <f>(F12914/E12914)*S12914</f>
        <v>5.8656165934311895E-2</v>
      </c>
      <c r="U12914">
        <v>142084</v>
      </c>
      <c r="V12914" t="s">
        <v>7017</v>
      </c>
    </row>
    <row r="12915" spans="2:22" x14ac:dyDescent="0.25">
      <c r="B12915">
        <v>259250</v>
      </c>
      <c r="C12915" t="s">
        <v>7016</v>
      </c>
      <c r="E12915">
        <v>42.54</v>
      </c>
      <c r="F12915">
        <v>0.13</v>
      </c>
      <c r="G12915">
        <v>2080</v>
      </c>
      <c r="H12915" t="s">
        <v>21</v>
      </c>
      <c r="I12915" t="s">
        <v>87</v>
      </c>
      <c r="K12915">
        <v>0.55000000000000004</v>
      </c>
      <c r="L12915">
        <v>65</v>
      </c>
      <c r="N12915">
        <v>29</v>
      </c>
      <c r="O12915" t="s">
        <v>88</v>
      </c>
      <c r="P12915">
        <f t="shared" si="402"/>
        <v>41.588341509148549</v>
      </c>
      <c r="Q12915">
        <f t="shared" si="403"/>
        <v>41.427418092291546</v>
      </c>
      <c r="S12915">
        <f>IF(AND(M12915&lt;&gt;"",M12915&lt;&gt;18.5),5*LOG10(10^(Q12915/5+1)*W$1/(10^(M12915/5+1)))-5,Q12915)</f>
        <v>41.427418092291546</v>
      </c>
      <c r="T12915">
        <f>(F12915/E12915)*S12915</f>
        <v>0.12660000827451579</v>
      </c>
      <c r="U12915">
        <v>142084</v>
      </c>
      <c r="V12915" t="s">
        <v>7017</v>
      </c>
    </row>
    <row r="12916" spans="2:22" x14ac:dyDescent="0.25">
      <c r="B12916">
        <v>259251</v>
      </c>
      <c r="C12916" t="s">
        <v>7016</v>
      </c>
      <c r="E12916">
        <v>42.69</v>
      </c>
      <c r="F12916">
        <v>0.26</v>
      </c>
      <c r="G12916">
        <v>2230</v>
      </c>
      <c r="H12916" t="s">
        <v>21</v>
      </c>
      <c r="I12916" t="s">
        <v>87</v>
      </c>
      <c r="K12916">
        <v>0.55000000000000004</v>
      </c>
      <c r="L12916">
        <v>65</v>
      </c>
      <c r="N12916">
        <v>29</v>
      </c>
      <c r="O12916" t="s">
        <v>89</v>
      </c>
      <c r="P12916">
        <f t="shared" si="402"/>
        <v>41.738341509148555</v>
      </c>
      <c r="Q12916">
        <f t="shared" si="403"/>
        <v>41.577418092291552</v>
      </c>
      <c r="S12916">
        <f>IF(AND(M12916&lt;&gt;"",M12916&lt;&gt;18.5),5*LOG10(10^(Q12916/5+1)*W$1/(10^(M12916/5+1)))-5,Q12916)</f>
        <v>41.577418092291552</v>
      </c>
      <c r="T12916">
        <f>(F12916/E12916)*S12916</f>
        <v>0.25322390967429853</v>
      </c>
      <c r="U12916">
        <v>142084</v>
      </c>
      <c r="V12916" t="s">
        <v>7017</v>
      </c>
    </row>
    <row r="12917" spans="2:22" x14ac:dyDescent="0.25">
      <c r="B12917">
        <v>259252</v>
      </c>
      <c r="C12917" t="s">
        <v>7016</v>
      </c>
      <c r="E12917">
        <v>42.73</v>
      </c>
      <c r="F12917">
        <v>0.28999999999999998</v>
      </c>
      <c r="G12917">
        <v>2270</v>
      </c>
      <c r="H12917" t="s">
        <v>21</v>
      </c>
      <c r="I12917" t="s">
        <v>87</v>
      </c>
      <c r="K12917">
        <v>0.55000000000000004</v>
      </c>
      <c r="L12917">
        <v>65</v>
      </c>
      <c r="N12917">
        <v>29</v>
      </c>
      <c r="O12917" t="s">
        <v>90</v>
      </c>
      <c r="P12917">
        <f t="shared" si="402"/>
        <v>41.778341509148547</v>
      </c>
      <c r="Q12917">
        <f t="shared" si="403"/>
        <v>41.617418092291544</v>
      </c>
      <c r="S12917">
        <f>IF(AND(M12917&lt;&gt;"",M12917&lt;&gt;18.5),5*LOG10(10^(Q12917/5+1)*W$1/(10^(M12917/5+1)))-5,Q12917)</f>
        <v>41.617418092291544</v>
      </c>
      <c r="T12917">
        <f>(F12917/E12917)*S12917</f>
        <v>0.28244912817141465</v>
      </c>
      <c r="U12917">
        <v>142084</v>
      </c>
      <c r="V12917" t="s">
        <v>7017</v>
      </c>
    </row>
    <row r="12918" spans="2:22" x14ac:dyDescent="0.25">
      <c r="B12918">
        <v>259253</v>
      </c>
      <c r="C12918" t="s">
        <v>7016</v>
      </c>
      <c r="E12918">
        <v>42.75</v>
      </c>
      <c r="F12918">
        <v>0.27</v>
      </c>
      <c r="G12918">
        <v>2290</v>
      </c>
      <c r="H12918" t="s">
        <v>21</v>
      </c>
      <c r="I12918" t="s">
        <v>658</v>
      </c>
      <c r="K12918">
        <v>0.55000000000000004</v>
      </c>
      <c r="L12918">
        <v>65</v>
      </c>
      <c r="N12918">
        <v>27</v>
      </c>
      <c r="O12918" t="s">
        <v>137</v>
      </c>
      <c r="P12918">
        <f t="shared" si="402"/>
        <v>41.798341509148557</v>
      </c>
      <c r="Q12918">
        <f t="shared" si="403"/>
        <v>41.637418092291554</v>
      </c>
      <c r="S12918">
        <f>IF(AND(M12918&lt;&gt;"",M12918&lt;&gt;18.5),5*LOG10(10^(Q12918/5+1)*W$1/(10^(M12918/5+1)))-5,Q12918)</f>
        <v>41.637418092291554</v>
      </c>
      <c r="T12918">
        <f>(F12918/E12918)*S12918</f>
        <v>0.26297316689868355</v>
      </c>
      <c r="U12918">
        <v>142084</v>
      </c>
      <c r="V12918" t="s">
        <v>7017</v>
      </c>
    </row>
    <row r="12919" spans="2:22" x14ac:dyDescent="0.25">
      <c r="B12919">
        <v>259254</v>
      </c>
      <c r="C12919" t="s">
        <v>7016</v>
      </c>
      <c r="E12919">
        <v>42.75</v>
      </c>
      <c r="F12919">
        <v>0.05</v>
      </c>
      <c r="G12919">
        <v>2290</v>
      </c>
      <c r="H12919" t="s">
        <v>21</v>
      </c>
      <c r="I12919" t="s">
        <v>658</v>
      </c>
      <c r="K12919">
        <v>0.55000000000000004</v>
      </c>
      <c r="L12919">
        <v>65</v>
      </c>
      <c r="N12919">
        <v>27</v>
      </c>
      <c r="O12919" t="s">
        <v>88</v>
      </c>
      <c r="P12919">
        <f t="shared" si="402"/>
        <v>41.798341509148557</v>
      </c>
      <c r="Q12919">
        <f t="shared" si="403"/>
        <v>41.637418092291554</v>
      </c>
      <c r="S12919">
        <f>IF(AND(M12919&lt;&gt;"",M12919&lt;&gt;18.5),5*LOG10(10^(Q12919/5+1)*W$1/(10^(M12919/5+1)))-5,Q12919)</f>
        <v>41.637418092291554</v>
      </c>
      <c r="T12919">
        <f>(F12919/E12919)*S12919</f>
        <v>4.8698734610867316E-2</v>
      </c>
      <c r="U12919">
        <v>142084</v>
      </c>
      <c r="V12919" t="s">
        <v>7017</v>
      </c>
    </row>
    <row r="12920" spans="2:22" x14ac:dyDescent="0.25">
      <c r="B12920">
        <v>259255</v>
      </c>
      <c r="C12920" t="s">
        <v>7016</v>
      </c>
      <c r="E12920">
        <v>42.85</v>
      </c>
      <c r="F12920">
        <v>0.04</v>
      </c>
      <c r="G12920">
        <v>2390</v>
      </c>
      <c r="H12920" t="s">
        <v>21</v>
      </c>
      <c r="I12920" t="s">
        <v>94</v>
      </c>
      <c r="K12920">
        <v>0.55000000000000004</v>
      </c>
      <c r="L12920">
        <v>70</v>
      </c>
      <c r="N12920">
        <v>31</v>
      </c>
      <c r="O12920" t="s">
        <v>27</v>
      </c>
      <c r="P12920">
        <f t="shared" si="402"/>
        <v>41.898341509148551</v>
      </c>
      <c r="Q12920">
        <f t="shared" si="403"/>
        <v>41.898341509148551</v>
      </c>
      <c r="S12920">
        <f>IF(AND(M12920&lt;&gt;"",M12920&lt;&gt;18.5),5*LOG10(10^(Q12920/5+1)*W$1/(10^(M12920/5+1)))-5,Q12920)</f>
        <v>41.898341509148551</v>
      </c>
      <c r="T12920">
        <f>(F12920/E12920)*S12920</f>
        <v>3.911163734809666E-2</v>
      </c>
      <c r="U12920">
        <v>142084</v>
      </c>
      <c r="V12920" t="s">
        <v>7017</v>
      </c>
    </row>
    <row r="12921" spans="2:22" x14ac:dyDescent="0.25">
      <c r="B12921">
        <v>259256</v>
      </c>
      <c r="C12921" t="s">
        <v>7016</v>
      </c>
      <c r="E12921">
        <v>43.3</v>
      </c>
      <c r="F12921">
        <v>0.17</v>
      </c>
      <c r="G12921">
        <v>2960</v>
      </c>
      <c r="H12921" t="s">
        <v>21</v>
      </c>
      <c r="I12921" t="s">
        <v>2536</v>
      </c>
      <c r="K12921">
        <v>0.55000000000000004</v>
      </c>
      <c r="N12921">
        <v>30</v>
      </c>
      <c r="O12921" t="s">
        <v>37</v>
      </c>
      <c r="P12921">
        <f t="shared" si="402"/>
        <v>42.348341509148554</v>
      </c>
      <c r="Q12921">
        <f t="shared" si="403"/>
        <v>42.348341509148554</v>
      </c>
      <c r="S12921">
        <f>IF(AND(M12921&lt;&gt;"",M12921&lt;&gt;18.5),5*LOG10(10^(Q12921/5+1)*W$1/(10^(M12921/5+1)))-5,Q12921)</f>
        <v>42.348341509148554</v>
      </c>
      <c r="T12921">
        <f>(F12921/E12921)*S12921</f>
        <v>0.16626369645624145</v>
      </c>
      <c r="U12921">
        <v>142084</v>
      </c>
      <c r="V12921" t="s">
        <v>7017</v>
      </c>
    </row>
    <row r="12922" spans="2:22" x14ac:dyDescent="0.25">
      <c r="B12922">
        <v>259259</v>
      </c>
      <c r="C12922" t="s">
        <v>7018</v>
      </c>
      <c r="E12922">
        <v>40.83</v>
      </c>
      <c r="F12922">
        <v>0.17</v>
      </c>
      <c r="G12922">
        <v>1070</v>
      </c>
      <c r="H12922" t="s">
        <v>21</v>
      </c>
      <c r="I12922" t="s">
        <v>2536</v>
      </c>
      <c r="K12922">
        <v>0.375</v>
      </c>
      <c r="N12922">
        <v>30</v>
      </c>
      <c r="O12922" t="s">
        <v>37</v>
      </c>
      <c r="P12922">
        <f t="shared" si="402"/>
        <v>40.138486509168594</v>
      </c>
      <c r="Q12922">
        <f t="shared" si="403"/>
        <v>40.138486509168594</v>
      </c>
      <c r="S12922">
        <f>IF(AND(M12922&lt;&gt;"",M12922&lt;&gt;18.5),5*LOG10(10^(Q12922/5+1)*W$1/(10^(M12922/5+1)))-5,Q12922)</f>
        <v>40.138486509168594</v>
      </c>
      <c r="T12922">
        <f>(F12922/E12922)*S12922</f>
        <v>0.16712081083905611</v>
      </c>
      <c r="U12922">
        <v>142085</v>
      </c>
      <c r="V12922" t="s">
        <v>7019</v>
      </c>
    </row>
    <row r="12923" spans="2:22" x14ac:dyDescent="0.25">
      <c r="B12923">
        <v>259260</v>
      </c>
      <c r="C12923" t="s">
        <v>7018</v>
      </c>
      <c r="E12923">
        <v>41.1</v>
      </c>
      <c r="F12923">
        <v>0.03</v>
      </c>
      <c r="G12923">
        <v>1210</v>
      </c>
      <c r="H12923" t="s">
        <v>21</v>
      </c>
      <c r="I12923" t="s">
        <v>94</v>
      </c>
      <c r="K12923">
        <v>0.375</v>
      </c>
      <c r="L12923">
        <v>70</v>
      </c>
      <c r="N12923">
        <v>31</v>
      </c>
      <c r="O12923" t="s">
        <v>37</v>
      </c>
      <c r="P12923">
        <f t="shared" si="402"/>
        <v>40.408486509168604</v>
      </c>
      <c r="Q12923">
        <f t="shared" si="403"/>
        <v>40.408486509168604</v>
      </c>
      <c r="S12923">
        <f>IF(AND(M12923&lt;&gt;"",M12923&lt;&gt;18.5),5*LOG10(10^(Q12923/5+1)*W$1/(10^(M12923/5+1)))-5,Q12923)</f>
        <v>40.408486509168604</v>
      </c>
      <c r="T12923">
        <f>(F12923/E12923)*S12923</f>
        <v>2.9495245627130365E-2</v>
      </c>
      <c r="U12923">
        <v>142085</v>
      </c>
      <c r="V12923" t="s">
        <v>7019</v>
      </c>
    </row>
    <row r="12924" spans="2:22" x14ac:dyDescent="0.25">
      <c r="B12924">
        <v>259261</v>
      </c>
      <c r="C12924" t="s">
        <v>7018</v>
      </c>
      <c r="E12924">
        <v>41.39</v>
      </c>
      <c r="F12924">
        <v>0.17</v>
      </c>
      <c r="G12924">
        <v>1380</v>
      </c>
      <c r="H12924" t="s">
        <v>21</v>
      </c>
      <c r="I12924" t="s">
        <v>240</v>
      </c>
      <c r="K12924">
        <v>0.375</v>
      </c>
      <c r="L12924">
        <v>72</v>
      </c>
      <c r="N12924">
        <v>29</v>
      </c>
      <c r="O12924" t="s">
        <v>1553</v>
      </c>
      <c r="P12924">
        <f t="shared" si="402"/>
        <v>40.698486509168596</v>
      </c>
      <c r="Q12924">
        <f t="shared" si="403"/>
        <v>40.759658791253656</v>
      </c>
      <c r="S12924">
        <f>IF(AND(M12924&lt;&gt;"",M12924&lt;&gt;18.5),5*LOG10(10^(Q12924/5+1)*W$1/(10^(M12924/5+1)))-5,Q12924)</f>
        <v>40.759658791253656</v>
      </c>
      <c r="T12924">
        <f>(F12924/E12924)*S12924</f>
        <v>0.16741101702133662</v>
      </c>
      <c r="U12924">
        <v>142085</v>
      </c>
      <c r="V12924" t="s">
        <v>7019</v>
      </c>
    </row>
    <row r="12925" spans="2:22" x14ac:dyDescent="0.25">
      <c r="B12925">
        <v>259262</v>
      </c>
      <c r="C12925" t="s">
        <v>7018</v>
      </c>
      <c r="E12925">
        <v>41.45</v>
      </c>
      <c r="F12925">
        <v>0.1</v>
      </c>
      <c r="G12925">
        <v>1420</v>
      </c>
      <c r="H12925" t="s">
        <v>21</v>
      </c>
      <c r="I12925" t="s">
        <v>64</v>
      </c>
      <c r="K12925">
        <v>0.374998</v>
      </c>
      <c r="L12925">
        <v>70</v>
      </c>
      <c r="N12925">
        <v>38</v>
      </c>
      <c r="O12925" t="s">
        <v>27</v>
      </c>
      <c r="P12925">
        <f t="shared" si="402"/>
        <v>40.758489667676223</v>
      </c>
      <c r="Q12925">
        <f t="shared" si="403"/>
        <v>40.758489667676223</v>
      </c>
      <c r="S12925">
        <f>IF(AND(M12925&lt;&gt;"",M12925&lt;&gt;18.5),5*LOG10(10^(Q12925/5+1)*W$1/(10^(M12925/5+1)))-5,Q12925)</f>
        <v>40.758489667676223</v>
      </c>
      <c r="T12925">
        <f>(F12925/E12925)*S12925</f>
        <v>9.8331700042644674E-2</v>
      </c>
      <c r="U12925">
        <v>142085</v>
      </c>
      <c r="V12925" t="s">
        <v>7019</v>
      </c>
    </row>
    <row r="12926" spans="2:22" x14ac:dyDescent="0.25">
      <c r="B12926">
        <v>259263</v>
      </c>
      <c r="C12926" t="s">
        <v>7018</v>
      </c>
      <c r="E12926">
        <v>41.54</v>
      </c>
      <c r="F12926">
        <v>0.11</v>
      </c>
      <c r="G12926">
        <v>1480</v>
      </c>
      <c r="H12926" t="s">
        <v>21</v>
      </c>
      <c r="I12926" t="s">
        <v>65</v>
      </c>
      <c r="K12926">
        <v>0.375</v>
      </c>
      <c r="L12926">
        <v>70</v>
      </c>
      <c r="N12926">
        <v>33</v>
      </c>
      <c r="O12926" t="s">
        <v>27</v>
      </c>
      <c r="P12926">
        <f t="shared" si="402"/>
        <v>40.848486509168602</v>
      </c>
      <c r="Q12926">
        <f t="shared" si="403"/>
        <v>40.848486509168602</v>
      </c>
      <c r="S12926">
        <f>IF(AND(M12926&lt;&gt;"",M12926&lt;&gt;18.5),5*LOG10(10^(Q12926/5+1)*W$1/(10^(M12926/5+1)))-5,Q12926)</f>
        <v>40.848486509168602</v>
      </c>
      <c r="T12926">
        <f>(F12926/E12926)*S12926</f>
        <v>0.10816883765066312</v>
      </c>
      <c r="U12926">
        <v>142085</v>
      </c>
      <c r="V12926" t="s">
        <v>7019</v>
      </c>
    </row>
    <row r="12927" spans="2:22" x14ac:dyDescent="0.25">
      <c r="B12927">
        <v>259264</v>
      </c>
      <c r="C12927" t="s">
        <v>7018</v>
      </c>
      <c r="E12927">
        <v>41.6</v>
      </c>
      <c r="F12927">
        <v>0.09</v>
      </c>
      <c r="G12927">
        <v>1520</v>
      </c>
      <c r="H12927" t="s">
        <v>21</v>
      </c>
      <c r="I12927" t="s">
        <v>43</v>
      </c>
      <c r="K12927">
        <v>0.375</v>
      </c>
      <c r="L12927">
        <v>70</v>
      </c>
      <c r="N12927">
        <v>34</v>
      </c>
      <c r="O12927" t="s">
        <v>27</v>
      </c>
      <c r="P12927">
        <f t="shared" si="402"/>
        <v>40.908486509168604</v>
      </c>
      <c r="Q12927">
        <f t="shared" si="403"/>
        <v>40.908486509168604</v>
      </c>
      <c r="S12927">
        <f>IF(AND(M12927&lt;&gt;"",M12927&lt;&gt;18.5),5*LOG10(10^(Q12927/5+1)*W$1/(10^(M12927/5+1)))-5,Q12927)</f>
        <v>40.908486509168604</v>
      </c>
      <c r="T12927">
        <f>(F12927/E12927)*S12927</f>
        <v>8.8503937159258986E-2</v>
      </c>
      <c r="U12927">
        <v>142085</v>
      </c>
      <c r="V12927" t="s">
        <v>7019</v>
      </c>
    </row>
    <row r="12928" spans="2:22" x14ac:dyDescent="0.25">
      <c r="B12928">
        <v>259266</v>
      </c>
      <c r="C12928" t="s">
        <v>7018</v>
      </c>
      <c r="E12928">
        <v>41.64</v>
      </c>
      <c r="F12928">
        <v>0.15</v>
      </c>
      <c r="G12928">
        <v>1550</v>
      </c>
      <c r="H12928" t="s">
        <v>21</v>
      </c>
      <c r="I12928" t="s">
        <v>2536</v>
      </c>
      <c r="K12928">
        <v>0.375</v>
      </c>
      <c r="N12928">
        <v>30</v>
      </c>
      <c r="O12928" t="s">
        <v>2535</v>
      </c>
      <c r="P12928">
        <f t="shared" si="402"/>
        <v>40.948486509168596</v>
      </c>
      <c r="Q12928">
        <f t="shared" si="403"/>
        <v>40.948486509168596</v>
      </c>
      <c r="S12928">
        <f>IF(AND(M12928&lt;&gt;"",M12928&lt;&gt;18.5),5*LOG10(10^(Q12928/5+1)*W$1/(10^(M12928/5+1)))-5,Q12928)</f>
        <v>40.948486509168596</v>
      </c>
      <c r="T12928">
        <f>(F12928/E12928)*S12928</f>
        <v>0.14750895716559292</v>
      </c>
      <c r="U12928">
        <v>142085</v>
      </c>
      <c r="V12928" t="s">
        <v>7019</v>
      </c>
    </row>
    <row r="12929" spans="2:22" x14ac:dyDescent="0.25">
      <c r="B12929">
        <v>259268</v>
      </c>
      <c r="C12929" t="s">
        <v>7020</v>
      </c>
      <c r="E12929">
        <v>41.83</v>
      </c>
      <c r="F12929">
        <v>0.16</v>
      </c>
      <c r="G12929">
        <v>1450</v>
      </c>
      <c r="H12929" t="s">
        <v>21</v>
      </c>
      <c r="I12929" t="s">
        <v>62</v>
      </c>
      <c r="K12929">
        <v>0.60399999999999998</v>
      </c>
      <c r="L12929">
        <v>74.2</v>
      </c>
      <c r="N12929">
        <v>30</v>
      </c>
      <c r="O12929" t="s">
        <v>27</v>
      </c>
      <c r="P12929">
        <f t="shared" si="402"/>
        <v>40.803978180259278</v>
      </c>
      <c r="Q12929">
        <f t="shared" si="403"/>
        <v>40.930507506583126</v>
      </c>
      <c r="S12929">
        <f>IF(AND(M12929&lt;&gt;"",M12929&lt;&gt;18.5),5*LOG10(10^(Q12929/5+1)*W$1/(10^(M12929/5+1)))-5,Q12929)</f>
        <v>40.930507506583126</v>
      </c>
      <c r="T12929">
        <f>(F12929/E12929)*S12929</f>
        <v>0.15655943583679896</v>
      </c>
      <c r="U12929">
        <v>142086</v>
      </c>
      <c r="V12929" t="s">
        <v>7021</v>
      </c>
    </row>
    <row r="12930" spans="2:22" x14ac:dyDescent="0.25">
      <c r="B12930">
        <v>259269</v>
      </c>
      <c r="C12930" t="s">
        <v>7020</v>
      </c>
      <c r="E12930">
        <v>42.11</v>
      </c>
      <c r="F12930">
        <v>0.06</v>
      </c>
      <c r="G12930">
        <v>1650</v>
      </c>
      <c r="H12930" t="s">
        <v>21</v>
      </c>
      <c r="I12930" t="s">
        <v>94</v>
      </c>
      <c r="K12930">
        <v>0.60399999999999998</v>
      </c>
      <c r="L12930">
        <v>70</v>
      </c>
      <c r="N12930">
        <v>31</v>
      </c>
      <c r="O12930" t="s">
        <v>88</v>
      </c>
      <c r="P12930">
        <f t="shared" ref="P12930:P12993" si="404">IF((K12930&lt;&gt;""),5*LOG10(10^(E12930/5+1)/(K12930+1))-5,E12930)</f>
        <v>41.083978180259287</v>
      </c>
      <c r="Q12930">
        <f t="shared" ref="Q12930:Q12993" si="405">IF(AND(L12930&lt;&gt;"",L12930&lt;&gt;70),5*LOG10(10^(P12930/5+1)*L12930/70)-5,P12930)</f>
        <v>41.083978180259287</v>
      </c>
      <c r="S12930">
        <f>IF(AND(M12930&lt;&gt;"",M12930&lt;&gt;18.5),5*LOG10(10^(Q12930/5+1)*W$1/(10^(M12930/5+1)))-5,Q12930)</f>
        <v>41.083978180259287</v>
      </c>
      <c r="T12930">
        <f>(F12930/E12930)*S12930</f>
        <v>5.8538083372490078E-2</v>
      </c>
      <c r="U12930">
        <v>142086</v>
      </c>
      <c r="V12930" t="s">
        <v>7021</v>
      </c>
    </row>
    <row r="12931" spans="2:22" x14ac:dyDescent="0.25">
      <c r="B12931">
        <v>259270</v>
      </c>
      <c r="C12931" t="s">
        <v>7020</v>
      </c>
      <c r="E12931">
        <v>42.44</v>
      </c>
      <c r="F12931">
        <v>0.14000000000000001</v>
      </c>
      <c r="G12931">
        <v>1920</v>
      </c>
      <c r="H12931" t="s">
        <v>21</v>
      </c>
      <c r="I12931" t="s">
        <v>179</v>
      </c>
      <c r="K12931">
        <v>0.60399999999999998</v>
      </c>
      <c r="L12931">
        <v>70</v>
      </c>
      <c r="N12931">
        <v>28</v>
      </c>
      <c r="O12931" t="s">
        <v>88</v>
      </c>
      <c r="P12931">
        <f t="shared" si="404"/>
        <v>41.413978180259278</v>
      </c>
      <c r="Q12931">
        <f t="shared" si="405"/>
        <v>41.413978180259278</v>
      </c>
      <c r="S12931">
        <f>IF(AND(M12931&lt;&gt;"",M12931&lt;&gt;18.5),5*LOG10(10^(Q12931/5+1)*W$1/(10^(M12931/5+1)))-5,Q12931)</f>
        <v>41.413978180259278</v>
      </c>
      <c r="T12931">
        <f>(F12931/E12931)*S12931</f>
        <v>0.13661538513751884</v>
      </c>
      <c r="U12931">
        <v>142086</v>
      </c>
      <c r="V12931" t="s">
        <v>7021</v>
      </c>
    </row>
    <row r="12932" spans="2:22" x14ac:dyDescent="0.25">
      <c r="B12932">
        <v>259271</v>
      </c>
      <c r="C12932" t="s">
        <v>7020</v>
      </c>
      <c r="E12932">
        <v>42.5</v>
      </c>
      <c r="F12932">
        <v>0.11</v>
      </c>
      <c r="G12932">
        <v>1970</v>
      </c>
      <c r="H12932" t="s">
        <v>21</v>
      </c>
      <c r="I12932" t="s">
        <v>134</v>
      </c>
      <c r="K12932">
        <v>0.60399999999999998</v>
      </c>
      <c r="L12932">
        <v>65</v>
      </c>
      <c r="N12932">
        <v>29</v>
      </c>
      <c r="O12932" t="s">
        <v>37</v>
      </c>
      <c r="P12932">
        <f t="shared" si="404"/>
        <v>41.47397818025928</v>
      </c>
      <c r="Q12932">
        <f t="shared" si="405"/>
        <v>41.31305476340227</v>
      </c>
      <c r="S12932">
        <f>IF(AND(M12932&lt;&gt;"",M12932&lt;&gt;18.5),5*LOG10(10^(Q12932/5+1)*W$1/(10^(M12932/5+1)))-5,Q12932)</f>
        <v>41.31305476340227</v>
      </c>
      <c r="T12932">
        <f>(F12932/E12932)*S12932</f>
        <v>0.10692790644645295</v>
      </c>
      <c r="U12932">
        <v>142086</v>
      </c>
      <c r="V12932" t="s">
        <v>7021</v>
      </c>
    </row>
    <row r="12933" spans="2:22" x14ac:dyDescent="0.25">
      <c r="B12933">
        <v>259272</v>
      </c>
      <c r="C12933" t="s">
        <v>7020</v>
      </c>
      <c r="E12933">
        <v>42.51</v>
      </c>
      <c r="F12933">
        <v>0.16</v>
      </c>
      <c r="G12933">
        <v>1980</v>
      </c>
      <c r="H12933" t="s">
        <v>21</v>
      </c>
      <c r="I12933" t="s">
        <v>134</v>
      </c>
      <c r="K12933">
        <v>0.60399999999999998</v>
      </c>
      <c r="L12933">
        <v>65</v>
      </c>
      <c r="N12933">
        <v>29</v>
      </c>
      <c r="O12933" t="s">
        <v>137</v>
      </c>
      <c r="P12933">
        <f t="shared" si="404"/>
        <v>41.483978180259271</v>
      </c>
      <c r="Q12933">
        <f t="shared" si="405"/>
        <v>41.323054763402268</v>
      </c>
      <c r="S12933">
        <f>IF(AND(M12933&lt;&gt;"",M12933&lt;&gt;18.5),5*LOG10(10^(Q12933/5+1)*W$1/(10^(M12933/5+1)))-5,Q12933)</f>
        <v>41.323054763402268</v>
      </c>
      <c r="T12933">
        <f>(F12933/E12933)*S12933</f>
        <v>0.15553255145011441</v>
      </c>
      <c r="U12933">
        <v>142086</v>
      </c>
      <c r="V12933" t="s">
        <v>7021</v>
      </c>
    </row>
    <row r="12934" spans="2:22" x14ac:dyDescent="0.25">
      <c r="B12934">
        <v>259273</v>
      </c>
      <c r="C12934" t="s">
        <v>7020</v>
      </c>
      <c r="E12934">
        <v>42.52</v>
      </c>
      <c r="F12934">
        <v>0.03</v>
      </c>
      <c r="G12934">
        <v>1990</v>
      </c>
      <c r="H12934" t="s">
        <v>21</v>
      </c>
      <c r="I12934" t="s">
        <v>657</v>
      </c>
      <c r="K12934">
        <v>0.60399999999999998</v>
      </c>
      <c r="L12934">
        <v>70</v>
      </c>
      <c r="N12934">
        <v>26</v>
      </c>
      <c r="P12934">
        <f t="shared" si="404"/>
        <v>41.493978180259283</v>
      </c>
      <c r="Q12934">
        <f t="shared" si="405"/>
        <v>41.493978180259283</v>
      </c>
      <c r="S12934">
        <f>IF(AND(M12934&lt;&gt;"",M12934&lt;&gt;18.5),5*LOG10(10^(Q12934/5+1)*W$1/(10^(M12934/5+1)))-5,Q12934)</f>
        <v>41.493978180259283</v>
      </c>
      <c r="T12934">
        <f>(F12934/E12934)*S12934</f>
        <v>2.9276089967257252E-2</v>
      </c>
      <c r="U12934">
        <v>142086</v>
      </c>
      <c r="V12934" t="s">
        <v>7021</v>
      </c>
    </row>
    <row r="12935" spans="2:22" x14ac:dyDescent="0.25">
      <c r="B12935">
        <v>259274</v>
      </c>
      <c r="C12935" t="s">
        <v>7020</v>
      </c>
      <c r="E12935">
        <v>42.57</v>
      </c>
      <c r="F12935">
        <v>0.11</v>
      </c>
      <c r="G12935">
        <v>2040</v>
      </c>
      <c r="H12935" t="s">
        <v>21</v>
      </c>
      <c r="I12935" t="s">
        <v>87</v>
      </c>
      <c r="K12935">
        <v>0.60399999999999998</v>
      </c>
      <c r="L12935">
        <v>65</v>
      </c>
      <c r="N12935">
        <v>29</v>
      </c>
      <c r="O12935" t="s">
        <v>88</v>
      </c>
      <c r="P12935">
        <f t="shared" si="404"/>
        <v>41.54397818025928</v>
      </c>
      <c r="Q12935">
        <f t="shared" si="405"/>
        <v>41.383054763402278</v>
      </c>
      <c r="S12935">
        <f>IF(AND(M12935&lt;&gt;"",M12935&lt;&gt;18.5),5*LOG10(10^(Q12935/5+1)*W$1/(10^(M12935/5+1)))-5,Q12935)</f>
        <v>41.383054763402278</v>
      </c>
      <c r="T12935">
        <f>(F12935/E12935)*S12935</f>
        <v>0.10693295804496714</v>
      </c>
      <c r="U12935">
        <v>142086</v>
      </c>
      <c r="V12935" t="s">
        <v>7021</v>
      </c>
    </row>
    <row r="12936" spans="2:22" x14ac:dyDescent="0.25">
      <c r="B12936">
        <v>259275</v>
      </c>
      <c r="C12936" t="s">
        <v>7020</v>
      </c>
      <c r="E12936">
        <v>42.61</v>
      </c>
      <c r="F12936">
        <v>0.09</v>
      </c>
      <c r="G12936">
        <v>2070</v>
      </c>
      <c r="H12936" t="s">
        <v>21</v>
      </c>
      <c r="I12936" t="s">
        <v>43</v>
      </c>
      <c r="K12936">
        <v>0.60399999999999998</v>
      </c>
      <c r="L12936">
        <v>70</v>
      </c>
      <c r="N12936">
        <v>34</v>
      </c>
      <c r="O12936" t="s">
        <v>27</v>
      </c>
      <c r="P12936">
        <f t="shared" si="404"/>
        <v>41.583978180259287</v>
      </c>
      <c r="Q12936">
        <f t="shared" si="405"/>
        <v>41.583978180259287</v>
      </c>
      <c r="S12936">
        <f>IF(AND(M12936&lt;&gt;"",M12936&lt;&gt;18.5),5*LOG10(10^(Q12936/5+1)*W$1/(10^(M12936/5+1)))-5,Q12936)</f>
        <v>41.583978180259287</v>
      </c>
      <c r="T12936">
        <f>(F12936/E12936)*S12936</f>
        <v>8.7832856987170513E-2</v>
      </c>
      <c r="U12936">
        <v>142086</v>
      </c>
      <c r="V12936" t="s">
        <v>7021</v>
      </c>
    </row>
    <row r="12937" spans="2:22" x14ac:dyDescent="0.25">
      <c r="B12937">
        <v>259276</v>
      </c>
      <c r="C12937" t="s">
        <v>7020</v>
      </c>
      <c r="E12937">
        <v>42.62</v>
      </c>
      <c r="F12937">
        <v>0.28999999999999998</v>
      </c>
      <c r="G12937">
        <v>2090</v>
      </c>
      <c r="H12937" t="s">
        <v>21</v>
      </c>
      <c r="I12937" t="s">
        <v>87</v>
      </c>
      <c r="K12937">
        <v>0.60399999999999998</v>
      </c>
      <c r="L12937">
        <v>65</v>
      </c>
      <c r="N12937">
        <v>29</v>
      </c>
      <c r="O12937" t="s">
        <v>89</v>
      </c>
      <c r="P12937">
        <f t="shared" si="404"/>
        <v>41.593978180259285</v>
      </c>
      <c r="Q12937">
        <f t="shared" si="405"/>
        <v>41.433054763402275</v>
      </c>
      <c r="S12937">
        <f>IF(AND(M12937&lt;&gt;"",M12937&lt;&gt;18.5),5*LOG10(10^(Q12937/5+1)*W$1/(10^(M12937/5+1)))-5,Q12937)</f>
        <v>41.433054763402275</v>
      </c>
      <c r="T12937">
        <f>(F12937/E12937)*S12937</f>
        <v>0.2819236480850929</v>
      </c>
      <c r="U12937">
        <v>142086</v>
      </c>
      <c r="V12937" t="s">
        <v>7021</v>
      </c>
    </row>
    <row r="12938" spans="2:22" x14ac:dyDescent="0.25">
      <c r="B12938">
        <v>259277</v>
      </c>
      <c r="C12938" t="s">
        <v>7020</v>
      </c>
      <c r="E12938">
        <v>42.63</v>
      </c>
      <c r="F12938">
        <v>0.17</v>
      </c>
      <c r="G12938">
        <v>2090</v>
      </c>
      <c r="H12938" t="s">
        <v>21</v>
      </c>
      <c r="I12938" t="s">
        <v>87</v>
      </c>
      <c r="K12938">
        <v>0.60399999999999998</v>
      </c>
      <c r="L12938">
        <v>65</v>
      </c>
      <c r="N12938">
        <v>29</v>
      </c>
      <c r="O12938" t="s">
        <v>37</v>
      </c>
      <c r="P12938">
        <f t="shared" si="404"/>
        <v>41.603978180259283</v>
      </c>
      <c r="Q12938">
        <f t="shared" si="405"/>
        <v>41.44305476340228</v>
      </c>
      <c r="S12938">
        <f>IF(AND(M12938&lt;&gt;"",M12938&lt;&gt;18.5),5*LOG10(10^(Q12938/5+1)*W$1/(10^(M12938/5+1)))-5,Q12938)</f>
        <v>41.44305476340228</v>
      </c>
      <c r="T12938">
        <f>(F12938/E12938)*S12938</f>
        <v>0.16526669739100136</v>
      </c>
      <c r="U12938">
        <v>142086</v>
      </c>
      <c r="V12938" t="s">
        <v>7021</v>
      </c>
    </row>
    <row r="12939" spans="2:22" x14ac:dyDescent="0.25">
      <c r="B12939">
        <v>259278</v>
      </c>
      <c r="C12939" t="s">
        <v>7020</v>
      </c>
      <c r="E12939">
        <v>42.72</v>
      </c>
      <c r="F12939">
        <v>0.13</v>
      </c>
      <c r="G12939">
        <v>2170</v>
      </c>
      <c r="H12939" t="s">
        <v>21</v>
      </c>
      <c r="I12939" t="s">
        <v>64</v>
      </c>
      <c r="K12939">
        <v>0.60999599999999998</v>
      </c>
      <c r="L12939">
        <v>70</v>
      </c>
      <c r="N12939">
        <v>38</v>
      </c>
      <c r="O12939" t="s">
        <v>27</v>
      </c>
      <c r="P12939">
        <f t="shared" si="404"/>
        <v>41.685876014809971</v>
      </c>
      <c r="Q12939">
        <f t="shared" si="405"/>
        <v>41.685876014809971</v>
      </c>
      <c r="S12939">
        <f>IF(AND(M12939&lt;&gt;"",M12939&lt;&gt;18.5),5*LOG10(10^(Q12939/5+1)*W$1/(10^(M12939/5+1)))-5,Q12939)</f>
        <v>41.685876014809971</v>
      </c>
      <c r="T12939">
        <f>(F12939/E12939)*S12939</f>
        <v>0.12685308712371948</v>
      </c>
      <c r="U12939">
        <v>142086</v>
      </c>
      <c r="V12939" t="s">
        <v>7021</v>
      </c>
    </row>
    <row r="12940" spans="2:22" x14ac:dyDescent="0.25">
      <c r="B12940">
        <v>259279</v>
      </c>
      <c r="C12940" t="s">
        <v>7020</v>
      </c>
      <c r="E12940">
        <v>42.74</v>
      </c>
      <c r="F12940">
        <v>0.33</v>
      </c>
      <c r="G12940">
        <v>2200</v>
      </c>
      <c r="H12940" t="s">
        <v>21</v>
      </c>
      <c r="I12940" t="s">
        <v>87</v>
      </c>
      <c r="K12940">
        <v>0.60399999999999998</v>
      </c>
      <c r="L12940">
        <v>65</v>
      </c>
      <c r="N12940">
        <v>29</v>
      </c>
      <c r="O12940" t="s">
        <v>90</v>
      </c>
      <c r="P12940">
        <f t="shared" si="404"/>
        <v>41.713978180259289</v>
      </c>
      <c r="Q12940">
        <f t="shared" si="405"/>
        <v>41.55305476340228</v>
      </c>
      <c r="S12940">
        <f>IF(AND(M12940&lt;&gt;"",M12940&lt;&gt;18.5),5*LOG10(10^(Q12940/5+1)*W$1/(10^(M12940/5+1)))-5,Q12940)</f>
        <v>41.55305476340228</v>
      </c>
      <c r="T12940">
        <f>(F12940/E12940)*S12940</f>
        <v>0.32083547196824408</v>
      </c>
      <c r="U12940">
        <v>142086</v>
      </c>
      <c r="V12940" t="s">
        <v>7021</v>
      </c>
    </row>
    <row r="12941" spans="2:22" x14ac:dyDescent="0.25">
      <c r="B12941">
        <v>259280</v>
      </c>
      <c r="C12941" t="s">
        <v>7020</v>
      </c>
      <c r="E12941">
        <v>42.79</v>
      </c>
      <c r="F12941">
        <v>0.31</v>
      </c>
      <c r="G12941">
        <v>2250</v>
      </c>
      <c r="H12941" t="s">
        <v>21</v>
      </c>
      <c r="I12941" t="s">
        <v>658</v>
      </c>
      <c r="K12941">
        <v>0.60399999999999998</v>
      </c>
      <c r="L12941">
        <v>65</v>
      </c>
      <c r="N12941">
        <v>27</v>
      </c>
      <c r="O12941" t="s">
        <v>137</v>
      </c>
      <c r="P12941">
        <f t="shared" si="404"/>
        <v>41.763978180259286</v>
      </c>
      <c r="Q12941">
        <f t="shared" si="405"/>
        <v>41.603054763402284</v>
      </c>
      <c r="S12941">
        <f>IF(AND(M12941&lt;&gt;"",M12941&lt;&gt;18.5),5*LOG10(10^(Q12941/5+1)*W$1/(10^(M12941/5+1)))-5,Q12941)</f>
        <v>41.603054763402284</v>
      </c>
      <c r="T12941">
        <f>(F12941/E12941)*S12941</f>
        <v>0.30140095762221797</v>
      </c>
      <c r="U12941">
        <v>142086</v>
      </c>
      <c r="V12941" t="s">
        <v>7021</v>
      </c>
    </row>
    <row r="12942" spans="2:22" x14ac:dyDescent="0.25">
      <c r="B12942">
        <v>259281</v>
      </c>
      <c r="C12942" t="s">
        <v>7020</v>
      </c>
      <c r="E12942">
        <v>42.81</v>
      </c>
      <c r="F12942">
        <v>0.14000000000000001</v>
      </c>
      <c r="G12942">
        <v>2270</v>
      </c>
      <c r="H12942" t="s">
        <v>21</v>
      </c>
      <c r="I12942" t="s">
        <v>65</v>
      </c>
      <c r="K12942">
        <v>0.60399999999999998</v>
      </c>
      <c r="L12942">
        <v>70</v>
      </c>
      <c r="N12942">
        <v>33</v>
      </c>
      <c r="O12942" t="s">
        <v>27</v>
      </c>
      <c r="P12942">
        <f t="shared" si="404"/>
        <v>41.78397818025929</v>
      </c>
      <c r="Q12942">
        <f t="shared" si="405"/>
        <v>41.78397818025929</v>
      </c>
      <c r="S12942">
        <f>IF(AND(M12942&lt;&gt;"",M12942&lt;&gt;18.5),5*LOG10(10^(Q12942/5+1)*W$1/(10^(M12942/5+1)))-5,Q12942)</f>
        <v>41.78397818025929</v>
      </c>
      <c r="T12942">
        <f>(F12942/E12942)*S12942</f>
        <v>0.13664463782378652</v>
      </c>
      <c r="U12942">
        <v>142086</v>
      </c>
      <c r="V12942" t="s">
        <v>7021</v>
      </c>
    </row>
    <row r="12943" spans="2:22" x14ac:dyDescent="0.25">
      <c r="B12943">
        <v>259282</v>
      </c>
      <c r="C12943" t="s">
        <v>7020</v>
      </c>
      <c r="E12943">
        <v>42.81</v>
      </c>
      <c r="F12943">
        <v>0.03</v>
      </c>
      <c r="G12943">
        <v>2280</v>
      </c>
      <c r="H12943" t="s">
        <v>21</v>
      </c>
      <c r="I12943" t="s">
        <v>658</v>
      </c>
      <c r="K12943">
        <v>0.60399999999999998</v>
      </c>
      <c r="L12943">
        <v>65</v>
      </c>
      <c r="N12943">
        <v>27</v>
      </c>
      <c r="O12943" t="s">
        <v>88</v>
      </c>
      <c r="P12943">
        <f t="shared" si="404"/>
        <v>41.78397818025929</v>
      </c>
      <c r="Q12943">
        <f t="shared" si="405"/>
        <v>41.623054763402287</v>
      </c>
      <c r="S12943">
        <f>IF(AND(M12943&lt;&gt;"",M12943&lt;&gt;18.5),5*LOG10(10^(Q12943/5+1)*W$1/(10^(M12943/5+1)))-5,Q12943)</f>
        <v>41.623054763402287</v>
      </c>
      <c r="T12943">
        <f>(F12943/E12943)*S12943</f>
        <v>2.9168223380099709E-2</v>
      </c>
      <c r="U12943">
        <v>142086</v>
      </c>
      <c r="V12943" t="s">
        <v>7021</v>
      </c>
    </row>
    <row r="12944" spans="2:22" x14ac:dyDescent="0.25">
      <c r="B12944">
        <v>259283</v>
      </c>
      <c r="C12944" t="s">
        <v>7020</v>
      </c>
      <c r="E12944">
        <v>42.82</v>
      </c>
      <c r="F12944">
        <v>0.15</v>
      </c>
      <c r="G12944">
        <v>2280</v>
      </c>
      <c r="H12944" t="s">
        <v>21</v>
      </c>
      <c r="I12944" t="s">
        <v>2536</v>
      </c>
      <c r="K12944">
        <v>0.60399999999999998</v>
      </c>
      <c r="N12944">
        <v>30</v>
      </c>
      <c r="O12944" t="s">
        <v>2535</v>
      </c>
      <c r="P12944">
        <f t="shared" si="404"/>
        <v>41.793978180259288</v>
      </c>
      <c r="Q12944">
        <f t="shared" si="405"/>
        <v>41.793978180259288</v>
      </c>
      <c r="S12944">
        <f>IF(AND(M12944&lt;&gt;"",M12944&lt;&gt;18.5),5*LOG10(10^(Q12944/5+1)*W$1/(10^(M12944/5+1)))-5,Q12944)</f>
        <v>41.793978180259288</v>
      </c>
      <c r="T12944">
        <f>(F12944/E12944)*S12944</f>
        <v>0.1464058086650839</v>
      </c>
      <c r="U12944">
        <v>142086</v>
      </c>
      <c r="V12944" t="s">
        <v>7021</v>
      </c>
    </row>
    <row r="12945" spans="2:22" x14ac:dyDescent="0.25">
      <c r="B12945">
        <v>259284</v>
      </c>
      <c r="C12945" t="s">
        <v>7020</v>
      </c>
      <c r="E12945">
        <v>44.53</v>
      </c>
      <c r="F12945">
        <v>0.17</v>
      </c>
      <c r="G12945">
        <v>5010</v>
      </c>
      <c r="H12945" t="s">
        <v>21</v>
      </c>
      <c r="I12945" t="s">
        <v>2536</v>
      </c>
      <c r="K12945">
        <v>0.60399999999999998</v>
      </c>
      <c r="N12945">
        <v>30</v>
      </c>
      <c r="O12945" t="s">
        <v>37</v>
      </c>
      <c r="P12945">
        <f t="shared" si="404"/>
        <v>43.503978180259281</v>
      </c>
      <c r="Q12945">
        <f t="shared" si="405"/>
        <v>43.503978180259281</v>
      </c>
      <c r="S12945">
        <f>IF(AND(M12945&lt;&gt;"",M12945&lt;&gt;18.5),5*LOG10(10^(Q12945/5+1)*W$1/(10^(M12945/5+1)))-5,Q12945)</f>
        <v>43.503978180259281</v>
      </c>
      <c r="T12945">
        <f>(F12945/E12945)*S12945</f>
        <v>0.16608300675149512</v>
      </c>
      <c r="U12945">
        <v>142086</v>
      </c>
      <c r="V12945" t="s">
        <v>7021</v>
      </c>
    </row>
    <row r="12946" spans="2:22" x14ac:dyDescent="0.25">
      <c r="B12946">
        <v>259335</v>
      </c>
      <c r="C12946" t="s">
        <v>7022</v>
      </c>
      <c r="E12946">
        <v>42.97</v>
      </c>
      <c r="F12946">
        <v>0.1</v>
      </c>
      <c r="G12946">
        <v>2310</v>
      </c>
      <c r="H12946" t="s">
        <v>21</v>
      </c>
      <c r="I12946" t="s">
        <v>43</v>
      </c>
      <c r="K12946">
        <v>0.70099999999999996</v>
      </c>
      <c r="L12946">
        <v>70</v>
      </c>
      <c r="N12946">
        <v>34</v>
      </c>
      <c r="O12946" t="s">
        <v>27</v>
      </c>
      <c r="P12946">
        <f t="shared" si="404"/>
        <v>41.816478431937156</v>
      </c>
      <c r="Q12946">
        <f t="shared" si="405"/>
        <v>41.816478431937156</v>
      </c>
      <c r="S12946">
        <f>IF(AND(M12946&lt;&gt;"",M12946&lt;&gt;18.5),5*LOG10(10^(Q12946/5+1)*W$1/(10^(M12946/5+1)))-5,Q12946)</f>
        <v>41.816478431937156</v>
      </c>
      <c r="T12946">
        <f>(F12946/E12946)*S12946</f>
        <v>9.7315518808324786E-2</v>
      </c>
      <c r="U12946">
        <v>142097</v>
      </c>
      <c r="V12946" t="s">
        <v>7023</v>
      </c>
    </row>
    <row r="12947" spans="2:22" x14ac:dyDescent="0.25">
      <c r="B12947">
        <v>259336</v>
      </c>
      <c r="C12947" t="s">
        <v>7022</v>
      </c>
      <c r="E12947">
        <v>43.08</v>
      </c>
      <c r="F12947">
        <v>0.2</v>
      </c>
      <c r="G12947">
        <v>2420</v>
      </c>
      <c r="H12947" t="s">
        <v>21</v>
      </c>
      <c r="I12947" t="s">
        <v>65</v>
      </c>
      <c r="K12947">
        <v>0.70099999999999996</v>
      </c>
      <c r="L12947">
        <v>70</v>
      </c>
      <c r="N12947">
        <v>33</v>
      </c>
      <c r="O12947" t="s">
        <v>27</v>
      </c>
      <c r="P12947">
        <f t="shared" si="404"/>
        <v>41.926478431937156</v>
      </c>
      <c r="Q12947">
        <f t="shared" si="405"/>
        <v>41.926478431937156</v>
      </c>
      <c r="S12947">
        <f>IF(AND(M12947&lt;&gt;"",M12947&lt;&gt;18.5),5*LOG10(10^(Q12947/5+1)*W$1/(10^(M12947/5+1)))-5,Q12947)</f>
        <v>41.926478431937156</v>
      </c>
      <c r="T12947">
        <f>(F12947/E12947)*S12947</f>
        <v>0.19464474666637493</v>
      </c>
      <c r="U12947">
        <v>142097</v>
      </c>
      <c r="V12947" t="s">
        <v>7023</v>
      </c>
    </row>
    <row r="12948" spans="2:22" x14ac:dyDescent="0.25">
      <c r="B12948">
        <v>259337</v>
      </c>
      <c r="C12948" t="s">
        <v>7022</v>
      </c>
      <c r="E12948">
        <v>43.12</v>
      </c>
      <c r="F12948">
        <v>0.16</v>
      </c>
      <c r="G12948">
        <v>2470</v>
      </c>
      <c r="H12948" t="s">
        <v>21</v>
      </c>
      <c r="I12948" t="s">
        <v>64</v>
      </c>
      <c r="K12948">
        <v>0.70100499999999999</v>
      </c>
      <c r="L12948">
        <v>70</v>
      </c>
      <c r="N12948">
        <v>38</v>
      </c>
      <c r="O12948" t="s">
        <v>27</v>
      </c>
      <c r="P12948">
        <f t="shared" si="404"/>
        <v>41.966472049017646</v>
      </c>
      <c r="Q12948">
        <f t="shared" si="405"/>
        <v>41.966472049017646</v>
      </c>
      <c r="S12948">
        <f>IF(AND(M12948&lt;&gt;"",M12948&lt;&gt;18.5),5*LOG10(10^(Q12948/5+1)*W$1/(10^(M12948/5+1)))-5,Q12948)</f>
        <v>41.966472049017646</v>
      </c>
      <c r="T12948">
        <f>(F12948/E12948)*S12948</f>
        <v>0.1557197478627742</v>
      </c>
      <c r="U12948">
        <v>142097</v>
      </c>
      <c r="V12948" t="s">
        <v>7023</v>
      </c>
    </row>
    <row r="12949" spans="2:22" x14ac:dyDescent="0.25">
      <c r="B12949">
        <v>259338</v>
      </c>
      <c r="C12949" t="s">
        <v>7022</v>
      </c>
      <c r="E12949">
        <v>43.13</v>
      </c>
      <c r="F12949">
        <v>0.15</v>
      </c>
      <c r="G12949">
        <v>2490</v>
      </c>
      <c r="H12949" t="s">
        <v>21</v>
      </c>
      <c r="I12949" t="s">
        <v>2536</v>
      </c>
      <c r="K12949">
        <v>0.70099999999999996</v>
      </c>
      <c r="N12949">
        <v>30</v>
      </c>
      <c r="O12949" t="s">
        <v>2535</v>
      </c>
      <c r="P12949">
        <f t="shared" si="404"/>
        <v>41.976478431937167</v>
      </c>
      <c r="Q12949">
        <f t="shared" si="405"/>
        <v>41.976478431937167</v>
      </c>
      <c r="S12949">
        <f>IF(AND(M12949&lt;&gt;"",M12949&lt;&gt;18.5),5*LOG10(10^(Q12949/5+1)*W$1/(10^(M12949/5+1)))-5,Q12949)</f>
        <v>41.976478431937167</v>
      </c>
      <c r="T12949">
        <f>(F12949/E12949)*S12949</f>
        <v>0.14598821620196092</v>
      </c>
      <c r="U12949">
        <v>142097</v>
      </c>
      <c r="V12949" t="s">
        <v>7023</v>
      </c>
    </row>
    <row r="12950" spans="2:22" x14ac:dyDescent="0.25">
      <c r="B12950">
        <v>259339</v>
      </c>
      <c r="C12950" t="s">
        <v>7022</v>
      </c>
      <c r="E12950">
        <v>43.45</v>
      </c>
      <c r="F12950">
        <v>0.17</v>
      </c>
      <c r="G12950">
        <v>2880</v>
      </c>
      <c r="H12950" t="s">
        <v>21</v>
      </c>
      <c r="I12950" t="s">
        <v>2536</v>
      </c>
      <c r="K12950">
        <v>0.70099999999999996</v>
      </c>
      <c r="N12950">
        <v>30</v>
      </c>
      <c r="O12950" t="s">
        <v>37</v>
      </c>
      <c r="P12950">
        <f t="shared" si="404"/>
        <v>42.296478431937167</v>
      </c>
      <c r="Q12950">
        <f t="shared" si="405"/>
        <v>42.296478431937167</v>
      </c>
      <c r="S12950">
        <f>IF(AND(M12950&lt;&gt;"",M12950&lt;&gt;18.5),5*LOG10(10^(Q12950/5+1)*W$1/(10^(M12950/5+1)))-5,Q12950)</f>
        <v>42.296478431937167</v>
      </c>
      <c r="T12950">
        <f>(F12950/E12950)*S12950</f>
        <v>0.16548679708698086</v>
      </c>
      <c r="U12950">
        <v>142097</v>
      </c>
      <c r="V12950" t="s">
        <v>7023</v>
      </c>
    </row>
    <row r="12951" spans="2:22" x14ac:dyDescent="0.25">
      <c r="B12951">
        <v>259340</v>
      </c>
      <c r="C12951" t="s">
        <v>7022</v>
      </c>
      <c r="E12951">
        <v>43.48</v>
      </c>
      <c r="F12951">
        <v>0.05</v>
      </c>
      <c r="G12951">
        <v>2920</v>
      </c>
      <c r="H12951" t="s">
        <v>21</v>
      </c>
      <c r="I12951" t="s">
        <v>94</v>
      </c>
      <c r="K12951">
        <v>0.70099999999999996</v>
      </c>
      <c r="L12951">
        <v>70</v>
      </c>
      <c r="N12951">
        <v>31</v>
      </c>
      <c r="O12951" t="s">
        <v>2535</v>
      </c>
      <c r="P12951">
        <f t="shared" si="404"/>
        <v>42.326478431937161</v>
      </c>
      <c r="Q12951">
        <f t="shared" si="405"/>
        <v>42.326478431937161</v>
      </c>
      <c r="S12951">
        <f>IF(AND(M12951&lt;&gt;"",M12951&lt;&gt;18.5),5*LOG10(10^(Q12951/5+1)*W$1/(10^(M12951/5+1)))-5,Q12951)</f>
        <v>42.326478431937161</v>
      </c>
      <c r="T12951">
        <f>(F12951/E12951)*S12951</f>
        <v>4.8673503256597479E-2</v>
      </c>
      <c r="U12951">
        <v>142097</v>
      </c>
      <c r="V12951" t="s">
        <v>7023</v>
      </c>
    </row>
    <row r="12952" spans="2:22" x14ac:dyDescent="0.25">
      <c r="B12952">
        <v>259341</v>
      </c>
      <c r="C12952" t="s">
        <v>7024</v>
      </c>
      <c r="E12952">
        <v>42.78</v>
      </c>
      <c r="F12952">
        <v>0.1</v>
      </c>
      <c r="G12952">
        <v>2050</v>
      </c>
      <c r="H12952" t="s">
        <v>21</v>
      </c>
      <c r="I12952" t="s">
        <v>43</v>
      </c>
      <c r="K12952">
        <v>0.751</v>
      </c>
      <c r="L12952">
        <v>70</v>
      </c>
      <c r="N12952">
        <v>34</v>
      </c>
      <c r="O12952" t="s">
        <v>27</v>
      </c>
      <c r="P12952">
        <f t="shared" si="404"/>
        <v>41.563569269582779</v>
      </c>
      <c r="Q12952">
        <f t="shared" si="405"/>
        <v>41.563569269582779</v>
      </c>
      <c r="S12952">
        <f>IF(AND(M12952&lt;&gt;"",M12952&lt;&gt;18.5),5*LOG10(10^(Q12952/5+1)*W$1/(10^(M12952/5+1)))-5,Q12952)</f>
        <v>41.563569269582779</v>
      </c>
      <c r="T12952">
        <f>(F12952/E12952)*S12952</f>
        <v>9.7156543407159374E-2</v>
      </c>
      <c r="U12952">
        <v>142098</v>
      </c>
      <c r="V12952" t="s">
        <v>7025</v>
      </c>
    </row>
    <row r="12953" spans="2:22" x14ac:dyDescent="0.25">
      <c r="B12953">
        <v>259342</v>
      </c>
      <c r="C12953" t="s">
        <v>7024</v>
      </c>
      <c r="E12953">
        <v>42.99</v>
      </c>
      <c r="F12953">
        <v>0.05</v>
      </c>
      <c r="G12953">
        <v>2260</v>
      </c>
      <c r="H12953" t="s">
        <v>21</v>
      </c>
      <c r="I12953" t="s">
        <v>94</v>
      </c>
      <c r="K12953">
        <v>0.751</v>
      </c>
      <c r="L12953">
        <v>70</v>
      </c>
      <c r="N12953">
        <v>31</v>
      </c>
      <c r="O12953" t="s">
        <v>2535</v>
      </c>
      <c r="P12953">
        <f t="shared" si="404"/>
        <v>41.773569269582779</v>
      </c>
      <c r="Q12953">
        <f t="shared" si="405"/>
        <v>41.773569269582779</v>
      </c>
      <c r="S12953">
        <f>IF(AND(M12953&lt;&gt;"",M12953&lt;&gt;18.5),5*LOG10(10^(Q12953/5+1)*W$1/(10^(M12953/5+1)))-5,Q12953)</f>
        <v>41.773569269582779</v>
      </c>
      <c r="T12953">
        <f>(F12953/E12953)*S12953</f>
        <v>4.858521664292019E-2</v>
      </c>
      <c r="U12953">
        <v>142098</v>
      </c>
      <c r="V12953" t="s">
        <v>7025</v>
      </c>
    </row>
    <row r="12954" spans="2:22" x14ac:dyDescent="0.25">
      <c r="B12954">
        <v>259343</v>
      </c>
      <c r="C12954" t="s">
        <v>7024</v>
      </c>
      <c r="E12954">
        <v>43.14</v>
      </c>
      <c r="F12954">
        <v>0.15</v>
      </c>
      <c r="G12954">
        <v>2430</v>
      </c>
      <c r="H12954" t="s">
        <v>21</v>
      </c>
      <c r="I12954" t="s">
        <v>2536</v>
      </c>
      <c r="K12954">
        <v>0.751</v>
      </c>
      <c r="N12954">
        <v>30</v>
      </c>
      <c r="O12954" t="s">
        <v>2535</v>
      </c>
      <c r="P12954">
        <f t="shared" si="404"/>
        <v>41.923569269582771</v>
      </c>
      <c r="Q12954">
        <f t="shared" si="405"/>
        <v>41.923569269582771</v>
      </c>
      <c r="S12954">
        <f>IF(AND(M12954&lt;&gt;"",M12954&lt;&gt;18.5),5*LOG10(10^(Q12954/5+1)*W$1/(10^(M12954/5+1)))-5,Q12954)</f>
        <v>41.923569269582771</v>
      </c>
      <c r="T12954">
        <f>(F12954/E12954)*S12954</f>
        <v>0.14577040775237401</v>
      </c>
      <c r="U12954">
        <v>142098</v>
      </c>
      <c r="V12954" t="s">
        <v>7025</v>
      </c>
    </row>
    <row r="12955" spans="2:22" x14ac:dyDescent="0.25">
      <c r="B12955">
        <v>259344</v>
      </c>
      <c r="C12955" t="s">
        <v>7024</v>
      </c>
      <c r="E12955">
        <v>43.15</v>
      </c>
      <c r="F12955">
        <v>0.18</v>
      </c>
      <c r="G12955">
        <v>2440</v>
      </c>
      <c r="H12955" t="s">
        <v>21</v>
      </c>
      <c r="I12955" t="s">
        <v>64</v>
      </c>
      <c r="K12955">
        <v>0.75100100000000003</v>
      </c>
      <c r="L12955">
        <v>70</v>
      </c>
      <c r="N12955">
        <v>38</v>
      </c>
      <c r="O12955" t="s">
        <v>27</v>
      </c>
      <c r="P12955">
        <f t="shared" si="404"/>
        <v>41.933568029450399</v>
      </c>
      <c r="Q12955">
        <f t="shared" si="405"/>
        <v>41.933568029450399</v>
      </c>
      <c r="S12955">
        <f>IF(AND(M12955&lt;&gt;"",M12955&lt;&gt;18.5),5*LOG10(10^(Q12955/5+1)*W$1/(10^(M12955/5+1)))-5,Q12955)</f>
        <v>41.933568029450399</v>
      </c>
      <c r="T12955">
        <f>(F12955/E12955)*S12955</f>
        <v>0.17492566037777685</v>
      </c>
      <c r="U12955">
        <v>142098</v>
      </c>
      <c r="V12955" t="s">
        <v>7025</v>
      </c>
    </row>
    <row r="12956" spans="2:22" x14ac:dyDescent="0.25">
      <c r="B12956">
        <v>259345</v>
      </c>
      <c r="C12956" t="s">
        <v>7024</v>
      </c>
      <c r="E12956">
        <v>44.12</v>
      </c>
      <c r="F12956">
        <v>0.17</v>
      </c>
      <c r="G12956">
        <v>3800</v>
      </c>
      <c r="H12956" t="s">
        <v>21</v>
      </c>
      <c r="I12956" t="s">
        <v>2536</v>
      </c>
      <c r="K12956">
        <v>0.751</v>
      </c>
      <c r="N12956">
        <v>30</v>
      </c>
      <c r="O12956" t="s">
        <v>37</v>
      </c>
      <c r="P12956">
        <f t="shared" si="404"/>
        <v>42.903569269582775</v>
      </c>
      <c r="Q12956">
        <f t="shared" si="405"/>
        <v>42.903569269582775</v>
      </c>
      <c r="S12956">
        <f>IF(AND(M12956&lt;&gt;"",M12956&lt;&gt;18.5),5*LOG10(10^(Q12956/5+1)*W$1/(10^(M12956/5+1)))-5,Q12956)</f>
        <v>42.903569269582775</v>
      </c>
      <c r="T12956">
        <f>(F12956/E12956)*S12956</f>
        <v>0.16531293689549123</v>
      </c>
      <c r="U12956">
        <v>142098</v>
      </c>
      <c r="V12956" t="s">
        <v>7025</v>
      </c>
    </row>
    <row r="12957" spans="2:22" x14ac:dyDescent="0.25">
      <c r="B12957">
        <v>259348</v>
      </c>
      <c r="C12957" t="s">
        <v>7026</v>
      </c>
      <c r="E12957">
        <v>39.61</v>
      </c>
      <c r="F12957">
        <v>0.09</v>
      </c>
      <c r="G12957">
        <v>835</v>
      </c>
      <c r="H12957" t="s">
        <v>21</v>
      </c>
      <c r="I12957" t="s">
        <v>123</v>
      </c>
      <c r="L12957">
        <v>70</v>
      </c>
      <c r="N12957">
        <v>31</v>
      </c>
      <c r="O12957" t="s">
        <v>7028</v>
      </c>
      <c r="P12957">
        <f t="shared" si="404"/>
        <v>39.61</v>
      </c>
      <c r="Q12957">
        <f t="shared" si="405"/>
        <v>39.61</v>
      </c>
      <c r="S12957">
        <f>IF(AND(M12957&lt;&gt;"",M12957&lt;&gt;18.5),5*LOG10(10^(Q12957/5+1)*W$1/(10^(M12957/5+1)))-5,Q12957)</f>
        <v>39.61</v>
      </c>
      <c r="T12957">
        <f>(F12957/E12957)*S12957</f>
        <v>0.09</v>
      </c>
      <c r="U12957">
        <v>142101</v>
      </c>
      <c r="V12957" t="s">
        <v>7027</v>
      </c>
    </row>
    <row r="12958" spans="2:22" x14ac:dyDescent="0.25">
      <c r="B12958">
        <v>259349</v>
      </c>
      <c r="C12958" t="s">
        <v>7026</v>
      </c>
      <c r="E12958">
        <v>40.06</v>
      </c>
      <c r="F12958">
        <v>0.12</v>
      </c>
      <c r="G12958">
        <v>852</v>
      </c>
      <c r="H12958" t="s">
        <v>21</v>
      </c>
      <c r="I12958" t="s">
        <v>43</v>
      </c>
      <c r="K12958">
        <v>0.20380000000000001</v>
      </c>
      <c r="L12958">
        <v>70</v>
      </c>
      <c r="N12958">
        <v>34</v>
      </c>
      <c r="O12958" t="s">
        <v>27</v>
      </c>
      <c r="P12958">
        <f t="shared" si="404"/>
        <v>39.657228305056151</v>
      </c>
      <c r="Q12958">
        <f t="shared" si="405"/>
        <v>39.657228305056151</v>
      </c>
      <c r="S12958">
        <f>IF(AND(M12958&lt;&gt;"",M12958&lt;&gt;18.5),5*LOG10(10^(Q12958/5+1)*W$1/(10^(M12958/5+1)))-5,Q12958)</f>
        <v>39.657228305056151</v>
      </c>
      <c r="T12958">
        <f>(F12958/E12958)*S12958</f>
        <v>0.11879349467315871</v>
      </c>
      <c r="U12958">
        <v>142101</v>
      </c>
      <c r="V12958" t="s">
        <v>7029</v>
      </c>
    </row>
    <row r="12959" spans="2:22" x14ac:dyDescent="0.25">
      <c r="B12959">
        <v>259350</v>
      </c>
      <c r="C12959" t="s">
        <v>7026</v>
      </c>
      <c r="E12959">
        <v>40.07</v>
      </c>
      <c r="F12959">
        <v>0.14000000000000001</v>
      </c>
      <c r="G12959">
        <v>856</v>
      </c>
      <c r="H12959" t="s">
        <v>21</v>
      </c>
      <c r="I12959" t="s">
        <v>64</v>
      </c>
      <c r="K12959">
        <v>0.20676</v>
      </c>
      <c r="L12959">
        <v>70</v>
      </c>
      <c r="N12959">
        <v>38</v>
      </c>
      <c r="O12959" t="s">
        <v>27</v>
      </c>
      <c r="P12959">
        <f t="shared" si="404"/>
        <v>39.661895468235919</v>
      </c>
      <c r="Q12959">
        <f t="shared" si="405"/>
        <v>39.661895468235919</v>
      </c>
      <c r="S12959">
        <f>IF(AND(M12959&lt;&gt;"",M12959&lt;&gt;18.5),5*LOG10(10^(Q12959/5+1)*W$1/(10^(M12959/5+1)))-5,Q12959)</f>
        <v>39.661895468235919</v>
      </c>
      <c r="T12959">
        <f>(F12959/E12959)*S12959</f>
        <v>0.13857412941235411</v>
      </c>
      <c r="U12959">
        <v>142101</v>
      </c>
      <c r="V12959" t="s">
        <v>7027</v>
      </c>
    </row>
    <row r="12960" spans="2:22" x14ac:dyDescent="0.25">
      <c r="B12960">
        <v>259351</v>
      </c>
      <c r="C12960" t="s">
        <v>7026</v>
      </c>
      <c r="E12960">
        <v>40.11</v>
      </c>
      <c r="F12960">
        <v>0.21</v>
      </c>
      <c r="G12960">
        <v>872</v>
      </c>
      <c r="H12960" t="s">
        <v>21</v>
      </c>
      <c r="I12960" t="s">
        <v>12</v>
      </c>
      <c r="K12960">
        <v>0.20380000000000001</v>
      </c>
      <c r="L12960">
        <v>70</v>
      </c>
      <c r="N12960">
        <v>34</v>
      </c>
      <c r="O12960" t="s">
        <v>7030</v>
      </c>
      <c r="P12960">
        <f t="shared" si="404"/>
        <v>39.707228305056155</v>
      </c>
      <c r="Q12960">
        <f t="shared" si="405"/>
        <v>39.707228305056155</v>
      </c>
      <c r="S12960">
        <f>IF(AND(M12960&lt;&gt;"",M12960&lt;&gt;18.5),5*LOG10(10^(Q12960/5+1)*W$1/(10^(M12960/5+1)))-5,Q12960)</f>
        <v>39.707228305056155</v>
      </c>
      <c r="T12960">
        <f>(F12960/E12960)*S12960</f>
        <v>0.20789124767045106</v>
      </c>
      <c r="U12960">
        <v>142101</v>
      </c>
      <c r="V12960" t="s">
        <v>7029</v>
      </c>
    </row>
    <row r="12961" spans="1:22" x14ac:dyDescent="0.25">
      <c r="B12961">
        <v>259352</v>
      </c>
      <c r="C12961" t="s">
        <v>7026</v>
      </c>
      <c r="E12961">
        <v>40.26</v>
      </c>
      <c r="F12961">
        <v>0.11</v>
      </c>
      <c r="G12961">
        <v>936</v>
      </c>
      <c r="H12961" t="s">
        <v>21</v>
      </c>
      <c r="I12961" t="s">
        <v>12</v>
      </c>
      <c r="K12961">
        <v>0.20380000000000001</v>
      </c>
      <c r="L12961">
        <v>70</v>
      </c>
      <c r="N12961">
        <v>34</v>
      </c>
      <c r="O12961" t="s">
        <v>7031</v>
      </c>
      <c r="P12961">
        <f t="shared" si="404"/>
        <v>39.857228305056147</v>
      </c>
      <c r="Q12961">
        <f t="shared" si="405"/>
        <v>39.857228305056147</v>
      </c>
      <c r="S12961">
        <f>IF(AND(M12961&lt;&gt;"",M12961&lt;&gt;18.5),5*LOG10(10^(Q12961/5+1)*W$1/(10^(M12961/5+1)))-5,Q12961)</f>
        <v>39.857228305056147</v>
      </c>
      <c r="T12961">
        <f>(F12961/E12961)*S12961</f>
        <v>0.10889953088813155</v>
      </c>
      <c r="U12961">
        <v>142101</v>
      </c>
      <c r="V12961" t="s">
        <v>7029</v>
      </c>
    </row>
    <row r="12962" spans="1:22" x14ac:dyDescent="0.25">
      <c r="A12962" t="s">
        <v>51</v>
      </c>
      <c r="B12962">
        <v>259355</v>
      </c>
      <c r="C12962" t="s">
        <v>7032</v>
      </c>
      <c r="E12962">
        <v>42.92</v>
      </c>
      <c r="F12962">
        <v>0.1</v>
      </c>
      <c r="G12962">
        <v>2220</v>
      </c>
      <c r="H12962" t="s">
        <v>21</v>
      </c>
      <c r="I12962" t="s">
        <v>43</v>
      </c>
      <c r="K12962">
        <v>0.73199999999999998</v>
      </c>
      <c r="L12962">
        <v>70</v>
      </c>
      <c r="N12962">
        <v>34</v>
      </c>
      <c r="O12962" t="s">
        <v>27</v>
      </c>
      <c r="P12962">
        <f t="shared" si="404"/>
        <v>41.727260561593354</v>
      </c>
      <c r="Q12962">
        <f t="shared" si="405"/>
        <v>41.727260561593354</v>
      </c>
      <c r="S12962">
        <f>IF(AND(M12962&lt;&gt;"",M12962&lt;&gt;18.5),5*LOG10(10^(Q12962/5+1)*W$1/(10^(M12962/5+1)))-5,Q12962)</f>
        <v>41.727260561593354</v>
      </c>
      <c r="T12962">
        <f>(F12962/E12962)*S12962</f>
        <v>9.7221017151895059E-2</v>
      </c>
      <c r="U12962">
        <v>142104</v>
      </c>
      <c r="V12962" t="s">
        <v>7033</v>
      </c>
    </row>
    <row r="12963" spans="1:22" x14ac:dyDescent="0.25">
      <c r="A12963" t="s">
        <v>51</v>
      </c>
      <c r="B12963">
        <v>259356</v>
      </c>
      <c r="C12963" t="s">
        <v>7032</v>
      </c>
      <c r="E12963">
        <v>43.04</v>
      </c>
      <c r="F12963">
        <v>0.05</v>
      </c>
      <c r="G12963">
        <v>2340</v>
      </c>
      <c r="H12963" t="s">
        <v>21</v>
      </c>
      <c r="I12963" t="s">
        <v>94</v>
      </c>
      <c r="K12963">
        <v>0.73199999999999998</v>
      </c>
      <c r="L12963">
        <v>70</v>
      </c>
      <c r="N12963">
        <v>31</v>
      </c>
      <c r="O12963" t="s">
        <v>2535</v>
      </c>
      <c r="P12963">
        <f t="shared" si="404"/>
        <v>41.847260561593359</v>
      </c>
      <c r="Q12963">
        <f t="shared" si="405"/>
        <v>41.847260561593359</v>
      </c>
      <c r="S12963">
        <f>IF(AND(M12963&lt;&gt;"",M12963&lt;&gt;18.5),5*LOG10(10^(Q12963/5+1)*W$1/(10^(M12963/5+1)))-5,Q12963)</f>
        <v>41.847260561593359</v>
      </c>
      <c r="T12963">
        <f>(F12963/E12963)*S12963</f>
        <v>4.8614382622668866E-2</v>
      </c>
      <c r="U12963">
        <v>142104</v>
      </c>
      <c r="V12963" t="s">
        <v>7033</v>
      </c>
    </row>
    <row r="12964" spans="1:22" x14ac:dyDescent="0.25">
      <c r="A12964" t="s">
        <v>51</v>
      </c>
      <c r="B12964">
        <v>259357</v>
      </c>
      <c r="C12964" t="s">
        <v>7032</v>
      </c>
      <c r="E12964">
        <v>43.09</v>
      </c>
      <c r="F12964">
        <v>0.21</v>
      </c>
      <c r="G12964">
        <v>2390</v>
      </c>
      <c r="H12964" t="s">
        <v>21</v>
      </c>
      <c r="I12964" t="s">
        <v>65</v>
      </c>
      <c r="K12964">
        <v>0.73199999999999998</v>
      </c>
      <c r="L12964">
        <v>70</v>
      </c>
      <c r="N12964">
        <v>33</v>
      </c>
      <c r="O12964" t="s">
        <v>27</v>
      </c>
      <c r="P12964">
        <f t="shared" si="404"/>
        <v>41.89726056159337</v>
      </c>
      <c r="Q12964">
        <f t="shared" si="405"/>
        <v>41.89726056159337</v>
      </c>
      <c r="S12964">
        <f>IF(AND(M12964&lt;&gt;"",M12964&lt;&gt;18.5),5*LOG10(10^(Q12964/5+1)*W$1/(10^(M12964/5+1)))-5,Q12964)</f>
        <v>41.89726056159337</v>
      </c>
      <c r="T12964">
        <f>(F12964/E12964)*S12964</f>
        <v>0.20418715984995606</v>
      </c>
      <c r="U12964">
        <v>142104</v>
      </c>
      <c r="V12964" t="s">
        <v>7033</v>
      </c>
    </row>
    <row r="12965" spans="1:22" x14ac:dyDescent="0.25">
      <c r="A12965" t="s">
        <v>51</v>
      </c>
      <c r="B12965">
        <v>259358</v>
      </c>
      <c r="C12965" t="s">
        <v>7032</v>
      </c>
      <c r="E12965">
        <v>43.11</v>
      </c>
      <c r="F12965">
        <v>0.19</v>
      </c>
      <c r="G12965">
        <v>2420</v>
      </c>
      <c r="H12965" t="s">
        <v>21</v>
      </c>
      <c r="I12965" t="s">
        <v>64</v>
      </c>
      <c r="K12965">
        <v>0.73199700000000001</v>
      </c>
      <c r="L12965">
        <v>70</v>
      </c>
      <c r="N12965">
        <v>38</v>
      </c>
      <c r="O12965" t="s">
        <v>27</v>
      </c>
      <c r="P12965">
        <f t="shared" si="404"/>
        <v>41.91726432280749</v>
      </c>
      <c r="Q12965">
        <f t="shared" si="405"/>
        <v>41.91726432280749</v>
      </c>
      <c r="S12965">
        <f>IF(AND(M12965&lt;&gt;"",M12965&lt;&gt;18.5),5*LOG10(10^(Q12965/5+1)*W$1/(10^(M12965/5+1)))-5,Q12965)</f>
        <v>41.91726432280749</v>
      </c>
      <c r="T12965">
        <f>(F12965/E12965)*S12965</f>
        <v>0.18474322016547026</v>
      </c>
      <c r="U12965">
        <v>142104</v>
      </c>
      <c r="V12965" t="s">
        <v>7033</v>
      </c>
    </row>
    <row r="12966" spans="1:22" x14ac:dyDescent="0.25">
      <c r="A12966" t="s">
        <v>51</v>
      </c>
      <c r="B12966">
        <v>259359</v>
      </c>
      <c r="C12966" t="s">
        <v>7032</v>
      </c>
      <c r="E12966">
        <v>43.2</v>
      </c>
      <c r="F12966">
        <v>0.15</v>
      </c>
      <c r="G12966">
        <v>2520</v>
      </c>
      <c r="H12966" t="s">
        <v>21</v>
      </c>
      <c r="I12966" t="s">
        <v>2536</v>
      </c>
      <c r="K12966">
        <v>0.73199999999999998</v>
      </c>
      <c r="N12966">
        <v>30</v>
      </c>
      <c r="O12966" t="s">
        <v>2535</v>
      </c>
      <c r="P12966">
        <f t="shared" si="404"/>
        <v>42.00726056159337</v>
      </c>
      <c r="Q12966">
        <f t="shared" si="405"/>
        <v>42.00726056159337</v>
      </c>
      <c r="S12966">
        <f>IF(AND(M12966&lt;&gt;"",M12966&lt;&gt;18.5),5*LOG10(10^(Q12966/5+1)*W$1/(10^(M12966/5+1)))-5,Q12966)</f>
        <v>42.00726056159337</v>
      </c>
      <c r="T12966">
        <f>(F12966/E12966)*S12966</f>
        <v>0.14585854361664363</v>
      </c>
      <c r="U12966">
        <v>142104</v>
      </c>
      <c r="V12966" t="s">
        <v>7033</v>
      </c>
    </row>
    <row r="12967" spans="1:22" x14ac:dyDescent="0.25">
      <c r="A12967" t="s">
        <v>51</v>
      </c>
      <c r="B12967">
        <v>259360</v>
      </c>
      <c r="C12967" t="s">
        <v>7032</v>
      </c>
      <c r="E12967">
        <v>44.11</v>
      </c>
      <c r="F12967">
        <v>0.17</v>
      </c>
      <c r="G12967">
        <v>3840</v>
      </c>
      <c r="H12967" t="s">
        <v>21</v>
      </c>
      <c r="I12967" t="s">
        <v>2536</v>
      </c>
      <c r="K12967">
        <v>0.73199999999999998</v>
      </c>
      <c r="N12967">
        <v>30</v>
      </c>
      <c r="O12967" t="s">
        <v>37</v>
      </c>
      <c r="P12967">
        <f t="shared" si="404"/>
        <v>42.917260561593366</v>
      </c>
      <c r="Q12967">
        <f t="shared" si="405"/>
        <v>42.917260561593366</v>
      </c>
      <c r="S12967">
        <f>IF(AND(M12967&lt;&gt;"",M12967&lt;&gt;18.5),5*LOG10(10^(Q12967/5+1)*W$1/(10^(M12967/5+1)))-5,Q12967)</f>
        <v>42.917260561593366</v>
      </c>
      <c r="T12967">
        <f>(F12967/E12967)*S12967</f>
        <v>0.16540318058197398</v>
      </c>
      <c r="U12967">
        <v>142104</v>
      </c>
      <c r="V12967" t="s">
        <v>7033</v>
      </c>
    </row>
    <row r="12968" spans="1:22" x14ac:dyDescent="0.25">
      <c r="B12968">
        <v>259364</v>
      </c>
      <c r="C12968" t="s">
        <v>7034</v>
      </c>
      <c r="E12968">
        <v>43.09</v>
      </c>
      <c r="F12968">
        <v>0.06</v>
      </c>
      <c r="G12968">
        <v>2260</v>
      </c>
      <c r="H12968" t="s">
        <v>21</v>
      </c>
      <c r="I12968" t="s">
        <v>94</v>
      </c>
      <c r="K12968">
        <v>0.84</v>
      </c>
      <c r="L12968">
        <v>70</v>
      </c>
      <c r="N12968">
        <v>31</v>
      </c>
      <c r="O12968" t="s">
        <v>37</v>
      </c>
      <c r="P12968">
        <f t="shared" si="404"/>
        <v>41.765910884952326</v>
      </c>
      <c r="Q12968">
        <f t="shared" si="405"/>
        <v>41.765910884952326</v>
      </c>
      <c r="S12968">
        <f>IF(AND(M12968&lt;&gt;"",M12968&lt;&gt;18.5),5*LOG10(10^(Q12968/5+1)*W$1/(10^(M12968/5+1)))-5,Q12968)</f>
        <v>41.765910884952326</v>
      </c>
      <c r="T12968">
        <f>(F12968/E12968)*S12968</f>
        <v>5.8156292715180767E-2</v>
      </c>
      <c r="U12968">
        <v>142107</v>
      </c>
      <c r="V12968" t="s">
        <v>7035</v>
      </c>
    </row>
    <row r="12969" spans="1:22" x14ac:dyDescent="0.25">
      <c r="B12969">
        <v>259365</v>
      </c>
      <c r="C12969" t="s">
        <v>7034</v>
      </c>
      <c r="E12969">
        <v>43.17</v>
      </c>
      <c r="F12969">
        <v>0.23</v>
      </c>
      <c r="G12969">
        <v>2340</v>
      </c>
      <c r="H12969" t="s">
        <v>21</v>
      </c>
      <c r="I12969" t="s">
        <v>62</v>
      </c>
      <c r="K12969">
        <v>0.84</v>
      </c>
      <c r="L12969">
        <v>74.2</v>
      </c>
      <c r="N12969">
        <v>30</v>
      </c>
      <c r="O12969" t="s">
        <v>27</v>
      </c>
      <c r="P12969">
        <f t="shared" si="404"/>
        <v>41.845910884952325</v>
      </c>
      <c r="Q12969">
        <f t="shared" si="405"/>
        <v>41.972440211276179</v>
      </c>
      <c r="S12969">
        <f>IF(AND(M12969&lt;&gt;"",M12969&lt;&gt;18.5),5*LOG10(10^(Q12969/5+1)*W$1/(10^(M12969/5+1)))-5,Q12969)</f>
        <v>41.972440211276179</v>
      </c>
      <c r="T12969">
        <f>(F12969/E12969)*S12969</f>
        <v>0.22361967219350293</v>
      </c>
      <c r="U12969">
        <v>142107</v>
      </c>
      <c r="V12969" t="s">
        <v>7035</v>
      </c>
    </row>
    <row r="12970" spans="1:22" x14ac:dyDescent="0.25">
      <c r="B12970">
        <v>259366</v>
      </c>
      <c r="C12970" t="s">
        <v>7034</v>
      </c>
      <c r="E12970">
        <v>43.34</v>
      </c>
      <c r="F12970">
        <v>0.31</v>
      </c>
      <c r="G12970">
        <v>2530</v>
      </c>
      <c r="H12970" t="s">
        <v>21</v>
      </c>
      <c r="I12970" t="s">
        <v>87</v>
      </c>
      <c r="K12970">
        <v>0.84</v>
      </c>
      <c r="L12970">
        <v>65</v>
      </c>
      <c r="N12970">
        <v>29</v>
      </c>
      <c r="O12970" t="s">
        <v>37</v>
      </c>
      <c r="P12970">
        <f t="shared" si="404"/>
        <v>42.015910884952334</v>
      </c>
      <c r="Q12970">
        <f t="shared" si="405"/>
        <v>41.854987468095331</v>
      </c>
      <c r="S12970">
        <f>IF(AND(M12970&lt;&gt;"",M12970&lt;&gt;18.5),5*LOG10(10^(Q12970/5+1)*W$1/(10^(M12970/5+1)))-5,Q12970)</f>
        <v>41.854987468095331</v>
      </c>
      <c r="T12970">
        <f>(F12970/E12970)*S12970</f>
        <v>0.29937808295130486</v>
      </c>
      <c r="U12970">
        <v>142107</v>
      </c>
      <c r="V12970" t="s">
        <v>7035</v>
      </c>
    </row>
    <row r="12971" spans="1:22" x14ac:dyDescent="0.25">
      <c r="B12971">
        <v>259367</v>
      </c>
      <c r="C12971" t="s">
        <v>7034</v>
      </c>
      <c r="E12971">
        <v>43.35</v>
      </c>
      <c r="F12971">
        <v>0.33</v>
      </c>
      <c r="G12971">
        <v>2540</v>
      </c>
      <c r="H12971" t="s">
        <v>21</v>
      </c>
      <c r="I12971" t="s">
        <v>179</v>
      </c>
      <c r="K12971">
        <v>0.84</v>
      </c>
      <c r="L12971">
        <v>70</v>
      </c>
      <c r="N12971">
        <v>28</v>
      </c>
      <c r="O12971" t="s">
        <v>88</v>
      </c>
      <c r="P12971">
        <f t="shared" si="404"/>
        <v>42.025910884952324</v>
      </c>
      <c r="Q12971">
        <f t="shared" si="405"/>
        <v>42.025910884952324</v>
      </c>
      <c r="S12971">
        <f>IF(AND(M12971&lt;&gt;"",M12971&lt;&gt;18.5),5*LOG10(10^(Q12971/5+1)*W$1/(10^(M12971/5+1)))-5,Q12971)</f>
        <v>42.025910884952324</v>
      </c>
      <c r="T12971">
        <f>(F12971/E12971)*S12971</f>
        <v>0.31992042888199002</v>
      </c>
      <c r="U12971">
        <v>142107</v>
      </c>
      <c r="V12971" t="s">
        <v>7035</v>
      </c>
    </row>
    <row r="12972" spans="1:22" x14ac:dyDescent="0.25">
      <c r="B12972">
        <v>259368</v>
      </c>
      <c r="C12972" t="s">
        <v>7034</v>
      </c>
      <c r="E12972">
        <v>43.47</v>
      </c>
      <c r="F12972">
        <v>0.32</v>
      </c>
      <c r="G12972">
        <v>2690</v>
      </c>
      <c r="H12972" t="s">
        <v>21</v>
      </c>
      <c r="I12972" t="s">
        <v>87</v>
      </c>
      <c r="K12972">
        <v>0.84</v>
      </c>
      <c r="L12972">
        <v>65</v>
      </c>
      <c r="N12972">
        <v>29</v>
      </c>
      <c r="O12972" t="s">
        <v>88</v>
      </c>
      <c r="P12972">
        <f t="shared" si="404"/>
        <v>42.145910884952315</v>
      </c>
      <c r="Q12972">
        <f t="shared" si="405"/>
        <v>41.984987468095312</v>
      </c>
      <c r="S12972">
        <f>IF(AND(M12972&lt;&gt;"",M12972&lt;&gt;18.5),5*LOG10(10^(Q12972/5+1)*W$1/(10^(M12972/5+1)))-5,Q12972)</f>
        <v>41.984987468095312</v>
      </c>
      <c r="T12972">
        <f>(F12972/E12972)*S12972</f>
        <v>0.30906823072902007</v>
      </c>
      <c r="U12972">
        <v>142107</v>
      </c>
      <c r="V12972" t="s">
        <v>7035</v>
      </c>
    </row>
    <row r="12973" spans="1:22" x14ac:dyDescent="0.25">
      <c r="B12973">
        <v>259369</v>
      </c>
      <c r="C12973" t="s">
        <v>7034</v>
      </c>
      <c r="E12973">
        <v>43.48</v>
      </c>
      <c r="F12973">
        <v>0.19</v>
      </c>
      <c r="G12973">
        <v>2690</v>
      </c>
      <c r="H12973" t="s">
        <v>21</v>
      </c>
      <c r="I12973" t="s">
        <v>657</v>
      </c>
      <c r="K12973">
        <v>0.84</v>
      </c>
      <c r="L12973">
        <v>70</v>
      </c>
      <c r="N12973">
        <v>26</v>
      </c>
      <c r="P12973">
        <f t="shared" si="404"/>
        <v>42.155910884952313</v>
      </c>
      <c r="Q12973">
        <f t="shared" si="405"/>
        <v>42.155910884952313</v>
      </c>
      <c r="S12973">
        <f>IF(AND(M12973&lt;&gt;"",M12973&lt;&gt;18.5),5*LOG10(10^(Q12973/5+1)*W$1/(10^(M12973/5+1)))-5,Q12973)</f>
        <v>42.155910884952313</v>
      </c>
      <c r="T12973">
        <f>(F12973/E12973)*S12973</f>
        <v>0.18421396200876128</v>
      </c>
      <c r="U12973">
        <v>142107</v>
      </c>
      <c r="V12973" t="s">
        <v>7035</v>
      </c>
    </row>
    <row r="12974" spans="1:22" x14ac:dyDescent="0.25">
      <c r="B12974">
        <v>259370</v>
      </c>
      <c r="C12974" t="s">
        <v>7034</v>
      </c>
      <c r="E12974">
        <v>43.74</v>
      </c>
      <c r="F12974">
        <v>0.1</v>
      </c>
      <c r="G12974">
        <v>2980</v>
      </c>
      <c r="H12974" t="s">
        <v>21</v>
      </c>
      <c r="I12974" t="s">
        <v>43</v>
      </c>
      <c r="K12974">
        <v>0.84</v>
      </c>
      <c r="L12974">
        <v>70</v>
      </c>
      <c r="N12974">
        <v>34</v>
      </c>
      <c r="O12974" t="s">
        <v>27</v>
      </c>
      <c r="P12974">
        <f t="shared" si="404"/>
        <v>42.415910884952332</v>
      </c>
      <c r="Q12974">
        <f t="shared" si="405"/>
        <v>42.415910884952332</v>
      </c>
      <c r="S12974">
        <f>IF(AND(M12974&lt;&gt;"",M12974&lt;&gt;18.5),5*LOG10(10^(Q12974/5+1)*W$1/(10^(M12974/5+1)))-5,Q12974)</f>
        <v>42.415910884952332</v>
      </c>
      <c r="T12974">
        <f>(F12974/E12974)*S12974</f>
        <v>9.6972818667014946E-2</v>
      </c>
      <c r="U12974">
        <v>142107</v>
      </c>
      <c r="V12974" t="s">
        <v>7035</v>
      </c>
    </row>
    <row r="12975" spans="1:22" x14ac:dyDescent="0.25">
      <c r="B12975">
        <v>259371</v>
      </c>
      <c r="C12975" t="s">
        <v>7034</v>
      </c>
      <c r="E12975">
        <v>43.76</v>
      </c>
      <c r="F12975">
        <v>0.14000000000000001</v>
      </c>
      <c r="G12975">
        <v>3010</v>
      </c>
      <c r="H12975" t="s">
        <v>21</v>
      </c>
      <c r="I12975" t="s">
        <v>64</v>
      </c>
      <c r="K12975">
        <v>0.87999499999999997</v>
      </c>
      <c r="L12975">
        <v>70</v>
      </c>
      <c r="N12975">
        <v>38</v>
      </c>
      <c r="O12975" t="s">
        <v>27</v>
      </c>
      <c r="P12975">
        <f t="shared" si="404"/>
        <v>42.38921652888186</v>
      </c>
      <c r="Q12975">
        <f t="shared" si="405"/>
        <v>42.38921652888186</v>
      </c>
      <c r="S12975">
        <f>IF(AND(M12975&lt;&gt;"",M12975&lt;&gt;18.5),5*LOG10(10^(Q12975/5+1)*W$1/(10^(M12975/5+1)))-5,Q12975)</f>
        <v>42.38921652888186</v>
      </c>
      <c r="T12975">
        <f>(F12975/E12975)*S12975</f>
        <v>0.13561449529349776</v>
      </c>
      <c r="U12975">
        <v>142107</v>
      </c>
      <c r="V12975" t="s">
        <v>7035</v>
      </c>
    </row>
    <row r="12976" spans="1:22" x14ac:dyDescent="0.25">
      <c r="B12976">
        <v>259372</v>
      </c>
      <c r="C12976" t="s">
        <v>7034</v>
      </c>
      <c r="E12976">
        <v>43.74</v>
      </c>
      <c r="F12976">
        <v>0.14000000000000001</v>
      </c>
      <c r="G12976">
        <v>3040</v>
      </c>
      <c r="H12976" t="s">
        <v>21</v>
      </c>
      <c r="I12976" t="s">
        <v>658</v>
      </c>
      <c r="K12976">
        <v>0.84</v>
      </c>
      <c r="L12976">
        <v>65</v>
      </c>
      <c r="N12976">
        <v>27</v>
      </c>
      <c r="O12976" t="s">
        <v>88</v>
      </c>
      <c r="P12976">
        <f t="shared" si="404"/>
        <v>42.415910884952332</v>
      </c>
      <c r="Q12976">
        <f t="shared" si="405"/>
        <v>42.254987468095337</v>
      </c>
      <c r="S12976">
        <f>IF(AND(M12976&lt;&gt;"",M12976&lt;&gt;18.5),5*LOG10(10^(Q12976/5+1)*W$1/(10^(M12976/5+1)))-5,Q12976)</f>
        <v>42.254987468095337</v>
      </c>
      <c r="T12976">
        <f>(F12976/E12976)*S12976</f>
        <v>0.1352468734689837</v>
      </c>
      <c r="U12976">
        <v>142107</v>
      </c>
      <c r="V12976" t="s">
        <v>7035</v>
      </c>
    </row>
    <row r="12977" spans="2:22" x14ac:dyDescent="0.25">
      <c r="B12977">
        <v>259373</v>
      </c>
      <c r="C12977" t="s">
        <v>7034</v>
      </c>
      <c r="E12977">
        <v>43.74</v>
      </c>
      <c r="F12977">
        <v>0.23</v>
      </c>
      <c r="G12977">
        <v>3050</v>
      </c>
      <c r="H12977" t="s">
        <v>21</v>
      </c>
      <c r="I12977" t="s">
        <v>134</v>
      </c>
      <c r="K12977">
        <v>0.84</v>
      </c>
      <c r="L12977">
        <v>65</v>
      </c>
      <c r="N12977">
        <v>29</v>
      </c>
      <c r="O12977" t="s">
        <v>37</v>
      </c>
      <c r="P12977">
        <f t="shared" si="404"/>
        <v>42.415910884952332</v>
      </c>
      <c r="Q12977">
        <f t="shared" si="405"/>
        <v>42.254987468095337</v>
      </c>
      <c r="S12977">
        <f>IF(AND(M12977&lt;&gt;"",M12977&lt;&gt;18.5),5*LOG10(10^(Q12977/5+1)*W$1/(10^(M12977/5+1)))-5,Q12977)</f>
        <v>42.254987468095337</v>
      </c>
      <c r="T12977">
        <f>(F12977/E12977)*S12977</f>
        <v>0.22219129212761607</v>
      </c>
      <c r="U12977">
        <v>142107</v>
      </c>
      <c r="V12977" t="s">
        <v>7035</v>
      </c>
    </row>
    <row r="12978" spans="2:22" x14ac:dyDescent="0.25">
      <c r="B12978">
        <v>259374</v>
      </c>
      <c r="C12978" t="s">
        <v>7034</v>
      </c>
      <c r="E12978">
        <v>43.88</v>
      </c>
      <c r="F12978">
        <v>0.14000000000000001</v>
      </c>
      <c r="G12978">
        <v>3240</v>
      </c>
      <c r="H12978" t="s">
        <v>21</v>
      </c>
      <c r="I12978" t="s">
        <v>658</v>
      </c>
      <c r="K12978">
        <v>0.84</v>
      </c>
      <c r="L12978">
        <v>65</v>
      </c>
      <c r="N12978">
        <v>27</v>
      </c>
      <c r="O12978" t="s">
        <v>137</v>
      </c>
      <c r="P12978">
        <f t="shared" si="404"/>
        <v>42.555910884952326</v>
      </c>
      <c r="Q12978">
        <f t="shared" si="405"/>
        <v>42.394987468095316</v>
      </c>
      <c r="S12978">
        <f>IF(AND(M12978&lt;&gt;"",M12978&lt;&gt;18.5),5*LOG10(10^(Q12978/5+1)*W$1/(10^(M12978/5+1)))-5,Q12978)</f>
        <v>42.394987468095316</v>
      </c>
      <c r="T12978">
        <f>(F12978/E12978)*S12978</f>
        <v>0.13526203841233692</v>
      </c>
      <c r="U12978">
        <v>142107</v>
      </c>
      <c r="V12978" t="s">
        <v>7035</v>
      </c>
    </row>
    <row r="12979" spans="2:22" x14ac:dyDescent="0.25">
      <c r="B12979">
        <v>259375</v>
      </c>
      <c r="C12979" t="s">
        <v>7034</v>
      </c>
      <c r="E12979">
        <v>43.88</v>
      </c>
      <c r="F12979">
        <v>0.17</v>
      </c>
      <c r="G12979">
        <v>3240</v>
      </c>
      <c r="H12979" t="s">
        <v>21</v>
      </c>
      <c r="I12979" t="s">
        <v>87</v>
      </c>
      <c r="K12979">
        <v>0.84</v>
      </c>
      <c r="L12979">
        <v>65</v>
      </c>
      <c r="N12979">
        <v>29</v>
      </c>
      <c r="O12979" t="s">
        <v>89</v>
      </c>
      <c r="P12979">
        <f t="shared" si="404"/>
        <v>42.555910884952326</v>
      </c>
      <c r="Q12979">
        <f t="shared" si="405"/>
        <v>42.394987468095316</v>
      </c>
      <c r="S12979">
        <f>IF(AND(M12979&lt;&gt;"",M12979&lt;&gt;18.5),5*LOG10(10^(Q12979/5+1)*W$1/(10^(M12979/5+1)))-5,Q12979)</f>
        <v>42.394987468095316</v>
      </c>
      <c r="T12979">
        <f>(F12979/E12979)*S12979</f>
        <v>0.16424676092926627</v>
      </c>
      <c r="U12979">
        <v>142107</v>
      </c>
      <c r="V12979" t="s">
        <v>7035</v>
      </c>
    </row>
    <row r="12980" spans="2:22" x14ac:dyDescent="0.25">
      <c r="B12980">
        <v>259376</v>
      </c>
      <c r="C12980" t="s">
        <v>7034</v>
      </c>
      <c r="E12980">
        <v>43.88</v>
      </c>
      <c r="F12980">
        <v>0.16</v>
      </c>
      <c r="G12980">
        <v>3240</v>
      </c>
      <c r="H12980" t="s">
        <v>21</v>
      </c>
      <c r="I12980" t="s">
        <v>87</v>
      </c>
      <c r="K12980">
        <v>0.84</v>
      </c>
      <c r="L12980">
        <v>65</v>
      </c>
      <c r="N12980">
        <v>29</v>
      </c>
      <c r="O12980" t="s">
        <v>90</v>
      </c>
      <c r="P12980">
        <f t="shared" si="404"/>
        <v>42.555910884952326</v>
      </c>
      <c r="Q12980">
        <f t="shared" si="405"/>
        <v>42.394987468095316</v>
      </c>
      <c r="S12980">
        <f>IF(AND(M12980&lt;&gt;"",M12980&lt;&gt;18.5),5*LOG10(10^(Q12980/5+1)*W$1/(10^(M12980/5+1)))-5,Q12980)</f>
        <v>42.394987468095316</v>
      </c>
      <c r="T12980">
        <f>(F12980/E12980)*S12980</f>
        <v>0.15458518675695648</v>
      </c>
      <c r="U12980">
        <v>142107</v>
      </c>
      <c r="V12980" t="s">
        <v>7035</v>
      </c>
    </row>
    <row r="12981" spans="2:22" x14ac:dyDescent="0.25">
      <c r="B12981">
        <v>259377</v>
      </c>
      <c r="C12981" t="s">
        <v>7034</v>
      </c>
      <c r="E12981">
        <v>43.9</v>
      </c>
      <c r="F12981">
        <v>0.16</v>
      </c>
      <c r="G12981">
        <v>3280</v>
      </c>
      <c r="H12981" t="s">
        <v>21</v>
      </c>
      <c r="I12981" t="s">
        <v>134</v>
      </c>
      <c r="K12981">
        <v>0.84</v>
      </c>
      <c r="L12981">
        <v>65</v>
      </c>
      <c r="N12981">
        <v>29</v>
      </c>
      <c r="O12981" t="s">
        <v>137</v>
      </c>
      <c r="P12981">
        <f t="shared" si="404"/>
        <v>42.575910884952314</v>
      </c>
      <c r="Q12981">
        <f t="shared" si="405"/>
        <v>42.414987468095305</v>
      </c>
      <c r="S12981">
        <f>IF(AND(M12981&lt;&gt;"",M12981&lt;&gt;18.5),5*LOG10(10^(Q12981/5+1)*W$1/(10^(M12981/5+1)))-5,Q12981)</f>
        <v>42.414987468095305</v>
      </c>
      <c r="T12981">
        <f>(F12981/E12981)*S12981</f>
        <v>0.15458765364226079</v>
      </c>
      <c r="U12981">
        <v>142107</v>
      </c>
      <c r="V12981" t="s">
        <v>7035</v>
      </c>
    </row>
    <row r="12982" spans="2:22" x14ac:dyDescent="0.25">
      <c r="B12982">
        <v>259378</v>
      </c>
      <c r="C12982" t="s">
        <v>7034</v>
      </c>
      <c r="E12982">
        <v>43.94</v>
      </c>
      <c r="F12982">
        <v>0.22</v>
      </c>
      <c r="G12982">
        <v>3330</v>
      </c>
      <c r="H12982" t="s">
        <v>21</v>
      </c>
      <c r="I12982" t="s">
        <v>65</v>
      </c>
      <c r="K12982">
        <v>0.84</v>
      </c>
      <c r="L12982">
        <v>70</v>
      </c>
      <c r="N12982">
        <v>33</v>
      </c>
      <c r="O12982" t="s">
        <v>27</v>
      </c>
      <c r="P12982">
        <f t="shared" si="404"/>
        <v>42.615910884952314</v>
      </c>
      <c r="Q12982">
        <f t="shared" si="405"/>
        <v>42.615910884952314</v>
      </c>
      <c r="S12982">
        <f>IF(AND(M12982&lt;&gt;"",M12982&lt;&gt;18.5),5*LOG10(10^(Q12982/5+1)*W$1/(10^(M12982/5+1)))-5,Q12982)</f>
        <v>42.615910884952314</v>
      </c>
      <c r="T12982">
        <f>(F12982/E12982)*S12982</f>
        <v>0.2133705142168755</v>
      </c>
      <c r="U12982">
        <v>142107</v>
      </c>
      <c r="V12982" t="s">
        <v>7035</v>
      </c>
    </row>
    <row r="12983" spans="2:22" x14ac:dyDescent="0.25">
      <c r="B12983">
        <v>259379</v>
      </c>
      <c r="C12983" t="s">
        <v>7034</v>
      </c>
      <c r="E12983">
        <v>43.95</v>
      </c>
      <c r="F12983">
        <v>0.15</v>
      </c>
      <c r="G12983">
        <v>3350</v>
      </c>
      <c r="H12983" t="s">
        <v>21</v>
      </c>
      <c r="I12983" t="s">
        <v>2536</v>
      </c>
      <c r="K12983">
        <v>0.84</v>
      </c>
      <c r="N12983">
        <v>30</v>
      </c>
      <c r="O12983" t="s">
        <v>2535</v>
      </c>
      <c r="P12983">
        <f t="shared" si="404"/>
        <v>42.625910884952333</v>
      </c>
      <c r="Q12983">
        <f t="shared" si="405"/>
        <v>42.625910884952333</v>
      </c>
      <c r="S12983">
        <f>IF(AND(M12983&lt;&gt;"",M12983&lt;&gt;18.5),5*LOG10(10^(Q12983/5+1)*W$1/(10^(M12983/5+1)))-5,Q12983)</f>
        <v>42.625910884952333</v>
      </c>
      <c r="T12983">
        <f>(F12983/E12983)*S12983</f>
        <v>0.1454809245220216</v>
      </c>
      <c r="U12983">
        <v>142107</v>
      </c>
      <c r="V12983" t="s">
        <v>7035</v>
      </c>
    </row>
    <row r="12984" spans="2:22" x14ac:dyDescent="0.25">
      <c r="B12984">
        <v>259380</v>
      </c>
      <c r="C12984" t="s">
        <v>7034</v>
      </c>
      <c r="E12984">
        <v>46.21</v>
      </c>
      <c r="F12984">
        <v>0.17</v>
      </c>
      <c r="G12984">
        <v>9500</v>
      </c>
      <c r="H12984" t="s">
        <v>21</v>
      </c>
      <c r="I12984" t="s">
        <v>2536</v>
      </c>
      <c r="K12984">
        <v>0.84</v>
      </c>
      <c r="N12984">
        <v>30</v>
      </c>
      <c r="O12984" t="s">
        <v>37</v>
      </c>
      <c r="P12984">
        <f t="shared" si="404"/>
        <v>44.885910884952324</v>
      </c>
      <c r="Q12984">
        <f t="shared" si="405"/>
        <v>44.885910884952324</v>
      </c>
      <c r="S12984">
        <f>IF(AND(M12984&lt;&gt;"",M12984&lt;&gt;18.5),5*LOG10(10^(Q12984/5+1)*W$1/(10^(M12984/5+1)))-5,Q12984)</f>
        <v>44.885910884952324</v>
      </c>
      <c r="T12984">
        <f>(F12984/E12984)*S12984</f>
        <v>0.1651288649738562</v>
      </c>
      <c r="U12984">
        <v>142107</v>
      </c>
      <c r="V12984" t="s">
        <v>7035</v>
      </c>
    </row>
    <row r="12985" spans="2:22" x14ac:dyDescent="0.25">
      <c r="B12985">
        <v>259381</v>
      </c>
      <c r="C12985" t="s">
        <v>7036</v>
      </c>
      <c r="E12985">
        <v>41.77</v>
      </c>
      <c r="F12985">
        <v>0.04</v>
      </c>
      <c r="G12985">
        <v>1490</v>
      </c>
      <c r="H12985" t="s">
        <v>21</v>
      </c>
      <c r="I12985" t="s">
        <v>94</v>
      </c>
      <c r="K12985">
        <v>0.51600000000000001</v>
      </c>
      <c r="L12985">
        <v>70</v>
      </c>
      <c r="N12985">
        <v>31</v>
      </c>
      <c r="O12985" t="s">
        <v>2535</v>
      </c>
      <c r="P12985">
        <f t="shared" si="404"/>
        <v>40.866503993519842</v>
      </c>
      <c r="Q12985">
        <f t="shared" si="405"/>
        <v>40.866503993519842</v>
      </c>
      <c r="S12985">
        <f>IF(AND(M12985&lt;&gt;"",M12985&lt;&gt;18.5),5*LOG10(10^(Q12985/5+1)*W$1/(10^(M12985/5+1)))-5,Q12985)</f>
        <v>40.866503993519842</v>
      </c>
      <c r="T12985">
        <f>(F12985/E12985)*S12985</f>
        <v>3.9134789555680956E-2</v>
      </c>
      <c r="U12985">
        <v>142108</v>
      </c>
      <c r="V12985" t="s">
        <v>7037</v>
      </c>
    </row>
    <row r="12986" spans="2:22" x14ac:dyDescent="0.25">
      <c r="B12986">
        <v>259382</v>
      </c>
      <c r="C12986" t="s">
        <v>7036</v>
      </c>
      <c r="E12986">
        <v>42.15</v>
      </c>
      <c r="F12986">
        <v>0.09</v>
      </c>
      <c r="G12986">
        <v>1780</v>
      </c>
      <c r="H12986" t="s">
        <v>21</v>
      </c>
      <c r="I12986" t="s">
        <v>43</v>
      </c>
      <c r="K12986">
        <v>0.51600000000000001</v>
      </c>
      <c r="L12986">
        <v>70</v>
      </c>
      <c r="N12986">
        <v>34</v>
      </c>
      <c r="O12986" t="s">
        <v>27</v>
      </c>
      <c r="P12986">
        <f t="shared" si="404"/>
        <v>41.246503993519838</v>
      </c>
      <c r="Q12986">
        <f t="shared" si="405"/>
        <v>41.246503993519838</v>
      </c>
      <c r="S12986">
        <f>IF(AND(M12986&lt;&gt;"",M12986&lt;&gt;18.5),5*LOG10(10^(Q12986/5+1)*W$1/(10^(M12986/5+1)))-5,Q12986)</f>
        <v>41.246503993519838</v>
      </c>
      <c r="T12986">
        <f>(F12986/E12986)*S12986</f>
        <v>8.8070827032426705E-2</v>
      </c>
      <c r="U12986">
        <v>142108</v>
      </c>
      <c r="V12986" t="s">
        <v>7037</v>
      </c>
    </row>
    <row r="12987" spans="2:22" x14ac:dyDescent="0.25">
      <c r="B12987">
        <v>259383</v>
      </c>
      <c r="C12987" t="s">
        <v>7036</v>
      </c>
      <c r="E12987">
        <v>42.33</v>
      </c>
      <c r="F12987">
        <v>0.12</v>
      </c>
      <c r="G12987">
        <v>1930</v>
      </c>
      <c r="H12987" t="s">
        <v>21</v>
      </c>
      <c r="I12987" t="s">
        <v>64</v>
      </c>
      <c r="K12987">
        <v>0.51600199999999996</v>
      </c>
      <c r="L12987">
        <v>70</v>
      </c>
      <c r="N12987">
        <v>38</v>
      </c>
      <c r="O12987" t="s">
        <v>27</v>
      </c>
      <c r="P12987">
        <f t="shared" si="404"/>
        <v>41.426501128782391</v>
      </c>
      <c r="Q12987">
        <f t="shared" si="405"/>
        <v>41.426501128782391</v>
      </c>
      <c r="S12987">
        <f>IF(AND(M12987&lt;&gt;"",M12987&lt;&gt;18.5),5*LOG10(10^(Q12987/5+1)*W$1/(10^(M12987/5+1)))-5,Q12987)</f>
        <v>41.426501128782391</v>
      </c>
      <c r="T12987">
        <f>(F12987/E12987)*S12987</f>
        <v>0.11743869916026192</v>
      </c>
      <c r="U12987">
        <v>142108</v>
      </c>
      <c r="V12987" t="s">
        <v>7037</v>
      </c>
    </row>
    <row r="12988" spans="2:22" x14ac:dyDescent="0.25">
      <c r="B12988">
        <v>259384</v>
      </c>
      <c r="C12988" t="s">
        <v>7036</v>
      </c>
      <c r="E12988">
        <v>42.43</v>
      </c>
      <c r="F12988">
        <v>0.15</v>
      </c>
      <c r="G12988">
        <v>2020</v>
      </c>
      <c r="H12988" t="s">
        <v>21</v>
      </c>
      <c r="I12988" t="s">
        <v>2536</v>
      </c>
      <c r="K12988">
        <v>0.51600000000000001</v>
      </c>
      <c r="N12988">
        <v>30</v>
      </c>
      <c r="O12988" t="s">
        <v>2535</v>
      </c>
      <c r="P12988">
        <f t="shared" si="404"/>
        <v>41.526503993519832</v>
      </c>
      <c r="Q12988">
        <f t="shared" si="405"/>
        <v>41.526503993519832</v>
      </c>
      <c r="S12988">
        <f>IF(AND(M12988&lt;&gt;"",M12988&lt;&gt;18.5),5*LOG10(10^(Q12988/5+1)*W$1/(10^(M12988/5+1)))-5,Q12988)</f>
        <v>41.526503993519832</v>
      </c>
      <c r="T12988">
        <f>(F12988/E12988)*S12988</f>
        <v>0.14680592974376561</v>
      </c>
      <c r="U12988">
        <v>142108</v>
      </c>
      <c r="V12988" t="s">
        <v>7037</v>
      </c>
    </row>
    <row r="12989" spans="2:22" x14ac:dyDescent="0.25">
      <c r="B12989">
        <v>259385</v>
      </c>
      <c r="C12989" t="s">
        <v>7036</v>
      </c>
      <c r="E12989">
        <v>42.45</v>
      </c>
      <c r="F12989">
        <v>0.12</v>
      </c>
      <c r="G12989">
        <v>2040</v>
      </c>
      <c r="H12989" t="s">
        <v>21</v>
      </c>
      <c r="I12989" t="s">
        <v>65</v>
      </c>
      <c r="K12989">
        <v>0.51600000000000001</v>
      </c>
      <c r="L12989">
        <v>70</v>
      </c>
      <c r="N12989">
        <v>33</v>
      </c>
      <c r="O12989" t="s">
        <v>27</v>
      </c>
      <c r="P12989">
        <f t="shared" si="404"/>
        <v>41.546503993519828</v>
      </c>
      <c r="Q12989">
        <f t="shared" si="405"/>
        <v>41.546503993519828</v>
      </c>
      <c r="S12989">
        <f>IF(AND(M12989&lt;&gt;"",M12989&lt;&gt;18.5),5*LOG10(10^(Q12989/5+1)*W$1/(10^(M12989/5+1)))-5,Q12989)</f>
        <v>41.546503993519828</v>
      </c>
      <c r="T12989">
        <f>(F12989/E12989)*S12989</f>
        <v>0.1174459476848617</v>
      </c>
      <c r="U12989">
        <v>142108</v>
      </c>
      <c r="V12989" t="s">
        <v>7037</v>
      </c>
    </row>
    <row r="12990" spans="2:22" x14ac:dyDescent="0.25">
      <c r="B12990">
        <v>259386</v>
      </c>
      <c r="C12990" t="s">
        <v>7036</v>
      </c>
      <c r="E12990">
        <v>44.51</v>
      </c>
      <c r="F12990">
        <v>0.17</v>
      </c>
      <c r="G12990">
        <v>5270</v>
      </c>
      <c r="H12990" t="s">
        <v>21</v>
      </c>
      <c r="I12990" t="s">
        <v>2536</v>
      </c>
      <c r="K12990">
        <v>0.51600000000000001</v>
      </c>
      <c r="N12990">
        <v>30</v>
      </c>
      <c r="O12990" t="s">
        <v>37</v>
      </c>
      <c r="P12990">
        <f t="shared" si="404"/>
        <v>43.606503993519823</v>
      </c>
      <c r="Q12990">
        <f t="shared" si="405"/>
        <v>43.606503993519823</v>
      </c>
      <c r="S12990">
        <f>IF(AND(M12990&lt;&gt;"",M12990&lt;&gt;18.5),5*LOG10(10^(Q12990/5+1)*W$1/(10^(M12990/5+1)))-5,Q12990)</f>
        <v>43.606503993519823</v>
      </c>
      <c r="T12990">
        <f>(F12990/E12990)*S12990</f>
        <v>0.16654921767913661</v>
      </c>
      <c r="U12990">
        <v>142108</v>
      </c>
      <c r="V12990" t="s">
        <v>7037</v>
      </c>
    </row>
    <row r="12991" spans="2:22" x14ac:dyDescent="0.25">
      <c r="B12991">
        <v>259395</v>
      </c>
      <c r="C12991" t="s">
        <v>7038</v>
      </c>
      <c r="E12991">
        <v>40.99</v>
      </c>
      <c r="F12991">
        <v>0.17</v>
      </c>
      <c r="G12991">
        <v>1150</v>
      </c>
      <c r="H12991" t="s">
        <v>21</v>
      </c>
      <c r="I12991" t="s">
        <v>2536</v>
      </c>
      <c r="K12991">
        <v>0.373</v>
      </c>
      <c r="N12991">
        <v>30</v>
      </c>
      <c r="O12991" t="s">
        <v>37</v>
      </c>
      <c r="P12991">
        <f t="shared" si="404"/>
        <v>40.301647313816233</v>
      </c>
      <c r="Q12991">
        <f t="shared" si="405"/>
        <v>40.301647313816233</v>
      </c>
      <c r="S12991">
        <f>IF(AND(M12991&lt;&gt;"",M12991&lt;&gt;18.5),5*LOG10(10^(Q12991/5+1)*W$1/(10^(M12991/5+1)))-5,Q12991)</f>
        <v>40.301647313816233</v>
      </c>
      <c r="T12991">
        <f>(F12991/E12991)*S12991</f>
        <v>0.16714515841299732</v>
      </c>
      <c r="U12991">
        <v>142116</v>
      </c>
      <c r="V12991" t="s">
        <v>7039</v>
      </c>
    </row>
    <row r="12992" spans="2:22" x14ac:dyDescent="0.25">
      <c r="B12992">
        <v>259396</v>
      </c>
      <c r="C12992" t="s">
        <v>7038</v>
      </c>
      <c r="E12992">
        <v>41.54</v>
      </c>
      <c r="F12992">
        <v>0.11</v>
      </c>
      <c r="G12992">
        <v>1480</v>
      </c>
      <c r="H12992" t="s">
        <v>21</v>
      </c>
      <c r="I12992" t="s">
        <v>64</v>
      </c>
      <c r="K12992">
        <v>0.37300299999999997</v>
      </c>
      <c r="L12992">
        <v>70</v>
      </c>
      <c r="N12992">
        <v>38</v>
      </c>
      <c r="O12992" t="s">
        <v>27</v>
      </c>
      <c r="P12992">
        <f t="shared" si="404"/>
        <v>40.851642569162109</v>
      </c>
      <c r="Q12992">
        <f t="shared" si="405"/>
        <v>40.851642569162109</v>
      </c>
      <c r="S12992">
        <f>IF(AND(M12992&lt;&gt;"",M12992&lt;&gt;18.5),5*LOG10(10^(Q12992/5+1)*W$1/(10^(M12992/5+1)))-5,Q12992)</f>
        <v>40.851642569162109</v>
      </c>
      <c r="T12992">
        <f>(F12992/E12992)*S12992</f>
        <v>0.10817719505555687</v>
      </c>
      <c r="U12992">
        <v>142116</v>
      </c>
      <c r="V12992" t="s">
        <v>7039</v>
      </c>
    </row>
    <row r="12993" spans="2:22" x14ac:dyDescent="0.25">
      <c r="B12993">
        <v>259397</v>
      </c>
      <c r="C12993" t="s">
        <v>7038</v>
      </c>
      <c r="E12993">
        <v>41.6</v>
      </c>
      <c r="F12993">
        <v>0.11</v>
      </c>
      <c r="G12993">
        <v>1520</v>
      </c>
      <c r="H12993" t="s">
        <v>21</v>
      </c>
      <c r="I12993" t="s">
        <v>65</v>
      </c>
      <c r="K12993">
        <v>0.373</v>
      </c>
      <c r="L12993">
        <v>70</v>
      </c>
      <c r="N12993">
        <v>33</v>
      </c>
      <c r="O12993" t="s">
        <v>27</v>
      </c>
      <c r="P12993">
        <f t="shared" si="404"/>
        <v>40.911647313816232</v>
      </c>
      <c r="Q12993">
        <f t="shared" si="405"/>
        <v>40.911647313816232</v>
      </c>
      <c r="S12993">
        <f>IF(AND(M12993&lt;&gt;"",M12993&lt;&gt;18.5),5*LOG10(10^(Q12993/5+1)*W$1/(10^(M12993/5+1)))-5,Q12993)</f>
        <v>40.911647313816232</v>
      </c>
      <c r="T12993">
        <f>(F12993/E12993)*S12993</f>
        <v>0.10817983664711021</v>
      </c>
      <c r="U12993">
        <v>142116</v>
      </c>
      <c r="V12993" t="s">
        <v>7039</v>
      </c>
    </row>
    <row r="12994" spans="2:22" x14ac:dyDescent="0.25">
      <c r="B12994">
        <v>259398</v>
      </c>
      <c r="C12994" t="s">
        <v>7038</v>
      </c>
      <c r="E12994">
        <v>41.62</v>
      </c>
      <c r="F12994">
        <v>0.15</v>
      </c>
      <c r="G12994">
        <v>1540</v>
      </c>
      <c r="H12994" t="s">
        <v>21</v>
      </c>
      <c r="I12994" t="s">
        <v>2536</v>
      </c>
      <c r="K12994">
        <v>0.373</v>
      </c>
      <c r="N12994">
        <v>30</v>
      </c>
      <c r="O12994" t="s">
        <v>2535</v>
      </c>
      <c r="P12994">
        <f t="shared" ref="P12994:P13057" si="406">IF((K12994&lt;&gt;""),5*LOG10(10^(E12994/5+1)/(K12994+1))-5,E12994)</f>
        <v>40.931647313816228</v>
      </c>
      <c r="Q12994">
        <f t="shared" ref="Q12994:Q13057" si="407">IF(AND(L12994&lt;&gt;"",L12994&lt;&gt;70),5*LOG10(10^(P12994/5+1)*L12994/70)-5,P12994)</f>
        <v>40.931647313816228</v>
      </c>
      <c r="S12994">
        <f>IF(AND(M12994&lt;&gt;"",M12994&lt;&gt;18.5),5*LOG10(10^(Q12994/5+1)*W$1/(10^(M12994/5+1)))-5,Q12994)</f>
        <v>40.931647313816228</v>
      </c>
      <c r="T12994">
        <f>(F12994/E12994)*S12994</f>
        <v>0.14751915177973174</v>
      </c>
      <c r="U12994">
        <v>142116</v>
      </c>
      <c r="V12994" t="s">
        <v>7039</v>
      </c>
    </row>
    <row r="12995" spans="2:22" x14ac:dyDescent="0.25">
      <c r="B12995">
        <v>259400</v>
      </c>
      <c r="C12995" t="s">
        <v>7038</v>
      </c>
      <c r="E12995">
        <v>41.65</v>
      </c>
      <c r="F12995">
        <v>0.09</v>
      </c>
      <c r="G12995">
        <v>1560</v>
      </c>
      <c r="H12995" t="s">
        <v>21</v>
      </c>
      <c r="I12995" t="s">
        <v>43</v>
      </c>
      <c r="K12995">
        <v>0.373</v>
      </c>
      <c r="L12995">
        <v>70</v>
      </c>
      <c r="N12995">
        <v>34</v>
      </c>
      <c r="O12995" t="s">
        <v>27</v>
      </c>
      <c r="P12995">
        <f t="shared" si="406"/>
        <v>40.961647313816229</v>
      </c>
      <c r="Q12995">
        <f t="shared" si="407"/>
        <v>40.961647313816229</v>
      </c>
      <c r="S12995">
        <f>IF(AND(M12995&lt;&gt;"",M12995&lt;&gt;18.5),5*LOG10(10^(Q12995/5+1)*W$1/(10^(M12995/5+1)))-5,Q12995)</f>
        <v>40.961647313816229</v>
      </c>
      <c r="T12995">
        <f>(F12995/E12995)*S12995</f>
        <v>8.8512563223132307E-2</v>
      </c>
      <c r="U12995">
        <v>142116</v>
      </c>
      <c r="V12995" t="s">
        <v>7039</v>
      </c>
    </row>
    <row r="12996" spans="2:22" x14ac:dyDescent="0.25">
      <c r="B12996">
        <v>259401</v>
      </c>
      <c r="C12996" t="s">
        <v>7038</v>
      </c>
      <c r="E12996">
        <v>41.69</v>
      </c>
      <c r="F12996">
        <v>0.12</v>
      </c>
      <c r="G12996">
        <v>1590</v>
      </c>
      <c r="H12996" t="s">
        <v>21</v>
      </c>
      <c r="I12996" t="s">
        <v>240</v>
      </c>
      <c r="K12996">
        <v>0.373</v>
      </c>
      <c r="L12996">
        <v>72</v>
      </c>
      <c r="N12996">
        <v>29</v>
      </c>
      <c r="O12996" t="s">
        <v>1553</v>
      </c>
      <c r="P12996">
        <f t="shared" si="406"/>
        <v>41.001647313816235</v>
      </c>
      <c r="Q12996">
        <f t="shared" si="407"/>
        <v>41.062819595901288</v>
      </c>
      <c r="S12996">
        <f>IF(AND(M12996&lt;&gt;"",M12996&lt;&gt;18.5),5*LOG10(10^(Q12996/5+1)*W$1/(10^(M12996/5+1)))-5,Q12996)</f>
        <v>41.062819595901288</v>
      </c>
      <c r="T12996">
        <f>(F12996/E12996)*S12996</f>
        <v>0.11819473138661921</v>
      </c>
      <c r="U12996">
        <v>142116</v>
      </c>
      <c r="V12996" t="s">
        <v>7039</v>
      </c>
    </row>
    <row r="12997" spans="2:22" x14ac:dyDescent="0.25">
      <c r="B12997">
        <v>259402</v>
      </c>
      <c r="C12997" t="s">
        <v>7038</v>
      </c>
      <c r="E12997">
        <v>41.71</v>
      </c>
      <c r="F12997">
        <v>0.03</v>
      </c>
      <c r="G12997">
        <v>1600</v>
      </c>
      <c r="H12997" t="s">
        <v>21</v>
      </c>
      <c r="I12997" t="s">
        <v>94</v>
      </c>
      <c r="K12997">
        <v>0.373</v>
      </c>
      <c r="L12997">
        <v>70</v>
      </c>
      <c r="N12997">
        <v>31</v>
      </c>
      <c r="O12997" t="s">
        <v>37</v>
      </c>
      <c r="P12997">
        <f t="shared" si="406"/>
        <v>41.021647313816239</v>
      </c>
      <c r="Q12997">
        <f t="shared" si="407"/>
        <v>41.021647313816239</v>
      </c>
      <c r="S12997">
        <f>IF(AND(M12997&lt;&gt;"",M12997&lt;&gt;18.5),5*LOG10(10^(Q12997/5+1)*W$1/(10^(M12997/5+1)))-5,Q12997)</f>
        <v>41.021647313816239</v>
      </c>
      <c r="T12997">
        <f>(F12997/E12997)*S12997</f>
        <v>2.9504900968939991E-2</v>
      </c>
      <c r="U12997">
        <v>142116</v>
      </c>
      <c r="V12997" t="s">
        <v>7039</v>
      </c>
    </row>
    <row r="12998" spans="2:22" x14ac:dyDescent="0.25">
      <c r="B12998">
        <v>259406</v>
      </c>
      <c r="C12998" t="s">
        <v>7040</v>
      </c>
      <c r="E12998">
        <v>42.7</v>
      </c>
      <c r="F12998">
        <v>0.21</v>
      </c>
      <c r="G12998">
        <v>1910</v>
      </c>
      <c r="H12998" t="s">
        <v>21</v>
      </c>
      <c r="I12998" t="s">
        <v>62</v>
      </c>
      <c r="K12998">
        <v>0.81100000000000005</v>
      </c>
      <c r="L12998">
        <v>74.2</v>
      </c>
      <c r="N12998">
        <v>30</v>
      </c>
      <c r="O12998" t="s">
        <v>27</v>
      </c>
      <c r="P12998">
        <f t="shared" si="406"/>
        <v>41.410407748429712</v>
      </c>
      <c r="Q12998">
        <f t="shared" si="407"/>
        <v>41.536937074753567</v>
      </c>
      <c r="S12998">
        <f>IF(AND(M12998&lt;&gt;"",M12998&lt;&gt;18.5),5*LOG10(10^(Q12998/5+1)*W$1/(10^(M12998/5+1)))-5,Q12998)</f>
        <v>41.536937074753567</v>
      </c>
      <c r="T12998">
        <f>(F12998/E12998)*S12998</f>
        <v>0.20428001840042737</v>
      </c>
      <c r="U12998">
        <v>142118</v>
      </c>
      <c r="V12998" t="s">
        <v>7041</v>
      </c>
    </row>
    <row r="12999" spans="2:22" x14ac:dyDescent="0.25">
      <c r="B12999">
        <v>259408</v>
      </c>
      <c r="C12999" t="s">
        <v>7040</v>
      </c>
      <c r="E12999">
        <v>43.39</v>
      </c>
      <c r="F12999">
        <v>0.17</v>
      </c>
      <c r="G12999">
        <v>2630</v>
      </c>
      <c r="H12999" t="s">
        <v>21</v>
      </c>
      <c r="I12999" t="s">
        <v>2536</v>
      </c>
      <c r="K12999">
        <v>0.81100000000000005</v>
      </c>
      <c r="N12999">
        <v>30</v>
      </c>
      <c r="O12999" t="s">
        <v>37</v>
      </c>
      <c r="P12999">
        <f t="shared" si="406"/>
        <v>42.100407748429724</v>
      </c>
      <c r="Q12999">
        <f t="shared" si="407"/>
        <v>42.100407748429724</v>
      </c>
      <c r="S12999">
        <f>IF(AND(M12999&lt;&gt;"",M12999&lt;&gt;18.5),5*LOG10(10^(Q12999/5+1)*W$1/(10^(M12999/5+1)))-5,Q12999)</f>
        <v>42.100407748429724</v>
      </c>
      <c r="T12999">
        <f>(F12999/E12999)*S12999</f>
        <v>0.16494743759467745</v>
      </c>
      <c r="U12999">
        <v>142118</v>
      </c>
      <c r="V12999" t="s">
        <v>7041</v>
      </c>
    </row>
    <row r="13000" spans="2:22" x14ac:dyDescent="0.25">
      <c r="B13000">
        <v>259409</v>
      </c>
      <c r="C13000" t="s">
        <v>7040</v>
      </c>
      <c r="E13000">
        <v>43.44</v>
      </c>
      <c r="F13000">
        <v>0.22</v>
      </c>
      <c r="G13000">
        <v>2690</v>
      </c>
      <c r="H13000" t="s">
        <v>21</v>
      </c>
      <c r="I13000" t="s">
        <v>65</v>
      </c>
      <c r="K13000">
        <v>0.81100000000000005</v>
      </c>
      <c r="L13000">
        <v>70</v>
      </c>
      <c r="N13000">
        <v>33</v>
      </c>
      <c r="O13000" t="s">
        <v>27</v>
      </c>
      <c r="P13000">
        <f t="shared" si="406"/>
        <v>42.1504077484297</v>
      </c>
      <c r="Q13000">
        <f t="shared" si="407"/>
        <v>42.1504077484297</v>
      </c>
      <c r="S13000">
        <f>IF(AND(M13000&lt;&gt;"",M13000&lt;&gt;18.5),5*LOG10(10^(Q13000/5+1)*W$1/(10^(M13000/5+1)))-5,Q13000)</f>
        <v>42.1504077484297</v>
      </c>
      <c r="T13000">
        <f>(F13000/E13000)*S13000</f>
        <v>0.21346891585300493</v>
      </c>
      <c r="U13000">
        <v>142118</v>
      </c>
      <c r="V13000" t="s">
        <v>7041</v>
      </c>
    </row>
    <row r="13001" spans="2:22" x14ac:dyDescent="0.25">
      <c r="B13001">
        <v>259410</v>
      </c>
      <c r="C13001" t="s">
        <v>7040</v>
      </c>
      <c r="E13001">
        <v>43.44</v>
      </c>
      <c r="F13001">
        <v>0.1</v>
      </c>
      <c r="G13001">
        <v>2690</v>
      </c>
      <c r="H13001" t="s">
        <v>21</v>
      </c>
      <c r="I13001" t="s">
        <v>43</v>
      </c>
      <c r="K13001">
        <v>0.81100000000000005</v>
      </c>
      <c r="L13001">
        <v>70</v>
      </c>
      <c r="N13001">
        <v>34</v>
      </c>
      <c r="O13001" t="s">
        <v>27</v>
      </c>
      <c r="P13001">
        <f t="shared" si="406"/>
        <v>42.1504077484297</v>
      </c>
      <c r="Q13001">
        <f t="shared" si="407"/>
        <v>42.1504077484297</v>
      </c>
      <c r="S13001">
        <f>IF(AND(M13001&lt;&gt;"",M13001&lt;&gt;18.5),5*LOG10(10^(Q13001/5+1)*W$1/(10^(M13001/5+1)))-5,Q13001)</f>
        <v>42.1504077484297</v>
      </c>
      <c r="T13001">
        <f>(F13001/E13001)*S13001</f>
        <v>9.7031325387729517E-2</v>
      </c>
      <c r="U13001">
        <v>142118</v>
      </c>
      <c r="V13001" t="s">
        <v>7041</v>
      </c>
    </row>
    <row r="13002" spans="2:22" x14ac:dyDescent="0.25">
      <c r="B13002">
        <v>259411</v>
      </c>
      <c r="C13002" t="s">
        <v>7040</v>
      </c>
      <c r="E13002">
        <v>43.55</v>
      </c>
      <c r="F13002">
        <v>0.17</v>
      </c>
      <c r="G13002">
        <v>2830</v>
      </c>
      <c r="H13002" t="s">
        <v>21</v>
      </c>
      <c r="I13002" t="s">
        <v>64</v>
      </c>
      <c r="K13002">
        <v>0.81100300000000003</v>
      </c>
      <c r="L13002">
        <v>70</v>
      </c>
      <c r="N13002">
        <v>38</v>
      </c>
      <c r="O13002" t="s">
        <v>27</v>
      </c>
      <c r="P13002">
        <f t="shared" si="406"/>
        <v>42.260404151294523</v>
      </c>
      <c r="Q13002">
        <f t="shared" si="407"/>
        <v>42.260404151294523</v>
      </c>
      <c r="S13002">
        <f>IF(AND(M13002&lt;&gt;"",M13002&lt;&gt;18.5),5*LOG10(10^(Q13002/5+1)*W$1/(10^(M13002/5+1)))-5,Q13002)</f>
        <v>42.260404151294523</v>
      </c>
      <c r="T13002">
        <f>(F13002/E13002)*S13002</f>
        <v>0.16496598635407739</v>
      </c>
      <c r="U13002">
        <v>142118</v>
      </c>
      <c r="V13002" t="s">
        <v>7041</v>
      </c>
    </row>
    <row r="13003" spans="2:22" x14ac:dyDescent="0.25">
      <c r="B13003">
        <v>259412</v>
      </c>
      <c r="C13003" t="s">
        <v>7040</v>
      </c>
      <c r="E13003">
        <v>43.55</v>
      </c>
      <c r="F13003">
        <v>0.2</v>
      </c>
      <c r="G13003">
        <v>2830</v>
      </c>
      <c r="H13003" t="s">
        <v>21</v>
      </c>
      <c r="I13003" t="s">
        <v>134</v>
      </c>
      <c r="K13003">
        <v>0.81100000000000005</v>
      </c>
      <c r="L13003">
        <v>65</v>
      </c>
      <c r="N13003">
        <v>29</v>
      </c>
      <c r="O13003" t="s">
        <v>137</v>
      </c>
      <c r="P13003">
        <f t="shared" si="406"/>
        <v>42.260407748429706</v>
      </c>
      <c r="Q13003">
        <f t="shared" si="407"/>
        <v>42.099484331572697</v>
      </c>
      <c r="S13003">
        <f>IF(AND(M13003&lt;&gt;"",M13003&lt;&gt;18.5),5*LOG10(10^(Q13003/5+1)*W$1/(10^(M13003/5+1)))-5,Q13003)</f>
        <v>42.099484331572697</v>
      </c>
      <c r="T13003">
        <f>(F13003/E13003)*S13003</f>
        <v>0.19333861920354858</v>
      </c>
      <c r="U13003">
        <v>142118</v>
      </c>
      <c r="V13003" t="s">
        <v>7041</v>
      </c>
    </row>
    <row r="13004" spans="2:22" x14ac:dyDescent="0.25">
      <c r="B13004">
        <v>259413</v>
      </c>
      <c r="C13004" t="s">
        <v>7040</v>
      </c>
      <c r="E13004">
        <v>43.55</v>
      </c>
      <c r="F13004">
        <v>0.2</v>
      </c>
      <c r="G13004">
        <v>2830</v>
      </c>
      <c r="H13004" t="s">
        <v>21</v>
      </c>
      <c r="I13004" t="s">
        <v>134</v>
      </c>
      <c r="K13004">
        <v>0.81100000000000005</v>
      </c>
      <c r="L13004">
        <v>65</v>
      </c>
      <c r="N13004">
        <v>29</v>
      </c>
      <c r="O13004" t="s">
        <v>37</v>
      </c>
      <c r="P13004">
        <f t="shared" si="406"/>
        <v>42.260407748429706</v>
      </c>
      <c r="Q13004">
        <f t="shared" si="407"/>
        <v>42.099484331572697</v>
      </c>
      <c r="S13004">
        <f>IF(AND(M13004&lt;&gt;"",M13004&lt;&gt;18.5),5*LOG10(10^(Q13004/5+1)*W$1/(10^(M13004/5+1)))-5,Q13004)</f>
        <v>42.099484331572697</v>
      </c>
      <c r="T13004">
        <f>(F13004/E13004)*S13004</f>
        <v>0.19333861920354858</v>
      </c>
      <c r="U13004">
        <v>142118</v>
      </c>
      <c r="V13004" t="s">
        <v>7041</v>
      </c>
    </row>
    <row r="13005" spans="2:22" x14ac:dyDescent="0.25">
      <c r="B13005">
        <v>259414</v>
      </c>
      <c r="C13005" t="s">
        <v>7040</v>
      </c>
      <c r="E13005">
        <v>43.56</v>
      </c>
      <c r="F13005">
        <v>0.15</v>
      </c>
      <c r="G13005">
        <v>2840</v>
      </c>
      <c r="H13005" t="s">
        <v>21</v>
      </c>
      <c r="I13005" t="s">
        <v>2536</v>
      </c>
      <c r="K13005">
        <v>0.81100000000000005</v>
      </c>
      <c r="N13005">
        <v>30</v>
      </c>
      <c r="O13005" t="s">
        <v>2535</v>
      </c>
      <c r="P13005">
        <f t="shared" si="406"/>
        <v>42.270407748429704</v>
      </c>
      <c r="Q13005">
        <f t="shared" si="407"/>
        <v>42.270407748429704</v>
      </c>
      <c r="S13005">
        <f>IF(AND(M13005&lt;&gt;"",M13005&lt;&gt;18.5),5*LOG10(10^(Q13005/5+1)*W$1/(10^(M13005/5+1)))-5,Q13005)</f>
        <v>42.270407748429704</v>
      </c>
      <c r="T13005">
        <f>(F13005/E13005)*S13005</f>
        <v>0.14555925533205819</v>
      </c>
      <c r="U13005">
        <v>142118</v>
      </c>
      <c r="V13005" t="s">
        <v>7041</v>
      </c>
    </row>
    <row r="13006" spans="2:22" x14ac:dyDescent="0.25">
      <c r="B13006">
        <v>259415</v>
      </c>
      <c r="C13006" t="s">
        <v>7040</v>
      </c>
      <c r="E13006">
        <v>43.67</v>
      </c>
      <c r="F13006">
        <v>0.26</v>
      </c>
      <c r="G13006">
        <v>2990</v>
      </c>
      <c r="H13006" t="s">
        <v>21</v>
      </c>
      <c r="I13006" t="s">
        <v>87</v>
      </c>
      <c r="K13006">
        <v>0.81100000000000005</v>
      </c>
      <c r="L13006">
        <v>65</v>
      </c>
      <c r="N13006">
        <v>29</v>
      </c>
      <c r="O13006" t="s">
        <v>89</v>
      </c>
      <c r="P13006">
        <f t="shared" si="406"/>
        <v>42.380407748429711</v>
      </c>
      <c r="Q13006">
        <f t="shared" si="407"/>
        <v>42.219484331572716</v>
      </c>
      <c r="S13006">
        <f>IF(AND(M13006&lt;&gt;"",M13006&lt;&gt;18.5),5*LOG10(10^(Q13006/5+1)*W$1/(10^(M13006/5+1)))-5,Q13006)</f>
        <v>42.219484331572716</v>
      </c>
      <c r="T13006">
        <f>(F13006/E13006)*S13006</f>
        <v>0.25136400105813844</v>
      </c>
      <c r="U13006">
        <v>142118</v>
      </c>
      <c r="V13006" t="s">
        <v>7041</v>
      </c>
    </row>
    <row r="13007" spans="2:22" x14ac:dyDescent="0.25">
      <c r="B13007">
        <v>259416</v>
      </c>
      <c r="C13007" t="s">
        <v>7040</v>
      </c>
      <c r="E13007">
        <v>43.7</v>
      </c>
      <c r="F13007">
        <v>0.06</v>
      </c>
      <c r="G13007">
        <v>3040</v>
      </c>
      <c r="H13007" t="s">
        <v>21</v>
      </c>
      <c r="I13007" t="s">
        <v>94</v>
      </c>
      <c r="K13007">
        <v>0.81100000000000005</v>
      </c>
      <c r="L13007">
        <v>70</v>
      </c>
      <c r="N13007">
        <v>31</v>
      </c>
      <c r="O13007" t="s">
        <v>27</v>
      </c>
      <c r="P13007">
        <f t="shared" si="406"/>
        <v>42.410407748429712</v>
      </c>
      <c r="Q13007">
        <f t="shared" si="407"/>
        <v>42.410407748429712</v>
      </c>
      <c r="S13007">
        <f>IF(AND(M13007&lt;&gt;"",M13007&lt;&gt;18.5),5*LOG10(10^(Q13007/5+1)*W$1/(10^(M13007/5+1)))-5,Q13007)</f>
        <v>42.410407748429712</v>
      </c>
      <c r="T13007">
        <f>(F13007/E13007)*S13007</f>
        <v>5.822939278960601E-2</v>
      </c>
      <c r="U13007">
        <v>142118</v>
      </c>
      <c r="V13007" t="s">
        <v>7041</v>
      </c>
    </row>
    <row r="13008" spans="2:22" x14ac:dyDescent="0.25">
      <c r="B13008">
        <v>259417</v>
      </c>
      <c r="C13008" t="s">
        <v>7040</v>
      </c>
      <c r="E13008">
        <v>43.92</v>
      </c>
      <c r="F13008">
        <v>0.22</v>
      </c>
      <c r="G13008">
        <v>3350</v>
      </c>
      <c r="H13008" t="s">
        <v>21</v>
      </c>
      <c r="I13008" t="s">
        <v>658</v>
      </c>
      <c r="K13008">
        <v>0.81100000000000005</v>
      </c>
      <c r="L13008">
        <v>65</v>
      </c>
      <c r="N13008">
        <v>27</v>
      </c>
      <c r="O13008" t="s">
        <v>137</v>
      </c>
      <c r="P13008">
        <f t="shared" si="406"/>
        <v>42.630407748429718</v>
      </c>
      <c r="Q13008">
        <f t="shared" si="407"/>
        <v>42.469484331572723</v>
      </c>
      <c r="S13008">
        <f>IF(AND(M13008&lt;&gt;"",M13008&lt;&gt;18.5),5*LOG10(10^(Q13008/5+1)*W$1/(10^(M13008/5+1)))-5,Q13008)</f>
        <v>42.469484331572723</v>
      </c>
      <c r="T13008">
        <f>(F13008/E13008)*S13008</f>
        <v>0.21273421113265023</v>
      </c>
      <c r="U13008">
        <v>142118</v>
      </c>
      <c r="V13008" t="s">
        <v>7041</v>
      </c>
    </row>
    <row r="13009" spans="1:22" x14ac:dyDescent="0.25">
      <c r="B13009">
        <v>259418</v>
      </c>
      <c r="C13009" t="s">
        <v>7040</v>
      </c>
      <c r="E13009">
        <v>43.92</v>
      </c>
      <c r="F13009">
        <v>0.23</v>
      </c>
      <c r="G13009">
        <v>3350</v>
      </c>
      <c r="H13009" t="s">
        <v>21</v>
      </c>
      <c r="I13009" t="s">
        <v>87</v>
      </c>
      <c r="K13009">
        <v>0.81100000000000005</v>
      </c>
      <c r="L13009">
        <v>65</v>
      </c>
      <c r="N13009">
        <v>29</v>
      </c>
      <c r="O13009" t="s">
        <v>90</v>
      </c>
      <c r="P13009">
        <f t="shared" si="406"/>
        <v>42.630407748429718</v>
      </c>
      <c r="Q13009">
        <f t="shared" si="407"/>
        <v>42.469484331572723</v>
      </c>
      <c r="S13009">
        <f>IF(AND(M13009&lt;&gt;"",M13009&lt;&gt;18.5),5*LOG10(10^(Q13009/5+1)*W$1/(10^(M13009/5+1)))-5,Q13009)</f>
        <v>42.469484331572723</v>
      </c>
      <c r="T13009">
        <f>(F13009/E13009)*S13009</f>
        <v>0.22240394800231619</v>
      </c>
      <c r="U13009">
        <v>142118</v>
      </c>
      <c r="V13009" t="s">
        <v>7041</v>
      </c>
    </row>
    <row r="13010" spans="1:22" x14ac:dyDescent="0.25">
      <c r="B13010">
        <v>259419</v>
      </c>
      <c r="C13010" t="s">
        <v>7040</v>
      </c>
      <c r="E13010">
        <v>43.95</v>
      </c>
      <c r="F13010">
        <v>0.26</v>
      </c>
      <c r="G13010">
        <v>3410</v>
      </c>
      <c r="H13010" t="s">
        <v>21</v>
      </c>
      <c r="I13010" t="s">
        <v>657</v>
      </c>
      <c r="K13010">
        <v>0.81100000000000005</v>
      </c>
      <c r="L13010">
        <v>70</v>
      </c>
      <c r="N13010">
        <v>26</v>
      </c>
      <c r="P13010">
        <f t="shared" si="406"/>
        <v>42.660407748429719</v>
      </c>
      <c r="Q13010">
        <f t="shared" si="407"/>
        <v>42.660407748429719</v>
      </c>
      <c r="S13010">
        <f>IF(AND(M13010&lt;&gt;"",M13010&lt;&gt;18.5),5*LOG10(10^(Q13010/5+1)*W$1/(10^(M13010/5+1)))-5,Q13010)</f>
        <v>42.660407748429719</v>
      </c>
      <c r="T13010">
        <f>(F13010/E13010)*S13010</f>
        <v>0.25237101284622815</v>
      </c>
      <c r="U13010">
        <v>142118</v>
      </c>
      <c r="V13010" t="s">
        <v>7041</v>
      </c>
    </row>
    <row r="13011" spans="1:22" x14ac:dyDescent="0.25">
      <c r="B13011">
        <v>259420</v>
      </c>
      <c r="C13011" t="s">
        <v>7040</v>
      </c>
      <c r="E13011">
        <v>44.06</v>
      </c>
      <c r="F13011">
        <v>0.36</v>
      </c>
      <c r="G13011">
        <v>3580</v>
      </c>
      <c r="H13011" t="s">
        <v>21</v>
      </c>
      <c r="I13011" t="s">
        <v>179</v>
      </c>
      <c r="K13011">
        <v>0.81100000000000005</v>
      </c>
      <c r="L13011">
        <v>70</v>
      </c>
      <c r="N13011">
        <v>28</v>
      </c>
      <c r="O13011" t="s">
        <v>88</v>
      </c>
      <c r="P13011">
        <f t="shared" si="406"/>
        <v>42.770407748429719</v>
      </c>
      <c r="Q13011">
        <f t="shared" si="407"/>
        <v>42.770407748429719</v>
      </c>
      <c r="S13011">
        <f>IF(AND(M13011&lt;&gt;"",M13011&lt;&gt;18.5),5*LOG10(10^(Q13011/5+1)*W$1/(10^(M13011/5+1)))-5,Q13011)</f>
        <v>42.770407748429719</v>
      </c>
      <c r="T13011">
        <f>(F13011/E13011)*S13011</f>
        <v>0.34946315908839531</v>
      </c>
      <c r="U13011">
        <v>142118</v>
      </c>
      <c r="V13011" t="s">
        <v>7041</v>
      </c>
    </row>
    <row r="13012" spans="1:22" x14ac:dyDescent="0.25">
      <c r="B13012">
        <v>259421</v>
      </c>
      <c r="C13012" t="s">
        <v>7040</v>
      </c>
      <c r="E13012">
        <v>44.22</v>
      </c>
      <c r="F13012">
        <v>0.21</v>
      </c>
      <c r="G13012">
        <v>3850</v>
      </c>
      <c r="H13012" t="s">
        <v>21</v>
      </c>
      <c r="I13012" t="s">
        <v>658</v>
      </c>
      <c r="K13012">
        <v>0.81100000000000005</v>
      </c>
      <c r="L13012">
        <v>65</v>
      </c>
      <c r="N13012">
        <v>27</v>
      </c>
      <c r="O13012" t="s">
        <v>88</v>
      </c>
      <c r="P13012">
        <f t="shared" si="406"/>
        <v>42.930407748429708</v>
      </c>
      <c r="Q13012">
        <f t="shared" si="407"/>
        <v>42.769484331572713</v>
      </c>
      <c r="S13012">
        <f>IF(AND(M13012&lt;&gt;"",M13012&lt;&gt;18.5),5*LOG10(10^(Q13012/5+1)*W$1/(10^(M13012/5+1)))-5,Q13012)</f>
        <v>42.769484331572713</v>
      </c>
      <c r="T13012">
        <f>(F13012/E13012)*S13012</f>
        <v>0.20311152667639687</v>
      </c>
      <c r="U13012">
        <v>142118</v>
      </c>
      <c r="V13012" t="s">
        <v>7041</v>
      </c>
    </row>
    <row r="13013" spans="1:22" x14ac:dyDescent="0.25">
      <c r="B13013">
        <v>259422</v>
      </c>
      <c r="C13013" t="s">
        <v>7040</v>
      </c>
      <c r="E13013">
        <v>44.25</v>
      </c>
      <c r="F13013">
        <v>0.46</v>
      </c>
      <c r="G13013">
        <v>3910</v>
      </c>
      <c r="H13013" t="s">
        <v>21</v>
      </c>
      <c r="I13013" t="s">
        <v>87</v>
      </c>
      <c r="K13013">
        <v>0.81100000000000005</v>
      </c>
      <c r="L13013">
        <v>65</v>
      </c>
      <c r="N13013">
        <v>29</v>
      </c>
      <c r="O13013" t="s">
        <v>37</v>
      </c>
      <c r="P13013">
        <f t="shared" si="406"/>
        <v>42.960407748429716</v>
      </c>
      <c r="Q13013">
        <f t="shared" si="407"/>
        <v>42.799484331572721</v>
      </c>
      <c r="S13013">
        <f>IF(AND(M13013&lt;&gt;"",M13013&lt;&gt;18.5),5*LOG10(10^(Q13013/5+1)*W$1/(10^(M13013/5+1)))-5,Q13013)</f>
        <v>42.799484331572721</v>
      </c>
      <c r="T13013">
        <f>(F13013/E13013)*S13013</f>
        <v>0.44492119305137745</v>
      </c>
      <c r="U13013">
        <v>142118</v>
      </c>
      <c r="V13013" t="s">
        <v>7041</v>
      </c>
    </row>
    <row r="13014" spans="1:22" x14ac:dyDescent="0.25">
      <c r="B13014">
        <v>259423</v>
      </c>
      <c r="C13014" t="s">
        <v>7040</v>
      </c>
      <c r="E13014">
        <v>44.27</v>
      </c>
      <c r="F13014">
        <v>0.37</v>
      </c>
      <c r="G13014">
        <v>3940</v>
      </c>
      <c r="H13014" t="s">
        <v>21</v>
      </c>
      <c r="I13014" t="s">
        <v>87</v>
      </c>
      <c r="K13014">
        <v>0.81100000000000005</v>
      </c>
      <c r="L13014">
        <v>65</v>
      </c>
      <c r="N13014">
        <v>29</v>
      </c>
      <c r="O13014" t="s">
        <v>88</v>
      </c>
      <c r="P13014">
        <f t="shared" si="406"/>
        <v>42.980407748429712</v>
      </c>
      <c r="Q13014">
        <f t="shared" si="407"/>
        <v>42.819484331572717</v>
      </c>
      <c r="S13014">
        <f>IF(AND(M13014&lt;&gt;"",M13014&lt;&gt;18.5),5*LOG10(10^(Q13014/5+1)*W$1/(10^(M13014/5+1)))-5,Q13014)</f>
        <v>42.819484331572717</v>
      </c>
      <c r="T13014">
        <f>(F13014/E13014)*S13014</f>
        <v>0.35787687378996846</v>
      </c>
      <c r="U13014">
        <v>142118</v>
      </c>
      <c r="V13014" t="s">
        <v>7041</v>
      </c>
    </row>
    <row r="13015" spans="1:22" x14ac:dyDescent="0.25">
      <c r="B13015">
        <v>259424</v>
      </c>
      <c r="C13015" t="s">
        <v>7042</v>
      </c>
      <c r="E13015">
        <v>41.5</v>
      </c>
      <c r="F13015">
        <v>0.17</v>
      </c>
      <c r="G13015">
        <v>1390</v>
      </c>
      <c r="H13015" t="s">
        <v>21</v>
      </c>
      <c r="I13015" t="s">
        <v>2536</v>
      </c>
      <c r="K13015">
        <v>0.437</v>
      </c>
      <c r="N13015">
        <v>30</v>
      </c>
      <c r="O13015" t="s">
        <v>37</v>
      </c>
      <c r="P13015">
        <f t="shared" si="406"/>
        <v>40.712716159328878</v>
      </c>
      <c r="Q13015">
        <f t="shared" si="407"/>
        <v>40.712716159328878</v>
      </c>
      <c r="S13015">
        <f>IF(AND(M13015&lt;&gt;"",M13015&lt;&gt;18.5),5*LOG10(10^(Q13015/5+1)*W$1/(10^(M13015/5+1)))-5,Q13015)</f>
        <v>40.712716159328878</v>
      </c>
      <c r="T13015">
        <f>(F13015/E13015)*S13015</f>
        <v>0.16677498185749179</v>
      </c>
      <c r="U13015">
        <v>142119</v>
      </c>
      <c r="V13015" t="s">
        <v>7043</v>
      </c>
    </row>
    <row r="13016" spans="1:22" x14ac:dyDescent="0.25">
      <c r="B13016">
        <v>259425</v>
      </c>
      <c r="C13016" t="s">
        <v>7042</v>
      </c>
      <c r="E13016">
        <v>41.7</v>
      </c>
      <c r="F13016">
        <v>0.11</v>
      </c>
      <c r="G13016">
        <v>1520</v>
      </c>
      <c r="H13016" t="s">
        <v>21</v>
      </c>
      <c r="I13016" t="s">
        <v>65</v>
      </c>
      <c r="K13016">
        <v>0.437</v>
      </c>
      <c r="L13016">
        <v>70</v>
      </c>
      <c r="N13016">
        <v>33</v>
      </c>
      <c r="O13016" t="s">
        <v>27</v>
      </c>
      <c r="P13016">
        <f t="shared" si="406"/>
        <v>40.91271615932888</v>
      </c>
      <c r="Q13016">
        <f t="shared" si="407"/>
        <v>40.91271615932888</v>
      </c>
      <c r="S13016">
        <f>IF(AND(M13016&lt;&gt;"",M13016&lt;&gt;18.5),5*LOG10(10^(Q13016/5+1)*W$1/(10^(M13016/5+1)))-5,Q13016)</f>
        <v>40.91271615932888</v>
      </c>
      <c r="T13016">
        <f>(F13016/E13016)*S13016</f>
        <v>0.10792323207496826</v>
      </c>
      <c r="U13016">
        <v>142119</v>
      </c>
      <c r="V13016" t="s">
        <v>7043</v>
      </c>
    </row>
    <row r="13017" spans="1:22" x14ac:dyDescent="0.25">
      <c r="B13017">
        <v>259426</v>
      </c>
      <c r="C13017" t="s">
        <v>7042</v>
      </c>
      <c r="E13017">
        <v>41.7</v>
      </c>
      <c r="F13017">
        <v>0.03</v>
      </c>
      <c r="G13017">
        <v>1520</v>
      </c>
      <c r="H13017" t="s">
        <v>21</v>
      </c>
      <c r="I13017" t="s">
        <v>94</v>
      </c>
      <c r="K13017">
        <v>0.437</v>
      </c>
      <c r="L13017">
        <v>70</v>
      </c>
      <c r="N13017">
        <v>31</v>
      </c>
      <c r="O13017" t="s">
        <v>37</v>
      </c>
      <c r="P13017">
        <f t="shared" si="406"/>
        <v>40.91271615932888</v>
      </c>
      <c r="Q13017">
        <f t="shared" si="407"/>
        <v>40.91271615932888</v>
      </c>
      <c r="S13017">
        <f>IF(AND(M13017&lt;&gt;"",M13017&lt;&gt;18.5),5*LOG10(10^(Q13017/5+1)*W$1/(10^(M13017/5+1)))-5,Q13017)</f>
        <v>40.91271615932888</v>
      </c>
      <c r="T13017">
        <f>(F13017/E13017)*S13017</f>
        <v>2.9433608747718616E-2</v>
      </c>
      <c r="U13017">
        <v>142119</v>
      </c>
      <c r="V13017" t="s">
        <v>7043</v>
      </c>
    </row>
    <row r="13018" spans="1:22" x14ac:dyDescent="0.25">
      <c r="B13018">
        <v>259427</v>
      </c>
      <c r="C13018" t="s">
        <v>7042</v>
      </c>
      <c r="E13018">
        <v>41.71</v>
      </c>
      <c r="F13018">
        <v>0.11</v>
      </c>
      <c r="G13018">
        <v>1530</v>
      </c>
      <c r="H13018" t="s">
        <v>21</v>
      </c>
      <c r="I13018" t="s">
        <v>64</v>
      </c>
      <c r="K13018">
        <v>0.43699700000000002</v>
      </c>
      <c r="L13018">
        <v>70</v>
      </c>
      <c r="N13018">
        <v>38</v>
      </c>
      <c r="O13018" t="s">
        <v>27</v>
      </c>
      <c r="P13018">
        <f t="shared" si="406"/>
        <v>40.922720692678936</v>
      </c>
      <c r="Q13018">
        <f t="shared" si="407"/>
        <v>40.922720692678936</v>
      </c>
      <c r="S13018">
        <f>IF(AND(M13018&lt;&gt;"",M13018&lt;&gt;18.5),5*LOG10(10^(Q13018/5+1)*W$1/(10^(M13018/5+1)))-5,Q13018)</f>
        <v>40.922720692678936</v>
      </c>
      <c r="T13018">
        <f>(F13018/E13018)*S13018</f>
        <v>0.10792374193705785</v>
      </c>
      <c r="U13018">
        <v>142119</v>
      </c>
      <c r="V13018" t="s">
        <v>7043</v>
      </c>
    </row>
    <row r="13019" spans="1:22" x14ac:dyDescent="0.25">
      <c r="B13019">
        <v>259428</v>
      </c>
      <c r="C13019" t="s">
        <v>7042</v>
      </c>
      <c r="E13019">
        <v>41.72</v>
      </c>
      <c r="F13019">
        <v>0.09</v>
      </c>
      <c r="G13019">
        <v>1540</v>
      </c>
      <c r="H13019" t="s">
        <v>21</v>
      </c>
      <c r="I13019" t="s">
        <v>43</v>
      </c>
      <c r="K13019">
        <v>0.437</v>
      </c>
      <c r="L13019">
        <v>70</v>
      </c>
      <c r="N13019">
        <v>34</v>
      </c>
      <c r="O13019" t="s">
        <v>27</v>
      </c>
      <c r="P13019">
        <f t="shared" si="406"/>
        <v>40.932716159328876</v>
      </c>
      <c r="Q13019">
        <f t="shared" si="407"/>
        <v>40.932716159328876</v>
      </c>
      <c r="S13019">
        <f>IF(AND(M13019&lt;&gt;"",M13019&lt;&gt;18.5),5*LOG10(10^(Q13019/5+1)*W$1/(10^(M13019/5+1)))-5,Q13019)</f>
        <v>40.932716159328876</v>
      </c>
      <c r="T13019">
        <f>(F13019/E13019)*S13019</f>
        <v>8.8301640803921361E-2</v>
      </c>
      <c r="U13019">
        <v>142119</v>
      </c>
      <c r="V13019" t="s">
        <v>7043</v>
      </c>
    </row>
    <row r="13020" spans="1:22" x14ac:dyDescent="0.25">
      <c r="B13020">
        <v>259429</v>
      </c>
      <c r="C13020" t="s">
        <v>7042</v>
      </c>
      <c r="E13020">
        <v>41.79</v>
      </c>
      <c r="F13020">
        <v>0.15</v>
      </c>
      <c r="G13020">
        <v>1590</v>
      </c>
      <c r="H13020" t="s">
        <v>21</v>
      </c>
      <c r="I13020" t="s">
        <v>2536</v>
      </c>
      <c r="K13020">
        <v>0.437</v>
      </c>
      <c r="N13020">
        <v>30</v>
      </c>
      <c r="O13020" t="s">
        <v>2535</v>
      </c>
      <c r="P13020">
        <f t="shared" si="406"/>
        <v>41.00271615932887</v>
      </c>
      <c r="Q13020">
        <f t="shared" si="407"/>
        <v>41.00271615932887</v>
      </c>
      <c r="S13020">
        <f>IF(AND(M13020&lt;&gt;"",M13020&lt;&gt;18.5),5*LOG10(10^(Q13020/5+1)*W$1/(10^(M13020/5+1)))-5,Q13020)</f>
        <v>41.00271615932887</v>
      </c>
      <c r="T13020">
        <f>(F13020/E13020)*S13020</f>
        <v>0.14717414271115889</v>
      </c>
      <c r="U13020">
        <v>142119</v>
      </c>
      <c r="V13020" t="s">
        <v>7043</v>
      </c>
    </row>
    <row r="13021" spans="1:22" x14ac:dyDescent="0.25">
      <c r="B13021">
        <v>259430</v>
      </c>
      <c r="C13021" t="s">
        <v>7044</v>
      </c>
      <c r="E13021">
        <v>43.09</v>
      </c>
      <c r="F13021">
        <v>0.23</v>
      </c>
      <c r="G13021">
        <v>2640</v>
      </c>
      <c r="H13021" t="s">
        <v>21</v>
      </c>
      <c r="I13021" t="s">
        <v>62</v>
      </c>
      <c r="K13021">
        <v>0.57199999999999995</v>
      </c>
      <c r="L13021">
        <v>74.2</v>
      </c>
      <c r="N13021">
        <v>30</v>
      </c>
      <c r="O13021" t="s">
        <v>27</v>
      </c>
      <c r="P13021">
        <f t="shared" si="406"/>
        <v>42.107737291483062</v>
      </c>
      <c r="Q13021">
        <f t="shared" si="407"/>
        <v>42.234266617806917</v>
      </c>
      <c r="S13021">
        <f>IF(AND(M13021&lt;&gt;"",M13021&lt;&gt;18.5),5*LOG10(10^(Q13021/5+1)*W$1/(10^(M13021/5+1)))-5,Q13021)</f>
        <v>42.234266617806917</v>
      </c>
      <c r="T13021">
        <f>(F13021/E13021)*S13021</f>
        <v>0.22543238157566931</v>
      </c>
      <c r="U13021">
        <v>142120</v>
      </c>
      <c r="V13021" t="s">
        <v>7045</v>
      </c>
    </row>
    <row r="13022" spans="1:22" x14ac:dyDescent="0.25">
      <c r="B13022">
        <v>259431</v>
      </c>
      <c r="C13022" t="s">
        <v>7044</v>
      </c>
      <c r="E13022">
        <v>43.52</v>
      </c>
      <c r="F13022">
        <v>0.14000000000000001</v>
      </c>
      <c r="G13022">
        <v>3220</v>
      </c>
      <c r="H13022" t="s">
        <v>21</v>
      </c>
      <c r="I13022" t="s">
        <v>657</v>
      </c>
      <c r="K13022">
        <v>0.57199999999999995</v>
      </c>
      <c r="L13022">
        <v>70</v>
      </c>
      <c r="N13022">
        <v>26</v>
      </c>
      <c r="P13022">
        <f t="shared" si="406"/>
        <v>42.537737291483062</v>
      </c>
      <c r="Q13022">
        <f t="shared" si="407"/>
        <v>42.537737291483062</v>
      </c>
      <c r="S13022">
        <f>IF(AND(M13022&lt;&gt;"",M13022&lt;&gt;18.5),5*LOG10(10^(Q13022/5+1)*W$1/(10^(M13022/5+1)))-5,Q13022)</f>
        <v>42.537737291483062</v>
      </c>
      <c r="T13022">
        <f>(F13022/E13022)*S13022</f>
        <v>0.13684014753694002</v>
      </c>
      <c r="U13022">
        <v>142120</v>
      </c>
      <c r="V13022" t="s">
        <v>7045</v>
      </c>
    </row>
    <row r="13023" spans="1:22" x14ac:dyDescent="0.25">
      <c r="B13023">
        <v>259432</v>
      </c>
      <c r="C13023" t="s">
        <v>7044</v>
      </c>
      <c r="E13023">
        <v>43.56</v>
      </c>
      <c r="F13023">
        <v>0.23</v>
      </c>
      <c r="G13023">
        <v>3280</v>
      </c>
      <c r="H13023" t="s">
        <v>21</v>
      </c>
      <c r="I13023" t="s">
        <v>179</v>
      </c>
      <c r="K13023">
        <v>0.57199999999999995</v>
      </c>
      <c r="L13023">
        <v>70</v>
      </c>
      <c r="N13023">
        <v>28</v>
      </c>
      <c r="O13023" t="s">
        <v>88</v>
      </c>
      <c r="P13023">
        <f t="shared" si="406"/>
        <v>42.577737291483054</v>
      </c>
      <c r="Q13023">
        <f t="shared" si="407"/>
        <v>42.577737291483054</v>
      </c>
      <c r="S13023">
        <f>IF(AND(M13023&lt;&gt;"",M13023&lt;&gt;18.5),5*LOG10(10^(Q13023/5+1)*W$1/(10^(M13023/5+1)))-5,Q13023)</f>
        <v>42.577737291483054</v>
      </c>
      <c r="T13023">
        <f>(F13023/E13023)*S13023</f>
        <v>0.22481358074015387</v>
      </c>
      <c r="U13023">
        <v>142120</v>
      </c>
      <c r="V13023" t="s">
        <v>7045</v>
      </c>
    </row>
    <row r="13024" spans="1:22" x14ac:dyDescent="0.25">
      <c r="A13024" t="s">
        <v>51</v>
      </c>
      <c r="B13024">
        <v>259433</v>
      </c>
      <c r="C13024" t="s">
        <v>7046</v>
      </c>
      <c r="E13024">
        <v>42.22</v>
      </c>
      <c r="F13024">
        <v>0.05</v>
      </c>
      <c r="G13024">
        <v>1790</v>
      </c>
      <c r="H13024" t="s">
        <v>21</v>
      </c>
      <c r="I13024" t="s">
        <v>94</v>
      </c>
      <c r="K13024">
        <v>0.55200000000000005</v>
      </c>
      <c r="L13024">
        <v>70</v>
      </c>
      <c r="N13024">
        <v>31</v>
      </c>
      <c r="O13024" t="s">
        <v>2535</v>
      </c>
      <c r="P13024">
        <f t="shared" si="406"/>
        <v>41.265541415389151</v>
      </c>
      <c r="Q13024">
        <f t="shared" si="407"/>
        <v>41.265541415389151</v>
      </c>
      <c r="S13024">
        <f>IF(AND(M13024&lt;&gt;"",M13024&lt;&gt;18.5),5*LOG10(10^(Q13024/5+1)*W$1/(10^(M13024/5+1)))-5,Q13024)</f>
        <v>41.265541415389151</v>
      </c>
      <c r="T13024">
        <f>(F13024/E13024)*S13024</f>
        <v>4.8869660605624296E-2</v>
      </c>
      <c r="U13024">
        <v>142121</v>
      </c>
      <c r="V13024" t="s">
        <v>7047</v>
      </c>
    </row>
    <row r="13025" spans="1:22" x14ac:dyDescent="0.25">
      <c r="A13025" t="s">
        <v>51</v>
      </c>
      <c r="B13025">
        <v>259434</v>
      </c>
      <c r="C13025" t="s">
        <v>7046</v>
      </c>
      <c r="E13025">
        <v>42.41</v>
      </c>
      <c r="F13025">
        <v>0.09</v>
      </c>
      <c r="G13025">
        <v>1950</v>
      </c>
      <c r="H13025" t="s">
        <v>21</v>
      </c>
      <c r="I13025" t="s">
        <v>43</v>
      </c>
      <c r="K13025">
        <v>0.55200000000000005</v>
      </c>
      <c r="L13025">
        <v>70</v>
      </c>
      <c r="N13025">
        <v>34</v>
      </c>
      <c r="O13025" t="s">
        <v>27</v>
      </c>
      <c r="P13025">
        <f t="shared" si="406"/>
        <v>41.455541415389156</v>
      </c>
      <c r="Q13025">
        <f t="shared" si="407"/>
        <v>41.455541415389156</v>
      </c>
      <c r="S13025">
        <f>IF(AND(M13025&lt;&gt;"",M13025&lt;&gt;18.5),5*LOG10(10^(Q13025/5+1)*W$1/(10^(M13025/5+1)))-5,Q13025)</f>
        <v>41.455541415389156</v>
      </c>
      <c r="T13025">
        <f>(F13025/E13025)*S13025</f>
        <v>8.7974504300519327E-2</v>
      </c>
      <c r="U13025">
        <v>142121</v>
      </c>
      <c r="V13025" t="s">
        <v>7047</v>
      </c>
    </row>
    <row r="13026" spans="1:22" x14ac:dyDescent="0.25">
      <c r="A13026" t="s">
        <v>51</v>
      </c>
      <c r="B13026">
        <v>259435</v>
      </c>
      <c r="C13026" t="s">
        <v>7046</v>
      </c>
      <c r="E13026">
        <v>42.51</v>
      </c>
      <c r="F13026">
        <v>0.12</v>
      </c>
      <c r="G13026">
        <v>2050</v>
      </c>
      <c r="H13026" t="s">
        <v>21</v>
      </c>
      <c r="I13026" t="s">
        <v>64</v>
      </c>
      <c r="K13026">
        <v>0.55200199999999999</v>
      </c>
      <c r="L13026">
        <v>70</v>
      </c>
      <c r="N13026">
        <v>38</v>
      </c>
      <c r="O13026" t="s">
        <v>27</v>
      </c>
      <c r="P13026">
        <f t="shared" si="406"/>
        <v>41.55553861710176</v>
      </c>
      <c r="Q13026">
        <f t="shared" si="407"/>
        <v>41.55553861710176</v>
      </c>
      <c r="S13026">
        <f>IF(AND(M13026&lt;&gt;"",M13026&lt;&gt;18.5),5*LOG10(10^(Q13026/5+1)*W$1/(10^(M13026/5+1)))-5,Q13026)</f>
        <v>41.55553861710176</v>
      </c>
      <c r="T13026">
        <f>(F13026/E13026)*S13026</f>
        <v>0.11730568416965917</v>
      </c>
      <c r="U13026">
        <v>142121</v>
      </c>
      <c r="V13026" t="s">
        <v>7047</v>
      </c>
    </row>
    <row r="13027" spans="1:22" x14ac:dyDescent="0.25">
      <c r="A13027" t="s">
        <v>51</v>
      </c>
      <c r="B13027">
        <v>259436</v>
      </c>
      <c r="C13027" t="s">
        <v>7046</v>
      </c>
      <c r="E13027">
        <v>42.58</v>
      </c>
      <c r="F13027">
        <v>0.13</v>
      </c>
      <c r="G13027">
        <v>2110</v>
      </c>
      <c r="H13027" t="s">
        <v>21</v>
      </c>
      <c r="I13027" t="s">
        <v>65</v>
      </c>
      <c r="K13027">
        <v>0.55200000000000005</v>
      </c>
      <c r="L13027">
        <v>70</v>
      </c>
      <c r="N13027">
        <v>33</v>
      </c>
      <c r="O13027" t="s">
        <v>27</v>
      </c>
      <c r="P13027">
        <f t="shared" si="406"/>
        <v>41.625541415389158</v>
      </c>
      <c r="Q13027">
        <f t="shared" si="407"/>
        <v>41.625541415389158</v>
      </c>
      <c r="S13027">
        <f>IF(AND(M13027&lt;&gt;"",M13027&lt;&gt;18.5),5*LOG10(10^(Q13027/5+1)*W$1/(10^(M13027/5+1)))-5,Q13027)</f>
        <v>41.625541415389158</v>
      </c>
      <c r="T13027">
        <f>(F13027/E13027)*S13027</f>
        <v>0.1270859648661482</v>
      </c>
      <c r="U13027">
        <v>142121</v>
      </c>
      <c r="V13027" t="s">
        <v>7047</v>
      </c>
    </row>
    <row r="13028" spans="1:22" x14ac:dyDescent="0.25">
      <c r="A13028" t="s">
        <v>51</v>
      </c>
      <c r="B13028">
        <v>259437</v>
      </c>
      <c r="C13028" t="s">
        <v>7046</v>
      </c>
      <c r="E13028">
        <v>42.7</v>
      </c>
      <c r="F13028">
        <v>0.15</v>
      </c>
      <c r="G13028">
        <v>2230</v>
      </c>
      <c r="H13028" t="s">
        <v>21</v>
      </c>
      <c r="I13028" t="s">
        <v>2536</v>
      </c>
      <c r="K13028">
        <v>0.55200000000000005</v>
      </c>
      <c r="N13028">
        <v>30</v>
      </c>
      <c r="O13028" t="s">
        <v>2535</v>
      </c>
      <c r="P13028">
        <f t="shared" si="406"/>
        <v>41.745541415389162</v>
      </c>
      <c r="Q13028">
        <f t="shared" si="407"/>
        <v>41.745541415389162</v>
      </c>
      <c r="S13028">
        <f>IF(AND(M13028&lt;&gt;"",M13028&lt;&gt;18.5),5*LOG10(10^(Q13028/5+1)*W$1/(10^(M13028/5+1)))-5,Q13028)</f>
        <v>41.745541415389162</v>
      </c>
      <c r="T13028">
        <f>(F13028/E13028)*S13028</f>
        <v>0.14664710099082842</v>
      </c>
      <c r="U13028">
        <v>142121</v>
      </c>
      <c r="V13028" t="s">
        <v>7047</v>
      </c>
    </row>
    <row r="13029" spans="1:22" x14ac:dyDescent="0.25">
      <c r="A13029" t="s">
        <v>51</v>
      </c>
      <c r="B13029">
        <v>259438</v>
      </c>
      <c r="C13029" t="s">
        <v>7046</v>
      </c>
      <c r="E13029">
        <v>43.84</v>
      </c>
      <c r="F13029">
        <v>0.17</v>
      </c>
      <c r="G13029">
        <v>3770</v>
      </c>
      <c r="H13029" t="s">
        <v>21</v>
      </c>
      <c r="I13029" t="s">
        <v>2536</v>
      </c>
      <c r="K13029">
        <v>0.55200000000000005</v>
      </c>
      <c r="N13029">
        <v>30</v>
      </c>
      <c r="O13029" t="s">
        <v>37</v>
      </c>
      <c r="P13029">
        <f t="shared" si="406"/>
        <v>42.885541415389163</v>
      </c>
      <c r="Q13029">
        <f t="shared" si="407"/>
        <v>42.885541415389163</v>
      </c>
      <c r="S13029">
        <f>IF(AND(M13029&lt;&gt;"",M13029&lt;&gt;18.5),5*LOG10(10^(Q13029/5+1)*W$1/(10^(M13029/5+1)))-5,Q13029)</f>
        <v>42.885541415389163</v>
      </c>
      <c r="T13029">
        <f>(F13029/E13029)*S13029</f>
        <v>0.16629886041551456</v>
      </c>
      <c r="U13029">
        <v>142121</v>
      </c>
      <c r="V13029" t="s">
        <v>7047</v>
      </c>
    </row>
    <row r="13030" spans="1:22" x14ac:dyDescent="0.25">
      <c r="A13030" t="s">
        <v>51</v>
      </c>
      <c r="B13030">
        <v>259447</v>
      </c>
      <c r="C13030" t="s">
        <v>7048</v>
      </c>
      <c r="E13030">
        <v>43.05</v>
      </c>
      <c r="F13030">
        <v>0.25</v>
      </c>
      <c r="G13030">
        <v>2490</v>
      </c>
      <c r="H13030" t="s">
        <v>21</v>
      </c>
      <c r="I13030" t="s">
        <v>85</v>
      </c>
      <c r="K13030">
        <v>0.63380000000000003</v>
      </c>
      <c r="L13030">
        <v>73.8</v>
      </c>
      <c r="N13030">
        <v>34</v>
      </c>
      <c r="O13030" t="s">
        <v>86</v>
      </c>
      <c r="P13030">
        <f t="shared" si="406"/>
        <v>41.984005541381961</v>
      </c>
      <c r="Q13030">
        <f t="shared" si="407"/>
        <v>42.098797150425895</v>
      </c>
      <c r="S13030">
        <f>IF(AND(M13030&lt;&gt;"",M13030&lt;&gt;18.5),5*LOG10(10^(Q13030/5+1)*W$1/(10^(M13030/5+1)))-5,Q13030)</f>
        <v>42.098797150425895</v>
      </c>
      <c r="T13030">
        <f>(F13030/E13030)*S13030</f>
        <v>0.24447617392814108</v>
      </c>
      <c r="U13030">
        <v>142124</v>
      </c>
      <c r="V13030" t="s">
        <v>7049</v>
      </c>
    </row>
    <row r="13031" spans="1:22" x14ac:dyDescent="0.25">
      <c r="B13031">
        <v>259448</v>
      </c>
      <c r="C13031" t="s">
        <v>7050</v>
      </c>
      <c r="E13031">
        <v>43.63</v>
      </c>
      <c r="F13031">
        <v>0.06</v>
      </c>
      <c r="G13031">
        <v>2970</v>
      </c>
      <c r="H13031" t="s">
        <v>21</v>
      </c>
      <c r="I13031" t="s">
        <v>94</v>
      </c>
      <c r="K13031">
        <v>0.79</v>
      </c>
      <c r="L13031">
        <v>70</v>
      </c>
      <c r="N13031">
        <v>31</v>
      </c>
      <c r="O13031" t="s">
        <v>2535</v>
      </c>
      <c r="P13031">
        <f t="shared" si="406"/>
        <v>42.36573484510054</v>
      </c>
      <c r="Q13031">
        <f t="shared" si="407"/>
        <v>42.36573484510054</v>
      </c>
      <c r="S13031">
        <f>IF(AND(M13031&lt;&gt;"",M13031&lt;&gt;18.5),5*LOG10(10^(Q13031/5+1)*W$1/(10^(M13031/5+1)))-5,Q13031)</f>
        <v>42.36573484510054</v>
      </c>
      <c r="T13031">
        <f>(F13031/E13031)*S13031</f>
        <v>5.8261381863535001E-2</v>
      </c>
      <c r="U13031">
        <v>142125</v>
      </c>
      <c r="V13031" t="s">
        <v>7051</v>
      </c>
    </row>
    <row r="13032" spans="1:22" x14ac:dyDescent="0.25">
      <c r="B13032">
        <v>259449</v>
      </c>
      <c r="C13032" t="s">
        <v>7050</v>
      </c>
      <c r="E13032">
        <v>43.9</v>
      </c>
      <c r="F13032">
        <v>0.16</v>
      </c>
      <c r="G13032">
        <v>3320</v>
      </c>
      <c r="H13032" t="s">
        <v>21</v>
      </c>
      <c r="I13032" t="s">
        <v>64</v>
      </c>
      <c r="K13032">
        <v>0.81000399999999995</v>
      </c>
      <c r="L13032">
        <v>70</v>
      </c>
      <c r="N13032">
        <v>38</v>
      </c>
      <c r="O13032" t="s">
        <v>27</v>
      </c>
      <c r="P13032">
        <f t="shared" si="406"/>
        <v>42.61160232682532</v>
      </c>
      <c r="Q13032">
        <f t="shared" si="407"/>
        <v>42.61160232682532</v>
      </c>
      <c r="S13032">
        <f>IF(AND(M13032&lt;&gt;"",M13032&lt;&gt;18.5),5*LOG10(10^(Q13032/5+1)*W$1/(10^(M13032/5+1)))-5,Q13032)</f>
        <v>42.61160232682532</v>
      </c>
      <c r="T13032">
        <f>(F13032/E13032)*S13032</f>
        <v>0.15530424538250687</v>
      </c>
      <c r="U13032">
        <v>142125</v>
      </c>
      <c r="V13032" t="s">
        <v>7051</v>
      </c>
    </row>
    <row r="13033" spans="1:22" x14ac:dyDescent="0.25">
      <c r="B13033">
        <v>259450</v>
      </c>
      <c r="C13033" t="s">
        <v>7050</v>
      </c>
      <c r="E13033">
        <v>43.88</v>
      </c>
      <c r="F13033">
        <v>0.17</v>
      </c>
      <c r="G13033">
        <v>3330</v>
      </c>
      <c r="H13033" t="s">
        <v>21</v>
      </c>
      <c r="I13033" t="s">
        <v>2536</v>
      </c>
      <c r="K13033">
        <v>0.79</v>
      </c>
      <c r="N13033">
        <v>30</v>
      </c>
      <c r="O13033" t="s">
        <v>37</v>
      </c>
      <c r="P13033">
        <f t="shared" si="406"/>
        <v>42.615734845100533</v>
      </c>
      <c r="Q13033">
        <f t="shared" si="407"/>
        <v>42.615734845100533</v>
      </c>
      <c r="S13033">
        <f>IF(AND(M13033&lt;&gt;"",M13033&lt;&gt;18.5),5*LOG10(10^(Q13033/5+1)*W$1/(10^(M13033/5+1)))-5,Q13033)</f>
        <v>42.615734845100533</v>
      </c>
      <c r="T13033">
        <f>(F13033/E13033)*S13033</f>
        <v>0.16510198094045331</v>
      </c>
      <c r="U13033">
        <v>142125</v>
      </c>
      <c r="V13033" t="s">
        <v>7051</v>
      </c>
    </row>
    <row r="13034" spans="1:22" x14ac:dyDescent="0.25">
      <c r="B13034">
        <v>259451</v>
      </c>
      <c r="C13034" t="s">
        <v>7050</v>
      </c>
      <c r="E13034">
        <v>44.03</v>
      </c>
      <c r="F13034">
        <v>0.23</v>
      </c>
      <c r="G13034">
        <v>3570</v>
      </c>
      <c r="H13034" t="s">
        <v>21</v>
      </c>
      <c r="I13034" t="s">
        <v>65</v>
      </c>
      <c r="K13034">
        <v>0.79</v>
      </c>
      <c r="L13034">
        <v>70</v>
      </c>
      <c r="N13034">
        <v>33</v>
      </c>
      <c r="O13034" t="s">
        <v>27</v>
      </c>
      <c r="P13034">
        <f t="shared" si="406"/>
        <v>42.765734845100539</v>
      </c>
      <c r="Q13034">
        <f t="shared" si="407"/>
        <v>42.765734845100539</v>
      </c>
      <c r="S13034">
        <f>IF(AND(M13034&lt;&gt;"",M13034&lt;&gt;18.5),5*LOG10(10^(Q13034/5+1)*W$1/(10^(M13034/5+1)))-5,Q13034)</f>
        <v>42.765734845100539</v>
      </c>
      <c r="T13034">
        <f>(F13034/E13034)*S13034</f>
        <v>0.2233958440693419</v>
      </c>
      <c r="U13034">
        <v>142125</v>
      </c>
      <c r="V13034" t="s">
        <v>7051</v>
      </c>
    </row>
    <row r="13035" spans="1:22" x14ac:dyDescent="0.25">
      <c r="B13035">
        <v>259452</v>
      </c>
      <c r="C13035" t="s">
        <v>7050</v>
      </c>
      <c r="E13035">
        <v>44.06</v>
      </c>
      <c r="F13035">
        <v>0.1</v>
      </c>
      <c r="G13035">
        <v>3580</v>
      </c>
      <c r="H13035" t="s">
        <v>21</v>
      </c>
      <c r="I13035" t="s">
        <v>43</v>
      </c>
      <c r="K13035">
        <v>0.79</v>
      </c>
      <c r="L13035">
        <v>70</v>
      </c>
      <c r="N13035">
        <v>34</v>
      </c>
      <c r="O13035" t="s">
        <v>27</v>
      </c>
      <c r="P13035">
        <f t="shared" si="406"/>
        <v>42.79573484510054</v>
      </c>
      <c r="Q13035">
        <f t="shared" si="407"/>
        <v>42.79573484510054</v>
      </c>
      <c r="S13035">
        <f>IF(AND(M13035&lt;&gt;"",M13035&lt;&gt;18.5),5*LOG10(10^(Q13035/5+1)*W$1/(10^(M13035/5+1)))-5,Q13035)</f>
        <v>42.79573484510054</v>
      </c>
      <c r="T13035">
        <f>(F13035/E13035)*S13035</f>
        <v>9.7130582943941307E-2</v>
      </c>
      <c r="U13035">
        <v>142125</v>
      </c>
      <c r="V13035" t="s">
        <v>7051</v>
      </c>
    </row>
    <row r="13036" spans="1:22" x14ac:dyDescent="0.25">
      <c r="B13036">
        <v>259453</v>
      </c>
      <c r="C13036" t="s">
        <v>7050</v>
      </c>
      <c r="E13036">
        <v>44.04</v>
      </c>
      <c r="F13036">
        <v>0.15</v>
      </c>
      <c r="G13036">
        <v>3590</v>
      </c>
      <c r="H13036" t="s">
        <v>21</v>
      </c>
      <c r="I13036" t="s">
        <v>2536</v>
      </c>
      <c r="K13036">
        <v>0.79</v>
      </c>
      <c r="N13036">
        <v>30</v>
      </c>
      <c r="O13036" t="s">
        <v>2535</v>
      </c>
      <c r="P13036">
        <f t="shared" si="406"/>
        <v>42.775734845100537</v>
      </c>
      <c r="Q13036">
        <f t="shared" si="407"/>
        <v>42.775734845100537</v>
      </c>
      <c r="S13036">
        <f>IF(AND(M13036&lt;&gt;"",M13036&lt;&gt;18.5),5*LOG10(10^(Q13036/5+1)*W$1/(10^(M13036/5+1)))-5,Q13036)</f>
        <v>42.775734845100537</v>
      </c>
      <c r="T13036">
        <f>(F13036/E13036)*S13036</f>
        <v>0.1456939197721408</v>
      </c>
      <c r="U13036">
        <v>142125</v>
      </c>
      <c r="V13036" t="s">
        <v>7051</v>
      </c>
    </row>
    <row r="13037" spans="1:22" x14ac:dyDescent="0.25">
      <c r="A13037" t="s">
        <v>51</v>
      </c>
      <c r="B13037">
        <v>259467</v>
      </c>
      <c r="C13037" t="s">
        <v>7052</v>
      </c>
      <c r="E13037">
        <v>42.62</v>
      </c>
      <c r="F13037">
        <v>0.06</v>
      </c>
      <c r="G13037">
        <v>1970</v>
      </c>
      <c r="H13037" t="s">
        <v>21</v>
      </c>
      <c r="I13037" t="s">
        <v>94</v>
      </c>
      <c r="K13037">
        <v>0.7</v>
      </c>
      <c r="L13037">
        <v>70</v>
      </c>
      <c r="N13037">
        <v>31</v>
      </c>
      <c r="O13037" t="s">
        <v>2535</v>
      </c>
      <c r="P13037">
        <f t="shared" si="406"/>
        <v>41.467755393108632</v>
      </c>
      <c r="Q13037">
        <f t="shared" si="407"/>
        <v>41.467755393108632</v>
      </c>
      <c r="S13037">
        <f>IF(AND(M13037&lt;&gt;"",M13037&lt;&gt;18.5),5*LOG10(10^(Q13037/5+1)*W$1/(10^(M13037/5+1)))-5,Q13037)</f>
        <v>41.467755393108632</v>
      </c>
      <c r="T13037">
        <f>(F13037/E13037)*S13037</f>
        <v>5.8377881829810373E-2</v>
      </c>
      <c r="U13037">
        <v>142129</v>
      </c>
      <c r="V13037" t="s">
        <v>7053</v>
      </c>
    </row>
    <row r="13038" spans="1:22" x14ac:dyDescent="0.25">
      <c r="A13038" t="s">
        <v>51</v>
      </c>
      <c r="B13038">
        <v>259468</v>
      </c>
      <c r="C13038" t="s">
        <v>7052</v>
      </c>
      <c r="E13038">
        <v>43.09</v>
      </c>
      <c r="F13038">
        <v>0.1</v>
      </c>
      <c r="G13038">
        <v>2440</v>
      </c>
      <c r="H13038" t="s">
        <v>21</v>
      </c>
      <c r="I13038" t="s">
        <v>43</v>
      </c>
      <c r="K13038">
        <v>0.7</v>
      </c>
      <c r="L13038">
        <v>70</v>
      </c>
      <c r="N13038">
        <v>34</v>
      </c>
      <c r="O13038" t="s">
        <v>27</v>
      </c>
      <c r="P13038">
        <f t="shared" si="406"/>
        <v>41.937755393108638</v>
      </c>
      <c r="Q13038">
        <f t="shared" si="407"/>
        <v>41.937755393108638</v>
      </c>
      <c r="S13038">
        <f>IF(AND(M13038&lt;&gt;"",M13038&lt;&gt;18.5),5*LOG10(10^(Q13038/5+1)*W$1/(10^(M13038/5+1)))-5,Q13038)</f>
        <v>41.937755393108638</v>
      </c>
      <c r="T13038">
        <f>(F13038/E13038)*S13038</f>
        <v>9.7325958210973867E-2</v>
      </c>
      <c r="U13038">
        <v>142129</v>
      </c>
      <c r="V13038" t="s">
        <v>7053</v>
      </c>
    </row>
    <row r="13039" spans="1:22" x14ac:dyDescent="0.25">
      <c r="A13039" t="s">
        <v>51</v>
      </c>
      <c r="B13039">
        <v>259469</v>
      </c>
      <c r="C13039" t="s">
        <v>7052</v>
      </c>
      <c r="E13039">
        <v>43.13</v>
      </c>
      <c r="F13039">
        <v>0.22</v>
      </c>
      <c r="G13039">
        <v>2490</v>
      </c>
      <c r="H13039" t="s">
        <v>21</v>
      </c>
      <c r="I13039" t="s">
        <v>64</v>
      </c>
      <c r="K13039">
        <v>0.70000399999999996</v>
      </c>
      <c r="L13039">
        <v>70</v>
      </c>
      <c r="N13039">
        <v>38</v>
      </c>
      <c r="O13039" t="s">
        <v>27</v>
      </c>
      <c r="P13039">
        <f t="shared" si="406"/>
        <v>41.977750283767811</v>
      </c>
      <c r="Q13039">
        <f t="shared" si="407"/>
        <v>41.977750283767811</v>
      </c>
      <c r="S13039">
        <f>IF(AND(M13039&lt;&gt;"",M13039&lt;&gt;18.5),5*LOG10(10^(Q13039/5+1)*W$1/(10^(M13039/5+1)))-5,Q13039)</f>
        <v>41.977750283767811</v>
      </c>
      <c r="T13039">
        <f>(F13039/E13039)*S13039</f>
        <v>0.21412253796496447</v>
      </c>
      <c r="U13039">
        <v>142129</v>
      </c>
      <c r="V13039" t="s">
        <v>7053</v>
      </c>
    </row>
    <row r="13040" spans="1:22" x14ac:dyDescent="0.25">
      <c r="A13040" t="s">
        <v>51</v>
      </c>
      <c r="B13040">
        <v>259470</v>
      </c>
      <c r="C13040" t="s">
        <v>7052</v>
      </c>
      <c r="E13040">
        <v>43.25</v>
      </c>
      <c r="F13040">
        <v>0.15</v>
      </c>
      <c r="G13040">
        <v>2630</v>
      </c>
      <c r="H13040" t="s">
        <v>21</v>
      </c>
      <c r="I13040" t="s">
        <v>2536</v>
      </c>
      <c r="K13040">
        <v>0.7</v>
      </c>
      <c r="N13040">
        <v>30</v>
      </c>
      <c r="O13040" t="s">
        <v>2535</v>
      </c>
      <c r="P13040">
        <f t="shared" si="406"/>
        <v>42.097755393108642</v>
      </c>
      <c r="Q13040">
        <f t="shared" si="407"/>
        <v>42.097755393108642</v>
      </c>
      <c r="S13040">
        <f>IF(AND(M13040&lt;&gt;"",M13040&lt;&gt;18.5),5*LOG10(10^(Q13040/5+1)*W$1/(10^(M13040/5+1)))-5,Q13040)</f>
        <v>42.097755393108642</v>
      </c>
      <c r="T13040">
        <f>(F13040/E13040)*S13040</f>
        <v>0.14600377592985656</v>
      </c>
      <c r="U13040">
        <v>142129</v>
      </c>
      <c r="V13040" t="s">
        <v>7053</v>
      </c>
    </row>
    <row r="13041" spans="1:22" x14ac:dyDescent="0.25">
      <c r="A13041" t="s">
        <v>51</v>
      </c>
      <c r="B13041">
        <v>259471</v>
      </c>
      <c r="C13041" t="s">
        <v>7052</v>
      </c>
      <c r="E13041">
        <v>43.32</v>
      </c>
      <c r="F13041">
        <v>0.25</v>
      </c>
      <c r="G13041">
        <v>2720</v>
      </c>
      <c r="H13041" t="s">
        <v>21</v>
      </c>
      <c r="I13041" t="s">
        <v>65</v>
      </c>
      <c r="K13041">
        <v>0.7</v>
      </c>
      <c r="L13041">
        <v>70</v>
      </c>
      <c r="N13041">
        <v>33</v>
      </c>
      <c r="O13041" t="s">
        <v>27</v>
      </c>
      <c r="P13041">
        <f t="shared" si="406"/>
        <v>42.167755393108635</v>
      </c>
      <c r="Q13041">
        <f t="shared" si="407"/>
        <v>42.167755393108635</v>
      </c>
      <c r="S13041">
        <f>IF(AND(M13041&lt;&gt;"",M13041&lt;&gt;18.5),5*LOG10(10^(Q13041/5+1)*W$1/(10^(M13041/5+1)))-5,Q13041)</f>
        <v>42.167755393108635</v>
      </c>
      <c r="T13041">
        <f>(F13041/E13041)*S13041</f>
        <v>0.2433503889260655</v>
      </c>
      <c r="U13041">
        <v>142129</v>
      </c>
      <c r="V13041" t="s">
        <v>7053</v>
      </c>
    </row>
    <row r="13042" spans="1:22" x14ac:dyDescent="0.25">
      <c r="A13042" t="s">
        <v>51</v>
      </c>
      <c r="B13042">
        <v>259472</v>
      </c>
      <c r="C13042" t="s">
        <v>7052</v>
      </c>
      <c r="E13042">
        <v>44.31</v>
      </c>
      <c r="F13042">
        <v>0.17</v>
      </c>
      <c r="G13042">
        <v>4290</v>
      </c>
      <c r="H13042" t="s">
        <v>21</v>
      </c>
      <c r="I13042" t="s">
        <v>2536</v>
      </c>
      <c r="K13042">
        <v>0.7</v>
      </c>
      <c r="N13042">
        <v>30</v>
      </c>
      <c r="O13042" t="s">
        <v>37</v>
      </c>
      <c r="P13042">
        <f t="shared" si="406"/>
        <v>43.157755393108637</v>
      </c>
      <c r="Q13042">
        <f t="shared" si="407"/>
        <v>43.157755393108637</v>
      </c>
      <c r="S13042">
        <f>IF(AND(M13042&lt;&gt;"",M13042&lt;&gt;18.5),5*LOG10(10^(Q13042/5+1)*W$1/(10^(M13042/5+1)))-5,Q13042)</f>
        <v>43.157755393108637</v>
      </c>
      <c r="T13042">
        <f>(F13042/E13042)*S13042</f>
        <v>0.16557929173614239</v>
      </c>
      <c r="U13042">
        <v>142129</v>
      </c>
      <c r="V13042" t="s">
        <v>7053</v>
      </c>
    </row>
    <row r="13043" spans="1:22" x14ac:dyDescent="0.25">
      <c r="B13043">
        <v>259473</v>
      </c>
      <c r="C13043" t="s">
        <v>7054</v>
      </c>
      <c r="E13043">
        <v>42.88</v>
      </c>
      <c r="F13043">
        <v>0.05</v>
      </c>
      <c r="G13043">
        <v>2210</v>
      </c>
      <c r="H13043" t="s">
        <v>21</v>
      </c>
      <c r="I13043" t="s">
        <v>94</v>
      </c>
      <c r="K13043">
        <v>0.70269999999999999</v>
      </c>
      <c r="L13043">
        <v>70</v>
      </c>
      <c r="N13043">
        <v>31</v>
      </c>
      <c r="O13043" t="s">
        <v>2535</v>
      </c>
      <c r="P13043">
        <f t="shared" si="406"/>
        <v>41.724309319851407</v>
      </c>
      <c r="Q13043">
        <f t="shared" si="407"/>
        <v>41.724309319851407</v>
      </c>
      <c r="S13043">
        <f>IF(AND(M13043&lt;&gt;"",M13043&lt;&gt;18.5),5*LOG10(10^(Q13043/5+1)*W$1/(10^(M13043/5+1)))-5,Q13043)</f>
        <v>41.724309319851407</v>
      </c>
      <c r="T13043">
        <f>(F13043/E13043)*S13043</f>
        <v>4.8652412919602851E-2</v>
      </c>
      <c r="U13043">
        <v>142130</v>
      </c>
      <c r="V13043" t="s">
        <v>7055</v>
      </c>
    </row>
    <row r="13044" spans="1:22" x14ac:dyDescent="0.25">
      <c r="B13044">
        <v>259474</v>
      </c>
      <c r="C13044" t="s">
        <v>7054</v>
      </c>
      <c r="E13044">
        <v>43.25</v>
      </c>
      <c r="F13044">
        <v>0.18</v>
      </c>
      <c r="G13044">
        <v>2620</v>
      </c>
      <c r="H13044" t="s">
        <v>21</v>
      </c>
      <c r="I13044" t="s">
        <v>64</v>
      </c>
      <c r="K13044">
        <v>0.70299800000000001</v>
      </c>
      <c r="L13044">
        <v>70</v>
      </c>
      <c r="N13044">
        <v>38</v>
      </c>
      <c r="O13044" t="s">
        <v>27</v>
      </c>
      <c r="P13044">
        <f t="shared" si="406"/>
        <v>42.093929310361624</v>
      </c>
      <c r="Q13044">
        <f t="shared" si="407"/>
        <v>42.093929310361624</v>
      </c>
      <c r="S13044">
        <f>IF(AND(M13044&lt;&gt;"",M13044&lt;&gt;18.5),5*LOG10(10^(Q13044/5+1)*W$1/(10^(M13044/5+1)))-5,Q13044)</f>
        <v>42.093929310361624</v>
      </c>
      <c r="T13044">
        <f>(F13044/E13044)*S13044</f>
        <v>0.17518860753445298</v>
      </c>
      <c r="U13044">
        <v>142130</v>
      </c>
      <c r="V13044" t="s">
        <v>7055</v>
      </c>
    </row>
    <row r="13045" spans="1:22" x14ac:dyDescent="0.25">
      <c r="B13045">
        <v>259475</v>
      </c>
      <c r="C13045" t="s">
        <v>7054</v>
      </c>
      <c r="E13045">
        <v>43.3</v>
      </c>
      <c r="F13045">
        <v>0.15</v>
      </c>
      <c r="G13045">
        <v>2680</v>
      </c>
      <c r="H13045" t="s">
        <v>21</v>
      </c>
      <c r="I13045" t="s">
        <v>2536</v>
      </c>
      <c r="K13045">
        <v>0.70269999999999999</v>
      </c>
      <c r="N13045">
        <v>30</v>
      </c>
      <c r="O13045" t="s">
        <v>2535</v>
      </c>
      <c r="P13045">
        <f t="shared" si="406"/>
        <v>42.144309319851416</v>
      </c>
      <c r="Q13045">
        <f t="shared" si="407"/>
        <v>42.144309319851416</v>
      </c>
      <c r="S13045">
        <f>IF(AND(M13045&lt;&gt;"",M13045&lt;&gt;18.5),5*LOG10(10^(Q13045/5+1)*W$1/(10^(M13045/5+1)))-5,Q13045)</f>
        <v>42.144309319851416</v>
      </c>
      <c r="T13045">
        <f>(F13045/E13045)*S13045</f>
        <v>0.14599645260918506</v>
      </c>
      <c r="U13045">
        <v>142130</v>
      </c>
      <c r="V13045" t="s">
        <v>7055</v>
      </c>
    </row>
    <row r="13046" spans="1:22" x14ac:dyDescent="0.25">
      <c r="B13046">
        <v>259476</v>
      </c>
      <c r="C13046" t="s">
        <v>7054</v>
      </c>
      <c r="E13046">
        <v>43.31</v>
      </c>
      <c r="F13046">
        <v>0.1</v>
      </c>
      <c r="G13046">
        <v>2700</v>
      </c>
      <c r="H13046" t="s">
        <v>21</v>
      </c>
      <c r="I13046" t="s">
        <v>43</v>
      </c>
      <c r="K13046">
        <v>0.70269999999999999</v>
      </c>
      <c r="L13046">
        <v>70</v>
      </c>
      <c r="N13046">
        <v>34</v>
      </c>
      <c r="O13046" t="s">
        <v>27</v>
      </c>
      <c r="P13046">
        <f t="shared" si="406"/>
        <v>42.154309319851421</v>
      </c>
      <c r="Q13046">
        <f t="shared" si="407"/>
        <v>42.154309319851421</v>
      </c>
      <c r="S13046">
        <f>IF(AND(M13046&lt;&gt;"",M13046&lt;&gt;18.5),5*LOG10(10^(Q13046/5+1)*W$1/(10^(M13046/5+1)))-5,Q13046)</f>
        <v>42.154309319851421</v>
      </c>
      <c r="T13046">
        <f>(F13046/E13046)*S13046</f>
        <v>9.7331584668324686E-2</v>
      </c>
      <c r="U13046">
        <v>142130</v>
      </c>
      <c r="V13046" t="s">
        <v>7055</v>
      </c>
    </row>
    <row r="13047" spans="1:22" x14ac:dyDescent="0.25">
      <c r="B13047">
        <v>259477</v>
      </c>
      <c r="C13047" t="s">
        <v>7054</v>
      </c>
      <c r="E13047">
        <v>43.43</v>
      </c>
      <c r="F13047">
        <v>0.2</v>
      </c>
      <c r="G13047">
        <v>2840</v>
      </c>
      <c r="H13047" t="s">
        <v>21</v>
      </c>
      <c r="I13047" t="s">
        <v>65</v>
      </c>
      <c r="K13047">
        <v>0.70269999999999999</v>
      </c>
      <c r="L13047">
        <v>70</v>
      </c>
      <c r="N13047">
        <v>33</v>
      </c>
      <c r="O13047" t="s">
        <v>27</v>
      </c>
      <c r="P13047">
        <f t="shared" si="406"/>
        <v>42.274309319851405</v>
      </c>
      <c r="Q13047">
        <f t="shared" si="407"/>
        <v>42.274309319851405</v>
      </c>
      <c r="S13047">
        <f>IF(AND(M13047&lt;&gt;"",M13047&lt;&gt;18.5),5*LOG10(10^(Q13047/5+1)*W$1/(10^(M13047/5+1)))-5,Q13047)</f>
        <v>42.274309319851405</v>
      </c>
      <c r="T13047">
        <f>(F13047/E13047)*S13047</f>
        <v>0.19467791535736315</v>
      </c>
      <c r="U13047">
        <v>142130</v>
      </c>
      <c r="V13047" t="s">
        <v>7055</v>
      </c>
    </row>
    <row r="13048" spans="1:22" x14ac:dyDescent="0.25">
      <c r="B13048">
        <v>259478</v>
      </c>
      <c r="C13048" t="s">
        <v>7054</v>
      </c>
      <c r="E13048">
        <v>43.82</v>
      </c>
      <c r="F13048">
        <v>0.17</v>
      </c>
      <c r="G13048">
        <v>3410</v>
      </c>
      <c r="H13048" t="s">
        <v>21</v>
      </c>
      <c r="I13048" t="s">
        <v>2536</v>
      </c>
      <c r="K13048">
        <v>0.70269999999999999</v>
      </c>
      <c r="N13048">
        <v>30</v>
      </c>
      <c r="O13048" t="s">
        <v>37</v>
      </c>
      <c r="P13048">
        <f t="shared" si="406"/>
        <v>42.664309319851412</v>
      </c>
      <c r="Q13048">
        <f t="shared" si="407"/>
        <v>42.664309319851412</v>
      </c>
      <c r="S13048">
        <f>IF(AND(M13048&lt;&gt;"",M13048&lt;&gt;18.5),5*LOG10(10^(Q13048/5+1)*W$1/(10^(M13048/5+1)))-5,Q13048)</f>
        <v>42.664309319851412</v>
      </c>
      <c r="T13048">
        <f>(F13048/E13048)*S13048</f>
        <v>0.16551648983055092</v>
      </c>
      <c r="U13048">
        <v>142130</v>
      </c>
      <c r="V13048" t="s">
        <v>7055</v>
      </c>
    </row>
    <row r="13049" spans="1:22" x14ac:dyDescent="0.25">
      <c r="B13049">
        <v>259480</v>
      </c>
      <c r="C13049" t="s">
        <v>7056</v>
      </c>
      <c r="E13049">
        <v>44.51</v>
      </c>
      <c r="F13049">
        <v>0.15</v>
      </c>
      <c r="G13049">
        <v>4020</v>
      </c>
      <c r="H13049" t="s">
        <v>21</v>
      </c>
      <c r="I13049" t="s">
        <v>2536</v>
      </c>
      <c r="K13049">
        <v>0.98399999999999999</v>
      </c>
      <c r="N13049">
        <v>30</v>
      </c>
      <c r="O13049" t="s">
        <v>2535</v>
      </c>
      <c r="P13049">
        <f t="shared" si="406"/>
        <v>43.022291660909204</v>
      </c>
      <c r="Q13049">
        <f t="shared" si="407"/>
        <v>43.022291660909204</v>
      </c>
      <c r="S13049">
        <f>IF(AND(M13049&lt;&gt;"",M13049&lt;&gt;18.5),5*LOG10(10^(Q13049/5+1)*W$1/(10^(M13049/5+1)))-5,Q13049)</f>
        <v>43.022291660909204</v>
      </c>
      <c r="T13049">
        <f>(F13049/E13049)*S13049</f>
        <v>0.14498637944588588</v>
      </c>
      <c r="U13049">
        <v>142132</v>
      </c>
      <c r="V13049" t="s">
        <v>7057</v>
      </c>
    </row>
    <row r="13050" spans="1:22" x14ac:dyDescent="0.25">
      <c r="B13050">
        <v>259481</v>
      </c>
      <c r="C13050" t="s">
        <v>7056</v>
      </c>
      <c r="E13050">
        <v>48.38</v>
      </c>
      <c r="F13050">
        <v>0.17</v>
      </c>
      <c r="G13050">
        <v>23900</v>
      </c>
      <c r="H13050" t="s">
        <v>21</v>
      </c>
      <c r="I13050" t="s">
        <v>2536</v>
      </c>
      <c r="K13050">
        <v>0.98399999999999999</v>
      </c>
      <c r="N13050">
        <v>30</v>
      </c>
      <c r="O13050" t="s">
        <v>37</v>
      </c>
      <c r="P13050">
        <f t="shared" si="406"/>
        <v>46.892291660909208</v>
      </c>
      <c r="Q13050">
        <f t="shared" si="407"/>
        <v>46.892291660909208</v>
      </c>
      <c r="S13050">
        <f>IF(AND(M13050&lt;&gt;"",M13050&lt;&gt;18.5),5*LOG10(10^(Q13050/5+1)*W$1/(10^(M13050/5+1)))-5,Q13050)</f>
        <v>46.892291660909208</v>
      </c>
      <c r="T13050">
        <f>(F13050/E13050)*S13050</f>
        <v>0.16477241798996622</v>
      </c>
      <c r="U13050">
        <v>142132</v>
      </c>
      <c r="V13050" t="s">
        <v>7057</v>
      </c>
    </row>
    <row r="13051" spans="1:22" x14ac:dyDescent="0.25">
      <c r="A13051" t="s">
        <v>51</v>
      </c>
      <c r="B13051">
        <v>259495</v>
      </c>
      <c r="C13051" t="s">
        <v>7058</v>
      </c>
      <c r="E13051">
        <v>40.58</v>
      </c>
      <c r="F13051">
        <v>0.31</v>
      </c>
      <c r="G13051">
        <v>1020</v>
      </c>
      <c r="H13051" t="s">
        <v>21</v>
      </c>
      <c r="I13051" t="s">
        <v>85</v>
      </c>
      <c r="K13051">
        <v>0.2828</v>
      </c>
      <c r="L13051">
        <v>73.8</v>
      </c>
      <c r="N13051">
        <v>34</v>
      </c>
      <c r="O13051" t="s">
        <v>86</v>
      </c>
      <c r="P13051">
        <f t="shared" si="406"/>
        <v>40.039205243717994</v>
      </c>
      <c r="Q13051">
        <f t="shared" si="407"/>
        <v>40.153996852761921</v>
      </c>
      <c r="S13051">
        <f>IF(AND(M13051&lt;&gt;"",M13051&lt;&gt;18.5),5*LOG10(10^(Q13051/5+1)*W$1/(10^(M13051/5+1)))-5,Q13051)</f>
        <v>40.153996852761921</v>
      </c>
      <c r="T13051">
        <f>(F13051/E13051)*S13051</f>
        <v>0.30674566348832422</v>
      </c>
      <c r="U13051">
        <v>142141</v>
      </c>
      <c r="V13051" t="s">
        <v>7059</v>
      </c>
    </row>
    <row r="13052" spans="1:22" x14ac:dyDescent="0.25">
      <c r="A13052" t="s">
        <v>51</v>
      </c>
      <c r="B13052">
        <v>259507</v>
      </c>
      <c r="C13052" t="s">
        <v>7060</v>
      </c>
      <c r="E13052">
        <v>39.19</v>
      </c>
      <c r="F13052">
        <v>0.1</v>
      </c>
      <c r="G13052">
        <v>603</v>
      </c>
      <c r="H13052" t="s">
        <v>21</v>
      </c>
      <c r="I13052" t="s">
        <v>85</v>
      </c>
      <c r="K13052">
        <v>0.14380000000000001</v>
      </c>
      <c r="L13052">
        <v>73.8</v>
      </c>
      <c r="N13052">
        <v>34</v>
      </c>
      <c r="O13052" t="s">
        <v>86</v>
      </c>
      <c r="P13052">
        <f t="shared" si="406"/>
        <v>38.898249538946736</v>
      </c>
      <c r="Q13052">
        <f t="shared" si="407"/>
        <v>39.013041147990663</v>
      </c>
      <c r="S13052">
        <f>IF(AND(M13052&lt;&gt;"",M13052&lt;&gt;18.5),5*LOG10(10^(Q13052/5+1)*W$1/(10^(M13052/5+1)))-5,Q13052)</f>
        <v>39.013041147990663</v>
      </c>
      <c r="T13052">
        <f>(F13052/E13052)*S13052</f>
        <v>9.9548459168131334E-2</v>
      </c>
      <c r="U13052">
        <v>142146</v>
      </c>
      <c r="V13052" t="s">
        <v>7061</v>
      </c>
    </row>
    <row r="13053" spans="1:22" x14ac:dyDescent="0.25">
      <c r="A13053" t="s">
        <v>51</v>
      </c>
      <c r="B13053">
        <v>259508</v>
      </c>
      <c r="C13053" t="s">
        <v>7060</v>
      </c>
      <c r="E13053">
        <v>39.22</v>
      </c>
      <c r="F13053">
        <v>0.11</v>
      </c>
      <c r="G13053">
        <v>610</v>
      </c>
      <c r="H13053" t="s">
        <v>21</v>
      </c>
      <c r="I13053" t="s">
        <v>64</v>
      </c>
      <c r="K13053">
        <v>0.144789</v>
      </c>
      <c r="L13053">
        <v>70</v>
      </c>
      <c r="N13053">
        <v>38</v>
      </c>
      <c r="O13053" t="s">
        <v>27</v>
      </c>
      <c r="P13053">
        <f t="shared" si="406"/>
        <v>38.926372761293166</v>
      </c>
      <c r="Q13053">
        <f t="shared" si="407"/>
        <v>38.926372761293166</v>
      </c>
      <c r="S13053">
        <f>IF(AND(M13053&lt;&gt;"",M13053&lt;&gt;18.5),5*LOG10(10^(Q13053/5+1)*W$1/(10^(M13053/5+1)))-5,Q13053)</f>
        <v>38.926372761293166</v>
      </c>
      <c r="T13053">
        <f>(F13053/E13053)*S13053</f>
        <v>0.10917646618414709</v>
      </c>
      <c r="U13053">
        <v>142146</v>
      </c>
      <c r="V13053" t="s">
        <v>7061</v>
      </c>
    </row>
    <row r="13054" spans="1:22" x14ac:dyDescent="0.25">
      <c r="B13054">
        <v>259510</v>
      </c>
      <c r="C13054" t="s">
        <v>7062</v>
      </c>
      <c r="E13054">
        <v>42.85</v>
      </c>
      <c r="F13054">
        <v>0.09</v>
      </c>
      <c r="G13054">
        <v>2340</v>
      </c>
      <c r="H13054" t="s">
        <v>21</v>
      </c>
      <c r="I13054" t="s">
        <v>43</v>
      </c>
      <c r="K13054">
        <v>0.58499999999999996</v>
      </c>
      <c r="L13054">
        <v>70</v>
      </c>
      <c r="N13054">
        <v>34</v>
      </c>
      <c r="O13054" t="s">
        <v>27</v>
      </c>
      <c r="P13054">
        <f t="shared" si="406"/>
        <v>41.849853667231159</v>
      </c>
      <c r="Q13054">
        <f t="shared" si="407"/>
        <v>41.849853667231159</v>
      </c>
      <c r="S13054">
        <f>IF(AND(M13054&lt;&gt;"",M13054&lt;&gt;18.5),5*LOG10(10^(Q13054/5+1)*W$1/(10^(M13054/5+1)))-5,Q13054)</f>
        <v>41.849853667231159</v>
      </c>
      <c r="T13054">
        <f>(F13054/E13054)*S13054</f>
        <v>8.7899342591617358E-2</v>
      </c>
      <c r="U13054">
        <v>142148</v>
      </c>
      <c r="V13054" t="s">
        <v>7063</v>
      </c>
    </row>
    <row r="13055" spans="1:22" x14ac:dyDescent="0.25">
      <c r="B13055">
        <v>259511</v>
      </c>
      <c r="C13055" t="s">
        <v>7062</v>
      </c>
      <c r="E13055">
        <v>42.88</v>
      </c>
      <c r="F13055">
        <v>0.15</v>
      </c>
      <c r="G13055">
        <v>2370</v>
      </c>
      <c r="H13055" t="s">
        <v>21</v>
      </c>
      <c r="I13055" t="s">
        <v>2536</v>
      </c>
      <c r="K13055">
        <v>0.58499999999999996</v>
      </c>
      <c r="N13055">
        <v>30</v>
      </c>
      <c r="O13055" t="s">
        <v>2535</v>
      </c>
      <c r="P13055">
        <f t="shared" si="406"/>
        <v>41.879853667231153</v>
      </c>
      <c r="Q13055">
        <f t="shared" si="407"/>
        <v>41.879853667231153</v>
      </c>
      <c r="S13055">
        <f>IF(AND(M13055&lt;&gt;"",M13055&lt;&gt;18.5),5*LOG10(10^(Q13055/5+1)*W$1/(10^(M13055/5+1)))-5,Q13055)</f>
        <v>41.879853667231153</v>
      </c>
      <c r="T13055">
        <f>(F13055/E13055)*S13055</f>
        <v>0.14650135377995971</v>
      </c>
      <c r="U13055">
        <v>142148</v>
      </c>
      <c r="V13055" t="s">
        <v>7063</v>
      </c>
    </row>
    <row r="13056" spans="1:22" x14ac:dyDescent="0.25">
      <c r="B13056">
        <v>259512</v>
      </c>
      <c r="C13056" t="s">
        <v>7062</v>
      </c>
      <c r="E13056">
        <v>42.94</v>
      </c>
      <c r="F13056">
        <v>0.14000000000000001</v>
      </c>
      <c r="G13056">
        <v>2440</v>
      </c>
      <c r="H13056" t="s">
        <v>21</v>
      </c>
      <c r="I13056" t="s">
        <v>65</v>
      </c>
      <c r="K13056">
        <v>0.58499999999999996</v>
      </c>
      <c r="L13056">
        <v>70</v>
      </c>
      <c r="N13056">
        <v>33</v>
      </c>
      <c r="O13056" t="s">
        <v>27</v>
      </c>
      <c r="P13056">
        <f t="shared" si="406"/>
        <v>41.939853667231148</v>
      </c>
      <c r="Q13056">
        <f t="shared" si="407"/>
        <v>41.939853667231148</v>
      </c>
      <c r="S13056">
        <f>IF(AND(M13056&lt;&gt;"",M13056&lt;&gt;18.5),5*LOG10(10^(Q13056/5+1)*W$1/(10^(M13056/5+1)))-5,Q13056)</f>
        <v>41.939853667231148</v>
      </c>
      <c r="T13056">
        <f>(F13056/E13056)*S13056</f>
        <v>0.13673915960438662</v>
      </c>
      <c r="U13056">
        <v>142148</v>
      </c>
      <c r="V13056" t="s">
        <v>7063</v>
      </c>
    </row>
    <row r="13057" spans="2:22" x14ac:dyDescent="0.25">
      <c r="B13057">
        <v>259513</v>
      </c>
      <c r="C13057" t="s">
        <v>7062</v>
      </c>
      <c r="E13057">
        <v>42.95</v>
      </c>
      <c r="F13057">
        <v>0.13</v>
      </c>
      <c r="G13057">
        <v>2450</v>
      </c>
      <c r="H13057" t="s">
        <v>21</v>
      </c>
      <c r="I13057" t="s">
        <v>64</v>
      </c>
      <c r="K13057">
        <v>0.585005</v>
      </c>
      <c r="L13057">
        <v>70</v>
      </c>
      <c r="N13057">
        <v>38</v>
      </c>
      <c r="O13057" t="s">
        <v>27</v>
      </c>
      <c r="P13057">
        <f t="shared" si="406"/>
        <v>41.949846817171263</v>
      </c>
      <c r="Q13057">
        <f t="shared" si="407"/>
        <v>41.949846817171263</v>
      </c>
      <c r="S13057">
        <f>IF(AND(M13057&lt;&gt;"",M13057&lt;&gt;18.5),5*LOG10(10^(Q13057/5+1)*W$1/(10^(M13057/5+1)))-5,Q13057)</f>
        <v>41.949846817171263</v>
      </c>
      <c r="T13057">
        <f>(F13057/E13057)*S13057</f>
        <v>0.1269727610298548</v>
      </c>
      <c r="U13057">
        <v>142148</v>
      </c>
      <c r="V13057" t="s">
        <v>7063</v>
      </c>
    </row>
    <row r="13058" spans="2:22" x14ac:dyDescent="0.25">
      <c r="B13058">
        <v>259514</v>
      </c>
      <c r="C13058" t="s">
        <v>7062</v>
      </c>
      <c r="E13058">
        <v>42.97</v>
      </c>
      <c r="F13058">
        <v>0.05</v>
      </c>
      <c r="G13058">
        <v>2480</v>
      </c>
      <c r="H13058" t="s">
        <v>21</v>
      </c>
      <c r="I13058" t="s">
        <v>94</v>
      </c>
      <c r="K13058">
        <v>0.58499999999999996</v>
      </c>
      <c r="L13058">
        <v>70</v>
      </c>
      <c r="N13058">
        <v>31</v>
      </c>
      <c r="O13058" t="s">
        <v>2535</v>
      </c>
      <c r="P13058">
        <f t="shared" ref="P13058:P13121" si="408">IF((K13058&lt;&gt;""),5*LOG10(10^(E13058/5+1)/(K13058+1))-5,E13058)</f>
        <v>41.969853667231149</v>
      </c>
      <c r="Q13058">
        <f t="shared" ref="Q13058:Q13121" si="409">IF(AND(L13058&lt;&gt;"",L13058&lt;&gt;70),5*LOG10(10^(P13058/5+1)*L13058/70)-5,P13058)</f>
        <v>41.969853667231149</v>
      </c>
      <c r="S13058">
        <f>IF(AND(M13058&lt;&gt;"",M13058&lt;&gt;18.5),5*LOG10(10^(Q13058/5+1)*W$1/(10^(M13058/5+1)))-5,Q13058)</f>
        <v>41.969853667231149</v>
      </c>
      <c r="T13058">
        <f>(F13058/E13058)*S13058</f>
        <v>4.8836227213440955E-2</v>
      </c>
      <c r="U13058">
        <v>142148</v>
      </c>
      <c r="V13058" t="s">
        <v>7063</v>
      </c>
    </row>
    <row r="13059" spans="2:22" x14ac:dyDescent="0.25">
      <c r="B13059">
        <v>259515</v>
      </c>
      <c r="C13059" t="s">
        <v>7062</v>
      </c>
      <c r="E13059">
        <v>43.48</v>
      </c>
      <c r="F13059">
        <v>0.17</v>
      </c>
      <c r="G13059">
        <v>3130</v>
      </c>
      <c r="H13059" t="s">
        <v>21</v>
      </c>
      <c r="I13059" t="s">
        <v>2536</v>
      </c>
      <c r="K13059">
        <v>0.58499999999999996</v>
      </c>
      <c r="N13059">
        <v>30</v>
      </c>
      <c r="O13059" t="s">
        <v>37</v>
      </c>
      <c r="P13059">
        <f t="shared" si="408"/>
        <v>42.479853667231147</v>
      </c>
      <c r="Q13059">
        <f t="shared" si="409"/>
        <v>42.479853667231147</v>
      </c>
      <c r="S13059">
        <f>IF(AND(M13059&lt;&gt;"",M13059&lt;&gt;18.5),5*LOG10(10^(Q13059/5+1)*W$1/(10^(M13059/5+1)))-5,Q13059)</f>
        <v>42.479853667231147</v>
      </c>
      <c r="T13059">
        <f>(F13059/E13059)*S13059</f>
        <v>0.16608958425550358</v>
      </c>
      <c r="U13059">
        <v>142148</v>
      </c>
      <c r="V13059" t="s">
        <v>7063</v>
      </c>
    </row>
    <row r="13060" spans="2:22" x14ac:dyDescent="0.25">
      <c r="B13060">
        <v>259525</v>
      </c>
      <c r="C13060" t="s">
        <v>7064</v>
      </c>
      <c r="E13060">
        <v>43.47</v>
      </c>
      <c r="F13060">
        <v>0.1</v>
      </c>
      <c r="G13060">
        <v>2650</v>
      </c>
      <c r="H13060" t="s">
        <v>21</v>
      </c>
      <c r="I13060" t="s">
        <v>43</v>
      </c>
      <c r="K13060">
        <v>0.86599999999999999</v>
      </c>
      <c r="L13060">
        <v>70</v>
      </c>
      <c r="N13060">
        <v>34</v>
      </c>
      <c r="O13060" t="s">
        <v>27</v>
      </c>
      <c r="P13060">
        <f t="shared" si="408"/>
        <v>42.115441802947593</v>
      </c>
      <c r="Q13060">
        <f t="shared" si="409"/>
        <v>42.115441802947593</v>
      </c>
      <c r="S13060">
        <f>IF(AND(M13060&lt;&gt;"",M13060&lt;&gt;18.5),5*LOG10(10^(Q13060/5+1)*W$1/(10^(M13060/5+1)))-5,Q13060)</f>
        <v>42.115441802947593</v>
      </c>
      <c r="T13060">
        <f>(F13060/E13060)*S13060</f>
        <v>9.6883924092357021E-2</v>
      </c>
      <c r="U13060">
        <v>142154</v>
      </c>
      <c r="V13060" t="s">
        <v>7065</v>
      </c>
    </row>
    <row r="13061" spans="2:22" x14ac:dyDescent="0.25">
      <c r="B13061">
        <v>259526</v>
      </c>
      <c r="C13061" t="s">
        <v>7064</v>
      </c>
      <c r="E13061">
        <v>43.5</v>
      </c>
      <c r="F13061">
        <v>7.0000000000000007E-2</v>
      </c>
      <c r="G13061">
        <v>2690</v>
      </c>
      <c r="H13061" t="s">
        <v>21</v>
      </c>
      <c r="I13061" t="s">
        <v>94</v>
      </c>
      <c r="K13061">
        <v>0.86599999999999999</v>
      </c>
      <c r="L13061">
        <v>70</v>
      </c>
      <c r="N13061">
        <v>31</v>
      </c>
      <c r="O13061" t="s">
        <v>2535</v>
      </c>
      <c r="P13061">
        <f t="shared" si="408"/>
        <v>42.145441802947595</v>
      </c>
      <c r="Q13061">
        <f t="shared" si="409"/>
        <v>42.145441802947595</v>
      </c>
      <c r="S13061">
        <f>IF(AND(M13061&lt;&gt;"",M13061&lt;&gt;18.5),5*LOG10(10^(Q13061/5+1)*W$1/(10^(M13061/5+1)))-5,Q13061)</f>
        <v>42.145441802947595</v>
      </c>
      <c r="T13061">
        <f>(F13061/E13061)*S13061</f>
        <v>6.7820251177157065E-2</v>
      </c>
      <c r="U13061">
        <v>142154</v>
      </c>
      <c r="V13061" t="s">
        <v>7065</v>
      </c>
    </row>
    <row r="13062" spans="2:22" x14ac:dyDescent="0.25">
      <c r="B13062">
        <v>259527</v>
      </c>
      <c r="C13062" t="s">
        <v>7064</v>
      </c>
      <c r="E13062">
        <v>43.66</v>
      </c>
      <c r="F13062">
        <v>0.22</v>
      </c>
      <c r="G13062">
        <v>2890</v>
      </c>
      <c r="H13062" t="s">
        <v>21</v>
      </c>
      <c r="I13062" t="s">
        <v>65</v>
      </c>
      <c r="K13062">
        <v>0.86599999999999999</v>
      </c>
      <c r="L13062">
        <v>70</v>
      </c>
      <c r="N13062">
        <v>33</v>
      </c>
      <c r="O13062" t="s">
        <v>27</v>
      </c>
      <c r="P13062">
        <f t="shared" si="408"/>
        <v>42.305441802947598</v>
      </c>
      <c r="Q13062">
        <f t="shared" si="409"/>
        <v>42.305441802947598</v>
      </c>
      <c r="S13062">
        <f>IF(AND(M13062&lt;&gt;"",M13062&lt;&gt;18.5),5*LOG10(10^(Q13062/5+1)*W$1/(10^(M13062/5+1)))-5,Q13062)</f>
        <v>42.305441802947598</v>
      </c>
      <c r="T13062">
        <f>(F13062/E13062)*S13062</f>
        <v>0.21317446625397327</v>
      </c>
      <c r="U13062">
        <v>142154</v>
      </c>
      <c r="V13062" t="s">
        <v>7065</v>
      </c>
    </row>
    <row r="13063" spans="2:22" x14ac:dyDescent="0.25">
      <c r="B13063">
        <v>259528</v>
      </c>
      <c r="C13063" t="s">
        <v>7064</v>
      </c>
      <c r="E13063">
        <v>43.71</v>
      </c>
      <c r="F13063">
        <v>0.15</v>
      </c>
      <c r="G13063">
        <v>2950</v>
      </c>
      <c r="H13063" t="s">
        <v>21</v>
      </c>
      <c r="I13063" t="s">
        <v>2536</v>
      </c>
      <c r="K13063">
        <v>0.86599999999999999</v>
      </c>
      <c r="N13063">
        <v>30</v>
      </c>
      <c r="O13063" t="s">
        <v>2535</v>
      </c>
      <c r="P13063">
        <f t="shared" si="408"/>
        <v>42.355441802947603</v>
      </c>
      <c r="Q13063">
        <f t="shared" si="409"/>
        <v>42.355441802947603</v>
      </c>
      <c r="S13063">
        <f>IF(AND(M13063&lt;&gt;"",M13063&lt;&gt;18.5),5*LOG10(10^(Q13063/5+1)*W$1/(10^(M13063/5+1)))-5,Q13063)</f>
        <v>42.355441802947603</v>
      </c>
      <c r="T13063">
        <f>(F13063/E13063)*S13063</f>
        <v>0.14535155045623746</v>
      </c>
      <c r="U13063">
        <v>142154</v>
      </c>
      <c r="V13063" t="s">
        <v>7065</v>
      </c>
    </row>
    <row r="13064" spans="2:22" x14ac:dyDescent="0.25">
      <c r="B13064">
        <v>259529</v>
      </c>
      <c r="C13064" t="s">
        <v>7064</v>
      </c>
      <c r="E13064">
        <v>43.74</v>
      </c>
      <c r="F13064">
        <v>0.15</v>
      </c>
      <c r="G13064">
        <v>2990</v>
      </c>
      <c r="H13064" t="s">
        <v>21</v>
      </c>
      <c r="I13064" t="s">
        <v>64</v>
      </c>
      <c r="K13064">
        <v>0.86599999999999999</v>
      </c>
      <c r="L13064">
        <v>70</v>
      </c>
      <c r="N13064">
        <v>38</v>
      </c>
      <c r="O13064" t="s">
        <v>27</v>
      </c>
      <c r="P13064">
        <f t="shared" si="408"/>
        <v>42.385441802947604</v>
      </c>
      <c r="Q13064">
        <f t="shared" si="409"/>
        <v>42.385441802947604</v>
      </c>
      <c r="S13064">
        <f>IF(AND(M13064&lt;&gt;"",M13064&lt;&gt;18.5),5*LOG10(10^(Q13064/5+1)*W$1/(10^(M13064/5+1)))-5,Q13064)</f>
        <v>42.385441802947604</v>
      </c>
      <c r="T13064">
        <f>(F13064/E13064)*S13064</f>
        <v>0.14535473869323595</v>
      </c>
      <c r="U13064">
        <v>142154</v>
      </c>
      <c r="V13064" t="s">
        <v>7065</v>
      </c>
    </row>
    <row r="13065" spans="2:22" x14ac:dyDescent="0.25">
      <c r="B13065">
        <v>259530</v>
      </c>
      <c r="C13065" t="s">
        <v>7064</v>
      </c>
      <c r="E13065">
        <v>45.56</v>
      </c>
      <c r="F13065">
        <v>0.17</v>
      </c>
      <c r="G13065">
        <v>6920</v>
      </c>
      <c r="H13065" t="s">
        <v>21</v>
      </c>
      <c r="I13065" t="s">
        <v>2536</v>
      </c>
      <c r="K13065">
        <v>0.86599999999999999</v>
      </c>
      <c r="N13065">
        <v>30</v>
      </c>
      <c r="O13065" t="s">
        <v>37</v>
      </c>
      <c r="P13065">
        <f t="shared" si="408"/>
        <v>44.20544180294759</v>
      </c>
      <c r="Q13065">
        <f t="shared" si="409"/>
        <v>44.20544180294759</v>
      </c>
      <c r="S13065">
        <f>IF(AND(M13065&lt;&gt;"",M13065&lt;&gt;18.5),5*LOG10(10^(Q13065/5+1)*W$1/(10^(M13065/5+1)))-5,Q13065)</f>
        <v>44.20544180294759</v>
      </c>
      <c r="T13065">
        <f>(F13065/E13065)*S13065</f>
        <v>0.16494567836920743</v>
      </c>
      <c r="U13065">
        <v>142154</v>
      </c>
      <c r="V13065" t="s">
        <v>7065</v>
      </c>
    </row>
    <row r="13066" spans="2:22" x14ac:dyDescent="0.25">
      <c r="B13066">
        <v>259531</v>
      </c>
      <c r="C13066" t="s">
        <v>7066</v>
      </c>
      <c r="E13066">
        <v>42.83</v>
      </c>
      <c r="F13066">
        <v>0.06</v>
      </c>
      <c r="G13066">
        <v>2070</v>
      </c>
      <c r="H13066" t="s">
        <v>21</v>
      </c>
      <c r="I13066" t="s">
        <v>94</v>
      </c>
      <c r="K13066">
        <v>0.77500000000000002</v>
      </c>
      <c r="L13066">
        <v>70</v>
      </c>
      <c r="N13066">
        <v>31</v>
      </c>
      <c r="O13066" t="s">
        <v>2535</v>
      </c>
      <c r="P13066">
        <f t="shared" si="408"/>
        <v>41.584008213044434</v>
      </c>
      <c r="Q13066">
        <f t="shared" si="409"/>
        <v>41.584008213044434</v>
      </c>
      <c r="S13066">
        <f>IF(AND(M13066&lt;&gt;"",M13066&lt;&gt;18.5),5*LOG10(10^(Q13066/5+1)*W$1/(10^(M13066/5+1)))-5,Q13066)</f>
        <v>41.584008213044434</v>
      </c>
      <c r="T13066">
        <f>(F13066/E13066)*S13066</f>
        <v>5.825450601874075E-2</v>
      </c>
      <c r="U13066">
        <v>142155</v>
      </c>
      <c r="V13066" t="s">
        <v>7067</v>
      </c>
    </row>
    <row r="13067" spans="2:22" x14ac:dyDescent="0.25">
      <c r="B13067">
        <v>259532</v>
      </c>
      <c r="C13067" t="s">
        <v>7066</v>
      </c>
      <c r="E13067">
        <v>43.52</v>
      </c>
      <c r="F13067">
        <v>0.18</v>
      </c>
      <c r="G13067">
        <v>2840</v>
      </c>
      <c r="H13067" t="s">
        <v>21</v>
      </c>
      <c r="I13067" t="s">
        <v>64</v>
      </c>
      <c r="K13067">
        <v>0.77499700000000005</v>
      </c>
      <c r="L13067">
        <v>70</v>
      </c>
      <c r="N13067">
        <v>38</v>
      </c>
      <c r="O13067" t="s">
        <v>27</v>
      </c>
      <c r="P13067">
        <f t="shared" si="408"/>
        <v>42.274011883141753</v>
      </c>
      <c r="Q13067">
        <f t="shared" si="409"/>
        <v>42.274011883141753</v>
      </c>
      <c r="S13067">
        <f>IF(AND(M13067&lt;&gt;"",M13067&lt;&gt;18.5),5*LOG10(10^(Q13067/5+1)*W$1/(10^(M13067/5+1)))-5,Q13067)</f>
        <v>42.274011883141753</v>
      </c>
      <c r="T13067">
        <f>(F13067/E13067)*S13067</f>
        <v>0.17484655650196493</v>
      </c>
      <c r="U13067">
        <v>142155</v>
      </c>
      <c r="V13067" t="s">
        <v>7067</v>
      </c>
    </row>
    <row r="13068" spans="2:22" x14ac:dyDescent="0.25">
      <c r="B13068">
        <v>259533</v>
      </c>
      <c r="C13068" t="s">
        <v>7066</v>
      </c>
      <c r="E13068">
        <v>43.54</v>
      </c>
      <c r="F13068">
        <v>0.1</v>
      </c>
      <c r="G13068">
        <v>2880</v>
      </c>
      <c r="H13068" t="s">
        <v>21</v>
      </c>
      <c r="I13068" t="s">
        <v>43</v>
      </c>
      <c r="K13068">
        <v>0.77500000000000002</v>
      </c>
      <c r="L13068">
        <v>70</v>
      </c>
      <c r="N13068">
        <v>34</v>
      </c>
      <c r="O13068" t="s">
        <v>27</v>
      </c>
      <c r="P13068">
        <f t="shared" si="408"/>
        <v>42.294008213044442</v>
      </c>
      <c r="Q13068">
        <f t="shared" si="409"/>
        <v>42.294008213044442</v>
      </c>
      <c r="S13068">
        <f>IF(AND(M13068&lt;&gt;"",M13068&lt;&gt;18.5),5*LOG10(10^(Q13068/5+1)*W$1/(10^(M13068/5+1)))-5,Q13068)</f>
        <v>42.294008213044442</v>
      </c>
      <c r="T13068">
        <f>(F13068/E13068)*S13068</f>
        <v>9.7138282528811321E-2</v>
      </c>
      <c r="U13068">
        <v>142155</v>
      </c>
      <c r="V13068" t="s">
        <v>7067</v>
      </c>
    </row>
    <row r="13069" spans="2:22" x14ac:dyDescent="0.25">
      <c r="B13069">
        <v>259534</v>
      </c>
      <c r="C13069" t="s">
        <v>7066</v>
      </c>
      <c r="E13069">
        <v>43.66</v>
      </c>
      <c r="F13069">
        <v>0.15</v>
      </c>
      <c r="G13069">
        <v>3030</v>
      </c>
      <c r="H13069" t="s">
        <v>21</v>
      </c>
      <c r="I13069" t="s">
        <v>2536</v>
      </c>
      <c r="K13069">
        <v>0.77500000000000002</v>
      </c>
      <c r="N13069">
        <v>30</v>
      </c>
      <c r="O13069" t="s">
        <v>2535</v>
      </c>
      <c r="P13069">
        <f t="shared" si="408"/>
        <v>42.41400821304444</v>
      </c>
      <c r="Q13069">
        <f t="shared" si="409"/>
        <v>42.41400821304444</v>
      </c>
      <c r="S13069">
        <f>IF(AND(M13069&lt;&gt;"",M13069&lt;&gt;18.5),5*LOG10(10^(Q13069/5+1)*W$1/(10^(M13069/5+1)))-5,Q13069)</f>
        <v>42.41400821304444</v>
      </c>
      <c r="T13069">
        <f>(F13069/E13069)*S13069</f>
        <v>0.14571922198709725</v>
      </c>
      <c r="U13069">
        <v>142155</v>
      </c>
      <c r="V13069" t="s">
        <v>7067</v>
      </c>
    </row>
    <row r="13070" spans="2:22" x14ac:dyDescent="0.25">
      <c r="B13070">
        <v>259535</v>
      </c>
      <c r="C13070" t="s">
        <v>7066</v>
      </c>
      <c r="E13070">
        <v>43.7</v>
      </c>
      <c r="F13070">
        <v>0.23</v>
      </c>
      <c r="G13070">
        <v>3100</v>
      </c>
      <c r="H13070" t="s">
        <v>21</v>
      </c>
      <c r="I13070" t="s">
        <v>65</v>
      </c>
      <c r="K13070">
        <v>0.77500000000000002</v>
      </c>
      <c r="L13070">
        <v>70</v>
      </c>
      <c r="N13070">
        <v>33</v>
      </c>
      <c r="O13070" t="s">
        <v>27</v>
      </c>
      <c r="P13070">
        <f t="shared" si="408"/>
        <v>42.454008213044439</v>
      </c>
      <c r="Q13070">
        <f t="shared" si="409"/>
        <v>42.454008213044439</v>
      </c>
      <c r="S13070">
        <f>IF(AND(M13070&lt;&gt;"",M13070&lt;&gt;18.5),5*LOG10(10^(Q13070/5+1)*W$1/(10^(M13070/5+1)))-5,Q13070)</f>
        <v>42.454008213044439</v>
      </c>
      <c r="T13070">
        <f>(F13070/E13070)*S13070</f>
        <v>0.22344214848970756</v>
      </c>
      <c r="U13070">
        <v>142155</v>
      </c>
      <c r="V13070" t="s">
        <v>7067</v>
      </c>
    </row>
    <row r="13071" spans="2:22" x14ac:dyDescent="0.25">
      <c r="B13071">
        <v>259536</v>
      </c>
      <c r="C13071" t="s">
        <v>7066</v>
      </c>
      <c r="E13071">
        <v>45.19</v>
      </c>
      <c r="F13071">
        <v>0.17</v>
      </c>
      <c r="G13071">
        <v>6160</v>
      </c>
      <c r="H13071" t="s">
        <v>21</v>
      </c>
      <c r="I13071" t="s">
        <v>2536</v>
      </c>
      <c r="K13071">
        <v>0.77500000000000002</v>
      </c>
      <c r="N13071">
        <v>30</v>
      </c>
      <c r="O13071" t="s">
        <v>37</v>
      </c>
      <c r="P13071">
        <f t="shared" si="408"/>
        <v>43.944008213044441</v>
      </c>
      <c r="Q13071">
        <f t="shared" si="409"/>
        <v>43.944008213044441</v>
      </c>
      <c r="S13071">
        <f>IF(AND(M13071&lt;&gt;"",M13071&lt;&gt;18.5),5*LOG10(10^(Q13071/5+1)*W$1/(10^(M13071/5+1)))-5,Q13071)</f>
        <v>43.944008213044441</v>
      </c>
      <c r="T13071">
        <f>(F13071/E13071)*S13071</f>
        <v>0.16531271069301959</v>
      </c>
      <c r="U13071">
        <v>142155</v>
      </c>
      <c r="V13071" t="s">
        <v>7067</v>
      </c>
    </row>
    <row r="13072" spans="2:22" x14ac:dyDescent="0.25">
      <c r="B13072">
        <v>259537</v>
      </c>
      <c r="C13072" t="s">
        <v>7068</v>
      </c>
      <c r="E13072">
        <v>42.26</v>
      </c>
      <c r="F13072">
        <v>0.17</v>
      </c>
      <c r="G13072">
        <v>1760</v>
      </c>
      <c r="H13072" t="s">
        <v>21</v>
      </c>
      <c r="I13072" t="s">
        <v>62</v>
      </c>
      <c r="K13072">
        <v>0.61299999999999999</v>
      </c>
      <c r="L13072">
        <v>74.2</v>
      </c>
      <c r="N13072">
        <v>30</v>
      </c>
      <c r="O13072" t="s">
        <v>27</v>
      </c>
      <c r="P13072">
        <f t="shared" si="408"/>
        <v>41.221828163055193</v>
      </c>
      <c r="Q13072">
        <f t="shared" si="409"/>
        <v>41.34835748937904</v>
      </c>
      <c r="S13072">
        <f>IF(AND(M13072&lt;&gt;"",M13072&lt;&gt;18.5),5*LOG10(10^(Q13072/5+1)*W$1/(10^(M13072/5+1)))-5,Q13072)</f>
        <v>41.34835748937904</v>
      </c>
      <c r="T13072">
        <f>(F13072/E13072)*S13072</f>
        <v>0.16633272061510737</v>
      </c>
      <c r="U13072">
        <v>142156</v>
      </c>
      <c r="V13072" t="s">
        <v>7069</v>
      </c>
    </row>
    <row r="13073" spans="2:22" x14ac:dyDescent="0.25">
      <c r="B13073">
        <v>259539</v>
      </c>
      <c r="C13073" t="s">
        <v>7068</v>
      </c>
      <c r="E13073">
        <v>42.91</v>
      </c>
      <c r="F13073">
        <v>0.28999999999999998</v>
      </c>
      <c r="G13073">
        <v>2370</v>
      </c>
      <c r="H13073" t="s">
        <v>21</v>
      </c>
      <c r="I13073" t="s">
        <v>87</v>
      </c>
      <c r="K13073">
        <v>0.61299999999999999</v>
      </c>
      <c r="L13073">
        <v>65</v>
      </c>
      <c r="N13073">
        <v>29</v>
      </c>
      <c r="O13073" t="s">
        <v>89</v>
      </c>
      <c r="P13073">
        <f t="shared" si="408"/>
        <v>41.871828163055191</v>
      </c>
      <c r="Q13073">
        <f t="shared" si="409"/>
        <v>41.710904746198182</v>
      </c>
      <c r="S13073">
        <f>IF(AND(M13073&lt;&gt;"",M13073&lt;&gt;18.5),5*LOG10(10^(Q13073/5+1)*W$1/(10^(M13073/5+1)))-5,Q13073)</f>
        <v>41.710904746198182</v>
      </c>
      <c r="T13073">
        <f>(F13073/E13073)*S13073</f>
        <v>0.28189611690509142</v>
      </c>
      <c r="U13073">
        <v>142156</v>
      </c>
      <c r="V13073" t="s">
        <v>7069</v>
      </c>
    </row>
    <row r="13074" spans="2:22" x14ac:dyDescent="0.25">
      <c r="B13074">
        <v>259540</v>
      </c>
      <c r="C13074" t="s">
        <v>7068</v>
      </c>
      <c r="E13074">
        <v>42.93</v>
      </c>
      <c r="F13074">
        <v>0.16</v>
      </c>
      <c r="G13074">
        <v>2380</v>
      </c>
      <c r="H13074" t="s">
        <v>21</v>
      </c>
      <c r="I13074" t="s">
        <v>134</v>
      </c>
      <c r="K13074">
        <v>0.61299999999999999</v>
      </c>
      <c r="L13074">
        <v>65</v>
      </c>
      <c r="N13074">
        <v>29</v>
      </c>
      <c r="O13074" t="s">
        <v>37</v>
      </c>
      <c r="P13074">
        <f t="shared" si="408"/>
        <v>41.891828163055195</v>
      </c>
      <c r="Q13074">
        <f t="shared" si="409"/>
        <v>41.730904746198192</v>
      </c>
      <c r="S13074">
        <f>IF(AND(M13074&lt;&gt;"",M13074&lt;&gt;18.5),5*LOG10(10^(Q13074/5+1)*W$1/(10^(M13074/5+1)))-5,Q13074)</f>
        <v>41.730904746198192</v>
      </c>
      <c r="T13074">
        <f>(F13074/E13074)*S13074</f>
        <v>0.15553097506153532</v>
      </c>
      <c r="U13074">
        <v>142156</v>
      </c>
      <c r="V13074" t="s">
        <v>7069</v>
      </c>
    </row>
    <row r="13075" spans="2:22" x14ac:dyDescent="0.25">
      <c r="B13075">
        <v>259541</v>
      </c>
      <c r="C13075" t="s">
        <v>7068</v>
      </c>
      <c r="E13075">
        <v>42.94</v>
      </c>
      <c r="F13075">
        <v>0.17</v>
      </c>
      <c r="G13075">
        <v>2400</v>
      </c>
      <c r="H13075" t="s">
        <v>21</v>
      </c>
      <c r="I13075" t="s">
        <v>134</v>
      </c>
      <c r="K13075">
        <v>0.61299999999999999</v>
      </c>
      <c r="L13075">
        <v>65</v>
      </c>
      <c r="N13075">
        <v>29</v>
      </c>
      <c r="O13075" t="s">
        <v>137</v>
      </c>
      <c r="P13075">
        <f t="shared" si="408"/>
        <v>41.901828163055193</v>
      </c>
      <c r="Q13075">
        <f t="shared" si="409"/>
        <v>41.740904746198183</v>
      </c>
      <c r="S13075">
        <f>IF(AND(M13075&lt;&gt;"",M13075&lt;&gt;18.5),5*LOG10(10^(Q13075/5+1)*W$1/(10^(M13075/5+1)))-5,Q13075)</f>
        <v>41.740904746198183</v>
      </c>
      <c r="T13075">
        <f>(F13075/E13075)*S13075</f>
        <v>0.16525276681075202</v>
      </c>
      <c r="U13075">
        <v>142156</v>
      </c>
      <c r="V13075" t="s">
        <v>7069</v>
      </c>
    </row>
    <row r="13076" spans="2:22" x14ac:dyDescent="0.25">
      <c r="B13076">
        <v>259542</v>
      </c>
      <c r="C13076" t="s">
        <v>7068</v>
      </c>
      <c r="E13076">
        <v>42.96</v>
      </c>
      <c r="F13076">
        <v>0.06</v>
      </c>
      <c r="G13076">
        <v>2420</v>
      </c>
      <c r="H13076" t="s">
        <v>21</v>
      </c>
      <c r="I13076" t="s">
        <v>657</v>
      </c>
      <c r="K13076">
        <v>0.61299999999999999</v>
      </c>
      <c r="L13076">
        <v>70</v>
      </c>
      <c r="N13076">
        <v>26</v>
      </c>
      <c r="P13076">
        <f t="shared" si="408"/>
        <v>41.921828163055196</v>
      </c>
      <c r="Q13076">
        <f t="shared" si="409"/>
        <v>41.921828163055196</v>
      </c>
      <c r="S13076">
        <f>IF(AND(M13076&lt;&gt;"",M13076&lt;&gt;18.5),5*LOG10(10^(Q13076/5+1)*W$1/(10^(M13076/5+1)))-5,Q13076)</f>
        <v>41.921828163055196</v>
      </c>
      <c r="T13076">
        <f>(F13076/E13076)*S13076</f>
        <v>5.8550039333875967E-2</v>
      </c>
      <c r="U13076">
        <v>142156</v>
      </c>
      <c r="V13076" t="s">
        <v>7069</v>
      </c>
    </row>
    <row r="13077" spans="2:22" x14ac:dyDescent="0.25">
      <c r="B13077">
        <v>259543</v>
      </c>
      <c r="C13077" t="s">
        <v>7068</v>
      </c>
      <c r="E13077">
        <v>42.96</v>
      </c>
      <c r="F13077">
        <v>0.15</v>
      </c>
      <c r="G13077">
        <v>2420</v>
      </c>
      <c r="H13077" t="s">
        <v>21</v>
      </c>
      <c r="I13077" t="s">
        <v>179</v>
      </c>
      <c r="K13077">
        <v>0.61299999999999999</v>
      </c>
      <c r="L13077">
        <v>70</v>
      </c>
      <c r="N13077">
        <v>28</v>
      </c>
      <c r="O13077" t="s">
        <v>88</v>
      </c>
      <c r="P13077">
        <f t="shared" si="408"/>
        <v>41.921828163055196</v>
      </c>
      <c r="Q13077">
        <f t="shared" si="409"/>
        <v>41.921828163055196</v>
      </c>
      <c r="S13077">
        <f>IF(AND(M13077&lt;&gt;"",M13077&lt;&gt;18.5),5*LOG10(10^(Q13077/5+1)*W$1/(10^(M13077/5+1)))-5,Q13077)</f>
        <v>41.921828163055196</v>
      </c>
      <c r="T13077">
        <f>(F13077/E13077)*S13077</f>
        <v>0.14637509833468992</v>
      </c>
      <c r="U13077">
        <v>142156</v>
      </c>
      <c r="V13077" t="s">
        <v>7069</v>
      </c>
    </row>
    <row r="13078" spans="2:22" x14ac:dyDescent="0.25">
      <c r="B13078">
        <v>259544</v>
      </c>
      <c r="C13078" t="s">
        <v>7068</v>
      </c>
      <c r="E13078">
        <v>43.01</v>
      </c>
      <c r="F13078">
        <v>0.1</v>
      </c>
      <c r="G13078">
        <v>2480</v>
      </c>
      <c r="H13078" t="s">
        <v>21</v>
      </c>
      <c r="I13078" t="s">
        <v>43</v>
      </c>
      <c r="K13078">
        <v>0.61299999999999999</v>
      </c>
      <c r="L13078">
        <v>70</v>
      </c>
      <c r="N13078">
        <v>34</v>
      </c>
      <c r="O13078" t="s">
        <v>27</v>
      </c>
      <c r="P13078">
        <f t="shared" si="408"/>
        <v>41.9718281630552</v>
      </c>
      <c r="Q13078">
        <f t="shared" si="409"/>
        <v>41.9718281630552</v>
      </c>
      <c r="S13078">
        <f>IF(AND(M13078&lt;&gt;"",M13078&lt;&gt;18.5),5*LOG10(10^(Q13078/5+1)*W$1/(10^(M13078/5+1)))-5,Q13078)</f>
        <v>41.9718281630552</v>
      </c>
      <c r="T13078">
        <f>(F13078/E13078)*S13078</f>
        <v>9.758620823774751E-2</v>
      </c>
      <c r="U13078">
        <v>142156</v>
      </c>
      <c r="V13078" t="s">
        <v>7069</v>
      </c>
    </row>
    <row r="13079" spans="2:22" x14ac:dyDescent="0.25">
      <c r="B13079">
        <v>259545</v>
      </c>
      <c r="C13079" t="s">
        <v>7068</v>
      </c>
      <c r="E13079">
        <v>43.06</v>
      </c>
      <c r="F13079">
        <v>0.39</v>
      </c>
      <c r="G13079">
        <v>2540</v>
      </c>
      <c r="H13079" t="s">
        <v>21</v>
      </c>
      <c r="I13079" t="s">
        <v>87</v>
      </c>
      <c r="K13079">
        <v>0.61299999999999999</v>
      </c>
      <c r="L13079">
        <v>65</v>
      </c>
      <c r="N13079">
        <v>29</v>
      </c>
      <c r="O13079" t="s">
        <v>90</v>
      </c>
      <c r="P13079">
        <f t="shared" si="408"/>
        <v>42.021828163055197</v>
      </c>
      <c r="Q13079">
        <f t="shared" si="409"/>
        <v>41.860904746198187</v>
      </c>
      <c r="S13079">
        <f>IF(AND(M13079&lt;&gt;"",M13079&lt;&gt;18.5),5*LOG10(10^(Q13079/5+1)*W$1/(10^(M13079/5+1)))-5,Q13079)</f>
        <v>41.860904746198187</v>
      </c>
      <c r="T13079">
        <f>(F13079/E13079)*S13079</f>
        <v>0.379139638899612</v>
      </c>
      <c r="U13079">
        <v>142156</v>
      </c>
      <c r="V13079" t="s">
        <v>7069</v>
      </c>
    </row>
    <row r="13080" spans="2:22" x14ac:dyDescent="0.25">
      <c r="B13080">
        <v>259546</v>
      </c>
      <c r="C13080" t="s">
        <v>7068</v>
      </c>
      <c r="E13080">
        <v>43.06</v>
      </c>
      <c r="F13080">
        <v>0.17</v>
      </c>
      <c r="G13080">
        <v>2540</v>
      </c>
      <c r="H13080" t="s">
        <v>21</v>
      </c>
      <c r="I13080" t="s">
        <v>65</v>
      </c>
      <c r="K13080">
        <v>0.61299999999999999</v>
      </c>
      <c r="L13080">
        <v>70</v>
      </c>
      <c r="N13080">
        <v>33</v>
      </c>
      <c r="O13080" t="s">
        <v>27</v>
      </c>
      <c r="P13080">
        <f t="shared" si="408"/>
        <v>42.021828163055197</v>
      </c>
      <c r="Q13080">
        <f t="shared" si="409"/>
        <v>42.021828163055197</v>
      </c>
      <c r="S13080">
        <f>IF(AND(M13080&lt;&gt;"",M13080&lt;&gt;18.5),5*LOG10(10^(Q13080/5+1)*W$1/(10^(M13080/5+1)))-5,Q13080)</f>
        <v>42.021828163055197</v>
      </c>
      <c r="T13080">
        <f>(F13080/E13080)*S13080</f>
        <v>0.16590131880444459</v>
      </c>
      <c r="U13080">
        <v>142156</v>
      </c>
      <c r="V13080" t="s">
        <v>7069</v>
      </c>
    </row>
    <row r="13081" spans="2:22" x14ac:dyDescent="0.25">
      <c r="B13081">
        <v>259547</v>
      </c>
      <c r="C13081" t="s">
        <v>7068</v>
      </c>
      <c r="E13081">
        <v>43.08</v>
      </c>
      <c r="F13081">
        <v>0.16</v>
      </c>
      <c r="G13081">
        <v>2560</v>
      </c>
      <c r="H13081" t="s">
        <v>21</v>
      </c>
      <c r="I13081" t="s">
        <v>64</v>
      </c>
      <c r="K13081">
        <v>0.61299999999999999</v>
      </c>
      <c r="L13081">
        <v>70</v>
      </c>
      <c r="N13081">
        <v>38</v>
      </c>
      <c r="O13081" t="s">
        <v>27</v>
      </c>
      <c r="P13081">
        <f t="shared" si="408"/>
        <v>42.041828163055193</v>
      </c>
      <c r="Q13081">
        <f t="shared" si="409"/>
        <v>42.041828163055193</v>
      </c>
      <c r="S13081">
        <f>IF(AND(M13081&lt;&gt;"",M13081&lt;&gt;18.5),5*LOG10(10^(Q13081/5+1)*W$1/(10^(M13081/5+1)))-5,Q13081)</f>
        <v>42.041828163055193</v>
      </c>
      <c r="T13081">
        <f>(F13081/E13081)*S13081</f>
        <v>0.15614420859073425</v>
      </c>
      <c r="U13081">
        <v>142156</v>
      </c>
      <c r="V13081" t="s">
        <v>7069</v>
      </c>
    </row>
    <row r="13082" spans="2:22" x14ac:dyDescent="0.25">
      <c r="B13082">
        <v>259548</v>
      </c>
      <c r="C13082" t="s">
        <v>7068</v>
      </c>
      <c r="E13082">
        <v>43.08</v>
      </c>
      <c r="F13082">
        <v>0.38</v>
      </c>
      <c r="G13082">
        <v>2560</v>
      </c>
      <c r="H13082" t="s">
        <v>21</v>
      </c>
      <c r="I13082" t="s">
        <v>658</v>
      </c>
      <c r="K13082">
        <v>0.61299999999999999</v>
      </c>
      <c r="L13082">
        <v>65</v>
      </c>
      <c r="N13082">
        <v>27</v>
      </c>
      <c r="O13082" t="s">
        <v>137</v>
      </c>
      <c r="P13082">
        <f t="shared" si="408"/>
        <v>42.041828163055193</v>
      </c>
      <c r="Q13082">
        <f t="shared" si="409"/>
        <v>41.880904746198198</v>
      </c>
      <c r="S13082">
        <f>IF(AND(M13082&lt;&gt;"",M13082&lt;&gt;18.5),5*LOG10(10^(Q13082/5+1)*W$1/(10^(M13082/5+1)))-5,Q13082)</f>
        <v>41.880904746198198</v>
      </c>
      <c r="T13082">
        <f>(F13082/E13082)*S13082</f>
        <v>0.36942302236665076</v>
      </c>
      <c r="U13082">
        <v>142156</v>
      </c>
      <c r="V13082" t="s">
        <v>7069</v>
      </c>
    </row>
    <row r="13083" spans="2:22" x14ac:dyDescent="0.25">
      <c r="B13083">
        <v>259549</v>
      </c>
      <c r="C13083" t="s">
        <v>7068</v>
      </c>
      <c r="E13083">
        <v>43.11</v>
      </c>
      <c r="F13083">
        <v>0.12</v>
      </c>
      <c r="G13083">
        <v>2590</v>
      </c>
      <c r="H13083" t="s">
        <v>21</v>
      </c>
      <c r="I13083" t="s">
        <v>87</v>
      </c>
      <c r="K13083">
        <v>0.61299999999999999</v>
      </c>
      <c r="L13083">
        <v>65</v>
      </c>
      <c r="N13083">
        <v>29</v>
      </c>
      <c r="O13083" t="s">
        <v>88</v>
      </c>
      <c r="P13083">
        <f t="shared" si="408"/>
        <v>42.071828163055194</v>
      </c>
      <c r="Q13083">
        <f t="shared" si="409"/>
        <v>41.910904746198199</v>
      </c>
      <c r="S13083">
        <f>IF(AND(M13083&lt;&gt;"",M13083&lt;&gt;18.5),5*LOG10(10^(Q13083/5+1)*W$1/(10^(M13083/5+1)))-5,Q13083)</f>
        <v>41.910904746198199</v>
      </c>
      <c r="T13083">
        <f>(F13083/E13083)*S13083</f>
        <v>0.11666222615504021</v>
      </c>
      <c r="U13083">
        <v>142156</v>
      </c>
      <c r="V13083" t="s">
        <v>7069</v>
      </c>
    </row>
    <row r="13084" spans="2:22" x14ac:dyDescent="0.25">
      <c r="B13084">
        <v>259550</v>
      </c>
      <c r="C13084" t="s">
        <v>7068</v>
      </c>
      <c r="E13084">
        <v>43.11</v>
      </c>
      <c r="F13084">
        <v>0.19</v>
      </c>
      <c r="G13084">
        <v>2600</v>
      </c>
      <c r="H13084" t="s">
        <v>21</v>
      </c>
      <c r="I13084" t="s">
        <v>87</v>
      </c>
      <c r="K13084">
        <v>0.61299999999999999</v>
      </c>
      <c r="L13084">
        <v>65</v>
      </c>
      <c r="N13084">
        <v>29</v>
      </c>
      <c r="O13084" t="s">
        <v>37</v>
      </c>
      <c r="P13084">
        <f t="shared" si="408"/>
        <v>42.071828163055194</v>
      </c>
      <c r="Q13084">
        <f t="shared" si="409"/>
        <v>41.910904746198199</v>
      </c>
      <c r="S13084">
        <f>IF(AND(M13084&lt;&gt;"",M13084&lt;&gt;18.5),5*LOG10(10^(Q13084/5+1)*W$1/(10^(M13084/5+1)))-5,Q13084)</f>
        <v>41.910904746198199</v>
      </c>
      <c r="T13084">
        <f>(F13084/E13084)*S13084</f>
        <v>0.18471519141214701</v>
      </c>
      <c r="U13084">
        <v>142156</v>
      </c>
      <c r="V13084" t="s">
        <v>7069</v>
      </c>
    </row>
    <row r="13085" spans="2:22" x14ac:dyDescent="0.25">
      <c r="B13085">
        <v>259551</v>
      </c>
      <c r="C13085" t="s">
        <v>7068</v>
      </c>
      <c r="E13085">
        <v>43.15</v>
      </c>
      <c r="F13085">
        <v>0.15</v>
      </c>
      <c r="G13085">
        <v>2640</v>
      </c>
      <c r="H13085" t="s">
        <v>21</v>
      </c>
      <c r="I13085" t="s">
        <v>2536</v>
      </c>
      <c r="K13085">
        <v>0.61299999999999999</v>
      </c>
      <c r="N13085">
        <v>30</v>
      </c>
      <c r="O13085" t="s">
        <v>2535</v>
      </c>
      <c r="P13085">
        <f t="shared" si="408"/>
        <v>42.111828163055193</v>
      </c>
      <c r="Q13085">
        <f t="shared" si="409"/>
        <v>42.111828163055193</v>
      </c>
      <c r="S13085">
        <f>IF(AND(M13085&lt;&gt;"",M13085&lt;&gt;18.5),5*LOG10(10^(Q13085/5+1)*W$1/(10^(M13085/5+1)))-5,Q13085)</f>
        <v>42.111828163055193</v>
      </c>
      <c r="T13085">
        <f>(F13085/E13085)*S13085</f>
        <v>0.14639105966299604</v>
      </c>
      <c r="U13085">
        <v>142156</v>
      </c>
      <c r="V13085" t="s">
        <v>7069</v>
      </c>
    </row>
    <row r="13086" spans="2:22" x14ac:dyDescent="0.25">
      <c r="B13086">
        <v>259552</v>
      </c>
      <c r="C13086" t="s">
        <v>7068</v>
      </c>
      <c r="E13086">
        <v>43.23</v>
      </c>
      <c r="F13086">
        <v>0.05</v>
      </c>
      <c r="G13086">
        <v>2740</v>
      </c>
      <c r="H13086" t="s">
        <v>21</v>
      </c>
      <c r="I13086" t="s">
        <v>658</v>
      </c>
      <c r="K13086">
        <v>0.61299999999999999</v>
      </c>
      <c r="L13086">
        <v>65</v>
      </c>
      <c r="N13086">
        <v>27</v>
      </c>
      <c r="O13086" t="s">
        <v>88</v>
      </c>
      <c r="P13086">
        <f t="shared" si="408"/>
        <v>42.191828163055192</v>
      </c>
      <c r="Q13086">
        <f t="shared" si="409"/>
        <v>42.030904746198196</v>
      </c>
      <c r="S13086">
        <f>IF(AND(M13086&lt;&gt;"",M13086&lt;&gt;18.5),5*LOG10(10^(Q13086/5+1)*W$1/(10^(M13086/5+1)))-5,Q13086)</f>
        <v>42.030904746198196</v>
      </c>
      <c r="T13086">
        <f>(F13086/E13086)*S13086</f>
        <v>4.8613121381214673E-2</v>
      </c>
      <c r="U13086">
        <v>142156</v>
      </c>
      <c r="V13086" t="s">
        <v>7069</v>
      </c>
    </row>
    <row r="13087" spans="2:22" x14ac:dyDescent="0.25">
      <c r="B13087">
        <v>259553</v>
      </c>
      <c r="C13087" t="s">
        <v>7068</v>
      </c>
      <c r="E13087">
        <v>43.3</v>
      </c>
      <c r="F13087">
        <v>0.17</v>
      </c>
      <c r="G13087">
        <v>2840</v>
      </c>
      <c r="H13087" t="s">
        <v>21</v>
      </c>
      <c r="I13087" t="s">
        <v>2536</v>
      </c>
      <c r="K13087">
        <v>0.61299999999999999</v>
      </c>
      <c r="N13087">
        <v>30</v>
      </c>
      <c r="O13087" t="s">
        <v>37</v>
      </c>
      <c r="P13087">
        <f t="shared" si="408"/>
        <v>42.261828163055199</v>
      </c>
      <c r="Q13087">
        <f t="shared" si="409"/>
        <v>42.261828163055199</v>
      </c>
      <c r="S13087">
        <f>IF(AND(M13087&lt;&gt;"",M13087&lt;&gt;18.5),5*LOG10(10^(Q13087/5+1)*W$1/(10^(M13087/5+1)))-5,Q13087)</f>
        <v>42.261828163055199</v>
      </c>
      <c r="T13087">
        <f>(F13087/E13087)*S13087</f>
        <v>0.16592403666788416</v>
      </c>
      <c r="U13087">
        <v>142156</v>
      </c>
      <c r="V13087" t="s">
        <v>7069</v>
      </c>
    </row>
    <row r="13088" spans="2:22" x14ac:dyDescent="0.25">
      <c r="B13088">
        <v>259554</v>
      </c>
      <c r="C13088" t="s">
        <v>7068</v>
      </c>
      <c r="E13088">
        <v>43.35</v>
      </c>
      <c r="F13088">
        <v>0.05</v>
      </c>
      <c r="G13088">
        <v>2900</v>
      </c>
      <c r="H13088" t="s">
        <v>21</v>
      </c>
      <c r="I13088" t="s">
        <v>94</v>
      </c>
      <c r="K13088">
        <v>0.61299999999999999</v>
      </c>
      <c r="L13088">
        <v>70</v>
      </c>
      <c r="N13088">
        <v>31</v>
      </c>
      <c r="O13088" t="s">
        <v>27</v>
      </c>
      <c r="P13088">
        <f t="shared" si="408"/>
        <v>42.311828163055196</v>
      </c>
      <c r="Q13088">
        <f t="shared" si="409"/>
        <v>42.311828163055196</v>
      </c>
      <c r="S13088">
        <f>IF(AND(M13088&lt;&gt;"",M13088&lt;&gt;18.5),5*LOG10(10^(Q13088/5+1)*W$1/(10^(M13088/5+1)))-5,Q13088)</f>
        <v>42.311828163055196</v>
      </c>
      <c r="T13088">
        <f>(F13088/E13088)*S13088</f>
        <v>4.8802569968921794E-2</v>
      </c>
      <c r="U13088">
        <v>142156</v>
      </c>
      <c r="V13088" t="s">
        <v>7069</v>
      </c>
    </row>
    <row r="13089" spans="2:22" x14ac:dyDescent="0.25">
      <c r="B13089">
        <v>259559</v>
      </c>
      <c r="C13089" t="s">
        <v>7070</v>
      </c>
      <c r="E13089">
        <v>44.59</v>
      </c>
      <c r="F13089">
        <v>0.05</v>
      </c>
      <c r="G13089">
        <v>3780</v>
      </c>
      <c r="H13089" t="s">
        <v>21</v>
      </c>
      <c r="I13089" t="s">
        <v>2480</v>
      </c>
      <c r="K13089">
        <v>1.1919999999999999</v>
      </c>
      <c r="L13089">
        <v>70</v>
      </c>
      <c r="N13089">
        <v>32</v>
      </c>
      <c r="O13089" t="s">
        <v>2499</v>
      </c>
      <c r="P13089">
        <f t="shared" si="408"/>
        <v>42.885797250938353</v>
      </c>
      <c r="Q13089">
        <f t="shared" si="409"/>
        <v>42.885797250938353</v>
      </c>
      <c r="S13089">
        <f>IF(AND(M13089&lt;&gt;"",M13089&lt;&gt;18.5),5*LOG10(10^(Q13089/5+1)*W$1/(10^(M13089/5+1)))-5,Q13089)</f>
        <v>42.885797250938353</v>
      </c>
      <c r="T13089">
        <f>(F13089/E13089)*S13089</f>
        <v>4.8089030332965188E-2</v>
      </c>
      <c r="U13089">
        <v>142161</v>
      </c>
      <c r="V13089" t="s">
        <v>7071</v>
      </c>
    </row>
    <row r="13090" spans="2:22" x14ac:dyDescent="0.25">
      <c r="B13090">
        <v>259604</v>
      </c>
      <c r="C13090" t="s">
        <v>7072</v>
      </c>
      <c r="E13090">
        <v>39.89</v>
      </c>
      <c r="F13090">
        <v>0.03</v>
      </c>
      <c r="G13090">
        <v>749</v>
      </c>
      <c r="H13090" t="s">
        <v>21</v>
      </c>
      <c r="I13090" t="s">
        <v>94</v>
      </c>
      <c r="K13090">
        <v>0.27</v>
      </c>
      <c r="L13090">
        <v>70</v>
      </c>
      <c r="N13090">
        <v>31</v>
      </c>
      <c r="O13090" t="s">
        <v>2535</v>
      </c>
      <c r="P13090">
        <f t="shared" si="408"/>
        <v>39.37098139522022</v>
      </c>
      <c r="Q13090">
        <f t="shared" si="409"/>
        <v>39.37098139522022</v>
      </c>
      <c r="S13090">
        <f>IF(AND(M13090&lt;&gt;"",M13090&lt;&gt;18.5),5*LOG10(10^(Q13090/5+1)*W$1/(10^(M13090/5+1)))-5,Q13090)</f>
        <v>39.37098139522022</v>
      </c>
      <c r="T13090">
        <f>(F13090/E13090)*S13090</f>
        <v>2.9609662618616358E-2</v>
      </c>
      <c r="U13090">
        <v>142170</v>
      </c>
      <c r="V13090" t="s">
        <v>7073</v>
      </c>
    </row>
    <row r="13091" spans="2:22" x14ac:dyDescent="0.25">
      <c r="B13091">
        <v>259605</v>
      </c>
      <c r="C13091" t="s">
        <v>7072</v>
      </c>
      <c r="E13091">
        <v>40.36</v>
      </c>
      <c r="F13091">
        <v>0.09</v>
      </c>
      <c r="G13091">
        <v>929</v>
      </c>
      <c r="H13091" t="s">
        <v>21</v>
      </c>
      <c r="I13091" t="s">
        <v>43</v>
      </c>
      <c r="K13091">
        <v>0.27</v>
      </c>
      <c r="L13091">
        <v>70</v>
      </c>
      <c r="N13091">
        <v>34</v>
      </c>
      <c r="O13091" t="s">
        <v>27</v>
      </c>
      <c r="P13091">
        <f t="shared" si="408"/>
        <v>39.840981395220219</v>
      </c>
      <c r="Q13091">
        <f t="shared" si="409"/>
        <v>39.840981395220219</v>
      </c>
      <c r="S13091">
        <f>IF(AND(M13091&lt;&gt;"",M13091&lt;&gt;18.5),5*LOG10(10^(Q13091/5+1)*W$1/(10^(M13091/5+1)))-5,Q13091)</f>
        <v>39.840981395220219</v>
      </c>
      <c r="T13091">
        <f>(F13091/E13091)*S13091</f>
        <v>8.8842624518578286E-2</v>
      </c>
      <c r="U13091">
        <v>142170</v>
      </c>
      <c r="V13091" t="s">
        <v>7073</v>
      </c>
    </row>
    <row r="13092" spans="2:22" x14ac:dyDescent="0.25">
      <c r="B13092">
        <v>259606</v>
      </c>
      <c r="C13092" t="s">
        <v>7072</v>
      </c>
      <c r="E13092">
        <v>40.520000000000003</v>
      </c>
      <c r="F13092">
        <v>0.1</v>
      </c>
      <c r="G13092">
        <v>999</v>
      </c>
      <c r="H13092" t="s">
        <v>21</v>
      </c>
      <c r="I13092" t="s">
        <v>64</v>
      </c>
      <c r="K13092">
        <v>0.27</v>
      </c>
      <c r="L13092">
        <v>70</v>
      </c>
      <c r="N13092">
        <v>38</v>
      </c>
      <c r="O13092" t="s">
        <v>27</v>
      </c>
      <c r="P13092">
        <f t="shared" si="408"/>
        <v>40.000981395220229</v>
      </c>
      <c r="Q13092">
        <f t="shared" si="409"/>
        <v>40.000981395220229</v>
      </c>
      <c r="S13092">
        <f>IF(AND(M13092&lt;&gt;"",M13092&lt;&gt;18.5),5*LOG10(10^(Q13092/5+1)*W$1/(10^(M13092/5+1)))-5,Q13092)</f>
        <v>40.000981395220229</v>
      </c>
      <c r="T13092">
        <f>(F13092/E13092)*S13092</f>
        <v>9.8719105121471445E-2</v>
      </c>
      <c r="U13092">
        <v>142170</v>
      </c>
      <c r="V13092" t="s">
        <v>7073</v>
      </c>
    </row>
    <row r="13093" spans="2:22" x14ac:dyDescent="0.25">
      <c r="B13093">
        <v>259607</v>
      </c>
      <c r="C13093" t="s">
        <v>7072</v>
      </c>
      <c r="E13093">
        <v>40.58</v>
      </c>
      <c r="F13093">
        <v>0.11</v>
      </c>
      <c r="G13093">
        <v>1030</v>
      </c>
      <c r="H13093" t="s">
        <v>21</v>
      </c>
      <c r="I13093" t="s">
        <v>65</v>
      </c>
      <c r="K13093">
        <v>0.27</v>
      </c>
      <c r="L13093">
        <v>70</v>
      </c>
      <c r="N13093">
        <v>33</v>
      </c>
      <c r="O13093" t="s">
        <v>27</v>
      </c>
      <c r="P13093">
        <f t="shared" si="408"/>
        <v>40.060981395220224</v>
      </c>
      <c r="Q13093">
        <f t="shared" si="409"/>
        <v>40.060981395220224</v>
      </c>
      <c r="S13093">
        <f>IF(AND(M13093&lt;&gt;"",M13093&lt;&gt;18.5),5*LOG10(10^(Q13093/5+1)*W$1/(10^(M13093/5+1)))-5,Q13093)</f>
        <v>40.060981395220224</v>
      </c>
      <c r="T13093">
        <f>(F13093/E13093)*S13093</f>
        <v>0.10859309890276553</v>
      </c>
      <c r="U13093">
        <v>142170</v>
      </c>
      <c r="V13093" t="s">
        <v>7073</v>
      </c>
    </row>
    <row r="13094" spans="2:22" x14ac:dyDescent="0.25">
      <c r="B13094">
        <v>259608</v>
      </c>
      <c r="C13094" t="s">
        <v>7072</v>
      </c>
      <c r="E13094">
        <v>40.64</v>
      </c>
      <c r="F13094">
        <v>0.15</v>
      </c>
      <c r="G13094">
        <v>1060</v>
      </c>
      <c r="H13094" t="s">
        <v>21</v>
      </c>
      <c r="I13094" t="s">
        <v>2536</v>
      </c>
      <c r="K13094">
        <v>0.27</v>
      </c>
      <c r="N13094">
        <v>30</v>
      </c>
      <c r="O13094" t="s">
        <v>2535</v>
      </c>
      <c r="P13094">
        <f t="shared" si="408"/>
        <v>40.120981395220227</v>
      </c>
      <c r="Q13094">
        <f t="shared" si="409"/>
        <v>40.120981395220227</v>
      </c>
      <c r="S13094">
        <f>IF(AND(M13094&lt;&gt;"",M13094&lt;&gt;18.5),5*LOG10(10^(Q13094/5+1)*W$1/(10^(M13094/5+1)))-5,Q13094)</f>
        <v>40.120981395220227</v>
      </c>
      <c r="T13094">
        <f>(F13094/E13094)*S13094</f>
        <v>0.14808433093708254</v>
      </c>
      <c r="U13094">
        <v>142170</v>
      </c>
      <c r="V13094" t="s">
        <v>7073</v>
      </c>
    </row>
    <row r="13095" spans="2:22" x14ac:dyDescent="0.25">
      <c r="B13095">
        <v>259609</v>
      </c>
      <c r="C13095" t="s">
        <v>7072</v>
      </c>
      <c r="E13095">
        <v>42.16</v>
      </c>
      <c r="F13095">
        <v>0.17</v>
      </c>
      <c r="G13095">
        <v>2130</v>
      </c>
      <c r="H13095" t="s">
        <v>21</v>
      </c>
      <c r="I13095" t="s">
        <v>2536</v>
      </c>
      <c r="K13095">
        <v>0.27</v>
      </c>
      <c r="N13095">
        <v>30</v>
      </c>
      <c r="O13095" t="s">
        <v>37</v>
      </c>
      <c r="P13095">
        <f t="shared" si="408"/>
        <v>41.640981395220216</v>
      </c>
      <c r="Q13095">
        <f t="shared" si="409"/>
        <v>41.640981395220216</v>
      </c>
      <c r="S13095">
        <f>IF(AND(M13095&lt;&gt;"",M13095&lt;&gt;18.5),5*LOG10(10^(Q13095/5+1)*W$1/(10^(M13095/5+1)))-5,Q13095)</f>
        <v>41.640981395220216</v>
      </c>
      <c r="T13095">
        <f>(F13095/E13095)*S13095</f>
        <v>0.16790718304524282</v>
      </c>
      <c r="U13095">
        <v>142170</v>
      </c>
      <c r="V13095" t="s">
        <v>7073</v>
      </c>
    </row>
    <row r="13096" spans="2:22" x14ac:dyDescent="0.25">
      <c r="B13096">
        <v>259614</v>
      </c>
      <c r="C13096" t="s">
        <v>7074</v>
      </c>
      <c r="E13096">
        <v>33.119999999999997</v>
      </c>
      <c r="F13096">
        <v>0.11</v>
      </c>
      <c r="G13096">
        <v>41.6</v>
      </c>
      <c r="H13096" t="s">
        <v>21</v>
      </c>
      <c r="I13096" t="s">
        <v>524</v>
      </c>
      <c r="K13096">
        <v>1.141E-2</v>
      </c>
      <c r="L13096">
        <v>72</v>
      </c>
      <c r="N13096">
        <v>28</v>
      </c>
      <c r="P13096">
        <f t="shared" si="408"/>
        <v>33.095363783657035</v>
      </c>
      <c r="Q13096">
        <f t="shared" si="409"/>
        <v>33.156536065742095</v>
      </c>
      <c r="S13096">
        <f>IF(AND(M13096&lt;&gt;"",M13096&lt;&gt;18.5),5*LOG10(10^(Q13096/5+1)*W$1/(10^(M13096/5+1)))-5,Q13096)</f>
        <v>33.156536065742095</v>
      </c>
      <c r="T13096">
        <f>(F13096/E13096)*S13096</f>
        <v>0.11012134562897437</v>
      </c>
      <c r="U13096">
        <v>142175</v>
      </c>
      <c r="V13096" t="s">
        <v>7075</v>
      </c>
    </row>
    <row r="13097" spans="2:22" x14ac:dyDescent="0.25">
      <c r="B13097">
        <v>259615</v>
      </c>
      <c r="C13097" t="s">
        <v>7074</v>
      </c>
      <c r="E13097">
        <v>33.19</v>
      </c>
      <c r="F13097">
        <v>0.03</v>
      </c>
      <c r="G13097">
        <v>43</v>
      </c>
      <c r="H13097" t="s">
        <v>21</v>
      </c>
      <c r="I13097" t="s">
        <v>84</v>
      </c>
      <c r="K13097">
        <v>1.141E-2</v>
      </c>
      <c r="L13097">
        <v>72</v>
      </c>
      <c r="N13097">
        <v>31</v>
      </c>
      <c r="P13097">
        <f t="shared" si="408"/>
        <v>33.165363783657035</v>
      </c>
      <c r="Q13097">
        <f t="shared" si="409"/>
        <v>33.226536065742096</v>
      </c>
      <c r="S13097">
        <f>IF(AND(M13097&lt;&gt;"",M13097&lt;&gt;18.5),5*LOG10(10^(Q13097/5+1)*W$1/(10^(M13097/5+1)))-5,Q13097)</f>
        <v>33.226536065742096</v>
      </c>
      <c r="T13097">
        <f>(F13097/E13097)*S13097</f>
        <v>3.0033024464364656E-2</v>
      </c>
      <c r="U13097">
        <v>142175</v>
      </c>
      <c r="V13097" t="s">
        <v>7075</v>
      </c>
    </row>
    <row r="13098" spans="2:22" x14ac:dyDescent="0.25">
      <c r="B13098">
        <v>259616</v>
      </c>
      <c r="C13098" t="s">
        <v>7074</v>
      </c>
      <c r="E13098">
        <v>33.200000000000003</v>
      </c>
      <c r="F13098">
        <v>0.05</v>
      </c>
      <c r="G13098">
        <v>43.2</v>
      </c>
      <c r="H13098" t="s">
        <v>21</v>
      </c>
      <c r="I13098" t="s">
        <v>2964</v>
      </c>
      <c r="K13098">
        <v>1.141E-2</v>
      </c>
      <c r="L13098">
        <v>72</v>
      </c>
      <c r="N13098">
        <v>29</v>
      </c>
      <c r="P13098">
        <f t="shared" si="408"/>
        <v>33.175363783657033</v>
      </c>
      <c r="Q13098">
        <f t="shared" si="409"/>
        <v>33.236536065742094</v>
      </c>
      <c r="S13098">
        <f>IF(AND(M13098&lt;&gt;"",M13098&lt;&gt;18.5),5*LOG10(10^(Q13098/5+1)*W$1/(10^(M13098/5+1)))-5,Q13098)</f>
        <v>33.236536065742094</v>
      </c>
      <c r="T13098">
        <f>(F13098/E13098)*S13098</f>
        <v>5.0055024195394718E-2</v>
      </c>
      <c r="U13098">
        <v>142175</v>
      </c>
      <c r="V13098" t="s">
        <v>7075</v>
      </c>
    </row>
    <row r="13099" spans="2:22" x14ac:dyDescent="0.25">
      <c r="B13099">
        <v>259617</v>
      </c>
      <c r="C13099" t="s">
        <v>7074</v>
      </c>
      <c r="E13099">
        <v>33.26</v>
      </c>
      <c r="F13099">
        <v>0.19</v>
      </c>
      <c r="G13099">
        <v>44.4</v>
      </c>
      <c r="H13099" t="s">
        <v>21</v>
      </c>
      <c r="I13099" t="s">
        <v>656</v>
      </c>
      <c r="K13099">
        <v>1.141E-2</v>
      </c>
      <c r="L13099">
        <v>72</v>
      </c>
      <c r="N13099">
        <v>26</v>
      </c>
      <c r="P13099">
        <f t="shared" si="408"/>
        <v>33.235363783657029</v>
      </c>
      <c r="Q13099">
        <f t="shared" si="409"/>
        <v>33.296536065742096</v>
      </c>
      <c r="S13099">
        <f>IF(AND(M13099&lt;&gt;"",M13099&lt;&gt;18.5),5*LOG10(10^(Q13099/5+1)*W$1/(10^(M13099/5+1)))-5,Q13099)</f>
        <v>33.296536065742096</v>
      </c>
      <c r="T13099">
        <f>(F13099/E13099)*S13099</f>
        <v>0.19020871474717374</v>
      </c>
      <c r="U13099">
        <v>142175</v>
      </c>
      <c r="V13099" t="s">
        <v>7075</v>
      </c>
    </row>
    <row r="13100" spans="2:22" x14ac:dyDescent="0.25">
      <c r="B13100">
        <v>259618</v>
      </c>
      <c r="C13100" t="s">
        <v>7074</v>
      </c>
      <c r="E13100">
        <v>33.25</v>
      </c>
      <c r="F13100">
        <v>0.17</v>
      </c>
      <c r="G13100">
        <v>44.7</v>
      </c>
      <c r="H13100" t="s">
        <v>21</v>
      </c>
      <c r="I13100" t="s">
        <v>181</v>
      </c>
      <c r="L13100">
        <v>70.8</v>
      </c>
      <c r="N13100">
        <v>28</v>
      </c>
      <c r="P13100">
        <f t="shared" si="408"/>
        <v>33.25</v>
      </c>
      <c r="Q13100">
        <f t="shared" si="409"/>
        <v>33.274676088377568</v>
      </c>
      <c r="S13100">
        <f>IF(AND(M13100&lt;&gt;"",M13100&lt;&gt;18.5),5*LOG10(10^(Q13100/5+1)*W$1/(10^(M13100/5+1)))-5,Q13100)</f>
        <v>33.274676088377568</v>
      </c>
      <c r="T13100">
        <f>(F13100/E13100)*S13100</f>
        <v>0.17012616345937404</v>
      </c>
      <c r="U13100">
        <v>142175</v>
      </c>
      <c r="V13100" t="s">
        <v>7075</v>
      </c>
    </row>
    <row r="13101" spans="2:22" x14ac:dyDescent="0.25">
      <c r="B13101">
        <v>259619</v>
      </c>
      <c r="C13101" t="s">
        <v>7074</v>
      </c>
      <c r="E13101">
        <v>33.270000000000003</v>
      </c>
      <c r="F13101">
        <v>0.02</v>
      </c>
      <c r="G13101">
        <v>45</v>
      </c>
      <c r="H13101" t="s">
        <v>21</v>
      </c>
      <c r="I13101" t="s">
        <v>385</v>
      </c>
      <c r="L13101">
        <v>72</v>
      </c>
      <c r="N13101">
        <v>33</v>
      </c>
      <c r="O13101" t="s">
        <v>386</v>
      </c>
      <c r="P13101">
        <f t="shared" si="408"/>
        <v>33.270000000000003</v>
      </c>
      <c r="Q13101">
        <f t="shared" si="409"/>
        <v>33.33117228208507</v>
      </c>
      <c r="S13101">
        <f>IF(AND(M13101&lt;&gt;"",M13101&lt;&gt;18.5),5*LOG10(10^(Q13101/5+1)*W$1/(10^(M13101/5+1)))-5,Q13101)</f>
        <v>33.33117228208507</v>
      </c>
      <c r="T13101">
        <f>(F13101/E13101)*S13101</f>
        <v>2.0036773238404009E-2</v>
      </c>
      <c r="U13101">
        <v>142175</v>
      </c>
      <c r="V13101" t="s">
        <v>7075</v>
      </c>
    </row>
    <row r="13102" spans="2:22" x14ac:dyDescent="0.25">
      <c r="B13102">
        <v>259620</v>
      </c>
      <c r="C13102" t="s">
        <v>7074</v>
      </c>
      <c r="E13102">
        <v>33.29</v>
      </c>
      <c r="F13102">
        <v>0.25</v>
      </c>
      <c r="G13102">
        <v>45</v>
      </c>
      <c r="H13102" t="s">
        <v>21</v>
      </c>
      <c r="I13102" t="s">
        <v>65</v>
      </c>
      <c r="K13102">
        <v>1.141E-2</v>
      </c>
      <c r="L13102">
        <v>70</v>
      </c>
      <c r="N13102">
        <v>33</v>
      </c>
      <c r="O13102" t="s">
        <v>27</v>
      </c>
      <c r="P13102">
        <f t="shared" si="408"/>
        <v>33.26536378365703</v>
      </c>
      <c r="Q13102">
        <f t="shared" si="409"/>
        <v>33.26536378365703</v>
      </c>
      <c r="S13102">
        <f>IF(AND(M13102&lt;&gt;"",M13102&lt;&gt;18.5),5*LOG10(10^(Q13102/5+1)*W$1/(10^(M13102/5+1)))-5,Q13102)</f>
        <v>33.26536378365703</v>
      </c>
      <c r="T13102">
        <f>(F13102/E13102)*S13102</f>
        <v>0.24981498786164788</v>
      </c>
      <c r="U13102">
        <v>142175</v>
      </c>
      <c r="V13102" t="s">
        <v>7075</v>
      </c>
    </row>
    <row r="13103" spans="2:22" x14ac:dyDescent="0.25">
      <c r="B13103">
        <v>259621</v>
      </c>
      <c r="C13103" t="s">
        <v>7074</v>
      </c>
      <c r="E13103">
        <v>33.31</v>
      </c>
      <c r="F13103">
        <v>0.22</v>
      </c>
      <c r="G13103">
        <v>45.5</v>
      </c>
      <c r="H13103" t="s">
        <v>21</v>
      </c>
      <c r="I13103" t="s">
        <v>85</v>
      </c>
      <c r="K13103">
        <v>1.0800000000000001E-2</v>
      </c>
      <c r="L13103">
        <v>73.8</v>
      </c>
      <c r="N13103">
        <v>34</v>
      </c>
      <c r="O13103" t="s">
        <v>86</v>
      </c>
      <c r="P13103">
        <f t="shared" si="408"/>
        <v>33.286673833760624</v>
      </c>
      <c r="Q13103">
        <f t="shared" si="409"/>
        <v>33.40146544280455</v>
      </c>
      <c r="S13103">
        <f>IF(AND(M13103&lt;&gt;"",M13103&lt;&gt;18.5),5*LOG10(10^(Q13103/5+1)*W$1/(10^(M13103/5+1)))-5,Q13103)</f>
        <v>33.40146544280455</v>
      </c>
      <c r="T13103">
        <f>(F13103/E13103)*S13103</f>
        <v>0.22060409478886223</v>
      </c>
      <c r="U13103">
        <v>142175</v>
      </c>
      <c r="V13103" t="s">
        <v>7075</v>
      </c>
    </row>
    <row r="13104" spans="2:22" x14ac:dyDescent="0.25">
      <c r="B13104">
        <v>259622</v>
      </c>
      <c r="C13104" t="s">
        <v>7074</v>
      </c>
      <c r="E13104">
        <v>33.340000000000003</v>
      </c>
      <c r="F13104">
        <v>0.28000000000000003</v>
      </c>
      <c r="G13104">
        <v>46.1</v>
      </c>
      <c r="H13104" t="s">
        <v>21</v>
      </c>
      <c r="I13104" t="s">
        <v>87</v>
      </c>
      <c r="K13104">
        <v>1.141E-2</v>
      </c>
      <c r="L13104">
        <v>65</v>
      </c>
      <c r="N13104">
        <v>29</v>
      </c>
      <c r="O13104" t="s">
        <v>90</v>
      </c>
      <c r="P13104">
        <f t="shared" si="408"/>
        <v>33.315363783657041</v>
      </c>
      <c r="Q13104">
        <f t="shared" si="409"/>
        <v>33.154440366800038</v>
      </c>
      <c r="S13104">
        <f>IF(AND(M13104&lt;&gt;"",M13104&lt;&gt;18.5),5*LOG10(10^(Q13104/5+1)*W$1/(10^(M13104/5+1)))-5,Q13104)</f>
        <v>33.154440366800038</v>
      </c>
      <c r="T13104">
        <f>(F13104/E13104)*S13104</f>
        <v>0.27844161075896856</v>
      </c>
      <c r="U13104">
        <v>142175</v>
      </c>
      <c r="V13104" t="s">
        <v>7075</v>
      </c>
    </row>
    <row r="13105" spans="2:22" x14ac:dyDescent="0.25">
      <c r="B13105">
        <v>259623</v>
      </c>
      <c r="C13105" t="s">
        <v>7074</v>
      </c>
      <c r="E13105">
        <v>33.35</v>
      </c>
      <c r="F13105">
        <v>0.02</v>
      </c>
      <c r="G13105">
        <v>46.2</v>
      </c>
      <c r="H13105" t="s">
        <v>21</v>
      </c>
      <c r="I13105" t="s">
        <v>182</v>
      </c>
      <c r="K13105">
        <v>1.141E-2</v>
      </c>
      <c r="L13105">
        <v>72</v>
      </c>
      <c r="N13105">
        <v>26</v>
      </c>
      <c r="P13105">
        <f t="shared" si="408"/>
        <v>33.325363783657039</v>
      </c>
      <c r="Q13105">
        <f t="shared" si="409"/>
        <v>33.386536065742099</v>
      </c>
      <c r="S13105">
        <f>IF(AND(M13105&lt;&gt;"",M13105&lt;&gt;18.5),5*LOG10(10^(Q13105/5+1)*W$1/(10^(M13105/5+1)))-5,Q13105)</f>
        <v>33.386536065742099</v>
      </c>
      <c r="T13105">
        <f>(F13105/E13105)*S13105</f>
        <v>2.0021910684103205E-2</v>
      </c>
      <c r="U13105">
        <v>142175</v>
      </c>
      <c r="V13105" t="s">
        <v>7075</v>
      </c>
    </row>
    <row r="13106" spans="2:22" x14ac:dyDescent="0.25">
      <c r="B13106">
        <v>259624</v>
      </c>
      <c r="C13106" t="s">
        <v>7074</v>
      </c>
      <c r="E13106">
        <v>33.47</v>
      </c>
      <c r="F13106">
        <v>0.09</v>
      </c>
      <c r="G13106">
        <v>48.3</v>
      </c>
      <c r="H13106" t="s">
        <v>21</v>
      </c>
      <c r="I13106" t="s">
        <v>180</v>
      </c>
      <c r="K13106">
        <v>1.141E-2</v>
      </c>
      <c r="L13106">
        <v>65</v>
      </c>
      <c r="N13106">
        <v>27</v>
      </c>
      <c r="O13106" t="s">
        <v>137</v>
      </c>
      <c r="P13106">
        <f t="shared" si="408"/>
        <v>33.445363783657037</v>
      </c>
      <c r="Q13106">
        <f t="shared" si="409"/>
        <v>33.284440366800041</v>
      </c>
      <c r="S13106">
        <f>IF(AND(M13106&lt;&gt;"",M13106&lt;&gt;18.5),5*LOG10(10^(Q13106/5+1)*W$1/(10^(M13106/5+1)))-5,Q13106)</f>
        <v>33.284440366800041</v>
      </c>
      <c r="T13106">
        <f>(F13106/E13106)*S13106</f>
        <v>8.950103474789374E-2</v>
      </c>
      <c r="U13106">
        <v>142175</v>
      </c>
      <c r="V13106" t="s">
        <v>7075</v>
      </c>
    </row>
    <row r="13107" spans="2:22" x14ac:dyDescent="0.25">
      <c r="B13107">
        <v>259625</v>
      </c>
      <c r="C13107" t="s">
        <v>7074</v>
      </c>
      <c r="E13107">
        <v>33.53</v>
      </c>
      <c r="F13107">
        <v>0.3</v>
      </c>
      <c r="G13107">
        <v>50.2</v>
      </c>
      <c r="H13107" t="s">
        <v>21</v>
      </c>
      <c r="I13107" t="s">
        <v>87</v>
      </c>
      <c r="K13107">
        <v>1.141E-2</v>
      </c>
      <c r="L13107">
        <v>65</v>
      </c>
      <c r="N13107">
        <v>29</v>
      </c>
      <c r="O13107" t="s">
        <v>37</v>
      </c>
      <c r="P13107">
        <f t="shared" si="408"/>
        <v>33.505363783657039</v>
      </c>
      <c r="Q13107">
        <f t="shared" si="409"/>
        <v>33.344440366800036</v>
      </c>
      <c r="S13107">
        <f>IF(AND(M13107&lt;&gt;"",M13107&lt;&gt;18.5),5*LOG10(10^(Q13107/5+1)*W$1/(10^(M13107/5+1)))-5,Q13107)</f>
        <v>33.344440366800036</v>
      </c>
      <c r="T13107">
        <f>(F13107/E13107)*S13107</f>
        <v>0.29833975872472446</v>
      </c>
      <c r="U13107">
        <v>142175</v>
      </c>
      <c r="V13107" t="s">
        <v>7075</v>
      </c>
    </row>
    <row r="13108" spans="2:22" x14ac:dyDescent="0.25">
      <c r="B13108">
        <v>259626</v>
      </c>
      <c r="C13108" t="s">
        <v>7074</v>
      </c>
      <c r="E13108">
        <v>33.57</v>
      </c>
      <c r="F13108">
        <v>0.28000000000000003</v>
      </c>
      <c r="G13108">
        <v>51.2</v>
      </c>
      <c r="H13108" t="s">
        <v>21</v>
      </c>
      <c r="I13108" t="s">
        <v>87</v>
      </c>
      <c r="K13108">
        <v>1.141E-2</v>
      </c>
      <c r="L13108">
        <v>65</v>
      </c>
      <c r="N13108">
        <v>29</v>
      </c>
      <c r="O13108" t="s">
        <v>89</v>
      </c>
      <c r="P13108">
        <f t="shared" si="408"/>
        <v>33.545363783657038</v>
      </c>
      <c r="Q13108">
        <f t="shared" si="409"/>
        <v>33.384440366800028</v>
      </c>
      <c r="S13108">
        <f>IF(AND(M13108&lt;&gt;"",M13108&lt;&gt;18.5),5*LOG10(10^(Q13108/5+1)*W$1/(10^(M13108/5+1)))-5,Q13108)</f>
        <v>33.384440366800028</v>
      </c>
      <c r="T13108">
        <f>(F13108/E13108)*S13108</f>
        <v>0.27845228783747422</v>
      </c>
      <c r="U13108">
        <v>142175</v>
      </c>
      <c r="V13108" t="s">
        <v>7075</v>
      </c>
    </row>
    <row r="13109" spans="2:22" x14ac:dyDescent="0.25">
      <c r="B13109">
        <v>259627</v>
      </c>
      <c r="C13109" t="s">
        <v>7074</v>
      </c>
      <c r="E13109">
        <v>33.61</v>
      </c>
      <c r="F13109">
        <v>0.14000000000000001</v>
      </c>
      <c r="G13109">
        <v>52.7</v>
      </c>
      <c r="H13109" t="s">
        <v>21</v>
      </c>
      <c r="I13109" t="s">
        <v>184</v>
      </c>
      <c r="L13109">
        <v>60</v>
      </c>
      <c r="N13109">
        <v>25</v>
      </c>
      <c r="P13109">
        <f t="shared" si="408"/>
        <v>33.61</v>
      </c>
      <c r="Q13109">
        <f t="shared" si="409"/>
        <v>33.275266051846941</v>
      </c>
      <c r="S13109">
        <f>IF(AND(M13109&lt;&gt;"",M13109&lt;&gt;18.5),5*LOG10(10^(Q13109/5+1)*W$1/(10^(M13109/5+1)))-5,Q13109)</f>
        <v>33.275266051846941</v>
      </c>
      <c r="T13109">
        <f>(F13109/E13109)*S13109</f>
        <v>0.13860569018918692</v>
      </c>
      <c r="U13109">
        <v>142175</v>
      </c>
      <c r="V13109" t="s">
        <v>7075</v>
      </c>
    </row>
    <row r="13110" spans="2:22" x14ac:dyDescent="0.25">
      <c r="B13110">
        <v>259647</v>
      </c>
      <c r="C13110" t="s">
        <v>7076</v>
      </c>
      <c r="E13110">
        <v>41.52</v>
      </c>
      <c r="F13110">
        <v>0.09</v>
      </c>
      <c r="G13110">
        <v>1410</v>
      </c>
      <c r="H13110" t="s">
        <v>21</v>
      </c>
      <c r="I13110" t="s">
        <v>43</v>
      </c>
      <c r="K13110">
        <v>0.42380000000000001</v>
      </c>
      <c r="L13110">
        <v>70</v>
      </c>
      <c r="N13110">
        <v>34</v>
      </c>
      <c r="O13110" t="s">
        <v>27</v>
      </c>
      <c r="P13110">
        <f t="shared" si="408"/>
        <v>40.752755056995092</v>
      </c>
      <c r="Q13110">
        <f t="shared" si="409"/>
        <v>40.752755056995092</v>
      </c>
      <c r="S13110">
        <f>IF(AND(M13110&lt;&gt;"",M13110&lt;&gt;18.5),5*LOG10(10^(Q13110/5+1)*W$1/(10^(M13110/5+1)))-5,Q13110)</f>
        <v>40.752755056995092</v>
      </c>
      <c r="T13110">
        <f>(F13110/E13110)*S13110</f>
        <v>8.8336896799844841E-2</v>
      </c>
      <c r="U13110">
        <v>142176</v>
      </c>
      <c r="V13110" t="s">
        <v>7077</v>
      </c>
    </row>
    <row r="13111" spans="2:22" x14ac:dyDescent="0.25">
      <c r="B13111">
        <v>259648</v>
      </c>
      <c r="C13111" t="s">
        <v>7076</v>
      </c>
      <c r="E13111">
        <v>41.7</v>
      </c>
      <c r="F13111">
        <v>0.12</v>
      </c>
      <c r="G13111">
        <v>1530</v>
      </c>
      <c r="H13111" t="s">
        <v>21</v>
      </c>
      <c r="I13111" t="s">
        <v>64</v>
      </c>
      <c r="K13111">
        <v>0.42400300000000002</v>
      </c>
      <c r="L13111">
        <v>70</v>
      </c>
      <c r="N13111">
        <v>38</v>
      </c>
      <c r="O13111" t="s">
        <v>27</v>
      </c>
      <c r="P13111">
        <f t="shared" si="408"/>
        <v>40.932445478769438</v>
      </c>
      <c r="Q13111">
        <f t="shared" si="409"/>
        <v>40.932445478769438</v>
      </c>
      <c r="S13111">
        <f>IF(AND(M13111&lt;&gt;"",M13111&lt;&gt;18.5),5*LOG10(10^(Q13111/5+1)*W$1/(10^(M13111/5+1)))-5,Q13111)</f>
        <v>40.932445478769438</v>
      </c>
      <c r="T13111">
        <f>(F13111/E13111)*S13111</f>
        <v>0.11779121001084729</v>
      </c>
      <c r="U13111">
        <v>142176</v>
      </c>
      <c r="V13111" t="s">
        <v>7077</v>
      </c>
    </row>
    <row r="13112" spans="2:22" x14ac:dyDescent="0.25">
      <c r="B13112">
        <v>259649</v>
      </c>
      <c r="C13112" t="s">
        <v>7076</v>
      </c>
      <c r="E13112">
        <v>41.73</v>
      </c>
      <c r="F13112">
        <v>0.12</v>
      </c>
      <c r="G13112">
        <v>1560</v>
      </c>
      <c r="H13112" t="s">
        <v>21</v>
      </c>
      <c r="I13112" t="s">
        <v>65</v>
      </c>
      <c r="K13112">
        <v>0.42380000000000001</v>
      </c>
      <c r="L13112">
        <v>70</v>
      </c>
      <c r="N13112">
        <v>33</v>
      </c>
      <c r="O13112" t="s">
        <v>27</v>
      </c>
      <c r="P13112">
        <f t="shared" si="408"/>
        <v>40.962755056995093</v>
      </c>
      <c r="Q13112">
        <f t="shared" si="409"/>
        <v>40.962755056995093</v>
      </c>
      <c r="S13112">
        <f>IF(AND(M13112&lt;&gt;"",M13112&lt;&gt;18.5),5*LOG10(10^(Q13112/5+1)*W$1/(10^(M13112/5+1)))-5,Q13112)</f>
        <v>40.962755056995093</v>
      </c>
      <c r="T13112">
        <f>(F13112/E13112)*S13112</f>
        <v>0.11779368815814549</v>
      </c>
      <c r="U13112">
        <v>142176</v>
      </c>
      <c r="V13112" t="s">
        <v>7077</v>
      </c>
    </row>
    <row r="13113" spans="2:22" x14ac:dyDescent="0.25">
      <c r="B13113">
        <v>259650</v>
      </c>
      <c r="C13113" t="s">
        <v>7076</v>
      </c>
      <c r="E13113">
        <v>41.74</v>
      </c>
      <c r="F13113">
        <v>0.15</v>
      </c>
      <c r="G13113">
        <v>1570</v>
      </c>
      <c r="H13113" t="s">
        <v>21</v>
      </c>
      <c r="I13113" t="s">
        <v>2536</v>
      </c>
      <c r="K13113">
        <v>0.42380000000000001</v>
      </c>
      <c r="N13113">
        <v>30</v>
      </c>
      <c r="O13113" t="s">
        <v>2535</v>
      </c>
      <c r="P13113">
        <f t="shared" si="408"/>
        <v>40.972755056995098</v>
      </c>
      <c r="Q13113">
        <f t="shared" si="409"/>
        <v>40.972755056995098</v>
      </c>
      <c r="S13113">
        <f>IF(AND(M13113&lt;&gt;"",M13113&lt;&gt;18.5),5*LOG10(10^(Q13113/5+1)*W$1/(10^(M13113/5+1)))-5,Q13113)</f>
        <v>40.972755056995098</v>
      </c>
      <c r="T13113">
        <f>(F13113/E13113)*S13113</f>
        <v>0.14724277092834845</v>
      </c>
      <c r="U13113">
        <v>142176</v>
      </c>
      <c r="V13113" t="s">
        <v>7077</v>
      </c>
    </row>
    <row r="13114" spans="2:22" x14ac:dyDescent="0.25">
      <c r="B13114">
        <v>259651</v>
      </c>
      <c r="C13114" t="s">
        <v>7076</v>
      </c>
      <c r="E13114">
        <v>42.17</v>
      </c>
      <c r="F13114">
        <v>0.05</v>
      </c>
      <c r="G13114">
        <v>1910</v>
      </c>
      <c r="H13114" t="s">
        <v>21</v>
      </c>
      <c r="I13114" t="s">
        <v>94</v>
      </c>
      <c r="K13114">
        <v>0.42380000000000001</v>
      </c>
      <c r="L13114">
        <v>70</v>
      </c>
      <c r="N13114">
        <v>31</v>
      </c>
      <c r="O13114" t="s">
        <v>2535</v>
      </c>
      <c r="P13114">
        <f t="shared" si="408"/>
        <v>41.402755056995098</v>
      </c>
      <c r="Q13114">
        <f t="shared" si="409"/>
        <v>41.402755056995098</v>
      </c>
      <c r="S13114">
        <f>IF(AND(M13114&lt;&gt;"",M13114&lt;&gt;18.5),5*LOG10(10^(Q13114/5+1)*W$1/(10^(M13114/5+1)))-5,Q13114)</f>
        <v>41.402755056995098</v>
      </c>
      <c r="T13114">
        <f>(F13114/E13114)*S13114</f>
        <v>4.9090295301156155E-2</v>
      </c>
      <c r="U13114">
        <v>142176</v>
      </c>
      <c r="V13114" t="s">
        <v>7077</v>
      </c>
    </row>
    <row r="13115" spans="2:22" x14ac:dyDescent="0.25">
      <c r="B13115">
        <v>259652</v>
      </c>
      <c r="C13115" t="s">
        <v>7076</v>
      </c>
      <c r="E13115">
        <v>43.26</v>
      </c>
      <c r="F13115">
        <v>0.17</v>
      </c>
      <c r="G13115">
        <v>3160</v>
      </c>
      <c r="H13115" t="s">
        <v>21</v>
      </c>
      <c r="I13115" t="s">
        <v>2536</v>
      </c>
      <c r="K13115">
        <v>0.42380000000000001</v>
      </c>
      <c r="N13115">
        <v>30</v>
      </c>
      <c r="O13115" t="s">
        <v>37</v>
      </c>
      <c r="P13115">
        <f t="shared" si="408"/>
        <v>42.492755056995087</v>
      </c>
      <c r="Q13115">
        <f t="shared" si="409"/>
        <v>42.492755056995087</v>
      </c>
      <c r="S13115">
        <f>IF(AND(M13115&lt;&gt;"",M13115&lt;&gt;18.5),5*LOG10(10^(Q13115/5+1)*W$1/(10^(M13115/5+1)))-5,Q13115)</f>
        <v>42.492755056995087</v>
      </c>
      <c r="T13115">
        <f>(F13115/E13115)*S13115</f>
        <v>0.1669849366548582</v>
      </c>
      <c r="U13115">
        <v>142176</v>
      </c>
      <c r="V13115" t="s">
        <v>7077</v>
      </c>
    </row>
    <row r="13116" spans="2:22" x14ac:dyDescent="0.25">
      <c r="B13116">
        <v>259653</v>
      </c>
      <c r="C13116" t="s">
        <v>7078</v>
      </c>
      <c r="E13116">
        <v>41.82</v>
      </c>
      <c r="F13116">
        <v>0.17</v>
      </c>
      <c r="G13116">
        <v>1570</v>
      </c>
      <c r="H13116" t="s">
        <v>21</v>
      </c>
      <c r="I13116" t="s">
        <v>62</v>
      </c>
      <c r="K13116">
        <v>0.46800000000000003</v>
      </c>
      <c r="L13116">
        <v>74.2</v>
      </c>
      <c r="N13116">
        <v>30</v>
      </c>
      <c r="O13116" t="s">
        <v>27</v>
      </c>
      <c r="P13116">
        <f t="shared" si="408"/>
        <v>40.986369722099745</v>
      </c>
      <c r="Q13116">
        <f t="shared" si="409"/>
        <v>41.1128990484236</v>
      </c>
      <c r="S13116">
        <f>IF(AND(M13116&lt;&gt;"",M13116&lt;&gt;18.5),5*LOG10(10^(Q13116/5+1)*W$1/(10^(M13116/5+1)))-5,Q13116)</f>
        <v>41.1128990484236</v>
      </c>
      <c r="T13116">
        <f>(F13116/E13116)*S13116</f>
        <v>0.16712560588790082</v>
      </c>
      <c r="U13116">
        <v>142177</v>
      </c>
      <c r="V13116" t="s">
        <v>7079</v>
      </c>
    </row>
    <row r="13117" spans="2:22" x14ac:dyDescent="0.25">
      <c r="B13117">
        <v>259654</v>
      </c>
      <c r="C13117" t="s">
        <v>7078</v>
      </c>
      <c r="E13117">
        <v>42.46</v>
      </c>
      <c r="F13117">
        <v>0.09</v>
      </c>
      <c r="G13117">
        <v>2110</v>
      </c>
      <c r="H13117" t="s">
        <v>21</v>
      </c>
      <c r="I13117" t="s">
        <v>43</v>
      </c>
      <c r="K13117">
        <v>0.46800000000000003</v>
      </c>
      <c r="L13117">
        <v>70</v>
      </c>
      <c r="N13117">
        <v>34</v>
      </c>
      <c r="O13117" t="s">
        <v>27</v>
      </c>
      <c r="P13117">
        <f t="shared" si="408"/>
        <v>41.626369722099746</v>
      </c>
      <c r="Q13117">
        <f t="shared" si="409"/>
        <v>41.626369722099746</v>
      </c>
      <c r="S13117">
        <f>IF(AND(M13117&lt;&gt;"",M13117&lt;&gt;18.5),5*LOG10(10^(Q13117/5+1)*W$1/(10^(M13117/5+1)))-5,Q13117)</f>
        <v>41.626369722099746</v>
      </c>
      <c r="T13117">
        <f>(F13117/E13117)*S13117</f>
        <v>8.8233002237140298E-2</v>
      </c>
      <c r="U13117">
        <v>142177</v>
      </c>
      <c r="V13117" t="s">
        <v>7079</v>
      </c>
    </row>
    <row r="13118" spans="2:22" x14ac:dyDescent="0.25">
      <c r="B13118">
        <v>259655</v>
      </c>
      <c r="C13118" t="s">
        <v>7078</v>
      </c>
      <c r="E13118">
        <v>42.49</v>
      </c>
      <c r="F13118">
        <v>0.16</v>
      </c>
      <c r="G13118">
        <v>2140</v>
      </c>
      <c r="H13118" t="s">
        <v>21</v>
      </c>
      <c r="I13118" t="s">
        <v>179</v>
      </c>
      <c r="K13118">
        <v>0.46800000000000003</v>
      </c>
      <c r="L13118">
        <v>70</v>
      </c>
      <c r="N13118">
        <v>28</v>
      </c>
      <c r="O13118" t="s">
        <v>88</v>
      </c>
      <c r="P13118">
        <f t="shared" si="408"/>
        <v>41.656369722099747</v>
      </c>
      <c r="Q13118">
        <f t="shared" si="409"/>
        <v>41.656369722099747</v>
      </c>
      <c r="S13118">
        <f>IF(AND(M13118&lt;&gt;"",M13118&lt;&gt;18.5),5*LOG10(10^(Q13118/5+1)*W$1/(10^(M13118/5+1)))-5,Q13118)</f>
        <v>41.656369722099747</v>
      </c>
      <c r="T13118">
        <f>(F13118/E13118)*S13118</f>
        <v>0.15686088857462838</v>
      </c>
      <c r="U13118">
        <v>142177</v>
      </c>
      <c r="V13118" t="s">
        <v>7079</v>
      </c>
    </row>
    <row r="13119" spans="2:22" x14ac:dyDescent="0.25">
      <c r="B13119">
        <v>259656</v>
      </c>
      <c r="C13119" t="s">
        <v>7078</v>
      </c>
      <c r="E13119">
        <v>42.54</v>
      </c>
      <c r="F13119">
        <v>0.16</v>
      </c>
      <c r="G13119">
        <v>2190</v>
      </c>
      <c r="H13119" t="s">
        <v>21</v>
      </c>
      <c r="I13119" t="s">
        <v>65</v>
      </c>
      <c r="K13119">
        <v>0.46800000000000003</v>
      </c>
      <c r="L13119">
        <v>70</v>
      </c>
      <c r="N13119">
        <v>33</v>
      </c>
      <c r="O13119" t="s">
        <v>27</v>
      </c>
      <c r="P13119">
        <f t="shared" si="408"/>
        <v>41.706369722099737</v>
      </c>
      <c r="Q13119">
        <f t="shared" si="409"/>
        <v>41.706369722099737</v>
      </c>
      <c r="S13119">
        <f>IF(AND(M13119&lt;&gt;"",M13119&lt;&gt;18.5),5*LOG10(10^(Q13119/5+1)*W$1/(10^(M13119/5+1)))-5,Q13119)</f>
        <v>41.706369722099737</v>
      </c>
      <c r="T13119">
        <f>(F13119/E13119)*S13119</f>
        <v>0.15686457817432906</v>
      </c>
      <c r="U13119">
        <v>142177</v>
      </c>
      <c r="V13119" t="s">
        <v>7079</v>
      </c>
    </row>
    <row r="13120" spans="2:22" x14ac:dyDescent="0.25">
      <c r="B13120">
        <v>259657</v>
      </c>
      <c r="C13120" t="s">
        <v>7078</v>
      </c>
      <c r="E13120">
        <v>42.56</v>
      </c>
      <c r="F13120">
        <v>0.16</v>
      </c>
      <c r="G13120">
        <v>2210</v>
      </c>
      <c r="H13120" t="s">
        <v>21</v>
      </c>
      <c r="I13120" t="s">
        <v>64</v>
      </c>
      <c r="K13120">
        <v>0.46799600000000002</v>
      </c>
      <c r="L13120">
        <v>70</v>
      </c>
      <c r="N13120">
        <v>38</v>
      </c>
      <c r="O13120" t="s">
        <v>27</v>
      </c>
      <c r="P13120">
        <f t="shared" si="408"/>
        <v>41.726375638926363</v>
      </c>
      <c r="Q13120">
        <f t="shared" si="409"/>
        <v>41.726375638926363</v>
      </c>
      <c r="S13120">
        <f>IF(AND(M13120&lt;&gt;"",M13120&lt;&gt;18.5),5*LOG10(10^(Q13120/5+1)*W$1/(10^(M13120/5+1)))-5,Q13120)</f>
        <v>41.726375638926363</v>
      </c>
      <c r="T13120">
        <f>(F13120/E13120)*S13120</f>
        <v>0.15686607383055023</v>
      </c>
      <c r="U13120">
        <v>142177</v>
      </c>
      <c r="V13120" t="s">
        <v>7079</v>
      </c>
    </row>
    <row r="13121" spans="2:22" x14ac:dyDescent="0.25">
      <c r="B13121">
        <v>259658</v>
      </c>
      <c r="C13121" t="s">
        <v>7078</v>
      </c>
      <c r="E13121">
        <v>42.57</v>
      </c>
      <c r="F13121">
        <v>0.13</v>
      </c>
      <c r="G13121">
        <v>2230</v>
      </c>
      <c r="H13121" t="s">
        <v>21</v>
      </c>
      <c r="I13121" t="s">
        <v>87</v>
      </c>
      <c r="K13121">
        <v>0.46800000000000003</v>
      </c>
      <c r="L13121">
        <v>65</v>
      </c>
      <c r="N13121">
        <v>29</v>
      </c>
      <c r="O13121" t="s">
        <v>88</v>
      </c>
      <c r="P13121">
        <f t="shared" si="408"/>
        <v>41.736369722099738</v>
      </c>
      <c r="Q13121">
        <f t="shared" si="409"/>
        <v>41.575446305242743</v>
      </c>
      <c r="S13121">
        <f>IF(AND(M13121&lt;&gt;"",M13121&lt;&gt;18.5),5*LOG10(10^(Q13121/5+1)*W$1/(10^(M13121/5+1)))-5,Q13121)</f>
        <v>41.575446305242743</v>
      </c>
      <c r="T13121">
        <f>(F13121/E13121)*S13121</f>
        <v>0.12696283814145071</v>
      </c>
      <c r="U13121">
        <v>142177</v>
      </c>
      <c r="V13121" t="s">
        <v>7079</v>
      </c>
    </row>
    <row r="13122" spans="2:22" x14ac:dyDescent="0.25">
      <c r="B13122">
        <v>259659</v>
      </c>
      <c r="C13122" t="s">
        <v>7078</v>
      </c>
      <c r="E13122">
        <v>42.61</v>
      </c>
      <c r="F13122">
        <v>0.15</v>
      </c>
      <c r="G13122">
        <v>2260</v>
      </c>
      <c r="H13122" t="s">
        <v>21</v>
      </c>
      <c r="I13122" t="s">
        <v>2536</v>
      </c>
      <c r="K13122">
        <v>0.46800000000000003</v>
      </c>
      <c r="N13122">
        <v>30</v>
      </c>
      <c r="O13122" t="s">
        <v>2535</v>
      </c>
      <c r="P13122">
        <f t="shared" ref="P13122:P13185" si="410">IF((K13122&lt;&gt;""),5*LOG10(10^(E13122/5+1)/(K13122+1))-5,E13122)</f>
        <v>41.776369722099744</v>
      </c>
      <c r="Q13122">
        <f t="shared" ref="Q13122:Q13185" si="411">IF(AND(L13122&lt;&gt;"",L13122&lt;&gt;70),5*LOG10(10^(P13122/5+1)*L13122/70)-5,P13122)</f>
        <v>41.776369722099744</v>
      </c>
      <c r="S13122">
        <f>IF(AND(M13122&lt;&gt;"",M13122&lt;&gt;18.5),5*LOG10(10^(Q13122/5+1)*W$1/(10^(M13122/5+1)))-5,Q13122)</f>
        <v>41.776369722099744</v>
      </c>
      <c r="T13122">
        <f>(F13122/E13122)*S13122</f>
        <v>0.14706537100011643</v>
      </c>
      <c r="U13122">
        <v>142177</v>
      </c>
      <c r="V13122" t="s">
        <v>7079</v>
      </c>
    </row>
    <row r="13123" spans="2:22" x14ac:dyDescent="0.25">
      <c r="B13123">
        <v>259660</v>
      </c>
      <c r="C13123" t="s">
        <v>7078</v>
      </c>
      <c r="E13123">
        <v>42.71</v>
      </c>
      <c r="F13123">
        <v>7.0000000000000007E-2</v>
      </c>
      <c r="G13123">
        <v>2370</v>
      </c>
      <c r="H13123" t="s">
        <v>21</v>
      </c>
      <c r="I13123" t="s">
        <v>657</v>
      </c>
      <c r="K13123">
        <v>0.46800000000000003</v>
      </c>
      <c r="L13123">
        <v>70</v>
      </c>
      <c r="N13123">
        <v>26</v>
      </c>
      <c r="P13123">
        <f t="shared" si="410"/>
        <v>41.876369722099753</v>
      </c>
      <c r="Q13123">
        <f t="shared" si="411"/>
        <v>41.876369722099753</v>
      </c>
      <c r="S13123">
        <f>IF(AND(M13123&lt;&gt;"",M13123&lt;&gt;18.5),5*LOG10(10^(Q13123/5+1)*W$1/(10^(M13123/5+1)))-5,Q13123)</f>
        <v>41.876369722099753</v>
      </c>
      <c r="T13123">
        <f>(F13123/E13123)*S13123</f>
        <v>6.8633712960594312E-2</v>
      </c>
      <c r="U13123">
        <v>142177</v>
      </c>
      <c r="V13123" t="s">
        <v>7079</v>
      </c>
    </row>
    <row r="13124" spans="2:22" x14ac:dyDescent="0.25">
      <c r="B13124">
        <v>259662</v>
      </c>
      <c r="C13124" t="s">
        <v>7078</v>
      </c>
      <c r="E13124">
        <v>43.25</v>
      </c>
      <c r="F13124">
        <v>0.17</v>
      </c>
      <c r="G13124">
        <v>3040</v>
      </c>
      <c r="H13124" t="s">
        <v>21</v>
      </c>
      <c r="I13124" t="s">
        <v>2536</v>
      </c>
      <c r="K13124">
        <v>0.46800000000000003</v>
      </c>
      <c r="N13124">
        <v>30</v>
      </c>
      <c r="O13124" t="s">
        <v>37</v>
      </c>
      <c r="P13124">
        <f t="shared" si="410"/>
        <v>42.416369722099752</v>
      </c>
      <c r="Q13124">
        <f t="shared" si="411"/>
        <v>42.416369722099752</v>
      </c>
      <c r="S13124">
        <f>IF(AND(M13124&lt;&gt;"",M13124&lt;&gt;18.5),5*LOG10(10^(Q13124/5+1)*W$1/(10^(M13124/5+1)))-5,Q13124)</f>
        <v>42.416369722099752</v>
      </c>
      <c r="T13124">
        <f>(F13124/E13124)*S13124</f>
        <v>0.16672330295391813</v>
      </c>
      <c r="U13124">
        <v>142177</v>
      </c>
      <c r="V13124" t="s">
        <v>7079</v>
      </c>
    </row>
    <row r="13125" spans="2:22" x14ac:dyDescent="0.25">
      <c r="B13125">
        <v>259663</v>
      </c>
      <c r="C13125" t="s">
        <v>7078</v>
      </c>
      <c r="E13125">
        <v>43.46</v>
      </c>
      <c r="F13125">
        <v>0.04</v>
      </c>
      <c r="G13125">
        <v>3350</v>
      </c>
      <c r="H13125" t="s">
        <v>21</v>
      </c>
      <c r="I13125" t="s">
        <v>94</v>
      </c>
      <c r="K13125">
        <v>0.46800000000000003</v>
      </c>
      <c r="L13125">
        <v>70</v>
      </c>
      <c r="N13125">
        <v>31</v>
      </c>
      <c r="O13125" t="s">
        <v>27</v>
      </c>
      <c r="P13125">
        <f t="shared" si="410"/>
        <v>42.626369722099746</v>
      </c>
      <c r="Q13125">
        <f t="shared" si="411"/>
        <v>42.626369722099746</v>
      </c>
      <c r="S13125">
        <f>IF(AND(M13125&lt;&gt;"",M13125&lt;&gt;18.5),5*LOG10(10^(Q13125/5+1)*W$1/(10^(M13125/5+1)))-5,Q13125)</f>
        <v>42.626369722099746</v>
      </c>
      <c r="T13125">
        <f>(F13125/E13125)*S13125</f>
        <v>3.9232737894247353E-2</v>
      </c>
      <c r="U13125">
        <v>142177</v>
      </c>
      <c r="V13125" t="s">
        <v>7079</v>
      </c>
    </row>
    <row r="13126" spans="2:22" x14ac:dyDescent="0.25">
      <c r="B13126">
        <v>259673</v>
      </c>
      <c r="C13126" t="s">
        <v>7080</v>
      </c>
      <c r="E13126">
        <v>42.86</v>
      </c>
      <c r="F13126">
        <v>0.2</v>
      </c>
      <c r="G13126">
        <v>2080</v>
      </c>
      <c r="H13126" t="s">
        <v>21</v>
      </c>
      <c r="I13126" t="s">
        <v>62</v>
      </c>
      <c r="K13126">
        <v>0.79100000000000004</v>
      </c>
      <c r="L13126">
        <v>74.2</v>
      </c>
      <c r="N13126">
        <v>30</v>
      </c>
      <c r="O13126" t="s">
        <v>27</v>
      </c>
      <c r="P13126">
        <f t="shared" si="410"/>
        <v>41.594522070754834</v>
      </c>
      <c r="Q13126">
        <f t="shared" si="411"/>
        <v>41.721051397078696</v>
      </c>
      <c r="S13126">
        <f>IF(AND(M13126&lt;&gt;"",M13126&lt;&gt;18.5),5*LOG10(10^(Q13126/5+1)*W$1/(10^(M13126/5+1)))-5,Q13126)</f>
        <v>41.721051397078696</v>
      </c>
      <c r="T13126">
        <f>(F13126/E13126)*S13126</f>
        <v>0.19468526083564489</v>
      </c>
      <c r="U13126">
        <v>142185</v>
      </c>
      <c r="V13126" t="s">
        <v>7081</v>
      </c>
    </row>
    <row r="13127" spans="2:22" x14ac:dyDescent="0.25">
      <c r="B13127">
        <v>259674</v>
      </c>
      <c r="C13127" t="s">
        <v>7080</v>
      </c>
      <c r="E13127">
        <v>43.27</v>
      </c>
      <c r="F13127">
        <v>7.0000000000000007E-2</v>
      </c>
      <c r="G13127">
        <v>2510</v>
      </c>
      <c r="H13127" t="s">
        <v>21</v>
      </c>
      <c r="I13127" t="s">
        <v>94</v>
      </c>
      <c r="K13127">
        <v>0.79100000000000004</v>
      </c>
      <c r="L13127">
        <v>70</v>
      </c>
      <c r="N13127">
        <v>31</v>
      </c>
      <c r="O13127" t="s">
        <v>88</v>
      </c>
      <c r="P13127">
        <f t="shared" si="410"/>
        <v>42.004522070754852</v>
      </c>
      <c r="Q13127">
        <f t="shared" si="411"/>
        <v>42.004522070754852</v>
      </c>
      <c r="S13127">
        <f>IF(AND(M13127&lt;&gt;"",M13127&lt;&gt;18.5),5*LOG10(10^(Q13127/5+1)*W$1/(10^(M13127/5+1)))-5,Q13127)</f>
        <v>42.004522070754852</v>
      </c>
      <c r="T13127">
        <f>(F13127/E13127)*S13127</f>
        <v>6.7952774322922113E-2</v>
      </c>
      <c r="U13127">
        <v>142185</v>
      </c>
      <c r="V13127" t="s">
        <v>7081</v>
      </c>
    </row>
    <row r="13128" spans="2:22" x14ac:dyDescent="0.25">
      <c r="B13128">
        <v>259675</v>
      </c>
      <c r="C13128" t="s">
        <v>7080</v>
      </c>
      <c r="E13128">
        <v>43.33</v>
      </c>
      <c r="F13128">
        <v>0.19</v>
      </c>
      <c r="G13128">
        <v>2590</v>
      </c>
      <c r="H13128" t="s">
        <v>21</v>
      </c>
      <c r="I13128" t="s">
        <v>179</v>
      </c>
      <c r="K13128">
        <v>0.79100000000000004</v>
      </c>
      <c r="L13128">
        <v>70</v>
      </c>
      <c r="N13128">
        <v>28</v>
      </c>
      <c r="O13128" t="s">
        <v>88</v>
      </c>
      <c r="P13128">
        <f t="shared" si="410"/>
        <v>42.064522070754855</v>
      </c>
      <c r="Q13128">
        <f t="shared" si="411"/>
        <v>42.064522070754855</v>
      </c>
      <c r="S13128">
        <f>IF(AND(M13128&lt;&gt;"",M13128&lt;&gt;18.5),5*LOG10(10^(Q13128/5+1)*W$1/(10^(M13128/5+1)))-5,Q13128)</f>
        <v>42.064522070754855</v>
      </c>
      <c r="T13128">
        <f>(F13128/E13128)*S13128</f>
        <v>0.18445093915170604</v>
      </c>
      <c r="U13128">
        <v>142185</v>
      </c>
      <c r="V13128" t="s">
        <v>7081</v>
      </c>
    </row>
    <row r="13129" spans="2:22" x14ac:dyDescent="0.25">
      <c r="B13129">
        <v>259676</v>
      </c>
      <c r="C13129" t="s">
        <v>7080</v>
      </c>
      <c r="E13129">
        <v>43.35</v>
      </c>
      <c r="F13129">
        <v>0.08</v>
      </c>
      <c r="G13129">
        <v>2620</v>
      </c>
      <c r="H13129" t="s">
        <v>21</v>
      </c>
      <c r="I13129" t="s">
        <v>657</v>
      </c>
      <c r="K13129">
        <v>0.79100000000000004</v>
      </c>
      <c r="L13129">
        <v>70</v>
      </c>
      <c r="N13129">
        <v>26</v>
      </c>
      <c r="P13129">
        <f t="shared" si="410"/>
        <v>42.084522070754851</v>
      </c>
      <c r="Q13129">
        <f t="shared" si="411"/>
        <v>42.084522070754851</v>
      </c>
      <c r="S13129">
        <f>IF(AND(M13129&lt;&gt;"",M13129&lt;&gt;18.5),5*LOG10(10^(Q13129/5+1)*W$1/(10^(M13129/5+1)))-5,Q13129)</f>
        <v>42.084522070754851</v>
      </c>
      <c r="T13129">
        <f>(F13129/E13129)*S13129</f>
        <v>7.7664631272442636E-2</v>
      </c>
      <c r="U13129">
        <v>142185</v>
      </c>
      <c r="V13129" t="s">
        <v>7081</v>
      </c>
    </row>
    <row r="13130" spans="2:22" x14ac:dyDescent="0.25">
      <c r="B13130">
        <v>259677</v>
      </c>
      <c r="C13130" t="s">
        <v>7080</v>
      </c>
      <c r="E13130">
        <v>43.41</v>
      </c>
      <c r="F13130">
        <v>0.1</v>
      </c>
      <c r="G13130">
        <v>2680</v>
      </c>
      <c r="H13130" t="s">
        <v>21</v>
      </c>
      <c r="I13130" t="s">
        <v>43</v>
      </c>
      <c r="K13130">
        <v>0.79100000000000004</v>
      </c>
      <c r="L13130">
        <v>70</v>
      </c>
      <c r="N13130">
        <v>34</v>
      </c>
      <c r="O13130" t="s">
        <v>27</v>
      </c>
      <c r="P13130">
        <f t="shared" si="410"/>
        <v>42.144522070754832</v>
      </c>
      <c r="Q13130">
        <f t="shared" si="411"/>
        <v>42.144522070754832</v>
      </c>
      <c r="S13130">
        <f>IF(AND(M13130&lt;&gt;"",M13130&lt;&gt;18.5),5*LOG10(10^(Q13130/5+1)*W$1/(10^(M13130/5+1)))-5,Q13130)</f>
        <v>42.144522070754832</v>
      </c>
      <c r="T13130">
        <f>(F13130/E13130)*S13130</f>
        <v>9.7084823936316136E-2</v>
      </c>
      <c r="U13130">
        <v>142185</v>
      </c>
      <c r="V13130" t="s">
        <v>7081</v>
      </c>
    </row>
    <row r="13131" spans="2:22" x14ac:dyDescent="0.25">
      <c r="B13131">
        <v>259678</v>
      </c>
      <c r="C13131" t="s">
        <v>7080</v>
      </c>
      <c r="E13131">
        <v>43.5</v>
      </c>
      <c r="F13131">
        <v>0.17</v>
      </c>
      <c r="G13131">
        <v>2790</v>
      </c>
      <c r="H13131" t="s">
        <v>21</v>
      </c>
      <c r="I13131" t="s">
        <v>87</v>
      </c>
      <c r="K13131">
        <v>0.79100000000000004</v>
      </c>
      <c r="L13131">
        <v>65</v>
      </c>
      <c r="N13131">
        <v>29</v>
      </c>
      <c r="O13131" t="s">
        <v>88</v>
      </c>
      <c r="P13131">
        <f t="shared" si="410"/>
        <v>42.234522070754835</v>
      </c>
      <c r="Q13131">
        <f t="shared" si="411"/>
        <v>42.073598653897832</v>
      </c>
      <c r="S13131">
        <f>IF(AND(M13131&lt;&gt;"",M13131&lt;&gt;18.5),5*LOG10(10^(Q13131/5+1)*W$1/(10^(M13131/5+1)))-5,Q13131)</f>
        <v>42.073598653897832</v>
      </c>
      <c r="T13131">
        <f>(F13131/E13131)*S13131</f>
        <v>0.16442555795776168</v>
      </c>
      <c r="U13131">
        <v>142185</v>
      </c>
      <c r="V13131" t="s">
        <v>7081</v>
      </c>
    </row>
    <row r="13132" spans="2:22" x14ac:dyDescent="0.25">
      <c r="B13132">
        <v>259679</v>
      </c>
      <c r="C13132" t="s">
        <v>7080</v>
      </c>
      <c r="E13132">
        <v>43.56</v>
      </c>
      <c r="F13132">
        <v>0.12</v>
      </c>
      <c r="G13132">
        <v>2880</v>
      </c>
      <c r="H13132" t="s">
        <v>21</v>
      </c>
      <c r="I13132" t="s">
        <v>64</v>
      </c>
      <c r="K13132">
        <v>0.79100300000000001</v>
      </c>
      <c r="L13132">
        <v>70</v>
      </c>
      <c r="N13132">
        <v>38</v>
      </c>
      <c r="O13132" t="s">
        <v>27</v>
      </c>
      <c r="P13132">
        <f t="shared" si="410"/>
        <v>42.294518433450676</v>
      </c>
      <c r="Q13132">
        <f t="shared" si="411"/>
        <v>42.294518433450676</v>
      </c>
      <c r="S13132">
        <f>IF(AND(M13132&lt;&gt;"",M13132&lt;&gt;18.5),5*LOG10(10^(Q13132/5+1)*W$1/(10^(M13132/5+1)))-5,Q13132)</f>
        <v>42.294518433450676</v>
      </c>
      <c r="T13132">
        <f>(F13132/E13132)*S13132</f>
        <v>0.11651382488553903</v>
      </c>
      <c r="U13132">
        <v>142185</v>
      </c>
      <c r="V13132" t="s">
        <v>7081</v>
      </c>
    </row>
    <row r="13133" spans="2:22" x14ac:dyDescent="0.25">
      <c r="B13133">
        <v>259680</v>
      </c>
      <c r="C13133" t="s">
        <v>7080</v>
      </c>
      <c r="E13133">
        <v>43.6</v>
      </c>
      <c r="F13133">
        <v>0.23</v>
      </c>
      <c r="G13133">
        <v>2920</v>
      </c>
      <c r="H13133" t="s">
        <v>21</v>
      </c>
      <c r="I13133" t="s">
        <v>65</v>
      </c>
      <c r="K13133">
        <v>0.79100000000000004</v>
      </c>
      <c r="L13133">
        <v>70</v>
      </c>
      <c r="N13133">
        <v>33</v>
      </c>
      <c r="O13133" t="s">
        <v>27</v>
      </c>
      <c r="P13133">
        <f t="shared" si="410"/>
        <v>42.334522070754844</v>
      </c>
      <c r="Q13133">
        <f t="shared" si="411"/>
        <v>42.334522070754844</v>
      </c>
      <c r="S13133">
        <f>IF(AND(M13133&lt;&gt;"",M13133&lt;&gt;18.5),5*LOG10(10^(Q13133/5+1)*W$1/(10^(M13133/5+1)))-5,Q13133)</f>
        <v>42.334522070754844</v>
      </c>
      <c r="T13133">
        <f>(F13133/E13133)*S13133</f>
        <v>0.22332431367600034</v>
      </c>
      <c r="U13133">
        <v>142185</v>
      </c>
      <c r="V13133" t="s">
        <v>7081</v>
      </c>
    </row>
    <row r="13134" spans="2:22" x14ac:dyDescent="0.25">
      <c r="B13134">
        <v>259681</v>
      </c>
      <c r="C13134" t="s">
        <v>7080</v>
      </c>
      <c r="E13134">
        <v>43.6</v>
      </c>
      <c r="F13134">
        <v>0.15</v>
      </c>
      <c r="G13134">
        <v>2930</v>
      </c>
      <c r="H13134" t="s">
        <v>21</v>
      </c>
      <c r="I13134" t="s">
        <v>2536</v>
      </c>
      <c r="K13134">
        <v>0.79100000000000004</v>
      </c>
      <c r="N13134">
        <v>30</v>
      </c>
      <c r="O13134" t="s">
        <v>2535</v>
      </c>
      <c r="P13134">
        <f t="shared" si="410"/>
        <v>42.334522070754844</v>
      </c>
      <c r="Q13134">
        <f t="shared" si="411"/>
        <v>42.334522070754844</v>
      </c>
      <c r="S13134">
        <f>IF(AND(M13134&lt;&gt;"",M13134&lt;&gt;18.5),5*LOG10(10^(Q13134/5+1)*W$1/(10^(M13134/5+1)))-5,Q13134)</f>
        <v>42.334522070754844</v>
      </c>
      <c r="T13134">
        <f>(F13134/E13134)*S13134</f>
        <v>0.14564629152782629</v>
      </c>
      <c r="U13134">
        <v>142185</v>
      </c>
      <c r="V13134" t="s">
        <v>7081</v>
      </c>
    </row>
    <row r="13135" spans="2:22" x14ac:dyDescent="0.25">
      <c r="B13135">
        <v>259682</v>
      </c>
      <c r="C13135" t="s">
        <v>7080</v>
      </c>
      <c r="E13135">
        <v>43.62</v>
      </c>
      <c r="F13135">
        <v>7.0000000000000007E-2</v>
      </c>
      <c r="G13135">
        <v>2960</v>
      </c>
      <c r="H13135" t="s">
        <v>21</v>
      </c>
      <c r="I13135" t="s">
        <v>658</v>
      </c>
      <c r="K13135">
        <v>0.79100000000000004</v>
      </c>
      <c r="L13135">
        <v>65</v>
      </c>
      <c r="N13135">
        <v>27</v>
      </c>
      <c r="O13135" t="s">
        <v>88</v>
      </c>
      <c r="P13135">
        <f t="shared" si="410"/>
        <v>42.35452207075484</v>
      </c>
      <c r="Q13135">
        <f t="shared" si="411"/>
        <v>42.193598653897837</v>
      </c>
      <c r="S13135">
        <f>IF(AND(M13135&lt;&gt;"",M13135&lt;&gt;18.5),5*LOG10(10^(Q13135/5+1)*W$1/(10^(M13135/5+1)))-5,Q13135)</f>
        <v>42.193598653897837</v>
      </c>
      <c r="T13135">
        <f>(F13135/E13135)*S13135</f>
        <v>6.7710956115837898E-2</v>
      </c>
      <c r="U13135">
        <v>142185</v>
      </c>
      <c r="V13135" t="s">
        <v>7081</v>
      </c>
    </row>
    <row r="13136" spans="2:22" x14ac:dyDescent="0.25">
      <c r="B13136">
        <v>259683</v>
      </c>
      <c r="C13136" t="s">
        <v>7080</v>
      </c>
      <c r="E13136">
        <v>43.64</v>
      </c>
      <c r="F13136">
        <v>0.23</v>
      </c>
      <c r="G13136">
        <v>2980</v>
      </c>
      <c r="H13136" t="s">
        <v>21</v>
      </c>
      <c r="I13136" t="s">
        <v>87</v>
      </c>
      <c r="K13136">
        <v>0.79100000000000004</v>
      </c>
      <c r="L13136">
        <v>65</v>
      </c>
      <c r="N13136">
        <v>29</v>
      </c>
      <c r="O13136" t="s">
        <v>89</v>
      </c>
      <c r="P13136">
        <f t="shared" si="410"/>
        <v>42.37452207075485</v>
      </c>
      <c r="Q13136">
        <f t="shared" si="411"/>
        <v>42.213598653897847</v>
      </c>
      <c r="S13136">
        <f>IF(AND(M13136&lt;&gt;"",M13136&lt;&gt;18.5),5*LOG10(10^(Q13136/5+1)*W$1/(10^(M13136/5+1)))-5,Q13136)</f>
        <v>42.213598653897847</v>
      </c>
      <c r="T13136">
        <f>(F13136/E13136)*S13136</f>
        <v>0.22248230271302716</v>
      </c>
      <c r="U13136">
        <v>142185</v>
      </c>
      <c r="V13136" t="s">
        <v>7081</v>
      </c>
    </row>
    <row r="13137" spans="2:22" x14ac:dyDescent="0.25">
      <c r="B13137">
        <v>259684</v>
      </c>
      <c r="C13137" t="s">
        <v>7080</v>
      </c>
      <c r="E13137">
        <v>43.67</v>
      </c>
      <c r="F13137">
        <v>0.18</v>
      </c>
      <c r="G13137">
        <v>3030</v>
      </c>
      <c r="H13137" t="s">
        <v>21</v>
      </c>
      <c r="I13137" t="s">
        <v>134</v>
      </c>
      <c r="K13137">
        <v>0.79100000000000004</v>
      </c>
      <c r="L13137">
        <v>65</v>
      </c>
      <c r="N13137">
        <v>29</v>
      </c>
      <c r="O13137" t="s">
        <v>137</v>
      </c>
      <c r="P13137">
        <f t="shared" si="410"/>
        <v>42.404522070754851</v>
      </c>
      <c r="Q13137">
        <f t="shared" si="411"/>
        <v>42.243598653897848</v>
      </c>
      <c r="S13137">
        <f>IF(AND(M13137&lt;&gt;"",M13137&lt;&gt;18.5),5*LOG10(10^(Q13137/5+1)*W$1/(10^(M13137/5+1)))-5,Q13137)</f>
        <v>42.243598653897848</v>
      </c>
      <c r="T13137">
        <f>(F13137/E13137)*S13137</f>
        <v>0.17412062646442897</v>
      </c>
      <c r="U13137">
        <v>142185</v>
      </c>
      <c r="V13137" t="s">
        <v>7081</v>
      </c>
    </row>
    <row r="13138" spans="2:22" x14ac:dyDescent="0.25">
      <c r="B13138">
        <v>259685</v>
      </c>
      <c r="C13138" t="s">
        <v>7080</v>
      </c>
      <c r="E13138">
        <v>43.68</v>
      </c>
      <c r="F13138">
        <v>0.18</v>
      </c>
      <c r="G13138">
        <v>3040</v>
      </c>
      <c r="H13138" t="s">
        <v>21</v>
      </c>
      <c r="I13138" t="s">
        <v>134</v>
      </c>
      <c r="K13138">
        <v>0.79100000000000004</v>
      </c>
      <c r="L13138">
        <v>65</v>
      </c>
      <c r="N13138">
        <v>29</v>
      </c>
      <c r="O13138" t="s">
        <v>37</v>
      </c>
      <c r="P13138">
        <f t="shared" si="410"/>
        <v>42.414522070754856</v>
      </c>
      <c r="Q13138">
        <f t="shared" si="411"/>
        <v>42.253598653897846</v>
      </c>
      <c r="S13138">
        <f>IF(AND(M13138&lt;&gt;"",M13138&lt;&gt;18.5),5*LOG10(10^(Q13138/5+1)*W$1/(10^(M13138/5+1)))-5,Q13138)</f>
        <v>42.253598653897846</v>
      </c>
      <c r="T13138">
        <f>(F13138/E13138)*S13138</f>
        <v>0.17412197247485375</v>
      </c>
      <c r="U13138">
        <v>142185</v>
      </c>
      <c r="V13138" t="s">
        <v>7081</v>
      </c>
    </row>
    <row r="13139" spans="2:22" x14ac:dyDescent="0.25">
      <c r="B13139">
        <v>259686</v>
      </c>
      <c r="C13139" t="s">
        <v>7080</v>
      </c>
      <c r="E13139">
        <v>43.75</v>
      </c>
      <c r="F13139">
        <v>0.2</v>
      </c>
      <c r="G13139">
        <v>3140</v>
      </c>
      <c r="H13139" t="s">
        <v>21</v>
      </c>
      <c r="I13139" t="s">
        <v>87</v>
      </c>
      <c r="K13139">
        <v>0.79100000000000004</v>
      </c>
      <c r="L13139">
        <v>65</v>
      </c>
      <c r="N13139">
        <v>29</v>
      </c>
      <c r="O13139" t="s">
        <v>90</v>
      </c>
      <c r="P13139">
        <f t="shared" si="410"/>
        <v>42.484522070754849</v>
      </c>
      <c r="Q13139">
        <f t="shared" si="411"/>
        <v>42.323598653897847</v>
      </c>
      <c r="S13139">
        <f>IF(AND(M13139&lt;&gt;"",M13139&lt;&gt;18.5),5*LOG10(10^(Q13139/5+1)*W$1/(10^(M13139/5+1)))-5,Q13139)</f>
        <v>42.323598653897847</v>
      </c>
      <c r="T13139">
        <f>(F13139/E13139)*S13139</f>
        <v>0.19347930813210445</v>
      </c>
      <c r="U13139">
        <v>142185</v>
      </c>
      <c r="V13139" t="s">
        <v>7081</v>
      </c>
    </row>
    <row r="13140" spans="2:22" x14ac:dyDescent="0.25">
      <c r="B13140">
        <v>259687</v>
      </c>
      <c r="C13140" t="s">
        <v>7080</v>
      </c>
      <c r="E13140">
        <v>43.75</v>
      </c>
      <c r="F13140">
        <v>0.22</v>
      </c>
      <c r="G13140">
        <v>3140</v>
      </c>
      <c r="H13140" t="s">
        <v>21</v>
      </c>
      <c r="I13140" t="s">
        <v>87</v>
      </c>
      <c r="K13140">
        <v>0.79100000000000004</v>
      </c>
      <c r="L13140">
        <v>65</v>
      </c>
      <c r="N13140">
        <v>29</v>
      </c>
      <c r="O13140" t="s">
        <v>37</v>
      </c>
      <c r="P13140">
        <f t="shared" si="410"/>
        <v>42.484522070754849</v>
      </c>
      <c r="Q13140">
        <f t="shared" si="411"/>
        <v>42.323598653897847</v>
      </c>
      <c r="S13140">
        <f>IF(AND(M13140&lt;&gt;"",M13140&lt;&gt;18.5),5*LOG10(10^(Q13140/5+1)*W$1/(10^(M13140/5+1)))-5,Q13140)</f>
        <v>42.323598653897847</v>
      </c>
      <c r="T13140">
        <f>(F13140/E13140)*S13140</f>
        <v>0.21282723894531488</v>
      </c>
      <c r="U13140">
        <v>142185</v>
      </c>
      <c r="V13140" t="s">
        <v>7081</v>
      </c>
    </row>
    <row r="13141" spans="2:22" x14ac:dyDescent="0.25">
      <c r="B13141">
        <v>259688</v>
      </c>
      <c r="C13141" t="s">
        <v>7080</v>
      </c>
      <c r="E13141">
        <v>43.75</v>
      </c>
      <c r="F13141">
        <v>0.19</v>
      </c>
      <c r="G13141">
        <v>3150</v>
      </c>
      <c r="H13141" t="s">
        <v>21</v>
      </c>
      <c r="I13141" t="s">
        <v>658</v>
      </c>
      <c r="K13141">
        <v>0.79100000000000004</v>
      </c>
      <c r="L13141">
        <v>65</v>
      </c>
      <c r="N13141">
        <v>27</v>
      </c>
      <c r="O13141" t="s">
        <v>137</v>
      </c>
      <c r="P13141">
        <f t="shared" si="410"/>
        <v>42.484522070754849</v>
      </c>
      <c r="Q13141">
        <f t="shared" si="411"/>
        <v>42.323598653897847</v>
      </c>
      <c r="S13141">
        <f>IF(AND(M13141&lt;&gt;"",M13141&lt;&gt;18.5),5*LOG10(10^(Q13141/5+1)*W$1/(10^(M13141/5+1)))-5,Q13141)</f>
        <v>42.323598653897847</v>
      </c>
      <c r="T13141">
        <f>(F13141/E13141)*S13141</f>
        <v>0.18380534272549923</v>
      </c>
      <c r="U13141">
        <v>142185</v>
      </c>
      <c r="V13141" t="s">
        <v>7081</v>
      </c>
    </row>
    <row r="13142" spans="2:22" x14ac:dyDescent="0.25">
      <c r="B13142">
        <v>259689</v>
      </c>
      <c r="C13142" t="s">
        <v>7080</v>
      </c>
      <c r="E13142">
        <v>44.93</v>
      </c>
      <c r="F13142">
        <v>0.17</v>
      </c>
      <c r="G13142">
        <v>5390</v>
      </c>
      <c r="H13142" t="s">
        <v>21</v>
      </c>
      <c r="I13142" t="s">
        <v>2536</v>
      </c>
      <c r="K13142">
        <v>0.79100000000000004</v>
      </c>
      <c r="N13142">
        <v>30</v>
      </c>
      <c r="O13142" t="s">
        <v>37</v>
      </c>
      <c r="P13142">
        <f t="shared" si="410"/>
        <v>43.664522070754856</v>
      </c>
      <c r="Q13142">
        <f t="shared" si="411"/>
        <v>43.664522070754856</v>
      </c>
      <c r="S13142">
        <f>IF(AND(M13142&lt;&gt;"",M13142&lt;&gt;18.5),5*LOG10(10^(Q13142/5+1)*W$1/(10^(M13142/5+1)))-5,Q13142)</f>
        <v>43.664522070754856</v>
      </c>
      <c r="T13142">
        <f>(F13142/E13142)*S13142</f>
        <v>0.16521185737877422</v>
      </c>
      <c r="U13142">
        <v>142185</v>
      </c>
      <c r="V13142" t="s">
        <v>7081</v>
      </c>
    </row>
    <row r="13143" spans="2:22" x14ac:dyDescent="0.25">
      <c r="B13143">
        <v>259691</v>
      </c>
      <c r="C13143" t="s">
        <v>7082</v>
      </c>
      <c r="E13143">
        <v>39.56</v>
      </c>
      <c r="F13143">
        <v>0.13</v>
      </c>
      <c r="G13143">
        <v>659</v>
      </c>
      <c r="H13143" t="s">
        <v>21</v>
      </c>
      <c r="I13143" t="s">
        <v>62</v>
      </c>
      <c r="K13143">
        <v>0.24</v>
      </c>
      <c r="L13143">
        <v>74.2</v>
      </c>
      <c r="N13143">
        <v>30</v>
      </c>
      <c r="O13143" t="s">
        <v>27</v>
      </c>
      <c r="P13143">
        <f t="shared" si="410"/>
        <v>39.092891574188833</v>
      </c>
      <c r="Q13143">
        <f t="shared" si="411"/>
        <v>39.219420900512688</v>
      </c>
      <c r="S13143">
        <f>IF(AND(M13143&lt;&gt;"",M13143&lt;&gt;18.5),5*LOG10(10^(Q13143/5+1)*W$1/(10^(M13143/5+1)))-5,Q13143)</f>
        <v>39.219420900512688</v>
      </c>
      <c r="T13143">
        <f>(F13143/E13143)*S13143</f>
        <v>0.12888080680148253</v>
      </c>
      <c r="U13143">
        <v>142187</v>
      </c>
      <c r="V13143" t="s">
        <v>7083</v>
      </c>
    </row>
    <row r="13144" spans="2:22" x14ac:dyDescent="0.25">
      <c r="B13144">
        <v>259692</v>
      </c>
      <c r="C13144" t="s">
        <v>7082</v>
      </c>
      <c r="E13144">
        <v>39.97</v>
      </c>
      <c r="F13144">
        <v>0.04</v>
      </c>
      <c r="G13144">
        <v>796</v>
      </c>
      <c r="H13144" t="s">
        <v>21</v>
      </c>
      <c r="I13144" t="s">
        <v>94</v>
      </c>
      <c r="K13144">
        <v>0.24</v>
      </c>
      <c r="L13144">
        <v>70</v>
      </c>
      <c r="N13144">
        <v>31</v>
      </c>
      <c r="O13144" t="s">
        <v>7084</v>
      </c>
      <c r="P13144">
        <f t="shared" si="410"/>
        <v>39.50289157418883</v>
      </c>
      <c r="Q13144">
        <f t="shared" si="411"/>
        <v>39.50289157418883</v>
      </c>
      <c r="S13144">
        <f>IF(AND(M13144&lt;&gt;"",M13144&lt;&gt;18.5),5*LOG10(10^(Q13144/5+1)*W$1/(10^(M13144/5+1)))-5,Q13144)</f>
        <v>39.50289157418883</v>
      </c>
      <c r="T13144">
        <f>(F13144/E13144)*S13144</f>
        <v>3.9532540979923772E-2</v>
      </c>
      <c r="U13144">
        <v>142187</v>
      </c>
      <c r="V13144" t="s">
        <v>7083</v>
      </c>
    </row>
    <row r="13145" spans="2:22" x14ac:dyDescent="0.25">
      <c r="B13145">
        <v>259693</v>
      </c>
      <c r="C13145" t="s">
        <v>7082</v>
      </c>
      <c r="E13145">
        <v>39.61</v>
      </c>
      <c r="F13145">
        <v>0.09</v>
      </c>
      <c r="G13145">
        <v>836</v>
      </c>
      <c r="H13145" t="s">
        <v>21</v>
      </c>
      <c r="I13145" t="s">
        <v>123</v>
      </c>
      <c r="L13145">
        <v>70</v>
      </c>
      <c r="N13145">
        <v>31</v>
      </c>
      <c r="O13145" t="s">
        <v>7085</v>
      </c>
      <c r="P13145">
        <f t="shared" si="410"/>
        <v>39.61</v>
      </c>
      <c r="Q13145">
        <f t="shared" si="411"/>
        <v>39.61</v>
      </c>
      <c r="S13145">
        <f>IF(AND(M13145&lt;&gt;"",M13145&lt;&gt;18.5),5*LOG10(10^(Q13145/5+1)*W$1/(10^(M13145/5+1)))-5,Q13145)</f>
        <v>39.61</v>
      </c>
      <c r="T13145">
        <f>(F13145/E13145)*S13145</f>
        <v>0.09</v>
      </c>
      <c r="U13145">
        <v>142187</v>
      </c>
      <c r="V13145" t="s">
        <v>7083</v>
      </c>
    </row>
    <row r="13146" spans="2:22" x14ac:dyDescent="0.25">
      <c r="B13146">
        <v>259694</v>
      </c>
      <c r="C13146" t="s">
        <v>7082</v>
      </c>
      <c r="E13146">
        <v>40.18</v>
      </c>
      <c r="F13146">
        <v>0.12</v>
      </c>
      <c r="G13146">
        <v>869</v>
      </c>
      <c r="H13146" t="s">
        <v>21</v>
      </c>
      <c r="I13146" t="s">
        <v>43</v>
      </c>
      <c r="K13146">
        <v>0.25</v>
      </c>
      <c r="L13146">
        <v>70</v>
      </c>
      <c r="N13146">
        <v>34</v>
      </c>
      <c r="O13146" t="s">
        <v>27</v>
      </c>
      <c r="P13146">
        <f t="shared" si="410"/>
        <v>39.695449934959719</v>
      </c>
      <c r="Q13146">
        <f t="shared" si="411"/>
        <v>39.695449934959719</v>
      </c>
      <c r="S13146">
        <f>IF(AND(M13146&lt;&gt;"",M13146&lt;&gt;18.5),5*LOG10(10^(Q13146/5+1)*W$1/(10^(M13146/5+1)))-5,Q13146)</f>
        <v>39.695449934959719</v>
      </c>
      <c r="T13146">
        <f>(F13146/E13146)*S13146</f>
        <v>0.11855286192621121</v>
      </c>
      <c r="U13146">
        <v>142187</v>
      </c>
      <c r="V13146" t="s">
        <v>7086</v>
      </c>
    </row>
    <row r="13147" spans="2:22" x14ac:dyDescent="0.25">
      <c r="B13147">
        <v>259695</v>
      </c>
      <c r="C13147" t="s">
        <v>7082</v>
      </c>
      <c r="E13147">
        <v>39.729999999999997</v>
      </c>
      <c r="F13147">
        <v>0.11</v>
      </c>
      <c r="G13147">
        <v>881</v>
      </c>
      <c r="H13147" t="s">
        <v>21</v>
      </c>
      <c r="I13147" t="s">
        <v>36</v>
      </c>
      <c r="L13147">
        <v>70</v>
      </c>
      <c r="N13147">
        <v>36</v>
      </c>
      <c r="O13147" t="s">
        <v>7087</v>
      </c>
      <c r="P13147">
        <f t="shared" si="410"/>
        <v>39.729999999999997</v>
      </c>
      <c r="Q13147">
        <f t="shared" si="411"/>
        <v>39.729999999999997</v>
      </c>
      <c r="S13147">
        <f>IF(AND(M13147&lt;&gt;"",M13147&lt;&gt;18.5),5*LOG10(10^(Q13147/5+1)*W$1/(10^(M13147/5+1)))-5,Q13147)</f>
        <v>39.729999999999997</v>
      </c>
      <c r="T13147">
        <f>(F13147/E13147)*S13147</f>
        <v>0.11</v>
      </c>
      <c r="U13147">
        <v>142187</v>
      </c>
      <c r="V13147" t="s">
        <v>7083</v>
      </c>
    </row>
    <row r="13148" spans="2:22" x14ac:dyDescent="0.25">
      <c r="B13148">
        <v>259696</v>
      </c>
      <c r="C13148" t="s">
        <v>7082</v>
      </c>
      <c r="E13148">
        <v>40.29</v>
      </c>
      <c r="F13148">
        <v>0.09</v>
      </c>
      <c r="G13148">
        <v>922</v>
      </c>
      <c r="H13148" t="s">
        <v>21</v>
      </c>
      <c r="I13148" t="s">
        <v>134</v>
      </c>
      <c r="K13148">
        <v>0.24</v>
      </c>
      <c r="L13148">
        <v>65</v>
      </c>
      <c r="N13148">
        <v>29</v>
      </c>
      <c r="O13148" t="s">
        <v>37</v>
      </c>
      <c r="P13148">
        <f t="shared" si="410"/>
        <v>39.82289157418883</v>
      </c>
      <c r="Q13148">
        <f t="shared" si="411"/>
        <v>39.661968157331827</v>
      </c>
      <c r="S13148">
        <f>IF(AND(M13148&lt;&gt;"",M13148&lt;&gt;18.5),5*LOG10(10^(Q13148/5+1)*W$1/(10^(M13148/5+1)))-5,Q13148)</f>
        <v>39.661968157331827</v>
      </c>
      <c r="T13148">
        <f>(F13148/E13148)*S13148</f>
        <v>8.8597099383466479E-2</v>
      </c>
      <c r="U13148">
        <v>142187</v>
      </c>
      <c r="V13148" t="s">
        <v>7083</v>
      </c>
    </row>
    <row r="13149" spans="2:22" x14ac:dyDescent="0.25">
      <c r="B13149">
        <v>259697</v>
      </c>
      <c r="C13149" t="s">
        <v>7082</v>
      </c>
      <c r="E13149">
        <v>40.29</v>
      </c>
      <c r="F13149">
        <v>0.14000000000000001</v>
      </c>
      <c r="G13149">
        <v>922</v>
      </c>
      <c r="H13149" t="s">
        <v>21</v>
      </c>
      <c r="I13149" t="s">
        <v>65</v>
      </c>
      <c r="K13149">
        <v>0.24</v>
      </c>
      <c r="L13149">
        <v>70</v>
      </c>
      <c r="N13149">
        <v>33</v>
      </c>
      <c r="O13149" t="s">
        <v>27</v>
      </c>
      <c r="P13149">
        <f t="shared" si="410"/>
        <v>39.82289157418883</v>
      </c>
      <c r="Q13149">
        <f t="shared" si="411"/>
        <v>39.82289157418883</v>
      </c>
      <c r="S13149">
        <f>IF(AND(M13149&lt;&gt;"",M13149&lt;&gt;18.5),5*LOG10(10^(Q13149/5+1)*W$1/(10^(M13149/5+1)))-5,Q13149)</f>
        <v>39.82289157418883</v>
      </c>
      <c r="T13149">
        <f>(F13149/E13149)*S13149</f>
        <v>0.13837688807114512</v>
      </c>
      <c r="U13149">
        <v>142187</v>
      </c>
      <c r="V13149" t="s">
        <v>7083</v>
      </c>
    </row>
    <row r="13150" spans="2:22" x14ac:dyDescent="0.25">
      <c r="B13150">
        <v>259698</v>
      </c>
      <c r="C13150" t="s">
        <v>7082</v>
      </c>
      <c r="E13150">
        <v>40.32</v>
      </c>
      <c r="F13150">
        <v>0.13</v>
      </c>
      <c r="G13150">
        <v>928</v>
      </c>
      <c r="H13150" t="s">
        <v>21</v>
      </c>
      <c r="I13150" t="s">
        <v>64</v>
      </c>
      <c r="K13150">
        <v>0.24954399999999999</v>
      </c>
      <c r="L13150">
        <v>70</v>
      </c>
      <c r="N13150">
        <v>38</v>
      </c>
      <c r="O13150" t="s">
        <v>27</v>
      </c>
      <c r="P13150">
        <f t="shared" si="410"/>
        <v>39.836242232618595</v>
      </c>
      <c r="Q13150">
        <f t="shared" si="411"/>
        <v>39.836242232618595</v>
      </c>
      <c r="S13150">
        <f>IF(AND(M13150&lt;&gt;"",M13150&lt;&gt;18.5),5*LOG10(10^(Q13150/5+1)*W$1/(10^(M13150/5+1)))-5,Q13150)</f>
        <v>39.836242232618595</v>
      </c>
      <c r="T13150">
        <f>(F13150/E13150)*S13150</f>
        <v>0.12844026513493101</v>
      </c>
      <c r="U13150">
        <v>142187</v>
      </c>
      <c r="V13150" t="s">
        <v>7083</v>
      </c>
    </row>
    <row r="13151" spans="2:22" x14ac:dyDescent="0.25">
      <c r="B13151">
        <v>259699</v>
      </c>
      <c r="C13151" t="s">
        <v>7082</v>
      </c>
      <c r="E13151">
        <v>40.35</v>
      </c>
      <c r="F13151">
        <v>0.2</v>
      </c>
      <c r="G13151">
        <v>941</v>
      </c>
      <c r="H13151" t="s">
        <v>21</v>
      </c>
      <c r="I13151" t="s">
        <v>12</v>
      </c>
      <c r="K13151">
        <v>0.25</v>
      </c>
      <c r="L13151">
        <v>70</v>
      </c>
      <c r="N13151">
        <v>34</v>
      </c>
      <c r="O13151" t="s">
        <v>7088</v>
      </c>
      <c r="P13151">
        <f t="shared" si="410"/>
        <v>39.86544993495972</v>
      </c>
      <c r="Q13151">
        <f t="shared" si="411"/>
        <v>39.86544993495972</v>
      </c>
      <c r="S13151">
        <f>IF(AND(M13151&lt;&gt;"",M13151&lt;&gt;18.5),5*LOG10(10^(Q13151/5+1)*W$1/(10^(M13151/5+1)))-5,Q13151)</f>
        <v>39.86544993495972</v>
      </c>
      <c r="T13151">
        <f>(F13151/E13151)*S13151</f>
        <v>0.19759826485729726</v>
      </c>
      <c r="U13151">
        <v>142187</v>
      </c>
      <c r="V13151" t="s">
        <v>7086</v>
      </c>
    </row>
    <row r="13152" spans="2:22" x14ac:dyDescent="0.25">
      <c r="B13152">
        <v>259701</v>
      </c>
      <c r="C13152" t="s">
        <v>7082</v>
      </c>
      <c r="E13152">
        <v>40.5</v>
      </c>
      <c r="F13152">
        <v>0.12</v>
      </c>
      <c r="G13152">
        <v>1010</v>
      </c>
      <c r="H13152" t="s">
        <v>21</v>
      </c>
      <c r="I13152" t="s">
        <v>134</v>
      </c>
      <c r="K13152">
        <v>0.24</v>
      </c>
      <c r="L13152">
        <v>65</v>
      </c>
      <c r="N13152">
        <v>29</v>
      </c>
      <c r="O13152" t="s">
        <v>137</v>
      </c>
      <c r="P13152">
        <f t="shared" si="410"/>
        <v>40.032891574188831</v>
      </c>
      <c r="Q13152">
        <f t="shared" si="411"/>
        <v>39.871968157331835</v>
      </c>
      <c r="S13152">
        <f>IF(AND(M13152&lt;&gt;"",M13152&lt;&gt;18.5),5*LOG10(10^(Q13152/5+1)*W$1/(10^(M13152/5+1)))-5,Q13152)</f>
        <v>39.871968157331835</v>
      </c>
      <c r="T13152">
        <f>(F13152/E13152)*S13152</f>
        <v>0.11813916491061284</v>
      </c>
      <c r="U13152">
        <v>142187</v>
      </c>
      <c r="V13152" t="s">
        <v>7083</v>
      </c>
    </row>
    <row r="13153" spans="1:22" x14ac:dyDescent="0.25">
      <c r="B13153">
        <v>259702</v>
      </c>
      <c r="C13153" t="s">
        <v>7082</v>
      </c>
      <c r="E13153">
        <v>40.51</v>
      </c>
      <c r="F13153">
        <v>0.13</v>
      </c>
      <c r="G13153">
        <v>1010</v>
      </c>
      <c r="H13153" t="s">
        <v>21</v>
      </c>
      <c r="I13153" t="s">
        <v>12</v>
      </c>
      <c r="K13153">
        <v>0.25</v>
      </c>
      <c r="L13153">
        <v>70</v>
      </c>
      <c r="N13153">
        <v>34</v>
      </c>
      <c r="O13153" t="s">
        <v>7089</v>
      </c>
      <c r="P13153">
        <f t="shared" si="410"/>
        <v>40.025449934959731</v>
      </c>
      <c r="Q13153">
        <f t="shared" si="411"/>
        <v>40.025449934959731</v>
      </c>
      <c r="S13153">
        <f>IF(AND(M13153&lt;&gt;"",M13153&lt;&gt;18.5),5*LOG10(10^(Q13153/5+1)*W$1/(10^(M13153/5+1)))-5,Q13153)</f>
        <v>40.025449934959731</v>
      </c>
      <c r="T13153">
        <f>(F13153/E13153)*S13153</f>
        <v>0.12844503805343779</v>
      </c>
      <c r="U13153">
        <v>142187</v>
      </c>
      <c r="V13153" t="s">
        <v>7086</v>
      </c>
    </row>
    <row r="13154" spans="1:22" x14ac:dyDescent="0.25">
      <c r="B13154">
        <v>259703</v>
      </c>
      <c r="C13154" t="s">
        <v>7082</v>
      </c>
      <c r="E13154">
        <v>40.22</v>
      </c>
      <c r="F13154">
        <v>0.1</v>
      </c>
      <c r="G13154">
        <v>1110</v>
      </c>
      <c r="H13154" t="s">
        <v>21</v>
      </c>
      <c r="I13154" t="s">
        <v>26</v>
      </c>
      <c r="L13154">
        <v>70</v>
      </c>
      <c r="N13154">
        <v>33</v>
      </c>
      <c r="O13154" t="s">
        <v>27</v>
      </c>
      <c r="P13154">
        <f t="shared" si="410"/>
        <v>40.22</v>
      </c>
      <c r="Q13154">
        <f t="shared" si="411"/>
        <v>40.22</v>
      </c>
      <c r="S13154">
        <f>IF(AND(M13154&lt;&gt;"",M13154&lt;&gt;18.5),5*LOG10(10^(Q13154/5+1)*W$1/(10^(M13154/5+1)))-5,Q13154)</f>
        <v>40.22</v>
      </c>
      <c r="T13154">
        <f>(F13154/E13154)*S13154</f>
        <v>0.1</v>
      </c>
      <c r="U13154">
        <v>142187</v>
      </c>
      <c r="V13154" t="s">
        <v>7083</v>
      </c>
    </row>
    <row r="13155" spans="1:22" x14ac:dyDescent="0.25">
      <c r="B13155">
        <v>259704</v>
      </c>
      <c r="C13155" t="s">
        <v>7082</v>
      </c>
      <c r="E13155">
        <v>40.24</v>
      </c>
      <c r="F13155">
        <v>0.1</v>
      </c>
      <c r="G13155">
        <v>1120</v>
      </c>
      <c r="H13155" t="s">
        <v>21</v>
      </c>
      <c r="I13155" t="s">
        <v>26</v>
      </c>
      <c r="L13155">
        <v>70</v>
      </c>
      <c r="N13155">
        <v>33</v>
      </c>
      <c r="O13155" t="s">
        <v>28</v>
      </c>
      <c r="P13155">
        <f t="shared" si="410"/>
        <v>40.24</v>
      </c>
      <c r="Q13155">
        <f t="shared" si="411"/>
        <v>40.24</v>
      </c>
      <c r="S13155">
        <f>IF(AND(M13155&lt;&gt;"",M13155&lt;&gt;18.5),5*LOG10(10^(Q13155/5+1)*W$1/(10^(M13155/5+1)))-5,Q13155)</f>
        <v>40.24</v>
      </c>
      <c r="T13155">
        <f>(F13155/E13155)*S13155</f>
        <v>0.1</v>
      </c>
      <c r="U13155">
        <v>142187</v>
      </c>
      <c r="V13155" t="s">
        <v>7083</v>
      </c>
    </row>
    <row r="13156" spans="1:22" x14ac:dyDescent="0.25">
      <c r="B13156">
        <v>259710</v>
      </c>
      <c r="C13156" t="s">
        <v>7090</v>
      </c>
      <c r="E13156">
        <v>41.01</v>
      </c>
      <c r="F13156">
        <v>0.17</v>
      </c>
      <c r="G13156">
        <v>1140</v>
      </c>
      <c r="H13156" t="s">
        <v>21</v>
      </c>
      <c r="I13156" t="s">
        <v>2536</v>
      </c>
      <c r="K13156">
        <v>0.40200000000000002</v>
      </c>
      <c r="N13156">
        <v>30</v>
      </c>
      <c r="O13156" t="s">
        <v>37</v>
      </c>
      <c r="P13156">
        <f t="shared" si="410"/>
        <v>40.276259931846809</v>
      </c>
      <c r="Q13156">
        <f t="shared" si="411"/>
        <v>40.276259931846809</v>
      </c>
      <c r="S13156">
        <f>IF(AND(M13156&lt;&gt;"",M13156&lt;&gt;18.5),5*LOG10(10^(Q13156/5+1)*W$1/(10^(M13156/5+1)))-5,Q13156)</f>
        <v>40.276259931846809</v>
      </c>
      <c r="T13156">
        <f>(F13156/E13156)*S13156</f>
        <v>0.16695840498449058</v>
      </c>
      <c r="U13156">
        <v>142193</v>
      </c>
      <c r="V13156" t="s">
        <v>7091</v>
      </c>
    </row>
    <row r="13157" spans="1:22" x14ac:dyDescent="0.25">
      <c r="B13157">
        <v>259711</v>
      </c>
      <c r="C13157" t="s">
        <v>7090</v>
      </c>
      <c r="E13157">
        <v>41.58</v>
      </c>
      <c r="F13157">
        <v>0.11</v>
      </c>
      <c r="G13157">
        <v>1480</v>
      </c>
      <c r="H13157" t="s">
        <v>21</v>
      </c>
      <c r="I13157" t="s">
        <v>65</v>
      </c>
      <c r="K13157">
        <v>0.40200000000000002</v>
      </c>
      <c r="L13157">
        <v>70</v>
      </c>
      <c r="N13157">
        <v>33</v>
      </c>
      <c r="O13157" t="s">
        <v>27</v>
      </c>
      <c r="P13157">
        <f t="shared" si="410"/>
        <v>40.846259931846802</v>
      </c>
      <c r="Q13157">
        <f t="shared" si="411"/>
        <v>40.846259931846802</v>
      </c>
      <c r="S13157">
        <f>IF(AND(M13157&lt;&gt;"",M13157&lt;&gt;18.5),5*LOG10(10^(Q13157/5+1)*W$1/(10^(M13157/5+1)))-5,Q13157)</f>
        <v>40.846259931846802</v>
      </c>
      <c r="T13157">
        <f>(F13157/E13157)*S13157</f>
        <v>0.10805888870858943</v>
      </c>
      <c r="U13157">
        <v>142193</v>
      </c>
      <c r="V13157" t="s">
        <v>7091</v>
      </c>
    </row>
    <row r="13158" spans="1:22" x14ac:dyDescent="0.25">
      <c r="B13158">
        <v>259712</v>
      </c>
      <c r="C13158" t="s">
        <v>7090</v>
      </c>
      <c r="E13158">
        <v>41.6</v>
      </c>
      <c r="F13158">
        <v>0.12</v>
      </c>
      <c r="G13158">
        <v>1490</v>
      </c>
      <c r="H13158" t="s">
        <v>21</v>
      </c>
      <c r="I13158" t="s">
        <v>64</v>
      </c>
      <c r="K13158">
        <v>0.40199699999999999</v>
      </c>
      <c r="L13158">
        <v>70</v>
      </c>
      <c r="N13158">
        <v>38</v>
      </c>
      <c r="O13158" t="s">
        <v>27</v>
      </c>
      <c r="P13158">
        <f t="shared" si="410"/>
        <v>40.866264578369062</v>
      </c>
      <c r="Q13158">
        <f t="shared" si="411"/>
        <v>40.866264578369062</v>
      </c>
      <c r="S13158">
        <f>IF(AND(M13158&lt;&gt;"",M13158&lt;&gt;18.5),5*LOG10(10^(Q13158/5+1)*W$1/(10^(M13158/5+1)))-5,Q13158)</f>
        <v>40.866264578369062</v>
      </c>
      <c r="T13158">
        <f>(F13158/E13158)*S13158</f>
        <v>0.11788345551452613</v>
      </c>
      <c r="U13158">
        <v>142193</v>
      </c>
      <c r="V13158" t="s">
        <v>7091</v>
      </c>
    </row>
    <row r="13159" spans="1:22" x14ac:dyDescent="0.25">
      <c r="B13159">
        <v>259713</v>
      </c>
      <c r="C13159" t="s">
        <v>7090</v>
      </c>
      <c r="E13159">
        <v>41.65</v>
      </c>
      <c r="F13159">
        <v>0.15</v>
      </c>
      <c r="G13159">
        <v>1530</v>
      </c>
      <c r="H13159" t="s">
        <v>21</v>
      </c>
      <c r="I13159" t="s">
        <v>2536</v>
      </c>
      <c r="K13159">
        <v>0.40200000000000002</v>
      </c>
      <c r="N13159">
        <v>30</v>
      </c>
      <c r="O13159" t="s">
        <v>2535</v>
      </c>
      <c r="P13159">
        <f t="shared" si="410"/>
        <v>40.91625993184681</v>
      </c>
      <c r="Q13159">
        <f t="shared" si="411"/>
        <v>40.91625993184681</v>
      </c>
      <c r="S13159">
        <f>IF(AND(M13159&lt;&gt;"",M13159&lt;&gt;18.5),5*LOG10(10^(Q13159/5+1)*W$1/(10^(M13159/5+1)))-5,Q13159)</f>
        <v>40.91625993184681</v>
      </c>
      <c r="T13159">
        <f>(F13159/E13159)*S13159</f>
        <v>0.14735747874614696</v>
      </c>
      <c r="U13159">
        <v>142193</v>
      </c>
      <c r="V13159" t="s">
        <v>7091</v>
      </c>
    </row>
    <row r="13160" spans="1:22" x14ac:dyDescent="0.25">
      <c r="B13160">
        <v>259714</v>
      </c>
      <c r="C13160" t="s">
        <v>7090</v>
      </c>
      <c r="E13160">
        <v>41.66</v>
      </c>
      <c r="F13160">
        <v>0.09</v>
      </c>
      <c r="G13160">
        <v>1530</v>
      </c>
      <c r="H13160" t="s">
        <v>21</v>
      </c>
      <c r="I13160" t="s">
        <v>43</v>
      </c>
      <c r="K13160">
        <v>0.40200000000000002</v>
      </c>
      <c r="L13160">
        <v>70</v>
      </c>
      <c r="N13160">
        <v>34</v>
      </c>
      <c r="O13160" t="s">
        <v>27</v>
      </c>
      <c r="P13160">
        <f t="shared" si="410"/>
        <v>40.926259931846801</v>
      </c>
      <c r="Q13160">
        <f t="shared" si="411"/>
        <v>40.926259931846801</v>
      </c>
      <c r="S13160">
        <f>IF(AND(M13160&lt;&gt;"",M13160&lt;&gt;18.5),5*LOG10(10^(Q13160/5+1)*W$1/(10^(M13160/5+1)))-5,Q13160)</f>
        <v>40.926259931846801</v>
      </c>
      <c r="T13160">
        <f>(F13160/E13160)*S13160</f>
        <v>8.8414867831642152E-2</v>
      </c>
      <c r="U13160">
        <v>142193</v>
      </c>
      <c r="V13160" t="s">
        <v>7091</v>
      </c>
    </row>
    <row r="13161" spans="1:22" x14ac:dyDescent="0.25">
      <c r="B13161">
        <v>259715</v>
      </c>
      <c r="C13161" t="s">
        <v>7090</v>
      </c>
      <c r="E13161">
        <v>42.01</v>
      </c>
      <c r="F13161">
        <v>0.03</v>
      </c>
      <c r="G13161">
        <v>1800</v>
      </c>
      <c r="H13161" t="s">
        <v>21</v>
      </c>
      <c r="I13161" t="s">
        <v>94</v>
      </c>
      <c r="K13161">
        <v>0.40200000000000002</v>
      </c>
      <c r="L13161">
        <v>70</v>
      </c>
      <c r="N13161">
        <v>31</v>
      </c>
      <c r="O13161" t="s">
        <v>37</v>
      </c>
      <c r="P13161">
        <f t="shared" si="410"/>
        <v>41.276259931846802</v>
      </c>
      <c r="Q13161">
        <f t="shared" si="411"/>
        <v>41.276259931846802</v>
      </c>
      <c r="S13161">
        <f>IF(AND(M13161&lt;&gt;"",M13161&lt;&gt;18.5),5*LOG10(10^(Q13161/5+1)*W$1/(10^(M13161/5+1)))-5,Q13161)</f>
        <v>41.276259931846802</v>
      </c>
      <c r="T13161">
        <f>(F13161/E13161)*S13161</f>
        <v>2.9476024707341206E-2</v>
      </c>
      <c r="U13161">
        <v>142193</v>
      </c>
      <c r="V13161" t="s">
        <v>7091</v>
      </c>
    </row>
    <row r="13162" spans="1:22" x14ac:dyDescent="0.25">
      <c r="A13162" t="s">
        <v>51</v>
      </c>
      <c r="B13162">
        <v>259717</v>
      </c>
      <c r="C13162" t="s">
        <v>7092</v>
      </c>
      <c r="E13162">
        <v>43</v>
      </c>
      <c r="F13162">
        <v>0.06</v>
      </c>
      <c r="G13162">
        <v>2250</v>
      </c>
      <c r="H13162" t="s">
        <v>21</v>
      </c>
      <c r="I13162" t="s">
        <v>94</v>
      </c>
      <c r="K13162">
        <v>0.76900000000000002</v>
      </c>
      <c r="L13162">
        <v>70</v>
      </c>
      <c r="N13162">
        <v>31</v>
      </c>
      <c r="O13162" t="s">
        <v>2535</v>
      </c>
      <c r="P13162">
        <f t="shared" si="410"/>
        <v>41.761360835451384</v>
      </c>
      <c r="Q13162">
        <f t="shared" si="411"/>
        <v>41.761360835451384</v>
      </c>
      <c r="S13162">
        <f>IF(AND(M13162&lt;&gt;"",M13162&lt;&gt;18.5),5*LOG10(10^(Q13162/5+1)*W$1/(10^(M13162/5+1)))-5,Q13162)</f>
        <v>41.761360835451384</v>
      </c>
      <c r="T13162">
        <f>(F13162/E13162)*S13162</f>
        <v>5.8271666282025188E-2</v>
      </c>
      <c r="U13162">
        <v>142195</v>
      </c>
      <c r="V13162" t="s">
        <v>7093</v>
      </c>
    </row>
    <row r="13163" spans="1:22" x14ac:dyDescent="0.25">
      <c r="A13163" t="s">
        <v>51</v>
      </c>
      <c r="B13163">
        <v>259718</v>
      </c>
      <c r="C13163" t="s">
        <v>7092</v>
      </c>
      <c r="E13163">
        <v>43.72</v>
      </c>
      <c r="F13163">
        <v>0.18</v>
      </c>
      <c r="G13163">
        <v>3140</v>
      </c>
      <c r="H13163" t="s">
        <v>21</v>
      </c>
      <c r="I13163" t="s">
        <v>64</v>
      </c>
      <c r="K13163">
        <v>0.76900400000000002</v>
      </c>
      <c r="L13163">
        <v>70</v>
      </c>
      <c r="N13163">
        <v>38</v>
      </c>
      <c r="O13163" t="s">
        <v>27</v>
      </c>
      <c r="P13163">
        <f t="shared" si="410"/>
        <v>42.481355925400621</v>
      </c>
      <c r="Q13163">
        <f t="shared" si="411"/>
        <v>42.481355925400621</v>
      </c>
      <c r="S13163">
        <f>IF(AND(M13163&lt;&gt;"",M13163&lt;&gt;18.5),5*LOG10(10^(Q13163/5+1)*W$1/(10^(M13163/5+1)))-5,Q13163)</f>
        <v>42.481355925400621</v>
      </c>
      <c r="T13163">
        <f>(F13163/E13163)*S13163</f>
        <v>0.17490036748792567</v>
      </c>
      <c r="U13163">
        <v>142195</v>
      </c>
      <c r="V13163" t="s">
        <v>7093</v>
      </c>
    </row>
    <row r="13164" spans="1:22" x14ac:dyDescent="0.25">
      <c r="A13164" t="s">
        <v>51</v>
      </c>
      <c r="B13164">
        <v>259719</v>
      </c>
      <c r="C13164" t="s">
        <v>7092</v>
      </c>
      <c r="E13164">
        <v>43.74</v>
      </c>
      <c r="F13164">
        <v>0.15</v>
      </c>
      <c r="G13164">
        <v>3170</v>
      </c>
      <c r="H13164" t="s">
        <v>21</v>
      </c>
      <c r="I13164" t="s">
        <v>2536</v>
      </c>
      <c r="K13164">
        <v>0.76900000000000002</v>
      </c>
      <c r="N13164">
        <v>30</v>
      </c>
      <c r="O13164" t="s">
        <v>2535</v>
      </c>
      <c r="P13164">
        <f t="shared" si="410"/>
        <v>42.501360835451393</v>
      </c>
      <c r="Q13164">
        <f t="shared" si="411"/>
        <v>42.501360835451393</v>
      </c>
      <c r="S13164">
        <f>IF(AND(M13164&lt;&gt;"",M13164&lt;&gt;18.5),5*LOG10(10^(Q13164/5+1)*W$1/(10^(M13164/5+1)))-5,Q13164)</f>
        <v>42.501360835451393</v>
      </c>
      <c r="T13164">
        <f>(F13164/E13164)*S13164</f>
        <v>0.14575226623954524</v>
      </c>
      <c r="U13164">
        <v>142195</v>
      </c>
      <c r="V13164" t="s">
        <v>7093</v>
      </c>
    </row>
    <row r="13165" spans="1:22" x14ac:dyDescent="0.25">
      <c r="A13165" t="s">
        <v>51</v>
      </c>
      <c r="B13165">
        <v>259720</v>
      </c>
      <c r="C13165" t="s">
        <v>7092</v>
      </c>
      <c r="E13165">
        <v>43.8</v>
      </c>
      <c r="F13165">
        <v>0.1</v>
      </c>
      <c r="G13165">
        <v>3250</v>
      </c>
      <c r="H13165" t="s">
        <v>21</v>
      </c>
      <c r="I13165" t="s">
        <v>43</v>
      </c>
      <c r="K13165">
        <v>0.76900000000000002</v>
      </c>
      <c r="L13165">
        <v>70</v>
      </c>
      <c r="N13165">
        <v>34</v>
      </c>
      <c r="O13165" t="s">
        <v>27</v>
      </c>
      <c r="P13165">
        <f t="shared" si="410"/>
        <v>42.561360835451396</v>
      </c>
      <c r="Q13165">
        <f t="shared" si="411"/>
        <v>42.561360835451396</v>
      </c>
      <c r="S13165">
        <f>IF(AND(M13165&lt;&gt;"",M13165&lt;&gt;18.5),5*LOG10(10^(Q13165/5+1)*W$1/(10^(M13165/5+1)))-5,Q13165)</f>
        <v>42.561360835451396</v>
      </c>
      <c r="T13165">
        <f>(F13165/E13165)*S13165</f>
        <v>9.7172056701943843E-2</v>
      </c>
      <c r="U13165">
        <v>142195</v>
      </c>
      <c r="V13165" t="s">
        <v>7093</v>
      </c>
    </row>
    <row r="13166" spans="1:22" x14ac:dyDescent="0.25">
      <c r="A13166" t="s">
        <v>51</v>
      </c>
      <c r="B13166">
        <v>259721</v>
      </c>
      <c r="C13166" t="s">
        <v>7092</v>
      </c>
      <c r="E13166">
        <v>43.96</v>
      </c>
      <c r="F13166">
        <v>0.23</v>
      </c>
      <c r="G13166">
        <v>3500</v>
      </c>
      <c r="H13166" t="s">
        <v>21</v>
      </c>
      <c r="I13166" t="s">
        <v>65</v>
      </c>
      <c r="K13166">
        <v>0.76900000000000002</v>
      </c>
      <c r="L13166">
        <v>70</v>
      </c>
      <c r="N13166">
        <v>33</v>
      </c>
      <c r="O13166" t="s">
        <v>27</v>
      </c>
      <c r="P13166">
        <f t="shared" si="410"/>
        <v>42.721360835451385</v>
      </c>
      <c r="Q13166">
        <f t="shared" si="411"/>
        <v>42.721360835451385</v>
      </c>
      <c r="S13166">
        <f>IF(AND(M13166&lt;&gt;"",M13166&lt;&gt;18.5),5*LOG10(10^(Q13166/5+1)*W$1/(10^(M13166/5+1)))-5,Q13166)</f>
        <v>42.721360835451385</v>
      </c>
      <c r="T13166">
        <f>(F13166/E13166)*S13166</f>
        <v>0.22351940382515512</v>
      </c>
      <c r="U13166">
        <v>142195</v>
      </c>
      <c r="V13166" t="s">
        <v>7093</v>
      </c>
    </row>
    <row r="13167" spans="1:22" x14ac:dyDescent="0.25">
      <c r="A13167" t="s">
        <v>51</v>
      </c>
      <c r="B13167">
        <v>259722</v>
      </c>
      <c r="C13167" t="s">
        <v>7092</v>
      </c>
      <c r="E13167">
        <v>44.95</v>
      </c>
      <c r="F13167">
        <v>0.17</v>
      </c>
      <c r="G13167">
        <v>5530</v>
      </c>
      <c r="H13167" t="s">
        <v>21</v>
      </c>
      <c r="I13167" t="s">
        <v>2536</v>
      </c>
      <c r="K13167">
        <v>0.76900000000000002</v>
      </c>
      <c r="N13167">
        <v>30</v>
      </c>
      <c r="O13167" t="s">
        <v>37</v>
      </c>
      <c r="P13167">
        <f t="shared" si="410"/>
        <v>43.711360835451394</v>
      </c>
      <c r="Q13167">
        <f t="shared" si="411"/>
        <v>43.711360835451394</v>
      </c>
      <c r="S13167">
        <f>IF(AND(M13167&lt;&gt;"",M13167&lt;&gt;18.5),5*LOG10(10^(Q13167/5+1)*W$1/(10^(M13167/5+1)))-5,Q13167)</f>
        <v>43.711360835451394</v>
      </c>
      <c r="T13167">
        <f>(F13167/E13167)*S13167</f>
        <v>0.1653154914800164</v>
      </c>
      <c r="U13167">
        <v>142195</v>
      </c>
      <c r="V13167" t="s">
        <v>7093</v>
      </c>
    </row>
    <row r="13168" spans="1:22" x14ac:dyDescent="0.25">
      <c r="A13168" t="s">
        <v>51</v>
      </c>
      <c r="B13168">
        <v>259727</v>
      </c>
      <c r="C13168" t="s">
        <v>7094</v>
      </c>
      <c r="E13168">
        <v>42.69</v>
      </c>
      <c r="F13168">
        <v>0.09</v>
      </c>
      <c r="G13168">
        <v>2170</v>
      </c>
      <c r="H13168" t="s">
        <v>21</v>
      </c>
      <c r="I13168" t="s">
        <v>43</v>
      </c>
      <c r="K13168">
        <v>0.58899999999999997</v>
      </c>
      <c r="L13168">
        <v>70</v>
      </c>
      <c r="N13168">
        <v>34</v>
      </c>
      <c r="O13168" t="s">
        <v>27</v>
      </c>
      <c r="P13168">
        <f t="shared" si="410"/>
        <v>41.684380513963113</v>
      </c>
      <c r="Q13168">
        <f t="shared" si="411"/>
        <v>41.684380513963113</v>
      </c>
      <c r="S13168">
        <f>IF(AND(M13168&lt;&gt;"",M13168&lt;&gt;18.5),5*LOG10(10^(Q13168/5+1)*W$1/(10^(M13168/5+1)))-5,Q13168)</f>
        <v>41.684380513963113</v>
      </c>
      <c r="T13168">
        <f>(F13168/E13168)*S13168</f>
        <v>8.787993080947952E-2</v>
      </c>
      <c r="U13168">
        <v>142200</v>
      </c>
      <c r="V13168" t="s">
        <v>7095</v>
      </c>
    </row>
    <row r="13169" spans="1:22" x14ac:dyDescent="0.25">
      <c r="A13169" t="s">
        <v>51</v>
      </c>
      <c r="B13169">
        <v>259728</v>
      </c>
      <c r="C13169" t="s">
        <v>7094</v>
      </c>
      <c r="E13169">
        <v>42.78</v>
      </c>
      <c r="F13169">
        <v>0.15</v>
      </c>
      <c r="G13169">
        <v>2260</v>
      </c>
      <c r="H13169" t="s">
        <v>21</v>
      </c>
      <c r="I13169" t="s">
        <v>65</v>
      </c>
      <c r="K13169">
        <v>0.58899999999999997</v>
      </c>
      <c r="L13169">
        <v>70</v>
      </c>
      <c r="N13169">
        <v>33</v>
      </c>
      <c r="O13169" t="s">
        <v>27</v>
      </c>
      <c r="P13169">
        <f t="shared" si="410"/>
        <v>41.774380513963116</v>
      </c>
      <c r="Q13169">
        <f t="shared" si="411"/>
        <v>41.774380513963116</v>
      </c>
      <c r="S13169">
        <f>IF(AND(M13169&lt;&gt;"",M13169&lt;&gt;18.5),5*LOG10(10^(Q13169/5+1)*W$1/(10^(M13169/5+1)))-5,Q13169)</f>
        <v>41.774380513963116</v>
      </c>
      <c r="T13169">
        <f>(F13169/E13169)*S13169</f>
        <v>0.14647398497182018</v>
      </c>
      <c r="U13169">
        <v>142200</v>
      </c>
      <c r="V13169" t="s">
        <v>7095</v>
      </c>
    </row>
    <row r="13170" spans="1:22" x14ac:dyDescent="0.25">
      <c r="A13170" t="s">
        <v>51</v>
      </c>
      <c r="B13170">
        <v>259729</v>
      </c>
      <c r="C13170" t="s">
        <v>7094</v>
      </c>
      <c r="E13170">
        <v>42.78</v>
      </c>
      <c r="F13170">
        <v>0.14000000000000001</v>
      </c>
      <c r="G13170">
        <v>2270</v>
      </c>
      <c r="H13170" t="s">
        <v>21</v>
      </c>
      <c r="I13170" t="s">
        <v>64</v>
      </c>
      <c r="K13170">
        <v>0.58899500000000005</v>
      </c>
      <c r="L13170">
        <v>70</v>
      </c>
      <c r="N13170">
        <v>38</v>
      </c>
      <c r="O13170" t="s">
        <v>27</v>
      </c>
      <c r="P13170">
        <f t="shared" si="410"/>
        <v>41.774387346800822</v>
      </c>
      <c r="Q13170">
        <f t="shared" si="411"/>
        <v>41.774387346800822</v>
      </c>
      <c r="S13170">
        <f>IF(AND(M13170&lt;&gt;"",M13170&lt;&gt;18.5),5*LOG10(10^(Q13170/5+1)*W$1/(10^(M13170/5+1)))-5,Q13170)</f>
        <v>41.774387346800822</v>
      </c>
      <c r="T13170">
        <f>(F13170/E13170)*S13170</f>
        <v>0.13670907500121821</v>
      </c>
      <c r="U13170">
        <v>142200</v>
      </c>
      <c r="V13170" t="s">
        <v>7095</v>
      </c>
    </row>
    <row r="13171" spans="1:22" x14ac:dyDescent="0.25">
      <c r="A13171" t="s">
        <v>51</v>
      </c>
      <c r="B13171">
        <v>259730</v>
      </c>
      <c r="C13171" t="s">
        <v>7094</v>
      </c>
      <c r="E13171">
        <v>42.8</v>
      </c>
      <c r="F13171">
        <v>0.15</v>
      </c>
      <c r="G13171">
        <v>2280</v>
      </c>
      <c r="H13171" t="s">
        <v>21</v>
      </c>
      <c r="I13171" t="s">
        <v>2536</v>
      </c>
      <c r="K13171">
        <v>0.58899999999999997</v>
      </c>
      <c r="N13171">
        <v>30</v>
      </c>
      <c r="O13171" t="s">
        <v>2535</v>
      </c>
      <c r="P13171">
        <f t="shared" si="410"/>
        <v>41.794380513963098</v>
      </c>
      <c r="Q13171">
        <f t="shared" si="411"/>
        <v>41.794380513963098</v>
      </c>
      <c r="S13171">
        <f>IF(AND(M13171&lt;&gt;"",M13171&lt;&gt;18.5),5*LOG10(10^(Q13171/5+1)*W$1/(10^(M13171/5+1)))-5,Q13171)</f>
        <v>41.794380513963098</v>
      </c>
      <c r="T13171">
        <f>(F13171/E13171)*S13171</f>
        <v>0.14647563264239402</v>
      </c>
      <c r="U13171">
        <v>142200</v>
      </c>
      <c r="V13171" t="s">
        <v>7095</v>
      </c>
    </row>
    <row r="13172" spans="1:22" x14ac:dyDescent="0.25">
      <c r="A13172" t="s">
        <v>51</v>
      </c>
      <c r="B13172">
        <v>259731</v>
      </c>
      <c r="C13172" t="s">
        <v>7094</v>
      </c>
      <c r="E13172">
        <v>42.85</v>
      </c>
      <c r="F13172">
        <v>0.04</v>
      </c>
      <c r="G13172">
        <v>2340</v>
      </c>
      <c r="H13172" t="s">
        <v>21</v>
      </c>
      <c r="I13172" t="s">
        <v>94</v>
      </c>
      <c r="K13172">
        <v>0.58899999999999997</v>
      </c>
      <c r="L13172">
        <v>70</v>
      </c>
      <c r="N13172">
        <v>31</v>
      </c>
      <c r="O13172" t="s">
        <v>2535</v>
      </c>
      <c r="P13172">
        <f t="shared" si="410"/>
        <v>41.844380513963117</v>
      </c>
      <c r="Q13172">
        <f t="shared" si="411"/>
        <v>41.844380513963117</v>
      </c>
      <c r="S13172">
        <f>IF(AND(M13172&lt;&gt;"",M13172&lt;&gt;18.5),5*LOG10(10^(Q13172/5+1)*W$1/(10^(M13172/5+1)))-5,Q13172)</f>
        <v>41.844380513963117</v>
      </c>
      <c r="T13172">
        <f>(F13172/E13172)*S13172</f>
        <v>3.906126535725845E-2</v>
      </c>
      <c r="U13172">
        <v>142200</v>
      </c>
      <c r="V13172" t="s">
        <v>7095</v>
      </c>
    </row>
    <row r="13173" spans="1:22" x14ac:dyDescent="0.25">
      <c r="A13173" t="s">
        <v>51</v>
      </c>
      <c r="B13173">
        <v>259732</v>
      </c>
      <c r="C13173" t="s">
        <v>7094</v>
      </c>
      <c r="E13173">
        <v>43.27</v>
      </c>
      <c r="F13173">
        <v>0.17</v>
      </c>
      <c r="G13173">
        <v>2840</v>
      </c>
      <c r="H13173" t="s">
        <v>21</v>
      </c>
      <c r="I13173" t="s">
        <v>2536</v>
      </c>
      <c r="K13173">
        <v>0.58899999999999997</v>
      </c>
      <c r="N13173">
        <v>30</v>
      </c>
      <c r="O13173" t="s">
        <v>37</v>
      </c>
      <c r="P13173">
        <f t="shared" si="410"/>
        <v>42.264380513963111</v>
      </c>
      <c r="Q13173">
        <f t="shared" si="411"/>
        <v>42.264380513963111</v>
      </c>
      <c r="S13173">
        <f>IF(AND(M13173&lt;&gt;"",M13173&lt;&gt;18.5),5*LOG10(10^(Q13173/5+1)*W$1/(10^(M13173/5+1)))-5,Q13173)</f>
        <v>42.264380513963111</v>
      </c>
      <c r="T13173">
        <f>(F13173/E13173)*S13173</f>
        <v>0.16604910301302819</v>
      </c>
      <c r="U13173">
        <v>142200</v>
      </c>
      <c r="V13173" t="s">
        <v>7095</v>
      </c>
    </row>
    <row r="13174" spans="1:22" x14ac:dyDescent="0.25">
      <c r="B13174">
        <v>259733</v>
      </c>
      <c r="C13174" t="s">
        <v>7096</v>
      </c>
      <c r="E13174">
        <v>42.13</v>
      </c>
      <c r="F13174">
        <v>0.09</v>
      </c>
      <c r="G13174">
        <v>1740</v>
      </c>
      <c r="H13174" t="s">
        <v>21</v>
      </c>
      <c r="I13174" t="s">
        <v>43</v>
      </c>
      <c r="K13174">
        <v>0.53600000000000003</v>
      </c>
      <c r="L13174">
        <v>70</v>
      </c>
      <c r="N13174">
        <v>34</v>
      </c>
      <c r="O13174" t="s">
        <v>27</v>
      </c>
      <c r="P13174">
        <f t="shared" si="410"/>
        <v>41.19804392152254</v>
      </c>
      <c r="Q13174">
        <f t="shared" si="411"/>
        <v>41.19804392152254</v>
      </c>
      <c r="S13174">
        <f>IF(AND(M13174&lt;&gt;"",M13174&lt;&gt;18.5),5*LOG10(10^(Q13174/5+1)*W$1/(10^(M13174/5+1)))-5,Q13174)</f>
        <v>41.19804392152254</v>
      </c>
      <c r="T13174">
        <f>(F13174/E13174)*S13174</f>
        <v>8.8009113528056682E-2</v>
      </c>
      <c r="U13174">
        <v>142201</v>
      </c>
      <c r="V13174" t="s">
        <v>7097</v>
      </c>
    </row>
    <row r="13175" spans="1:22" x14ac:dyDescent="0.25">
      <c r="B13175">
        <v>259734</v>
      </c>
      <c r="C13175" t="s">
        <v>7096</v>
      </c>
      <c r="E13175">
        <v>42.24</v>
      </c>
      <c r="F13175">
        <v>0.13</v>
      </c>
      <c r="G13175">
        <v>1830</v>
      </c>
      <c r="H13175" t="s">
        <v>21</v>
      </c>
      <c r="I13175" t="s">
        <v>65</v>
      </c>
      <c r="K13175">
        <v>0.53600000000000003</v>
      </c>
      <c r="L13175">
        <v>70</v>
      </c>
      <c r="N13175">
        <v>33</v>
      </c>
      <c r="O13175" t="s">
        <v>27</v>
      </c>
      <c r="P13175">
        <f t="shared" si="410"/>
        <v>41.30804392152254</v>
      </c>
      <c r="Q13175">
        <f t="shared" si="411"/>
        <v>41.30804392152254</v>
      </c>
      <c r="S13175">
        <f>IF(AND(M13175&lt;&gt;"",M13175&lt;&gt;18.5),5*LOG10(10^(Q13175/5+1)*W$1/(10^(M13175/5+1)))-5,Q13175)</f>
        <v>41.30804392152254</v>
      </c>
      <c r="T13175">
        <f>(F13175/E13175)*S13175</f>
        <v>0.12713176396301917</v>
      </c>
      <c r="U13175">
        <v>142201</v>
      </c>
      <c r="V13175" t="s">
        <v>7097</v>
      </c>
    </row>
    <row r="13176" spans="1:22" x14ac:dyDescent="0.25">
      <c r="B13176">
        <v>259735</v>
      </c>
      <c r="C13176" t="s">
        <v>7096</v>
      </c>
      <c r="E13176">
        <v>42.26</v>
      </c>
      <c r="F13176">
        <v>0.13</v>
      </c>
      <c r="G13176">
        <v>1850</v>
      </c>
      <c r="H13176" t="s">
        <v>21</v>
      </c>
      <c r="I13176" t="s">
        <v>64</v>
      </c>
      <c r="K13176">
        <v>0.53600000000000003</v>
      </c>
      <c r="L13176">
        <v>70</v>
      </c>
      <c r="N13176">
        <v>38</v>
      </c>
      <c r="O13176" t="s">
        <v>27</v>
      </c>
      <c r="P13176">
        <f t="shared" si="410"/>
        <v>41.328043921522536</v>
      </c>
      <c r="Q13176">
        <f t="shared" si="411"/>
        <v>41.328043921522536</v>
      </c>
      <c r="S13176">
        <f>IF(AND(M13176&lt;&gt;"",M13176&lt;&gt;18.5),5*LOG10(10^(Q13176/5+1)*W$1/(10^(M13176/5+1)))-5,Q13176)</f>
        <v>41.328043921522536</v>
      </c>
      <c r="T13176">
        <f>(F13176/E13176)*S13176</f>
        <v>0.12713312138660507</v>
      </c>
      <c r="U13176">
        <v>142201</v>
      </c>
      <c r="V13176" t="s">
        <v>7097</v>
      </c>
    </row>
    <row r="13177" spans="1:22" x14ac:dyDescent="0.25">
      <c r="B13177">
        <v>259736</v>
      </c>
      <c r="C13177" t="s">
        <v>7096</v>
      </c>
      <c r="E13177">
        <v>42.38</v>
      </c>
      <c r="F13177">
        <v>0.15</v>
      </c>
      <c r="G13177">
        <v>1950</v>
      </c>
      <c r="H13177" t="s">
        <v>21</v>
      </c>
      <c r="I13177" t="s">
        <v>2536</v>
      </c>
      <c r="K13177">
        <v>0.53600000000000003</v>
      </c>
      <c r="N13177">
        <v>30</v>
      </c>
      <c r="O13177" t="s">
        <v>2535</v>
      </c>
      <c r="P13177">
        <f t="shared" si="410"/>
        <v>41.44804392152254</v>
      </c>
      <c r="Q13177">
        <f t="shared" si="411"/>
        <v>41.44804392152254</v>
      </c>
      <c r="S13177">
        <f>IF(AND(M13177&lt;&gt;"",M13177&lt;&gt;18.5),5*LOG10(10^(Q13177/5+1)*W$1/(10^(M13177/5+1)))-5,Q13177)</f>
        <v>41.44804392152254</v>
      </c>
      <c r="T13177">
        <f>(F13177/E13177)*S13177</f>
        <v>0.14670142964200994</v>
      </c>
      <c r="U13177">
        <v>142201</v>
      </c>
      <c r="V13177" t="s">
        <v>7097</v>
      </c>
    </row>
    <row r="13178" spans="1:22" x14ac:dyDescent="0.25">
      <c r="B13178">
        <v>259737</v>
      </c>
      <c r="C13178" t="s">
        <v>7096</v>
      </c>
      <c r="E13178">
        <v>42.69</v>
      </c>
      <c r="F13178">
        <v>0.04</v>
      </c>
      <c r="G13178">
        <v>2240</v>
      </c>
      <c r="H13178" t="s">
        <v>21</v>
      </c>
      <c r="I13178" t="s">
        <v>94</v>
      </c>
      <c r="K13178">
        <v>0.53600000000000003</v>
      </c>
      <c r="L13178">
        <v>70</v>
      </c>
      <c r="N13178">
        <v>31</v>
      </c>
      <c r="O13178" t="s">
        <v>2535</v>
      </c>
      <c r="P13178">
        <f t="shared" si="410"/>
        <v>41.758043921522543</v>
      </c>
      <c r="Q13178">
        <f t="shared" si="411"/>
        <v>41.758043921522543</v>
      </c>
      <c r="S13178">
        <f>IF(AND(M13178&lt;&gt;"",M13178&lt;&gt;18.5),5*LOG10(10^(Q13178/5+1)*W$1/(10^(M13178/5+1)))-5,Q13178)</f>
        <v>41.758043921522543</v>
      </c>
      <c r="T13178">
        <f>(F13178/E13178)*S13178</f>
        <v>3.9126768724781026E-2</v>
      </c>
      <c r="U13178">
        <v>142201</v>
      </c>
      <c r="V13178" t="s">
        <v>7097</v>
      </c>
    </row>
    <row r="13179" spans="1:22" x14ac:dyDescent="0.25">
      <c r="B13179">
        <v>259738</v>
      </c>
      <c r="C13179" t="s">
        <v>7096</v>
      </c>
      <c r="E13179">
        <v>42.75</v>
      </c>
      <c r="F13179">
        <v>0.17</v>
      </c>
      <c r="G13179">
        <v>2310</v>
      </c>
      <c r="H13179" t="s">
        <v>21</v>
      </c>
      <c r="I13179" t="s">
        <v>2536</v>
      </c>
      <c r="K13179">
        <v>0.53600000000000003</v>
      </c>
      <c r="N13179">
        <v>30</v>
      </c>
      <c r="O13179" t="s">
        <v>37</v>
      </c>
      <c r="P13179">
        <f t="shared" si="410"/>
        <v>41.818043921522545</v>
      </c>
      <c r="Q13179">
        <f t="shared" si="411"/>
        <v>41.818043921522545</v>
      </c>
      <c r="S13179">
        <f>IF(AND(M13179&lt;&gt;"",M13179&lt;&gt;18.5),5*LOG10(10^(Q13179/5+1)*W$1/(10^(M13179/5+1)))-5,Q13179)</f>
        <v>41.818043921522545</v>
      </c>
      <c r="T13179">
        <f>(F13179/E13179)*S13179</f>
        <v>0.16629397582827682</v>
      </c>
      <c r="U13179">
        <v>142201</v>
      </c>
      <c r="V13179" t="s">
        <v>7097</v>
      </c>
    </row>
    <row r="13180" spans="1:22" x14ac:dyDescent="0.25">
      <c r="B13180">
        <v>259743</v>
      </c>
      <c r="C13180" t="s">
        <v>7098</v>
      </c>
      <c r="E13180">
        <v>42.24</v>
      </c>
      <c r="F13180">
        <v>0.09</v>
      </c>
      <c r="G13180">
        <v>1870</v>
      </c>
      <c r="H13180" t="s">
        <v>21</v>
      </c>
      <c r="I13180" t="s">
        <v>43</v>
      </c>
      <c r="K13180">
        <v>0.499</v>
      </c>
      <c r="L13180">
        <v>70</v>
      </c>
      <c r="N13180">
        <v>34</v>
      </c>
      <c r="O13180" t="s">
        <v>27</v>
      </c>
      <c r="P13180">
        <f t="shared" si="410"/>
        <v>41.360991835758611</v>
      </c>
      <c r="Q13180">
        <f t="shared" si="411"/>
        <v>41.360991835758611</v>
      </c>
      <c r="S13180">
        <f>IF(AND(M13180&lt;&gt;"",M13180&lt;&gt;18.5),5*LOG10(10^(Q13180/5+1)*W$1/(10^(M13180/5+1)))-5,Q13180)</f>
        <v>41.360991835758611</v>
      </c>
      <c r="T13180">
        <f>(F13180/E13180)*S13180</f>
        <v>8.8127113286417494E-2</v>
      </c>
      <c r="U13180">
        <v>142205</v>
      </c>
      <c r="V13180" t="s">
        <v>7099</v>
      </c>
    </row>
    <row r="13181" spans="1:22" x14ac:dyDescent="0.25">
      <c r="B13181">
        <v>259744</v>
      </c>
      <c r="C13181" t="s">
        <v>7098</v>
      </c>
      <c r="E13181">
        <v>42.26</v>
      </c>
      <c r="F13181">
        <v>0.04</v>
      </c>
      <c r="G13181">
        <v>1890</v>
      </c>
      <c r="H13181" t="s">
        <v>21</v>
      </c>
      <c r="I13181" t="s">
        <v>94</v>
      </c>
      <c r="K13181">
        <v>0.499</v>
      </c>
      <c r="L13181">
        <v>70</v>
      </c>
      <c r="N13181">
        <v>31</v>
      </c>
      <c r="O13181" t="s">
        <v>2535</v>
      </c>
      <c r="P13181">
        <f t="shared" si="410"/>
        <v>41.380991835758607</v>
      </c>
      <c r="Q13181">
        <f t="shared" si="411"/>
        <v>41.380991835758607</v>
      </c>
      <c r="S13181">
        <f>IF(AND(M13181&lt;&gt;"",M13181&lt;&gt;18.5),5*LOG10(10^(Q13181/5+1)*W$1/(10^(M13181/5+1)))-5,Q13181)</f>
        <v>41.380991835758607</v>
      </c>
      <c r="T13181">
        <f>(F13181/E13181)*S13181</f>
        <v>3.9167999844541987E-2</v>
      </c>
      <c r="U13181">
        <v>142205</v>
      </c>
      <c r="V13181" t="s">
        <v>7099</v>
      </c>
    </row>
    <row r="13182" spans="1:22" x14ac:dyDescent="0.25">
      <c r="B13182">
        <v>259745</v>
      </c>
      <c r="C13182" t="s">
        <v>7098</v>
      </c>
      <c r="E13182">
        <v>42.27</v>
      </c>
      <c r="F13182">
        <v>0.13</v>
      </c>
      <c r="G13182">
        <v>1900</v>
      </c>
      <c r="H13182" t="s">
        <v>21</v>
      </c>
      <c r="I13182" t="s">
        <v>64</v>
      </c>
      <c r="K13182">
        <v>0.498998</v>
      </c>
      <c r="L13182">
        <v>70</v>
      </c>
      <c r="N13182">
        <v>38</v>
      </c>
      <c r="O13182" t="s">
        <v>27</v>
      </c>
      <c r="P13182">
        <f t="shared" si="410"/>
        <v>41.390994732988574</v>
      </c>
      <c r="Q13182">
        <f t="shared" si="411"/>
        <v>41.390994732988574</v>
      </c>
      <c r="S13182">
        <f>IF(AND(M13182&lt;&gt;"",M13182&lt;&gt;18.5),5*LOG10(10^(Q13182/5+1)*W$1/(10^(M13182/5+1)))-5,Q13182)</f>
        <v>41.390994732988574</v>
      </c>
      <c r="T13182">
        <f>(F13182/E13182)*S13182</f>
        <v>0.12729664810240157</v>
      </c>
      <c r="U13182">
        <v>142205</v>
      </c>
      <c r="V13182" t="s">
        <v>7099</v>
      </c>
    </row>
    <row r="13183" spans="1:22" x14ac:dyDescent="0.25">
      <c r="B13183">
        <v>259746</v>
      </c>
      <c r="C13183" t="s">
        <v>7098</v>
      </c>
      <c r="E13183">
        <v>42.32</v>
      </c>
      <c r="F13183">
        <v>0.13</v>
      </c>
      <c r="G13183">
        <v>1950</v>
      </c>
      <c r="H13183" t="s">
        <v>21</v>
      </c>
      <c r="I13183" t="s">
        <v>65</v>
      </c>
      <c r="K13183">
        <v>0.499</v>
      </c>
      <c r="L13183">
        <v>70</v>
      </c>
      <c r="N13183">
        <v>33</v>
      </c>
      <c r="O13183" t="s">
        <v>27</v>
      </c>
      <c r="P13183">
        <f t="shared" si="410"/>
        <v>41.440991835758609</v>
      </c>
      <c r="Q13183">
        <f t="shared" si="411"/>
        <v>41.440991835758609</v>
      </c>
      <c r="S13183">
        <f>IF(AND(M13183&lt;&gt;"",M13183&lt;&gt;18.5),5*LOG10(10^(Q13183/5+1)*W$1/(10^(M13183/5+1)))-5,Q13183)</f>
        <v>41.440991835758609</v>
      </c>
      <c r="T13183">
        <f>(F13183/E13183)*S13183</f>
        <v>0.12729983314387097</v>
      </c>
      <c r="U13183">
        <v>142205</v>
      </c>
      <c r="V13183" t="s">
        <v>7099</v>
      </c>
    </row>
    <row r="13184" spans="1:22" x14ac:dyDescent="0.25">
      <c r="B13184">
        <v>259747</v>
      </c>
      <c r="C13184" t="s">
        <v>7098</v>
      </c>
      <c r="E13184">
        <v>42.38</v>
      </c>
      <c r="F13184">
        <v>0.15</v>
      </c>
      <c r="G13184">
        <v>2000</v>
      </c>
      <c r="H13184" t="s">
        <v>21</v>
      </c>
      <c r="I13184" t="s">
        <v>2536</v>
      </c>
      <c r="K13184">
        <v>0.499</v>
      </c>
      <c r="N13184">
        <v>30</v>
      </c>
      <c r="O13184" t="s">
        <v>2535</v>
      </c>
      <c r="P13184">
        <f t="shared" si="410"/>
        <v>41.500991835758612</v>
      </c>
      <c r="Q13184">
        <f t="shared" si="411"/>
        <v>41.500991835758612</v>
      </c>
      <c r="S13184">
        <f>IF(AND(M13184&lt;&gt;"",M13184&lt;&gt;18.5),5*LOG10(10^(Q13184/5+1)*W$1/(10^(M13184/5+1)))-5,Q13184)</f>
        <v>41.500991835758612</v>
      </c>
      <c r="T13184">
        <f>(F13184/E13184)*S13184</f>
        <v>0.14688883377451137</v>
      </c>
      <c r="U13184">
        <v>142205</v>
      </c>
      <c r="V13184" t="s">
        <v>7099</v>
      </c>
    </row>
    <row r="13185" spans="2:22" x14ac:dyDescent="0.25">
      <c r="B13185">
        <v>259748</v>
      </c>
      <c r="C13185" t="s">
        <v>7098</v>
      </c>
      <c r="E13185">
        <v>42.72</v>
      </c>
      <c r="F13185">
        <v>0.17</v>
      </c>
      <c r="G13185">
        <v>2330</v>
      </c>
      <c r="H13185" t="s">
        <v>21</v>
      </c>
      <c r="I13185" t="s">
        <v>2536</v>
      </c>
      <c r="K13185">
        <v>0.499</v>
      </c>
      <c r="N13185">
        <v>30</v>
      </c>
      <c r="O13185" t="s">
        <v>37</v>
      </c>
      <c r="P13185">
        <f t="shared" si="410"/>
        <v>41.840991835758608</v>
      </c>
      <c r="Q13185">
        <f t="shared" si="411"/>
        <v>41.840991835758608</v>
      </c>
      <c r="S13185">
        <f>IF(AND(M13185&lt;&gt;"",M13185&lt;&gt;18.5),5*LOG10(10^(Q13185/5+1)*W$1/(10^(M13185/5+1)))-5,Q13185)</f>
        <v>41.840991835758608</v>
      </c>
      <c r="T13185">
        <f>(F13185/E13185)*S13185</f>
        <v>0.16650207425278474</v>
      </c>
      <c r="U13185">
        <v>142205</v>
      </c>
      <c r="V13185" t="s">
        <v>7099</v>
      </c>
    </row>
    <row r="13186" spans="2:22" x14ac:dyDescent="0.25">
      <c r="B13186">
        <v>259749</v>
      </c>
      <c r="C13186" t="s">
        <v>7100</v>
      </c>
      <c r="E13186">
        <v>42.68</v>
      </c>
      <c r="F13186">
        <v>0.27</v>
      </c>
      <c r="G13186">
        <v>1890</v>
      </c>
      <c r="H13186" t="s">
        <v>21</v>
      </c>
      <c r="I13186" t="s">
        <v>62</v>
      </c>
      <c r="K13186">
        <v>0.81799999999999995</v>
      </c>
      <c r="L13186">
        <v>74.2</v>
      </c>
      <c r="N13186">
        <v>30</v>
      </c>
      <c r="O13186" t="s">
        <v>27</v>
      </c>
      <c r="P13186">
        <f t="shared" ref="P13186:P13249" si="412">IF((K13186&lt;&gt;""),5*LOG10(10^(E13186/5+1)/(K13186+1))-5,E13186)</f>
        <v>41.382030605570257</v>
      </c>
      <c r="Q13186">
        <f t="shared" ref="Q13186:Q13249" si="413">IF(AND(L13186&lt;&gt;"",L13186&lt;&gt;70),5*LOG10(10^(P13186/5+1)*L13186/70)-5,P13186)</f>
        <v>41.508559931894112</v>
      </c>
      <c r="S13186">
        <f>IF(AND(M13186&lt;&gt;"",M13186&lt;&gt;18.5),5*LOG10(10^(Q13186/5+1)*W$1/(10^(M13186/5+1)))-5,Q13186)</f>
        <v>41.508559931894112</v>
      </c>
      <c r="T13186">
        <f>(F13186/E13186)*S13186</f>
        <v>0.26258929666381003</v>
      </c>
      <c r="U13186">
        <v>142206</v>
      </c>
      <c r="V13186" t="s">
        <v>7101</v>
      </c>
    </row>
    <row r="13187" spans="2:22" x14ac:dyDescent="0.25">
      <c r="B13187">
        <v>259751</v>
      </c>
      <c r="C13187" t="s">
        <v>7100</v>
      </c>
      <c r="E13187">
        <v>43.53</v>
      </c>
      <c r="F13187">
        <v>0.3</v>
      </c>
      <c r="G13187">
        <v>2800</v>
      </c>
      <c r="H13187" t="s">
        <v>21</v>
      </c>
      <c r="I13187" t="s">
        <v>657</v>
      </c>
      <c r="K13187">
        <v>0.81799999999999995</v>
      </c>
      <c r="L13187">
        <v>70</v>
      </c>
      <c r="N13187">
        <v>26</v>
      </c>
      <c r="P13187">
        <f t="shared" si="412"/>
        <v>42.232030605570259</v>
      </c>
      <c r="Q13187">
        <f t="shared" si="413"/>
        <v>42.232030605570259</v>
      </c>
      <c r="S13187">
        <f>IF(AND(M13187&lt;&gt;"",M13187&lt;&gt;18.5),5*LOG10(10^(Q13187/5+1)*W$1/(10^(M13187/5+1)))-5,Q13187)</f>
        <v>42.232030605570259</v>
      </c>
      <c r="T13187">
        <f>(F13187/E13187)*S13187</f>
        <v>0.29105465613763098</v>
      </c>
      <c r="U13187">
        <v>142206</v>
      </c>
      <c r="V13187" t="s">
        <v>7101</v>
      </c>
    </row>
    <row r="13188" spans="2:22" x14ac:dyDescent="0.25">
      <c r="B13188">
        <v>259752</v>
      </c>
      <c r="C13188" t="s">
        <v>7100</v>
      </c>
      <c r="E13188">
        <v>43.57</v>
      </c>
      <c r="F13188">
        <v>0.56000000000000005</v>
      </c>
      <c r="G13188">
        <v>2850</v>
      </c>
      <c r="H13188" t="s">
        <v>21</v>
      </c>
      <c r="I13188" t="s">
        <v>179</v>
      </c>
      <c r="K13188">
        <v>0.81799999999999995</v>
      </c>
      <c r="L13188">
        <v>70</v>
      </c>
      <c r="N13188">
        <v>28</v>
      </c>
      <c r="O13188" t="s">
        <v>88</v>
      </c>
      <c r="P13188">
        <f t="shared" si="412"/>
        <v>42.272030605570265</v>
      </c>
      <c r="Q13188">
        <f t="shared" si="413"/>
        <v>42.272030605570265</v>
      </c>
      <c r="S13188">
        <f>IF(AND(M13188&lt;&gt;"",M13188&lt;&gt;18.5),5*LOG10(10^(Q13188/5+1)*W$1/(10^(M13188/5+1)))-5,Q13188)</f>
        <v>42.272030605570265</v>
      </c>
      <c r="T13188">
        <f>(F13188/E13188)*S13188</f>
        <v>0.54331735458157793</v>
      </c>
      <c r="U13188">
        <v>142206</v>
      </c>
      <c r="V13188" t="s">
        <v>7101</v>
      </c>
    </row>
    <row r="13189" spans="2:22" x14ac:dyDescent="0.25">
      <c r="B13189">
        <v>259753</v>
      </c>
      <c r="C13189" t="s">
        <v>7100</v>
      </c>
      <c r="E13189">
        <v>43.73</v>
      </c>
      <c r="F13189">
        <v>0.55000000000000004</v>
      </c>
      <c r="G13189">
        <v>3060</v>
      </c>
      <c r="H13189" t="s">
        <v>21</v>
      </c>
      <c r="I13189" t="s">
        <v>87</v>
      </c>
      <c r="K13189">
        <v>0.81799999999999995</v>
      </c>
      <c r="L13189">
        <v>65</v>
      </c>
      <c r="N13189">
        <v>29</v>
      </c>
      <c r="O13189" t="s">
        <v>88</v>
      </c>
      <c r="P13189">
        <f t="shared" si="412"/>
        <v>42.432030605570255</v>
      </c>
      <c r="Q13189">
        <f t="shared" si="413"/>
        <v>42.271107188713245</v>
      </c>
      <c r="S13189">
        <f>IF(AND(M13189&lt;&gt;"",M13189&lt;&gt;18.5),5*LOG10(10^(Q13189/5+1)*W$1/(10^(M13189/5+1)))-5,Q13189)</f>
        <v>42.271107188713245</v>
      </c>
      <c r="T13189">
        <f>(F13189/E13189)*S13189</f>
        <v>0.53165124522735618</v>
      </c>
      <c r="U13189">
        <v>142206</v>
      </c>
      <c r="V13189" t="s">
        <v>7101</v>
      </c>
    </row>
    <row r="13190" spans="2:22" x14ac:dyDescent="0.25">
      <c r="B13190">
        <v>259754</v>
      </c>
      <c r="C13190" t="s">
        <v>7100</v>
      </c>
      <c r="E13190">
        <v>43.8</v>
      </c>
      <c r="F13190">
        <v>0.2</v>
      </c>
      <c r="G13190">
        <v>3160</v>
      </c>
      <c r="H13190" t="s">
        <v>21</v>
      </c>
      <c r="I13190" t="s">
        <v>658</v>
      </c>
      <c r="K13190">
        <v>0.81799999999999995</v>
      </c>
      <c r="L13190">
        <v>65</v>
      </c>
      <c r="N13190">
        <v>27</v>
      </c>
      <c r="O13190" t="s">
        <v>88</v>
      </c>
      <c r="P13190">
        <f t="shared" si="412"/>
        <v>42.502030605570262</v>
      </c>
      <c r="Q13190">
        <f t="shared" si="413"/>
        <v>42.341107188713252</v>
      </c>
      <c r="S13190">
        <f>IF(AND(M13190&lt;&gt;"",M13190&lt;&gt;18.5),5*LOG10(10^(Q13190/5+1)*W$1/(10^(M13190/5+1)))-5,Q13190)</f>
        <v>42.341107188713252</v>
      </c>
      <c r="T13190">
        <f>(F13190/E13190)*S13190</f>
        <v>0.19333838898955827</v>
      </c>
      <c r="U13190">
        <v>142206</v>
      </c>
      <c r="V13190" t="s">
        <v>7101</v>
      </c>
    </row>
    <row r="13191" spans="2:22" x14ac:dyDescent="0.25">
      <c r="B13191">
        <v>259755</v>
      </c>
      <c r="C13191" t="s">
        <v>7100</v>
      </c>
      <c r="E13191">
        <v>44.14</v>
      </c>
      <c r="F13191">
        <v>0.25</v>
      </c>
      <c r="G13191">
        <v>3710</v>
      </c>
      <c r="H13191" t="s">
        <v>21</v>
      </c>
      <c r="I13191" t="s">
        <v>658</v>
      </c>
      <c r="K13191">
        <v>0.81799999999999995</v>
      </c>
      <c r="L13191">
        <v>65</v>
      </c>
      <c r="N13191">
        <v>27</v>
      </c>
      <c r="O13191" t="s">
        <v>137</v>
      </c>
      <c r="P13191">
        <f t="shared" si="412"/>
        <v>42.842030605570258</v>
      </c>
      <c r="Q13191">
        <f t="shared" si="413"/>
        <v>42.681107188713263</v>
      </c>
      <c r="S13191">
        <f>IF(AND(M13191&lt;&gt;"",M13191&lt;&gt;18.5),5*LOG10(10^(Q13191/5+1)*W$1/(10^(M13191/5+1)))-5,Q13191)</f>
        <v>42.681107188713263</v>
      </c>
      <c r="T13191">
        <f>(F13191/E13191)*S13191</f>
        <v>0.24173712725823096</v>
      </c>
      <c r="U13191">
        <v>142206</v>
      </c>
      <c r="V13191" t="s">
        <v>7101</v>
      </c>
    </row>
    <row r="13192" spans="2:22" x14ac:dyDescent="0.25">
      <c r="B13192">
        <v>259758</v>
      </c>
      <c r="C13192" t="s">
        <v>7102</v>
      </c>
      <c r="E13192">
        <v>42.58</v>
      </c>
      <c r="F13192">
        <v>0.05</v>
      </c>
      <c r="G13192">
        <v>2020</v>
      </c>
      <c r="H13192" t="s">
        <v>21</v>
      </c>
      <c r="I13192" t="s">
        <v>94</v>
      </c>
      <c r="K13192">
        <v>0.629</v>
      </c>
      <c r="L13192">
        <v>70</v>
      </c>
      <c r="N13192">
        <v>31</v>
      </c>
      <c r="O13192" t="s">
        <v>2535</v>
      </c>
      <c r="P13192">
        <f t="shared" si="412"/>
        <v>41.520394578457456</v>
      </c>
      <c r="Q13192">
        <f t="shared" si="413"/>
        <v>41.520394578457456</v>
      </c>
      <c r="S13192">
        <f>IF(AND(M13192&lt;&gt;"",M13192&lt;&gt;18.5),5*LOG10(10^(Q13192/5+1)*W$1/(10^(M13192/5+1)))-5,Q13192)</f>
        <v>41.520394578457456</v>
      </c>
      <c r="T13192">
        <f>(F13192/E13192)*S13192</f>
        <v>4.8755747508756997E-2</v>
      </c>
      <c r="U13192">
        <v>142209</v>
      </c>
      <c r="V13192" t="s">
        <v>7103</v>
      </c>
    </row>
    <row r="13193" spans="2:22" x14ac:dyDescent="0.25">
      <c r="B13193">
        <v>259759</v>
      </c>
      <c r="C13193" t="s">
        <v>7102</v>
      </c>
      <c r="E13193">
        <v>42.67</v>
      </c>
      <c r="F13193">
        <v>0.09</v>
      </c>
      <c r="G13193">
        <v>2100</v>
      </c>
      <c r="H13193" t="s">
        <v>21</v>
      </c>
      <c r="I13193" t="s">
        <v>43</v>
      </c>
      <c r="K13193">
        <v>0.629</v>
      </c>
      <c r="L13193">
        <v>70</v>
      </c>
      <c r="N13193">
        <v>34</v>
      </c>
      <c r="O13193" t="s">
        <v>27</v>
      </c>
      <c r="P13193">
        <f t="shared" si="412"/>
        <v>41.610394578457459</v>
      </c>
      <c r="Q13193">
        <f t="shared" si="413"/>
        <v>41.610394578457459</v>
      </c>
      <c r="S13193">
        <f>IF(AND(M13193&lt;&gt;"",M13193&lt;&gt;18.5),5*LOG10(10^(Q13193/5+1)*W$1/(10^(M13193/5+1)))-5,Q13193)</f>
        <v>41.610394578457459</v>
      </c>
      <c r="T13193">
        <f>(F13193/E13193)*S13193</f>
        <v>8.7765069417885422E-2</v>
      </c>
      <c r="U13193">
        <v>142209</v>
      </c>
      <c r="V13193" t="s">
        <v>7103</v>
      </c>
    </row>
    <row r="13194" spans="2:22" x14ac:dyDescent="0.25">
      <c r="B13194">
        <v>259760</v>
      </c>
      <c r="C13194" t="s">
        <v>7102</v>
      </c>
      <c r="E13194">
        <v>42.75</v>
      </c>
      <c r="F13194">
        <v>0.14000000000000001</v>
      </c>
      <c r="G13194">
        <v>2180</v>
      </c>
      <c r="H13194" t="s">
        <v>21</v>
      </c>
      <c r="I13194" t="s">
        <v>64</v>
      </c>
      <c r="K13194">
        <v>0.62899700000000003</v>
      </c>
      <c r="L13194">
        <v>70</v>
      </c>
      <c r="N13194">
        <v>38</v>
      </c>
      <c r="O13194" t="s">
        <v>27</v>
      </c>
      <c r="P13194">
        <f t="shared" si="412"/>
        <v>41.690398577489525</v>
      </c>
      <c r="Q13194">
        <f t="shared" si="413"/>
        <v>41.690398577489525</v>
      </c>
      <c r="S13194">
        <f>IF(AND(M13194&lt;&gt;"",M13194&lt;&gt;18.5),5*LOG10(10^(Q13194/5+1)*W$1/(10^(M13194/5+1)))-5,Q13194)</f>
        <v>41.690398577489525</v>
      </c>
      <c r="T13194">
        <f>(F13194/E13194)*S13194</f>
        <v>0.13652996025376687</v>
      </c>
      <c r="U13194">
        <v>142209</v>
      </c>
      <c r="V13194" t="s">
        <v>7103</v>
      </c>
    </row>
    <row r="13195" spans="2:22" x14ac:dyDescent="0.25">
      <c r="B13195">
        <v>259761</v>
      </c>
      <c r="C13195" t="s">
        <v>7102</v>
      </c>
      <c r="E13195">
        <v>42.75</v>
      </c>
      <c r="F13195">
        <v>0.15</v>
      </c>
      <c r="G13195">
        <v>2180</v>
      </c>
      <c r="H13195" t="s">
        <v>21</v>
      </c>
      <c r="I13195" t="s">
        <v>2536</v>
      </c>
      <c r="K13195">
        <v>0.629</v>
      </c>
      <c r="N13195">
        <v>30</v>
      </c>
      <c r="O13195" t="s">
        <v>2535</v>
      </c>
      <c r="P13195">
        <f t="shared" si="412"/>
        <v>41.690394578457457</v>
      </c>
      <c r="Q13195">
        <f t="shared" si="413"/>
        <v>41.690394578457457</v>
      </c>
      <c r="S13195">
        <f>IF(AND(M13195&lt;&gt;"",M13195&lt;&gt;18.5),5*LOG10(10^(Q13195/5+1)*W$1/(10^(M13195/5+1)))-5,Q13195)</f>
        <v>41.690394578457457</v>
      </c>
      <c r="T13195">
        <f>(F13195/E13195)*S13195</f>
        <v>0.14628208624020161</v>
      </c>
      <c r="U13195">
        <v>142209</v>
      </c>
      <c r="V13195" t="s">
        <v>7103</v>
      </c>
    </row>
    <row r="13196" spans="2:22" x14ac:dyDescent="0.25">
      <c r="B13196">
        <v>259762</v>
      </c>
      <c r="C13196" t="s">
        <v>7102</v>
      </c>
      <c r="E13196">
        <v>42.85</v>
      </c>
      <c r="F13196">
        <v>0.18</v>
      </c>
      <c r="G13196">
        <v>2280</v>
      </c>
      <c r="H13196" t="s">
        <v>21</v>
      </c>
      <c r="I13196" t="s">
        <v>65</v>
      </c>
      <c r="K13196">
        <v>0.629</v>
      </c>
      <c r="L13196">
        <v>70</v>
      </c>
      <c r="N13196">
        <v>33</v>
      </c>
      <c r="O13196" t="s">
        <v>27</v>
      </c>
      <c r="P13196">
        <f t="shared" si="412"/>
        <v>41.790394578457466</v>
      </c>
      <c r="Q13196">
        <f t="shared" si="413"/>
        <v>41.790394578457466</v>
      </c>
      <c r="S13196">
        <f>IF(AND(M13196&lt;&gt;"",M13196&lt;&gt;18.5),5*LOG10(10^(Q13196/5+1)*W$1/(10^(M13196/5+1)))-5,Q13196)</f>
        <v>41.790394578457466</v>
      </c>
      <c r="T13196">
        <f>(F13196/E13196)*S13196</f>
        <v>0.175548915382085</v>
      </c>
      <c r="U13196">
        <v>142209</v>
      </c>
      <c r="V13196" t="s">
        <v>7103</v>
      </c>
    </row>
    <row r="13197" spans="2:22" x14ac:dyDescent="0.25">
      <c r="B13197">
        <v>259763</v>
      </c>
      <c r="C13197" t="s">
        <v>7102</v>
      </c>
      <c r="E13197">
        <v>44.18</v>
      </c>
      <c r="F13197">
        <v>0.17</v>
      </c>
      <c r="G13197">
        <v>4200</v>
      </c>
      <c r="H13197" t="s">
        <v>21</v>
      </c>
      <c r="I13197" t="s">
        <v>2536</v>
      </c>
      <c r="K13197">
        <v>0.629</v>
      </c>
      <c r="N13197">
        <v>30</v>
      </c>
      <c r="O13197" t="s">
        <v>37</v>
      </c>
      <c r="P13197">
        <f t="shared" si="412"/>
        <v>43.120394578457457</v>
      </c>
      <c r="Q13197">
        <f t="shared" si="413"/>
        <v>43.120394578457457</v>
      </c>
      <c r="S13197">
        <f>IF(AND(M13197&lt;&gt;"",M13197&lt;&gt;18.5),5*LOG10(10^(Q13197/5+1)*W$1/(10^(M13197/5+1)))-5,Q13197)</f>
        <v>43.120394578457457</v>
      </c>
      <c r="T13197">
        <f>(F13197/E13197)*S13197</f>
        <v>0.16592274962285578</v>
      </c>
      <c r="U13197">
        <v>142209</v>
      </c>
      <c r="V13197" t="s">
        <v>7103</v>
      </c>
    </row>
    <row r="13198" spans="2:22" x14ac:dyDescent="0.25">
      <c r="B13198">
        <v>259767</v>
      </c>
      <c r="C13198" t="s">
        <v>7104</v>
      </c>
      <c r="E13198">
        <v>41.84</v>
      </c>
      <c r="F13198">
        <v>0.17</v>
      </c>
      <c r="G13198">
        <v>1470</v>
      </c>
      <c r="H13198" t="s">
        <v>21</v>
      </c>
      <c r="I13198" t="s">
        <v>62</v>
      </c>
      <c r="K13198">
        <v>0.59199999999999997</v>
      </c>
      <c r="L13198">
        <v>74.2</v>
      </c>
      <c r="N13198">
        <v>30</v>
      </c>
      <c r="O13198" t="s">
        <v>27</v>
      </c>
      <c r="P13198">
        <f t="shared" si="412"/>
        <v>40.830284682991753</v>
      </c>
      <c r="Q13198">
        <f t="shared" si="413"/>
        <v>40.956814009315607</v>
      </c>
      <c r="S13198">
        <f>IF(AND(M13198&lt;&gt;"",M13198&lt;&gt;18.5),5*LOG10(10^(Q13198/5+1)*W$1/(10^(M13198/5+1)))-5,Q13198)</f>
        <v>40.956814009315607</v>
      </c>
      <c r="T13198">
        <f>(F13198/E13198)*S13198</f>
        <v>0.16641152919655006</v>
      </c>
      <c r="U13198">
        <v>142212</v>
      </c>
      <c r="V13198" t="s">
        <v>7105</v>
      </c>
    </row>
    <row r="13199" spans="2:22" x14ac:dyDescent="0.25">
      <c r="B13199">
        <v>259768</v>
      </c>
      <c r="C13199" t="s">
        <v>7104</v>
      </c>
      <c r="E13199">
        <v>42.45</v>
      </c>
      <c r="F13199">
        <v>0.09</v>
      </c>
      <c r="G13199">
        <v>1940</v>
      </c>
      <c r="H13199" t="s">
        <v>21</v>
      </c>
      <c r="I13199" t="s">
        <v>43</v>
      </c>
      <c r="K13199">
        <v>0.59199999999999997</v>
      </c>
      <c r="L13199">
        <v>70</v>
      </c>
      <c r="N13199">
        <v>34</v>
      </c>
      <c r="O13199" t="s">
        <v>27</v>
      </c>
      <c r="P13199">
        <f t="shared" si="412"/>
        <v>41.440284682991752</v>
      </c>
      <c r="Q13199">
        <f t="shared" si="413"/>
        <v>41.440284682991752</v>
      </c>
      <c r="S13199">
        <f>IF(AND(M13199&lt;&gt;"",M13199&lt;&gt;18.5),5*LOG10(10^(Q13199/5+1)*W$1/(10^(M13199/5+1)))-5,Q13199)</f>
        <v>41.440284682991752</v>
      </c>
      <c r="T13199">
        <f>(F13199/E13199)*S13199</f>
        <v>8.7859260811996645E-2</v>
      </c>
      <c r="U13199">
        <v>142212</v>
      </c>
      <c r="V13199" t="s">
        <v>7105</v>
      </c>
    </row>
    <row r="13200" spans="2:22" x14ac:dyDescent="0.25">
      <c r="B13200">
        <v>259769</v>
      </c>
      <c r="C13200" t="s">
        <v>7104</v>
      </c>
      <c r="E13200">
        <v>42.52</v>
      </c>
      <c r="F13200">
        <v>0.2</v>
      </c>
      <c r="G13200">
        <v>2000</v>
      </c>
      <c r="H13200" t="s">
        <v>21</v>
      </c>
      <c r="I13200" t="s">
        <v>179</v>
      </c>
      <c r="K13200">
        <v>0.59199999999999997</v>
      </c>
      <c r="L13200">
        <v>70</v>
      </c>
      <c r="N13200">
        <v>28</v>
      </c>
      <c r="O13200" t="s">
        <v>88</v>
      </c>
      <c r="P13200">
        <f t="shared" si="412"/>
        <v>41.510284682991752</v>
      </c>
      <c r="Q13200">
        <f t="shared" si="413"/>
        <v>41.510284682991752</v>
      </c>
      <c r="S13200">
        <f>IF(AND(M13200&lt;&gt;"",M13200&lt;&gt;18.5),5*LOG10(10^(Q13200/5+1)*W$1/(10^(M13200/5+1)))-5,Q13200)</f>
        <v>41.510284682991752</v>
      </c>
      <c r="T13200">
        <f>(F13200/E13200)*S13200</f>
        <v>0.1952506335041945</v>
      </c>
      <c r="U13200">
        <v>142212</v>
      </c>
      <c r="V13200" t="s">
        <v>7105</v>
      </c>
    </row>
    <row r="13201" spans="1:22" x14ac:dyDescent="0.25">
      <c r="B13201">
        <v>259770</v>
      </c>
      <c r="C13201" t="s">
        <v>7104</v>
      </c>
      <c r="E13201">
        <v>42.56</v>
      </c>
      <c r="F13201">
        <v>0.09</v>
      </c>
      <c r="G13201">
        <v>2040</v>
      </c>
      <c r="H13201" t="s">
        <v>21</v>
      </c>
      <c r="I13201" t="s">
        <v>657</v>
      </c>
      <c r="K13201">
        <v>0.59199999999999997</v>
      </c>
      <c r="L13201">
        <v>70</v>
      </c>
      <c r="N13201">
        <v>26</v>
      </c>
      <c r="P13201">
        <f t="shared" si="412"/>
        <v>41.550284682991752</v>
      </c>
      <c r="Q13201">
        <f t="shared" si="413"/>
        <v>41.550284682991752</v>
      </c>
      <c r="S13201">
        <f>IF(AND(M13201&lt;&gt;"",M13201&lt;&gt;18.5),5*LOG10(10^(Q13201/5+1)*W$1/(10^(M13201/5+1)))-5,Q13201)</f>
        <v>41.550284682991752</v>
      </c>
      <c r="T13201">
        <f>(F13201/E13201)*S13201</f>
        <v>8.7864793737529548E-2</v>
      </c>
      <c r="U13201">
        <v>142212</v>
      </c>
      <c r="V13201" t="s">
        <v>7105</v>
      </c>
    </row>
    <row r="13202" spans="1:22" x14ac:dyDescent="0.25">
      <c r="B13202">
        <v>259771</v>
      </c>
      <c r="C13202" t="s">
        <v>7104</v>
      </c>
      <c r="E13202">
        <v>42.56</v>
      </c>
      <c r="F13202">
        <v>0.24</v>
      </c>
      <c r="G13202">
        <v>2040</v>
      </c>
      <c r="H13202" t="s">
        <v>21</v>
      </c>
      <c r="I13202" t="s">
        <v>134</v>
      </c>
      <c r="K13202">
        <v>0.59199999999999997</v>
      </c>
      <c r="L13202">
        <v>65</v>
      </c>
      <c r="N13202">
        <v>29</v>
      </c>
      <c r="O13202" t="s">
        <v>137</v>
      </c>
      <c r="P13202">
        <f t="shared" si="412"/>
        <v>41.550284682991752</v>
      </c>
      <c r="Q13202">
        <f t="shared" si="413"/>
        <v>41.389361266134742</v>
      </c>
      <c r="S13202">
        <f>IF(AND(M13202&lt;&gt;"",M13202&lt;&gt;18.5),5*LOG10(10^(Q13202/5+1)*W$1/(10^(M13202/5+1)))-5,Q13202)</f>
        <v>41.389361266134742</v>
      </c>
      <c r="T13202">
        <f>(F13202/E13202)*S13202</f>
        <v>0.2333986537563989</v>
      </c>
      <c r="U13202">
        <v>142212</v>
      </c>
      <c r="V13202" t="s">
        <v>7105</v>
      </c>
    </row>
    <row r="13203" spans="1:22" x14ac:dyDescent="0.25">
      <c r="B13203">
        <v>259772</v>
      </c>
      <c r="C13203" t="s">
        <v>7104</v>
      </c>
      <c r="E13203">
        <v>42.57</v>
      </c>
      <c r="F13203">
        <v>0.14000000000000001</v>
      </c>
      <c r="G13203">
        <v>2050</v>
      </c>
      <c r="H13203" t="s">
        <v>21</v>
      </c>
      <c r="I13203" t="s">
        <v>134</v>
      </c>
      <c r="K13203">
        <v>0.59199999999999997</v>
      </c>
      <c r="L13203">
        <v>65</v>
      </c>
      <c r="N13203">
        <v>29</v>
      </c>
      <c r="O13203" t="s">
        <v>37</v>
      </c>
      <c r="P13203">
        <f t="shared" si="412"/>
        <v>41.56028468299175</v>
      </c>
      <c r="Q13203">
        <f t="shared" si="413"/>
        <v>41.39936126613474</v>
      </c>
      <c r="S13203">
        <f>IF(AND(M13203&lt;&gt;"",M13203&lt;&gt;18.5),5*LOG10(10^(Q13203/5+1)*W$1/(10^(M13203/5+1)))-5,Q13203)</f>
        <v>41.39936126613474</v>
      </c>
      <c r="T13203">
        <f>(F13203/E13203)*S13203</f>
        <v>0.13615011926847226</v>
      </c>
      <c r="U13203">
        <v>142212</v>
      </c>
      <c r="V13203" t="s">
        <v>7105</v>
      </c>
    </row>
    <row r="13204" spans="1:22" x14ac:dyDescent="0.25">
      <c r="B13204">
        <v>259773</v>
      </c>
      <c r="C13204" t="s">
        <v>7104</v>
      </c>
      <c r="E13204">
        <v>42.57</v>
      </c>
      <c r="F13204">
        <v>0.15</v>
      </c>
      <c r="G13204">
        <v>2050</v>
      </c>
      <c r="H13204" t="s">
        <v>21</v>
      </c>
      <c r="I13204" t="s">
        <v>2536</v>
      </c>
      <c r="K13204">
        <v>0.59199999999999997</v>
      </c>
      <c r="N13204">
        <v>30</v>
      </c>
      <c r="O13204" t="s">
        <v>2535</v>
      </c>
      <c r="P13204">
        <f t="shared" si="412"/>
        <v>41.56028468299175</v>
      </c>
      <c r="Q13204">
        <f t="shared" si="413"/>
        <v>41.56028468299175</v>
      </c>
      <c r="S13204">
        <f>IF(AND(M13204&lt;&gt;"",M13204&lt;&gt;18.5),5*LOG10(10^(Q13204/5+1)*W$1/(10^(M13204/5+1)))-5,Q13204)</f>
        <v>41.56028468299175</v>
      </c>
      <c r="T13204">
        <f>(F13204/E13204)*S13204</f>
        <v>0.14644215885479825</v>
      </c>
      <c r="U13204">
        <v>142212</v>
      </c>
      <c r="V13204" t="s">
        <v>7105</v>
      </c>
    </row>
    <row r="13205" spans="1:22" x14ac:dyDescent="0.25">
      <c r="B13205">
        <v>259774</v>
      </c>
      <c r="C13205" t="s">
        <v>7104</v>
      </c>
      <c r="E13205">
        <v>42.59</v>
      </c>
      <c r="F13205">
        <v>0.17</v>
      </c>
      <c r="G13205">
        <v>2070</v>
      </c>
      <c r="H13205" t="s">
        <v>21</v>
      </c>
      <c r="I13205" t="s">
        <v>65</v>
      </c>
      <c r="K13205">
        <v>0.59199999999999997</v>
      </c>
      <c r="L13205">
        <v>70</v>
      </c>
      <c r="N13205">
        <v>33</v>
      </c>
      <c r="O13205" t="s">
        <v>27</v>
      </c>
      <c r="P13205">
        <f t="shared" si="412"/>
        <v>41.580284682991753</v>
      </c>
      <c r="Q13205">
        <f t="shared" si="413"/>
        <v>41.580284682991753</v>
      </c>
      <c r="S13205">
        <f>IF(AND(M13205&lt;&gt;"",M13205&lt;&gt;18.5),5*LOG10(10^(Q13205/5+1)*W$1/(10^(M13205/5+1)))-5,Q13205)</f>
        <v>41.580284682991753</v>
      </c>
      <c r="T13205">
        <f>(F13205/E13205)*S13205</f>
        <v>0.16596967354093914</v>
      </c>
      <c r="U13205">
        <v>142212</v>
      </c>
      <c r="V13205" t="s">
        <v>7105</v>
      </c>
    </row>
    <row r="13206" spans="1:22" x14ac:dyDescent="0.25">
      <c r="B13206">
        <v>259775</v>
      </c>
      <c r="C13206" t="s">
        <v>7104</v>
      </c>
      <c r="E13206">
        <v>42.63</v>
      </c>
      <c r="F13206">
        <v>0.05</v>
      </c>
      <c r="G13206">
        <v>2110</v>
      </c>
      <c r="H13206" t="s">
        <v>21</v>
      </c>
      <c r="I13206" t="s">
        <v>94</v>
      </c>
      <c r="K13206">
        <v>0.59199999999999997</v>
      </c>
      <c r="L13206">
        <v>70</v>
      </c>
      <c r="N13206">
        <v>31</v>
      </c>
      <c r="O13206" t="s">
        <v>88</v>
      </c>
      <c r="P13206">
        <f t="shared" si="412"/>
        <v>41.620284682991759</v>
      </c>
      <c r="Q13206">
        <f t="shared" si="413"/>
        <v>41.620284682991759</v>
      </c>
      <c r="S13206">
        <f>IF(AND(M13206&lt;&gt;"",M13206&lt;&gt;18.5),5*LOG10(10^(Q13206/5+1)*W$1/(10^(M13206/5+1)))-5,Q13206)</f>
        <v>41.620284682991759</v>
      </c>
      <c r="T13206">
        <f>(F13206/E13206)*S13206</f>
        <v>4.8815722124081348E-2</v>
      </c>
      <c r="U13206">
        <v>142212</v>
      </c>
      <c r="V13206" t="s">
        <v>7105</v>
      </c>
    </row>
    <row r="13207" spans="1:22" x14ac:dyDescent="0.25">
      <c r="B13207">
        <v>259776</v>
      </c>
      <c r="C13207" t="s">
        <v>7104</v>
      </c>
      <c r="E13207">
        <v>42.66</v>
      </c>
      <c r="F13207">
        <v>0.17</v>
      </c>
      <c r="G13207">
        <v>2140</v>
      </c>
      <c r="H13207" t="s">
        <v>21</v>
      </c>
      <c r="I13207" t="s">
        <v>87</v>
      </c>
      <c r="K13207">
        <v>0.59199999999999997</v>
      </c>
      <c r="L13207">
        <v>65</v>
      </c>
      <c r="N13207">
        <v>29</v>
      </c>
      <c r="O13207" t="s">
        <v>88</v>
      </c>
      <c r="P13207">
        <f t="shared" si="412"/>
        <v>41.65028468299176</v>
      </c>
      <c r="Q13207">
        <f t="shared" si="413"/>
        <v>41.48936126613475</v>
      </c>
      <c r="S13207">
        <f>IF(AND(M13207&lt;&gt;"",M13207&lt;&gt;18.5),5*LOG10(10^(Q13207/5+1)*W$1/(10^(M13207/5+1)))-5,Q13207)</f>
        <v>41.48936126613475</v>
      </c>
      <c r="T13207">
        <f>(F13207/E13207)*S13207</f>
        <v>0.16533500738966031</v>
      </c>
      <c r="U13207">
        <v>142212</v>
      </c>
      <c r="V13207" t="s">
        <v>7105</v>
      </c>
    </row>
    <row r="13208" spans="1:22" x14ac:dyDescent="0.25">
      <c r="B13208">
        <v>259777</v>
      </c>
      <c r="C13208" t="s">
        <v>7104</v>
      </c>
      <c r="E13208">
        <v>42.68</v>
      </c>
      <c r="F13208">
        <v>0.17</v>
      </c>
      <c r="G13208">
        <v>2150</v>
      </c>
      <c r="H13208" t="s">
        <v>21</v>
      </c>
      <c r="I13208" t="s">
        <v>64</v>
      </c>
      <c r="K13208">
        <v>0.59199599999999997</v>
      </c>
      <c r="L13208">
        <v>70</v>
      </c>
      <c r="N13208">
        <v>38</v>
      </c>
      <c r="O13208" t="s">
        <v>27</v>
      </c>
      <c r="P13208">
        <f t="shared" si="412"/>
        <v>41.67029013895943</v>
      </c>
      <c r="Q13208">
        <f t="shared" si="413"/>
        <v>41.67029013895943</v>
      </c>
      <c r="S13208">
        <f>IF(AND(M13208&lt;&gt;"",M13208&lt;&gt;18.5),5*LOG10(10^(Q13208/5+1)*W$1/(10^(M13208/5+1)))-5,Q13208)</f>
        <v>41.67029013895943</v>
      </c>
      <c r="T13208">
        <f>(F13208/E13208)*S13208</f>
        <v>0.16597819408676437</v>
      </c>
      <c r="U13208">
        <v>142212</v>
      </c>
      <c r="V13208" t="s">
        <v>7105</v>
      </c>
    </row>
    <row r="13209" spans="1:22" x14ac:dyDescent="0.25">
      <c r="B13209">
        <v>259778</v>
      </c>
      <c r="C13209" t="s">
        <v>7104</v>
      </c>
      <c r="E13209">
        <v>42.7</v>
      </c>
      <c r="F13209">
        <v>0.19</v>
      </c>
      <c r="G13209">
        <v>2170</v>
      </c>
      <c r="H13209" t="s">
        <v>21</v>
      </c>
      <c r="I13209" t="s">
        <v>87</v>
      </c>
      <c r="K13209">
        <v>0.59199999999999997</v>
      </c>
      <c r="L13209">
        <v>65</v>
      </c>
      <c r="N13209">
        <v>29</v>
      </c>
      <c r="O13209" t="s">
        <v>37</v>
      </c>
      <c r="P13209">
        <f t="shared" si="412"/>
        <v>41.690284682991759</v>
      </c>
      <c r="Q13209">
        <f t="shared" si="413"/>
        <v>41.529361266134757</v>
      </c>
      <c r="S13209">
        <f>IF(AND(M13209&lt;&gt;"",M13209&lt;&gt;18.5),5*LOG10(10^(Q13209/5+1)*W$1/(10^(M13209/5+1)))-5,Q13209)</f>
        <v>41.529361266134757</v>
      </c>
      <c r="T13209">
        <f>(F13209/E13209)*S13209</f>
        <v>0.18479106886570498</v>
      </c>
      <c r="U13209">
        <v>142212</v>
      </c>
      <c r="V13209" t="s">
        <v>7105</v>
      </c>
    </row>
    <row r="13210" spans="1:22" x14ac:dyDescent="0.25">
      <c r="B13210">
        <v>259779</v>
      </c>
      <c r="C13210" t="s">
        <v>7104</v>
      </c>
      <c r="E13210">
        <v>42.83</v>
      </c>
      <c r="F13210">
        <v>0.23</v>
      </c>
      <c r="G13210">
        <v>2320</v>
      </c>
      <c r="H13210" t="s">
        <v>21</v>
      </c>
      <c r="I13210" t="s">
        <v>87</v>
      </c>
      <c r="K13210">
        <v>0.59199999999999997</v>
      </c>
      <c r="L13210">
        <v>65</v>
      </c>
      <c r="N13210">
        <v>29</v>
      </c>
      <c r="O13210" t="s">
        <v>89</v>
      </c>
      <c r="P13210">
        <f t="shared" si="412"/>
        <v>41.820284682991741</v>
      </c>
      <c r="Q13210">
        <f t="shared" si="413"/>
        <v>41.659361266134745</v>
      </c>
      <c r="S13210">
        <f>IF(AND(M13210&lt;&gt;"",M13210&lt;&gt;18.5),5*LOG10(10^(Q13210/5+1)*W$1/(10^(M13210/5+1)))-5,Q13210)</f>
        <v>41.659361266134745</v>
      </c>
      <c r="T13210">
        <f>(F13210/E13210)*S13210</f>
        <v>0.22371359073572245</v>
      </c>
      <c r="U13210">
        <v>142212</v>
      </c>
      <c r="V13210" t="s">
        <v>7105</v>
      </c>
    </row>
    <row r="13211" spans="1:22" x14ac:dyDescent="0.25">
      <c r="B13211">
        <v>259780</v>
      </c>
      <c r="C13211" t="s">
        <v>7104</v>
      </c>
      <c r="E13211">
        <v>42.85</v>
      </c>
      <c r="F13211">
        <v>0.08</v>
      </c>
      <c r="G13211">
        <v>2340</v>
      </c>
      <c r="H13211" t="s">
        <v>21</v>
      </c>
      <c r="I13211" t="s">
        <v>658</v>
      </c>
      <c r="K13211">
        <v>0.59199999999999997</v>
      </c>
      <c r="L13211">
        <v>65</v>
      </c>
      <c r="N13211">
        <v>27</v>
      </c>
      <c r="O13211" t="s">
        <v>88</v>
      </c>
      <c r="P13211">
        <f t="shared" si="412"/>
        <v>41.840284682991758</v>
      </c>
      <c r="Q13211">
        <f t="shared" si="413"/>
        <v>41.679361266134762</v>
      </c>
      <c r="S13211">
        <f>IF(AND(M13211&lt;&gt;"",M13211&lt;&gt;18.5),5*LOG10(10^(Q13211/5+1)*W$1/(10^(M13211/5+1)))-5,Q13211)</f>
        <v>41.679361266134762</v>
      </c>
      <c r="T13211">
        <f>(F13211/E13211)*S13211</f>
        <v>7.7814443437357772E-2</v>
      </c>
      <c r="U13211">
        <v>142212</v>
      </c>
      <c r="V13211" t="s">
        <v>7105</v>
      </c>
    </row>
    <row r="13212" spans="1:22" x14ac:dyDescent="0.25">
      <c r="B13212">
        <v>259781</v>
      </c>
      <c r="C13212" t="s">
        <v>7104</v>
      </c>
      <c r="E13212">
        <v>42.87</v>
      </c>
      <c r="F13212">
        <v>0.23</v>
      </c>
      <c r="G13212">
        <v>2350</v>
      </c>
      <c r="H13212" t="s">
        <v>21</v>
      </c>
      <c r="I13212" t="s">
        <v>658</v>
      </c>
      <c r="K13212">
        <v>0.59199999999999997</v>
      </c>
      <c r="L13212">
        <v>65</v>
      </c>
      <c r="N13212">
        <v>27</v>
      </c>
      <c r="O13212" t="s">
        <v>137</v>
      </c>
      <c r="P13212">
        <f t="shared" si="412"/>
        <v>41.860284682991747</v>
      </c>
      <c r="Q13212">
        <f t="shared" si="413"/>
        <v>41.699361266134751</v>
      </c>
      <c r="S13212">
        <f>IF(AND(M13212&lt;&gt;"",M13212&lt;&gt;18.5),5*LOG10(10^(Q13212/5+1)*W$1/(10^(M13212/5+1)))-5,Q13212)</f>
        <v>41.699361266134751</v>
      </c>
      <c r="T13212">
        <f>(F13212/E13212)*S13212</f>
        <v>0.22371945629136913</v>
      </c>
      <c r="U13212">
        <v>142212</v>
      </c>
      <c r="V13212" t="s">
        <v>7105</v>
      </c>
    </row>
    <row r="13213" spans="1:22" x14ac:dyDescent="0.25">
      <c r="B13213">
        <v>259782</v>
      </c>
      <c r="C13213" t="s">
        <v>7104</v>
      </c>
      <c r="E13213">
        <v>42.91</v>
      </c>
      <c r="F13213">
        <v>0.26</v>
      </c>
      <c r="G13213">
        <v>2400</v>
      </c>
      <c r="H13213" t="s">
        <v>21</v>
      </c>
      <c r="I13213" t="s">
        <v>87</v>
      </c>
      <c r="K13213">
        <v>0.59199999999999997</v>
      </c>
      <c r="L13213">
        <v>65</v>
      </c>
      <c r="N13213">
        <v>29</v>
      </c>
      <c r="O13213" t="s">
        <v>90</v>
      </c>
      <c r="P13213">
        <f t="shared" si="412"/>
        <v>41.900284682991746</v>
      </c>
      <c r="Q13213">
        <f t="shared" si="413"/>
        <v>41.739361266134736</v>
      </c>
      <c r="S13213">
        <f>IF(AND(M13213&lt;&gt;"",M13213&lt;&gt;18.5),5*LOG10(10^(Q13213/5+1)*W$1/(10^(M13213/5+1)))-5,Q13213)</f>
        <v>41.739361266134736</v>
      </c>
      <c r="T13213">
        <f>(F13213/E13213)*S13213</f>
        <v>0.25290687320426553</v>
      </c>
      <c r="U13213">
        <v>142212</v>
      </c>
      <c r="V13213" t="s">
        <v>7105</v>
      </c>
    </row>
    <row r="13214" spans="1:22" x14ac:dyDescent="0.25">
      <c r="B13214">
        <v>259783</v>
      </c>
      <c r="C13214" t="s">
        <v>7104</v>
      </c>
      <c r="E13214">
        <v>43.79</v>
      </c>
      <c r="F13214">
        <v>0.17</v>
      </c>
      <c r="G13214">
        <v>3600</v>
      </c>
      <c r="H13214" t="s">
        <v>21</v>
      </c>
      <c r="I13214" t="s">
        <v>2536</v>
      </c>
      <c r="K13214">
        <v>0.59199999999999997</v>
      </c>
      <c r="N13214">
        <v>30</v>
      </c>
      <c r="O13214" t="s">
        <v>37</v>
      </c>
      <c r="P13214">
        <f t="shared" si="412"/>
        <v>42.780284682991756</v>
      </c>
      <c r="Q13214">
        <f t="shared" si="413"/>
        <v>42.780284682991756</v>
      </c>
      <c r="S13214">
        <f>IF(AND(M13214&lt;&gt;"",M13214&lt;&gt;18.5),5*LOG10(10^(Q13214/5+1)*W$1/(10^(M13214/5+1)))-5,Q13214)</f>
        <v>42.780284682991756</v>
      </c>
      <c r="T13214">
        <f>(F13214/E13214)*S13214</f>
        <v>0.16608011865970768</v>
      </c>
      <c r="U13214">
        <v>142212</v>
      </c>
      <c r="V13214" t="s">
        <v>7105</v>
      </c>
    </row>
    <row r="13215" spans="1:22" x14ac:dyDescent="0.25">
      <c r="A13215" t="s">
        <v>51</v>
      </c>
      <c r="B13215">
        <v>259790</v>
      </c>
      <c r="C13215" t="s">
        <v>7106</v>
      </c>
      <c r="E13215">
        <v>43.05</v>
      </c>
      <c r="F13215">
        <v>0.06</v>
      </c>
      <c r="G13215">
        <v>2220</v>
      </c>
      <c r="H13215" t="s">
        <v>21</v>
      </c>
      <c r="I13215" t="s">
        <v>94</v>
      </c>
      <c r="K13215">
        <v>0.83899999999999997</v>
      </c>
      <c r="L13215">
        <v>70</v>
      </c>
      <c r="N13215">
        <v>31</v>
      </c>
      <c r="O13215" t="s">
        <v>2535</v>
      </c>
      <c r="P13215">
        <f t="shared" si="412"/>
        <v>41.72709135380962</v>
      </c>
      <c r="Q13215">
        <f t="shared" si="413"/>
        <v>41.72709135380962</v>
      </c>
      <c r="S13215">
        <f>IF(AND(M13215&lt;&gt;"",M13215&lt;&gt;18.5),5*LOG10(10^(Q13215/5+1)*W$1/(10^(M13215/5+1)))-5,Q13215)</f>
        <v>41.72709135380962</v>
      </c>
      <c r="T13215">
        <f>(F13215/E13215)*S13215</f>
        <v>5.8156224883358358E-2</v>
      </c>
      <c r="U13215">
        <v>142217</v>
      </c>
      <c r="V13215" t="s">
        <v>7107</v>
      </c>
    </row>
    <row r="13216" spans="1:22" x14ac:dyDescent="0.25">
      <c r="A13216" t="s">
        <v>51</v>
      </c>
      <c r="B13216">
        <v>259791</v>
      </c>
      <c r="C13216" t="s">
        <v>7106</v>
      </c>
      <c r="E13216">
        <v>43.65</v>
      </c>
      <c r="F13216">
        <v>0.14000000000000001</v>
      </c>
      <c r="G13216">
        <v>2910</v>
      </c>
      <c r="H13216" t="s">
        <v>21</v>
      </c>
      <c r="I13216" t="s">
        <v>64</v>
      </c>
      <c r="K13216">
        <v>0.839001</v>
      </c>
      <c r="L13216">
        <v>70</v>
      </c>
      <c r="N13216">
        <v>38</v>
      </c>
      <c r="O13216" t="s">
        <v>27</v>
      </c>
      <c r="P13216">
        <f t="shared" si="412"/>
        <v>42.327090173020153</v>
      </c>
      <c r="Q13216">
        <f t="shared" si="413"/>
        <v>42.327090173020153</v>
      </c>
      <c r="S13216">
        <f>IF(AND(M13216&lt;&gt;"",M13216&lt;&gt;18.5),5*LOG10(10^(Q13216/5+1)*W$1/(10^(M13216/5+1)))-5,Q13216)</f>
        <v>42.327090173020153</v>
      </c>
      <c r="T13216">
        <f>(F13216/E13216)*S13216</f>
        <v>0.13575699024565457</v>
      </c>
      <c r="U13216">
        <v>142217</v>
      </c>
      <c r="V13216" t="s">
        <v>7107</v>
      </c>
    </row>
    <row r="13217" spans="1:22" x14ac:dyDescent="0.25">
      <c r="A13217" t="s">
        <v>51</v>
      </c>
      <c r="B13217">
        <v>259792</v>
      </c>
      <c r="C13217" t="s">
        <v>7106</v>
      </c>
      <c r="E13217">
        <v>43.74</v>
      </c>
      <c r="F13217">
        <v>0.1</v>
      </c>
      <c r="G13217">
        <v>3040</v>
      </c>
      <c r="H13217" t="s">
        <v>21</v>
      </c>
      <c r="I13217" t="s">
        <v>43</v>
      </c>
      <c r="K13217">
        <v>0.83899999999999997</v>
      </c>
      <c r="L13217">
        <v>70</v>
      </c>
      <c r="N13217">
        <v>34</v>
      </c>
      <c r="O13217" t="s">
        <v>27</v>
      </c>
      <c r="P13217">
        <f t="shared" si="412"/>
        <v>42.417091353809624</v>
      </c>
      <c r="Q13217">
        <f t="shared" si="413"/>
        <v>42.417091353809624</v>
      </c>
      <c r="S13217">
        <f>IF(AND(M13217&lt;&gt;"",M13217&lt;&gt;18.5),5*LOG10(10^(Q13217/5+1)*W$1/(10^(M13217/5+1)))-5,Q13217)</f>
        <v>42.417091353809624</v>
      </c>
      <c r="T13217">
        <f>(F13217/E13217)*S13217</f>
        <v>9.6975517498421648E-2</v>
      </c>
      <c r="U13217">
        <v>142217</v>
      </c>
      <c r="V13217" t="s">
        <v>7107</v>
      </c>
    </row>
    <row r="13218" spans="1:22" x14ac:dyDescent="0.25">
      <c r="A13218" t="s">
        <v>51</v>
      </c>
      <c r="B13218">
        <v>259793</v>
      </c>
      <c r="C13218" t="s">
        <v>7106</v>
      </c>
      <c r="E13218">
        <v>43.74</v>
      </c>
      <c r="F13218">
        <v>0.15</v>
      </c>
      <c r="G13218">
        <v>3050</v>
      </c>
      <c r="H13218" t="s">
        <v>21</v>
      </c>
      <c r="I13218" t="s">
        <v>2536</v>
      </c>
      <c r="K13218">
        <v>0.83899999999999997</v>
      </c>
      <c r="N13218">
        <v>30</v>
      </c>
      <c r="O13218" t="s">
        <v>2535</v>
      </c>
      <c r="P13218">
        <f t="shared" si="412"/>
        <v>42.417091353809624</v>
      </c>
      <c r="Q13218">
        <f t="shared" si="413"/>
        <v>42.417091353809624</v>
      </c>
      <c r="S13218">
        <f>IF(AND(M13218&lt;&gt;"",M13218&lt;&gt;18.5),5*LOG10(10^(Q13218/5+1)*W$1/(10^(M13218/5+1)))-5,Q13218)</f>
        <v>42.417091353809624</v>
      </c>
      <c r="T13218">
        <f>(F13218/E13218)*S13218</f>
        <v>0.14546327624763244</v>
      </c>
      <c r="U13218">
        <v>142217</v>
      </c>
      <c r="V13218" t="s">
        <v>7107</v>
      </c>
    </row>
    <row r="13219" spans="1:22" x14ac:dyDescent="0.25">
      <c r="A13219" t="s">
        <v>51</v>
      </c>
      <c r="B13219">
        <v>259795</v>
      </c>
      <c r="C13219" t="s">
        <v>7106</v>
      </c>
      <c r="E13219">
        <v>43.78</v>
      </c>
      <c r="F13219">
        <v>0.2</v>
      </c>
      <c r="G13219">
        <v>3100</v>
      </c>
      <c r="H13219" t="s">
        <v>21</v>
      </c>
      <c r="I13219" t="s">
        <v>65</v>
      </c>
      <c r="K13219">
        <v>0.83899999999999997</v>
      </c>
      <c r="L13219">
        <v>70</v>
      </c>
      <c r="N13219">
        <v>33</v>
      </c>
      <c r="O13219" t="s">
        <v>27</v>
      </c>
      <c r="P13219">
        <f t="shared" si="412"/>
        <v>42.457091353809624</v>
      </c>
      <c r="Q13219">
        <f t="shared" si="413"/>
        <v>42.457091353809624</v>
      </c>
      <c r="S13219">
        <f>IF(AND(M13219&lt;&gt;"",M13219&lt;&gt;18.5),5*LOG10(10^(Q13219/5+1)*W$1/(10^(M13219/5+1)))-5,Q13219)</f>
        <v>42.457091353809624</v>
      </c>
      <c r="T13219">
        <f>(F13219/E13219)*S13219</f>
        <v>0.19395656168939981</v>
      </c>
      <c r="U13219">
        <v>142217</v>
      </c>
      <c r="V13219" t="s">
        <v>7107</v>
      </c>
    </row>
    <row r="13220" spans="1:22" x14ac:dyDescent="0.25">
      <c r="A13220" t="s">
        <v>51</v>
      </c>
      <c r="B13220">
        <v>259796</v>
      </c>
      <c r="C13220" t="s">
        <v>7106</v>
      </c>
      <c r="E13220">
        <v>44.37</v>
      </c>
      <c r="F13220">
        <v>0.17</v>
      </c>
      <c r="G13220">
        <v>4070</v>
      </c>
      <c r="H13220" t="s">
        <v>21</v>
      </c>
      <c r="I13220" t="s">
        <v>2536</v>
      </c>
      <c r="K13220">
        <v>0.83899999999999997</v>
      </c>
      <c r="N13220">
        <v>30</v>
      </c>
      <c r="O13220" t="s">
        <v>37</v>
      </c>
      <c r="P13220">
        <f t="shared" si="412"/>
        <v>43.047091353809613</v>
      </c>
      <c r="Q13220">
        <f t="shared" si="413"/>
        <v>43.047091353809613</v>
      </c>
      <c r="S13220">
        <f>IF(AND(M13220&lt;&gt;"",M13220&lt;&gt;18.5),5*LOG10(10^(Q13220/5+1)*W$1/(10^(M13220/5+1)))-5,Q13220)</f>
        <v>43.047091353809613</v>
      </c>
      <c r="T13220">
        <f>(F13220/E13220)*S13220</f>
        <v>0.16493138449735487</v>
      </c>
      <c r="U13220">
        <v>142217</v>
      </c>
      <c r="V13220" t="s">
        <v>7107</v>
      </c>
    </row>
    <row r="13221" spans="1:22" x14ac:dyDescent="0.25">
      <c r="B13221">
        <v>259797</v>
      </c>
      <c r="C13221" t="s">
        <v>7108</v>
      </c>
      <c r="E13221">
        <v>42.37</v>
      </c>
      <c r="F13221">
        <v>0.05</v>
      </c>
      <c r="G13221">
        <v>1750</v>
      </c>
      <c r="H13221" t="s">
        <v>21</v>
      </c>
      <c r="I13221" t="s">
        <v>94</v>
      </c>
      <c r="K13221">
        <v>0.69899999999999995</v>
      </c>
      <c r="L13221">
        <v>70</v>
      </c>
      <c r="N13221">
        <v>31</v>
      </c>
      <c r="O13221" t="s">
        <v>2535</v>
      </c>
      <c r="P13221">
        <f t="shared" si="412"/>
        <v>41.219033105654781</v>
      </c>
      <c r="Q13221">
        <f t="shared" si="413"/>
        <v>41.219033105654781</v>
      </c>
      <c r="S13221">
        <f>IF(AND(M13221&lt;&gt;"",M13221&lt;&gt;18.5),5*LOG10(10^(Q13221/5+1)*W$1/(10^(M13221/5+1)))-5,Q13221)</f>
        <v>41.219033105654781</v>
      </c>
      <c r="T13221">
        <f>(F13221/E13221)*S13221</f>
        <v>4.8641766704808576E-2</v>
      </c>
      <c r="U13221">
        <v>142218</v>
      </c>
      <c r="V13221" t="s">
        <v>7109</v>
      </c>
    </row>
    <row r="13222" spans="1:22" x14ac:dyDescent="0.25">
      <c r="B13222">
        <v>259798</v>
      </c>
      <c r="C13222" t="s">
        <v>7108</v>
      </c>
      <c r="E13222">
        <v>43.08</v>
      </c>
      <c r="F13222">
        <v>0.09</v>
      </c>
      <c r="G13222">
        <v>2430</v>
      </c>
      <c r="H13222" t="s">
        <v>21</v>
      </c>
      <c r="I13222" t="s">
        <v>43</v>
      </c>
      <c r="K13222">
        <v>0.69899999999999995</v>
      </c>
      <c r="L13222">
        <v>70</v>
      </c>
      <c r="N13222">
        <v>34</v>
      </c>
      <c r="O13222" t="s">
        <v>27</v>
      </c>
      <c r="P13222">
        <f t="shared" si="412"/>
        <v>41.929033105654774</v>
      </c>
      <c r="Q13222">
        <f t="shared" si="413"/>
        <v>41.929033105654774</v>
      </c>
      <c r="S13222">
        <f>IF(AND(M13222&lt;&gt;"",M13222&lt;&gt;18.5),5*LOG10(10^(Q13222/5+1)*W$1/(10^(M13222/5+1)))-5,Q13222)</f>
        <v>41.929033105654774</v>
      </c>
      <c r="T13222">
        <f>(F13222/E13222)*S13222</f>
        <v>8.759547306195288E-2</v>
      </c>
      <c r="U13222">
        <v>142218</v>
      </c>
      <c r="V13222" t="s">
        <v>7109</v>
      </c>
    </row>
    <row r="13223" spans="1:22" x14ac:dyDescent="0.25">
      <c r="B13223">
        <v>259799</v>
      </c>
      <c r="C13223" t="s">
        <v>7108</v>
      </c>
      <c r="E13223">
        <v>43.12</v>
      </c>
      <c r="F13223">
        <v>0.16</v>
      </c>
      <c r="G13223">
        <v>2480</v>
      </c>
      <c r="H13223" t="s">
        <v>21</v>
      </c>
      <c r="I13223" t="s">
        <v>64</v>
      </c>
      <c r="K13223">
        <v>0.69899699999999998</v>
      </c>
      <c r="L13223">
        <v>70</v>
      </c>
      <c r="N13223">
        <v>38</v>
      </c>
      <c r="O13223" t="s">
        <v>27</v>
      </c>
      <c r="P13223">
        <f t="shared" si="412"/>
        <v>41.969036939923747</v>
      </c>
      <c r="Q13223">
        <f t="shared" si="413"/>
        <v>41.969036939923747</v>
      </c>
      <c r="S13223">
        <f>IF(AND(M13223&lt;&gt;"",M13223&lt;&gt;18.5),5*LOG10(10^(Q13223/5+1)*W$1/(10^(M13223/5+1)))-5,Q13223)</f>
        <v>41.969036939923747</v>
      </c>
      <c r="T13223">
        <f>(F13223/E13223)*S13223</f>
        <v>0.15572926508320503</v>
      </c>
      <c r="U13223">
        <v>142218</v>
      </c>
      <c r="V13223" t="s">
        <v>7109</v>
      </c>
    </row>
    <row r="13224" spans="1:22" x14ac:dyDescent="0.25">
      <c r="B13224">
        <v>259800</v>
      </c>
      <c r="C13224" t="s">
        <v>7108</v>
      </c>
      <c r="E13224">
        <v>43.17</v>
      </c>
      <c r="F13224">
        <v>0.15</v>
      </c>
      <c r="G13224">
        <v>2530</v>
      </c>
      <c r="H13224" t="s">
        <v>21</v>
      </c>
      <c r="I13224" t="s">
        <v>2536</v>
      </c>
      <c r="K13224">
        <v>0.69899999999999995</v>
      </c>
      <c r="N13224">
        <v>30</v>
      </c>
      <c r="O13224" t="s">
        <v>2535</v>
      </c>
      <c r="P13224">
        <f t="shared" si="412"/>
        <v>42.019033105654778</v>
      </c>
      <c r="Q13224">
        <f t="shared" si="413"/>
        <v>42.019033105654778</v>
      </c>
      <c r="S13224">
        <f>IF(AND(M13224&lt;&gt;"",M13224&lt;&gt;18.5),5*LOG10(10^(Q13224/5+1)*W$1/(10^(M13224/5+1)))-5,Q13224)</f>
        <v>42.019033105654778</v>
      </c>
      <c r="T13224">
        <f>(F13224/E13224)*S13224</f>
        <v>0.14600080995710485</v>
      </c>
      <c r="U13224">
        <v>142218</v>
      </c>
      <c r="V13224" t="s">
        <v>7109</v>
      </c>
    </row>
    <row r="13225" spans="1:22" x14ac:dyDescent="0.25">
      <c r="B13225">
        <v>259801</v>
      </c>
      <c r="C13225" t="s">
        <v>7108</v>
      </c>
      <c r="E13225">
        <v>43.26</v>
      </c>
      <c r="F13225">
        <v>0.18</v>
      </c>
      <c r="G13225">
        <v>2640</v>
      </c>
      <c r="H13225" t="s">
        <v>21</v>
      </c>
      <c r="I13225" t="s">
        <v>65</v>
      </c>
      <c r="K13225">
        <v>0.69899999999999995</v>
      </c>
      <c r="L13225">
        <v>70</v>
      </c>
      <c r="N13225">
        <v>33</v>
      </c>
      <c r="O13225" t="s">
        <v>27</v>
      </c>
      <c r="P13225">
        <f t="shared" si="412"/>
        <v>42.109033105654774</v>
      </c>
      <c r="Q13225">
        <f t="shared" si="413"/>
        <v>42.109033105654774</v>
      </c>
      <c r="S13225">
        <f>IF(AND(M13225&lt;&gt;"",M13225&lt;&gt;18.5),5*LOG10(10^(Q13225/5+1)*W$1/(10^(M13225/5+1)))-5,Q13225)</f>
        <v>42.109033105654774</v>
      </c>
      <c r="T13225">
        <f>(F13225/E13225)*S13225</f>
        <v>0.17521095605681597</v>
      </c>
      <c r="U13225">
        <v>142218</v>
      </c>
      <c r="V13225" t="s">
        <v>7109</v>
      </c>
    </row>
    <row r="13226" spans="1:22" x14ac:dyDescent="0.25">
      <c r="B13226">
        <v>259802</v>
      </c>
      <c r="C13226" t="s">
        <v>7108</v>
      </c>
      <c r="E13226">
        <v>44.63</v>
      </c>
      <c r="F13226">
        <v>0.17</v>
      </c>
      <c r="G13226">
        <v>4950</v>
      </c>
      <c r="H13226" t="s">
        <v>21</v>
      </c>
      <c r="I13226" t="s">
        <v>2536</v>
      </c>
      <c r="K13226">
        <v>0.69899999999999995</v>
      </c>
      <c r="N13226">
        <v>30</v>
      </c>
      <c r="O13226" t="s">
        <v>37</v>
      </c>
      <c r="P13226">
        <f t="shared" si="412"/>
        <v>43.479033105654779</v>
      </c>
      <c r="Q13226">
        <f t="shared" si="413"/>
        <v>43.479033105654779</v>
      </c>
      <c r="S13226">
        <f>IF(AND(M13226&lt;&gt;"",M13226&lt;&gt;18.5),5*LOG10(10^(Q13226/5+1)*W$1/(10^(M13226/5+1)))-5,Q13226)</f>
        <v>43.479033105654779</v>
      </c>
      <c r="T13226">
        <f>(F13226/E13226)*S13226</f>
        <v>0.16561585543269802</v>
      </c>
      <c r="U13226">
        <v>142218</v>
      </c>
      <c r="V13226" t="s">
        <v>7109</v>
      </c>
    </row>
    <row r="13227" spans="1:22" x14ac:dyDescent="0.25">
      <c r="B13227">
        <v>259803</v>
      </c>
      <c r="C13227" t="s">
        <v>7110</v>
      </c>
      <c r="E13227">
        <v>41.37</v>
      </c>
      <c r="F13227">
        <v>0.17</v>
      </c>
      <c r="G13227">
        <v>1110</v>
      </c>
      <c r="H13227" t="s">
        <v>21</v>
      </c>
      <c r="I13227" t="s">
        <v>2536</v>
      </c>
      <c r="K13227">
        <v>0.69499999999999995</v>
      </c>
      <c r="N13227">
        <v>30</v>
      </c>
      <c r="O13227" t="s">
        <v>37</v>
      </c>
      <c r="P13227">
        <f t="shared" si="412"/>
        <v>40.224151487304496</v>
      </c>
      <c r="Q13227">
        <f t="shared" si="413"/>
        <v>40.224151487304496</v>
      </c>
      <c r="S13227">
        <f>IF(AND(M13227&lt;&gt;"",M13227&lt;&gt;18.5),5*LOG10(10^(Q13227/5+1)*W$1/(10^(M13227/5+1)))-5,Q13227)</f>
        <v>40.224151487304496</v>
      </c>
      <c r="T13227">
        <f>(F13227/E13227)*S13227</f>
        <v>0.16529141292825153</v>
      </c>
      <c r="U13227">
        <v>142219</v>
      </c>
      <c r="V13227" t="s">
        <v>7111</v>
      </c>
    </row>
    <row r="13228" spans="1:22" x14ac:dyDescent="0.25">
      <c r="B13228">
        <v>259804</v>
      </c>
      <c r="C13228" t="s">
        <v>7110</v>
      </c>
      <c r="E13228">
        <v>42.48</v>
      </c>
      <c r="F13228">
        <v>0.21</v>
      </c>
      <c r="G13228">
        <v>1850</v>
      </c>
      <c r="H13228" t="s">
        <v>21</v>
      </c>
      <c r="I13228" t="s">
        <v>62</v>
      </c>
      <c r="K13228">
        <v>0.69499999999999995</v>
      </c>
      <c r="L13228">
        <v>74.2</v>
      </c>
      <c r="N13228">
        <v>30</v>
      </c>
      <c r="O13228" t="s">
        <v>27</v>
      </c>
      <c r="P13228">
        <f t="shared" si="412"/>
        <v>41.334151487304496</v>
      </c>
      <c r="Q13228">
        <f t="shared" si="413"/>
        <v>41.46068081362835</v>
      </c>
      <c r="S13228">
        <f>IF(AND(M13228&lt;&gt;"",M13228&lt;&gt;18.5),5*LOG10(10^(Q13228/5+1)*W$1/(10^(M13228/5+1)))-5,Q13228)</f>
        <v>41.46068081362835</v>
      </c>
      <c r="T13228">
        <f>(F13228/E13228)*S13228</f>
        <v>0.20496099272273904</v>
      </c>
      <c r="U13228">
        <v>142219</v>
      </c>
      <c r="V13228" t="s">
        <v>7111</v>
      </c>
    </row>
    <row r="13229" spans="1:22" x14ac:dyDescent="0.25">
      <c r="B13229">
        <v>259806</v>
      </c>
      <c r="C13229" t="s">
        <v>7110</v>
      </c>
      <c r="E13229">
        <v>42.98</v>
      </c>
      <c r="F13229">
        <v>0.31</v>
      </c>
      <c r="G13229">
        <v>2330</v>
      </c>
      <c r="H13229" t="s">
        <v>21</v>
      </c>
      <c r="I13229" t="s">
        <v>87</v>
      </c>
      <c r="K13229">
        <v>0.69499999999999995</v>
      </c>
      <c r="L13229">
        <v>65</v>
      </c>
      <c r="N13229">
        <v>29</v>
      </c>
      <c r="O13229" t="s">
        <v>89</v>
      </c>
      <c r="P13229">
        <f t="shared" si="412"/>
        <v>41.834151487304496</v>
      </c>
      <c r="Q13229">
        <f t="shared" si="413"/>
        <v>41.673228070447486</v>
      </c>
      <c r="S13229">
        <f>IF(AND(M13229&lt;&gt;"",M13229&lt;&gt;18.5),5*LOG10(10^(Q13229/5+1)*W$1/(10^(M13229/5+1)))-5,Q13229)</f>
        <v>41.673228070447486</v>
      </c>
      <c r="T13229">
        <f>(F13229/E13229)*S13229</f>
        <v>0.30057470222984461</v>
      </c>
      <c r="U13229">
        <v>142219</v>
      </c>
      <c r="V13229" t="s">
        <v>7111</v>
      </c>
    </row>
    <row r="13230" spans="1:22" x14ac:dyDescent="0.25">
      <c r="B13230">
        <v>259807</v>
      </c>
      <c r="C13230" t="s">
        <v>7110</v>
      </c>
      <c r="E13230">
        <v>42.98</v>
      </c>
      <c r="F13230">
        <v>0.22</v>
      </c>
      <c r="G13230">
        <v>2330</v>
      </c>
      <c r="H13230" t="s">
        <v>21</v>
      </c>
      <c r="I13230" t="s">
        <v>134</v>
      </c>
      <c r="K13230">
        <v>0.69499999999999995</v>
      </c>
      <c r="L13230">
        <v>65</v>
      </c>
      <c r="N13230">
        <v>29</v>
      </c>
      <c r="O13230" t="s">
        <v>137</v>
      </c>
      <c r="P13230">
        <f t="shared" si="412"/>
        <v>41.834151487304496</v>
      </c>
      <c r="Q13230">
        <f t="shared" si="413"/>
        <v>41.673228070447486</v>
      </c>
      <c r="S13230">
        <f>IF(AND(M13230&lt;&gt;"",M13230&lt;&gt;18.5),5*LOG10(10^(Q13230/5+1)*W$1/(10^(M13230/5+1)))-5,Q13230)</f>
        <v>41.673228070447486</v>
      </c>
      <c r="T13230">
        <f>(F13230/E13230)*S13230</f>
        <v>0.21331107900182522</v>
      </c>
      <c r="U13230">
        <v>142219</v>
      </c>
      <c r="V13230" t="s">
        <v>7111</v>
      </c>
    </row>
    <row r="13231" spans="1:22" x14ac:dyDescent="0.25">
      <c r="B13231">
        <v>259808</v>
      </c>
      <c r="C13231" t="s">
        <v>7110</v>
      </c>
      <c r="E13231">
        <v>43.02</v>
      </c>
      <c r="F13231">
        <v>0.09</v>
      </c>
      <c r="G13231">
        <v>2370</v>
      </c>
      <c r="H13231" t="s">
        <v>21</v>
      </c>
      <c r="I13231" t="s">
        <v>657</v>
      </c>
      <c r="K13231">
        <v>0.69499999999999995</v>
      </c>
      <c r="L13231">
        <v>70</v>
      </c>
      <c r="N13231">
        <v>26</v>
      </c>
      <c r="P13231">
        <f t="shared" si="412"/>
        <v>41.874151487304509</v>
      </c>
      <c r="Q13231">
        <f t="shared" si="413"/>
        <v>41.874151487304509</v>
      </c>
      <c r="S13231">
        <f>IF(AND(M13231&lt;&gt;"",M13231&lt;&gt;18.5),5*LOG10(10^(Q13231/5+1)*W$1/(10^(M13231/5+1)))-5,Q13231)</f>
        <v>41.874151487304509</v>
      </c>
      <c r="T13231">
        <f>(F13231/E13231)*S13231</f>
        <v>8.7602827379298129E-2</v>
      </c>
      <c r="U13231">
        <v>142219</v>
      </c>
      <c r="V13231" t="s">
        <v>7111</v>
      </c>
    </row>
    <row r="13232" spans="1:22" x14ac:dyDescent="0.25">
      <c r="B13232">
        <v>259809</v>
      </c>
      <c r="C13232" t="s">
        <v>7110</v>
      </c>
      <c r="E13232">
        <v>43.1</v>
      </c>
      <c r="F13232">
        <v>0.34</v>
      </c>
      <c r="G13232">
        <v>2460</v>
      </c>
      <c r="H13232" t="s">
        <v>21</v>
      </c>
      <c r="I13232" t="s">
        <v>87</v>
      </c>
      <c r="K13232">
        <v>0.69499999999999995</v>
      </c>
      <c r="L13232">
        <v>65</v>
      </c>
      <c r="N13232">
        <v>29</v>
      </c>
      <c r="O13232" t="s">
        <v>90</v>
      </c>
      <c r="P13232">
        <f t="shared" si="412"/>
        <v>41.954151487304507</v>
      </c>
      <c r="Q13232">
        <f t="shared" si="413"/>
        <v>41.793228070447498</v>
      </c>
      <c r="S13232">
        <f>IF(AND(M13232&lt;&gt;"",M13232&lt;&gt;18.5),5*LOG10(10^(Q13232/5+1)*W$1/(10^(M13232/5+1)))-5,Q13232)</f>
        <v>41.793228070447498</v>
      </c>
      <c r="T13232">
        <f>(F13232/E13232)*S13232</f>
        <v>0.32969135832835617</v>
      </c>
      <c r="U13232">
        <v>142219</v>
      </c>
      <c r="V13232" t="s">
        <v>7111</v>
      </c>
    </row>
    <row r="13233" spans="2:22" x14ac:dyDescent="0.25">
      <c r="B13233">
        <v>259810</v>
      </c>
      <c r="C13233" t="s">
        <v>7110</v>
      </c>
      <c r="E13233">
        <v>43.11</v>
      </c>
      <c r="F13233">
        <v>0.33</v>
      </c>
      <c r="G13233">
        <v>2470</v>
      </c>
      <c r="H13233" t="s">
        <v>21</v>
      </c>
      <c r="I13233" t="s">
        <v>658</v>
      </c>
      <c r="K13233">
        <v>0.69499999999999995</v>
      </c>
      <c r="L13233">
        <v>65</v>
      </c>
      <c r="N13233">
        <v>27</v>
      </c>
      <c r="O13233" t="s">
        <v>137</v>
      </c>
      <c r="P13233">
        <f t="shared" si="412"/>
        <v>41.964151487304505</v>
      </c>
      <c r="Q13233">
        <f t="shared" si="413"/>
        <v>41.803228070447496</v>
      </c>
      <c r="S13233">
        <f>IF(AND(M13233&lt;&gt;"",M13233&lt;&gt;18.5),5*LOG10(10^(Q13233/5+1)*W$1/(10^(M13233/5+1)))-5,Q13233)</f>
        <v>41.803228070447496</v>
      </c>
      <c r="T13233">
        <f>(F13233/E13233)*S13233</f>
        <v>0.3199968745824095</v>
      </c>
      <c r="U13233">
        <v>142219</v>
      </c>
      <c r="V13233" t="s">
        <v>7111</v>
      </c>
    </row>
    <row r="13234" spans="2:22" x14ac:dyDescent="0.25">
      <c r="B13234">
        <v>259811</v>
      </c>
      <c r="C13234" t="s">
        <v>7110</v>
      </c>
      <c r="E13234">
        <v>43.14</v>
      </c>
      <c r="F13234">
        <v>0.24</v>
      </c>
      <c r="G13234">
        <v>2500</v>
      </c>
      <c r="H13234" t="s">
        <v>21</v>
      </c>
      <c r="I13234" t="s">
        <v>64</v>
      </c>
      <c r="K13234">
        <v>0.694998</v>
      </c>
      <c r="L13234">
        <v>70</v>
      </c>
      <c r="N13234">
        <v>38</v>
      </c>
      <c r="O13234" t="s">
        <v>27</v>
      </c>
      <c r="P13234">
        <f t="shared" si="412"/>
        <v>41.994154049515345</v>
      </c>
      <c r="Q13234">
        <f t="shared" si="413"/>
        <v>41.994154049515345</v>
      </c>
      <c r="S13234">
        <f>IF(AND(M13234&lt;&gt;"",M13234&lt;&gt;18.5),5*LOG10(10^(Q13234/5+1)*W$1/(10^(M13234/5+1)))-5,Q13234)</f>
        <v>41.994154049515345</v>
      </c>
      <c r="T13234">
        <f>(F13234/E13234)*S13234</f>
        <v>0.23362533546322861</v>
      </c>
      <c r="U13234">
        <v>142219</v>
      </c>
      <c r="V13234" t="s">
        <v>7111</v>
      </c>
    </row>
    <row r="13235" spans="2:22" x14ac:dyDescent="0.25">
      <c r="B13235">
        <v>259812</v>
      </c>
      <c r="C13235" t="s">
        <v>7110</v>
      </c>
      <c r="E13235">
        <v>43.14</v>
      </c>
      <c r="F13235">
        <v>0.15</v>
      </c>
      <c r="G13235">
        <v>2500</v>
      </c>
      <c r="H13235" t="s">
        <v>21</v>
      </c>
      <c r="I13235" t="s">
        <v>2536</v>
      </c>
      <c r="K13235">
        <v>0.69499999999999995</v>
      </c>
      <c r="N13235">
        <v>30</v>
      </c>
      <c r="O13235" t="s">
        <v>2535</v>
      </c>
      <c r="P13235">
        <f t="shared" si="412"/>
        <v>41.994151487304507</v>
      </c>
      <c r="Q13235">
        <f t="shared" si="413"/>
        <v>41.994151487304507</v>
      </c>
      <c r="S13235">
        <f>IF(AND(M13235&lt;&gt;"",M13235&lt;&gt;18.5),5*LOG10(10^(Q13235/5+1)*W$1/(10^(M13235/5+1)))-5,Q13235)</f>
        <v>41.994151487304507</v>
      </c>
      <c r="T13235">
        <f>(F13235/E13235)*S13235</f>
        <v>0.14601582575557895</v>
      </c>
      <c r="U13235">
        <v>142219</v>
      </c>
      <c r="V13235" t="s">
        <v>7111</v>
      </c>
    </row>
    <row r="13236" spans="2:22" x14ac:dyDescent="0.25">
      <c r="B13236">
        <v>259813</v>
      </c>
      <c r="C13236" t="s">
        <v>7110</v>
      </c>
      <c r="E13236">
        <v>43.15</v>
      </c>
      <c r="F13236">
        <v>0.2</v>
      </c>
      <c r="G13236">
        <v>2520</v>
      </c>
      <c r="H13236" t="s">
        <v>21</v>
      </c>
      <c r="I13236" t="s">
        <v>134</v>
      </c>
      <c r="K13236">
        <v>0.69499999999999995</v>
      </c>
      <c r="L13236">
        <v>65</v>
      </c>
      <c r="N13236">
        <v>29</v>
      </c>
      <c r="O13236" t="s">
        <v>37</v>
      </c>
      <c r="P13236">
        <f t="shared" si="412"/>
        <v>42.004151487304497</v>
      </c>
      <c r="Q13236">
        <f t="shared" si="413"/>
        <v>41.843228070447495</v>
      </c>
      <c r="S13236">
        <f>IF(AND(M13236&lt;&gt;"",M13236&lt;&gt;18.5),5*LOG10(10^(Q13236/5+1)*W$1/(10^(M13236/5+1)))-5,Q13236)</f>
        <v>41.843228070447495</v>
      </c>
      <c r="T13236">
        <f>(F13236/E13236)*S13236</f>
        <v>0.19394311967762456</v>
      </c>
      <c r="U13236">
        <v>142219</v>
      </c>
      <c r="V13236" t="s">
        <v>7111</v>
      </c>
    </row>
    <row r="13237" spans="2:22" x14ac:dyDescent="0.25">
      <c r="B13237">
        <v>259814</v>
      </c>
      <c r="C13237" t="s">
        <v>7110</v>
      </c>
      <c r="E13237">
        <v>43.16</v>
      </c>
      <c r="F13237">
        <v>0.18</v>
      </c>
      <c r="G13237">
        <v>2530</v>
      </c>
      <c r="H13237" t="s">
        <v>21</v>
      </c>
      <c r="I13237" t="s">
        <v>179</v>
      </c>
      <c r="K13237">
        <v>0.69499999999999995</v>
      </c>
      <c r="L13237">
        <v>70</v>
      </c>
      <c r="N13237">
        <v>28</v>
      </c>
      <c r="O13237" t="s">
        <v>88</v>
      </c>
      <c r="P13237">
        <f t="shared" si="412"/>
        <v>42.014151487304503</v>
      </c>
      <c r="Q13237">
        <f t="shared" si="413"/>
        <v>42.014151487304503</v>
      </c>
      <c r="S13237">
        <f>IF(AND(M13237&lt;&gt;"",M13237&lt;&gt;18.5),5*LOG10(10^(Q13237/5+1)*W$1/(10^(M13237/5+1)))-5,Q13237)</f>
        <v>42.014151487304503</v>
      </c>
      <c r="T13237">
        <f>(F13237/E13237)*S13237</f>
        <v>0.17522120638820229</v>
      </c>
      <c r="U13237">
        <v>142219</v>
      </c>
      <c r="V13237" t="s">
        <v>7111</v>
      </c>
    </row>
    <row r="13238" spans="2:22" x14ac:dyDescent="0.25">
      <c r="B13238">
        <v>259815</v>
      </c>
      <c r="C13238" t="s">
        <v>7110</v>
      </c>
      <c r="E13238">
        <v>43.28</v>
      </c>
      <c r="F13238">
        <v>0.28000000000000003</v>
      </c>
      <c r="G13238">
        <v>2670</v>
      </c>
      <c r="H13238" t="s">
        <v>21</v>
      </c>
      <c r="I13238" t="s">
        <v>65</v>
      </c>
      <c r="K13238">
        <v>0.69499999999999995</v>
      </c>
      <c r="L13238">
        <v>70</v>
      </c>
      <c r="N13238">
        <v>33</v>
      </c>
      <c r="O13238" t="s">
        <v>27</v>
      </c>
      <c r="P13238">
        <f t="shared" si="412"/>
        <v>42.134151487304507</v>
      </c>
      <c r="Q13238">
        <f t="shared" si="413"/>
        <v>42.134151487304507</v>
      </c>
      <c r="S13238">
        <f>IF(AND(M13238&lt;&gt;"",M13238&lt;&gt;18.5),5*LOG10(10^(Q13238/5+1)*W$1/(10^(M13238/5+1)))-5,Q13238)</f>
        <v>42.134151487304507</v>
      </c>
      <c r="T13238">
        <f>(F13238/E13238)*S13238</f>
        <v>0.2725869319881068</v>
      </c>
      <c r="U13238">
        <v>142219</v>
      </c>
      <c r="V13238" t="s">
        <v>7111</v>
      </c>
    </row>
    <row r="13239" spans="2:22" x14ac:dyDescent="0.25">
      <c r="B13239">
        <v>259816</v>
      </c>
      <c r="C13239" t="s">
        <v>7110</v>
      </c>
      <c r="E13239">
        <v>43.29</v>
      </c>
      <c r="F13239">
        <v>0.06</v>
      </c>
      <c r="G13239">
        <v>2680</v>
      </c>
      <c r="H13239" t="s">
        <v>21</v>
      </c>
      <c r="I13239" t="s">
        <v>94</v>
      </c>
      <c r="K13239">
        <v>0.69499999999999995</v>
      </c>
      <c r="L13239">
        <v>70</v>
      </c>
      <c r="N13239">
        <v>31</v>
      </c>
      <c r="O13239" t="s">
        <v>37</v>
      </c>
      <c r="P13239">
        <f t="shared" si="412"/>
        <v>42.144151487304498</v>
      </c>
      <c r="Q13239">
        <f t="shared" si="413"/>
        <v>42.144151487304498</v>
      </c>
      <c r="S13239">
        <f>IF(AND(M13239&lt;&gt;"",M13239&lt;&gt;18.5),5*LOG10(10^(Q13239/5+1)*W$1/(10^(M13239/5+1)))-5,Q13239)</f>
        <v>42.144151487304498</v>
      </c>
      <c r="T13239">
        <f>(F13239/E13239)*S13239</f>
        <v>5.8411852373256405E-2</v>
      </c>
      <c r="U13239">
        <v>142219</v>
      </c>
      <c r="V13239" t="s">
        <v>7111</v>
      </c>
    </row>
    <row r="13240" spans="2:22" x14ac:dyDescent="0.25">
      <c r="B13240">
        <v>259817</v>
      </c>
      <c r="C13240" t="s">
        <v>7110</v>
      </c>
      <c r="E13240">
        <v>43.33</v>
      </c>
      <c r="F13240">
        <v>0.1</v>
      </c>
      <c r="G13240">
        <v>2730</v>
      </c>
      <c r="H13240" t="s">
        <v>21</v>
      </c>
      <c r="I13240" t="s">
        <v>43</v>
      </c>
      <c r="K13240">
        <v>0.69499999999999995</v>
      </c>
      <c r="L13240">
        <v>70</v>
      </c>
      <c r="N13240">
        <v>34</v>
      </c>
      <c r="O13240" t="s">
        <v>27</v>
      </c>
      <c r="P13240">
        <f t="shared" si="412"/>
        <v>42.184151487304504</v>
      </c>
      <c r="Q13240">
        <f t="shared" si="413"/>
        <v>42.184151487304504</v>
      </c>
      <c r="S13240">
        <f>IF(AND(M13240&lt;&gt;"",M13240&lt;&gt;18.5),5*LOG10(10^(Q13240/5+1)*W$1/(10^(M13240/5+1)))-5,Q13240)</f>
        <v>42.184151487304504</v>
      </c>
      <c r="T13240">
        <f>(F13240/E13240)*S13240</f>
        <v>9.735553078076277E-2</v>
      </c>
      <c r="U13240">
        <v>142219</v>
      </c>
      <c r="V13240" t="s">
        <v>7111</v>
      </c>
    </row>
    <row r="13241" spans="2:22" x14ac:dyDescent="0.25">
      <c r="B13241">
        <v>259818</v>
      </c>
      <c r="C13241" t="s">
        <v>7110</v>
      </c>
      <c r="E13241">
        <v>43.33</v>
      </c>
      <c r="F13241">
        <v>7.0000000000000007E-2</v>
      </c>
      <c r="G13241">
        <v>2740</v>
      </c>
      <c r="H13241" t="s">
        <v>21</v>
      </c>
      <c r="I13241" t="s">
        <v>658</v>
      </c>
      <c r="K13241">
        <v>0.69499999999999995</v>
      </c>
      <c r="L13241">
        <v>65</v>
      </c>
      <c r="N13241">
        <v>27</v>
      </c>
      <c r="O13241" t="s">
        <v>88</v>
      </c>
      <c r="P13241">
        <f t="shared" si="412"/>
        <v>42.184151487304504</v>
      </c>
      <c r="Q13241">
        <f t="shared" si="413"/>
        <v>42.023228070447509</v>
      </c>
      <c r="S13241">
        <f>IF(AND(M13241&lt;&gt;"",M13241&lt;&gt;18.5),5*LOG10(10^(Q13241/5+1)*W$1/(10^(M13241/5+1)))-5,Q13241)</f>
        <v>42.023228070447509</v>
      </c>
      <c r="T13241">
        <f>(F13241/E13241)*S13241</f>
        <v>6.7888898336748812E-2</v>
      </c>
      <c r="U13241">
        <v>142219</v>
      </c>
      <c r="V13241" t="s">
        <v>7111</v>
      </c>
    </row>
    <row r="13242" spans="2:22" x14ac:dyDescent="0.25">
      <c r="B13242">
        <v>259819</v>
      </c>
      <c r="C13242" t="s">
        <v>7110</v>
      </c>
      <c r="E13242">
        <v>43.34</v>
      </c>
      <c r="F13242">
        <v>0.15</v>
      </c>
      <c r="G13242">
        <v>2750</v>
      </c>
      <c r="H13242" t="s">
        <v>21</v>
      </c>
      <c r="I13242" t="s">
        <v>87</v>
      </c>
      <c r="K13242">
        <v>0.69499999999999995</v>
      </c>
      <c r="L13242">
        <v>65</v>
      </c>
      <c r="N13242">
        <v>29</v>
      </c>
      <c r="O13242" t="s">
        <v>88</v>
      </c>
      <c r="P13242">
        <f t="shared" si="412"/>
        <v>42.194151487304509</v>
      </c>
      <c r="Q13242">
        <f t="shared" si="413"/>
        <v>42.033228070447507</v>
      </c>
      <c r="S13242">
        <f>IF(AND(M13242&lt;&gt;"",M13242&lt;&gt;18.5),5*LOG10(10^(Q13242/5+1)*W$1/(10^(M13242/5+1)))-5,Q13242)</f>
        <v>42.033228070447507</v>
      </c>
      <c r="T13242">
        <f>(F13242/E13242)*S13242</f>
        <v>0.14547725451239329</v>
      </c>
      <c r="U13242">
        <v>142219</v>
      </c>
      <c r="V13242" t="s">
        <v>7111</v>
      </c>
    </row>
    <row r="13243" spans="2:22" x14ac:dyDescent="0.25">
      <c r="B13243">
        <v>259820</v>
      </c>
      <c r="C13243" t="s">
        <v>7110</v>
      </c>
      <c r="E13243">
        <v>43.41</v>
      </c>
      <c r="F13243">
        <v>0.23</v>
      </c>
      <c r="G13243">
        <v>2830</v>
      </c>
      <c r="H13243" t="s">
        <v>21</v>
      </c>
      <c r="I13243" t="s">
        <v>87</v>
      </c>
      <c r="K13243">
        <v>0.69499999999999995</v>
      </c>
      <c r="L13243">
        <v>65</v>
      </c>
      <c r="N13243">
        <v>29</v>
      </c>
      <c r="O13243" t="s">
        <v>37</v>
      </c>
      <c r="P13243">
        <f t="shared" si="412"/>
        <v>42.264151487304488</v>
      </c>
      <c r="Q13243">
        <f t="shared" si="413"/>
        <v>42.103228070447479</v>
      </c>
      <c r="S13243">
        <f>IF(AND(M13243&lt;&gt;"",M13243&lt;&gt;18.5),5*LOG10(10^(Q13243/5+1)*W$1/(10^(M13243/5+1)))-5,Q13243)</f>
        <v>42.103228070447479</v>
      </c>
      <c r="T13243">
        <f>(F13243/E13243)*S13243</f>
        <v>0.22307630629354805</v>
      </c>
      <c r="U13243">
        <v>142219</v>
      </c>
      <c r="V13243" t="s">
        <v>7111</v>
      </c>
    </row>
    <row r="13244" spans="2:22" x14ac:dyDescent="0.25">
      <c r="B13244">
        <v>259845</v>
      </c>
      <c r="C13244" t="s">
        <v>7112</v>
      </c>
      <c r="E13244">
        <v>43.33</v>
      </c>
      <c r="F13244">
        <v>0.1</v>
      </c>
      <c r="G13244">
        <v>2360</v>
      </c>
      <c r="H13244" t="s">
        <v>21</v>
      </c>
      <c r="I13244" t="s">
        <v>94</v>
      </c>
      <c r="K13244">
        <v>0.96099999999999997</v>
      </c>
      <c r="L13244">
        <v>70</v>
      </c>
      <c r="N13244">
        <v>31</v>
      </c>
      <c r="O13244" t="s">
        <v>89</v>
      </c>
      <c r="P13244">
        <f t="shared" si="412"/>
        <v>41.867612031661082</v>
      </c>
      <c r="Q13244">
        <f t="shared" si="413"/>
        <v>41.867612031661082</v>
      </c>
      <c r="S13244">
        <f>IF(AND(M13244&lt;&gt;"",M13244&lt;&gt;18.5),5*LOG10(10^(Q13244/5+1)*W$1/(10^(M13244/5+1)))-5,Q13244)</f>
        <v>41.867612031661082</v>
      </c>
      <c r="T13244">
        <f>(F13244/E13244)*S13244</f>
        <v>9.6624998919134744E-2</v>
      </c>
      <c r="U13244">
        <v>142223</v>
      </c>
      <c r="V13244" t="s">
        <v>7113</v>
      </c>
    </row>
    <row r="13245" spans="2:22" x14ac:dyDescent="0.25">
      <c r="B13245">
        <v>259846</v>
      </c>
      <c r="C13245" t="s">
        <v>7112</v>
      </c>
      <c r="E13245">
        <v>43.54</v>
      </c>
      <c r="F13245">
        <v>0.35</v>
      </c>
      <c r="G13245">
        <v>2600</v>
      </c>
      <c r="H13245" t="s">
        <v>21</v>
      </c>
      <c r="I13245" t="s">
        <v>62</v>
      </c>
      <c r="K13245">
        <v>0.96099999999999997</v>
      </c>
      <c r="L13245">
        <v>74.2</v>
      </c>
      <c r="N13245">
        <v>30</v>
      </c>
      <c r="O13245" t="s">
        <v>27</v>
      </c>
      <c r="P13245">
        <f t="shared" si="412"/>
        <v>42.077612031661083</v>
      </c>
      <c r="Q13245">
        <f t="shared" si="413"/>
        <v>42.204141357984938</v>
      </c>
      <c r="S13245">
        <f>IF(AND(M13245&lt;&gt;"",M13245&lt;&gt;18.5),5*LOG10(10^(Q13245/5+1)*W$1/(10^(M13245/5+1)))-5,Q13245)</f>
        <v>42.204141357984938</v>
      </c>
      <c r="T13245">
        <f>(F13245/E13245)*S13245</f>
        <v>0.33926158647897858</v>
      </c>
      <c r="U13245">
        <v>142223</v>
      </c>
      <c r="V13245" t="s">
        <v>7113</v>
      </c>
    </row>
    <row r="13246" spans="2:22" x14ac:dyDescent="0.25">
      <c r="B13246">
        <v>259847</v>
      </c>
      <c r="C13246" t="s">
        <v>7112</v>
      </c>
      <c r="E13246">
        <v>44.07</v>
      </c>
      <c r="F13246">
        <v>0.16</v>
      </c>
      <c r="G13246">
        <v>3210</v>
      </c>
      <c r="H13246" t="s">
        <v>21</v>
      </c>
      <c r="I13246" t="s">
        <v>64</v>
      </c>
      <c r="K13246">
        <v>1.030999</v>
      </c>
      <c r="L13246">
        <v>70</v>
      </c>
      <c r="N13246">
        <v>38</v>
      </c>
      <c r="O13246" t="s">
        <v>27</v>
      </c>
      <c r="P13246">
        <f t="shared" si="412"/>
        <v>42.531451452140388</v>
      </c>
      <c r="Q13246">
        <f t="shared" si="413"/>
        <v>42.531451452140388</v>
      </c>
      <c r="S13246">
        <f>IF(AND(M13246&lt;&gt;"",M13246&lt;&gt;18.5),5*LOG10(10^(Q13246/5+1)*W$1/(10^(M13246/5+1)))-5,Q13246)</f>
        <v>42.531451452140388</v>
      </c>
      <c r="T13246">
        <f>(F13246/E13246)*S13246</f>
        <v>0.15441416456415843</v>
      </c>
      <c r="U13246">
        <v>142223</v>
      </c>
      <c r="V13246" t="s">
        <v>7113</v>
      </c>
    </row>
    <row r="13247" spans="2:22" x14ac:dyDescent="0.25">
      <c r="B13247">
        <v>259848</v>
      </c>
      <c r="C13247" t="s">
        <v>7112</v>
      </c>
      <c r="E13247">
        <v>44</v>
      </c>
      <c r="F13247">
        <v>0.28999999999999998</v>
      </c>
      <c r="G13247">
        <v>3220</v>
      </c>
      <c r="H13247" t="s">
        <v>21</v>
      </c>
      <c r="I13247" t="s">
        <v>657</v>
      </c>
      <c r="K13247">
        <v>0.96099999999999997</v>
      </c>
      <c r="L13247">
        <v>70</v>
      </c>
      <c r="N13247">
        <v>26</v>
      </c>
      <c r="P13247">
        <f t="shared" si="412"/>
        <v>42.537612031661084</v>
      </c>
      <c r="Q13247">
        <f t="shared" si="413"/>
        <v>42.537612031661084</v>
      </c>
      <c r="S13247">
        <f>IF(AND(M13247&lt;&gt;"",M13247&lt;&gt;18.5),5*LOG10(10^(Q13247/5+1)*W$1/(10^(M13247/5+1)))-5,Q13247)</f>
        <v>42.537612031661084</v>
      </c>
      <c r="T13247">
        <f>(F13247/E13247)*S13247</f>
        <v>0.28036153384503898</v>
      </c>
      <c r="U13247">
        <v>142223</v>
      </c>
      <c r="V13247" t="s">
        <v>7113</v>
      </c>
    </row>
    <row r="13248" spans="2:22" x14ac:dyDescent="0.25">
      <c r="B13248">
        <v>259849</v>
      </c>
      <c r="C13248" t="s">
        <v>7112</v>
      </c>
      <c r="E13248">
        <v>44.01</v>
      </c>
      <c r="F13248">
        <v>0.15</v>
      </c>
      <c r="G13248">
        <v>3230</v>
      </c>
      <c r="H13248" t="s">
        <v>21</v>
      </c>
      <c r="I13248" t="s">
        <v>2536</v>
      </c>
      <c r="K13248">
        <v>0.96099999999999997</v>
      </c>
      <c r="N13248">
        <v>30</v>
      </c>
      <c r="O13248" t="s">
        <v>2535</v>
      </c>
      <c r="P13248">
        <f t="shared" si="412"/>
        <v>42.547612031661082</v>
      </c>
      <c r="Q13248">
        <f t="shared" si="413"/>
        <v>42.547612031661082</v>
      </c>
      <c r="S13248">
        <f>IF(AND(M13248&lt;&gt;"",M13248&lt;&gt;18.5),5*LOG10(10^(Q13248/5+1)*W$1/(10^(M13248/5+1)))-5,Q13248)</f>
        <v>42.547612031661082</v>
      </c>
      <c r="T13248">
        <f>(F13248/E13248)*S13248</f>
        <v>0.14501571926264853</v>
      </c>
      <c r="U13248">
        <v>142223</v>
      </c>
      <c r="V13248" t="s">
        <v>7113</v>
      </c>
    </row>
    <row r="13249" spans="2:22" x14ac:dyDescent="0.25">
      <c r="B13249">
        <v>259850</v>
      </c>
      <c r="C13249" t="s">
        <v>7112</v>
      </c>
      <c r="E13249">
        <v>44.09</v>
      </c>
      <c r="F13249">
        <v>0.13</v>
      </c>
      <c r="G13249">
        <v>3240</v>
      </c>
      <c r="H13249" t="s">
        <v>21</v>
      </c>
      <c r="I13249" t="s">
        <v>43</v>
      </c>
      <c r="K13249">
        <v>0.96099999999999997</v>
      </c>
      <c r="L13249">
        <v>70</v>
      </c>
      <c r="N13249">
        <v>34</v>
      </c>
      <c r="O13249" t="s">
        <v>27</v>
      </c>
      <c r="P13249">
        <f t="shared" si="412"/>
        <v>42.627612031661087</v>
      </c>
      <c r="Q13249">
        <f t="shared" si="413"/>
        <v>42.627612031661087</v>
      </c>
      <c r="S13249">
        <f>IF(AND(M13249&lt;&gt;"",M13249&lt;&gt;18.5),5*LOG10(10^(Q13249/5+1)*W$1/(10^(M13249/5+1)))-5,Q13249)</f>
        <v>42.627612031661087</v>
      </c>
      <c r="T13249">
        <f>(F13249/E13249)*S13249</f>
        <v>0.12568812801351648</v>
      </c>
      <c r="U13249">
        <v>142223</v>
      </c>
      <c r="V13249" t="s">
        <v>7113</v>
      </c>
    </row>
    <row r="13250" spans="2:22" x14ac:dyDescent="0.25">
      <c r="B13250">
        <v>259851</v>
      </c>
      <c r="C13250" t="s">
        <v>7112</v>
      </c>
      <c r="E13250">
        <v>44.09</v>
      </c>
      <c r="F13250">
        <v>0.54</v>
      </c>
      <c r="G13250">
        <v>3350</v>
      </c>
      <c r="H13250" t="s">
        <v>21</v>
      </c>
      <c r="I13250" t="s">
        <v>179</v>
      </c>
      <c r="K13250">
        <v>0.96099999999999997</v>
      </c>
      <c r="L13250">
        <v>70</v>
      </c>
      <c r="N13250">
        <v>28</v>
      </c>
      <c r="O13250" t="s">
        <v>88</v>
      </c>
      <c r="P13250">
        <f t="shared" ref="P13250:P13313" si="414">IF((K13250&lt;&gt;""),5*LOG10(10^(E13250/5+1)/(K13250+1))-5,E13250)</f>
        <v>42.627612031661087</v>
      </c>
      <c r="Q13250">
        <f t="shared" ref="Q13250:Q13313" si="415">IF(AND(L13250&lt;&gt;"",L13250&lt;&gt;70),5*LOG10(10^(P13250/5+1)*L13250/70)-5,P13250)</f>
        <v>42.627612031661087</v>
      </c>
      <c r="S13250">
        <f>IF(AND(M13250&lt;&gt;"",M13250&lt;&gt;18.5),5*LOG10(10^(Q13250/5+1)*W$1/(10^(M13250/5+1)))-5,Q13250)</f>
        <v>42.627612031661087</v>
      </c>
      <c r="T13250">
        <f>(F13250/E13250)*S13250</f>
        <v>0.52208914713306842</v>
      </c>
      <c r="U13250">
        <v>142223</v>
      </c>
      <c r="V13250" t="s">
        <v>7113</v>
      </c>
    </row>
    <row r="13251" spans="2:22" x14ac:dyDescent="0.25">
      <c r="B13251">
        <v>259852</v>
      </c>
      <c r="C13251" t="s">
        <v>7112</v>
      </c>
      <c r="E13251">
        <v>44.1</v>
      </c>
      <c r="F13251">
        <v>0.22</v>
      </c>
      <c r="G13251">
        <v>3360</v>
      </c>
      <c r="H13251" t="s">
        <v>21</v>
      </c>
      <c r="I13251" t="s">
        <v>134</v>
      </c>
      <c r="K13251">
        <v>0.96099999999999997</v>
      </c>
      <c r="L13251">
        <v>65</v>
      </c>
      <c r="N13251">
        <v>29</v>
      </c>
      <c r="O13251" t="s">
        <v>137</v>
      </c>
      <c r="P13251">
        <f t="shared" si="414"/>
        <v>42.637612031661085</v>
      </c>
      <c r="Q13251">
        <f t="shared" si="415"/>
        <v>42.47668861480409</v>
      </c>
      <c r="S13251">
        <f>IF(AND(M13251&lt;&gt;"",M13251&lt;&gt;18.5),5*LOG10(10^(Q13251/5+1)*W$1/(10^(M13251/5+1)))-5,Q13251)</f>
        <v>42.47668861480409</v>
      </c>
      <c r="T13251">
        <f>(F13251/E13251)*S13251</f>
        <v>0.21190184796500905</v>
      </c>
      <c r="U13251">
        <v>142223</v>
      </c>
      <c r="V13251" t="s">
        <v>7113</v>
      </c>
    </row>
    <row r="13252" spans="2:22" x14ac:dyDescent="0.25">
      <c r="B13252">
        <v>259853</v>
      </c>
      <c r="C13252" t="s">
        <v>7112</v>
      </c>
      <c r="E13252">
        <v>44.16</v>
      </c>
      <c r="F13252">
        <v>0.13</v>
      </c>
      <c r="G13252">
        <v>3460</v>
      </c>
      <c r="H13252" t="s">
        <v>21</v>
      </c>
      <c r="I13252" t="s">
        <v>658</v>
      </c>
      <c r="K13252">
        <v>0.96099999999999997</v>
      </c>
      <c r="L13252">
        <v>65</v>
      </c>
      <c r="N13252">
        <v>27</v>
      </c>
      <c r="O13252" t="s">
        <v>137</v>
      </c>
      <c r="P13252">
        <f t="shared" si="414"/>
        <v>42.69761203166108</v>
      </c>
      <c r="Q13252">
        <f t="shared" si="415"/>
        <v>42.536688614804078</v>
      </c>
      <c r="S13252">
        <f>IF(AND(M13252&lt;&gt;"",M13252&lt;&gt;18.5),5*LOG10(10^(Q13252/5+1)*W$1/(10^(M13252/5+1)))-5,Q13252)</f>
        <v>42.536688614804078</v>
      </c>
      <c r="T13252">
        <f>(F13252/E13252)*S13252</f>
        <v>0.12522123007075478</v>
      </c>
      <c r="U13252">
        <v>142223</v>
      </c>
      <c r="V13252" t="s">
        <v>7113</v>
      </c>
    </row>
    <row r="13253" spans="2:22" x14ac:dyDescent="0.25">
      <c r="B13253">
        <v>259854</v>
      </c>
      <c r="C13253" t="s">
        <v>7112</v>
      </c>
      <c r="E13253">
        <v>44.17</v>
      </c>
      <c r="F13253">
        <v>0.21</v>
      </c>
      <c r="G13253">
        <v>3470</v>
      </c>
      <c r="H13253" t="s">
        <v>21</v>
      </c>
      <c r="I13253" t="s">
        <v>87</v>
      </c>
      <c r="K13253">
        <v>0.96099999999999997</v>
      </c>
      <c r="L13253">
        <v>65</v>
      </c>
      <c r="N13253">
        <v>29</v>
      </c>
      <c r="O13253" t="s">
        <v>89</v>
      </c>
      <c r="P13253">
        <f t="shared" si="414"/>
        <v>42.707612031661085</v>
      </c>
      <c r="Q13253">
        <f t="shared" si="415"/>
        <v>42.546688614804083</v>
      </c>
      <c r="S13253">
        <f>IF(AND(M13253&lt;&gt;"",M13253&lt;&gt;18.5),5*LOG10(10^(Q13253/5+1)*W$1/(10^(M13253/5+1)))-5,Q13253)</f>
        <v>42.546688614804083</v>
      </c>
      <c r="T13253">
        <f>(F13253/E13253)*S13253</f>
        <v>0.20228219626689736</v>
      </c>
      <c r="U13253">
        <v>142223</v>
      </c>
      <c r="V13253" t="s">
        <v>7113</v>
      </c>
    </row>
    <row r="13254" spans="2:22" x14ac:dyDescent="0.25">
      <c r="B13254">
        <v>259855</v>
      </c>
      <c r="C13254" t="s">
        <v>7112</v>
      </c>
      <c r="E13254">
        <v>44.23</v>
      </c>
      <c r="F13254">
        <v>0.26</v>
      </c>
      <c r="G13254">
        <v>3570</v>
      </c>
      <c r="H13254" t="s">
        <v>21</v>
      </c>
      <c r="I13254" t="s">
        <v>65</v>
      </c>
      <c r="K13254">
        <v>0.96099999999999997</v>
      </c>
      <c r="L13254">
        <v>70</v>
      </c>
      <c r="N13254">
        <v>33</v>
      </c>
      <c r="O13254" t="s">
        <v>27</v>
      </c>
      <c r="P13254">
        <f t="shared" si="414"/>
        <v>42.767612031661088</v>
      </c>
      <c r="Q13254">
        <f t="shared" si="415"/>
        <v>42.767612031661088</v>
      </c>
      <c r="S13254">
        <f>IF(AND(M13254&lt;&gt;"",M13254&lt;&gt;18.5),5*LOG10(10^(Q13254/5+1)*W$1/(10^(M13254/5+1)))-5,Q13254)</f>
        <v>42.767612031661088</v>
      </c>
      <c r="T13254">
        <f>(F13254/E13254)*S13254</f>
        <v>0.25140355252615609</v>
      </c>
      <c r="U13254">
        <v>142223</v>
      </c>
      <c r="V13254" t="s">
        <v>7113</v>
      </c>
    </row>
    <row r="13255" spans="2:22" x14ac:dyDescent="0.25">
      <c r="B13255">
        <v>259856</v>
      </c>
      <c r="C13255" t="s">
        <v>7112</v>
      </c>
      <c r="E13255">
        <v>44.26</v>
      </c>
      <c r="F13255">
        <v>0.31</v>
      </c>
      <c r="G13255">
        <v>3630</v>
      </c>
      <c r="H13255" t="s">
        <v>21</v>
      </c>
      <c r="I13255" t="s">
        <v>134</v>
      </c>
      <c r="K13255">
        <v>0.96099999999999997</v>
      </c>
      <c r="L13255">
        <v>65</v>
      </c>
      <c r="N13255">
        <v>29</v>
      </c>
      <c r="O13255" t="s">
        <v>37</v>
      </c>
      <c r="P13255">
        <f t="shared" si="414"/>
        <v>42.797612031661089</v>
      </c>
      <c r="Q13255">
        <f t="shared" si="415"/>
        <v>42.636688614804079</v>
      </c>
      <c r="S13255">
        <f>IF(AND(M13255&lt;&gt;"",M13255&lt;&gt;18.5),5*LOG10(10^(Q13255/5+1)*W$1/(10^(M13255/5+1)))-5,Q13255)</f>
        <v>42.636688614804079</v>
      </c>
      <c r="T13255">
        <f>(F13255/E13255)*S13255</f>
        <v>0.29863021849501276</v>
      </c>
      <c r="U13255">
        <v>142223</v>
      </c>
      <c r="V13255" t="s">
        <v>7113</v>
      </c>
    </row>
    <row r="13256" spans="2:22" x14ac:dyDescent="0.25">
      <c r="B13256">
        <v>259857</v>
      </c>
      <c r="C13256" t="s">
        <v>7112</v>
      </c>
      <c r="E13256">
        <v>44.27</v>
      </c>
      <c r="F13256">
        <v>0.21</v>
      </c>
      <c r="G13256">
        <v>3640</v>
      </c>
      <c r="H13256" t="s">
        <v>21</v>
      </c>
      <c r="I13256" t="s">
        <v>658</v>
      </c>
      <c r="K13256">
        <v>0.96099999999999997</v>
      </c>
      <c r="L13256">
        <v>65</v>
      </c>
      <c r="N13256">
        <v>27</v>
      </c>
      <c r="O13256" t="s">
        <v>88</v>
      </c>
      <c r="P13256">
        <f t="shared" si="414"/>
        <v>42.807612031661087</v>
      </c>
      <c r="Q13256">
        <f t="shared" si="415"/>
        <v>42.646688614804091</v>
      </c>
      <c r="S13256">
        <f>IF(AND(M13256&lt;&gt;"",M13256&lt;&gt;18.5),5*LOG10(10^(Q13256/5+1)*W$1/(10^(M13256/5+1)))-5,Q13256)</f>
        <v>42.646688614804091</v>
      </c>
      <c r="T13256">
        <f>(F13256/E13256)*S13256</f>
        <v>0.20229962975172483</v>
      </c>
      <c r="U13256">
        <v>142223</v>
      </c>
      <c r="V13256" t="s">
        <v>7113</v>
      </c>
    </row>
    <row r="13257" spans="2:22" x14ac:dyDescent="0.25">
      <c r="B13257">
        <v>259858</v>
      </c>
      <c r="C13257" t="s">
        <v>7112</v>
      </c>
      <c r="E13257">
        <v>44.3</v>
      </c>
      <c r="F13257">
        <v>0.5</v>
      </c>
      <c r="G13257">
        <v>3690</v>
      </c>
      <c r="H13257" t="s">
        <v>21</v>
      </c>
      <c r="I13257" t="s">
        <v>87</v>
      </c>
      <c r="K13257">
        <v>0.96099999999999997</v>
      </c>
      <c r="L13257">
        <v>65</v>
      </c>
      <c r="N13257">
        <v>29</v>
      </c>
      <c r="O13257" t="s">
        <v>88</v>
      </c>
      <c r="P13257">
        <f t="shared" si="414"/>
        <v>42.837612031661081</v>
      </c>
      <c r="Q13257">
        <f t="shared" si="415"/>
        <v>42.676688614804078</v>
      </c>
      <c r="S13257">
        <f>IF(AND(M13257&lt;&gt;"",M13257&lt;&gt;18.5),5*LOG10(10^(Q13257/5+1)*W$1/(10^(M13257/5+1)))-5,Q13257)</f>
        <v>42.676688614804078</v>
      </c>
      <c r="T13257">
        <f>(F13257/E13257)*S13257</f>
        <v>0.48167820107002346</v>
      </c>
      <c r="U13257">
        <v>142223</v>
      </c>
      <c r="V13257" t="s">
        <v>7113</v>
      </c>
    </row>
    <row r="13258" spans="2:22" x14ac:dyDescent="0.25">
      <c r="B13258">
        <v>259859</v>
      </c>
      <c r="C13258" t="s">
        <v>7112</v>
      </c>
      <c r="E13258">
        <v>45.69</v>
      </c>
      <c r="F13258">
        <v>0.17</v>
      </c>
      <c r="G13258">
        <v>6990</v>
      </c>
      <c r="H13258" t="s">
        <v>21</v>
      </c>
      <c r="I13258" t="s">
        <v>2536</v>
      </c>
      <c r="K13258">
        <v>0.96099999999999997</v>
      </c>
      <c r="N13258">
        <v>30</v>
      </c>
      <c r="O13258" t="s">
        <v>37</v>
      </c>
      <c r="P13258">
        <f t="shared" si="414"/>
        <v>44.227612031661081</v>
      </c>
      <c r="Q13258">
        <f t="shared" si="415"/>
        <v>44.227612031661081</v>
      </c>
      <c r="S13258">
        <f>IF(AND(M13258&lt;&gt;"",M13258&lt;&gt;18.5),5*LOG10(10^(Q13258/5+1)*W$1/(10^(M13258/5+1)))-5,Q13258)</f>
        <v>44.227612031661081</v>
      </c>
      <c r="T13258">
        <f>(F13258/E13258)*S13258</f>
        <v>0.16455885413399834</v>
      </c>
      <c r="U13258">
        <v>142223</v>
      </c>
      <c r="V13258" t="s">
        <v>7113</v>
      </c>
    </row>
    <row r="13259" spans="2:22" x14ac:dyDescent="0.25">
      <c r="B13259">
        <v>259878</v>
      </c>
      <c r="C13259" t="s">
        <v>7114</v>
      </c>
      <c r="E13259">
        <v>41.63</v>
      </c>
      <c r="F13259">
        <v>0.04</v>
      </c>
      <c r="G13259">
        <v>1380</v>
      </c>
      <c r="H13259" t="s">
        <v>21</v>
      </c>
      <c r="I13259" t="s">
        <v>94</v>
      </c>
      <c r="K13259">
        <v>0.53700000000000003</v>
      </c>
      <c r="L13259">
        <v>70</v>
      </c>
      <c r="N13259">
        <v>31</v>
      </c>
      <c r="O13259" t="s">
        <v>2535</v>
      </c>
      <c r="P13259">
        <f t="shared" si="414"/>
        <v>40.696630662501285</v>
      </c>
      <c r="Q13259">
        <f t="shared" si="415"/>
        <v>40.696630662501285</v>
      </c>
      <c r="S13259">
        <f>IF(AND(M13259&lt;&gt;"",M13259&lt;&gt;18.5),5*LOG10(10^(Q13259/5+1)*W$1/(10^(M13259/5+1)))-5,Q13259)</f>
        <v>40.696630662501285</v>
      </c>
      <c r="T13259">
        <f>(F13259/E13259)*S13259</f>
        <v>3.9103176231084585E-2</v>
      </c>
      <c r="U13259">
        <v>142234</v>
      </c>
      <c r="V13259" t="s">
        <v>7115</v>
      </c>
    </row>
    <row r="13260" spans="2:22" x14ac:dyDescent="0.25">
      <c r="B13260">
        <v>259879</v>
      </c>
      <c r="C13260" t="s">
        <v>7114</v>
      </c>
      <c r="E13260">
        <v>42.38</v>
      </c>
      <c r="F13260">
        <v>0.09</v>
      </c>
      <c r="G13260">
        <v>1950</v>
      </c>
      <c r="H13260" t="s">
        <v>21</v>
      </c>
      <c r="I13260" t="s">
        <v>43</v>
      </c>
      <c r="K13260">
        <v>0.53700000000000003</v>
      </c>
      <c r="L13260">
        <v>70</v>
      </c>
      <c r="N13260">
        <v>34</v>
      </c>
      <c r="O13260" t="s">
        <v>27</v>
      </c>
      <c r="P13260">
        <f t="shared" si="414"/>
        <v>41.446630662501278</v>
      </c>
      <c r="Q13260">
        <f t="shared" si="415"/>
        <v>41.446630662501278</v>
      </c>
      <c r="S13260">
        <f>IF(AND(M13260&lt;&gt;"",M13260&lt;&gt;18.5),5*LOG10(10^(Q13260/5+1)*W$1/(10^(M13260/5+1)))-5,Q13260)</f>
        <v>41.446630662501278</v>
      </c>
      <c r="T13260">
        <f>(F13260/E13260)*S13260</f>
        <v>8.8017856527256119E-2</v>
      </c>
      <c r="U13260">
        <v>142234</v>
      </c>
      <c r="V13260" t="s">
        <v>7115</v>
      </c>
    </row>
    <row r="13261" spans="2:22" x14ac:dyDescent="0.25">
      <c r="B13261">
        <v>259880</v>
      </c>
      <c r="C13261" t="s">
        <v>7114</v>
      </c>
      <c r="E13261">
        <v>42.41</v>
      </c>
      <c r="F13261">
        <v>0.11</v>
      </c>
      <c r="G13261">
        <v>1970</v>
      </c>
      <c r="H13261" t="s">
        <v>21</v>
      </c>
      <c r="I13261" t="s">
        <v>64</v>
      </c>
      <c r="K13261">
        <v>0.53700499999999995</v>
      </c>
      <c r="L13261">
        <v>70</v>
      </c>
      <c r="N13261">
        <v>38</v>
      </c>
      <c r="O13261" t="s">
        <v>27</v>
      </c>
      <c r="P13261">
        <f t="shared" si="414"/>
        <v>41.476623598516639</v>
      </c>
      <c r="Q13261">
        <f t="shared" si="415"/>
        <v>41.476623598516639</v>
      </c>
      <c r="S13261">
        <f>IF(AND(M13261&lt;&gt;"",M13261&lt;&gt;18.5),5*LOG10(10^(Q13261/5+1)*W$1/(10^(M13261/5+1)))-5,Q13261)</f>
        <v>41.476623598516639</v>
      </c>
      <c r="T13261">
        <f>(F13261/E13261)*S13261</f>
        <v>0.10757907559153103</v>
      </c>
      <c r="U13261">
        <v>142234</v>
      </c>
      <c r="V13261" t="s">
        <v>7115</v>
      </c>
    </row>
    <row r="13262" spans="2:22" x14ac:dyDescent="0.25">
      <c r="B13262">
        <v>259881</v>
      </c>
      <c r="C13262" t="s">
        <v>7114</v>
      </c>
      <c r="E13262">
        <v>42.55</v>
      </c>
      <c r="F13262">
        <v>0.15</v>
      </c>
      <c r="G13262">
        <v>2100</v>
      </c>
      <c r="H13262" t="s">
        <v>21</v>
      </c>
      <c r="I13262" t="s">
        <v>2536</v>
      </c>
      <c r="K13262">
        <v>0.53700000000000003</v>
      </c>
      <c r="N13262">
        <v>30</v>
      </c>
      <c r="O13262" t="s">
        <v>2535</v>
      </c>
      <c r="P13262">
        <f t="shared" si="414"/>
        <v>41.616630662501279</v>
      </c>
      <c r="Q13262">
        <f t="shared" si="415"/>
        <v>41.616630662501279</v>
      </c>
      <c r="S13262">
        <f>IF(AND(M13262&lt;&gt;"",M13262&lt;&gt;18.5),5*LOG10(10^(Q13262/5+1)*W$1/(10^(M13262/5+1)))-5,Q13262)</f>
        <v>41.616630662501279</v>
      </c>
      <c r="T13262">
        <f>(F13262/E13262)*S13262</f>
        <v>0.14670962630729006</v>
      </c>
      <c r="U13262">
        <v>142234</v>
      </c>
      <c r="V13262" t="s">
        <v>7115</v>
      </c>
    </row>
    <row r="13263" spans="2:22" x14ac:dyDescent="0.25">
      <c r="B13263">
        <v>259882</v>
      </c>
      <c r="C13263" t="s">
        <v>7114</v>
      </c>
      <c r="E13263">
        <v>42.66</v>
      </c>
      <c r="F13263">
        <v>0.12</v>
      </c>
      <c r="G13263">
        <v>2210</v>
      </c>
      <c r="H13263" t="s">
        <v>21</v>
      </c>
      <c r="I13263" t="s">
        <v>65</v>
      </c>
      <c r="K13263">
        <v>0.53700000000000003</v>
      </c>
      <c r="L13263">
        <v>70</v>
      </c>
      <c r="N13263">
        <v>33</v>
      </c>
      <c r="O13263" t="s">
        <v>27</v>
      </c>
      <c r="P13263">
        <f t="shared" si="414"/>
        <v>41.726630662501279</v>
      </c>
      <c r="Q13263">
        <f t="shared" si="415"/>
        <v>41.726630662501279</v>
      </c>
      <c r="S13263">
        <f>IF(AND(M13263&lt;&gt;"",M13263&lt;&gt;18.5),5*LOG10(10^(Q13263/5+1)*W$1/(10^(M13263/5+1)))-5,Q13263)</f>
        <v>41.726630662501279</v>
      </c>
      <c r="T13263">
        <f>(F13263/E13263)*S13263</f>
        <v>0.11737448850211331</v>
      </c>
      <c r="U13263">
        <v>142234</v>
      </c>
      <c r="V13263" t="s">
        <v>7115</v>
      </c>
    </row>
    <row r="13264" spans="2:22" x14ac:dyDescent="0.25">
      <c r="B13264">
        <v>259883</v>
      </c>
      <c r="C13264" t="s">
        <v>7114</v>
      </c>
      <c r="E13264">
        <v>44.04</v>
      </c>
      <c r="F13264">
        <v>0.17</v>
      </c>
      <c r="G13264">
        <v>4190</v>
      </c>
      <c r="H13264" t="s">
        <v>21</v>
      </c>
      <c r="I13264" t="s">
        <v>2536</v>
      </c>
      <c r="K13264">
        <v>0.53700000000000003</v>
      </c>
      <c r="N13264">
        <v>30</v>
      </c>
      <c r="O13264" t="s">
        <v>37</v>
      </c>
      <c r="P13264">
        <f t="shared" si="414"/>
        <v>43.106630662501281</v>
      </c>
      <c r="Q13264">
        <f t="shared" si="415"/>
        <v>43.106630662501281</v>
      </c>
      <c r="S13264">
        <f>IF(AND(M13264&lt;&gt;"",M13264&lt;&gt;18.5),5*LOG10(10^(Q13264/5+1)*W$1/(10^(M13264/5+1)))-5,Q13264)</f>
        <v>43.106630662501281</v>
      </c>
      <c r="T13264">
        <f>(F13264/E13264)*S13264</f>
        <v>0.16639707567268888</v>
      </c>
      <c r="U13264">
        <v>142234</v>
      </c>
      <c r="V13264" t="s">
        <v>7115</v>
      </c>
    </row>
    <row r="13265" spans="2:22" x14ac:dyDescent="0.25">
      <c r="B13265">
        <v>259885</v>
      </c>
      <c r="C13265" t="s">
        <v>7116</v>
      </c>
      <c r="E13265">
        <v>41.7</v>
      </c>
      <c r="F13265">
        <v>0.03</v>
      </c>
      <c r="G13265">
        <v>1550</v>
      </c>
      <c r="H13265" t="s">
        <v>21</v>
      </c>
      <c r="I13265" t="s">
        <v>94</v>
      </c>
      <c r="K13265">
        <v>0.41099999999999998</v>
      </c>
      <c r="L13265">
        <v>70</v>
      </c>
      <c r="N13265">
        <v>31</v>
      </c>
      <c r="O13265" t="s">
        <v>2535</v>
      </c>
      <c r="P13265">
        <f t="shared" si="414"/>
        <v>40.952364931228267</v>
      </c>
      <c r="Q13265">
        <f t="shared" si="415"/>
        <v>40.952364931228267</v>
      </c>
      <c r="S13265">
        <f>IF(AND(M13265&lt;&gt;"",M13265&lt;&gt;18.5),5*LOG10(10^(Q13265/5+1)*W$1/(10^(M13265/5+1)))-5,Q13265)</f>
        <v>40.952364931228267</v>
      </c>
      <c r="T13265">
        <f>(F13265/E13265)*S13265</f>
        <v>2.946213304404911E-2</v>
      </c>
      <c r="U13265">
        <v>142236</v>
      </c>
      <c r="V13265" t="s">
        <v>7117</v>
      </c>
    </row>
    <row r="13266" spans="2:22" x14ac:dyDescent="0.25">
      <c r="B13266">
        <v>259886</v>
      </c>
      <c r="C13266" t="s">
        <v>7116</v>
      </c>
      <c r="E13266">
        <v>41.73</v>
      </c>
      <c r="F13266">
        <v>0.09</v>
      </c>
      <c r="G13266">
        <v>1570</v>
      </c>
      <c r="H13266" t="s">
        <v>21</v>
      </c>
      <c r="I13266" t="s">
        <v>43</v>
      </c>
      <c r="K13266">
        <v>0.41099999999999998</v>
      </c>
      <c r="L13266">
        <v>70</v>
      </c>
      <c r="N13266">
        <v>34</v>
      </c>
      <c r="O13266" t="s">
        <v>27</v>
      </c>
      <c r="P13266">
        <f t="shared" si="414"/>
        <v>40.982364931228268</v>
      </c>
      <c r="Q13266">
        <f t="shared" si="415"/>
        <v>40.982364931228268</v>
      </c>
      <c r="S13266">
        <f>IF(AND(M13266&lt;&gt;"",M13266&lt;&gt;18.5),5*LOG10(10^(Q13266/5+1)*W$1/(10^(M13266/5+1)))-5,Q13266)</f>
        <v>40.982364931228268</v>
      </c>
      <c r="T13266">
        <f>(F13266/E13266)*S13266</f>
        <v>8.8387559161527532E-2</v>
      </c>
      <c r="U13266">
        <v>142236</v>
      </c>
      <c r="V13266" t="s">
        <v>7117</v>
      </c>
    </row>
    <row r="13267" spans="2:22" x14ac:dyDescent="0.25">
      <c r="B13267">
        <v>259887</v>
      </c>
      <c r="C13267" t="s">
        <v>7116</v>
      </c>
      <c r="E13267">
        <v>41.79</v>
      </c>
      <c r="F13267">
        <v>0.11</v>
      </c>
      <c r="G13267">
        <v>1620</v>
      </c>
      <c r="H13267" t="s">
        <v>21</v>
      </c>
      <c r="I13267" t="s">
        <v>64</v>
      </c>
      <c r="K13267">
        <v>0.41100100000000001</v>
      </c>
      <c r="L13267">
        <v>70</v>
      </c>
      <c r="N13267">
        <v>38</v>
      </c>
      <c r="O13267" t="s">
        <v>27</v>
      </c>
      <c r="P13267">
        <f t="shared" si="414"/>
        <v>41.042363392268911</v>
      </c>
      <c r="Q13267">
        <f t="shared" si="415"/>
        <v>41.042363392268911</v>
      </c>
      <c r="S13267">
        <f>IF(AND(M13267&lt;&gt;"",M13267&lt;&gt;18.5),5*LOG10(10^(Q13267/5+1)*W$1/(10^(M13267/5+1)))-5,Q13267)</f>
        <v>41.042363392268911</v>
      </c>
      <c r="T13267">
        <f>(F13267/E13267)*S13267</f>
        <v>0.10803206444483321</v>
      </c>
      <c r="U13267">
        <v>142236</v>
      </c>
      <c r="V13267" t="s">
        <v>7117</v>
      </c>
    </row>
    <row r="13268" spans="2:22" x14ac:dyDescent="0.25">
      <c r="B13268">
        <v>259888</v>
      </c>
      <c r="C13268" t="s">
        <v>7116</v>
      </c>
      <c r="E13268">
        <v>41.82</v>
      </c>
      <c r="F13268">
        <v>0.15</v>
      </c>
      <c r="G13268">
        <v>1640</v>
      </c>
      <c r="H13268" t="s">
        <v>21</v>
      </c>
      <c r="I13268" t="s">
        <v>2536</v>
      </c>
      <c r="K13268">
        <v>0.41099999999999998</v>
      </c>
      <c r="N13268">
        <v>30</v>
      </c>
      <c r="O13268" t="s">
        <v>2535</v>
      </c>
      <c r="P13268">
        <f t="shared" si="414"/>
        <v>41.072364931228265</v>
      </c>
      <c r="Q13268">
        <f t="shared" si="415"/>
        <v>41.072364931228265</v>
      </c>
      <c r="S13268">
        <f>IF(AND(M13268&lt;&gt;"",M13268&lt;&gt;18.5),5*LOG10(10^(Q13268/5+1)*W$1/(10^(M13268/5+1)))-5,Q13268)</f>
        <v>41.072364931228265</v>
      </c>
      <c r="T13268">
        <f>(F13268/E13268)*S13268</f>
        <v>0.14731838210627068</v>
      </c>
      <c r="U13268">
        <v>142236</v>
      </c>
      <c r="V13268" t="s">
        <v>7117</v>
      </c>
    </row>
    <row r="13269" spans="2:22" x14ac:dyDescent="0.25">
      <c r="B13269">
        <v>259889</v>
      </c>
      <c r="C13269" t="s">
        <v>7116</v>
      </c>
      <c r="E13269">
        <v>41.82</v>
      </c>
      <c r="F13269">
        <v>0.11</v>
      </c>
      <c r="G13269">
        <v>1640</v>
      </c>
      <c r="H13269" t="s">
        <v>21</v>
      </c>
      <c r="I13269" t="s">
        <v>65</v>
      </c>
      <c r="K13269">
        <v>0.41099999999999998</v>
      </c>
      <c r="L13269">
        <v>70</v>
      </c>
      <c r="N13269">
        <v>33</v>
      </c>
      <c r="O13269" t="s">
        <v>27</v>
      </c>
      <c r="P13269">
        <f t="shared" si="414"/>
        <v>41.072364931228265</v>
      </c>
      <c r="Q13269">
        <f t="shared" si="415"/>
        <v>41.072364931228265</v>
      </c>
      <c r="S13269">
        <f>IF(AND(M13269&lt;&gt;"",M13269&lt;&gt;18.5),5*LOG10(10^(Q13269/5+1)*W$1/(10^(M13269/5+1)))-5,Q13269)</f>
        <v>41.072364931228265</v>
      </c>
      <c r="T13269">
        <f>(F13269/E13269)*S13269</f>
        <v>0.10803348021126516</v>
      </c>
      <c r="U13269">
        <v>142236</v>
      </c>
      <c r="V13269" t="s">
        <v>7117</v>
      </c>
    </row>
    <row r="13270" spans="2:22" x14ac:dyDescent="0.25">
      <c r="B13270">
        <v>259891</v>
      </c>
      <c r="C13270" t="s">
        <v>7116</v>
      </c>
      <c r="E13270">
        <v>42.53</v>
      </c>
      <c r="F13270">
        <v>0.17</v>
      </c>
      <c r="G13270">
        <v>2270</v>
      </c>
      <c r="H13270" t="s">
        <v>21</v>
      </c>
      <c r="I13270" t="s">
        <v>2536</v>
      </c>
      <c r="K13270">
        <v>0.41099999999999998</v>
      </c>
      <c r="N13270">
        <v>30</v>
      </c>
      <c r="O13270" t="s">
        <v>37</v>
      </c>
      <c r="P13270">
        <f t="shared" si="414"/>
        <v>41.782364931228258</v>
      </c>
      <c r="Q13270">
        <f t="shared" si="415"/>
        <v>41.782364931228258</v>
      </c>
      <c r="S13270">
        <f>IF(AND(M13270&lt;&gt;"",M13270&lt;&gt;18.5),5*LOG10(10^(Q13270/5+1)*W$1/(10^(M13270/5+1)))-5,Q13270)</f>
        <v>41.782364931228258</v>
      </c>
      <c r="T13270">
        <f>(F13270/E13270)*S13270</f>
        <v>0.16701156920547389</v>
      </c>
      <c r="U13270">
        <v>142236</v>
      </c>
      <c r="V13270" t="s">
        <v>7117</v>
      </c>
    </row>
    <row r="13271" spans="2:22" x14ac:dyDescent="0.25">
      <c r="B13271">
        <v>259892</v>
      </c>
      <c r="C13271" t="s">
        <v>7118</v>
      </c>
      <c r="E13271">
        <v>43.51</v>
      </c>
      <c r="F13271">
        <v>0.1</v>
      </c>
      <c r="G13271">
        <v>2710</v>
      </c>
      <c r="H13271" t="s">
        <v>21</v>
      </c>
      <c r="I13271" t="s">
        <v>43</v>
      </c>
      <c r="K13271">
        <v>0.85499999999999998</v>
      </c>
      <c r="L13271">
        <v>70</v>
      </c>
      <c r="N13271">
        <v>34</v>
      </c>
      <c r="O13271" t="s">
        <v>27</v>
      </c>
      <c r="P13271">
        <f t="shared" si="414"/>
        <v>42.168280430244678</v>
      </c>
      <c r="Q13271">
        <f t="shared" si="415"/>
        <v>42.168280430244678</v>
      </c>
      <c r="S13271">
        <f>IF(AND(M13271&lt;&gt;"",M13271&lt;&gt;18.5),5*LOG10(10^(Q13271/5+1)*W$1/(10^(M13271/5+1)))-5,Q13271)</f>
        <v>42.168280430244678</v>
      </c>
      <c r="T13271">
        <f>(F13271/E13271)*S13271</f>
        <v>9.6916296093414581E-2</v>
      </c>
      <c r="U13271">
        <v>142237</v>
      </c>
      <c r="V13271" t="s">
        <v>7119</v>
      </c>
    </row>
    <row r="13272" spans="2:22" x14ac:dyDescent="0.25">
      <c r="B13272">
        <v>259893</v>
      </c>
      <c r="C13272" t="s">
        <v>7118</v>
      </c>
      <c r="E13272">
        <v>43.6</v>
      </c>
      <c r="F13272">
        <v>0.22</v>
      </c>
      <c r="G13272">
        <v>2820</v>
      </c>
      <c r="H13272" t="s">
        <v>21</v>
      </c>
      <c r="I13272" t="s">
        <v>65</v>
      </c>
      <c r="K13272">
        <v>0.85499999999999998</v>
      </c>
      <c r="L13272">
        <v>70</v>
      </c>
      <c r="N13272">
        <v>33</v>
      </c>
      <c r="O13272" t="s">
        <v>27</v>
      </c>
      <c r="P13272">
        <f t="shared" si="414"/>
        <v>42.258280430244682</v>
      </c>
      <c r="Q13272">
        <f t="shared" si="415"/>
        <v>42.258280430244682</v>
      </c>
      <c r="S13272">
        <f>IF(AND(M13272&lt;&gt;"",M13272&lt;&gt;18.5),5*LOG10(10^(Q13272/5+1)*W$1/(10^(M13272/5+1)))-5,Q13272)</f>
        <v>42.258280430244682</v>
      </c>
      <c r="T13272">
        <f>(F13272/E13272)*S13272</f>
        <v>0.21322985538196859</v>
      </c>
      <c r="U13272">
        <v>142237</v>
      </c>
      <c r="V13272" t="s">
        <v>7119</v>
      </c>
    </row>
    <row r="13273" spans="2:22" x14ac:dyDescent="0.25">
      <c r="B13273">
        <v>259894</v>
      </c>
      <c r="C13273" t="s">
        <v>7118</v>
      </c>
      <c r="E13273">
        <v>43.61</v>
      </c>
      <c r="F13273">
        <v>7.0000000000000007E-2</v>
      </c>
      <c r="G13273">
        <v>2840</v>
      </c>
      <c r="H13273" t="s">
        <v>21</v>
      </c>
      <c r="I13273" t="s">
        <v>94</v>
      </c>
      <c r="K13273">
        <v>0.85499999999999998</v>
      </c>
      <c r="L13273">
        <v>70</v>
      </c>
      <c r="N13273">
        <v>31</v>
      </c>
      <c r="O13273" t="s">
        <v>2545</v>
      </c>
      <c r="P13273">
        <f t="shared" si="414"/>
        <v>42.26828043024468</v>
      </c>
      <c r="Q13273">
        <f t="shared" si="415"/>
        <v>42.26828043024468</v>
      </c>
      <c r="S13273">
        <f>IF(AND(M13273&lt;&gt;"",M13273&lt;&gt;18.5),5*LOG10(10^(Q13273/5+1)*W$1/(10^(M13273/5+1)))-5,Q13273)</f>
        <v>42.26828043024468</v>
      </c>
      <c r="T13273">
        <f>(F13273/E13273)*S13273</f>
        <v>6.7846357030890342E-2</v>
      </c>
      <c r="U13273">
        <v>142237</v>
      </c>
      <c r="V13273" t="s">
        <v>7119</v>
      </c>
    </row>
    <row r="13274" spans="2:22" x14ac:dyDescent="0.25">
      <c r="B13274">
        <v>259895</v>
      </c>
      <c r="C13274" t="s">
        <v>7118</v>
      </c>
      <c r="E13274">
        <v>43.65</v>
      </c>
      <c r="F13274">
        <v>0.15</v>
      </c>
      <c r="G13274">
        <v>2890</v>
      </c>
      <c r="H13274" t="s">
        <v>21</v>
      </c>
      <c r="I13274" t="s">
        <v>64</v>
      </c>
      <c r="K13274">
        <v>0.85499800000000004</v>
      </c>
      <c r="L13274">
        <v>70</v>
      </c>
      <c r="N13274">
        <v>38</v>
      </c>
      <c r="O13274" t="s">
        <v>27</v>
      </c>
      <c r="P13274">
        <f t="shared" si="414"/>
        <v>42.308282771456092</v>
      </c>
      <c r="Q13274">
        <f t="shared" si="415"/>
        <v>42.308282771456092</v>
      </c>
      <c r="S13274">
        <f>IF(AND(M13274&lt;&gt;"",M13274&lt;&gt;18.5),5*LOG10(10^(Q13274/5+1)*W$1/(10^(M13274/5+1)))-5,Q13274)</f>
        <v>42.308282771456092</v>
      </c>
      <c r="T13274">
        <f>(F13274/E13274)*S13274</f>
        <v>0.14538928787441957</v>
      </c>
      <c r="U13274">
        <v>142237</v>
      </c>
      <c r="V13274" t="s">
        <v>7119</v>
      </c>
    </row>
    <row r="13275" spans="2:22" x14ac:dyDescent="0.25">
      <c r="B13275">
        <v>259897</v>
      </c>
      <c r="C13275" t="s">
        <v>7118</v>
      </c>
      <c r="E13275">
        <v>43.74</v>
      </c>
      <c r="F13275">
        <v>0.15</v>
      </c>
      <c r="G13275">
        <v>3020</v>
      </c>
      <c r="H13275" t="s">
        <v>21</v>
      </c>
      <c r="I13275" t="s">
        <v>2536</v>
      </c>
      <c r="K13275">
        <v>0.85499999999999998</v>
      </c>
      <c r="N13275">
        <v>30</v>
      </c>
      <c r="O13275" t="s">
        <v>2535</v>
      </c>
      <c r="P13275">
        <f t="shared" si="414"/>
        <v>42.398280430244682</v>
      </c>
      <c r="Q13275">
        <f t="shared" si="415"/>
        <v>42.398280430244682</v>
      </c>
      <c r="S13275">
        <f>IF(AND(M13275&lt;&gt;"",M13275&lt;&gt;18.5),5*LOG10(10^(Q13275/5+1)*W$1/(10^(M13275/5+1)))-5,Q13275)</f>
        <v>42.398280430244682</v>
      </c>
      <c r="T13275">
        <f>(F13275/E13275)*S13275</f>
        <v>0.14539876690756062</v>
      </c>
      <c r="U13275">
        <v>142237</v>
      </c>
      <c r="V13275" t="s">
        <v>7119</v>
      </c>
    </row>
    <row r="13276" spans="2:22" x14ac:dyDescent="0.25">
      <c r="B13276">
        <v>259898</v>
      </c>
      <c r="C13276" t="s">
        <v>7118</v>
      </c>
      <c r="E13276">
        <v>44.41</v>
      </c>
      <c r="F13276">
        <v>0.17</v>
      </c>
      <c r="G13276">
        <v>4110</v>
      </c>
      <c r="H13276" t="s">
        <v>21</v>
      </c>
      <c r="I13276" t="s">
        <v>2536</v>
      </c>
      <c r="K13276">
        <v>0.85499999999999998</v>
      </c>
      <c r="N13276">
        <v>30</v>
      </c>
      <c r="O13276" t="s">
        <v>37</v>
      </c>
      <c r="P13276">
        <f t="shared" si="414"/>
        <v>43.068280430244677</v>
      </c>
      <c r="Q13276">
        <f t="shared" si="415"/>
        <v>43.068280430244677</v>
      </c>
      <c r="S13276">
        <f>IF(AND(M13276&lt;&gt;"",M13276&lt;&gt;18.5),5*LOG10(10^(Q13276/5+1)*W$1/(10^(M13276/5+1)))-5,Q13276)</f>
        <v>43.068280430244677</v>
      </c>
      <c r="T13276">
        <f>(F13276/E13276)*S13276</f>
        <v>0.16486394220089159</v>
      </c>
      <c r="U13276">
        <v>142237</v>
      </c>
      <c r="V13276" t="s">
        <v>7119</v>
      </c>
    </row>
    <row r="13277" spans="2:22" x14ac:dyDescent="0.25">
      <c r="B13277">
        <v>259901</v>
      </c>
      <c r="C13277" t="s">
        <v>7120</v>
      </c>
      <c r="E13277">
        <v>43.4</v>
      </c>
      <c r="F13277">
        <v>0.09</v>
      </c>
      <c r="G13277">
        <v>2390</v>
      </c>
      <c r="H13277" t="s">
        <v>21</v>
      </c>
      <c r="I13277" t="s">
        <v>94</v>
      </c>
      <c r="K13277">
        <v>1</v>
      </c>
      <c r="L13277">
        <v>70</v>
      </c>
      <c r="N13277">
        <v>31</v>
      </c>
      <c r="O13277" t="s">
        <v>2535</v>
      </c>
      <c r="P13277">
        <f t="shared" si="414"/>
        <v>41.894850021680092</v>
      </c>
      <c r="Q13277">
        <f t="shared" si="415"/>
        <v>41.894850021680092</v>
      </c>
      <c r="S13277">
        <f>IF(AND(M13277&lt;&gt;"",M13277&lt;&gt;18.5),5*LOG10(10^(Q13277/5+1)*W$1/(10^(M13277/5+1)))-5,Q13277)</f>
        <v>41.894850021680092</v>
      </c>
      <c r="T13277">
        <f>(F13277/E13277)*S13277</f>
        <v>8.6878721243115395E-2</v>
      </c>
      <c r="U13277">
        <v>142240</v>
      </c>
      <c r="V13277" t="s">
        <v>7121</v>
      </c>
    </row>
    <row r="13278" spans="2:22" x14ac:dyDescent="0.25">
      <c r="B13278">
        <v>259902</v>
      </c>
      <c r="C13278" t="s">
        <v>7120</v>
      </c>
      <c r="E13278">
        <v>43.86</v>
      </c>
      <c r="F13278">
        <v>0.12</v>
      </c>
      <c r="G13278">
        <v>2960</v>
      </c>
      <c r="H13278" t="s">
        <v>21</v>
      </c>
      <c r="I13278" t="s">
        <v>43</v>
      </c>
      <c r="K13278">
        <v>1</v>
      </c>
      <c r="L13278">
        <v>70</v>
      </c>
      <c r="N13278">
        <v>34</v>
      </c>
      <c r="O13278" t="s">
        <v>27</v>
      </c>
      <c r="P13278">
        <f t="shared" si="414"/>
        <v>42.354850021680107</v>
      </c>
      <c r="Q13278">
        <f t="shared" si="415"/>
        <v>42.354850021680107</v>
      </c>
      <c r="S13278">
        <f>IF(AND(M13278&lt;&gt;"",M13278&lt;&gt;18.5),5*LOG10(10^(Q13278/5+1)*W$1/(10^(M13278/5+1)))-5,Q13278)</f>
        <v>42.354850021680107</v>
      </c>
      <c r="T13278">
        <f>(F13278/E13278)*S13278</f>
        <v>0.11588194260377595</v>
      </c>
      <c r="U13278">
        <v>142240</v>
      </c>
      <c r="V13278" t="s">
        <v>7121</v>
      </c>
    </row>
    <row r="13279" spans="2:22" x14ac:dyDescent="0.25">
      <c r="B13279">
        <v>259903</v>
      </c>
      <c r="C13279" t="s">
        <v>7120</v>
      </c>
      <c r="E13279">
        <v>43.95</v>
      </c>
      <c r="F13279">
        <v>0.1</v>
      </c>
      <c r="G13279">
        <v>3090</v>
      </c>
      <c r="H13279" t="s">
        <v>21</v>
      </c>
      <c r="I13279" t="s">
        <v>64</v>
      </c>
      <c r="K13279">
        <v>1.000003</v>
      </c>
      <c r="L13279">
        <v>70</v>
      </c>
      <c r="N13279">
        <v>38</v>
      </c>
      <c r="O13279" t="s">
        <v>27</v>
      </c>
      <c r="P13279">
        <f t="shared" si="414"/>
        <v>42.44484676447393</v>
      </c>
      <c r="Q13279">
        <f t="shared" si="415"/>
        <v>42.44484676447393</v>
      </c>
      <c r="S13279">
        <f>IF(AND(M13279&lt;&gt;"",M13279&lt;&gt;18.5),5*LOG10(10^(Q13279/5+1)*W$1/(10^(M13279/5+1)))-5,Q13279)</f>
        <v>42.44484676447393</v>
      </c>
      <c r="T13279">
        <f>(F13279/E13279)*S13279</f>
        <v>9.6575305493683566E-2</v>
      </c>
      <c r="U13279">
        <v>142240</v>
      </c>
      <c r="V13279" t="s">
        <v>7121</v>
      </c>
    </row>
    <row r="13280" spans="2:22" x14ac:dyDescent="0.25">
      <c r="B13280">
        <v>259904</v>
      </c>
      <c r="C13280" t="s">
        <v>7120</v>
      </c>
      <c r="E13280">
        <v>44.04</v>
      </c>
      <c r="F13280">
        <v>0.22</v>
      </c>
      <c r="G13280">
        <v>3210</v>
      </c>
      <c r="H13280" t="s">
        <v>21</v>
      </c>
      <c r="I13280" t="s">
        <v>65</v>
      </c>
      <c r="K13280">
        <v>1</v>
      </c>
      <c r="L13280">
        <v>70</v>
      </c>
      <c r="N13280">
        <v>33</v>
      </c>
      <c r="O13280" t="s">
        <v>27</v>
      </c>
      <c r="P13280">
        <f t="shared" si="414"/>
        <v>42.534850021680093</v>
      </c>
      <c r="Q13280">
        <f t="shared" si="415"/>
        <v>42.534850021680093</v>
      </c>
      <c r="S13280">
        <f>IF(AND(M13280&lt;&gt;"",M13280&lt;&gt;18.5),5*LOG10(10^(Q13280/5+1)*W$1/(10^(M13280/5+1)))-5,Q13280)</f>
        <v>42.534850021680093</v>
      </c>
      <c r="T13280">
        <f>(F13280/E13280)*S13280</f>
        <v>0.21248108548523206</v>
      </c>
      <c r="U13280">
        <v>142240</v>
      </c>
      <c r="V13280" t="s">
        <v>7121</v>
      </c>
    </row>
    <row r="13281" spans="2:22" x14ac:dyDescent="0.25">
      <c r="B13281">
        <v>259905</v>
      </c>
      <c r="C13281" t="s">
        <v>7120</v>
      </c>
      <c r="E13281">
        <v>44.23</v>
      </c>
      <c r="F13281">
        <v>0.15</v>
      </c>
      <c r="G13281">
        <v>3510</v>
      </c>
      <c r="H13281" t="s">
        <v>21</v>
      </c>
      <c r="I13281" t="s">
        <v>2536</v>
      </c>
      <c r="K13281">
        <v>1</v>
      </c>
      <c r="N13281">
        <v>30</v>
      </c>
      <c r="O13281" t="s">
        <v>2535</v>
      </c>
      <c r="P13281">
        <f t="shared" si="414"/>
        <v>42.724850021680105</v>
      </c>
      <c r="Q13281">
        <f t="shared" si="415"/>
        <v>42.724850021680105</v>
      </c>
      <c r="S13281">
        <f>IF(AND(M13281&lt;&gt;"",M13281&lt;&gt;18.5),5*LOG10(10^(Q13281/5+1)*W$1/(10^(M13281/5+1)))-5,Q13281)</f>
        <v>42.724850021680105</v>
      </c>
      <c r="T13281">
        <f>(F13281/E13281)*S13281</f>
        <v>0.1448954895602988</v>
      </c>
      <c r="U13281">
        <v>142240</v>
      </c>
      <c r="V13281" t="s">
        <v>7121</v>
      </c>
    </row>
    <row r="13282" spans="2:22" x14ac:dyDescent="0.25">
      <c r="B13282">
        <v>259906</v>
      </c>
      <c r="C13282" t="s">
        <v>7120</v>
      </c>
      <c r="E13282">
        <v>45.56</v>
      </c>
      <c r="F13282">
        <v>0.17</v>
      </c>
      <c r="G13282">
        <v>6460</v>
      </c>
      <c r="H13282" t="s">
        <v>21</v>
      </c>
      <c r="I13282" t="s">
        <v>2536</v>
      </c>
      <c r="K13282">
        <v>1</v>
      </c>
      <c r="N13282">
        <v>30</v>
      </c>
      <c r="O13282" t="s">
        <v>37</v>
      </c>
      <c r="P13282">
        <f t="shared" si="414"/>
        <v>44.054850021680096</v>
      </c>
      <c r="Q13282">
        <f t="shared" si="415"/>
        <v>44.054850021680096</v>
      </c>
      <c r="S13282">
        <f>IF(AND(M13282&lt;&gt;"",M13282&lt;&gt;18.5),5*LOG10(10^(Q13282/5+1)*W$1/(10^(M13282/5+1)))-5,Q13282)</f>
        <v>44.054850021680096</v>
      </c>
      <c r="T13282">
        <f>(F13282/E13282)*S13282</f>
        <v>0.16438376873761229</v>
      </c>
      <c r="U13282">
        <v>142240</v>
      </c>
      <c r="V13282" t="s">
        <v>7121</v>
      </c>
    </row>
    <row r="13283" spans="2:22" x14ac:dyDescent="0.25">
      <c r="B13283">
        <v>259907</v>
      </c>
      <c r="C13283" t="s">
        <v>7122</v>
      </c>
      <c r="E13283">
        <v>43.75</v>
      </c>
      <c r="F13283">
        <v>0.13</v>
      </c>
      <c r="G13283">
        <v>2900</v>
      </c>
      <c r="H13283" t="s">
        <v>21</v>
      </c>
      <c r="I13283" t="s">
        <v>43</v>
      </c>
      <c r="K13283">
        <v>0.93600000000000005</v>
      </c>
      <c r="L13283">
        <v>70</v>
      </c>
      <c r="N13283">
        <v>34</v>
      </c>
      <c r="O13283" t="s">
        <v>27</v>
      </c>
      <c r="P13283">
        <f t="shared" si="414"/>
        <v>42.315473235138128</v>
      </c>
      <c r="Q13283">
        <f t="shared" si="415"/>
        <v>42.315473235138128</v>
      </c>
      <c r="S13283">
        <f>IF(AND(M13283&lt;&gt;"",M13283&lt;&gt;18.5),5*LOG10(10^(Q13283/5+1)*W$1/(10^(M13283/5+1)))-5,Q13283)</f>
        <v>42.315473235138128</v>
      </c>
      <c r="T13283">
        <f>(F13283/E13283)*S13283</f>
        <v>0.12573740618441043</v>
      </c>
      <c r="U13283">
        <v>142241</v>
      </c>
      <c r="V13283" t="s">
        <v>7123</v>
      </c>
    </row>
    <row r="13284" spans="2:22" x14ac:dyDescent="0.25">
      <c r="B13284">
        <v>259908</v>
      </c>
      <c r="C13284" t="s">
        <v>7122</v>
      </c>
      <c r="E13284">
        <v>43.89</v>
      </c>
      <c r="F13284">
        <v>0.31</v>
      </c>
      <c r="G13284">
        <v>3100</v>
      </c>
      <c r="H13284" t="s">
        <v>21</v>
      </c>
      <c r="I13284" t="s">
        <v>65</v>
      </c>
      <c r="K13284">
        <v>0.93600000000000005</v>
      </c>
      <c r="L13284">
        <v>70</v>
      </c>
      <c r="N13284">
        <v>33</v>
      </c>
      <c r="O13284" t="s">
        <v>27</v>
      </c>
      <c r="P13284">
        <f t="shared" si="414"/>
        <v>42.455473235138129</v>
      </c>
      <c r="Q13284">
        <f t="shared" si="415"/>
        <v>42.455473235138129</v>
      </c>
      <c r="S13284">
        <f>IF(AND(M13284&lt;&gt;"",M13284&lt;&gt;18.5),5*LOG10(10^(Q13284/5+1)*W$1/(10^(M13284/5+1)))-5,Q13284)</f>
        <v>42.455473235138129</v>
      </c>
      <c r="T13284">
        <f>(F13284/E13284)*S13284</f>
        <v>0.29986777632473954</v>
      </c>
      <c r="U13284">
        <v>142241</v>
      </c>
      <c r="V13284" t="s">
        <v>7123</v>
      </c>
    </row>
    <row r="13285" spans="2:22" x14ac:dyDescent="0.25">
      <c r="B13285">
        <v>259909</v>
      </c>
      <c r="C13285" t="s">
        <v>7122</v>
      </c>
      <c r="E13285">
        <v>44</v>
      </c>
      <c r="F13285">
        <v>0.1</v>
      </c>
      <c r="G13285">
        <v>3250</v>
      </c>
      <c r="H13285" t="s">
        <v>21</v>
      </c>
      <c r="I13285" t="s">
        <v>94</v>
      </c>
      <c r="K13285">
        <v>0.93600000000000005</v>
      </c>
      <c r="L13285">
        <v>70</v>
      </c>
      <c r="N13285">
        <v>31</v>
      </c>
      <c r="O13285" t="s">
        <v>2535</v>
      </c>
      <c r="P13285">
        <f t="shared" si="414"/>
        <v>42.565473235138136</v>
      </c>
      <c r="Q13285">
        <f t="shared" si="415"/>
        <v>42.565473235138136</v>
      </c>
      <c r="S13285">
        <f>IF(AND(M13285&lt;&gt;"",M13285&lt;&gt;18.5),5*LOG10(10^(Q13285/5+1)*W$1/(10^(M13285/5+1)))-5,Q13285)</f>
        <v>42.565473235138136</v>
      </c>
      <c r="T13285">
        <f>(F13285/E13285)*S13285</f>
        <v>9.6739711898041231E-2</v>
      </c>
      <c r="U13285">
        <v>142241</v>
      </c>
      <c r="V13285" t="s">
        <v>7123</v>
      </c>
    </row>
    <row r="13286" spans="2:22" x14ac:dyDescent="0.25">
      <c r="B13286">
        <v>259910</v>
      </c>
      <c r="C13286" t="s">
        <v>7122</v>
      </c>
      <c r="E13286">
        <v>44.06</v>
      </c>
      <c r="F13286">
        <v>0.15</v>
      </c>
      <c r="G13286">
        <v>3340</v>
      </c>
      <c r="H13286" t="s">
        <v>21</v>
      </c>
      <c r="I13286" t="s">
        <v>2536</v>
      </c>
      <c r="K13286">
        <v>0.93600000000000005</v>
      </c>
      <c r="N13286">
        <v>30</v>
      </c>
      <c r="O13286" t="s">
        <v>2535</v>
      </c>
      <c r="P13286">
        <f t="shared" si="414"/>
        <v>42.625473235138138</v>
      </c>
      <c r="Q13286">
        <f t="shared" si="415"/>
        <v>42.625473235138138</v>
      </c>
      <c r="S13286">
        <f>IF(AND(M13286&lt;&gt;"",M13286&lt;&gt;18.5),5*LOG10(10^(Q13286/5+1)*W$1/(10^(M13286/5+1)))-5,Q13286)</f>
        <v>42.625473235138138</v>
      </c>
      <c r="T13286">
        <f>(F13286/E13286)*S13286</f>
        <v>0.14511622753678438</v>
      </c>
      <c r="U13286">
        <v>142241</v>
      </c>
      <c r="V13286" t="s">
        <v>7123</v>
      </c>
    </row>
    <row r="13287" spans="2:22" x14ac:dyDescent="0.25">
      <c r="B13287">
        <v>259911</v>
      </c>
      <c r="C13287" t="s">
        <v>7122</v>
      </c>
      <c r="E13287">
        <v>44.11</v>
      </c>
      <c r="F13287">
        <v>0.2</v>
      </c>
      <c r="G13287">
        <v>3420</v>
      </c>
      <c r="H13287" t="s">
        <v>21</v>
      </c>
      <c r="I13287" t="s">
        <v>64</v>
      </c>
      <c r="K13287">
        <v>0.93600099999999997</v>
      </c>
      <c r="L13287">
        <v>70</v>
      </c>
      <c r="N13287">
        <v>38</v>
      </c>
      <c r="O13287" t="s">
        <v>27</v>
      </c>
      <c r="P13287">
        <f t="shared" si="414"/>
        <v>42.675472113510097</v>
      </c>
      <c r="Q13287">
        <f t="shared" si="415"/>
        <v>42.675472113510097</v>
      </c>
      <c r="S13287">
        <f>IF(AND(M13287&lt;&gt;"",M13287&lt;&gt;18.5),5*LOG10(10^(Q13287/5+1)*W$1/(10^(M13287/5+1)))-5,Q13287)</f>
        <v>42.675472113510097</v>
      </c>
      <c r="T13287">
        <f>(F13287/E13287)*S13287</f>
        <v>0.1934956794990256</v>
      </c>
      <c r="U13287">
        <v>142241</v>
      </c>
      <c r="V13287" t="s">
        <v>7123</v>
      </c>
    </row>
    <row r="13288" spans="2:22" x14ac:dyDescent="0.25">
      <c r="B13288">
        <v>259912</v>
      </c>
      <c r="C13288" t="s">
        <v>7122</v>
      </c>
      <c r="E13288">
        <v>45.06</v>
      </c>
      <c r="F13288">
        <v>0.17</v>
      </c>
      <c r="G13288">
        <v>5310</v>
      </c>
      <c r="H13288" t="s">
        <v>21</v>
      </c>
      <c r="I13288" t="s">
        <v>2536</v>
      </c>
      <c r="K13288">
        <v>0.93600000000000005</v>
      </c>
      <c r="N13288">
        <v>30</v>
      </c>
      <c r="O13288" t="s">
        <v>37</v>
      </c>
      <c r="P13288">
        <f t="shared" si="414"/>
        <v>43.625473235138131</v>
      </c>
      <c r="Q13288">
        <f t="shared" si="415"/>
        <v>43.625473235138131</v>
      </c>
      <c r="S13288">
        <f>IF(AND(M13288&lt;&gt;"",M13288&lt;&gt;18.5),5*LOG10(10^(Q13288/5+1)*W$1/(10^(M13288/5+1)))-5,Q13288)</f>
        <v>43.625473235138131</v>
      </c>
      <c r="T13288">
        <f>(F13288/E13288)*S13288</f>
        <v>0.16458789280899871</v>
      </c>
      <c r="U13288">
        <v>142241</v>
      </c>
      <c r="V13288" t="s">
        <v>7123</v>
      </c>
    </row>
    <row r="13289" spans="2:22" x14ac:dyDescent="0.25">
      <c r="B13289">
        <v>259913</v>
      </c>
      <c r="C13289" t="s">
        <v>7124</v>
      </c>
      <c r="E13289">
        <v>42.13</v>
      </c>
      <c r="F13289">
        <v>0.15</v>
      </c>
      <c r="G13289">
        <v>1940</v>
      </c>
      <c r="H13289" t="s">
        <v>21</v>
      </c>
      <c r="I13289" t="s">
        <v>2536</v>
      </c>
      <c r="K13289">
        <v>0.375</v>
      </c>
      <c r="N13289">
        <v>30</v>
      </c>
      <c r="O13289" t="s">
        <v>2535</v>
      </c>
      <c r="P13289">
        <f t="shared" si="414"/>
        <v>41.438486509168598</v>
      </c>
      <c r="Q13289">
        <f t="shared" si="415"/>
        <v>41.438486509168598</v>
      </c>
      <c r="S13289">
        <f>IF(AND(M13289&lt;&gt;"",M13289&lt;&gt;18.5),5*LOG10(10^(Q13289/5+1)*W$1/(10^(M13289/5+1)))-5,Q13289)</f>
        <v>41.438486509168598</v>
      </c>
      <c r="T13289">
        <f>(F13289/E13289)*S13289</f>
        <v>0.14753792965524065</v>
      </c>
      <c r="U13289">
        <v>142242</v>
      </c>
      <c r="V13289" t="s">
        <v>7125</v>
      </c>
    </row>
    <row r="13290" spans="2:22" x14ac:dyDescent="0.25">
      <c r="B13290">
        <v>259914</v>
      </c>
      <c r="C13290" t="s">
        <v>7124</v>
      </c>
      <c r="E13290">
        <v>42.3</v>
      </c>
      <c r="F13290">
        <v>0.17</v>
      </c>
      <c r="G13290">
        <v>2100</v>
      </c>
      <c r="H13290" t="s">
        <v>21</v>
      </c>
      <c r="I13290" t="s">
        <v>2536</v>
      </c>
      <c r="K13290">
        <v>0.375</v>
      </c>
      <c r="N13290">
        <v>30</v>
      </c>
      <c r="O13290" t="s">
        <v>37</v>
      </c>
      <c r="P13290">
        <f t="shared" si="414"/>
        <v>41.608486509168586</v>
      </c>
      <c r="Q13290">
        <f t="shared" si="415"/>
        <v>41.608486509168586</v>
      </c>
      <c r="S13290">
        <f>IF(AND(M13290&lt;&gt;"",M13290&lt;&gt;18.5),5*LOG10(10^(Q13290/5+1)*W$1/(10^(M13290/5+1)))-5,Q13290)</f>
        <v>41.608486509168586</v>
      </c>
      <c r="T13290">
        <f>(F13290/E13290)*S13290</f>
        <v>0.16722086776734421</v>
      </c>
      <c r="U13290">
        <v>142242</v>
      </c>
      <c r="V13290" t="s">
        <v>7125</v>
      </c>
    </row>
    <row r="13291" spans="2:22" x14ac:dyDescent="0.25">
      <c r="B13291">
        <v>259916</v>
      </c>
      <c r="C13291" t="s">
        <v>7126</v>
      </c>
      <c r="E13291">
        <v>42.33</v>
      </c>
      <c r="F13291">
        <v>0.09</v>
      </c>
      <c r="G13291">
        <v>1990</v>
      </c>
      <c r="H13291" t="s">
        <v>21</v>
      </c>
      <c r="I13291" t="s">
        <v>43</v>
      </c>
      <c r="K13291">
        <v>0.47199999999999998</v>
      </c>
      <c r="L13291">
        <v>70</v>
      </c>
      <c r="N13291">
        <v>34</v>
      </c>
      <c r="O13291" t="s">
        <v>27</v>
      </c>
      <c r="P13291">
        <f t="shared" si="414"/>
        <v>41.490460949992595</v>
      </c>
      <c r="Q13291">
        <f t="shared" si="415"/>
        <v>41.490460949992595</v>
      </c>
      <c r="S13291">
        <f>IF(AND(M13291&lt;&gt;"",M13291&lt;&gt;18.5),5*LOG10(10^(Q13291/5+1)*W$1/(10^(M13291/5+1)))-5,Q13291)</f>
        <v>41.490460949992595</v>
      </c>
      <c r="T13291">
        <f>(F13291/E13291)*S13291</f>
        <v>8.8215012650586663E-2</v>
      </c>
      <c r="U13291">
        <v>142244</v>
      </c>
      <c r="V13291" t="s">
        <v>7127</v>
      </c>
    </row>
    <row r="13292" spans="2:22" x14ac:dyDescent="0.25">
      <c r="B13292">
        <v>259917</v>
      </c>
      <c r="C13292" t="s">
        <v>7126</v>
      </c>
      <c r="E13292">
        <v>42.43</v>
      </c>
      <c r="F13292">
        <v>0.14000000000000001</v>
      </c>
      <c r="G13292">
        <v>2080</v>
      </c>
      <c r="H13292" t="s">
        <v>21</v>
      </c>
      <c r="I13292" t="s">
        <v>65</v>
      </c>
      <c r="K13292">
        <v>0.47199999999999998</v>
      </c>
      <c r="L13292">
        <v>70</v>
      </c>
      <c r="N13292">
        <v>33</v>
      </c>
      <c r="O13292" t="s">
        <v>27</v>
      </c>
      <c r="P13292">
        <f t="shared" si="414"/>
        <v>41.590460949992611</v>
      </c>
      <c r="Q13292">
        <f t="shared" si="415"/>
        <v>41.590460949992611</v>
      </c>
      <c r="S13292">
        <f>IF(AND(M13292&lt;&gt;"",M13292&lt;&gt;18.5),5*LOG10(10^(Q13292/5+1)*W$1/(10^(M13292/5+1)))-5,Q13292)</f>
        <v>41.590460949992611</v>
      </c>
      <c r="T13292">
        <f>(F13292/E13292)*S13292</f>
        <v>0.1372298970775151</v>
      </c>
      <c r="U13292">
        <v>142244</v>
      </c>
      <c r="V13292" t="s">
        <v>7127</v>
      </c>
    </row>
    <row r="13293" spans="2:22" x14ac:dyDescent="0.25">
      <c r="B13293">
        <v>259918</v>
      </c>
      <c r="C13293" t="s">
        <v>7126</v>
      </c>
      <c r="E13293">
        <v>42.44</v>
      </c>
      <c r="F13293">
        <v>0.14000000000000001</v>
      </c>
      <c r="G13293">
        <v>2090</v>
      </c>
      <c r="H13293" t="s">
        <v>21</v>
      </c>
      <c r="I13293" t="s">
        <v>64</v>
      </c>
      <c r="K13293">
        <v>0.47200399999999998</v>
      </c>
      <c r="L13293">
        <v>70</v>
      </c>
      <c r="N13293">
        <v>38</v>
      </c>
      <c r="O13293" t="s">
        <v>27</v>
      </c>
      <c r="P13293">
        <f t="shared" si="414"/>
        <v>41.600455049260376</v>
      </c>
      <c r="Q13293">
        <f t="shared" si="415"/>
        <v>41.600455049260376</v>
      </c>
      <c r="S13293">
        <f>IF(AND(M13293&lt;&gt;"",M13293&lt;&gt;18.5),5*LOG10(10^(Q13293/5+1)*W$1/(10^(M13293/5+1)))-5,Q13293)</f>
        <v>41.600455049260376</v>
      </c>
      <c r="T13293">
        <f>(F13293/E13293)*S13293</f>
        <v>0.13723053032272511</v>
      </c>
      <c r="U13293">
        <v>142244</v>
      </c>
      <c r="V13293" t="s">
        <v>7127</v>
      </c>
    </row>
    <row r="13294" spans="2:22" x14ac:dyDescent="0.25">
      <c r="B13294">
        <v>259919</v>
      </c>
      <c r="C13294" t="s">
        <v>7126</v>
      </c>
      <c r="E13294">
        <v>42.44</v>
      </c>
      <c r="F13294">
        <v>0.15</v>
      </c>
      <c r="G13294">
        <v>2090</v>
      </c>
      <c r="H13294" t="s">
        <v>21</v>
      </c>
      <c r="I13294" t="s">
        <v>2536</v>
      </c>
      <c r="K13294">
        <v>0.47199999999999998</v>
      </c>
      <c r="N13294">
        <v>30</v>
      </c>
      <c r="O13294" t="s">
        <v>2535</v>
      </c>
      <c r="P13294">
        <f t="shared" si="414"/>
        <v>41.600460949992602</v>
      </c>
      <c r="Q13294">
        <f t="shared" si="415"/>
        <v>41.600460949992602</v>
      </c>
      <c r="S13294">
        <f>IF(AND(M13294&lt;&gt;"",M13294&lt;&gt;18.5),5*LOG10(10^(Q13294/5+1)*W$1/(10^(M13294/5+1)))-5,Q13294)</f>
        <v>41.600460949992602</v>
      </c>
      <c r="T13294">
        <f>(F13294/E13294)*S13294</f>
        <v>0.14703273191561947</v>
      </c>
      <c r="U13294">
        <v>142244</v>
      </c>
      <c r="V13294" t="s">
        <v>7127</v>
      </c>
    </row>
    <row r="13295" spans="2:22" x14ac:dyDescent="0.25">
      <c r="B13295">
        <v>259921</v>
      </c>
      <c r="C13295" t="s">
        <v>7126</v>
      </c>
      <c r="E13295">
        <v>43.2</v>
      </c>
      <c r="F13295">
        <v>0.17</v>
      </c>
      <c r="G13295">
        <v>2970</v>
      </c>
      <c r="H13295" t="s">
        <v>21</v>
      </c>
      <c r="I13295" t="s">
        <v>2536</v>
      </c>
      <c r="K13295">
        <v>0.47199999999999998</v>
      </c>
      <c r="N13295">
        <v>30</v>
      </c>
      <c r="O13295" t="s">
        <v>37</v>
      </c>
      <c r="P13295">
        <f t="shared" si="414"/>
        <v>42.360460949992607</v>
      </c>
      <c r="Q13295">
        <f t="shared" si="415"/>
        <v>42.360460949992607</v>
      </c>
      <c r="S13295">
        <f>IF(AND(M13295&lt;&gt;"",M13295&lt;&gt;18.5),5*LOG10(10^(Q13295/5+1)*W$1/(10^(M13295/5+1)))-5,Q13295)</f>
        <v>42.360460949992607</v>
      </c>
      <c r="T13295">
        <f>(F13295/E13295)*S13295</f>
        <v>0.16669625836802646</v>
      </c>
      <c r="U13295">
        <v>142244</v>
      </c>
      <c r="V13295" t="s">
        <v>7127</v>
      </c>
    </row>
    <row r="13296" spans="2:22" x14ac:dyDescent="0.25">
      <c r="B13296">
        <v>259922</v>
      </c>
      <c r="C13296" t="s">
        <v>7126</v>
      </c>
      <c r="E13296">
        <v>43.5</v>
      </c>
      <c r="F13296">
        <v>0.04</v>
      </c>
      <c r="G13296">
        <v>3400</v>
      </c>
      <c r="H13296" t="s">
        <v>21</v>
      </c>
      <c r="I13296" t="s">
        <v>94</v>
      </c>
      <c r="K13296">
        <v>0.47199999999999998</v>
      </c>
      <c r="L13296">
        <v>70</v>
      </c>
      <c r="N13296">
        <v>31</v>
      </c>
      <c r="O13296" t="s">
        <v>2535</v>
      </c>
      <c r="P13296">
        <f t="shared" si="414"/>
        <v>42.660460949992604</v>
      </c>
      <c r="Q13296">
        <f t="shared" si="415"/>
        <v>42.660460949992604</v>
      </c>
      <c r="S13296">
        <f>IF(AND(M13296&lt;&gt;"",M13296&lt;&gt;18.5),5*LOG10(10^(Q13296/5+1)*W$1/(10^(M13296/5+1)))-5,Q13296)</f>
        <v>42.660460949992604</v>
      </c>
      <c r="T13296">
        <f>(F13296/E13296)*S13296</f>
        <v>3.9228010068958714E-2</v>
      </c>
      <c r="U13296">
        <v>142244</v>
      </c>
      <c r="V13296" t="s">
        <v>7127</v>
      </c>
    </row>
    <row r="13297" spans="2:22" x14ac:dyDescent="0.25">
      <c r="B13297">
        <v>259923</v>
      </c>
      <c r="C13297" t="s">
        <v>7128</v>
      </c>
      <c r="E13297">
        <v>41.27</v>
      </c>
      <c r="F13297">
        <v>0.03</v>
      </c>
      <c r="G13297">
        <v>1310</v>
      </c>
      <c r="H13297" t="s">
        <v>21</v>
      </c>
      <c r="I13297" t="s">
        <v>94</v>
      </c>
      <c r="K13297">
        <v>0.375</v>
      </c>
      <c r="L13297">
        <v>70</v>
      </c>
      <c r="N13297">
        <v>31</v>
      </c>
      <c r="O13297" t="s">
        <v>2535</v>
      </c>
      <c r="P13297">
        <f t="shared" si="414"/>
        <v>40.578486509168606</v>
      </c>
      <c r="Q13297">
        <f t="shared" si="415"/>
        <v>40.578486509168606</v>
      </c>
      <c r="S13297">
        <f>IF(AND(M13297&lt;&gt;"",M13297&lt;&gt;18.5),5*LOG10(10^(Q13297/5+1)*W$1/(10^(M13297/5+1)))-5,Q13297)</f>
        <v>40.578486509168606</v>
      </c>
      <c r="T13297">
        <f>(F13297/E13297)*S13297</f>
        <v>2.94973248188771E-2</v>
      </c>
      <c r="U13297">
        <v>142245</v>
      </c>
      <c r="V13297" t="s">
        <v>7129</v>
      </c>
    </row>
    <row r="13298" spans="2:22" x14ac:dyDescent="0.25">
      <c r="B13298">
        <v>259924</v>
      </c>
      <c r="C13298" t="s">
        <v>7128</v>
      </c>
      <c r="E13298">
        <v>41.47</v>
      </c>
      <c r="F13298">
        <v>0.09</v>
      </c>
      <c r="G13298">
        <v>1430</v>
      </c>
      <c r="H13298" t="s">
        <v>21</v>
      </c>
      <c r="I13298" t="s">
        <v>43</v>
      </c>
      <c r="K13298">
        <v>0.375</v>
      </c>
      <c r="L13298">
        <v>70</v>
      </c>
      <c r="N13298">
        <v>34</v>
      </c>
      <c r="O13298" t="s">
        <v>27</v>
      </c>
      <c r="P13298">
        <f t="shared" si="414"/>
        <v>40.778486509168602</v>
      </c>
      <c r="Q13298">
        <f t="shared" si="415"/>
        <v>40.778486509168602</v>
      </c>
      <c r="S13298">
        <f>IF(AND(M13298&lt;&gt;"",M13298&lt;&gt;18.5),5*LOG10(10^(Q13298/5+1)*W$1/(10^(M13298/5+1)))-5,Q13298)</f>
        <v>40.778486509168602</v>
      </c>
      <c r="T13298">
        <f>(F13298/E13298)*S13298</f>
        <v>8.8499247307093659E-2</v>
      </c>
      <c r="U13298">
        <v>142245</v>
      </c>
      <c r="V13298" t="s">
        <v>7129</v>
      </c>
    </row>
    <row r="13299" spans="2:22" x14ac:dyDescent="0.25">
      <c r="B13299">
        <v>259925</v>
      </c>
      <c r="C13299" t="s">
        <v>7128</v>
      </c>
      <c r="E13299">
        <v>41.49</v>
      </c>
      <c r="F13299">
        <v>0.1</v>
      </c>
      <c r="G13299">
        <v>1450</v>
      </c>
      <c r="H13299" t="s">
        <v>21</v>
      </c>
      <c r="I13299" t="s">
        <v>64</v>
      </c>
      <c r="K13299">
        <v>0.37200100000000003</v>
      </c>
      <c r="L13299">
        <v>70</v>
      </c>
      <c r="N13299">
        <v>38</v>
      </c>
      <c r="O13299" t="s">
        <v>27</v>
      </c>
      <c r="P13299">
        <f t="shared" si="414"/>
        <v>40.803227860441076</v>
      </c>
      <c r="Q13299">
        <f t="shared" si="415"/>
        <v>40.803227860441076</v>
      </c>
      <c r="S13299">
        <f>IF(AND(M13299&lt;&gt;"",M13299&lt;&gt;18.5),5*LOG10(10^(Q13299/5+1)*W$1/(10^(M13299/5+1)))-5,Q13299)</f>
        <v>40.803227860441076</v>
      </c>
      <c r="T13299">
        <f>(F13299/E13299)*S13299</f>
        <v>9.8344728513957758E-2</v>
      </c>
      <c r="U13299">
        <v>142245</v>
      </c>
      <c r="V13299" t="s">
        <v>7129</v>
      </c>
    </row>
    <row r="13300" spans="2:22" x14ac:dyDescent="0.25">
      <c r="B13300">
        <v>259926</v>
      </c>
      <c r="C13300" t="s">
        <v>7128</v>
      </c>
      <c r="E13300">
        <v>41.54</v>
      </c>
      <c r="F13300">
        <v>0.11</v>
      </c>
      <c r="G13300">
        <v>1480</v>
      </c>
      <c r="H13300" t="s">
        <v>21</v>
      </c>
      <c r="I13300" t="s">
        <v>65</v>
      </c>
      <c r="K13300">
        <v>0.375</v>
      </c>
      <c r="L13300">
        <v>70</v>
      </c>
      <c r="N13300">
        <v>33</v>
      </c>
      <c r="O13300" t="s">
        <v>27</v>
      </c>
      <c r="P13300">
        <f t="shared" si="414"/>
        <v>40.848486509168602</v>
      </c>
      <c r="Q13300">
        <f t="shared" si="415"/>
        <v>40.848486509168602</v>
      </c>
      <c r="S13300">
        <f>IF(AND(M13300&lt;&gt;"",M13300&lt;&gt;18.5),5*LOG10(10^(Q13300/5+1)*W$1/(10^(M13300/5+1)))-5,Q13300)</f>
        <v>40.848486509168602</v>
      </c>
      <c r="T13300">
        <f>(F13300/E13300)*S13300</f>
        <v>0.10816883765066312</v>
      </c>
      <c r="U13300">
        <v>142245</v>
      </c>
      <c r="V13300" t="s">
        <v>7129</v>
      </c>
    </row>
    <row r="13301" spans="2:22" x14ac:dyDescent="0.25">
      <c r="B13301">
        <v>259927</v>
      </c>
      <c r="C13301" t="s">
        <v>7128</v>
      </c>
      <c r="E13301">
        <v>41.59</v>
      </c>
      <c r="F13301">
        <v>0.15</v>
      </c>
      <c r="G13301">
        <v>1510</v>
      </c>
      <c r="H13301" t="s">
        <v>21</v>
      </c>
      <c r="I13301" t="s">
        <v>2536</v>
      </c>
      <c r="K13301">
        <v>0.375</v>
      </c>
      <c r="N13301">
        <v>30</v>
      </c>
      <c r="O13301" t="s">
        <v>2535</v>
      </c>
      <c r="P13301">
        <f t="shared" si="414"/>
        <v>40.898486509168606</v>
      </c>
      <c r="Q13301">
        <f t="shared" si="415"/>
        <v>40.898486509168606</v>
      </c>
      <c r="S13301">
        <f>IF(AND(M13301&lt;&gt;"",M13301&lt;&gt;18.5),5*LOG10(10^(Q13301/5+1)*W$1/(10^(M13301/5+1)))-5,Q13301)</f>
        <v>40.898486509168606</v>
      </c>
      <c r="T13301">
        <f>(F13301/E13301)*S13301</f>
        <v>0.14750596240383002</v>
      </c>
      <c r="U13301">
        <v>142245</v>
      </c>
      <c r="V13301" t="s">
        <v>7129</v>
      </c>
    </row>
    <row r="13302" spans="2:22" x14ac:dyDescent="0.25">
      <c r="B13302">
        <v>259928</v>
      </c>
      <c r="C13302" t="s">
        <v>7128</v>
      </c>
      <c r="E13302">
        <v>42.03</v>
      </c>
      <c r="F13302">
        <v>0.17</v>
      </c>
      <c r="G13302">
        <v>1850</v>
      </c>
      <c r="H13302" t="s">
        <v>21</v>
      </c>
      <c r="I13302" t="s">
        <v>2536</v>
      </c>
      <c r="K13302">
        <v>0.375</v>
      </c>
      <c r="N13302">
        <v>30</v>
      </c>
      <c r="O13302" t="s">
        <v>37</v>
      </c>
      <c r="P13302">
        <f t="shared" si="414"/>
        <v>41.338486509168604</v>
      </c>
      <c r="Q13302">
        <f t="shared" si="415"/>
        <v>41.338486509168604</v>
      </c>
      <c r="S13302">
        <f>IF(AND(M13302&lt;&gt;"",M13302&lt;&gt;18.5),5*LOG10(10^(Q13302/5+1)*W$1/(10^(M13302/5+1)))-5,Q13302)</f>
        <v>41.338486509168604</v>
      </c>
      <c r="T13302">
        <f>(F13302/E13302)*S13302</f>
        <v>0.16720301466948995</v>
      </c>
      <c r="U13302">
        <v>142245</v>
      </c>
      <c r="V13302" t="s">
        <v>7129</v>
      </c>
    </row>
    <row r="13303" spans="2:22" x14ac:dyDescent="0.25">
      <c r="B13303">
        <v>259930</v>
      </c>
      <c r="C13303" t="s">
        <v>7130</v>
      </c>
      <c r="E13303">
        <v>39.630000000000003</v>
      </c>
      <c r="F13303">
        <v>0.41</v>
      </c>
      <c r="G13303">
        <v>844</v>
      </c>
      <c r="H13303" t="s">
        <v>21</v>
      </c>
      <c r="I13303" t="s">
        <v>22</v>
      </c>
      <c r="L13303">
        <v>70</v>
      </c>
      <c r="N13303">
        <v>31</v>
      </c>
      <c r="O13303" t="s">
        <v>7131</v>
      </c>
      <c r="P13303">
        <f t="shared" si="414"/>
        <v>39.630000000000003</v>
      </c>
      <c r="Q13303">
        <f t="shared" si="415"/>
        <v>39.630000000000003</v>
      </c>
      <c r="S13303">
        <f>IF(AND(M13303&lt;&gt;"",M13303&lt;&gt;18.5),5*LOG10(10^(Q13303/5+1)*W$1/(10^(M13303/5+1)))-5,Q13303)</f>
        <v>39.630000000000003</v>
      </c>
      <c r="T13303">
        <f>(F13303/E13303)*S13303</f>
        <v>0.41</v>
      </c>
      <c r="U13303">
        <v>142247</v>
      </c>
      <c r="V13303" t="s">
        <v>7130</v>
      </c>
    </row>
    <row r="13304" spans="2:22" x14ac:dyDescent="0.25">
      <c r="B13304">
        <v>259931</v>
      </c>
      <c r="C13304" t="s">
        <v>7130</v>
      </c>
      <c r="E13304">
        <v>42.84</v>
      </c>
      <c r="F13304">
        <v>0.48</v>
      </c>
      <c r="G13304">
        <v>2180</v>
      </c>
      <c r="H13304" t="s">
        <v>21</v>
      </c>
      <c r="I13304" t="s">
        <v>12</v>
      </c>
      <c r="K13304">
        <v>0.69099500000000003</v>
      </c>
      <c r="L13304">
        <v>70</v>
      </c>
      <c r="N13304">
        <v>34</v>
      </c>
      <c r="O13304" t="s">
        <v>14</v>
      </c>
      <c r="P13304">
        <f t="shared" si="414"/>
        <v>41.699288382696167</v>
      </c>
      <c r="Q13304">
        <f t="shared" si="415"/>
        <v>41.699288382696167</v>
      </c>
      <c r="S13304">
        <f>IF(AND(M13304&lt;&gt;"",M13304&lt;&gt;18.5),5*LOG10(10^(Q13304/5+1)*W$1/(10^(M13304/5+1)))-5,Q13304)</f>
        <v>41.699288382696167</v>
      </c>
      <c r="T13304">
        <f>(F13304/E13304)*S13304</f>
        <v>0.46721891745317828</v>
      </c>
      <c r="U13304">
        <v>142247</v>
      </c>
      <c r="V13304" t="s">
        <v>7130</v>
      </c>
    </row>
    <row r="13305" spans="2:22" x14ac:dyDescent="0.25">
      <c r="B13305">
        <v>259937</v>
      </c>
      <c r="C13305" t="s">
        <v>7132</v>
      </c>
      <c r="E13305">
        <v>43.03</v>
      </c>
      <c r="F13305">
        <v>0.1</v>
      </c>
      <c r="G13305">
        <v>2190</v>
      </c>
      <c r="H13305" t="s">
        <v>21</v>
      </c>
      <c r="I13305" t="s">
        <v>43</v>
      </c>
      <c r="K13305">
        <v>0.84199999999999997</v>
      </c>
      <c r="L13305">
        <v>70</v>
      </c>
      <c r="N13305">
        <v>34</v>
      </c>
      <c r="O13305" t="s">
        <v>27</v>
      </c>
      <c r="P13305">
        <f t="shared" si="414"/>
        <v>41.703551870695854</v>
      </c>
      <c r="Q13305">
        <f t="shared" si="415"/>
        <v>41.703551870695854</v>
      </c>
      <c r="S13305">
        <f>IF(AND(M13305&lt;&gt;"",M13305&lt;&gt;18.5),5*LOG10(10^(Q13305/5+1)*W$1/(10^(M13305/5+1)))-5,Q13305)</f>
        <v>41.703551870695854</v>
      </c>
      <c r="T13305">
        <f>(F13305/E13305)*S13305</f>
        <v>9.691738756843099E-2</v>
      </c>
      <c r="U13305">
        <v>142253</v>
      </c>
      <c r="V13305" t="s">
        <v>7133</v>
      </c>
    </row>
    <row r="13306" spans="2:22" x14ac:dyDescent="0.25">
      <c r="B13306">
        <v>259938</v>
      </c>
      <c r="C13306" t="s">
        <v>7132</v>
      </c>
      <c r="E13306">
        <v>43.26</v>
      </c>
      <c r="F13306">
        <v>0.23</v>
      </c>
      <c r="G13306">
        <v>2440</v>
      </c>
      <c r="H13306" t="s">
        <v>21</v>
      </c>
      <c r="I13306" t="s">
        <v>65</v>
      </c>
      <c r="K13306">
        <v>0.84199999999999997</v>
      </c>
      <c r="L13306">
        <v>70</v>
      </c>
      <c r="N13306">
        <v>33</v>
      </c>
      <c r="O13306" t="s">
        <v>27</v>
      </c>
      <c r="P13306">
        <f t="shared" si="414"/>
        <v>41.933551870695851</v>
      </c>
      <c r="Q13306">
        <f t="shared" si="415"/>
        <v>41.933551870695851</v>
      </c>
      <c r="S13306">
        <f>IF(AND(M13306&lt;&gt;"",M13306&lt;&gt;18.5),5*LOG10(10^(Q13306/5+1)*W$1/(10^(M13306/5+1)))-5,Q13306)</f>
        <v>41.933551870695851</v>
      </c>
      <c r="T13306">
        <f>(F13306/E13306)*S13306</f>
        <v>0.22294768678363491</v>
      </c>
      <c r="U13306">
        <v>142253</v>
      </c>
      <c r="V13306" t="s">
        <v>7133</v>
      </c>
    </row>
    <row r="13307" spans="2:22" x14ac:dyDescent="0.25">
      <c r="B13307">
        <v>259939</v>
      </c>
      <c r="C13307" t="s">
        <v>7132</v>
      </c>
      <c r="E13307">
        <v>43.37</v>
      </c>
      <c r="F13307">
        <v>0.15</v>
      </c>
      <c r="G13307">
        <v>2560</v>
      </c>
      <c r="H13307" t="s">
        <v>21</v>
      </c>
      <c r="I13307" t="s">
        <v>64</v>
      </c>
      <c r="K13307">
        <v>0.84199900000000005</v>
      </c>
      <c r="L13307">
        <v>70</v>
      </c>
      <c r="N13307">
        <v>38</v>
      </c>
      <c r="O13307" t="s">
        <v>27</v>
      </c>
      <c r="P13307">
        <f t="shared" si="414"/>
        <v>42.043553049562838</v>
      </c>
      <c r="Q13307">
        <f t="shared" si="415"/>
        <v>42.043553049562838</v>
      </c>
      <c r="S13307">
        <f>IF(AND(M13307&lt;&gt;"",M13307&lt;&gt;18.5),5*LOG10(10^(Q13307/5+1)*W$1/(10^(M13307/5+1)))-5,Q13307)</f>
        <v>42.043553049562838</v>
      </c>
      <c r="T13307">
        <f>(F13307/E13307)*S13307</f>
        <v>0.14541233473448065</v>
      </c>
      <c r="U13307">
        <v>142253</v>
      </c>
      <c r="V13307" t="s">
        <v>7133</v>
      </c>
    </row>
    <row r="13308" spans="2:22" x14ac:dyDescent="0.25">
      <c r="B13308">
        <v>259940</v>
      </c>
      <c r="C13308" t="s">
        <v>7132</v>
      </c>
      <c r="E13308">
        <v>43.39</v>
      </c>
      <c r="F13308">
        <v>7.0000000000000007E-2</v>
      </c>
      <c r="G13308">
        <v>2580</v>
      </c>
      <c r="H13308" t="s">
        <v>21</v>
      </c>
      <c r="I13308" t="s">
        <v>94</v>
      </c>
      <c r="K13308">
        <v>0.84199999999999997</v>
      </c>
      <c r="L13308">
        <v>70</v>
      </c>
      <c r="N13308">
        <v>31</v>
      </c>
      <c r="O13308" t="s">
        <v>2535</v>
      </c>
      <c r="P13308">
        <f t="shared" si="414"/>
        <v>42.063551870695861</v>
      </c>
      <c r="Q13308">
        <f t="shared" si="415"/>
        <v>42.063551870695861</v>
      </c>
      <c r="S13308">
        <f>IF(AND(M13308&lt;&gt;"",M13308&lt;&gt;18.5),5*LOG10(10^(Q13308/5+1)*W$1/(10^(M13308/5+1)))-5,Q13308)</f>
        <v>42.063551870695861</v>
      </c>
      <c r="T13308">
        <f>(F13308/E13308)*S13308</f>
        <v>6.7860074462980188E-2</v>
      </c>
      <c r="U13308">
        <v>142253</v>
      </c>
      <c r="V13308" t="s">
        <v>7133</v>
      </c>
    </row>
    <row r="13309" spans="2:22" x14ac:dyDescent="0.25">
      <c r="B13309">
        <v>259941</v>
      </c>
      <c r="C13309" t="s">
        <v>7132</v>
      </c>
      <c r="E13309">
        <v>43.48</v>
      </c>
      <c r="F13309">
        <v>0.15</v>
      </c>
      <c r="G13309">
        <v>2690</v>
      </c>
      <c r="H13309" t="s">
        <v>21</v>
      </c>
      <c r="I13309" t="s">
        <v>2536</v>
      </c>
      <c r="K13309">
        <v>0.84199999999999997</v>
      </c>
      <c r="N13309">
        <v>30</v>
      </c>
      <c r="O13309" t="s">
        <v>2535</v>
      </c>
      <c r="P13309">
        <f t="shared" si="414"/>
        <v>42.15355187069585</v>
      </c>
      <c r="Q13309">
        <f t="shared" si="415"/>
        <v>42.15355187069585</v>
      </c>
      <c r="S13309">
        <f>IF(AND(M13309&lt;&gt;"",M13309&lt;&gt;18.5),5*LOG10(10^(Q13309/5+1)*W$1/(10^(M13309/5+1)))-5,Q13309)</f>
        <v>42.15355187069585</v>
      </c>
      <c r="T13309">
        <f>(F13309/E13309)*S13309</f>
        <v>0.14542393699642084</v>
      </c>
      <c r="U13309">
        <v>142253</v>
      </c>
      <c r="V13309" t="s">
        <v>7133</v>
      </c>
    </row>
    <row r="13310" spans="2:22" x14ac:dyDescent="0.25">
      <c r="B13310">
        <v>259942</v>
      </c>
      <c r="C13310" t="s">
        <v>7132</v>
      </c>
      <c r="E13310">
        <v>45.23</v>
      </c>
      <c r="F13310">
        <v>0.17</v>
      </c>
      <c r="G13310">
        <v>6030</v>
      </c>
      <c r="H13310" t="s">
        <v>21</v>
      </c>
      <c r="I13310" t="s">
        <v>2536</v>
      </c>
      <c r="K13310">
        <v>0.84199999999999997</v>
      </c>
      <c r="N13310">
        <v>30</v>
      </c>
      <c r="O13310" t="s">
        <v>37</v>
      </c>
      <c r="P13310">
        <f t="shared" si="414"/>
        <v>43.90355187069585</v>
      </c>
      <c r="Q13310">
        <f t="shared" si="415"/>
        <v>43.90355187069585</v>
      </c>
      <c r="S13310">
        <f>IF(AND(M13310&lt;&gt;"",M13310&lt;&gt;18.5),5*LOG10(10^(Q13310/5+1)*W$1/(10^(M13310/5+1)))-5,Q13310)</f>
        <v>43.90355187069585</v>
      </c>
      <c r="T13310">
        <f>(F13310/E13310)*S13310</f>
        <v>0.16501445540610868</v>
      </c>
      <c r="U13310">
        <v>142253</v>
      </c>
      <c r="V13310" t="s">
        <v>7133</v>
      </c>
    </row>
    <row r="13311" spans="2:22" x14ac:dyDescent="0.25">
      <c r="B13311">
        <v>259948</v>
      </c>
      <c r="C13311" t="s">
        <v>7134</v>
      </c>
      <c r="E13311">
        <v>43.07</v>
      </c>
      <c r="F13311">
        <v>0.08</v>
      </c>
      <c r="G13311">
        <v>2130</v>
      </c>
      <c r="H13311" t="s">
        <v>21</v>
      </c>
      <c r="I13311" t="s">
        <v>94</v>
      </c>
      <c r="K13311">
        <v>0.93400000000000005</v>
      </c>
      <c r="L13311">
        <v>70</v>
      </c>
      <c r="N13311">
        <v>31</v>
      </c>
      <c r="O13311" t="s">
        <v>2535</v>
      </c>
      <c r="P13311">
        <f t="shared" si="414"/>
        <v>41.637717651265092</v>
      </c>
      <c r="Q13311">
        <f t="shared" si="415"/>
        <v>41.637717651265092</v>
      </c>
      <c r="S13311">
        <f>IF(AND(M13311&lt;&gt;"",M13311&lt;&gt;18.5),5*LOG10(10^(Q13311/5+1)*W$1/(10^(M13311/5+1)))-5,Q13311)</f>
        <v>41.637717651265092</v>
      </c>
      <c r="T13311">
        <f>(F13311/E13311)*S13311</f>
        <v>7.7339619505484264E-2</v>
      </c>
      <c r="U13311">
        <v>142258</v>
      </c>
      <c r="V13311" t="s">
        <v>7135</v>
      </c>
    </row>
    <row r="13312" spans="2:22" x14ac:dyDescent="0.25">
      <c r="B13312">
        <v>259949</v>
      </c>
      <c r="C13312" t="s">
        <v>7134</v>
      </c>
      <c r="E13312">
        <v>43.89</v>
      </c>
      <c r="F13312">
        <v>0.15</v>
      </c>
      <c r="G13312">
        <v>3100</v>
      </c>
      <c r="H13312" t="s">
        <v>21</v>
      </c>
      <c r="I13312" t="s">
        <v>64</v>
      </c>
      <c r="K13312">
        <v>0.93400099999999997</v>
      </c>
      <c r="L13312">
        <v>70</v>
      </c>
      <c r="N13312">
        <v>38</v>
      </c>
      <c r="O13312" t="s">
        <v>27</v>
      </c>
      <c r="P13312">
        <f t="shared" si="414"/>
        <v>42.457716528477164</v>
      </c>
      <c r="Q13312">
        <f t="shared" si="415"/>
        <v>42.457716528477164</v>
      </c>
      <c r="S13312">
        <f>IF(AND(M13312&lt;&gt;"",M13312&lt;&gt;18.5),5*LOG10(10^(Q13312/5+1)*W$1/(10^(M13312/5+1)))-5,Q13312)</f>
        <v>42.457716528477164</v>
      </c>
      <c r="T13312">
        <f>(F13312/E13312)*S13312</f>
        <v>0.14510497788269708</v>
      </c>
      <c r="U13312">
        <v>142258</v>
      </c>
      <c r="V13312" t="s">
        <v>7135</v>
      </c>
    </row>
    <row r="13313" spans="2:22" x14ac:dyDescent="0.25">
      <c r="B13313">
        <v>259950</v>
      </c>
      <c r="C13313" t="s">
        <v>7134</v>
      </c>
      <c r="E13313">
        <v>44.13</v>
      </c>
      <c r="F13313">
        <v>0.11</v>
      </c>
      <c r="G13313">
        <v>3460</v>
      </c>
      <c r="H13313" t="s">
        <v>21</v>
      </c>
      <c r="I13313" t="s">
        <v>43</v>
      </c>
      <c r="K13313">
        <v>0.93400000000000005</v>
      </c>
      <c r="L13313">
        <v>70</v>
      </c>
      <c r="N13313">
        <v>34</v>
      </c>
      <c r="O13313" t="s">
        <v>27</v>
      </c>
      <c r="P13313">
        <f t="shared" si="414"/>
        <v>42.697717651265094</v>
      </c>
      <c r="Q13313">
        <f t="shared" si="415"/>
        <v>42.697717651265094</v>
      </c>
      <c r="S13313">
        <f>IF(AND(M13313&lt;&gt;"",M13313&lt;&gt;18.5),5*LOG10(10^(Q13313/5+1)*W$1/(10^(M13313/5+1)))-5,Q13313)</f>
        <v>42.697717651265094</v>
      </c>
      <c r="T13313">
        <f>(F13313/E13313)*S13313</f>
        <v>0.10642984232130433</v>
      </c>
      <c r="U13313">
        <v>142258</v>
      </c>
      <c r="V13313" t="s">
        <v>7135</v>
      </c>
    </row>
    <row r="13314" spans="2:22" x14ac:dyDescent="0.25">
      <c r="B13314">
        <v>259951</v>
      </c>
      <c r="C13314" t="s">
        <v>7134</v>
      </c>
      <c r="E13314">
        <v>44.16</v>
      </c>
      <c r="F13314">
        <v>0.15</v>
      </c>
      <c r="G13314">
        <v>3510</v>
      </c>
      <c r="H13314" t="s">
        <v>21</v>
      </c>
      <c r="I13314" t="s">
        <v>2536</v>
      </c>
      <c r="K13314">
        <v>0.93400000000000005</v>
      </c>
      <c r="N13314">
        <v>30</v>
      </c>
      <c r="O13314" t="s">
        <v>2535</v>
      </c>
      <c r="P13314">
        <f t="shared" ref="P13314:P13377" si="416">IF((K13314&lt;&gt;""),5*LOG10(10^(E13314/5+1)/(K13314+1))-5,E13314)</f>
        <v>42.727717651265081</v>
      </c>
      <c r="Q13314">
        <f t="shared" ref="Q13314:Q13377" si="417">IF(AND(L13314&lt;&gt;"",L13314&lt;&gt;70),5*LOG10(10^(P13314/5+1)*L13314/70)-5,P13314)</f>
        <v>42.727717651265081</v>
      </c>
      <c r="S13314">
        <f>IF(AND(M13314&lt;&gt;"",M13314&lt;&gt;18.5),5*LOG10(10^(Q13314/5+1)*W$1/(10^(M13314/5+1)))-5,Q13314)</f>
        <v>42.727717651265081</v>
      </c>
      <c r="T13314">
        <f>(F13314/E13314)*S13314</f>
        <v>0.14513491050022106</v>
      </c>
      <c r="U13314">
        <v>142258</v>
      </c>
      <c r="V13314" t="s">
        <v>7135</v>
      </c>
    </row>
    <row r="13315" spans="2:22" x14ac:dyDescent="0.25">
      <c r="B13315">
        <v>259952</v>
      </c>
      <c r="C13315" t="s">
        <v>7134</v>
      </c>
      <c r="E13315">
        <v>44.22</v>
      </c>
      <c r="F13315">
        <v>0.21</v>
      </c>
      <c r="G13315">
        <v>3620</v>
      </c>
      <c r="H13315" t="s">
        <v>21</v>
      </c>
      <c r="I13315" t="s">
        <v>65</v>
      </c>
      <c r="K13315">
        <v>0.93400000000000005</v>
      </c>
      <c r="L13315">
        <v>70</v>
      </c>
      <c r="N13315">
        <v>33</v>
      </c>
      <c r="O13315" t="s">
        <v>27</v>
      </c>
      <c r="P13315">
        <f t="shared" si="416"/>
        <v>42.787717651265083</v>
      </c>
      <c r="Q13315">
        <f t="shared" si="417"/>
        <v>42.787717651265083</v>
      </c>
      <c r="S13315">
        <f>IF(AND(M13315&lt;&gt;"",M13315&lt;&gt;18.5),5*LOG10(10^(Q13315/5+1)*W$1/(10^(M13315/5+1)))-5,Q13315)</f>
        <v>42.787717651265083</v>
      </c>
      <c r="T13315">
        <f>(F13315/E13315)*S13315</f>
        <v>0.20319811638999702</v>
      </c>
      <c r="U13315">
        <v>142258</v>
      </c>
      <c r="V13315" t="s">
        <v>7135</v>
      </c>
    </row>
    <row r="13316" spans="2:22" x14ac:dyDescent="0.25">
      <c r="B13316">
        <v>259953</v>
      </c>
      <c r="C13316" t="s">
        <v>7134</v>
      </c>
      <c r="E13316">
        <v>44.6</v>
      </c>
      <c r="F13316">
        <v>0.17</v>
      </c>
      <c r="G13316">
        <v>4300</v>
      </c>
      <c r="H13316" t="s">
        <v>21</v>
      </c>
      <c r="I13316" t="s">
        <v>2536</v>
      </c>
      <c r="K13316">
        <v>0.93400000000000005</v>
      </c>
      <c r="N13316">
        <v>30</v>
      </c>
      <c r="O13316" t="s">
        <v>37</v>
      </c>
      <c r="P13316">
        <f t="shared" si="416"/>
        <v>43.167717651265093</v>
      </c>
      <c r="Q13316">
        <f t="shared" si="417"/>
        <v>43.167717651265093</v>
      </c>
      <c r="S13316">
        <f>IF(AND(M13316&lt;&gt;"",M13316&lt;&gt;18.5),5*LOG10(10^(Q13316/5+1)*W$1/(10^(M13316/5+1)))-5,Q13316)</f>
        <v>43.167717651265093</v>
      </c>
      <c r="T13316">
        <f>(F13316/E13316)*S13316</f>
        <v>0.16454062781872347</v>
      </c>
      <c r="U13316">
        <v>142258</v>
      </c>
      <c r="V13316" t="s">
        <v>7135</v>
      </c>
    </row>
    <row r="13317" spans="2:22" x14ac:dyDescent="0.25">
      <c r="B13317">
        <v>259954</v>
      </c>
      <c r="C13317" t="s">
        <v>7136</v>
      </c>
      <c r="E13317">
        <v>42.99</v>
      </c>
      <c r="F13317">
        <v>7.0000000000000007E-2</v>
      </c>
      <c r="G13317">
        <v>2150</v>
      </c>
      <c r="H13317" t="s">
        <v>21</v>
      </c>
      <c r="I13317" t="s">
        <v>94</v>
      </c>
      <c r="K13317">
        <v>0.85</v>
      </c>
      <c r="L13317">
        <v>70</v>
      </c>
      <c r="N13317">
        <v>31</v>
      </c>
      <c r="O13317" t="s">
        <v>2535</v>
      </c>
      <c r="P13317">
        <f t="shared" si="416"/>
        <v>41.654141357984933</v>
      </c>
      <c r="Q13317">
        <f t="shared" si="417"/>
        <v>41.654141357984933</v>
      </c>
      <c r="S13317">
        <f>IF(AND(M13317&lt;&gt;"",M13317&lt;&gt;18.5),5*LOG10(10^(Q13317/5+1)*W$1/(10^(M13317/5+1)))-5,Q13317)</f>
        <v>41.654141357984933</v>
      </c>
      <c r="T13317">
        <f>(F13317/E13317)*S13317</f>
        <v>6.7824840545683773E-2</v>
      </c>
      <c r="U13317">
        <v>142259</v>
      </c>
      <c r="V13317" t="s">
        <v>7137</v>
      </c>
    </row>
    <row r="13318" spans="2:22" x14ac:dyDescent="0.25">
      <c r="B13318">
        <v>259955</v>
      </c>
      <c r="C13318" t="s">
        <v>7136</v>
      </c>
      <c r="E13318">
        <v>43.59</v>
      </c>
      <c r="F13318">
        <v>0.11</v>
      </c>
      <c r="G13318">
        <v>2820</v>
      </c>
      <c r="H13318" t="s">
        <v>21</v>
      </c>
      <c r="I13318" t="s">
        <v>43</v>
      </c>
      <c r="K13318">
        <v>0.85</v>
      </c>
      <c r="L13318">
        <v>70</v>
      </c>
      <c r="N13318">
        <v>34</v>
      </c>
      <c r="O13318" t="s">
        <v>27</v>
      </c>
      <c r="P13318">
        <f t="shared" si="416"/>
        <v>42.254141357984935</v>
      </c>
      <c r="Q13318">
        <f t="shared" si="417"/>
        <v>42.254141357984935</v>
      </c>
      <c r="S13318">
        <f>IF(AND(M13318&lt;&gt;"",M13318&lt;&gt;18.5),5*LOG10(10^(Q13318/5+1)*W$1/(10^(M13318/5+1)))-5,Q13318)</f>
        <v>42.254141357984935</v>
      </c>
      <c r="T13318">
        <f>(F13318/E13318)*S13318</f>
        <v>0.10662894125667223</v>
      </c>
      <c r="U13318">
        <v>142259</v>
      </c>
      <c r="V13318" t="s">
        <v>7137</v>
      </c>
    </row>
    <row r="13319" spans="2:22" x14ac:dyDescent="0.25">
      <c r="B13319">
        <v>259956</v>
      </c>
      <c r="C13319" t="s">
        <v>7136</v>
      </c>
      <c r="E13319">
        <v>43.65</v>
      </c>
      <c r="F13319">
        <v>0.17</v>
      </c>
      <c r="G13319">
        <v>2900</v>
      </c>
      <c r="H13319" t="s">
        <v>21</v>
      </c>
      <c r="I13319" t="s">
        <v>64</v>
      </c>
      <c r="K13319">
        <v>0.84999499999999995</v>
      </c>
      <c r="L13319">
        <v>70</v>
      </c>
      <c r="N13319">
        <v>38</v>
      </c>
      <c r="O13319" t="s">
        <v>27</v>
      </c>
      <c r="P13319">
        <f t="shared" si="416"/>
        <v>42.314147226837221</v>
      </c>
      <c r="Q13319">
        <f t="shared" si="417"/>
        <v>42.314147226837221</v>
      </c>
      <c r="S13319">
        <f>IF(AND(M13319&lt;&gt;"",M13319&lt;&gt;18.5),5*LOG10(10^(Q13319/5+1)*W$1/(10^(M13319/5+1)))-5,Q13319)</f>
        <v>42.314147226837221</v>
      </c>
      <c r="T13319">
        <f>(F13319/E13319)*S13319</f>
        <v>0.16479736606099263</v>
      </c>
      <c r="U13319">
        <v>142259</v>
      </c>
      <c r="V13319" t="s">
        <v>7137</v>
      </c>
    </row>
    <row r="13320" spans="2:22" x14ac:dyDescent="0.25">
      <c r="B13320">
        <v>259957</v>
      </c>
      <c r="C13320" t="s">
        <v>7136</v>
      </c>
      <c r="E13320">
        <v>43.8</v>
      </c>
      <c r="F13320">
        <v>0.15</v>
      </c>
      <c r="G13320">
        <v>3110</v>
      </c>
      <c r="H13320" t="s">
        <v>21</v>
      </c>
      <c r="I13320" t="s">
        <v>2536</v>
      </c>
      <c r="K13320">
        <v>0.85</v>
      </c>
      <c r="N13320">
        <v>30</v>
      </c>
      <c r="O13320" t="s">
        <v>2535</v>
      </c>
      <c r="P13320">
        <f t="shared" si="416"/>
        <v>42.464141357984943</v>
      </c>
      <c r="Q13320">
        <f t="shared" si="417"/>
        <v>42.464141357984943</v>
      </c>
      <c r="S13320">
        <f>IF(AND(M13320&lt;&gt;"",M13320&lt;&gt;18.5),5*LOG10(10^(Q13320/5+1)*W$1/(10^(M13320/5+1)))-5,Q13320)</f>
        <v>42.464141357984943</v>
      </c>
      <c r="T13320">
        <f>(F13320/E13320)*S13320</f>
        <v>0.14542514163693473</v>
      </c>
      <c r="U13320">
        <v>142259</v>
      </c>
      <c r="V13320" t="s">
        <v>7137</v>
      </c>
    </row>
    <row r="13321" spans="2:22" x14ac:dyDescent="0.25">
      <c r="B13321">
        <v>259958</v>
      </c>
      <c r="C13321" t="s">
        <v>7136</v>
      </c>
      <c r="E13321">
        <v>43.83</v>
      </c>
      <c r="F13321">
        <v>0.23</v>
      </c>
      <c r="G13321">
        <v>3150</v>
      </c>
      <c r="H13321" t="s">
        <v>21</v>
      </c>
      <c r="I13321" t="s">
        <v>65</v>
      </c>
      <c r="K13321">
        <v>0.85</v>
      </c>
      <c r="L13321">
        <v>70</v>
      </c>
      <c r="N13321">
        <v>33</v>
      </c>
      <c r="O13321" t="s">
        <v>27</v>
      </c>
      <c r="P13321">
        <f t="shared" si="416"/>
        <v>42.494141357984944</v>
      </c>
      <c r="Q13321">
        <f t="shared" si="417"/>
        <v>42.494141357984944</v>
      </c>
      <c r="S13321">
        <f>IF(AND(M13321&lt;&gt;"",M13321&lt;&gt;18.5),5*LOG10(10^(Q13321/5+1)*W$1/(10^(M13321/5+1)))-5,Q13321)</f>
        <v>42.494141357984944</v>
      </c>
      <c r="T13321">
        <f>(F13321/E13321)*S13321</f>
        <v>0.22299001853380193</v>
      </c>
      <c r="U13321">
        <v>142259</v>
      </c>
      <c r="V13321" t="s">
        <v>7137</v>
      </c>
    </row>
    <row r="13322" spans="2:22" x14ac:dyDescent="0.25">
      <c r="B13322">
        <v>259959</v>
      </c>
      <c r="C13322" t="s">
        <v>7136</v>
      </c>
      <c r="E13322">
        <v>45.86</v>
      </c>
      <c r="F13322">
        <v>0.17</v>
      </c>
      <c r="G13322">
        <v>8030</v>
      </c>
      <c r="H13322" t="s">
        <v>21</v>
      </c>
      <c r="I13322" t="s">
        <v>2536</v>
      </c>
      <c r="K13322">
        <v>0.85</v>
      </c>
      <c r="N13322">
        <v>30</v>
      </c>
      <c r="O13322" t="s">
        <v>37</v>
      </c>
      <c r="P13322">
        <f t="shared" si="416"/>
        <v>44.524141357984945</v>
      </c>
      <c r="Q13322">
        <f t="shared" si="417"/>
        <v>44.524141357984945</v>
      </c>
      <c r="S13322">
        <f>IF(AND(M13322&lt;&gt;"",M13322&lt;&gt;18.5),5*LOG10(10^(Q13322/5+1)*W$1/(10^(M13322/5+1)))-5,Q13322)</f>
        <v>44.524141357984945</v>
      </c>
      <c r="T13322">
        <f>(F13322/E13322)*S13322</f>
        <v>0.16504805998380814</v>
      </c>
      <c r="U13322">
        <v>142259</v>
      </c>
      <c r="V13322" t="s">
        <v>7137</v>
      </c>
    </row>
    <row r="13323" spans="2:22" x14ac:dyDescent="0.25">
      <c r="B13323">
        <v>259960</v>
      </c>
      <c r="C13323" t="s">
        <v>7138</v>
      </c>
      <c r="E13323">
        <v>42.8</v>
      </c>
      <c r="F13323">
        <v>0.05</v>
      </c>
      <c r="G13323">
        <v>2020</v>
      </c>
      <c r="H13323" t="s">
        <v>21</v>
      </c>
      <c r="I13323" t="s">
        <v>94</v>
      </c>
      <c r="K13323">
        <v>0.79</v>
      </c>
      <c r="L13323">
        <v>70</v>
      </c>
      <c r="N13323">
        <v>31</v>
      </c>
      <c r="O13323" t="s">
        <v>2535</v>
      </c>
      <c r="P13323">
        <f t="shared" si="416"/>
        <v>41.535734845100535</v>
      </c>
      <c r="Q13323">
        <f t="shared" si="417"/>
        <v>41.535734845100535</v>
      </c>
      <c r="S13323">
        <f>IF(AND(M13323&lt;&gt;"",M13323&lt;&gt;18.5),5*LOG10(10^(Q13323/5+1)*W$1/(10^(M13323/5+1)))-5,Q13323)</f>
        <v>41.535734845100535</v>
      </c>
      <c r="T13323">
        <f>(F13323/E13323)*S13323</f>
        <v>4.8523054725584741E-2</v>
      </c>
      <c r="U13323">
        <v>142260</v>
      </c>
      <c r="V13323" t="s">
        <v>7139</v>
      </c>
    </row>
    <row r="13324" spans="2:22" x14ac:dyDescent="0.25">
      <c r="B13324">
        <v>259961</v>
      </c>
      <c r="C13324" t="s">
        <v>7138</v>
      </c>
      <c r="E13324">
        <v>43.37</v>
      </c>
      <c r="F13324">
        <v>0.1</v>
      </c>
      <c r="G13324">
        <v>2640</v>
      </c>
      <c r="H13324" t="s">
        <v>21</v>
      </c>
      <c r="I13324" t="s">
        <v>43</v>
      </c>
      <c r="K13324">
        <v>0.79</v>
      </c>
      <c r="L13324">
        <v>70</v>
      </c>
      <c r="N13324">
        <v>34</v>
      </c>
      <c r="O13324" t="s">
        <v>27</v>
      </c>
      <c r="P13324">
        <f t="shared" si="416"/>
        <v>42.105734845100535</v>
      </c>
      <c r="Q13324">
        <f t="shared" si="417"/>
        <v>42.105734845100535</v>
      </c>
      <c r="S13324">
        <f>IF(AND(M13324&lt;&gt;"",M13324&lt;&gt;18.5),5*LOG10(10^(Q13324/5+1)*W$1/(10^(M13324/5+1)))-5,Q13324)</f>
        <v>42.105734845100535</v>
      </c>
      <c r="T13324">
        <f>(F13324/E13324)*S13324</f>
        <v>9.7084931623473689E-2</v>
      </c>
      <c r="U13324">
        <v>142260</v>
      </c>
      <c r="V13324" t="s">
        <v>7139</v>
      </c>
    </row>
    <row r="13325" spans="2:22" x14ac:dyDescent="0.25">
      <c r="B13325">
        <v>259962</v>
      </c>
      <c r="C13325" t="s">
        <v>7138</v>
      </c>
      <c r="E13325">
        <v>43.45</v>
      </c>
      <c r="F13325">
        <v>0.14000000000000001</v>
      </c>
      <c r="G13325">
        <v>2730</v>
      </c>
      <c r="H13325" t="s">
        <v>21</v>
      </c>
      <c r="I13325" t="s">
        <v>64</v>
      </c>
      <c r="K13325">
        <v>0.79</v>
      </c>
      <c r="L13325">
        <v>70</v>
      </c>
      <c r="N13325">
        <v>38</v>
      </c>
      <c r="O13325" t="s">
        <v>27</v>
      </c>
      <c r="P13325">
        <f t="shared" si="416"/>
        <v>42.185734845100541</v>
      </c>
      <c r="Q13325">
        <f t="shared" si="417"/>
        <v>42.185734845100541</v>
      </c>
      <c r="S13325">
        <f>IF(AND(M13325&lt;&gt;"",M13325&lt;&gt;18.5),5*LOG10(10^(Q13325/5+1)*W$1/(10^(M13325/5+1)))-5,Q13325)</f>
        <v>42.185734845100541</v>
      </c>
      <c r="T13325">
        <f>(F13325/E13325)*S13325</f>
        <v>0.1359264183731663</v>
      </c>
      <c r="U13325">
        <v>142260</v>
      </c>
      <c r="V13325" t="s">
        <v>7139</v>
      </c>
    </row>
    <row r="13326" spans="2:22" x14ac:dyDescent="0.25">
      <c r="B13326">
        <v>259963</v>
      </c>
      <c r="C13326" t="s">
        <v>7138</v>
      </c>
      <c r="E13326">
        <v>43.46</v>
      </c>
      <c r="F13326">
        <v>0.15</v>
      </c>
      <c r="G13326">
        <v>2750</v>
      </c>
      <c r="H13326" t="s">
        <v>21</v>
      </c>
      <c r="I13326" t="s">
        <v>2536</v>
      </c>
      <c r="K13326">
        <v>0.79</v>
      </c>
      <c r="N13326">
        <v>30</v>
      </c>
      <c r="O13326" t="s">
        <v>2535</v>
      </c>
      <c r="P13326">
        <f t="shared" si="416"/>
        <v>42.195734845100539</v>
      </c>
      <c r="Q13326">
        <f t="shared" si="417"/>
        <v>42.195734845100539</v>
      </c>
      <c r="S13326">
        <f>IF(AND(M13326&lt;&gt;"",M13326&lt;&gt;18.5),5*LOG10(10^(Q13326/5+1)*W$1/(10^(M13326/5+1)))-5,Q13326)</f>
        <v>42.195734845100539</v>
      </c>
      <c r="T13326">
        <f>(F13326/E13326)*S13326</f>
        <v>0.14563645252565763</v>
      </c>
      <c r="U13326">
        <v>142260</v>
      </c>
      <c r="V13326" t="s">
        <v>7139</v>
      </c>
    </row>
    <row r="13327" spans="2:22" x14ac:dyDescent="0.25">
      <c r="B13327">
        <v>259964</v>
      </c>
      <c r="C13327" t="s">
        <v>7138</v>
      </c>
      <c r="E13327">
        <v>43.61</v>
      </c>
      <c r="F13327">
        <v>0.19</v>
      </c>
      <c r="G13327">
        <v>2950</v>
      </c>
      <c r="H13327" t="s">
        <v>21</v>
      </c>
      <c r="I13327" t="s">
        <v>65</v>
      </c>
      <c r="K13327">
        <v>0.79</v>
      </c>
      <c r="L13327">
        <v>70</v>
      </c>
      <c r="N13327">
        <v>33</v>
      </c>
      <c r="O13327" t="s">
        <v>27</v>
      </c>
      <c r="P13327">
        <f t="shared" si="416"/>
        <v>42.345734845100537</v>
      </c>
      <c r="Q13327">
        <f t="shared" si="417"/>
        <v>42.345734845100537</v>
      </c>
      <c r="S13327">
        <f>IF(AND(M13327&lt;&gt;"",M13327&lt;&gt;18.5),5*LOG10(10^(Q13327/5+1)*W$1/(10^(M13327/5+1)))-5,Q13327)</f>
        <v>42.345734845100537</v>
      </c>
      <c r="T13327">
        <f>(F13327/E13327)*S13327</f>
        <v>0.18449185096466639</v>
      </c>
      <c r="U13327">
        <v>142260</v>
      </c>
      <c r="V13327" t="s">
        <v>7139</v>
      </c>
    </row>
    <row r="13328" spans="2:22" x14ac:dyDescent="0.25">
      <c r="B13328">
        <v>259965</v>
      </c>
      <c r="C13328" t="s">
        <v>7138</v>
      </c>
      <c r="E13328">
        <v>45.39</v>
      </c>
      <c r="F13328">
        <v>0.17</v>
      </c>
      <c r="G13328">
        <v>6670</v>
      </c>
      <c r="H13328" t="s">
        <v>21</v>
      </c>
      <c r="I13328" t="s">
        <v>2536</v>
      </c>
      <c r="K13328">
        <v>0.79</v>
      </c>
      <c r="N13328">
        <v>30</v>
      </c>
      <c r="O13328" t="s">
        <v>37</v>
      </c>
      <c r="P13328">
        <f t="shared" si="416"/>
        <v>44.125734845100538</v>
      </c>
      <c r="Q13328">
        <f t="shared" si="417"/>
        <v>44.125734845100538</v>
      </c>
      <c r="S13328">
        <f>IF(AND(M13328&lt;&gt;"",M13328&lt;&gt;18.5),5*LOG10(10^(Q13328/5+1)*W$1/(10^(M13328/5+1)))-5,Q13328)</f>
        <v>44.125734845100538</v>
      </c>
      <c r="T13328">
        <f>(F13328/E13328)*S13328</f>
        <v>0.16526492451348515</v>
      </c>
      <c r="U13328">
        <v>142260</v>
      </c>
      <c r="V13328" t="s">
        <v>7139</v>
      </c>
    </row>
    <row r="13329" spans="2:22" x14ac:dyDescent="0.25">
      <c r="B13329">
        <v>259966</v>
      </c>
      <c r="C13329" t="s">
        <v>7140</v>
      </c>
      <c r="E13329">
        <v>43.66</v>
      </c>
      <c r="F13329">
        <v>0.14000000000000001</v>
      </c>
      <c r="G13329">
        <v>2760</v>
      </c>
      <c r="H13329" t="s">
        <v>21</v>
      </c>
      <c r="I13329" t="s">
        <v>94</v>
      </c>
      <c r="K13329">
        <v>0.96099999999999997</v>
      </c>
      <c r="L13329">
        <v>70</v>
      </c>
      <c r="N13329">
        <v>31</v>
      </c>
      <c r="O13329" t="s">
        <v>37</v>
      </c>
      <c r="P13329">
        <f t="shared" si="416"/>
        <v>42.19761203166108</v>
      </c>
      <c r="Q13329">
        <f t="shared" si="417"/>
        <v>42.19761203166108</v>
      </c>
      <c r="S13329">
        <f>IF(AND(M13329&lt;&gt;"",M13329&lt;&gt;18.5),5*LOG10(10^(Q13329/5+1)*W$1/(10^(M13329/5+1)))-5,Q13329)</f>
        <v>42.19761203166108</v>
      </c>
      <c r="T13329">
        <f>(F13329/E13329)*S13329</f>
        <v>0.13531071196593111</v>
      </c>
      <c r="U13329">
        <v>142261</v>
      </c>
      <c r="V13329" t="s">
        <v>7141</v>
      </c>
    </row>
    <row r="13330" spans="2:22" x14ac:dyDescent="0.25">
      <c r="B13330">
        <v>259967</v>
      </c>
      <c r="C13330" t="s">
        <v>7140</v>
      </c>
      <c r="E13330">
        <v>43.85</v>
      </c>
      <c r="F13330">
        <v>0.17</v>
      </c>
      <c r="G13330">
        <v>3010</v>
      </c>
      <c r="H13330" t="s">
        <v>21</v>
      </c>
      <c r="I13330" t="s">
        <v>2536</v>
      </c>
      <c r="K13330">
        <v>0.96099999999999997</v>
      </c>
      <c r="N13330">
        <v>30</v>
      </c>
      <c r="O13330" t="s">
        <v>37</v>
      </c>
      <c r="P13330">
        <f t="shared" si="416"/>
        <v>42.387612031661078</v>
      </c>
      <c r="Q13330">
        <f t="shared" si="417"/>
        <v>42.387612031661078</v>
      </c>
      <c r="S13330">
        <f>IF(AND(M13330&lt;&gt;"",M13330&lt;&gt;18.5),5*LOG10(10^(Q13330/5+1)*W$1/(10^(M13330/5+1)))-5,Q13330)</f>
        <v>42.387612031661078</v>
      </c>
      <c r="T13330">
        <f>(F13330/E13330)*S13330</f>
        <v>0.16433053695284797</v>
      </c>
      <c r="U13330">
        <v>142261</v>
      </c>
      <c r="V13330" t="s">
        <v>7141</v>
      </c>
    </row>
    <row r="13331" spans="2:22" x14ac:dyDescent="0.25">
      <c r="B13331">
        <v>259968</v>
      </c>
      <c r="C13331" t="s">
        <v>7140</v>
      </c>
      <c r="E13331">
        <v>44.15</v>
      </c>
      <c r="F13331">
        <v>0.17</v>
      </c>
      <c r="G13331">
        <v>3440</v>
      </c>
      <c r="H13331" t="s">
        <v>21</v>
      </c>
      <c r="I13331" t="s">
        <v>64</v>
      </c>
      <c r="K13331">
        <v>0.96100200000000002</v>
      </c>
      <c r="L13331">
        <v>70</v>
      </c>
      <c r="N13331">
        <v>38</v>
      </c>
      <c r="O13331" t="s">
        <v>27</v>
      </c>
      <c r="P13331">
        <f t="shared" si="416"/>
        <v>42.687609817003967</v>
      </c>
      <c r="Q13331">
        <f t="shared" si="417"/>
        <v>42.687609817003967</v>
      </c>
      <c r="S13331">
        <f>IF(AND(M13331&lt;&gt;"",M13331&lt;&gt;18.5),5*LOG10(10^(Q13331/5+1)*W$1/(10^(M13331/5+1)))-5,Q13331)</f>
        <v>42.687609817003967</v>
      </c>
      <c r="T13331">
        <f>(F13331/E13331)*S13331</f>
        <v>0.1643690525230051</v>
      </c>
      <c r="U13331">
        <v>142261</v>
      </c>
      <c r="V13331" t="s">
        <v>7141</v>
      </c>
    </row>
    <row r="13332" spans="2:22" x14ac:dyDescent="0.25">
      <c r="B13332">
        <v>259969</v>
      </c>
      <c r="C13332" t="s">
        <v>7140</v>
      </c>
      <c r="E13332">
        <v>44.46</v>
      </c>
      <c r="F13332">
        <v>0.13</v>
      </c>
      <c r="G13332">
        <v>3980</v>
      </c>
      <c r="H13332" t="s">
        <v>21</v>
      </c>
      <c r="I13332" t="s">
        <v>43</v>
      </c>
      <c r="K13332">
        <v>0.96099999999999997</v>
      </c>
      <c r="L13332">
        <v>70</v>
      </c>
      <c r="N13332">
        <v>34</v>
      </c>
      <c r="O13332" t="s">
        <v>27</v>
      </c>
      <c r="P13332">
        <f t="shared" si="416"/>
        <v>42.997612031661077</v>
      </c>
      <c r="Q13332">
        <f t="shared" si="417"/>
        <v>42.997612031661077</v>
      </c>
      <c r="S13332">
        <f>IF(AND(M13332&lt;&gt;"",M13332&lt;&gt;18.5),5*LOG10(10^(Q13332/5+1)*W$1/(10^(M13332/5+1)))-5,Q13332)</f>
        <v>42.997612031661077</v>
      </c>
      <c r="T13332">
        <f>(F13332/E13332)*S13332</f>
        <v>0.12572401178848266</v>
      </c>
      <c r="U13332">
        <v>142261</v>
      </c>
      <c r="V13332" t="s">
        <v>7141</v>
      </c>
    </row>
    <row r="13333" spans="2:22" x14ac:dyDescent="0.25">
      <c r="B13333">
        <v>259970</v>
      </c>
      <c r="C13333" t="s">
        <v>7140</v>
      </c>
      <c r="E13333">
        <v>44.47</v>
      </c>
      <c r="F13333">
        <v>0.26</v>
      </c>
      <c r="G13333">
        <v>3990</v>
      </c>
      <c r="H13333" t="s">
        <v>21</v>
      </c>
      <c r="I13333" t="s">
        <v>65</v>
      </c>
      <c r="K13333">
        <v>0.96099999999999997</v>
      </c>
      <c r="L13333">
        <v>70</v>
      </c>
      <c r="N13333">
        <v>33</v>
      </c>
      <c r="O13333" t="s">
        <v>27</v>
      </c>
      <c r="P13333">
        <f t="shared" si="416"/>
        <v>43.007612031661083</v>
      </c>
      <c r="Q13333">
        <f t="shared" si="417"/>
        <v>43.007612031661083</v>
      </c>
      <c r="S13333">
        <f>IF(AND(M13333&lt;&gt;"",M13333&lt;&gt;18.5),5*LOG10(10^(Q13333/5+1)*W$1/(10^(M13333/5+1)))-5,Q13333)</f>
        <v>43.007612031661083</v>
      </c>
      <c r="T13333">
        <f>(F13333/E13333)*S13333</f>
        <v>0.25144994666588449</v>
      </c>
      <c r="U13333">
        <v>142261</v>
      </c>
      <c r="V13333" t="s">
        <v>7141</v>
      </c>
    </row>
    <row r="13334" spans="2:22" x14ac:dyDescent="0.25">
      <c r="B13334">
        <v>259971</v>
      </c>
      <c r="C13334" t="s">
        <v>7140</v>
      </c>
      <c r="E13334">
        <v>44.48</v>
      </c>
      <c r="F13334">
        <v>0.15</v>
      </c>
      <c r="G13334">
        <v>4020</v>
      </c>
      <c r="H13334" t="s">
        <v>21</v>
      </c>
      <c r="I13334" t="s">
        <v>2536</v>
      </c>
      <c r="K13334">
        <v>0.96099999999999997</v>
      </c>
      <c r="N13334">
        <v>30</v>
      </c>
      <c r="O13334" t="s">
        <v>2535</v>
      </c>
      <c r="P13334">
        <f t="shared" si="416"/>
        <v>43.017612031661081</v>
      </c>
      <c r="Q13334">
        <f t="shared" si="417"/>
        <v>43.017612031661081</v>
      </c>
      <c r="S13334">
        <f>IF(AND(M13334&lt;&gt;"",M13334&lt;&gt;18.5),5*LOG10(10^(Q13334/5+1)*W$1/(10^(M13334/5+1)))-5,Q13334)</f>
        <v>43.017612031661081</v>
      </c>
      <c r="T13334">
        <f>(F13334/E13334)*S13334</f>
        <v>0.14506838589813764</v>
      </c>
      <c r="U13334">
        <v>142261</v>
      </c>
      <c r="V13334" t="s">
        <v>7141</v>
      </c>
    </row>
    <row r="13335" spans="2:22" x14ac:dyDescent="0.25">
      <c r="B13335">
        <v>259972</v>
      </c>
      <c r="C13335" t="s">
        <v>7142</v>
      </c>
      <c r="E13335">
        <v>34.46</v>
      </c>
      <c r="F13335">
        <v>0.09</v>
      </c>
      <c r="G13335">
        <v>77.900000000000006</v>
      </c>
      <c r="H13335" t="s">
        <v>21</v>
      </c>
      <c r="I13335" t="s">
        <v>385</v>
      </c>
      <c r="L13335">
        <v>72</v>
      </c>
      <c r="N13335">
        <v>33</v>
      </c>
      <c r="O13335" t="s">
        <v>386</v>
      </c>
      <c r="P13335">
        <f t="shared" si="416"/>
        <v>34.46</v>
      </c>
      <c r="Q13335">
        <f t="shared" si="417"/>
        <v>34.521172282085068</v>
      </c>
      <c r="S13335">
        <f>IF(AND(M13335&lt;&gt;"",M13335&lt;&gt;18.5),5*LOG10(10^(Q13335/5+1)*W$1/(10^(M13335/5+1)))-5,Q13335)</f>
        <v>34.521172282085068</v>
      </c>
      <c r="T13335">
        <f>(F13335/E13335)*S13335</f>
        <v>9.0159765101208822E-2</v>
      </c>
      <c r="U13335">
        <v>142262</v>
      </c>
      <c r="V13335" t="s">
        <v>7143</v>
      </c>
    </row>
    <row r="13336" spans="2:22" x14ac:dyDescent="0.25">
      <c r="B13336">
        <v>259973</v>
      </c>
      <c r="C13336" t="s">
        <v>7144</v>
      </c>
      <c r="E13336">
        <v>39.99</v>
      </c>
      <c r="F13336">
        <v>0.26</v>
      </c>
      <c r="G13336">
        <v>818</v>
      </c>
      <c r="H13336" t="s">
        <v>21</v>
      </c>
      <c r="I13336" t="s">
        <v>12</v>
      </c>
      <c r="K13336">
        <v>0.21723700000000001</v>
      </c>
      <c r="L13336">
        <v>70</v>
      </c>
      <c r="N13336">
        <v>34</v>
      </c>
      <c r="O13336" t="s">
        <v>25</v>
      </c>
      <c r="P13336">
        <f t="shared" si="416"/>
        <v>39.563124274949224</v>
      </c>
      <c r="Q13336">
        <f t="shared" si="417"/>
        <v>39.563124274949224</v>
      </c>
      <c r="S13336">
        <f>IF(AND(M13336&lt;&gt;"",M13336&lt;&gt;18.5),5*LOG10(10^(Q13336/5+1)*W$1/(10^(M13336/5+1)))-5,Q13336)</f>
        <v>39.563124274949224</v>
      </c>
      <c r="T13336">
        <f>(F13336/E13336)*S13336</f>
        <v>0.2572246139406551</v>
      </c>
      <c r="U13336">
        <v>142263</v>
      </c>
      <c r="V13336" t="s">
        <v>7144</v>
      </c>
    </row>
    <row r="13337" spans="2:22" x14ac:dyDescent="0.25">
      <c r="B13337">
        <v>259974</v>
      </c>
      <c r="C13337" t="s">
        <v>7144</v>
      </c>
      <c r="E13337">
        <v>40.369999999999997</v>
      </c>
      <c r="F13337">
        <v>0.28999999999999998</v>
      </c>
      <c r="G13337">
        <v>975</v>
      </c>
      <c r="H13337" t="s">
        <v>21</v>
      </c>
      <c r="I13337" t="s">
        <v>12</v>
      </c>
      <c r="K13337">
        <v>0.21723700000000001</v>
      </c>
      <c r="L13337">
        <v>70</v>
      </c>
      <c r="N13337">
        <v>34</v>
      </c>
      <c r="O13337" t="s">
        <v>24</v>
      </c>
      <c r="P13337">
        <f t="shared" si="416"/>
        <v>39.943124274949213</v>
      </c>
      <c r="Q13337">
        <f t="shared" si="417"/>
        <v>39.943124274949213</v>
      </c>
      <c r="S13337">
        <f>IF(AND(M13337&lt;&gt;"",M13337&lt;&gt;18.5),5*LOG10(10^(Q13337/5+1)*W$1/(10^(M13337/5+1)))-5,Q13337)</f>
        <v>39.943124274949213</v>
      </c>
      <c r="T13337">
        <f>(F13337/E13337)*S13337</f>
        <v>0.28693351597065325</v>
      </c>
      <c r="U13337">
        <v>142263</v>
      </c>
      <c r="V13337" t="s">
        <v>7144</v>
      </c>
    </row>
    <row r="13338" spans="2:22" x14ac:dyDescent="0.25">
      <c r="B13338">
        <v>259975</v>
      </c>
      <c r="C13338" t="s">
        <v>7144</v>
      </c>
      <c r="E13338">
        <v>40.72</v>
      </c>
      <c r="F13338">
        <v>0.38</v>
      </c>
      <c r="G13338">
        <v>1390</v>
      </c>
      <c r="H13338" t="s">
        <v>21</v>
      </c>
      <c r="I13338" t="s">
        <v>22</v>
      </c>
      <c r="L13338">
        <v>70</v>
      </c>
      <c r="N13338">
        <v>31</v>
      </c>
      <c r="O13338" t="s">
        <v>7145</v>
      </c>
      <c r="P13338">
        <f t="shared" si="416"/>
        <v>40.72</v>
      </c>
      <c r="Q13338">
        <f t="shared" si="417"/>
        <v>40.72</v>
      </c>
      <c r="S13338">
        <f>IF(AND(M13338&lt;&gt;"",M13338&lt;&gt;18.5),5*LOG10(10^(Q13338/5+1)*W$1/(10^(M13338/5+1)))-5,Q13338)</f>
        <v>40.72</v>
      </c>
      <c r="T13338">
        <f>(F13338/E13338)*S13338</f>
        <v>0.38</v>
      </c>
      <c r="U13338">
        <v>142263</v>
      </c>
      <c r="V13338" t="s">
        <v>7144</v>
      </c>
    </row>
    <row r="13339" spans="2:22" x14ac:dyDescent="0.25">
      <c r="B13339">
        <v>259981</v>
      </c>
      <c r="C13339" t="s">
        <v>7146</v>
      </c>
      <c r="E13339">
        <v>39.5</v>
      </c>
      <c r="F13339">
        <v>0.85</v>
      </c>
      <c r="G13339">
        <v>793</v>
      </c>
      <c r="H13339" t="s">
        <v>21</v>
      </c>
      <c r="I13339" t="s">
        <v>22</v>
      </c>
      <c r="L13339">
        <v>70</v>
      </c>
      <c r="N13339">
        <v>31</v>
      </c>
      <c r="O13339" t="s">
        <v>7147</v>
      </c>
      <c r="P13339">
        <f t="shared" si="416"/>
        <v>39.5</v>
      </c>
      <c r="Q13339">
        <f t="shared" si="417"/>
        <v>39.5</v>
      </c>
      <c r="S13339">
        <f>IF(AND(M13339&lt;&gt;"",M13339&lt;&gt;18.5),5*LOG10(10^(Q13339/5+1)*W$1/(10^(M13339/5+1)))-5,Q13339)</f>
        <v>39.5</v>
      </c>
      <c r="T13339">
        <f>(F13339/E13339)*S13339</f>
        <v>0.85</v>
      </c>
      <c r="U13339">
        <v>142269</v>
      </c>
      <c r="V13339" t="s">
        <v>7146</v>
      </c>
    </row>
    <row r="13340" spans="2:22" x14ac:dyDescent="0.25">
      <c r="B13340">
        <v>259982</v>
      </c>
      <c r="C13340" t="s">
        <v>7146</v>
      </c>
      <c r="E13340">
        <v>39.979999999999997</v>
      </c>
      <c r="F13340">
        <v>0.26</v>
      </c>
      <c r="G13340">
        <v>992</v>
      </c>
      <c r="H13340" t="s">
        <v>21</v>
      </c>
      <c r="I13340" t="s">
        <v>36</v>
      </c>
      <c r="L13340">
        <v>70</v>
      </c>
      <c r="N13340">
        <v>36</v>
      </c>
      <c r="O13340" t="s">
        <v>37</v>
      </c>
      <c r="P13340">
        <f t="shared" si="416"/>
        <v>39.979999999999997</v>
      </c>
      <c r="Q13340">
        <f t="shared" si="417"/>
        <v>39.979999999999997</v>
      </c>
      <c r="S13340">
        <f>IF(AND(M13340&lt;&gt;"",M13340&lt;&gt;18.5),5*LOG10(10^(Q13340/5+1)*W$1/(10^(M13340/5+1)))-5,Q13340)</f>
        <v>39.979999999999997</v>
      </c>
      <c r="T13340">
        <f>(F13340/E13340)*S13340</f>
        <v>0.26</v>
      </c>
      <c r="U13340">
        <v>142269</v>
      </c>
      <c r="V13340" t="s">
        <v>7146</v>
      </c>
    </row>
    <row r="13341" spans="2:22" x14ac:dyDescent="0.25">
      <c r="B13341">
        <v>259983</v>
      </c>
      <c r="C13341" t="s">
        <v>7146</v>
      </c>
      <c r="E13341">
        <v>40.659999999999997</v>
      </c>
      <c r="F13341">
        <v>0.31</v>
      </c>
      <c r="G13341">
        <v>1060</v>
      </c>
      <c r="H13341" t="s">
        <v>21</v>
      </c>
      <c r="I13341" t="s">
        <v>12</v>
      </c>
      <c r="K13341">
        <v>0.28339999999999999</v>
      </c>
      <c r="L13341">
        <v>70</v>
      </c>
      <c r="N13341">
        <v>34</v>
      </c>
      <c r="O13341" t="s">
        <v>24</v>
      </c>
      <c r="P13341">
        <f t="shared" si="416"/>
        <v>40.11818982522415</v>
      </c>
      <c r="Q13341">
        <f t="shared" si="417"/>
        <v>40.11818982522415</v>
      </c>
      <c r="S13341">
        <f>IF(AND(M13341&lt;&gt;"",M13341&lt;&gt;18.5),5*LOG10(10^(Q13341/5+1)*W$1/(10^(M13341/5+1)))-5,Q13341)</f>
        <v>40.11818982522415</v>
      </c>
      <c r="T13341">
        <f>(F13341/E13341)*S13341</f>
        <v>0.30586913049236319</v>
      </c>
      <c r="U13341">
        <v>142269</v>
      </c>
      <c r="V13341" t="s">
        <v>7146</v>
      </c>
    </row>
    <row r="13342" spans="2:22" x14ac:dyDescent="0.25">
      <c r="B13342">
        <v>259984</v>
      </c>
      <c r="C13342" t="s">
        <v>7146</v>
      </c>
      <c r="E13342">
        <v>40.89</v>
      </c>
      <c r="F13342">
        <v>0.26</v>
      </c>
      <c r="G13342">
        <v>1170</v>
      </c>
      <c r="H13342" t="s">
        <v>21</v>
      </c>
      <c r="I13342" t="s">
        <v>12</v>
      </c>
      <c r="K13342">
        <v>0.28339999999999999</v>
      </c>
      <c r="L13342">
        <v>70</v>
      </c>
      <c r="N13342">
        <v>34</v>
      </c>
      <c r="O13342" t="s">
        <v>25</v>
      </c>
      <c r="P13342">
        <f t="shared" si="416"/>
        <v>40.348189825224154</v>
      </c>
      <c r="Q13342">
        <f t="shared" si="417"/>
        <v>40.348189825224154</v>
      </c>
      <c r="S13342">
        <f>IF(AND(M13342&lt;&gt;"",M13342&lt;&gt;18.5),5*LOG10(10^(Q13342/5+1)*W$1/(10^(M13342/5+1)))-5,Q13342)</f>
        <v>40.348189825224154</v>
      </c>
      <c r="T13342">
        <f>(F13342/E13342)*S13342</f>
        <v>0.25655488761453366</v>
      </c>
      <c r="U13342">
        <v>142269</v>
      </c>
      <c r="V13342" t="s">
        <v>7146</v>
      </c>
    </row>
    <row r="13343" spans="2:22" x14ac:dyDescent="0.25">
      <c r="B13343">
        <v>259985</v>
      </c>
      <c r="C13343" t="s">
        <v>7146</v>
      </c>
      <c r="E13343">
        <v>40.659999999999997</v>
      </c>
      <c r="F13343">
        <v>0.19</v>
      </c>
      <c r="G13343">
        <v>1360</v>
      </c>
      <c r="H13343" t="s">
        <v>21</v>
      </c>
      <c r="I13343" t="s">
        <v>26</v>
      </c>
      <c r="L13343">
        <v>70</v>
      </c>
      <c r="N13343">
        <v>33</v>
      </c>
      <c r="O13343" t="s">
        <v>27</v>
      </c>
      <c r="P13343">
        <f t="shared" si="416"/>
        <v>40.659999999999997</v>
      </c>
      <c r="Q13343">
        <f t="shared" si="417"/>
        <v>40.659999999999997</v>
      </c>
      <c r="S13343">
        <f>IF(AND(M13343&lt;&gt;"",M13343&lt;&gt;18.5),5*LOG10(10^(Q13343/5+1)*W$1/(10^(M13343/5+1)))-5,Q13343)</f>
        <v>40.659999999999997</v>
      </c>
      <c r="T13343">
        <f>(F13343/E13343)*S13343</f>
        <v>0.19</v>
      </c>
      <c r="U13343">
        <v>142269</v>
      </c>
      <c r="V13343" t="s">
        <v>7146</v>
      </c>
    </row>
    <row r="13344" spans="2:22" x14ac:dyDescent="0.25">
      <c r="B13344">
        <v>259986</v>
      </c>
      <c r="C13344" t="s">
        <v>7146</v>
      </c>
      <c r="E13344">
        <v>40.68</v>
      </c>
      <c r="F13344">
        <v>0.19</v>
      </c>
      <c r="G13344">
        <v>1370</v>
      </c>
      <c r="H13344" t="s">
        <v>21</v>
      </c>
      <c r="I13344" t="s">
        <v>26</v>
      </c>
      <c r="L13344">
        <v>70</v>
      </c>
      <c r="N13344">
        <v>33</v>
      </c>
      <c r="O13344" t="s">
        <v>28</v>
      </c>
      <c r="P13344">
        <f t="shared" si="416"/>
        <v>40.68</v>
      </c>
      <c r="Q13344">
        <f t="shared" si="417"/>
        <v>40.68</v>
      </c>
      <c r="S13344">
        <f>IF(AND(M13344&lt;&gt;"",M13344&lt;&gt;18.5),5*LOG10(10^(Q13344/5+1)*W$1/(10^(M13344/5+1)))-5,Q13344)</f>
        <v>40.68</v>
      </c>
      <c r="T13344">
        <f>(F13344/E13344)*S13344</f>
        <v>0.19</v>
      </c>
      <c r="U13344">
        <v>142269</v>
      </c>
      <c r="V13344" t="s">
        <v>7146</v>
      </c>
    </row>
    <row r="13345" spans="2:22" x14ac:dyDescent="0.25">
      <c r="B13345">
        <v>259992</v>
      </c>
      <c r="C13345" t="s">
        <v>7148</v>
      </c>
      <c r="E13345">
        <v>42.06</v>
      </c>
      <c r="F13345">
        <v>0.16</v>
      </c>
      <c r="G13345">
        <v>1590</v>
      </c>
      <c r="H13345" t="s">
        <v>21</v>
      </c>
      <c r="I13345" t="s">
        <v>62</v>
      </c>
      <c r="K13345">
        <v>0.627</v>
      </c>
      <c r="L13345">
        <v>74.2</v>
      </c>
      <c r="N13345">
        <v>30</v>
      </c>
      <c r="O13345" t="s">
        <v>27</v>
      </c>
      <c r="P13345">
        <f t="shared" si="416"/>
        <v>41.003062235315717</v>
      </c>
      <c r="Q13345">
        <f t="shared" si="417"/>
        <v>41.129591561639572</v>
      </c>
      <c r="S13345">
        <f>IF(AND(M13345&lt;&gt;"",M13345&lt;&gt;18.5),5*LOG10(10^(Q13345/5+1)*W$1/(10^(M13345/5+1)))-5,Q13345)</f>
        <v>41.129591561639572</v>
      </c>
      <c r="T13345">
        <f>(F13345/E13345)*S13345</f>
        <v>0.15646064312559038</v>
      </c>
      <c r="U13345">
        <v>142274</v>
      </c>
      <c r="V13345" t="s">
        <v>7149</v>
      </c>
    </row>
    <row r="13346" spans="2:22" x14ac:dyDescent="0.25">
      <c r="B13346">
        <v>259993</v>
      </c>
      <c r="C13346" t="s">
        <v>7148</v>
      </c>
      <c r="E13346">
        <v>42.28</v>
      </c>
      <c r="F13346">
        <v>0.04</v>
      </c>
      <c r="G13346">
        <v>1750</v>
      </c>
      <c r="H13346" t="s">
        <v>21</v>
      </c>
      <c r="I13346" t="s">
        <v>94</v>
      </c>
      <c r="K13346">
        <v>0.627</v>
      </c>
      <c r="L13346">
        <v>70</v>
      </c>
      <c r="N13346">
        <v>31</v>
      </c>
      <c r="O13346" t="s">
        <v>88</v>
      </c>
      <c r="P13346">
        <f t="shared" si="416"/>
        <v>41.223062235315702</v>
      </c>
      <c r="Q13346">
        <f t="shared" si="417"/>
        <v>41.223062235315702</v>
      </c>
      <c r="S13346">
        <f>IF(AND(M13346&lt;&gt;"",M13346&lt;&gt;18.5),5*LOG10(10^(Q13346/5+1)*W$1/(10^(M13346/5+1)))-5,Q13346)</f>
        <v>41.223062235315702</v>
      </c>
      <c r="T13346">
        <f>(F13346/E13346)*S13346</f>
        <v>3.900005887920123E-2</v>
      </c>
      <c r="U13346">
        <v>142274</v>
      </c>
      <c r="V13346" t="s">
        <v>7149</v>
      </c>
    </row>
    <row r="13347" spans="2:22" x14ac:dyDescent="0.25">
      <c r="B13347">
        <v>259994</v>
      </c>
      <c r="C13347" t="s">
        <v>7148</v>
      </c>
      <c r="E13347">
        <v>42.57</v>
      </c>
      <c r="F13347">
        <v>0.09</v>
      </c>
      <c r="G13347">
        <v>2010</v>
      </c>
      <c r="H13347" t="s">
        <v>21</v>
      </c>
      <c r="I13347" t="s">
        <v>43</v>
      </c>
      <c r="K13347">
        <v>0.627</v>
      </c>
      <c r="L13347">
        <v>70</v>
      </c>
      <c r="N13347">
        <v>34</v>
      </c>
      <c r="O13347" t="s">
        <v>27</v>
      </c>
      <c r="P13347">
        <f t="shared" si="416"/>
        <v>41.513062235315708</v>
      </c>
      <c r="Q13347">
        <f t="shared" si="417"/>
        <v>41.513062235315708</v>
      </c>
      <c r="S13347">
        <f>IF(AND(M13347&lt;&gt;"",M13347&lt;&gt;18.5),5*LOG10(10^(Q13347/5+1)*W$1/(10^(M13347/5+1)))-5,Q13347)</f>
        <v>41.513062235315708</v>
      </c>
      <c r="T13347">
        <f>(F13347/E13347)*S13347</f>
        <v>8.7765459271280571E-2</v>
      </c>
      <c r="U13347">
        <v>142274</v>
      </c>
      <c r="V13347" t="s">
        <v>7149</v>
      </c>
    </row>
    <row r="13348" spans="2:22" x14ac:dyDescent="0.25">
      <c r="B13348">
        <v>259995</v>
      </c>
      <c r="C13348" t="s">
        <v>7148</v>
      </c>
      <c r="E13348">
        <v>42.71</v>
      </c>
      <c r="F13348">
        <v>0.15</v>
      </c>
      <c r="G13348">
        <v>2140</v>
      </c>
      <c r="H13348" t="s">
        <v>21</v>
      </c>
      <c r="I13348" t="s">
        <v>179</v>
      </c>
      <c r="K13348">
        <v>0.627</v>
      </c>
      <c r="L13348">
        <v>70</v>
      </c>
      <c r="N13348">
        <v>28</v>
      </c>
      <c r="O13348" t="s">
        <v>88</v>
      </c>
      <c r="P13348">
        <f t="shared" si="416"/>
        <v>41.653062235315716</v>
      </c>
      <c r="Q13348">
        <f t="shared" si="417"/>
        <v>41.653062235315716</v>
      </c>
      <c r="S13348">
        <f>IF(AND(M13348&lt;&gt;"",M13348&lt;&gt;18.5),5*LOG10(10^(Q13348/5+1)*W$1/(10^(M13348/5+1)))-5,Q13348)</f>
        <v>41.653062235315716</v>
      </c>
      <c r="T13348">
        <f>(F13348/E13348)*S13348</f>
        <v>0.14628797319825232</v>
      </c>
      <c r="U13348">
        <v>142274</v>
      </c>
      <c r="V13348" t="s">
        <v>7149</v>
      </c>
    </row>
    <row r="13349" spans="2:22" x14ac:dyDescent="0.25">
      <c r="B13349">
        <v>259996</v>
      </c>
      <c r="C13349" t="s">
        <v>7148</v>
      </c>
      <c r="E13349">
        <v>42.75</v>
      </c>
      <c r="F13349">
        <v>0.04</v>
      </c>
      <c r="G13349">
        <v>2180</v>
      </c>
      <c r="H13349" t="s">
        <v>21</v>
      </c>
      <c r="I13349" t="s">
        <v>657</v>
      </c>
      <c r="K13349">
        <v>0.627</v>
      </c>
      <c r="L13349">
        <v>70</v>
      </c>
      <c r="N13349">
        <v>26</v>
      </c>
      <c r="P13349">
        <f t="shared" si="416"/>
        <v>41.693062235315715</v>
      </c>
      <c r="Q13349">
        <f t="shared" si="417"/>
        <v>41.693062235315715</v>
      </c>
      <c r="S13349">
        <f>IF(AND(M13349&lt;&gt;"",M13349&lt;&gt;18.5),5*LOG10(10^(Q13349/5+1)*W$1/(10^(M13349/5+1)))-5,Q13349)</f>
        <v>41.693062235315715</v>
      </c>
      <c r="T13349">
        <f>(F13349/E13349)*S13349</f>
        <v>3.9011052383921135E-2</v>
      </c>
      <c r="U13349">
        <v>142274</v>
      </c>
      <c r="V13349" t="s">
        <v>7149</v>
      </c>
    </row>
    <row r="13350" spans="2:22" x14ac:dyDescent="0.25">
      <c r="B13350">
        <v>259997</v>
      </c>
      <c r="C13350" t="s">
        <v>7148</v>
      </c>
      <c r="E13350">
        <v>42.8</v>
      </c>
      <c r="F13350">
        <v>0.13</v>
      </c>
      <c r="G13350">
        <v>2230</v>
      </c>
      <c r="H13350" t="s">
        <v>21</v>
      </c>
      <c r="I13350" t="s">
        <v>64</v>
      </c>
      <c r="K13350">
        <v>0.62700199999999995</v>
      </c>
      <c r="L13350">
        <v>70</v>
      </c>
      <c r="N13350">
        <v>38</v>
      </c>
      <c r="O13350" t="s">
        <v>27</v>
      </c>
      <c r="P13350">
        <f t="shared" si="416"/>
        <v>41.743059566021202</v>
      </c>
      <c r="Q13350">
        <f t="shared" si="417"/>
        <v>41.743059566021202</v>
      </c>
      <c r="S13350">
        <f>IF(AND(M13350&lt;&gt;"",M13350&lt;&gt;18.5),5*LOG10(10^(Q13350/5+1)*W$1/(10^(M13350/5+1)))-5,Q13350)</f>
        <v>41.743059566021202</v>
      </c>
      <c r="T13350">
        <f>(F13350/E13350)*S13350</f>
        <v>0.12678966690613919</v>
      </c>
      <c r="U13350">
        <v>142274</v>
      </c>
      <c r="V13350" t="s">
        <v>7149</v>
      </c>
    </row>
    <row r="13351" spans="2:22" x14ac:dyDescent="0.25">
      <c r="B13351">
        <v>259998</v>
      </c>
      <c r="C13351" t="s">
        <v>7148</v>
      </c>
      <c r="E13351">
        <v>42.81</v>
      </c>
      <c r="F13351">
        <v>0.11</v>
      </c>
      <c r="G13351">
        <v>2240</v>
      </c>
      <c r="H13351" t="s">
        <v>21</v>
      </c>
      <c r="I13351" t="s">
        <v>134</v>
      </c>
      <c r="K13351">
        <v>0.627</v>
      </c>
      <c r="L13351">
        <v>65</v>
      </c>
      <c r="N13351">
        <v>29</v>
      </c>
      <c r="O13351" t="s">
        <v>37</v>
      </c>
      <c r="P13351">
        <f t="shared" si="416"/>
        <v>41.753062235315717</v>
      </c>
      <c r="Q13351">
        <f t="shared" si="417"/>
        <v>41.592138818458722</v>
      </c>
      <c r="S13351">
        <f>IF(AND(M13351&lt;&gt;"",M13351&lt;&gt;18.5),5*LOG10(10^(Q13351/5+1)*W$1/(10^(M13351/5+1)))-5,Q13351)</f>
        <v>41.592138818458722</v>
      </c>
      <c r="T13351">
        <f>(F13351/E13351)*S13351</f>
        <v>0.10687071408620555</v>
      </c>
      <c r="U13351">
        <v>142274</v>
      </c>
      <c r="V13351" t="s">
        <v>7149</v>
      </c>
    </row>
    <row r="13352" spans="2:22" x14ac:dyDescent="0.25">
      <c r="B13352">
        <v>259999</v>
      </c>
      <c r="C13352" t="s">
        <v>7148</v>
      </c>
      <c r="E13352">
        <v>42.87</v>
      </c>
      <c r="F13352">
        <v>0.17</v>
      </c>
      <c r="G13352">
        <v>2300</v>
      </c>
      <c r="H13352" t="s">
        <v>21</v>
      </c>
      <c r="I13352" t="s">
        <v>65</v>
      </c>
      <c r="K13352">
        <v>0.627</v>
      </c>
      <c r="L13352">
        <v>70</v>
      </c>
      <c r="N13352">
        <v>33</v>
      </c>
      <c r="O13352" t="s">
        <v>27</v>
      </c>
      <c r="P13352">
        <f t="shared" si="416"/>
        <v>41.813062235315705</v>
      </c>
      <c r="Q13352">
        <f t="shared" si="417"/>
        <v>41.813062235315705</v>
      </c>
      <c r="S13352">
        <f>IF(AND(M13352&lt;&gt;"",M13352&lt;&gt;18.5),5*LOG10(10^(Q13352/5+1)*W$1/(10^(M13352/5+1)))-5,Q13352)</f>
        <v>41.813062235315705</v>
      </c>
      <c r="T13352">
        <f>(F13352/E13352)*S13352</f>
        <v>0.16580873757881198</v>
      </c>
      <c r="U13352">
        <v>142274</v>
      </c>
      <c r="V13352" t="s">
        <v>7149</v>
      </c>
    </row>
    <row r="13353" spans="2:22" x14ac:dyDescent="0.25">
      <c r="B13353">
        <v>260000</v>
      </c>
      <c r="C13353" t="s">
        <v>7148</v>
      </c>
      <c r="E13353">
        <v>42.88</v>
      </c>
      <c r="F13353">
        <v>0.12</v>
      </c>
      <c r="G13353">
        <v>2310</v>
      </c>
      <c r="H13353" t="s">
        <v>21</v>
      </c>
      <c r="I13353" t="s">
        <v>87</v>
      </c>
      <c r="K13353">
        <v>0.627</v>
      </c>
      <c r="L13353">
        <v>65</v>
      </c>
      <c r="N13353">
        <v>29</v>
      </c>
      <c r="O13353" t="s">
        <v>88</v>
      </c>
      <c r="P13353">
        <f t="shared" si="416"/>
        <v>41.823062235315703</v>
      </c>
      <c r="Q13353">
        <f t="shared" si="417"/>
        <v>41.6621388184587</v>
      </c>
      <c r="S13353">
        <f>IF(AND(M13353&lt;&gt;"",M13353&lt;&gt;18.5),5*LOG10(10^(Q13353/5+1)*W$1/(10^(M13353/5+1)))-5,Q13353)</f>
        <v>41.6621388184587</v>
      </c>
      <c r="T13353">
        <f>(F13353/E13353)*S13353</f>
        <v>0.11659180639494039</v>
      </c>
      <c r="U13353">
        <v>142274</v>
      </c>
      <c r="V13353" t="s">
        <v>7149</v>
      </c>
    </row>
    <row r="13354" spans="2:22" x14ac:dyDescent="0.25">
      <c r="B13354">
        <v>260001</v>
      </c>
      <c r="C13354" t="s">
        <v>7148</v>
      </c>
      <c r="E13354">
        <v>42.88</v>
      </c>
      <c r="F13354">
        <v>0.15</v>
      </c>
      <c r="G13354">
        <v>2310</v>
      </c>
      <c r="H13354" t="s">
        <v>21</v>
      </c>
      <c r="I13354" t="s">
        <v>134</v>
      </c>
      <c r="K13354">
        <v>0.627</v>
      </c>
      <c r="L13354">
        <v>65</v>
      </c>
      <c r="N13354">
        <v>29</v>
      </c>
      <c r="O13354" t="s">
        <v>137</v>
      </c>
      <c r="P13354">
        <f t="shared" si="416"/>
        <v>41.823062235315703</v>
      </c>
      <c r="Q13354">
        <f t="shared" si="417"/>
        <v>41.6621388184587</v>
      </c>
      <c r="S13354">
        <f>IF(AND(M13354&lt;&gt;"",M13354&lt;&gt;18.5),5*LOG10(10^(Q13354/5+1)*W$1/(10^(M13354/5+1)))-5,Q13354)</f>
        <v>41.6621388184587</v>
      </c>
      <c r="T13354">
        <f>(F13354/E13354)*S13354</f>
        <v>0.14573975799367547</v>
      </c>
      <c r="U13354">
        <v>142274</v>
      </c>
      <c r="V13354" t="s">
        <v>7149</v>
      </c>
    </row>
    <row r="13355" spans="2:22" x14ac:dyDescent="0.25">
      <c r="B13355">
        <v>260002</v>
      </c>
      <c r="C13355" t="s">
        <v>7148</v>
      </c>
      <c r="E13355">
        <v>42.91</v>
      </c>
      <c r="F13355">
        <v>0.2</v>
      </c>
      <c r="G13355">
        <v>2350</v>
      </c>
      <c r="H13355" t="s">
        <v>21</v>
      </c>
      <c r="I13355" t="s">
        <v>87</v>
      </c>
      <c r="K13355">
        <v>0.627</v>
      </c>
      <c r="L13355">
        <v>65</v>
      </c>
      <c r="N13355">
        <v>29</v>
      </c>
      <c r="O13355" t="s">
        <v>89</v>
      </c>
      <c r="P13355">
        <f t="shared" si="416"/>
        <v>41.853062235315697</v>
      </c>
      <c r="Q13355">
        <f t="shared" si="417"/>
        <v>41.692138818458695</v>
      </c>
      <c r="S13355">
        <f>IF(AND(M13355&lt;&gt;"",M13355&lt;&gt;18.5),5*LOG10(10^(Q13355/5+1)*W$1/(10^(M13355/5+1)))-5,Q13355)</f>
        <v>41.692138818458695</v>
      </c>
      <c r="T13355">
        <f>(F13355/E13355)*S13355</f>
        <v>0.19432364865280213</v>
      </c>
      <c r="U13355">
        <v>142274</v>
      </c>
      <c r="V13355" t="s">
        <v>7149</v>
      </c>
    </row>
    <row r="13356" spans="2:22" x14ac:dyDescent="0.25">
      <c r="B13356">
        <v>260003</v>
      </c>
      <c r="C13356" t="s">
        <v>7148</v>
      </c>
      <c r="E13356">
        <v>42.91</v>
      </c>
      <c r="F13356">
        <v>0.15</v>
      </c>
      <c r="G13356">
        <v>2350</v>
      </c>
      <c r="H13356" t="s">
        <v>21</v>
      </c>
      <c r="I13356" t="s">
        <v>2536</v>
      </c>
      <c r="K13356">
        <v>0.627</v>
      </c>
      <c r="N13356">
        <v>30</v>
      </c>
      <c r="O13356" t="s">
        <v>2535</v>
      </c>
      <c r="P13356">
        <f t="shared" si="416"/>
        <v>41.853062235315697</v>
      </c>
      <c r="Q13356">
        <f t="shared" si="417"/>
        <v>41.853062235315697</v>
      </c>
      <c r="S13356">
        <f>IF(AND(M13356&lt;&gt;"",M13356&lt;&gt;18.5),5*LOG10(10^(Q13356/5+1)*W$1/(10^(M13356/5+1)))-5,Q13356)</f>
        <v>41.853062235315697</v>
      </c>
      <c r="T13356">
        <f>(F13356/E13356)*S13356</f>
        <v>0.1463052746515347</v>
      </c>
      <c r="U13356">
        <v>142274</v>
      </c>
      <c r="V13356" t="s">
        <v>7149</v>
      </c>
    </row>
    <row r="13357" spans="2:22" x14ac:dyDescent="0.25">
      <c r="B13357">
        <v>260004</v>
      </c>
      <c r="C13357" t="s">
        <v>7148</v>
      </c>
      <c r="E13357">
        <v>42.93</v>
      </c>
      <c r="F13357">
        <v>0.17</v>
      </c>
      <c r="G13357">
        <v>2370</v>
      </c>
      <c r="H13357" t="s">
        <v>21</v>
      </c>
      <c r="I13357" t="s">
        <v>87</v>
      </c>
      <c r="K13357">
        <v>0.627</v>
      </c>
      <c r="L13357">
        <v>65</v>
      </c>
      <c r="N13357">
        <v>29</v>
      </c>
      <c r="O13357" t="s">
        <v>37</v>
      </c>
      <c r="P13357">
        <f t="shared" si="416"/>
        <v>41.873062235315707</v>
      </c>
      <c r="Q13357">
        <f t="shared" si="417"/>
        <v>41.712138818458698</v>
      </c>
      <c r="S13357">
        <f>IF(AND(M13357&lt;&gt;"",M13357&lt;&gt;18.5),5*LOG10(10^(Q13357/5+1)*W$1/(10^(M13357/5+1)))-5,Q13357)</f>
        <v>41.712138818458698</v>
      </c>
      <c r="T13357">
        <f>(F13357/E13357)*S13357</f>
        <v>0.16517734915299276</v>
      </c>
      <c r="U13357">
        <v>142274</v>
      </c>
      <c r="V13357" t="s">
        <v>7149</v>
      </c>
    </row>
    <row r="13358" spans="2:22" x14ac:dyDescent="0.25">
      <c r="B13358">
        <v>260005</v>
      </c>
      <c r="C13358" t="s">
        <v>7148</v>
      </c>
      <c r="E13358">
        <v>42.94</v>
      </c>
      <c r="F13358">
        <v>0.21</v>
      </c>
      <c r="G13358">
        <v>2380</v>
      </c>
      <c r="H13358" t="s">
        <v>21</v>
      </c>
      <c r="I13358" t="s">
        <v>658</v>
      </c>
      <c r="K13358">
        <v>0.627</v>
      </c>
      <c r="L13358">
        <v>65</v>
      </c>
      <c r="N13358">
        <v>27</v>
      </c>
      <c r="O13358" t="s">
        <v>137</v>
      </c>
      <c r="P13358">
        <f t="shared" si="416"/>
        <v>41.883062235315705</v>
      </c>
      <c r="Q13358">
        <f t="shared" si="417"/>
        <v>41.722138818458703</v>
      </c>
      <c r="S13358">
        <f>IF(AND(M13358&lt;&gt;"",M13358&lt;&gt;18.5),5*LOG10(10^(Q13358/5+1)*W$1/(10^(M13358/5+1)))-5,Q13358)</f>
        <v>41.722138818458703</v>
      </c>
      <c r="T13358">
        <f>(F13358/E13358)*S13358</f>
        <v>0.20404399515315158</v>
      </c>
      <c r="U13358">
        <v>142274</v>
      </c>
      <c r="V13358" t="s">
        <v>7149</v>
      </c>
    </row>
    <row r="13359" spans="2:22" x14ac:dyDescent="0.25">
      <c r="B13359">
        <v>260006</v>
      </c>
      <c r="C13359" t="s">
        <v>7148</v>
      </c>
      <c r="E13359">
        <v>42.94</v>
      </c>
      <c r="F13359">
        <v>0.23</v>
      </c>
      <c r="G13359">
        <v>2380</v>
      </c>
      <c r="H13359" t="s">
        <v>21</v>
      </c>
      <c r="I13359" t="s">
        <v>87</v>
      </c>
      <c r="K13359">
        <v>0.627</v>
      </c>
      <c r="L13359">
        <v>65</v>
      </c>
      <c r="N13359">
        <v>29</v>
      </c>
      <c r="O13359" t="s">
        <v>90</v>
      </c>
      <c r="P13359">
        <f t="shared" si="416"/>
        <v>41.883062235315705</v>
      </c>
      <c r="Q13359">
        <f t="shared" si="417"/>
        <v>41.722138818458703</v>
      </c>
      <c r="S13359">
        <f>IF(AND(M13359&lt;&gt;"",M13359&lt;&gt;18.5),5*LOG10(10^(Q13359/5+1)*W$1/(10^(M13359/5+1)))-5,Q13359)</f>
        <v>41.722138818458703</v>
      </c>
      <c r="T13359">
        <f>(F13359/E13359)*S13359</f>
        <v>0.22347675659630889</v>
      </c>
      <c r="U13359">
        <v>142274</v>
      </c>
      <c r="V13359" t="s">
        <v>7149</v>
      </c>
    </row>
    <row r="13360" spans="2:22" x14ac:dyDescent="0.25">
      <c r="B13360">
        <v>260007</v>
      </c>
      <c r="C13360" t="s">
        <v>7148</v>
      </c>
      <c r="E13360">
        <v>43</v>
      </c>
      <c r="F13360">
        <v>0.03</v>
      </c>
      <c r="G13360">
        <v>2450</v>
      </c>
      <c r="H13360" t="s">
        <v>21</v>
      </c>
      <c r="I13360" t="s">
        <v>658</v>
      </c>
      <c r="K13360">
        <v>0.627</v>
      </c>
      <c r="L13360">
        <v>65</v>
      </c>
      <c r="N13360">
        <v>27</v>
      </c>
      <c r="O13360" t="s">
        <v>88</v>
      </c>
      <c r="P13360">
        <f t="shared" si="416"/>
        <v>41.943062235315708</v>
      </c>
      <c r="Q13360">
        <f t="shared" si="417"/>
        <v>41.782138818458705</v>
      </c>
      <c r="S13360">
        <f>IF(AND(M13360&lt;&gt;"",M13360&lt;&gt;18.5),5*LOG10(10^(Q13360/5+1)*W$1/(10^(M13360/5+1)))-5,Q13360)</f>
        <v>41.782138818458705</v>
      </c>
      <c r="T13360">
        <f>(F13360/E13360)*S13360</f>
        <v>2.9150329408227003E-2</v>
      </c>
      <c r="U13360">
        <v>142274</v>
      </c>
      <c r="V13360" t="s">
        <v>7149</v>
      </c>
    </row>
    <row r="13361" spans="1:22" x14ac:dyDescent="0.25">
      <c r="B13361">
        <v>260008</v>
      </c>
      <c r="C13361" t="s">
        <v>7148</v>
      </c>
      <c r="E13361">
        <v>44.49</v>
      </c>
      <c r="F13361">
        <v>0.17</v>
      </c>
      <c r="G13361">
        <v>4870</v>
      </c>
      <c r="H13361" t="s">
        <v>21</v>
      </c>
      <c r="I13361" t="s">
        <v>2536</v>
      </c>
      <c r="K13361">
        <v>0.627</v>
      </c>
      <c r="N13361">
        <v>30</v>
      </c>
      <c r="O13361" t="s">
        <v>37</v>
      </c>
      <c r="P13361">
        <f t="shared" si="416"/>
        <v>43.433062235315703</v>
      </c>
      <c r="Q13361">
        <f t="shared" si="417"/>
        <v>43.433062235315703</v>
      </c>
      <c r="S13361">
        <f>IF(AND(M13361&lt;&gt;"",M13361&lt;&gt;18.5),5*LOG10(10^(Q13361/5+1)*W$1/(10^(M13361/5+1)))-5,Q13361)</f>
        <v>43.433062235315703</v>
      </c>
      <c r="T13361">
        <f>(F13361/E13361)*S13361</f>
        <v>0.16596135266360237</v>
      </c>
      <c r="U13361">
        <v>142274</v>
      </c>
      <c r="V13361" t="s">
        <v>7149</v>
      </c>
    </row>
    <row r="13362" spans="1:22" x14ac:dyDescent="0.25">
      <c r="B13362">
        <v>260011</v>
      </c>
      <c r="C13362" t="s">
        <v>7150</v>
      </c>
      <c r="E13362">
        <v>36.11</v>
      </c>
      <c r="F13362">
        <v>0.16</v>
      </c>
      <c r="G13362">
        <v>161</v>
      </c>
      <c r="H13362" t="s">
        <v>21</v>
      </c>
      <c r="I13362" t="s">
        <v>65</v>
      </c>
      <c r="K13362">
        <v>3.7638999999999999E-2</v>
      </c>
      <c r="L13362">
        <v>70</v>
      </c>
      <c r="N13362">
        <v>33</v>
      </c>
      <c r="O13362" t="s">
        <v>27</v>
      </c>
      <c r="P13362">
        <f t="shared" si="416"/>
        <v>36.029768567587837</v>
      </c>
      <c r="Q13362">
        <f t="shared" si="417"/>
        <v>36.029768567587837</v>
      </c>
      <c r="S13362">
        <f>IF(AND(M13362&lt;&gt;"",M13362&lt;&gt;18.5),5*LOG10(10^(Q13362/5+1)*W$1/(10^(M13362/5+1)))-5,Q13362)</f>
        <v>36.029768567587837</v>
      </c>
      <c r="T13362">
        <f>(F13362/E13362)*S13362</f>
        <v>0.15964450209953071</v>
      </c>
      <c r="U13362">
        <v>142277</v>
      </c>
      <c r="V13362" t="s">
        <v>7151</v>
      </c>
    </row>
    <row r="13363" spans="1:22" x14ac:dyDescent="0.25">
      <c r="B13363">
        <v>260017</v>
      </c>
      <c r="C13363" t="s">
        <v>7152</v>
      </c>
      <c r="E13363">
        <v>38.17</v>
      </c>
      <c r="F13363">
        <v>0.13</v>
      </c>
      <c r="G13363">
        <v>394</v>
      </c>
      <c r="H13363" t="s">
        <v>21</v>
      </c>
      <c r="I13363" t="s">
        <v>12</v>
      </c>
      <c r="K13363">
        <v>9.3412999999999996E-2</v>
      </c>
      <c r="L13363">
        <v>70</v>
      </c>
      <c r="N13363">
        <v>34</v>
      </c>
      <c r="O13363" t="s">
        <v>7154</v>
      </c>
      <c r="P13363">
        <f t="shared" si="416"/>
        <v>37.976078834613467</v>
      </c>
      <c r="Q13363">
        <f t="shared" si="417"/>
        <v>37.976078834613467</v>
      </c>
      <c r="S13363">
        <f>IF(AND(M13363&lt;&gt;"",M13363&lt;&gt;18.5),5*LOG10(10^(Q13363/5+1)*W$1/(10^(M13363/5+1)))-5,Q13363)</f>
        <v>37.976078834613467</v>
      </c>
      <c r="T13363">
        <f>(F13363/E13363)*S13363</f>
        <v>0.12933954017552399</v>
      </c>
      <c r="U13363">
        <v>142280</v>
      </c>
      <c r="V13363" t="s">
        <v>7153</v>
      </c>
    </row>
    <row r="13364" spans="1:22" x14ac:dyDescent="0.25">
      <c r="B13364">
        <v>260018</v>
      </c>
      <c r="C13364" t="s">
        <v>7152</v>
      </c>
      <c r="E13364">
        <v>38.22</v>
      </c>
      <c r="F13364">
        <v>0.2</v>
      </c>
      <c r="G13364">
        <v>402</v>
      </c>
      <c r="H13364" t="s">
        <v>21</v>
      </c>
      <c r="I13364" t="s">
        <v>12</v>
      </c>
      <c r="K13364">
        <v>9.3412999999999996E-2</v>
      </c>
      <c r="L13364">
        <v>70</v>
      </c>
      <c r="N13364">
        <v>34</v>
      </c>
      <c r="O13364" t="s">
        <v>7155</v>
      </c>
      <c r="P13364">
        <f t="shared" si="416"/>
        <v>38.026078834613472</v>
      </c>
      <c r="Q13364">
        <f t="shared" si="417"/>
        <v>38.026078834613472</v>
      </c>
      <c r="S13364">
        <f>IF(AND(M13364&lt;&gt;"",M13364&lt;&gt;18.5),5*LOG10(10^(Q13364/5+1)*W$1/(10^(M13364/5+1)))-5,Q13364)</f>
        <v>38.026078834613472</v>
      </c>
      <c r="T13364">
        <f>(F13364/E13364)*S13364</f>
        <v>0.19898523722979319</v>
      </c>
      <c r="U13364">
        <v>142280</v>
      </c>
      <c r="V13364" t="s">
        <v>7153</v>
      </c>
    </row>
    <row r="13365" spans="1:22" x14ac:dyDescent="0.25">
      <c r="B13365">
        <v>260042</v>
      </c>
      <c r="C13365" t="s">
        <v>7156</v>
      </c>
      <c r="E13365">
        <v>38.840000000000003</v>
      </c>
      <c r="F13365">
        <v>1.86</v>
      </c>
      <c r="G13365">
        <v>587</v>
      </c>
      <c r="H13365" t="s">
        <v>21</v>
      </c>
      <c r="I13365" t="s">
        <v>22</v>
      </c>
      <c r="L13365">
        <v>70</v>
      </c>
      <c r="N13365">
        <v>31</v>
      </c>
      <c r="O13365" t="s">
        <v>7157</v>
      </c>
      <c r="P13365">
        <f t="shared" si="416"/>
        <v>38.840000000000003</v>
      </c>
      <c r="Q13365">
        <f t="shared" si="417"/>
        <v>38.840000000000003</v>
      </c>
      <c r="S13365">
        <f>IF(AND(M13365&lt;&gt;"",M13365&lt;&gt;18.5),5*LOG10(10^(Q13365/5+1)*W$1/(10^(M13365/5+1)))-5,Q13365)</f>
        <v>38.840000000000003</v>
      </c>
      <c r="T13365">
        <f>(F13365/E13365)*S13365</f>
        <v>1.86</v>
      </c>
      <c r="U13365">
        <v>142290</v>
      </c>
      <c r="V13365" t="s">
        <v>7156</v>
      </c>
    </row>
    <row r="13366" spans="1:22" x14ac:dyDescent="0.25">
      <c r="A13366" t="s">
        <v>51</v>
      </c>
      <c r="B13366">
        <v>260055</v>
      </c>
      <c r="C13366" t="s">
        <v>7158</v>
      </c>
      <c r="E13366">
        <v>37.64</v>
      </c>
      <c r="F13366">
        <v>0.04</v>
      </c>
      <c r="G13366">
        <v>314</v>
      </c>
      <c r="H13366" t="s">
        <v>21</v>
      </c>
      <c r="I13366" t="s">
        <v>53</v>
      </c>
      <c r="K13366">
        <v>7.4200000000000002E-2</v>
      </c>
      <c r="L13366">
        <v>70</v>
      </c>
      <c r="N13366">
        <v>34</v>
      </c>
      <c r="O13366" t="s">
        <v>54</v>
      </c>
      <c r="P13366">
        <f t="shared" si="416"/>
        <v>37.484574259802599</v>
      </c>
      <c r="Q13366">
        <f t="shared" si="417"/>
        <v>37.484574259802599</v>
      </c>
      <c r="S13366">
        <f>IF(AND(M13366&lt;&gt;"",M13366&lt;&gt;18.5),5*LOG10(10^(Q13366/5+1)*W$1/(10^(M13366/5+1)))-5,Q13366)</f>
        <v>37.484574259802599</v>
      </c>
      <c r="T13366">
        <f>(F13366/E13366)*S13366</f>
        <v>3.9834829181511794E-2</v>
      </c>
      <c r="U13366">
        <v>142296</v>
      </c>
      <c r="V13366" t="s">
        <v>7158</v>
      </c>
    </row>
    <row r="13367" spans="1:22" x14ac:dyDescent="0.25">
      <c r="B13367">
        <v>260056</v>
      </c>
      <c r="C13367" t="s">
        <v>7159</v>
      </c>
      <c r="E13367">
        <v>38.07</v>
      </c>
      <c r="F13367">
        <v>0.87</v>
      </c>
      <c r="G13367">
        <v>411</v>
      </c>
      <c r="H13367" t="s">
        <v>21</v>
      </c>
      <c r="I13367" t="s">
        <v>22</v>
      </c>
      <c r="L13367">
        <v>70</v>
      </c>
      <c r="N13367">
        <v>31</v>
      </c>
      <c r="O13367" t="s">
        <v>7160</v>
      </c>
      <c r="P13367">
        <f t="shared" si="416"/>
        <v>38.07</v>
      </c>
      <c r="Q13367">
        <f t="shared" si="417"/>
        <v>38.07</v>
      </c>
      <c r="S13367">
        <f>IF(AND(M13367&lt;&gt;"",M13367&lt;&gt;18.5),5*LOG10(10^(Q13367/5+1)*W$1/(10^(M13367/5+1)))-5,Q13367)</f>
        <v>38.07</v>
      </c>
      <c r="T13367">
        <f>(F13367/E13367)*S13367</f>
        <v>0.87</v>
      </c>
      <c r="U13367">
        <v>142297</v>
      </c>
      <c r="V13367" t="s">
        <v>7159</v>
      </c>
    </row>
    <row r="13368" spans="1:22" x14ac:dyDescent="0.25">
      <c r="A13368" t="s">
        <v>51</v>
      </c>
      <c r="B13368">
        <v>260060</v>
      </c>
      <c r="C13368" t="s">
        <v>7161</v>
      </c>
      <c r="E13368">
        <v>40.57</v>
      </c>
      <c r="F13368">
        <v>0.28000000000000003</v>
      </c>
      <c r="G13368">
        <v>1050</v>
      </c>
      <c r="H13368" t="s">
        <v>21</v>
      </c>
      <c r="I13368" t="s">
        <v>85</v>
      </c>
      <c r="K13368">
        <v>0.23880000000000001</v>
      </c>
      <c r="L13368">
        <v>73.8</v>
      </c>
      <c r="N13368">
        <v>34</v>
      </c>
      <c r="O13368" t="s">
        <v>86</v>
      </c>
      <c r="P13368">
        <f t="shared" si="416"/>
        <v>40.104994016576264</v>
      </c>
      <c r="Q13368">
        <f t="shared" si="417"/>
        <v>40.21978562562019</v>
      </c>
      <c r="S13368">
        <f>IF(AND(M13368&lt;&gt;"",M13368&lt;&gt;18.5),5*LOG10(10^(Q13368/5+1)*W$1/(10^(M13368/5+1)))-5,Q13368)</f>
        <v>40.21978562562019</v>
      </c>
      <c r="T13368">
        <f>(F13368/E13368)*S13368</f>
        <v>0.27758294244943688</v>
      </c>
      <c r="U13368">
        <v>142301</v>
      </c>
      <c r="V13368" t="s">
        <v>7162</v>
      </c>
    </row>
    <row r="13369" spans="1:22" x14ac:dyDescent="0.25">
      <c r="A13369" t="s">
        <v>51</v>
      </c>
      <c r="B13369">
        <v>260061</v>
      </c>
      <c r="C13369" t="s">
        <v>7163</v>
      </c>
      <c r="E13369">
        <v>40.31</v>
      </c>
      <c r="F13369">
        <v>0.13</v>
      </c>
      <c r="G13369">
        <v>936</v>
      </c>
      <c r="H13369" t="s">
        <v>21</v>
      </c>
      <c r="I13369" t="s">
        <v>64</v>
      </c>
      <c r="K13369">
        <v>0.22999800000000001</v>
      </c>
      <c r="L13369">
        <v>70</v>
      </c>
      <c r="N13369">
        <v>38</v>
      </c>
      <c r="O13369" t="s">
        <v>27</v>
      </c>
      <c r="P13369">
        <f t="shared" si="416"/>
        <v>39.860477973655335</v>
      </c>
      <c r="Q13369">
        <f t="shared" si="417"/>
        <v>39.860477973655335</v>
      </c>
      <c r="S13369">
        <f>IF(AND(M13369&lt;&gt;"",M13369&lt;&gt;18.5),5*LOG10(10^(Q13369/5+1)*W$1/(10^(M13369/5+1)))-5,Q13369)</f>
        <v>39.860477973655335</v>
      </c>
      <c r="T13369">
        <f>(F13369/E13369)*S13369</f>
        <v>0.12855028867713206</v>
      </c>
      <c r="U13369">
        <v>142302</v>
      </c>
      <c r="V13369" t="s">
        <v>7164</v>
      </c>
    </row>
    <row r="13370" spans="1:22" x14ac:dyDescent="0.25">
      <c r="A13370" t="s">
        <v>51</v>
      </c>
      <c r="B13370">
        <v>260062</v>
      </c>
      <c r="C13370" t="s">
        <v>7163</v>
      </c>
      <c r="E13370">
        <v>40.32</v>
      </c>
      <c r="F13370">
        <v>0.12</v>
      </c>
      <c r="G13370">
        <v>942</v>
      </c>
      <c r="H13370" t="s">
        <v>21</v>
      </c>
      <c r="I13370" t="s">
        <v>85</v>
      </c>
      <c r="K13370">
        <v>0.2288</v>
      </c>
      <c r="L13370">
        <v>73.8</v>
      </c>
      <c r="N13370">
        <v>34</v>
      </c>
      <c r="O13370" t="s">
        <v>86</v>
      </c>
      <c r="P13370">
        <f t="shared" si="416"/>
        <v>39.872593986562819</v>
      </c>
      <c r="Q13370">
        <f t="shared" si="417"/>
        <v>39.987385595606746</v>
      </c>
      <c r="S13370">
        <f>IF(AND(M13370&lt;&gt;"",M13370&lt;&gt;18.5),5*LOG10(10^(Q13370/5+1)*W$1/(10^(M13370/5+1)))-5,Q13370)</f>
        <v>39.987385595606746</v>
      </c>
      <c r="T13370">
        <f>(F13370/E13370)*S13370</f>
        <v>0.11901007617740102</v>
      </c>
      <c r="U13370">
        <v>142302</v>
      </c>
      <c r="V13370" t="s">
        <v>7164</v>
      </c>
    </row>
    <row r="13371" spans="1:22" x14ac:dyDescent="0.25">
      <c r="B13371">
        <v>260075</v>
      </c>
      <c r="C13371" t="s">
        <v>7165</v>
      </c>
      <c r="E13371">
        <v>40.200000000000003</v>
      </c>
      <c r="F13371">
        <v>0.19</v>
      </c>
      <c r="G13371">
        <v>1100</v>
      </c>
      <c r="H13371" t="s">
        <v>21</v>
      </c>
      <c r="I13371" t="s">
        <v>22</v>
      </c>
      <c r="L13371">
        <v>70</v>
      </c>
      <c r="N13371">
        <v>31</v>
      </c>
      <c r="O13371" t="s">
        <v>7166</v>
      </c>
      <c r="P13371">
        <f t="shared" si="416"/>
        <v>40.200000000000003</v>
      </c>
      <c r="Q13371">
        <f t="shared" si="417"/>
        <v>40.200000000000003</v>
      </c>
      <c r="S13371">
        <f>IF(AND(M13371&lt;&gt;"",M13371&lt;&gt;18.5),5*LOG10(10^(Q13371/5+1)*W$1/(10^(M13371/5+1)))-5,Q13371)</f>
        <v>40.200000000000003</v>
      </c>
      <c r="T13371">
        <f>(F13371/E13371)*S13371</f>
        <v>0.19</v>
      </c>
      <c r="U13371">
        <v>142313</v>
      </c>
      <c r="V13371" t="s">
        <v>7165</v>
      </c>
    </row>
    <row r="13372" spans="1:22" x14ac:dyDescent="0.25">
      <c r="B13372">
        <v>260076</v>
      </c>
      <c r="C13372" t="s">
        <v>7165</v>
      </c>
      <c r="E13372">
        <v>41.18</v>
      </c>
      <c r="F13372">
        <v>0.23</v>
      </c>
      <c r="G13372">
        <v>1290</v>
      </c>
      <c r="H13372" t="s">
        <v>21</v>
      </c>
      <c r="I13372" t="s">
        <v>12</v>
      </c>
      <c r="K13372">
        <v>0.33326800000000001</v>
      </c>
      <c r="L13372">
        <v>70</v>
      </c>
      <c r="N13372">
        <v>34</v>
      </c>
      <c r="O13372" t="s">
        <v>25</v>
      </c>
      <c r="P13372">
        <f t="shared" si="416"/>
        <v>40.555412721713509</v>
      </c>
      <c r="Q13372">
        <f t="shared" si="417"/>
        <v>40.555412721713509</v>
      </c>
      <c r="S13372">
        <f>IF(AND(M13372&lt;&gt;"",M13372&lt;&gt;18.5),5*LOG10(10^(Q13372/5+1)*W$1/(10^(M13372/5+1)))-5,Q13372)</f>
        <v>40.555412721713509</v>
      </c>
      <c r="T13372">
        <f>(F13372/E13372)*S13372</f>
        <v>0.22651153292846302</v>
      </c>
      <c r="U13372">
        <v>142313</v>
      </c>
      <c r="V13372" t="s">
        <v>7165</v>
      </c>
    </row>
    <row r="13373" spans="1:22" x14ac:dyDescent="0.25">
      <c r="B13373">
        <v>260077</v>
      </c>
      <c r="C13373" t="s">
        <v>7165</v>
      </c>
      <c r="E13373">
        <v>41.18</v>
      </c>
      <c r="F13373">
        <v>0.28000000000000003</v>
      </c>
      <c r="G13373">
        <v>1290</v>
      </c>
      <c r="H13373" t="s">
        <v>21</v>
      </c>
      <c r="I13373" t="s">
        <v>12</v>
      </c>
      <c r="K13373">
        <v>0.33326800000000001</v>
      </c>
      <c r="L13373">
        <v>70</v>
      </c>
      <c r="N13373">
        <v>34</v>
      </c>
      <c r="O13373" t="s">
        <v>24</v>
      </c>
      <c r="P13373">
        <f t="shared" si="416"/>
        <v>40.555412721713509</v>
      </c>
      <c r="Q13373">
        <f t="shared" si="417"/>
        <v>40.555412721713509</v>
      </c>
      <c r="S13373">
        <f>IF(AND(M13373&lt;&gt;"",M13373&lt;&gt;18.5),5*LOG10(10^(Q13373/5+1)*W$1/(10^(M13373/5+1)))-5,Q13373)</f>
        <v>40.555412721713509</v>
      </c>
      <c r="T13373">
        <f>(F13373/E13373)*S13373</f>
        <v>0.27575317052160719</v>
      </c>
      <c r="U13373">
        <v>142313</v>
      </c>
      <c r="V13373" t="s">
        <v>7165</v>
      </c>
    </row>
    <row r="13374" spans="1:22" x14ac:dyDescent="0.25">
      <c r="B13374">
        <v>260078</v>
      </c>
      <c r="C13374" t="s">
        <v>7165</v>
      </c>
      <c r="E13374">
        <v>41.03</v>
      </c>
      <c r="F13374">
        <v>0.18</v>
      </c>
      <c r="G13374">
        <v>1610</v>
      </c>
      <c r="H13374" t="s">
        <v>21</v>
      </c>
      <c r="I13374" t="s">
        <v>26</v>
      </c>
      <c r="L13374">
        <v>70</v>
      </c>
      <c r="N13374">
        <v>33</v>
      </c>
      <c r="O13374" t="s">
        <v>27</v>
      </c>
      <c r="P13374">
        <f t="shared" si="416"/>
        <v>41.03</v>
      </c>
      <c r="Q13374">
        <f t="shared" si="417"/>
        <v>41.03</v>
      </c>
      <c r="S13374">
        <f>IF(AND(M13374&lt;&gt;"",M13374&lt;&gt;18.5),5*LOG10(10^(Q13374/5+1)*W$1/(10^(M13374/5+1)))-5,Q13374)</f>
        <v>41.03</v>
      </c>
      <c r="T13374">
        <f>(F13374/E13374)*S13374</f>
        <v>0.18</v>
      </c>
      <c r="U13374">
        <v>142313</v>
      </c>
      <c r="V13374" t="s">
        <v>7165</v>
      </c>
    </row>
    <row r="13375" spans="1:22" x14ac:dyDescent="0.25">
      <c r="B13375">
        <v>260079</v>
      </c>
      <c r="C13375" t="s">
        <v>7165</v>
      </c>
      <c r="E13375">
        <v>41.07</v>
      </c>
      <c r="F13375">
        <v>0.18</v>
      </c>
      <c r="G13375">
        <v>1640</v>
      </c>
      <c r="H13375" t="s">
        <v>21</v>
      </c>
      <c r="I13375" t="s">
        <v>26</v>
      </c>
      <c r="L13375">
        <v>70</v>
      </c>
      <c r="N13375">
        <v>33</v>
      </c>
      <c r="O13375" t="s">
        <v>28</v>
      </c>
      <c r="P13375">
        <f t="shared" si="416"/>
        <v>41.07</v>
      </c>
      <c r="Q13375">
        <f t="shared" si="417"/>
        <v>41.07</v>
      </c>
      <c r="S13375">
        <f>IF(AND(M13375&lt;&gt;"",M13375&lt;&gt;18.5),5*LOG10(10^(Q13375/5+1)*W$1/(10^(M13375/5+1)))-5,Q13375)</f>
        <v>41.07</v>
      </c>
      <c r="T13375">
        <f>(F13375/E13375)*S13375</f>
        <v>0.18</v>
      </c>
      <c r="U13375">
        <v>142313</v>
      </c>
      <c r="V13375" t="s">
        <v>7165</v>
      </c>
    </row>
    <row r="13376" spans="1:22" x14ac:dyDescent="0.25">
      <c r="B13376">
        <v>260088</v>
      </c>
      <c r="C13376" t="s">
        <v>7167</v>
      </c>
      <c r="E13376">
        <v>31.15</v>
      </c>
      <c r="F13376">
        <v>0.35</v>
      </c>
      <c r="G13376">
        <v>17</v>
      </c>
      <c r="H13376" t="s">
        <v>21</v>
      </c>
      <c r="I13376" t="s">
        <v>7168</v>
      </c>
      <c r="N13376">
        <v>36</v>
      </c>
      <c r="O13376" t="s">
        <v>4340</v>
      </c>
      <c r="P13376">
        <f t="shared" si="416"/>
        <v>31.15</v>
      </c>
      <c r="Q13376">
        <f t="shared" si="417"/>
        <v>31.15</v>
      </c>
      <c r="S13376">
        <f>IF(AND(M13376&lt;&gt;"",M13376&lt;&gt;18.5),5*LOG10(10^(Q13376/5+1)*W$1/(10^(M13376/5+1)))-5,Q13376)</f>
        <v>31.15</v>
      </c>
      <c r="T13376">
        <f>(F13376/E13376)*S13376</f>
        <v>0.35</v>
      </c>
      <c r="U13376">
        <v>142321</v>
      </c>
      <c r="V13376" t="s">
        <v>7169</v>
      </c>
    </row>
    <row r="13377" spans="1:22" x14ac:dyDescent="0.25">
      <c r="B13377">
        <v>260089</v>
      </c>
      <c r="C13377" t="s">
        <v>7167</v>
      </c>
      <c r="E13377">
        <v>31.45</v>
      </c>
      <c r="F13377">
        <v>0.31</v>
      </c>
      <c r="G13377">
        <v>19.5</v>
      </c>
      <c r="H13377" t="s">
        <v>21</v>
      </c>
      <c r="I13377" t="s">
        <v>7168</v>
      </c>
      <c r="N13377">
        <v>36</v>
      </c>
      <c r="O13377" t="s">
        <v>4341</v>
      </c>
      <c r="P13377">
        <f t="shared" si="416"/>
        <v>31.45</v>
      </c>
      <c r="Q13377">
        <f t="shared" si="417"/>
        <v>31.45</v>
      </c>
      <c r="S13377">
        <f>IF(AND(M13377&lt;&gt;"",M13377&lt;&gt;18.5),5*LOG10(10^(Q13377/5+1)*W$1/(10^(M13377/5+1)))-5,Q13377)</f>
        <v>31.45</v>
      </c>
      <c r="T13377">
        <f>(F13377/E13377)*S13377</f>
        <v>0.31</v>
      </c>
      <c r="U13377">
        <v>142321</v>
      </c>
      <c r="V13377" t="s">
        <v>7169</v>
      </c>
    </row>
    <row r="13378" spans="1:22" x14ac:dyDescent="0.25">
      <c r="B13378">
        <v>260090</v>
      </c>
      <c r="C13378" t="s">
        <v>7167</v>
      </c>
      <c r="E13378">
        <v>31.49</v>
      </c>
      <c r="F13378">
        <v>0.01</v>
      </c>
      <c r="G13378">
        <v>19.7</v>
      </c>
      <c r="H13378" t="s">
        <v>21</v>
      </c>
      <c r="I13378" t="s">
        <v>7170</v>
      </c>
      <c r="K13378">
        <v>3.8890000000000001E-3</v>
      </c>
      <c r="N13378">
        <v>35</v>
      </c>
      <c r="O13378" t="s">
        <v>3909</v>
      </c>
      <c r="P13378">
        <f t="shared" ref="P13378:P13441" si="418">IF((K13378&lt;&gt;""),5*LOG10(10^(E13378/5+1)/(K13378+1))-5,E13378)</f>
        <v>31.48157152237183</v>
      </c>
      <c r="Q13378">
        <f t="shared" ref="Q13378:Q13441" si="419">IF(AND(L13378&lt;&gt;"",L13378&lt;&gt;70),5*LOG10(10^(P13378/5+1)*L13378/70)-5,P13378)</f>
        <v>31.48157152237183</v>
      </c>
      <c r="S13378">
        <f>IF(AND(M13378&lt;&gt;"",M13378&lt;&gt;18.5),5*LOG10(10^(Q13378/5+1)*W$1/(10^(M13378/5+1)))-5,Q13378)</f>
        <v>31.48157152237183</v>
      </c>
      <c r="T13378">
        <f>(F13378/E13378)*S13378</f>
        <v>9.9973234431158554E-3</v>
      </c>
      <c r="U13378">
        <v>142321</v>
      </c>
      <c r="V13378" t="s">
        <v>7169</v>
      </c>
    </row>
    <row r="13379" spans="1:22" x14ac:dyDescent="0.25">
      <c r="A13379" t="s">
        <v>47</v>
      </c>
      <c r="B13379">
        <v>260091</v>
      </c>
      <c r="C13379" t="s">
        <v>7167</v>
      </c>
      <c r="E13379">
        <v>31.49</v>
      </c>
      <c r="F13379">
        <v>0.1</v>
      </c>
      <c r="G13379">
        <v>19.899999999999999</v>
      </c>
      <c r="H13379" t="s">
        <v>21</v>
      </c>
      <c r="I13379" t="s">
        <v>3076</v>
      </c>
      <c r="L13379">
        <v>73.8</v>
      </c>
      <c r="N13379">
        <v>37</v>
      </c>
      <c r="P13379">
        <f t="shared" si="418"/>
        <v>31.49</v>
      </c>
      <c r="Q13379">
        <f t="shared" si="419"/>
        <v>31.604791609043929</v>
      </c>
      <c r="S13379">
        <f>IF(AND(M13379&lt;&gt;"",M13379&lt;&gt;18.5),5*LOG10(10^(Q13379/5+1)*W$1/(10^(M13379/5+1)))-5,Q13379)</f>
        <v>31.604791609043929</v>
      </c>
      <c r="T13379">
        <f>(F13379/E13379)*S13379</f>
        <v>0.10036453353141928</v>
      </c>
      <c r="U13379">
        <v>142321</v>
      </c>
      <c r="V13379" t="s">
        <v>7169</v>
      </c>
    </row>
    <row r="13380" spans="1:22" x14ac:dyDescent="0.25">
      <c r="B13380">
        <v>260092</v>
      </c>
      <c r="C13380" t="s">
        <v>7167</v>
      </c>
      <c r="E13380">
        <v>32.479999999999997</v>
      </c>
      <c r="F13380">
        <v>0.2</v>
      </c>
      <c r="G13380">
        <v>31.3</v>
      </c>
      <c r="H13380" t="s">
        <v>21</v>
      </c>
      <c r="I13380" t="s">
        <v>7168</v>
      </c>
      <c r="N13380">
        <v>36</v>
      </c>
      <c r="O13380" t="s">
        <v>4339</v>
      </c>
      <c r="P13380">
        <f t="shared" si="418"/>
        <v>32.479999999999997</v>
      </c>
      <c r="Q13380">
        <f t="shared" si="419"/>
        <v>32.479999999999997</v>
      </c>
      <c r="S13380">
        <f>IF(AND(M13380&lt;&gt;"",M13380&lt;&gt;18.5),5*LOG10(10^(Q13380/5+1)*W$1/(10^(M13380/5+1)))-5,Q13380)</f>
        <v>32.479999999999997</v>
      </c>
      <c r="T13380">
        <f>(F13380/E13380)*S13380</f>
        <v>0.2</v>
      </c>
      <c r="U13380">
        <v>142321</v>
      </c>
      <c r="V13380" t="s">
        <v>7169</v>
      </c>
    </row>
    <row r="13381" spans="1:22" x14ac:dyDescent="0.25">
      <c r="A13381" t="s">
        <v>51</v>
      </c>
      <c r="B13381">
        <v>260103</v>
      </c>
      <c r="C13381" t="s">
        <v>7171</v>
      </c>
      <c r="E13381">
        <v>41.15</v>
      </c>
      <c r="F13381">
        <v>0.12</v>
      </c>
      <c r="G13381">
        <v>1290</v>
      </c>
      <c r="H13381" t="s">
        <v>21</v>
      </c>
      <c r="I13381" t="s">
        <v>64</v>
      </c>
      <c r="K13381">
        <v>0.31969700000000001</v>
      </c>
      <c r="L13381">
        <v>70</v>
      </c>
      <c r="N13381">
        <v>38</v>
      </c>
      <c r="O13381" t="s">
        <v>27</v>
      </c>
      <c r="P13381">
        <f t="shared" si="418"/>
        <v>40.547628852809439</v>
      </c>
      <c r="Q13381">
        <f t="shared" si="419"/>
        <v>40.547628852809439</v>
      </c>
      <c r="S13381">
        <f>IF(AND(M13381&lt;&gt;"",M13381&lt;&gt;18.5),5*LOG10(10^(Q13381/5+1)*W$1/(10^(M13381/5+1)))-5,Q13381)</f>
        <v>40.547628852809439</v>
      </c>
      <c r="T13381">
        <f>(F13381/E13381)*S13381</f>
        <v>0.11824338912119399</v>
      </c>
      <c r="U13381">
        <v>142329</v>
      </c>
      <c r="V13381" t="s">
        <v>7172</v>
      </c>
    </row>
    <row r="13382" spans="1:22" x14ac:dyDescent="0.25">
      <c r="A13382" t="s">
        <v>51</v>
      </c>
      <c r="B13382">
        <v>260104</v>
      </c>
      <c r="C13382" t="s">
        <v>7171</v>
      </c>
      <c r="E13382">
        <v>41.36</v>
      </c>
      <c r="F13382">
        <v>0.11</v>
      </c>
      <c r="G13382">
        <v>1410</v>
      </c>
      <c r="H13382" t="s">
        <v>21</v>
      </c>
      <c r="I13382" t="s">
        <v>85</v>
      </c>
      <c r="K13382">
        <v>0.32879999999999998</v>
      </c>
      <c r="L13382">
        <v>73.8</v>
      </c>
      <c r="N13382">
        <v>34</v>
      </c>
      <c r="O13382" t="s">
        <v>86</v>
      </c>
      <c r="P13382">
        <f t="shared" si="418"/>
        <v>40.74270190278331</v>
      </c>
      <c r="Q13382">
        <f t="shared" si="419"/>
        <v>40.857493511827236</v>
      </c>
      <c r="S13382">
        <f>IF(AND(M13382&lt;&gt;"",M13382&lt;&gt;18.5),5*LOG10(10^(Q13382/5+1)*W$1/(10^(M13382/5+1)))-5,Q13382)</f>
        <v>40.857493511827236</v>
      </c>
      <c r="T13382">
        <f>(F13382/E13382)*S13382</f>
        <v>0.1086635465740086</v>
      </c>
      <c r="U13382">
        <v>142329</v>
      </c>
      <c r="V13382" t="s">
        <v>7172</v>
      </c>
    </row>
    <row r="13383" spans="1:22" x14ac:dyDescent="0.25">
      <c r="B13383">
        <v>260110</v>
      </c>
      <c r="C13383" t="s">
        <v>7173</v>
      </c>
      <c r="E13383">
        <v>39.54</v>
      </c>
      <c r="F13383">
        <v>0.12</v>
      </c>
      <c r="G13383">
        <v>658</v>
      </c>
      <c r="H13383" t="s">
        <v>21</v>
      </c>
      <c r="I13383" t="s">
        <v>62</v>
      </c>
      <c r="K13383">
        <v>0.23</v>
      </c>
      <c r="L13383">
        <v>74.2</v>
      </c>
      <c r="N13383">
        <v>30</v>
      </c>
      <c r="O13383" t="s">
        <v>27</v>
      </c>
      <c r="P13383">
        <f t="shared" si="418"/>
        <v>39.090474442803014</v>
      </c>
      <c r="Q13383">
        <f t="shared" si="419"/>
        <v>39.217003769126876</v>
      </c>
      <c r="S13383">
        <f>IF(AND(M13383&lt;&gt;"",M13383&lt;&gt;18.5),5*LOG10(10^(Q13383/5+1)*W$1/(10^(M13383/5+1)))-5,Q13383)</f>
        <v>39.217003769126876</v>
      </c>
      <c r="T13383">
        <f>(F13383/E13383)*S13383</f>
        <v>0.11901973829780539</v>
      </c>
      <c r="U13383">
        <v>142335</v>
      </c>
      <c r="V13383" t="s">
        <v>7174</v>
      </c>
    </row>
    <row r="13384" spans="1:22" x14ac:dyDescent="0.25">
      <c r="B13384">
        <v>260111</v>
      </c>
      <c r="C13384" t="s">
        <v>7173</v>
      </c>
      <c r="E13384">
        <v>39.67</v>
      </c>
      <c r="F13384">
        <v>0.04</v>
      </c>
      <c r="G13384">
        <v>697</v>
      </c>
      <c r="H13384" t="s">
        <v>21</v>
      </c>
      <c r="I13384" t="s">
        <v>94</v>
      </c>
      <c r="K13384">
        <v>0.23</v>
      </c>
      <c r="L13384">
        <v>70</v>
      </c>
      <c r="N13384">
        <v>31</v>
      </c>
      <c r="O13384" t="s">
        <v>7175</v>
      </c>
      <c r="P13384">
        <f t="shared" si="418"/>
        <v>39.220474442803017</v>
      </c>
      <c r="Q13384">
        <f t="shared" si="419"/>
        <v>39.220474442803017</v>
      </c>
      <c r="S13384">
        <f>IF(AND(M13384&lt;&gt;"",M13384&lt;&gt;18.5),5*LOG10(10^(Q13384/5+1)*W$1/(10^(M13384/5+1)))-5,Q13384)</f>
        <v>39.220474442803017</v>
      </c>
      <c r="T13384">
        <f>(F13384/E13384)*S13384</f>
        <v>3.9546735006607533E-2</v>
      </c>
      <c r="U13384">
        <v>142335</v>
      </c>
      <c r="V13384" t="s">
        <v>7174</v>
      </c>
    </row>
    <row r="13385" spans="1:22" x14ac:dyDescent="0.25">
      <c r="B13385">
        <v>260112</v>
      </c>
      <c r="C13385" t="s">
        <v>7173</v>
      </c>
      <c r="E13385">
        <v>39.68</v>
      </c>
      <c r="F13385">
        <v>0.09</v>
      </c>
      <c r="G13385">
        <v>862</v>
      </c>
      <c r="H13385" t="s">
        <v>21</v>
      </c>
      <c r="I13385" t="s">
        <v>36</v>
      </c>
      <c r="L13385">
        <v>70</v>
      </c>
      <c r="N13385">
        <v>36</v>
      </c>
      <c r="O13385" t="s">
        <v>7176</v>
      </c>
      <c r="P13385">
        <f t="shared" si="418"/>
        <v>39.68</v>
      </c>
      <c r="Q13385">
        <f t="shared" si="419"/>
        <v>39.68</v>
      </c>
      <c r="S13385">
        <f>IF(AND(M13385&lt;&gt;"",M13385&lt;&gt;18.5),5*LOG10(10^(Q13385/5+1)*W$1/(10^(M13385/5+1)))-5,Q13385)</f>
        <v>39.68</v>
      </c>
      <c r="T13385">
        <f>(F13385/E13385)*S13385</f>
        <v>8.9999999999999983E-2</v>
      </c>
      <c r="U13385">
        <v>142335</v>
      </c>
      <c r="V13385" t="s">
        <v>7174</v>
      </c>
    </row>
    <row r="13386" spans="1:22" x14ac:dyDescent="0.25">
      <c r="B13386">
        <v>260113</v>
      </c>
      <c r="C13386" t="s">
        <v>7173</v>
      </c>
      <c r="E13386">
        <v>39.69</v>
      </c>
      <c r="F13386">
        <v>0.09</v>
      </c>
      <c r="G13386">
        <v>867</v>
      </c>
      <c r="H13386" t="s">
        <v>21</v>
      </c>
      <c r="I13386" t="s">
        <v>123</v>
      </c>
      <c r="L13386">
        <v>70</v>
      </c>
      <c r="N13386">
        <v>31</v>
      </c>
      <c r="O13386" t="s">
        <v>7177</v>
      </c>
      <c r="P13386">
        <f t="shared" si="418"/>
        <v>39.69</v>
      </c>
      <c r="Q13386">
        <f t="shared" si="419"/>
        <v>39.69</v>
      </c>
      <c r="S13386">
        <f>IF(AND(M13386&lt;&gt;"",M13386&lt;&gt;18.5),5*LOG10(10^(Q13386/5+1)*W$1/(10^(M13386/5+1)))-5,Q13386)</f>
        <v>39.69</v>
      </c>
      <c r="T13386">
        <f>(F13386/E13386)*S13386</f>
        <v>0.09</v>
      </c>
      <c r="U13386">
        <v>142335</v>
      </c>
      <c r="V13386" t="s">
        <v>7174</v>
      </c>
    </row>
    <row r="13387" spans="1:22" x14ac:dyDescent="0.25">
      <c r="B13387">
        <v>260114</v>
      </c>
      <c r="C13387" t="s">
        <v>7173</v>
      </c>
      <c r="E13387">
        <v>40.15</v>
      </c>
      <c r="F13387">
        <v>0.12</v>
      </c>
      <c r="G13387">
        <v>871</v>
      </c>
      <c r="H13387" t="s">
        <v>21</v>
      </c>
      <c r="I13387" t="s">
        <v>43</v>
      </c>
      <c r="K13387">
        <v>0.23039999999999999</v>
      </c>
      <c r="L13387">
        <v>70</v>
      </c>
      <c r="N13387">
        <v>34</v>
      </c>
      <c r="O13387" t="s">
        <v>27</v>
      </c>
      <c r="P13387">
        <f t="shared" si="418"/>
        <v>39.69976838771322</v>
      </c>
      <c r="Q13387">
        <f t="shared" si="419"/>
        <v>39.69976838771322</v>
      </c>
      <c r="S13387">
        <f>IF(AND(M13387&lt;&gt;"",M13387&lt;&gt;18.5),5*LOG10(10^(Q13387/5+1)*W$1/(10^(M13387/5+1)))-5,Q13387)</f>
        <v>39.69976838771322</v>
      </c>
      <c r="T13387">
        <f>(F13387/E13387)*S13387</f>
        <v>0.11865435134559368</v>
      </c>
      <c r="U13387">
        <v>142335</v>
      </c>
      <c r="V13387" t="s">
        <v>7175</v>
      </c>
    </row>
    <row r="13388" spans="1:22" x14ac:dyDescent="0.25">
      <c r="B13388">
        <v>260115</v>
      </c>
      <c r="C13388" t="s">
        <v>7173</v>
      </c>
      <c r="E13388">
        <v>40.22</v>
      </c>
      <c r="F13388">
        <v>0.13</v>
      </c>
      <c r="G13388">
        <v>899</v>
      </c>
      <c r="H13388" t="s">
        <v>21</v>
      </c>
      <c r="I13388" t="s">
        <v>64</v>
      </c>
      <c r="K13388">
        <v>0.23086699999999999</v>
      </c>
      <c r="L13388">
        <v>70</v>
      </c>
      <c r="N13388">
        <v>38</v>
      </c>
      <c r="O13388" t="s">
        <v>27</v>
      </c>
      <c r="P13388">
        <f t="shared" si="418"/>
        <v>39.768944358766014</v>
      </c>
      <c r="Q13388">
        <f t="shared" si="419"/>
        <v>39.768944358766014</v>
      </c>
      <c r="S13388">
        <f>IF(AND(M13388&lt;&gt;"",M13388&lt;&gt;18.5),5*LOG10(10^(Q13388/5+1)*W$1/(10^(M13388/5+1)))-5,Q13388)</f>
        <v>39.768944358766014</v>
      </c>
      <c r="T13388">
        <f>(F13388/E13388)*S13388</f>
        <v>0.12854208768372904</v>
      </c>
      <c r="U13388">
        <v>142335</v>
      </c>
      <c r="V13388" t="s">
        <v>7174</v>
      </c>
    </row>
    <row r="13389" spans="1:22" x14ac:dyDescent="0.25">
      <c r="B13389">
        <v>260116</v>
      </c>
      <c r="C13389" t="s">
        <v>7173</v>
      </c>
      <c r="E13389">
        <v>40.270000000000003</v>
      </c>
      <c r="F13389">
        <v>0.1</v>
      </c>
      <c r="G13389">
        <v>919</v>
      </c>
      <c r="H13389" t="s">
        <v>21</v>
      </c>
      <c r="I13389" t="s">
        <v>134</v>
      </c>
      <c r="K13389">
        <v>0.23</v>
      </c>
      <c r="L13389">
        <v>65</v>
      </c>
      <c r="N13389">
        <v>29</v>
      </c>
      <c r="O13389" t="s">
        <v>37</v>
      </c>
      <c r="P13389">
        <f t="shared" si="418"/>
        <v>39.820474442803011</v>
      </c>
      <c r="Q13389">
        <f t="shared" si="419"/>
        <v>39.659551025946001</v>
      </c>
      <c r="S13389">
        <f>IF(AND(M13389&lt;&gt;"",M13389&lt;&gt;18.5),5*LOG10(10^(Q13389/5+1)*W$1/(10^(M13389/5+1)))-5,Q13389)</f>
        <v>39.659551025946001</v>
      </c>
      <c r="T13389">
        <f>(F13389/E13389)*S13389</f>
        <v>9.8484109823555988E-2</v>
      </c>
      <c r="U13389">
        <v>142335</v>
      </c>
      <c r="V13389" t="s">
        <v>7174</v>
      </c>
    </row>
    <row r="13390" spans="1:22" x14ac:dyDescent="0.25">
      <c r="B13390">
        <v>260117</v>
      </c>
      <c r="C13390" t="s">
        <v>7173</v>
      </c>
      <c r="E13390">
        <v>40.28</v>
      </c>
      <c r="F13390">
        <v>0.13</v>
      </c>
      <c r="G13390">
        <v>924</v>
      </c>
      <c r="H13390" t="s">
        <v>21</v>
      </c>
      <c r="I13390" t="s">
        <v>65</v>
      </c>
      <c r="K13390">
        <v>0.23</v>
      </c>
      <c r="L13390">
        <v>70</v>
      </c>
      <c r="N13390">
        <v>33</v>
      </c>
      <c r="O13390" t="s">
        <v>7178</v>
      </c>
      <c r="P13390">
        <f t="shared" si="418"/>
        <v>39.830474442803016</v>
      </c>
      <c r="Q13390">
        <f t="shared" si="419"/>
        <v>39.830474442803016</v>
      </c>
      <c r="S13390">
        <f>IF(AND(M13390&lt;&gt;"",M13390&lt;&gt;18.5),5*LOG10(10^(Q13390/5+1)*W$1/(10^(M13390/5+1)))-5,Q13390)</f>
        <v>39.830474442803016</v>
      </c>
      <c r="T13390">
        <f>(F13390/E13390)*S13390</f>
        <v>0.1285491975562163</v>
      </c>
      <c r="U13390">
        <v>142335</v>
      </c>
      <c r="V13390" t="s">
        <v>7174</v>
      </c>
    </row>
    <row r="13391" spans="1:22" x14ac:dyDescent="0.25">
      <c r="B13391">
        <v>260118</v>
      </c>
      <c r="C13391" t="s">
        <v>7173</v>
      </c>
      <c r="E13391">
        <v>40.29</v>
      </c>
      <c r="F13391">
        <v>0.19</v>
      </c>
      <c r="G13391">
        <v>928</v>
      </c>
      <c r="H13391" t="s">
        <v>21</v>
      </c>
      <c r="I13391" t="s">
        <v>12</v>
      </c>
      <c r="K13391">
        <v>0.23039999999999999</v>
      </c>
      <c r="L13391">
        <v>70</v>
      </c>
      <c r="N13391">
        <v>34</v>
      </c>
      <c r="O13391" t="s">
        <v>7179</v>
      </c>
      <c r="P13391">
        <f t="shared" si="418"/>
        <v>39.839768387713221</v>
      </c>
      <c r="Q13391">
        <f t="shared" si="419"/>
        <v>39.839768387713221</v>
      </c>
      <c r="S13391">
        <f>IF(AND(M13391&lt;&gt;"",M13391&lt;&gt;18.5),5*LOG10(10^(Q13391/5+1)*W$1/(10^(M13391/5+1)))-5,Q13391)</f>
        <v>39.839768387713221</v>
      </c>
      <c r="T13391">
        <f>(F13391/E13391)*S13391</f>
        <v>0.18787679309172281</v>
      </c>
      <c r="U13391">
        <v>142335</v>
      </c>
      <c r="V13391" t="s">
        <v>7175</v>
      </c>
    </row>
    <row r="13392" spans="1:22" x14ac:dyDescent="0.25">
      <c r="B13392">
        <v>260119</v>
      </c>
      <c r="C13392" t="s">
        <v>7173</v>
      </c>
      <c r="E13392">
        <v>40.450000000000003</v>
      </c>
      <c r="F13392">
        <v>0.1</v>
      </c>
      <c r="G13392">
        <v>1000</v>
      </c>
      <c r="H13392" t="s">
        <v>21</v>
      </c>
      <c r="I13392" t="s">
        <v>134</v>
      </c>
      <c r="K13392">
        <v>0.23</v>
      </c>
      <c r="L13392">
        <v>65</v>
      </c>
      <c r="N13392">
        <v>29</v>
      </c>
      <c r="O13392" t="s">
        <v>137</v>
      </c>
      <c r="P13392">
        <f t="shared" si="418"/>
        <v>40.000474442803018</v>
      </c>
      <c r="Q13392">
        <f t="shared" si="419"/>
        <v>39.839551025946008</v>
      </c>
      <c r="S13392">
        <f>IF(AND(M13392&lt;&gt;"",M13392&lt;&gt;18.5),5*LOG10(10^(Q13392/5+1)*W$1/(10^(M13392/5+1)))-5,Q13392)</f>
        <v>39.839551025946008</v>
      </c>
      <c r="T13392">
        <f>(F13392/E13392)*S13392</f>
        <v>9.8490855441152048E-2</v>
      </c>
      <c r="U13392">
        <v>142335</v>
      </c>
      <c r="V13392" t="s">
        <v>7174</v>
      </c>
    </row>
    <row r="13393" spans="1:22" x14ac:dyDescent="0.25">
      <c r="B13393">
        <v>260120</v>
      </c>
      <c r="C13393" t="s">
        <v>7173</v>
      </c>
      <c r="E13393">
        <v>40.479999999999997</v>
      </c>
      <c r="F13393">
        <v>0.12</v>
      </c>
      <c r="G13393">
        <v>1020</v>
      </c>
      <c r="H13393" t="s">
        <v>21</v>
      </c>
      <c r="I13393" t="s">
        <v>12</v>
      </c>
      <c r="K13393">
        <v>0.23039999999999999</v>
      </c>
      <c r="L13393">
        <v>70</v>
      </c>
      <c r="N13393">
        <v>34</v>
      </c>
      <c r="O13393" t="s">
        <v>7180</v>
      </c>
      <c r="P13393">
        <f t="shared" si="418"/>
        <v>40.029768387713233</v>
      </c>
      <c r="Q13393">
        <f t="shared" si="419"/>
        <v>40.029768387713233</v>
      </c>
      <c r="S13393">
        <f>IF(AND(M13393&lt;&gt;"",M13393&lt;&gt;18.5),5*LOG10(10^(Q13393/5+1)*W$1/(10^(M13393/5+1)))-5,Q13393)</f>
        <v>40.029768387713233</v>
      </c>
      <c r="T13393">
        <f>(F13393/E13393)*S13393</f>
        <v>0.11866532130745031</v>
      </c>
      <c r="U13393">
        <v>142335</v>
      </c>
      <c r="V13393" t="s">
        <v>7175</v>
      </c>
    </row>
    <row r="13394" spans="1:22" x14ac:dyDescent="0.25">
      <c r="B13394">
        <v>260121</v>
      </c>
      <c r="C13394" t="s">
        <v>7173</v>
      </c>
      <c r="E13394">
        <v>40.24</v>
      </c>
      <c r="F13394">
        <v>0.09</v>
      </c>
      <c r="G13394">
        <v>1120</v>
      </c>
      <c r="H13394" t="s">
        <v>21</v>
      </c>
      <c r="I13394" t="s">
        <v>26</v>
      </c>
      <c r="L13394">
        <v>70</v>
      </c>
      <c r="N13394">
        <v>33</v>
      </c>
      <c r="O13394" t="s">
        <v>27</v>
      </c>
      <c r="P13394">
        <f t="shared" si="418"/>
        <v>40.24</v>
      </c>
      <c r="Q13394">
        <f t="shared" si="419"/>
        <v>40.24</v>
      </c>
      <c r="S13394">
        <f>IF(AND(M13394&lt;&gt;"",M13394&lt;&gt;18.5),5*LOG10(10^(Q13394/5+1)*W$1/(10^(M13394/5+1)))-5,Q13394)</f>
        <v>40.24</v>
      </c>
      <c r="T13394">
        <f>(F13394/E13394)*S13394</f>
        <v>0.09</v>
      </c>
      <c r="U13394">
        <v>142335</v>
      </c>
      <c r="V13394" t="s">
        <v>7174</v>
      </c>
    </row>
    <row r="13395" spans="1:22" x14ac:dyDescent="0.25">
      <c r="B13395">
        <v>260122</v>
      </c>
      <c r="C13395" t="s">
        <v>7173</v>
      </c>
      <c r="E13395">
        <v>40.26</v>
      </c>
      <c r="F13395">
        <v>0.09</v>
      </c>
      <c r="G13395">
        <v>1130</v>
      </c>
      <c r="H13395" t="s">
        <v>21</v>
      </c>
      <c r="I13395" t="s">
        <v>26</v>
      </c>
      <c r="L13395">
        <v>70</v>
      </c>
      <c r="N13395">
        <v>33</v>
      </c>
      <c r="O13395" t="s">
        <v>28</v>
      </c>
      <c r="P13395">
        <f t="shared" si="418"/>
        <v>40.26</v>
      </c>
      <c r="Q13395">
        <f t="shared" si="419"/>
        <v>40.26</v>
      </c>
      <c r="S13395">
        <f>IF(AND(M13395&lt;&gt;"",M13395&lt;&gt;18.5),5*LOG10(10^(Q13395/5+1)*W$1/(10^(M13395/5+1)))-5,Q13395)</f>
        <v>40.26</v>
      </c>
      <c r="T13395">
        <f>(F13395/E13395)*S13395</f>
        <v>0.09</v>
      </c>
      <c r="U13395">
        <v>142335</v>
      </c>
      <c r="V13395" t="s">
        <v>7174</v>
      </c>
    </row>
    <row r="13396" spans="1:22" x14ac:dyDescent="0.25">
      <c r="B13396">
        <v>260143</v>
      </c>
      <c r="C13396" t="s">
        <v>7181</v>
      </c>
      <c r="E13396">
        <v>40.15</v>
      </c>
      <c r="F13396">
        <v>0.27</v>
      </c>
      <c r="G13396">
        <v>1070</v>
      </c>
      <c r="H13396" t="s">
        <v>21</v>
      </c>
      <c r="I13396" t="s">
        <v>22</v>
      </c>
      <c r="L13396">
        <v>70</v>
      </c>
      <c r="N13396">
        <v>31</v>
      </c>
      <c r="O13396" t="s">
        <v>7182</v>
      </c>
      <c r="P13396">
        <f t="shared" si="418"/>
        <v>40.15</v>
      </c>
      <c r="Q13396">
        <f t="shared" si="419"/>
        <v>40.15</v>
      </c>
      <c r="S13396">
        <f>IF(AND(M13396&lt;&gt;"",M13396&lt;&gt;18.5),5*LOG10(10^(Q13396/5+1)*W$1/(10^(M13396/5+1)))-5,Q13396)</f>
        <v>40.15</v>
      </c>
      <c r="T13396">
        <f>(F13396/E13396)*S13396</f>
        <v>0.27</v>
      </c>
      <c r="U13396">
        <v>142346</v>
      </c>
      <c r="V13396" t="s">
        <v>7181</v>
      </c>
    </row>
    <row r="13397" spans="1:22" x14ac:dyDescent="0.25">
      <c r="B13397">
        <v>260144</v>
      </c>
      <c r="C13397" t="s">
        <v>7181</v>
      </c>
      <c r="E13397">
        <v>41.62</v>
      </c>
      <c r="F13397">
        <v>0.28000000000000003</v>
      </c>
      <c r="G13397">
        <v>1500</v>
      </c>
      <c r="H13397" t="s">
        <v>21</v>
      </c>
      <c r="I13397" t="s">
        <v>12</v>
      </c>
      <c r="K13397">
        <v>0.405999</v>
      </c>
      <c r="L13397">
        <v>70</v>
      </c>
      <c r="N13397">
        <v>34</v>
      </c>
      <c r="O13397" t="s">
        <v>25</v>
      </c>
      <c r="P13397">
        <f t="shared" si="418"/>
        <v>40.880074941014257</v>
      </c>
      <c r="Q13397">
        <f t="shared" si="419"/>
        <v>40.880074941014257</v>
      </c>
      <c r="S13397">
        <f>IF(AND(M13397&lt;&gt;"",M13397&lt;&gt;18.5),5*LOG10(10^(Q13397/5+1)*W$1/(10^(M13397/5+1)))-5,Q13397)</f>
        <v>40.880074941014257</v>
      </c>
      <c r="T13397">
        <f>(F13397/E13397)*S13397</f>
        <v>0.27502212838740975</v>
      </c>
      <c r="U13397">
        <v>142346</v>
      </c>
      <c r="V13397" t="s">
        <v>7181</v>
      </c>
    </row>
    <row r="13398" spans="1:22" x14ac:dyDescent="0.25">
      <c r="B13398">
        <v>260145</v>
      </c>
      <c r="C13398" t="s">
        <v>7181</v>
      </c>
      <c r="E13398">
        <v>42.07</v>
      </c>
      <c r="F13398">
        <v>0.37</v>
      </c>
      <c r="G13398">
        <v>1850</v>
      </c>
      <c r="H13398" t="s">
        <v>21</v>
      </c>
      <c r="I13398" t="s">
        <v>12</v>
      </c>
      <c r="K13398">
        <v>0.405999</v>
      </c>
      <c r="L13398">
        <v>70</v>
      </c>
      <c r="N13398">
        <v>34</v>
      </c>
      <c r="O13398" t="s">
        <v>24</v>
      </c>
      <c r="P13398">
        <f t="shared" si="418"/>
        <v>41.330074941014246</v>
      </c>
      <c r="Q13398">
        <f t="shared" si="419"/>
        <v>41.330074941014246</v>
      </c>
      <c r="S13398">
        <f>IF(AND(M13398&lt;&gt;"",M13398&lt;&gt;18.5),5*LOG10(10^(Q13398/5+1)*W$1/(10^(M13398/5+1)))-5,Q13398)</f>
        <v>41.330074941014246</v>
      </c>
      <c r="T13398">
        <f>(F13398/E13398)*S13398</f>
        <v>0.36349245847813816</v>
      </c>
      <c r="U13398">
        <v>142346</v>
      </c>
      <c r="V13398" t="s">
        <v>7181</v>
      </c>
    </row>
    <row r="13399" spans="1:22" x14ac:dyDescent="0.25">
      <c r="B13399">
        <v>260146</v>
      </c>
      <c r="C13399" t="s">
        <v>7183</v>
      </c>
      <c r="E13399">
        <v>40.97</v>
      </c>
      <c r="F13399">
        <v>0.23</v>
      </c>
      <c r="G13399">
        <v>1190</v>
      </c>
      <c r="H13399" t="s">
        <v>21</v>
      </c>
      <c r="I13399" t="s">
        <v>12</v>
      </c>
      <c r="K13399">
        <v>0.31630000000000003</v>
      </c>
      <c r="L13399">
        <v>70</v>
      </c>
      <c r="N13399">
        <v>34</v>
      </c>
      <c r="O13399" t="s">
        <v>25</v>
      </c>
      <c r="P13399">
        <f t="shared" si="418"/>
        <v>40.373225593517866</v>
      </c>
      <c r="Q13399">
        <f t="shared" si="419"/>
        <v>40.373225593517866</v>
      </c>
      <c r="S13399">
        <f>IF(AND(M13399&lt;&gt;"",M13399&lt;&gt;18.5),5*LOG10(10^(Q13399/5+1)*W$1/(10^(M13399/5+1)))-5,Q13399)</f>
        <v>40.373225593517866</v>
      </c>
      <c r="T13399">
        <f>(F13399/E13399)*S13399</f>
        <v>0.22664978976102293</v>
      </c>
      <c r="U13399">
        <v>142347</v>
      </c>
      <c r="V13399" t="s">
        <v>7184</v>
      </c>
    </row>
    <row r="13400" spans="1:22" x14ac:dyDescent="0.25">
      <c r="B13400">
        <v>260147</v>
      </c>
      <c r="C13400" t="s">
        <v>7183</v>
      </c>
      <c r="E13400">
        <v>41.08</v>
      </c>
      <c r="F13400">
        <v>0.28999999999999998</v>
      </c>
      <c r="G13400">
        <v>1250</v>
      </c>
      <c r="H13400" t="s">
        <v>21</v>
      </c>
      <c r="I13400" t="s">
        <v>12</v>
      </c>
      <c r="K13400">
        <v>0.31630000000000003</v>
      </c>
      <c r="L13400">
        <v>70</v>
      </c>
      <c r="N13400">
        <v>34</v>
      </c>
      <c r="O13400" t="s">
        <v>24</v>
      </c>
      <c r="P13400">
        <f t="shared" si="418"/>
        <v>40.483225593517872</v>
      </c>
      <c r="Q13400">
        <f t="shared" si="419"/>
        <v>40.483225593517872</v>
      </c>
      <c r="S13400">
        <f>IF(AND(M13400&lt;&gt;"",M13400&lt;&gt;18.5),5*LOG10(10^(Q13400/5+1)*W$1/(10^(M13400/5+1)))-5,Q13400)</f>
        <v>40.483225593517872</v>
      </c>
      <c r="T13400">
        <f>(F13400/E13400)*S13400</f>
        <v>0.28578713296300345</v>
      </c>
      <c r="U13400">
        <v>142347</v>
      </c>
      <c r="V13400" t="s">
        <v>7184</v>
      </c>
    </row>
    <row r="13401" spans="1:22" x14ac:dyDescent="0.25">
      <c r="B13401">
        <v>260148</v>
      </c>
      <c r="C13401" t="s">
        <v>7183</v>
      </c>
      <c r="E13401">
        <v>40.93</v>
      </c>
      <c r="F13401">
        <v>0.18</v>
      </c>
      <c r="G13401">
        <v>1530</v>
      </c>
      <c r="H13401" t="s">
        <v>21</v>
      </c>
      <c r="I13401" t="s">
        <v>26</v>
      </c>
      <c r="L13401">
        <v>70</v>
      </c>
      <c r="N13401">
        <v>33</v>
      </c>
      <c r="O13401" t="s">
        <v>27</v>
      </c>
      <c r="P13401">
        <f t="shared" si="418"/>
        <v>40.93</v>
      </c>
      <c r="Q13401">
        <f t="shared" si="419"/>
        <v>40.93</v>
      </c>
      <c r="S13401">
        <f>IF(AND(M13401&lt;&gt;"",M13401&lt;&gt;18.5),5*LOG10(10^(Q13401/5+1)*W$1/(10^(M13401/5+1)))-5,Q13401)</f>
        <v>40.93</v>
      </c>
      <c r="T13401">
        <f>(F13401/E13401)*S13401</f>
        <v>0.18</v>
      </c>
      <c r="U13401">
        <v>142347</v>
      </c>
      <c r="V13401" t="s">
        <v>7184</v>
      </c>
    </row>
    <row r="13402" spans="1:22" x14ac:dyDescent="0.25">
      <c r="B13402">
        <v>260149</v>
      </c>
      <c r="C13402" t="s">
        <v>7183</v>
      </c>
      <c r="E13402">
        <v>40.97</v>
      </c>
      <c r="F13402">
        <v>0.18</v>
      </c>
      <c r="G13402">
        <v>1560</v>
      </c>
      <c r="H13402" t="s">
        <v>21</v>
      </c>
      <c r="I13402" t="s">
        <v>26</v>
      </c>
      <c r="L13402">
        <v>70</v>
      </c>
      <c r="N13402">
        <v>33</v>
      </c>
      <c r="O13402" t="s">
        <v>28</v>
      </c>
      <c r="P13402">
        <f t="shared" si="418"/>
        <v>40.97</v>
      </c>
      <c r="Q13402">
        <f t="shared" si="419"/>
        <v>40.97</v>
      </c>
      <c r="S13402">
        <f>IF(AND(M13402&lt;&gt;"",M13402&lt;&gt;18.5),5*LOG10(10^(Q13402/5+1)*W$1/(10^(M13402/5+1)))-5,Q13402)</f>
        <v>40.97</v>
      </c>
      <c r="T13402">
        <f>(F13402/E13402)*S13402</f>
        <v>0.18</v>
      </c>
      <c r="U13402">
        <v>142347</v>
      </c>
      <c r="V13402" t="s">
        <v>7184</v>
      </c>
    </row>
    <row r="13403" spans="1:22" x14ac:dyDescent="0.25">
      <c r="B13403">
        <v>260169</v>
      </c>
      <c r="C13403" t="s">
        <v>7185</v>
      </c>
      <c r="E13403">
        <v>35.36</v>
      </c>
      <c r="F13403">
        <v>0.15</v>
      </c>
      <c r="G13403">
        <v>115</v>
      </c>
      <c r="H13403" t="s">
        <v>21</v>
      </c>
      <c r="I13403" t="s">
        <v>65</v>
      </c>
      <c r="K13403">
        <v>2.7536000000000001E-2</v>
      </c>
      <c r="L13403">
        <v>70</v>
      </c>
      <c r="N13403">
        <v>33</v>
      </c>
      <c r="O13403" t="s">
        <v>27</v>
      </c>
      <c r="P13403">
        <f t="shared" si="418"/>
        <v>35.301014767807082</v>
      </c>
      <c r="Q13403">
        <f t="shared" si="419"/>
        <v>35.301014767807082</v>
      </c>
      <c r="S13403">
        <f>IF(AND(M13403&lt;&gt;"",M13403&lt;&gt;18.5),5*LOG10(10^(Q13403/5+1)*W$1/(10^(M13403/5+1)))-5,Q13403)</f>
        <v>35.301014767807082</v>
      </c>
      <c r="T13403">
        <f>(F13403/E13403)*S13403</f>
        <v>0.14974977984081059</v>
      </c>
      <c r="U13403">
        <v>142360</v>
      </c>
      <c r="V13403" t="s">
        <v>7186</v>
      </c>
    </row>
    <row r="13404" spans="1:22" x14ac:dyDescent="0.25">
      <c r="A13404" t="s">
        <v>47</v>
      </c>
      <c r="B13404">
        <v>260170</v>
      </c>
      <c r="C13404" t="s">
        <v>7185</v>
      </c>
      <c r="E13404">
        <v>35.42</v>
      </c>
      <c r="F13404">
        <v>0.04</v>
      </c>
      <c r="G13404">
        <v>121</v>
      </c>
      <c r="H13404" t="s">
        <v>21</v>
      </c>
      <c r="I13404" t="s">
        <v>91</v>
      </c>
      <c r="N13404">
        <v>35</v>
      </c>
      <c r="O13404" t="s">
        <v>93</v>
      </c>
      <c r="P13404">
        <f t="shared" si="418"/>
        <v>35.42</v>
      </c>
      <c r="Q13404">
        <f t="shared" si="419"/>
        <v>35.42</v>
      </c>
      <c r="S13404">
        <f>IF(AND(M13404&lt;&gt;"",M13404&lt;&gt;18.5),5*LOG10(10^(Q13404/5+1)*W$1/(10^(M13404/5+1)))-5,Q13404)</f>
        <v>35.42</v>
      </c>
      <c r="T13404">
        <f>(F13404/E13404)*S13404</f>
        <v>0.04</v>
      </c>
      <c r="U13404">
        <v>142360</v>
      </c>
      <c r="V13404" t="s">
        <v>7186</v>
      </c>
    </row>
    <row r="13405" spans="1:22" x14ac:dyDescent="0.25">
      <c r="A13405" t="s">
        <v>47</v>
      </c>
      <c r="B13405">
        <v>260171</v>
      </c>
      <c r="C13405" t="s">
        <v>7185</v>
      </c>
      <c r="E13405">
        <v>35.43</v>
      </c>
      <c r="F13405">
        <v>0.03</v>
      </c>
      <c r="G13405">
        <v>122</v>
      </c>
      <c r="H13405" t="s">
        <v>21</v>
      </c>
      <c r="I13405" t="s">
        <v>91</v>
      </c>
      <c r="N13405">
        <v>35</v>
      </c>
      <c r="O13405" t="s">
        <v>92</v>
      </c>
      <c r="P13405">
        <f t="shared" si="418"/>
        <v>35.43</v>
      </c>
      <c r="Q13405">
        <f t="shared" si="419"/>
        <v>35.43</v>
      </c>
      <c r="S13405">
        <f>IF(AND(M13405&lt;&gt;"",M13405&lt;&gt;18.5),5*LOG10(10^(Q13405/5+1)*W$1/(10^(M13405/5+1)))-5,Q13405)</f>
        <v>35.43</v>
      </c>
      <c r="T13405">
        <f>(F13405/E13405)*S13405</f>
        <v>0.03</v>
      </c>
      <c r="U13405">
        <v>142360</v>
      </c>
      <c r="V13405" t="s">
        <v>7186</v>
      </c>
    </row>
    <row r="13406" spans="1:22" x14ac:dyDescent="0.25">
      <c r="B13406">
        <v>260172</v>
      </c>
      <c r="C13406" t="s">
        <v>7187</v>
      </c>
      <c r="E13406">
        <v>35.409999999999997</v>
      </c>
      <c r="F13406">
        <v>0.14000000000000001</v>
      </c>
      <c r="G13406">
        <v>117</v>
      </c>
      <c r="H13406" t="s">
        <v>21</v>
      </c>
      <c r="I13406" t="s">
        <v>64</v>
      </c>
      <c r="K13406">
        <v>2.7819E-2</v>
      </c>
      <c r="L13406">
        <v>70</v>
      </c>
      <c r="N13406">
        <v>38</v>
      </c>
      <c r="O13406" t="s">
        <v>27</v>
      </c>
      <c r="P13406">
        <f t="shared" si="418"/>
        <v>35.350416791597837</v>
      </c>
      <c r="Q13406">
        <f t="shared" si="419"/>
        <v>35.350416791597837</v>
      </c>
      <c r="S13406">
        <f>IF(AND(M13406&lt;&gt;"",M13406&lt;&gt;18.5),5*LOG10(10^(Q13406/5+1)*W$1/(10^(M13406/5+1)))-5,Q13406)</f>
        <v>35.350416791597837</v>
      </c>
      <c r="T13406">
        <f>(F13406/E13406)*S13406</f>
        <v>0.13976442673887882</v>
      </c>
      <c r="U13406">
        <v>142361</v>
      </c>
      <c r="V13406" t="s">
        <v>7188</v>
      </c>
    </row>
    <row r="13407" spans="1:22" x14ac:dyDescent="0.25">
      <c r="B13407">
        <v>260173</v>
      </c>
      <c r="C13407" t="s">
        <v>7187</v>
      </c>
      <c r="E13407">
        <v>35.479999999999997</v>
      </c>
      <c r="F13407">
        <v>0.21</v>
      </c>
      <c r="G13407">
        <v>122</v>
      </c>
      <c r="H13407" t="s">
        <v>21</v>
      </c>
      <c r="I13407" t="s">
        <v>85</v>
      </c>
      <c r="K13407">
        <v>2.6700000000000002E-2</v>
      </c>
      <c r="L13407">
        <v>73.8</v>
      </c>
      <c r="N13407">
        <v>34</v>
      </c>
      <c r="O13407" t="s">
        <v>86</v>
      </c>
      <c r="P13407">
        <f t="shared" si="418"/>
        <v>35.422782189889624</v>
      </c>
      <c r="Q13407">
        <f t="shared" si="419"/>
        <v>35.537573798933551</v>
      </c>
      <c r="S13407">
        <f>IF(AND(M13407&lt;&gt;"",M13407&lt;&gt;18.5),5*LOG10(10^(Q13407/5+1)*W$1/(10^(M13407/5+1)))-5,Q13407)</f>
        <v>35.537573798933551</v>
      </c>
      <c r="T13407">
        <f>(F13407/E13407)*S13407</f>
        <v>0.21034076938489421</v>
      </c>
      <c r="U13407">
        <v>142361</v>
      </c>
      <c r="V13407" t="s">
        <v>7188</v>
      </c>
    </row>
    <row r="13408" spans="1:22" x14ac:dyDescent="0.25">
      <c r="B13408">
        <v>260181</v>
      </c>
      <c r="C13408" t="s">
        <v>7189</v>
      </c>
      <c r="E13408">
        <v>41.07</v>
      </c>
      <c r="F13408">
        <v>0.21</v>
      </c>
      <c r="G13408">
        <v>1240</v>
      </c>
      <c r="H13408" t="s">
        <v>21</v>
      </c>
      <c r="I13408" t="s">
        <v>12</v>
      </c>
      <c r="K13408">
        <v>0.32205699999999998</v>
      </c>
      <c r="L13408">
        <v>70</v>
      </c>
      <c r="N13408">
        <v>34</v>
      </c>
      <c r="O13408" t="s">
        <v>25</v>
      </c>
      <c r="P13408">
        <f t="shared" si="418"/>
        <v>40.463749100001465</v>
      </c>
      <c r="Q13408">
        <f t="shared" si="419"/>
        <v>40.463749100001465</v>
      </c>
      <c r="S13408">
        <f>IF(AND(M13408&lt;&gt;"",M13408&lt;&gt;18.5),5*LOG10(10^(Q13408/5+1)*W$1/(10^(M13408/5+1)))-5,Q13408)</f>
        <v>40.463749100001465</v>
      </c>
      <c r="T13408">
        <f>(F13408/E13408)*S13408</f>
        <v>0.20690010496713676</v>
      </c>
      <c r="U13408">
        <v>142365</v>
      </c>
      <c r="V13408" t="s">
        <v>7189</v>
      </c>
    </row>
    <row r="13409" spans="1:22" x14ac:dyDescent="0.25">
      <c r="B13409">
        <v>260182</v>
      </c>
      <c r="C13409" t="s">
        <v>7189</v>
      </c>
      <c r="E13409">
        <v>41.09</v>
      </c>
      <c r="F13409">
        <v>0.25</v>
      </c>
      <c r="G13409">
        <v>1250</v>
      </c>
      <c r="H13409" t="s">
        <v>21</v>
      </c>
      <c r="I13409" t="s">
        <v>12</v>
      </c>
      <c r="K13409">
        <v>0.32205699999999998</v>
      </c>
      <c r="L13409">
        <v>70</v>
      </c>
      <c r="N13409">
        <v>34</v>
      </c>
      <c r="O13409" t="s">
        <v>24</v>
      </c>
      <c r="P13409">
        <f t="shared" si="418"/>
        <v>40.483749100001475</v>
      </c>
      <c r="Q13409">
        <f t="shared" si="419"/>
        <v>40.483749100001475</v>
      </c>
      <c r="S13409">
        <f>IF(AND(M13409&lt;&gt;"",M13409&lt;&gt;18.5),5*LOG10(10^(Q13409/5+1)*W$1/(10^(M13409/5+1)))-5,Q13409)</f>
        <v>40.483749100001475</v>
      </c>
      <c r="T13409">
        <f>(F13409/E13409)*S13409</f>
        <v>0.2463114449987921</v>
      </c>
      <c r="U13409">
        <v>142365</v>
      </c>
      <c r="V13409" t="s">
        <v>7189</v>
      </c>
    </row>
    <row r="13410" spans="1:22" x14ac:dyDescent="0.25">
      <c r="B13410">
        <v>260183</v>
      </c>
      <c r="C13410" t="s">
        <v>7189</v>
      </c>
      <c r="E13410">
        <v>41.03</v>
      </c>
      <c r="F13410">
        <v>0.16</v>
      </c>
      <c r="G13410">
        <v>1610</v>
      </c>
      <c r="H13410" t="s">
        <v>21</v>
      </c>
      <c r="I13410" t="s">
        <v>26</v>
      </c>
      <c r="L13410">
        <v>70</v>
      </c>
      <c r="N13410">
        <v>33</v>
      </c>
      <c r="O13410" t="s">
        <v>27</v>
      </c>
      <c r="P13410">
        <f t="shared" si="418"/>
        <v>41.03</v>
      </c>
      <c r="Q13410">
        <f t="shared" si="419"/>
        <v>41.03</v>
      </c>
      <c r="S13410">
        <f>IF(AND(M13410&lt;&gt;"",M13410&lt;&gt;18.5),5*LOG10(10^(Q13410/5+1)*W$1/(10^(M13410/5+1)))-5,Q13410)</f>
        <v>41.03</v>
      </c>
      <c r="T13410">
        <f>(F13410/E13410)*S13410</f>
        <v>0.16</v>
      </c>
      <c r="U13410">
        <v>142365</v>
      </c>
      <c r="V13410" t="s">
        <v>7189</v>
      </c>
    </row>
    <row r="13411" spans="1:22" x14ac:dyDescent="0.25">
      <c r="B13411">
        <v>260184</v>
      </c>
      <c r="C13411" t="s">
        <v>7189</v>
      </c>
      <c r="E13411">
        <v>41.07</v>
      </c>
      <c r="F13411">
        <v>0.16</v>
      </c>
      <c r="G13411">
        <v>1640</v>
      </c>
      <c r="H13411" t="s">
        <v>21</v>
      </c>
      <c r="I13411" t="s">
        <v>26</v>
      </c>
      <c r="L13411">
        <v>70</v>
      </c>
      <c r="N13411">
        <v>33</v>
      </c>
      <c r="O13411" t="s">
        <v>28</v>
      </c>
      <c r="P13411">
        <f t="shared" si="418"/>
        <v>41.07</v>
      </c>
      <c r="Q13411">
        <f t="shared" si="419"/>
        <v>41.07</v>
      </c>
      <c r="S13411">
        <f>IF(AND(M13411&lt;&gt;"",M13411&lt;&gt;18.5),5*LOG10(10^(Q13411/5+1)*W$1/(10^(M13411/5+1)))-5,Q13411)</f>
        <v>41.07</v>
      </c>
      <c r="T13411">
        <f>(F13411/E13411)*S13411</f>
        <v>0.16</v>
      </c>
      <c r="U13411">
        <v>142365</v>
      </c>
      <c r="V13411" t="s">
        <v>7189</v>
      </c>
    </row>
    <row r="13412" spans="1:22" x14ac:dyDescent="0.25">
      <c r="B13412">
        <v>260186</v>
      </c>
      <c r="C13412" t="s">
        <v>7190</v>
      </c>
      <c r="E13412">
        <v>41.11</v>
      </c>
      <c r="F13412">
        <v>0.25</v>
      </c>
      <c r="G13412">
        <v>1660</v>
      </c>
      <c r="H13412" t="s">
        <v>21</v>
      </c>
      <c r="I13412" t="s">
        <v>22</v>
      </c>
      <c r="L13412">
        <v>70</v>
      </c>
      <c r="N13412">
        <v>31</v>
      </c>
      <c r="O13412" t="s">
        <v>7191</v>
      </c>
      <c r="P13412">
        <f t="shared" si="418"/>
        <v>41.11</v>
      </c>
      <c r="Q13412">
        <f t="shared" si="419"/>
        <v>41.11</v>
      </c>
      <c r="S13412">
        <f>IF(AND(M13412&lt;&gt;"",M13412&lt;&gt;18.5),5*LOG10(10^(Q13412/5+1)*W$1/(10^(M13412/5+1)))-5,Q13412)</f>
        <v>41.11</v>
      </c>
      <c r="T13412">
        <f>(F13412/E13412)*S13412</f>
        <v>0.25</v>
      </c>
      <c r="U13412">
        <v>142367</v>
      </c>
      <c r="V13412" t="s">
        <v>7190</v>
      </c>
    </row>
    <row r="13413" spans="1:22" x14ac:dyDescent="0.25">
      <c r="B13413">
        <v>260193</v>
      </c>
      <c r="C13413" t="s">
        <v>7192</v>
      </c>
      <c r="E13413">
        <v>39.58</v>
      </c>
      <c r="F13413">
        <v>0.14000000000000001</v>
      </c>
      <c r="G13413">
        <v>677</v>
      </c>
      <c r="H13413" t="s">
        <v>21</v>
      </c>
      <c r="I13413" t="s">
        <v>62</v>
      </c>
      <c r="K13413">
        <v>0.217</v>
      </c>
      <c r="L13413">
        <v>74.2</v>
      </c>
      <c r="N13413">
        <v>30</v>
      </c>
      <c r="O13413" t="s">
        <v>27</v>
      </c>
      <c r="P13413">
        <f t="shared" si="418"/>
        <v>39.153547108849686</v>
      </c>
      <c r="Q13413">
        <f t="shared" si="419"/>
        <v>39.280076435173541</v>
      </c>
      <c r="S13413">
        <f>IF(AND(M13413&lt;&gt;"",M13413&lt;&gt;18.5),5*LOG10(10^(Q13413/5+1)*W$1/(10^(M13413/5+1)))-5,Q13413)</f>
        <v>39.280076435173541</v>
      </c>
      <c r="T13413">
        <f>(F13413/E13413)*S13413</f>
        <v>0.13893912837100295</v>
      </c>
      <c r="U13413">
        <v>142373</v>
      </c>
      <c r="V13413" t="s">
        <v>7193</v>
      </c>
    </row>
    <row r="13414" spans="1:22" x14ac:dyDescent="0.25">
      <c r="B13414">
        <v>260194</v>
      </c>
      <c r="C13414" t="s">
        <v>7192</v>
      </c>
      <c r="E13414">
        <v>39.81</v>
      </c>
      <c r="F13414">
        <v>0.08</v>
      </c>
      <c r="G13414">
        <v>751</v>
      </c>
      <c r="H13414" t="s">
        <v>21</v>
      </c>
      <c r="I13414" t="s">
        <v>94</v>
      </c>
      <c r="K13414">
        <v>0.217</v>
      </c>
      <c r="L13414">
        <v>70</v>
      </c>
      <c r="N13414">
        <v>31</v>
      </c>
      <c r="O13414" t="s">
        <v>7194</v>
      </c>
      <c r="P13414">
        <f t="shared" si="418"/>
        <v>39.383547108849683</v>
      </c>
      <c r="Q13414">
        <f t="shared" si="419"/>
        <v>39.383547108849683</v>
      </c>
      <c r="S13414">
        <f>IF(AND(M13414&lt;&gt;"",M13414&lt;&gt;18.5),5*LOG10(10^(Q13414/5+1)*W$1/(10^(M13414/5+1)))-5,Q13414)</f>
        <v>39.383547108849683</v>
      </c>
      <c r="T13414">
        <f>(F13414/E13414)*S13414</f>
        <v>7.9143023579702945E-2</v>
      </c>
      <c r="U13414">
        <v>142373</v>
      </c>
      <c r="V13414" t="s">
        <v>7193</v>
      </c>
    </row>
    <row r="13415" spans="1:22" x14ac:dyDescent="0.25">
      <c r="B13415">
        <v>260195</v>
      </c>
      <c r="C13415" t="s">
        <v>7192</v>
      </c>
      <c r="E13415">
        <v>40.35</v>
      </c>
      <c r="F13415">
        <v>0.22</v>
      </c>
      <c r="G13415">
        <v>970</v>
      </c>
      <c r="H13415" t="s">
        <v>21</v>
      </c>
      <c r="I13415" t="s">
        <v>12</v>
      </c>
      <c r="K13415">
        <v>0.21</v>
      </c>
      <c r="L13415">
        <v>70</v>
      </c>
      <c r="N13415">
        <v>34</v>
      </c>
      <c r="O13415" t="s">
        <v>7195</v>
      </c>
      <c r="P13415">
        <f t="shared" si="418"/>
        <v>39.936073148417755</v>
      </c>
      <c r="Q13415">
        <f t="shared" si="419"/>
        <v>39.936073148417755</v>
      </c>
      <c r="S13415">
        <f>IF(AND(M13415&lt;&gt;"",M13415&lt;&gt;18.5),5*LOG10(10^(Q13415/5+1)*W$1/(10^(M13415/5+1)))-5,Q13415)</f>
        <v>39.936073148417755</v>
      </c>
      <c r="T13415">
        <f>(F13415/E13415)*S13415</f>
        <v>0.21774314975593323</v>
      </c>
      <c r="U13415">
        <v>142373</v>
      </c>
      <c r="V13415" t="s">
        <v>7194</v>
      </c>
    </row>
    <row r="13416" spans="1:22" x14ac:dyDescent="0.25">
      <c r="B13416">
        <v>260196</v>
      </c>
      <c r="C13416" t="s">
        <v>7192</v>
      </c>
      <c r="E13416">
        <v>40.51</v>
      </c>
      <c r="F13416">
        <v>0.16</v>
      </c>
      <c r="G13416">
        <v>1050</v>
      </c>
      <c r="H13416" t="s">
        <v>21</v>
      </c>
      <c r="I13416" t="s">
        <v>12</v>
      </c>
      <c r="K13416">
        <v>0.21</v>
      </c>
      <c r="L13416">
        <v>70</v>
      </c>
      <c r="N13416">
        <v>34</v>
      </c>
      <c r="O13416" t="s">
        <v>7196</v>
      </c>
      <c r="P13416">
        <f t="shared" si="418"/>
        <v>40.096073148417759</v>
      </c>
      <c r="Q13416">
        <f t="shared" si="419"/>
        <v>40.096073148417759</v>
      </c>
      <c r="S13416">
        <f>IF(AND(M13416&lt;&gt;"",M13416&lt;&gt;18.5),5*LOG10(10^(Q13416/5+1)*W$1/(10^(M13416/5+1)))-5,Q13416)</f>
        <v>40.096073148417759</v>
      </c>
      <c r="T13416">
        <f>(F13416/E13416)*S13416</f>
        <v>0.15836513709570085</v>
      </c>
      <c r="U13416">
        <v>142373</v>
      </c>
      <c r="V13416" t="s">
        <v>7194</v>
      </c>
    </row>
    <row r="13417" spans="1:22" x14ac:dyDescent="0.25">
      <c r="B13417">
        <v>260234</v>
      </c>
      <c r="C13417" t="s">
        <v>7197</v>
      </c>
      <c r="E13417">
        <v>40.19</v>
      </c>
      <c r="F13417">
        <v>0.12</v>
      </c>
      <c r="G13417">
        <v>887</v>
      </c>
      <c r="H13417" t="s">
        <v>21</v>
      </c>
      <c r="I13417" t="s">
        <v>43</v>
      </c>
      <c r="K13417">
        <v>0.230633</v>
      </c>
      <c r="L13417">
        <v>70</v>
      </c>
      <c r="N13417">
        <v>34</v>
      </c>
      <c r="O13417" t="s">
        <v>27</v>
      </c>
      <c r="P13417">
        <f t="shared" si="418"/>
        <v>39.739357216410014</v>
      </c>
      <c r="Q13417">
        <f t="shared" si="419"/>
        <v>39.739357216410014</v>
      </c>
      <c r="S13417">
        <f>IF(AND(M13417&lt;&gt;"",M13417&lt;&gt;18.5),5*LOG10(10^(Q13417/5+1)*W$1/(10^(M13417/5+1)))-5,Q13417)</f>
        <v>39.739357216410014</v>
      </c>
      <c r="T13417">
        <f>(F13417/E13417)*S13417</f>
        <v>0.1186544629502165</v>
      </c>
      <c r="U13417">
        <v>142387</v>
      </c>
      <c r="V13417" t="s">
        <v>7198</v>
      </c>
    </row>
    <row r="13418" spans="1:22" x14ac:dyDescent="0.25">
      <c r="B13418">
        <v>260235</v>
      </c>
      <c r="C13418" t="s">
        <v>7197</v>
      </c>
      <c r="E13418">
        <v>40.29</v>
      </c>
      <c r="F13418">
        <v>0.21</v>
      </c>
      <c r="G13418">
        <v>930</v>
      </c>
      <c r="H13418" t="s">
        <v>21</v>
      </c>
      <c r="I13418" t="s">
        <v>12</v>
      </c>
      <c r="K13418">
        <v>0.230633</v>
      </c>
      <c r="L13418">
        <v>70</v>
      </c>
      <c r="N13418">
        <v>34</v>
      </c>
      <c r="O13418" t="s">
        <v>7199</v>
      </c>
      <c r="P13418">
        <f t="shared" si="418"/>
        <v>39.839357216410008</v>
      </c>
      <c r="Q13418">
        <f t="shared" si="419"/>
        <v>39.839357216410008</v>
      </c>
      <c r="S13418">
        <f>IF(AND(M13418&lt;&gt;"",M13418&lt;&gt;18.5),5*LOG10(10^(Q13418/5+1)*W$1/(10^(M13418/5+1)))-5,Q13418)</f>
        <v>39.839357216410008</v>
      </c>
      <c r="T13418">
        <f>(F13418/E13418)*S13418</f>
        <v>0.20765115451591215</v>
      </c>
      <c r="U13418">
        <v>142387</v>
      </c>
      <c r="V13418" t="s">
        <v>7198</v>
      </c>
    </row>
    <row r="13419" spans="1:22" x14ac:dyDescent="0.25">
      <c r="B13419">
        <v>260236</v>
      </c>
      <c r="C13419" t="s">
        <v>7197</v>
      </c>
      <c r="E13419">
        <v>40.32</v>
      </c>
      <c r="F13419">
        <v>0.16</v>
      </c>
      <c r="G13419">
        <v>940</v>
      </c>
      <c r="H13419" t="s">
        <v>21</v>
      </c>
      <c r="I13419" t="s">
        <v>12</v>
      </c>
      <c r="K13419">
        <v>0.230633</v>
      </c>
      <c r="L13419">
        <v>70</v>
      </c>
      <c r="N13419">
        <v>34</v>
      </c>
      <c r="O13419" t="s">
        <v>7200</v>
      </c>
      <c r="P13419">
        <f t="shared" si="418"/>
        <v>39.869357216410009</v>
      </c>
      <c r="Q13419">
        <f t="shared" si="419"/>
        <v>39.869357216410009</v>
      </c>
      <c r="S13419">
        <f>IF(AND(M13419&lt;&gt;"",M13419&lt;&gt;18.5),5*LOG10(10^(Q13419/5+1)*W$1/(10^(M13419/5+1)))-5,Q13419)</f>
        <v>39.869357216410009</v>
      </c>
      <c r="T13419">
        <f>(F13419/E13419)*S13419</f>
        <v>0.158211734985754</v>
      </c>
      <c r="U13419">
        <v>142387</v>
      </c>
      <c r="V13419" t="s">
        <v>7198</v>
      </c>
    </row>
    <row r="13420" spans="1:22" x14ac:dyDescent="0.25">
      <c r="A13420" t="s">
        <v>51</v>
      </c>
      <c r="B13420">
        <v>260237</v>
      </c>
      <c r="C13420" t="s">
        <v>7201</v>
      </c>
      <c r="E13420">
        <v>40.33</v>
      </c>
      <c r="F13420">
        <v>0.14000000000000001</v>
      </c>
      <c r="G13420">
        <v>948</v>
      </c>
      <c r="H13420" t="s">
        <v>21</v>
      </c>
      <c r="I13420" t="s">
        <v>64</v>
      </c>
      <c r="K13420">
        <v>0.23035700000000001</v>
      </c>
      <c r="L13420">
        <v>70</v>
      </c>
      <c r="N13420">
        <v>38</v>
      </c>
      <c r="O13420" t="s">
        <v>27</v>
      </c>
      <c r="P13420">
        <f t="shared" si="418"/>
        <v>39.879844277623206</v>
      </c>
      <c r="Q13420">
        <f t="shared" si="419"/>
        <v>39.879844277623206</v>
      </c>
      <c r="S13420">
        <f>IF(AND(M13420&lt;&gt;"",M13420&lt;&gt;18.5),5*LOG10(10^(Q13420/5+1)*W$1/(10^(M13420/5+1)))-5,Q13420)</f>
        <v>39.879844277623206</v>
      </c>
      <c r="T13420">
        <f>(F13420/E13420)*S13420</f>
        <v>0.13843734686008555</v>
      </c>
      <c r="U13420">
        <v>142387</v>
      </c>
      <c r="V13420" t="s">
        <v>7198</v>
      </c>
    </row>
    <row r="13421" spans="1:22" x14ac:dyDescent="0.25">
      <c r="B13421">
        <v>260239</v>
      </c>
      <c r="C13421" t="s">
        <v>7202</v>
      </c>
      <c r="E13421">
        <v>41.53</v>
      </c>
      <c r="F13421">
        <v>0.06</v>
      </c>
      <c r="G13421">
        <v>2030</v>
      </c>
      <c r="H13421" t="s">
        <v>21</v>
      </c>
      <c r="I13421" t="s">
        <v>22</v>
      </c>
      <c r="L13421">
        <v>70</v>
      </c>
      <c r="N13421">
        <v>31</v>
      </c>
      <c r="O13421" t="s">
        <v>7203</v>
      </c>
      <c r="P13421">
        <f t="shared" si="418"/>
        <v>41.53</v>
      </c>
      <c r="Q13421">
        <f t="shared" si="419"/>
        <v>41.53</v>
      </c>
      <c r="S13421">
        <f>IF(AND(M13421&lt;&gt;"",M13421&lt;&gt;18.5),5*LOG10(10^(Q13421/5+1)*W$1/(10^(M13421/5+1)))-5,Q13421)</f>
        <v>41.53</v>
      </c>
      <c r="T13421">
        <f>(F13421/E13421)*S13421</f>
        <v>0.06</v>
      </c>
      <c r="U13421">
        <v>142389</v>
      </c>
      <c r="V13421" t="s">
        <v>7202</v>
      </c>
    </row>
    <row r="13422" spans="1:22" x14ac:dyDescent="0.25">
      <c r="B13422">
        <v>260240</v>
      </c>
      <c r="C13422" t="s">
        <v>7204</v>
      </c>
      <c r="E13422">
        <v>40.590000000000003</v>
      </c>
      <c r="F13422">
        <v>1</v>
      </c>
      <c r="G13422">
        <v>1310</v>
      </c>
      <c r="H13422" t="s">
        <v>21</v>
      </c>
      <c r="I13422" t="s">
        <v>22</v>
      </c>
      <c r="L13422">
        <v>70</v>
      </c>
      <c r="N13422">
        <v>31</v>
      </c>
      <c r="O13422" t="s">
        <v>7205</v>
      </c>
      <c r="P13422">
        <f t="shared" si="418"/>
        <v>40.590000000000003</v>
      </c>
      <c r="Q13422">
        <f t="shared" si="419"/>
        <v>40.590000000000003</v>
      </c>
      <c r="S13422">
        <f>IF(AND(M13422&lt;&gt;"",M13422&lt;&gt;18.5),5*LOG10(10^(Q13422/5+1)*W$1/(10^(M13422/5+1)))-5,Q13422)</f>
        <v>40.590000000000003</v>
      </c>
      <c r="T13422">
        <f>(F13422/E13422)*S13422</f>
        <v>0.99999999999999989</v>
      </c>
      <c r="U13422">
        <v>142390</v>
      </c>
      <c r="V13422" t="s">
        <v>7204</v>
      </c>
    </row>
    <row r="13423" spans="1:22" x14ac:dyDescent="0.25">
      <c r="B13423">
        <v>260255</v>
      </c>
      <c r="C13423" t="s">
        <v>7206</v>
      </c>
      <c r="E13423">
        <v>40.14</v>
      </c>
      <c r="F13423">
        <v>0.2</v>
      </c>
      <c r="G13423">
        <v>1060</v>
      </c>
      <c r="H13423" t="s">
        <v>21</v>
      </c>
      <c r="I13423" t="s">
        <v>22</v>
      </c>
      <c r="L13423">
        <v>70</v>
      </c>
      <c r="N13423">
        <v>31</v>
      </c>
      <c r="O13423" t="s">
        <v>7207</v>
      </c>
      <c r="P13423">
        <f t="shared" si="418"/>
        <v>40.14</v>
      </c>
      <c r="Q13423">
        <f t="shared" si="419"/>
        <v>40.14</v>
      </c>
      <c r="S13423">
        <f>IF(AND(M13423&lt;&gt;"",M13423&lt;&gt;18.5),5*LOG10(10^(Q13423/5+1)*W$1/(10^(M13423/5+1)))-5,Q13423)</f>
        <v>40.14</v>
      </c>
      <c r="T13423">
        <f>(F13423/E13423)*S13423</f>
        <v>0.2</v>
      </c>
      <c r="U13423">
        <v>142403</v>
      </c>
      <c r="V13423" t="s">
        <v>7206</v>
      </c>
    </row>
    <row r="13424" spans="1:22" x14ac:dyDescent="0.25">
      <c r="B13424">
        <v>260259</v>
      </c>
      <c r="C13424" t="s">
        <v>7208</v>
      </c>
      <c r="E13424">
        <v>39.83</v>
      </c>
      <c r="F13424">
        <v>0.14000000000000001</v>
      </c>
      <c r="G13424">
        <v>925</v>
      </c>
      <c r="H13424" t="s">
        <v>21</v>
      </c>
      <c r="I13424" t="s">
        <v>36</v>
      </c>
      <c r="L13424">
        <v>70</v>
      </c>
      <c r="N13424">
        <v>36</v>
      </c>
      <c r="O13424" t="s">
        <v>7210</v>
      </c>
      <c r="P13424">
        <f t="shared" si="418"/>
        <v>39.83</v>
      </c>
      <c r="Q13424">
        <f t="shared" si="419"/>
        <v>39.83</v>
      </c>
      <c r="S13424">
        <f>IF(AND(M13424&lt;&gt;"",M13424&lt;&gt;18.5),5*LOG10(10^(Q13424/5+1)*W$1/(10^(M13424/5+1)))-5,Q13424)</f>
        <v>39.83</v>
      </c>
      <c r="T13424">
        <f>(F13424/E13424)*S13424</f>
        <v>0.14000000000000001</v>
      </c>
      <c r="U13424">
        <v>142406</v>
      </c>
      <c r="V13424" t="s">
        <v>7209</v>
      </c>
    </row>
    <row r="13425" spans="1:22" x14ac:dyDescent="0.25">
      <c r="B13425">
        <v>260260</v>
      </c>
      <c r="C13425" t="s">
        <v>7208</v>
      </c>
      <c r="E13425">
        <v>39.85</v>
      </c>
      <c r="F13425">
        <v>0.13</v>
      </c>
      <c r="G13425">
        <v>933</v>
      </c>
      <c r="H13425" t="s">
        <v>21</v>
      </c>
      <c r="I13425" t="s">
        <v>123</v>
      </c>
      <c r="L13425">
        <v>70</v>
      </c>
      <c r="N13425">
        <v>31</v>
      </c>
      <c r="O13425" t="s">
        <v>7211</v>
      </c>
      <c r="P13425">
        <f t="shared" si="418"/>
        <v>39.85</v>
      </c>
      <c r="Q13425">
        <f t="shared" si="419"/>
        <v>39.85</v>
      </c>
      <c r="S13425">
        <f>IF(AND(M13425&lt;&gt;"",M13425&lt;&gt;18.5),5*LOG10(10^(Q13425/5+1)*W$1/(10^(M13425/5+1)))-5,Q13425)</f>
        <v>39.85</v>
      </c>
      <c r="T13425">
        <f>(F13425/E13425)*S13425</f>
        <v>0.13</v>
      </c>
      <c r="U13425">
        <v>142406</v>
      </c>
      <c r="V13425" t="s">
        <v>7209</v>
      </c>
    </row>
    <row r="13426" spans="1:22" x14ac:dyDescent="0.25">
      <c r="B13426">
        <v>260261</v>
      </c>
      <c r="C13426" t="s">
        <v>7208</v>
      </c>
      <c r="E13426">
        <v>40.549999999999997</v>
      </c>
      <c r="F13426">
        <v>0.22</v>
      </c>
      <c r="G13426">
        <v>1010</v>
      </c>
      <c r="H13426" t="s">
        <v>21</v>
      </c>
      <c r="I13426" t="s">
        <v>12</v>
      </c>
      <c r="K13426">
        <v>0.27492699999999998</v>
      </c>
      <c r="L13426">
        <v>70</v>
      </c>
      <c r="N13426">
        <v>34</v>
      </c>
      <c r="O13426" t="s">
        <v>7213</v>
      </c>
      <c r="P13426">
        <f t="shared" si="418"/>
        <v>40.022573407149366</v>
      </c>
      <c r="Q13426">
        <f t="shared" si="419"/>
        <v>40.022573407149366</v>
      </c>
      <c r="S13426">
        <f>IF(AND(M13426&lt;&gt;"",M13426&lt;&gt;18.5),5*LOG10(10^(Q13426/5+1)*W$1/(10^(M13426/5+1)))-5,Q13426)</f>
        <v>40.022573407149366</v>
      </c>
      <c r="T13426">
        <f>(F13426/E13426)*S13426</f>
        <v>0.21713849937294358</v>
      </c>
      <c r="U13426">
        <v>142406</v>
      </c>
      <c r="V13426" t="s">
        <v>7212</v>
      </c>
    </row>
    <row r="13427" spans="1:22" x14ac:dyDescent="0.25">
      <c r="B13427">
        <v>260262</v>
      </c>
      <c r="C13427" t="s">
        <v>7208</v>
      </c>
      <c r="E13427">
        <v>40.65</v>
      </c>
      <c r="F13427">
        <v>0.15</v>
      </c>
      <c r="G13427">
        <v>1060</v>
      </c>
      <c r="H13427" t="s">
        <v>21</v>
      </c>
      <c r="I13427" t="s">
        <v>64</v>
      </c>
      <c r="K13427">
        <v>0.27459800000000001</v>
      </c>
      <c r="L13427">
        <v>70</v>
      </c>
      <c r="N13427">
        <v>38</v>
      </c>
      <c r="O13427" t="s">
        <v>27</v>
      </c>
      <c r="P13427">
        <f t="shared" si="418"/>
        <v>40.123133836583619</v>
      </c>
      <c r="Q13427">
        <f t="shared" si="419"/>
        <v>40.123133836583619</v>
      </c>
      <c r="S13427">
        <f>IF(AND(M13427&lt;&gt;"",M13427&lt;&gt;18.5),5*LOG10(10^(Q13427/5+1)*W$1/(10^(M13427/5+1)))-5,Q13427)</f>
        <v>40.123133836583619</v>
      </c>
      <c r="T13427">
        <f>(F13427/E13427)*S13427</f>
        <v>0.1480558444154377</v>
      </c>
      <c r="U13427">
        <v>142406</v>
      </c>
      <c r="V13427" t="s">
        <v>7212</v>
      </c>
    </row>
    <row r="13428" spans="1:22" x14ac:dyDescent="0.25">
      <c r="B13428">
        <v>260263</v>
      </c>
      <c r="C13428" t="s">
        <v>7208</v>
      </c>
      <c r="E13428">
        <v>40.65</v>
      </c>
      <c r="F13428">
        <v>0.12</v>
      </c>
      <c r="G13428">
        <v>1060</v>
      </c>
      <c r="H13428" t="s">
        <v>21</v>
      </c>
      <c r="I13428" t="s">
        <v>43</v>
      </c>
      <c r="K13428">
        <v>0.27492699999999998</v>
      </c>
      <c r="L13428">
        <v>70</v>
      </c>
      <c r="N13428">
        <v>34</v>
      </c>
      <c r="O13428" t="s">
        <v>27</v>
      </c>
      <c r="P13428">
        <f t="shared" si="418"/>
        <v>40.122573407149353</v>
      </c>
      <c r="Q13428">
        <f t="shared" si="419"/>
        <v>40.122573407149353</v>
      </c>
      <c r="S13428">
        <f>IF(AND(M13428&lt;&gt;"",M13428&lt;&gt;18.5),5*LOG10(10^(Q13428/5+1)*W$1/(10^(M13428/5+1)))-5,Q13428)</f>
        <v>40.122573407149353</v>
      </c>
      <c r="T13428">
        <f>(F13428/E13428)*S13428</f>
        <v>0.11844302112811617</v>
      </c>
      <c r="U13428">
        <v>142406</v>
      </c>
      <c r="V13428" t="s">
        <v>7212</v>
      </c>
    </row>
    <row r="13429" spans="1:22" x14ac:dyDescent="0.25">
      <c r="B13429">
        <v>260264</v>
      </c>
      <c r="C13429" t="s">
        <v>7208</v>
      </c>
      <c r="E13429">
        <v>40.79</v>
      </c>
      <c r="F13429">
        <v>0.16</v>
      </c>
      <c r="G13429">
        <v>1130</v>
      </c>
      <c r="H13429" t="s">
        <v>21</v>
      </c>
      <c r="I13429" t="s">
        <v>12</v>
      </c>
      <c r="K13429">
        <v>0.27492699999999998</v>
      </c>
      <c r="L13429">
        <v>70</v>
      </c>
      <c r="N13429">
        <v>34</v>
      </c>
      <c r="O13429" t="s">
        <v>7214</v>
      </c>
      <c r="P13429">
        <f t="shared" si="418"/>
        <v>40.262573407149361</v>
      </c>
      <c r="Q13429">
        <f t="shared" si="419"/>
        <v>40.262573407149361</v>
      </c>
      <c r="S13429">
        <f>IF(AND(M13429&lt;&gt;"",M13429&lt;&gt;18.5),5*LOG10(10^(Q13429/5+1)*W$1/(10^(M13429/5+1)))-5,Q13429)</f>
        <v>40.262573407149361</v>
      </c>
      <c r="T13429">
        <f>(F13429/E13429)*S13429</f>
        <v>0.15793115334993624</v>
      </c>
      <c r="U13429">
        <v>142406</v>
      </c>
      <c r="V13429" t="s">
        <v>7212</v>
      </c>
    </row>
    <row r="13430" spans="1:22" x14ac:dyDescent="0.25">
      <c r="B13430">
        <v>260265</v>
      </c>
      <c r="C13430" t="s">
        <v>7208</v>
      </c>
      <c r="E13430">
        <v>40.42</v>
      </c>
      <c r="F13430">
        <v>0.12</v>
      </c>
      <c r="G13430">
        <v>1210</v>
      </c>
      <c r="H13430" t="s">
        <v>21</v>
      </c>
      <c r="I13430" t="s">
        <v>26</v>
      </c>
      <c r="L13430">
        <v>70</v>
      </c>
      <c r="N13430">
        <v>33</v>
      </c>
      <c r="O13430" t="s">
        <v>27</v>
      </c>
      <c r="P13430">
        <f t="shared" si="418"/>
        <v>40.42</v>
      </c>
      <c r="Q13430">
        <f t="shared" si="419"/>
        <v>40.42</v>
      </c>
      <c r="S13430">
        <f>IF(AND(M13430&lt;&gt;"",M13430&lt;&gt;18.5),5*LOG10(10^(Q13430/5+1)*W$1/(10^(M13430/5+1)))-5,Q13430)</f>
        <v>40.42</v>
      </c>
      <c r="T13430">
        <f>(F13430/E13430)*S13430</f>
        <v>0.12</v>
      </c>
      <c r="U13430">
        <v>142406</v>
      </c>
      <c r="V13430" t="s">
        <v>7209</v>
      </c>
    </row>
    <row r="13431" spans="1:22" x14ac:dyDescent="0.25">
      <c r="B13431">
        <v>260266</v>
      </c>
      <c r="C13431" t="s">
        <v>7208</v>
      </c>
      <c r="E13431">
        <v>40.44</v>
      </c>
      <c r="F13431">
        <v>0.12</v>
      </c>
      <c r="G13431">
        <v>1220</v>
      </c>
      <c r="H13431" t="s">
        <v>21</v>
      </c>
      <c r="I13431" t="s">
        <v>26</v>
      </c>
      <c r="L13431">
        <v>70</v>
      </c>
      <c r="N13431">
        <v>33</v>
      </c>
      <c r="O13431" t="s">
        <v>28</v>
      </c>
      <c r="P13431">
        <f t="shared" si="418"/>
        <v>40.44</v>
      </c>
      <c r="Q13431">
        <f t="shared" si="419"/>
        <v>40.44</v>
      </c>
      <c r="S13431">
        <f>IF(AND(M13431&lt;&gt;"",M13431&lt;&gt;18.5),5*LOG10(10^(Q13431/5+1)*W$1/(10^(M13431/5+1)))-5,Q13431)</f>
        <v>40.44</v>
      </c>
      <c r="T13431">
        <f>(F13431/E13431)*S13431</f>
        <v>0.12</v>
      </c>
      <c r="U13431">
        <v>142406</v>
      </c>
      <c r="V13431" t="s">
        <v>7209</v>
      </c>
    </row>
    <row r="13432" spans="1:22" x14ac:dyDescent="0.25">
      <c r="A13432" t="s">
        <v>51</v>
      </c>
      <c r="B13432">
        <v>260269</v>
      </c>
      <c r="C13432" t="s">
        <v>7215</v>
      </c>
      <c r="E13432">
        <v>35.86</v>
      </c>
      <c r="F13432">
        <v>0.03</v>
      </c>
      <c r="G13432">
        <v>144</v>
      </c>
      <c r="H13432" t="s">
        <v>21</v>
      </c>
      <c r="I13432" t="s">
        <v>53</v>
      </c>
      <c r="K13432">
        <v>3.4200000000000001E-2</v>
      </c>
      <c r="L13432">
        <v>70</v>
      </c>
      <c r="N13432">
        <v>34</v>
      </c>
      <c r="O13432" t="s">
        <v>54</v>
      </c>
      <c r="P13432">
        <f t="shared" si="418"/>
        <v>35.786977332819745</v>
      </c>
      <c r="Q13432">
        <f t="shared" si="419"/>
        <v>35.786977332819745</v>
      </c>
      <c r="S13432">
        <f>IF(AND(M13432&lt;&gt;"",M13432&lt;&gt;18.5),5*LOG10(10^(Q13432/5+1)*W$1/(10^(M13432/5+1)))-5,Q13432)</f>
        <v>35.786977332819745</v>
      </c>
      <c r="T13432">
        <f>(F13432/E13432)*S13432</f>
        <v>2.9938910205928395E-2</v>
      </c>
      <c r="U13432">
        <v>142409</v>
      </c>
      <c r="V13432" t="s">
        <v>7215</v>
      </c>
    </row>
    <row r="13433" spans="1:22" x14ac:dyDescent="0.25">
      <c r="B13433">
        <v>260278</v>
      </c>
      <c r="C13433" t="s">
        <v>7216</v>
      </c>
      <c r="E13433">
        <v>38.659999999999997</v>
      </c>
      <c r="F13433">
        <v>2.38</v>
      </c>
      <c r="G13433">
        <v>539</v>
      </c>
      <c r="H13433" t="s">
        <v>21</v>
      </c>
      <c r="I13433" t="s">
        <v>22</v>
      </c>
      <c r="L13433">
        <v>70</v>
      </c>
      <c r="N13433">
        <v>31</v>
      </c>
      <c r="O13433" t="s">
        <v>7217</v>
      </c>
      <c r="P13433">
        <f t="shared" si="418"/>
        <v>38.659999999999997</v>
      </c>
      <c r="Q13433">
        <f t="shared" si="419"/>
        <v>38.659999999999997</v>
      </c>
      <c r="S13433">
        <f>IF(AND(M13433&lt;&gt;"",M13433&lt;&gt;18.5),5*LOG10(10^(Q13433/5+1)*W$1/(10^(M13433/5+1)))-5,Q13433)</f>
        <v>38.659999999999997</v>
      </c>
      <c r="T13433">
        <f>(F13433/E13433)*S13433</f>
        <v>2.38</v>
      </c>
      <c r="U13433">
        <v>142415</v>
      </c>
      <c r="V13433" t="s">
        <v>7216</v>
      </c>
    </row>
    <row r="13434" spans="1:22" x14ac:dyDescent="0.25">
      <c r="B13434">
        <v>260300</v>
      </c>
      <c r="C13434" t="s">
        <v>7218</v>
      </c>
      <c r="E13434">
        <v>34.340000000000003</v>
      </c>
      <c r="F13434">
        <v>0.2</v>
      </c>
      <c r="G13434">
        <v>72.5</v>
      </c>
      <c r="H13434" t="s">
        <v>21</v>
      </c>
      <c r="I13434" t="s">
        <v>65</v>
      </c>
      <c r="K13434">
        <v>1.6251000000000002E-2</v>
      </c>
      <c r="L13434">
        <v>70</v>
      </c>
      <c r="N13434">
        <v>33</v>
      </c>
      <c r="O13434" t="s">
        <v>27</v>
      </c>
      <c r="P13434">
        <f t="shared" si="418"/>
        <v>34.30499507024021</v>
      </c>
      <c r="Q13434">
        <f t="shared" si="419"/>
        <v>34.30499507024021</v>
      </c>
      <c r="S13434">
        <f>IF(AND(M13434&lt;&gt;"",M13434&lt;&gt;18.5),5*LOG10(10^(Q13434/5+1)*W$1/(10^(M13434/5+1)))-5,Q13434)</f>
        <v>34.30499507024021</v>
      </c>
      <c r="T13434">
        <f>(F13434/E13434)*S13434</f>
        <v>0.19979612737472457</v>
      </c>
      <c r="U13434">
        <v>142431</v>
      </c>
      <c r="V13434" t="s">
        <v>7219</v>
      </c>
    </row>
    <row r="13435" spans="1:22" x14ac:dyDescent="0.25">
      <c r="B13435">
        <v>260346</v>
      </c>
      <c r="C13435" t="s">
        <v>7220</v>
      </c>
      <c r="E13435">
        <v>40.96</v>
      </c>
      <c r="F13435">
        <v>0.56000000000000005</v>
      </c>
      <c r="G13435">
        <v>1330</v>
      </c>
      <c r="H13435" t="s">
        <v>21</v>
      </c>
      <c r="I13435" t="s">
        <v>12</v>
      </c>
      <c r="K13435">
        <v>0.17133899999999999</v>
      </c>
      <c r="L13435">
        <v>70</v>
      </c>
      <c r="N13435">
        <v>34</v>
      </c>
      <c r="O13435" t="s">
        <v>24</v>
      </c>
      <c r="P13435">
        <f t="shared" si="418"/>
        <v>40.61658698269617</v>
      </c>
      <c r="Q13435">
        <f t="shared" si="419"/>
        <v>40.61658698269617</v>
      </c>
      <c r="S13435">
        <f>IF(AND(M13435&lt;&gt;"",M13435&lt;&gt;18.5),5*LOG10(10^(Q13435/5+1)*W$1/(10^(M13435/5+1)))-5,Q13435)</f>
        <v>40.61658698269617</v>
      </c>
      <c r="T13435">
        <f>(F13435/E13435)*S13435</f>
        <v>0.55530490015404932</v>
      </c>
      <c r="U13435">
        <v>142434</v>
      </c>
      <c r="V13435" t="s">
        <v>7220</v>
      </c>
    </row>
    <row r="13436" spans="1:22" x14ac:dyDescent="0.25">
      <c r="B13436">
        <v>260347</v>
      </c>
      <c r="C13436" t="s">
        <v>7220</v>
      </c>
      <c r="E13436">
        <v>41.6</v>
      </c>
      <c r="F13436">
        <v>0.8</v>
      </c>
      <c r="G13436">
        <v>1780</v>
      </c>
      <c r="H13436" t="s">
        <v>21</v>
      </c>
      <c r="I13436" t="s">
        <v>12</v>
      </c>
      <c r="K13436">
        <v>0.17133899999999999</v>
      </c>
      <c r="L13436">
        <v>70</v>
      </c>
      <c r="N13436">
        <v>34</v>
      </c>
      <c r="O13436" t="s">
        <v>25</v>
      </c>
      <c r="P13436">
        <f t="shared" si="418"/>
        <v>41.25658698269617</v>
      </c>
      <c r="Q13436">
        <f t="shared" si="419"/>
        <v>41.25658698269617</v>
      </c>
      <c r="S13436">
        <f>IF(AND(M13436&lt;&gt;"",M13436&lt;&gt;18.5),5*LOG10(10^(Q13436/5+1)*W$1/(10^(M13436/5+1)))-5,Q13436)</f>
        <v>41.25658698269617</v>
      </c>
      <c r="T13436">
        <f>(F13436/E13436)*S13436</f>
        <v>0.79339590351338796</v>
      </c>
      <c r="U13436">
        <v>142434</v>
      </c>
      <c r="V13436" t="s">
        <v>7220</v>
      </c>
    </row>
    <row r="13437" spans="1:22" x14ac:dyDescent="0.25">
      <c r="B13437">
        <v>260351</v>
      </c>
      <c r="C13437" t="s">
        <v>7221</v>
      </c>
      <c r="E13437">
        <v>40.36</v>
      </c>
      <c r="F13437">
        <v>0.17</v>
      </c>
      <c r="G13437">
        <v>955</v>
      </c>
      <c r="H13437" t="s">
        <v>21</v>
      </c>
      <c r="I13437" t="s">
        <v>12</v>
      </c>
      <c r="K13437">
        <v>0.23699999999999999</v>
      </c>
      <c r="L13437">
        <v>70</v>
      </c>
      <c r="N13437">
        <v>34</v>
      </c>
      <c r="O13437" t="s">
        <v>25</v>
      </c>
      <c r="P13437">
        <f t="shared" si="418"/>
        <v>39.898151501854393</v>
      </c>
      <c r="Q13437">
        <f t="shared" si="419"/>
        <v>39.898151501854393</v>
      </c>
      <c r="S13437">
        <f>IF(AND(M13437&lt;&gt;"",M13437&lt;&gt;18.5),5*LOG10(10^(Q13437/5+1)*W$1/(10^(M13437/5+1)))-5,Q13437)</f>
        <v>39.898151501854393</v>
      </c>
      <c r="T13437">
        <f>(F13437/E13437)*S13437</f>
        <v>0.16805465201474848</v>
      </c>
      <c r="U13437">
        <v>142438</v>
      </c>
      <c r="V13437" t="s">
        <v>7221</v>
      </c>
    </row>
    <row r="13438" spans="1:22" x14ac:dyDescent="0.25">
      <c r="B13438">
        <v>260352</v>
      </c>
      <c r="C13438" t="s">
        <v>7221</v>
      </c>
      <c r="E13438">
        <v>40.54</v>
      </c>
      <c r="F13438">
        <v>0.28000000000000003</v>
      </c>
      <c r="G13438">
        <v>1040</v>
      </c>
      <c r="H13438" t="s">
        <v>21</v>
      </c>
      <c r="I13438" t="s">
        <v>12</v>
      </c>
      <c r="K13438">
        <v>0.23699999999999999</v>
      </c>
      <c r="L13438">
        <v>70</v>
      </c>
      <c r="N13438">
        <v>34</v>
      </c>
      <c r="O13438" t="s">
        <v>24</v>
      </c>
      <c r="P13438">
        <f t="shared" si="418"/>
        <v>40.078151501854407</v>
      </c>
      <c r="Q13438">
        <f t="shared" si="419"/>
        <v>40.078151501854407</v>
      </c>
      <c r="S13438">
        <f>IF(AND(M13438&lt;&gt;"",M13438&lt;&gt;18.5),5*LOG10(10^(Q13438/5+1)*W$1/(10^(M13438/5+1)))-5,Q13438)</f>
        <v>40.078151501854407</v>
      </c>
      <c r="T13438">
        <f>(F13438/E13438)*S13438</f>
        <v>0.27681012384112569</v>
      </c>
      <c r="U13438">
        <v>142438</v>
      </c>
      <c r="V13438" t="s">
        <v>7221</v>
      </c>
    </row>
    <row r="13439" spans="1:22" x14ac:dyDescent="0.25">
      <c r="B13439">
        <v>260353</v>
      </c>
      <c r="C13439" t="s">
        <v>7222</v>
      </c>
      <c r="E13439">
        <v>40.54</v>
      </c>
      <c r="F13439">
        <v>0.25</v>
      </c>
      <c r="G13439">
        <v>1000</v>
      </c>
      <c r="H13439" t="s">
        <v>21</v>
      </c>
      <c r="I13439" t="s">
        <v>12</v>
      </c>
      <c r="K13439">
        <v>0.2802</v>
      </c>
      <c r="L13439">
        <v>70</v>
      </c>
      <c r="N13439">
        <v>34</v>
      </c>
      <c r="O13439" t="s">
        <v>24</v>
      </c>
      <c r="P13439">
        <f t="shared" si="418"/>
        <v>40.00361088570115</v>
      </c>
      <c r="Q13439">
        <f t="shared" si="419"/>
        <v>40.00361088570115</v>
      </c>
      <c r="S13439">
        <f>IF(AND(M13439&lt;&gt;"",M13439&lt;&gt;18.5),5*LOG10(10^(Q13439/5+1)*W$1/(10^(M13439/5+1)))-5,Q13439)</f>
        <v>40.00361088570115</v>
      </c>
      <c r="T13439">
        <f>(F13439/E13439)*S13439</f>
        <v>0.24669222302479743</v>
      </c>
      <c r="U13439">
        <v>142439</v>
      </c>
      <c r="V13439" t="s">
        <v>7222</v>
      </c>
    </row>
    <row r="13440" spans="1:22" x14ac:dyDescent="0.25">
      <c r="B13440">
        <v>260354</v>
      </c>
      <c r="C13440" t="s">
        <v>7222</v>
      </c>
      <c r="E13440">
        <v>40.79</v>
      </c>
      <c r="F13440">
        <v>0.17</v>
      </c>
      <c r="G13440">
        <v>1120</v>
      </c>
      <c r="H13440" t="s">
        <v>21</v>
      </c>
      <c r="I13440" t="s">
        <v>12</v>
      </c>
      <c r="K13440">
        <v>0.2802</v>
      </c>
      <c r="L13440">
        <v>70</v>
      </c>
      <c r="N13440">
        <v>34</v>
      </c>
      <c r="O13440" t="s">
        <v>25</v>
      </c>
      <c r="P13440">
        <f t="shared" si="418"/>
        <v>40.253610885701143</v>
      </c>
      <c r="Q13440">
        <f t="shared" si="419"/>
        <v>40.253610885701143</v>
      </c>
      <c r="S13440">
        <f>IF(AND(M13440&lt;&gt;"",M13440&lt;&gt;18.5),5*LOG10(10^(Q13440/5+1)*W$1/(10^(M13440/5+1)))-5,Q13440)</f>
        <v>40.253610885701143</v>
      </c>
      <c r="T13440">
        <f>(F13440/E13440)*S13440</f>
        <v>0.16776449743979394</v>
      </c>
      <c r="U13440">
        <v>142439</v>
      </c>
      <c r="V13440" t="s">
        <v>7222</v>
      </c>
    </row>
    <row r="13441" spans="2:22" x14ac:dyDescent="0.25">
      <c r="B13441">
        <v>260355</v>
      </c>
      <c r="C13441" t="s">
        <v>7223</v>
      </c>
      <c r="E13441">
        <v>39.369999999999997</v>
      </c>
      <c r="F13441">
        <v>0.13</v>
      </c>
      <c r="G13441">
        <v>613</v>
      </c>
      <c r="H13441" t="s">
        <v>21</v>
      </c>
      <c r="I13441" t="s">
        <v>62</v>
      </c>
      <c r="K13441">
        <v>0.22</v>
      </c>
      <c r="L13441">
        <v>74.2</v>
      </c>
      <c r="N13441">
        <v>30</v>
      </c>
      <c r="O13441" t="s">
        <v>27</v>
      </c>
      <c r="P13441">
        <f t="shared" si="418"/>
        <v>38.938200846626259</v>
      </c>
      <c r="Q13441">
        <f t="shared" si="419"/>
        <v>39.064730172950121</v>
      </c>
      <c r="S13441">
        <f>IF(AND(M13441&lt;&gt;"",M13441&lt;&gt;18.5),5*LOG10(10^(Q13441/5+1)*W$1/(10^(M13441/5+1)))-5,Q13441)</f>
        <v>39.064730172950121</v>
      </c>
      <c r="T13441">
        <f>(F13441/E13441)*S13441</f>
        <v>0.12899199701507535</v>
      </c>
      <c r="U13441">
        <v>142440</v>
      </c>
      <c r="V13441" t="s">
        <v>7224</v>
      </c>
    </row>
    <row r="13442" spans="2:22" x14ac:dyDescent="0.25">
      <c r="B13442">
        <v>260356</v>
      </c>
      <c r="C13442" t="s">
        <v>7223</v>
      </c>
      <c r="E13442">
        <v>39.880000000000003</v>
      </c>
      <c r="F13442">
        <v>0.05</v>
      </c>
      <c r="G13442">
        <v>776</v>
      </c>
      <c r="H13442" t="s">
        <v>21</v>
      </c>
      <c r="I13442" t="s">
        <v>94</v>
      </c>
      <c r="K13442">
        <v>0.22</v>
      </c>
      <c r="L13442">
        <v>70</v>
      </c>
      <c r="N13442">
        <v>31</v>
      </c>
      <c r="O13442" t="s">
        <v>7225</v>
      </c>
      <c r="P13442">
        <f t="shared" ref="P13442:P13505" si="420">IF((K13442&lt;&gt;""),5*LOG10(10^(E13442/5+1)/(K13442+1))-5,E13442)</f>
        <v>39.448200846626271</v>
      </c>
      <c r="Q13442">
        <f t="shared" ref="Q13442:Q13505" si="421">IF(AND(L13442&lt;&gt;"",L13442&lt;&gt;70),5*LOG10(10^(P13442/5+1)*L13442/70)-5,P13442)</f>
        <v>39.448200846626271</v>
      </c>
      <c r="S13442">
        <f>IF(AND(M13442&lt;&gt;"",M13442&lt;&gt;18.5),5*LOG10(10^(Q13442/5+1)*W$1/(10^(M13442/5+1)))-5,Q13442)</f>
        <v>39.448200846626271</v>
      </c>
      <c r="T13442">
        <f>(F13442/E13442)*S13442</f>
        <v>4.9458626939100137E-2</v>
      </c>
      <c r="U13442">
        <v>142440</v>
      </c>
      <c r="V13442" t="s">
        <v>7224</v>
      </c>
    </row>
    <row r="13443" spans="2:22" x14ac:dyDescent="0.25">
      <c r="B13443">
        <v>260357</v>
      </c>
      <c r="C13443" t="s">
        <v>7223</v>
      </c>
      <c r="E13443">
        <v>39.950000000000003</v>
      </c>
      <c r="F13443">
        <v>0.12</v>
      </c>
      <c r="G13443">
        <v>805</v>
      </c>
      <c r="H13443" t="s">
        <v>21</v>
      </c>
      <c r="I13443" t="s">
        <v>43</v>
      </c>
      <c r="K13443">
        <v>0.22</v>
      </c>
      <c r="L13443">
        <v>70</v>
      </c>
      <c r="N13443">
        <v>34</v>
      </c>
      <c r="O13443" t="s">
        <v>27</v>
      </c>
      <c r="P13443">
        <f t="shared" si="420"/>
        <v>39.518200846626272</v>
      </c>
      <c r="Q13443">
        <f t="shared" si="421"/>
        <v>39.518200846626272</v>
      </c>
      <c r="S13443">
        <f>IF(AND(M13443&lt;&gt;"",M13443&lt;&gt;18.5),5*LOG10(10^(Q13443/5+1)*W$1/(10^(M13443/5+1)))-5,Q13443)</f>
        <v>39.518200846626272</v>
      </c>
      <c r="T13443">
        <f>(F13443/E13443)*S13443</f>
        <v>0.11870298126646188</v>
      </c>
      <c r="U13443">
        <v>142440</v>
      </c>
      <c r="V13443" t="s">
        <v>7225</v>
      </c>
    </row>
    <row r="13444" spans="2:22" x14ac:dyDescent="0.25">
      <c r="B13444">
        <v>260358</v>
      </c>
      <c r="C13444" t="s">
        <v>7223</v>
      </c>
      <c r="E13444">
        <v>39.57</v>
      </c>
      <c r="F13444">
        <v>0.11</v>
      </c>
      <c r="G13444">
        <v>821</v>
      </c>
      <c r="H13444" t="s">
        <v>21</v>
      </c>
      <c r="I13444" t="s">
        <v>36</v>
      </c>
      <c r="L13444">
        <v>70</v>
      </c>
      <c r="N13444">
        <v>36</v>
      </c>
      <c r="O13444" t="s">
        <v>7226</v>
      </c>
      <c r="P13444">
        <f t="shared" si="420"/>
        <v>39.57</v>
      </c>
      <c r="Q13444">
        <f t="shared" si="421"/>
        <v>39.57</v>
      </c>
      <c r="S13444">
        <f>IF(AND(M13444&lt;&gt;"",M13444&lt;&gt;18.5),5*LOG10(10^(Q13444/5+1)*W$1/(10^(M13444/5+1)))-5,Q13444)</f>
        <v>39.57</v>
      </c>
      <c r="T13444">
        <f>(F13444/E13444)*S13444</f>
        <v>0.11</v>
      </c>
      <c r="U13444">
        <v>142440</v>
      </c>
      <c r="V13444" t="s">
        <v>7224</v>
      </c>
    </row>
    <row r="13445" spans="2:22" x14ac:dyDescent="0.25">
      <c r="B13445">
        <v>260359</v>
      </c>
      <c r="C13445" t="s">
        <v>7223</v>
      </c>
      <c r="E13445">
        <v>40.119999999999997</v>
      </c>
      <c r="F13445">
        <v>0.13</v>
      </c>
      <c r="G13445">
        <v>864</v>
      </c>
      <c r="H13445" t="s">
        <v>21</v>
      </c>
      <c r="I13445" t="s">
        <v>134</v>
      </c>
      <c r="K13445">
        <v>0.22</v>
      </c>
      <c r="L13445">
        <v>65</v>
      </c>
      <c r="N13445">
        <v>29</v>
      </c>
      <c r="O13445" t="s">
        <v>37</v>
      </c>
      <c r="P13445">
        <f t="shared" si="420"/>
        <v>39.688200846626252</v>
      </c>
      <c r="Q13445">
        <f t="shared" si="421"/>
        <v>39.527277429769249</v>
      </c>
      <c r="S13445">
        <f>IF(AND(M13445&lt;&gt;"",M13445&lt;&gt;18.5),5*LOG10(10^(Q13445/5+1)*W$1/(10^(M13445/5+1)))-5,Q13445)</f>
        <v>39.527277429769249</v>
      </c>
      <c r="T13445">
        <f>(F13445/E13445)*S13445</f>
        <v>0.12807941340653048</v>
      </c>
      <c r="U13445">
        <v>142440</v>
      </c>
      <c r="V13445" t="s">
        <v>7224</v>
      </c>
    </row>
    <row r="13446" spans="2:22" x14ac:dyDescent="0.25">
      <c r="B13446">
        <v>260360</v>
      </c>
      <c r="C13446" t="s">
        <v>7223</v>
      </c>
      <c r="E13446">
        <v>40.119999999999997</v>
      </c>
      <c r="F13446">
        <v>0.21</v>
      </c>
      <c r="G13446">
        <v>868</v>
      </c>
      <c r="H13446" t="s">
        <v>21</v>
      </c>
      <c r="I13446" t="s">
        <v>12</v>
      </c>
      <c r="K13446">
        <v>0.22</v>
      </c>
      <c r="L13446">
        <v>70</v>
      </c>
      <c r="N13446">
        <v>34</v>
      </c>
      <c r="O13446" t="s">
        <v>7227</v>
      </c>
      <c r="P13446">
        <f t="shared" si="420"/>
        <v>39.688200846626252</v>
      </c>
      <c r="Q13446">
        <f t="shared" si="421"/>
        <v>39.688200846626252</v>
      </c>
      <c r="S13446">
        <f>IF(AND(M13446&lt;&gt;"",M13446&lt;&gt;18.5),5*LOG10(10^(Q13446/5+1)*W$1/(10^(M13446/5+1)))-5,Q13446)</f>
        <v>39.688200846626252</v>
      </c>
      <c r="T13446">
        <f>(F13446/E13446)*S13446</f>
        <v>0.20773983493996792</v>
      </c>
      <c r="U13446">
        <v>142440</v>
      </c>
      <c r="V13446" t="s">
        <v>7225</v>
      </c>
    </row>
    <row r="13447" spans="2:22" x14ac:dyDescent="0.25">
      <c r="B13447">
        <v>260361</v>
      </c>
      <c r="C13447" t="s">
        <v>7223</v>
      </c>
      <c r="E13447">
        <v>40.119999999999997</v>
      </c>
      <c r="F13447">
        <v>0.14000000000000001</v>
      </c>
      <c r="G13447">
        <v>871</v>
      </c>
      <c r="H13447" t="s">
        <v>21</v>
      </c>
      <c r="I13447" t="s">
        <v>64</v>
      </c>
      <c r="K13447">
        <v>0.214726</v>
      </c>
      <c r="L13447">
        <v>70</v>
      </c>
      <c r="N13447">
        <v>38</v>
      </c>
      <c r="O13447" t="s">
        <v>27</v>
      </c>
      <c r="P13447">
        <f t="shared" si="420"/>
        <v>39.69760836385835</v>
      </c>
      <c r="Q13447">
        <f t="shared" si="421"/>
        <v>39.69760836385835</v>
      </c>
      <c r="S13447">
        <f>IF(AND(M13447&lt;&gt;"",M13447&lt;&gt;18.5),5*LOG10(10^(Q13447/5+1)*W$1/(10^(M13447/5+1)))-5,Q13447)</f>
        <v>39.69760836385835</v>
      </c>
      <c r="T13447">
        <f>(F13447/E13447)*S13447</f>
        <v>0.13852605112014382</v>
      </c>
      <c r="U13447">
        <v>142440</v>
      </c>
      <c r="V13447" t="s">
        <v>7224</v>
      </c>
    </row>
    <row r="13448" spans="2:22" x14ac:dyDescent="0.25">
      <c r="B13448">
        <v>260362</v>
      </c>
      <c r="C13448" t="s">
        <v>7223</v>
      </c>
      <c r="E13448">
        <v>40.28</v>
      </c>
      <c r="F13448">
        <v>0.13</v>
      </c>
      <c r="G13448">
        <v>932</v>
      </c>
      <c r="H13448" t="s">
        <v>21</v>
      </c>
      <c r="I13448" t="s">
        <v>134</v>
      </c>
      <c r="K13448">
        <v>0.22</v>
      </c>
      <c r="L13448">
        <v>65</v>
      </c>
      <c r="N13448">
        <v>29</v>
      </c>
      <c r="O13448" t="s">
        <v>137</v>
      </c>
      <c r="P13448">
        <f t="shared" si="420"/>
        <v>39.848200846626263</v>
      </c>
      <c r="Q13448">
        <f t="shared" si="421"/>
        <v>39.687277429769267</v>
      </c>
      <c r="S13448">
        <f>IF(AND(M13448&lt;&gt;"",M13448&lt;&gt;18.5),5*LOG10(10^(Q13448/5+1)*W$1/(10^(M13448/5+1)))-5,Q13448)</f>
        <v>39.687277429769267</v>
      </c>
      <c r="T13448">
        <f>(F13448/E13448)*S13448</f>
        <v>0.12808704235029802</v>
      </c>
      <c r="U13448">
        <v>142440</v>
      </c>
      <c r="V13448" t="s">
        <v>7224</v>
      </c>
    </row>
    <row r="13449" spans="2:22" x14ac:dyDescent="0.25">
      <c r="B13449">
        <v>260363</v>
      </c>
      <c r="C13449" t="s">
        <v>7223</v>
      </c>
      <c r="E13449">
        <v>40.29</v>
      </c>
      <c r="F13449">
        <v>0.13</v>
      </c>
      <c r="G13449">
        <v>936</v>
      </c>
      <c r="H13449" t="s">
        <v>21</v>
      </c>
      <c r="I13449" t="s">
        <v>12</v>
      </c>
      <c r="K13449">
        <v>0.22</v>
      </c>
      <c r="L13449">
        <v>70</v>
      </c>
      <c r="N13449">
        <v>34</v>
      </c>
      <c r="O13449" t="s">
        <v>7228</v>
      </c>
      <c r="P13449">
        <f t="shared" si="420"/>
        <v>39.858200846626261</v>
      </c>
      <c r="Q13449">
        <f t="shared" si="421"/>
        <v>39.858200846626261</v>
      </c>
      <c r="S13449">
        <f>IF(AND(M13449&lt;&gt;"",M13449&lt;&gt;18.5),5*LOG10(10^(Q13449/5+1)*W$1/(10^(M13449/5+1)))-5,Q13449)</f>
        <v>39.858200846626261</v>
      </c>
      <c r="T13449">
        <f>(F13449/E13449)*S13449</f>
        <v>0.12860675378658262</v>
      </c>
      <c r="U13449">
        <v>142440</v>
      </c>
      <c r="V13449" t="s">
        <v>7225</v>
      </c>
    </row>
    <row r="13450" spans="2:22" x14ac:dyDescent="0.25">
      <c r="B13450">
        <v>260364</v>
      </c>
      <c r="C13450" t="s">
        <v>7223</v>
      </c>
      <c r="E13450">
        <v>40.049999999999997</v>
      </c>
      <c r="F13450">
        <v>0.1</v>
      </c>
      <c r="G13450">
        <v>1020</v>
      </c>
      <c r="H13450" t="s">
        <v>21</v>
      </c>
      <c r="I13450" t="s">
        <v>26</v>
      </c>
      <c r="L13450">
        <v>70</v>
      </c>
      <c r="N13450">
        <v>33</v>
      </c>
      <c r="O13450" t="s">
        <v>27</v>
      </c>
      <c r="P13450">
        <f t="shared" si="420"/>
        <v>40.049999999999997</v>
      </c>
      <c r="Q13450">
        <f t="shared" si="421"/>
        <v>40.049999999999997</v>
      </c>
      <c r="S13450">
        <f>IF(AND(M13450&lt;&gt;"",M13450&lt;&gt;18.5),5*LOG10(10^(Q13450/5+1)*W$1/(10^(M13450/5+1)))-5,Q13450)</f>
        <v>40.049999999999997</v>
      </c>
      <c r="T13450">
        <f>(F13450/E13450)*S13450</f>
        <v>0.1</v>
      </c>
      <c r="U13450">
        <v>142440</v>
      </c>
      <c r="V13450" t="s">
        <v>7224</v>
      </c>
    </row>
    <row r="13451" spans="2:22" x14ac:dyDescent="0.25">
      <c r="B13451">
        <v>260365</v>
      </c>
      <c r="C13451" t="s">
        <v>7223</v>
      </c>
      <c r="E13451">
        <v>40.07</v>
      </c>
      <c r="F13451">
        <v>0.1</v>
      </c>
      <c r="G13451">
        <v>1030</v>
      </c>
      <c r="H13451" t="s">
        <v>21</v>
      </c>
      <c r="I13451" t="s">
        <v>26</v>
      </c>
      <c r="L13451">
        <v>70</v>
      </c>
      <c r="N13451">
        <v>33</v>
      </c>
      <c r="O13451" t="s">
        <v>28</v>
      </c>
      <c r="P13451">
        <f t="shared" si="420"/>
        <v>40.07</v>
      </c>
      <c r="Q13451">
        <f t="shared" si="421"/>
        <v>40.07</v>
      </c>
      <c r="S13451">
        <f>IF(AND(M13451&lt;&gt;"",M13451&lt;&gt;18.5),5*LOG10(10^(Q13451/5+1)*W$1/(10^(M13451/5+1)))-5,Q13451)</f>
        <v>40.07</v>
      </c>
      <c r="T13451">
        <f>(F13451/E13451)*S13451</f>
        <v>0.1</v>
      </c>
      <c r="U13451">
        <v>142440</v>
      </c>
      <c r="V13451" t="s">
        <v>7224</v>
      </c>
    </row>
    <row r="13452" spans="2:22" x14ac:dyDescent="0.25">
      <c r="B13452">
        <v>260368</v>
      </c>
      <c r="C13452" t="s">
        <v>7229</v>
      </c>
      <c r="E13452">
        <v>40.28</v>
      </c>
      <c r="F13452">
        <v>0.16</v>
      </c>
      <c r="G13452">
        <v>1140</v>
      </c>
      <c r="H13452" t="s">
        <v>21</v>
      </c>
      <c r="I13452" t="s">
        <v>22</v>
      </c>
      <c r="L13452">
        <v>70</v>
      </c>
      <c r="N13452">
        <v>31</v>
      </c>
      <c r="O13452" t="s">
        <v>7230</v>
      </c>
      <c r="P13452">
        <f t="shared" si="420"/>
        <v>40.28</v>
      </c>
      <c r="Q13452">
        <f t="shared" si="421"/>
        <v>40.28</v>
      </c>
      <c r="S13452">
        <f>IF(AND(M13452&lt;&gt;"",M13452&lt;&gt;18.5),5*LOG10(10^(Q13452/5+1)*W$1/(10^(M13452/5+1)))-5,Q13452)</f>
        <v>40.28</v>
      </c>
      <c r="T13452">
        <f>(F13452/E13452)*S13452</f>
        <v>0.16</v>
      </c>
      <c r="U13452">
        <v>142443</v>
      </c>
      <c r="V13452" t="s">
        <v>7229</v>
      </c>
    </row>
    <row r="13453" spans="2:22" x14ac:dyDescent="0.25">
      <c r="B13453">
        <v>260370</v>
      </c>
      <c r="C13453" t="s">
        <v>7231</v>
      </c>
      <c r="E13453">
        <v>41.33</v>
      </c>
      <c r="F13453">
        <v>0.27</v>
      </c>
      <c r="G13453">
        <v>1350</v>
      </c>
      <c r="H13453" t="s">
        <v>21</v>
      </c>
      <c r="I13453" t="s">
        <v>12</v>
      </c>
      <c r="K13453">
        <v>0.37126199999999998</v>
      </c>
      <c r="L13453">
        <v>70</v>
      </c>
      <c r="N13453">
        <v>34</v>
      </c>
      <c r="O13453" t="s">
        <v>25</v>
      </c>
      <c r="P13453">
        <f t="shared" si="420"/>
        <v>40.644397794311402</v>
      </c>
      <c r="Q13453">
        <f t="shared" si="421"/>
        <v>40.644397794311402</v>
      </c>
      <c r="S13453">
        <f>IF(AND(M13453&lt;&gt;"",M13453&lt;&gt;18.5),5*LOG10(10^(Q13453/5+1)*W$1/(10^(M13453/5+1)))-5,Q13453)</f>
        <v>40.644397794311402</v>
      </c>
      <c r="T13453">
        <f>(F13453/E13453)*S13453</f>
        <v>0.26552110826189401</v>
      </c>
      <c r="U13453">
        <v>142445</v>
      </c>
      <c r="V13453" t="s">
        <v>7231</v>
      </c>
    </row>
    <row r="13454" spans="2:22" x14ac:dyDescent="0.25">
      <c r="B13454">
        <v>260371</v>
      </c>
      <c r="C13454" t="s">
        <v>7231</v>
      </c>
      <c r="E13454">
        <v>41.56</v>
      </c>
      <c r="F13454">
        <v>0.33</v>
      </c>
      <c r="G13454">
        <v>1500</v>
      </c>
      <c r="H13454" t="s">
        <v>21</v>
      </c>
      <c r="I13454" t="s">
        <v>12</v>
      </c>
      <c r="K13454">
        <v>0.37126199999999998</v>
      </c>
      <c r="L13454">
        <v>70</v>
      </c>
      <c r="N13454">
        <v>34</v>
      </c>
      <c r="O13454" t="s">
        <v>24</v>
      </c>
      <c r="P13454">
        <f t="shared" si="420"/>
        <v>40.874397794311406</v>
      </c>
      <c r="Q13454">
        <f t="shared" si="421"/>
        <v>40.874397794311406</v>
      </c>
      <c r="S13454">
        <f>IF(AND(M13454&lt;&gt;"",M13454&lt;&gt;18.5),5*LOG10(10^(Q13454/5+1)*W$1/(10^(M13454/5+1)))-5,Q13454)</f>
        <v>40.874397794311406</v>
      </c>
      <c r="T13454">
        <f>(F13454/E13454)*S13454</f>
        <v>0.3245560941319241</v>
      </c>
      <c r="U13454">
        <v>142445</v>
      </c>
      <c r="V13454" t="s">
        <v>7231</v>
      </c>
    </row>
    <row r="13455" spans="2:22" x14ac:dyDescent="0.25">
      <c r="B13455">
        <v>260372</v>
      </c>
      <c r="C13455" t="s">
        <v>7231</v>
      </c>
      <c r="E13455">
        <v>40.97</v>
      </c>
      <c r="F13455">
        <v>0.22</v>
      </c>
      <c r="G13455">
        <v>1560</v>
      </c>
      <c r="H13455" t="s">
        <v>21</v>
      </c>
      <c r="I13455" t="s">
        <v>22</v>
      </c>
      <c r="L13455">
        <v>70</v>
      </c>
      <c r="N13455">
        <v>31</v>
      </c>
      <c r="O13455" t="s">
        <v>7232</v>
      </c>
      <c r="P13455">
        <f t="shared" si="420"/>
        <v>40.97</v>
      </c>
      <c r="Q13455">
        <f t="shared" si="421"/>
        <v>40.97</v>
      </c>
      <c r="S13455">
        <f>IF(AND(M13455&lt;&gt;"",M13455&lt;&gt;18.5),5*LOG10(10^(Q13455/5+1)*W$1/(10^(M13455/5+1)))-5,Q13455)</f>
        <v>40.97</v>
      </c>
      <c r="T13455">
        <f>(F13455/E13455)*S13455</f>
        <v>0.22</v>
      </c>
      <c r="U13455">
        <v>142445</v>
      </c>
      <c r="V13455" t="s">
        <v>7231</v>
      </c>
    </row>
    <row r="13456" spans="2:22" x14ac:dyDescent="0.25">
      <c r="B13456">
        <v>260373</v>
      </c>
      <c r="C13456" t="s">
        <v>7231</v>
      </c>
      <c r="E13456">
        <v>41.47</v>
      </c>
      <c r="F13456">
        <v>0.21</v>
      </c>
      <c r="G13456">
        <v>1970</v>
      </c>
      <c r="H13456" t="s">
        <v>21</v>
      </c>
      <c r="I13456" t="s">
        <v>26</v>
      </c>
      <c r="L13456">
        <v>70</v>
      </c>
      <c r="N13456">
        <v>33</v>
      </c>
      <c r="O13456" t="s">
        <v>27</v>
      </c>
      <c r="P13456">
        <f t="shared" si="420"/>
        <v>41.47</v>
      </c>
      <c r="Q13456">
        <f t="shared" si="421"/>
        <v>41.47</v>
      </c>
      <c r="S13456">
        <f>IF(AND(M13456&lt;&gt;"",M13456&lt;&gt;18.5),5*LOG10(10^(Q13456/5+1)*W$1/(10^(M13456/5+1)))-5,Q13456)</f>
        <v>41.47</v>
      </c>
      <c r="T13456">
        <f>(F13456/E13456)*S13456</f>
        <v>0.21</v>
      </c>
      <c r="U13456">
        <v>142445</v>
      </c>
      <c r="V13456" t="s">
        <v>7231</v>
      </c>
    </row>
    <row r="13457" spans="2:22" x14ac:dyDescent="0.25">
      <c r="B13457">
        <v>260374</v>
      </c>
      <c r="C13457" t="s">
        <v>7231</v>
      </c>
      <c r="E13457">
        <v>41.53</v>
      </c>
      <c r="F13457">
        <v>0.21</v>
      </c>
      <c r="G13457">
        <v>2020</v>
      </c>
      <c r="H13457" t="s">
        <v>21</v>
      </c>
      <c r="I13457" t="s">
        <v>26</v>
      </c>
      <c r="L13457">
        <v>70</v>
      </c>
      <c r="N13457">
        <v>33</v>
      </c>
      <c r="O13457" t="s">
        <v>28</v>
      </c>
      <c r="P13457">
        <f t="shared" si="420"/>
        <v>41.53</v>
      </c>
      <c r="Q13457">
        <f t="shared" si="421"/>
        <v>41.53</v>
      </c>
      <c r="S13457">
        <f>IF(AND(M13457&lt;&gt;"",M13457&lt;&gt;18.5),5*LOG10(10^(Q13457/5+1)*W$1/(10^(M13457/5+1)))-5,Q13457)</f>
        <v>41.53</v>
      </c>
      <c r="T13457">
        <f>(F13457/E13457)*S13457</f>
        <v>0.21</v>
      </c>
      <c r="U13457">
        <v>142445</v>
      </c>
      <c r="V13457" t="s">
        <v>7231</v>
      </c>
    </row>
    <row r="13458" spans="2:22" x14ac:dyDescent="0.25">
      <c r="B13458">
        <v>260380</v>
      </c>
      <c r="C13458" t="s">
        <v>7233</v>
      </c>
      <c r="E13458">
        <v>40.200000000000003</v>
      </c>
      <c r="F13458">
        <v>0.25</v>
      </c>
      <c r="G13458">
        <v>1100</v>
      </c>
      <c r="H13458" t="s">
        <v>21</v>
      </c>
      <c r="I13458" t="s">
        <v>22</v>
      </c>
      <c r="L13458">
        <v>70</v>
      </c>
      <c r="N13458">
        <v>31</v>
      </c>
      <c r="O13458" t="s">
        <v>7234</v>
      </c>
      <c r="P13458">
        <f t="shared" si="420"/>
        <v>40.200000000000003</v>
      </c>
      <c r="Q13458">
        <f t="shared" si="421"/>
        <v>40.200000000000003</v>
      </c>
      <c r="S13458">
        <f>IF(AND(M13458&lt;&gt;"",M13458&lt;&gt;18.5),5*LOG10(10^(Q13458/5+1)*W$1/(10^(M13458/5+1)))-5,Q13458)</f>
        <v>40.200000000000003</v>
      </c>
      <c r="T13458">
        <f>(F13458/E13458)*S13458</f>
        <v>0.25</v>
      </c>
      <c r="U13458">
        <v>142451</v>
      </c>
      <c r="V13458" t="s">
        <v>7233</v>
      </c>
    </row>
    <row r="13459" spans="2:22" x14ac:dyDescent="0.25">
      <c r="B13459">
        <v>260391</v>
      </c>
      <c r="C13459" t="s">
        <v>7235</v>
      </c>
      <c r="E13459">
        <v>40.22</v>
      </c>
      <c r="F13459">
        <v>0.39</v>
      </c>
      <c r="G13459">
        <v>1110</v>
      </c>
      <c r="H13459" t="s">
        <v>21</v>
      </c>
      <c r="I13459" t="s">
        <v>22</v>
      </c>
      <c r="L13459">
        <v>70</v>
      </c>
      <c r="N13459">
        <v>31</v>
      </c>
      <c r="O13459" t="s">
        <v>7236</v>
      </c>
      <c r="P13459">
        <f t="shared" si="420"/>
        <v>40.22</v>
      </c>
      <c r="Q13459">
        <f t="shared" si="421"/>
        <v>40.22</v>
      </c>
      <c r="S13459">
        <f>IF(AND(M13459&lt;&gt;"",M13459&lt;&gt;18.5),5*LOG10(10^(Q13459/5+1)*W$1/(10^(M13459/5+1)))-5,Q13459)</f>
        <v>40.22</v>
      </c>
      <c r="T13459">
        <f>(F13459/E13459)*S13459</f>
        <v>0.39</v>
      </c>
      <c r="U13459">
        <v>142461</v>
      </c>
      <c r="V13459" t="s">
        <v>7235</v>
      </c>
    </row>
    <row r="13460" spans="2:22" x14ac:dyDescent="0.25">
      <c r="B13460">
        <v>260392</v>
      </c>
      <c r="C13460" t="s">
        <v>7237</v>
      </c>
      <c r="E13460">
        <v>41.32</v>
      </c>
      <c r="F13460">
        <v>0.26</v>
      </c>
      <c r="G13460">
        <v>1840</v>
      </c>
      <c r="H13460" t="s">
        <v>21</v>
      </c>
      <c r="I13460" t="s">
        <v>22</v>
      </c>
      <c r="L13460">
        <v>70</v>
      </c>
      <c r="N13460">
        <v>31</v>
      </c>
      <c r="O13460" t="s">
        <v>7238</v>
      </c>
      <c r="P13460">
        <f t="shared" si="420"/>
        <v>41.32</v>
      </c>
      <c r="Q13460">
        <f t="shared" si="421"/>
        <v>41.32</v>
      </c>
      <c r="S13460">
        <f>IF(AND(M13460&lt;&gt;"",M13460&lt;&gt;18.5),5*LOG10(10^(Q13460/5+1)*W$1/(10^(M13460/5+1)))-5,Q13460)</f>
        <v>41.32</v>
      </c>
      <c r="T13460">
        <f>(F13460/E13460)*S13460</f>
        <v>0.26</v>
      </c>
      <c r="U13460">
        <v>142462</v>
      </c>
      <c r="V13460" t="s">
        <v>7237</v>
      </c>
    </row>
    <row r="13461" spans="2:22" x14ac:dyDescent="0.25">
      <c r="B13461">
        <v>260404</v>
      </c>
      <c r="C13461" t="s">
        <v>7239</v>
      </c>
      <c r="E13461">
        <v>39.659999999999997</v>
      </c>
      <c r="F13461">
        <v>0.15</v>
      </c>
      <c r="G13461">
        <v>853</v>
      </c>
      <c r="H13461" t="s">
        <v>21</v>
      </c>
      <c r="I13461" t="s">
        <v>36</v>
      </c>
      <c r="L13461">
        <v>70</v>
      </c>
      <c r="N13461">
        <v>36</v>
      </c>
      <c r="O13461" t="s">
        <v>37</v>
      </c>
      <c r="P13461">
        <f t="shared" si="420"/>
        <v>39.659999999999997</v>
      </c>
      <c r="Q13461">
        <f t="shared" si="421"/>
        <v>39.659999999999997</v>
      </c>
      <c r="S13461">
        <f>IF(AND(M13461&lt;&gt;"",M13461&lt;&gt;18.5),5*LOG10(10^(Q13461/5+1)*W$1/(10^(M13461/5+1)))-5,Q13461)</f>
        <v>39.659999999999997</v>
      </c>
      <c r="T13461">
        <f>(F13461/E13461)*S13461</f>
        <v>0.15</v>
      </c>
      <c r="U13461">
        <v>142473</v>
      </c>
      <c r="V13461" t="s">
        <v>7240</v>
      </c>
    </row>
    <row r="13462" spans="2:22" x14ac:dyDescent="0.25">
      <c r="B13462">
        <v>260405</v>
      </c>
      <c r="C13462" t="s">
        <v>7239</v>
      </c>
      <c r="E13462">
        <v>40.270000000000003</v>
      </c>
      <c r="F13462">
        <v>0.22</v>
      </c>
      <c r="G13462">
        <v>905</v>
      </c>
      <c r="H13462" t="s">
        <v>21</v>
      </c>
      <c r="I13462" t="s">
        <v>12</v>
      </c>
      <c r="K13462">
        <v>0.253</v>
      </c>
      <c r="L13462">
        <v>70</v>
      </c>
      <c r="N13462">
        <v>34</v>
      </c>
      <c r="O13462" t="s">
        <v>24</v>
      </c>
      <c r="P13462">
        <f t="shared" si="420"/>
        <v>39.780244645029256</v>
      </c>
      <c r="Q13462">
        <f t="shared" si="421"/>
        <v>39.780244645029256</v>
      </c>
      <c r="S13462">
        <f>IF(AND(M13462&lt;&gt;"",M13462&lt;&gt;18.5),5*LOG10(10^(Q13462/5+1)*W$1/(10^(M13462/5+1)))-5,Q13462)</f>
        <v>39.780244645029256</v>
      </c>
      <c r="T13462">
        <f>(F13462/E13462)*S13462</f>
        <v>0.21732440580845386</v>
      </c>
      <c r="U13462">
        <v>142473</v>
      </c>
      <c r="V13462" t="s">
        <v>7240</v>
      </c>
    </row>
    <row r="13463" spans="2:22" x14ac:dyDescent="0.25">
      <c r="B13463">
        <v>260406</v>
      </c>
      <c r="C13463" t="s">
        <v>7239</v>
      </c>
      <c r="E13463">
        <v>40.44</v>
      </c>
      <c r="F13463">
        <v>0.16</v>
      </c>
      <c r="G13463">
        <v>976</v>
      </c>
      <c r="H13463" t="s">
        <v>21</v>
      </c>
      <c r="I13463" t="s">
        <v>12</v>
      </c>
      <c r="K13463">
        <v>0.253</v>
      </c>
      <c r="L13463">
        <v>70</v>
      </c>
      <c r="N13463">
        <v>34</v>
      </c>
      <c r="O13463" t="s">
        <v>25</v>
      </c>
      <c r="P13463">
        <f t="shared" si="420"/>
        <v>39.950244645029251</v>
      </c>
      <c r="Q13463">
        <f t="shared" si="421"/>
        <v>39.950244645029251</v>
      </c>
      <c r="S13463">
        <f>IF(AND(M13463&lt;&gt;"",M13463&lt;&gt;18.5),5*LOG10(10^(Q13463/5+1)*W$1/(10^(M13463/5+1)))-5,Q13463)</f>
        <v>39.950244645029251</v>
      </c>
      <c r="T13463">
        <f>(F13463/E13463)*S13463</f>
        <v>0.15806229335323149</v>
      </c>
      <c r="U13463">
        <v>142473</v>
      </c>
      <c r="V13463" t="s">
        <v>7240</v>
      </c>
    </row>
    <row r="13464" spans="2:22" x14ac:dyDescent="0.25">
      <c r="B13464">
        <v>260407</v>
      </c>
      <c r="C13464" t="s">
        <v>7239</v>
      </c>
      <c r="E13464">
        <v>40.03</v>
      </c>
      <c r="F13464">
        <v>0.12</v>
      </c>
      <c r="G13464">
        <v>1010</v>
      </c>
      <c r="H13464" t="s">
        <v>21</v>
      </c>
      <c r="I13464" t="s">
        <v>26</v>
      </c>
      <c r="L13464">
        <v>70</v>
      </c>
      <c r="N13464">
        <v>33</v>
      </c>
      <c r="O13464" t="s">
        <v>27</v>
      </c>
      <c r="P13464">
        <f t="shared" si="420"/>
        <v>40.03</v>
      </c>
      <c r="Q13464">
        <f t="shared" si="421"/>
        <v>40.03</v>
      </c>
      <c r="S13464">
        <f>IF(AND(M13464&lt;&gt;"",M13464&lt;&gt;18.5),5*LOG10(10^(Q13464/5+1)*W$1/(10^(M13464/5+1)))-5,Q13464)</f>
        <v>40.03</v>
      </c>
      <c r="T13464">
        <f>(F13464/E13464)*S13464</f>
        <v>0.12</v>
      </c>
      <c r="U13464">
        <v>142473</v>
      </c>
      <c r="V13464" t="s">
        <v>7240</v>
      </c>
    </row>
    <row r="13465" spans="2:22" x14ac:dyDescent="0.25">
      <c r="B13465">
        <v>260408</v>
      </c>
      <c r="C13465" t="s">
        <v>7239</v>
      </c>
      <c r="E13465">
        <v>40.049999999999997</v>
      </c>
      <c r="F13465">
        <v>0.12</v>
      </c>
      <c r="G13465">
        <v>1020</v>
      </c>
      <c r="H13465" t="s">
        <v>21</v>
      </c>
      <c r="I13465" t="s">
        <v>26</v>
      </c>
      <c r="L13465">
        <v>70</v>
      </c>
      <c r="N13465">
        <v>33</v>
      </c>
      <c r="O13465" t="s">
        <v>28</v>
      </c>
      <c r="P13465">
        <f t="shared" si="420"/>
        <v>40.049999999999997</v>
      </c>
      <c r="Q13465">
        <f t="shared" si="421"/>
        <v>40.049999999999997</v>
      </c>
      <c r="S13465">
        <f>IF(AND(M13465&lt;&gt;"",M13465&lt;&gt;18.5),5*LOG10(10^(Q13465/5+1)*W$1/(10^(M13465/5+1)))-5,Q13465)</f>
        <v>40.049999999999997</v>
      </c>
      <c r="T13465">
        <f>(F13465/E13465)*S13465</f>
        <v>0.12</v>
      </c>
      <c r="U13465">
        <v>142473</v>
      </c>
      <c r="V13465" t="s">
        <v>7240</v>
      </c>
    </row>
    <row r="13466" spans="2:22" x14ac:dyDescent="0.25">
      <c r="B13466">
        <v>260474</v>
      </c>
      <c r="C13466" t="s">
        <v>7241</v>
      </c>
      <c r="E13466">
        <v>39.39</v>
      </c>
      <c r="F13466">
        <v>0.61</v>
      </c>
      <c r="G13466">
        <v>755</v>
      </c>
      <c r="H13466" t="s">
        <v>21</v>
      </c>
      <c r="I13466" t="s">
        <v>22</v>
      </c>
      <c r="L13466">
        <v>70</v>
      </c>
      <c r="N13466">
        <v>31</v>
      </c>
      <c r="O13466" t="s">
        <v>7242</v>
      </c>
      <c r="P13466">
        <f t="shared" si="420"/>
        <v>39.39</v>
      </c>
      <c r="Q13466">
        <f t="shared" si="421"/>
        <v>39.39</v>
      </c>
      <c r="S13466">
        <f>IF(AND(M13466&lt;&gt;"",M13466&lt;&gt;18.5),5*LOG10(10^(Q13466/5+1)*W$1/(10^(M13466/5+1)))-5,Q13466)</f>
        <v>39.39</v>
      </c>
      <c r="T13466">
        <f>(F13466/E13466)*S13466</f>
        <v>0.61</v>
      </c>
      <c r="U13466">
        <v>142509</v>
      </c>
      <c r="V13466" t="s">
        <v>7241</v>
      </c>
    </row>
    <row r="13467" spans="2:22" x14ac:dyDescent="0.25">
      <c r="B13467">
        <v>260475</v>
      </c>
      <c r="C13467" t="s">
        <v>7241</v>
      </c>
      <c r="E13467">
        <v>40.549999999999997</v>
      </c>
      <c r="F13467">
        <v>0.28000000000000003</v>
      </c>
      <c r="G13467">
        <v>1070</v>
      </c>
      <c r="H13467" t="s">
        <v>21</v>
      </c>
      <c r="I13467" t="s">
        <v>12</v>
      </c>
      <c r="K13467">
        <v>0.20128699999999999</v>
      </c>
      <c r="L13467">
        <v>70</v>
      </c>
      <c r="N13467">
        <v>34</v>
      </c>
      <c r="O13467" t="s">
        <v>97</v>
      </c>
      <c r="P13467">
        <f t="shared" si="420"/>
        <v>40.151766113585303</v>
      </c>
      <c r="Q13467">
        <f t="shared" si="421"/>
        <v>40.151766113585303</v>
      </c>
      <c r="S13467">
        <f>IF(AND(M13467&lt;&gt;"",M13467&lt;&gt;18.5),5*LOG10(10^(Q13467/5+1)*W$1/(10^(M13467/5+1)))-5,Q13467)</f>
        <v>40.151766113585303</v>
      </c>
      <c r="T13467">
        <f>(F13467/E13467)*S13467</f>
        <v>0.27725017291748177</v>
      </c>
      <c r="U13467">
        <v>142509</v>
      </c>
      <c r="V13467" t="s">
        <v>7241</v>
      </c>
    </row>
    <row r="13468" spans="2:22" x14ac:dyDescent="0.25">
      <c r="B13468">
        <v>260495</v>
      </c>
      <c r="C13468" t="s">
        <v>7243</v>
      </c>
      <c r="E13468">
        <v>40.61</v>
      </c>
      <c r="F13468">
        <v>0.24</v>
      </c>
      <c r="G13468">
        <v>1010</v>
      </c>
      <c r="H13468" t="s">
        <v>21</v>
      </c>
      <c r="I13468" t="s">
        <v>12</v>
      </c>
      <c r="K13468">
        <v>0.31695800000000002</v>
      </c>
      <c r="L13468">
        <v>70</v>
      </c>
      <c r="N13468">
        <v>34</v>
      </c>
      <c r="O13468" t="s">
        <v>25</v>
      </c>
      <c r="P13468">
        <f t="shared" si="420"/>
        <v>40.012140375984913</v>
      </c>
      <c r="Q13468">
        <f t="shared" si="421"/>
        <v>40.012140375984913</v>
      </c>
      <c r="S13468">
        <f>IF(AND(M13468&lt;&gt;"",M13468&lt;&gt;18.5),5*LOG10(10^(Q13468/5+1)*W$1/(10^(M13468/5+1)))-5,Q13468)</f>
        <v>40.012140375984913</v>
      </c>
      <c r="T13468">
        <f>(F13468/E13468)*S13468</f>
        <v>0.23646672470417088</v>
      </c>
      <c r="U13468">
        <v>142516</v>
      </c>
      <c r="V13468" t="s">
        <v>7243</v>
      </c>
    </row>
    <row r="13469" spans="2:22" x14ac:dyDescent="0.25">
      <c r="B13469">
        <v>260496</v>
      </c>
      <c r="C13469" t="s">
        <v>7243</v>
      </c>
      <c r="E13469">
        <v>40.71</v>
      </c>
      <c r="F13469">
        <v>0.37</v>
      </c>
      <c r="G13469">
        <v>1050</v>
      </c>
      <c r="H13469" t="s">
        <v>21</v>
      </c>
      <c r="I13469" t="s">
        <v>12</v>
      </c>
      <c r="K13469">
        <v>0.31695800000000002</v>
      </c>
      <c r="L13469">
        <v>70</v>
      </c>
      <c r="N13469">
        <v>34</v>
      </c>
      <c r="O13469" t="s">
        <v>24</v>
      </c>
      <c r="P13469">
        <f t="shared" si="420"/>
        <v>40.112140375984914</v>
      </c>
      <c r="Q13469">
        <f t="shared" si="421"/>
        <v>40.112140375984914</v>
      </c>
      <c r="S13469">
        <f>IF(AND(M13469&lt;&gt;"",M13469&lt;&gt;18.5),5*LOG10(10^(Q13469/5+1)*W$1/(10^(M13469/5+1)))-5,Q13469)</f>
        <v>40.112140375984914</v>
      </c>
      <c r="T13469">
        <f>(F13469/E13469)*S13469</f>
        <v>0.36456624758325767</v>
      </c>
      <c r="U13469">
        <v>142516</v>
      </c>
      <c r="V13469" t="s">
        <v>7243</v>
      </c>
    </row>
    <row r="13470" spans="2:22" x14ac:dyDescent="0.25">
      <c r="B13470">
        <v>260574</v>
      </c>
      <c r="C13470" t="s">
        <v>7244</v>
      </c>
      <c r="E13470">
        <v>39.770000000000003</v>
      </c>
      <c r="F13470">
        <v>0.15</v>
      </c>
      <c r="G13470">
        <v>714</v>
      </c>
      <c r="H13470" t="s">
        <v>21</v>
      </c>
      <c r="I13470" t="s">
        <v>62</v>
      </c>
      <c r="K13470">
        <v>0.26</v>
      </c>
      <c r="L13470">
        <v>74.2</v>
      </c>
      <c r="N13470">
        <v>30</v>
      </c>
      <c r="O13470" t="s">
        <v>27</v>
      </c>
      <c r="P13470">
        <f t="shared" si="420"/>
        <v>39.268147274412193</v>
      </c>
      <c r="Q13470">
        <f t="shared" si="421"/>
        <v>39.394676600736048</v>
      </c>
      <c r="S13470">
        <f>IF(AND(M13470&lt;&gt;"",M13470&lt;&gt;18.5),5*LOG10(10^(Q13470/5+1)*W$1/(10^(M13470/5+1)))-5,Q13470)</f>
        <v>39.394676600736048</v>
      </c>
      <c r="T13470">
        <f>(F13470/E13470)*S13470</f>
        <v>0.14858439753860714</v>
      </c>
      <c r="U13470">
        <v>142553</v>
      </c>
      <c r="V13470" t="s">
        <v>7245</v>
      </c>
    </row>
    <row r="13471" spans="2:22" x14ac:dyDescent="0.25">
      <c r="B13471">
        <v>260575</v>
      </c>
      <c r="C13471" t="s">
        <v>7244</v>
      </c>
      <c r="E13471">
        <v>39.880000000000003</v>
      </c>
      <c r="F13471">
        <v>0.17</v>
      </c>
      <c r="G13471">
        <v>946</v>
      </c>
      <c r="H13471" t="s">
        <v>21</v>
      </c>
      <c r="I13471" t="s">
        <v>36</v>
      </c>
      <c r="L13471">
        <v>70</v>
      </c>
      <c r="N13471">
        <v>36</v>
      </c>
      <c r="O13471" t="s">
        <v>7246</v>
      </c>
      <c r="P13471">
        <f t="shared" si="420"/>
        <v>39.880000000000003</v>
      </c>
      <c r="Q13471">
        <f t="shared" si="421"/>
        <v>39.880000000000003</v>
      </c>
      <c r="S13471">
        <f>IF(AND(M13471&lt;&gt;"",M13471&lt;&gt;18.5),5*LOG10(10^(Q13471/5+1)*W$1/(10^(M13471/5+1)))-5,Q13471)</f>
        <v>39.880000000000003</v>
      </c>
      <c r="T13471">
        <f>(F13471/E13471)*S13471</f>
        <v>0.17</v>
      </c>
      <c r="U13471">
        <v>142553</v>
      </c>
      <c r="V13471" t="s">
        <v>7245</v>
      </c>
    </row>
    <row r="13472" spans="2:22" x14ac:dyDescent="0.25">
      <c r="B13472">
        <v>260576</v>
      </c>
      <c r="C13472" t="s">
        <v>7244</v>
      </c>
      <c r="E13472">
        <v>39.909999999999997</v>
      </c>
      <c r="F13472">
        <v>0.17</v>
      </c>
      <c r="G13472">
        <v>957</v>
      </c>
      <c r="H13472" t="s">
        <v>21</v>
      </c>
      <c r="I13472" t="s">
        <v>123</v>
      </c>
      <c r="L13472">
        <v>70</v>
      </c>
      <c r="N13472">
        <v>31</v>
      </c>
      <c r="O13472" t="s">
        <v>7247</v>
      </c>
      <c r="P13472">
        <f t="shared" si="420"/>
        <v>39.909999999999997</v>
      </c>
      <c r="Q13472">
        <f t="shared" si="421"/>
        <v>39.909999999999997</v>
      </c>
      <c r="S13472">
        <f>IF(AND(M13472&lt;&gt;"",M13472&lt;&gt;18.5),5*LOG10(10^(Q13472/5+1)*W$1/(10^(M13472/5+1)))-5,Q13472)</f>
        <v>39.909999999999997</v>
      </c>
      <c r="T13472">
        <f>(F13472/E13472)*S13472</f>
        <v>0.17</v>
      </c>
      <c r="U13472">
        <v>142553</v>
      </c>
      <c r="V13472" t="s">
        <v>7245</v>
      </c>
    </row>
    <row r="13473" spans="2:22" x14ac:dyDescent="0.25">
      <c r="B13473">
        <v>260577</v>
      </c>
      <c r="C13473" t="s">
        <v>7244</v>
      </c>
      <c r="E13473">
        <v>40.51</v>
      </c>
      <c r="F13473">
        <v>0.19</v>
      </c>
      <c r="G13473">
        <v>1000</v>
      </c>
      <c r="H13473" t="s">
        <v>21</v>
      </c>
      <c r="I13473" t="s">
        <v>134</v>
      </c>
      <c r="K13473">
        <v>0.26</v>
      </c>
      <c r="L13473">
        <v>65</v>
      </c>
      <c r="N13473">
        <v>29</v>
      </c>
      <c r="O13473" t="s">
        <v>37</v>
      </c>
      <c r="P13473">
        <f t="shared" si="420"/>
        <v>40.008147274412195</v>
      </c>
      <c r="Q13473">
        <f t="shared" si="421"/>
        <v>39.847223857555193</v>
      </c>
      <c r="S13473">
        <f>IF(AND(M13473&lt;&gt;"",M13473&lt;&gt;18.5),5*LOG10(10^(Q13473/5+1)*W$1/(10^(M13473/5+1)))-5,Q13473)</f>
        <v>39.847223857555193</v>
      </c>
      <c r="T13473">
        <f>(F13473/E13473)*S13473</f>
        <v>0.18689144736942698</v>
      </c>
      <c r="U13473">
        <v>142553</v>
      </c>
      <c r="V13473" t="s">
        <v>7245</v>
      </c>
    </row>
    <row r="13474" spans="2:22" x14ac:dyDescent="0.25">
      <c r="B13474">
        <v>260578</v>
      </c>
      <c r="C13474" t="s">
        <v>7244</v>
      </c>
      <c r="E13474">
        <v>40.51</v>
      </c>
      <c r="F13474">
        <v>0.17</v>
      </c>
      <c r="G13474">
        <v>1000</v>
      </c>
      <c r="H13474" t="s">
        <v>21</v>
      </c>
      <c r="I13474" t="s">
        <v>65</v>
      </c>
      <c r="K13474">
        <v>0.26</v>
      </c>
      <c r="L13474">
        <v>70</v>
      </c>
      <c r="N13474">
        <v>33</v>
      </c>
      <c r="O13474" t="s">
        <v>7248</v>
      </c>
      <c r="P13474">
        <f t="shared" si="420"/>
        <v>40.008147274412195</v>
      </c>
      <c r="Q13474">
        <f t="shared" si="421"/>
        <v>40.008147274412195</v>
      </c>
      <c r="S13474">
        <f>IF(AND(M13474&lt;&gt;"",M13474&lt;&gt;18.5),5*LOG10(10^(Q13474/5+1)*W$1/(10^(M13474/5+1)))-5,Q13474)</f>
        <v>40.008147274412195</v>
      </c>
      <c r="T13474">
        <f>(F13474/E13474)*S13474</f>
        <v>0.1678939777005696</v>
      </c>
      <c r="U13474">
        <v>142553</v>
      </c>
      <c r="V13474" t="s">
        <v>7245</v>
      </c>
    </row>
    <row r="13475" spans="2:22" x14ac:dyDescent="0.25">
      <c r="B13475">
        <v>260579</v>
      </c>
      <c r="C13475" t="s">
        <v>7244</v>
      </c>
      <c r="E13475">
        <v>40.520000000000003</v>
      </c>
      <c r="F13475">
        <v>0.23</v>
      </c>
      <c r="G13475">
        <v>1010</v>
      </c>
      <c r="H13475" t="s">
        <v>21</v>
      </c>
      <c r="I13475" t="s">
        <v>12</v>
      </c>
      <c r="K13475">
        <v>0.25690000000000002</v>
      </c>
      <c r="L13475">
        <v>70</v>
      </c>
      <c r="N13475">
        <v>34</v>
      </c>
      <c r="O13475" t="s">
        <v>7250</v>
      </c>
      <c r="P13475">
        <f t="shared" si="420"/>
        <v>40.023496368832696</v>
      </c>
      <c r="Q13475">
        <f t="shared" si="421"/>
        <v>40.023496368832696</v>
      </c>
      <c r="S13475">
        <f>IF(AND(M13475&lt;&gt;"",M13475&lt;&gt;18.5),5*LOG10(10^(Q13475/5+1)*W$1/(10^(M13475/5+1)))-5,Q13475)</f>
        <v>40.023496368832696</v>
      </c>
      <c r="T13475">
        <f>(F13475/E13475)*S13475</f>
        <v>0.22718174148152814</v>
      </c>
      <c r="U13475">
        <v>142553</v>
      </c>
      <c r="V13475" t="s">
        <v>7249</v>
      </c>
    </row>
    <row r="13476" spans="2:22" x14ac:dyDescent="0.25">
      <c r="B13476">
        <v>260580</v>
      </c>
      <c r="C13476" t="s">
        <v>7244</v>
      </c>
      <c r="E13476">
        <v>40.56</v>
      </c>
      <c r="F13476">
        <v>0.13</v>
      </c>
      <c r="G13476">
        <v>1030</v>
      </c>
      <c r="H13476" t="s">
        <v>21</v>
      </c>
      <c r="I13476" t="s">
        <v>43</v>
      </c>
      <c r="K13476">
        <v>0.25690000000000002</v>
      </c>
      <c r="L13476">
        <v>70</v>
      </c>
      <c r="N13476">
        <v>34</v>
      </c>
      <c r="O13476" t="s">
        <v>27</v>
      </c>
      <c r="P13476">
        <f t="shared" si="420"/>
        <v>40.063496368832688</v>
      </c>
      <c r="Q13476">
        <f t="shared" si="421"/>
        <v>40.063496368832688</v>
      </c>
      <c r="S13476">
        <f>IF(AND(M13476&lt;&gt;"",M13476&lt;&gt;18.5),5*LOG10(10^(Q13476/5+1)*W$1/(10^(M13476/5+1)))-5,Q13476)</f>
        <v>40.063496368832688</v>
      </c>
      <c r="T13476">
        <f>(F13476/E13476)*S13476</f>
        <v>0.12840864220779707</v>
      </c>
      <c r="U13476">
        <v>142553</v>
      </c>
      <c r="V13476" t="s">
        <v>7249</v>
      </c>
    </row>
    <row r="13477" spans="2:22" x14ac:dyDescent="0.25">
      <c r="B13477">
        <v>260581</v>
      </c>
      <c r="C13477" t="s">
        <v>7244</v>
      </c>
      <c r="E13477">
        <v>40.619999999999997</v>
      </c>
      <c r="F13477">
        <v>0.17</v>
      </c>
      <c r="G13477">
        <v>1060</v>
      </c>
      <c r="H13477" t="s">
        <v>21</v>
      </c>
      <c r="I13477" t="s">
        <v>64</v>
      </c>
      <c r="K13477">
        <v>0.25792100000000001</v>
      </c>
      <c r="L13477">
        <v>70</v>
      </c>
      <c r="N13477">
        <v>38</v>
      </c>
      <c r="O13477" t="s">
        <v>27</v>
      </c>
      <c r="P13477">
        <f t="shared" si="420"/>
        <v>40.121733163060242</v>
      </c>
      <c r="Q13477">
        <f t="shared" si="421"/>
        <v>40.121733163060242</v>
      </c>
      <c r="S13477">
        <f>IF(AND(M13477&lt;&gt;"",M13477&lt;&gt;18.5),5*LOG10(10^(Q13477/5+1)*W$1/(10^(M13477/5+1)))-5,Q13477)</f>
        <v>40.121733163060242</v>
      </c>
      <c r="T13477">
        <f>(F13477/E13477)*S13477</f>
        <v>0.16791468827474748</v>
      </c>
      <c r="U13477">
        <v>142553</v>
      </c>
      <c r="V13477" t="s">
        <v>7245</v>
      </c>
    </row>
    <row r="13478" spans="2:22" x14ac:dyDescent="0.25">
      <c r="B13478">
        <v>260582</v>
      </c>
      <c r="C13478" t="s">
        <v>7244</v>
      </c>
      <c r="E13478">
        <v>40.65</v>
      </c>
      <c r="F13478">
        <v>0.2</v>
      </c>
      <c r="G13478">
        <v>1070</v>
      </c>
      <c r="H13478" t="s">
        <v>21</v>
      </c>
      <c r="I13478" t="s">
        <v>12</v>
      </c>
      <c r="K13478">
        <v>0.25690000000000002</v>
      </c>
      <c r="L13478">
        <v>70</v>
      </c>
      <c r="N13478">
        <v>34</v>
      </c>
      <c r="O13478" t="s">
        <v>7251</v>
      </c>
      <c r="P13478">
        <f t="shared" si="420"/>
        <v>40.153496368832684</v>
      </c>
      <c r="Q13478">
        <f t="shared" si="421"/>
        <v>40.153496368832684</v>
      </c>
      <c r="S13478">
        <f>IF(AND(M13478&lt;&gt;"",M13478&lt;&gt;18.5),5*LOG10(10^(Q13478/5+1)*W$1/(10^(M13478/5+1)))-5,Q13478)</f>
        <v>40.153496368832684</v>
      </c>
      <c r="T13478">
        <f>(F13478/E13478)*S13478</f>
        <v>0.19755717770643388</v>
      </c>
      <c r="U13478">
        <v>142553</v>
      </c>
      <c r="V13478" t="s">
        <v>7249</v>
      </c>
    </row>
    <row r="13479" spans="2:22" x14ac:dyDescent="0.25">
      <c r="B13479">
        <v>260583</v>
      </c>
      <c r="C13479" t="s">
        <v>7244</v>
      </c>
      <c r="E13479">
        <v>40.71</v>
      </c>
      <c r="F13479">
        <v>0.19</v>
      </c>
      <c r="G13479">
        <v>1100</v>
      </c>
      <c r="H13479" t="s">
        <v>21</v>
      </c>
      <c r="I13479" t="s">
        <v>134</v>
      </c>
      <c r="K13479">
        <v>0.26</v>
      </c>
      <c r="L13479">
        <v>65</v>
      </c>
      <c r="N13479">
        <v>29</v>
      </c>
      <c r="O13479" t="s">
        <v>137</v>
      </c>
      <c r="P13479">
        <f t="shared" si="420"/>
        <v>40.208147274412184</v>
      </c>
      <c r="Q13479">
        <f t="shared" si="421"/>
        <v>40.047223857555174</v>
      </c>
      <c r="S13479">
        <f>IF(AND(M13479&lt;&gt;"",M13479&lt;&gt;18.5),5*LOG10(10^(Q13479/5+1)*W$1/(10^(M13479/5+1)))-5,Q13479)</f>
        <v>40.047223857555174</v>
      </c>
      <c r="T13479">
        <f>(F13479/E13479)*S13479</f>
        <v>0.18690671906007084</v>
      </c>
      <c r="U13479">
        <v>142553</v>
      </c>
      <c r="V13479" t="s">
        <v>7245</v>
      </c>
    </row>
    <row r="13480" spans="2:22" x14ac:dyDescent="0.25">
      <c r="B13480">
        <v>260584</v>
      </c>
      <c r="C13480" t="s">
        <v>7244</v>
      </c>
      <c r="E13480">
        <v>40.76</v>
      </c>
      <c r="F13480">
        <v>7.0000000000000007E-2</v>
      </c>
      <c r="G13480">
        <v>1130</v>
      </c>
      <c r="H13480" t="s">
        <v>21</v>
      </c>
      <c r="I13480" t="s">
        <v>94</v>
      </c>
      <c r="K13480">
        <v>0.26</v>
      </c>
      <c r="L13480">
        <v>70</v>
      </c>
      <c r="N13480">
        <v>31</v>
      </c>
      <c r="O13480" t="s">
        <v>7249</v>
      </c>
      <c r="P13480">
        <f t="shared" si="420"/>
        <v>40.258147274412188</v>
      </c>
      <c r="Q13480">
        <f t="shared" si="421"/>
        <v>40.258147274412188</v>
      </c>
      <c r="S13480">
        <f>IF(AND(M13480&lt;&gt;"",M13480&lt;&gt;18.5),5*LOG10(10^(Q13480/5+1)*W$1/(10^(M13480/5+1)))-5,Q13480)</f>
        <v>40.258147274412188</v>
      </c>
      <c r="T13480">
        <f>(F13480/E13480)*S13480</f>
        <v>6.9138133199432128E-2</v>
      </c>
      <c r="U13480">
        <v>142553</v>
      </c>
      <c r="V13480" t="s">
        <v>7245</v>
      </c>
    </row>
    <row r="13481" spans="2:22" x14ac:dyDescent="0.25">
      <c r="B13481">
        <v>260681</v>
      </c>
      <c r="C13481" t="s">
        <v>7252</v>
      </c>
      <c r="E13481">
        <v>39.31</v>
      </c>
      <c r="F13481">
        <v>0.11</v>
      </c>
      <c r="G13481">
        <v>633</v>
      </c>
      <c r="H13481" t="s">
        <v>21</v>
      </c>
      <c r="I13481" t="s">
        <v>12</v>
      </c>
      <c r="K13481">
        <v>0.14749999999999999</v>
      </c>
      <c r="L13481">
        <v>70</v>
      </c>
      <c r="N13481">
        <v>34</v>
      </c>
      <c r="O13481" t="s">
        <v>7254</v>
      </c>
      <c r="P13481">
        <f t="shared" si="420"/>
        <v>39.011236528953511</v>
      </c>
      <c r="Q13481">
        <f t="shared" si="421"/>
        <v>39.011236528953511</v>
      </c>
      <c r="S13481">
        <f>IF(AND(M13481&lt;&gt;"",M13481&lt;&gt;18.5),5*LOG10(10^(Q13481/5+1)*W$1/(10^(M13481/5+1)))-5,Q13481)</f>
        <v>39.011236528953511</v>
      </c>
      <c r="T13481">
        <f>(F13481/E13481)*S13481</f>
        <v>0.10916397909399354</v>
      </c>
      <c r="U13481">
        <v>142596</v>
      </c>
      <c r="V13481" t="s">
        <v>7253</v>
      </c>
    </row>
    <row r="13482" spans="2:22" x14ac:dyDescent="0.25">
      <c r="B13482">
        <v>260682</v>
      </c>
      <c r="C13482" t="s">
        <v>7252</v>
      </c>
      <c r="E13482">
        <v>39.409999999999997</v>
      </c>
      <c r="F13482">
        <v>0.21</v>
      </c>
      <c r="G13482">
        <v>663</v>
      </c>
      <c r="H13482" t="s">
        <v>21</v>
      </c>
      <c r="I13482" t="s">
        <v>12</v>
      </c>
      <c r="K13482">
        <v>0.14749999999999999</v>
      </c>
      <c r="L13482">
        <v>70</v>
      </c>
      <c r="N13482">
        <v>34</v>
      </c>
      <c r="O13482" t="s">
        <v>7255</v>
      </c>
      <c r="P13482">
        <f t="shared" si="420"/>
        <v>39.111236528953512</v>
      </c>
      <c r="Q13482">
        <f t="shared" si="421"/>
        <v>39.111236528953512</v>
      </c>
      <c r="S13482">
        <f>IF(AND(M13482&lt;&gt;"",M13482&lt;&gt;18.5),5*LOG10(10^(Q13482/5+1)*W$1/(10^(M13482/5+1)))-5,Q13482)</f>
        <v>39.111236528953512</v>
      </c>
      <c r="T13482">
        <f>(F13482/E13482)*S13482</f>
        <v>0.20840800992337574</v>
      </c>
      <c r="U13482">
        <v>142596</v>
      </c>
      <c r="V13482" t="s">
        <v>7253</v>
      </c>
    </row>
    <row r="13483" spans="2:22" x14ac:dyDescent="0.25">
      <c r="B13483">
        <v>260739</v>
      </c>
      <c r="C13483" t="s">
        <v>7256</v>
      </c>
      <c r="E13483">
        <v>41.93</v>
      </c>
      <c r="F13483">
        <v>0.37</v>
      </c>
      <c r="G13483">
        <v>1820</v>
      </c>
      <c r="H13483" t="s">
        <v>21</v>
      </c>
      <c r="I13483" t="s">
        <v>12</v>
      </c>
      <c r="K13483">
        <v>0.339034</v>
      </c>
      <c r="L13483">
        <v>70</v>
      </c>
      <c r="N13483">
        <v>34</v>
      </c>
      <c r="O13483" t="s">
        <v>25</v>
      </c>
      <c r="P13483">
        <f t="shared" si="420"/>
        <v>41.296041977430924</v>
      </c>
      <c r="Q13483">
        <f t="shared" si="421"/>
        <v>41.296041977430924</v>
      </c>
      <c r="S13483">
        <f>IF(AND(M13483&lt;&gt;"",M13483&lt;&gt;18.5),5*LOG10(10^(Q13483/5+1)*W$1/(10^(M13483/5+1)))-5,Q13483)</f>
        <v>41.296041977430924</v>
      </c>
      <c r="T13483">
        <f>(F13483/E13483)*S13483</f>
        <v>0.36440580805269357</v>
      </c>
      <c r="U13483">
        <v>142626</v>
      </c>
      <c r="V13483" t="s">
        <v>7256</v>
      </c>
    </row>
    <row r="13484" spans="2:22" x14ac:dyDescent="0.25">
      <c r="B13484">
        <v>260748</v>
      </c>
      <c r="C13484" t="s">
        <v>7257</v>
      </c>
      <c r="E13484">
        <v>40.24</v>
      </c>
      <c r="F13484">
        <v>0.26</v>
      </c>
      <c r="G13484">
        <v>925</v>
      </c>
      <c r="H13484" t="s">
        <v>21</v>
      </c>
      <c r="I13484" t="s">
        <v>12</v>
      </c>
      <c r="K13484">
        <v>0.207977</v>
      </c>
      <c r="L13484">
        <v>70</v>
      </c>
      <c r="N13484">
        <v>34</v>
      </c>
      <c r="O13484" t="s">
        <v>24</v>
      </c>
      <c r="P13484">
        <f t="shared" si="420"/>
        <v>39.829706673227491</v>
      </c>
      <c r="Q13484">
        <f t="shared" si="421"/>
        <v>39.829706673227491</v>
      </c>
      <c r="S13484">
        <f>IF(AND(M13484&lt;&gt;"",M13484&lt;&gt;18.5),5*LOG10(10^(Q13484/5+1)*W$1/(10^(M13484/5+1)))-5,Q13484)</f>
        <v>39.829706673227491</v>
      </c>
      <c r="T13484">
        <f>(F13484/E13484)*S13484</f>
        <v>0.25734899937970052</v>
      </c>
      <c r="U13484">
        <v>142633</v>
      </c>
      <c r="V13484" t="s">
        <v>7257</v>
      </c>
    </row>
    <row r="13485" spans="2:22" x14ac:dyDescent="0.25">
      <c r="B13485">
        <v>260749</v>
      </c>
      <c r="C13485" t="s">
        <v>7257</v>
      </c>
      <c r="E13485">
        <v>40.42</v>
      </c>
      <c r="F13485">
        <v>0.21</v>
      </c>
      <c r="G13485">
        <v>1000</v>
      </c>
      <c r="H13485" t="s">
        <v>21</v>
      </c>
      <c r="I13485" t="s">
        <v>12</v>
      </c>
      <c r="K13485">
        <v>0.207977</v>
      </c>
      <c r="L13485">
        <v>70</v>
      </c>
      <c r="N13485">
        <v>34</v>
      </c>
      <c r="O13485" t="s">
        <v>25</v>
      </c>
      <c r="P13485">
        <f t="shared" si="420"/>
        <v>40.009706673227484</v>
      </c>
      <c r="Q13485">
        <f t="shared" si="421"/>
        <v>40.009706673227484</v>
      </c>
      <c r="S13485">
        <f>IF(AND(M13485&lt;&gt;"",M13485&lt;&gt;18.5),5*LOG10(10^(Q13485/5+1)*W$1/(10^(M13485/5+1)))-5,Q13485)</f>
        <v>40.009706673227484</v>
      </c>
      <c r="T13485">
        <f>(F13485/E13485)*S13485</f>
        <v>0.20786834243883648</v>
      </c>
      <c r="U13485">
        <v>142633</v>
      </c>
      <c r="V13485" t="s">
        <v>7257</v>
      </c>
    </row>
    <row r="13486" spans="2:22" x14ac:dyDescent="0.25">
      <c r="B13486">
        <v>260762</v>
      </c>
      <c r="C13486" t="s">
        <v>7258</v>
      </c>
      <c r="E13486">
        <v>40.049999999999997</v>
      </c>
      <c r="F13486">
        <v>0.17</v>
      </c>
      <c r="G13486">
        <v>1030</v>
      </c>
      <c r="H13486" t="s">
        <v>21</v>
      </c>
      <c r="I13486" t="s">
        <v>36</v>
      </c>
      <c r="L13486">
        <v>70</v>
      </c>
      <c r="N13486">
        <v>36</v>
      </c>
      <c r="O13486" t="s">
        <v>37</v>
      </c>
      <c r="P13486">
        <f t="shared" si="420"/>
        <v>40.049999999999997</v>
      </c>
      <c r="Q13486">
        <f t="shared" si="421"/>
        <v>40.049999999999997</v>
      </c>
      <c r="S13486">
        <f>IF(AND(M13486&lt;&gt;"",M13486&lt;&gt;18.5),5*LOG10(10^(Q13486/5+1)*W$1/(10^(M13486/5+1)))-5,Q13486)</f>
        <v>40.049999999999997</v>
      </c>
      <c r="T13486">
        <f>(F13486/E13486)*S13486</f>
        <v>0.17000000000000004</v>
      </c>
      <c r="U13486">
        <v>142643</v>
      </c>
      <c r="V13486" t="s">
        <v>7259</v>
      </c>
    </row>
    <row r="13487" spans="2:22" x14ac:dyDescent="0.25">
      <c r="B13487">
        <v>260763</v>
      </c>
      <c r="C13487" t="s">
        <v>7258</v>
      </c>
      <c r="E13487">
        <v>40.799999999999997</v>
      </c>
      <c r="F13487">
        <v>0.24</v>
      </c>
      <c r="G13487">
        <v>1110</v>
      </c>
      <c r="H13487" t="s">
        <v>21</v>
      </c>
      <c r="I13487" t="s">
        <v>12</v>
      </c>
      <c r="K13487">
        <v>0.3</v>
      </c>
      <c r="L13487">
        <v>70</v>
      </c>
      <c r="N13487">
        <v>34</v>
      </c>
      <c r="O13487" t="s">
        <v>24</v>
      </c>
      <c r="P13487">
        <f t="shared" si="420"/>
        <v>40.230283238465816</v>
      </c>
      <c r="Q13487">
        <f t="shared" si="421"/>
        <v>40.230283238465816</v>
      </c>
      <c r="S13487">
        <f>IF(AND(M13487&lt;&gt;"",M13487&lt;&gt;18.5),5*LOG10(10^(Q13487/5+1)*W$1/(10^(M13487/5+1)))-5,Q13487)</f>
        <v>40.230283238465816</v>
      </c>
      <c r="T13487">
        <f>(F13487/E13487)*S13487</f>
        <v>0.23664872493215186</v>
      </c>
      <c r="U13487">
        <v>142643</v>
      </c>
      <c r="V13487" t="s">
        <v>7259</v>
      </c>
    </row>
    <row r="13488" spans="2:22" x14ac:dyDescent="0.25">
      <c r="B13488">
        <v>260764</v>
      </c>
      <c r="C13488" t="s">
        <v>7258</v>
      </c>
      <c r="E13488">
        <v>40.86</v>
      </c>
      <c r="F13488">
        <v>0.17</v>
      </c>
      <c r="G13488">
        <v>1140</v>
      </c>
      <c r="H13488" t="s">
        <v>21</v>
      </c>
      <c r="I13488" t="s">
        <v>12</v>
      </c>
      <c r="K13488">
        <v>0.3</v>
      </c>
      <c r="L13488">
        <v>70</v>
      </c>
      <c r="N13488">
        <v>34</v>
      </c>
      <c r="O13488" t="s">
        <v>25</v>
      </c>
      <c r="P13488">
        <f t="shared" si="420"/>
        <v>40.290283238465818</v>
      </c>
      <c r="Q13488">
        <f t="shared" si="421"/>
        <v>40.290283238465818</v>
      </c>
      <c r="S13488">
        <f>IF(AND(M13488&lt;&gt;"",M13488&lt;&gt;18.5),5*LOG10(10^(Q13488/5+1)*W$1/(10^(M13488/5+1)))-5,Q13488)</f>
        <v>40.290283238465818</v>
      </c>
      <c r="T13488">
        <f>(F13488/E13488)*S13488</f>
        <v>0.16762966594564829</v>
      </c>
      <c r="U13488">
        <v>142643</v>
      </c>
      <c r="V13488" t="s">
        <v>7259</v>
      </c>
    </row>
    <row r="13489" spans="2:22" x14ac:dyDescent="0.25">
      <c r="B13489">
        <v>260765</v>
      </c>
      <c r="C13489" t="s">
        <v>7258</v>
      </c>
      <c r="E13489">
        <v>40.69</v>
      </c>
      <c r="F13489">
        <v>0.14000000000000001</v>
      </c>
      <c r="G13489">
        <v>1370</v>
      </c>
      <c r="H13489" t="s">
        <v>21</v>
      </c>
      <c r="I13489" t="s">
        <v>26</v>
      </c>
      <c r="L13489">
        <v>70</v>
      </c>
      <c r="N13489">
        <v>33</v>
      </c>
      <c r="O13489" t="s">
        <v>27</v>
      </c>
      <c r="P13489">
        <f t="shared" si="420"/>
        <v>40.69</v>
      </c>
      <c r="Q13489">
        <f t="shared" si="421"/>
        <v>40.69</v>
      </c>
      <c r="S13489">
        <f>IF(AND(M13489&lt;&gt;"",M13489&lt;&gt;18.5),5*LOG10(10^(Q13489/5+1)*W$1/(10^(M13489/5+1)))-5,Q13489)</f>
        <v>40.69</v>
      </c>
      <c r="T13489">
        <f>(F13489/E13489)*S13489</f>
        <v>0.14000000000000001</v>
      </c>
      <c r="U13489">
        <v>142643</v>
      </c>
      <c r="V13489" t="s">
        <v>7259</v>
      </c>
    </row>
    <row r="13490" spans="2:22" x14ac:dyDescent="0.25">
      <c r="B13490">
        <v>260766</v>
      </c>
      <c r="C13490" t="s">
        <v>7258</v>
      </c>
      <c r="E13490">
        <v>40.72</v>
      </c>
      <c r="F13490">
        <v>0.14000000000000001</v>
      </c>
      <c r="G13490">
        <v>1390</v>
      </c>
      <c r="H13490" t="s">
        <v>21</v>
      </c>
      <c r="I13490" t="s">
        <v>26</v>
      </c>
      <c r="L13490">
        <v>70</v>
      </c>
      <c r="N13490">
        <v>33</v>
      </c>
      <c r="O13490" t="s">
        <v>28</v>
      </c>
      <c r="P13490">
        <f t="shared" si="420"/>
        <v>40.72</v>
      </c>
      <c r="Q13490">
        <f t="shared" si="421"/>
        <v>40.72</v>
      </c>
      <c r="S13490">
        <f>IF(AND(M13490&lt;&gt;"",M13490&lt;&gt;18.5),5*LOG10(10^(Q13490/5+1)*W$1/(10^(M13490/5+1)))-5,Q13490)</f>
        <v>40.72</v>
      </c>
      <c r="T13490">
        <f>(F13490/E13490)*S13490</f>
        <v>0.14000000000000001</v>
      </c>
      <c r="U13490">
        <v>142643</v>
      </c>
      <c r="V13490" t="s">
        <v>7259</v>
      </c>
    </row>
    <row r="13491" spans="2:22" x14ac:dyDescent="0.25">
      <c r="B13491">
        <v>260768</v>
      </c>
      <c r="C13491" t="s">
        <v>7260</v>
      </c>
      <c r="E13491">
        <v>41.59</v>
      </c>
      <c r="F13491">
        <v>0.33</v>
      </c>
      <c r="G13491">
        <v>1440</v>
      </c>
      <c r="H13491" t="s">
        <v>21</v>
      </c>
      <c r="I13491" t="s">
        <v>12</v>
      </c>
      <c r="K13491">
        <v>0.44615500000000002</v>
      </c>
      <c r="L13491">
        <v>70</v>
      </c>
      <c r="N13491">
        <v>34</v>
      </c>
      <c r="O13491" t="s">
        <v>24</v>
      </c>
      <c r="P13491">
        <f t="shared" si="420"/>
        <v>40.788925782658715</v>
      </c>
      <c r="Q13491">
        <f t="shared" si="421"/>
        <v>40.788925782658715</v>
      </c>
      <c r="S13491">
        <f>IF(AND(M13491&lt;&gt;"",M13491&lt;&gt;18.5),5*LOG10(10^(Q13491/5+1)*W$1/(10^(M13491/5+1)))-5,Q13491)</f>
        <v>40.788925782658715</v>
      </c>
      <c r="T13491">
        <f>(F13491/E13491)*S13491</f>
        <v>0.32364379678474092</v>
      </c>
      <c r="U13491">
        <v>142645</v>
      </c>
      <c r="V13491" t="s">
        <v>7260</v>
      </c>
    </row>
    <row r="13492" spans="2:22" x14ac:dyDescent="0.25">
      <c r="B13492">
        <v>260769</v>
      </c>
      <c r="C13492" t="s">
        <v>7260</v>
      </c>
      <c r="E13492">
        <v>41.97</v>
      </c>
      <c r="F13492">
        <v>0.44</v>
      </c>
      <c r="G13492">
        <v>1720</v>
      </c>
      <c r="H13492" t="s">
        <v>21</v>
      </c>
      <c r="I13492" t="s">
        <v>12</v>
      </c>
      <c r="K13492">
        <v>0.44615500000000002</v>
      </c>
      <c r="L13492">
        <v>70</v>
      </c>
      <c r="N13492">
        <v>34</v>
      </c>
      <c r="O13492" t="s">
        <v>25</v>
      </c>
      <c r="P13492">
        <f t="shared" si="420"/>
        <v>41.168925782658704</v>
      </c>
      <c r="Q13492">
        <f t="shared" si="421"/>
        <v>41.168925782658704</v>
      </c>
      <c r="S13492">
        <f>IF(AND(M13492&lt;&gt;"",M13492&lt;&gt;18.5),5*LOG10(10^(Q13492/5+1)*W$1/(10^(M13492/5+1)))-5,Q13492)</f>
        <v>41.168925782658704</v>
      </c>
      <c r="T13492">
        <f>(F13492/E13492)*S13492</f>
        <v>0.43160179519585012</v>
      </c>
      <c r="U13492">
        <v>142645</v>
      </c>
      <c r="V13492" t="s">
        <v>7260</v>
      </c>
    </row>
    <row r="13493" spans="2:22" x14ac:dyDescent="0.25">
      <c r="B13493">
        <v>260772</v>
      </c>
      <c r="C13493" t="s">
        <v>7261</v>
      </c>
      <c r="E13493">
        <v>39.33</v>
      </c>
      <c r="F13493">
        <v>0.21</v>
      </c>
      <c r="G13493">
        <v>734</v>
      </c>
      <c r="H13493" t="s">
        <v>21</v>
      </c>
      <c r="I13493" t="s">
        <v>22</v>
      </c>
      <c r="L13493">
        <v>70</v>
      </c>
      <c r="N13493">
        <v>31</v>
      </c>
      <c r="O13493" t="s">
        <v>7262</v>
      </c>
      <c r="P13493">
        <f t="shared" si="420"/>
        <v>39.33</v>
      </c>
      <c r="Q13493">
        <f t="shared" si="421"/>
        <v>39.33</v>
      </c>
      <c r="S13493">
        <f>IF(AND(M13493&lt;&gt;"",M13493&lt;&gt;18.5),5*LOG10(10^(Q13493/5+1)*W$1/(10^(M13493/5+1)))-5,Q13493)</f>
        <v>39.33</v>
      </c>
      <c r="T13493">
        <f>(F13493/E13493)*S13493</f>
        <v>0.21</v>
      </c>
      <c r="U13493">
        <v>142648</v>
      </c>
      <c r="V13493" t="s">
        <v>7261</v>
      </c>
    </row>
    <row r="13494" spans="2:22" x14ac:dyDescent="0.25">
      <c r="B13494">
        <v>260797</v>
      </c>
      <c r="C13494" t="s">
        <v>7263</v>
      </c>
      <c r="E13494">
        <v>40.32</v>
      </c>
      <c r="F13494">
        <v>0.24</v>
      </c>
      <c r="G13494">
        <v>900</v>
      </c>
      <c r="H13494" t="s">
        <v>21</v>
      </c>
      <c r="I13494" t="s">
        <v>12</v>
      </c>
      <c r="K13494">
        <v>0.28999999999999998</v>
      </c>
      <c r="L13494">
        <v>70</v>
      </c>
      <c r="N13494">
        <v>34</v>
      </c>
      <c r="O13494" t="s">
        <v>7265</v>
      </c>
      <c r="P13494">
        <f t="shared" si="420"/>
        <v>39.767051448503764</v>
      </c>
      <c r="Q13494">
        <f t="shared" si="421"/>
        <v>39.767051448503764</v>
      </c>
      <c r="S13494">
        <f>IF(AND(M13494&lt;&gt;"",M13494&lt;&gt;18.5),5*LOG10(10^(Q13494/5+1)*W$1/(10^(M13494/5+1)))-5,Q13494)</f>
        <v>39.767051448503764</v>
      </c>
      <c r="T13494">
        <f>(F13494/E13494)*S13494</f>
        <v>0.23670863957442714</v>
      </c>
      <c r="U13494">
        <v>142670</v>
      </c>
      <c r="V13494" t="s">
        <v>7264</v>
      </c>
    </row>
    <row r="13495" spans="2:22" x14ac:dyDescent="0.25">
      <c r="B13495">
        <v>260798</v>
      </c>
      <c r="C13495" t="s">
        <v>7263</v>
      </c>
      <c r="E13495">
        <v>40.5</v>
      </c>
      <c r="F13495">
        <v>0.12</v>
      </c>
      <c r="G13495">
        <v>976</v>
      </c>
      <c r="H13495" t="s">
        <v>21</v>
      </c>
      <c r="I13495" t="s">
        <v>43</v>
      </c>
      <c r="K13495">
        <v>0.28999999999999998</v>
      </c>
      <c r="L13495">
        <v>70</v>
      </c>
      <c r="N13495">
        <v>34</v>
      </c>
      <c r="O13495" t="s">
        <v>27</v>
      </c>
      <c r="P13495">
        <f t="shared" si="420"/>
        <v>39.947051448503757</v>
      </c>
      <c r="Q13495">
        <f t="shared" si="421"/>
        <v>39.947051448503757</v>
      </c>
      <c r="S13495">
        <f>IF(AND(M13495&lt;&gt;"",M13495&lt;&gt;18.5),5*LOG10(10^(Q13495/5+1)*W$1/(10^(M13495/5+1)))-5,Q13495)</f>
        <v>39.947051448503757</v>
      </c>
      <c r="T13495">
        <f>(F13495/E13495)*S13495</f>
        <v>0.11836163392149261</v>
      </c>
      <c r="U13495">
        <v>142670</v>
      </c>
      <c r="V13495" t="s">
        <v>7264</v>
      </c>
    </row>
    <row r="13496" spans="2:22" x14ac:dyDescent="0.25">
      <c r="B13496">
        <v>260799</v>
      </c>
      <c r="C13496" t="s">
        <v>7263</v>
      </c>
      <c r="E13496">
        <v>40.72</v>
      </c>
      <c r="F13496">
        <v>0.13</v>
      </c>
      <c r="G13496">
        <v>1080</v>
      </c>
      <c r="H13496" t="s">
        <v>21</v>
      </c>
      <c r="I13496" t="s">
        <v>12</v>
      </c>
      <c r="K13496">
        <v>0.28999999999999998</v>
      </c>
      <c r="L13496">
        <v>70</v>
      </c>
      <c r="N13496">
        <v>34</v>
      </c>
      <c r="O13496" t="s">
        <v>7266</v>
      </c>
      <c r="P13496">
        <f t="shared" si="420"/>
        <v>40.167051448503763</v>
      </c>
      <c r="Q13496">
        <f t="shared" si="421"/>
        <v>40.167051448503763</v>
      </c>
      <c r="S13496">
        <f>IF(AND(M13496&lt;&gt;"",M13496&lt;&gt;18.5),5*LOG10(10^(Q13496/5+1)*W$1/(10^(M13496/5+1)))-5,Q13496)</f>
        <v>40.167051448503763</v>
      </c>
      <c r="T13496">
        <f>(F13496/E13496)*S13496</f>
        <v>0.12823469273834698</v>
      </c>
      <c r="U13496">
        <v>142670</v>
      </c>
      <c r="V13496" t="s">
        <v>7264</v>
      </c>
    </row>
    <row r="13497" spans="2:22" x14ac:dyDescent="0.25">
      <c r="B13497">
        <v>260814</v>
      </c>
      <c r="C13497" t="s">
        <v>7267</v>
      </c>
      <c r="E13497">
        <v>39.92</v>
      </c>
      <c r="F13497">
        <v>0.17</v>
      </c>
      <c r="G13497">
        <v>965</v>
      </c>
      <c r="H13497" t="s">
        <v>21</v>
      </c>
      <c r="I13497" t="s">
        <v>36</v>
      </c>
      <c r="L13497">
        <v>70</v>
      </c>
      <c r="N13497">
        <v>36</v>
      </c>
      <c r="O13497" t="s">
        <v>37</v>
      </c>
      <c r="P13497">
        <f t="shared" si="420"/>
        <v>39.92</v>
      </c>
      <c r="Q13497">
        <f t="shared" si="421"/>
        <v>39.92</v>
      </c>
      <c r="S13497">
        <f>IF(AND(M13497&lt;&gt;"",M13497&lt;&gt;18.5),5*LOG10(10^(Q13497/5+1)*W$1/(10^(M13497/5+1)))-5,Q13497)</f>
        <v>39.92</v>
      </c>
      <c r="T13497">
        <f>(F13497/E13497)*S13497</f>
        <v>0.17</v>
      </c>
      <c r="U13497">
        <v>142679</v>
      </c>
      <c r="V13497" t="s">
        <v>7267</v>
      </c>
    </row>
    <row r="13498" spans="2:22" x14ac:dyDescent="0.25">
      <c r="B13498">
        <v>260815</v>
      </c>
      <c r="C13498" t="s">
        <v>7267</v>
      </c>
      <c r="E13498">
        <v>40.1</v>
      </c>
      <c r="F13498">
        <v>0.2</v>
      </c>
      <c r="G13498">
        <v>1050</v>
      </c>
      <c r="H13498" t="s">
        <v>21</v>
      </c>
      <c r="I13498" t="s">
        <v>22</v>
      </c>
      <c r="L13498">
        <v>70</v>
      </c>
      <c r="N13498">
        <v>31</v>
      </c>
      <c r="O13498" t="s">
        <v>7268</v>
      </c>
      <c r="P13498">
        <f t="shared" si="420"/>
        <v>40.1</v>
      </c>
      <c r="Q13498">
        <f t="shared" si="421"/>
        <v>40.1</v>
      </c>
      <c r="S13498">
        <f>IF(AND(M13498&lt;&gt;"",M13498&lt;&gt;18.5),5*LOG10(10^(Q13498/5+1)*W$1/(10^(M13498/5+1)))-5,Q13498)</f>
        <v>40.1</v>
      </c>
      <c r="T13498">
        <f>(F13498/E13498)*S13498</f>
        <v>0.2</v>
      </c>
      <c r="U13498">
        <v>142679</v>
      </c>
      <c r="V13498" t="s">
        <v>7267</v>
      </c>
    </row>
    <row r="13499" spans="2:22" x14ac:dyDescent="0.25">
      <c r="B13499">
        <v>260816</v>
      </c>
      <c r="C13499" t="s">
        <v>7267</v>
      </c>
      <c r="E13499">
        <v>40.68</v>
      </c>
      <c r="F13499">
        <v>0.24</v>
      </c>
      <c r="G13499">
        <v>1060</v>
      </c>
      <c r="H13499" t="s">
        <v>21</v>
      </c>
      <c r="I13499" t="s">
        <v>12</v>
      </c>
      <c r="K13499">
        <v>0.29219699999999998</v>
      </c>
      <c r="L13499">
        <v>70</v>
      </c>
      <c r="N13499">
        <v>34</v>
      </c>
      <c r="O13499" t="s">
        <v>24</v>
      </c>
      <c r="P13499">
        <f t="shared" si="420"/>
        <v>40.123356357823297</v>
      </c>
      <c r="Q13499">
        <f t="shared" si="421"/>
        <v>40.123356357823297</v>
      </c>
      <c r="S13499">
        <f>IF(AND(M13499&lt;&gt;"",M13499&lt;&gt;18.5),5*LOG10(10^(Q13499/5+1)*W$1/(10^(M13499/5+1)))-5,Q13499)</f>
        <v>40.123356357823297</v>
      </c>
      <c r="T13499">
        <f>(F13499/E13499)*S13499</f>
        <v>0.2367159667128218</v>
      </c>
      <c r="U13499">
        <v>142679</v>
      </c>
      <c r="V13499" t="s">
        <v>7267</v>
      </c>
    </row>
    <row r="13500" spans="2:22" x14ac:dyDescent="0.25">
      <c r="B13500">
        <v>260817</v>
      </c>
      <c r="C13500" t="s">
        <v>7267</v>
      </c>
      <c r="E13500">
        <v>40.869999999999997</v>
      </c>
      <c r="F13500">
        <v>0.19</v>
      </c>
      <c r="G13500">
        <v>1160</v>
      </c>
      <c r="H13500" t="s">
        <v>21</v>
      </c>
      <c r="I13500" t="s">
        <v>12</v>
      </c>
      <c r="K13500">
        <v>0.29219699999999998</v>
      </c>
      <c r="L13500">
        <v>70</v>
      </c>
      <c r="N13500">
        <v>34</v>
      </c>
      <c r="O13500" t="s">
        <v>25</v>
      </c>
      <c r="P13500">
        <f t="shared" si="420"/>
        <v>40.313356357823309</v>
      </c>
      <c r="Q13500">
        <f t="shared" si="421"/>
        <v>40.313356357823309</v>
      </c>
      <c r="S13500">
        <f>IF(AND(M13500&lt;&gt;"",M13500&lt;&gt;18.5),5*LOG10(10^(Q13500/5+1)*W$1/(10^(M13500/5+1)))-5,Q13500)</f>
        <v>40.313356357823309</v>
      </c>
      <c r="T13500">
        <f>(F13500/E13500)*S13500</f>
        <v>0.1874122267674683</v>
      </c>
      <c r="U13500">
        <v>142679</v>
      </c>
      <c r="V13500" t="s">
        <v>7267</v>
      </c>
    </row>
    <row r="13501" spans="2:22" x14ac:dyDescent="0.25">
      <c r="B13501">
        <v>260818</v>
      </c>
      <c r="C13501" t="s">
        <v>7267</v>
      </c>
      <c r="E13501">
        <v>40.57</v>
      </c>
      <c r="F13501">
        <v>0.15</v>
      </c>
      <c r="G13501">
        <v>1300</v>
      </c>
      <c r="H13501" t="s">
        <v>21</v>
      </c>
      <c r="I13501" t="s">
        <v>26</v>
      </c>
      <c r="L13501">
        <v>70</v>
      </c>
      <c r="N13501">
        <v>33</v>
      </c>
      <c r="O13501" t="s">
        <v>27</v>
      </c>
      <c r="P13501">
        <f t="shared" si="420"/>
        <v>40.57</v>
      </c>
      <c r="Q13501">
        <f t="shared" si="421"/>
        <v>40.57</v>
      </c>
      <c r="S13501">
        <f>IF(AND(M13501&lt;&gt;"",M13501&lt;&gt;18.5),5*LOG10(10^(Q13501/5+1)*W$1/(10^(M13501/5+1)))-5,Q13501)</f>
        <v>40.57</v>
      </c>
      <c r="T13501">
        <f>(F13501/E13501)*S13501</f>
        <v>0.15</v>
      </c>
      <c r="U13501">
        <v>142679</v>
      </c>
      <c r="V13501" t="s">
        <v>7267</v>
      </c>
    </row>
    <row r="13502" spans="2:22" x14ac:dyDescent="0.25">
      <c r="B13502">
        <v>260819</v>
      </c>
      <c r="C13502" t="s">
        <v>7267</v>
      </c>
      <c r="E13502">
        <v>40.6</v>
      </c>
      <c r="F13502">
        <v>0.15</v>
      </c>
      <c r="G13502">
        <v>1320</v>
      </c>
      <c r="H13502" t="s">
        <v>21</v>
      </c>
      <c r="I13502" t="s">
        <v>26</v>
      </c>
      <c r="L13502">
        <v>70</v>
      </c>
      <c r="N13502">
        <v>33</v>
      </c>
      <c r="O13502" t="s">
        <v>28</v>
      </c>
      <c r="P13502">
        <f t="shared" si="420"/>
        <v>40.6</v>
      </c>
      <c r="Q13502">
        <f t="shared" si="421"/>
        <v>40.6</v>
      </c>
      <c r="S13502">
        <f>IF(AND(M13502&lt;&gt;"",M13502&lt;&gt;18.5),5*LOG10(10^(Q13502/5+1)*W$1/(10^(M13502/5+1)))-5,Q13502)</f>
        <v>40.6</v>
      </c>
      <c r="T13502">
        <f>(F13502/E13502)*S13502</f>
        <v>0.15</v>
      </c>
      <c r="U13502">
        <v>142679</v>
      </c>
      <c r="V13502" t="s">
        <v>7267</v>
      </c>
    </row>
    <row r="13503" spans="2:22" x14ac:dyDescent="0.25">
      <c r="B13503">
        <v>260835</v>
      </c>
      <c r="C13503" t="s">
        <v>7269</v>
      </c>
      <c r="E13503">
        <v>41.3</v>
      </c>
      <c r="F13503">
        <v>0.49</v>
      </c>
      <c r="G13503">
        <v>1550</v>
      </c>
      <c r="H13503" t="s">
        <v>21</v>
      </c>
      <c r="I13503" t="s">
        <v>12</v>
      </c>
      <c r="K13503">
        <v>0.17160500000000001</v>
      </c>
      <c r="L13503">
        <v>70</v>
      </c>
      <c r="N13503">
        <v>34</v>
      </c>
      <c r="O13503" t="s">
        <v>24</v>
      </c>
      <c r="P13503">
        <f t="shared" si="420"/>
        <v>40.956093917848335</v>
      </c>
      <c r="Q13503">
        <f t="shared" si="421"/>
        <v>40.956093917848335</v>
      </c>
      <c r="S13503">
        <f>IF(AND(M13503&lt;&gt;"",M13503&lt;&gt;18.5),5*LOG10(10^(Q13503/5+1)*W$1/(10^(M13503/5+1)))-5,Q13503)</f>
        <v>40.956093917848335</v>
      </c>
      <c r="T13503">
        <f>(F13503/E13503)*S13503</f>
        <v>0.48591975834735313</v>
      </c>
      <c r="U13503">
        <v>142687</v>
      </c>
      <c r="V13503" t="s">
        <v>7269</v>
      </c>
    </row>
    <row r="13504" spans="2:22" x14ac:dyDescent="0.25">
      <c r="B13504">
        <v>260866</v>
      </c>
      <c r="C13504" t="s">
        <v>7270</v>
      </c>
      <c r="E13504">
        <v>39.31</v>
      </c>
      <c r="F13504">
        <v>0.56999999999999995</v>
      </c>
      <c r="G13504">
        <v>727</v>
      </c>
      <c r="H13504" t="s">
        <v>21</v>
      </c>
      <c r="I13504" t="s">
        <v>22</v>
      </c>
      <c r="L13504">
        <v>70</v>
      </c>
      <c r="N13504">
        <v>31</v>
      </c>
      <c r="O13504" t="s">
        <v>7271</v>
      </c>
      <c r="P13504">
        <f t="shared" si="420"/>
        <v>39.31</v>
      </c>
      <c r="Q13504">
        <f t="shared" si="421"/>
        <v>39.31</v>
      </c>
      <c r="S13504">
        <f>IF(AND(M13504&lt;&gt;"",M13504&lt;&gt;18.5),5*LOG10(10^(Q13504/5+1)*W$1/(10^(M13504/5+1)))-5,Q13504)</f>
        <v>39.31</v>
      </c>
      <c r="T13504">
        <f>(F13504/E13504)*S13504</f>
        <v>0.56999999999999995</v>
      </c>
      <c r="U13504">
        <v>142707</v>
      </c>
      <c r="V13504" t="s">
        <v>7270</v>
      </c>
    </row>
    <row r="13505" spans="2:22" x14ac:dyDescent="0.25">
      <c r="B13505">
        <v>260867</v>
      </c>
      <c r="C13505" t="s">
        <v>7270</v>
      </c>
      <c r="E13505">
        <v>40.25</v>
      </c>
      <c r="F13505">
        <v>0.24</v>
      </c>
      <c r="G13505">
        <v>896</v>
      </c>
      <c r="H13505" t="s">
        <v>21</v>
      </c>
      <c r="I13505" t="s">
        <v>12</v>
      </c>
      <c r="K13505">
        <v>0.25172499999999998</v>
      </c>
      <c r="L13505">
        <v>70</v>
      </c>
      <c r="N13505">
        <v>34</v>
      </c>
      <c r="O13505" t="s">
        <v>24</v>
      </c>
      <c r="P13505">
        <f t="shared" si="420"/>
        <v>39.762455368810322</v>
      </c>
      <c r="Q13505">
        <f t="shared" si="421"/>
        <v>39.762455368810322</v>
      </c>
      <c r="S13505">
        <f>IF(AND(M13505&lt;&gt;"",M13505&lt;&gt;18.5),5*LOG10(10^(Q13505/5+1)*W$1/(10^(M13505/5+1)))-5,Q13505)</f>
        <v>39.762455368810322</v>
      </c>
      <c r="T13505">
        <f>(F13505/E13505)*S13505</f>
        <v>0.23709290157799942</v>
      </c>
      <c r="U13505">
        <v>142707</v>
      </c>
      <c r="V13505" t="s">
        <v>7270</v>
      </c>
    </row>
    <row r="13506" spans="2:22" x14ac:dyDescent="0.25">
      <c r="B13506">
        <v>260868</v>
      </c>
      <c r="C13506" t="s">
        <v>7270</v>
      </c>
      <c r="E13506">
        <v>40.1</v>
      </c>
      <c r="F13506">
        <v>0.15</v>
      </c>
      <c r="G13506">
        <v>1050</v>
      </c>
      <c r="H13506" t="s">
        <v>21</v>
      </c>
      <c r="I13506" t="s">
        <v>26</v>
      </c>
      <c r="L13506">
        <v>70</v>
      </c>
      <c r="N13506">
        <v>33</v>
      </c>
      <c r="O13506" t="s">
        <v>27</v>
      </c>
      <c r="P13506">
        <f t="shared" ref="P13506:P13569" si="422">IF((K13506&lt;&gt;""),5*LOG10(10^(E13506/5+1)/(K13506+1))-5,E13506)</f>
        <v>40.1</v>
      </c>
      <c r="Q13506">
        <f t="shared" ref="Q13506:Q13569" si="423">IF(AND(L13506&lt;&gt;"",L13506&lt;&gt;70),5*LOG10(10^(P13506/5+1)*L13506/70)-5,P13506)</f>
        <v>40.1</v>
      </c>
      <c r="S13506">
        <f>IF(AND(M13506&lt;&gt;"",M13506&lt;&gt;18.5),5*LOG10(10^(Q13506/5+1)*W$1/(10^(M13506/5+1)))-5,Q13506)</f>
        <v>40.1</v>
      </c>
      <c r="T13506">
        <f>(F13506/E13506)*S13506</f>
        <v>0.15</v>
      </c>
      <c r="U13506">
        <v>142707</v>
      </c>
      <c r="V13506" t="s">
        <v>7270</v>
      </c>
    </row>
    <row r="13507" spans="2:22" x14ac:dyDescent="0.25">
      <c r="B13507">
        <v>260869</v>
      </c>
      <c r="C13507" t="s">
        <v>7270</v>
      </c>
      <c r="E13507">
        <v>40.6</v>
      </c>
      <c r="F13507">
        <v>0.2</v>
      </c>
      <c r="G13507">
        <v>1050</v>
      </c>
      <c r="H13507" t="s">
        <v>21</v>
      </c>
      <c r="I13507" t="s">
        <v>12</v>
      </c>
      <c r="K13507">
        <v>0.25172499999999998</v>
      </c>
      <c r="L13507">
        <v>70</v>
      </c>
      <c r="N13507">
        <v>34</v>
      </c>
      <c r="O13507" t="s">
        <v>25</v>
      </c>
      <c r="P13507">
        <f t="shared" si="422"/>
        <v>40.11245536881033</v>
      </c>
      <c r="Q13507">
        <f t="shared" si="423"/>
        <v>40.11245536881033</v>
      </c>
      <c r="S13507">
        <f>IF(AND(M13507&lt;&gt;"",M13507&lt;&gt;18.5),5*LOG10(10^(Q13507/5+1)*W$1/(10^(M13507/5+1)))-5,Q13507)</f>
        <v>40.11245536881033</v>
      </c>
      <c r="T13507">
        <f>(F13507/E13507)*S13507</f>
        <v>0.1975983023094105</v>
      </c>
      <c r="U13507">
        <v>142707</v>
      </c>
      <c r="V13507" t="s">
        <v>7270</v>
      </c>
    </row>
    <row r="13508" spans="2:22" x14ac:dyDescent="0.25">
      <c r="B13508">
        <v>260870</v>
      </c>
      <c r="C13508" t="s">
        <v>7270</v>
      </c>
      <c r="E13508">
        <v>40.119999999999997</v>
      </c>
      <c r="F13508">
        <v>0.15</v>
      </c>
      <c r="G13508">
        <v>1060</v>
      </c>
      <c r="H13508" t="s">
        <v>21</v>
      </c>
      <c r="I13508" t="s">
        <v>26</v>
      </c>
      <c r="L13508">
        <v>70</v>
      </c>
      <c r="N13508">
        <v>33</v>
      </c>
      <c r="O13508" t="s">
        <v>28</v>
      </c>
      <c r="P13508">
        <f t="shared" si="422"/>
        <v>40.119999999999997</v>
      </c>
      <c r="Q13508">
        <f t="shared" si="423"/>
        <v>40.119999999999997</v>
      </c>
      <c r="S13508">
        <f>IF(AND(M13508&lt;&gt;"",M13508&lt;&gt;18.5),5*LOG10(10^(Q13508/5+1)*W$1/(10^(M13508/5+1)))-5,Q13508)</f>
        <v>40.119999999999997</v>
      </c>
      <c r="T13508">
        <f>(F13508/E13508)*S13508</f>
        <v>0.15</v>
      </c>
      <c r="U13508">
        <v>142707</v>
      </c>
      <c r="V13508" t="s">
        <v>7270</v>
      </c>
    </row>
    <row r="13509" spans="2:22" x14ac:dyDescent="0.25">
      <c r="B13509">
        <v>260872</v>
      </c>
      <c r="C13509" t="s">
        <v>7272</v>
      </c>
      <c r="E13509">
        <v>40</v>
      </c>
      <c r="F13509">
        <v>0.28999999999999998</v>
      </c>
      <c r="G13509">
        <v>1000</v>
      </c>
      <c r="H13509" t="s">
        <v>21</v>
      </c>
      <c r="I13509" t="s">
        <v>22</v>
      </c>
      <c r="L13509">
        <v>70</v>
      </c>
      <c r="N13509">
        <v>31</v>
      </c>
      <c r="O13509" t="s">
        <v>7273</v>
      </c>
      <c r="P13509">
        <f t="shared" si="422"/>
        <v>40</v>
      </c>
      <c r="Q13509">
        <f t="shared" si="423"/>
        <v>40</v>
      </c>
      <c r="S13509">
        <f>IF(AND(M13509&lt;&gt;"",M13509&lt;&gt;18.5),5*LOG10(10^(Q13509/5+1)*W$1/(10^(M13509/5+1)))-5,Q13509)</f>
        <v>40</v>
      </c>
      <c r="T13509">
        <f>(F13509/E13509)*S13509</f>
        <v>0.28999999999999998</v>
      </c>
      <c r="U13509">
        <v>142709</v>
      </c>
      <c r="V13509" t="s">
        <v>7272</v>
      </c>
    </row>
    <row r="13510" spans="2:22" x14ac:dyDescent="0.25">
      <c r="B13510">
        <v>260873</v>
      </c>
      <c r="C13510" t="s">
        <v>7272</v>
      </c>
      <c r="E13510">
        <v>41.61</v>
      </c>
      <c r="F13510">
        <v>0.26</v>
      </c>
      <c r="G13510">
        <v>1540</v>
      </c>
      <c r="H13510" t="s">
        <v>21</v>
      </c>
      <c r="I13510" t="s">
        <v>12</v>
      </c>
      <c r="K13510">
        <v>0.36455300000000002</v>
      </c>
      <c r="L13510">
        <v>70</v>
      </c>
      <c r="N13510">
        <v>34</v>
      </c>
      <c r="O13510" t="s">
        <v>25</v>
      </c>
      <c r="P13510">
        <f t="shared" si="422"/>
        <v>40.935047957132291</v>
      </c>
      <c r="Q13510">
        <f t="shared" si="423"/>
        <v>40.935047957132291</v>
      </c>
      <c r="S13510">
        <f>IF(AND(M13510&lt;&gt;"",M13510&lt;&gt;18.5),5*LOG10(10^(Q13510/5+1)*W$1/(10^(M13510/5+1)))-5,Q13510)</f>
        <v>40.935047957132291</v>
      </c>
      <c r="T13510">
        <f>(F13510/E13510)*S13510</f>
        <v>0.25578256353891843</v>
      </c>
      <c r="U13510">
        <v>142709</v>
      </c>
      <c r="V13510" t="s">
        <v>7272</v>
      </c>
    </row>
    <row r="13511" spans="2:22" x14ac:dyDescent="0.25">
      <c r="B13511">
        <v>260874</v>
      </c>
      <c r="C13511" t="s">
        <v>7272</v>
      </c>
      <c r="E13511">
        <v>41.62</v>
      </c>
      <c r="F13511">
        <v>0.31</v>
      </c>
      <c r="G13511">
        <v>1550</v>
      </c>
      <c r="H13511" t="s">
        <v>21</v>
      </c>
      <c r="I13511" t="s">
        <v>12</v>
      </c>
      <c r="K13511">
        <v>0.36455300000000002</v>
      </c>
      <c r="L13511">
        <v>70</v>
      </c>
      <c r="N13511">
        <v>34</v>
      </c>
      <c r="O13511" t="s">
        <v>24</v>
      </c>
      <c r="P13511">
        <f t="shared" si="422"/>
        <v>40.945047957132289</v>
      </c>
      <c r="Q13511">
        <f t="shared" si="423"/>
        <v>40.945047957132289</v>
      </c>
      <c r="S13511">
        <f>IF(AND(M13511&lt;&gt;"",M13511&lt;&gt;18.5),5*LOG10(10^(Q13511/5+1)*W$1/(10^(M13511/5+1)))-5,Q13511)</f>
        <v>40.945047957132289</v>
      </c>
      <c r="T13511">
        <f>(F13511/E13511)*S13511</f>
        <v>0.30497272625446925</v>
      </c>
      <c r="U13511">
        <v>142709</v>
      </c>
      <c r="V13511" t="s">
        <v>7272</v>
      </c>
    </row>
    <row r="13512" spans="2:22" x14ac:dyDescent="0.25">
      <c r="B13512">
        <v>260875</v>
      </c>
      <c r="C13512" t="s">
        <v>7272</v>
      </c>
      <c r="E13512">
        <v>41.51</v>
      </c>
      <c r="F13512">
        <v>0.2</v>
      </c>
      <c r="G13512">
        <v>2000</v>
      </c>
      <c r="H13512" t="s">
        <v>21</v>
      </c>
      <c r="I13512" t="s">
        <v>26</v>
      </c>
      <c r="L13512">
        <v>70</v>
      </c>
      <c r="N13512">
        <v>33</v>
      </c>
      <c r="O13512" t="s">
        <v>27</v>
      </c>
      <c r="P13512">
        <f t="shared" si="422"/>
        <v>41.51</v>
      </c>
      <c r="Q13512">
        <f t="shared" si="423"/>
        <v>41.51</v>
      </c>
      <c r="S13512">
        <f>IF(AND(M13512&lt;&gt;"",M13512&lt;&gt;18.5),5*LOG10(10^(Q13512/5+1)*W$1/(10^(M13512/5+1)))-5,Q13512)</f>
        <v>41.51</v>
      </c>
      <c r="T13512">
        <f>(F13512/E13512)*S13512</f>
        <v>0.2</v>
      </c>
      <c r="U13512">
        <v>142709</v>
      </c>
      <c r="V13512" t="s">
        <v>7272</v>
      </c>
    </row>
    <row r="13513" spans="2:22" x14ac:dyDescent="0.25">
      <c r="B13513">
        <v>260876</v>
      </c>
      <c r="C13513" t="s">
        <v>7272</v>
      </c>
      <c r="E13513">
        <v>41.56</v>
      </c>
      <c r="F13513">
        <v>0.2</v>
      </c>
      <c r="G13513">
        <v>2050</v>
      </c>
      <c r="H13513" t="s">
        <v>21</v>
      </c>
      <c r="I13513" t="s">
        <v>26</v>
      </c>
      <c r="L13513">
        <v>70</v>
      </c>
      <c r="N13513">
        <v>33</v>
      </c>
      <c r="O13513" t="s">
        <v>28</v>
      </c>
      <c r="P13513">
        <f t="shared" si="422"/>
        <v>41.56</v>
      </c>
      <c r="Q13513">
        <f t="shared" si="423"/>
        <v>41.56</v>
      </c>
      <c r="S13513">
        <f>IF(AND(M13513&lt;&gt;"",M13513&lt;&gt;18.5),5*LOG10(10^(Q13513/5+1)*W$1/(10^(M13513/5+1)))-5,Q13513)</f>
        <v>41.56</v>
      </c>
      <c r="T13513">
        <f>(F13513/E13513)*S13513</f>
        <v>0.2</v>
      </c>
      <c r="U13513">
        <v>142709</v>
      </c>
      <c r="V13513" t="s">
        <v>7272</v>
      </c>
    </row>
    <row r="13514" spans="2:22" x14ac:dyDescent="0.25">
      <c r="B13514">
        <v>260906</v>
      </c>
      <c r="C13514" t="s">
        <v>7274</v>
      </c>
      <c r="E13514">
        <v>39.299999999999997</v>
      </c>
      <c r="F13514">
        <v>0.25</v>
      </c>
      <c r="G13514">
        <v>724</v>
      </c>
      <c r="H13514" t="s">
        <v>21</v>
      </c>
      <c r="I13514" t="s">
        <v>22</v>
      </c>
      <c r="L13514">
        <v>70</v>
      </c>
      <c r="N13514">
        <v>31</v>
      </c>
      <c r="O13514" t="s">
        <v>7275</v>
      </c>
      <c r="P13514">
        <f t="shared" si="422"/>
        <v>39.299999999999997</v>
      </c>
      <c r="Q13514">
        <f t="shared" si="423"/>
        <v>39.299999999999997</v>
      </c>
      <c r="S13514">
        <f>IF(AND(M13514&lt;&gt;"",M13514&lt;&gt;18.5),5*LOG10(10^(Q13514/5+1)*W$1/(10^(M13514/5+1)))-5,Q13514)</f>
        <v>39.299999999999997</v>
      </c>
      <c r="T13514">
        <f>(F13514/E13514)*S13514</f>
        <v>0.25</v>
      </c>
      <c r="U13514">
        <v>142730</v>
      </c>
      <c r="V13514" t="s">
        <v>7274</v>
      </c>
    </row>
    <row r="13515" spans="2:22" x14ac:dyDescent="0.25">
      <c r="B13515">
        <v>260907</v>
      </c>
      <c r="C13515" t="s">
        <v>7274</v>
      </c>
      <c r="E13515">
        <v>40.159999999999997</v>
      </c>
      <c r="F13515">
        <v>0.21</v>
      </c>
      <c r="G13515">
        <v>1080</v>
      </c>
      <c r="H13515" t="s">
        <v>21</v>
      </c>
      <c r="I13515" t="s">
        <v>300</v>
      </c>
      <c r="L13515">
        <v>70</v>
      </c>
      <c r="N13515">
        <v>33</v>
      </c>
      <c r="P13515">
        <f t="shared" si="422"/>
        <v>40.159999999999997</v>
      </c>
      <c r="Q13515">
        <f t="shared" si="423"/>
        <v>40.159999999999997</v>
      </c>
      <c r="S13515">
        <f>IF(AND(M13515&lt;&gt;"",M13515&lt;&gt;18.5),5*LOG10(10^(Q13515/5+1)*W$1/(10^(M13515/5+1)))-5,Q13515)</f>
        <v>40.159999999999997</v>
      </c>
      <c r="T13515">
        <f>(F13515/E13515)*S13515</f>
        <v>0.21</v>
      </c>
      <c r="U13515">
        <v>142730</v>
      </c>
      <c r="V13515" t="s">
        <v>7274</v>
      </c>
    </row>
    <row r="13516" spans="2:22" x14ac:dyDescent="0.25">
      <c r="B13516">
        <v>260908</v>
      </c>
      <c r="C13516" t="s">
        <v>7274</v>
      </c>
      <c r="E13516">
        <v>40.19</v>
      </c>
      <c r="F13516">
        <v>0.12</v>
      </c>
      <c r="G13516">
        <v>1090</v>
      </c>
      <c r="H13516" t="s">
        <v>21</v>
      </c>
      <c r="I13516" t="s">
        <v>36</v>
      </c>
      <c r="L13516">
        <v>70</v>
      </c>
      <c r="N13516">
        <v>36</v>
      </c>
      <c r="O13516" t="s">
        <v>37</v>
      </c>
      <c r="P13516">
        <f t="shared" si="422"/>
        <v>40.19</v>
      </c>
      <c r="Q13516">
        <f t="shared" si="423"/>
        <v>40.19</v>
      </c>
      <c r="S13516">
        <f>IF(AND(M13516&lt;&gt;"",M13516&lt;&gt;18.5),5*LOG10(10^(Q13516/5+1)*W$1/(10^(M13516/5+1)))-5,Q13516)</f>
        <v>40.19</v>
      </c>
      <c r="T13516">
        <f>(F13516/E13516)*S13516</f>
        <v>0.11999999999999998</v>
      </c>
      <c r="U13516">
        <v>142730</v>
      </c>
      <c r="V13516" t="s">
        <v>7274</v>
      </c>
    </row>
    <row r="13517" spans="2:22" x14ac:dyDescent="0.25">
      <c r="B13517">
        <v>260909</v>
      </c>
      <c r="C13517" t="s">
        <v>7274</v>
      </c>
      <c r="E13517">
        <v>40.72</v>
      </c>
      <c r="F13517">
        <v>0.21</v>
      </c>
      <c r="G13517">
        <v>1120</v>
      </c>
      <c r="H13517" t="s">
        <v>21</v>
      </c>
      <c r="I13517" t="s">
        <v>12</v>
      </c>
      <c r="K13517">
        <v>0.245916</v>
      </c>
      <c r="L13517">
        <v>70</v>
      </c>
      <c r="N13517">
        <v>34</v>
      </c>
      <c r="O13517" t="s">
        <v>24</v>
      </c>
      <c r="P13517">
        <f t="shared" si="422"/>
        <v>40.242556184717408</v>
      </c>
      <c r="Q13517">
        <f t="shared" si="423"/>
        <v>40.242556184717408</v>
      </c>
      <c r="S13517">
        <f>IF(AND(M13517&lt;&gt;"",M13517&lt;&gt;18.5),5*LOG10(10^(Q13517/5+1)*W$1/(10^(M13517/5+1)))-5,Q13517)</f>
        <v>40.242556184717408</v>
      </c>
      <c r="T13517">
        <f>(F13517/E13517)*S13517</f>
        <v>0.2075377406382774</v>
      </c>
      <c r="U13517">
        <v>142730</v>
      </c>
      <c r="V13517" t="s">
        <v>7274</v>
      </c>
    </row>
    <row r="13518" spans="2:22" x14ac:dyDescent="0.25">
      <c r="B13518">
        <v>260910</v>
      </c>
      <c r="C13518" t="s">
        <v>7274</v>
      </c>
      <c r="E13518">
        <v>40.869999999999997</v>
      </c>
      <c r="F13518">
        <v>0.15</v>
      </c>
      <c r="G13518">
        <v>1200</v>
      </c>
      <c r="H13518" t="s">
        <v>21</v>
      </c>
      <c r="I13518" t="s">
        <v>12</v>
      </c>
      <c r="K13518">
        <v>0.245916</v>
      </c>
      <c r="L13518">
        <v>70</v>
      </c>
      <c r="N13518">
        <v>34</v>
      </c>
      <c r="O13518" t="s">
        <v>25</v>
      </c>
      <c r="P13518">
        <f t="shared" si="422"/>
        <v>40.392556184717407</v>
      </c>
      <c r="Q13518">
        <f t="shared" si="423"/>
        <v>40.392556184717407</v>
      </c>
      <c r="S13518">
        <f>IF(AND(M13518&lt;&gt;"",M13518&lt;&gt;18.5),5*LOG10(10^(Q13518/5+1)*W$1/(10^(M13518/5+1)))-5,Q13518)</f>
        <v>40.392556184717407</v>
      </c>
      <c r="T13518">
        <f>(F13518/E13518)*S13518</f>
        <v>0.14824769825563033</v>
      </c>
      <c r="U13518">
        <v>142730</v>
      </c>
      <c r="V13518" t="s">
        <v>7274</v>
      </c>
    </row>
    <row r="13519" spans="2:22" x14ac:dyDescent="0.25">
      <c r="B13519">
        <v>260916</v>
      </c>
      <c r="C13519" t="s">
        <v>7276</v>
      </c>
      <c r="E13519">
        <v>39.51</v>
      </c>
      <c r="F13519">
        <v>0.79</v>
      </c>
      <c r="G13519">
        <v>800</v>
      </c>
      <c r="H13519" t="s">
        <v>21</v>
      </c>
      <c r="I13519" t="s">
        <v>22</v>
      </c>
      <c r="L13519">
        <v>70</v>
      </c>
      <c r="N13519">
        <v>31</v>
      </c>
      <c r="O13519" t="s">
        <v>7277</v>
      </c>
      <c r="P13519">
        <f t="shared" si="422"/>
        <v>39.51</v>
      </c>
      <c r="Q13519">
        <f t="shared" si="423"/>
        <v>39.51</v>
      </c>
      <c r="S13519">
        <f>IF(AND(M13519&lt;&gt;"",M13519&lt;&gt;18.5),5*LOG10(10^(Q13519/5+1)*W$1/(10^(M13519/5+1)))-5,Q13519)</f>
        <v>39.51</v>
      </c>
      <c r="T13519">
        <f>(F13519/E13519)*S13519</f>
        <v>0.79</v>
      </c>
      <c r="U13519">
        <v>142733</v>
      </c>
      <c r="V13519" t="s">
        <v>7276</v>
      </c>
    </row>
    <row r="13520" spans="2:22" x14ac:dyDescent="0.25">
      <c r="B13520">
        <v>260917</v>
      </c>
      <c r="C13520" t="s">
        <v>7276</v>
      </c>
      <c r="E13520">
        <v>41.15</v>
      </c>
      <c r="F13520">
        <v>0.32</v>
      </c>
      <c r="G13520">
        <v>1280</v>
      </c>
      <c r="H13520" t="s">
        <v>21</v>
      </c>
      <c r="I13520" t="s">
        <v>12</v>
      </c>
      <c r="K13520">
        <v>0.32377299999999998</v>
      </c>
      <c r="L13520">
        <v>70</v>
      </c>
      <c r="N13520">
        <v>34</v>
      </c>
      <c r="O13520" t="s">
        <v>24</v>
      </c>
      <c r="P13520">
        <f t="shared" si="422"/>
        <v>40.54093240567326</v>
      </c>
      <c r="Q13520">
        <f t="shared" si="423"/>
        <v>40.54093240567326</v>
      </c>
      <c r="S13520">
        <f>IF(AND(M13520&lt;&gt;"",M13520&lt;&gt;18.5),5*LOG10(10^(Q13520/5+1)*W$1/(10^(M13520/5+1)))-5,Q13520)</f>
        <v>40.54093240567326</v>
      </c>
      <c r="T13520">
        <f>(F13520/E13520)*S13520</f>
        <v>0.31526362988615902</v>
      </c>
      <c r="U13520">
        <v>142733</v>
      </c>
      <c r="V13520" t="s">
        <v>7276</v>
      </c>
    </row>
    <row r="13521" spans="2:22" x14ac:dyDescent="0.25">
      <c r="B13521">
        <v>260918</v>
      </c>
      <c r="C13521" t="s">
        <v>7276</v>
      </c>
      <c r="E13521">
        <v>41.38</v>
      </c>
      <c r="F13521">
        <v>0.25</v>
      </c>
      <c r="G13521">
        <v>1420</v>
      </c>
      <c r="H13521" t="s">
        <v>21</v>
      </c>
      <c r="I13521" t="s">
        <v>12</v>
      </c>
      <c r="K13521">
        <v>0.32377299999999998</v>
      </c>
      <c r="L13521">
        <v>70</v>
      </c>
      <c r="N13521">
        <v>34</v>
      </c>
      <c r="O13521" t="s">
        <v>25</v>
      </c>
      <c r="P13521">
        <f t="shared" si="422"/>
        <v>40.770932405673257</v>
      </c>
      <c r="Q13521">
        <f t="shared" si="423"/>
        <v>40.770932405673257</v>
      </c>
      <c r="S13521">
        <f>IF(AND(M13521&lt;&gt;"",M13521&lt;&gt;18.5),5*LOG10(10^(Q13521/5+1)*W$1/(10^(M13521/5+1)))-5,Q13521)</f>
        <v>40.770932405673257</v>
      </c>
      <c r="T13521">
        <f>(F13521/E13521)*S13521</f>
        <v>0.24632027794631015</v>
      </c>
      <c r="U13521">
        <v>142733</v>
      </c>
      <c r="V13521" t="s">
        <v>7276</v>
      </c>
    </row>
    <row r="13522" spans="2:22" x14ac:dyDescent="0.25">
      <c r="B13522">
        <v>260919</v>
      </c>
      <c r="C13522" t="s">
        <v>7276</v>
      </c>
      <c r="E13522">
        <v>40.94</v>
      </c>
      <c r="F13522">
        <v>0.2</v>
      </c>
      <c r="G13522">
        <v>1540</v>
      </c>
      <c r="H13522" t="s">
        <v>21</v>
      </c>
      <c r="I13522" t="s">
        <v>26</v>
      </c>
      <c r="L13522">
        <v>70</v>
      </c>
      <c r="N13522">
        <v>33</v>
      </c>
      <c r="O13522" t="s">
        <v>27</v>
      </c>
      <c r="P13522">
        <f t="shared" si="422"/>
        <v>40.94</v>
      </c>
      <c r="Q13522">
        <f t="shared" si="423"/>
        <v>40.94</v>
      </c>
      <c r="S13522">
        <f>IF(AND(M13522&lt;&gt;"",M13522&lt;&gt;18.5),5*LOG10(10^(Q13522/5+1)*W$1/(10^(M13522/5+1)))-5,Q13522)</f>
        <v>40.94</v>
      </c>
      <c r="T13522">
        <f>(F13522/E13522)*S13522</f>
        <v>0.2</v>
      </c>
      <c r="U13522">
        <v>142733</v>
      </c>
      <c r="V13522" t="s">
        <v>7276</v>
      </c>
    </row>
    <row r="13523" spans="2:22" x14ac:dyDescent="0.25">
      <c r="B13523">
        <v>260920</v>
      </c>
      <c r="C13523" t="s">
        <v>7276</v>
      </c>
      <c r="E13523">
        <v>40.98</v>
      </c>
      <c r="F13523">
        <v>0.2</v>
      </c>
      <c r="G13523">
        <v>1570</v>
      </c>
      <c r="H13523" t="s">
        <v>21</v>
      </c>
      <c r="I13523" t="s">
        <v>26</v>
      </c>
      <c r="L13523">
        <v>70</v>
      </c>
      <c r="N13523">
        <v>33</v>
      </c>
      <c r="O13523" t="s">
        <v>28</v>
      </c>
      <c r="P13523">
        <f t="shared" si="422"/>
        <v>40.98</v>
      </c>
      <c r="Q13523">
        <f t="shared" si="423"/>
        <v>40.98</v>
      </c>
      <c r="S13523">
        <f>IF(AND(M13523&lt;&gt;"",M13523&lt;&gt;18.5),5*LOG10(10^(Q13523/5+1)*W$1/(10^(M13523/5+1)))-5,Q13523)</f>
        <v>40.98</v>
      </c>
      <c r="T13523">
        <f>(F13523/E13523)*S13523</f>
        <v>0.20000000000000004</v>
      </c>
      <c r="U13523">
        <v>142733</v>
      </c>
      <c r="V13523" t="s">
        <v>7276</v>
      </c>
    </row>
    <row r="13524" spans="2:22" x14ac:dyDescent="0.25">
      <c r="B13524">
        <v>260921</v>
      </c>
      <c r="C13524" t="s">
        <v>7278</v>
      </c>
      <c r="E13524">
        <v>38.25</v>
      </c>
      <c r="F13524">
        <v>0.18</v>
      </c>
      <c r="G13524">
        <v>403</v>
      </c>
      <c r="H13524" t="s">
        <v>21</v>
      </c>
      <c r="I13524" t="s">
        <v>12</v>
      </c>
      <c r="K13524">
        <v>0.11</v>
      </c>
      <c r="L13524">
        <v>70</v>
      </c>
      <c r="N13524">
        <v>34</v>
      </c>
      <c r="O13524" t="s">
        <v>7280</v>
      </c>
      <c r="P13524">
        <f t="shared" si="422"/>
        <v>38.023385106066726</v>
      </c>
      <c r="Q13524">
        <f t="shared" si="423"/>
        <v>38.023385106066726</v>
      </c>
      <c r="S13524">
        <f>IF(AND(M13524&lt;&gt;"",M13524&lt;&gt;18.5),5*LOG10(10^(Q13524/5+1)*W$1/(10^(M13524/5+1)))-5,Q13524)</f>
        <v>38.023385106066726</v>
      </c>
      <c r="T13524">
        <f>(F13524/E13524)*S13524</f>
        <v>0.17893357696972575</v>
      </c>
      <c r="U13524">
        <v>142734</v>
      </c>
      <c r="V13524" t="s">
        <v>7279</v>
      </c>
    </row>
    <row r="13525" spans="2:22" x14ac:dyDescent="0.25">
      <c r="B13525">
        <v>260922</v>
      </c>
      <c r="C13525" t="s">
        <v>7278</v>
      </c>
      <c r="E13525">
        <v>38.1</v>
      </c>
      <c r="F13525">
        <v>7.0000000000000007E-2</v>
      </c>
      <c r="G13525">
        <v>417</v>
      </c>
      <c r="H13525" t="s">
        <v>21</v>
      </c>
      <c r="I13525" t="s">
        <v>26</v>
      </c>
      <c r="L13525">
        <v>70</v>
      </c>
      <c r="N13525">
        <v>33</v>
      </c>
      <c r="O13525" t="s">
        <v>27</v>
      </c>
      <c r="P13525">
        <f t="shared" si="422"/>
        <v>38.1</v>
      </c>
      <c r="Q13525">
        <f t="shared" si="423"/>
        <v>38.1</v>
      </c>
      <c r="S13525">
        <f>IF(AND(M13525&lt;&gt;"",M13525&lt;&gt;18.5),5*LOG10(10^(Q13525/5+1)*W$1/(10^(M13525/5+1)))-5,Q13525)</f>
        <v>38.1</v>
      </c>
      <c r="T13525">
        <f>(F13525/E13525)*S13525</f>
        <v>7.0000000000000007E-2</v>
      </c>
      <c r="U13525">
        <v>142734</v>
      </c>
      <c r="V13525" t="s">
        <v>7281</v>
      </c>
    </row>
    <row r="13526" spans="2:22" x14ac:dyDescent="0.25">
      <c r="B13526">
        <v>260923</v>
      </c>
      <c r="C13526" t="s">
        <v>7278</v>
      </c>
      <c r="E13526">
        <v>38.11</v>
      </c>
      <c r="F13526">
        <v>7.0000000000000007E-2</v>
      </c>
      <c r="G13526">
        <v>419</v>
      </c>
      <c r="H13526" t="s">
        <v>21</v>
      </c>
      <c r="I13526" t="s">
        <v>26</v>
      </c>
      <c r="L13526">
        <v>70</v>
      </c>
      <c r="N13526">
        <v>33</v>
      </c>
      <c r="O13526" t="s">
        <v>28</v>
      </c>
      <c r="P13526">
        <f t="shared" si="422"/>
        <v>38.11</v>
      </c>
      <c r="Q13526">
        <f t="shared" si="423"/>
        <v>38.11</v>
      </c>
      <c r="S13526">
        <f>IF(AND(M13526&lt;&gt;"",M13526&lt;&gt;18.5),5*LOG10(10^(Q13526/5+1)*W$1/(10^(M13526/5+1)))-5,Q13526)</f>
        <v>38.11</v>
      </c>
      <c r="T13526">
        <f>(F13526/E13526)*S13526</f>
        <v>7.0000000000000007E-2</v>
      </c>
      <c r="U13526">
        <v>142734</v>
      </c>
      <c r="V13526" t="s">
        <v>7281</v>
      </c>
    </row>
    <row r="13527" spans="2:22" x14ac:dyDescent="0.25">
      <c r="B13527">
        <v>260924</v>
      </c>
      <c r="C13527" t="s">
        <v>7278</v>
      </c>
      <c r="E13527">
        <v>38.340000000000003</v>
      </c>
      <c r="F13527">
        <v>0.06</v>
      </c>
      <c r="G13527">
        <v>419</v>
      </c>
      <c r="H13527" t="s">
        <v>21</v>
      </c>
      <c r="I13527" t="s">
        <v>12</v>
      </c>
      <c r="K13527">
        <v>0.11</v>
      </c>
      <c r="L13527">
        <v>70</v>
      </c>
      <c r="N13527">
        <v>34</v>
      </c>
      <c r="O13527" t="s">
        <v>7282</v>
      </c>
      <c r="P13527">
        <f t="shared" si="422"/>
        <v>38.11338510606673</v>
      </c>
      <c r="Q13527">
        <f t="shared" si="423"/>
        <v>38.11338510606673</v>
      </c>
      <c r="S13527">
        <f>IF(AND(M13527&lt;&gt;"",M13527&lt;&gt;18.5),5*LOG10(10^(Q13527/5+1)*W$1/(10^(M13527/5+1)))-5,Q13527)</f>
        <v>38.11338510606673</v>
      </c>
      <c r="T13527">
        <f>(F13527/E13527)*S13527</f>
        <v>5.9645360103390804E-2</v>
      </c>
      <c r="U13527">
        <v>142734</v>
      </c>
      <c r="V13527" t="s">
        <v>7279</v>
      </c>
    </row>
    <row r="13528" spans="2:22" x14ac:dyDescent="0.25">
      <c r="B13528">
        <v>260925</v>
      </c>
      <c r="C13528" t="s">
        <v>7278</v>
      </c>
      <c r="E13528">
        <v>38.36</v>
      </c>
      <c r="F13528">
        <v>0.11</v>
      </c>
      <c r="G13528">
        <v>424</v>
      </c>
      <c r="H13528" t="s">
        <v>21</v>
      </c>
      <c r="I13528" t="s">
        <v>43</v>
      </c>
      <c r="K13528">
        <v>0.11</v>
      </c>
      <c r="L13528">
        <v>70</v>
      </c>
      <c r="N13528">
        <v>34</v>
      </c>
      <c r="O13528" t="s">
        <v>27</v>
      </c>
      <c r="P13528">
        <f t="shared" si="422"/>
        <v>38.133385106066726</v>
      </c>
      <c r="Q13528">
        <f t="shared" si="423"/>
        <v>38.133385106066726</v>
      </c>
      <c r="S13528">
        <f>IF(AND(M13528&lt;&gt;"",M13528&lt;&gt;18.5),5*LOG10(10^(Q13528/5+1)*W$1/(10^(M13528/5+1)))-5,Q13528)</f>
        <v>38.133385106066726</v>
      </c>
      <c r="T13528">
        <f>(F13528/E13528)*S13528</f>
        <v>0.10935016584117152</v>
      </c>
      <c r="U13528">
        <v>142734</v>
      </c>
      <c r="V13528" t="s">
        <v>7279</v>
      </c>
    </row>
    <row r="13529" spans="2:22" x14ac:dyDescent="0.25">
      <c r="B13529">
        <v>260944</v>
      </c>
      <c r="C13529" t="s">
        <v>7283</v>
      </c>
      <c r="E13529">
        <v>41.66</v>
      </c>
      <c r="F13529">
        <v>0.27</v>
      </c>
      <c r="G13529">
        <v>1820</v>
      </c>
      <c r="H13529" t="s">
        <v>21</v>
      </c>
      <c r="I13529" t="s">
        <v>12</v>
      </c>
      <c r="K13529">
        <v>0.17710799999999999</v>
      </c>
      <c r="L13529">
        <v>70</v>
      </c>
      <c r="N13529">
        <v>34</v>
      </c>
      <c r="O13529" t="s">
        <v>25</v>
      </c>
      <c r="P13529">
        <f t="shared" si="422"/>
        <v>41.305918443419785</v>
      </c>
      <c r="Q13529">
        <f t="shared" si="423"/>
        <v>41.305918443419785</v>
      </c>
      <c r="S13529">
        <f>IF(AND(M13529&lt;&gt;"",M13529&lt;&gt;18.5),5*LOG10(10^(Q13529/5+1)*W$1/(10^(M13529/5+1)))-5,Q13529)</f>
        <v>41.305918443419785</v>
      </c>
      <c r="T13529">
        <f>(F13529/E13529)*S13529</f>
        <v>0.26770518434285512</v>
      </c>
      <c r="U13529">
        <v>142748</v>
      </c>
      <c r="V13529" t="s">
        <v>7283</v>
      </c>
    </row>
    <row r="13530" spans="2:22" x14ac:dyDescent="0.25">
      <c r="B13530">
        <v>260945</v>
      </c>
      <c r="C13530" t="s">
        <v>7283</v>
      </c>
      <c r="E13530">
        <v>42.06</v>
      </c>
      <c r="F13530">
        <v>0.4</v>
      </c>
      <c r="G13530">
        <v>2200</v>
      </c>
      <c r="H13530" t="s">
        <v>21</v>
      </c>
      <c r="I13530" t="s">
        <v>12</v>
      </c>
      <c r="K13530">
        <v>0.17710799999999999</v>
      </c>
      <c r="L13530">
        <v>70</v>
      </c>
      <c r="N13530">
        <v>34</v>
      </c>
      <c r="O13530" t="s">
        <v>24</v>
      </c>
      <c r="P13530">
        <f t="shared" si="422"/>
        <v>41.70591844341979</v>
      </c>
      <c r="Q13530">
        <f t="shared" si="423"/>
        <v>41.70591844341979</v>
      </c>
      <c r="S13530">
        <f>IF(AND(M13530&lt;&gt;"",M13530&lt;&gt;18.5),5*LOG10(10^(Q13530/5+1)*W$1/(10^(M13530/5+1)))-5,Q13530)</f>
        <v>41.70591844341979</v>
      </c>
      <c r="T13530">
        <f>(F13530/E13530)*S13530</f>
        <v>0.39663260526314592</v>
      </c>
      <c r="U13530">
        <v>142748</v>
      </c>
      <c r="V13530" t="s">
        <v>7283</v>
      </c>
    </row>
    <row r="13531" spans="2:22" x14ac:dyDescent="0.25">
      <c r="B13531">
        <v>260956</v>
      </c>
      <c r="C13531" t="s">
        <v>7284</v>
      </c>
      <c r="E13531">
        <v>40.47</v>
      </c>
      <c r="F13531">
        <v>0.25</v>
      </c>
      <c r="G13531">
        <v>948</v>
      </c>
      <c r="H13531" t="s">
        <v>21</v>
      </c>
      <c r="I13531" t="s">
        <v>12</v>
      </c>
      <c r="K13531">
        <v>0.30657600000000002</v>
      </c>
      <c r="L13531">
        <v>70</v>
      </c>
      <c r="N13531">
        <v>34</v>
      </c>
      <c r="O13531" t="s">
        <v>25</v>
      </c>
      <c r="P13531">
        <f t="shared" si="422"/>
        <v>39.889326617319483</v>
      </c>
      <c r="Q13531">
        <f t="shared" si="423"/>
        <v>39.889326617319483</v>
      </c>
      <c r="S13531">
        <f>IF(AND(M13531&lt;&gt;"",M13531&lt;&gt;18.5),5*LOG10(10^(Q13531/5+1)*W$1/(10^(M13531/5+1)))-5,Q13531)</f>
        <v>39.889326617319483</v>
      </c>
      <c r="T13531">
        <f>(F13531/E13531)*S13531</f>
        <v>0.24641293932122241</v>
      </c>
      <c r="U13531">
        <v>142754</v>
      </c>
      <c r="V13531" t="s">
        <v>7284</v>
      </c>
    </row>
    <row r="13532" spans="2:22" x14ac:dyDescent="0.25">
      <c r="B13532">
        <v>260957</v>
      </c>
      <c r="C13532" t="s">
        <v>7284</v>
      </c>
      <c r="E13532">
        <v>40.590000000000003</v>
      </c>
      <c r="F13532">
        <v>0.3</v>
      </c>
      <c r="G13532">
        <v>1010</v>
      </c>
      <c r="H13532" t="s">
        <v>21</v>
      </c>
      <c r="I13532" t="s">
        <v>12</v>
      </c>
      <c r="K13532">
        <v>0.30657600000000002</v>
      </c>
      <c r="L13532">
        <v>70</v>
      </c>
      <c r="N13532">
        <v>34</v>
      </c>
      <c r="O13532" t="s">
        <v>24</v>
      </c>
      <c r="P13532">
        <f t="shared" si="422"/>
        <v>40.009326617319488</v>
      </c>
      <c r="Q13532">
        <f t="shared" si="423"/>
        <v>40.009326617319488</v>
      </c>
      <c r="S13532">
        <f>IF(AND(M13532&lt;&gt;"",M13532&lt;&gt;18.5),5*LOG10(10^(Q13532/5+1)*W$1/(10^(M13532/5+1)))-5,Q13532)</f>
        <v>40.009326617319488</v>
      </c>
      <c r="T13532">
        <f>(F13532/E13532)*S13532</f>
        <v>0.29570825289962666</v>
      </c>
      <c r="U13532">
        <v>142754</v>
      </c>
      <c r="V13532" t="s">
        <v>7284</v>
      </c>
    </row>
    <row r="13533" spans="2:22" x14ac:dyDescent="0.25">
      <c r="B13533">
        <v>260958</v>
      </c>
      <c r="C13533" t="s">
        <v>7284</v>
      </c>
      <c r="E13533">
        <v>40.44</v>
      </c>
      <c r="F13533">
        <v>0.21</v>
      </c>
      <c r="G13533">
        <v>1220</v>
      </c>
      <c r="H13533" t="s">
        <v>21</v>
      </c>
      <c r="I13533" t="s">
        <v>26</v>
      </c>
      <c r="L13533">
        <v>70</v>
      </c>
      <c r="N13533">
        <v>33</v>
      </c>
      <c r="O13533" t="s">
        <v>27</v>
      </c>
      <c r="P13533">
        <f t="shared" si="422"/>
        <v>40.44</v>
      </c>
      <c r="Q13533">
        <f t="shared" si="423"/>
        <v>40.44</v>
      </c>
      <c r="S13533">
        <f>IF(AND(M13533&lt;&gt;"",M13533&lt;&gt;18.5),5*LOG10(10^(Q13533/5+1)*W$1/(10^(M13533/5+1)))-5,Q13533)</f>
        <v>40.44</v>
      </c>
      <c r="T13533">
        <f>(F13533/E13533)*S13533</f>
        <v>0.20999999999999996</v>
      </c>
      <c r="U13533">
        <v>142754</v>
      </c>
      <c r="V13533" t="s">
        <v>7284</v>
      </c>
    </row>
    <row r="13534" spans="2:22" x14ac:dyDescent="0.25">
      <c r="B13534">
        <v>260959</v>
      </c>
      <c r="C13534" t="s">
        <v>7284</v>
      </c>
      <c r="E13534">
        <v>40.47</v>
      </c>
      <c r="F13534">
        <v>0.21</v>
      </c>
      <c r="G13534">
        <v>1240</v>
      </c>
      <c r="H13534" t="s">
        <v>21</v>
      </c>
      <c r="I13534" t="s">
        <v>26</v>
      </c>
      <c r="L13534">
        <v>70</v>
      </c>
      <c r="N13534">
        <v>33</v>
      </c>
      <c r="O13534" t="s">
        <v>28</v>
      </c>
      <c r="P13534">
        <f t="shared" si="422"/>
        <v>40.47</v>
      </c>
      <c r="Q13534">
        <f t="shared" si="423"/>
        <v>40.47</v>
      </c>
      <c r="S13534">
        <f>IF(AND(M13534&lt;&gt;"",M13534&lt;&gt;18.5),5*LOG10(10^(Q13534/5+1)*W$1/(10^(M13534/5+1)))-5,Q13534)</f>
        <v>40.47</v>
      </c>
      <c r="T13534">
        <f>(F13534/E13534)*S13534</f>
        <v>0.21</v>
      </c>
      <c r="U13534">
        <v>142754</v>
      </c>
      <c r="V13534" t="s">
        <v>7284</v>
      </c>
    </row>
    <row r="13535" spans="2:22" x14ac:dyDescent="0.25">
      <c r="B13535">
        <v>260961</v>
      </c>
      <c r="C13535" t="s">
        <v>7285</v>
      </c>
      <c r="E13535">
        <v>39.11</v>
      </c>
      <c r="F13535">
        <v>0.11</v>
      </c>
      <c r="G13535">
        <v>577</v>
      </c>
      <c r="H13535" t="s">
        <v>21</v>
      </c>
      <c r="I13535" t="s">
        <v>43</v>
      </c>
      <c r="K13535">
        <v>0.15020700000000001</v>
      </c>
      <c r="L13535">
        <v>70</v>
      </c>
      <c r="N13535">
        <v>34</v>
      </c>
      <c r="O13535" t="s">
        <v>27</v>
      </c>
      <c r="P13535">
        <f t="shared" si="422"/>
        <v>38.80611996837186</v>
      </c>
      <c r="Q13535">
        <f t="shared" si="423"/>
        <v>38.80611996837186</v>
      </c>
      <c r="S13535">
        <f>IF(AND(M13535&lt;&gt;"",M13535&lt;&gt;18.5),5*LOG10(10^(Q13535/5+1)*W$1/(10^(M13535/5+1)))-5,Q13535)</f>
        <v>38.80611996837186</v>
      </c>
      <c r="T13535">
        <f>(F13535/E13535)*S13535</f>
        <v>0.10914531313016887</v>
      </c>
      <c r="U13535">
        <v>142756</v>
      </c>
      <c r="V13535" t="s">
        <v>7286</v>
      </c>
    </row>
    <row r="13536" spans="2:22" x14ac:dyDescent="0.25">
      <c r="B13536">
        <v>260962</v>
      </c>
      <c r="C13536" t="s">
        <v>7285</v>
      </c>
      <c r="E13536">
        <v>38.909999999999997</v>
      </c>
      <c r="F13536">
        <v>0.06</v>
      </c>
      <c r="G13536">
        <v>606</v>
      </c>
      <c r="H13536" t="s">
        <v>21</v>
      </c>
      <c r="I13536" t="s">
        <v>123</v>
      </c>
      <c r="L13536">
        <v>70</v>
      </c>
      <c r="N13536">
        <v>31</v>
      </c>
      <c r="O13536" t="s">
        <v>7288</v>
      </c>
      <c r="P13536">
        <f t="shared" si="422"/>
        <v>38.909999999999997</v>
      </c>
      <c r="Q13536">
        <f t="shared" si="423"/>
        <v>38.909999999999997</v>
      </c>
      <c r="S13536">
        <f>IF(AND(M13536&lt;&gt;"",M13536&lt;&gt;18.5),5*LOG10(10^(Q13536/5+1)*W$1/(10^(M13536/5+1)))-5,Q13536)</f>
        <v>38.909999999999997</v>
      </c>
      <c r="T13536">
        <f>(F13536/E13536)*S13536</f>
        <v>0.06</v>
      </c>
      <c r="U13536">
        <v>142756</v>
      </c>
      <c r="V13536" t="s">
        <v>7287</v>
      </c>
    </row>
    <row r="13537" spans="2:22" x14ac:dyDescent="0.25">
      <c r="B13537">
        <v>260963</v>
      </c>
      <c r="C13537" t="s">
        <v>7285</v>
      </c>
      <c r="E13537">
        <v>38.909999999999997</v>
      </c>
      <c r="F13537">
        <v>0.06</v>
      </c>
      <c r="G13537">
        <v>606</v>
      </c>
      <c r="H13537" t="s">
        <v>21</v>
      </c>
      <c r="I13537" t="s">
        <v>36</v>
      </c>
      <c r="L13537">
        <v>70</v>
      </c>
      <c r="N13537">
        <v>36</v>
      </c>
      <c r="O13537" t="s">
        <v>7289</v>
      </c>
      <c r="P13537">
        <f t="shared" si="422"/>
        <v>38.909999999999997</v>
      </c>
      <c r="Q13537">
        <f t="shared" si="423"/>
        <v>38.909999999999997</v>
      </c>
      <c r="S13537">
        <f>IF(AND(M13537&lt;&gt;"",M13537&lt;&gt;18.5),5*LOG10(10^(Q13537/5+1)*W$1/(10^(M13537/5+1)))-5,Q13537)</f>
        <v>38.909999999999997</v>
      </c>
      <c r="T13537">
        <f>(F13537/E13537)*S13537</f>
        <v>0.06</v>
      </c>
      <c r="U13537">
        <v>142756</v>
      </c>
      <c r="V13537" t="s">
        <v>7287</v>
      </c>
    </row>
    <row r="13538" spans="2:22" x14ac:dyDescent="0.25">
      <c r="B13538">
        <v>260964</v>
      </c>
      <c r="C13538" t="s">
        <v>7285</v>
      </c>
      <c r="E13538">
        <v>39.26</v>
      </c>
      <c r="F13538">
        <v>0.11</v>
      </c>
      <c r="G13538">
        <v>618</v>
      </c>
      <c r="H13538" t="s">
        <v>21</v>
      </c>
      <c r="I13538" t="s">
        <v>64</v>
      </c>
      <c r="K13538">
        <v>0.15002799999999999</v>
      </c>
      <c r="L13538">
        <v>70</v>
      </c>
      <c r="N13538">
        <v>38</v>
      </c>
      <c r="O13538" t="s">
        <v>27</v>
      </c>
      <c r="P13538">
        <f t="shared" si="422"/>
        <v>38.956457928242997</v>
      </c>
      <c r="Q13538">
        <f t="shared" si="423"/>
        <v>38.956457928242997</v>
      </c>
      <c r="S13538">
        <f>IF(AND(M13538&lt;&gt;"",M13538&lt;&gt;18.5),5*LOG10(10^(Q13538/5+1)*W$1/(10^(M13538/5+1)))-5,Q13538)</f>
        <v>38.956457928242997</v>
      </c>
      <c r="T13538">
        <f>(F13538/E13538)*S13538</f>
        <v>0.1091495255248785</v>
      </c>
      <c r="U13538">
        <v>142756</v>
      </c>
      <c r="V13538" t="s">
        <v>7286</v>
      </c>
    </row>
    <row r="13539" spans="2:22" x14ac:dyDescent="0.25">
      <c r="B13539">
        <v>260965</v>
      </c>
      <c r="C13539" t="s">
        <v>7285</v>
      </c>
      <c r="E13539">
        <v>39.33</v>
      </c>
      <c r="F13539">
        <v>0.18</v>
      </c>
      <c r="G13539">
        <v>637</v>
      </c>
      <c r="H13539" t="s">
        <v>21</v>
      </c>
      <c r="I13539" t="s">
        <v>12</v>
      </c>
      <c r="K13539">
        <v>0.15020700000000001</v>
      </c>
      <c r="L13539">
        <v>70</v>
      </c>
      <c r="N13539">
        <v>34</v>
      </c>
      <c r="O13539" t="s">
        <v>7290</v>
      </c>
      <c r="P13539">
        <f t="shared" si="422"/>
        <v>39.026119968371866</v>
      </c>
      <c r="Q13539">
        <f t="shared" si="423"/>
        <v>39.026119968371866</v>
      </c>
      <c r="S13539">
        <f>IF(AND(M13539&lt;&gt;"",M13539&lt;&gt;18.5),5*LOG10(10^(Q13539/5+1)*W$1/(10^(M13539/5+1)))-5,Q13539)</f>
        <v>39.026119968371866</v>
      </c>
      <c r="T13539">
        <f>(F13539/E13539)*S13539</f>
        <v>0.17860924470650741</v>
      </c>
      <c r="U13539">
        <v>142756</v>
      </c>
      <c r="V13539" t="s">
        <v>7286</v>
      </c>
    </row>
    <row r="13540" spans="2:22" x14ac:dyDescent="0.25">
      <c r="B13540">
        <v>260966</v>
      </c>
      <c r="C13540" t="s">
        <v>7285</v>
      </c>
      <c r="E13540">
        <v>39.26</v>
      </c>
      <c r="F13540">
        <v>0.06</v>
      </c>
      <c r="G13540">
        <v>711</v>
      </c>
      <c r="H13540" t="s">
        <v>21</v>
      </c>
      <c r="I13540" t="s">
        <v>26</v>
      </c>
      <c r="L13540">
        <v>70</v>
      </c>
      <c r="N13540">
        <v>33</v>
      </c>
      <c r="O13540" t="s">
        <v>27</v>
      </c>
      <c r="P13540">
        <f t="shared" si="422"/>
        <v>39.26</v>
      </c>
      <c r="Q13540">
        <f t="shared" si="423"/>
        <v>39.26</v>
      </c>
      <c r="S13540">
        <f>IF(AND(M13540&lt;&gt;"",M13540&lt;&gt;18.5),5*LOG10(10^(Q13540/5+1)*W$1/(10^(M13540/5+1)))-5,Q13540)</f>
        <v>39.26</v>
      </c>
      <c r="T13540">
        <f>(F13540/E13540)*S13540</f>
        <v>0.06</v>
      </c>
      <c r="U13540">
        <v>142756</v>
      </c>
      <c r="V13540" t="s">
        <v>7287</v>
      </c>
    </row>
    <row r="13541" spans="2:22" x14ac:dyDescent="0.25">
      <c r="B13541">
        <v>260967</v>
      </c>
      <c r="C13541" t="s">
        <v>7285</v>
      </c>
      <c r="E13541">
        <v>39.270000000000003</v>
      </c>
      <c r="F13541">
        <v>0.06</v>
      </c>
      <c r="G13541">
        <v>714</v>
      </c>
      <c r="H13541" t="s">
        <v>21</v>
      </c>
      <c r="I13541" t="s">
        <v>26</v>
      </c>
      <c r="L13541">
        <v>70</v>
      </c>
      <c r="N13541">
        <v>33</v>
      </c>
      <c r="O13541" t="s">
        <v>28</v>
      </c>
      <c r="P13541">
        <f t="shared" si="422"/>
        <v>39.270000000000003</v>
      </c>
      <c r="Q13541">
        <f t="shared" si="423"/>
        <v>39.270000000000003</v>
      </c>
      <c r="S13541">
        <f>IF(AND(M13541&lt;&gt;"",M13541&lt;&gt;18.5),5*LOG10(10^(Q13541/5+1)*W$1/(10^(M13541/5+1)))-5,Q13541)</f>
        <v>39.270000000000003</v>
      </c>
      <c r="T13541">
        <f>(F13541/E13541)*S13541</f>
        <v>0.06</v>
      </c>
      <c r="U13541">
        <v>142756</v>
      </c>
      <c r="V13541" t="s">
        <v>7287</v>
      </c>
    </row>
    <row r="13542" spans="2:22" x14ac:dyDescent="0.25">
      <c r="B13542">
        <v>260968</v>
      </c>
      <c r="C13542" t="s">
        <v>7285</v>
      </c>
      <c r="E13542">
        <v>39.58</v>
      </c>
      <c r="F13542">
        <v>0.08</v>
      </c>
      <c r="G13542">
        <v>718</v>
      </c>
      <c r="H13542" t="s">
        <v>21</v>
      </c>
      <c r="I13542" t="s">
        <v>12</v>
      </c>
      <c r="K13542">
        <v>0.15020700000000001</v>
      </c>
      <c r="L13542">
        <v>70</v>
      </c>
      <c r="N13542">
        <v>34</v>
      </c>
      <c r="O13542" t="s">
        <v>7291</v>
      </c>
      <c r="P13542">
        <f t="shared" si="422"/>
        <v>39.276119968371866</v>
      </c>
      <c r="Q13542">
        <f t="shared" si="423"/>
        <v>39.276119968371866</v>
      </c>
      <c r="S13542">
        <f>IF(AND(M13542&lt;&gt;"",M13542&lt;&gt;18.5),5*LOG10(10^(Q13542/5+1)*W$1/(10^(M13542/5+1)))-5,Q13542)</f>
        <v>39.276119968371866</v>
      </c>
      <c r="T13542">
        <f>(F13542/E13542)*S13542</f>
        <v>7.9385790739508577E-2</v>
      </c>
      <c r="U13542">
        <v>142756</v>
      </c>
      <c r="V13542" t="s">
        <v>7286</v>
      </c>
    </row>
    <row r="13543" spans="2:22" x14ac:dyDescent="0.25">
      <c r="B13543">
        <v>260996</v>
      </c>
      <c r="C13543" t="s">
        <v>7292</v>
      </c>
      <c r="E13543">
        <v>40.43</v>
      </c>
      <c r="F13543">
        <v>0.17</v>
      </c>
      <c r="G13543">
        <v>1220</v>
      </c>
      <c r="H13543" t="s">
        <v>21</v>
      </c>
      <c r="I13543" t="s">
        <v>22</v>
      </c>
      <c r="L13543">
        <v>70</v>
      </c>
      <c r="N13543">
        <v>31</v>
      </c>
      <c r="O13543" t="s">
        <v>7293</v>
      </c>
      <c r="P13543">
        <f t="shared" si="422"/>
        <v>40.43</v>
      </c>
      <c r="Q13543">
        <f t="shared" si="423"/>
        <v>40.43</v>
      </c>
      <c r="S13543">
        <f>IF(AND(M13543&lt;&gt;"",M13543&lt;&gt;18.5),5*LOG10(10^(Q13543/5+1)*W$1/(10^(M13543/5+1)))-5,Q13543)</f>
        <v>40.43</v>
      </c>
      <c r="T13543">
        <f>(F13543/E13543)*S13543</f>
        <v>0.17</v>
      </c>
      <c r="U13543">
        <v>142773</v>
      </c>
      <c r="V13543" t="s">
        <v>7292</v>
      </c>
    </row>
    <row r="13544" spans="2:22" x14ac:dyDescent="0.25">
      <c r="B13544">
        <v>260997</v>
      </c>
      <c r="C13544" t="s">
        <v>7292</v>
      </c>
      <c r="E13544">
        <v>41.5</v>
      </c>
      <c r="F13544">
        <v>0.2</v>
      </c>
      <c r="G13544">
        <v>1460</v>
      </c>
      <c r="H13544" t="s">
        <v>21</v>
      </c>
      <c r="I13544" t="s">
        <v>12</v>
      </c>
      <c r="K13544">
        <v>0.368842</v>
      </c>
      <c r="L13544">
        <v>70</v>
      </c>
      <c r="N13544">
        <v>34</v>
      </c>
      <c r="O13544" t="s">
        <v>25</v>
      </c>
      <c r="P13544">
        <f t="shared" si="422"/>
        <v>40.818233389308773</v>
      </c>
      <c r="Q13544">
        <f t="shared" si="423"/>
        <v>40.818233389308773</v>
      </c>
      <c r="S13544">
        <f>IF(AND(M13544&lt;&gt;"",M13544&lt;&gt;18.5),5*LOG10(10^(Q13544/5+1)*W$1/(10^(M13544/5+1)))-5,Q13544)</f>
        <v>40.818233389308773</v>
      </c>
      <c r="T13544">
        <f>(F13544/E13544)*S13544</f>
        <v>0.19671437777980133</v>
      </c>
      <c r="U13544">
        <v>142773</v>
      </c>
      <c r="V13544" t="s">
        <v>7292</v>
      </c>
    </row>
    <row r="13545" spans="2:22" x14ac:dyDescent="0.25">
      <c r="B13545">
        <v>260998</v>
      </c>
      <c r="C13545" t="s">
        <v>7292</v>
      </c>
      <c r="E13545">
        <v>41.66</v>
      </c>
      <c r="F13545">
        <v>0.28000000000000003</v>
      </c>
      <c r="G13545">
        <v>1570</v>
      </c>
      <c r="H13545" t="s">
        <v>21</v>
      </c>
      <c r="I13545" t="s">
        <v>12</v>
      </c>
      <c r="K13545">
        <v>0.368842</v>
      </c>
      <c r="L13545">
        <v>70</v>
      </c>
      <c r="N13545">
        <v>34</v>
      </c>
      <c r="O13545" t="s">
        <v>24</v>
      </c>
      <c r="P13545">
        <f t="shared" si="422"/>
        <v>40.978233389308762</v>
      </c>
      <c r="Q13545">
        <f t="shared" si="423"/>
        <v>40.978233389308762</v>
      </c>
      <c r="S13545">
        <f>IF(AND(M13545&lt;&gt;"",M13545&lt;&gt;18.5),5*LOG10(10^(Q13545/5+1)*W$1/(10^(M13545/5+1)))-5,Q13545)</f>
        <v>40.978233389308762</v>
      </c>
      <c r="T13545">
        <f>(F13545/E13545)*S13545</f>
        <v>0.27541779522339066</v>
      </c>
      <c r="U13545">
        <v>142773</v>
      </c>
      <c r="V13545" t="s">
        <v>7292</v>
      </c>
    </row>
    <row r="13546" spans="2:22" x14ac:dyDescent="0.25">
      <c r="B13546">
        <v>260999</v>
      </c>
      <c r="C13546" t="s">
        <v>7292</v>
      </c>
      <c r="E13546">
        <v>41.58</v>
      </c>
      <c r="F13546">
        <v>0.17</v>
      </c>
      <c r="G13546">
        <v>2070</v>
      </c>
      <c r="H13546" t="s">
        <v>21</v>
      </c>
      <c r="I13546" t="s">
        <v>26</v>
      </c>
      <c r="L13546">
        <v>70</v>
      </c>
      <c r="N13546">
        <v>33</v>
      </c>
      <c r="O13546" t="s">
        <v>27</v>
      </c>
      <c r="P13546">
        <f t="shared" si="422"/>
        <v>41.58</v>
      </c>
      <c r="Q13546">
        <f t="shared" si="423"/>
        <v>41.58</v>
      </c>
      <c r="S13546">
        <f>IF(AND(M13546&lt;&gt;"",M13546&lt;&gt;18.5),5*LOG10(10^(Q13546/5+1)*W$1/(10^(M13546/5+1)))-5,Q13546)</f>
        <v>41.58</v>
      </c>
      <c r="T13546">
        <f>(F13546/E13546)*S13546</f>
        <v>0.17</v>
      </c>
      <c r="U13546">
        <v>142773</v>
      </c>
      <c r="V13546" t="s">
        <v>7292</v>
      </c>
    </row>
    <row r="13547" spans="2:22" x14ac:dyDescent="0.25">
      <c r="B13547">
        <v>261000</v>
      </c>
      <c r="C13547" t="s">
        <v>7292</v>
      </c>
      <c r="E13547">
        <v>41.63</v>
      </c>
      <c r="F13547">
        <v>0.17</v>
      </c>
      <c r="G13547">
        <v>2120</v>
      </c>
      <c r="H13547" t="s">
        <v>21</v>
      </c>
      <c r="I13547" t="s">
        <v>26</v>
      </c>
      <c r="L13547">
        <v>70</v>
      </c>
      <c r="N13547">
        <v>33</v>
      </c>
      <c r="O13547" t="s">
        <v>28</v>
      </c>
      <c r="P13547">
        <f t="shared" si="422"/>
        <v>41.63</v>
      </c>
      <c r="Q13547">
        <f t="shared" si="423"/>
        <v>41.63</v>
      </c>
      <c r="S13547">
        <f>IF(AND(M13547&lt;&gt;"",M13547&lt;&gt;18.5),5*LOG10(10^(Q13547/5+1)*W$1/(10^(M13547/5+1)))-5,Q13547)</f>
        <v>41.63</v>
      </c>
      <c r="T13547">
        <f>(F13547/E13547)*S13547</f>
        <v>0.17</v>
      </c>
      <c r="U13547">
        <v>142773</v>
      </c>
      <c r="V13547" t="s">
        <v>7292</v>
      </c>
    </row>
    <row r="13548" spans="2:22" x14ac:dyDescent="0.25">
      <c r="B13548">
        <v>261008</v>
      </c>
      <c r="C13548" t="s">
        <v>7294</v>
      </c>
      <c r="E13548">
        <v>40.11</v>
      </c>
      <c r="F13548">
        <v>0.35</v>
      </c>
      <c r="G13548">
        <v>908</v>
      </c>
      <c r="H13548" t="s">
        <v>21</v>
      </c>
      <c r="I13548" t="s">
        <v>12</v>
      </c>
      <c r="K13548">
        <v>0.15577099999999999</v>
      </c>
      <c r="L13548">
        <v>70</v>
      </c>
      <c r="N13548">
        <v>34</v>
      </c>
      <c r="O13548" t="s">
        <v>25</v>
      </c>
      <c r="P13548">
        <f t="shared" si="422"/>
        <v>39.79564103411191</v>
      </c>
      <c r="Q13548">
        <f t="shared" si="423"/>
        <v>39.79564103411191</v>
      </c>
      <c r="S13548">
        <f>IF(AND(M13548&lt;&gt;"",M13548&lt;&gt;18.5),5*LOG10(10^(Q13548/5+1)*W$1/(10^(M13548/5+1)))-5,Q13548)</f>
        <v>39.79564103411191</v>
      </c>
      <c r="T13548">
        <f>(F13548/E13548)*S13548</f>
        <v>0.34725690256642155</v>
      </c>
      <c r="U13548">
        <v>142778</v>
      </c>
      <c r="V13548" t="s">
        <v>7294</v>
      </c>
    </row>
    <row r="13549" spans="2:22" x14ac:dyDescent="0.25">
      <c r="B13549">
        <v>261009</v>
      </c>
      <c r="C13549" t="s">
        <v>7294</v>
      </c>
      <c r="E13549">
        <v>39.909999999999997</v>
      </c>
      <c r="F13549">
        <v>0.56999999999999995</v>
      </c>
      <c r="G13549">
        <v>960</v>
      </c>
      <c r="H13549" t="s">
        <v>21</v>
      </c>
      <c r="I13549" t="s">
        <v>22</v>
      </c>
      <c r="L13549">
        <v>70</v>
      </c>
      <c r="N13549">
        <v>31</v>
      </c>
      <c r="O13549" t="s">
        <v>7295</v>
      </c>
      <c r="P13549">
        <f t="shared" si="422"/>
        <v>39.909999999999997</v>
      </c>
      <c r="Q13549">
        <f t="shared" si="423"/>
        <v>39.909999999999997</v>
      </c>
      <c r="S13549">
        <f>IF(AND(M13549&lt;&gt;"",M13549&lt;&gt;18.5),5*LOG10(10^(Q13549/5+1)*W$1/(10^(M13549/5+1)))-5,Q13549)</f>
        <v>39.909999999999997</v>
      </c>
      <c r="T13549">
        <f>(F13549/E13549)*S13549</f>
        <v>0.56999999999999995</v>
      </c>
      <c r="U13549">
        <v>142778</v>
      </c>
      <c r="V13549" t="s">
        <v>7294</v>
      </c>
    </row>
    <row r="13550" spans="2:22" x14ac:dyDescent="0.25">
      <c r="B13550">
        <v>261010</v>
      </c>
      <c r="C13550" t="s">
        <v>7294</v>
      </c>
      <c r="E13550">
        <v>40.31</v>
      </c>
      <c r="F13550">
        <v>0.33</v>
      </c>
      <c r="G13550">
        <v>996</v>
      </c>
      <c r="H13550" t="s">
        <v>21</v>
      </c>
      <c r="I13550" t="s">
        <v>12</v>
      </c>
      <c r="K13550">
        <v>0.15577099999999999</v>
      </c>
      <c r="L13550">
        <v>70</v>
      </c>
      <c r="N13550">
        <v>34</v>
      </c>
      <c r="O13550" t="s">
        <v>24</v>
      </c>
      <c r="P13550">
        <f t="shared" si="422"/>
        <v>39.995641034111912</v>
      </c>
      <c r="Q13550">
        <f t="shared" si="423"/>
        <v>39.995641034111912</v>
      </c>
      <c r="S13550">
        <f>IF(AND(M13550&lt;&gt;"",M13550&lt;&gt;18.5),5*LOG10(10^(Q13550/5+1)*W$1/(10^(M13550/5+1)))-5,Q13550)</f>
        <v>39.995641034111912</v>
      </c>
      <c r="T13550">
        <f>(F13550/E13550)*S13550</f>
        <v>0.32742648328595714</v>
      </c>
      <c r="U13550">
        <v>142778</v>
      </c>
      <c r="V13550" t="s">
        <v>7294</v>
      </c>
    </row>
    <row r="13551" spans="2:22" x14ac:dyDescent="0.25">
      <c r="B13551">
        <v>261011</v>
      </c>
      <c r="C13551" t="s">
        <v>7296</v>
      </c>
      <c r="E13551">
        <v>40.67</v>
      </c>
      <c r="F13551">
        <v>0.27</v>
      </c>
      <c r="G13551">
        <v>1360</v>
      </c>
      <c r="H13551" t="s">
        <v>21</v>
      </c>
      <c r="I13551" t="s">
        <v>22</v>
      </c>
      <c r="L13551">
        <v>70</v>
      </c>
      <c r="N13551">
        <v>31</v>
      </c>
      <c r="O13551" t="s">
        <v>7297</v>
      </c>
      <c r="P13551">
        <f t="shared" si="422"/>
        <v>40.67</v>
      </c>
      <c r="Q13551">
        <f t="shared" si="423"/>
        <v>40.67</v>
      </c>
      <c r="S13551">
        <f>IF(AND(M13551&lt;&gt;"",M13551&lt;&gt;18.5),5*LOG10(10^(Q13551/5+1)*W$1/(10^(M13551/5+1)))-5,Q13551)</f>
        <v>40.67</v>
      </c>
      <c r="T13551">
        <f>(F13551/E13551)*S13551</f>
        <v>0.27</v>
      </c>
      <c r="U13551">
        <v>142779</v>
      </c>
      <c r="V13551" t="s">
        <v>7296</v>
      </c>
    </row>
    <row r="13552" spans="2:22" x14ac:dyDescent="0.25">
      <c r="B13552">
        <v>261012</v>
      </c>
      <c r="C13552" t="s">
        <v>7296</v>
      </c>
      <c r="E13552">
        <v>41.75</v>
      </c>
      <c r="F13552">
        <v>0.32</v>
      </c>
      <c r="G13552">
        <v>1630</v>
      </c>
      <c r="H13552" t="s">
        <v>21</v>
      </c>
      <c r="I13552" t="s">
        <v>12</v>
      </c>
      <c r="K13552">
        <v>0.37571199999999999</v>
      </c>
      <c r="L13552">
        <v>70</v>
      </c>
      <c r="N13552">
        <v>34</v>
      </c>
      <c r="O13552" t="s">
        <v>24</v>
      </c>
      <c r="P13552">
        <f t="shared" si="422"/>
        <v>41.057362372297774</v>
      </c>
      <c r="Q13552">
        <f t="shared" si="423"/>
        <v>41.057362372297774</v>
      </c>
      <c r="S13552">
        <f>IF(AND(M13552&lt;&gt;"",M13552&lt;&gt;18.5),5*LOG10(10^(Q13552/5+1)*W$1/(10^(M13552/5+1)))-5,Q13552)</f>
        <v>41.057362372297774</v>
      </c>
      <c r="T13552">
        <f>(F13552/E13552)*S13552</f>
        <v>0.31469116069785119</v>
      </c>
      <c r="U13552">
        <v>142779</v>
      </c>
      <c r="V13552" t="s">
        <v>7296</v>
      </c>
    </row>
    <row r="13553" spans="2:22" x14ac:dyDescent="0.25">
      <c r="B13553">
        <v>261013</v>
      </c>
      <c r="C13553" t="s">
        <v>7296</v>
      </c>
      <c r="E13553">
        <v>42</v>
      </c>
      <c r="F13553">
        <v>0.35</v>
      </c>
      <c r="G13553">
        <v>1830</v>
      </c>
      <c r="H13553" t="s">
        <v>21</v>
      </c>
      <c r="I13553" t="s">
        <v>12</v>
      </c>
      <c r="K13553">
        <v>0.37571199999999999</v>
      </c>
      <c r="L13553">
        <v>70</v>
      </c>
      <c r="N13553">
        <v>34</v>
      </c>
      <c r="O13553" t="s">
        <v>25</v>
      </c>
      <c r="P13553">
        <f t="shared" si="422"/>
        <v>41.307362372297774</v>
      </c>
      <c r="Q13553">
        <f t="shared" si="423"/>
        <v>41.307362372297774</v>
      </c>
      <c r="S13553">
        <f>IF(AND(M13553&lt;&gt;"",M13553&lt;&gt;18.5),5*LOG10(10^(Q13553/5+1)*W$1/(10^(M13553/5+1)))-5,Q13553)</f>
        <v>41.307362372297774</v>
      </c>
      <c r="T13553">
        <f>(F13553/E13553)*S13553</f>
        <v>0.34422801976914813</v>
      </c>
      <c r="U13553">
        <v>142779</v>
      </c>
      <c r="V13553" t="s">
        <v>7296</v>
      </c>
    </row>
    <row r="13554" spans="2:22" x14ac:dyDescent="0.25">
      <c r="B13554">
        <v>261014</v>
      </c>
      <c r="C13554" t="s">
        <v>7296</v>
      </c>
      <c r="E13554">
        <v>41.67</v>
      </c>
      <c r="F13554">
        <v>0.23</v>
      </c>
      <c r="G13554">
        <v>2160</v>
      </c>
      <c r="H13554" t="s">
        <v>21</v>
      </c>
      <c r="I13554" t="s">
        <v>26</v>
      </c>
      <c r="L13554">
        <v>70</v>
      </c>
      <c r="N13554">
        <v>33</v>
      </c>
      <c r="O13554" t="s">
        <v>27</v>
      </c>
      <c r="P13554">
        <f t="shared" si="422"/>
        <v>41.67</v>
      </c>
      <c r="Q13554">
        <f t="shared" si="423"/>
        <v>41.67</v>
      </c>
      <c r="S13554">
        <f>IF(AND(M13554&lt;&gt;"",M13554&lt;&gt;18.5),5*LOG10(10^(Q13554/5+1)*W$1/(10^(M13554/5+1)))-5,Q13554)</f>
        <v>41.67</v>
      </c>
      <c r="T13554">
        <f>(F13554/E13554)*S13554</f>
        <v>0.23</v>
      </c>
      <c r="U13554">
        <v>142779</v>
      </c>
      <c r="V13554" t="s">
        <v>7296</v>
      </c>
    </row>
    <row r="13555" spans="2:22" x14ac:dyDescent="0.25">
      <c r="B13555">
        <v>261015</v>
      </c>
      <c r="C13555" t="s">
        <v>7296</v>
      </c>
      <c r="E13555">
        <v>41.72</v>
      </c>
      <c r="F13555">
        <v>0.23</v>
      </c>
      <c r="G13555">
        <v>2210</v>
      </c>
      <c r="H13555" t="s">
        <v>21</v>
      </c>
      <c r="I13555" t="s">
        <v>26</v>
      </c>
      <c r="L13555">
        <v>70</v>
      </c>
      <c r="N13555">
        <v>33</v>
      </c>
      <c r="O13555" t="s">
        <v>28</v>
      </c>
      <c r="P13555">
        <f t="shared" si="422"/>
        <v>41.72</v>
      </c>
      <c r="Q13555">
        <f t="shared" si="423"/>
        <v>41.72</v>
      </c>
      <c r="S13555">
        <f>IF(AND(M13555&lt;&gt;"",M13555&lt;&gt;18.5),5*LOG10(10^(Q13555/5+1)*W$1/(10^(M13555/5+1)))-5,Q13555)</f>
        <v>41.72</v>
      </c>
      <c r="T13555">
        <f>(F13555/E13555)*S13555</f>
        <v>0.22999999999999998</v>
      </c>
      <c r="U13555">
        <v>142779</v>
      </c>
      <c r="V13555" t="s">
        <v>7296</v>
      </c>
    </row>
    <row r="13556" spans="2:22" x14ac:dyDescent="0.25">
      <c r="B13556">
        <v>261024</v>
      </c>
      <c r="C13556" t="s">
        <v>7298</v>
      </c>
      <c r="E13556">
        <v>39.409999999999997</v>
      </c>
      <c r="F13556">
        <v>0.15</v>
      </c>
      <c r="G13556">
        <v>613</v>
      </c>
      <c r="H13556" t="s">
        <v>21</v>
      </c>
      <c r="I13556" t="s">
        <v>62</v>
      </c>
      <c r="K13556">
        <v>0.24399999999999999</v>
      </c>
      <c r="L13556">
        <v>74.2</v>
      </c>
      <c r="N13556">
        <v>30</v>
      </c>
      <c r="O13556" t="s">
        <v>27</v>
      </c>
      <c r="P13556">
        <f t="shared" si="422"/>
        <v>38.935898098226005</v>
      </c>
      <c r="Q13556">
        <f t="shared" si="423"/>
        <v>39.06242742454986</v>
      </c>
      <c r="S13556">
        <f>IF(AND(M13556&lt;&gt;"",M13556&lt;&gt;18.5),5*LOG10(10^(Q13556/5+1)*W$1/(10^(M13556/5+1)))-5,Q13556)</f>
        <v>39.06242742454986</v>
      </c>
      <c r="T13556">
        <f>(F13556/E13556)*S13556</f>
        <v>0.14867708991835776</v>
      </c>
      <c r="U13556">
        <v>142785</v>
      </c>
      <c r="V13556" t="s">
        <v>7299</v>
      </c>
    </row>
    <row r="13557" spans="2:22" x14ac:dyDescent="0.25">
      <c r="B13557">
        <v>261025</v>
      </c>
      <c r="C13557" t="s">
        <v>7298</v>
      </c>
      <c r="E13557">
        <v>40.15</v>
      </c>
      <c r="F13557">
        <v>0.16</v>
      </c>
      <c r="G13557">
        <v>865</v>
      </c>
      <c r="H13557" t="s">
        <v>21</v>
      </c>
      <c r="I13557" t="s">
        <v>12</v>
      </c>
      <c r="K13557">
        <v>0.24</v>
      </c>
      <c r="L13557">
        <v>70</v>
      </c>
      <c r="N13557">
        <v>34</v>
      </c>
      <c r="O13557" t="s">
        <v>7301</v>
      </c>
      <c r="P13557">
        <f t="shared" si="422"/>
        <v>39.682891574188815</v>
      </c>
      <c r="Q13557">
        <f t="shared" si="423"/>
        <v>39.682891574188815</v>
      </c>
      <c r="S13557">
        <f>IF(AND(M13557&lt;&gt;"",M13557&lt;&gt;18.5),5*LOG10(10^(Q13557/5+1)*W$1/(10^(M13557/5+1)))-5,Q13557)</f>
        <v>39.682891574188815</v>
      </c>
      <c r="T13557">
        <f>(F13557/E13557)*S13557</f>
        <v>0.15813854674645605</v>
      </c>
      <c r="U13557">
        <v>142785</v>
      </c>
      <c r="V13557" t="s">
        <v>7300</v>
      </c>
    </row>
    <row r="13558" spans="2:22" x14ac:dyDescent="0.25">
      <c r="B13558">
        <v>261026</v>
      </c>
      <c r="C13558" t="s">
        <v>7298</v>
      </c>
      <c r="E13558">
        <v>40.18</v>
      </c>
      <c r="F13558">
        <v>0.18</v>
      </c>
      <c r="G13558">
        <v>871</v>
      </c>
      <c r="H13558" t="s">
        <v>21</v>
      </c>
      <c r="I13558" t="s">
        <v>65</v>
      </c>
      <c r="K13558">
        <v>0.24399999999999999</v>
      </c>
      <c r="L13558">
        <v>70</v>
      </c>
      <c r="N13558">
        <v>33</v>
      </c>
      <c r="O13558" t="s">
        <v>7302</v>
      </c>
      <c r="P13558">
        <f t="shared" si="422"/>
        <v>39.705898098225994</v>
      </c>
      <c r="Q13558">
        <f t="shared" si="423"/>
        <v>39.705898098225994</v>
      </c>
      <c r="S13558">
        <f>IF(AND(M13558&lt;&gt;"",M13558&lt;&gt;18.5),5*LOG10(10^(Q13558/5+1)*W$1/(10^(M13558/5+1)))-5,Q13558)</f>
        <v>39.705898098225994</v>
      </c>
      <c r="T13558">
        <f>(F13558/E13558)*S13558</f>
        <v>0.17787609899653256</v>
      </c>
      <c r="U13558">
        <v>142785</v>
      </c>
      <c r="V13558" t="s">
        <v>7299</v>
      </c>
    </row>
    <row r="13559" spans="2:22" x14ac:dyDescent="0.25">
      <c r="B13559">
        <v>261027</v>
      </c>
      <c r="C13559" t="s">
        <v>7298</v>
      </c>
      <c r="E13559">
        <v>40.18</v>
      </c>
      <c r="F13559">
        <v>0.05</v>
      </c>
      <c r="G13559">
        <v>872</v>
      </c>
      <c r="H13559" t="s">
        <v>21</v>
      </c>
      <c r="I13559" t="s">
        <v>94</v>
      </c>
      <c r="K13559">
        <v>0.24399999999999999</v>
      </c>
      <c r="L13559">
        <v>70</v>
      </c>
      <c r="N13559">
        <v>31</v>
      </c>
      <c r="O13559" t="s">
        <v>7300</v>
      </c>
      <c r="P13559">
        <f t="shared" si="422"/>
        <v>39.705898098225994</v>
      </c>
      <c r="Q13559">
        <f t="shared" si="423"/>
        <v>39.705898098225994</v>
      </c>
      <c r="S13559">
        <f>IF(AND(M13559&lt;&gt;"",M13559&lt;&gt;18.5),5*LOG10(10^(Q13559/5+1)*W$1/(10^(M13559/5+1)))-5,Q13559)</f>
        <v>39.705898098225994</v>
      </c>
      <c r="T13559">
        <f>(F13559/E13559)*S13559</f>
        <v>4.9410027499036835E-2</v>
      </c>
      <c r="U13559">
        <v>142785</v>
      </c>
      <c r="V13559" t="s">
        <v>7299</v>
      </c>
    </row>
    <row r="13560" spans="2:22" x14ac:dyDescent="0.25">
      <c r="B13560">
        <v>261028</v>
      </c>
      <c r="C13560" t="s">
        <v>7298</v>
      </c>
      <c r="E13560">
        <v>40.25</v>
      </c>
      <c r="F13560">
        <v>0.24</v>
      </c>
      <c r="G13560">
        <v>903</v>
      </c>
      <c r="H13560" t="s">
        <v>21</v>
      </c>
      <c r="I13560" t="s">
        <v>12</v>
      </c>
      <c r="K13560">
        <v>0.24</v>
      </c>
      <c r="L13560">
        <v>70</v>
      </c>
      <c r="N13560">
        <v>34</v>
      </c>
      <c r="O13560" t="s">
        <v>7303</v>
      </c>
      <c r="P13560">
        <f t="shared" si="422"/>
        <v>39.782891574188838</v>
      </c>
      <c r="Q13560">
        <f t="shared" si="423"/>
        <v>39.782891574188838</v>
      </c>
      <c r="S13560">
        <f>IF(AND(M13560&lt;&gt;"",M13560&lt;&gt;18.5),5*LOG10(10^(Q13560/5+1)*W$1/(10^(M13560/5+1)))-5,Q13560)</f>
        <v>39.782891574188838</v>
      </c>
      <c r="T13560">
        <f>(F13560/E13560)*S13560</f>
        <v>0.23721475721255453</v>
      </c>
      <c r="U13560">
        <v>142785</v>
      </c>
      <c r="V13560" t="s">
        <v>7300</v>
      </c>
    </row>
    <row r="13561" spans="2:22" x14ac:dyDescent="0.25">
      <c r="B13561">
        <v>261029</v>
      </c>
      <c r="C13561" t="s">
        <v>7298</v>
      </c>
      <c r="E13561">
        <v>40.15</v>
      </c>
      <c r="F13561">
        <v>0.12</v>
      </c>
      <c r="G13561">
        <v>1070</v>
      </c>
      <c r="H13561" t="s">
        <v>21</v>
      </c>
      <c r="I13561" t="s">
        <v>26</v>
      </c>
      <c r="L13561">
        <v>70</v>
      </c>
      <c r="N13561">
        <v>33</v>
      </c>
      <c r="O13561" t="s">
        <v>27</v>
      </c>
      <c r="P13561">
        <f t="shared" si="422"/>
        <v>40.15</v>
      </c>
      <c r="Q13561">
        <f t="shared" si="423"/>
        <v>40.15</v>
      </c>
      <c r="S13561">
        <f>IF(AND(M13561&lt;&gt;"",M13561&lt;&gt;18.5),5*LOG10(10^(Q13561/5+1)*W$1/(10^(M13561/5+1)))-5,Q13561)</f>
        <v>40.15</v>
      </c>
      <c r="T13561">
        <f>(F13561/E13561)*S13561</f>
        <v>0.12</v>
      </c>
      <c r="U13561">
        <v>142785</v>
      </c>
      <c r="V13561" t="s">
        <v>7299</v>
      </c>
    </row>
    <row r="13562" spans="2:22" x14ac:dyDescent="0.25">
      <c r="B13562">
        <v>261030</v>
      </c>
      <c r="C13562" t="s">
        <v>7298</v>
      </c>
      <c r="E13562">
        <v>40.159999999999997</v>
      </c>
      <c r="F13562">
        <v>0.12</v>
      </c>
      <c r="G13562">
        <v>1080</v>
      </c>
      <c r="H13562" t="s">
        <v>21</v>
      </c>
      <c r="I13562" t="s">
        <v>26</v>
      </c>
      <c r="L13562">
        <v>70</v>
      </c>
      <c r="N13562">
        <v>33</v>
      </c>
      <c r="O13562" t="s">
        <v>28</v>
      </c>
      <c r="P13562">
        <f t="shared" si="422"/>
        <v>40.159999999999997</v>
      </c>
      <c r="Q13562">
        <f t="shared" si="423"/>
        <v>40.159999999999997</v>
      </c>
      <c r="S13562">
        <f>IF(AND(M13562&lt;&gt;"",M13562&lt;&gt;18.5),5*LOG10(10^(Q13562/5+1)*W$1/(10^(M13562/5+1)))-5,Q13562)</f>
        <v>40.159999999999997</v>
      </c>
      <c r="T13562">
        <f>(F13562/E13562)*S13562</f>
        <v>0.11999999999999998</v>
      </c>
      <c r="U13562">
        <v>142785</v>
      </c>
      <c r="V13562" t="s">
        <v>7299</v>
      </c>
    </row>
    <row r="13563" spans="2:22" x14ac:dyDescent="0.25">
      <c r="B13563">
        <v>261077</v>
      </c>
      <c r="C13563" t="s">
        <v>7304</v>
      </c>
      <c r="E13563">
        <v>40.840000000000003</v>
      </c>
      <c r="F13563">
        <v>0.25</v>
      </c>
      <c r="G13563">
        <v>1150</v>
      </c>
      <c r="H13563" t="s">
        <v>21</v>
      </c>
      <c r="I13563" t="s">
        <v>12</v>
      </c>
      <c r="K13563">
        <v>0.28514699999999998</v>
      </c>
      <c r="L13563">
        <v>70</v>
      </c>
      <c r="N13563">
        <v>34</v>
      </c>
      <c r="O13563" t="s">
        <v>24</v>
      </c>
      <c r="P13563">
        <f t="shared" si="422"/>
        <v>40.295235966186802</v>
      </c>
      <c r="Q13563">
        <f t="shared" si="423"/>
        <v>40.295235966186802</v>
      </c>
      <c r="S13563">
        <f>IF(AND(M13563&lt;&gt;"",M13563&lt;&gt;18.5),5*LOG10(10^(Q13563/5+1)*W$1/(10^(M13563/5+1)))-5,Q13563)</f>
        <v>40.295235966186802</v>
      </c>
      <c r="T13563">
        <f>(F13563/E13563)*S13563</f>
        <v>0.24666525444531587</v>
      </c>
      <c r="U13563">
        <v>142807</v>
      </c>
      <c r="V13563" t="s">
        <v>7304</v>
      </c>
    </row>
    <row r="13564" spans="2:22" x14ac:dyDescent="0.25">
      <c r="B13564">
        <v>261078</v>
      </c>
      <c r="C13564" t="s">
        <v>7304</v>
      </c>
      <c r="E13564">
        <v>41.07</v>
      </c>
      <c r="F13564">
        <v>0.23</v>
      </c>
      <c r="G13564">
        <v>1270</v>
      </c>
      <c r="H13564" t="s">
        <v>21</v>
      </c>
      <c r="I13564" t="s">
        <v>12</v>
      </c>
      <c r="K13564">
        <v>0.28514699999999998</v>
      </c>
      <c r="L13564">
        <v>70</v>
      </c>
      <c r="N13564">
        <v>34</v>
      </c>
      <c r="O13564" t="s">
        <v>25</v>
      </c>
      <c r="P13564">
        <f t="shared" si="422"/>
        <v>40.525235966186806</v>
      </c>
      <c r="Q13564">
        <f t="shared" si="423"/>
        <v>40.525235966186806</v>
      </c>
      <c r="S13564">
        <f>IF(AND(M13564&lt;&gt;"",M13564&lt;&gt;18.5),5*LOG10(10^(Q13564/5+1)*W$1/(10^(M13564/5+1)))-5,Q13564)</f>
        <v>40.525235966186806</v>
      </c>
      <c r="T13564">
        <f>(F13564/E13564)*S13564</f>
        <v>0.22694921529639556</v>
      </c>
      <c r="U13564">
        <v>142807</v>
      </c>
      <c r="V13564" t="s">
        <v>7304</v>
      </c>
    </row>
    <row r="13565" spans="2:22" x14ac:dyDescent="0.25">
      <c r="B13565">
        <v>261099</v>
      </c>
      <c r="C13565" t="s">
        <v>7305</v>
      </c>
      <c r="E13565">
        <v>39.020000000000003</v>
      </c>
      <c r="F13565">
        <v>2.12</v>
      </c>
      <c r="G13565">
        <v>638</v>
      </c>
      <c r="H13565" t="s">
        <v>21</v>
      </c>
      <c r="I13565" t="s">
        <v>22</v>
      </c>
      <c r="L13565">
        <v>70</v>
      </c>
      <c r="N13565">
        <v>31</v>
      </c>
      <c r="O13565" t="s">
        <v>7306</v>
      </c>
      <c r="P13565">
        <f t="shared" si="422"/>
        <v>39.020000000000003</v>
      </c>
      <c r="Q13565">
        <f t="shared" si="423"/>
        <v>39.020000000000003</v>
      </c>
      <c r="S13565">
        <f>IF(AND(M13565&lt;&gt;"",M13565&lt;&gt;18.5),5*LOG10(10^(Q13565/5+1)*W$1/(10^(M13565/5+1)))-5,Q13565)</f>
        <v>39.020000000000003</v>
      </c>
      <c r="T13565">
        <f>(F13565/E13565)*S13565</f>
        <v>2.12</v>
      </c>
      <c r="U13565">
        <v>142818</v>
      </c>
      <c r="V13565" t="s">
        <v>7305</v>
      </c>
    </row>
    <row r="13566" spans="2:22" x14ac:dyDescent="0.25">
      <c r="B13566">
        <v>261109</v>
      </c>
      <c r="C13566" t="s">
        <v>7307</v>
      </c>
      <c r="E13566">
        <v>39.840000000000003</v>
      </c>
      <c r="F13566">
        <v>0.14000000000000001</v>
      </c>
      <c r="G13566">
        <v>927</v>
      </c>
      <c r="H13566" t="s">
        <v>21</v>
      </c>
      <c r="I13566" t="s">
        <v>36</v>
      </c>
      <c r="L13566">
        <v>70</v>
      </c>
      <c r="N13566">
        <v>36</v>
      </c>
      <c r="O13566" t="s">
        <v>37</v>
      </c>
      <c r="P13566">
        <f t="shared" si="422"/>
        <v>39.840000000000003</v>
      </c>
      <c r="Q13566">
        <f t="shared" si="423"/>
        <v>39.840000000000003</v>
      </c>
      <c r="S13566">
        <f>IF(AND(M13566&lt;&gt;"",M13566&lt;&gt;18.5),5*LOG10(10^(Q13566/5+1)*W$1/(10^(M13566/5+1)))-5,Q13566)</f>
        <v>39.840000000000003</v>
      </c>
      <c r="T13566">
        <f>(F13566/E13566)*S13566</f>
        <v>0.14000000000000001</v>
      </c>
      <c r="U13566">
        <v>142827</v>
      </c>
      <c r="V13566" t="s">
        <v>7307</v>
      </c>
    </row>
    <row r="13567" spans="2:22" x14ac:dyDescent="0.25">
      <c r="B13567">
        <v>261110</v>
      </c>
      <c r="C13567" t="s">
        <v>7307</v>
      </c>
      <c r="E13567">
        <v>40.47</v>
      </c>
      <c r="F13567">
        <v>0.21</v>
      </c>
      <c r="G13567">
        <v>992</v>
      </c>
      <c r="H13567" t="s">
        <v>21</v>
      </c>
      <c r="I13567" t="s">
        <v>12</v>
      </c>
      <c r="K13567">
        <v>0.25222499999999998</v>
      </c>
      <c r="L13567">
        <v>70</v>
      </c>
      <c r="N13567">
        <v>34</v>
      </c>
      <c r="O13567" t="s">
        <v>24</v>
      </c>
      <c r="P13567">
        <f t="shared" si="422"/>
        <v>39.981588150040622</v>
      </c>
      <c r="Q13567">
        <f t="shared" si="423"/>
        <v>39.981588150040622</v>
      </c>
      <c r="S13567">
        <f>IF(AND(M13567&lt;&gt;"",M13567&lt;&gt;18.5),5*LOG10(10^(Q13567/5+1)*W$1/(10^(M13567/5+1)))-5,Q13567)</f>
        <v>39.981588150040622</v>
      </c>
      <c r="T13567">
        <f>(F13567/E13567)*S13567</f>
        <v>0.20746561679042574</v>
      </c>
      <c r="U13567">
        <v>142827</v>
      </c>
      <c r="V13567" t="s">
        <v>7307</v>
      </c>
    </row>
    <row r="13568" spans="2:22" x14ac:dyDescent="0.25">
      <c r="B13568">
        <v>261111</v>
      </c>
      <c r="C13568" t="s">
        <v>7307</v>
      </c>
      <c r="E13568">
        <v>40.47</v>
      </c>
      <c r="F13568">
        <v>0.17</v>
      </c>
      <c r="G13568">
        <v>993</v>
      </c>
      <c r="H13568" t="s">
        <v>21</v>
      </c>
      <c r="I13568" t="s">
        <v>12</v>
      </c>
      <c r="K13568">
        <v>0.25222499999999998</v>
      </c>
      <c r="L13568">
        <v>70</v>
      </c>
      <c r="N13568">
        <v>34</v>
      </c>
      <c r="O13568" t="s">
        <v>25</v>
      </c>
      <c r="P13568">
        <f t="shared" si="422"/>
        <v>39.981588150040622</v>
      </c>
      <c r="Q13568">
        <f t="shared" si="423"/>
        <v>39.981588150040622</v>
      </c>
      <c r="S13568">
        <f>IF(AND(M13568&lt;&gt;"",M13568&lt;&gt;18.5),5*LOG10(10^(Q13568/5+1)*W$1/(10^(M13568/5+1)))-5,Q13568)</f>
        <v>39.981588150040622</v>
      </c>
      <c r="T13568">
        <f>(F13568/E13568)*S13568</f>
        <v>0.16794835644939229</v>
      </c>
      <c r="U13568">
        <v>142827</v>
      </c>
      <c r="V13568" t="s">
        <v>7307</v>
      </c>
    </row>
    <row r="13569" spans="2:22" x14ac:dyDescent="0.25">
      <c r="B13569">
        <v>261112</v>
      </c>
      <c r="C13569" t="s">
        <v>7307</v>
      </c>
      <c r="E13569">
        <v>40.299999999999997</v>
      </c>
      <c r="F13569">
        <v>0.12</v>
      </c>
      <c r="G13569">
        <v>1150</v>
      </c>
      <c r="H13569" t="s">
        <v>21</v>
      </c>
      <c r="I13569" t="s">
        <v>26</v>
      </c>
      <c r="L13569">
        <v>70</v>
      </c>
      <c r="N13569">
        <v>33</v>
      </c>
      <c r="O13569" t="s">
        <v>27</v>
      </c>
      <c r="P13569">
        <f t="shared" si="422"/>
        <v>40.299999999999997</v>
      </c>
      <c r="Q13569">
        <f t="shared" si="423"/>
        <v>40.299999999999997</v>
      </c>
      <c r="S13569">
        <f>IF(AND(M13569&lt;&gt;"",M13569&lt;&gt;18.5),5*LOG10(10^(Q13569/5+1)*W$1/(10^(M13569/5+1)))-5,Q13569)</f>
        <v>40.299999999999997</v>
      </c>
      <c r="T13569">
        <f>(F13569/E13569)*S13569</f>
        <v>0.12</v>
      </c>
      <c r="U13569">
        <v>142827</v>
      </c>
      <c r="V13569" t="s">
        <v>7307</v>
      </c>
    </row>
    <row r="13570" spans="2:22" x14ac:dyDescent="0.25">
      <c r="B13570">
        <v>261113</v>
      </c>
      <c r="C13570" t="s">
        <v>7307</v>
      </c>
      <c r="E13570">
        <v>40.32</v>
      </c>
      <c r="F13570">
        <v>0.12</v>
      </c>
      <c r="G13570">
        <v>1160</v>
      </c>
      <c r="H13570" t="s">
        <v>21</v>
      </c>
      <c r="I13570" t="s">
        <v>26</v>
      </c>
      <c r="L13570">
        <v>70</v>
      </c>
      <c r="N13570">
        <v>33</v>
      </c>
      <c r="O13570" t="s">
        <v>28</v>
      </c>
      <c r="P13570">
        <f t="shared" ref="P13570:P13633" si="424">IF((K13570&lt;&gt;""),5*LOG10(10^(E13570/5+1)/(K13570+1))-5,E13570)</f>
        <v>40.32</v>
      </c>
      <c r="Q13570">
        <f t="shared" ref="Q13570:Q13633" si="425">IF(AND(L13570&lt;&gt;"",L13570&lt;&gt;70),5*LOG10(10^(P13570/5+1)*L13570/70)-5,P13570)</f>
        <v>40.32</v>
      </c>
      <c r="S13570">
        <f>IF(AND(M13570&lt;&gt;"",M13570&lt;&gt;18.5),5*LOG10(10^(Q13570/5+1)*W$1/(10^(M13570/5+1)))-5,Q13570)</f>
        <v>40.32</v>
      </c>
      <c r="T13570">
        <f>(F13570/E13570)*S13570</f>
        <v>0.12</v>
      </c>
      <c r="U13570">
        <v>142827</v>
      </c>
      <c r="V13570" t="s">
        <v>7307</v>
      </c>
    </row>
    <row r="13571" spans="2:22" x14ac:dyDescent="0.25">
      <c r="B13571">
        <v>261114</v>
      </c>
      <c r="C13571" t="s">
        <v>7307</v>
      </c>
      <c r="E13571">
        <v>40.42</v>
      </c>
      <c r="F13571">
        <v>0.2</v>
      </c>
      <c r="G13571">
        <v>1210</v>
      </c>
      <c r="H13571" t="s">
        <v>21</v>
      </c>
      <c r="I13571" t="s">
        <v>22</v>
      </c>
      <c r="L13571">
        <v>70</v>
      </c>
      <c r="N13571">
        <v>31</v>
      </c>
      <c r="O13571" t="s">
        <v>7308</v>
      </c>
      <c r="P13571">
        <f t="shared" si="424"/>
        <v>40.42</v>
      </c>
      <c r="Q13571">
        <f t="shared" si="425"/>
        <v>40.42</v>
      </c>
      <c r="S13571">
        <f>IF(AND(M13571&lt;&gt;"",M13571&lt;&gt;18.5),5*LOG10(10^(Q13571/5+1)*W$1/(10^(M13571/5+1)))-5,Q13571)</f>
        <v>40.42</v>
      </c>
      <c r="T13571">
        <f>(F13571/E13571)*S13571</f>
        <v>0.20000000000000004</v>
      </c>
      <c r="U13571">
        <v>142827</v>
      </c>
      <c r="V13571" t="s">
        <v>7307</v>
      </c>
    </row>
    <row r="13572" spans="2:22" x14ac:dyDescent="0.25">
      <c r="B13572">
        <v>261127</v>
      </c>
      <c r="C13572" t="s">
        <v>7309</v>
      </c>
      <c r="E13572">
        <v>42.05</v>
      </c>
      <c r="F13572">
        <v>0.3</v>
      </c>
      <c r="G13572">
        <v>1790</v>
      </c>
      <c r="H13572" t="s">
        <v>21</v>
      </c>
      <c r="I13572" t="s">
        <v>12</v>
      </c>
      <c r="K13572">
        <v>0.434257</v>
      </c>
      <c r="L13572">
        <v>70</v>
      </c>
      <c r="N13572">
        <v>34</v>
      </c>
      <c r="O13572" t="s">
        <v>24</v>
      </c>
      <c r="P13572">
        <f t="shared" si="424"/>
        <v>41.266865109166062</v>
      </c>
      <c r="Q13572">
        <f t="shared" si="425"/>
        <v>41.266865109166062</v>
      </c>
      <c r="S13572">
        <f>IF(AND(M13572&lt;&gt;"",M13572&lt;&gt;18.5),5*LOG10(10^(Q13572/5+1)*W$1/(10^(M13572/5+1)))-5,Q13572)</f>
        <v>41.266865109166062</v>
      </c>
      <c r="T13572">
        <f>(F13572/E13572)*S13572</f>
        <v>0.2944128307431586</v>
      </c>
      <c r="U13572">
        <v>142834</v>
      </c>
      <c r="V13572" t="s">
        <v>7309</v>
      </c>
    </row>
    <row r="13573" spans="2:22" x14ac:dyDescent="0.25">
      <c r="B13573">
        <v>261128</v>
      </c>
      <c r="C13573" t="s">
        <v>7309</v>
      </c>
      <c r="E13573">
        <v>42.33</v>
      </c>
      <c r="F13573">
        <v>0.32</v>
      </c>
      <c r="G13573">
        <v>2040</v>
      </c>
      <c r="H13573" t="s">
        <v>21</v>
      </c>
      <c r="I13573" t="s">
        <v>12</v>
      </c>
      <c r="K13573">
        <v>0.434257</v>
      </c>
      <c r="L13573">
        <v>70</v>
      </c>
      <c r="N13573">
        <v>34</v>
      </c>
      <c r="O13573" t="s">
        <v>25</v>
      </c>
      <c r="P13573">
        <f t="shared" si="424"/>
        <v>41.546865109166056</v>
      </c>
      <c r="Q13573">
        <f t="shared" si="425"/>
        <v>41.546865109166056</v>
      </c>
      <c r="S13573">
        <f>IF(AND(M13573&lt;&gt;"",M13573&lt;&gt;18.5),5*LOG10(10^(Q13573/5+1)*W$1/(10^(M13573/5+1)))-5,Q13573)</f>
        <v>41.546865109166056</v>
      </c>
      <c r="T13573">
        <f>(F13573/E13573)*S13573</f>
        <v>0.31407977403574627</v>
      </c>
      <c r="U13573">
        <v>142834</v>
      </c>
      <c r="V13573" t="s">
        <v>7309</v>
      </c>
    </row>
    <row r="13574" spans="2:22" x14ac:dyDescent="0.25">
      <c r="B13574">
        <v>261133</v>
      </c>
      <c r="C13574" t="s">
        <v>7310</v>
      </c>
      <c r="E13574">
        <v>41.05</v>
      </c>
      <c r="F13574">
        <v>0.22</v>
      </c>
      <c r="G13574">
        <v>1270</v>
      </c>
      <c r="H13574" t="s">
        <v>21</v>
      </c>
      <c r="I13574" t="s">
        <v>12</v>
      </c>
      <c r="K13574">
        <v>0.27200000000000002</v>
      </c>
      <c r="L13574">
        <v>70</v>
      </c>
      <c r="N13574">
        <v>34</v>
      </c>
      <c r="O13574" t="s">
        <v>25</v>
      </c>
      <c r="P13574">
        <f t="shared" si="424"/>
        <v>40.527564443438024</v>
      </c>
      <c r="Q13574">
        <f t="shared" si="425"/>
        <v>40.527564443438024</v>
      </c>
      <c r="S13574">
        <f>IF(AND(M13574&lt;&gt;"",M13574&lt;&gt;18.5),5*LOG10(10^(Q13574/5+1)*W$1/(10^(M13574/5+1)))-5,Q13574)</f>
        <v>40.527564443438024</v>
      </c>
      <c r="T13574">
        <f>(F13574/E13574)*S13574</f>
        <v>0.21720010176751195</v>
      </c>
      <c r="U13574">
        <v>142838</v>
      </c>
      <c r="V13574" t="s">
        <v>7310</v>
      </c>
    </row>
    <row r="13575" spans="2:22" x14ac:dyDescent="0.25">
      <c r="B13575">
        <v>261134</v>
      </c>
      <c r="C13575" t="s">
        <v>7310</v>
      </c>
      <c r="E13575">
        <v>41.44</v>
      </c>
      <c r="F13575">
        <v>0.34</v>
      </c>
      <c r="G13575">
        <v>1520</v>
      </c>
      <c r="H13575" t="s">
        <v>21</v>
      </c>
      <c r="I13575" t="s">
        <v>12</v>
      </c>
      <c r="K13575">
        <v>0.27200000000000002</v>
      </c>
      <c r="L13575">
        <v>70</v>
      </c>
      <c r="N13575">
        <v>34</v>
      </c>
      <c r="O13575" t="s">
        <v>24</v>
      </c>
      <c r="P13575">
        <f t="shared" si="424"/>
        <v>40.917564443438025</v>
      </c>
      <c r="Q13575">
        <f t="shared" si="425"/>
        <v>40.917564443438025</v>
      </c>
      <c r="S13575">
        <f>IF(AND(M13575&lt;&gt;"",M13575&lt;&gt;18.5),5*LOG10(10^(Q13575/5+1)*W$1/(10^(M13575/5+1)))-5,Q13575)</f>
        <v>40.917564443438025</v>
      </c>
      <c r="T13575">
        <f>(F13575/E13575)*S13575</f>
        <v>0.33571360788535065</v>
      </c>
      <c r="U13575">
        <v>142838</v>
      </c>
      <c r="V13575" t="s">
        <v>7310</v>
      </c>
    </row>
    <row r="13576" spans="2:22" x14ac:dyDescent="0.25">
      <c r="B13576">
        <v>261149</v>
      </c>
      <c r="C13576" t="s">
        <v>7311</v>
      </c>
      <c r="E13576">
        <v>40.119999999999997</v>
      </c>
      <c r="F13576">
        <v>0.18</v>
      </c>
      <c r="G13576">
        <v>1050</v>
      </c>
      <c r="H13576" t="s">
        <v>21</v>
      </c>
      <c r="I13576" t="s">
        <v>36</v>
      </c>
      <c r="L13576">
        <v>70</v>
      </c>
      <c r="N13576">
        <v>36</v>
      </c>
      <c r="O13576" t="s">
        <v>37</v>
      </c>
      <c r="P13576">
        <f t="shared" si="424"/>
        <v>40.119999999999997</v>
      </c>
      <c r="Q13576">
        <f t="shared" si="425"/>
        <v>40.119999999999997</v>
      </c>
      <c r="S13576">
        <f>IF(AND(M13576&lt;&gt;"",M13576&lt;&gt;18.5),5*LOG10(10^(Q13576/5+1)*W$1/(10^(M13576/5+1)))-5,Q13576)</f>
        <v>40.119999999999997</v>
      </c>
      <c r="T13576">
        <f>(F13576/E13576)*S13576</f>
        <v>0.18</v>
      </c>
      <c r="U13576">
        <v>142849</v>
      </c>
      <c r="V13576" t="s">
        <v>7312</v>
      </c>
    </row>
    <row r="13577" spans="2:22" x14ac:dyDescent="0.25">
      <c r="B13577">
        <v>261150</v>
      </c>
      <c r="C13577" t="s">
        <v>7311</v>
      </c>
      <c r="E13577">
        <v>40.729999999999997</v>
      </c>
      <c r="F13577">
        <v>0.24</v>
      </c>
      <c r="G13577">
        <v>1120</v>
      </c>
      <c r="H13577" t="s">
        <v>21</v>
      </c>
      <c r="I13577" t="s">
        <v>12</v>
      </c>
      <c r="K13577">
        <v>0.252</v>
      </c>
      <c r="L13577">
        <v>70</v>
      </c>
      <c r="N13577">
        <v>34</v>
      </c>
      <c r="O13577" t="s">
        <v>24</v>
      </c>
      <c r="P13577">
        <f t="shared" si="424"/>
        <v>40.241978355627943</v>
      </c>
      <c r="Q13577">
        <f t="shared" si="425"/>
        <v>40.241978355627943</v>
      </c>
      <c r="S13577">
        <f>IF(AND(M13577&lt;&gt;"",M13577&lt;&gt;18.5),5*LOG10(10^(Q13577/5+1)*W$1/(10^(M13577/5+1)))-5,Q13577)</f>
        <v>40.241978355627943</v>
      </c>
      <c r="T13577">
        <f>(F13577/E13577)*S13577</f>
        <v>0.23712435073289237</v>
      </c>
      <c r="U13577">
        <v>142849</v>
      </c>
      <c r="V13577" t="s">
        <v>7312</v>
      </c>
    </row>
    <row r="13578" spans="2:22" x14ac:dyDescent="0.25">
      <c r="B13578">
        <v>261151</v>
      </c>
      <c r="C13578" t="s">
        <v>7311</v>
      </c>
      <c r="E13578">
        <v>41.03</v>
      </c>
      <c r="F13578">
        <v>0.2</v>
      </c>
      <c r="G13578">
        <v>1290</v>
      </c>
      <c r="H13578" t="s">
        <v>21</v>
      </c>
      <c r="I13578" t="s">
        <v>12</v>
      </c>
      <c r="K13578">
        <v>0.252</v>
      </c>
      <c r="L13578">
        <v>70</v>
      </c>
      <c r="N13578">
        <v>34</v>
      </c>
      <c r="O13578" t="s">
        <v>25</v>
      </c>
      <c r="P13578">
        <f t="shared" si="424"/>
        <v>40.541978355627954</v>
      </c>
      <c r="Q13578">
        <f t="shared" si="425"/>
        <v>40.541978355627954</v>
      </c>
      <c r="S13578">
        <f>IF(AND(M13578&lt;&gt;"",M13578&lt;&gt;18.5),5*LOG10(10^(Q13578/5+1)*W$1/(10^(M13578/5+1)))-5,Q13578)</f>
        <v>40.541978355627954</v>
      </c>
      <c r="T13578">
        <f>(F13578/E13578)*S13578</f>
        <v>0.19762114723679236</v>
      </c>
      <c r="U13578">
        <v>142849</v>
      </c>
      <c r="V13578" t="s">
        <v>7312</v>
      </c>
    </row>
    <row r="13579" spans="2:22" x14ac:dyDescent="0.25">
      <c r="B13579">
        <v>261152</v>
      </c>
      <c r="C13579" t="s">
        <v>7311</v>
      </c>
      <c r="E13579">
        <v>40.64</v>
      </c>
      <c r="F13579">
        <v>0.15</v>
      </c>
      <c r="G13579">
        <v>1340</v>
      </c>
      <c r="H13579" t="s">
        <v>21</v>
      </c>
      <c r="I13579" t="s">
        <v>26</v>
      </c>
      <c r="L13579">
        <v>70</v>
      </c>
      <c r="N13579">
        <v>33</v>
      </c>
      <c r="O13579" t="s">
        <v>27</v>
      </c>
      <c r="P13579">
        <f t="shared" si="424"/>
        <v>40.64</v>
      </c>
      <c r="Q13579">
        <f t="shared" si="425"/>
        <v>40.64</v>
      </c>
      <c r="S13579">
        <f>IF(AND(M13579&lt;&gt;"",M13579&lt;&gt;18.5),5*LOG10(10^(Q13579/5+1)*W$1/(10^(M13579/5+1)))-5,Q13579)</f>
        <v>40.64</v>
      </c>
      <c r="T13579">
        <f>(F13579/E13579)*S13579</f>
        <v>0.15</v>
      </c>
      <c r="U13579">
        <v>142849</v>
      </c>
      <c r="V13579" t="s">
        <v>7312</v>
      </c>
    </row>
    <row r="13580" spans="2:22" x14ac:dyDescent="0.25">
      <c r="B13580">
        <v>261153</v>
      </c>
      <c r="C13580" t="s">
        <v>7311</v>
      </c>
      <c r="E13580">
        <v>40.659999999999997</v>
      </c>
      <c r="F13580">
        <v>0.15</v>
      </c>
      <c r="G13580">
        <v>1360</v>
      </c>
      <c r="H13580" t="s">
        <v>21</v>
      </c>
      <c r="I13580" t="s">
        <v>26</v>
      </c>
      <c r="L13580">
        <v>70</v>
      </c>
      <c r="N13580">
        <v>33</v>
      </c>
      <c r="O13580" t="s">
        <v>28</v>
      </c>
      <c r="P13580">
        <f t="shared" si="424"/>
        <v>40.659999999999997</v>
      </c>
      <c r="Q13580">
        <f t="shared" si="425"/>
        <v>40.659999999999997</v>
      </c>
      <c r="S13580">
        <f>IF(AND(M13580&lt;&gt;"",M13580&lt;&gt;18.5),5*LOG10(10^(Q13580/5+1)*W$1/(10^(M13580/5+1)))-5,Q13580)</f>
        <v>40.659999999999997</v>
      </c>
      <c r="T13580">
        <f>(F13580/E13580)*S13580</f>
        <v>0.15</v>
      </c>
      <c r="U13580">
        <v>142849</v>
      </c>
      <c r="V13580" t="s">
        <v>7312</v>
      </c>
    </row>
    <row r="13581" spans="2:22" x14ac:dyDescent="0.25">
      <c r="B13581">
        <v>261160</v>
      </c>
      <c r="C13581" t="s">
        <v>7313</v>
      </c>
      <c r="E13581">
        <v>40.700000000000003</v>
      </c>
      <c r="F13581">
        <v>0.15</v>
      </c>
      <c r="G13581">
        <v>1080</v>
      </c>
      <c r="H13581" t="s">
        <v>21</v>
      </c>
      <c r="I13581" t="s">
        <v>134</v>
      </c>
      <c r="K13581">
        <v>0.27</v>
      </c>
      <c r="L13581">
        <v>65</v>
      </c>
      <c r="N13581">
        <v>29</v>
      </c>
      <c r="O13581" t="s">
        <v>137</v>
      </c>
      <c r="P13581">
        <f t="shared" si="424"/>
        <v>40.180981395220229</v>
      </c>
      <c r="Q13581">
        <f t="shared" si="425"/>
        <v>40.020057978363219</v>
      </c>
      <c r="S13581">
        <f>IF(AND(M13581&lt;&gt;"",M13581&lt;&gt;18.5),5*LOG10(10^(Q13581/5+1)*W$1/(10^(M13581/5+1)))-5,Q13581)</f>
        <v>40.020057978363219</v>
      </c>
      <c r="T13581">
        <f>(F13581/E13581)*S13581</f>
        <v>0.1474940711733288</v>
      </c>
      <c r="U13581">
        <v>142853</v>
      </c>
      <c r="V13581" t="s">
        <v>7314</v>
      </c>
    </row>
    <row r="13582" spans="2:22" x14ac:dyDescent="0.25">
      <c r="B13582">
        <v>261161</v>
      </c>
      <c r="C13582" t="s">
        <v>7313</v>
      </c>
      <c r="E13582">
        <v>40.74</v>
      </c>
      <c r="F13582">
        <v>0.16</v>
      </c>
      <c r="G13582">
        <v>1110</v>
      </c>
      <c r="H13582" t="s">
        <v>21</v>
      </c>
      <c r="I13582" t="s">
        <v>12</v>
      </c>
      <c r="K13582">
        <v>0.27</v>
      </c>
      <c r="L13582">
        <v>70</v>
      </c>
      <c r="N13582">
        <v>34</v>
      </c>
      <c r="O13582" t="s">
        <v>7316</v>
      </c>
      <c r="P13582">
        <f t="shared" si="424"/>
        <v>40.220981395220214</v>
      </c>
      <c r="Q13582">
        <f t="shared" si="425"/>
        <v>40.220981395220214</v>
      </c>
      <c r="S13582">
        <f>IF(AND(M13582&lt;&gt;"",M13582&lt;&gt;18.5),5*LOG10(10^(Q13582/5+1)*W$1/(10^(M13582/5+1)))-5,Q13582)</f>
        <v>40.220981395220214</v>
      </c>
      <c r="T13582">
        <f>(F13582/E13582)*S13582</f>
        <v>0.15796163532732532</v>
      </c>
      <c r="U13582">
        <v>142853</v>
      </c>
      <c r="V13582" t="s">
        <v>7315</v>
      </c>
    </row>
    <row r="13583" spans="2:22" x14ac:dyDescent="0.25">
      <c r="B13583">
        <v>261162</v>
      </c>
      <c r="C13583" t="s">
        <v>7313</v>
      </c>
      <c r="E13583">
        <v>40.880000000000003</v>
      </c>
      <c r="F13583">
        <v>0.25</v>
      </c>
      <c r="G13583">
        <v>1180</v>
      </c>
      <c r="H13583" t="s">
        <v>21</v>
      </c>
      <c r="I13583" t="s">
        <v>134</v>
      </c>
      <c r="K13583">
        <v>0.27</v>
      </c>
      <c r="L13583">
        <v>65</v>
      </c>
      <c r="N13583">
        <v>29</v>
      </c>
      <c r="O13583" t="s">
        <v>37</v>
      </c>
      <c r="P13583">
        <f t="shared" si="424"/>
        <v>40.360981395220222</v>
      </c>
      <c r="Q13583">
        <f t="shared" si="425"/>
        <v>40.200057978363226</v>
      </c>
      <c r="S13583">
        <f>IF(AND(M13583&lt;&gt;"",M13583&lt;&gt;18.5),5*LOG10(10^(Q13583/5+1)*W$1/(10^(M13583/5+1)))-5,Q13583)</f>
        <v>40.200057978363226</v>
      </c>
      <c r="T13583">
        <f>(F13583/E13583)*S13583</f>
        <v>0.2458418418441978</v>
      </c>
      <c r="U13583">
        <v>142853</v>
      </c>
      <c r="V13583" t="s">
        <v>7314</v>
      </c>
    </row>
    <row r="13584" spans="2:22" x14ac:dyDescent="0.25">
      <c r="B13584">
        <v>261163</v>
      </c>
      <c r="C13584" t="s">
        <v>7313</v>
      </c>
      <c r="E13584">
        <v>41.11</v>
      </c>
      <c r="F13584">
        <v>0.28000000000000003</v>
      </c>
      <c r="G13584">
        <v>1310</v>
      </c>
      <c r="H13584" t="s">
        <v>21</v>
      </c>
      <c r="I13584" t="s">
        <v>12</v>
      </c>
      <c r="K13584">
        <v>0.27</v>
      </c>
      <c r="L13584">
        <v>70</v>
      </c>
      <c r="N13584">
        <v>34</v>
      </c>
      <c r="O13584" t="s">
        <v>7317</v>
      </c>
      <c r="P13584">
        <f t="shared" si="424"/>
        <v>40.590981395220219</v>
      </c>
      <c r="Q13584">
        <f t="shared" si="425"/>
        <v>40.590981395220219</v>
      </c>
      <c r="S13584">
        <f>IF(AND(M13584&lt;&gt;"",M13584&lt;&gt;18.5),5*LOG10(10^(Q13584/5+1)*W$1/(10^(M13584/5+1)))-5,Q13584)</f>
        <v>40.590981395220219</v>
      </c>
      <c r="T13584">
        <f>(F13584/E13584)*S13584</f>
        <v>0.27646496693411976</v>
      </c>
      <c r="U13584">
        <v>142853</v>
      </c>
      <c r="V13584" t="s">
        <v>7315</v>
      </c>
    </row>
    <row r="13585" spans="2:22" x14ac:dyDescent="0.25">
      <c r="B13585">
        <v>261204</v>
      </c>
      <c r="C13585" t="s">
        <v>7318</v>
      </c>
      <c r="E13585">
        <v>38.520000000000003</v>
      </c>
      <c r="F13585">
        <v>0.09</v>
      </c>
      <c r="G13585">
        <v>506</v>
      </c>
      <c r="H13585" t="s">
        <v>21</v>
      </c>
      <c r="I13585" t="s">
        <v>123</v>
      </c>
      <c r="L13585">
        <v>70</v>
      </c>
      <c r="N13585">
        <v>31</v>
      </c>
      <c r="O13585" t="s">
        <v>7320</v>
      </c>
      <c r="P13585">
        <f t="shared" si="424"/>
        <v>38.520000000000003</v>
      </c>
      <c r="Q13585">
        <f t="shared" si="425"/>
        <v>38.520000000000003</v>
      </c>
      <c r="S13585">
        <f>IF(AND(M13585&lt;&gt;"",M13585&lt;&gt;18.5),5*LOG10(10^(Q13585/5+1)*W$1/(10^(M13585/5+1)))-5,Q13585)</f>
        <v>38.520000000000003</v>
      </c>
      <c r="T13585">
        <f>(F13585/E13585)*S13585</f>
        <v>0.09</v>
      </c>
      <c r="U13585">
        <v>142874</v>
      </c>
      <c r="V13585" t="s">
        <v>7319</v>
      </c>
    </row>
    <row r="13586" spans="2:22" x14ac:dyDescent="0.25">
      <c r="B13586">
        <v>261205</v>
      </c>
      <c r="C13586" t="s">
        <v>7318</v>
      </c>
      <c r="E13586">
        <v>38.619999999999997</v>
      </c>
      <c r="F13586">
        <v>7.0000000000000007E-2</v>
      </c>
      <c r="G13586">
        <v>531</v>
      </c>
      <c r="H13586" t="s">
        <v>21</v>
      </c>
      <c r="I13586" t="s">
        <v>36</v>
      </c>
      <c r="L13586">
        <v>70</v>
      </c>
      <c r="N13586">
        <v>36</v>
      </c>
      <c r="O13586" t="s">
        <v>7321</v>
      </c>
      <c r="P13586">
        <f t="shared" si="424"/>
        <v>38.619999999999997</v>
      </c>
      <c r="Q13586">
        <f t="shared" si="425"/>
        <v>38.619999999999997</v>
      </c>
      <c r="S13586">
        <f>IF(AND(M13586&lt;&gt;"",M13586&lt;&gt;18.5),5*LOG10(10^(Q13586/5+1)*W$1/(10^(M13586/5+1)))-5,Q13586)</f>
        <v>38.619999999999997</v>
      </c>
      <c r="T13586">
        <f>(F13586/E13586)*S13586</f>
        <v>7.0000000000000007E-2</v>
      </c>
      <c r="U13586">
        <v>142874</v>
      </c>
      <c r="V13586" t="s">
        <v>7319</v>
      </c>
    </row>
    <row r="13587" spans="2:22" x14ac:dyDescent="0.25">
      <c r="B13587">
        <v>261206</v>
      </c>
      <c r="C13587" t="s">
        <v>7318</v>
      </c>
      <c r="E13587">
        <v>38.92</v>
      </c>
      <c r="F13587">
        <v>0.18</v>
      </c>
      <c r="G13587">
        <v>538</v>
      </c>
      <c r="H13587" t="s">
        <v>21</v>
      </c>
      <c r="I13587" t="s">
        <v>12</v>
      </c>
      <c r="K13587">
        <v>0.13070000000000001</v>
      </c>
      <c r="L13587">
        <v>70</v>
      </c>
      <c r="N13587">
        <v>34</v>
      </c>
      <c r="O13587" t="s">
        <v>7323</v>
      </c>
      <c r="P13587">
        <f t="shared" si="424"/>
        <v>38.653263039153671</v>
      </c>
      <c r="Q13587">
        <f t="shared" si="425"/>
        <v>38.653263039153671</v>
      </c>
      <c r="S13587">
        <f>IF(AND(M13587&lt;&gt;"",M13587&lt;&gt;18.5),5*LOG10(10^(Q13587/5+1)*W$1/(10^(M13587/5+1)))-5,Q13587)</f>
        <v>38.653263039153671</v>
      </c>
      <c r="T13587">
        <f>(F13587/E13587)*S13587</f>
        <v>0.17876637582342397</v>
      </c>
      <c r="U13587">
        <v>142874</v>
      </c>
      <c r="V13587" t="s">
        <v>7322</v>
      </c>
    </row>
    <row r="13588" spans="2:22" x14ac:dyDescent="0.25">
      <c r="B13588">
        <v>261207</v>
      </c>
      <c r="C13588" t="s">
        <v>7318</v>
      </c>
      <c r="E13588">
        <v>38.950000000000003</v>
      </c>
      <c r="F13588">
        <v>0.11</v>
      </c>
      <c r="G13588">
        <v>546</v>
      </c>
      <c r="H13588" t="s">
        <v>21</v>
      </c>
      <c r="I13588" t="s">
        <v>64</v>
      </c>
      <c r="K13588">
        <v>0.13061</v>
      </c>
      <c r="L13588">
        <v>70</v>
      </c>
      <c r="N13588">
        <v>38</v>
      </c>
      <c r="O13588" t="s">
        <v>27</v>
      </c>
      <c r="P13588">
        <f t="shared" si="424"/>
        <v>38.683435888092525</v>
      </c>
      <c r="Q13588">
        <f t="shared" si="425"/>
        <v>38.683435888092525</v>
      </c>
      <c r="S13588">
        <f>IF(AND(M13588&lt;&gt;"",M13588&lt;&gt;18.5),5*LOG10(10^(Q13588/5+1)*W$1/(10^(M13588/5+1)))-5,Q13588)</f>
        <v>38.683435888092525</v>
      </c>
      <c r="T13588">
        <f>(F13588/E13588)*S13588</f>
        <v>0.10924718736046669</v>
      </c>
      <c r="U13588">
        <v>142874</v>
      </c>
      <c r="V13588" t="s">
        <v>7319</v>
      </c>
    </row>
    <row r="13589" spans="2:22" x14ac:dyDescent="0.25">
      <c r="B13589">
        <v>261208</v>
      </c>
      <c r="C13589" t="s">
        <v>7318</v>
      </c>
      <c r="E13589">
        <v>38.71</v>
      </c>
      <c r="F13589">
        <v>7.0000000000000007E-2</v>
      </c>
      <c r="G13589">
        <v>552</v>
      </c>
      <c r="H13589" t="s">
        <v>21</v>
      </c>
      <c r="I13589" t="s">
        <v>26</v>
      </c>
      <c r="L13589">
        <v>70</v>
      </c>
      <c r="N13589">
        <v>33</v>
      </c>
      <c r="O13589" t="s">
        <v>27</v>
      </c>
      <c r="P13589">
        <f t="shared" si="424"/>
        <v>38.71</v>
      </c>
      <c r="Q13589">
        <f t="shared" si="425"/>
        <v>38.71</v>
      </c>
      <c r="S13589">
        <f>IF(AND(M13589&lt;&gt;"",M13589&lt;&gt;18.5),5*LOG10(10^(Q13589/5+1)*W$1/(10^(M13589/5+1)))-5,Q13589)</f>
        <v>38.71</v>
      </c>
      <c r="T13589">
        <f>(F13589/E13589)*S13589</f>
        <v>7.0000000000000007E-2</v>
      </c>
      <c r="U13589">
        <v>142874</v>
      </c>
      <c r="V13589" t="s">
        <v>7319</v>
      </c>
    </row>
    <row r="13590" spans="2:22" x14ac:dyDescent="0.25">
      <c r="B13590">
        <v>261209</v>
      </c>
      <c r="C13590" t="s">
        <v>7318</v>
      </c>
      <c r="E13590">
        <v>38.71</v>
      </c>
      <c r="F13590">
        <v>7.0000000000000007E-2</v>
      </c>
      <c r="G13590">
        <v>552</v>
      </c>
      <c r="H13590" t="s">
        <v>21</v>
      </c>
      <c r="I13590" t="s">
        <v>26</v>
      </c>
      <c r="L13590">
        <v>70</v>
      </c>
      <c r="N13590">
        <v>33</v>
      </c>
      <c r="O13590" t="s">
        <v>28</v>
      </c>
      <c r="P13590">
        <f t="shared" si="424"/>
        <v>38.71</v>
      </c>
      <c r="Q13590">
        <f t="shared" si="425"/>
        <v>38.71</v>
      </c>
      <c r="S13590">
        <f>IF(AND(M13590&lt;&gt;"",M13590&lt;&gt;18.5),5*LOG10(10^(Q13590/5+1)*W$1/(10^(M13590/5+1)))-5,Q13590)</f>
        <v>38.71</v>
      </c>
      <c r="T13590">
        <f>(F13590/E13590)*S13590</f>
        <v>7.0000000000000007E-2</v>
      </c>
      <c r="U13590">
        <v>142874</v>
      </c>
      <c r="V13590" t="s">
        <v>7319</v>
      </c>
    </row>
    <row r="13591" spans="2:22" x14ac:dyDescent="0.25">
      <c r="B13591">
        <v>261210</v>
      </c>
      <c r="C13591" t="s">
        <v>7318</v>
      </c>
      <c r="E13591">
        <v>39.11</v>
      </c>
      <c r="F13591">
        <v>0.1</v>
      </c>
      <c r="G13591">
        <v>587</v>
      </c>
      <c r="H13591" t="s">
        <v>21</v>
      </c>
      <c r="I13591" t="s">
        <v>12</v>
      </c>
      <c r="K13591">
        <v>0.13070000000000001</v>
      </c>
      <c r="L13591">
        <v>70</v>
      </c>
      <c r="N13591">
        <v>34</v>
      </c>
      <c r="O13591" t="s">
        <v>7324</v>
      </c>
      <c r="P13591">
        <f t="shared" si="424"/>
        <v>38.843263039153662</v>
      </c>
      <c r="Q13591">
        <f t="shared" si="425"/>
        <v>38.843263039153662</v>
      </c>
      <c r="S13591">
        <f>IF(AND(M13591&lt;&gt;"",M13591&lt;&gt;18.5),5*LOG10(10^(Q13591/5+1)*W$1/(10^(M13591/5+1)))-5,Q13591)</f>
        <v>38.843263039153662</v>
      </c>
      <c r="T13591">
        <f>(F13591/E13591)*S13591</f>
        <v>9.9317982713254066E-2</v>
      </c>
      <c r="U13591">
        <v>142874</v>
      </c>
      <c r="V13591" t="s">
        <v>7322</v>
      </c>
    </row>
    <row r="13592" spans="2:22" x14ac:dyDescent="0.25">
      <c r="B13592">
        <v>261211</v>
      </c>
      <c r="C13592" t="s">
        <v>7318</v>
      </c>
      <c r="E13592">
        <v>39.200000000000003</v>
      </c>
      <c r="F13592">
        <v>0.11</v>
      </c>
      <c r="G13592">
        <v>612</v>
      </c>
      <c r="H13592" t="s">
        <v>21</v>
      </c>
      <c r="I13592" t="s">
        <v>43</v>
      </c>
      <c r="K13592">
        <v>0.13070000000000001</v>
      </c>
      <c r="L13592">
        <v>70</v>
      </c>
      <c r="N13592">
        <v>34</v>
      </c>
      <c r="O13592" t="s">
        <v>27</v>
      </c>
      <c r="P13592">
        <f t="shared" si="424"/>
        <v>38.933263039153665</v>
      </c>
      <c r="Q13592">
        <f t="shared" si="425"/>
        <v>38.933263039153665</v>
      </c>
      <c r="S13592">
        <f>IF(AND(M13592&lt;&gt;"",M13592&lt;&gt;18.5),5*LOG10(10^(Q13592/5+1)*W$1/(10^(M13592/5+1)))-5,Q13592)</f>
        <v>38.933263039153665</v>
      </c>
      <c r="T13592">
        <f>(F13592/E13592)*S13592</f>
        <v>0.10925150342619651</v>
      </c>
      <c r="U13592">
        <v>142874</v>
      </c>
      <c r="V13592" t="s">
        <v>7322</v>
      </c>
    </row>
    <row r="13593" spans="2:22" x14ac:dyDescent="0.25">
      <c r="B13593">
        <v>261212</v>
      </c>
      <c r="C13593" t="s">
        <v>7325</v>
      </c>
      <c r="E13593">
        <v>40.94</v>
      </c>
      <c r="F13593">
        <v>0.38</v>
      </c>
      <c r="G13593">
        <v>1180</v>
      </c>
      <c r="H13593" t="s">
        <v>21</v>
      </c>
      <c r="I13593" t="s">
        <v>12</v>
      </c>
      <c r="K13593">
        <v>0.30594300000000002</v>
      </c>
      <c r="L13593">
        <v>70</v>
      </c>
      <c r="N13593">
        <v>34</v>
      </c>
      <c r="O13593" t="s">
        <v>24</v>
      </c>
      <c r="P13593">
        <f t="shared" si="424"/>
        <v>40.360378890671086</v>
      </c>
      <c r="Q13593">
        <f t="shared" si="425"/>
        <v>40.360378890671086</v>
      </c>
      <c r="S13593">
        <f>IF(AND(M13593&lt;&gt;"",M13593&lt;&gt;18.5),5*LOG10(10^(Q13593/5+1)*W$1/(10^(M13593/5+1)))-5,Q13593)</f>
        <v>40.360378890671086</v>
      </c>
      <c r="T13593">
        <f>(F13593/E13593)*S13593</f>
        <v>0.37462002878492956</v>
      </c>
      <c r="U13593">
        <v>142875</v>
      </c>
      <c r="V13593" t="s">
        <v>7325</v>
      </c>
    </row>
    <row r="13594" spans="2:22" x14ac:dyDescent="0.25">
      <c r="B13594">
        <v>261213</v>
      </c>
      <c r="C13594" t="s">
        <v>7325</v>
      </c>
      <c r="E13594">
        <v>40.96</v>
      </c>
      <c r="F13594">
        <v>0.34</v>
      </c>
      <c r="G13594">
        <v>1190</v>
      </c>
      <c r="H13594" t="s">
        <v>21</v>
      </c>
      <c r="I13594" t="s">
        <v>12</v>
      </c>
      <c r="K13594">
        <v>0.30594300000000002</v>
      </c>
      <c r="L13594">
        <v>70</v>
      </c>
      <c r="N13594">
        <v>34</v>
      </c>
      <c r="O13594" t="s">
        <v>25</v>
      </c>
      <c r="P13594">
        <f t="shared" si="424"/>
        <v>40.380378890671082</v>
      </c>
      <c r="Q13594">
        <f t="shared" si="425"/>
        <v>40.380378890671082</v>
      </c>
      <c r="S13594">
        <f>IF(AND(M13594&lt;&gt;"",M13594&lt;&gt;18.5),5*LOG10(10^(Q13594/5+1)*W$1/(10^(M13594/5+1)))-5,Q13594)</f>
        <v>40.380378890671082</v>
      </c>
      <c r="T13594">
        <f>(F13594/E13594)*S13594</f>
        <v>0.33518869196357831</v>
      </c>
      <c r="U13594">
        <v>142875</v>
      </c>
      <c r="V13594" t="s">
        <v>7325</v>
      </c>
    </row>
    <row r="13595" spans="2:22" x14ac:dyDescent="0.25">
      <c r="B13595">
        <v>261214</v>
      </c>
      <c r="C13595" t="s">
        <v>7325</v>
      </c>
      <c r="E13595">
        <v>40.659999999999997</v>
      </c>
      <c r="F13595">
        <v>0.24</v>
      </c>
      <c r="G13595">
        <v>1360</v>
      </c>
      <c r="H13595" t="s">
        <v>21</v>
      </c>
      <c r="I13595" t="s">
        <v>26</v>
      </c>
      <c r="L13595">
        <v>70</v>
      </c>
      <c r="N13595">
        <v>33</v>
      </c>
      <c r="O13595" t="s">
        <v>27</v>
      </c>
      <c r="P13595">
        <f t="shared" si="424"/>
        <v>40.659999999999997</v>
      </c>
      <c r="Q13595">
        <f t="shared" si="425"/>
        <v>40.659999999999997</v>
      </c>
      <c r="S13595">
        <f>IF(AND(M13595&lt;&gt;"",M13595&lt;&gt;18.5),5*LOG10(10^(Q13595/5+1)*W$1/(10^(M13595/5+1)))-5,Q13595)</f>
        <v>40.659999999999997</v>
      </c>
      <c r="T13595">
        <f>(F13595/E13595)*S13595</f>
        <v>0.24</v>
      </c>
      <c r="U13595">
        <v>142875</v>
      </c>
      <c r="V13595" t="s">
        <v>7325</v>
      </c>
    </row>
    <row r="13596" spans="2:22" x14ac:dyDescent="0.25">
      <c r="B13596">
        <v>261215</v>
      </c>
      <c r="C13596" t="s">
        <v>7325</v>
      </c>
      <c r="E13596">
        <v>40.69</v>
      </c>
      <c r="F13596">
        <v>0.24</v>
      </c>
      <c r="G13596">
        <v>1370</v>
      </c>
      <c r="H13596" t="s">
        <v>21</v>
      </c>
      <c r="I13596" t="s">
        <v>26</v>
      </c>
      <c r="L13596">
        <v>70</v>
      </c>
      <c r="N13596">
        <v>33</v>
      </c>
      <c r="O13596" t="s">
        <v>28</v>
      </c>
      <c r="P13596">
        <f t="shared" si="424"/>
        <v>40.69</v>
      </c>
      <c r="Q13596">
        <f t="shared" si="425"/>
        <v>40.69</v>
      </c>
      <c r="S13596">
        <f>IF(AND(M13596&lt;&gt;"",M13596&lt;&gt;18.5),5*LOG10(10^(Q13596/5+1)*W$1/(10^(M13596/5+1)))-5,Q13596)</f>
        <v>40.69</v>
      </c>
      <c r="T13596">
        <f>(F13596/E13596)*S13596</f>
        <v>0.24</v>
      </c>
      <c r="U13596">
        <v>142875</v>
      </c>
      <c r="V13596" t="s">
        <v>7325</v>
      </c>
    </row>
    <row r="13597" spans="2:22" x14ac:dyDescent="0.25">
      <c r="B13597">
        <v>261216</v>
      </c>
      <c r="C13597" t="s">
        <v>7325</v>
      </c>
      <c r="E13597">
        <v>41.34</v>
      </c>
      <c r="F13597">
        <v>0.13</v>
      </c>
      <c r="G13597">
        <v>1860</v>
      </c>
      <c r="H13597" t="s">
        <v>21</v>
      </c>
      <c r="I13597" t="s">
        <v>22</v>
      </c>
      <c r="L13597">
        <v>70</v>
      </c>
      <c r="N13597">
        <v>31</v>
      </c>
      <c r="O13597" t="s">
        <v>7326</v>
      </c>
      <c r="P13597">
        <f t="shared" si="424"/>
        <v>41.34</v>
      </c>
      <c r="Q13597">
        <f t="shared" si="425"/>
        <v>41.34</v>
      </c>
      <c r="S13597">
        <f>IF(AND(M13597&lt;&gt;"",M13597&lt;&gt;18.5),5*LOG10(10^(Q13597/5+1)*W$1/(10^(M13597/5+1)))-5,Q13597)</f>
        <v>41.34</v>
      </c>
      <c r="T13597">
        <f>(F13597/E13597)*S13597</f>
        <v>0.13</v>
      </c>
      <c r="U13597">
        <v>142875</v>
      </c>
      <c r="V13597" t="s">
        <v>7325</v>
      </c>
    </row>
    <row r="13598" spans="2:22" x14ac:dyDescent="0.25">
      <c r="B13598">
        <v>261224</v>
      </c>
      <c r="C13598" t="s">
        <v>7327</v>
      </c>
      <c r="E13598">
        <v>39.83</v>
      </c>
      <c r="F13598">
        <v>0.12</v>
      </c>
      <c r="G13598">
        <v>926</v>
      </c>
      <c r="H13598" t="s">
        <v>21</v>
      </c>
      <c r="I13598" t="s">
        <v>36</v>
      </c>
      <c r="L13598">
        <v>70</v>
      </c>
      <c r="N13598">
        <v>36</v>
      </c>
      <c r="O13598" t="s">
        <v>7329</v>
      </c>
      <c r="P13598">
        <f t="shared" si="424"/>
        <v>39.83</v>
      </c>
      <c r="Q13598">
        <f t="shared" si="425"/>
        <v>39.83</v>
      </c>
      <c r="S13598">
        <f>IF(AND(M13598&lt;&gt;"",M13598&lt;&gt;18.5),5*LOG10(10^(Q13598/5+1)*W$1/(10^(M13598/5+1)))-5,Q13598)</f>
        <v>39.83</v>
      </c>
      <c r="T13598">
        <f>(F13598/E13598)*S13598</f>
        <v>0.12</v>
      </c>
      <c r="U13598">
        <v>142879</v>
      </c>
      <c r="V13598" t="s">
        <v>7328</v>
      </c>
    </row>
    <row r="13599" spans="2:22" x14ac:dyDescent="0.25">
      <c r="B13599">
        <v>261225</v>
      </c>
      <c r="C13599" t="s">
        <v>7327</v>
      </c>
      <c r="E13599">
        <v>39.880000000000003</v>
      </c>
      <c r="F13599">
        <v>0.11</v>
      </c>
      <c r="G13599">
        <v>946</v>
      </c>
      <c r="H13599" t="s">
        <v>21</v>
      </c>
      <c r="I13599" t="s">
        <v>123</v>
      </c>
      <c r="L13599">
        <v>70</v>
      </c>
      <c r="N13599">
        <v>31</v>
      </c>
      <c r="O13599" t="s">
        <v>7330</v>
      </c>
      <c r="P13599">
        <f t="shared" si="424"/>
        <v>39.880000000000003</v>
      </c>
      <c r="Q13599">
        <f t="shared" si="425"/>
        <v>39.880000000000003</v>
      </c>
      <c r="S13599">
        <f>IF(AND(M13599&lt;&gt;"",M13599&lt;&gt;18.5),5*LOG10(10^(Q13599/5+1)*W$1/(10^(M13599/5+1)))-5,Q13599)</f>
        <v>39.880000000000003</v>
      </c>
      <c r="T13599">
        <f>(F13599/E13599)*S13599</f>
        <v>0.10999999999999999</v>
      </c>
      <c r="U13599">
        <v>142879</v>
      </c>
      <c r="V13599" t="s">
        <v>7328</v>
      </c>
    </row>
    <row r="13600" spans="2:22" x14ac:dyDescent="0.25">
      <c r="B13600">
        <v>261226</v>
      </c>
      <c r="C13600" t="s">
        <v>7327</v>
      </c>
      <c r="E13600">
        <v>40.36</v>
      </c>
      <c r="F13600">
        <v>0.21</v>
      </c>
      <c r="G13600">
        <v>976</v>
      </c>
      <c r="H13600" t="s">
        <v>21</v>
      </c>
      <c r="I13600" t="s">
        <v>12</v>
      </c>
      <c r="K13600">
        <v>0.20849999999999999</v>
      </c>
      <c r="L13600">
        <v>70</v>
      </c>
      <c r="N13600">
        <v>34</v>
      </c>
      <c r="O13600" t="s">
        <v>7332</v>
      </c>
      <c r="P13600">
        <f t="shared" si="424"/>
        <v>39.948766726281654</v>
      </c>
      <c r="Q13600">
        <f t="shared" si="425"/>
        <v>39.948766726281654</v>
      </c>
      <c r="S13600">
        <f>IF(AND(M13600&lt;&gt;"",M13600&lt;&gt;18.5),5*LOG10(10^(Q13600/5+1)*W$1/(10^(M13600/5+1)))-5,Q13600)</f>
        <v>39.948766726281654</v>
      </c>
      <c r="T13600">
        <f>(F13600/E13600)*S13600</f>
        <v>0.20786028276806609</v>
      </c>
      <c r="U13600">
        <v>142879</v>
      </c>
      <c r="V13600" t="s">
        <v>7331</v>
      </c>
    </row>
    <row r="13601" spans="2:22" x14ac:dyDescent="0.25">
      <c r="B13601">
        <v>261227</v>
      </c>
      <c r="C13601" t="s">
        <v>7327</v>
      </c>
      <c r="E13601">
        <v>40.380000000000003</v>
      </c>
      <c r="F13601">
        <v>0.19</v>
      </c>
      <c r="G13601">
        <v>986</v>
      </c>
      <c r="H13601" t="s">
        <v>21</v>
      </c>
      <c r="I13601" t="s">
        <v>64</v>
      </c>
      <c r="K13601">
        <v>0.20855799999999999</v>
      </c>
      <c r="L13601">
        <v>70</v>
      </c>
      <c r="N13601">
        <v>38</v>
      </c>
      <c r="O13601" t="s">
        <v>27</v>
      </c>
      <c r="P13601">
        <f t="shared" si="424"/>
        <v>39.96866251248143</v>
      </c>
      <c r="Q13601">
        <f t="shared" si="425"/>
        <v>39.96866251248143</v>
      </c>
      <c r="S13601">
        <f>IF(AND(M13601&lt;&gt;"",M13601&lt;&gt;18.5),5*LOG10(10^(Q13601/5+1)*W$1/(10^(M13601/5+1)))-5,Q13601)</f>
        <v>39.96866251248143</v>
      </c>
      <c r="T13601">
        <f>(F13601/E13601)*S13601</f>
        <v>0.18806453386259217</v>
      </c>
      <c r="U13601">
        <v>142879</v>
      </c>
      <c r="V13601" t="s">
        <v>7331</v>
      </c>
    </row>
    <row r="13602" spans="2:22" x14ac:dyDescent="0.25">
      <c r="B13602">
        <v>261228</v>
      </c>
      <c r="C13602" t="s">
        <v>7327</v>
      </c>
      <c r="E13602">
        <v>40.43</v>
      </c>
      <c r="F13602">
        <v>0.13</v>
      </c>
      <c r="G13602">
        <v>1010</v>
      </c>
      <c r="H13602" t="s">
        <v>21</v>
      </c>
      <c r="I13602" t="s">
        <v>12</v>
      </c>
      <c r="K13602">
        <v>0.20849999999999999</v>
      </c>
      <c r="L13602">
        <v>70</v>
      </c>
      <c r="N13602">
        <v>34</v>
      </c>
      <c r="O13602" t="s">
        <v>7333</v>
      </c>
      <c r="P13602">
        <f t="shared" si="424"/>
        <v>40.018766726281655</v>
      </c>
      <c r="Q13602">
        <f t="shared" si="425"/>
        <v>40.018766726281655</v>
      </c>
      <c r="S13602">
        <f>IF(AND(M13602&lt;&gt;"",M13602&lt;&gt;18.5),5*LOG10(10^(Q13602/5+1)*W$1/(10^(M13602/5+1)))-5,Q13602)</f>
        <v>40.018766726281655</v>
      </c>
      <c r="T13602">
        <f>(F13602/E13602)*S13602</f>
        <v>0.12867770651537511</v>
      </c>
      <c r="U13602">
        <v>142879</v>
      </c>
      <c r="V13602" t="s">
        <v>7331</v>
      </c>
    </row>
    <row r="13603" spans="2:22" x14ac:dyDescent="0.25">
      <c r="B13603">
        <v>261229</v>
      </c>
      <c r="C13603" t="s">
        <v>7327</v>
      </c>
      <c r="E13603">
        <v>40.56</v>
      </c>
      <c r="F13603">
        <v>0.12</v>
      </c>
      <c r="G13603">
        <v>1070</v>
      </c>
      <c r="H13603" t="s">
        <v>21</v>
      </c>
      <c r="I13603" t="s">
        <v>43</v>
      </c>
      <c r="K13603">
        <v>0.20849999999999999</v>
      </c>
      <c r="L13603">
        <v>70</v>
      </c>
      <c r="N13603">
        <v>34</v>
      </c>
      <c r="O13603" t="s">
        <v>27</v>
      </c>
      <c r="P13603">
        <f t="shared" si="424"/>
        <v>40.148766726281657</v>
      </c>
      <c r="Q13603">
        <f t="shared" si="425"/>
        <v>40.148766726281657</v>
      </c>
      <c r="S13603">
        <f>IF(AND(M13603&lt;&gt;"",M13603&lt;&gt;18.5),5*LOG10(10^(Q13603/5+1)*W$1/(10^(M13603/5+1)))-5,Q13603)</f>
        <v>40.148766726281657</v>
      </c>
      <c r="T13603">
        <f>(F13603/E13603)*S13603</f>
        <v>0.11878333350970904</v>
      </c>
      <c r="U13603">
        <v>142879</v>
      </c>
      <c r="V13603" t="s">
        <v>7331</v>
      </c>
    </row>
    <row r="13604" spans="2:22" x14ac:dyDescent="0.25">
      <c r="B13604">
        <v>261230</v>
      </c>
      <c r="C13604" t="s">
        <v>7327</v>
      </c>
      <c r="E13604">
        <v>40.159999999999997</v>
      </c>
      <c r="F13604">
        <v>0.11</v>
      </c>
      <c r="G13604">
        <v>1080</v>
      </c>
      <c r="H13604" t="s">
        <v>21</v>
      </c>
      <c r="I13604" t="s">
        <v>26</v>
      </c>
      <c r="L13604">
        <v>70</v>
      </c>
      <c r="N13604">
        <v>33</v>
      </c>
      <c r="O13604" t="s">
        <v>27</v>
      </c>
      <c r="P13604">
        <f t="shared" si="424"/>
        <v>40.159999999999997</v>
      </c>
      <c r="Q13604">
        <f t="shared" si="425"/>
        <v>40.159999999999997</v>
      </c>
      <c r="S13604">
        <f>IF(AND(M13604&lt;&gt;"",M13604&lt;&gt;18.5),5*LOG10(10^(Q13604/5+1)*W$1/(10^(M13604/5+1)))-5,Q13604)</f>
        <v>40.159999999999997</v>
      </c>
      <c r="T13604">
        <f>(F13604/E13604)*S13604</f>
        <v>0.11</v>
      </c>
      <c r="U13604">
        <v>142879</v>
      </c>
      <c r="V13604" t="s">
        <v>7328</v>
      </c>
    </row>
    <row r="13605" spans="2:22" x14ac:dyDescent="0.25">
      <c r="B13605">
        <v>261231</v>
      </c>
      <c r="C13605" t="s">
        <v>7327</v>
      </c>
      <c r="E13605">
        <v>40.17</v>
      </c>
      <c r="F13605">
        <v>0.11</v>
      </c>
      <c r="G13605">
        <v>1080</v>
      </c>
      <c r="H13605" t="s">
        <v>21</v>
      </c>
      <c r="I13605" t="s">
        <v>26</v>
      </c>
      <c r="L13605">
        <v>70</v>
      </c>
      <c r="N13605">
        <v>33</v>
      </c>
      <c r="O13605" t="s">
        <v>28</v>
      </c>
      <c r="P13605">
        <f t="shared" si="424"/>
        <v>40.17</v>
      </c>
      <c r="Q13605">
        <f t="shared" si="425"/>
        <v>40.17</v>
      </c>
      <c r="S13605">
        <f>IF(AND(M13605&lt;&gt;"",M13605&lt;&gt;18.5),5*LOG10(10^(Q13605/5+1)*W$1/(10^(M13605/5+1)))-5,Q13605)</f>
        <v>40.17</v>
      </c>
      <c r="T13605">
        <f>(F13605/E13605)*S13605</f>
        <v>0.11</v>
      </c>
      <c r="U13605">
        <v>142879</v>
      </c>
      <c r="V13605" t="s">
        <v>7328</v>
      </c>
    </row>
    <row r="13606" spans="2:22" x14ac:dyDescent="0.25">
      <c r="B13606">
        <v>261232</v>
      </c>
      <c r="C13606" t="s">
        <v>7334</v>
      </c>
      <c r="E13606">
        <v>40.590000000000003</v>
      </c>
      <c r="F13606">
        <v>0.16</v>
      </c>
      <c r="G13606">
        <v>1010</v>
      </c>
      <c r="H13606" t="s">
        <v>21</v>
      </c>
      <c r="I13606" t="s">
        <v>12</v>
      </c>
      <c r="K13606">
        <v>0.29358200000000001</v>
      </c>
      <c r="L13606">
        <v>70</v>
      </c>
      <c r="N13606">
        <v>34</v>
      </c>
      <c r="O13606" t="s">
        <v>25</v>
      </c>
      <c r="P13606">
        <f t="shared" si="424"/>
        <v>40.031030181011772</v>
      </c>
      <c r="Q13606">
        <f t="shared" si="425"/>
        <v>40.031030181011772</v>
      </c>
      <c r="S13606">
        <f>IF(AND(M13606&lt;&gt;"",M13606&lt;&gt;18.5),5*LOG10(10^(Q13606/5+1)*W$1/(10^(M13606/5+1)))-5,Q13606)</f>
        <v>40.031030181011772</v>
      </c>
      <c r="T13606">
        <f>(F13606/E13606)*S13606</f>
        <v>0.15779662057063029</v>
      </c>
      <c r="U13606">
        <v>142880</v>
      </c>
      <c r="V13606" t="s">
        <v>7334</v>
      </c>
    </row>
    <row r="13607" spans="2:22" x14ac:dyDescent="0.25">
      <c r="B13607">
        <v>261233</v>
      </c>
      <c r="C13607" t="s">
        <v>7334</v>
      </c>
      <c r="E13607">
        <v>40.119999999999997</v>
      </c>
      <c r="F13607">
        <v>0.27</v>
      </c>
      <c r="G13607">
        <v>1060</v>
      </c>
      <c r="H13607" t="s">
        <v>21</v>
      </c>
      <c r="I13607" t="s">
        <v>22</v>
      </c>
      <c r="L13607">
        <v>70</v>
      </c>
      <c r="N13607">
        <v>31</v>
      </c>
      <c r="O13607" t="s">
        <v>7335</v>
      </c>
      <c r="P13607">
        <f t="shared" si="424"/>
        <v>40.119999999999997</v>
      </c>
      <c r="Q13607">
        <f t="shared" si="425"/>
        <v>40.119999999999997</v>
      </c>
      <c r="S13607">
        <f>IF(AND(M13607&lt;&gt;"",M13607&lt;&gt;18.5),5*LOG10(10^(Q13607/5+1)*W$1/(10^(M13607/5+1)))-5,Q13607)</f>
        <v>40.119999999999997</v>
      </c>
      <c r="T13607">
        <f>(F13607/E13607)*S13607</f>
        <v>0.27</v>
      </c>
      <c r="U13607">
        <v>142880</v>
      </c>
      <c r="V13607" t="s">
        <v>7334</v>
      </c>
    </row>
    <row r="13608" spans="2:22" x14ac:dyDescent="0.25">
      <c r="B13608">
        <v>261234</v>
      </c>
      <c r="C13608" t="s">
        <v>7334</v>
      </c>
      <c r="E13608">
        <v>40.82</v>
      </c>
      <c r="F13608">
        <v>0.27</v>
      </c>
      <c r="G13608">
        <v>1130</v>
      </c>
      <c r="H13608" t="s">
        <v>21</v>
      </c>
      <c r="I13608" t="s">
        <v>12</v>
      </c>
      <c r="K13608">
        <v>0.29358200000000001</v>
      </c>
      <c r="L13608">
        <v>70</v>
      </c>
      <c r="N13608">
        <v>34</v>
      </c>
      <c r="O13608" t="s">
        <v>24</v>
      </c>
      <c r="P13608">
        <f t="shared" si="424"/>
        <v>40.261030181011762</v>
      </c>
      <c r="Q13608">
        <f t="shared" si="425"/>
        <v>40.261030181011762</v>
      </c>
      <c r="S13608">
        <f>IF(AND(M13608&lt;&gt;"",M13608&lt;&gt;18.5),5*LOG10(10^(Q13608/5+1)*W$1/(10^(M13608/5+1)))-5,Q13608)</f>
        <v>40.261030181011762</v>
      </c>
      <c r="T13608">
        <f>(F13608/E13608)*S13608</f>
        <v>0.26630274740012683</v>
      </c>
      <c r="U13608">
        <v>142880</v>
      </c>
      <c r="V13608" t="s">
        <v>7334</v>
      </c>
    </row>
    <row r="13609" spans="2:22" x14ac:dyDescent="0.25">
      <c r="B13609">
        <v>261235</v>
      </c>
      <c r="C13609" t="s">
        <v>7334</v>
      </c>
      <c r="E13609">
        <v>40.74</v>
      </c>
      <c r="F13609">
        <v>0.17</v>
      </c>
      <c r="G13609">
        <v>1410</v>
      </c>
      <c r="H13609" t="s">
        <v>21</v>
      </c>
      <c r="I13609" t="s">
        <v>26</v>
      </c>
      <c r="L13609">
        <v>70</v>
      </c>
      <c r="N13609">
        <v>33</v>
      </c>
      <c r="O13609" t="s">
        <v>27</v>
      </c>
      <c r="P13609">
        <f t="shared" si="424"/>
        <v>40.74</v>
      </c>
      <c r="Q13609">
        <f t="shared" si="425"/>
        <v>40.74</v>
      </c>
      <c r="S13609">
        <f>IF(AND(M13609&lt;&gt;"",M13609&lt;&gt;18.5),5*LOG10(10^(Q13609/5+1)*W$1/(10^(M13609/5+1)))-5,Q13609)</f>
        <v>40.74</v>
      </c>
      <c r="T13609">
        <f>(F13609/E13609)*S13609</f>
        <v>0.17</v>
      </c>
      <c r="U13609">
        <v>142880</v>
      </c>
      <c r="V13609" t="s">
        <v>7334</v>
      </c>
    </row>
    <row r="13610" spans="2:22" x14ac:dyDescent="0.25">
      <c r="B13610">
        <v>261236</v>
      </c>
      <c r="C13610" t="s">
        <v>7334</v>
      </c>
      <c r="E13610">
        <v>40.770000000000003</v>
      </c>
      <c r="F13610">
        <v>0.17</v>
      </c>
      <c r="G13610">
        <v>1430</v>
      </c>
      <c r="H13610" t="s">
        <v>21</v>
      </c>
      <c r="I13610" t="s">
        <v>26</v>
      </c>
      <c r="L13610">
        <v>70</v>
      </c>
      <c r="N13610">
        <v>33</v>
      </c>
      <c r="O13610" t="s">
        <v>28</v>
      </c>
      <c r="P13610">
        <f t="shared" si="424"/>
        <v>40.770000000000003</v>
      </c>
      <c r="Q13610">
        <f t="shared" si="425"/>
        <v>40.770000000000003</v>
      </c>
      <c r="S13610">
        <f>IF(AND(M13610&lt;&gt;"",M13610&lt;&gt;18.5),5*LOG10(10^(Q13610/5+1)*W$1/(10^(M13610/5+1)))-5,Q13610)</f>
        <v>40.770000000000003</v>
      </c>
      <c r="T13610">
        <f>(F13610/E13610)*S13610</f>
        <v>0.17</v>
      </c>
      <c r="U13610">
        <v>142880</v>
      </c>
      <c r="V13610" t="s">
        <v>7334</v>
      </c>
    </row>
    <row r="13611" spans="2:22" x14ac:dyDescent="0.25">
      <c r="B13611">
        <v>261243</v>
      </c>
      <c r="C13611" t="s">
        <v>7336</v>
      </c>
      <c r="E13611">
        <v>39.409999999999997</v>
      </c>
      <c r="F13611">
        <v>0.08</v>
      </c>
      <c r="G13611">
        <v>761</v>
      </c>
      <c r="H13611" t="s">
        <v>21</v>
      </c>
      <c r="I13611" t="s">
        <v>123</v>
      </c>
      <c r="L13611">
        <v>70</v>
      </c>
      <c r="N13611">
        <v>31</v>
      </c>
      <c r="O13611" t="s">
        <v>7338</v>
      </c>
      <c r="P13611">
        <f t="shared" si="424"/>
        <v>39.409999999999997</v>
      </c>
      <c r="Q13611">
        <f t="shared" si="425"/>
        <v>39.409999999999997</v>
      </c>
      <c r="S13611">
        <f>IF(AND(M13611&lt;&gt;"",M13611&lt;&gt;18.5),5*LOG10(10^(Q13611/5+1)*W$1/(10^(M13611/5+1)))-5,Q13611)</f>
        <v>39.409999999999997</v>
      </c>
      <c r="T13611">
        <f>(F13611/E13611)*S13611</f>
        <v>0.08</v>
      </c>
      <c r="U13611">
        <v>142885</v>
      </c>
      <c r="V13611" t="s">
        <v>7337</v>
      </c>
    </row>
    <row r="13612" spans="2:22" x14ac:dyDescent="0.25">
      <c r="B13612">
        <v>261244</v>
      </c>
      <c r="C13612" t="s">
        <v>7336</v>
      </c>
      <c r="E13612">
        <v>39.9</v>
      </c>
      <c r="F13612">
        <v>0.11</v>
      </c>
      <c r="G13612">
        <v>788</v>
      </c>
      <c r="H13612" t="s">
        <v>21</v>
      </c>
      <c r="I13612" t="s">
        <v>43</v>
      </c>
      <c r="K13612">
        <v>0.21199999999999999</v>
      </c>
      <c r="L13612">
        <v>70</v>
      </c>
      <c r="N13612">
        <v>34</v>
      </c>
      <c r="O13612" t="s">
        <v>27</v>
      </c>
      <c r="P13612">
        <f t="shared" si="424"/>
        <v>39.48248690084867</v>
      </c>
      <c r="Q13612">
        <f t="shared" si="425"/>
        <v>39.48248690084867</v>
      </c>
      <c r="S13612">
        <f>IF(AND(M13612&lt;&gt;"",M13612&lt;&gt;18.5),5*LOG10(10^(Q13612/5+1)*W$1/(10^(M13612/5+1)))-5,Q13612)</f>
        <v>39.48248690084867</v>
      </c>
      <c r="T13612">
        <f>(F13612/E13612)*S13612</f>
        <v>0.10884896138078581</v>
      </c>
      <c r="U13612">
        <v>142885</v>
      </c>
      <c r="V13612" t="s">
        <v>7339</v>
      </c>
    </row>
    <row r="13613" spans="2:22" x14ac:dyDescent="0.25">
      <c r="B13613">
        <v>261245</v>
      </c>
      <c r="C13613" t="s">
        <v>7336</v>
      </c>
      <c r="E13613">
        <v>39.979999999999997</v>
      </c>
      <c r="F13613">
        <v>0.13</v>
      </c>
      <c r="G13613">
        <v>818</v>
      </c>
      <c r="H13613" t="s">
        <v>21</v>
      </c>
      <c r="I13613" t="s">
        <v>64</v>
      </c>
      <c r="K13613">
        <v>0.21174699999999999</v>
      </c>
      <c r="L13613">
        <v>70</v>
      </c>
      <c r="N13613">
        <v>38</v>
      </c>
      <c r="O13613" t="s">
        <v>27</v>
      </c>
      <c r="P13613">
        <f t="shared" si="424"/>
        <v>39.562940234073302</v>
      </c>
      <c r="Q13613">
        <f t="shared" si="425"/>
        <v>39.562940234073302</v>
      </c>
      <c r="S13613">
        <f>IF(AND(M13613&lt;&gt;"",M13613&lt;&gt;18.5),5*LOG10(10^(Q13613/5+1)*W$1/(10^(M13613/5+1)))-5,Q13613)</f>
        <v>39.562940234073302</v>
      </c>
      <c r="T13613">
        <f>(F13613/E13613)*S13613</f>
        <v>0.12864387769958804</v>
      </c>
      <c r="U13613">
        <v>142885</v>
      </c>
      <c r="V13613" t="s">
        <v>7339</v>
      </c>
    </row>
    <row r="13614" spans="2:22" x14ac:dyDescent="0.25">
      <c r="B13614">
        <v>261246</v>
      </c>
      <c r="C13614" t="s">
        <v>7336</v>
      </c>
      <c r="E13614">
        <v>39.979999999999997</v>
      </c>
      <c r="F13614">
        <v>0.2</v>
      </c>
      <c r="G13614">
        <v>819</v>
      </c>
      <c r="H13614" t="s">
        <v>21</v>
      </c>
      <c r="I13614" t="s">
        <v>12</v>
      </c>
      <c r="K13614">
        <v>0.21199999999999999</v>
      </c>
      <c r="L13614">
        <v>70</v>
      </c>
      <c r="N13614">
        <v>34</v>
      </c>
      <c r="O13614" t="s">
        <v>7340</v>
      </c>
      <c r="P13614">
        <f t="shared" si="424"/>
        <v>39.562486900848661</v>
      </c>
      <c r="Q13614">
        <f t="shared" si="425"/>
        <v>39.562486900848661</v>
      </c>
      <c r="S13614">
        <f>IF(AND(M13614&lt;&gt;"",M13614&lt;&gt;18.5),5*LOG10(10^(Q13614/5+1)*W$1/(10^(M13614/5+1)))-5,Q13614)</f>
        <v>39.562486900848661</v>
      </c>
      <c r="T13614">
        <f>(F13614/E13614)*S13614</f>
        <v>0.19791139019934301</v>
      </c>
      <c r="U13614">
        <v>142885</v>
      </c>
      <c r="V13614" t="s">
        <v>7339</v>
      </c>
    </row>
    <row r="13615" spans="2:22" x14ac:dyDescent="0.25">
      <c r="B13615">
        <v>261247</v>
      </c>
      <c r="C13615" t="s">
        <v>7336</v>
      </c>
      <c r="E13615">
        <v>40.119999999999997</v>
      </c>
      <c r="F13615">
        <v>0.11</v>
      </c>
      <c r="G13615">
        <v>872</v>
      </c>
      <c r="H13615" t="s">
        <v>21</v>
      </c>
      <c r="I13615" t="s">
        <v>12</v>
      </c>
      <c r="K13615">
        <v>0.21199999999999999</v>
      </c>
      <c r="L13615">
        <v>70</v>
      </c>
      <c r="N13615">
        <v>34</v>
      </c>
      <c r="O13615" t="s">
        <v>7341</v>
      </c>
      <c r="P13615">
        <f t="shared" si="424"/>
        <v>39.702486900848662</v>
      </c>
      <c r="Q13615">
        <f t="shared" si="425"/>
        <v>39.702486900848662</v>
      </c>
      <c r="S13615">
        <f>IF(AND(M13615&lt;&gt;"",M13615&lt;&gt;18.5),5*LOG10(10^(Q13615/5+1)*W$1/(10^(M13615/5+1)))-5,Q13615)</f>
        <v>39.702486900848662</v>
      </c>
      <c r="T13615">
        <f>(F13615/E13615)*S13615</f>
        <v>0.10885527315786026</v>
      </c>
      <c r="U13615">
        <v>142885</v>
      </c>
      <c r="V13615" t="s">
        <v>7339</v>
      </c>
    </row>
    <row r="13616" spans="2:22" x14ac:dyDescent="0.25">
      <c r="B13616">
        <v>261253</v>
      </c>
      <c r="C13616" t="s">
        <v>7342</v>
      </c>
      <c r="E13616">
        <v>40.369999999999997</v>
      </c>
      <c r="F13616">
        <v>0.22</v>
      </c>
      <c r="G13616">
        <v>1180</v>
      </c>
      <c r="H13616" t="s">
        <v>21</v>
      </c>
      <c r="I13616" t="s">
        <v>22</v>
      </c>
      <c r="L13616">
        <v>70</v>
      </c>
      <c r="N13616">
        <v>31</v>
      </c>
      <c r="O13616" t="s">
        <v>7343</v>
      </c>
      <c r="P13616">
        <f t="shared" si="424"/>
        <v>40.369999999999997</v>
      </c>
      <c r="Q13616">
        <f t="shared" si="425"/>
        <v>40.369999999999997</v>
      </c>
      <c r="S13616">
        <f>IF(AND(M13616&lt;&gt;"",M13616&lt;&gt;18.5),5*LOG10(10^(Q13616/5+1)*W$1/(10^(M13616/5+1)))-5,Q13616)</f>
        <v>40.369999999999997</v>
      </c>
      <c r="T13616">
        <f>(F13616/E13616)*S13616</f>
        <v>0.22</v>
      </c>
      <c r="U13616">
        <v>142891</v>
      </c>
      <c r="V13616" t="s">
        <v>7342</v>
      </c>
    </row>
    <row r="13617" spans="2:22" x14ac:dyDescent="0.25">
      <c r="B13617">
        <v>261257</v>
      </c>
      <c r="C13617" t="s">
        <v>7344</v>
      </c>
      <c r="E13617">
        <v>40.9</v>
      </c>
      <c r="F13617">
        <v>0.27</v>
      </c>
      <c r="G13617">
        <v>1510</v>
      </c>
      <c r="H13617" t="s">
        <v>21</v>
      </c>
      <c r="I13617" t="s">
        <v>22</v>
      </c>
      <c r="L13617">
        <v>70</v>
      </c>
      <c r="N13617">
        <v>31</v>
      </c>
      <c r="O13617" t="s">
        <v>7345</v>
      </c>
      <c r="P13617">
        <f t="shared" si="424"/>
        <v>40.9</v>
      </c>
      <c r="Q13617">
        <f t="shared" si="425"/>
        <v>40.9</v>
      </c>
      <c r="S13617">
        <f>IF(AND(M13617&lt;&gt;"",M13617&lt;&gt;18.5),5*LOG10(10^(Q13617/5+1)*W$1/(10^(M13617/5+1)))-5,Q13617)</f>
        <v>40.9</v>
      </c>
      <c r="T13617">
        <f>(F13617/E13617)*S13617</f>
        <v>0.27</v>
      </c>
      <c r="U13617">
        <v>142895</v>
      </c>
      <c r="V13617" t="s">
        <v>7344</v>
      </c>
    </row>
    <row r="13618" spans="2:22" x14ac:dyDescent="0.25">
      <c r="B13618">
        <v>261259</v>
      </c>
      <c r="C13618" t="s">
        <v>7346</v>
      </c>
      <c r="E13618">
        <v>40.380000000000003</v>
      </c>
      <c r="F13618">
        <v>0.37</v>
      </c>
      <c r="G13618">
        <v>919</v>
      </c>
      <c r="H13618" t="s">
        <v>21</v>
      </c>
      <c r="I13618" t="s">
        <v>12</v>
      </c>
      <c r="K13618">
        <v>0.29370299999999999</v>
      </c>
      <c r="L13618">
        <v>70</v>
      </c>
      <c r="N13618">
        <v>34</v>
      </c>
      <c r="O13618" t="s">
        <v>142</v>
      </c>
      <c r="P13618">
        <f t="shared" si="424"/>
        <v>39.820827073768669</v>
      </c>
      <c r="Q13618">
        <f t="shared" si="425"/>
        <v>39.820827073768669</v>
      </c>
      <c r="S13618">
        <f>IF(AND(M13618&lt;&gt;"",M13618&lt;&gt;18.5),5*LOG10(10^(Q13618/5+1)*W$1/(10^(M13618/5+1)))-5,Q13618)</f>
        <v>39.820827073768669</v>
      </c>
      <c r="T13618">
        <f>(F13618/E13618)*S13618</f>
        <v>0.36487632534161479</v>
      </c>
      <c r="U13618">
        <v>142897</v>
      </c>
      <c r="V13618" t="s">
        <v>7346</v>
      </c>
    </row>
    <row r="13619" spans="2:22" x14ac:dyDescent="0.25">
      <c r="B13619">
        <v>261260</v>
      </c>
      <c r="C13619" t="s">
        <v>7346</v>
      </c>
      <c r="E13619">
        <v>40.56</v>
      </c>
      <c r="F13619">
        <v>0.33</v>
      </c>
      <c r="G13619">
        <v>1000</v>
      </c>
      <c r="H13619" t="s">
        <v>21</v>
      </c>
      <c r="I13619" t="s">
        <v>12</v>
      </c>
      <c r="K13619">
        <v>0.29370299999999999</v>
      </c>
      <c r="L13619">
        <v>70</v>
      </c>
      <c r="N13619">
        <v>34</v>
      </c>
      <c r="O13619" t="s">
        <v>141</v>
      </c>
      <c r="P13619">
        <f t="shared" si="424"/>
        <v>40.000827073768662</v>
      </c>
      <c r="Q13619">
        <f t="shared" si="425"/>
        <v>40.000827073768662</v>
      </c>
      <c r="S13619">
        <f>IF(AND(M13619&lt;&gt;"",M13619&lt;&gt;18.5),5*LOG10(10^(Q13619/5+1)*W$1/(10^(M13619/5+1)))-5,Q13619)</f>
        <v>40.000827073768662</v>
      </c>
      <c r="T13619">
        <f>(F13619/E13619)*S13619</f>
        <v>0.32545051613273318</v>
      </c>
      <c r="U13619">
        <v>142897</v>
      </c>
      <c r="V13619" t="s">
        <v>7346</v>
      </c>
    </row>
    <row r="13620" spans="2:22" x14ac:dyDescent="0.25">
      <c r="B13620">
        <v>261261</v>
      </c>
      <c r="C13620" t="s">
        <v>7346</v>
      </c>
      <c r="E13620">
        <v>40.64</v>
      </c>
      <c r="F13620">
        <v>0.39</v>
      </c>
      <c r="G13620">
        <v>1340</v>
      </c>
      <c r="H13620" t="s">
        <v>21</v>
      </c>
      <c r="I13620" t="s">
        <v>22</v>
      </c>
      <c r="L13620">
        <v>70</v>
      </c>
      <c r="N13620">
        <v>31</v>
      </c>
      <c r="O13620" t="s">
        <v>7347</v>
      </c>
      <c r="P13620">
        <f t="shared" si="424"/>
        <v>40.64</v>
      </c>
      <c r="Q13620">
        <f t="shared" si="425"/>
        <v>40.64</v>
      </c>
      <c r="S13620">
        <f>IF(AND(M13620&lt;&gt;"",M13620&lt;&gt;18.5),5*LOG10(10^(Q13620/5+1)*W$1/(10^(M13620/5+1)))-5,Q13620)</f>
        <v>40.64</v>
      </c>
      <c r="T13620">
        <f>(F13620/E13620)*S13620</f>
        <v>0.39</v>
      </c>
      <c r="U13620">
        <v>142897</v>
      </c>
      <c r="V13620" t="s">
        <v>7346</v>
      </c>
    </row>
    <row r="13621" spans="2:22" x14ac:dyDescent="0.25">
      <c r="B13621">
        <v>261278</v>
      </c>
      <c r="C13621" t="s">
        <v>7348</v>
      </c>
      <c r="E13621">
        <v>39.79</v>
      </c>
      <c r="F13621">
        <v>0.14000000000000001</v>
      </c>
      <c r="G13621">
        <v>709</v>
      </c>
      <c r="H13621" t="s">
        <v>21</v>
      </c>
      <c r="I13621" t="s">
        <v>62</v>
      </c>
      <c r="K13621">
        <v>0.28000000000000003</v>
      </c>
      <c r="L13621">
        <v>74.2</v>
      </c>
      <c r="N13621">
        <v>30</v>
      </c>
      <c r="O13621" t="s">
        <v>27</v>
      </c>
      <c r="P13621">
        <f t="shared" si="424"/>
        <v>39.253950151760662</v>
      </c>
      <c r="Q13621">
        <f t="shared" si="425"/>
        <v>39.380479478084524</v>
      </c>
      <c r="S13621">
        <f>IF(AND(M13621&lt;&gt;"",M13621&lt;&gt;18.5),5*LOG10(10^(Q13621/5+1)*W$1/(10^(M13621/5+1)))-5,Q13621)</f>
        <v>39.380479478084524</v>
      </c>
      <c r="T13621">
        <f>(F13621/E13621)*S13621</f>
        <v>0.13855911351927203</v>
      </c>
      <c r="U13621">
        <v>142907</v>
      </c>
      <c r="V13621" t="s">
        <v>7349</v>
      </c>
    </row>
    <row r="13622" spans="2:22" x14ac:dyDescent="0.25">
      <c r="B13622">
        <v>261279</v>
      </c>
      <c r="C13622" t="s">
        <v>7348</v>
      </c>
      <c r="E13622">
        <v>39.75</v>
      </c>
      <c r="F13622">
        <v>0.14000000000000001</v>
      </c>
      <c r="G13622">
        <v>890</v>
      </c>
      <c r="H13622" t="s">
        <v>21</v>
      </c>
      <c r="I13622" t="s">
        <v>36</v>
      </c>
      <c r="L13622">
        <v>70</v>
      </c>
      <c r="N13622">
        <v>36</v>
      </c>
      <c r="O13622" t="s">
        <v>7350</v>
      </c>
      <c r="P13622">
        <f t="shared" si="424"/>
        <v>39.75</v>
      </c>
      <c r="Q13622">
        <f t="shared" si="425"/>
        <v>39.75</v>
      </c>
      <c r="S13622">
        <f>IF(AND(M13622&lt;&gt;"",M13622&lt;&gt;18.5),5*LOG10(10^(Q13622/5+1)*W$1/(10^(M13622/5+1)))-5,Q13622)</f>
        <v>39.75</v>
      </c>
      <c r="T13622">
        <f>(F13622/E13622)*S13622</f>
        <v>0.14000000000000001</v>
      </c>
      <c r="U13622">
        <v>142907</v>
      </c>
      <c r="V13622" t="s">
        <v>7349</v>
      </c>
    </row>
    <row r="13623" spans="2:22" x14ac:dyDescent="0.25">
      <c r="B13623">
        <v>261280</v>
      </c>
      <c r="C13623" t="s">
        <v>7348</v>
      </c>
      <c r="E13623">
        <v>39.869999999999997</v>
      </c>
      <c r="F13623">
        <v>0.13</v>
      </c>
      <c r="G13623">
        <v>943</v>
      </c>
      <c r="H13623" t="s">
        <v>21</v>
      </c>
      <c r="I13623" t="s">
        <v>123</v>
      </c>
      <c r="L13623">
        <v>70</v>
      </c>
      <c r="N13623">
        <v>31</v>
      </c>
      <c r="O13623" t="s">
        <v>7351</v>
      </c>
      <c r="P13623">
        <f t="shared" si="424"/>
        <v>39.869999999999997</v>
      </c>
      <c r="Q13623">
        <f t="shared" si="425"/>
        <v>39.869999999999997</v>
      </c>
      <c r="S13623">
        <f>IF(AND(M13623&lt;&gt;"",M13623&lt;&gt;18.5),5*LOG10(10^(Q13623/5+1)*W$1/(10^(M13623/5+1)))-5,Q13623)</f>
        <v>39.869999999999997</v>
      </c>
      <c r="T13623">
        <f>(F13623/E13623)*S13623</f>
        <v>0.13</v>
      </c>
      <c r="U13623">
        <v>142907</v>
      </c>
      <c r="V13623" t="s">
        <v>7349</v>
      </c>
    </row>
    <row r="13624" spans="2:22" x14ac:dyDescent="0.25">
      <c r="B13624">
        <v>261281</v>
      </c>
      <c r="C13624" t="s">
        <v>7348</v>
      </c>
      <c r="E13624">
        <v>40.42</v>
      </c>
      <c r="F13624">
        <v>0.22</v>
      </c>
      <c r="G13624">
        <v>948</v>
      </c>
      <c r="H13624" t="s">
        <v>21</v>
      </c>
      <c r="I13624" t="s">
        <v>12</v>
      </c>
      <c r="K13624">
        <v>0.28070000000000001</v>
      </c>
      <c r="L13624">
        <v>70</v>
      </c>
      <c r="N13624">
        <v>34</v>
      </c>
      <c r="O13624" t="s">
        <v>7353</v>
      </c>
      <c r="P13624">
        <f t="shared" si="424"/>
        <v>39.882762952381952</v>
      </c>
      <c r="Q13624">
        <f t="shared" si="425"/>
        <v>39.882762952381952</v>
      </c>
      <c r="S13624">
        <f>IF(AND(M13624&lt;&gt;"",M13624&lt;&gt;18.5),5*LOG10(10^(Q13624/5+1)*W$1/(10^(M13624/5+1)))-5,Q13624)</f>
        <v>39.882762952381952</v>
      </c>
      <c r="T13624">
        <f>(F13624/E13624)*S13624</f>
        <v>0.217075899295498</v>
      </c>
      <c r="U13624">
        <v>142907</v>
      </c>
      <c r="V13624" t="s">
        <v>7352</v>
      </c>
    </row>
    <row r="13625" spans="2:22" x14ac:dyDescent="0.25">
      <c r="B13625">
        <v>261282</v>
      </c>
      <c r="C13625" t="s">
        <v>7348</v>
      </c>
      <c r="E13625">
        <v>40.49</v>
      </c>
      <c r="F13625">
        <v>0.15</v>
      </c>
      <c r="G13625">
        <v>979</v>
      </c>
      <c r="H13625" t="s">
        <v>21</v>
      </c>
      <c r="I13625" t="s">
        <v>134</v>
      </c>
      <c r="K13625">
        <v>0.28000000000000003</v>
      </c>
      <c r="L13625">
        <v>65</v>
      </c>
      <c r="N13625">
        <v>29</v>
      </c>
      <c r="O13625" t="s">
        <v>37</v>
      </c>
      <c r="P13625">
        <f t="shared" si="424"/>
        <v>39.953950151760665</v>
      </c>
      <c r="Q13625">
        <f t="shared" si="425"/>
        <v>39.79302673490367</v>
      </c>
      <c r="S13625">
        <f>IF(AND(M13625&lt;&gt;"",M13625&lt;&gt;18.5),5*LOG10(10^(Q13625/5+1)*W$1/(10^(M13625/5+1)))-5,Q13625)</f>
        <v>39.79302673490367</v>
      </c>
      <c r="T13625">
        <f>(F13625/E13625)*S13625</f>
        <v>0.147417980000878</v>
      </c>
      <c r="U13625">
        <v>142907</v>
      </c>
      <c r="V13625" t="s">
        <v>7349</v>
      </c>
    </row>
    <row r="13626" spans="2:22" x14ac:dyDescent="0.25">
      <c r="B13626">
        <v>261283</v>
      </c>
      <c r="C13626" t="s">
        <v>7348</v>
      </c>
      <c r="E13626">
        <v>40.5</v>
      </c>
      <c r="F13626">
        <v>0.16</v>
      </c>
      <c r="G13626">
        <v>982</v>
      </c>
      <c r="H13626" t="s">
        <v>21</v>
      </c>
      <c r="I13626" t="s">
        <v>65</v>
      </c>
      <c r="K13626">
        <v>0.28000000000000003</v>
      </c>
      <c r="L13626">
        <v>70</v>
      </c>
      <c r="N13626">
        <v>33</v>
      </c>
      <c r="O13626" t="s">
        <v>27</v>
      </c>
      <c r="P13626">
        <f t="shared" si="424"/>
        <v>39.963950151760663</v>
      </c>
      <c r="Q13626">
        <f t="shared" si="425"/>
        <v>39.963950151760663</v>
      </c>
      <c r="S13626">
        <f>IF(AND(M13626&lt;&gt;"",M13626&lt;&gt;18.5),5*LOG10(10^(Q13626/5+1)*W$1/(10^(M13626/5+1)))-5,Q13626)</f>
        <v>39.963950151760663</v>
      </c>
      <c r="T13626">
        <f>(F13626/E13626)*S13626</f>
        <v>0.15788227220448658</v>
      </c>
      <c r="U13626">
        <v>142907</v>
      </c>
      <c r="V13626" t="s">
        <v>7349</v>
      </c>
    </row>
    <row r="13627" spans="2:22" x14ac:dyDescent="0.25">
      <c r="B13627">
        <v>261284</v>
      </c>
      <c r="C13627" t="s">
        <v>7348</v>
      </c>
      <c r="E13627">
        <v>40.619999999999997</v>
      </c>
      <c r="F13627">
        <v>0.14000000000000001</v>
      </c>
      <c r="G13627">
        <v>1040</v>
      </c>
      <c r="H13627" t="s">
        <v>21</v>
      </c>
      <c r="I13627" t="s">
        <v>64</v>
      </c>
      <c r="K13627">
        <v>0.28100700000000001</v>
      </c>
      <c r="L13627">
        <v>70</v>
      </c>
      <c r="N13627">
        <v>38</v>
      </c>
      <c r="O13627" t="s">
        <v>27</v>
      </c>
      <c r="P13627">
        <f t="shared" si="424"/>
        <v>40.082242485339535</v>
      </c>
      <c r="Q13627">
        <f t="shared" si="425"/>
        <v>40.082242485339535</v>
      </c>
      <c r="S13627">
        <f>IF(AND(M13627&lt;&gt;"",M13627&lt;&gt;18.5),5*LOG10(10^(Q13627/5+1)*W$1/(10^(M13627/5+1)))-5,Q13627)</f>
        <v>40.082242485339535</v>
      </c>
      <c r="T13627">
        <f>(F13627/E13627)*S13627</f>
        <v>0.13814657675892505</v>
      </c>
      <c r="U13627">
        <v>142907</v>
      </c>
      <c r="V13627" t="s">
        <v>7349</v>
      </c>
    </row>
    <row r="13628" spans="2:22" x14ac:dyDescent="0.25">
      <c r="B13628">
        <v>261285</v>
      </c>
      <c r="C13628" t="s">
        <v>7348</v>
      </c>
      <c r="E13628">
        <v>40.659999999999997</v>
      </c>
      <c r="F13628">
        <v>0.12</v>
      </c>
      <c r="G13628">
        <v>1060</v>
      </c>
      <c r="H13628" t="s">
        <v>21</v>
      </c>
      <c r="I13628" t="s">
        <v>43</v>
      </c>
      <c r="K13628">
        <v>0.28070000000000001</v>
      </c>
      <c r="L13628">
        <v>70</v>
      </c>
      <c r="N13628">
        <v>34</v>
      </c>
      <c r="O13628" t="s">
        <v>27</v>
      </c>
      <c r="P13628">
        <f t="shared" si="424"/>
        <v>40.122762952381954</v>
      </c>
      <c r="Q13628">
        <f t="shared" si="425"/>
        <v>40.122762952381954</v>
      </c>
      <c r="S13628">
        <f>IF(AND(M13628&lt;&gt;"",M13628&lt;&gt;18.5),5*LOG10(10^(Q13628/5+1)*W$1/(10^(M13628/5+1)))-5,Q13628)</f>
        <v>40.122762952381954</v>
      </c>
      <c r="T13628">
        <f>(F13628/E13628)*S13628</f>
        <v>0.11841445042513121</v>
      </c>
      <c r="U13628">
        <v>142907</v>
      </c>
      <c r="V13628" t="s">
        <v>7352</v>
      </c>
    </row>
    <row r="13629" spans="2:22" x14ac:dyDescent="0.25">
      <c r="B13629">
        <v>261286</v>
      </c>
      <c r="C13629" t="s">
        <v>7348</v>
      </c>
      <c r="E13629">
        <v>40.67</v>
      </c>
      <c r="F13629">
        <v>0.15</v>
      </c>
      <c r="G13629">
        <v>1060</v>
      </c>
      <c r="H13629" t="s">
        <v>21</v>
      </c>
      <c r="I13629" t="s">
        <v>12</v>
      </c>
      <c r="K13629">
        <v>0.28070000000000001</v>
      </c>
      <c r="L13629">
        <v>70</v>
      </c>
      <c r="N13629">
        <v>34</v>
      </c>
      <c r="O13629" t="s">
        <v>7354</v>
      </c>
      <c r="P13629">
        <f t="shared" si="424"/>
        <v>40.13276295238196</v>
      </c>
      <c r="Q13629">
        <f t="shared" si="425"/>
        <v>40.13276295238196</v>
      </c>
      <c r="S13629">
        <f>IF(AND(M13629&lt;&gt;"",M13629&lt;&gt;18.5),5*LOG10(10^(Q13629/5+1)*W$1/(10^(M13629/5+1)))-5,Q13629)</f>
        <v>40.13276295238196</v>
      </c>
      <c r="T13629">
        <f>(F13629/E13629)*S13629</f>
        <v>0.14801855035301928</v>
      </c>
      <c r="U13629">
        <v>142907</v>
      </c>
      <c r="V13629" t="s">
        <v>7352</v>
      </c>
    </row>
    <row r="13630" spans="2:22" x14ac:dyDescent="0.25">
      <c r="B13630">
        <v>261287</v>
      </c>
      <c r="C13630" t="s">
        <v>7348</v>
      </c>
      <c r="E13630">
        <v>40.68</v>
      </c>
      <c r="F13630">
        <v>0.13</v>
      </c>
      <c r="G13630">
        <v>1070</v>
      </c>
      <c r="H13630" t="s">
        <v>21</v>
      </c>
      <c r="I13630" t="s">
        <v>134</v>
      </c>
      <c r="K13630">
        <v>0.28000000000000003</v>
      </c>
      <c r="L13630">
        <v>65</v>
      </c>
      <c r="N13630">
        <v>29</v>
      </c>
      <c r="O13630" t="s">
        <v>137</v>
      </c>
      <c r="P13630">
        <f t="shared" si="424"/>
        <v>40.143950151760649</v>
      </c>
      <c r="Q13630">
        <f t="shared" si="425"/>
        <v>39.983026734903646</v>
      </c>
      <c r="S13630">
        <f>IF(AND(M13630&lt;&gt;"",M13630&lt;&gt;18.5),5*LOG10(10^(Q13630/5+1)*W$1/(10^(M13630/5+1)))-5,Q13630)</f>
        <v>39.983026734903646</v>
      </c>
      <c r="T13630">
        <f>(F13630/E13630)*S13630</f>
        <v>0.12777270097191432</v>
      </c>
      <c r="U13630">
        <v>142907</v>
      </c>
      <c r="V13630" t="s">
        <v>7349</v>
      </c>
    </row>
    <row r="13631" spans="2:22" x14ac:dyDescent="0.25">
      <c r="B13631">
        <v>261288</v>
      </c>
      <c r="C13631" t="s">
        <v>7348</v>
      </c>
      <c r="E13631">
        <v>40.229999999999997</v>
      </c>
      <c r="F13631">
        <v>0.12</v>
      </c>
      <c r="G13631">
        <v>1110</v>
      </c>
      <c r="H13631" t="s">
        <v>21</v>
      </c>
      <c r="I13631" t="s">
        <v>26</v>
      </c>
      <c r="L13631">
        <v>70</v>
      </c>
      <c r="N13631">
        <v>33</v>
      </c>
      <c r="O13631" t="s">
        <v>27</v>
      </c>
      <c r="P13631">
        <f t="shared" si="424"/>
        <v>40.229999999999997</v>
      </c>
      <c r="Q13631">
        <f t="shared" si="425"/>
        <v>40.229999999999997</v>
      </c>
      <c r="S13631">
        <f>IF(AND(M13631&lt;&gt;"",M13631&lt;&gt;18.5),5*LOG10(10^(Q13631/5+1)*W$1/(10^(M13631/5+1)))-5,Q13631)</f>
        <v>40.229999999999997</v>
      </c>
      <c r="T13631">
        <f>(F13631/E13631)*S13631</f>
        <v>0.12</v>
      </c>
      <c r="U13631">
        <v>142907</v>
      </c>
      <c r="V13631" t="s">
        <v>7349</v>
      </c>
    </row>
    <row r="13632" spans="2:22" x14ac:dyDescent="0.25">
      <c r="B13632">
        <v>261289</v>
      </c>
      <c r="C13632" t="s">
        <v>7348</v>
      </c>
      <c r="E13632">
        <v>40.25</v>
      </c>
      <c r="F13632">
        <v>0.12</v>
      </c>
      <c r="G13632">
        <v>1120</v>
      </c>
      <c r="H13632" t="s">
        <v>21</v>
      </c>
      <c r="I13632" t="s">
        <v>26</v>
      </c>
      <c r="L13632">
        <v>70</v>
      </c>
      <c r="N13632">
        <v>33</v>
      </c>
      <c r="O13632" t="s">
        <v>28</v>
      </c>
      <c r="P13632">
        <f t="shared" si="424"/>
        <v>40.25</v>
      </c>
      <c r="Q13632">
        <f t="shared" si="425"/>
        <v>40.25</v>
      </c>
      <c r="S13632">
        <f>IF(AND(M13632&lt;&gt;"",M13632&lt;&gt;18.5),5*LOG10(10^(Q13632/5+1)*W$1/(10^(M13632/5+1)))-5,Q13632)</f>
        <v>40.25</v>
      </c>
      <c r="T13632">
        <f>(F13632/E13632)*S13632</f>
        <v>0.11999999999999998</v>
      </c>
      <c r="U13632">
        <v>142907</v>
      </c>
      <c r="V13632" t="s">
        <v>7349</v>
      </c>
    </row>
    <row r="13633" spans="1:22" x14ac:dyDescent="0.25">
      <c r="B13633">
        <v>261313</v>
      </c>
      <c r="C13633" t="s">
        <v>7355</v>
      </c>
      <c r="E13633">
        <v>37.26</v>
      </c>
      <c r="F13633">
        <v>0.12</v>
      </c>
      <c r="G13633">
        <v>265</v>
      </c>
      <c r="H13633" t="s">
        <v>21</v>
      </c>
      <c r="I13633" t="s">
        <v>62</v>
      </c>
      <c r="K13633">
        <v>7.0000000000000007E-2</v>
      </c>
      <c r="L13633">
        <v>74.2</v>
      </c>
      <c r="N13633">
        <v>30</v>
      </c>
      <c r="O13633" t="s">
        <v>27</v>
      </c>
      <c r="P13633">
        <f t="shared" si="424"/>
        <v>37.113081111573962</v>
      </c>
      <c r="Q13633">
        <f t="shared" si="425"/>
        <v>37.239610437897809</v>
      </c>
      <c r="S13633">
        <f>IF(AND(M13633&lt;&gt;"",M13633&lt;&gt;18.5),5*LOG10(10^(Q13633/5+1)*W$1/(10^(M13633/5+1)))-5,Q13633)</f>
        <v>37.239610437897809</v>
      </c>
      <c r="T13633">
        <f>(F13633/E13633)*S13633</f>
        <v>0.11993433313332628</v>
      </c>
      <c r="U13633">
        <v>142919</v>
      </c>
      <c r="V13633" t="s">
        <v>7356</v>
      </c>
    </row>
    <row r="13634" spans="1:22" x14ac:dyDescent="0.25">
      <c r="B13634">
        <v>261314</v>
      </c>
      <c r="C13634" t="s">
        <v>7355</v>
      </c>
      <c r="E13634">
        <v>37.74</v>
      </c>
      <c r="F13634">
        <v>0.06</v>
      </c>
      <c r="G13634">
        <v>353</v>
      </c>
      <c r="H13634" t="s">
        <v>21</v>
      </c>
      <c r="I13634" t="s">
        <v>36</v>
      </c>
      <c r="L13634">
        <v>70</v>
      </c>
      <c r="N13634">
        <v>36</v>
      </c>
      <c r="O13634" t="s">
        <v>7357</v>
      </c>
      <c r="P13634">
        <f t="shared" ref="P13634:P13697" si="426">IF((K13634&lt;&gt;""),5*LOG10(10^(E13634/5+1)/(K13634+1))-5,E13634)</f>
        <v>37.74</v>
      </c>
      <c r="Q13634">
        <f t="shared" ref="Q13634:Q13697" si="427">IF(AND(L13634&lt;&gt;"",L13634&lt;&gt;70),5*LOG10(10^(P13634/5+1)*L13634/70)-5,P13634)</f>
        <v>37.74</v>
      </c>
      <c r="S13634">
        <f>IF(AND(M13634&lt;&gt;"",M13634&lt;&gt;18.5),5*LOG10(10^(Q13634/5+1)*W$1/(10^(M13634/5+1)))-5,Q13634)</f>
        <v>37.74</v>
      </c>
      <c r="T13634">
        <f>(F13634/E13634)*S13634</f>
        <v>0.06</v>
      </c>
      <c r="U13634">
        <v>142919</v>
      </c>
      <c r="V13634" t="s">
        <v>7356</v>
      </c>
    </row>
    <row r="13635" spans="1:22" x14ac:dyDescent="0.25">
      <c r="B13635">
        <v>261315</v>
      </c>
      <c r="C13635" t="s">
        <v>7355</v>
      </c>
      <c r="E13635">
        <v>37.909999999999997</v>
      </c>
      <c r="F13635">
        <v>0.12</v>
      </c>
      <c r="G13635">
        <v>357</v>
      </c>
      <c r="H13635" t="s">
        <v>21</v>
      </c>
      <c r="I13635" t="s">
        <v>65</v>
      </c>
      <c r="K13635">
        <v>7.0000000000000007E-2</v>
      </c>
      <c r="L13635">
        <v>70</v>
      </c>
      <c r="N13635">
        <v>33</v>
      </c>
      <c r="O13635" t="s">
        <v>7358</v>
      </c>
      <c r="P13635">
        <f t="shared" si="426"/>
        <v>37.763081111573953</v>
      </c>
      <c r="Q13635">
        <f t="shared" si="427"/>
        <v>37.763081111573953</v>
      </c>
      <c r="S13635">
        <f>IF(AND(M13635&lt;&gt;"",M13635&lt;&gt;18.5),5*LOG10(10^(Q13635/5+1)*W$1/(10^(M13635/5+1)))-5,Q13635)</f>
        <v>37.763081111573953</v>
      </c>
      <c r="T13635">
        <f>(F13635/E13635)*S13635</f>
        <v>0.11953494416747229</v>
      </c>
      <c r="U13635">
        <v>142919</v>
      </c>
      <c r="V13635" t="s">
        <v>7356</v>
      </c>
    </row>
    <row r="13636" spans="1:22" x14ac:dyDescent="0.25">
      <c r="B13636">
        <v>261316</v>
      </c>
      <c r="C13636" t="s">
        <v>7355</v>
      </c>
      <c r="E13636">
        <v>37.93</v>
      </c>
      <c r="F13636">
        <v>0.09</v>
      </c>
      <c r="G13636">
        <v>360</v>
      </c>
      <c r="H13636" t="s">
        <v>21</v>
      </c>
      <c r="I13636" t="s">
        <v>134</v>
      </c>
      <c r="K13636">
        <v>7.0000000000000007E-2</v>
      </c>
      <c r="L13636">
        <v>65</v>
      </c>
      <c r="N13636">
        <v>29</v>
      </c>
      <c r="O13636" t="s">
        <v>37</v>
      </c>
      <c r="P13636">
        <f t="shared" si="426"/>
        <v>37.783081111573964</v>
      </c>
      <c r="Q13636">
        <f t="shared" si="427"/>
        <v>37.622157694716954</v>
      </c>
      <c r="S13636">
        <f>IF(AND(M13636&lt;&gt;"",M13636&lt;&gt;18.5),5*LOG10(10^(Q13636/5+1)*W$1/(10^(M13636/5+1)))-5,Q13636)</f>
        <v>37.622157694716954</v>
      </c>
      <c r="T13636">
        <f>(F13636/E13636)*S13636</f>
        <v>8.9269554245307831E-2</v>
      </c>
      <c r="U13636">
        <v>142919</v>
      </c>
      <c r="V13636" t="s">
        <v>7356</v>
      </c>
    </row>
    <row r="13637" spans="1:22" x14ac:dyDescent="0.25">
      <c r="B13637">
        <v>261317</v>
      </c>
      <c r="C13637" t="s">
        <v>7355</v>
      </c>
      <c r="E13637">
        <v>37.979999999999997</v>
      </c>
      <c r="F13637">
        <v>0.11</v>
      </c>
      <c r="G13637">
        <v>363</v>
      </c>
      <c r="H13637" t="s">
        <v>21</v>
      </c>
      <c r="I13637" t="s">
        <v>64</v>
      </c>
      <c r="K13637">
        <v>8.9686000000000002E-2</v>
      </c>
      <c r="L13637">
        <v>70</v>
      </c>
      <c r="N13637">
        <v>38</v>
      </c>
      <c r="O13637" t="s">
        <v>27</v>
      </c>
      <c r="P13637">
        <f t="shared" si="426"/>
        <v>37.793493143843463</v>
      </c>
      <c r="Q13637">
        <f t="shared" si="427"/>
        <v>37.793493143843463</v>
      </c>
      <c r="S13637">
        <f>IF(AND(M13637&lt;&gt;"",M13637&lt;&gt;18.5),5*LOG10(10^(Q13637/5+1)*W$1/(10^(M13637/5+1)))-5,Q13637)</f>
        <v>37.793493143843463</v>
      </c>
      <c r="T13637">
        <f>(F13637/E13637)*S13637</f>
        <v>0.10945982743082627</v>
      </c>
      <c r="U13637">
        <v>142919</v>
      </c>
      <c r="V13637" t="s">
        <v>7356</v>
      </c>
    </row>
    <row r="13638" spans="1:22" x14ac:dyDescent="0.25">
      <c r="B13638">
        <v>261318</v>
      </c>
      <c r="C13638" t="s">
        <v>7355</v>
      </c>
      <c r="E13638">
        <v>37.799999999999997</v>
      </c>
      <c r="F13638">
        <v>0.06</v>
      </c>
      <c r="G13638">
        <v>363</v>
      </c>
      <c r="H13638" t="s">
        <v>21</v>
      </c>
      <c r="I13638" t="s">
        <v>26</v>
      </c>
      <c r="L13638">
        <v>70</v>
      </c>
      <c r="N13638">
        <v>33</v>
      </c>
      <c r="O13638" t="s">
        <v>27</v>
      </c>
      <c r="P13638">
        <f t="shared" si="426"/>
        <v>37.799999999999997</v>
      </c>
      <c r="Q13638">
        <f t="shared" si="427"/>
        <v>37.799999999999997</v>
      </c>
      <c r="S13638">
        <f>IF(AND(M13638&lt;&gt;"",M13638&lt;&gt;18.5),5*LOG10(10^(Q13638/5+1)*W$1/(10^(M13638/5+1)))-5,Q13638)</f>
        <v>37.799999999999997</v>
      </c>
      <c r="T13638">
        <f>(F13638/E13638)*S13638</f>
        <v>0.06</v>
      </c>
      <c r="U13638">
        <v>142919</v>
      </c>
      <c r="V13638" t="s">
        <v>7356</v>
      </c>
    </row>
    <row r="13639" spans="1:22" x14ac:dyDescent="0.25">
      <c r="B13639">
        <v>261319</v>
      </c>
      <c r="C13639" t="s">
        <v>7355</v>
      </c>
      <c r="E13639">
        <v>37.81</v>
      </c>
      <c r="F13639">
        <v>0.06</v>
      </c>
      <c r="G13639">
        <v>365</v>
      </c>
      <c r="H13639" t="s">
        <v>21</v>
      </c>
      <c r="I13639" t="s">
        <v>26</v>
      </c>
      <c r="L13639">
        <v>70</v>
      </c>
      <c r="N13639">
        <v>33</v>
      </c>
      <c r="O13639" t="s">
        <v>28</v>
      </c>
      <c r="P13639">
        <f t="shared" si="426"/>
        <v>37.81</v>
      </c>
      <c r="Q13639">
        <f t="shared" si="427"/>
        <v>37.81</v>
      </c>
      <c r="S13639">
        <f>IF(AND(M13639&lt;&gt;"",M13639&lt;&gt;18.5),5*LOG10(10^(Q13639/5+1)*W$1/(10^(M13639/5+1)))-5,Q13639)</f>
        <v>37.81</v>
      </c>
      <c r="T13639">
        <f>(F13639/E13639)*S13639</f>
        <v>6.0000000000000005E-2</v>
      </c>
      <c r="U13639">
        <v>142919</v>
      </c>
      <c r="V13639" t="s">
        <v>7356</v>
      </c>
    </row>
    <row r="13640" spans="1:22" x14ac:dyDescent="0.25">
      <c r="B13640">
        <v>261320</v>
      </c>
      <c r="C13640" t="s">
        <v>7355</v>
      </c>
      <c r="E13640">
        <v>37.96</v>
      </c>
      <c r="F13640">
        <v>0.18</v>
      </c>
      <c r="G13640">
        <v>365</v>
      </c>
      <c r="H13640" t="s">
        <v>21</v>
      </c>
      <c r="I13640" t="s">
        <v>12</v>
      </c>
      <c r="K13640">
        <v>7.0000000000000007E-2</v>
      </c>
      <c r="L13640">
        <v>70</v>
      </c>
      <c r="N13640">
        <v>34</v>
      </c>
      <c r="O13640" t="s">
        <v>7360</v>
      </c>
      <c r="P13640">
        <f t="shared" si="426"/>
        <v>37.813081111573965</v>
      </c>
      <c r="Q13640">
        <f t="shared" si="427"/>
        <v>37.813081111573965</v>
      </c>
      <c r="S13640">
        <f>IF(AND(M13640&lt;&gt;"",M13640&lt;&gt;18.5),5*LOG10(10^(Q13640/5+1)*W$1/(10^(M13640/5+1)))-5,Q13640)</f>
        <v>37.813081111573965</v>
      </c>
      <c r="T13640">
        <f>(F13640/E13640)*S13640</f>
        <v>0.17930333509176272</v>
      </c>
      <c r="U13640">
        <v>142919</v>
      </c>
      <c r="V13640" t="s">
        <v>7359</v>
      </c>
    </row>
    <row r="13641" spans="1:22" x14ac:dyDescent="0.25">
      <c r="B13641">
        <v>261321</v>
      </c>
      <c r="C13641" t="s">
        <v>7355</v>
      </c>
      <c r="E13641">
        <v>38.020000000000003</v>
      </c>
      <c r="F13641">
        <v>0.11</v>
      </c>
      <c r="G13641">
        <v>369</v>
      </c>
      <c r="H13641" t="s">
        <v>21</v>
      </c>
      <c r="I13641" t="s">
        <v>43</v>
      </c>
      <c r="K13641">
        <v>7.0000000000000007E-2</v>
      </c>
      <c r="L13641">
        <v>70</v>
      </c>
      <c r="N13641">
        <v>34</v>
      </c>
      <c r="O13641" t="s">
        <v>27</v>
      </c>
      <c r="P13641">
        <f t="shared" si="426"/>
        <v>37.873081111573953</v>
      </c>
      <c r="Q13641">
        <f t="shared" si="427"/>
        <v>37.873081111573953</v>
      </c>
      <c r="S13641">
        <f>IF(AND(M13641&lt;&gt;"",M13641&lt;&gt;18.5),5*LOG10(10^(Q13641/5+1)*W$1/(10^(M13641/5+1)))-5,Q13641)</f>
        <v>37.873081111573953</v>
      </c>
      <c r="T13641">
        <f>(F13641/E13641)*S13641</f>
        <v>0.10957493220076629</v>
      </c>
      <c r="U13641">
        <v>142919</v>
      </c>
      <c r="V13641" t="s">
        <v>7359</v>
      </c>
    </row>
    <row r="13642" spans="1:22" x14ac:dyDescent="0.25">
      <c r="B13642">
        <v>261322</v>
      </c>
      <c r="C13642" t="s">
        <v>7355</v>
      </c>
      <c r="E13642">
        <v>38.1</v>
      </c>
      <c r="F13642">
        <v>0.09</v>
      </c>
      <c r="G13642">
        <v>390</v>
      </c>
      <c r="H13642" t="s">
        <v>21</v>
      </c>
      <c r="I13642" t="s">
        <v>134</v>
      </c>
      <c r="K13642">
        <v>7.0000000000000007E-2</v>
      </c>
      <c r="L13642">
        <v>65</v>
      </c>
      <c r="N13642">
        <v>29</v>
      </c>
      <c r="O13642" t="s">
        <v>137</v>
      </c>
      <c r="P13642">
        <f t="shared" si="426"/>
        <v>37.953081111573958</v>
      </c>
      <c r="Q13642">
        <f t="shared" si="427"/>
        <v>37.792157694716963</v>
      </c>
      <c r="S13642">
        <f>IF(AND(M13642&lt;&gt;"",M13642&lt;&gt;18.5),5*LOG10(10^(Q13642/5+1)*W$1/(10^(M13642/5+1)))-5,Q13642)</f>
        <v>37.792157694716963</v>
      </c>
      <c r="T13642">
        <f>(F13642/E13642)*S13642</f>
        <v>8.9272813452087318E-2</v>
      </c>
      <c r="U13642">
        <v>142919</v>
      </c>
      <c r="V13642" t="s">
        <v>7356</v>
      </c>
    </row>
    <row r="13643" spans="1:22" x14ac:dyDescent="0.25">
      <c r="B13643">
        <v>261323</v>
      </c>
      <c r="C13643" t="s">
        <v>7355</v>
      </c>
      <c r="E13643">
        <v>38.119999999999997</v>
      </c>
      <c r="F13643">
        <v>7.0000000000000007E-2</v>
      </c>
      <c r="G13643">
        <v>394</v>
      </c>
      <c r="H13643" t="s">
        <v>21</v>
      </c>
      <c r="I13643" t="s">
        <v>12</v>
      </c>
      <c r="K13643">
        <v>7.0000000000000007E-2</v>
      </c>
      <c r="L13643">
        <v>70</v>
      </c>
      <c r="N13643">
        <v>34</v>
      </c>
      <c r="O13643" t="s">
        <v>7361</v>
      </c>
      <c r="P13643">
        <f t="shared" si="426"/>
        <v>37.973081111573947</v>
      </c>
      <c r="Q13643">
        <f t="shared" si="427"/>
        <v>37.973081111573947</v>
      </c>
      <c r="S13643">
        <f>IF(AND(M13643&lt;&gt;"",M13643&lt;&gt;18.5),5*LOG10(10^(Q13643/5+1)*W$1/(10^(M13643/5+1)))-5,Q13643)</f>
        <v>37.973081111573947</v>
      </c>
      <c r="T13643">
        <f>(F13643/E13643)*S13643</f>
        <v>6.973021190477903E-2</v>
      </c>
      <c r="U13643">
        <v>142919</v>
      </c>
      <c r="V13643" t="s">
        <v>7359</v>
      </c>
    </row>
    <row r="13644" spans="1:22" x14ac:dyDescent="0.25">
      <c r="B13644">
        <v>261324</v>
      </c>
      <c r="C13644" t="s">
        <v>7355</v>
      </c>
      <c r="E13644">
        <v>38.64</v>
      </c>
      <c r="F13644">
        <v>0.03</v>
      </c>
      <c r="G13644">
        <v>499</v>
      </c>
      <c r="H13644" t="s">
        <v>21</v>
      </c>
      <c r="I13644" t="s">
        <v>94</v>
      </c>
      <c r="K13644">
        <v>7.0000000000000007E-2</v>
      </c>
      <c r="L13644">
        <v>70</v>
      </c>
      <c r="N13644">
        <v>31</v>
      </c>
      <c r="O13644" t="s">
        <v>7359</v>
      </c>
      <c r="P13644">
        <f t="shared" si="426"/>
        <v>38.49308111157395</v>
      </c>
      <c r="Q13644">
        <f t="shared" si="427"/>
        <v>38.49308111157395</v>
      </c>
      <c r="S13644">
        <f>IF(AND(M13644&lt;&gt;"",M13644&lt;&gt;18.5),5*LOG10(10^(Q13644/5+1)*W$1/(10^(M13644/5+1)))-5,Q13644)</f>
        <v>38.49308111157395</v>
      </c>
      <c r="T13644">
        <f>(F13644/E13644)*S13644</f>
        <v>2.9885932540041883E-2</v>
      </c>
      <c r="U13644">
        <v>142919</v>
      </c>
      <c r="V13644" t="s">
        <v>7356</v>
      </c>
    </row>
    <row r="13645" spans="1:22" x14ac:dyDescent="0.25">
      <c r="A13645" t="s">
        <v>51</v>
      </c>
      <c r="B13645">
        <v>261339</v>
      </c>
      <c r="C13645" t="s">
        <v>7362</v>
      </c>
      <c r="E13645">
        <v>39.909999999999997</v>
      </c>
      <c r="F13645">
        <v>0.13</v>
      </c>
      <c r="G13645">
        <v>798</v>
      </c>
      <c r="H13645" t="s">
        <v>21</v>
      </c>
      <c r="I13645" t="s">
        <v>64</v>
      </c>
      <c r="K13645">
        <v>0.20455899999999999</v>
      </c>
      <c r="L13645">
        <v>70</v>
      </c>
      <c r="N13645">
        <v>38</v>
      </c>
      <c r="O13645" t="s">
        <v>27</v>
      </c>
      <c r="P13645">
        <f t="shared" si="426"/>
        <v>39.50585961574248</v>
      </c>
      <c r="Q13645">
        <f t="shared" si="427"/>
        <v>39.50585961574248</v>
      </c>
      <c r="S13645">
        <f>IF(AND(M13645&lt;&gt;"",M13645&lt;&gt;18.5),5*LOG10(10^(Q13645/5+1)*W$1/(10^(M13645/5+1)))-5,Q13645)</f>
        <v>39.50585961574248</v>
      </c>
      <c r="T13645">
        <f>(F13645/E13645)*S13645</f>
        <v>0.12868358181023612</v>
      </c>
      <c r="U13645">
        <v>142930</v>
      </c>
      <c r="V13645" t="s">
        <v>7363</v>
      </c>
    </row>
    <row r="13646" spans="1:22" x14ac:dyDescent="0.25">
      <c r="A13646" t="s">
        <v>51</v>
      </c>
      <c r="B13646">
        <v>261340</v>
      </c>
      <c r="C13646" t="s">
        <v>7362</v>
      </c>
      <c r="E13646">
        <v>39.950000000000003</v>
      </c>
      <c r="F13646">
        <v>0.19</v>
      </c>
      <c r="G13646">
        <v>810</v>
      </c>
      <c r="H13646" t="s">
        <v>21</v>
      </c>
      <c r="I13646" t="s">
        <v>12</v>
      </c>
      <c r="K13646">
        <v>0.20480699999999999</v>
      </c>
      <c r="L13646">
        <v>70</v>
      </c>
      <c r="N13646">
        <v>34</v>
      </c>
      <c r="O13646" t="s">
        <v>7364</v>
      </c>
      <c r="P13646">
        <f t="shared" si="426"/>
        <v>39.545412589296973</v>
      </c>
      <c r="Q13646">
        <f t="shared" si="427"/>
        <v>39.545412589296973</v>
      </c>
      <c r="S13646">
        <f>IF(AND(M13646&lt;&gt;"",M13646&lt;&gt;18.5),5*LOG10(10^(Q13646/5+1)*W$1/(10^(M13646/5+1)))-5,Q13646)</f>
        <v>39.545412589296973</v>
      </c>
      <c r="T13646">
        <f>(F13646/E13646)*S13646</f>
        <v>0.18807580455485418</v>
      </c>
      <c r="U13646">
        <v>142930</v>
      </c>
      <c r="V13646" t="s">
        <v>7363</v>
      </c>
    </row>
    <row r="13647" spans="1:22" x14ac:dyDescent="0.25">
      <c r="A13647" t="s">
        <v>51</v>
      </c>
      <c r="B13647">
        <v>261341</v>
      </c>
      <c r="C13647" t="s">
        <v>7362</v>
      </c>
      <c r="E13647">
        <v>40.049999999999997</v>
      </c>
      <c r="F13647">
        <v>0.11</v>
      </c>
      <c r="G13647">
        <v>848</v>
      </c>
      <c r="H13647" t="s">
        <v>21</v>
      </c>
      <c r="I13647" t="s">
        <v>43</v>
      </c>
      <c r="K13647">
        <v>0.20480699999999999</v>
      </c>
      <c r="L13647">
        <v>70</v>
      </c>
      <c r="N13647">
        <v>34</v>
      </c>
      <c r="O13647" t="s">
        <v>27</v>
      </c>
      <c r="P13647">
        <f t="shared" si="426"/>
        <v>39.645412589296967</v>
      </c>
      <c r="Q13647">
        <f t="shared" si="427"/>
        <v>39.645412589296967</v>
      </c>
      <c r="S13647">
        <f>IF(AND(M13647&lt;&gt;"",M13647&lt;&gt;18.5),5*LOG10(10^(Q13647/5+1)*W$1/(10^(M13647/5+1)))-5,Q13647)</f>
        <v>39.645412589296967</v>
      </c>
      <c r="T13647">
        <f>(F13647/E13647)*S13647</f>
        <v>0.10888877365349979</v>
      </c>
      <c r="U13647">
        <v>142930</v>
      </c>
      <c r="V13647" t="s">
        <v>7363</v>
      </c>
    </row>
    <row r="13648" spans="1:22" x14ac:dyDescent="0.25">
      <c r="A13648" t="s">
        <v>51</v>
      </c>
      <c r="B13648">
        <v>261342</v>
      </c>
      <c r="C13648" t="s">
        <v>7362</v>
      </c>
      <c r="E13648">
        <v>40.22</v>
      </c>
      <c r="F13648">
        <v>0.13</v>
      </c>
      <c r="G13648">
        <v>918</v>
      </c>
      <c r="H13648" t="s">
        <v>21</v>
      </c>
      <c r="I13648" t="s">
        <v>12</v>
      </c>
      <c r="K13648">
        <v>0.20480699999999999</v>
      </c>
      <c r="L13648">
        <v>70</v>
      </c>
      <c r="N13648">
        <v>34</v>
      </c>
      <c r="O13648" t="s">
        <v>7365</v>
      </c>
      <c r="P13648">
        <f t="shared" si="426"/>
        <v>39.815412589296962</v>
      </c>
      <c r="Q13648">
        <f t="shared" si="427"/>
        <v>39.815412589296962</v>
      </c>
      <c r="S13648">
        <f>IF(AND(M13648&lt;&gt;"",M13648&lt;&gt;18.5),5*LOG10(10^(Q13648/5+1)*W$1/(10^(M13648/5+1)))-5,Q13648)</f>
        <v>39.815412589296962</v>
      </c>
      <c r="T13648">
        <f>(F13648/E13648)*S13648</f>
        <v>0.12869228335675301</v>
      </c>
      <c r="U13648">
        <v>142930</v>
      </c>
      <c r="V13648" t="s">
        <v>7363</v>
      </c>
    </row>
    <row r="13649" spans="1:22" x14ac:dyDescent="0.25">
      <c r="A13649" t="s">
        <v>51</v>
      </c>
      <c r="B13649">
        <v>261343</v>
      </c>
      <c r="C13649" t="s">
        <v>7362</v>
      </c>
      <c r="E13649">
        <v>39.82</v>
      </c>
      <c r="F13649">
        <v>0.08</v>
      </c>
      <c r="G13649">
        <v>920</v>
      </c>
      <c r="H13649" t="s">
        <v>21</v>
      </c>
      <c r="I13649" t="s">
        <v>26</v>
      </c>
      <c r="L13649">
        <v>70</v>
      </c>
      <c r="N13649">
        <v>33</v>
      </c>
      <c r="O13649" t="s">
        <v>27</v>
      </c>
      <c r="P13649">
        <f t="shared" si="426"/>
        <v>39.82</v>
      </c>
      <c r="Q13649">
        <f t="shared" si="427"/>
        <v>39.82</v>
      </c>
      <c r="S13649">
        <f>IF(AND(M13649&lt;&gt;"",M13649&lt;&gt;18.5),5*LOG10(10^(Q13649/5+1)*W$1/(10^(M13649/5+1)))-5,Q13649)</f>
        <v>39.82</v>
      </c>
      <c r="T13649">
        <f>(F13649/E13649)*S13649</f>
        <v>0.08</v>
      </c>
      <c r="U13649">
        <v>142930</v>
      </c>
      <c r="V13649" t="s">
        <v>7363</v>
      </c>
    </row>
    <row r="13650" spans="1:22" x14ac:dyDescent="0.25">
      <c r="A13650" t="s">
        <v>51</v>
      </c>
      <c r="B13650">
        <v>261344</v>
      </c>
      <c r="C13650" t="s">
        <v>7362</v>
      </c>
      <c r="E13650">
        <v>39.83</v>
      </c>
      <c r="F13650">
        <v>0.08</v>
      </c>
      <c r="G13650">
        <v>925</v>
      </c>
      <c r="H13650" t="s">
        <v>21</v>
      </c>
      <c r="I13650" t="s">
        <v>26</v>
      </c>
      <c r="L13650">
        <v>70</v>
      </c>
      <c r="N13650">
        <v>33</v>
      </c>
      <c r="O13650" t="s">
        <v>28</v>
      </c>
      <c r="P13650">
        <f t="shared" si="426"/>
        <v>39.83</v>
      </c>
      <c r="Q13650">
        <f t="shared" si="427"/>
        <v>39.83</v>
      </c>
      <c r="S13650">
        <f>IF(AND(M13650&lt;&gt;"",M13650&lt;&gt;18.5),5*LOG10(10^(Q13650/5+1)*W$1/(10^(M13650/5+1)))-5,Q13650)</f>
        <v>39.83</v>
      </c>
      <c r="T13650">
        <f>(F13650/E13650)*S13650</f>
        <v>0.08</v>
      </c>
      <c r="U13650">
        <v>142930</v>
      </c>
      <c r="V13650" t="s">
        <v>7363</v>
      </c>
    </row>
    <row r="13651" spans="1:22" x14ac:dyDescent="0.25">
      <c r="B13651">
        <v>261408</v>
      </c>
      <c r="C13651" t="s">
        <v>7366</v>
      </c>
      <c r="E13651">
        <v>40.01</v>
      </c>
      <c r="F13651">
        <v>0.28999999999999998</v>
      </c>
      <c r="G13651">
        <v>1000</v>
      </c>
      <c r="H13651" t="s">
        <v>21</v>
      </c>
      <c r="I13651" t="s">
        <v>22</v>
      </c>
      <c r="L13651">
        <v>70</v>
      </c>
      <c r="N13651">
        <v>31</v>
      </c>
      <c r="O13651" t="s">
        <v>7367</v>
      </c>
      <c r="P13651">
        <f t="shared" si="426"/>
        <v>40.01</v>
      </c>
      <c r="Q13651">
        <f t="shared" si="427"/>
        <v>40.01</v>
      </c>
      <c r="S13651">
        <f>IF(AND(M13651&lt;&gt;"",M13651&lt;&gt;18.5),5*LOG10(10^(Q13651/5+1)*W$1/(10^(M13651/5+1)))-5,Q13651)</f>
        <v>40.01</v>
      </c>
      <c r="T13651">
        <f>(F13651/E13651)*S13651</f>
        <v>0.28999999999999998</v>
      </c>
      <c r="U13651">
        <v>142964</v>
      </c>
      <c r="V13651" t="s">
        <v>7366</v>
      </c>
    </row>
    <row r="13652" spans="1:22" x14ac:dyDescent="0.25">
      <c r="B13652">
        <v>261409</v>
      </c>
      <c r="C13652" t="s">
        <v>7368</v>
      </c>
      <c r="E13652">
        <v>40.46</v>
      </c>
      <c r="F13652">
        <v>0.18</v>
      </c>
      <c r="G13652">
        <v>1240</v>
      </c>
      <c r="H13652" t="s">
        <v>21</v>
      </c>
      <c r="I13652" t="s">
        <v>22</v>
      </c>
      <c r="L13652">
        <v>70</v>
      </c>
      <c r="N13652">
        <v>31</v>
      </c>
      <c r="O13652" t="s">
        <v>7369</v>
      </c>
      <c r="P13652">
        <f t="shared" si="426"/>
        <v>40.46</v>
      </c>
      <c r="Q13652">
        <f t="shared" si="427"/>
        <v>40.46</v>
      </c>
      <c r="S13652">
        <f>IF(AND(M13652&lt;&gt;"",M13652&lt;&gt;18.5),5*LOG10(10^(Q13652/5+1)*W$1/(10^(M13652/5+1)))-5,Q13652)</f>
        <v>40.46</v>
      </c>
      <c r="T13652">
        <f>(F13652/E13652)*S13652</f>
        <v>0.18</v>
      </c>
      <c r="U13652">
        <v>142965</v>
      </c>
      <c r="V13652" t="s">
        <v>7368</v>
      </c>
    </row>
    <row r="13653" spans="1:22" x14ac:dyDescent="0.25">
      <c r="B13653">
        <v>261410</v>
      </c>
      <c r="C13653" t="s">
        <v>7368</v>
      </c>
      <c r="E13653">
        <v>41.6</v>
      </c>
      <c r="F13653">
        <v>0.23</v>
      </c>
      <c r="G13653">
        <v>1500</v>
      </c>
      <c r="H13653" t="s">
        <v>21</v>
      </c>
      <c r="I13653" t="s">
        <v>12</v>
      </c>
      <c r="K13653">
        <v>0.393679</v>
      </c>
      <c r="L13653">
        <v>70</v>
      </c>
      <c r="N13653">
        <v>34</v>
      </c>
      <c r="O13653" t="s">
        <v>25</v>
      </c>
      <c r="P13653">
        <f t="shared" si="426"/>
        <v>40.879186219361273</v>
      </c>
      <c r="Q13653">
        <f t="shared" si="427"/>
        <v>40.879186219361273</v>
      </c>
      <c r="S13653">
        <f>IF(AND(M13653&lt;&gt;"",M13653&lt;&gt;18.5),5*LOG10(10^(Q13653/5+1)*W$1/(10^(M13653/5+1)))-5,Q13653)</f>
        <v>40.879186219361273</v>
      </c>
      <c r="T13653">
        <f>(F13653/E13653)*S13653</f>
        <v>0.22601473150127629</v>
      </c>
      <c r="U13653">
        <v>142965</v>
      </c>
      <c r="V13653" t="s">
        <v>7368</v>
      </c>
    </row>
    <row r="13654" spans="1:22" x14ac:dyDescent="0.25">
      <c r="B13654">
        <v>261411</v>
      </c>
      <c r="C13654" t="s">
        <v>7368</v>
      </c>
      <c r="E13654">
        <v>41.62</v>
      </c>
      <c r="F13654">
        <v>0.27</v>
      </c>
      <c r="G13654">
        <v>1510</v>
      </c>
      <c r="H13654" t="s">
        <v>21</v>
      </c>
      <c r="I13654" t="s">
        <v>12</v>
      </c>
      <c r="K13654">
        <v>0.393679</v>
      </c>
      <c r="L13654">
        <v>70</v>
      </c>
      <c r="N13654">
        <v>34</v>
      </c>
      <c r="O13654" t="s">
        <v>24</v>
      </c>
      <c r="P13654">
        <f t="shared" si="426"/>
        <v>40.899186219361276</v>
      </c>
      <c r="Q13654">
        <f t="shared" si="427"/>
        <v>40.899186219361276</v>
      </c>
      <c r="S13654">
        <f>IF(AND(M13654&lt;&gt;"",M13654&lt;&gt;18.5),5*LOG10(10^(Q13654/5+1)*W$1/(10^(M13654/5+1)))-5,Q13654)</f>
        <v>40.899186219361276</v>
      </c>
      <c r="T13654">
        <f>(F13654/E13654)*S13654</f>
        <v>0.26532388945765367</v>
      </c>
      <c r="U13654">
        <v>142965</v>
      </c>
      <c r="V13654" t="s">
        <v>7368</v>
      </c>
    </row>
    <row r="13655" spans="1:22" x14ac:dyDescent="0.25">
      <c r="B13655">
        <v>261434</v>
      </c>
      <c r="C13655" t="s">
        <v>7370</v>
      </c>
      <c r="E13655">
        <v>39.799999999999997</v>
      </c>
      <c r="F13655">
        <v>0.15</v>
      </c>
      <c r="G13655">
        <v>730</v>
      </c>
      <c r="H13655" t="s">
        <v>21</v>
      </c>
      <c r="I13655" t="s">
        <v>62</v>
      </c>
      <c r="K13655">
        <v>0.25</v>
      </c>
      <c r="L13655">
        <v>74.2</v>
      </c>
      <c r="N13655">
        <v>30</v>
      </c>
      <c r="O13655" t="s">
        <v>27</v>
      </c>
      <c r="P13655">
        <f t="shared" si="426"/>
        <v>39.315449934959716</v>
      </c>
      <c r="Q13655">
        <f t="shared" si="427"/>
        <v>39.441979261283571</v>
      </c>
      <c r="S13655">
        <f>IF(AND(M13655&lt;&gt;"",M13655&lt;&gt;18.5),5*LOG10(10^(Q13655/5+1)*W$1/(10^(M13655/5+1)))-5,Q13655)</f>
        <v>39.441979261283571</v>
      </c>
      <c r="T13655">
        <f>(F13655/E13655)*S13655</f>
        <v>0.14865067560785267</v>
      </c>
      <c r="U13655">
        <v>142975</v>
      </c>
      <c r="V13655" t="s">
        <v>7371</v>
      </c>
    </row>
    <row r="13656" spans="1:22" x14ac:dyDescent="0.25">
      <c r="B13656">
        <v>261435</v>
      </c>
      <c r="C13656" t="s">
        <v>7370</v>
      </c>
      <c r="E13656">
        <v>40.36</v>
      </c>
      <c r="F13656">
        <v>0.13</v>
      </c>
      <c r="G13656">
        <v>941</v>
      </c>
      <c r="H13656" t="s">
        <v>21</v>
      </c>
      <c r="I13656" t="s">
        <v>43</v>
      </c>
      <c r="K13656">
        <v>0.25</v>
      </c>
      <c r="L13656">
        <v>70</v>
      </c>
      <c r="N13656">
        <v>34</v>
      </c>
      <c r="O13656" t="s">
        <v>27</v>
      </c>
      <c r="P13656">
        <f t="shared" si="426"/>
        <v>39.875449934959718</v>
      </c>
      <c r="Q13656">
        <f t="shared" si="427"/>
        <v>39.875449934959718</v>
      </c>
      <c r="S13656">
        <f>IF(AND(M13656&lt;&gt;"",M13656&lt;&gt;18.5),5*LOG10(10^(Q13656/5+1)*W$1/(10^(M13656/5+1)))-5,Q13656)</f>
        <v>39.875449934959718</v>
      </c>
      <c r="T13656">
        <f>(F13656/E13656)*S13656</f>
        <v>0.12843925895799713</v>
      </c>
      <c r="U13656">
        <v>142975</v>
      </c>
      <c r="V13656" t="s">
        <v>7372</v>
      </c>
    </row>
    <row r="13657" spans="1:22" x14ac:dyDescent="0.25">
      <c r="B13657">
        <v>261436</v>
      </c>
      <c r="C13657" t="s">
        <v>7370</v>
      </c>
      <c r="E13657">
        <v>40.46</v>
      </c>
      <c r="F13657">
        <v>0.16</v>
      </c>
      <c r="G13657">
        <v>990</v>
      </c>
      <c r="H13657" t="s">
        <v>21</v>
      </c>
      <c r="I13657" t="s">
        <v>65</v>
      </c>
      <c r="K13657">
        <v>0.25</v>
      </c>
      <c r="L13657">
        <v>70</v>
      </c>
      <c r="N13657">
        <v>33</v>
      </c>
      <c r="O13657" t="s">
        <v>7373</v>
      </c>
      <c r="P13657">
        <f t="shared" si="426"/>
        <v>39.97544993495972</v>
      </c>
      <c r="Q13657">
        <f t="shared" si="427"/>
        <v>39.97544993495972</v>
      </c>
      <c r="S13657">
        <f>IF(AND(M13657&lt;&gt;"",M13657&lt;&gt;18.5),5*LOG10(10^(Q13657/5+1)*W$1/(10^(M13657/5+1)))-5,Q13657)</f>
        <v>39.97544993495972</v>
      </c>
      <c r="T13657">
        <f>(F13657/E13657)*S13657</f>
        <v>0.15808383563009279</v>
      </c>
      <c r="U13657">
        <v>142975</v>
      </c>
      <c r="V13657" t="s">
        <v>7371</v>
      </c>
    </row>
    <row r="13658" spans="1:22" x14ac:dyDescent="0.25">
      <c r="B13658">
        <v>261437</v>
      </c>
      <c r="C13658" t="s">
        <v>7370</v>
      </c>
      <c r="E13658">
        <v>40.51</v>
      </c>
      <c r="F13658">
        <v>0.16</v>
      </c>
      <c r="G13658">
        <v>1010</v>
      </c>
      <c r="H13658" t="s">
        <v>21</v>
      </c>
      <c r="I13658" t="s">
        <v>64</v>
      </c>
      <c r="K13658">
        <v>0.25369799999999998</v>
      </c>
      <c r="L13658">
        <v>70</v>
      </c>
      <c r="N13658">
        <v>38</v>
      </c>
      <c r="O13658" t="s">
        <v>27</v>
      </c>
      <c r="P13658">
        <f t="shared" si="426"/>
        <v>40.019035334788441</v>
      </c>
      <c r="Q13658">
        <f t="shared" si="427"/>
        <v>40.019035334788441</v>
      </c>
      <c r="S13658">
        <f>IF(AND(M13658&lt;&gt;"",M13658&lt;&gt;18.5),5*LOG10(10^(Q13658/5+1)*W$1/(10^(M13658/5+1)))-5,Q13658)</f>
        <v>40.019035334788441</v>
      </c>
      <c r="T13658">
        <f>(F13658/E13658)*S13658</f>
        <v>0.15806086530649593</v>
      </c>
      <c r="U13658">
        <v>142975</v>
      </c>
      <c r="V13658" t="s">
        <v>7371</v>
      </c>
    </row>
    <row r="13659" spans="1:22" x14ac:dyDescent="0.25">
      <c r="B13659">
        <v>261438</v>
      </c>
      <c r="C13659" t="s">
        <v>7370</v>
      </c>
      <c r="E13659">
        <v>40.5</v>
      </c>
      <c r="F13659">
        <v>0.16</v>
      </c>
      <c r="G13659">
        <v>1010</v>
      </c>
      <c r="H13659" t="s">
        <v>21</v>
      </c>
      <c r="I13659" t="s">
        <v>134</v>
      </c>
      <c r="K13659">
        <v>0.25</v>
      </c>
      <c r="L13659">
        <v>65</v>
      </c>
      <c r="N13659">
        <v>29</v>
      </c>
      <c r="O13659" t="s">
        <v>37</v>
      </c>
      <c r="P13659">
        <f t="shared" si="426"/>
        <v>40.015449934959726</v>
      </c>
      <c r="Q13659">
        <f t="shared" si="427"/>
        <v>39.85452651810273</v>
      </c>
      <c r="S13659">
        <f>IF(AND(M13659&lt;&gt;"",M13659&lt;&gt;18.5),5*LOG10(10^(Q13659/5+1)*W$1/(10^(M13659/5+1)))-5,Q13659)</f>
        <v>39.85452651810273</v>
      </c>
      <c r="T13659">
        <f>(F13659/E13659)*S13659</f>
        <v>0.15744998130608487</v>
      </c>
      <c r="U13659">
        <v>142975</v>
      </c>
      <c r="V13659" t="s">
        <v>7371</v>
      </c>
    </row>
    <row r="13660" spans="1:22" x14ac:dyDescent="0.25">
      <c r="B13660">
        <v>261439</v>
      </c>
      <c r="C13660" t="s">
        <v>7370</v>
      </c>
      <c r="E13660">
        <v>40.51</v>
      </c>
      <c r="F13660">
        <v>0.24</v>
      </c>
      <c r="G13660">
        <v>1010</v>
      </c>
      <c r="H13660" t="s">
        <v>21</v>
      </c>
      <c r="I13660" t="s">
        <v>12</v>
      </c>
      <c r="K13660">
        <v>0.25</v>
      </c>
      <c r="L13660">
        <v>70</v>
      </c>
      <c r="N13660">
        <v>34</v>
      </c>
      <c r="O13660" t="s">
        <v>7374</v>
      </c>
      <c r="P13660">
        <f t="shared" si="426"/>
        <v>40.025449934959731</v>
      </c>
      <c r="Q13660">
        <f t="shared" si="427"/>
        <v>40.025449934959731</v>
      </c>
      <c r="S13660">
        <f>IF(AND(M13660&lt;&gt;"",M13660&lt;&gt;18.5),5*LOG10(10^(Q13660/5+1)*W$1/(10^(M13660/5+1)))-5,Q13660)</f>
        <v>40.025449934959731</v>
      </c>
      <c r="T13660">
        <f>(F13660/E13660)*S13660</f>
        <v>0.2371293010217313</v>
      </c>
      <c r="U13660">
        <v>142975</v>
      </c>
      <c r="V13660" t="s">
        <v>7372</v>
      </c>
    </row>
    <row r="13661" spans="1:22" x14ac:dyDescent="0.25">
      <c r="B13661">
        <v>261440</v>
      </c>
      <c r="C13661" t="s">
        <v>7370</v>
      </c>
      <c r="E13661">
        <v>40.57</v>
      </c>
      <c r="F13661">
        <v>0.18</v>
      </c>
      <c r="G13661">
        <v>1040</v>
      </c>
      <c r="H13661" t="s">
        <v>21</v>
      </c>
      <c r="I13661" t="s">
        <v>12</v>
      </c>
      <c r="K13661">
        <v>0.25</v>
      </c>
      <c r="L13661">
        <v>70</v>
      </c>
      <c r="N13661">
        <v>34</v>
      </c>
      <c r="O13661" t="s">
        <v>7375</v>
      </c>
      <c r="P13661">
        <f t="shared" si="426"/>
        <v>40.085449934959733</v>
      </c>
      <c r="Q13661">
        <f t="shared" si="427"/>
        <v>40.085449934959733</v>
      </c>
      <c r="S13661">
        <f>IF(AND(M13661&lt;&gt;"",M13661&lt;&gt;18.5),5*LOG10(10^(Q13661/5+1)*W$1/(10^(M13661/5+1)))-5,Q13661)</f>
        <v>40.085449934959733</v>
      </c>
      <c r="T13661">
        <f>(F13661/E13661)*S13661</f>
        <v>0.17785015992833994</v>
      </c>
      <c r="U13661">
        <v>142975</v>
      </c>
      <c r="V13661" t="s">
        <v>7372</v>
      </c>
    </row>
    <row r="13662" spans="1:22" x14ac:dyDescent="0.25">
      <c r="B13662">
        <v>261441</v>
      </c>
      <c r="C13662" t="s">
        <v>7370</v>
      </c>
      <c r="E13662">
        <v>40.58</v>
      </c>
      <c r="F13662">
        <v>0.06</v>
      </c>
      <c r="G13662">
        <v>1040</v>
      </c>
      <c r="H13662" t="s">
        <v>21</v>
      </c>
      <c r="I13662" t="s">
        <v>94</v>
      </c>
      <c r="K13662">
        <v>0.25</v>
      </c>
      <c r="L13662">
        <v>70</v>
      </c>
      <c r="N13662">
        <v>31</v>
      </c>
      <c r="O13662" t="s">
        <v>7372</v>
      </c>
      <c r="P13662">
        <f t="shared" si="426"/>
        <v>40.095449934959724</v>
      </c>
      <c r="Q13662">
        <f t="shared" si="427"/>
        <v>40.095449934959724</v>
      </c>
      <c r="S13662">
        <f>IF(AND(M13662&lt;&gt;"",M13662&lt;&gt;18.5),5*LOG10(10^(Q13662/5+1)*W$1/(10^(M13662/5+1)))-5,Q13662)</f>
        <v>40.095449934959724</v>
      </c>
      <c r="T13662">
        <f>(F13662/E13662)*S13662</f>
        <v>5.9283563235524479E-2</v>
      </c>
      <c r="U13662">
        <v>142975</v>
      </c>
      <c r="V13662" t="s">
        <v>7371</v>
      </c>
    </row>
    <row r="13663" spans="1:22" x14ac:dyDescent="0.25">
      <c r="B13663">
        <v>261442</v>
      </c>
      <c r="C13663" t="s">
        <v>7370</v>
      </c>
      <c r="E13663">
        <v>40.619999999999997</v>
      </c>
      <c r="F13663">
        <v>0.16</v>
      </c>
      <c r="G13663">
        <v>1060</v>
      </c>
      <c r="H13663" t="s">
        <v>21</v>
      </c>
      <c r="I13663" t="s">
        <v>134</v>
      </c>
      <c r="K13663">
        <v>0.25</v>
      </c>
      <c r="L13663">
        <v>65</v>
      </c>
      <c r="N13663">
        <v>29</v>
      </c>
      <c r="O13663" t="s">
        <v>137</v>
      </c>
      <c r="P13663">
        <f t="shared" si="426"/>
        <v>40.135449934959709</v>
      </c>
      <c r="Q13663">
        <f t="shared" si="427"/>
        <v>39.974526518102707</v>
      </c>
      <c r="S13663">
        <f>IF(AND(M13663&lt;&gt;"",M13663&lt;&gt;18.5),5*LOG10(10^(Q13663/5+1)*W$1/(10^(M13663/5+1)))-5,Q13663)</f>
        <v>39.974526518102707</v>
      </c>
      <c r="T13663">
        <f>(F13663/E13663)*S13663</f>
        <v>0.15745751459617019</v>
      </c>
      <c r="U13663">
        <v>142975</v>
      </c>
      <c r="V13663" t="s">
        <v>7371</v>
      </c>
    </row>
    <row r="13664" spans="1:22" x14ac:dyDescent="0.25">
      <c r="B13664">
        <v>261501</v>
      </c>
      <c r="C13664" t="s">
        <v>7376</v>
      </c>
      <c r="E13664">
        <v>40.659999999999997</v>
      </c>
      <c r="F13664">
        <v>0.18</v>
      </c>
      <c r="G13664">
        <v>1050</v>
      </c>
      <c r="H13664" t="s">
        <v>21</v>
      </c>
      <c r="I13664" t="s">
        <v>12</v>
      </c>
      <c r="K13664">
        <v>0.29499999999999998</v>
      </c>
      <c r="L13664">
        <v>70</v>
      </c>
      <c r="N13664">
        <v>34</v>
      </c>
      <c r="O13664" t="s">
        <v>25</v>
      </c>
      <c r="P13664">
        <f t="shared" si="426"/>
        <v>40.09865115791365</v>
      </c>
      <c r="Q13664">
        <f t="shared" si="427"/>
        <v>40.09865115791365</v>
      </c>
      <c r="S13664">
        <f>IF(AND(M13664&lt;&gt;"",M13664&lt;&gt;18.5),5*LOG10(10^(Q13664/5+1)*W$1/(10^(M13664/5+1)))-5,Q13664)</f>
        <v>40.09865115791365</v>
      </c>
      <c r="T13664">
        <f>(F13664/E13664)*S13664</f>
        <v>0.17751493380286418</v>
      </c>
      <c r="U13664">
        <v>143007</v>
      </c>
      <c r="V13664" t="s">
        <v>7376</v>
      </c>
    </row>
    <row r="13665" spans="2:22" x14ac:dyDescent="0.25">
      <c r="B13665">
        <v>261502</v>
      </c>
      <c r="C13665" t="s">
        <v>7376</v>
      </c>
      <c r="E13665">
        <v>40.729999999999997</v>
      </c>
      <c r="F13665">
        <v>0.28999999999999998</v>
      </c>
      <c r="G13665">
        <v>1080</v>
      </c>
      <c r="H13665" t="s">
        <v>21</v>
      </c>
      <c r="I13665" t="s">
        <v>12</v>
      </c>
      <c r="K13665">
        <v>0.29499999999999998</v>
      </c>
      <c r="L13665">
        <v>70</v>
      </c>
      <c r="N13665">
        <v>34</v>
      </c>
      <c r="O13665" t="s">
        <v>24</v>
      </c>
      <c r="P13665">
        <f t="shared" si="426"/>
        <v>40.168651157913644</v>
      </c>
      <c r="Q13665">
        <f t="shared" si="427"/>
        <v>40.168651157913644</v>
      </c>
      <c r="S13665">
        <f>IF(AND(M13665&lt;&gt;"",M13665&lt;&gt;18.5),5*LOG10(10^(Q13665/5+1)*W$1/(10^(M13665/5+1)))-5,Q13665)</f>
        <v>40.168651157913644</v>
      </c>
      <c r="T13665">
        <f>(F13665/E13665)*S13665</f>
        <v>0.2860031631670748</v>
      </c>
      <c r="U13665">
        <v>143007</v>
      </c>
      <c r="V13665" t="s">
        <v>7376</v>
      </c>
    </row>
    <row r="13666" spans="2:22" x14ac:dyDescent="0.25">
      <c r="B13666">
        <v>261503</v>
      </c>
      <c r="C13666" t="s">
        <v>7377</v>
      </c>
      <c r="E13666">
        <v>40.39</v>
      </c>
      <c r="F13666">
        <v>0.44</v>
      </c>
      <c r="G13666">
        <v>953</v>
      </c>
      <c r="H13666" t="s">
        <v>21</v>
      </c>
      <c r="I13666" t="s">
        <v>12</v>
      </c>
      <c r="K13666">
        <v>0.25608500000000001</v>
      </c>
      <c r="L13666">
        <v>70</v>
      </c>
      <c r="N13666">
        <v>34</v>
      </c>
      <c r="O13666" t="s">
        <v>142</v>
      </c>
      <c r="P13666">
        <f t="shared" si="426"/>
        <v>39.894904853225398</v>
      </c>
      <c r="Q13666">
        <f t="shared" si="427"/>
        <v>39.894904853225398</v>
      </c>
      <c r="S13666">
        <f>IF(AND(M13666&lt;&gt;"",M13666&lt;&gt;18.5),5*LOG10(10^(Q13666/5+1)*W$1/(10^(M13666/5+1)))-5,Q13666)</f>
        <v>39.894904853225398</v>
      </c>
      <c r="T13666">
        <f>(F13666/E13666)*S13666</f>
        <v>0.43460653962414397</v>
      </c>
      <c r="U13666">
        <v>143008</v>
      </c>
      <c r="V13666" t="s">
        <v>7377</v>
      </c>
    </row>
    <row r="13667" spans="2:22" x14ac:dyDescent="0.25">
      <c r="B13667">
        <v>261504</v>
      </c>
      <c r="C13667" t="s">
        <v>7377</v>
      </c>
      <c r="E13667">
        <v>40.19</v>
      </c>
      <c r="F13667">
        <v>0.33</v>
      </c>
      <c r="G13667">
        <v>1090</v>
      </c>
      <c r="H13667" t="s">
        <v>21</v>
      </c>
      <c r="I13667" t="s">
        <v>22</v>
      </c>
      <c r="L13667">
        <v>70</v>
      </c>
      <c r="N13667">
        <v>31</v>
      </c>
      <c r="O13667" t="s">
        <v>7378</v>
      </c>
      <c r="P13667">
        <f t="shared" si="426"/>
        <v>40.19</v>
      </c>
      <c r="Q13667">
        <f t="shared" si="427"/>
        <v>40.19</v>
      </c>
      <c r="S13667">
        <f>IF(AND(M13667&lt;&gt;"",M13667&lt;&gt;18.5),5*LOG10(10^(Q13667/5+1)*W$1/(10^(M13667/5+1)))-5,Q13667)</f>
        <v>40.19</v>
      </c>
      <c r="T13667">
        <f>(F13667/E13667)*S13667</f>
        <v>0.33</v>
      </c>
      <c r="U13667">
        <v>143008</v>
      </c>
      <c r="V13667" t="s">
        <v>7377</v>
      </c>
    </row>
    <row r="13668" spans="2:22" x14ac:dyDescent="0.25">
      <c r="B13668">
        <v>261506</v>
      </c>
      <c r="C13668" t="s">
        <v>7379</v>
      </c>
      <c r="E13668">
        <v>40.049999999999997</v>
      </c>
      <c r="F13668">
        <v>0.25</v>
      </c>
      <c r="G13668">
        <v>1020</v>
      </c>
      <c r="H13668" t="s">
        <v>21</v>
      </c>
      <c r="I13668" t="s">
        <v>22</v>
      </c>
      <c r="L13668">
        <v>70</v>
      </c>
      <c r="N13668">
        <v>31</v>
      </c>
      <c r="O13668" t="s">
        <v>7380</v>
      </c>
      <c r="P13668">
        <f t="shared" si="426"/>
        <v>40.049999999999997</v>
      </c>
      <c r="Q13668">
        <f t="shared" si="427"/>
        <v>40.049999999999997</v>
      </c>
      <c r="S13668">
        <f>IF(AND(M13668&lt;&gt;"",M13668&lt;&gt;18.5),5*LOG10(10^(Q13668/5+1)*W$1/(10^(M13668/5+1)))-5,Q13668)</f>
        <v>40.049999999999997</v>
      </c>
      <c r="T13668">
        <f>(F13668/E13668)*S13668</f>
        <v>0.25</v>
      </c>
      <c r="U13668">
        <v>143010</v>
      </c>
      <c r="V13668" t="s">
        <v>7379</v>
      </c>
    </row>
    <row r="13669" spans="2:22" x14ac:dyDescent="0.25">
      <c r="B13669">
        <v>261512</v>
      </c>
      <c r="C13669" t="s">
        <v>7381</v>
      </c>
      <c r="E13669">
        <v>40.590000000000003</v>
      </c>
      <c r="F13669">
        <v>0.14000000000000001</v>
      </c>
      <c r="G13669">
        <v>1310</v>
      </c>
      <c r="H13669" t="s">
        <v>21</v>
      </c>
      <c r="I13669" t="s">
        <v>22</v>
      </c>
      <c r="L13669">
        <v>70</v>
      </c>
      <c r="N13669">
        <v>31</v>
      </c>
      <c r="O13669" t="s">
        <v>7382</v>
      </c>
      <c r="P13669">
        <f t="shared" si="426"/>
        <v>40.590000000000003</v>
      </c>
      <c r="Q13669">
        <f t="shared" si="427"/>
        <v>40.590000000000003</v>
      </c>
      <c r="S13669">
        <f>IF(AND(M13669&lt;&gt;"",M13669&lt;&gt;18.5),5*LOG10(10^(Q13669/5+1)*W$1/(10^(M13669/5+1)))-5,Q13669)</f>
        <v>40.590000000000003</v>
      </c>
      <c r="T13669">
        <f>(F13669/E13669)*S13669</f>
        <v>0.14000000000000001</v>
      </c>
      <c r="U13669">
        <v>143014</v>
      </c>
      <c r="V13669" t="s">
        <v>7381</v>
      </c>
    </row>
    <row r="13670" spans="2:22" x14ac:dyDescent="0.25">
      <c r="B13670">
        <v>261513</v>
      </c>
      <c r="C13670" t="s">
        <v>7381</v>
      </c>
      <c r="E13670">
        <v>41.76</v>
      </c>
      <c r="F13670">
        <v>0.28999999999999998</v>
      </c>
      <c r="G13670">
        <v>1610</v>
      </c>
      <c r="H13670" t="s">
        <v>21</v>
      </c>
      <c r="I13670" t="s">
        <v>12</v>
      </c>
      <c r="K13670">
        <v>0.39700000000000002</v>
      </c>
      <c r="L13670">
        <v>70</v>
      </c>
      <c r="N13670">
        <v>34</v>
      </c>
      <c r="O13670" t="s">
        <v>24</v>
      </c>
      <c r="P13670">
        <f t="shared" si="426"/>
        <v>41.034017969429101</v>
      </c>
      <c r="Q13670">
        <f t="shared" si="427"/>
        <v>41.034017969429101</v>
      </c>
      <c r="S13670">
        <f>IF(AND(M13670&lt;&gt;"",M13670&lt;&gt;18.5),5*LOG10(10^(Q13670/5+1)*W$1/(10^(M13670/5+1)))-5,Q13670)</f>
        <v>41.034017969429101</v>
      </c>
      <c r="T13670">
        <f>(F13670/E13670)*S13670</f>
        <v>0.28495845812103543</v>
      </c>
      <c r="U13670">
        <v>143014</v>
      </c>
      <c r="V13670" t="s">
        <v>7381</v>
      </c>
    </row>
    <row r="13671" spans="2:22" x14ac:dyDescent="0.25">
      <c r="B13671">
        <v>261514</v>
      </c>
      <c r="C13671" t="s">
        <v>7381</v>
      </c>
      <c r="E13671">
        <v>41.84</v>
      </c>
      <c r="F13671">
        <v>0.25</v>
      </c>
      <c r="G13671">
        <v>1670</v>
      </c>
      <c r="H13671" t="s">
        <v>21</v>
      </c>
      <c r="I13671" t="s">
        <v>12</v>
      </c>
      <c r="K13671">
        <v>0.39700000000000002</v>
      </c>
      <c r="L13671">
        <v>70</v>
      </c>
      <c r="N13671">
        <v>34</v>
      </c>
      <c r="O13671" t="s">
        <v>25</v>
      </c>
      <c r="P13671">
        <f t="shared" si="426"/>
        <v>41.114017969429099</v>
      </c>
      <c r="Q13671">
        <f t="shared" si="427"/>
        <v>41.114017969429099</v>
      </c>
      <c r="S13671">
        <f>IF(AND(M13671&lt;&gt;"",M13671&lt;&gt;18.5),5*LOG10(10^(Q13671/5+1)*W$1/(10^(M13671/5+1)))-5,Q13671)</f>
        <v>41.114017969429099</v>
      </c>
      <c r="T13671">
        <f>(F13671/E13671)*S13671</f>
        <v>0.24566215325901708</v>
      </c>
      <c r="U13671">
        <v>143014</v>
      </c>
      <c r="V13671" t="s">
        <v>7381</v>
      </c>
    </row>
    <row r="13672" spans="2:22" x14ac:dyDescent="0.25">
      <c r="B13672">
        <v>261515</v>
      </c>
      <c r="C13672" t="s">
        <v>7381</v>
      </c>
      <c r="E13672">
        <v>41.7</v>
      </c>
      <c r="F13672">
        <v>0.19</v>
      </c>
      <c r="G13672">
        <v>2190</v>
      </c>
      <c r="H13672" t="s">
        <v>21</v>
      </c>
      <c r="I13672" t="s">
        <v>26</v>
      </c>
      <c r="L13672">
        <v>70</v>
      </c>
      <c r="N13672">
        <v>33</v>
      </c>
      <c r="O13672" t="s">
        <v>27</v>
      </c>
      <c r="P13672">
        <f t="shared" si="426"/>
        <v>41.7</v>
      </c>
      <c r="Q13672">
        <f t="shared" si="427"/>
        <v>41.7</v>
      </c>
      <c r="S13672">
        <f>IF(AND(M13672&lt;&gt;"",M13672&lt;&gt;18.5),5*LOG10(10^(Q13672/5+1)*W$1/(10^(M13672/5+1)))-5,Q13672)</f>
        <v>41.7</v>
      </c>
      <c r="T13672">
        <f>(F13672/E13672)*S13672</f>
        <v>0.19</v>
      </c>
      <c r="U13672">
        <v>143014</v>
      </c>
      <c r="V13672" t="s">
        <v>7381</v>
      </c>
    </row>
    <row r="13673" spans="2:22" x14ac:dyDescent="0.25">
      <c r="B13673">
        <v>261516</v>
      </c>
      <c r="C13673" t="s">
        <v>7381</v>
      </c>
      <c r="E13673">
        <v>41.76</v>
      </c>
      <c r="F13673">
        <v>0.19</v>
      </c>
      <c r="G13673">
        <v>2250</v>
      </c>
      <c r="H13673" t="s">
        <v>21</v>
      </c>
      <c r="I13673" t="s">
        <v>26</v>
      </c>
      <c r="L13673">
        <v>70</v>
      </c>
      <c r="N13673">
        <v>33</v>
      </c>
      <c r="O13673" t="s">
        <v>28</v>
      </c>
      <c r="P13673">
        <f t="shared" si="426"/>
        <v>41.76</v>
      </c>
      <c r="Q13673">
        <f t="shared" si="427"/>
        <v>41.76</v>
      </c>
      <c r="S13673">
        <f>IF(AND(M13673&lt;&gt;"",M13673&lt;&gt;18.5),5*LOG10(10^(Q13673/5+1)*W$1/(10^(M13673/5+1)))-5,Q13673)</f>
        <v>41.76</v>
      </c>
      <c r="T13673">
        <f>(F13673/E13673)*S13673</f>
        <v>0.19</v>
      </c>
      <c r="U13673">
        <v>143014</v>
      </c>
      <c r="V13673" t="s">
        <v>7381</v>
      </c>
    </row>
    <row r="13674" spans="2:22" x14ac:dyDescent="0.25">
      <c r="B13674">
        <v>261524</v>
      </c>
      <c r="C13674" t="s">
        <v>7383</v>
      </c>
      <c r="E13674">
        <v>35.24</v>
      </c>
      <c r="F13674">
        <v>0.16</v>
      </c>
      <c r="G13674">
        <v>108</v>
      </c>
      <c r="H13674" t="s">
        <v>21</v>
      </c>
      <c r="I13674" t="s">
        <v>62</v>
      </c>
      <c r="K13674">
        <v>3.4597000000000003E-2</v>
      </c>
      <c r="L13674">
        <v>74.2</v>
      </c>
      <c r="N13674">
        <v>30</v>
      </c>
      <c r="O13674" t="s">
        <v>27</v>
      </c>
      <c r="P13674">
        <f t="shared" si="426"/>
        <v>35.166143926200199</v>
      </c>
      <c r="Q13674">
        <f t="shared" si="427"/>
        <v>35.292673252524054</v>
      </c>
      <c r="S13674">
        <f>IF(AND(M13674&lt;&gt;"",M13674&lt;&gt;18.5),5*LOG10(10^(Q13674/5+1)*W$1/(10^(M13674/5+1)))-5,Q13674)</f>
        <v>35.292673252524054</v>
      </c>
      <c r="T13674">
        <f>(F13674/E13674)*S13674</f>
        <v>0.16023915211134643</v>
      </c>
      <c r="U13674">
        <v>143016</v>
      </c>
      <c r="V13674" t="s">
        <v>7384</v>
      </c>
    </row>
    <row r="13675" spans="2:22" x14ac:dyDescent="0.25">
      <c r="B13675">
        <v>261525</v>
      </c>
      <c r="C13675" t="s">
        <v>7383</v>
      </c>
      <c r="E13675">
        <v>35.799999999999997</v>
      </c>
      <c r="F13675">
        <v>0.14000000000000001</v>
      </c>
      <c r="G13675">
        <v>140</v>
      </c>
      <c r="H13675" t="s">
        <v>21</v>
      </c>
      <c r="I13675" t="s">
        <v>43</v>
      </c>
      <c r="K13675">
        <v>3.4597000000000003E-2</v>
      </c>
      <c r="L13675">
        <v>70</v>
      </c>
      <c r="N13675">
        <v>34</v>
      </c>
      <c r="O13675" t="s">
        <v>27</v>
      </c>
      <c r="P13675">
        <f t="shared" si="426"/>
        <v>35.726143926200194</v>
      </c>
      <c r="Q13675">
        <f t="shared" si="427"/>
        <v>35.726143926200194</v>
      </c>
      <c r="S13675">
        <f>IF(AND(M13675&lt;&gt;"",M13675&lt;&gt;18.5),5*LOG10(10^(Q13675/5+1)*W$1/(10^(M13675/5+1)))-5,Q13675)</f>
        <v>35.726143926200194</v>
      </c>
      <c r="T13675">
        <f>(F13675/E13675)*S13675</f>
        <v>0.13971117736502872</v>
      </c>
      <c r="U13675">
        <v>143016</v>
      </c>
      <c r="V13675" t="s">
        <v>7384</v>
      </c>
    </row>
    <row r="13676" spans="2:22" x14ac:dyDescent="0.25">
      <c r="B13676">
        <v>261526</v>
      </c>
      <c r="C13676" t="s">
        <v>7383</v>
      </c>
      <c r="E13676">
        <v>35.81</v>
      </c>
      <c r="F13676">
        <v>0.09</v>
      </c>
      <c r="G13676">
        <v>145</v>
      </c>
      <c r="H13676" t="s">
        <v>21</v>
      </c>
      <c r="I13676" t="s">
        <v>18</v>
      </c>
      <c r="L13676">
        <v>74.400000000000006</v>
      </c>
      <c r="N13676">
        <v>33</v>
      </c>
      <c r="P13676">
        <f t="shared" si="426"/>
        <v>35.81</v>
      </c>
      <c r="Q13676">
        <f t="shared" si="427"/>
        <v>35.94237447765812</v>
      </c>
      <c r="S13676">
        <f>IF(AND(M13676&lt;&gt;"",M13676&lt;&gt;18.5),5*LOG10(10^(Q13676/5+1)*W$1/(10^(M13676/5+1)))-5,Q13676)</f>
        <v>35.94237447765812</v>
      </c>
      <c r="T13676">
        <f>(F13676/E13676)*S13676</f>
        <v>9.0332692068953654E-2</v>
      </c>
      <c r="U13676">
        <v>143016</v>
      </c>
      <c r="V13676" t="s">
        <v>7384</v>
      </c>
    </row>
    <row r="13677" spans="2:22" x14ac:dyDescent="0.25">
      <c r="B13677">
        <v>261527</v>
      </c>
      <c r="C13677" t="s">
        <v>7383</v>
      </c>
      <c r="E13677">
        <v>35.909999999999997</v>
      </c>
      <c r="F13677">
        <v>0.15</v>
      </c>
      <c r="G13677">
        <v>147</v>
      </c>
      <c r="H13677" t="s">
        <v>21</v>
      </c>
      <c r="I13677" t="s">
        <v>65</v>
      </c>
      <c r="K13677">
        <v>3.4597000000000003E-2</v>
      </c>
      <c r="L13677">
        <v>70</v>
      </c>
      <c r="N13677">
        <v>33</v>
      </c>
      <c r="O13677" t="s">
        <v>27</v>
      </c>
      <c r="P13677">
        <f t="shared" si="426"/>
        <v>35.83614392620018</v>
      </c>
      <c r="Q13677">
        <f t="shared" si="427"/>
        <v>35.83614392620018</v>
      </c>
      <c r="S13677">
        <f>IF(AND(M13677&lt;&gt;"",M13677&lt;&gt;18.5),5*LOG10(10^(Q13677/5+1)*W$1/(10^(M13677/5+1)))-5,Q13677)</f>
        <v>35.83614392620018</v>
      </c>
      <c r="T13677">
        <f>(F13677/E13677)*S13677</f>
        <v>0.14969149509690971</v>
      </c>
      <c r="U13677">
        <v>143016</v>
      </c>
      <c r="V13677" t="s">
        <v>7384</v>
      </c>
    </row>
    <row r="13678" spans="2:22" x14ac:dyDescent="0.25">
      <c r="B13678">
        <v>261528</v>
      </c>
      <c r="C13678" t="s">
        <v>7383</v>
      </c>
      <c r="E13678">
        <v>35.950000000000003</v>
      </c>
      <c r="F13678">
        <v>0.12</v>
      </c>
      <c r="G13678">
        <v>150</v>
      </c>
      <c r="H13678" t="s">
        <v>21</v>
      </c>
      <c r="I13678" t="s">
        <v>64</v>
      </c>
      <c r="K13678">
        <v>3.4556000000000003E-2</v>
      </c>
      <c r="L13678">
        <v>70</v>
      </c>
      <c r="N13678">
        <v>38</v>
      </c>
      <c r="O13678" t="s">
        <v>27</v>
      </c>
      <c r="P13678">
        <f t="shared" si="426"/>
        <v>35.876229981092031</v>
      </c>
      <c r="Q13678">
        <f t="shared" si="427"/>
        <v>35.876229981092031</v>
      </c>
      <c r="S13678">
        <f>IF(AND(M13678&lt;&gt;"",M13678&lt;&gt;18.5),5*LOG10(10^(Q13678/5+1)*W$1/(10^(M13678/5+1)))-5,Q13678)</f>
        <v>35.876229981092031</v>
      </c>
      <c r="T13678">
        <f>(F13678/E13678)*S13678</f>
        <v>0.11975375793410412</v>
      </c>
      <c r="U13678">
        <v>143016</v>
      </c>
      <c r="V13678" t="s">
        <v>7384</v>
      </c>
    </row>
    <row r="13679" spans="2:22" x14ac:dyDescent="0.25">
      <c r="B13679">
        <v>261529</v>
      </c>
      <c r="C13679" t="s">
        <v>7383</v>
      </c>
      <c r="E13679">
        <v>35.99</v>
      </c>
      <c r="F13679">
        <v>0.15</v>
      </c>
      <c r="G13679">
        <v>153</v>
      </c>
      <c r="H13679" t="s">
        <v>21</v>
      </c>
      <c r="I13679" t="s">
        <v>85</v>
      </c>
      <c r="K13679">
        <v>3.3599999999999998E-2</v>
      </c>
      <c r="L13679">
        <v>73.8</v>
      </c>
      <c r="N13679">
        <v>34</v>
      </c>
      <c r="O13679" t="s">
        <v>86</v>
      </c>
      <c r="P13679">
        <f t="shared" si="426"/>
        <v>35.918237496744958</v>
      </c>
      <c r="Q13679">
        <f t="shared" si="427"/>
        <v>36.033029105788891</v>
      </c>
      <c r="S13679">
        <f>IF(AND(M13679&lt;&gt;"",M13679&lt;&gt;18.5),5*LOG10(10^(Q13679/5+1)*W$1/(10^(M13679/5+1)))-5,Q13679)</f>
        <v>36.033029105788891</v>
      </c>
      <c r="T13679">
        <f>(F13679/E13679)*S13679</f>
        <v>0.15017933775683059</v>
      </c>
      <c r="U13679">
        <v>143016</v>
      </c>
      <c r="V13679" t="s">
        <v>7384</v>
      </c>
    </row>
    <row r="13680" spans="2:22" x14ac:dyDescent="0.25">
      <c r="B13680">
        <v>261530</v>
      </c>
      <c r="C13680" t="s">
        <v>7383</v>
      </c>
      <c r="E13680">
        <v>36</v>
      </c>
      <c r="F13680">
        <v>0.19</v>
      </c>
      <c r="G13680">
        <v>153</v>
      </c>
      <c r="H13680" t="s">
        <v>21</v>
      </c>
      <c r="I13680" t="s">
        <v>2964</v>
      </c>
      <c r="K13680">
        <v>3.4597000000000003E-2</v>
      </c>
      <c r="L13680">
        <v>72</v>
      </c>
      <c r="N13680">
        <v>29</v>
      </c>
      <c r="P13680">
        <f t="shared" si="426"/>
        <v>35.926143926200183</v>
      </c>
      <c r="Q13680">
        <f t="shared" si="427"/>
        <v>35.987316208285243</v>
      </c>
      <c r="S13680">
        <f>IF(AND(M13680&lt;&gt;"",M13680&lt;&gt;18.5),5*LOG10(10^(Q13680/5+1)*W$1/(10^(M13680/5+1)))-5,Q13680)</f>
        <v>35.987316208285243</v>
      </c>
      <c r="T13680">
        <f>(F13680/E13680)*S13680</f>
        <v>0.1899330577659499</v>
      </c>
      <c r="U13680">
        <v>143016</v>
      </c>
      <c r="V13680" t="s">
        <v>7384</v>
      </c>
    </row>
    <row r="13681" spans="1:22" x14ac:dyDescent="0.25">
      <c r="B13681">
        <v>261531</v>
      </c>
      <c r="C13681" t="s">
        <v>7383</v>
      </c>
      <c r="E13681">
        <v>36.020000000000003</v>
      </c>
      <c r="F13681">
        <v>0.16</v>
      </c>
      <c r="G13681">
        <v>155</v>
      </c>
      <c r="H13681" t="s">
        <v>21</v>
      </c>
      <c r="I13681" t="s">
        <v>87</v>
      </c>
      <c r="K13681">
        <v>3.4597000000000003E-2</v>
      </c>
      <c r="L13681">
        <v>65</v>
      </c>
      <c r="N13681">
        <v>29</v>
      </c>
      <c r="O13681" t="s">
        <v>88</v>
      </c>
      <c r="P13681">
        <f t="shared" si="426"/>
        <v>35.946143926200193</v>
      </c>
      <c r="Q13681">
        <f t="shared" si="427"/>
        <v>35.785220509343183</v>
      </c>
      <c r="S13681">
        <f>IF(AND(M13681&lt;&gt;"",M13681&lt;&gt;18.5),5*LOG10(10^(Q13681/5+1)*W$1/(10^(M13681/5+1)))-5,Q13681)</f>
        <v>35.785220509343183</v>
      </c>
      <c r="T13681">
        <f>(F13681/E13681)*S13681</f>
        <v>0.15895711497764878</v>
      </c>
      <c r="U13681">
        <v>143016</v>
      </c>
      <c r="V13681" t="s">
        <v>7384</v>
      </c>
    </row>
    <row r="13682" spans="1:22" x14ac:dyDescent="0.25">
      <c r="B13682">
        <v>261532</v>
      </c>
      <c r="C13682" t="s">
        <v>7383</v>
      </c>
      <c r="E13682">
        <v>36.090000000000003</v>
      </c>
      <c r="F13682">
        <v>0.04</v>
      </c>
      <c r="G13682">
        <v>160</v>
      </c>
      <c r="H13682" t="s">
        <v>21</v>
      </c>
      <c r="I13682" t="s">
        <v>84</v>
      </c>
      <c r="K13682">
        <v>3.4597000000000003E-2</v>
      </c>
      <c r="L13682">
        <v>72</v>
      </c>
      <c r="N13682">
        <v>31</v>
      </c>
      <c r="P13682">
        <f t="shared" si="426"/>
        <v>36.016143926200186</v>
      </c>
      <c r="Q13682">
        <f t="shared" si="427"/>
        <v>36.077316208285247</v>
      </c>
      <c r="S13682">
        <f>IF(AND(M13682&lt;&gt;"",M13682&lt;&gt;18.5),5*LOG10(10^(Q13682/5+1)*W$1/(10^(M13682/5+1)))-5,Q13682)</f>
        <v>36.077316208285247</v>
      </c>
      <c r="T13682">
        <f>(F13682/E13682)*S13682</f>
        <v>3.9985942042987249E-2</v>
      </c>
      <c r="U13682">
        <v>143016</v>
      </c>
      <c r="V13682" t="s">
        <v>7384</v>
      </c>
    </row>
    <row r="13683" spans="1:22" x14ac:dyDescent="0.25">
      <c r="B13683">
        <v>261533</v>
      </c>
      <c r="C13683" t="s">
        <v>7383</v>
      </c>
      <c r="E13683">
        <v>36.119999999999997</v>
      </c>
      <c r="F13683">
        <v>0.15</v>
      </c>
      <c r="G13683">
        <v>162</v>
      </c>
      <c r="H13683" t="s">
        <v>21</v>
      </c>
      <c r="I13683" t="s">
        <v>524</v>
      </c>
      <c r="K13683">
        <v>3.4597000000000003E-2</v>
      </c>
      <c r="L13683">
        <v>72</v>
      </c>
      <c r="N13683">
        <v>28</v>
      </c>
      <c r="P13683">
        <f t="shared" si="426"/>
        <v>36.046143926200187</v>
      </c>
      <c r="Q13683">
        <f t="shared" si="427"/>
        <v>36.107316208285248</v>
      </c>
      <c r="S13683">
        <f>IF(AND(M13683&lt;&gt;"",M13683&lt;&gt;18.5),5*LOG10(10^(Q13683/5+1)*W$1/(10^(M13683/5+1)))-5,Q13683)</f>
        <v>36.107316208285248</v>
      </c>
      <c r="T13683">
        <f>(F13683/E13683)*S13683</f>
        <v>0.14994732644636732</v>
      </c>
      <c r="U13683">
        <v>143016</v>
      </c>
      <c r="V13683" t="s">
        <v>7384</v>
      </c>
    </row>
    <row r="13684" spans="1:22" x14ac:dyDescent="0.25">
      <c r="B13684">
        <v>261534</v>
      </c>
      <c r="C13684" t="s">
        <v>7383</v>
      </c>
      <c r="E13684">
        <v>36.119999999999997</v>
      </c>
      <c r="F13684">
        <v>0.18</v>
      </c>
      <c r="G13684">
        <v>162</v>
      </c>
      <c r="H13684" t="s">
        <v>21</v>
      </c>
      <c r="I13684" t="s">
        <v>87</v>
      </c>
      <c r="K13684">
        <v>3.4597000000000003E-2</v>
      </c>
      <c r="L13684">
        <v>65</v>
      </c>
      <c r="N13684">
        <v>29</v>
      </c>
      <c r="O13684" t="s">
        <v>37</v>
      </c>
      <c r="P13684">
        <f t="shared" si="426"/>
        <v>36.046143926200187</v>
      </c>
      <c r="Q13684">
        <f t="shared" si="427"/>
        <v>35.885220509343185</v>
      </c>
      <c r="S13684">
        <f>IF(AND(M13684&lt;&gt;"",M13684&lt;&gt;18.5),5*LOG10(10^(Q13684/5+1)*W$1/(10^(M13684/5+1)))-5,Q13684)</f>
        <v>35.885220509343185</v>
      </c>
      <c r="T13684">
        <f>(F13684/E13684)*S13684</f>
        <v>0.1788300025382551</v>
      </c>
      <c r="U13684">
        <v>143016</v>
      </c>
      <c r="V13684" t="s">
        <v>7384</v>
      </c>
    </row>
    <row r="13685" spans="1:22" x14ac:dyDescent="0.25">
      <c r="B13685">
        <v>261535</v>
      </c>
      <c r="C13685" t="s">
        <v>7383</v>
      </c>
      <c r="E13685">
        <v>36.21</v>
      </c>
      <c r="F13685">
        <v>0.14000000000000001</v>
      </c>
      <c r="G13685">
        <v>168</v>
      </c>
      <c r="H13685" t="s">
        <v>21</v>
      </c>
      <c r="I13685" t="s">
        <v>87</v>
      </c>
      <c r="K13685">
        <v>3.4597000000000003E-2</v>
      </c>
      <c r="L13685">
        <v>65</v>
      </c>
      <c r="N13685">
        <v>29</v>
      </c>
      <c r="O13685" t="s">
        <v>89</v>
      </c>
      <c r="P13685">
        <f t="shared" si="426"/>
        <v>36.136143926200205</v>
      </c>
      <c r="Q13685">
        <f t="shared" si="427"/>
        <v>35.975220509343195</v>
      </c>
      <c r="S13685">
        <f>IF(AND(M13685&lt;&gt;"",M13685&lt;&gt;18.5),5*LOG10(10^(Q13685/5+1)*W$1/(10^(M13685/5+1)))-5,Q13685)</f>
        <v>35.975220509343195</v>
      </c>
      <c r="T13685">
        <f>(F13685/E13685)*S13685</f>
        <v>0.13909226377542247</v>
      </c>
      <c r="U13685">
        <v>143016</v>
      </c>
      <c r="V13685" t="s">
        <v>7384</v>
      </c>
    </row>
    <row r="13686" spans="1:22" x14ac:dyDescent="0.25">
      <c r="B13686">
        <v>261536</v>
      </c>
      <c r="C13686" t="s">
        <v>7383</v>
      </c>
      <c r="E13686">
        <v>36.21</v>
      </c>
      <c r="F13686">
        <v>0.15</v>
      </c>
      <c r="G13686">
        <v>169</v>
      </c>
      <c r="H13686" t="s">
        <v>21</v>
      </c>
      <c r="I13686" t="s">
        <v>87</v>
      </c>
      <c r="K13686">
        <v>3.4597000000000003E-2</v>
      </c>
      <c r="L13686">
        <v>65</v>
      </c>
      <c r="N13686">
        <v>29</v>
      </c>
      <c r="O13686" t="s">
        <v>90</v>
      </c>
      <c r="P13686">
        <f t="shared" si="426"/>
        <v>36.136143926200205</v>
      </c>
      <c r="Q13686">
        <f t="shared" si="427"/>
        <v>35.975220509343195</v>
      </c>
      <c r="S13686">
        <f>IF(AND(M13686&lt;&gt;"",M13686&lt;&gt;18.5),5*LOG10(10^(Q13686/5+1)*W$1/(10^(M13686/5+1)))-5,Q13686)</f>
        <v>35.975220509343195</v>
      </c>
      <c r="T13686">
        <f>(F13686/E13686)*S13686</f>
        <v>0.14902742547366693</v>
      </c>
      <c r="U13686">
        <v>143016</v>
      </c>
      <c r="V13686" t="s">
        <v>7384</v>
      </c>
    </row>
    <row r="13687" spans="1:22" x14ac:dyDescent="0.25">
      <c r="B13687">
        <v>261537</v>
      </c>
      <c r="C13687" t="s">
        <v>7383</v>
      </c>
      <c r="E13687">
        <v>36.39</v>
      </c>
      <c r="F13687">
        <v>0.03</v>
      </c>
      <c r="G13687">
        <v>183</v>
      </c>
      <c r="H13687" t="s">
        <v>21</v>
      </c>
      <c r="I13687" t="s">
        <v>94</v>
      </c>
      <c r="K13687">
        <v>3.4597000000000003E-2</v>
      </c>
      <c r="L13687">
        <v>70</v>
      </c>
      <c r="N13687">
        <v>31</v>
      </c>
      <c r="O13687" t="s">
        <v>27</v>
      </c>
      <c r="P13687">
        <f t="shared" si="426"/>
        <v>36.316143926200191</v>
      </c>
      <c r="Q13687">
        <f t="shared" si="427"/>
        <v>36.316143926200191</v>
      </c>
      <c r="S13687">
        <f>IF(AND(M13687&lt;&gt;"",M13687&lt;&gt;18.5),5*LOG10(10^(Q13687/5+1)*W$1/(10^(M13687/5+1)))-5,Q13687)</f>
        <v>36.316143926200191</v>
      </c>
      <c r="T13687">
        <f>(F13687/E13687)*S13687</f>
        <v>2.9939112882275503E-2</v>
      </c>
      <c r="U13687">
        <v>143016</v>
      </c>
      <c r="V13687" t="s">
        <v>7384</v>
      </c>
    </row>
    <row r="13688" spans="1:22" x14ac:dyDescent="0.25">
      <c r="B13688">
        <v>261538</v>
      </c>
      <c r="C13688" t="s">
        <v>7383</v>
      </c>
      <c r="E13688">
        <v>36.369999999999997</v>
      </c>
      <c r="F13688">
        <v>0.27</v>
      </c>
      <c r="G13688">
        <v>188</v>
      </c>
      <c r="H13688" t="s">
        <v>21</v>
      </c>
      <c r="I13688" t="s">
        <v>385</v>
      </c>
      <c r="L13688">
        <v>72</v>
      </c>
      <c r="N13688">
        <v>33</v>
      </c>
      <c r="O13688" t="s">
        <v>386</v>
      </c>
      <c r="P13688">
        <f t="shared" si="426"/>
        <v>36.369999999999997</v>
      </c>
      <c r="Q13688">
        <f t="shared" si="427"/>
        <v>36.431172282085058</v>
      </c>
      <c r="S13688">
        <f>IF(AND(M13688&lt;&gt;"",M13688&lt;&gt;18.5),5*LOG10(10^(Q13688/5+1)*W$1/(10^(M13688/5+1)))-5,Q13688)</f>
        <v>36.431172282085058</v>
      </c>
      <c r="T13688">
        <f>(F13688/E13688)*S13688</f>
        <v>0.27045412472265512</v>
      </c>
      <c r="U13688">
        <v>143016</v>
      </c>
      <c r="V13688" t="s">
        <v>7384</v>
      </c>
    </row>
    <row r="13689" spans="1:22" x14ac:dyDescent="0.25">
      <c r="B13689">
        <v>261559</v>
      </c>
      <c r="C13689" t="s">
        <v>7385</v>
      </c>
      <c r="E13689">
        <v>41.07</v>
      </c>
      <c r="F13689">
        <v>0.28999999999999998</v>
      </c>
      <c r="G13689">
        <v>1250</v>
      </c>
      <c r="H13689" t="s">
        <v>21</v>
      </c>
      <c r="I13689" t="s">
        <v>12</v>
      </c>
      <c r="K13689">
        <v>0.30493100000000001</v>
      </c>
      <c r="L13689">
        <v>70</v>
      </c>
      <c r="N13689">
        <v>34</v>
      </c>
      <c r="O13689" t="s">
        <v>7387</v>
      </c>
      <c r="P13689">
        <f t="shared" si="426"/>
        <v>40.492062258147634</v>
      </c>
      <c r="Q13689">
        <f t="shared" si="427"/>
        <v>40.492062258147634</v>
      </c>
      <c r="S13689">
        <f>IF(AND(M13689&lt;&gt;"",M13689&lt;&gt;18.5),5*LOG10(10^(Q13689/5+1)*W$1/(10^(M13689/5+1)))-5,Q13689)</f>
        <v>40.492062258147634</v>
      </c>
      <c r="T13689">
        <f>(F13689/E13689)*S13689</f>
        <v>0.28591911504413958</v>
      </c>
      <c r="U13689">
        <v>143027</v>
      </c>
      <c r="V13689" t="s">
        <v>7386</v>
      </c>
    </row>
    <row r="13690" spans="1:22" x14ac:dyDescent="0.25">
      <c r="B13690">
        <v>261560</v>
      </c>
      <c r="C13690" t="s">
        <v>7385</v>
      </c>
      <c r="E13690">
        <v>41.38</v>
      </c>
      <c r="F13690">
        <v>0.2</v>
      </c>
      <c r="G13690">
        <v>1440</v>
      </c>
      <c r="H13690" t="s">
        <v>21</v>
      </c>
      <c r="I13690" t="s">
        <v>12</v>
      </c>
      <c r="K13690">
        <v>0.30493100000000001</v>
      </c>
      <c r="L13690">
        <v>70</v>
      </c>
      <c r="N13690">
        <v>34</v>
      </c>
      <c r="O13690" t="s">
        <v>7388</v>
      </c>
      <c r="P13690">
        <f t="shared" si="426"/>
        <v>40.802062258147629</v>
      </c>
      <c r="Q13690">
        <f t="shared" si="427"/>
        <v>40.802062258147629</v>
      </c>
      <c r="S13690">
        <f>IF(AND(M13690&lt;&gt;"",M13690&lt;&gt;18.5),5*LOG10(10^(Q13690/5+1)*W$1/(10^(M13690/5+1)))-5,Q13690)</f>
        <v>40.802062258147629</v>
      </c>
      <c r="T13690">
        <f>(F13690/E13690)*S13690</f>
        <v>0.19720668080303347</v>
      </c>
      <c r="U13690">
        <v>143027</v>
      </c>
      <c r="V13690" t="s">
        <v>7386</v>
      </c>
    </row>
    <row r="13691" spans="1:22" x14ac:dyDescent="0.25">
      <c r="A13691" t="s">
        <v>51</v>
      </c>
      <c r="B13691">
        <v>261593</v>
      </c>
      <c r="C13691" t="s">
        <v>7389</v>
      </c>
      <c r="E13691">
        <v>37.01</v>
      </c>
      <c r="F13691">
        <v>0.11</v>
      </c>
      <c r="G13691">
        <v>239</v>
      </c>
      <c r="H13691" t="s">
        <v>21</v>
      </c>
      <c r="I13691" t="s">
        <v>53</v>
      </c>
      <c r="K13691">
        <v>5.6800000000000003E-2</v>
      </c>
      <c r="L13691">
        <v>70</v>
      </c>
      <c r="N13691">
        <v>34</v>
      </c>
      <c r="O13691" t="s">
        <v>54</v>
      </c>
      <c r="P13691">
        <f t="shared" si="426"/>
        <v>36.890035976967646</v>
      </c>
      <c r="Q13691">
        <f t="shared" si="427"/>
        <v>36.890035976967646</v>
      </c>
      <c r="S13691">
        <f>IF(AND(M13691&lt;&gt;"",M13691&lt;&gt;18.5),5*LOG10(10^(Q13691/5+1)*W$1/(10^(M13691/5+1)))-5,Q13691)</f>
        <v>36.890035976967646</v>
      </c>
      <c r="T13691">
        <f>(F13691/E13691)*S13691</f>
        <v>0.10964344656758826</v>
      </c>
      <c r="U13691">
        <v>143038</v>
      </c>
      <c r="V13691" t="s">
        <v>7389</v>
      </c>
    </row>
    <row r="13692" spans="1:22" x14ac:dyDescent="0.25">
      <c r="B13692">
        <v>261636</v>
      </c>
      <c r="C13692" t="s">
        <v>7390</v>
      </c>
      <c r="E13692">
        <v>42.12</v>
      </c>
      <c r="F13692">
        <v>0.35</v>
      </c>
      <c r="G13692">
        <v>2650</v>
      </c>
      <c r="H13692" t="s">
        <v>21</v>
      </c>
      <c r="I13692" t="s">
        <v>26</v>
      </c>
      <c r="L13692">
        <v>70</v>
      </c>
      <c r="N13692">
        <v>33</v>
      </c>
      <c r="O13692" t="s">
        <v>27</v>
      </c>
      <c r="P13692">
        <f t="shared" si="426"/>
        <v>42.12</v>
      </c>
      <c r="Q13692">
        <f t="shared" si="427"/>
        <v>42.12</v>
      </c>
      <c r="S13692">
        <f>IF(AND(M13692&lt;&gt;"",M13692&lt;&gt;18.5),5*LOG10(10^(Q13692/5+1)*W$1/(10^(M13692/5+1)))-5,Q13692)</f>
        <v>42.12</v>
      </c>
      <c r="T13692">
        <f>(F13692/E13692)*S13692</f>
        <v>0.35000000000000003</v>
      </c>
      <c r="U13692">
        <v>143067</v>
      </c>
      <c r="V13692" t="s">
        <v>7390</v>
      </c>
    </row>
    <row r="13693" spans="1:22" x14ac:dyDescent="0.25">
      <c r="B13693">
        <v>261637</v>
      </c>
      <c r="C13693" t="s">
        <v>7390</v>
      </c>
      <c r="E13693">
        <v>42.27</v>
      </c>
      <c r="F13693">
        <v>0.35</v>
      </c>
      <c r="G13693">
        <v>2840</v>
      </c>
      <c r="H13693" t="s">
        <v>21</v>
      </c>
      <c r="I13693" t="s">
        <v>26</v>
      </c>
      <c r="L13693">
        <v>70</v>
      </c>
      <c r="N13693">
        <v>33</v>
      </c>
      <c r="O13693" t="s">
        <v>28</v>
      </c>
      <c r="P13693">
        <f t="shared" si="426"/>
        <v>42.27</v>
      </c>
      <c r="Q13693">
        <f t="shared" si="427"/>
        <v>42.27</v>
      </c>
      <c r="S13693">
        <f>IF(AND(M13693&lt;&gt;"",M13693&lt;&gt;18.5),5*LOG10(10^(Q13693/5+1)*W$1/(10^(M13693/5+1)))-5,Q13693)</f>
        <v>42.27</v>
      </c>
      <c r="T13693">
        <f>(F13693/E13693)*S13693</f>
        <v>0.35</v>
      </c>
      <c r="U13693">
        <v>143067</v>
      </c>
      <c r="V13693" t="s">
        <v>7390</v>
      </c>
    </row>
    <row r="13694" spans="1:22" x14ac:dyDescent="0.25">
      <c r="B13694">
        <v>261683</v>
      </c>
      <c r="C13694" t="s">
        <v>7391</v>
      </c>
      <c r="E13694">
        <v>41.49</v>
      </c>
      <c r="F13694">
        <v>0.09</v>
      </c>
      <c r="G13694">
        <v>1980</v>
      </c>
      <c r="H13694" t="s">
        <v>21</v>
      </c>
      <c r="I13694" t="s">
        <v>22</v>
      </c>
      <c r="L13694">
        <v>70</v>
      </c>
      <c r="N13694">
        <v>31</v>
      </c>
      <c r="O13694" t="s">
        <v>7392</v>
      </c>
      <c r="P13694">
        <f t="shared" si="426"/>
        <v>41.49</v>
      </c>
      <c r="Q13694">
        <f t="shared" si="427"/>
        <v>41.49</v>
      </c>
      <c r="S13694">
        <f>IF(AND(M13694&lt;&gt;"",M13694&lt;&gt;18.5),5*LOG10(10^(Q13694/5+1)*W$1/(10^(M13694/5+1)))-5,Q13694)</f>
        <v>41.49</v>
      </c>
      <c r="T13694">
        <f>(F13694/E13694)*S13694</f>
        <v>8.9999999999999983E-2</v>
      </c>
      <c r="U13694">
        <v>143093</v>
      </c>
      <c r="V13694" t="s">
        <v>7391</v>
      </c>
    </row>
    <row r="13695" spans="1:22" x14ac:dyDescent="0.25">
      <c r="B13695">
        <v>261684</v>
      </c>
      <c r="C13695" t="s">
        <v>7393</v>
      </c>
      <c r="E13695">
        <v>40.22</v>
      </c>
      <c r="F13695">
        <v>0.3</v>
      </c>
      <c r="G13695">
        <v>1110</v>
      </c>
      <c r="H13695" t="s">
        <v>21</v>
      </c>
      <c r="I13695" t="s">
        <v>22</v>
      </c>
      <c r="L13695">
        <v>70</v>
      </c>
      <c r="N13695">
        <v>31</v>
      </c>
      <c r="O13695" t="s">
        <v>7394</v>
      </c>
      <c r="P13695">
        <f t="shared" si="426"/>
        <v>40.22</v>
      </c>
      <c r="Q13695">
        <f t="shared" si="427"/>
        <v>40.22</v>
      </c>
      <c r="S13695">
        <f>IF(AND(M13695&lt;&gt;"",M13695&lt;&gt;18.5),5*LOG10(10^(Q13695/5+1)*W$1/(10^(M13695/5+1)))-5,Q13695)</f>
        <v>40.22</v>
      </c>
      <c r="T13695">
        <f>(F13695/E13695)*S13695</f>
        <v>0.3</v>
      </c>
      <c r="U13695">
        <v>143094</v>
      </c>
      <c r="V13695" t="s">
        <v>7393</v>
      </c>
    </row>
    <row r="13696" spans="1:22" x14ac:dyDescent="0.25">
      <c r="B13696">
        <v>261685</v>
      </c>
      <c r="C13696" t="s">
        <v>7393</v>
      </c>
      <c r="E13696">
        <v>40.29</v>
      </c>
      <c r="F13696">
        <v>0.16</v>
      </c>
      <c r="G13696">
        <v>1150</v>
      </c>
      <c r="H13696" t="s">
        <v>21</v>
      </c>
      <c r="I13696" t="s">
        <v>36</v>
      </c>
      <c r="L13696">
        <v>70</v>
      </c>
      <c r="N13696">
        <v>36</v>
      </c>
      <c r="O13696" t="s">
        <v>37</v>
      </c>
      <c r="P13696">
        <f t="shared" si="426"/>
        <v>40.29</v>
      </c>
      <c r="Q13696">
        <f t="shared" si="427"/>
        <v>40.29</v>
      </c>
      <c r="S13696">
        <f>IF(AND(M13696&lt;&gt;"",M13696&lt;&gt;18.5),5*LOG10(10^(Q13696/5+1)*W$1/(10^(M13696/5+1)))-5,Q13696)</f>
        <v>40.29</v>
      </c>
      <c r="T13696">
        <f>(F13696/E13696)*S13696</f>
        <v>0.16</v>
      </c>
      <c r="U13696">
        <v>143094</v>
      </c>
      <c r="V13696" t="s">
        <v>7393</v>
      </c>
    </row>
    <row r="13697" spans="1:22" x14ac:dyDescent="0.25">
      <c r="B13697">
        <v>261686</v>
      </c>
      <c r="C13697" t="s">
        <v>7393</v>
      </c>
      <c r="E13697">
        <v>41.01</v>
      </c>
      <c r="F13697">
        <v>0.23</v>
      </c>
      <c r="G13697">
        <v>1230</v>
      </c>
      <c r="H13697" t="s">
        <v>21</v>
      </c>
      <c r="I13697" t="s">
        <v>12</v>
      </c>
      <c r="K13697">
        <v>0.29856300000000002</v>
      </c>
      <c r="L13697">
        <v>70</v>
      </c>
      <c r="N13697">
        <v>34</v>
      </c>
      <c r="O13697" t="s">
        <v>24</v>
      </c>
      <c r="P13697">
        <f t="shared" si="426"/>
        <v>40.442684878272559</v>
      </c>
      <c r="Q13697">
        <f t="shared" si="427"/>
        <v>40.442684878272559</v>
      </c>
      <c r="S13697">
        <f>IF(AND(M13697&lt;&gt;"",M13697&lt;&gt;18.5),5*LOG10(10^(Q13697/5+1)*W$1/(10^(M13697/5+1)))-5,Q13697)</f>
        <v>40.442684878272559</v>
      </c>
      <c r="T13697">
        <f>(F13697/E13697)*S13697</f>
        <v>0.22681827656675663</v>
      </c>
      <c r="U13697">
        <v>143094</v>
      </c>
      <c r="V13697" t="s">
        <v>7393</v>
      </c>
    </row>
    <row r="13698" spans="1:22" x14ac:dyDescent="0.25">
      <c r="B13698">
        <v>261687</v>
      </c>
      <c r="C13698" t="s">
        <v>7393</v>
      </c>
      <c r="E13698">
        <v>41.14</v>
      </c>
      <c r="F13698">
        <v>0.15</v>
      </c>
      <c r="G13698">
        <v>1300</v>
      </c>
      <c r="H13698" t="s">
        <v>21</v>
      </c>
      <c r="I13698" t="s">
        <v>12</v>
      </c>
      <c r="K13698">
        <v>0.29856300000000002</v>
      </c>
      <c r="L13698">
        <v>70</v>
      </c>
      <c r="N13698">
        <v>34</v>
      </c>
      <c r="O13698" t="s">
        <v>25</v>
      </c>
      <c r="P13698">
        <f t="shared" ref="P13698:P13761" si="428">IF((K13698&lt;&gt;""),5*LOG10(10^(E13698/5+1)/(K13698+1))-5,E13698)</f>
        <v>40.572684878272554</v>
      </c>
      <c r="Q13698">
        <f t="shared" ref="Q13698:Q13761" si="429">IF(AND(L13698&lt;&gt;"",L13698&lt;&gt;70),5*LOG10(10^(P13698/5+1)*L13698/70)-5,P13698)</f>
        <v>40.572684878272554</v>
      </c>
      <c r="S13698">
        <f>IF(AND(M13698&lt;&gt;"",M13698&lt;&gt;18.5),5*LOG10(10^(Q13698/5+1)*W$1/(10^(M13698/5+1)))-5,Q13698)</f>
        <v>40.572684878272554</v>
      </c>
      <c r="T13698">
        <f>(F13698/E13698)*S13698</f>
        <v>0.1479315199742558</v>
      </c>
      <c r="U13698">
        <v>143094</v>
      </c>
      <c r="V13698" t="s">
        <v>7393</v>
      </c>
    </row>
    <row r="13699" spans="1:22" x14ac:dyDescent="0.25">
      <c r="B13699">
        <v>261688</v>
      </c>
      <c r="C13699" t="s">
        <v>7393</v>
      </c>
      <c r="E13699">
        <v>40.799999999999997</v>
      </c>
      <c r="F13699">
        <v>0.12</v>
      </c>
      <c r="G13699">
        <v>1450</v>
      </c>
      <c r="H13699" t="s">
        <v>21</v>
      </c>
      <c r="I13699" t="s">
        <v>26</v>
      </c>
      <c r="L13699">
        <v>70</v>
      </c>
      <c r="N13699">
        <v>33</v>
      </c>
      <c r="O13699" t="s">
        <v>27</v>
      </c>
      <c r="P13699">
        <f t="shared" si="428"/>
        <v>40.799999999999997</v>
      </c>
      <c r="Q13699">
        <f t="shared" si="429"/>
        <v>40.799999999999997</v>
      </c>
      <c r="S13699">
        <f>IF(AND(M13699&lt;&gt;"",M13699&lt;&gt;18.5),5*LOG10(10^(Q13699/5+1)*W$1/(10^(M13699/5+1)))-5,Q13699)</f>
        <v>40.799999999999997</v>
      </c>
      <c r="T13699">
        <f>(F13699/E13699)*S13699</f>
        <v>0.12</v>
      </c>
      <c r="U13699">
        <v>143094</v>
      </c>
      <c r="V13699" t="s">
        <v>7393</v>
      </c>
    </row>
    <row r="13700" spans="1:22" x14ac:dyDescent="0.25">
      <c r="B13700">
        <v>261689</v>
      </c>
      <c r="C13700" t="s">
        <v>7393</v>
      </c>
      <c r="E13700">
        <v>40.83</v>
      </c>
      <c r="F13700">
        <v>0.12</v>
      </c>
      <c r="G13700">
        <v>1470</v>
      </c>
      <c r="H13700" t="s">
        <v>21</v>
      </c>
      <c r="I13700" t="s">
        <v>26</v>
      </c>
      <c r="L13700">
        <v>70</v>
      </c>
      <c r="N13700">
        <v>33</v>
      </c>
      <c r="O13700" t="s">
        <v>28</v>
      </c>
      <c r="P13700">
        <f t="shared" si="428"/>
        <v>40.83</v>
      </c>
      <c r="Q13700">
        <f t="shared" si="429"/>
        <v>40.83</v>
      </c>
      <c r="S13700">
        <f>IF(AND(M13700&lt;&gt;"",M13700&lt;&gt;18.5),5*LOG10(10^(Q13700/5+1)*W$1/(10^(M13700/5+1)))-5,Q13700)</f>
        <v>40.83</v>
      </c>
      <c r="T13700">
        <f>(F13700/E13700)*S13700</f>
        <v>0.12000000000000001</v>
      </c>
      <c r="U13700">
        <v>143094</v>
      </c>
      <c r="V13700" t="s">
        <v>7393</v>
      </c>
    </row>
    <row r="13701" spans="1:22" x14ac:dyDescent="0.25">
      <c r="A13701" t="s">
        <v>47</v>
      </c>
      <c r="B13701">
        <v>261693</v>
      </c>
      <c r="C13701" t="s">
        <v>7395</v>
      </c>
      <c r="E13701">
        <v>36.049999999999997</v>
      </c>
      <c r="F13701">
        <v>0.06</v>
      </c>
      <c r="G13701">
        <v>162</v>
      </c>
      <c r="H13701" t="s">
        <v>21</v>
      </c>
      <c r="I13701" t="s">
        <v>91</v>
      </c>
      <c r="N13701">
        <v>35</v>
      </c>
      <c r="O13701" t="s">
        <v>93</v>
      </c>
      <c r="P13701">
        <f t="shared" si="428"/>
        <v>36.049999999999997</v>
      </c>
      <c r="Q13701">
        <f t="shared" si="429"/>
        <v>36.049999999999997</v>
      </c>
      <c r="S13701">
        <f>IF(AND(M13701&lt;&gt;"",M13701&lt;&gt;18.5),5*LOG10(10^(Q13701/5+1)*W$1/(10^(M13701/5+1)))-5,Q13701)</f>
        <v>36.049999999999997</v>
      </c>
      <c r="T13701">
        <f>(F13701/E13701)*S13701</f>
        <v>0.06</v>
      </c>
      <c r="U13701">
        <v>143098</v>
      </c>
      <c r="V13701" t="s">
        <v>7396</v>
      </c>
    </row>
    <row r="13702" spans="1:22" x14ac:dyDescent="0.25">
      <c r="B13702">
        <v>261694</v>
      </c>
      <c r="C13702" t="s">
        <v>7395</v>
      </c>
      <c r="E13702">
        <v>36.14</v>
      </c>
      <c r="F13702">
        <v>0.15</v>
      </c>
      <c r="G13702">
        <v>163</v>
      </c>
      <c r="H13702" t="s">
        <v>21</v>
      </c>
      <c r="I13702" t="s">
        <v>65</v>
      </c>
      <c r="K13702">
        <v>3.4450000000000001E-2</v>
      </c>
      <c r="L13702">
        <v>70</v>
      </c>
      <c r="N13702">
        <v>33</v>
      </c>
      <c r="O13702" t="s">
        <v>27</v>
      </c>
      <c r="P13702">
        <f t="shared" si="428"/>
        <v>36.066452480278215</v>
      </c>
      <c r="Q13702">
        <f t="shared" si="429"/>
        <v>36.066452480278215</v>
      </c>
      <c r="S13702">
        <f>IF(AND(M13702&lt;&gt;"",M13702&lt;&gt;18.5),5*LOG10(10^(Q13702/5+1)*W$1/(10^(M13702/5+1)))-5,Q13702)</f>
        <v>36.066452480278215</v>
      </c>
      <c r="T13702">
        <f>(F13702/E13702)*S13702</f>
        <v>0.14969473912677733</v>
      </c>
      <c r="U13702">
        <v>143098</v>
      </c>
      <c r="V13702" t="s">
        <v>7396</v>
      </c>
    </row>
    <row r="13703" spans="1:22" x14ac:dyDescent="0.25">
      <c r="A13703" t="s">
        <v>47</v>
      </c>
      <c r="B13703">
        <v>261695</v>
      </c>
      <c r="C13703" t="s">
        <v>7395</v>
      </c>
      <c r="E13703">
        <v>36.090000000000003</v>
      </c>
      <c r="F13703">
        <v>0.06</v>
      </c>
      <c r="G13703">
        <v>165</v>
      </c>
      <c r="H13703" t="s">
        <v>21</v>
      </c>
      <c r="I13703" t="s">
        <v>91</v>
      </c>
      <c r="N13703">
        <v>35</v>
      </c>
      <c r="O13703" t="s">
        <v>92</v>
      </c>
      <c r="P13703">
        <f t="shared" si="428"/>
        <v>36.090000000000003</v>
      </c>
      <c r="Q13703">
        <f t="shared" si="429"/>
        <v>36.090000000000003</v>
      </c>
      <c r="S13703">
        <f>IF(AND(M13703&lt;&gt;"",M13703&lt;&gt;18.5),5*LOG10(10^(Q13703/5+1)*W$1/(10^(M13703/5+1)))-5,Q13703)</f>
        <v>36.090000000000003</v>
      </c>
      <c r="T13703">
        <f>(F13703/E13703)*S13703</f>
        <v>0.06</v>
      </c>
      <c r="U13703">
        <v>143098</v>
      </c>
      <c r="V13703" t="s">
        <v>7396</v>
      </c>
    </row>
    <row r="13704" spans="1:22" x14ac:dyDescent="0.25">
      <c r="B13704">
        <v>261720</v>
      </c>
      <c r="C13704" t="s">
        <v>7397</v>
      </c>
      <c r="E13704">
        <v>38.49</v>
      </c>
      <c r="F13704">
        <v>0.64</v>
      </c>
      <c r="G13704">
        <v>498</v>
      </c>
      <c r="H13704" t="s">
        <v>21</v>
      </c>
      <c r="I13704" t="s">
        <v>22</v>
      </c>
      <c r="L13704">
        <v>70</v>
      </c>
      <c r="N13704">
        <v>31</v>
      </c>
      <c r="O13704" t="s">
        <v>7398</v>
      </c>
      <c r="P13704">
        <f t="shared" si="428"/>
        <v>38.49</v>
      </c>
      <c r="Q13704">
        <f t="shared" si="429"/>
        <v>38.49</v>
      </c>
      <c r="S13704">
        <f>IF(AND(M13704&lt;&gt;"",M13704&lt;&gt;18.5),5*LOG10(10^(Q13704/5+1)*W$1/(10^(M13704/5+1)))-5,Q13704)</f>
        <v>38.49</v>
      </c>
      <c r="T13704">
        <f>(F13704/E13704)*S13704</f>
        <v>0.6399999999999999</v>
      </c>
      <c r="U13704">
        <v>143100</v>
      </c>
      <c r="V13704" t="s">
        <v>7397</v>
      </c>
    </row>
    <row r="13705" spans="1:22" x14ac:dyDescent="0.25">
      <c r="B13705">
        <v>261721</v>
      </c>
      <c r="C13705" t="s">
        <v>7397</v>
      </c>
      <c r="E13705">
        <v>40.64</v>
      </c>
      <c r="F13705">
        <v>0.23</v>
      </c>
      <c r="G13705">
        <v>1070</v>
      </c>
      <c r="H13705" t="s">
        <v>21</v>
      </c>
      <c r="I13705" t="s">
        <v>12</v>
      </c>
      <c r="K13705">
        <v>0.25131500000000001</v>
      </c>
      <c r="L13705">
        <v>70</v>
      </c>
      <c r="N13705">
        <v>34</v>
      </c>
      <c r="O13705" t="s">
        <v>25</v>
      </c>
      <c r="P13705">
        <f t="shared" si="428"/>
        <v>40.153166746731472</v>
      </c>
      <c r="Q13705">
        <f t="shared" si="429"/>
        <v>40.153166746731472</v>
      </c>
      <c r="S13705">
        <f>IF(AND(M13705&lt;&gt;"",M13705&lt;&gt;18.5),5*LOG10(10^(Q13705/5+1)*W$1/(10^(M13705/5+1)))-5,Q13705)</f>
        <v>40.153166746731472</v>
      </c>
      <c r="T13705">
        <f>(F13705/E13705)*S13705</f>
        <v>0.22724479211978935</v>
      </c>
      <c r="U13705">
        <v>143100</v>
      </c>
      <c r="V13705" t="s">
        <v>7397</v>
      </c>
    </row>
    <row r="13706" spans="1:22" x14ac:dyDescent="0.25">
      <c r="B13706">
        <v>261722</v>
      </c>
      <c r="C13706" t="s">
        <v>7397</v>
      </c>
      <c r="E13706">
        <v>40.270000000000003</v>
      </c>
      <c r="F13706">
        <v>0.25</v>
      </c>
      <c r="G13706">
        <v>1130</v>
      </c>
      <c r="H13706" t="s">
        <v>21</v>
      </c>
      <c r="I13706" t="s">
        <v>36</v>
      </c>
      <c r="L13706">
        <v>70</v>
      </c>
      <c r="N13706">
        <v>36</v>
      </c>
      <c r="O13706" t="s">
        <v>37</v>
      </c>
      <c r="P13706">
        <f t="shared" si="428"/>
        <v>40.270000000000003</v>
      </c>
      <c r="Q13706">
        <f t="shared" si="429"/>
        <v>40.270000000000003</v>
      </c>
      <c r="S13706">
        <f>IF(AND(M13706&lt;&gt;"",M13706&lt;&gt;18.5),5*LOG10(10^(Q13706/5+1)*W$1/(10^(M13706/5+1)))-5,Q13706)</f>
        <v>40.270000000000003</v>
      </c>
      <c r="T13706">
        <f>(F13706/E13706)*S13706</f>
        <v>0.25</v>
      </c>
      <c r="U13706">
        <v>143100</v>
      </c>
      <c r="V13706" t="s">
        <v>7397</v>
      </c>
    </row>
    <row r="13707" spans="1:22" x14ac:dyDescent="0.25">
      <c r="B13707">
        <v>261723</v>
      </c>
      <c r="C13707" t="s">
        <v>7397</v>
      </c>
      <c r="E13707">
        <v>41.01</v>
      </c>
      <c r="F13707">
        <v>0.31</v>
      </c>
      <c r="G13707">
        <v>1270</v>
      </c>
      <c r="H13707" t="s">
        <v>21</v>
      </c>
      <c r="I13707" t="s">
        <v>12</v>
      </c>
      <c r="K13707">
        <v>0.25131500000000001</v>
      </c>
      <c r="L13707">
        <v>70</v>
      </c>
      <c r="N13707">
        <v>34</v>
      </c>
      <c r="O13707" t="s">
        <v>24</v>
      </c>
      <c r="P13707">
        <f t="shared" si="428"/>
        <v>40.523166746731462</v>
      </c>
      <c r="Q13707">
        <f t="shared" si="429"/>
        <v>40.523166746731462</v>
      </c>
      <c r="S13707">
        <f>IF(AND(M13707&lt;&gt;"",M13707&lt;&gt;18.5),5*LOG10(10^(Q13707/5+1)*W$1/(10^(M13707/5+1)))-5,Q13707)</f>
        <v>40.523166746731462</v>
      </c>
      <c r="T13707">
        <f>(F13707/E13707)*S13707</f>
        <v>0.30631996321596572</v>
      </c>
      <c r="U13707">
        <v>143100</v>
      </c>
      <c r="V13707" t="s">
        <v>7397</v>
      </c>
    </row>
    <row r="13708" spans="1:22" x14ac:dyDescent="0.25">
      <c r="B13708">
        <v>261724</v>
      </c>
      <c r="C13708" t="s">
        <v>7397</v>
      </c>
      <c r="E13708">
        <v>40.92</v>
      </c>
      <c r="F13708">
        <v>0.19</v>
      </c>
      <c r="G13708">
        <v>1530</v>
      </c>
      <c r="H13708" t="s">
        <v>21</v>
      </c>
      <c r="I13708" t="s">
        <v>26</v>
      </c>
      <c r="L13708">
        <v>70</v>
      </c>
      <c r="N13708">
        <v>33</v>
      </c>
      <c r="O13708" t="s">
        <v>27</v>
      </c>
      <c r="P13708">
        <f t="shared" si="428"/>
        <v>40.92</v>
      </c>
      <c r="Q13708">
        <f t="shared" si="429"/>
        <v>40.92</v>
      </c>
      <c r="S13708">
        <f>IF(AND(M13708&lt;&gt;"",M13708&lt;&gt;18.5),5*LOG10(10^(Q13708/5+1)*W$1/(10^(M13708/5+1)))-5,Q13708)</f>
        <v>40.92</v>
      </c>
      <c r="T13708">
        <f>(F13708/E13708)*S13708</f>
        <v>0.19000000000000003</v>
      </c>
      <c r="U13708">
        <v>143100</v>
      </c>
      <c r="V13708" t="s">
        <v>7397</v>
      </c>
    </row>
    <row r="13709" spans="1:22" x14ac:dyDescent="0.25">
      <c r="B13709">
        <v>261725</v>
      </c>
      <c r="C13709" t="s">
        <v>7397</v>
      </c>
      <c r="E13709">
        <v>40.94</v>
      </c>
      <c r="F13709">
        <v>0.19</v>
      </c>
      <c r="G13709">
        <v>1540</v>
      </c>
      <c r="H13709" t="s">
        <v>21</v>
      </c>
      <c r="I13709" t="s">
        <v>26</v>
      </c>
      <c r="L13709">
        <v>70</v>
      </c>
      <c r="N13709">
        <v>33</v>
      </c>
      <c r="O13709" t="s">
        <v>28</v>
      </c>
      <c r="P13709">
        <f t="shared" si="428"/>
        <v>40.94</v>
      </c>
      <c r="Q13709">
        <f t="shared" si="429"/>
        <v>40.94</v>
      </c>
      <c r="S13709">
        <f>IF(AND(M13709&lt;&gt;"",M13709&lt;&gt;18.5),5*LOG10(10^(Q13709/5+1)*W$1/(10^(M13709/5+1)))-5,Q13709)</f>
        <v>40.94</v>
      </c>
      <c r="T13709">
        <f>(F13709/E13709)*S13709</f>
        <v>0.19000000000000003</v>
      </c>
      <c r="U13709">
        <v>143100</v>
      </c>
      <c r="V13709" t="s">
        <v>7397</v>
      </c>
    </row>
    <row r="13710" spans="1:22" x14ac:dyDescent="0.25">
      <c r="B13710">
        <v>261747</v>
      </c>
      <c r="C13710" t="s">
        <v>7399</v>
      </c>
      <c r="E13710">
        <v>33.299999999999997</v>
      </c>
      <c r="F13710">
        <v>0.22</v>
      </c>
      <c r="G13710">
        <v>45</v>
      </c>
      <c r="H13710" t="s">
        <v>21</v>
      </c>
      <c r="I13710" t="s">
        <v>62</v>
      </c>
      <c r="K13710">
        <v>1.512E-2</v>
      </c>
      <c r="L13710">
        <v>74.2</v>
      </c>
      <c r="N13710">
        <v>30</v>
      </c>
      <c r="O13710" t="s">
        <v>27</v>
      </c>
      <c r="P13710">
        <f t="shared" si="428"/>
        <v>33.267413078126452</v>
      </c>
      <c r="Q13710">
        <f t="shared" si="429"/>
        <v>33.393942404450307</v>
      </c>
      <c r="S13710">
        <f>IF(AND(M13710&lt;&gt;"",M13710&lt;&gt;18.5),5*LOG10(10^(Q13710/5+1)*W$1/(10^(M13710/5+1)))-5,Q13710)</f>
        <v>33.393942404450307</v>
      </c>
      <c r="T13710">
        <f>(F13710/E13710)*S13710</f>
        <v>0.22062064050988192</v>
      </c>
      <c r="U13710">
        <v>143114</v>
      </c>
      <c r="V13710" t="s">
        <v>7400</v>
      </c>
    </row>
    <row r="13711" spans="1:22" x14ac:dyDescent="0.25">
      <c r="B13711">
        <v>261748</v>
      </c>
      <c r="C13711" t="s">
        <v>7399</v>
      </c>
      <c r="E13711">
        <v>33.76</v>
      </c>
      <c r="F13711">
        <v>0.04</v>
      </c>
      <c r="G13711">
        <v>55.7</v>
      </c>
      <c r="H13711" t="s">
        <v>21</v>
      </c>
      <c r="I13711" t="s">
        <v>84</v>
      </c>
      <c r="K13711">
        <v>1.512E-2</v>
      </c>
      <c r="L13711">
        <v>72</v>
      </c>
      <c r="N13711">
        <v>31</v>
      </c>
      <c r="P13711">
        <f t="shared" si="428"/>
        <v>33.727413078126446</v>
      </c>
      <c r="Q13711">
        <f t="shared" si="429"/>
        <v>33.788585360211506</v>
      </c>
      <c r="S13711">
        <f>IF(AND(M13711&lt;&gt;"",M13711&lt;&gt;18.5),5*LOG10(10^(Q13711/5+1)*W$1/(10^(M13711/5+1)))-5,Q13711)</f>
        <v>33.788585360211506</v>
      </c>
      <c r="T13711">
        <f>(F13711/E13711)*S13711</f>
        <v>4.0033868910203212E-2</v>
      </c>
      <c r="U13711">
        <v>143114</v>
      </c>
      <c r="V13711" t="s">
        <v>7400</v>
      </c>
    </row>
    <row r="13712" spans="1:22" x14ac:dyDescent="0.25">
      <c r="B13712">
        <v>261749</v>
      </c>
      <c r="C13712" t="s">
        <v>7399</v>
      </c>
      <c r="E13712">
        <v>33.770000000000003</v>
      </c>
      <c r="F13712">
        <v>0.24</v>
      </c>
      <c r="G13712">
        <v>55.8</v>
      </c>
      <c r="H13712" t="s">
        <v>21</v>
      </c>
      <c r="I13712" t="s">
        <v>87</v>
      </c>
      <c r="K13712">
        <v>1.512E-2</v>
      </c>
      <c r="L13712">
        <v>65</v>
      </c>
      <c r="N13712">
        <v>29</v>
      </c>
      <c r="O13712" t="s">
        <v>90</v>
      </c>
      <c r="P13712">
        <f t="shared" si="428"/>
        <v>33.737413078126451</v>
      </c>
      <c r="Q13712">
        <f t="shared" si="429"/>
        <v>33.576489661269441</v>
      </c>
      <c r="S13712">
        <f>IF(AND(M13712&lt;&gt;"",M13712&lt;&gt;18.5),5*LOG10(10^(Q13712/5+1)*W$1/(10^(M13712/5+1)))-5,Q13712)</f>
        <v>33.576489661269441</v>
      </c>
      <c r="T13712">
        <f>(F13712/E13712)*S13712</f>
        <v>0.23862474144816892</v>
      </c>
      <c r="U13712">
        <v>143114</v>
      </c>
      <c r="V13712" t="s">
        <v>7400</v>
      </c>
    </row>
    <row r="13713" spans="2:22" x14ac:dyDescent="0.25">
      <c r="B13713">
        <v>261750</v>
      </c>
      <c r="C13713" t="s">
        <v>7399</v>
      </c>
      <c r="E13713">
        <v>33.82</v>
      </c>
      <c r="F13713">
        <v>0.01</v>
      </c>
      <c r="G13713">
        <v>58.1</v>
      </c>
      <c r="H13713" t="s">
        <v>21</v>
      </c>
      <c r="I13713" t="s">
        <v>746</v>
      </c>
      <c r="L13713">
        <v>72</v>
      </c>
      <c r="N13713">
        <v>31</v>
      </c>
      <c r="O13713" t="s">
        <v>90</v>
      </c>
      <c r="P13713">
        <f t="shared" si="428"/>
        <v>33.82</v>
      </c>
      <c r="Q13713">
        <f t="shared" si="429"/>
        <v>33.881172282085068</v>
      </c>
      <c r="S13713">
        <f>IF(AND(M13713&lt;&gt;"",M13713&lt;&gt;18.5),5*LOG10(10^(Q13713/5+1)*W$1/(10^(M13713/5+1)))-5,Q13713)</f>
        <v>33.881172282085068</v>
      </c>
      <c r="T13713">
        <f>(F13713/E13713)*S13713</f>
        <v>1.0018087605583995E-2</v>
      </c>
      <c r="U13713">
        <v>143114</v>
      </c>
      <c r="V13713" t="s">
        <v>7400</v>
      </c>
    </row>
    <row r="13714" spans="2:22" x14ac:dyDescent="0.25">
      <c r="B13714">
        <v>261751</v>
      </c>
      <c r="C13714" t="s">
        <v>7399</v>
      </c>
      <c r="E13714">
        <v>33.869999999999997</v>
      </c>
      <c r="F13714">
        <v>0.2</v>
      </c>
      <c r="G13714">
        <v>58.6</v>
      </c>
      <c r="H13714" t="s">
        <v>21</v>
      </c>
      <c r="I13714" t="s">
        <v>240</v>
      </c>
      <c r="K13714">
        <v>1.512E-2</v>
      </c>
      <c r="L13714">
        <v>72</v>
      </c>
      <c r="N13714">
        <v>29</v>
      </c>
      <c r="P13714">
        <f t="shared" si="428"/>
        <v>33.837413078126445</v>
      </c>
      <c r="Q13714">
        <f t="shared" si="429"/>
        <v>33.898585360211506</v>
      </c>
      <c r="S13714">
        <f>IF(AND(M13714&lt;&gt;"",M13714&lt;&gt;18.5),5*LOG10(10^(Q13714/5+1)*W$1/(10^(M13714/5+1)))-5,Q13714)</f>
        <v>33.898585360211506</v>
      </c>
      <c r="T13714">
        <f>(F13714/E13714)*S13714</f>
        <v>0.20016879456871278</v>
      </c>
      <c r="U13714">
        <v>143114</v>
      </c>
      <c r="V13714" t="s">
        <v>7400</v>
      </c>
    </row>
    <row r="13715" spans="2:22" x14ac:dyDescent="0.25">
      <c r="B13715">
        <v>261752</v>
      </c>
      <c r="C13715" t="s">
        <v>7399</v>
      </c>
      <c r="E13715">
        <v>33.869999999999997</v>
      </c>
      <c r="F13715">
        <v>0.02</v>
      </c>
      <c r="G13715">
        <v>59.5</v>
      </c>
      <c r="H13715" t="s">
        <v>21</v>
      </c>
      <c r="I13715" t="s">
        <v>385</v>
      </c>
      <c r="L13715">
        <v>72</v>
      </c>
      <c r="N13715">
        <v>33</v>
      </c>
      <c r="O13715" t="s">
        <v>386</v>
      </c>
      <c r="P13715">
        <f t="shared" si="428"/>
        <v>33.869999999999997</v>
      </c>
      <c r="Q13715">
        <f t="shared" si="429"/>
        <v>33.931172282085058</v>
      </c>
      <c r="S13715">
        <f>IF(AND(M13715&lt;&gt;"",M13715&lt;&gt;18.5),5*LOG10(10^(Q13715/5+1)*W$1/(10^(M13715/5+1)))-5,Q13715)</f>
        <v>33.931172282085058</v>
      </c>
      <c r="T13715">
        <f>(F13715/E13715)*S13715</f>
        <v>2.0036121808139983E-2</v>
      </c>
      <c r="U13715">
        <v>143114</v>
      </c>
      <c r="V13715" t="s">
        <v>7400</v>
      </c>
    </row>
    <row r="13716" spans="2:22" x14ac:dyDescent="0.25">
      <c r="B13716">
        <v>261753</v>
      </c>
      <c r="C13716" t="s">
        <v>7399</v>
      </c>
      <c r="E13716">
        <v>33.880000000000003</v>
      </c>
      <c r="F13716">
        <v>0.09</v>
      </c>
      <c r="G13716">
        <v>59.7</v>
      </c>
      <c r="H13716" t="s">
        <v>21</v>
      </c>
      <c r="I13716" t="s">
        <v>18</v>
      </c>
      <c r="L13716">
        <v>74.400000000000006</v>
      </c>
      <c r="N13716">
        <v>33</v>
      </c>
      <c r="P13716">
        <f t="shared" si="428"/>
        <v>33.880000000000003</v>
      </c>
      <c r="Q13716">
        <f t="shared" si="429"/>
        <v>34.01237447765812</v>
      </c>
      <c r="S13716">
        <f>IF(AND(M13716&lt;&gt;"",M13716&lt;&gt;18.5),5*LOG10(10^(Q13716/5+1)*W$1/(10^(M13716/5+1)))-5,Q13716)</f>
        <v>34.01237447765812</v>
      </c>
      <c r="T13716">
        <f>(F13716/E13716)*S13716</f>
        <v>9.035164412601035E-2</v>
      </c>
      <c r="U13716">
        <v>143114</v>
      </c>
      <c r="V13716" t="s">
        <v>7400</v>
      </c>
    </row>
    <row r="13717" spans="2:22" x14ac:dyDescent="0.25">
      <c r="B13717">
        <v>261754</v>
      </c>
      <c r="C13717" t="s">
        <v>7399</v>
      </c>
      <c r="E13717">
        <v>33.94</v>
      </c>
      <c r="F13717">
        <v>0.05</v>
      </c>
      <c r="G13717">
        <v>60.5</v>
      </c>
      <c r="H13717" t="s">
        <v>21</v>
      </c>
      <c r="I13717" t="s">
        <v>967</v>
      </c>
      <c r="K13717">
        <v>1.512E-2</v>
      </c>
      <c r="L13717">
        <v>72</v>
      </c>
      <c r="N13717">
        <v>30</v>
      </c>
      <c r="P13717">
        <f t="shared" si="428"/>
        <v>33.907413078126439</v>
      </c>
      <c r="Q13717">
        <f t="shared" si="429"/>
        <v>33.968585360211499</v>
      </c>
      <c r="S13717">
        <f>IF(AND(M13717&lt;&gt;"",M13717&lt;&gt;18.5),5*LOG10(10^(Q13717/5+1)*W$1/(10^(M13717/5+1)))-5,Q13717)</f>
        <v>33.968585360211499</v>
      </c>
      <c r="T13717">
        <f>(F13717/E13717)*S13717</f>
        <v>5.0042111609032859E-2</v>
      </c>
      <c r="U13717">
        <v>143114</v>
      </c>
      <c r="V13717" t="s">
        <v>7400</v>
      </c>
    </row>
    <row r="13718" spans="2:22" x14ac:dyDescent="0.25">
      <c r="B13718">
        <v>261755</v>
      </c>
      <c r="C13718" t="s">
        <v>7399</v>
      </c>
      <c r="E13718">
        <v>33.950000000000003</v>
      </c>
      <c r="F13718">
        <v>0.21</v>
      </c>
      <c r="G13718">
        <v>60.7</v>
      </c>
      <c r="H13718" t="s">
        <v>21</v>
      </c>
      <c r="I13718" t="s">
        <v>65</v>
      </c>
      <c r="K13718">
        <v>1.512E-2</v>
      </c>
      <c r="L13718">
        <v>70</v>
      </c>
      <c r="N13718">
        <v>33</v>
      </c>
      <c r="O13718" t="s">
        <v>27</v>
      </c>
      <c r="P13718">
        <f t="shared" si="428"/>
        <v>33.917413078126451</v>
      </c>
      <c r="Q13718">
        <f t="shared" si="429"/>
        <v>33.917413078126451</v>
      </c>
      <c r="S13718">
        <f>IF(AND(M13718&lt;&gt;"",M13718&lt;&gt;18.5),5*LOG10(10^(Q13718/5+1)*W$1/(10^(M13718/5+1)))-5,Q13718)</f>
        <v>33.917413078126451</v>
      </c>
      <c r="T13718">
        <f>(F13718/E13718)*S13718</f>
        <v>0.20979843141109142</v>
      </c>
      <c r="U13718">
        <v>143114</v>
      </c>
      <c r="V13718" t="s">
        <v>7400</v>
      </c>
    </row>
    <row r="13719" spans="2:22" x14ac:dyDescent="0.25">
      <c r="B13719">
        <v>261756</v>
      </c>
      <c r="C13719" t="s">
        <v>7399</v>
      </c>
      <c r="E13719">
        <v>33.979999999999997</v>
      </c>
      <c r="F13719">
        <v>0.26</v>
      </c>
      <c r="G13719">
        <v>61.5</v>
      </c>
      <c r="H13719" t="s">
        <v>21</v>
      </c>
      <c r="I13719" t="s">
        <v>85</v>
      </c>
      <c r="K13719">
        <v>1.4999999999999999E-2</v>
      </c>
      <c r="L13719">
        <v>73.8</v>
      </c>
      <c r="N13719">
        <v>34</v>
      </c>
      <c r="O13719" t="s">
        <v>86</v>
      </c>
      <c r="P13719">
        <f t="shared" si="428"/>
        <v>33.947669788753842</v>
      </c>
      <c r="Q13719">
        <f t="shared" si="429"/>
        <v>34.062461397797769</v>
      </c>
      <c r="S13719">
        <f>IF(AND(M13719&lt;&gt;"",M13719&lt;&gt;18.5),5*LOG10(10^(Q13719/5+1)*W$1/(10^(M13719/5+1)))-5,Q13719)</f>
        <v>34.062461397797769</v>
      </c>
      <c r="T13719">
        <f>(F13719/E13719)*S13719</f>
        <v>0.26063095831157801</v>
      </c>
      <c r="U13719">
        <v>143114</v>
      </c>
      <c r="V13719" t="s">
        <v>7400</v>
      </c>
    </row>
    <row r="13720" spans="2:22" x14ac:dyDescent="0.25">
      <c r="B13720">
        <v>261757</v>
      </c>
      <c r="C13720" t="s">
        <v>7399</v>
      </c>
      <c r="E13720">
        <v>33.979999999999997</v>
      </c>
      <c r="F13720">
        <v>0.17</v>
      </c>
      <c r="G13720">
        <v>61.6</v>
      </c>
      <c r="H13720" t="s">
        <v>21</v>
      </c>
      <c r="I13720" t="s">
        <v>64</v>
      </c>
      <c r="K13720">
        <v>1.512E-2</v>
      </c>
      <c r="L13720">
        <v>70</v>
      </c>
      <c r="N13720">
        <v>38</v>
      </c>
      <c r="O13720" t="s">
        <v>27</v>
      </c>
      <c r="P13720">
        <f t="shared" si="428"/>
        <v>33.947413078126445</v>
      </c>
      <c r="Q13720">
        <f t="shared" si="429"/>
        <v>33.947413078126445</v>
      </c>
      <c r="S13720">
        <f>IF(AND(M13720&lt;&gt;"",M13720&lt;&gt;18.5),5*LOG10(10^(Q13720/5+1)*W$1/(10^(M13720/5+1)))-5,Q13720)</f>
        <v>33.947413078126445</v>
      </c>
      <c r="T13720">
        <f>(F13720/E13720)*S13720</f>
        <v>0.16983696949033245</v>
      </c>
      <c r="U13720">
        <v>143114</v>
      </c>
      <c r="V13720" t="s">
        <v>7400</v>
      </c>
    </row>
    <row r="13721" spans="2:22" x14ac:dyDescent="0.25">
      <c r="B13721">
        <v>261758</v>
      </c>
      <c r="C13721" t="s">
        <v>7399</v>
      </c>
      <c r="E13721">
        <v>34.06</v>
      </c>
      <c r="F13721">
        <v>0.18</v>
      </c>
      <c r="G13721">
        <v>63.1</v>
      </c>
      <c r="H13721" t="s">
        <v>21</v>
      </c>
      <c r="I13721" t="s">
        <v>463</v>
      </c>
      <c r="K13721">
        <v>1.3899999999999999E-2</v>
      </c>
      <c r="L13721">
        <v>72</v>
      </c>
      <c r="N13721">
        <v>33</v>
      </c>
      <c r="P13721">
        <f t="shared" si="428"/>
        <v>34.030024384726545</v>
      </c>
      <c r="Q13721">
        <f t="shared" si="429"/>
        <v>34.091196666811612</v>
      </c>
      <c r="S13721">
        <f>IF(AND(M13721&lt;&gt;"",M13721&lt;&gt;18.5),5*LOG10(10^(Q13721/5+1)*W$1/(10^(M13721/5+1)))-5,Q13721)</f>
        <v>34.091196666811612</v>
      </c>
      <c r="T13721">
        <f>(F13721/E13721)*S13721</f>
        <v>0.18016486788097738</v>
      </c>
      <c r="U13721">
        <v>143114</v>
      </c>
      <c r="V13721" t="s">
        <v>7400</v>
      </c>
    </row>
    <row r="13722" spans="2:22" x14ac:dyDescent="0.25">
      <c r="B13722">
        <v>261759</v>
      </c>
      <c r="C13722" t="s">
        <v>7399</v>
      </c>
      <c r="E13722">
        <v>34.049999999999997</v>
      </c>
      <c r="F13722">
        <v>0.25</v>
      </c>
      <c r="G13722">
        <v>63.7</v>
      </c>
      <c r="H13722" t="s">
        <v>21</v>
      </c>
      <c r="I13722" t="s">
        <v>85</v>
      </c>
      <c r="K13722">
        <v>1.4999999999999999E-2</v>
      </c>
      <c r="L13722">
        <v>73.8</v>
      </c>
      <c r="N13722">
        <v>34</v>
      </c>
      <c r="O13722" t="s">
        <v>86</v>
      </c>
      <c r="P13722">
        <f t="shared" si="428"/>
        <v>34.017669788753842</v>
      </c>
      <c r="Q13722">
        <f t="shared" si="429"/>
        <v>34.132461397797769</v>
      </c>
      <c r="S13722">
        <f>IF(AND(M13722&lt;&gt;"",M13722&lt;&gt;18.5),5*LOG10(10^(Q13722/5+1)*W$1/(10^(M13722/5+1)))-5,Q13722)</f>
        <v>34.132461397797769</v>
      </c>
      <c r="T13722">
        <f>(F13722/E13722)*S13722</f>
        <v>0.25060544344932284</v>
      </c>
      <c r="U13722">
        <v>143114</v>
      </c>
      <c r="V13722" t="s">
        <v>7400</v>
      </c>
    </row>
    <row r="13723" spans="2:22" x14ac:dyDescent="0.25">
      <c r="B13723">
        <v>261760</v>
      </c>
      <c r="C13723" t="s">
        <v>7399</v>
      </c>
      <c r="E13723">
        <v>34.08</v>
      </c>
      <c r="F13723">
        <v>0.24</v>
      </c>
      <c r="G13723">
        <v>64.599999999999994</v>
      </c>
      <c r="H13723" t="s">
        <v>21</v>
      </c>
      <c r="I13723" t="s">
        <v>87</v>
      </c>
      <c r="K13723">
        <v>1.512E-2</v>
      </c>
      <c r="L13723">
        <v>65</v>
      </c>
      <c r="N13723">
        <v>29</v>
      </c>
      <c r="O13723" t="s">
        <v>89</v>
      </c>
      <c r="P13723">
        <f t="shared" si="428"/>
        <v>34.047413078126446</v>
      </c>
      <c r="Q13723">
        <f t="shared" si="429"/>
        <v>33.886489661269444</v>
      </c>
      <c r="S13723">
        <f>IF(AND(M13723&lt;&gt;"",M13723&lt;&gt;18.5),5*LOG10(10^(Q13723/5+1)*W$1/(10^(M13723/5+1)))-5,Q13723)</f>
        <v>33.886489661269444</v>
      </c>
      <c r="T13723">
        <f>(F13723/E13723)*S13723</f>
        <v>0.23863725113570031</v>
      </c>
      <c r="U13723">
        <v>143114</v>
      </c>
      <c r="V13723" t="s">
        <v>7400</v>
      </c>
    </row>
    <row r="13724" spans="2:22" x14ac:dyDescent="0.25">
      <c r="B13724">
        <v>261761</v>
      </c>
      <c r="C13724" t="s">
        <v>7399</v>
      </c>
      <c r="E13724">
        <v>34.090000000000003</v>
      </c>
      <c r="F13724">
        <v>0.15</v>
      </c>
      <c r="G13724">
        <v>64.8</v>
      </c>
      <c r="H13724" t="s">
        <v>21</v>
      </c>
      <c r="I13724" t="s">
        <v>43</v>
      </c>
      <c r="K13724">
        <v>1.512E-2</v>
      </c>
      <c r="L13724">
        <v>70</v>
      </c>
      <c r="N13724">
        <v>34</v>
      </c>
      <c r="O13724" t="s">
        <v>27</v>
      </c>
      <c r="P13724">
        <f t="shared" si="428"/>
        <v>34.057413078126451</v>
      </c>
      <c r="Q13724">
        <f t="shared" si="429"/>
        <v>34.057413078126451</v>
      </c>
      <c r="S13724">
        <f>IF(AND(M13724&lt;&gt;"",M13724&lt;&gt;18.5),5*LOG10(10^(Q13724/5+1)*W$1/(10^(M13724/5+1)))-5,Q13724)</f>
        <v>34.057413078126451</v>
      </c>
      <c r="T13724">
        <f>(F13724/E13724)*S13724</f>
        <v>0.14985661372012224</v>
      </c>
      <c r="U13724">
        <v>143114</v>
      </c>
      <c r="V13724" t="s">
        <v>7400</v>
      </c>
    </row>
    <row r="13725" spans="2:22" x14ac:dyDescent="0.25">
      <c r="B13725">
        <v>261762</v>
      </c>
      <c r="C13725" t="s">
        <v>7399</v>
      </c>
      <c r="E13725">
        <v>34.19</v>
      </c>
      <c r="F13725">
        <v>0.26</v>
      </c>
      <c r="G13725">
        <v>67.7</v>
      </c>
      <c r="H13725" t="s">
        <v>21</v>
      </c>
      <c r="I13725" t="s">
        <v>87</v>
      </c>
      <c r="K13725">
        <v>1.512E-2</v>
      </c>
      <c r="L13725">
        <v>65</v>
      </c>
      <c r="N13725">
        <v>29</v>
      </c>
      <c r="O13725" t="s">
        <v>37</v>
      </c>
      <c r="P13725">
        <f t="shared" si="428"/>
        <v>34.157413078126439</v>
      </c>
      <c r="Q13725">
        <f t="shared" si="429"/>
        <v>33.996489661269436</v>
      </c>
      <c r="S13725">
        <f>IF(AND(M13725&lt;&gt;"",M13725&lt;&gt;18.5),5*LOG10(10^(Q13725/5+1)*W$1/(10^(M13725/5+1)))-5,Q13725)</f>
        <v>33.996489661269436</v>
      </c>
      <c r="T13725">
        <f>(F13725/E13725)*S13725</f>
        <v>0.25852843848874096</v>
      </c>
      <c r="U13725">
        <v>143114</v>
      </c>
      <c r="V13725" t="s">
        <v>7400</v>
      </c>
    </row>
    <row r="13726" spans="2:22" x14ac:dyDescent="0.25">
      <c r="B13726">
        <v>261763</v>
      </c>
      <c r="C13726" t="s">
        <v>7399</v>
      </c>
      <c r="E13726">
        <v>35.36</v>
      </c>
      <c r="F13726">
        <v>0.04</v>
      </c>
      <c r="G13726">
        <v>116</v>
      </c>
      <c r="H13726" t="s">
        <v>21</v>
      </c>
      <c r="I13726" t="s">
        <v>94</v>
      </c>
      <c r="K13726">
        <v>1.512E-2</v>
      </c>
      <c r="L13726">
        <v>70</v>
      </c>
      <c r="N13726">
        <v>31</v>
      </c>
      <c r="O13726" t="s">
        <v>27</v>
      </c>
      <c r="P13726">
        <f t="shared" si="428"/>
        <v>35.32741307812644</v>
      </c>
      <c r="Q13726">
        <f t="shared" si="429"/>
        <v>35.32741307812644</v>
      </c>
      <c r="S13726">
        <f>IF(AND(M13726&lt;&gt;"",M13726&lt;&gt;18.5),5*LOG10(10^(Q13726/5+1)*W$1/(10^(M13726/5+1)))-5,Q13726)</f>
        <v>35.32741307812644</v>
      </c>
      <c r="T13726">
        <f>(F13726/E13726)*S13726</f>
        <v>3.9963136966206382E-2</v>
      </c>
      <c r="U13726">
        <v>143114</v>
      </c>
      <c r="V13726" t="s">
        <v>7400</v>
      </c>
    </row>
    <row r="13727" spans="2:22" x14ac:dyDescent="0.25">
      <c r="B13727">
        <v>261771</v>
      </c>
      <c r="C13727" t="s">
        <v>7401</v>
      </c>
      <c r="E13727">
        <v>39.53</v>
      </c>
      <c r="F13727">
        <v>0.16</v>
      </c>
      <c r="G13727">
        <v>805</v>
      </c>
      <c r="H13727" t="s">
        <v>21</v>
      </c>
      <c r="I13727" t="s">
        <v>123</v>
      </c>
      <c r="L13727">
        <v>70</v>
      </c>
      <c r="N13727">
        <v>31</v>
      </c>
      <c r="O13727" t="s">
        <v>7403</v>
      </c>
      <c r="P13727">
        <f t="shared" si="428"/>
        <v>39.53</v>
      </c>
      <c r="Q13727">
        <f t="shared" si="429"/>
        <v>39.53</v>
      </c>
      <c r="S13727">
        <f>IF(AND(M13727&lt;&gt;"",M13727&lt;&gt;18.5),5*LOG10(10^(Q13727/5+1)*W$1/(10^(M13727/5+1)))-5,Q13727)</f>
        <v>39.53</v>
      </c>
      <c r="T13727">
        <f>(F13727/E13727)*S13727</f>
        <v>0.15999999999999998</v>
      </c>
      <c r="U13727">
        <v>143118</v>
      </c>
      <c r="V13727" t="s">
        <v>7402</v>
      </c>
    </row>
    <row r="13728" spans="2:22" x14ac:dyDescent="0.25">
      <c r="B13728">
        <v>261772</v>
      </c>
      <c r="C13728" t="s">
        <v>7401</v>
      </c>
      <c r="E13728">
        <v>40.049999999999997</v>
      </c>
      <c r="F13728">
        <v>0.24</v>
      </c>
      <c r="G13728">
        <v>845</v>
      </c>
      <c r="H13728" t="s">
        <v>21</v>
      </c>
      <c r="I13728" t="s">
        <v>12</v>
      </c>
      <c r="K13728">
        <v>0.21290000000000001</v>
      </c>
      <c r="L13728">
        <v>70</v>
      </c>
      <c r="N13728">
        <v>34</v>
      </c>
      <c r="O13728" t="s">
        <v>7405</v>
      </c>
      <c r="P13728">
        <f t="shared" si="428"/>
        <v>39.630875019733324</v>
      </c>
      <c r="Q13728">
        <f t="shared" si="429"/>
        <v>39.630875019733324</v>
      </c>
      <c r="S13728">
        <f>IF(AND(M13728&lt;&gt;"",M13728&lt;&gt;18.5),5*LOG10(10^(Q13728/5+1)*W$1/(10^(M13728/5+1)))-5,Q13728)</f>
        <v>39.630875019733324</v>
      </c>
      <c r="T13728">
        <f>(F13728/E13728)*S13728</f>
        <v>0.23748838963136076</v>
      </c>
      <c r="U13728">
        <v>143118</v>
      </c>
      <c r="V13728" t="s">
        <v>7404</v>
      </c>
    </row>
    <row r="13729" spans="2:22" x14ac:dyDescent="0.25">
      <c r="B13729">
        <v>261773</v>
      </c>
      <c r="C13729" t="s">
        <v>7401</v>
      </c>
      <c r="E13729">
        <v>40.06</v>
      </c>
      <c r="F13729">
        <v>0.18</v>
      </c>
      <c r="G13729">
        <v>847</v>
      </c>
      <c r="H13729" t="s">
        <v>21</v>
      </c>
      <c r="I13729" t="s">
        <v>12</v>
      </c>
      <c r="K13729">
        <v>0.21290000000000001</v>
      </c>
      <c r="L13729">
        <v>70</v>
      </c>
      <c r="N13729">
        <v>34</v>
      </c>
      <c r="O13729" t="s">
        <v>7406</v>
      </c>
      <c r="P13729">
        <f t="shared" si="428"/>
        <v>39.640875019733322</v>
      </c>
      <c r="Q13729">
        <f t="shared" si="429"/>
        <v>39.640875019733322</v>
      </c>
      <c r="S13729">
        <f>IF(AND(M13729&lt;&gt;"",M13729&lt;&gt;18.5),5*LOG10(10^(Q13729/5+1)*W$1/(10^(M13729/5+1)))-5,Q13729)</f>
        <v>39.640875019733322</v>
      </c>
      <c r="T13729">
        <f>(F13729/E13729)*S13729</f>
        <v>0.17811676244513222</v>
      </c>
      <c r="U13729">
        <v>143118</v>
      </c>
      <c r="V13729" t="s">
        <v>7404</v>
      </c>
    </row>
    <row r="13730" spans="2:22" x14ac:dyDescent="0.25">
      <c r="B13730">
        <v>261774</v>
      </c>
      <c r="C13730" t="s">
        <v>7401</v>
      </c>
      <c r="E13730">
        <v>40.11</v>
      </c>
      <c r="F13730">
        <v>0.13</v>
      </c>
      <c r="G13730">
        <v>869</v>
      </c>
      <c r="H13730" t="s">
        <v>21</v>
      </c>
      <c r="I13730" t="s">
        <v>43</v>
      </c>
      <c r="K13730">
        <v>0.21290000000000001</v>
      </c>
      <c r="L13730">
        <v>70</v>
      </c>
      <c r="N13730">
        <v>34</v>
      </c>
      <c r="O13730" t="s">
        <v>27</v>
      </c>
      <c r="P13730">
        <f t="shared" si="428"/>
        <v>39.690875019733326</v>
      </c>
      <c r="Q13730">
        <f t="shared" si="429"/>
        <v>39.690875019733326</v>
      </c>
      <c r="S13730">
        <f>IF(AND(M13730&lt;&gt;"",M13730&lt;&gt;18.5),5*LOG10(10^(Q13730/5+1)*W$1/(10^(M13730/5+1)))-5,Q13730)</f>
        <v>39.690875019733326</v>
      </c>
      <c r="T13730">
        <f>(F13730/E13730)*S13730</f>
        <v>0.12864157947058921</v>
      </c>
      <c r="U13730">
        <v>143118</v>
      </c>
      <c r="V13730" t="s">
        <v>7404</v>
      </c>
    </row>
    <row r="13731" spans="2:22" x14ac:dyDescent="0.25">
      <c r="B13731">
        <v>261826</v>
      </c>
      <c r="C13731" t="s">
        <v>7407</v>
      </c>
      <c r="E13731">
        <v>40.96</v>
      </c>
      <c r="F13731">
        <v>1.56</v>
      </c>
      <c r="G13731">
        <v>1220</v>
      </c>
      <c r="H13731" t="s">
        <v>21</v>
      </c>
      <c r="I13731" t="s">
        <v>12</v>
      </c>
      <c r="K13731">
        <v>0.28138999999999997</v>
      </c>
      <c r="L13731">
        <v>70</v>
      </c>
      <c r="N13731">
        <v>34</v>
      </c>
      <c r="O13731" t="s">
        <v>24</v>
      </c>
      <c r="P13731">
        <f t="shared" si="428"/>
        <v>40.421593347880325</v>
      </c>
      <c r="Q13731">
        <f t="shared" si="429"/>
        <v>40.421593347880325</v>
      </c>
      <c r="S13731">
        <f>IF(AND(M13731&lt;&gt;"",M13731&lt;&gt;18.5),5*LOG10(10^(Q13731/5+1)*W$1/(10^(M13731/5+1)))-5,Q13731)</f>
        <v>40.421593347880325</v>
      </c>
      <c r="T13731">
        <f>(F13731/E13731)*S13731</f>
        <v>1.5394942778977858</v>
      </c>
      <c r="U13731">
        <v>143145</v>
      </c>
      <c r="V13731" t="s">
        <v>7407</v>
      </c>
    </row>
    <row r="13732" spans="2:22" x14ac:dyDescent="0.25">
      <c r="B13732">
        <v>261827</v>
      </c>
      <c r="C13732" t="s">
        <v>7407</v>
      </c>
      <c r="E13732">
        <v>41.42</v>
      </c>
      <c r="F13732">
        <v>0.31</v>
      </c>
      <c r="G13732">
        <v>1500</v>
      </c>
      <c r="H13732" t="s">
        <v>21</v>
      </c>
      <c r="I13732" t="s">
        <v>12</v>
      </c>
      <c r="K13732">
        <v>0.28138999999999997</v>
      </c>
      <c r="L13732">
        <v>70</v>
      </c>
      <c r="N13732">
        <v>34</v>
      </c>
      <c r="O13732" t="s">
        <v>25</v>
      </c>
      <c r="P13732">
        <f t="shared" si="428"/>
        <v>40.881593347880326</v>
      </c>
      <c r="Q13732">
        <f t="shared" si="429"/>
        <v>40.881593347880326</v>
      </c>
      <c r="S13732">
        <f>IF(AND(M13732&lt;&gt;"",M13732&lt;&gt;18.5),5*LOG10(10^(Q13732/5+1)*W$1/(10^(M13732/5+1)))-5,Q13732)</f>
        <v>40.881593347880326</v>
      </c>
      <c r="T13732">
        <f>(F13732/E13732)*S13732</f>
        <v>0.30597039927191938</v>
      </c>
      <c r="U13732">
        <v>143145</v>
      </c>
      <c r="V13732" t="s">
        <v>7407</v>
      </c>
    </row>
    <row r="13733" spans="2:22" x14ac:dyDescent="0.25">
      <c r="B13733">
        <v>261865</v>
      </c>
      <c r="C13733" t="s">
        <v>7408</v>
      </c>
      <c r="E13733">
        <v>39.31</v>
      </c>
      <c r="F13733">
        <v>0.11</v>
      </c>
      <c r="G13733">
        <v>727</v>
      </c>
      <c r="H13733" t="s">
        <v>21</v>
      </c>
      <c r="I13733" t="s">
        <v>36</v>
      </c>
      <c r="L13733">
        <v>70</v>
      </c>
      <c r="N13733">
        <v>36</v>
      </c>
      <c r="O13733" t="s">
        <v>37</v>
      </c>
      <c r="P13733">
        <f t="shared" si="428"/>
        <v>39.31</v>
      </c>
      <c r="Q13733">
        <f t="shared" si="429"/>
        <v>39.31</v>
      </c>
      <c r="S13733">
        <f>IF(AND(M13733&lt;&gt;"",M13733&lt;&gt;18.5),5*LOG10(10^(Q13733/5+1)*W$1/(10^(M13733/5+1)))-5,Q13733)</f>
        <v>39.31</v>
      </c>
      <c r="T13733">
        <f>(F13733/E13733)*S13733</f>
        <v>0.11</v>
      </c>
      <c r="U13733">
        <v>143172</v>
      </c>
      <c r="V13733" t="s">
        <v>7409</v>
      </c>
    </row>
    <row r="13734" spans="2:22" x14ac:dyDescent="0.25">
      <c r="B13734">
        <v>261866</v>
      </c>
      <c r="C13734" t="s">
        <v>7408</v>
      </c>
      <c r="E13734">
        <v>39.78</v>
      </c>
      <c r="F13734">
        <v>0.2</v>
      </c>
      <c r="G13734">
        <v>759</v>
      </c>
      <c r="H13734" t="s">
        <v>21</v>
      </c>
      <c r="I13734" t="s">
        <v>12</v>
      </c>
      <c r="K13734">
        <v>0.189</v>
      </c>
      <c r="L13734">
        <v>70</v>
      </c>
      <c r="N13734">
        <v>34</v>
      </c>
      <c r="O13734" t="s">
        <v>24</v>
      </c>
      <c r="P13734">
        <f t="shared" si="428"/>
        <v>39.404090726906546</v>
      </c>
      <c r="Q13734">
        <f t="shared" si="429"/>
        <v>39.404090726906546</v>
      </c>
      <c r="S13734">
        <f>IF(AND(M13734&lt;&gt;"",M13734&lt;&gt;18.5),5*LOG10(10^(Q13734/5+1)*W$1/(10^(M13734/5+1)))-5,Q13734)</f>
        <v>39.404090726906546</v>
      </c>
      <c r="T13734">
        <f>(F13734/E13734)*S13734</f>
        <v>0.19811005895880618</v>
      </c>
      <c r="U13734">
        <v>143172</v>
      </c>
      <c r="V13734" t="s">
        <v>7409</v>
      </c>
    </row>
    <row r="13735" spans="2:22" x14ac:dyDescent="0.25">
      <c r="B13735">
        <v>261867</v>
      </c>
      <c r="C13735" t="s">
        <v>7408</v>
      </c>
      <c r="E13735">
        <v>39.93</v>
      </c>
      <c r="F13735">
        <v>0.13</v>
      </c>
      <c r="G13735">
        <v>815</v>
      </c>
      <c r="H13735" t="s">
        <v>21</v>
      </c>
      <c r="I13735" t="s">
        <v>12</v>
      </c>
      <c r="K13735">
        <v>0.189</v>
      </c>
      <c r="L13735">
        <v>70</v>
      </c>
      <c r="N13735">
        <v>34</v>
      </c>
      <c r="O13735" t="s">
        <v>25</v>
      </c>
      <c r="P13735">
        <f t="shared" si="428"/>
        <v>39.554090726906551</v>
      </c>
      <c r="Q13735">
        <f t="shared" si="429"/>
        <v>39.554090726906551</v>
      </c>
      <c r="S13735">
        <f>IF(AND(M13735&lt;&gt;"",M13735&lt;&gt;18.5),5*LOG10(10^(Q13735/5+1)*W$1/(10^(M13735/5+1)))-5,Q13735)</f>
        <v>39.554090726906551</v>
      </c>
      <c r="T13735">
        <f>(F13735/E13735)*S13735</f>
        <v>0.12877615313042454</v>
      </c>
      <c r="U13735">
        <v>143172</v>
      </c>
      <c r="V13735" t="s">
        <v>7409</v>
      </c>
    </row>
    <row r="13736" spans="2:22" x14ac:dyDescent="0.25">
      <c r="B13736">
        <v>261868</v>
      </c>
      <c r="C13736" t="s">
        <v>7408</v>
      </c>
      <c r="E13736">
        <v>39.64</v>
      </c>
      <c r="F13736">
        <v>0.1</v>
      </c>
      <c r="G13736">
        <v>847</v>
      </c>
      <c r="H13736" t="s">
        <v>21</v>
      </c>
      <c r="I13736" t="s">
        <v>26</v>
      </c>
      <c r="L13736">
        <v>70</v>
      </c>
      <c r="N13736">
        <v>33</v>
      </c>
      <c r="O13736" t="s">
        <v>27</v>
      </c>
      <c r="P13736">
        <f t="shared" si="428"/>
        <v>39.64</v>
      </c>
      <c r="Q13736">
        <f t="shared" si="429"/>
        <v>39.64</v>
      </c>
      <c r="S13736">
        <f>IF(AND(M13736&lt;&gt;"",M13736&lt;&gt;18.5),5*LOG10(10^(Q13736/5+1)*W$1/(10^(M13736/5+1)))-5,Q13736)</f>
        <v>39.64</v>
      </c>
      <c r="T13736">
        <f>(F13736/E13736)*S13736</f>
        <v>0.1</v>
      </c>
      <c r="U13736">
        <v>143172</v>
      </c>
      <c r="V13736" t="s">
        <v>7409</v>
      </c>
    </row>
    <row r="13737" spans="2:22" x14ac:dyDescent="0.25">
      <c r="B13737">
        <v>261869</v>
      </c>
      <c r="C13737" t="s">
        <v>7408</v>
      </c>
      <c r="E13737">
        <v>39.65</v>
      </c>
      <c r="F13737">
        <v>0.1</v>
      </c>
      <c r="G13737">
        <v>851</v>
      </c>
      <c r="H13737" t="s">
        <v>21</v>
      </c>
      <c r="I13737" t="s">
        <v>26</v>
      </c>
      <c r="L13737">
        <v>70</v>
      </c>
      <c r="N13737">
        <v>33</v>
      </c>
      <c r="O13737" t="s">
        <v>28</v>
      </c>
      <c r="P13737">
        <f t="shared" si="428"/>
        <v>39.65</v>
      </c>
      <c r="Q13737">
        <f t="shared" si="429"/>
        <v>39.65</v>
      </c>
      <c r="S13737">
        <f>IF(AND(M13737&lt;&gt;"",M13737&lt;&gt;18.5),5*LOG10(10^(Q13737/5+1)*W$1/(10^(M13737/5+1)))-5,Q13737)</f>
        <v>39.65</v>
      </c>
      <c r="T13737">
        <f>(F13737/E13737)*S13737</f>
        <v>0.10000000000000002</v>
      </c>
      <c r="U13737">
        <v>143172</v>
      </c>
      <c r="V13737" t="s">
        <v>7409</v>
      </c>
    </row>
    <row r="13738" spans="2:22" x14ac:dyDescent="0.25">
      <c r="B13738">
        <v>261883</v>
      </c>
      <c r="C13738" t="s">
        <v>7410</v>
      </c>
      <c r="E13738">
        <v>41.23</v>
      </c>
      <c r="F13738">
        <v>0.31</v>
      </c>
      <c r="G13738">
        <v>1760</v>
      </c>
      <c r="H13738" t="s">
        <v>21</v>
      </c>
      <c r="I13738" t="s">
        <v>22</v>
      </c>
      <c r="L13738">
        <v>70</v>
      </c>
      <c r="N13738">
        <v>31</v>
      </c>
      <c r="O13738" t="s">
        <v>7411</v>
      </c>
      <c r="P13738">
        <f t="shared" si="428"/>
        <v>41.23</v>
      </c>
      <c r="Q13738">
        <f t="shared" si="429"/>
        <v>41.23</v>
      </c>
      <c r="S13738">
        <f>IF(AND(M13738&lt;&gt;"",M13738&lt;&gt;18.5),5*LOG10(10^(Q13738/5+1)*W$1/(10^(M13738/5+1)))-5,Q13738)</f>
        <v>41.23</v>
      </c>
      <c r="T13738">
        <f>(F13738/E13738)*S13738</f>
        <v>0.31</v>
      </c>
      <c r="U13738">
        <v>143181</v>
      </c>
      <c r="V13738" t="s">
        <v>7410</v>
      </c>
    </row>
    <row r="13739" spans="2:22" x14ac:dyDescent="0.25">
      <c r="B13739">
        <v>261889</v>
      </c>
      <c r="C13739" t="s">
        <v>7412</v>
      </c>
      <c r="E13739">
        <v>42.59</v>
      </c>
      <c r="F13739">
        <v>0.14000000000000001</v>
      </c>
      <c r="G13739">
        <v>2030</v>
      </c>
      <c r="H13739" t="s">
        <v>21</v>
      </c>
      <c r="I13739" t="s">
        <v>2480</v>
      </c>
      <c r="K13739">
        <v>0.623</v>
      </c>
      <c r="L13739">
        <v>70</v>
      </c>
      <c r="N13739">
        <v>32</v>
      </c>
      <c r="O13739" t="s">
        <v>3941</v>
      </c>
      <c r="P13739">
        <f t="shared" si="428"/>
        <v>41.538407400868849</v>
      </c>
      <c r="Q13739">
        <f t="shared" si="429"/>
        <v>41.538407400868849</v>
      </c>
      <c r="S13739">
        <f>IF(AND(M13739&lt;&gt;"",M13739&lt;&gt;18.5),5*LOG10(10^(Q13739/5+1)*W$1/(10^(M13739/5+1)))-5,Q13739)</f>
        <v>41.538407400868849</v>
      </c>
      <c r="T13739">
        <f>(F13739/E13739)*S13739</f>
        <v>0.13654325043723031</v>
      </c>
      <c r="U13739">
        <v>143186</v>
      </c>
      <c r="V13739" t="s">
        <v>7413</v>
      </c>
    </row>
    <row r="13740" spans="2:22" x14ac:dyDescent="0.25">
      <c r="B13740">
        <v>261914</v>
      </c>
      <c r="C13740" t="s">
        <v>7414</v>
      </c>
      <c r="E13740">
        <v>39.840000000000003</v>
      </c>
      <c r="F13740">
        <v>0.37</v>
      </c>
      <c r="G13740">
        <v>927</v>
      </c>
      <c r="H13740" t="s">
        <v>21</v>
      </c>
      <c r="I13740" t="s">
        <v>22</v>
      </c>
      <c r="L13740">
        <v>70</v>
      </c>
      <c r="N13740">
        <v>31</v>
      </c>
      <c r="O13740" t="s">
        <v>7415</v>
      </c>
      <c r="P13740">
        <f t="shared" si="428"/>
        <v>39.840000000000003</v>
      </c>
      <c r="Q13740">
        <f t="shared" si="429"/>
        <v>39.840000000000003</v>
      </c>
      <c r="S13740">
        <f>IF(AND(M13740&lt;&gt;"",M13740&lt;&gt;18.5),5*LOG10(10^(Q13740/5+1)*W$1/(10^(M13740/5+1)))-5,Q13740)</f>
        <v>39.840000000000003</v>
      </c>
      <c r="T13740">
        <f>(F13740/E13740)*S13740</f>
        <v>0.37</v>
      </c>
      <c r="U13740">
        <v>143201</v>
      </c>
      <c r="V13740" t="s">
        <v>7414</v>
      </c>
    </row>
    <row r="13741" spans="2:22" x14ac:dyDescent="0.25">
      <c r="B13741">
        <v>261915</v>
      </c>
      <c r="C13741" t="s">
        <v>7414</v>
      </c>
      <c r="E13741">
        <v>39.97</v>
      </c>
      <c r="F13741">
        <v>0.11</v>
      </c>
      <c r="G13741">
        <v>986</v>
      </c>
      <c r="H13741" t="s">
        <v>21</v>
      </c>
      <c r="I13741" t="s">
        <v>36</v>
      </c>
      <c r="L13741">
        <v>70</v>
      </c>
      <c r="N13741">
        <v>36</v>
      </c>
      <c r="O13741" t="s">
        <v>37</v>
      </c>
      <c r="P13741">
        <f t="shared" si="428"/>
        <v>39.97</v>
      </c>
      <c r="Q13741">
        <f t="shared" si="429"/>
        <v>39.97</v>
      </c>
      <c r="S13741">
        <f>IF(AND(M13741&lt;&gt;"",M13741&lt;&gt;18.5),5*LOG10(10^(Q13741/5+1)*W$1/(10^(M13741/5+1)))-5,Q13741)</f>
        <v>39.97</v>
      </c>
      <c r="T13741">
        <f>(F13741/E13741)*S13741</f>
        <v>0.11</v>
      </c>
      <c r="U13741">
        <v>143201</v>
      </c>
      <c r="V13741" t="s">
        <v>7414</v>
      </c>
    </row>
    <row r="13742" spans="2:22" x14ac:dyDescent="0.25">
      <c r="B13742">
        <v>261916</v>
      </c>
      <c r="C13742" t="s">
        <v>7414</v>
      </c>
      <c r="E13742">
        <v>40.56</v>
      </c>
      <c r="F13742">
        <v>0.2</v>
      </c>
      <c r="G13742">
        <v>1030</v>
      </c>
      <c r="H13742" t="s">
        <v>21</v>
      </c>
      <c r="I13742" t="s">
        <v>12</v>
      </c>
      <c r="K13742">
        <v>0.255413</v>
      </c>
      <c r="L13742">
        <v>70</v>
      </c>
      <c r="N13742">
        <v>34</v>
      </c>
      <c r="O13742" t="s">
        <v>24</v>
      </c>
      <c r="P13742">
        <f t="shared" si="428"/>
        <v>40.066066892370181</v>
      </c>
      <c r="Q13742">
        <f t="shared" si="429"/>
        <v>40.066066892370181</v>
      </c>
      <c r="S13742">
        <f>IF(AND(M13742&lt;&gt;"",M13742&lt;&gt;18.5),5*LOG10(10^(Q13742/5+1)*W$1/(10^(M13742/5+1)))-5,Q13742)</f>
        <v>40.066066892370181</v>
      </c>
      <c r="T13742">
        <f>(F13742/E13742)*S13742</f>
        <v>0.19756443240813698</v>
      </c>
      <c r="U13742">
        <v>143201</v>
      </c>
      <c r="V13742" t="s">
        <v>7414</v>
      </c>
    </row>
    <row r="13743" spans="2:22" x14ac:dyDescent="0.25">
      <c r="B13743">
        <v>261917</v>
      </c>
      <c r="C13743" t="s">
        <v>7414</v>
      </c>
      <c r="E13743">
        <v>40.700000000000003</v>
      </c>
      <c r="F13743">
        <v>0.12</v>
      </c>
      <c r="G13743">
        <v>1100</v>
      </c>
      <c r="H13743" t="s">
        <v>21</v>
      </c>
      <c r="I13743" t="s">
        <v>12</v>
      </c>
      <c r="K13743">
        <v>0.255413</v>
      </c>
      <c r="L13743">
        <v>70</v>
      </c>
      <c r="N13743">
        <v>34</v>
      </c>
      <c r="O13743" t="s">
        <v>25</v>
      </c>
      <c r="P13743">
        <f t="shared" si="428"/>
        <v>40.206066892370188</v>
      </c>
      <c r="Q13743">
        <f t="shared" si="429"/>
        <v>40.206066892370188</v>
      </c>
      <c r="S13743">
        <f>IF(AND(M13743&lt;&gt;"",M13743&lt;&gt;18.5),5*LOG10(10^(Q13743/5+1)*W$1/(10^(M13743/5+1)))-5,Q13743)</f>
        <v>40.206066892370188</v>
      </c>
      <c r="T13743">
        <f>(F13743/E13743)*S13743</f>
        <v>0.11854368616915041</v>
      </c>
      <c r="U13743">
        <v>143201</v>
      </c>
      <c r="V13743" t="s">
        <v>7414</v>
      </c>
    </row>
    <row r="13744" spans="2:22" x14ac:dyDescent="0.25">
      <c r="B13744">
        <v>261918</v>
      </c>
      <c r="C13744" t="s">
        <v>7414</v>
      </c>
      <c r="E13744">
        <v>40.43</v>
      </c>
      <c r="F13744">
        <v>0.1</v>
      </c>
      <c r="G13744">
        <v>1220</v>
      </c>
      <c r="H13744" t="s">
        <v>21</v>
      </c>
      <c r="I13744" t="s">
        <v>26</v>
      </c>
      <c r="L13744">
        <v>70</v>
      </c>
      <c r="N13744">
        <v>33</v>
      </c>
      <c r="O13744" t="s">
        <v>27</v>
      </c>
      <c r="P13744">
        <f t="shared" si="428"/>
        <v>40.43</v>
      </c>
      <c r="Q13744">
        <f t="shared" si="429"/>
        <v>40.43</v>
      </c>
      <c r="S13744">
        <f>IF(AND(M13744&lt;&gt;"",M13744&lt;&gt;18.5),5*LOG10(10^(Q13744/5+1)*W$1/(10^(M13744/5+1)))-5,Q13744)</f>
        <v>40.43</v>
      </c>
      <c r="T13744">
        <f>(F13744/E13744)*S13744</f>
        <v>0.1</v>
      </c>
      <c r="U13744">
        <v>143201</v>
      </c>
      <c r="V13744" t="s">
        <v>7414</v>
      </c>
    </row>
    <row r="13745" spans="2:22" x14ac:dyDescent="0.25">
      <c r="B13745">
        <v>261919</v>
      </c>
      <c r="C13745" t="s">
        <v>7414</v>
      </c>
      <c r="E13745">
        <v>40.450000000000003</v>
      </c>
      <c r="F13745">
        <v>0.1</v>
      </c>
      <c r="G13745">
        <v>1230</v>
      </c>
      <c r="H13745" t="s">
        <v>21</v>
      </c>
      <c r="I13745" t="s">
        <v>26</v>
      </c>
      <c r="L13745">
        <v>70</v>
      </c>
      <c r="N13745">
        <v>33</v>
      </c>
      <c r="O13745" t="s">
        <v>28</v>
      </c>
      <c r="P13745">
        <f t="shared" si="428"/>
        <v>40.450000000000003</v>
      </c>
      <c r="Q13745">
        <f t="shared" si="429"/>
        <v>40.450000000000003</v>
      </c>
      <c r="S13745">
        <f>IF(AND(M13745&lt;&gt;"",M13745&lt;&gt;18.5),5*LOG10(10^(Q13745/5+1)*W$1/(10^(M13745/5+1)))-5,Q13745)</f>
        <v>40.450000000000003</v>
      </c>
      <c r="T13745">
        <f>(F13745/E13745)*S13745</f>
        <v>9.9999999999999992E-2</v>
      </c>
      <c r="U13745">
        <v>143201</v>
      </c>
      <c r="V13745" t="s">
        <v>7414</v>
      </c>
    </row>
    <row r="13746" spans="2:22" x14ac:dyDescent="0.25">
      <c r="B13746">
        <v>261940</v>
      </c>
      <c r="C13746" t="s">
        <v>7416</v>
      </c>
      <c r="E13746">
        <v>39.869999999999997</v>
      </c>
      <c r="F13746">
        <v>0.64</v>
      </c>
      <c r="G13746">
        <v>943</v>
      </c>
      <c r="H13746" t="s">
        <v>21</v>
      </c>
      <c r="I13746" t="s">
        <v>22</v>
      </c>
      <c r="L13746">
        <v>70</v>
      </c>
      <c r="N13746">
        <v>31</v>
      </c>
      <c r="O13746" t="s">
        <v>7417</v>
      </c>
      <c r="P13746">
        <f t="shared" si="428"/>
        <v>39.869999999999997</v>
      </c>
      <c r="Q13746">
        <f t="shared" si="429"/>
        <v>39.869999999999997</v>
      </c>
      <c r="S13746">
        <f>IF(AND(M13746&lt;&gt;"",M13746&lt;&gt;18.5),5*LOG10(10^(Q13746/5+1)*W$1/(10^(M13746/5+1)))-5,Q13746)</f>
        <v>39.869999999999997</v>
      </c>
      <c r="T13746">
        <f>(F13746/E13746)*S13746</f>
        <v>0.64</v>
      </c>
      <c r="U13746">
        <v>143212</v>
      </c>
      <c r="V13746" t="s">
        <v>7416</v>
      </c>
    </row>
    <row r="13747" spans="2:22" x14ac:dyDescent="0.25">
      <c r="B13747">
        <v>261941</v>
      </c>
      <c r="C13747" t="s">
        <v>7416</v>
      </c>
      <c r="E13747">
        <v>41.77</v>
      </c>
      <c r="F13747">
        <v>0.26</v>
      </c>
      <c r="G13747">
        <v>1620</v>
      </c>
      <c r="H13747" t="s">
        <v>21</v>
      </c>
      <c r="I13747" t="s">
        <v>12</v>
      </c>
      <c r="K13747">
        <v>0.394955</v>
      </c>
      <c r="L13747">
        <v>70</v>
      </c>
      <c r="N13747">
        <v>34</v>
      </c>
      <c r="O13747" t="s">
        <v>24</v>
      </c>
      <c r="P13747">
        <f t="shared" si="428"/>
        <v>41.047199010578836</v>
      </c>
      <c r="Q13747">
        <f t="shared" si="429"/>
        <v>41.047199010578836</v>
      </c>
      <c r="S13747">
        <f>IF(AND(M13747&lt;&gt;"",M13747&lt;&gt;18.5),5*LOG10(10^(Q13747/5+1)*W$1/(10^(M13747/5+1)))-5,Q13747)</f>
        <v>41.047199010578836</v>
      </c>
      <c r="T13747">
        <f>(F13747/E13747)*S13747</f>
        <v>0.25550087964449358</v>
      </c>
      <c r="U13747">
        <v>143212</v>
      </c>
      <c r="V13747" t="s">
        <v>7416</v>
      </c>
    </row>
    <row r="13748" spans="2:22" x14ac:dyDescent="0.25">
      <c r="B13748">
        <v>261942</v>
      </c>
      <c r="C13748" t="s">
        <v>7416</v>
      </c>
      <c r="E13748">
        <v>41.95</v>
      </c>
      <c r="F13748">
        <v>0.23</v>
      </c>
      <c r="G13748">
        <v>1760</v>
      </c>
      <c r="H13748" t="s">
        <v>21</v>
      </c>
      <c r="I13748" t="s">
        <v>12</v>
      </c>
      <c r="K13748">
        <v>0.394955</v>
      </c>
      <c r="L13748">
        <v>70</v>
      </c>
      <c r="N13748">
        <v>34</v>
      </c>
      <c r="O13748" t="s">
        <v>25</v>
      </c>
      <c r="P13748">
        <f t="shared" si="428"/>
        <v>41.227199010578829</v>
      </c>
      <c r="Q13748">
        <f t="shared" si="429"/>
        <v>41.227199010578829</v>
      </c>
      <c r="S13748">
        <f>IF(AND(M13748&lt;&gt;"",M13748&lt;&gt;18.5),5*LOG10(10^(Q13748/5+1)*W$1/(10^(M13748/5+1)))-5,Q13748)</f>
        <v>41.227199010578829</v>
      </c>
      <c r="T13748">
        <f>(F13748/E13748)*S13748</f>
        <v>0.22603708635120692</v>
      </c>
      <c r="U13748">
        <v>143212</v>
      </c>
      <c r="V13748" t="s">
        <v>7416</v>
      </c>
    </row>
    <row r="13749" spans="2:22" x14ac:dyDescent="0.25">
      <c r="B13749">
        <v>261943</v>
      </c>
      <c r="C13749" t="s">
        <v>7416</v>
      </c>
      <c r="E13749">
        <v>41.72</v>
      </c>
      <c r="F13749">
        <v>0.17</v>
      </c>
      <c r="G13749">
        <v>2210</v>
      </c>
      <c r="H13749" t="s">
        <v>21</v>
      </c>
      <c r="I13749" t="s">
        <v>26</v>
      </c>
      <c r="L13749">
        <v>70</v>
      </c>
      <c r="N13749">
        <v>33</v>
      </c>
      <c r="O13749" t="s">
        <v>27</v>
      </c>
      <c r="P13749">
        <f t="shared" si="428"/>
        <v>41.72</v>
      </c>
      <c r="Q13749">
        <f t="shared" si="429"/>
        <v>41.72</v>
      </c>
      <c r="S13749">
        <f>IF(AND(M13749&lt;&gt;"",M13749&lt;&gt;18.5),5*LOG10(10^(Q13749/5+1)*W$1/(10^(M13749/5+1)))-5,Q13749)</f>
        <v>41.72</v>
      </c>
      <c r="T13749">
        <f>(F13749/E13749)*S13749</f>
        <v>0.17000000000000004</v>
      </c>
      <c r="U13749">
        <v>143212</v>
      </c>
      <c r="V13749" t="s">
        <v>7416</v>
      </c>
    </row>
    <row r="13750" spans="2:22" x14ac:dyDescent="0.25">
      <c r="B13750">
        <v>261944</v>
      </c>
      <c r="C13750" t="s">
        <v>7416</v>
      </c>
      <c r="E13750">
        <v>41.79</v>
      </c>
      <c r="F13750">
        <v>0.17</v>
      </c>
      <c r="G13750">
        <v>2280</v>
      </c>
      <c r="H13750" t="s">
        <v>21</v>
      </c>
      <c r="I13750" t="s">
        <v>26</v>
      </c>
      <c r="L13750">
        <v>70</v>
      </c>
      <c r="N13750">
        <v>33</v>
      </c>
      <c r="O13750" t="s">
        <v>28</v>
      </c>
      <c r="P13750">
        <f t="shared" si="428"/>
        <v>41.79</v>
      </c>
      <c r="Q13750">
        <f t="shared" si="429"/>
        <v>41.79</v>
      </c>
      <c r="S13750">
        <f>IF(AND(M13750&lt;&gt;"",M13750&lt;&gt;18.5),5*LOG10(10^(Q13750/5+1)*W$1/(10^(M13750/5+1)))-5,Q13750)</f>
        <v>41.79</v>
      </c>
      <c r="T13750">
        <f>(F13750/E13750)*S13750</f>
        <v>0.17</v>
      </c>
      <c r="U13750">
        <v>143212</v>
      </c>
      <c r="V13750" t="s">
        <v>7416</v>
      </c>
    </row>
    <row r="13751" spans="2:22" x14ac:dyDescent="0.25">
      <c r="B13751">
        <v>261990</v>
      </c>
      <c r="C13751" t="s">
        <v>7418</v>
      </c>
      <c r="E13751">
        <v>38.950000000000003</v>
      </c>
      <c r="F13751">
        <v>0.11</v>
      </c>
      <c r="G13751">
        <v>543</v>
      </c>
      <c r="H13751" t="s">
        <v>21</v>
      </c>
      <c r="I13751" t="s">
        <v>43</v>
      </c>
      <c r="K13751">
        <v>0.1384</v>
      </c>
      <c r="L13751">
        <v>70</v>
      </c>
      <c r="N13751">
        <v>34</v>
      </c>
      <c r="O13751" t="s">
        <v>27</v>
      </c>
      <c r="P13751">
        <f t="shared" si="428"/>
        <v>38.668525564618868</v>
      </c>
      <c r="Q13751">
        <f t="shared" si="429"/>
        <v>38.668525564618868</v>
      </c>
      <c r="S13751">
        <f>IF(AND(M13751&lt;&gt;"",M13751&lt;&gt;18.5),5*LOG10(10^(Q13751/5+1)*W$1/(10^(M13751/5+1)))-5,Q13751)</f>
        <v>38.668525564618868</v>
      </c>
      <c r="T13751">
        <f>(F13751/E13751)*S13751</f>
        <v>0.1092050786163819</v>
      </c>
      <c r="U13751">
        <v>143222</v>
      </c>
      <c r="V13751" t="s">
        <v>7419</v>
      </c>
    </row>
    <row r="13752" spans="2:22" x14ac:dyDescent="0.25">
      <c r="B13752">
        <v>261991</v>
      </c>
      <c r="C13752" t="s">
        <v>7418</v>
      </c>
      <c r="E13752">
        <v>38.76</v>
      </c>
      <c r="F13752">
        <v>0.06</v>
      </c>
      <c r="G13752">
        <v>565</v>
      </c>
      <c r="H13752" t="s">
        <v>21</v>
      </c>
      <c r="I13752" t="s">
        <v>123</v>
      </c>
      <c r="L13752">
        <v>70</v>
      </c>
      <c r="N13752">
        <v>31</v>
      </c>
      <c r="O13752" t="s">
        <v>7421</v>
      </c>
      <c r="P13752">
        <f t="shared" si="428"/>
        <v>38.76</v>
      </c>
      <c r="Q13752">
        <f t="shared" si="429"/>
        <v>38.76</v>
      </c>
      <c r="S13752">
        <f>IF(AND(M13752&lt;&gt;"",M13752&lt;&gt;18.5),5*LOG10(10^(Q13752/5+1)*W$1/(10^(M13752/5+1)))-5,Q13752)</f>
        <v>38.76</v>
      </c>
      <c r="T13752">
        <f>(F13752/E13752)*S13752</f>
        <v>0.06</v>
      </c>
      <c r="U13752">
        <v>143222</v>
      </c>
      <c r="V13752" t="s">
        <v>7420</v>
      </c>
    </row>
    <row r="13753" spans="2:22" x14ac:dyDescent="0.25">
      <c r="B13753">
        <v>261992</v>
      </c>
      <c r="C13753" t="s">
        <v>7418</v>
      </c>
      <c r="E13753">
        <v>38.79</v>
      </c>
      <c r="F13753">
        <v>7.0000000000000007E-2</v>
      </c>
      <c r="G13753">
        <v>574</v>
      </c>
      <c r="H13753" t="s">
        <v>21</v>
      </c>
      <c r="I13753" t="s">
        <v>36</v>
      </c>
      <c r="L13753">
        <v>70</v>
      </c>
      <c r="N13753">
        <v>36</v>
      </c>
      <c r="O13753" t="s">
        <v>7422</v>
      </c>
      <c r="P13753">
        <f t="shared" si="428"/>
        <v>38.79</v>
      </c>
      <c r="Q13753">
        <f t="shared" si="429"/>
        <v>38.79</v>
      </c>
      <c r="S13753">
        <f>IF(AND(M13753&lt;&gt;"",M13753&lt;&gt;18.5),5*LOG10(10^(Q13753/5+1)*W$1/(10^(M13753/5+1)))-5,Q13753)</f>
        <v>38.79</v>
      </c>
      <c r="T13753">
        <f>(F13753/E13753)*S13753</f>
        <v>7.0000000000000007E-2</v>
      </c>
      <c r="U13753">
        <v>143222</v>
      </c>
      <c r="V13753" t="s">
        <v>7420</v>
      </c>
    </row>
    <row r="13754" spans="2:22" x14ac:dyDescent="0.25">
      <c r="B13754">
        <v>261993</v>
      </c>
      <c r="C13754" t="s">
        <v>7418</v>
      </c>
      <c r="E13754">
        <v>39.1</v>
      </c>
      <c r="F13754">
        <v>0.11</v>
      </c>
      <c r="G13754">
        <v>582</v>
      </c>
      <c r="H13754" t="s">
        <v>21</v>
      </c>
      <c r="I13754" t="s">
        <v>64</v>
      </c>
      <c r="K13754">
        <v>0.13817499999999999</v>
      </c>
      <c r="L13754">
        <v>70</v>
      </c>
      <c r="N13754">
        <v>38</v>
      </c>
      <c r="O13754" t="s">
        <v>27</v>
      </c>
      <c r="P13754">
        <f t="shared" si="428"/>
        <v>38.818954789479662</v>
      </c>
      <c r="Q13754">
        <f t="shared" si="429"/>
        <v>38.818954789479662</v>
      </c>
      <c r="S13754">
        <f>IF(AND(M13754&lt;&gt;"",M13754&lt;&gt;18.5),5*LOG10(10^(Q13754/5+1)*W$1/(10^(M13754/5+1)))-5,Q13754)</f>
        <v>38.818954789479662</v>
      </c>
      <c r="T13754">
        <f>(F13754/E13754)*S13754</f>
        <v>0.10920933572487883</v>
      </c>
      <c r="U13754">
        <v>143222</v>
      </c>
      <c r="V13754" t="s">
        <v>7419</v>
      </c>
    </row>
    <row r="13755" spans="2:22" x14ac:dyDescent="0.25">
      <c r="B13755">
        <v>261994</v>
      </c>
      <c r="C13755" t="s">
        <v>7418</v>
      </c>
      <c r="E13755">
        <v>39.19</v>
      </c>
      <c r="F13755">
        <v>0.63</v>
      </c>
      <c r="G13755">
        <v>604</v>
      </c>
      <c r="H13755" t="s">
        <v>21</v>
      </c>
      <c r="I13755" t="s">
        <v>12</v>
      </c>
      <c r="K13755">
        <v>0.1384</v>
      </c>
      <c r="L13755">
        <v>70</v>
      </c>
      <c r="N13755">
        <v>34</v>
      </c>
      <c r="O13755" t="s">
        <v>7423</v>
      </c>
      <c r="P13755">
        <f t="shared" si="428"/>
        <v>38.908525564618863</v>
      </c>
      <c r="Q13755">
        <f t="shared" si="429"/>
        <v>38.908525564618863</v>
      </c>
      <c r="S13755">
        <f>IF(AND(M13755&lt;&gt;"",M13755&lt;&gt;18.5),5*LOG10(10^(Q13755/5+1)*W$1/(10^(M13755/5+1)))-5,Q13755)</f>
        <v>38.908525564618863</v>
      </c>
      <c r="T13755">
        <f>(F13755/E13755)*S13755</f>
        <v>0.62547514941847115</v>
      </c>
      <c r="U13755">
        <v>143222</v>
      </c>
      <c r="V13755" t="s">
        <v>7419</v>
      </c>
    </row>
    <row r="13756" spans="2:22" x14ac:dyDescent="0.25">
      <c r="B13756">
        <v>261995</v>
      </c>
      <c r="C13756" t="s">
        <v>7418</v>
      </c>
      <c r="E13756">
        <v>39.090000000000003</v>
      </c>
      <c r="F13756">
        <v>7.0000000000000007E-2</v>
      </c>
      <c r="G13756">
        <v>658</v>
      </c>
      <c r="H13756" t="s">
        <v>21</v>
      </c>
      <c r="I13756" t="s">
        <v>26</v>
      </c>
      <c r="L13756">
        <v>70</v>
      </c>
      <c r="N13756">
        <v>33</v>
      </c>
      <c r="O13756" t="s">
        <v>27</v>
      </c>
      <c r="P13756">
        <f t="shared" si="428"/>
        <v>39.090000000000003</v>
      </c>
      <c r="Q13756">
        <f t="shared" si="429"/>
        <v>39.090000000000003</v>
      </c>
      <c r="S13756">
        <f>IF(AND(M13756&lt;&gt;"",M13756&lt;&gt;18.5),5*LOG10(10^(Q13756/5+1)*W$1/(10^(M13756/5+1)))-5,Q13756)</f>
        <v>39.090000000000003</v>
      </c>
      <c r="T13756">
        <f>(F13756/E13756)*S13756</f>
        <v>7.0000000000000007E-2</v>
      </c>
      <c r="U13756">
        <v>143222</v>
      </c>
      <c r="V13756" t="s">
        <v>7420</v>
      </c>
    </row>
    <row r="13757" spans="2:22" x14ac:dyDescent="0.25">
      <c r="B13757">
        <v>261996</v>
      </c>
      <c r="C13757" t="s">
        <v>7418</v>
      </c>
      <c r="E13757">
        <v>39.090000000000003</v>
      </c>
      <c r="F13757">
        <v>7.0000000000000007E-2</v>
      </c>
      <c r="G13757">
        <v>658</v>
      </c>
      <c r="H13757" t="s">
        <v>21</v>
      </c>
      <c r="I13757" t="s">
        <v>26</v>
      </c>
      <c r="L13757">
        <v>70</v>
      </c>
      <c r="N13757">
        <v>33</v>
      </c>
      <c r="O13757" t="s">
        <v>28</v>
      </c>
      <c r="P13757">
        <f t="shared" si="428"/>
        <v>39.090000000000003</v>
      </c>
      <c r="Q13757">
        <f t="shared" si="429"/>
        <v>39.090000000000003</v>
      </c>
      <c r="S13757">
        <f>IF(AND(M13757&lt;&gt;"",M13757&lt;&gt;18.5),5*LOG10(10^(Q13757/5+1)*W$1/(10^(M13757/5+1)))-5,Q13757)</f>
        <v>39.090000000000003</v>
      </c>
      <c r="T13757">
        <f>(F13757/E13757)*S13757</f>
        <v>7.0000000000000007E-2</v>
      </c>
      <c r="U13757">
        <v>143222</v>
      </c>
      <c r="V13757" t="s">
        <v>7420</v>
      </c>
    </row>
    <row r="13758" spans="2:22" x14ac:dyDescent="0.25">
      <c r="B13758">
        <v>261997</v>
      </c>
      <c r="C13758" t="s">
        <v>7418</v>
      </c>
      <c r="E13758">
        <v>39.39</v>
      </c>
      <c r="F13758">
        <v>0.09</v>
      </c>
      <c r="G13758">
        <v>663</v>
      </c>
      <c r="H13758" t="s">
        <v>21</v>
      </c>
      <c r="I13758" t="s">
        <v>12</v>
      </c>
      <c r="K13758">
        <v>0.1384</v>
      </c>
      <c r="L13758">
        <v>70</v>
      </c>
      <c r="N13758">
        <v>34</v>
      </c>
      <c r="O13758" t="s">
        <v>7424</v>
      </c>
      <c r="P13758">
        <f t="shared" si="428"/>
        <v>39.108525564618866</v>
      </c>
      <c r="Q13758">
        <f t="shared" si="429"/>
        <v>39.108525564618866</v>
      </c>
      <c r="S13758">
        <f>IF(AND(M13758&lt;&gt;"",M13758&lt;&gt;18.5),5*LOG10(10^(Q13758/5+1)*W$1/(10^(M13758/5+1)))-5,Q13758)</f>
        <v>39.108525564618866</v>
      </c>
      <c r="T13758">
        <f>(F13758/E13758)*S13758</f>
        <v>8.9356874862038527E-2</v>
      </c>
      <c r="U13758">
        <v>143222</v>
      </c>
      <c r="V13758" t="s">
        <v>7419</v>
      </c>
    </row>
    <row r="13759" spans="2:22" x14ac:dyDescent="0.25">
      <c r="B13759">
        <v>262011</v>
      </c>
      <c r="C13759" t="s">
        <v>7425</v>
      </c>
      <c r="E13759">
        <v>40.51</v>
      </c>
      <c r="F13759">
        <v>0.3</v>
      </c>
      <c r="G13759">
        <v>1000</v>
      </c>
      <c r="H13759" t="s">
        <v>21</v>
      </c>
      <c r="I13759" t="s">
        <v>12</v>
      </c>
      <c r="K13759">
        <v>0.260743</v>
      </c>
      <c r="L13759">
        <v>70</v>
      </c>
      <c r="N13759">
        <v>34</v>
      </c>
      <c r="O13759" t="s">
        <v>25</v>
      </c>
      <c r="P13759">
        <f t="shared" si="428"/>
        <v>40.006867172436706</v>
      </c>
      <c r="Q13759">
        <f t="shared" si="429"/>
        <v>40.006867172436706</v>
      </c>
      <c r="S13759">
        <f>IF(AND(M13759&lt;&gt;"",M13759&lt;&gt;18.5),5*LOG10(10^(Q13759/5+1)*W$1/(10^(M13759/5+1)))-5,Q13759)</f>
        <v>40.006867172436706</v>
      </c>
      <c r="T13759">
        <f>(F13759/E13759)*S13759</f>
        <v>0.29627401016368826</v>
      </c>
      <c r="U13759">
        <v>143230</v>
      </c>
      <c r="V13759" t="s">
        <v>7425</v>
      </c>
    </row>
    <row r="13760" spans="2:22" x14ac:dyDescent="0.25">
      <c r="B13760">
        <v>262012</v>
      </c>
      <c r="C13760" t="s">
        <v>7425</v>
      </c>
      <c r="E13760">
        <v>40.51</v>
      </c>
      <c r="F13760">
        <v>0.37</v>
      </c>
      <c r="G13760">
        <v>1000</v>
      </c>
      <c r="H13760" t="s">
        <v>21</v>
      </c>
      <c r="I13760" t="s">
        <v>12</v>
      </c>
      <c r="K13760">
        <v>0.260743</v>
      </c>
      <c r="L13760">
        <v>70</v>
      </c>
      <c r="N13760">
        <v>34</v>
      </c>
      <c r="O13760" t="s">
        <v>24</v>
      </c>
      <c r="P13760">
        <f t="shared" si="428"/>
        <v>40.006867172436706</v>
      </c>
      <c r="Q13760">
        <f t="shared" si="429"/>
        <v>40.006867172436706</v>
      </c>
      <c r="S13760">
        <f>IF(AND(M13760&lt;&gt;"",M13760&lt;&gt;18.5),5*LOG10(10^(Q13760/5+1)*W$1/(10^(M13760/5+1)))-5,Q13760)</f>
        <v>40.006867172436706</v>
      </c>
      <c r="T13760">
        <f>(F13760/E13760)*S13760</f>
        <v>0.36540461253521556</v>
      </c>
      <c r="U13760">
        <v>143230</v>
      </c>
      <c r="V13760" t="s">
        <v>7425</v>
      </c>
    </row>
    <row r="13761" spans="2:22" x14ac:dyDescent="0.25">
      <c r="B13761">
        <v>262013</v>
      </c>
      <c r="C13761" t="s">
        <v>7425</v>
      </c>
      <c r="E13761">
        <v>40.229999999999997</v>
      </c>
      <c r="F13761">
        <v>0.32</v>
      </c>
      <c r="G13761">
        <v>1110</v>
      </c>
      <c r="H13761" t="s">
        <v>21</v>
      </c>
      <c r="I13761" t="s">
        <v>22</v>
      </c>
      <c r="L13761">
        <v>70</v>
      </c>
      <c r="N13761">
        <v>31</v>
      </c>
      <c r="O13761" t="s">
        <v>7426</v>
      </c>
      <c r="P13761">
        <f t="shared" si="428"/>
        <v>40.229999999999997</v>
      </c>
      <c r="Q13761">
        <f t="shared" si="429"/>
        <v>40.229999999999997</v>
      </c>
      <c r="S13761">
        <f>IF(AND(M13761&lt;&gt;"",M13761&lt;&gt;18.5),5*LOG10(10^(Q13761/5+1)*W$1/(10^(M13761/5+1)))-5,Q13761)</f>
        <v>40.229999999999997</v>
      </c>
      <c r="T13761">
        <f>(F13761/E13761)*S13761</f>
        <v>0.32</v>
      </c>
      <c r="U13761">
        <v>143230</v>
      </c>
      <c r="V13761" t="s">
        <v>7425</v>
      </c>
    </row>
    <row r="13762" spans="2:22" x14ac:dyDescent="0.25">
      <c r="B13762">
        <v>262042</v>
      </c>
      <c r="C13762" t="s">
        <v>7427</v>
      </c>
      <c r="E13762">
        <v>39.9</v>
      </c>
      <c r="F13762">
        <v>0.16</v>
      </c>
      <c r="G13762">
        <v>759</v>
      </c>
      <c r="H13762" t="s">
        <v>21</v>
      </c>
      <c r="I13762" t="s">
        <v>62</v>
      </c>
      <c r="K13762">
        <v>0.25800000000000001</v>
      </c>
      <c r="L13762">
        <v>74.2</v>
      </c>
      <c r="N13762">
        <v>30</v>
      </c>
      <c r="O13762" t="s">
        <v>27</v>
      </c>
      <c r="P13762">
        <f t="shared" ref="P13762:P13825" si="430">IF((K13762&lt;&gt;""),5*LOG10(10^(E13762/5+1)/(K13762+1))-5,E13762)</f>
        <v>39.401596794453759</v>
      </c>
      <c r="Q13762">
        <f t="shared" ref="Q13762:Q13825" si="431">IF(AND(L13762&lt;&gt;"",L13762&lt;&gt;70),5*LOG10(10^(P13762/5+1)*L13762/70)-5,P13762)</f>
        <v>39.528126120777614</v>
      </c>
      <c r="S13762">
        <f>IF(AND(M13762&lt;&gt;"",M13762&lt;&gt;18.5),5*LOG10(10^(Q13762/5+1)*W$1/(10^(M13762/5+1)))-5,Q13762)</f>
        <v>39.528126120777614</v>
      </c>
      <c r="T13762">
        <f>(F13762/E13762)*S13762</f>
        <v>0.15850877642417088</v>
      </c>
      <c r="U13762">
        <v>143234</v>
      </c>
      <c r="V13762" t="s">
        <v>7428</v>
      </c>
    </row>
    <row r="13763" spans="2:22" x14ac:dyDescent="0.25">
      <c r="B13763">
        <v>262043</v>
      </c>
      <c r="C13763" t="s">
        <v>7427</v>
      </c>
      <c r="E13763">
        <v>41.54</v>
      </c>
      <c r="F13763">
        <v>0.15</v>
      </c>
      <c r="G13763">
        <v>1480</v>
      </c>
      <c r="H13763" t="s">
        <v>21</v>
      </c>
      <c r="I13763" t="s">
        <v>12</v>
      </c>
      <c r="K13763">
        <v>0.38</v>
      </c>
      <c r="L13763">
        <v>70</v>
      </c>
      <c r="N13763">
        <v>34</v>
      </c>
      <c r="O13763" t="s">
        <v>7430</v>
      </c>
      <c r="P13763">
        <f t="shared" si="430"/>
        <v>40.840604567993822</v>
      </c>
      <c r="Q13763">
        <f t="shared" si="431"/>
        <v>40.840604567993822</v>
      </c>
      <c r="S13763">
        <f>IF(AND(M13763&lt;&gt;"",M13763&lt;&gt;18.5),5*LOG10(10^(Q13763/5+1)*W$1/(10^(M13763/5+1)))-5,Q13763)</f>
        <v>40.840604567993822</v>
      </c>
      <c r="T13763">
        <f>(F13763/E13763)*S13763</f>
        <v>0.14747449892149911</v>
      </c>
      <c r="U13763">
        <v>143234</v>
      </c>
      <c r="V13763" t="s">
        <v>7429</v>
      </c>
    </row>
    <row r="13764" spans="2:22" x14ac:dyDescent="0.25">
      <c r="B13764">
        <v>262044</v>
      </c>
      <c r="C13764" t="s">
        <v>7427</v>
      </c>
      <c r="E13764">
        <v>42.14</v>
      </c>
      <c r="F13764">
        <v>0.23</v>
      </c>
      <c r="G13764">
        <v>1940</v>
      </c>
      <c r="H13764" t="s">
        <v>21</v>
      </c>
      <c r="I13764" t="s">
        <v>12</v>
      </c>
      <c r="K13764">
        <v>0.38</v>
      </c>
      <c r="L13764">
        <v>70</v>
      </c>
      <c r="N13764">
        <v>34</v>
      </c>
      <c r="O13764" t="s">
        <v>7431</v>
      </c>
      <c r="P13764">
        <f t="shared" si="430"/>
        <v>41.44060456799383</v>
      </c>
      <c r="Q13764">
        <f t="shared" si="431"/>
        <v>41.44060456799383</v>
      </c>
      <c r="S13764">
        <f>IF(AND(M13764&lt;&gt;"",M13764&lt;&gt;18.5),5*LOG10(10^(Q13764/5+1)*W$1/(10^(M13764/5+1)))-5,Q13764)</f>
        <v>41.44060456799383</v>
      </c>
      <c r="T13764">
        <f>(F13764/E13764)*S13764</f>
        <v>0.22618270172374422</v>
      </c>
      <c r="U13764">
        <v>143234</v>
      </c>
      <c r="V13764" t="s">
        <v>7429</v>
      </c>
    </row>
    <row r="13765" spans="2:22" x14ac:dyDescent="0.25">
      <c r="B13765">
        <v>262045</v>
      </c>
      <c r="C13765" t="s">
        <v>7432</v>
      </c>
      <c r="E13765">
        <v>40.04</v>
      </c>
      <c r="F13765">
        <v>0.18</v>
      </c>
      <c r="G13765">
        <v>1020</v>
      </c>
      <c r="H13765" t="s">
        <v>21</v>
      </c>
      <c r="I13765" t="s">
        <v>36</v>
      </c>
      <c r="L13765">
        <v>70</v>
      </c>
      <c r="N13765">
        <v>36</v>
      </c>
      <c r="O13765" t="s">
        <v>7434</v>
      </c>
      <c r="P13765">
        <f t="shared" si="430"/>
        <v>40.04</v>
      </c>
      <c r="Q13765">
        <f t="shared" si="431"/>
        <v>40.04</v>
      </c>
      <c r="S13765">
        <f>IF(AND(M13765&lt;&gt;"",M13765&lt;&gt;18.5),5*LOG10(10^(Q13765/5+1)*W$1/(10^(M13765/5+1)))-5,Q13765)</f>
        <v>40.04</v>
      </c>
      <c r="T13765">
        <f>(F13765/E13765)*S13765</f>
        <v>0.17999999999999997</v>
      </c>
      <c r="U13765">
        <v>143235</v>
      </c>
      <c r="V13765" t="s">
        <v>7433</v>
      </c>
    </row>
    <row r="13766" spans="2:22" x14ac:dyDescent="0.25">
      <c r="B13766">
        <v>262046</v>
      </c>
      <c r="C13766" t="s">
        <v>7432</v>
      </c>
      <c r="E13766">
        <v>40.57</v>
      </c>
      <c r="F13766">
        <v>0.16</v>
      </c>
      <c r="G13766">
        <v>1030</v>
      </c>
      <c r="H13766" t="s">
        <v>21</v>
      </c>
      <c r="I13766" t="s">
        <v>134</v>
      </c>
      <c r="K13766">
        <v>0.26</v>
      </c>
      <c r="L13766">
        <v>65</v>
      </c>
      <c r="N13766">
        <v>29</v>
      </c>
      <c r="O13766" t="s">
        <v>37</v>
      </c>
      <c r="P13766">
        <f t="shared" si="430"/>
        <v>40.068147274412198</v>
      </c>
      <c r="Q13766">
        <f t="shared" si="431"/>
        <v>39.907223857555195</v>
      </c>
      <c r="S13766">
        <f>IF(AND(M13766&lt;&gt;"",M13766&lt;&gt;18.5),5*LOG10(10^(Q13766/5+1)*W$1/(10^(M13766/5+1)))-5,Q13766)</f>
        <v>39.907223857555195</v>
      </c>
      <c r="T13766">
        <f>(F13766/E13766)*S13766</f>
        <v>0.15738614289398153</v>
      </c>
      <c r="U13766">
        <v>143235</v>
      </c>
      <c r="V13766" t="s">
        <v>7433</v>
      </c>
    </row>
    <row r="13767" spans="2:22" x14ac:dyDescent="0.25">
      <c r="B13767">
        <v>262047</v>
      </c>
      <c r="C13767" t="s">
        <v>7432</v>
      </c>
      <c r="E13767">
        <v>40.6</v>
      </c>
      <c r="F13767">
        <v>0.17</v>
      </c>
      <c r="G13767">
        <v>1050</v>
      </c>
      <c r="H13767" t="s">
        <v>21</v>
      </c>
      <c r="I13767" t="s">
        <v>65</v>
      </c>
      <c r="K13767">
        <v>0.26</v>
      </c>
      <c r="L13767">
        <v>70</v>
      </c>
      <c r="N13767">
        <v>33</v>
      </c>
      <c r="O13767" t="s">
        <v>7435</v>
      </c>
      <c r="P13767">
        <f t="shared" si="430"/>
        <v>40.098147274412199</v>
      </c>
      <c r="Q13767">
        <f t="shared" si="431"/>
        <v>40.098147274412199</v>
      </c>
      <c r="S13767">
        <f>IF(AND(M13767&lt;&gt;"",M13767&lt;&gt;18.5),5*LOG10(10^(Q13767/5+1)*W$1/(10^(M13767/5+1)))-5,Q13767)</f>
        <v>40.098147274412199</v>
      </c>
      <c r="T13767">
        <f>(F13767/E13767)*S13767</f>
        <v>0.16789864622290823</v>
      </c>
      <c r="U13767">
        <v>143235</v>
      </c>
      <c r="V13767" t="s">
        <v>7433</v>
      </c>
    </row>
    <row r="13768" spans="2:22" x14ac:dyDescent="0.25">
      <c r="B13768">
        <v>262048</v>
      </c>
      <c r="C13768" t="s">
        <v>7432</v>
      </c>
      <c r="E13768">
        <v>40.67</v>
      </c>
      <c r="F13768">
        <v>0.25</v>
      </c>
      <c r="G13768">
        <v>1080</v>
      </c>
      <c r="H13768" t="s">
        <v>21</v>
      </c>
      <c r="I13768" t="s">
        <v>12</v>
      </c>
      <c r="K13768">
        <v>0.26</v>
      </c>
      <c r="L13768">
        <v>70</v>
      </c>
      <c r="N13768">
        <v>34</v>
      </c>
      <c r="O13768" t="s">
        <v>7437</v>
      </c>
      <c r="P13768">
        <f t="shared" si="430"/>
        <v>40.168147274412192</v>
      </c>
      <c r="Q13768">
        <f t="shared" si="431"/>
        <v>40.168147274412192</v>
      </c>
      <c r="S13768">
        <f>IF(AND(M13768&lt;&gt;"",M13768&lt;&gt;18.5),5*LOG10(10^(Q13768/5+1)*W$1/(10^(M13768/5+1)))-5,Q13768)</f>
        <v>40.168147274412192</v>
      </c>
      <c r="T13768">
        <f>(F13768/E13768)*S13768</f>
        <v>0.2469150926629714</v>
      </c>
      <c r="U13768">
        <v>143235</v>
      </c>
      <c r="V13768" t="s">
        <v>7436</v>
      </c>
    </row>
    <row r="13769" spans="2:22" x14ac:dyDescent="0.25">
      <c r="B13769">
        <v>262049</v>
      </c>
      <c r="C13769" t="s">
        <v>7432</v>
      </c>
      <c r="E13769">
        <v>40.67</v>
      </c>
      <c r="F13769">
        <v>0.18</v>
      </c>
      <c r="G13769">
        <v>1090</v>
      </c>
      <c r="H13769" t="s">
        <v>21</v>
      </c>
      <c r="I13769" t="s">
        <v>64</v>
      </c>
      <c r="K13769">
        <v>0.25730199999999998</v>
      </c>
      <c r="L13769">
        <v>70</v>
      </c>
      <c r="N13769">
        <v>38</v>
      </c>
      <c r="O13769" t="s">
        <v>27</v>
      </c>
      <c r="P13769">
        <f t="shared" si="430"/>
        <v>40.1728019680518</v>
      </c>
      <c r="Q13769">
        <f t="shared" si="431"/>
        <v>40.1728019680518</v>
      </c>
      <c r="S13769">
        <f>IF(AND(M13769&lt;&gt;"",M13769&lt;&gt;18.5),5*LOG10(10^(Q13769/5+1)*W$1/(10^(M13769/5+1)))-5,Q13769)</f>
        <v>40.1728019680518</v>
      </c>
      <c r="T13769">
        <f>(F13769/E13769)*S13769</f>
        <v>0.1777994677710677</v>
      </c>
      <c r="U13769">
        <v>143235</v>
      </c>
      <c r="V13769" t="s">
        <v>7433</v>
      </c>
    </row>
    <row r="13770" spans="2:22" x14ac:dyDescent="0.25">
      <c r="B13770">
        <v>262050</v>
      </c>
      <c r="C13770" t="s">
        <v>7432</v>
      </c>
      <c r="E13770">
        <v>40.68</v>
      </c>
      <c r="F13770">
        <v>0.13</v>
      </c>
      <c r="G13770">
        <v>1090</v>
      </c>
      <c r="H13770" t="s">
        <v>21</v>
      </c>
      <c r="I13770" t="s">
        <v>43</v>
      </c>
      <c r="K13770">
        <v>0.26</v>
      </c>
      <c r="L13770">
        <v>70</v>
      </c>
      <c r="N13770">
        <v>34</v>
      </c>
      <c r="O13770" t="s">
        <v>27</v>
      </c>
      <c r="P13770">
        <f t="shared" si="430"/>
        <v>40.178147274412183</v>
      </c>
      <c r="Q13770">
        <f t="shared" si="431"/>
        <v>40.178147274412183</v>
      </c>
      <c r="S13770">
        <f>IF(AND(M13770&lt;&gt;"",M13770&lt;&gt;18.5),5*LOG10(10^(Q13770/5+1)*W$1/(10^(M13770/5+1)))-5,Q13770)</f>
        <v>40.178147274412183</v>
      </c>
      <c r="T13770">
        <f>(F13770/E13770)*S13770</f>
        <v>0.12839624251901632</v>
      </c>
      <c r="U13770">
        <v>143235</v>
      </c>
      <c r="V13770" t="s">
        <v>7436</v>
      </c>
    </row>
    <row r="13771" spans="2:22" x14ac:dyDescent="0.25">
      <c r="B13771">
        <v>262051</v>
      </c>
      <c r="C13771" t="s">
        <v>7432</v>
      </c>
      <c r="E13771">
        <v>40.71</v>
      </c>
      <c r="F13771">
        <v>0.2</v>
      </c>
      <c r="G13771">
        <v>1100</v>
      </c>
      <c r="H13771" t="s">
        <v>21</v>
      </c>
      <c r="I13771" t="s">
        <v>12</v>
      </c>
      <c r="K13771">
        <v>0.26</v>
      </c>
      <c r="L13771">
        <v>70</v>
      </c>
      <c r="N13771">
        <v>34</v>
      </c>
      <c r="O13771" t="s">
        <v>7438</v>
      </c>
      <c r="P13771">
        <f t="shared" si="430"/>
        <v>40.208147274412184</v>
      </c>
      <c r="Q13771">
        <f t="shared" si="431"/>
        <v>40.208147274412184</v>
      </c>
      <c r="S13771">
        <f>IF(AND(M13771&lt;&gt;"",M13771&lt;&gt;18.5),5*LOG10(10^(Q13771/5+1)*W$1/(10^(M13771/5+1)))-5,Q13771)</f>
        <v>40.208147274412184</v>
      </c>
      <c r="T13771">
        <f>(F13771/E13771)*S13771</f>
        <v>0.19753449901455264</v>
      </c>
      <c r="U13771">
        <v>143235</v>
      </c>
      <c r="V13771" t="s">
        <v>7436</v>
      </c>
    </row>
    <row r="13772" spans="2:22" x14ac:dyDescent="0.25">
      <c r="B13772">
        <v>262052</v>
      </c>
      <c r="C13772" t="s">
        <v>7432</v>
      </c>
      <c r="E13772">
        <v>40.85</v>
      </c>
      <c r="F13772">
        <v>0.18</v>
      </c>
      <c r="G13772">
        <v>1170</v>
      </c>
      <c r="H13772" t="s">
        <v>21</v>
      </c>
      <c r="I13772" t="s">
        <v>134</v>
      </c>
      <c r="K13772">
        <v>0.26</v>
      </c>
      <c r="L13772">
        <v>65</v>
      </c>
      <c r="N13772">
        <v>29</v>
      </c>
      <c r="O13772" t="s">
        <v>137</v>
      </c>
      <c r="P13772">
        <f t="shared" si="430"/>
        <v>40.348147274412192</v>
      </c>
      <c r="Q13772">
        <f t="shared" si="431"/>
        <v>40.187223857555182</v>
      </c>
      <c r="S13772">
        <f>IF(AND(M13772&lt;&gt;"",M13772&lt;&gt;18.5),5*LOG10(10^(Q13772/5+1)*W$1/(10^(M13772/5+1)))-5,Q13772)</f>
        <v>40.187223857555182</v>
      </c>
      <c r="T13772">
        <f>(F13772/E13772)*S13772</f>
        <v>0.17707956656939858</v>
      </c>
      <c r="U13772">
        <v>143235</v>
      </c>
      <c r="V13772" t="s">
        <v>7433</v>
      </c>
    </row>
    <row r="13773" spans="2:22" x14ac:dyDescent="0.25">
      <c r="B13773">
        <v>262053</v>
      </c>
      <c r="C13773" t="s">
        <v>7432</v>
      </c>
      <c r="E13773">
        <v>40.96</v>
      </c>
      <c r="F13773">
        <v>0.06</v>
      </c>
      <c r="G13773">
        <v>1230</v>
      </c>
      <c r="H13773" t="s">
        <v>21</v>
      </c>
      <c r="I13773" t="s">
        <v>94</v>
      </c>
      <c r="K13773">
        <v>0.26</v>
      </c>
      <c r="L13773">
        <v>70</v>
      </c>
      <c r="N13773">
        <v>31</v>
      </c>
      <c r="O13773" t="s">
        <v>7436</v>
      </c>
      <c r="P13773">
        <f t="shared" si="430"/>
        <v>40.458147274412191</v>
      </c>
      <c r="Q13773">
        <f t="shared" si="431"/>
        <v>40.458147274412191</v>
      </c>
      <c r="S13773">
        <f>IF(AND(M13773&lt;&gt;"",M13773&lt;&gt;18.5),5*LOG10(10^(Q13773/5+1)*W$1/(10^(M13773/5+1)))-5,Q13773)</f>
        <v>40.458147274412191</v>
      </c>
      <c r="T13773">
        <f>(F13773/E13773)*S13773</f>
        <v>5.926486417150223E-2</v>
      </c>
      <c r="U13773">
        <v>143235</v>
      </c>
      <c r="V13773" t="s">
        <v>7433</v>
      </c>
    </row>
    <row r="13774" spans="2:22" x14ac:dyDescent="0.25">
      <c r="B13774">
        <v>262054</v>
      </c>
      <c r="C13774" t="s">
        <v>7432</v>
      </c>
      <c r="E13774">
        <v>40.49</v>
      </c>
      <c r="F13774">
        <v>0.14000000000000001</v>
      </c>
      <c r="G13774">
        <v>1250</v>
      </c>
      <c r="H13774" t="s">
        <v>21</v>
      </c>
      <c r="I13774" t="s">
        <v>26</v>
      </c>
      <c r="L13774">
        <v>70</v>
      </c>
      <c r="N13774">
        <v>33</v>
      </c>
      <c r="O13774" t="s">
        <v>27</v>
      </c>
      <c r="P13774">
        <f t="shared" si="430"/>
        <v>40.49</v>
      </c>
      <c r="Q13774">
        <f t="shared" si="431"/>
        <v>40.49</v>
      </c>
      <c r="S13774">
        <f>IF(AND(M13774&lt;&gt;"",M13774&lt;&gt;18.5),5*LOG10(10^(Q13774/5+1)*W$1/(10^(M13774/5+1)))-5,Q13774)</f>
        <v>40.49</v>
      </c>
      <c r="T13774">
        <f>(F13774/E13774)*S13774</f>
        <v>0.14000000000000001</v>
      </c>
      <c r="U13774">
        <v>143235</v>
      </c>
      <c r="V13774" t="s">
        <v>7433</v>
      </c>
    </row>
    <row r="13775" spans="2:22" x14ac:dyDescent="0.25">
      <c r="B13775">
        <v>262055</v>
      </c>
      <c r="C13775" t="s">
        <v>7432</v>
      </c>
      <c r="E13775">
        <v>40.520000000000003</v>
      </c>
      <c r="F13775">
        <v>0.14000000000000001</v>
      </c>
      <c r="G13775">
        <v>1270</v>
      </c>
      <c r="H13775" t="s">
        <v>21</v>
      </c>
      <c r="I13775" t="s">
        <v>26</v>
      </c>
      <c r="L13775">
        <v>70</v>
      </c>
      <c r="N13775">
        <v>33</v>
      </c>
      <c r="O13775" t="s">
        <v>28</v>
      </c>
      <c r="P13775">
        <f t="shared" si="430"/>
        <v>40.520000000000003</v>
      </c>
      <c r="Q13775">
        <f t="shared" si="431"/>
        <v>40.520000000000003</v>
      </c>
      <c r="S13775">
        <f>IF(AND(M13775&lt;&gt;"",M13775&lt;&gt;18.5),5*LOG10(10^(Q13775/5+1)*W$1/(10^(M13775/5+1)))-5,Q13775)</f>
        <v>40.520000000000003</v>
      </c>
      <c r="T13775">
        <f>(F13775/E13775)*S13775</f>
        <v>0.14000000000000001</v>
      </c>
      <c r="U13775">
        <v>143235</v>
      </c>
      <c r="V13775" t="s">
        <v>7433</v>
      </c>
    </row>
    <row r="13776" spans="2:22" x14ac:dyDescent="0.25">
      <c r="B13776">
        <v>262068</v>
      </c>
      <c r="C13776" t="s">
        <v>7439</v>
      </c>
      <c r="E13776">
        <v>40.42</v>
      </c>
      <c r="F13776">
        <v>0.18</v>
      </c>
      <c r="G13776">
        <v>980</v>
      </c>
      <c r="H13776" t="s">
        <v>21</v>
      </c>
      <c r="I13776" t="s">
        <v>62</v>
      </c>
      <c r="K13776">
        <v>0.23799999999999999</v>
      </c>
      <c r="L13776">
        <v>74.2</v>
      </c>
      <c r="N13776">
        <v>30</v>
      </c>
      <c r="O13776" t="s">
        <v>27</v>
      </c>
      <c r="P13776">
        <f t="shared" si="430"/>
        <v>39.95639677657951</v>
      </c>
      <c r="Q13776">
        <f t="shared" si="431"/>
        <v>40.082926102903365</v>
      </c>
      <c r="S13776">
        <f>IF(AND(M13776&lt;&gt;"",M13776&lt;&gt;18.5),5*LOG10(10^(Q13776/5+1)*W$1/(10^(M13776/5+1)))-5,Q13776)</f>
        <v>40.082926102903365</v>
      </c>
      <c r="T13776">
        <f>(F13776/E13776)*S13776</f>
        <v>0.1784989287115934</v>
      </c>
      <c r="U13776">
        <v>143244</v>
      </c>
      <c r="V13776" t="s">
        <v>7440</v>
      </c>
    </row>
    <row r="13777" spans="2:22" x14ac:dyDescent="0.25">
      <c r="B13777">
        <v>262069</v>
      </c>
      <c r="C13777" t="s">
        <v>7439</v>
      </c>
      <c r="E13777">
        <v>40.729999999999997</v>
      </c>
      <c r="F13777">
        <v>0.16</v>
      </c>
      <c r="G13777">
        <v>1130</v>
      </c>
      <c r="H13777" t="s">
        <v>21</v>
      </c>
      <c r="I13777" t="s">
        <v>12</v>
      </c>
      <c r="K13777">
        <v>0.23799999999999999</v>
      </c>
      <c r="L13777">
        <v>70</v>
      </c>
      <c r="N13777">
        <v>34</v>
      </c>
      <c r="O13777" t="s">
        <v>2430</v>
      </c>
      <c r="P13777">
        <f t="shared" si="430"/>
        <v>40.266396776579505</v>
      </c>
      <c r="Q13777">
        <f t="shared" si="431"/>
        <v>40.266396776579505</v>
      </c>
      <c r="S13777">
        <f>IF(AND(M13777&lt;&gt;"",M13777&lt;&gt;18.5),5*LOG10(10^(Q13777/5+1)*W$1/(10^(M13777/5+1)))-5,Q13777)</f>
        <v>40.266396776579505</v>
      </c>
      <c r="T13777">
        <f>(F13777/E13777)*S13777</f>
        <v>0.15817882357605501</v>
      </c>
      <c r="U13777">
        <v>143244</v>
      </c>
      <c r="V13777" t="s">
        <v>7441</v>
      </c>
    </row>
    <row r="13778" spans="2:22" x14ac:dyDescent="0.25">
      <c r="B13778">
        <v>262070</v>
      </c>
      <c r="C13778" t="s">
        <v>7439</v>
      </c>
      <c r="E13778">
        <v>41.42</v>
      </c>
      <c r="F13778">
        <v>0.28999999999999998</v>
      </c>
      <c r="G13778">
        <v>1560</v>
      </c>
      <c r="H13778" t="s">
        <v>21</v>
      </c>
      <c r="I13778" t="s">
        <v>12</v>
      </c>
      <c r="K13778">
        <v>0.23799999999999999</v>
      </c>
      <c r="L13778">
        <v>70</v>
      </c>
      <c r="N13778">
        <v>34</v>
      </c>
      <c r="O13778" t="s">
        <v>2431</v>
      </c>
      <c r="P13778">
        <f t="shared" si="430"/>
        <v>40.95639677657951</v>
      </c>
      <c r="Q13778">
        <f t="shared" si="431"/>
        <v>40.95639677657951</v>
      </c>
      <c r="S13778">
        <f>IF(AND(M13778&lt;&gt;"",M13778&lt;&gt;18.5),5*LOG10(10^(Q13778/5+1)*W$1/(10^(M13778/5+1)))-5,Q13778)</f>
        <v>40.95639677657951</v>
      </c>
      <c r="T13778">
        <f>(F13778/E13778)*S13778</f>
        <v>0.28675410587175415</v>
      </c>
      <c r="U13778">
        <v>143244</v>
      </c>
      <c r="V13778" t="s">
        <v>7441</v>
      </c>
    </row>
    <row r="13779" spans="2:22" x14ac:dyDescent="0.25">
      <c r="B13779">
        <v>262107</v>
      </c>
      <c r="C13779" t="s">
        <v>7442</v>
      </c>
      <c r="E13779">
        <v>39.57</v>
      </c>
      <c r="F13779">
        <v>0.27</v>
      </c>
      <c r="G13779">
        <v>820</v>
      </c>
      <c r="H13779" t="s">
        <v>21</v>
      </c>
      <c r="I13779" t="s">
        <v>22</v>
      </c>
      <c r="L13779">
        <v>70</v>
      </c>
      <c r="N13779">
        <v>31</v>
      </c>
      <c r="O13779" t="s">
        <v>7443</v>
      </c>
      <c r="P13779">
        <f t="shared" si="430"/>
        <v>39.57</v>
      </c>
      <c r="Q13779">
        <f t="shared" si="431"/>
        <v>39.57</v>
      </c>
      <c r="S13779">
        <f>IF(AND(M13779&lt;&gt;"",M13779&lt;&gt;18.5),5*LOG10(10^(Q13779/5+1)*W$1/(10^(M13779/5+1)))-5,Q13779)</f>
        <v>39.57</v>
      </c>
      <c r="T13779">
        <f>(F13779/E13779)*S13779</f>
        <v>0.27</v>
      </c>
      <c r="U13779">
        <v>143257</v>
      </c>
      <c r="V13779" t="s">
        <v>7442</v>
      </c>
    </row>
    <row r="13780" spans="2:22" x14ac:dyDescent="0.25">
      <c r="B13780">
        <v>262108</v>
      </c>
      <c r="C13780" t="s">
        <v>7442</v>
      </c>
      <c r="E13780">
        <v>39.65</v>
      </c>
      <c r="F13780">
        <v>0.13</v>
      </c>
      <c r="G13780">
        <v>850</v>
      </c>
      <c r="H13780" t="s">
        <v>21</v>
      </c>
      <c r="I13780" t="s">
        <v>36</v>
      </c>
      <c r="L13780">
        <v>70</v>
      </c>
      <c r="N13780">
        <v>36</v>
      </c>
      <c r="O13780" t="s">
        <v>37</v>
      </c>
      <c r="P13780">
        <f t="shared" si="430"/>
        <v>39.65</v>
      </c>
      <c r="Q13780">
        <f t="shared" si="431"/>
        <v>39.65</v>
      </c>
      <c r="S13780">
        <f>IF(AND(M13780&lt;&gt;"",M13780&lt;&gt;18.5),5*LOG10(10^(Q13780/5+1)*W$1/(10^(M13780/5+1)))-5,Q13780)</f>
        <v>39.65</v>
      </c>
      <c r="T13780">
        <f>(F13780/E13780)*S13780</f>
        <v>0.13</v>
      </c>
      <c r="U13780">
        <v>143257</v>
      </c>
      <c r="V13780" t="s">
        <v>7442</v>
      </c>
    </row>
    <row r="13781" spans="2:22" x14ac:dyDescent="0.25">
      <c r="B13781">
        <v>262109</v>
      </c>
      <c r="C13781" t="s">
        <v>7442</v>
      </c>
      <c r="E13781">
        <v>40.24</v>
      </c>
      <c r="F13781">
        <v>0.13</v>
      </c>
      <c r="G13781">
        <v>892</v>
      </c>
      <c r="H13781" t="s">
        <v>21</v>
      </c>
      <c r="I13781" t="s">
        <v>12</v>
      </c>
      <c r="K13781">
        <v>0.25369900000000001</v>
      </c>
      <c r="L13781">
        <v>70</v>
      </c>
      <c r="N13781">
        <v>34</v>
      </c>
      <c r="O13781" t="s">
        <v>25</v>
      </c>
      <c r="P13781">
        <f t="shared" si="430"/>
        <v>39.749033602735302</v>
      </c>
      <c r="Q13781">
        <f t="shared" si="431"/>
        <v>39.749033602735302</v>
      </c>
      <c r="S13781">
        <f>IF(AND(M13781&lt;&gt;"",M13781&lt;&gt;18.5),5*LOG10(10^(Q13781/5+1)*W$1/(10^(M13781/5+1)))-5,Q13781)</f>
        <v>39.749033602735302</v>
      </c>
      <c r="T13781">
        <f>(F13781/E13781)*S13781</f>
        <v>0.12841387595317072</v>
      </c>
      <c r="U13781">
        <v>143257</v>
      </c>
      <c r="V13781" t="s">
        <v>7442</v>
      </c>
    </row>
    <row r="13782" spans="2:22" x14ac:dyDescent="0.25">
      <c r="B13782">
        <v>262110</v>
      </c>
      <c r="C13782" t="s">
        <v>7442</v>
      </c>
      <c r="E13782">
        <v>40.39</v>
      </c>
      <c r="F13782">
        <v>0.21</v>
      </c>
      <c r="G13782">
        <v>954</v>
      </c>
      <c r="H13782" t="s">
        <v>21</v>
      </c>
      <c r="I13782" t="s">
        <v>12</v>
      </c>
      <c r="K13782">
        <v>0.25369900000000001</v>
      </c>
      <c r="L13782">
        <v>70</v>
      </c>
      <c r="N13782">
        <v>34</v>
      </c>
      <c r="O13782" t="s">
        <v>24</v>
      </c>
      <c r="P13782">
        <f t="shared" si="430"/>
        <v>39.899033602735308</v>
      </c>
      <c r="Q13782">
        <f t="shared" si="431"/>
        <v>39.899033602735308</v>
      </c>
      <c r="S13782">
        <f>IF(AND(M13782&lt;&gt;"",M13782&lt;&gt;18.5),5*LOG10(10^(Q13782/5+1)*W$1/(10^(M13782/5+1)))-5,Q13782)</f>
        <v>39.899033602735308</v>
      </c>
      <c r="T13782">
        <f>(F13782/E13782)*S13782</f>
        <v>0.20744731509221129</v>
      </c>
      <c r="U13782">
        <v>143257</v>
      </c>
      <c r="V13782" t="s">
        <v>7442</v>
      </c>
    </row>
    <row r="13783" spans="2:22" x14ac:dyDescent="0.25">
      <c r="B13783">
        <v>262111</v>
      </c>
      <c r="C13783" t="s">
        <v>7442</v>
      </c>
      <c r="E13783">
        <v>40.42</v>
      </c>
      <c r="F13783">
        <v>0.12</v>
      </c>
      <c r="G13783">
        <v>1210</v>
      </c>
      <c r="H13783" t="s">
        <v>21</v>
      </c>
      <c r="I13783" t="s">
        <v>26</v>
      </c>
      <c r="L13783">
        <v>70</v>
      </c>
      <c r="N13783">
        <v>33</v>
      </c>
      <c r="O13783" t="s">
        <v>27</v>
      </c>
      <c r="P13783">
        <f t="shared" si="430"/>
        <v>40.42</v>
      </c>
      <c r="Q13783">
        <f t="shared" si="431"/>
        <v>40.42</v>
      </c>
      <c r="S13783">
        <f>IF(AND(M13783&lt;&gt;"",M13783&lt;&gt;18.5),5*LOG10(10^(Q13783/5+1)*W$1/(10^(M13783/5+1)))-5,Q13783)</f>
        <v>40.42</v>
      </c>
      <c r="T13783">
        <f>(F13783/E13783)*S13783</f>
        <v>0.12</v>
      </c>
      <c r="U13783">
        <v>143257</v>
      </c>
      <c r="V13783" t="s">
        <v>7442</v>
      </c>
    </row>
    <row r="13784" spans="2:22" x14ac:dyDescent="0.25">
      <c r="B13784">
        <v>262112</v>
      </c>
      <c r="C13784" t="s">
        <v>7442</v>
      </c>
      <c r="E13784">
        <v>40.44</v>
      </c>
      <c r="F13784">
        <v>0.12</v>
      </c>
      <c r="G13784">
        <v>1220</v>
      </c>
      <c r="H13784" t="s">
        <v>21</v>
      </c>
      <c r="I13784" t="s">
        <v>26</v>
      </c>
      <c r="L13784">
        <v>70</v>
      </c>
      <c r="N13784">
        <v>33</v>
      </c>
      <c r="O13784" t="s">
        <v>28</v>
      </c>
      <c r="P13784">
        <f t="shared" si="430"/>
        <v>40.44</v>
      </c>
      <c r="Q13784">
        <f t="shared" si="431"/>
        <v>40.44</v>
      </c>
      <c r="S13784">
        <f>IF(AND(M13784&lt;&gt;"",M13784&lt;&gt;18.5),5*LOG10(10^(Q13784/5+1)*W$1/(10^(M13784/5+1)))-5,Q13784)</f>
        <v>40.44</v>
      </c>
      <c r="T13784">
        <f>(F13784/E13784)*S13784</f>
        <v>0.12</v>
      </c>
      <c r="U13784">
        <v>143257</v>
      </c>
      <c r="V13784" t="s">
        <v>7442</v>
      </c>
    </row>
    <row r="13785" spans="2:22" x14ac:dyDescent="0.25">
      <c r="B13785">
        <v>262115</v>
      </c>
      <c r="C13785" t="s">
        <v>7444</v>
      </c>
      <c r="E13785">
        <v>40.28</v>
      </c>
      <c r="F13785">
        <v>0.12</v>
      </c>
      <c r="G13785">
        <v>1140</v>
      </c>
      <c r="H13785" t="s">
        <v>21</v>
      </c>
      <c r="I13785" t="s">
        <v>22</v>
      </c>
      <c r="L13785">
        <v>70</v>
      </c>
      <c r="N13785">
        <v>31</v>
      </c>
      <c r="O13785" t="s">
        <v>7445</v>
      </c>
      <c r="P13785">
        <f t="shared" si="430"/>
        <v>40.28</v>
      </c>
      <c r="Q13785">
        <f t="shared" si="431"/>
        <v>40.28</v>
      </c>
      <c r="S13785">
        <f>IF(AND(M13785&lt;&gt;"",M13785&lt;&gt;18.5),5*LOG10(10^(Q13785/5+1)*W$1/(10^(M13785/5+1)))-5,Q13785)</f>
        <v>40.28</v>
      </c>
      <c r="T13785">
        <f>(F13785/E13785)*S13785</f>
        <v>0.12</v>
      </c>
      <c r="U13785">
        <v>143259</v>
      </c>
      <c r="V13785" t="s">
        <v>7444</v>
      </c>
    </row>
    <row r="13786" spans="2:22" x14ac:dyDescent="0.25">
      <c r="B13786">
        <v>262151</v>
      </c>
      <c r="C13786" t="s">
        <v>7446</v>
      </c>
      <c r="E13786">
        <v>41.51</v>
      </c>
      <c r="F13786">
        <v>0.26</v>
      </c>
      <c r="G13786">
        <v>1440</v>
      </c>
      <c r="H13786" t="s">
        <v>21</v>
      </c>
      <c r="I13786" t="s">
        <v>12</v>
      </c>
      <c r="K13786">
        <v>0.39334599999999997</v>
      </c>
      <c r="L13786">
        <v>70</v>
      </c>
      <c r="N13786">
        <v>34</v>
      </c>
      <c r="O13786" t="s">
        <v>25</v>
      </c>
      <c r="P13786">
        <f t="shared" si="430"/>
        <v>40.789705124154601</v>
      </c>
      <c r="Q13786">
        <f t="shared" si="431"/>
        <v>40.789705124154601</v>
      </c>
      <c r="S13786">
        <f>IF(AND(M13786&lt;&gt;"",M13786&lt;&gt;18.5),5*LOG10(10^(Q13786/5+1)*W$1/(10^(M13786/5+1)))-5,Q13786)</f>
        <v>40.789705124154601</v>
      </c>
      <c r="T13786">
        <f>(F13786/E13786)*S13786</f>
        <v>0.25548839634498183</v>
      </c>
      <c r="U13786">
        <v>143280</v>
      </c>
      <c r="V13786" t="s">
        <v>7446</v>
      </c>
    </row>
    <row r="13787" spans="2:22" x14ac:dyDescent="0.25">
      <c r="B13787">
        <v>262152</v>
      </c>
      <c r="C13787" t="s">
        <v>7446</v>
      </c>
      <c r="E13787">
        <v>41.78</v>
      </c>
      <c r="F13787">
        <v>0.38</v>
      </c>
      <c r="G13787">
        <v>1630</v>
      </c>
      <c r="H13787" t="s">
        <v>21</v>
      </c>
      <c r="I13787" t="s">
        <v>12</v>
      </c>
      <c r="K13787">
        <v>0.39334599999999997</v>
      </c>
      <c r="L13787">
        <v>70</v>
      </c>
      <c r="N13787">
        <v>34</v>
      </c>
      <c r="O13787" t="s">
        <v>24</v>
      </c>
      <c r="P13787">
        <f t="shared" si="430"/>
        <v>41.059705124154597</v>
      </c>
      <c r="Q13787">
        <f t="shared" si="431"/>
        <v>41.059705124154597</v>
      </c>
      <c r="S13787">
        <f>IF(AND(M13787&lt;&gt;"",M13787&lt;&gt;18.5),5*LOG10(10^(Q13787/5+1)*W$1/(10^(M13787/5+1)))-5,Q13787)</f>
        <v>41.059705124154597</v>
      </c>
      <c r="T13787">
        <f>(F13787/E13787)*S13787</f>
        <v>0.37344873018618352</v>
      </c>
      <c r="U13787">
        <v>143280</v>
      </c>
      <c r="V13787" t="s">
        <v>7446</v>
      </c>
    </row>
    <row r="13788" spans="2:22" x14ac:dyDescent="0.25">
      <c r="B13788">
        <v>262153</v>
      </c>
      <c r="C13788" t="s">
        <v>7446</v>
      </c>
      <c r="E13788">
        <v>41.13</v>
      </c>
      <c r="F13788">
        <v>0.23</v>
      </c>
      <c r="G13788">
        <v>1680</v>
      </c>
      <c r="H13788" t="s">
        <v>21</v>
      </c>
      <c r="I13788" t="s">
        <v>22</v>
      </c>
      <c r="L13788">
        <v>70</v>
      </c>
      <c r="N13788">
        <v>31</v>
      </c>
      <c r="O13788" t="s">
        <v>1388</v>
      </c>
      <c r="P13788">
        <f t="shared" si="430"/>
        <v>41.13</v>
      </c>
      <c r="Q13788">
        <f t="shared" si="431"/>
        <v>41.13</v>
      </c>
      <c r="S13788">
        <f>IF(AND(M13788&lt;&gt;"",M13788&lt;&gt;18.5),5*LOG10(10^(Q13788/5+1)*W$1/(10^(M13788/5+1)))-5,Q13788)</f>
        <v>41.13</v>
      </c>
      <c r="T13788">
        <f>(F13788/E13788)*S13788</f>
        <v>0.23</v>
      </c>
      <c r="U13788">
        <v>143280</v>
      </c>
      <c r="V13788" t="s">
        <v>7446</v>
      </c>
    </row>
    <row r="13789" spans="2:22" x14ac:dyDescent="0.25">
      <c r="B13789">
        <v>262154</v>
      </c>
      <c r="C13789" t="s">
        <v>7446</v>
      </c>
      <c r="E13789">
        <v>41.72</v>
      </c>
      <c r="F13789">
        <v>0.2</v>
      </c>
      <c r="G13789">
        <v>2210</v>
      </c>
      <c r="H13789" t="s">
        <v>21</v>
      </c>
      <c r="I13789" t="s">
        <v>26</v>
      </c>
      <c r="L13789">
        <v>70</v>
      </c>
      <c r="N13789">
        <v>33</v>
      </c>
      <c r="O13789" t="s">
        <v>27</v>
      </c>
      <c r="P13789">
        <f t="shared" si="430"/>
        <v>41.72</v>
      </c>
      <c r="Q13789">
        <f t="shared" si="431"/>
        <v>41.72</v>
      </c>
      <c r="S13789">
        <f>IF(AND(M13789&lt;&gt;"",M13789&lt;&gt;18.5),5*LOG10(10^(Q13789/5+1)*W$1/(10^(M13789/5+1)))-5,Q13789)</f>
        <v>41.72</v>
      </c>
      <c r="T13789">
        <f>(F13789/E13789)*S13789</f>
        <v>0.2</v>
      </c>
      <c r="U13789">
        <v>143280</v>
      </c>
      <c r="V13789" t="s">
        <v>7446</v>
      </c>
    </row>
    <row r="13790" spans="2:22" x14ac:dyDescent="0.25">
      <c r="B13790">
        <v>262155</v>
      </c>
      <c r="C13790" t="s">
        <v>7446</v>
      </c>
      <c r="E13790">
        <v>41.78</v>
      </c>
      <c r="F13790">
        <v>0.2</v>
      </c>
      <c r="G13790">
        <v>2270</v>
      </c>
      <c r="H13790" t="s">
        <v>21</v>
      </c>
      <c r="I13790" t="s">
        <v>26</v>
      </c>
      <c r="L13790">
        <v>70</v>
      </c>
      <c r="N13790">
        <v>33</v>
      </c>
      <c r="O13790" t="s">
        <v>28</v>
      </c>
      <c r="P13790">
        <f t="shared" si="430"/>
        <v>41.78</v>
      </c>
      <c r="Q13790">
        <f t="shared" si="431"/>
        <v>41.78</v>
      </c>
      <c r="S13790">
        <f>IF(AND(M13790&lt;&gt;"",M13790&lt;&gt;18.5),5*LOG10(10^(Q13790/5+1)*W$1/(10^(M13790/5+1)))-5,Q13790)</f>
        <v>41.78</v>
      </c>
      <c r="T13790">
        <f>(F13790/E13790)*S13790</f>
        <v>0.2</v>
      </c>
      <c r="U13790">
        <v>143280</v>
      </c>
      <c r="V13790" t="s">
        <v>7446</v>
      </c>
    </row>
    <row r="13791" spans="2:22" x14ac:dyDescent="0.25">
      <c r="B13791">
        <v>262226</v>
      </c>
      <c r="C13791" t="s">
        <v>7447</v>
      </c>
      <c r="E13791">
        <v>39.32</v>
      </c>
      <c r="F13791">
        <v>0.12</v>
      </c>
      <c r="G13791">
        <v>730</v>
      </c>
      <c r="H13791" t="s">
        <v>21</v>
      </c>
      <c r="I13791" t="s">
        <v>123</v>
      </c>
      <c r="L13791">
        <v>70</v>
      </c>
      <c r="N13791">
        <v>31</v>
      </c>
      <c r="O13791" t="s">
        <v>7449</v>
      </c>
      <c r="P13791">
        <f t="shared" si="430"/>
        <v>39.32</v>
      </c>
      <c r="Q13791">
        <f t="shared" si="431"/>
        <v>39.32</v>
      </c>
      <c r="S13791">
        <f>IF(AND(M13791&lt;&gt;"",M13791&lt;&gt;18.5),5*LOG10(10^(Q13791/5+1)*W$1/(10^(M13791/5+1)))-5,Q13791)</f>
        <v>39.32</v>
      </c>
      <c r="T13791">
        <f>(F13791/E13791)*S13791</f>
        <v>0.12</v>
      </c>
      <c r="U13791">
        <v>143289</v>
      </c>
      <c r="V13791" t="s">
        <v>7448</v>
      </c>
    </row>
    <row r="13792" spans="2:22" x14ac:dyDescent="0.25">
      <c r="B13792">
        <v>262227</v>
      </c>
      <c r="C13792" t="s">
        <v>7447</v>
      </c>
      <c r="E13792">
        <v>39.409999999999997</v>
      </c>
      <c r="F13792">
        <v>0.12</v>
      </c>
      <c r="G13792">
        <v>762</v>
      </c>
      <c r="H13792" t="s">
        <v>21</v>
      </c>
      <c r="I13792" t="s">
        <v>36</v>
      </c>
      <c r="L13792">
        <v>70</v>
      </c>
      <c r="N13792">
        <v>36</v>
      </c>
      <c r="O13792" t="s">
        <v>7450</v>
      </c>
      <c r="P13792">
        <f t="shared" si="430"/>
        <v>39.409999999999997</v>
      </c>
      <c r="Q13792">
        <f t="shared" si="431"/>
        <v>39.409999999999997</v>
      </c>
      <c r="S13792">
        <f>IF(AND(M13792&lt;&gt;"",M13792&lt;&gt;18.5),5*LOG10(10^(Q13792/5+1)*W$1/(10^(M13792/5+1)))-5,Q13792)</f>
        <v>39.409999999999997</v>
      </c>
      <c r="T13792">
        <f>(F13792/E13792)*S13792</f>
        <v>0.12</v>
      </c>
      <c r="U13792">
        <v>143289</v>
      </c>
      <c r="V13792" t="s">
        <v>7448</v>
      </c>
    </row>
    <row r="13793" spans="2:22" x14ac:dyDescent="0.25">
      <c r="B13793">
        <v>262228</v>
      </c>
      <c r="C13793" t="s">
        <v>7447</v>
      </c>
      <c r="E13793">
        <v>39.82</v>
      </c>
      <c r="F13793">
        <v>0.21</v>
      </c>
      <c r="G13793">
        <v>777</v>
      </c>
      <c r="H13793" t="s">
        <v>21</v>
      </c>
      <c r="I13793" t="s">
        <v>12</v>
      </c>
      <c r="K13793">
        <v>0.1855</v>
      </c>
      <c r="L13793">
        <v>70</v>
      </c>
      <c r="N13793">
        <v>34</v>
      </c>
      <c r="O13793" t="s">
        <v>7452</v>
      </c>
      <c r="P13793">
        <f t="shared" si="430"/>
        <v>39.450492208428969</v>
      </c>
      <c r="Q13793">
        <f t="shared" si="431"/>
        <v>39.450492208428969</v>
      </c>
      <c r="S13793">
        <f>IF(AND(M13793&lt;&gt;"",M13793&lt;&gt;18.5),5*LOG10(10^(Q13793/5+1)*W$1/(10^(M13793/5+1)))-5,Q13793)</f>
        <v>39.450492208428969</v>
      </c>
      <c r="T13793">
        <f>(F13793/E13793)*S13793</f>
        <v>0.20805131501180521</v>
      </c>
      <c r="U13793">
        <v>143289</v>
      </c>
      <c r="V13793" t="s">
        <v>7451</v>
      </c>
    </row>
    <row r="13794" spans="2:22" x14ac:dyDescent="0.25">
      <c r="B13794">
        <v>262229</v>
      </c>
      <c r="C13794" t="s">
        <v>7447</v>
      </c>
      <c r="E13794">
        <v>39.89</v>
      </c>
      <c r="F13794">
        <v>0.14000000000000001</v>
      </c>
      <c r="G13794">
        <v>803</v>
      </c>
      <c r="H13794" t="s">
        <v>21</v>
      </c>
      <c r="I13794" t="s">
        <v>64</v>
      </c>
      <c r="K13794">
        <v>0.18509600000000001</v>
      </c>
      <c r="L13794">
        <v>70</v>
      </c>
      <c r="N13794">
        <v>38</v>
      </c>
      <c r="O13794" t="s">
        <v>27</v>
      </c>
      <c r="P13794">
        <f t="shared" si="430"/>
        <v>39.521232338642577</v>
      </c>
      <c r="Q13794">
        <f t="shared" si="431"/>
        <v>39.521232338642577</v>
      </c>
      <c r="S13794">
        <f>IF(AND(M13794&lt;&gt;"",M13794&lt;&gt;18.5),5*LOG10(10^(Q13794/5+1)*W$1/(10^(M13794/5+1)))-5,Q13794)</f>
        <v>39.521232338642577</v>
      </c>
      <c r="T13794">
        <f>(F13794/E13794)*S13794</f>
        <v>0.13870575400877316</v>
      </c>
      <c r="U13794">
        <v>143289</v>
      </c>
      <c r="V13794" t="s">
        <v>7451</v>
      </c>
    </row>
    <row r="13795" spans="2:22" x14ac:dyDescent="0.25">
      <c r="B13795">
        <v>262230</v>
      </c>
      <c r="C13795" t="s">
        <v>7447</v>
      </c>
      <c r="E13795">
        <v>39.89</v>
      </c>
      <c r="F13795">
        <v>0.12</v>
      </c>
      <c r="G13795">
        <v>804</v>
      </c>
      <c r="H13795" t="s">
        <v>21</v>
      </c>
      <c r="I13795" t="s">
        <v>43</v>
      </c>
      <c r="K13795">
        <v>0.1855</v>
      </c>
      <c r="L13795">
        <v>70</v>
      </c>
      <c r="N13795">
        <v>34</v>
      </c>
      <c r="O13795" t="s">
        <v>27</v>
      </c>
      <c r="P13795">
        <f t="shared" si="430"/>
        <v>39.520492208428962</v>
      </c>
      <c r="Q13795">
        <f t="shared" si="431"/>
        <v>39.520492208428962</v>
      </c>
      <c r="S13795">
        <f>IF(AND(M13795&lt;&gt;"",M13795&lt;&gt;18.5),5*LOG10(10^(Q13795/5+1)*W$1/(10^(M13795/5+1)))-5,Q13795)</f>
        <v>39.520492208428962</v>
      </c>
      <c r="T13795">
        <f>(F13795/E13795)*S13795</f>
        <v>0.11888841977968101</v>
      </c>
      <c r="U13795">
        <v>143289</v>
      </c>
      <c r="V13795" t="s">
        <v>7451</v>
      </c>
    </row>
    <row r="13796" spans="2:22" x14ac:dyDescent="0.25">
      <c r="B13796">
        <v>262231</v>
      </c>
      <c r="C13796" t="s">
        <v>7447</v>
      </c>
      <c r="E13796">
        <v>39.64</v>
      </c>
      <c r="F13796">
        <v>0.1</v>
      </c>
      <c r="G13796">
        <v>847</v>
      </c>
      <c r="H13796" t="s">
        <v>21</v>
      </c>
      <c r="I13796" t="s">
        <v>26</v>
      </c>
      <c r="L13796">
        <v>70</v>
      </c>
      <c r="N13796">
        <v>33</v>
      </c>
      <c r="O13796" t="s">
        <v>27</v>
      </c>
      <c r="P13796">
        <f t="shared" si="430"/>
        <v>39.64</v>
      </c>
      <c r="Q13796">
        <f t="shared" si="431"/>
        <v>39.64</v>
      </c>
      <c r="S13796">
        <f>IF(AND(M13796&lt;&gt;"",M13796&lt;&gt;18.5),5*LOG10(10^(Q13796/5+1)*W$1/(10^(M13796/5+1)))-5,Q13796)</f>
        <v>39.64</v>
      </c>
      <c r="T13796">
        <f>(F13796/E13796)*S13796</f>
        <v>0.1</v>
      </c>
      <c r="U13796">
        <v>143289</v>
      </c>
      <c r="V13796" t="s">
        <v>7448</v>
      </c>
    </row>
    <row r="13797" spans="2:22" x14ac:dyDescent="0.25">
      <c r="B13797">
        <v>262232</v>
      </c>
      <c r="C13797" t="s">
        <v>7447</v>
      </c>
      <c r="E13797">
        <v>39.65</v>
      </c>
      <c r="F13797">
        <v>0.1</v>
      </c>
      <c r="G13797">
        <v>851</v>
      </c>
      <c r="H13797" t="s">
        <v>21</v>
      </c>
      <c r="I13797" t="s">
        <v>26</v>
      </c>
      <c r="L13797">
        <v>70</v>
      </c>
      <c r="N13797">
        <v>33</v>
      </c>
      <c r="O13797" t="s">
        <v>28</v>
      </c>
      <c r="P13797">
        <f t="shared" si="430"/>
        <v>39.65</v>
      </c>
      <c r="Q13797">
        <f t="shared" si="431"/>
        <v>39.65</v>
      </c>
      <c r="S13797">
        <f>IF(AND(M13797&lt;&gt;"",M13797&lt;&gt;18.5),5*LOG10(10^(Q13797/5+1)*W$1/(10^(M13797/5+1)))-5,Q13797)</f>
        <v>39.65</v>
      </c>
      <c r="T13797">
        <f>(F13797/E13797)*S13797</f>
        <v>0.10000000000000002</v>
      </c>
      <c r="U13797">
        <v>143289</v>
      </c>
      <c r="V13797" t="s">
        <v>7448</v>
      </c>
    </row>
    <row r="13798" spans="2:22" x14ac:dyDescent="0.25">
      <c r="B13798">
        <v>262233</v>
      </c>
      <c r="C13798" t="s">
        <v>7447</v>
      </c>
      <c r="E13798">
        <v>40.08</v>
      </c>
      <c r="F13798">
        <v>0.13</v>
      </c>
      <c r="G13798">
        <v>876</v>
      </c>
      <c r="H13798" t="s">
        <v>21</v>
      </c>
      <c r="I13798" t="s">
        <v>12</v>
      </c>
      <c r="K13798">
        <v>0.1855</v>
      </c>
      <c r="L13798">
        <v>70</v>
      </c>
      <c r="N13798">
        <v>34</v>
      </c>
      <c r="O13798" t="s">
        <v>7453</v>
      </c>
      <c r="P13798">
        <f t="shared" si="430"/>
        <v>39.710492208428974</v>
      </c>
      <c r="Q13798">
        <f t="shared" si="431"/>
        <v>39.710492208428974</v>
      </c>
      <c r="S13798">
        <f>IF(AND(M13798&lt;&gt;"",M13798&lt;&gt;18.5),5*LOG10(10^(Q13798/5+1)*W$1/(10^(M13798/5+1)))-5,Q13798)</f>
        <v>39.710492208428974</v>
      </c>
      <c r="T13798">
        <f>(F13798/E13798)*S13798</f>
        <v>0.12880149668402613</v>
      </c>
      <c r="U13798">
        <v>143289</v>
      </c>
      <c r="V13798" t="s">
        <v>7451</v>
      </c>
    </row>
    <row r="13799" spans="2:22" x14ac:dyDescent="0.25">
      <c r="B13799">
        <v>262238</v>
      </c>
      <c r="C13799" t="s">
        <v>7454</v>
      </c>
      <c r="E13799">
        <v>40.82</v>
      </c>
      <c r="F13799">
        <v>0.26</v>
      </c>
      <c r="G13799">
        <v>1120</v>
      </c>
      <c r="H13799" t="s">
        <v>21</v>
      </c>
      <c r="I13799" t="s">
        <v>12</v>
      </c>
      <c r="K13799">
        <v>0.30773200000000001</v>
      </c>
      <c r="L13799">
        <v>70</v>
      </c>
      <c r="N13799">
        <v>34</v>
      </c>
      <c r="O13799" t="s">
        <v>7456</v>
      </c>
      <c r="P13799">
        <f t="shared" si="430"/>
        <v>40.237406245068776</v>
      </c>
      <c r="Q13799">
        <f t="shared" si="431"/>
        <v>40.237406245068776</v>
      </c>
      <c r="S13799">
        <f>IF(AND(M13799&lt;&gt;"",M13799&lt;&gt;18.5),5*LOG10(10^(Q13799/5+1)*W$1/(10^(M13799/5+1)))-5,Q13799)</f>
        <v>40.237406245068776</v>
      </c>
      <c r="T13799">
        <f>(F13799/E13799)*S13799</f>
        <v>0.25628921175203045</v>
      </c>
      <c r="U13799">
        <v>143294</v>
      </c>
      <c r="V13799" t="s">
        <v>7455</v>
      </c>
    </row>
    <row r="13800" spans="2:22" x14ac:dyDescent="0.25">
      <c r="B13800">
        <v>262239</v>
      </c>
      <c r="C13800" t="s">
        <v>7454</v>
      </c>
      <c r="E13800">
        <v>40.9</v>
      </c>
      <c r="F13800">
        <v>0.18</v>
      </c>
      <c r="G13800">
        <v>1160</v>
      </c>
      <c r="H13800" t="s">
        <v>21</v>
      </c>
      <c r="I13800" t="s">
        <v>12</v>
      </c>
      <c r="K13800">
        <v>0.30773200000000001</v>
      </c>
      <c r="L13800">
        <v>70</v>
      </c>
      <c r="N13800">
        <v>34</v>
      </c>
      <c r="O13800" t="s">
        <v>7457</v>
      </c>
      <c r="P13800">
        <f t="shared" si="430"/>
        <v>40.317406245068774</v>
      </c>
      <c r="Q13800">
        <f t="shared" si="431"/>
        <v>40.317406245068774</v>
      </c>
      <c r="S13800">
        <f>IF(AND(M13800&lt;&gt;"",M13800&lt;&gt;18.5),5*LOG10(10^(Q13800/5+1)*W$1/(10^(M13800/5+1)))-5,Q13800)</f>
        <v>40.317406245068774</v>
      </c>
      <c r="T13800">
        <f>(F13800/E13800)*S13800</f>
        <v>0.17743601770445916</v>
      </c>
      <c r="U13800">
        <v>143294</v>
      </c>
      <c r="V13800" t="s">
        <v>7455</v>
      </c>
    </row>
    <row r="13801" spans="2:22" x14ac:dyDescent="0.25">
      <c r="B13801">
        <v>262370</v>
      </c>
      <c r="C13801" t="s">
        <v>7458</v>
      </c>
      <c r="E13801">
        <v>39.979999999999997</v>
      </c>
      <c r="F13801">
        <v>0.33</v>
      </c>
      <c r="G13801">
        <v>992</v>
      </c>
      <c r="H13801" t="s">
        <v>21</v>
      </c>
      <c r="I13801" t="s">
        <v>22</v>
      </c>
      <c r="L13801">
        <v>70</v>
      </c>
      <c r="N13801">
        <v>31</v>
      </c>
      <c r="O13801" t="s">
        <v>7459</v>
      </c>
      <c r="P13801">
        <f t="shared" si="430"/>
        <v>39.979999999999997</v>
      </c>
      <c r="Q13801">
        <f t="shared" si="431"/>
        <v>39.979999999999997</v>
      </c>
      <c r="S13801">
        <f>IF(AND(M13801&lt;&gt;"",M13801&lt;&gt;18.5),5*LOG10(10^(Q13801/5+1)*W$1/(10^(M13801/5+1)))-5,Q13801)</f>
        <v>39.979999999999997</v>
      </c>
      <c r="T13801">
        <f>(F13801/E13801)*S13801</f>
        <v>0.33</v>
      </c>
      <c r="U13801">
        <v>143341</v>
      </c>
      <c r="V13801" t="s">
        <v>7458</v>
      </c>
    </row>
    <row r="13802" spans="2:22" x14ac:dyDescent="0.25">
      <c r="B13802">
        <v>262371</v>
      </c>
      <c r="C13802" t="s">
        <v>7458</v>
      </c>
      <c r="E13802">
        <v>40.65</v>
      </c>
      <c r="F13802">
        <v>0.27</v>
      </c>
      <c r="G13802">
        <v>1020</v>
      </c>
      <c r="H13802" t="s">
        <v>21</v>
      </c>
      <c r="I13802" t="s">
        <v>12</v>
      </c>
      <c r="K13802">
        <v>0.31548399999999999</v>
      </c>
      <c r="L13802">
        <v>70</v>
      </c>
      <c r="N13802">
        <v>34</v>
      </c>
      <c r="O13802" t="s">
        <v>24</v>
      </c>
      <c r="P13802">
        <f t="shared" si="430"/>
        <v>40.054572148966905</v>
      </c>
      <c r="Q13802">
        <f t="shared" si="431"/>
        <v>40.054572148966905</v>
      </c>
      <c r="S13802">
        <f>IF(AND(M13802&lt;&gt;"",M13802&lt;&gt;18.5),5*LOG10(10^(Q13802/5+1)*W$1/(10^(M13802/5+1)))-5,Q13802)</f>
        <v>40.054572148966905</v>
      </c>
      <c r="T13802">
        <f>(F13802/E13802)*S13802</f>
        <v>0.26604512866472485</v>
      </c>
      <c r="U13802">
        <v>143341</v>
      </c>
      <c r="V13802" t="s">
        <v>7458</v>
      </c>
    </row>
    <row r="13803" spans="2:22" x14ac:dyDescent="0.25">
      <c r="B13803">
        <v>262372</v>
      </c>
      <c r="C13803" t="s">
        <v>7458</v>
      </c>
      <c r="E13803">
        <v>40.700000000000003</v>
      </c>
      <c r="F13803">
        <v>0.19</v>
      </c>
      <c r="G13803">
        <v>1050</v>
      </c>
      <c r="H13803" t="s">
        <v>21</v>
      </c>
      <c r="I13803" t="s">
        <v>12</v>
      </c>
      <c r="K13803">
        <v>0.31548399999999999</v>
      </c>
      <c r="L13803">
        <v>70</v>
      </c>
      <c r="N13803">
        <v>34</v>
      </c>
      <c r="O13803" t="s">
        <v>25</v>
      </c>
      <c r="P13803">
        <f t="shared" si="430"/>
        <v>40.104572148966923</v>
      </c>
      <c r="Q13803">
        <f t="shared" si="431"/>
        <v>40.104572148966923</v>
      </c>
      <c r="S13803">
        <f>IF(AND(M13803&lt;&gt;"",M13803&lt;&gt;18.5),5*LOG10(10^(Q13803/5+1)*W$1/(10^(M13803/5+1)))-5,Q13803)</f>
        <v>40.104572148966923</v>
      </c>
      <c r="T13803">
        <f>(F13803/E13803)*S13803</f>
        <v>0.18722036138338369</v>
      </c>
      <c r="U13803">
        <v>143341</v>
      </c>
      <c r="V13803" t="s">
        <v>7458</v>
      </c>
    </row>
    <row r="13804" spans="2:22" x14ac:dyDescent="0.25">
      <c r="B13804">
        <v>262373</v>
      </c>
      <c r="C13804" t="s">
        <v>7458</v>
      </c>
      <c r="E13804">
        <v>40.54</v>
      </c>
      <c r="F13804">
        <v>0.16</v>
      </c>
      <c r="G13804">
        <v>1280</v>
      </c>
      <c r="H13804" t="s">
        <v>21</v>
      </c>
      <c r="I13804" t="s">
        <v>26</v>
      </c>
      <c r="L13804">
        <v>70</v>
      </c>
      <c r="N13804">
        <v>33</v>
      </c>
      <c r="O13804" t="s">
        <v>27</v>
      </c>
      <c r="P13804">
        <f t="shared" si="430"/>
        <v>40.54</v>
      </c>
      <c r="Q13804">
        <f t="shared" si="431"/>
        <v>40.54</v>
      </c>
      <c r="S13804">
        <f>IF(AND(M13804&lt;&gt;"",M13804&lt;&gt;18.5),5*LOG10(10^(Q13804/5+1)*W$1/(10^(M13804/5+1)))-5,Q13804)</f>
        <v>40.54</v>
      </c>
      <c r="T13804">
        <f>(F13804/E13804)*S13804</f>
        <v>0.16</v>
      </c>
      <c r="U13804">
        <v>143341</v>
      </c>
      <c r="V13804" t="s">
        <v>7458</v>
      </c>
    </row>
    <row r="13805" spans="2:22" x14ac:dyDescent="0.25">
      <c r="B13805">
        <v>262374</v>
      </c>
      <c r="C13805" t="s">
        <v>7458</v>
      </c>
      <c r="E13805">
        <v>40.57</v>
      </c>
      <c r="F13805">
        <v>0.16</v>
      </c>
      <c r="G13805">
        <v>1300</v>
      </c>
      <c r="H13805" t="s">
        <v>21</v>
      </c>
      <c r="I13805" t="s">
        <v>26</v>
      </c>
      <c r="L13805">
        <v>70</v>
      </c>
      <c r="N13805">
        <v>33</v>
      </c>
      <c r="O13805" t="s">
        <v>28</v>
      </c>
      <c r="P13805">
        <f t="shared" si="430"/>
        <v>40.57</v>
      </c>
      <c r="Q13805">
        <f t="shared" si="431"/>
        <v>40.57</v>
      </c>
      <c r="S13805">
        <f>IF(AND(M13805&lt;&gt;"",M13805&lt;&gt;18.5),5*LOG10(10^(Q13805/5+1)*W$1/(10^(M13805/5+1)))-5,Q13805)</f>
        <v>40.57</v>
      </c>
      <c r="T13805">
        <f>(F13805/E13805)*S13805</f>
        <v>0.16</v>
      </c>
      <c r="U13805">
        <v>143341</v>
      </c>
      <c r="V13805" t="s">
        <v>7458</v>
      </c>
    </row>
    <row r="13806" spans="2:22" x14ac:dyDescent="0.25">
      <c r="B13806">
        <v>262404</v>
      </c>
      <c r="C13806" t="s">
        <v>7460</v>
      </c>
      <c r="E13806">
        <v>39.74</v>
      </c>
      <c r="F13806">
        <v>0.46</v>
      </c>
      <c r="G13806">
        <v>887</v>
      </c>
      <c r="H13806" t="s">
        <v>21</v>
      </c>
      <c r="I13806" t="s">
        <v>22</v>
      </c>
      <c r="L13806">
        <v>70</v>
      </c>
      <c r="N13806">
        <v>31</v>
      </c>
      <c r="O13806" t="s">
        <v>7461</v>
      </c>
      <c r="P13806">
        <f t="shared" si="430"/>
        <v>39.74</v>
      </c>
      <c r="Q13806">
        <f t="shared" si="431"/>
        <v>39.74</v>
      </c>
      <c r="S13806">
        <f>IF(AND(M13806&lt;&gt;"",M13806&lt;&gt;18.5),5*LOG10(10^(Q13806/5+1)*W$1/(10^(M13806/5+1)))-5,Q13806)</f>
        <v>39.74</v>
      </c>
      <c r="T13806">
        <f>(F13806/E13806)*S13806</f>
        <v>0.46</v>
      </c>
      <c r="U13806">
        <v>143349</v>
      </c>
      <c r="V13806" t="s">
        <v>7460</v>
      </c>
    </row>
    <row r="13807" spans="2:22" x14ac:dyDescent="0.25">
      <c r="B13807">
        <v>262405</v>
      </c>
      <c r="C13807" t="s">
        <v>7460</v>
      </c>
      <c r="E13807">
        <v>41.17</v>
      </c>
      <c r="F13807">
        <v>0.13</v>
      </c>
      <c r="G13807">
        <v>1710</v>
      </c>
      <c r="H13807" t="s">
        <v>21</v>
      </c>
      <c r="I13807" t="s">
        <v>26</v>
      </c>
      <c r="L13807">
        <v>70</v>
      </c>
      <c r="N13807">
        <v>33</v>
      </c>
      <c r="O13807" t="s">
        <v>27</v>
      </c>
      <c r="P13807">
        <f t="shared" si="430"/>
        <v>41.17</v>
      </c>
      <c r="Q13807">
        <f t="shared" si="431"/>
        <v>41.17</v>
      </c>
      <c r="S13807">
        <f>IF(AND(M13807&lt;&gt;"",M13807&lt;&gt;18.5),5*LOG10(10^(Q13807/5+1)*W$1/(10^(M13807/5+1)))-5,Q13807)</f>
        <v>41.17</v>
      </c>
      <c r="T13807">
        <f>(F13807/E13807)*S13807</f>
        <v>0.13</v>
      </c>
      <c r="U13807">
        <v>143349</v>
      </c>
      <c r="V13807" t="s">
        <v>7460</v>
      </c>
    </row>
    <row r="13808" spans="2:22" x14ac:dyDescent="0.25">
      <c r="B13808">
        <v>262406</v>
      </c>
      <c r="C13808" t="s">
        <v>7460</v>
      </c>
      <c r="E13808">
        <v>41.21</v>
      </c>
      <c r="F13808">
        <v>0.13</v>
      </c>
      <c r="G13808">
        <v>1750</v>
      </c>
      <c r="H13808" t="s">
        <v>21</v>
      </c>
      <c r="I13808" t="s">
        <v>26</v>
      </c>
      <c r="L13808">
        <v>70</v>
      </c>
      <c r="N13808">
        <v>33</v>
      </c>
      <c r="O13808" t="s">
        <v>28</v>
      </c>
      <c r="P13808">
        <f t="shared" si="430"/>
        <v>41.21</v>
      </c>
      <c r="Q13808">
        <f t="shared" si="431"/>
        <v>41.21</v>
      </c>
      <c r="S13808">
        <f>IF(AND(M13808&lt;&gt;"",M13808&lt;&gt;18.5),5*LOG10(10^(Q13808/5+1)*W$1/(10^(M13808/5+1)))-5,Q13808)</f>
        <v>41.21</v>
      </c>
      <c r="T13808">
        <f>(F13808/E13808)*S13808</f>
        <v>0.13</v>
      </c>
      <c r="U13808">
        <v>143349</v>
      </c>
      <c r="V13808" t="s">
        <v>7460</v>
      </c>
    </row>
    <row r="13809" spans="2:22" x14ac:dyDescent="0.25">
      <c r="B13809">
        <v>262420</v>
      </c>
      <c r="C13809" t="s">
        <v>7462</v>
      </c>
      <c r="E13809">
        <v>39.340000000000003</v>
      </c>
      <c r="F13809">
        <v>0.13</v>
      </c>
      <c r="G13809">
        <v>736</v>
      </c>
      <c r="H13809" t="s">
        <v>21</v>
      </c>
      <c r="I13809" t="s">
        <v>123</v>
      </c>
      <c r="L13809">
        <v>70</v>
      </c>
      <c r="N13809">
        <v>31</v>
      </c>
      <c r="O13809" t="s">
        <v>7464</v>
      </c>
      <c r="P13809">
        <f t="shared" si="430"/>
        <v>39.340000000000003</v>
      </c>
      <c r="Q13809">
        <f t="shared" si="431"/>
        <v>39.340000000000003</v>
      </c>
      <c r="S13809">
        <f>IF(AND(M13809&lt;&gt;"",M13809&lt;&gt;18.5),5*LOG10(10^(Q13809/5+1)*W$1/(10^(M13809/5+1)))-5,Q13809)</f>
        <v>39.340000000000003</v>
      </c>
      <c r="T13809">
        <f>(F13809/E13809)*S13809</f>
        <v>0.13</v>
      </c>
      <c r="U13809">
        <v>143355</v>
      </c>
      <c r="V13809" t="s">
        <v>7463</v>
      </c>
    </row>
    <row r="13810" spans="2:22" x14ac:dyDescent="0.25">
      <c r="B13810">
        <v>262421</v>
      </c>
      <c r="C13810" t="s">
        <v>7462</v>
      </c>
      <c r="E13810">
        <v>39.78</v>
      </c>
      <c r="F13810">
        <v>0.12</v>
      </c>
      <c r="G13810">
        <v>763</v>
      </c>
      <c r="H13810" t="s">
        <v>21</v>
      </c>
      <c r="I13810" t="s">
        <v>43</v>
      </c>
      <c r="K13810">
        <v>0.185192</v>
      </c>
      <c r="L13810">
        <v>70</v>
      </c>
      <c r="N13810">
        <v>34</v>
      </c>
      <c r="O13810" t="s">
        <v>27</v>
      </c>
      <c r="P13810">
        <f t="shared" si="430"/>
        <v>39.411056443264947</v>
      </c>
      <c r="Q13810">
        <f t="shared" si="431"/>
        <v>39.411056443264947</v>
      </c>
      <c r="S13810">
        <f>IF(AND(M13810&lt;&gt;"",M13810&lt;&gt;18.5),5*LOG10(10^(Q13810/5+1)*W$1/(10^(M13810/5+1)))-5,Q13810)</f>
        <v>39.411056443264947</v>
      </c>
      <c r="T13810">
        <f>(F13810/E13810)*S13810</f>
        <v>0.11888704809431355</v>
      </c>
      <c r="U13810">
        <v>143355</v>
      </c>
      <c r="V13810" t="s">
        <v>7465</v>
      </c>
    </row>
    <row r="13811" spans="2:22" x14ac:dyDescent="0.25">
      <c r="B13811">
        <v>262422</v>
      </c>
      <c r="C13811" t="s">
        <v>7462</v>
      </c>
      <c r="E13811">
        <v>39.47</v>
      </c>
      <c r="F13811">
        <v>0.1</v>
      </c>
      <c r="G13811">
        <v>783</v>
      </c>
      <c r="H13811" t="s">
        <v>21</v>
      </c>
      <c r="I13811" t="s">
        <v>36</v>
      </c>
      <c r="L13811">
        <v>70</v>
      </c>
      <c r="N13811">
        <v>36</v>
      </c>
      <c r="O13811" t="s">
        <v>7466</v>
      </c>
      <c r="P13811">
        <f t="shared" si="430"/>
        <v>39.47</v>
      </c>
      <c r="Q13811">
        <f t="shared" si="431"/>
        <v>39.47</v>
      </c>
      <c r="S13811">
        <f>IF(AND(M13811&lt;&gt;"",M13811&lt;&gt;18.5),5*LOG10(10^(Q13811/5+1)*W$1/(10^(M13811/5+1)))-5,Q13811)</f>
        <v>39.47</v>
      </c>
      <c r="T13811">
        <f>(F13811/E13811)*S13811</f>
        <v>0.1</v>
      </c>
      <c r="U13811">
        <v>143355</v>
      </c>
      <c r="V13811" t="s">
        <v>7463</v>
      </c>
    </row>
    <row r="13812" spans="2:22" x14ac:dyDescent="0.25">
      <c r="B13812">
        <v>262423</v>
      </c>
      <c r="C13812" t="s">
        <v>7462</v>
      </c>
      <c r="E13812">
        <v>39.85</v>
      </c>
      <c r="F13812">
        <v>0.12</v>
      </c>
      <c r="G13812">
        <v>787</v>
      </c>
      <c r="H13812" t="s">
        <v>21</v>
      </c>
      <c r="I13812" t="s">
        <v>64</v>
      </c>
      <c r="K13812">
        <v>0.184972</v>
      </c>
      <c r="L13812">
        <v>70</v>
      </c>
      <c r="N13812">
        <v>38</v>
      </c>
      <c r="O13812" t="s">
        <v>27</v>
      </c>
      <c r="P13812">
        <f t="shared" si="430"/>
        <v>39.481459557928304</v>
      </c>
      <c r="Q13812">
        <f t="shared" si="431"/>
        <v>39.481459557928304</v>
      </c>
      <c r="S13812">
        <f>IF(AND(M13812&lt;&gt;"",M13812&lt;&gt;18.5),5*LOG10(10^(Q13812/5+1)*W$1/(10^(M13812/5+1)))-5,Q13812)</f>
        <v>39.481459557928304</v>
      </c>
      <c r="T13812">
        <f>(F13812/E13812)*S13812</f>
        <v>0.11889021698748799</v>
      </c>
      <c r="U13812">
        <v>143355</v>
      </c>
      <c r="V13812" t="s">
        <v>7465</v>
      </c>
    </row>
    <row r="13813" spans="2:22" x14ac:dyDescent="0.25">
      <c r="B13813">
        <v>262424</v>
      </c>
      <c r="C13813" t="s">
        <v>7462</v>
      </c>
      <c r="E13813">
        <v>39.9</v>
      </c>
      <c r="F13813">
        <v>0.19</v>
      </c>
      <c r="G13813">
        <v>805</v>
      </c>
      <c r="H13813" t="s">
        <v>21</v>
      </c>
      <c r="I13813" t="s">
        <v>12</v>
      </c>
      <c r="K13813">
        <v>0.185192</v>
      </c>
      <c r="L13813">
        <v>70</v>
      </c>
      <c r="N13813">
        <v>34</v>
      </c>
      <c r="O13813" t="s">
        <v>7467</v>
      </c>
      <c r="P13813">
        <f t="shared" si="430"/>
        <v>39.531056443264951</v>
      </c>
      <c r="Q13813">
        <f t="shared" si="431"/>
        <v>39.531056443264951</v>
      </c>
      <c r="S13813">
        <f>IF(AND(M13813&lt;&gt;"",M13813&lt;&gt;18.5),5*LOG10(10^(Q13813/5+1)*W$1/(10^(M13813/5+1)))-5,Q13813)</f>
        <v>39.531056443264951</v>
      </c>
      <c r="T13813">
        <f>(F13813/E13813)*S13813</f>
        <v>0.18824312592030931</v>
      </c>
      <c r="U13813">
        <v>143355</v>
      </c>
      <c r="V13813" t="s">
        <v>7465</v>
      </c>
    </row>
    <row r="13814" spans="2:22" x14ac:dyDescent="0.25">
      <c r="B13814">
        <v>262425</v>
      </c>
      <c r="C13814" t="s">
        <v>7462</v>
      </c>
      <c r="E13814">
        <v>39.75</v>
      </c>
      <c r="F13814">
        <v>0.09</v>
      </c>
      <c r="G13814">
        <v>891</v>
      </c>
      <c r="H13814" t="s">
        <v>21</v>
      </c>
      <c r="I13814" t="s">
        <v>26</v>
      </c>
      <c r="L13814">
        <v>70</v>
      </c>
      <c r="N13814">
        <v>33</v>
      </c>
      <c r="O13814" t="s">
        <v>27</v>
      </c>
      <c r="P13814">
        <f t="shared" si="430"/>
        <v>39.75</v>
      </c>
      <c r="Q13814">
        <f t="shared" si="431"/>
        <v>39.75</v>
      </c>
      <c r="S13814">
        <f>IF(AND(M13814&lt;&gt;"",M13814&lt;&gt;18.5),5*LOG10(10^(Q13814/5+1)*W$1/(10^(M13814/5+1)))-5,Q13814)</f>
        <v>39.75</v>
      </c>
      <c r="T13814">
        <f>(F13814/E13814)*S13814</f>
        <v>9.0000000000000011E-2</v>
      </c>
      <c r="U13814">
        <v>143355</v>
      </c>
      <c r="V13814" t="s">
        <v>7463</v>
      </c>
    </row>
    <row r="13815" spans="2:22" x14ac:dyDescent="0.25">
      <c r="B13815">
        <v>262426</v>
      </c>
      <c r="C13815" t="s">
        <v>7462</v>
      </c>
      <c r="E13815">
        <v>39.76</v>
      </c>
      <c r="F13815">
        <v>0.09</v>
      </c>
      <c r="G13815">
        <v>895</v>
      </c>
      <c r="H13815" t="s">
        <v>21</v>
      </c>
      <c r="I13815" t="s">
        <v>26</v>
      </c>
      <c r="L13815">
        <v>70</v>
      </c>
      <c r="N13815">
        <v>33</v>
      </c>
      <c r="O13815" t="s">
        <v>28</v>
      </c>
      <c r="P13815">
        <f t="shared" si="430"/>
        <v>39.76</v>
      </c>
      <c r="Q13815">
        <f t="shared" si="431"/>
        <v>39.76</v>
      </c>
      <c r="S13815">
        <f>IF(AND(M13815&lt;&gt;"",M13815&lt;&gt;18.5),5*LOG10(10^(Q13815/5+1)*W$1/(10^(M13815/5+1)))-5,Q13815)</f>
        <v>39.76</v>
      </c>
      <c r="T13815">
        <f>(F13815/E13815)*S13815</f>
        <v>0.09</v>
      </c>
      <c r="U13815">
        <v>143355</v>
      </c>
      <c r="V13815" t="s">
        <v>7463</v>
      </c>
    </row>
    <row r="13816" spans="2:22" x14ac:dyDescent="0.25">
      <c r="B13816">
        <v>262427</v>
      </c>
      <c r="C13816" t="s">
        <v>7462</v>
      </c>
      <c r="E13816">
        <v>40.15</v>
      </c>
      <c r="F13816">
        <v>0.13</v>
      </c>
      <c r="G13816">
        <v>905</v>
      </c>
      <c r="H13816" t="s">
        <v>21</v>
      </c>
      <c r="I13816" t="s">
        <v>12</v>
      </c>
      <c r="K13816">
        <v>0.185192</v>
      </c>
      <c r="L13816">
        <v>70</v>
      </c>
      <c r="N13816">
        <v>34</v>
      </c>
      <c r="O13816" t="s">
        <v>7468</v>
      </c>
      <c r="P13816">
        <f t="shared" si="430"/>
        <v>39.781056443264944</v>
      </c>
      <c r="Q13816">
        <f t="shared" si="431"/>
        <v>39.781056443264944</v>
      </c>
      <c r="S13816">
        <f>IF(AND(M13816&lt;&gt;"",M13816&lt;&gt;18.5),5*LOG10(10^(Q13816/5+1)*W$1/(10^(M13816/5+1)))-5,Q13816)</f>
        <v>39.781056443264944</v>
      </c>
      <c r="T13816">
        <f>(F13816/E13816)*S13816</f>
        <v>0.12880541314133109</v>
      </c>
      <c r="U13816">
        <v>143355</v>
      </c>
      <c r="V13816" t="s">
        <v>7465</v>
      </c>
    </row>
    <row r="13817" spans="2:22" x14ac:dyDescent="0.25">
      <c r="B13817">
        <v>262435</v>
      </c>
      <c r="C13817" t="s">
        <v>7469</v>
      </c>
      <c r="E13817">
        <v>40.49</v>
      </c>
      <c r="F13817">
        <v>0.24</v>
      </c>
      <c r="G13817">
        <v>1250</v>
      </c>
      <c r="H13817" t="s">
        <v>21</v>
      </c>
      <c r="I13817" t="s">
        <v>22</v>
      </c>
      <c r="L13817">
        <v>70</v>
      </c>
      <c r="N13817">
        <v>31</v>
      </c>
      <c r="O13817" t="s">
        <v>7470</v>
      </c>
      <c r="P13817">
        <f t="shared" si="430"/>
        <v>40.49</v>
      </c>
      <c r="Q13817">
        <f t="shared" si="431"/>
        <v>40.49</v>
      </c>
      <c r="S13817">
        <f>IF(AND(M13817&lt;&gt;"",M13817&lt;&gt;18.5),5*LOG10(10^(Q13817/5+1)*W$1/(10^(M13817/5+1)))-5,Q13817)</f>
        <v>40.49</v>
      </c>
      <c r="T13817">
        <f>(F13817/E13817)*S13817</f>
        <v>0.24000000000000002</v>
      </c>
      <c r="U13817">
        <v>143362</v>
      </c>
      <c r="V13817" t="s">
        <v>7469</v>
      </c>
    </row>
    <row r="13818" spans="2:22" x14ac:dyDescent="0.25">
      <c r="B13818">
        <v>262436</v>
      </c>
      <c r="C13818" t="s">
        <v>7469</v>
      </c>
      <c r="E13818">
        <v>41.47</v>
      </c>
      <c r="F13818">
        <v>0.33</v>
      </c>
      <c r="G13818">
        <v>1440</v>
      </c>
      <c r="H13818" t="s">
        <v>21</v>
      </c>
      <c r="I13818" t="s">
        <v>12</v>
      </c>
      <c r="K13818">
        <v>0.362429</v>
      </c>
      <c r="L13818">
        <v>70</v>
      </c>
      <c r="N13818">
        <v>34</v>
      </c>
      <c r="O13818" t="s">
        <v>24</v>
      </c>
      <c r="P13818">
        <f t="shared" si="430"/>
        <v>40.798430603831463</v>
      </c>
      <c r="Q13818">
        <f t="shared" si="431"/>
        <v>40.798430603831463</v>
      </c>
      <c r="S13818">
        <f>IF(AND(M13818&lt;&gt;"",M13818&lt;&gt;18.5),5*LOG10(10^(Q13818/5+1)*W$1/(10^(M13818/5+1)))-5,Q13818)</f>
        <v>40.798430603831463</v>
      </c>
      <c r="T13818">
        <f>(F13818/E13818)*S13818</f>
        <v>0.32465594644958723</v>
      </c>
      <c r="U13818">
        <v>143362</v>
      </c>
      <c r="V13818" t="s">
        <v>7469</v>
      </c>
    </row>
    <row r="13819" spans="2:22" x14ac:dyDescent="0.25">
      <c r="B13819">
        <v>262437</v>
      </c>
      <c r="C13819" t="s">
        <v>7469</v>
      </c>
      <c r="E13819">
        <v>41.61</v>
      </c>
      <c r="F13819">
        <v>0.31</v>
      </c>
      <c r="G13819">
        <v>1540</v>
      </c>
      <c r="H13819" t="s">
        <v>21</v>
      </c>
      <c r="I13819" t="s">
        <v>12</v>
      </c>
      <c r="K13819">
        <v>0.362429</v>
      </c>
      <c r="L13819">
        <v>70</v>
      </c>
      <c r="N13819">
        <v>34</v>
      </c>
      <c r="O13819" t="s">
        <v>25</v>
      </c>
      <c r="P13819">
        <f t="shared" si="430"/>
        <v>40.938430603831463</v>
      </c>
      <c r="Q13819">
        <f t="shared" si="431"/>
        <v>40.938430603831463</v>
      </c>
      <c r="S13819">
        <f>IF(AND(M13819&lt;&gt;"",M13819&lt;&gt;18.5),5*LOG10(10^(Q13819/5+1)*W$1/(10^(M13819/5+1)))-5,Q13819)</f>
        <v>40.938430603831463</v>
      </c>
      <c r="T13819">
        <f>(F13819/E13819)*S13819</f>
        <v>0.3049967192306598</v>
      </c>
      <c r="U13819">
        <v>143362</v>
      </c>
      <c r="V13819" t="s">
        <v>7469</v>
      </c>
    </row>
    <row r="13820" spans="2:22" x14ac:dyDescent="0.25">
      <c r="B13820">
        <v>262439</v>
      </c>
      <c r="C13820" t="s">
        <v>7471</v>
      </c>
      <c r="E13820">
        <v>40.5</v>
      </c>
      <c r="F13820">
        <v>0.27</v>
      </c>
      <c r="G13820">
        <v>950</v>
      </c>
      <c r="H13820" t="s">
        <v>21</v>
      </c>
      <c r="I13820" t="s">
        <v>12</v>
      </c>
      <c r="K13820">
        <v>0.32516899999999999</v>
      </c>
      <c r="L13820">
        <v>70</v>
      </c>
      <c r="N13820">
        <v>34</v>
      </c>
      <c r="O13820" t="s">
        <v>25</v>
      </c>
      <c r="P13820">
        <f t="shared" si="430"/>
        <v>39.888643661137273</v>
      </c>
      <c r="Q13820">
        <f t="shared" si="431"/>
        <v>39.888643661137273</v>
      </c>
      <c r="S13820">
        <f>IF(AND(M13820&lt;&gt;"",M13820&lt;&gt;18.5),5*LOG10(10^(Q13820/5+1)*W$1/(10^(M13820/5+1)))-5,Q13820)</f>
        <v>39.888643661137273</v>
      </c>
      <c r="T13820">
        <f>(F13820/E13820)*S13820</f>
        <v>0.26592429107424853</v>
      </c>
      <c r="U13820">
        <v>143364</v>
      </c>
      <c r="V13820" t="s">
        <v>7471</v>
      </c>
    </row>
    <row r="13821" spans="2:22" x14ac:dyDescent="0.25">
      <c r="B13821">
        <v>262440</v>
      </c>
      <c r="C13821" t="s">
        <v>7471</v>
      </c>
      <c r="E13821">
        <v>40.200000000000003</v>
      </c>
      <c r="F13821">
        <v>0.59</v>
      </c>
      <c r="G13821">
        <v>1100</v>
      </c>
      <c r="H13821" t="s">
        <v>21</v>
      </c>
      <c r="I13821" t="s">
        <v>22</v>
      </c>
      <c r="L13821">
        <v>70</v>
      </c>
      <c r="N13821">
        <v>31</v>
      </c>
      <c r="O13821" t="s">
        <v>7472</v>
      </c>
      <c r="P13821">
        <f t="shared" si="430"/>
        <v>40.200000000000003</v>
      </c>
      <c r="Q13821">
        <f t="shared" si="431"/>
        <v>40.200000000000003</v>
      </c>
      <c r="S13821">
        <f>IF(AND(M13821&lt;&gt;"",M13821&lt;&gt;18.5),5*LOG10(10^(Q13821/5+1)*W$1/(10^(M13821/5+1)))-5,Q13821)</f>
        <v>40.200000000000003</v>
      </c>
      <c r="T13821">
        <f>(F13821/E13821)*S13821</f>
        <v>0.59</v>
      </c>
      <c r="U13821">
        <v>143364</v>
      </c>
      <c r="V13821" t="s">
        <v>7471</v>
      </c>
    </row>
    <row r="13822" spans="2:22" x14ac:dyDescent="0.25">
      <c r="B13822">
        <v>262441</v>
      </c>
      <c r="C13822" t="s">
        <v>7471</v>
      </c>
      <c r="E13822">
        <v>40.85</v>
      </c>
      <c r="F13822">
        <v>0.37</v>
      </c>
      <c r="G13822">
        <v>1120</v>
      </c>
      <c r="H13822" t="s">
        <v>21</v>
      </c>
      <c r="I13822" t="s">
        <v>12</v>
      </c>
      <c r="K13822">
        <v>0.32516899999999999</v>
      </c>
      <c r="L13822">
        <v>70</v>
      </c>
      <c r="N13822">
        <v>34</v>
      </c>
      <c r="O13822" t="s">
        <v>24</v>
      </c>
      <c r="P13822">
        <f t="shared" si="430"/>
        <v>40.238643661137274</v>
      </c>
      <c r="Q13822">
        <f t="shared" si="431"/>
        <v>40.238643661137274</v>
      </c>
      <c r="S13822">
        <f>IF(AND(M13822&lt;&gt;"",M13822&lt;&gt;18.5),5*LOG10(10^(Q13822/5+1)*W$1/(10^(M13822/5+1)))-5,Q13822)</f>
        <v>40.238643661137274</v>
      </c>
      <c r="T13822">
        <f>(F13822/E13822)*S13822</f>
        <v>0.36446262312413197</v>
      </c>
      <c r="U13822">
        <v>143364</v>
      </c>
      <c r="V13822" t="s">
        <v>7471</v>
      </c>
    </row>
    <row r="13823" spans="2:22" x14ac:dyDescent="0.25">
      <c r="B13823">
        <v>262442</v>
      </c>
      <c r="C13823" t="s">
        <v>7471</v>
      </c>
      <c r="E13823">
        <v>40.49</v>
      </c>
      <c r="F13823">
        <v>0.22</v>
      </c>
      <c r="G13823">
        <v>1250</v>
      </c>
      <c r="H13823" t="s">
        <v>21</v>
      </c>
      <c r="I13823" t="s">
        <v>26</v>
      </c>
      <c r="L13823">
        <v>70</v>
      </c>
      <c r="N13823">
        <v>33</v>
      </c>
      <c r="O13823" t="s">
        <v>27</v>
      </c>
      <c r="P13823">
        <f t="shared" si="430"/>
        <v>40.49</v>
      </c>
      <c r="Q13823">
        <f t="shared" si="431"/>
        <v>40.49</v>
      </c>
      <c r="S13823">
        <f>IF(AND(M13823&lt;&gt;"",M13823&lt;&gt;18.5),5*LOG10(10^(Q13823/5+1)*W$1/(10^(M13823/5+1)))-5,Q13823)</f>
        <v>40.49</v>
      </c>
      <c r="T13823">
        <f>(F13823/E13823)*S13823</f>
        <v>0.22</v>
      </c>
      <c r="U13823">
        <v>143364</v>
      </c>
      <c r="V13823" t="s">
        <v>7471</v>
      </c>
    </row>
    <row r="13824" spans="2:22" x14ac:dyDescent="0.25">
      <c r="B13824">
        <v>262443</v>
      </c>
      <c r="C13824" t="s">
        <v>7471</v>
      </c>
      <c r="E13824">
        <v>40.520000000000003</v>
      </c>
      <c r="F13824">
        <v>0.22</v>
      </c>
      <c r="G13824">
        <v>1270</v>
      </c>
      <c r="H13824" t="s">
        <v>21</v>
      </c>
      <c r="I13824" t="s">
        <v>26</v>
      </c>
      <c r="L13824">
        <v>70</v>
      </c>
      <c r="N13824">
        <v>33</v>
      </c>
      <c r="O13824" t="s">
        <v>28</v>
      </c>
      <c r="P13824">
        <f t="shared" si="430"/>
        <v>40.520000000000003</v>
      </c>
      <c r="Q13824">
        <f t="shared" si="431"/>
        <v>40.520000000000003</v>
      </c>
      <c r="S13824">
        <f>IF(AND(M13824&lt;&gt;"",M13824&lt;&gt;18.5),5*LOG10(10^(Q13824/5+1)*W$1/(10^(M13824/5+1)))-5,Q13824)</f>
        <v>40.520000000000003</v>
      </c>
      <c r="T13824">
        <f>(F13824/E13824)*S13824</f>
        <v>0.22000000000000003</v>
      </c>
      <c r="U13824">
        <v>143364</v>
      </c>
      <c r="V13824" t="s">
        <v>7471</v>
      </c>
    </row>
    <row r="13825" spans="2:22" x14ac:dyDescent="0.25">
      <c r="B13825">
        <v>262463</v>
      </c>
      <c r="C13825" t="s">
        <v>7473</v>
      </c>
      <c r="E13825">
        <v>40.18</v>
      </c>
      <c r="F13825">
        <v>0.28999999999999998</v>
      </c>
      <c r="G13825">
        <v>794</v>
      </c>
      <c r="H13825" t="s">
        <v>21</v>
      </c>
      <c r="I13825" t="s">
        <v>12</v>
      </c>
      <c r="K13825">
        <v>0.36623800000000001</v>
      </c>
      <c r="L13825">
        <v>70</v>
      </c>
      <c r="N13825">
        <v>34</v>
      </c>
      <c r="O13825" t="s">
        <v>30</v>
      </c>
      <c r="P13825">
        <f t="shared" si="430"/>
        <v>39.502368197696725</v>
      </c>
      <c r="Q13825">
        <f t="shared" si="431"/>
        <v>39.502368197696725</v>
      </c>
      <c r="S13825">
        <f>IF(AND(M13825&lt;&gt;"",M13825&lt;&gt;18.5),5*LOG10(10^(Q13825/5+1)*W$1/(10^(M13825/5+1)))-5,Q13825)</f>
        <v>39.502368197696725</v>
      </c>
      <c r="T13825">
        <f>(F13825/E13825)*S13825</f>
        <v>0.28510917813170855</v>
      </c>
      <c r="U13825">
        <v>143372</v>
      </c>
      <c r="V13825" t="s">
        <v>7473</v>
      </c>
    </row>
    <row r="13826" spans="2:22" x14ac:dyDescent="0.25">
      <c r="B13826">
        <v>262464</v>
      </c>
      <c r="C13826" t="s">
        <v>7473</v>
      </c>
      <c r="E13826">
        <v>40.18</v>
      </c>
      <c r="F13826">
        <v>0.38</v>
      </c>
      <c r="G13826">
        <v>797</v>
      </c>
      <c r="H13826" t="s">
        <v>21</v>
      </c>
      <c r="I13826" t="s">
        <v>12</v>
      </c>
      <c r="K13826">
        <v>0.36623800000000001</v>
      </c>
      <c r="L13826">
        <v>70</v>
      </c>
      <c r="N13826">
        <v>34</v>
      </c>
      <c r="O13826" t="s">
        <v>29</v>
      </c>
      <c r="P13826">
        <f t="shared" ref="P13826:P13889" si="432">IF((K13826&lt;&gt;""),5*LOG10(10^(E13826/5+1)/(K13826+1))-5,E13826)</f>
        <v>39.502368197696725</v>
      </c>
      <c r="Q13826">
        <f t="shared" ref="Q13826:Q13889" si="433">IF(AND(L13826&lt;&gt;"",L13826&lt;&gt;70),5*LOG10(10^(P13826/5+1)*L13826/70)-5,P13826)</f>
        <v>39.502368197696725</v>
      </c>
      <c r="S13826">
        <f>IF(AND(M13826&lt;&gt;"",M13826&lt;&gt;18.5),5*LOG10(10^(Q13826/5+1)*W$1/(10^(M13826/5+1)))-5,Q13826)</f>
        <v>39.502368197696725</v>
      </c>
      <c r="T13826">
        <f>(F13826/E13826)*S13826</f>
        <v>0.37359133686223878</v>
      </c>
      <c r="U13826">
        <v>143372</v>
      </c>
      <c r="V13826" t="s">
        <v>7473</v>
      </c>
    </row>
    <row r="13827" spans="2:22" x14ac:dyDescent="0.25">
      <c r="B13827">
        <v>262465</v>
      </c>
      <c r="C13827" t="s">
        <v>7473</v>
      </c>
      <c r="E13827">
        <v>41.19</v>
      </c>
      <c r="F13827">
        <v>0.35</v>
      </c>
      <c r="G13827">
        <v>1730</v>
      </c>
      <c r="H13827" t="s">
        <v>21</v>
      </c>
      <c r="I13827" t="s">
        <v>22</v>
      </c>
      <c r="L13827">
        <v>70</v>
      </c>
      <c r="N13827">
        <v>31</v>
      </c>
      <c r="O13827" t="s">
        <v>7474</v>
      </c>
      <c r="P13827">
        <f t="shared" si="432"/>
        <v>41.19</v>
      </c>
      <c r="Q13827">
        <f t="shared" si="433"/>
        <v>41.19</v>
      </c>
      <c r="S13827">
        <f>IF(AND(M13827&lt;&gt;"",M13827&lt;&gt;18.5),5*LOG10(10^(Q13827/5+1)*W$1/(10^(M13827/5+1)))-5,Q13827)</f>
        <v>41.19</v>
      </c>
      <c r="T13827">
        <f>(F13827/E13827)*S13827</f>
        <v>0.35</v>
      </c>
      <c r="U13827">
        <v>143372</v>
      </c>
      <c r="V13827" t="s">
        <v>7473</v>
      </c>
    </row>
    <row r="13828" spans="2:22" x14ac:dyDescent="0.25">
      <c r="B13828">
        <v>262484</v>
      </c>
      <c r="C13828" t="s">
        <v>7475</v>
      </c>
      <c r="E13828">
        <v>40.79</v>
      </c>
      <c r="F13828">
        <v>0.22</v>
      </c>
      <c r="G13828">
        <v>1060</v>
      </c>
      <c r="H13828" t="s">
        <v>21</v>
      </c>
      <c r="I13828" t="s">
        <v>12</v>
      </c>
      <c r="K13828">
        <v>0.35957600000000001</v>
      </c>
      <c r="L13828">
        <v>70</v>
      </c>
      <c r="N13828">
        <v>34</v>
      </c>
      <c r="O13828" t="s">
        <v>25</v>
      </c>
      <c r="P13828">
        <f t="shared" si="432"/>
        <v>40.12298255215849</v>
      </c>
      <c r="Q13828">
        <f t="shared" si="433"/>
        <v>40.12298255215849</v>
      </c>
      <c r="S13828">
        <f>IF(AND(M13828&lt;&gt;"",M13828&lt;&gt;18.5),5*LOG10(10^(Q13828/5+1)*W$1/(10^(M13828/5+1)))-5,Q13828)</f>
        <v>40.12298255215849</v>
      </c>
      <c r="T13828">
        <f>(F13828/E13828)*S13828</f>
        <v>0.21640245553995754</v>
      </c>
      <c r="U13828">
        <v>143385</v>
      </c>
      <c r="V13828" t="s">
        <v>7475</v>
      </c>
    </row>
    <row r="13829" spans="2:22" x14ac:dyDescent="0.25">
      <c r="B13829">
        <v>262485</v>
      </c>
      <c r="C13829" t="s">
        <v>7475</v>
      </c>
      <c r="E13829">
        <v>41.06</v>
      </c>
      <c r="F13829">
        <v>0.31</v>
      </c>
      <c r="G13829">
        <v>1200</v>
      </c>
      <c r="H13829" t="s">
        <v>21</v>
      </c>
      <c r="I13829" t="s">
        <v>12</v>
      </c>
      <c r="K13829">
        <v>0.35957600000000001</v>
      </c>
      <c r="L13829">
        <v>70</v>
      </c>
      <c r="N13829">
        <v>34</v>
      </c>
      <c r="O13829" t="s">
        <v>24</v>
      </c>
      <c r="P13829">
        <f t="shared" si="432"/>
        <v>40.3929825521585</v>
      </c>
      <c r="Q13829">
        <f t="shared" si="433"/>
        <v>40.3929825521585</v>
      </c>
      <c r="S13829">
        <f>IF(AND(M13829&lt;&gt;"",M13829&lt;&gt;18.5),5*LOG10(10^(Q13829/5+1)*W$1/(10^(M13829/5+1)))-5,Q13829)</f>
        <v>40.3929825521585</v>
      </c>
      <c r="T13829">
        <f>(F13829/E13829)*S13829</f>
        <v>0.3049640670036321</v>
      </c>
      <c r="U13829">
        <v>143385</v>
      </c>
      <c r="V13829" t="s">
        <v>7475</v>
      </c>
    </row>
    <row r="13830" spans="2:22" x14ac:dyDescent="0.25">
      <c r="B13830">
        <v>262486</v>
      </c>
      <c r="C13830" t="s">
        <v>7476</v>
      </c>
      <c r="E13830">
        <v>33.880000000000003</v>
      </c>
      <c r="F13830">
        <v>0.2</v>
      </c>
      <c r="G13830">
        <v>58.2</v>
      </c>
      <c r="H13830" t="s">
        <v>21</v>
      </c>
      <c r="I13830" t="s">
        <v>81</v>
      </c>
      <c r="K13830">
        <v>2.4760000000000001E-2</v>
      </c>
      <c r="L13830">
        <v>74.2</v>
      </c>
      <c r="N13830">
        <v>31</v>
      </c>
      <c r="O13830" t="s">
        <v>83</v>
      </c>
      <c r="P13830">
        <f t="shared" si="432"/>
        <v>33.826889174895669</v>
      </c>
      <c r="Q13830">
        <f t="shared" si="433"/>
        <v>33.953418501219524</v>
      </c>
      <c r="S13830">
        <f>IF(AND(M13830&lt;&gt;"",M13830&lt;&gt;18.5),5*LOG10(10^(Q13830/5+1)*W$1/(10^(M13830/5+1)))-5,Q13830)</f>
        <v>33.953418501219524</v>
      </c>
      <c r="T13830">
        <f>(F13830/E13830)*S13830</f>
        <v>0.20043340319492045</v>
      </c>
      <c r="U13830">
        <v>143386</v>
      </c>
      <c r="V13830" t="s">
        <v>7477</v>
      </c>
    </row>
    <row r="13831" spans="2:22" x14ac:dyDescent="0.25">
      <c r="B13831">
        <v>262487</v>
      </c>
      <c r="C13831" t="s">
        <v>7476</v>
      </c>
      <c r="E13831">
        <v>34.44</v>
      </c>
      <c r="F13831">
        <v>0.23</v>
      </c>
      <c r="G13831">
        <v>75.400000000000006</v>
      </c>
      <c r="H13831" t="s">
        <v>21</v>
      </c>
      <c r="I13831" t="s">
        <v>62</v>
      </c>
      <c r="K13831">
        <v>2.4760000000000001E-2</v>
      </c>
      <c r="L13831">
        <v>74.2</v>
      </c>
      <c r="N13831">
        <v>30</v>
      </c>
      <c r="O13831" t="s">
        <v>27</v>
      </c>
      <c r="P13831">
        <f t="shared" si="432"/>
        <v>34.386889174895657</v>
      </c>
      <c r="Q13831">
        <f t="shared" si="433"/>
        <v>34.513418501219505</v>
      </c>
      <c r="S13831">
        <f>IF(AND(M13831&lt;&gt;"",M13831&lt;&gt;18.5),5*LOG10(10^(Q13831/5+1)*W$1/(10^(M13831/5+1)))-5,Q13831)</f>
        <v>34.513418501219505</v>
      </c>
      <c r="T13831">
        <f>(F13831/E13831)*S13831</f>
        <v>0.23049030938677373</v>
      </c>
      <c r="U13831">
        <v>143386</v>
      </c>
      <c r="V13831" t="s">
        <v>7477</v>
      </c>
    </row>
    <row r="13832" spans="2:22" x14ac:dyDescent="0.25">
      <c r="B13832">
        <v>262488</v>
      </c>
      <c r="C13832" t="s">
        <v>7476</v>
      </c>
      <c r="E13832">
        <v>35.020000000000003</v>
      </c>
      <c r="F13832">
        <v>0.24</v>
      </c>
      <c r="G13832">
        <v>98.5</v>
      </c>
      <c r="H13832" t="s">
        <v>21</v>
      </c>
      <c r="I13832" t="s">
        <v>656</v>
      </c>
      <c r="K13832">
        <v>2.4760000000000001E-2</v>
      </c>
      <c r="L13832">
        <v>72</v>
      </c>
      <c r="N13832">
        <v>26</v>
      </c>
      <c r="P13832">
        <f t="shared" si="432"/>
        <v>34.96688917489567</v>
      </c>
      <c r="Q13832">
        <f t="shared" si="433"/>
        <v>35.02806145698073</v>
      </c>
      <c r="S13832">
        <f>IF(AND(M13832&lt;&gt;"",M13832&lt;&gt;18.5),5*LOG10(10^(Q13832/5+1)*W$1/(10^(M13832/5+1)))-5,Q13832)</f>
        <v>35.02806145698073</v>
      </c>
      <c r="T13832">
        <f>(F13832/E13832)*S13832</f>
        <v>0.24005524699244357</v>
      </c>
      <c r="U13832">
        <v>143386</v>
      </c>
      <c r="V13832" t="s">
        <v>7477</v>
      </c>
    </row>
    <row r="13833" spans="2:22" x14ac:dyDescent="0.25">
      <c r="B13833">
        <v>262489</v>
      </c>
      <c r="C13833" t="s">
        <v>7476</v>
      </c>
      <c r="E13833">
        <v>35.020000000000003</v>
      </c>
      <c r="F13833">
        <v>0.17</v>
      </c>
      <c r="G13833">
        <v>101</v>
      </c>
      <c r="H13833" t="s">
        <v>21</v>
      </c>
      <c r="I13833" t="s">
        <v>181</v>
      </c>
      <c r="L13833">
        <v>70.8</v>
      </c>
      <c r="N13833">
        <v>28</v>
      </c>
      <c r="P13833">
        <f t="shared" si="432"/>
        <v>35.020000000000003</v>
      </c>
      <c r="Q13833">
        <f t="shared" si="433"/>
        <v>35.044676088377571</v>
      </c>
      <c r="S13833">
        <f>IF(AND(M13833&lt;&gt;"",M13833&lt;&gt;18.5),5*LOG10(10^(Q13833/5+1)*W$1/(10^(M13833/5+1)))-5,Q13833)</f>
        <v>35.044676088377571</v>
      </c>
      <c r="T13833">
        <f>(F13833/E13833)*S13833</f>
        <v>0.1701197868367843</v>
      </c>
      <c r="U13833">
        <v>143386</v>
      </c>
      <c r="V13833" t="s">
        <v>7477</v>
      </c>
    </row>
    <row r="13834" spans="2:22" x14ac:dyDescent="0.25">
      <c r="B13834">
        <v>262490</v>
      </c>
      <c r="C13834" t="s">
        <v>7476</v>
      </c>
      <c r="E13834">
        <v>35.090000000000003</v>
      </c>
      <c r="F13834">
        <v>0.18</v>
      </c>
      <c r="G13834">
        <v>102</v>
      </c>
      <c r="H13834" t="s">
        <v>21</v>
      </c>
      <c r="I13834" t="s">
        <v>65</v>
      </c>
      <c r="K13834">
        <v>2.4760000000000001E-2</v>
      </c>
      <c r="L13834">
        <v>70</v>
      </c>
      <c r="N13834">
        <v>33</v>
      </c>
      <c r="O13834" t="s">
        <v>27</v>
      </c>
      <c r="P13834">
        <f t="shared" si="432"/>
        <v>35.036889174895663</v>
      </c>
      <c r="Q13834">
        <f t="shared" si="433"/>
        <v>35.036889174895663</v>
      </c>
      <c r="S13834">
        <f>IF(AND(M13834&lt;&gt;"",M13834&lt;&gt;18.5),5*LOG10(10^(Q13834/5+1)*W$1/(10^(M13834/5+1)))-5,Q13834)</f>
        <v>35.036889174895663</v>
      </c>
      <c r="T13834">
        <f>(F13834/E13834)*S13834</f>
        <v>0.1797275591758683</v>
      </c>
      <c r="U13834">
        <v>143386</v>
      </c>
      <c r="V13834" t="s">
        <v>7477</v>
      </c>
    </row>
    <row r="13835" spans="2:22" x14ac:dyDescent="0.25">
      <c r="B13835">
        <v>262491</v>
      </c>
      <c r="C13835" t="s">
        <v>7476</v>
      </c>
      <c r="E13835">
        <v>35.1</v>
      </c>
      <c r="F13835">
        <v>0.06</v>
      </c>
      <c r="G13835">
        <v>102</v>
      </c>
      <c r="H13835" t="s">
        <v>21</v>
      </c>
      <c r="I13835" t="s">
        <v>182</v>
      </c>
      <c r="K13835">
        <v>2.4760000000000001E-2</v>
      </c>
      <c r="L13835">
        <v>72</v>
      </c>
      <c r="N13835">
        <v>26</v>
      </c>
      <c r="P13835">
        <f t="shared" si="432"/>
        <v>35.046889174895661</v>
      </c>
      <c r="Q13835">
        <f t="shared" si="433"/>
        <v>35.108061456980728</v>
      </c>
      <c r="S13835">
        <f>IF(AND(M13835&lt;&gt;"",M13835&lt;&gt;18.5),5*LOG10(10^(Q13835/5+1)*W$1/(10^(M13835/5+1)))-5,Q13835)</f>
        <v>35.108061456980728</v>
      </c>
      <c r="T13835">
        <f>(F13835/E13835)*S13835</f>
        <v>6.0013780268343114E-2</v>
      </c>
      <c r="U13835">
        <v>143386</v>
      </c>
      <c r="V13835" t="s">
        <v>7477</v>
      </c>
    </row>
    <row r="13836" spans="2:22" x14ac:dyDescent="0.25">
      <c r="B13836">
        <v>262492</v>
      </c>
      <c r="C13836" t="s">
        <v>7476</v>
      </c>
      <c r="E13836">
        <v>35.14</v>
      </c>
      <c r="F13836">
        <v>0.11</v>
      </c>
      <c r="G13836">
        <v>104</v>
      </c>
      <c r="H13836" t="s">
        <v>21</v>
      </c>
      <c r="I13836" t="s">
        <v>134</v>
      </c>
      <c r="K13836">
        <v>2.4760000000000001E-2</v>
      </c>
      <c r="L13836">
        <v>65</v>
      </c>
      <c r="N13836">
        <v>29</v>
      </c>
      <c r="O13836" t="s">
        <v>37</v>
      </c>
      <c r="P13836">
        <f t="shared" si="432"/>
        <v>35.08688917489566</v>
      </c>
      <c r="Q13836">
        <f t="shared" si="433"/>
        <v>34.925965758038664</v>
      </c>
      <c r="S13836">
        <f>IF(AND(M13836&lt;&gt;"",M13836&lt;&gt;18.5),5*LOG10(10^(Q13836/5+1)*W$1/(10^(M13836/5+1)))-5,Q13836)</f>
        <v>34.925965758038664</v>
      </c>
      <c r="T13836">
        <f>(F13836/E13836)*S13836</f>
        <v>0.10933000095003566</v>
      </c>
      <c r="U13836">
        <v>143386</v>
      </c>
      <c r="V13836" t="s">
        <v>7477</v>
      </c>
    </row>
    <row r="13837" spans="2:22" x14ac:dyDescent="0.25">
      <c r="B13837">
        <v>262493</v>
      </c>
      <c r="C13837" t="s">
        <v>7476</v>
      </c>
      <c r="E13837">
        <v>35.159999999999997</v>
      </c>
      <c r="F13837">
        <v>0.18</v>
      </c>
      <c r="G13837">
        <v>105</v>
      </c>
      <c r="H13837" t="s">
        <v>21</v>
      </c>
      <c r="I13837" t="s">
        <v>85</v>
      </c>
      <c r="K13837">
        <v>2.35E-2</v>
      </c>
      <c r="L13837">
        <v>73.8</v>
      </c>
      <c r="N13837">
        <v>34</v>
      </c>
      <c r="O13837" t="s">
        <v>86</v>
      </c>
      <c r="P13837">
        <f t="shared" si="432"/>
        <v>35.109560765007387</v>
      </c>
      <c r="Q13837">
        <f t="shared" si="433"/>
        <v>35.224352374051307</v>
      </c>
      <c r="S13837">
        <f>IF(AND(M13837&lt;&gt;"",M13837&lt;&gt;18.5),5*LOG10(10^(Q13837/5+1)*W$1/(10^(M13837/5+1)))-5,Q13837)</f>
        <v>35.224352374051307</v>
      </c>
      <c r="T13837">
        <f>(F13837/E13837)*S13837</f>
        <v>0.18032944901391457</v>
      </c>
      <c r="U13837">
        <v>143386</v>
      </c>
      <c r="V13837" t="s">
        <v>7477</v>
      </c>
    </row>
    <row r="13838" spans="2:22" x14ac:dyDescent="0.25">
      <c r="B13838">
        <v>262494</v>
      </c>
      <c r="C13838" t="s">
        <v>7476</v>
      </c>
      <c r="E13838">
        <v>35.159999999999997</v>
      </c>
      <c r="F13838">
        <v>0.14000000000000001</v>
      </c>
      <c r="G13838">
        <v>105</v>
      </c>
      <c r="H13838" t="s">
        <v>21</v>
      </c>
      <c r="I13838" t="s">
        <v>64</v>
      </c>
      <c r="K13838">
        <v>2.4844999999999999E-2</v>
      </c>
      <c r="L13838">
        <v>70</v>
      </c>
      <c r="N13838">
        <v>38</v>
      </c>
      <c r="O13838" t="s">
        <v>27</v>
      </c>
      <c r="P13838">
        <f t="shared" si="432"/>
        <v>35.106709066870053</v>
      </c>
      <c r="Q13838">
        <f t="shared" si="433"/>
        <v>35.106709066870053</v>
      </c>
      <c r="S13838">
        <f>IF(AND(M13838&lt;&gt;"",M13838&lt;&gt;18.5),5*LOG10(10^(Q13838/5+1)*W$1/(10^(M13838/5+1)))-5,Q13838)</f>
        <v>35.106709066870053</v>
      </c>
      <c r="T13838">
        <f>(F13838/E13838)*S13838</f>
        <v>0.13978780629584209</v>
      </c>
      <c r="U13838">
        <v>143386</v>
      </c>
      <c r="V13838" t="s">
        <v>7477</v>
      </c>
    </row>
    <row r="13839" spans="2:22" x14ac:dyDescent="0.25">
      <c r="B13839">
        <v>262495</v>
      </c>
      <c r="C13839" t="s">
        <v>7476</v>
      </c>
      <c r="E13839">
        <v>35.19</v>
      </c>
      <c r="F13839">
        <v>0.28000000000000003</v>
      </c>
      <c r="G13839">
        <v>107</v>
      </c>
      <c r="H13839" t="s">
        <v>21</v>
      </c>
      <c r="I13839" t="s">
        <v>179</v>
      </c>
      <c r="K13839">
        <v>2.4760000000000001E-2</v>
      </c>
      <c r="L13839">
        <v>70</v>
      </c>
      <c r="N13839">
        <v>28</v>
      </c>
      <c r="O13839" t="s">
        <v>88</v>
      </c>
      <c r="P13839">
        <f t="shared" si="432"/>
        <v>35.136889174895671</v>
      </c>
      <c r="Q13839">
        <f t="shared" si="433"/>
        <v>35.136889174895671</v>
      </c>
      <c r="S13839">
        <f>IF(AND(M13839&lt;&gt;"",M13839&lt;&gt;18.5),5*LOG10(10^(Q13839/5+1)*W$1/(10^(M13839/5+1)))-5,Q13839)</f>
        <v>35.136889174895671</v>
      </c>
      <c r="T13839">
        <f>(F13839/E13839)*S13839</f>
        <v>0.27957740747288401</v>
      </c>
      <c r="U13839">
        <v>143386</v>
      </c>
      <c r="V13839" t="s">
        <v>7477</v>
      </c>
    </row>
    <row r="13840" spans="2:22" x14ac:dyDescent="0.25">
      <c r="B13840">
        <v>262496</v>
      </c>
      <c r="C13840" t="s">
        <v>7476</v>
      </c>
      <c r="E13840">
        <v>35.25</v>
      </c>
      <c r="F13840">
        <v>0.1</v>
      </c>
      <c r="G13840">
        <v>110</v>
      </c>
      <c r="H13840" t="s">
        <v>21</v>
      </c>
      <c r="I13840" t="s">
        <v>657</v>
      </c>
      <c r="K13840">
        <v>2.4760000000000001E-2</v>
      </c>
      <c r="L13840">
        <v>70</v>
      </c>
      <c r="N13840">
        <v>26</v>
      </c>
      <c r="P13840">
        <f t="shared" si="432"/>
        <v>35.196889174895674</v>
      </c>
      <c r="Q13840">
        <f t="shared" si="433"/>
        <v>35.196889174895674</v>
      </c>
      <c r="S13840">
        <f>IF(AND(M13840&lt;&gt;"",M13840&lt;&gt;18.5),5*LOG10(10^(Q13840/5+1)*W$1/(10^(M13840/5+1)))-5,Q13840)</f>
        <v>35.196889174895674</v>
      </c>
      <c r="T13840">
        <f>(F13840/E13840)*S13840</f>
        <v>9.984933099261184E-2</v>
      </c>
      <c r="U13840">
        <v>143386</v>
      </c>
      <c r="V13840" t="s">
        <v>7477</v>
      </c>
    </row>
    <row r="13841" spans="2:22" x14ac:dyDescent="0.25">
      <c r="B13841">
        <v>262497</v>
      </c>
      <c r="C13841" t="s">
        <v>7476</v>
      </c>
      <c r="E13841">
        <v>35.31</v>
      </c>
      <c r="F13841">
        <v>0.19</v>
      </c>
      <c r="G13841">
        <v>112</v>
      </c>
      <c r="H13841" t="s">
        <v>21</v>
      </c>
      <c r="I13841" t="s">
        <v>87</v>
      </c>
      <c r="K13841">
        <v>2.4760000000000001E-2</v>
      </c>
      <c r="L13841">
        <v>65</v>
      </c>
      <c r="N13841">
        <v>29</v>
      </c>
      <c r="O13841" t="s">
        <v>90</v>
      </c>
      <c r="P13841">
        <f t="shared" si="432"/>
        <v>35.256889174895676</v>
      </c>
      <c r="Q13841">
        <f t="shared" si="433"/>
        <v>35.09596575803868</v>
      </c>
      <c r="S13841">
        <f>IF(AND(M13841&lt;&gt;"",M13841&lt;&gt;18.5),5*LOG10(10^(Q13841/5+1)*W$1/(10^(M13841/5+1)))-5,Q13841)</f>
        <v>35.09596575803868</v>
      </c>
      <c r="T13841">
        <f>(F13841/E13841)*S13841</f>
        <v>0.18884830059550692</v>
      </c>
      <c r="U13841">
        <v>143386</v>
      </c>
      <c r="V13841" t="s">
        <v>7477</v>
      </c>
    </row>
    <row r="13842" spans="2:22" x14ac:dyDescent="0.25">
      <c r="B13842">
        <v>262498</v>
      </c>
      <c r="C13842" t="s">
        <v>7476</v>
      </c>
      <c r="E13842">
        <v>35.35</v>
      </c>
      <c r="F13842">
        <v>0.12</v>
      </c>
      <c r="G13842">
        <v>112</v>
      </c>
      <c r="H13842" t="s">
        <v>21</v>
      </c>
      <c r="I13842" t="s">
        <v>180</v>
      </c>
      <c r="K13842">
        <v>2.4760000000000001E-2</v>
      </c>
      <c r="L13842">
        <v>65</v>
      </c>
      <c r="N13842">
        <v>27</v>
      </c>
      <c r="O13842" t="s">
        <v>137</v>
      </c>
      <c r="P13842">
        <f t="shared" si="432"/>
        <v>35.296889174895661</v>
      </c>
      <c r="Q13842">
        <f t="shared" si="433"/>
        <v>35.135965758038658</v>
      </c>
      <c r="S13842">
        <f>IF(AND(M13842&lt;&gt;"",M13842&lt;&gt;18.5),5*LOG10(10^(Q13842/5+1)*W$1/(10^(M13842/5+1)))-5,Q13842)</f>
        <v>35.135965758038658</v>
      </c>
      <c r="T13842">
        <f>(F13842/E13842)*S13842</f>
        <v>0.11927343397354</v>
      </c>
      <c r="U13842">
        <v>143386</v>
      </c>
      <c r="V13842" t="s">
        <v>7477</v>
      </c>
    </row>
    <row r="13843" spans="2:22" x14ac:dyDescent="0.25">
      <c r="B13843">
        <v>262499</v>
      </c>
      <c r="C13843" t="s">
        <v>7476</v>
      </c>
      <c r="E13843">
        <v>35.32</v>
      </c>
      <c r="F13843">
        <v>0.12</v>
      </c>
      <c r="G13843">
        <v>113</v>
      </c>
      <c r="H13843" t="s">
        <v>21</v>
      </c>
      <c r="I13843" t="s">
        <v>658</v>
      </c>
      <c r="K13843">
        <v>2.4760000000000001E-2</v>
      </c>
      <c r="L13843">
        <v>65</v>
      </c>
      <c r="N13843">
        <v>27</v>
      </c>
      <c r="O13843" t="s">
        <v>137</v>
      </c>
      <c r="P13843">
        <f t="shared" si="432"/>
        <v>35.26688917489566</v>
      </c>
      <c r="Q13843">
        <f t="shared" si="433"/>
        <v>35.105965758038657</v>
      </c>
      <c r="S13843">
        <f>IF(AND(M13843&lt;&gt;"",M13843&lt;&gt;18.5),5*LOG10(10^(Q13843/5+1)*W$1/(10^(M13843/5+1)))-5,Q13843)</f>
        <v>35.105965758038657</v>
      </c>
      <c r="T13843">
        <f>(F13843/E13843)*S13843</f>
        <v>0.11927281684497845</v>
      </c>
      <c r="U13843">
        <v>143386</v>
      </c>
      <c r="V13843" t="s">
        <v>7477</v>
      </c>
    </row>
    <row r="13844" spans="2:22" x14ac:dyDescent="0.25">
      <c r="B13844">
        <v>262500</v>
      </c>
      <c r="C13844" t="s">
        <v>7476</v>
      </c>
      <c r="E13844">
        <v>35.32</v>
      </c>
      <c r="F13844">
        <v>0.21</v>
      </c>
      <c r="G13844">
        <v>113</v>
      </c>
      <c r="H13844" t="s">
        <v>21</v>
      </c>
      <c r="I13844" t="s">
        <v>87</v>
      </c>
      <c r="K13844">
        <v>2.4760000000000001E-2</v>
      </c>
      <c r="L13844">
        <v>65</v>
      </c>
      <c r="N13844">
        <v>29</v>
      </c>
      <c r="O13844" t="s">
        <v>37</v>
      </c>
      <c r="P13844">
        <f t="shared" si="432"/>
        <v>35.26688917489566</v>
      </c>
      <c r="Q13844">
        <f t="shared" si="433"/>
        <v>35.105965758038657</v>
      </c>
      <c r="S13844">
        <f>IF(AND(M13844&lt;&gt;"",M13844&lt;&gt;18.5),5*LOG10(10^(Q13844/5+1)*W$1/(10^(M13844/5+1)))-5,Q13844)</f>
        <v>35.105965758038657</v>
      </c>
      <c r="T13844">
        <f>(F13844/E13844)*S13844</f>
        <v>0.20872742947871228</v>
      </c>
      <c r="U13844">
        <v>143386</v>
      </c>
      <c r="V13844" t="s">
        <v>7477</v>
      </c>
    </row>
    <row r="13845" spans="2:22" x14ac:dyDescent="0.25">
      <c r="B13845">
        <v>262501</v>
      </c>
      <c r="C13845" t="s">
        <v>7476</v>
      </c>
      <c r="E13845">
        <v>35.33</v>
      </c>
      <c r="F13845">
        <v>0.18</v>
      </c>
      <c r="G13845">
        <v>114</v>
      </c>
      <c r="H13845" t="s">
        <v>21</v>
      </c>
      <c r="I13845" t="s">
        <v>87</v>
      </c>
      <c r="K13845">
        <v>2.4760000000000001E-2</v>
      </c>
      <c r="L13845">
        <v>65</v>
      </c>
      <c r="N13845">
        <v>29</v>
      </c>
      <c r="O13845" t="s">
        <v>89</v>
      </c>
      <c r="P13845">
        <f t="shared" si="432"/>
        <v>35.276889174895658</v>
      </c>
      <c r="Q13845">
        <f t="shared" si="433"/>
        <v>35.115965758038648</v>
      </c>
      <c r="S13845">
        <f>IF(AND(M13845&lt;&gt;"",M13845&lt;&gt;18.5),5*LOG10(10^(Q13845/5+1)*W$1/(10^(M13845/5+1)))-5,Q13845)</f>
        <v>35.115965758038648</v>
      </c>
      <c r="T13845">
        <f>(F13845/E13845)*S13845</f>
        <v>0.17890953400642393</v>
      </c>
      <c r="U13845">
        <v>143386</v>
      </c>
      <c r="V13845" t="s">
        <v>7477</v>
      </c>
    </row>
    <row r="13846" spans="2:22" x14ac:dyDescent="0.25">
      <c r="B13846">
        <v>262502</v>
      </c>
      <c r="C13846" t="s">
        <v>7476</v>
      </c>
      <c r="E13846">
        <v>35.33</v>
      </c>
      <c r="F13846">
        <v>0.09</v>
      </c>
      <c r="G13846">
        <v>114</v>
      </c>
      <c r="H13846" t="s">
        <v>21</v>
      </c>
      <c r="I13846" t="s">
        <v>134</v>
      </c>
      <c r="K13846">
        <v>2.4760000000000001E-2</v>
      </c>
      <c r="L13846">
        <v>65</v>
      </c>
      <c r="N13846">
        <v>29</v>
      </c>
      <c r="O13846" t="s">
        <v>137</v>
      </c>
      <c r="P13846">
        <f t="shared" si="432"/>
        <v>35.276889174895658</v>
      </c>
      <c r="Q13846">
        <f t="shared" si="433"/>
        <v>35.115965758038648</v>
      </c>
      <c r="S13846">
        <f>IF(AND(M13846&lt;&gt;"",M13846&lt;&gt;18.5),5*LOG10(10^(Q13846/5+1)*W$1/(10^(M13846/5+1)))-5,Q13846)</f>
        <v>35.115965758038648</v>
      </c>
      <c r="T13846">
        <f>(F13846/E13846)*S13846</f>
        <v>8.9454767003211963E-2</v>
      </c>
      <c r="U13846">
        <v>143386</v>
      </c>
      <c r="V13846" t="s">
        <v>7477</v>
      </c>
    </row>
    <row r="13847" spans="2:22" x14ac:dyDescent="0.25">
      <c r="B13847">
        <v>262503</v>
      </c>
      <c r="C13847" t="s">
        <v>7476</v>
      </c>
      <c r="E13847">
        <v>35.35</v>
      </c>
      <c r="F13847">
        <v>0.28999999999999998</v>
      </c>
      <c r="G13847">
        <v>115</v>
      </c>
      <c r="H13847" t="s">
        <v>21</v>
      </c>
      <c r="I13847" t="s">
        <v>87</v>
      </c>
      <c r="K13847">
        <v>2.4760000000000001E-2</v>
      </c>
      <c r="L13847">
        <v>65</v>
      </c>
      <c r="N13847">
        <v>29</v>
      </c>
      <c r="O13847" t="s">
        <v>88</v>
      </c>
      <c r="P13847">
        <f t="shared" si="432"/>
        <v>35.296889174895661</v>
      </c>
      <c r="Q13847">
        <f t="shared" si="433"/>
        <v>35.135965758038658</v>
      </c>
      <c r="S13847">
        <f>IF(AND(M13847&lt;&gt;"",M13847&lt;&gt;18.5),5*LOG10(10^(Q13847/5+1)*W$1/(10^(M13847/5+1)))-5,Q13847)</f>
        <v>35.135965758038658</v>
      </c>
      <c r="T13847">
        <f>(F13847/E13847)*S13847</f>
        <v>0.28824413210272165</v>
      </c>
      <c r="U13847">
        <v>143386</v>
      </c>
      <c r="V13847" t="s">
        <v>7477</v>
      </c>
    </row>
    <row r="13848" spans="2:22" x14ac:dyDescent="0.25">
      <c r="B13848">
        <v>262504</v>
      </c>
      <c r="C13848" t="s">
        <v>7476</v>
      </c>
      <c r="E13848">
        <v>35.36</v>
      </c>
      <c r="F13848">
        <v>0.2</v>
      </c>
      <c r="G13848">
        <v>115</v>
      </c>
      <c r="H13848" t="s">
        <v>21</v>
      </c>
      <c r="I13848" t="s">
        <v>183</v>
      </c>
      <c r="K13848">
        <v>2.4760000000000001E-2</v>
      </c>
      <c r="L13848">
        <v>65</v>
      </c>
      <c r="N13848">
        <v>24</v>
      </c>
      <c r="P13848">
        <f t="shared" si="432"/>
        <v>35.306889174895659</v>
      </c>
      <c r="Q13848">
        <f t="shared" si="433"/>
        <v>35.145965758038649</v>
      </c>
      <c r="S13848">
        <f>IF(AND(M13848&lt;&gt;"",M13848&lt;&gt;18.5),5*LOG10(10^(Q13848/5+1)*W$1/(10^(M13848/5+1)))-5,Q13848)</f>
        <v>35.145965758038649</v>
      </c>
      <c r="T13848">
        <f>(F13848/E13848)*S13848</f>
        <v>0.19878939908392904</v>
      </c>
      <c r="U13848">
        <v>143386</v>
      </c>
      <c r="V13848" t="s">
        <v>7477</v>
      </c>
    </row>
    <row r="13849" spans="2:22" x14ac:dyDescent="0.25">
      <c r="B13849">
        <v>262505</v>
      </c>
      <c r="C13849" t="s">
        <v>7476</v>
      </c>
      <c r="E13849">
        <v>35.450000000000003</v>
      </c>
      <c r="F13849">
        <v>0.03</v>
      </c>
      <c r="G13849">
        <v>120</v>
      </c>
      <c r="H13849" t="s">
        <v>21</v>
      </c>
      <c r="I13849" t="s">
        <v>658</v>
      </c>
      <c r="K13849">
        <v>2.4760000000000001E-2</v>
      </c>
      <c r="L13849">
        <v>65</v>
      </c>
      <c r="N13849">
        <v>27</v>
      </c>
      <c r="O13849" t="s">
        <v>88</v>
      </c>
      <c r="P13849">
        <f t="shared" si="432"/>
        <v>35.396889174895662</v>
      </c>
      <c r="Q13849">
        <f t="shared" si="433"/>
        <v>35.235965758038652</v>
      </c>
      <c r="S13849">
        <f>IF(AND(M13849&lt;&gt;"",M13849&lt;&gt;18.5),5*LOG10(10^(Q13849/5+1)*W$1/(10^(M13849/5+1)))-5,Q13849)</f>
        <v>35.235965758038652</v>
      </c>
      <c r="T13849">
        <f>(F13849/E13849)*S13849</f>
        <v>2.9818870881273891E-2</v>
      </c>
      <c r="U13849">
        <v>143386</v>
      </c>
      <c r="V13849" t="s">
        <v>7477</v>
      </c>
    </row>
    <row r="13850" spans="2:22" x14ac:dyDescent="0.25">
      <c r="B13850">
        <v>262506</v>
      </c>
      <c r="C13850" t="s">
        <v>7476</v>
      </c>
      <c r="E13850">
        <v>35.520000000000003</v>
      </c>
      <c r="F13850">
        <v>0.14000000000000001</v>
      </c>
      <c r="G13850">
        <v>127</v>
      </c>
      <c r="H13850" t="s">
        <v>21</v>
      </c>
      <c r="I13850" t="s">
        <v>184</v>
      </c>
      <c r="L13850">
        <v>60</v>
      </c>
      <c r="N13850">
        <v>25</v>
      </c>
      <c r="P13850">
        <f t="shared" si="432"/>
        <v>35.520000000000003</v>
      </c>
      <c r="Q13850">
        <f t="shared" si="433"/>
        <v>35.185266051846938</v>
      </c>
      <c r="S13850">
        <f>IF(AND(M13850&lt;&gt;"",M13850&lt;&gt;18.5),5*LOG10(10^(Q13850/5+1)*W$1/(10^(M13850/5+1)))-5,Q13850)</f>
        <v>35.185266051846938</v>
      </c>
      <c r="T13850">
        <f>(F13850/E13850)*S13850</f>
        <v>0.13868066574489218</v>
      </c>
      <c r="U13850">
        <v>143386</v>
      </c>
      <c r="V13850" t="s">
        <v>7477</v>
      </c>
    </row>
    <row r="13851" spans="2:22" x14ac:dyDescent="0.25">
      <c r="B13851">
        <v>262552</v>
      </c>
      <c r="C13851" t="s">
        <v>7478</v>
      </c>
      <c r="E13851">
        <v>41.49</v>
      </c>
      <c r="F13851">
        <v>0.1</v>
      </c>
      <c r="G13851">
        <v>1980</v>
      </c>
      <c r="H13851" t="s">
        <v>21</v>
      </c>
      <c r="I13851" t="s">
        <v>22</v>
      </c>
      <c r="L13851">
        <v>70</v>
      </c>
      <c r="N13851">
        <v>31</v>
      </c>
      <c r="O13851" t="s">
        <v>7479</v>
      </c>
      <c r="P13851">
        <f t="shared" si="432"/>
        <v>41.49</v>
      </c>
      <c r="Q13851">
        <f t="shared" si="433"/>
        <v>41.49</v>
      </c>
      <c r="S13851">
        <f>IF(AND(M13851&lt;&gt;"",M13851&lt;&gt;18.5),5*LOG10(10^(Q13851/5+1)*W$1/(10^(M13851/5+1)))-5,Q13851)</f>
        <v>41.49</v>
      </c>
      <c r="T13851">
        <f>(F13851/E13851)*S13851</f>
        <v>0.1</v>
      </c>
      <c r="U13851">
        <v>143397</v>
      </c>
      <c r="V13851" t="s">
        <v>7478</v>
      </c>
    </row>
    <row r="13852" spans="2:22" x14ac:dyDescent="0.25">
      <c r="B13852">
        <v>262576</v>
      </c>
      <c r="C13852" t="s">
        <v>7480</v>
      </c>
      <c r="E13852">
        <v>39.89</v>
      </c>
      <c r="F13852">
        <v>0.27</v>
      </c>
      <c r="G13852">
        <v>950</v>
      </c>
      <c r="H13852" t="s">
        <v>21</v>
      </c>
      <c r="I13852" t="s">
        <v>22</v>
      </c>
      <c r="L13852">
        <v>70</v>
      </c>
      <c r="N13852">
        <v>31</v>
      </c>
      <c r="O13852" t="s">
        <v>7481</v>
      </c>
      <c r="P13852">
        <f t="shared" si="432"/>
        <v>39.89</v>
      </c>
      <c r="Q13852">
        <f t="shared" si="433"/>
        <v>39.89</v>
      </c>
      <c r="S13852">
        <f>IF(AND(M13852&lt;&gt;"",M13852&lt;&gt;18.5),5*LOG10(10^(Q13852/5+1)*W$1/(10^(M13852/5+1)))-5,Q13852)</f>
        <v>39.89</v>
      </c>
      <c r="T13852">
        <f>(F13852/E13852)*S13852</f>
        <v>0.27</v>
      </c>
      <c r="U13852">
        <v>143412</v>
      </c>
      <c r="V13852" t="s">
        <v>7480</v>
      </c>
    </row>
    <row r="13853" spans="2:22" x14ac:dyDescent="0.25">
      <c r="B13853">
        <v>262598</v>
      </c>
      <c r="C13853" t="s">
        <v>7482</v>
      </c>
      <c r="E13853">
        <v>39.81</v>
      </c>
      <c r="F13853">
        <v>0.25</v>
      </c>
      <c r="G13853">
        <v>917</v>
      </c>
      <c r="H13853" t="s">
        <v>21</v>
      </c>
      <c r="I13853" t="s">
        <v>22</v>
      </c>
      <c r="L13853">
        <v>70</v>
      </c>
      <c r="N13853">
        <v>31</v>
      </c>
      <c r="O13853" t="s">
        <v>7483</v>
      </c>
      <c r="P13853">
        <f t="shared" si="432"/>
        <v>39.81</v>
      </c>
      <c r="Q13853">
        <f t="shared" si="433"/>
        <v>39.81</v>
      </c>
      <c r="S13853">
        <f>IF(AND(M13853&lt;&gt;"",M13853&lt;&gt;18.5),5*LOG10(10^(Q13853/5+1)*W$1/(10^(M13853/5+1)))-5,Q13853)</f>
        <v>39.81</v>
      </c>
      <c r="T13853">
        <f>(F13853/E13853)*S13853</f>
        <v>0.25</v>
      </c>
      <c r="U13853">
        <v>143420</v>
      </c>
      <c r="V13853" t="s">
        <v>7482</v>
      </c>
    </row>
    <row r="13854" spans="2:22" x14ac:dyDescent="0.25">
      <c r="B13854">
        <v>262599</v>
      </c>
      <c r="C13854" t="s">
        <v>7482</v>
      </c>
      <c r="E13854">
        <v>40.29</v>
      </c>
      <c r="F13854">
        <v>0.15</v>
      </c>
      <c r="G13854">
        <v>1150</v>
      </c>
      <c r="H13854" t="s">
        <v>21</v>
      </c>
      <c r="I13854" t="s">
        <v>36</v>
      </c>
      <c r="L13854">
        <v>70</v>
      </c>
      <c r="N13854">
        <v>36</v>
      </c>
      <c r="O13854" t="s">
        <v>37</v>
      </c>
      <c r="P13854">
        <f t="shared" si="432"/>
        <v>40.29</v>
      </c>
      <c r="Q13854">
        <f t="shared" si="433"/>
        <v>40.29</v>
      </c>
      <c r="S13854">
        <f>IF(AND(M13854&lt;&gt;"",M13854&lt;&gt;18.5),5*LOG10(10^(Q13854/5+1)*W$1/(10^(M13854/5+1)))-5,Q13854)</f>
        <v>40.29</v>
      </c>
      <c r="T13854">
        <f>(F13854/E13854)*S13854</f>
        <v>0.15</v>
      </c>
      <c r="U13854">
        <v>143420</v>
      </c>
      <c r="V13854" t="s">
        <v>7482</v>
      </c>
    </row>
    <row r="13855" spans="2:22" x14ac:dyDescent="0.25">
      <c r="B13855">
        <v>262600</v>
      </c>
      <c r="C13855" t="s">
        <v>7482</v>
      </c>
      <c r="E13855">
        <v>41.03</v>
      </c>
      <c r="F13855">
        <v>0.22</v>
      </c>
      <c r="G13855">
        <v>1240</v>
      </c>
      <c r="H13855" t="s">
        <v>21</v>
      </c>
      <c r="I13855" t="s">
        <v>12</v>
      </c>
      <c r="K13855">
        <v>0.29752600000000001</v>
      </c>
      <c r="L13855">
        <v>70</v>
      </c>
      <c r="N13855">
        <v>34</v>
      </c>
      <c r="O13855" t="s">
        <v>24</v>
      </c>
      <c r="P13855">
        <f t="shared" si="432"/>
        <v>40.464419654706205</v>
      </c>
      <c r="Q13855">
        <f t="shared" si="433"/>
        <v>40.464419654706205</v>
      </c>
      <c r="S13855">
        <f>IF(AND(M13855&lt;&gt;"",M13855&lt;&gt;18.5),5*LOG10(10^(Q13855/5+1)*W$1/(10^(M13855/5+1)))-5,Q13855)</f>
        <v>40.464419654706205</v>
      </c>
      <c r="T13855">
        <f>(F13855/E13855)*S13855</f>
        <v>0.21696739761236572</v>
      </c>
      <c r="U13855">
        <v>143420</v>
      </c>
      <c r="V13855" t="s">
        <v>7482</v>
      </c>
    </row>
    <row r="13856" spans="2:22" x14ac:dyDescent="0.25">
      <c r="B13856">
        <v>262601</v>
      </c>
      <c r="C13856" t="s">
        <v>7482</v>
      </c>
      <c r="E13856">
        <v>41.07</v>
      </c>
      <c r="F13856">
        <v>0.14000000000000001</v>
      </c>
      <c r="G13856">
        <v>1260</v>
      </c>
      <c r="H13856" t="s">
        <v>21</v>
      </c>
      <c r="I13856" t="s">
        <v>12</v>
      </c>
      <c r="K13856">
        <v>0.29752600000000001</v>
      </c>
      <c r="L13856">
        <v>70</v>
      </c>
      <c r="N13856">
        <v>34</v>
      </c>
      <c r="O13856" t="s">
        <v>25</v>
      </c>
      <c r="P13856">
        <f t="shared" si="432"/>
        <v>40.504419654706211</v>
      </c>
      <c r="Q13856">
        <f t="shared" si="433"/>
        <v>40.504419654706211</v>
      </c>
      <c r="S13856">
        <f>IF(AND(M13856&lt;&gt;"",M13856&lt;&gt;18.5),5*LOG10(10^(Q13856/5+1)*W$1/(10^(M13856/5+1)))-5,Q13856)</f>
        <v>40.504419654706211</v>
      </c>
      <c r="T13856">
        <f>(F13856/E13856)*S13856</f>
        <v>0.13807204167662213</v>
      </c>
      <c r="U13856">
        <v>143420</v>
      </c>
      <c r="V13856" t="s">
        <v>7482</v>
      </c>
    </row>
    <row r="13857" spans="2:22" x14ac:dyDescent="0.25">
      <c r="B13857">
        <v>262602</v>
      </c>
      <c r="C13857" t="s">
        <v>7482</v>
      </c>
      <c r="E13857">
        <v>40.99</v>
      </c>
      <c r="F13857">
        <v>0.11</v>
      </c>
      <c r="G13857">
        <v>1580</v>
      </c>
      <c r="H13857" t="s">
        <v>21</v>
      </c>
      <c r="I13857" t="s">
        <v>26</v>
      </c>
      <c r="L13857">
        <v>70</v>
      </c>
      <c r="N13857">
        <v>33</v>
      </c>
      <c r="O13857" t="s">
        <v>27</v>
      </c>
      <c r="P13857">
        <f t="shared" si="432"/>
        <v>40.99</v>
      </c>
      <c r="Q13857">
        <f t="shared" si="433"/>
        <v>40.99</v>
      </c>
      <c r="S13857">
        <f>IF(AND(M13857&lt;&gt;"",M13857&lt;&gt;18.5),5*LOG10(10^(Q13857/5+1)*W$1/(10^(M13857/5+1)))-5,Q13857)</f>
        <v>40.99</v>
      </c>
      <c r="T13857">
        <f>(F13857/E13857)*S13857</f>
        <v>0.10999999999999999</v>
      </c>
      <c r="U13857">
        <v>143420</v>
      </c>
      <c r="V13857" t="s">
        <v>7482</v>
      </c>
    </row>
    <row r="13858" spans="2:22" x14ac:dyDescent="0.25">
      <c r="B13858">
        <v>262603</v>
      </c>
      <c r="C13858" t="s">
        <v>7482</v>
      </c>
      <c r="E13858">
        <v>41.02</v>
      </c>
      <c r="F13858">
        <v>0.11</v>
      </c>
      <c r="G13858">
        <v>1600</v>
      </c>
      <c r="H13858" t="s">
        <v>21</v>
      </c>
      <c r="I13858" t="s">
        <v>26</v>
      </c>
      <c r="L13858">
        <v>70</v>
      </c>
      <c r="N13858">
        <v>33</v>
      </c>
      <c r="O13858" t="s">
        <v>28</v>
      </c>
      <c r="P13858">
        <f t="shared" si="432"/>
        <v>41.02</v>
      </c>
      <c r="Q13858">
        <f t="shared" si="433"/>
        <v>41.02</v>
      </c>
      <c r="S13858">
        <f>IF(AND(M13858&lt;&gt;"",M13858&lt;&gt;18.5),5*LOG10(10^(Q13858/5+1)*W$1/(10^(M13858/5+1)))-5,Q13858)</f>
        <v>41.02</v>
      </c>
      <c r="T13858">
        <f>(F13858/E13858)*S13858</f>
        <v>0.11</v>
      </c>
      <c r="U13858">
        <v>143420</v>
      </c>
      <c r="V13858" t="s">
        <v>7482</v>
      </c>
    </row>
    <row r="13859" spans="2:22" x14ac:dyDescent="0.25">
      <c r="B13859">
        <v>262612</v>
      </c>
      <c r="C13859" t="s">
        <v>7484</v>
      </c>
      <c r="E13859">
        <v>33.25</v>
      </c>
      <c r="F13859">
        <v>7.0000000000000007E-2</v>
      </c>
      <c r="G13859">
        <v>44.2</v>
      </c>
      <c r="H13859" t="s">
        <v>21</v>
      </c>
      <c r="I13859" t="s">
        <v>967</v>
      </c>
      <c r="K13859">
        <v>1.0847000000000001E-2</v>
      </c>
      <c r="L13859">
        <v>72</v>
      </c>
      <c r="N13859">
        <v>30</v>
      </c>
      <c r="P13859">
        <f t="shared" si="432"/>
        <v>33.226572867367111</v>
      </c>
      <c r="Q13859">
        <f t="shared" si="433"/>
        <v>33.287745149452171</v>
      </c>
      <c r="S13859">
        <f>IF(AND(M13859&lt;&gt;"",M13859&lt;&gt;18.5),5*LOG10(10^(Q13859/5+1)*W$1/(10^(M13859/5+1)))-5,Q13859)</f>
        <v>33.287745149452171</v>
      </c>
      <c r="T13859">
        <f>(F13859/E13859)*S13859</f>
        <v>7.0079463472530898E-2</v>
      </c>
      <c r="U13859">
        <v>143429</v>
      </c>
      <c r="V13859" t="s">
        <v>7485</v>
      </c>
    </row>
    <row r="13860" spans="2:22" x14ac:dyDescent="0.25">
      <c r="B13860">
        <v>262613</v>
      </c>
      <c r="C13860" t="s">
        <v>7484</v>
      </c>
      <c r="E13860">
        <v>33.299999999999997</v>
      </c>
      <c r="F13860">
        <v>0.22</v>
      </c>
      <c r="G13860">
        <v>44.8</v>
      </c>
      <c r="H13860" t="s">
        <v>21</v>
      </c>
      <c r="I13860" t="s">
        <v>463</v>
      </c>
      <c r="K13860">
        <v>1.0500000000000001E-2</v>
      </c>
      <c r="L13860">
        <v>72</v>
      </c>
      <c r="N13860">
        <v>33</v>
      </c>
      <c r="P13860">
        <f t="shared" si="432"/>
        <v>33.277318410743391</v>
      </c>
      <c r="Q13860">
        <f t="shared" si="433"/>
        <v>33.338490692828451</v>
      </c>
      <c r="S13860">
        <f>IF(AND(M13860&lt;&gt;"",M13860&lt;&gt;18.5),5*LOG10(10^(Q13860/5+1)*W$1/(10^(M13860/5+1)))-5,Q13860)</f>
        <v>33.338490692828451</v>
      </c>
      <c r="T13860">
        <f>(F13860/E13860)*S13860</f>
        <v>0.22025429286553333</v>
      </c>
      <c r="U13860">
        <v>143429</v>
      </c>
      <c r="V13860" t="s">
        <v>7485</v>
      </c>
    </row>
    <row r="13861" spans="2:22" x14ac:dyDescent="0.25">
      <c r="B13861">
        <v>262614</v>
      </c>
      <c r="C13861" t="s">
        <v>7484</v>
      </c>
      <c r="E13861">
        <v>33.270000000000003</v>
      </c>
      <c r="F13861">
        <v>0.01</v>
      </c>
      <c r="G13861">
        <v>45.1</v>
      </c>
      <c r="H13861" t="s">
        <v>21</v>
      </c>
      <c r="I13861" t="s">
        <v>746</v>
      </c>
      <c r="L13861">
        <v>72</v>
      </c>
      <c r="N13861">
        <v>31</v>
      </c>
      <c r="P13861">
        <f t="shared" si="432"/>
        <v>33.270000000000003</v>
      </c>
      <c r="Q13861">
        <f t="shared" si="433"/>
        <v>33.33117228208507</v>
      </c>
      <c r="S13861">
        <f>IF(AND(M13861&lt;&gt;"",M13861&lt;&gt;18.5),5*LOG10(10^(Q13861/5+1)*W$1/(10^(M13861/5+1)))-5,Q13861)</f>
        <v>33.33117228208507</v>
      </c>
      <c r="T13861">
        <f>(F13861/E13861)*S13861</f>
        <v>1.0018386619202005E-2</v>
      </c>
      <c r="U13861">
        <v>143429</v>
      </c>
      <c r="V13861" t="s">
        <v>7485</v>
      </c>
    </row>
    <row r="13862" spans="2:22" x14ac:dyDescent="0.25">
      <c r="B13862">
        <v>262615</v>
      </c>
      <c r="C13862" t="s">
        <v>7484</v>
      </c>
      <c r="E13862">
        <v>33.270000000000003</v>
      </c>
      <c r="F13862">
        <v>0.01</v>
      </c>
      <c r="G13862">
        <v>45.1</v>
      </c>
      <c r="H13862" t="s">
        <v>21</v>
      </c>
      <c r="I13862" t="s">
        <v>968</v>
      </c>
      <c r="N13862">
        <v>37</v>
      </c>
      <c r="P13862">
        <f t="shared" si="432"/>
        <v>33.270000000000003</v>
      </c>
      <c r="Q13862">
        <f t="shared" si="433"/>
        <v>33.270000000000003</v>
      </c>
      <c r="S13862">
        <f>IF(AND(M13862&lt;&gt;"",M13862&lt;&gt;18.5),5*LOG10(10^(Q13862/5+1)*W$1/(10^(M13862/5+1)))-5,Q13862)</f>
        <v>33.270000000000003</v>
      </c>
      <c r="T13862">
        <f>(F13862/E13862)*S13862</f>
        <v>0.01</v>
      </c>
      <c r="U13862">
        <v>143429</v>
      </c>
      <c r="V13862" t="s">
        <v>7485</v>
      </c>
    </row>
    <row r="13863" spans="2:22" x14ac:dyDescent="0.25">
      <c r="B13863">
        <v>262616</v>
      </c>
      <c r="C13863" t="s">
        <v>7484</v>
      </c>
      <c r="E13863">
        <v>33.28</v>
      </c>
      <c r="F13863">
        <v>0.2</v>
      </c>
      <c r="G13863">
        <v>45.3</v>
      </c>
      <c r="H13863" t="s">
        <v>21</v>
      </c>
      <c r="I13863" t="s">
        <v>1989</v>
      </c>
      <c r="N13863">
        <v>36</v>
      </c>
      <c r="P13863">
        <f t="shared" si="432"/>
        <v>33.28</v>
      </c>
      <c r="Q13863">
        <f t="shared" si="433"/>
        <v>33.28</v>
      </c>
      <c r="S13863">
        <f>IF(AND(M13863&lt;&gt;"",M13863&lt;&gt;18.5),5*LOG10(10^(Q13863/5+1)*W$1/(10^(M13863/5+1)))-5,Q13863)</f>
        <v>33.28</v>
      </c>
      <c r="T13863">
        <f>(F13863/E13863)*S13863</f>
        <v>0.2</v>
      </c>
      <c r="U13863">
        <v>143429</v>
      </c>
      <c r="V13863" t="s">
        <v>7485</v>
      </c>
    </row>
    <row r="13864" spans="2:22" x14ac:dyDescent="0.25">
      <c r="B13864">
        <v>262617</v>
      </c>
      <c r="C13864" t="s">
        <v>7484</v>
      </c>
      <c r="E13864">
        <v>33.33</v>
      </c>
      <c r="F13864">
        <v>0.24</v>
      </c>
      <c r="G13864">
        <v>45.8</v>
      </c>
      <c r="H13864" t="s">
        <v>21</v>
      </c>
      <c r="I13864" t="s">
        <v>240</v>
      </c>
      <c r="K13864">
        <v>1.0847000000000001E-2</v>
      </c>
      <c r="L13864">
        <v>72</v>
      </c>
      <c r="N13864">
        <v>29</v>
      </c>
      <c r="P13864">
        <f t="shared" si="432"/>
        <v>33.306572867367109</v>
      </c>
      <c r="Q13864">
        <f t="shared" si="433"/>
        <v>33.367745149452169</v>
      </c>
      <c r="S13864">
        <f>IF(AND(M13864&lt;&gt;"",M13864&lt;&gt;18.5),5*LOG10(10^(Q13864/5+1)*W$1/(10^(M13864/5+1)))-5,Q13864)</f>
        <v>33.367745149452169</v>
      </c>
      <c r="T13864">
        <f>(F13864/E13864)*S13864</f>
        <v>0.24027179225528114</v>
      </c>
      <c r="U13864">
        <v>143429</v>
      </c>
      <c r="V13864" t="s">
        <v>7485</v>
      </c>
    </row>
    <row r="13865" spans="2:22" x14ac:dyDescent="0.25">
      <c r="B13865">
        <v>262618</v>
      </c>
      <c r="C13865" t="s">
        <v>7484</v>
      </c>
      <c r="E13865">
        <v>33.35</v>
      </c>
      <c r="F13865">
        <v>0.18</v>
      </c>
      <c r="G13865">
        <v>46.2</v>
      </c>
      <c r="H13865" t="s">
        <v>21</v>
      </c>
      <c r="I13865" t="s">
        <v>64</v>
      </c>
      <c r="K13865">
        <v>1.0767000000000001E-2</v>
      </c>
      <c r="L13865">
        <v>70</v>
      </c>
      <c r="N13865">
        <v>38</v>
      </c>
      <c r="O13865" t="s">
        <v>27</v>
      </c>
      <c r="P13865">
        <f t="shared" si="432"/>
        <v>33.326744727863577</v>
      </c>
      <c r="Q13865">
        <f t="shared" si="433"/>
        <v>33.326744727863577</v>
      </c>
      <c r="S13865">
        <f>IF(AND(M13865&lt;&gt;"",M13865&lt;&gt;18.5),5*LOG10(10^(Q13865/5+1)*W$1/(10^(M13865/5+1)))-5,Q13865)</f>
        <v>33.326744727863577</v>
      </c>
      <c r="T13865">
        <f>(F13865/E13865)*S13865</f>
        <v>0.17987448428831915</v>
      </c>
      <c r="U13865">
        <v>143429</v>
      </c>
      <c r="V13865" t="s">
        <v>7485</v>
      </c>
    </row>
    <row r="13866" spans="2:22" x14ac:dyDescent="0.25">
      <c r="B13866">
        <v>262619</v>
      </c>
      <c r="C13866" t="s">
        <v>7484</v>
      </c>
      <c r="E13866">
        <v>33.380000000000003</v>
      </c>
      <c r="F13866">
        <v>0.25</v>
      </c>
      <c r="G13866">
        <v>46.9</v>
      </c>
      <c r="H13866" t="s">
        <v>21</v>
      </c>
      <c r="I13866" t="s">
        <v>65</v>
      </c>
      <c r="K13866">
        <v>1.0847000000000001E-2</v>
      </c>
      <c r="L13866">
        <v>70</v>
      </c>
      <c r="N13866">
        <v>33</v>
      </c>
      <c r="O13866" t="s">
        <v>27</v>
      </c>
      <c r="P13866">
        <f t="shared" si="432"/>
        <v>33.356572867367113</v>
      </c>
      <c r="Q13866">
        <f t="shared" si="433"/>
        <v>33.356572867367113</v>
      </c>
      <c r="S13866">
        <f>IF(AND(M13866&lt;&gt;"",M13866&lt;&gt;18.5),5*LOG10(10^(Q13866/5+1)*W$1/(10^(M13866/5+1)))-5,Q13866)</f>
        <v>33.356572867367113</v>
      </c>
      <c r="T13866">
        <f>(F13866/E13866)*S13866</f>
        <v>0.24982454214624858</v>
      </c>
      <c r="U13866">
        <v>143429</v>
      </c>
      <c r="V13866" t="s">
        <v>7485</v>
      </c>
    </row>
    <row r="13867" spans="2:22" x14ac:dyDescent="0.25">
      <c r="B13867">
        <v>262620</v>
      </c>
      <c r="C13867" t="s">
        <v>7484</v>
      </c>
      <c r="E13867">
        <v>33.380000000000003</v>
      </c>
      <c r="F13867">
        <v>0.06</v>
      </c>
      <c r="G13867">
        <v>47.3</v>
      </c>
      <c r="H13867" t="s">
        <v>21</v>
      </c>
      <c r="I13867" t="s">
        <v>385</v>
      </c>
      <c r="L13867">
        <v>72</v>
      </c>
      <c r="N13867">
        <v>33</v>
      </c>
      <c r="O13867" t="s">
        <v>386</v>
      </c>
      <c r="P13867">
        <f t="shared" si="432"/>
        <v>33.380000000000003</v>
      </c>
      <c r="Q13867">
        <f t="shared" si="433"/>
        <v>33.441172282085063</v>
      </c>
      <c r="S13867">
        <f>IF(AND(M13867&lt;&gt;"",M13867&lt;&gt;18.5),5*LOG10(10^(Q13867/5+1)*W$1/(10^(M13867/5+1)))-5,Q13867)</f>
        <v>33.441172282085063</v>
      </c>
      <c r="T13867">
        <f>(F13867/E13867)*S13867</f>
        <v>6.0109956169116338E-2</v>
      </c>
      <c r="U13867">
        <v>143429</v>
      </c>
      <c r="V13867" t="s">
        <v>7485</v>
      </c>
    </row>
    <row r="13868" spans="2:22" x14ac:dyDescent="0.25">
      <c r="B13868">
        <v>262621</v>
      </c>
      <c r="C13868" t="s">
        <v>7484</v>
      </c>
      <c r="E13868">
        <v>33.43</v>
      </c>
      <c r="F13868">
        <v>0.21</v>
      </c>
      <c r="G13868">
        <v>48</v>
      </c>
      <c r="H13868" t="s">
        <v>21</v>
      </c>
      <c r="I13868" t="s">
        <v>85</v>
      </c>
      <c r="K13868">
        <v>1.11E-2</v>
      </c>
      <c r="L13868">
        <v>73.8</v>
      </c>
      <c r="N13868">
        <v>34</v>
      </c>
      <c r="O13868" t="s">
        <v>86</v>
      </c>
      <c r="P13868">
        <f t="shared" si="432"/>
        <v>33.406029448056444</v>
      </c>
      <c r="Q13868">
        <f t="shared" si="433"/>
        <v>33.520821057100378</v>
      </c>
      <c r="S13868">
        <f>IF(AND(M13868&lt;&gt;"",M13868&lt;&gt;18.5),5*LOG10(10^(Q13868/5+1)*W$1/(10^(M13868/5+1)))-5,Q13868)</f>
        <v>33.520821057100378</v>
      </c>
      <c r="T13868">
        <f>(F13868/E13868)*S13868</f>
        <v>0.21057051815707684</v>
      </c>
      <c r="U13868">
        <v>143429</v>
      </c>
      <c r="V13868" t="s">
        <v>7485</v>
      </c>
    </row>
    <row r="13869" spans="2:22" x14ac:dyDescent="0.25">
      <c r="B13869">
        <v>262622</v>
      </c>
      <c r="C13869" t="s">
        <v>7484</v>
      </c>
      <c r="E13869">
        <v>33.67</v>
      </c>
      <c r="F13869">
        <v>0.17</v>
      </c>
      <c r="G13869">
        <v>53.6</v>
      </c>
      <c r="H13869" t="s">
        <v>21</v>
      </c>
      <c r="I13869" t="s">
        <v>43</v>
      </c>
      <c r="K13869">
        <v>1.0847000000000001E-2</v>
      </c>
      <c r="L13869">
        <v>70</v>
      </c>
      <c r="N13869">
        <v>34</v>
      </c>
      <c r="O13869" t="s">
        <v>27</v>
      </c>
      <c r="P13869">
        <f t="shared" si="432"/>
        <v>33.646572867367112</v>
      </c>
      <c r="Q13869">
        <f t="shared" si="433"/>
        <v>33.646572867367112</v>
      </c>
      <c r="S13869">
        <f>IF(AND(M13869&lt;&gt;"",M13869&lt;&gt;18.5),5*LOG10(10^(Q13869/5+1)*W$1/(10^(M13869/5+1)))-5,Q13869)</f>
        <v>33.646572867367112</v>
      </c>
      <c r="T13869">
        <f>(F13869/E13869)*S13869</f>
        <v>0.16988171628905283</v>
      </c>
      <c r="U13869">
        <v>143429</v>
      </c>
      <c r="V13869" t="s">
        <v>7485</v>
      </c>
    </row>
    <row r="13870" spans="2:22" x14ac:dyDescent="0.25">
      <c r="B13870">
        <v>262623</v>
      </c>
      <c r="C13870" t="s">
        <v>7484</v>
      </c>
      <c r="E13870">
        <v>33.68</v>
      </c>
      <c r="F13870">
        <v>0.02</v>
      </c>
      <c r="G13870">
        <v>53.7</v>
      </c>
      <c r="H13870" t="s">
        <v>21</v>
      </c>
      <c r="I13870" t="s">
        <v>94</v>
      </c>
      <c r="K13870">
        <v>1.0847000000000001E-2</v>
      </c>
      <c r="L13870">
        <v>70</v>
      </c>
      <c r="N13870">
        <v>31</v>
      </c>
      <c r="P13870">
        <f t="shared" si="432"/>
        <v>33.656572867367117</v>
      </c>
      <c r="Q13870">
        <f t="shared" si="433"/>
        <v>33.656572867367117</v>
      </c>
      <c r="S13870">
        <f>IF(AND(M13870&lt;&gt;"",M13870&lt;&gt;18.5),5*LOG10(10^(Q13870/5+1)*W$1/(10^(M13870/5+1)))-5,Q13870)</f>
        <v>33.656572867367117</v>
      </c>
      <c r="T13870">
        <f>(F13870/E13870)*S13870</f>
        <v>1.9986088401049359E-2</v>
      </c>
      <c r="U13870">
        <v>143429</v>
      </c>
      <c r="V13870" t="s">
        <v>7485</v>
      </c>
    </row>
    <row r="13871" spans="2:22" x14ac:dyDescent="0.25">
      <c r="B13871">
        <v>262702</v>
      </c>
      <c r="C13871" t="s">
        <v>7486</v>
      </c>
      <c r="E13871">
        <v>39.65</v>
      </c>
      <c r="F13871">
        <v>0.19</v>
      </c>
      <c r="G13871">
        <v>716</v>
      </c>
      <c r="H13871" t="s">
        <v>21</v>
      </c>
      <c r="I13871" t="s">
        <v>12</v>
      </c>
      <c r="K13871">
        <v>0.18911600000000001</v>
      </c>
      <c r="L13871">
        <v>70</v>
      </c>
      <c r="N13871">
        <v>34</v>
      </c>
      <c r="O13871" t="s">
        <v>24</v>
      </c>
      <c r="P13871">
        <f t="shared" si="432"/>
        <v>39.273878886273287</v>
      </c>
      <c r="Q13871">
        <f t="shared" si="433"/>
        <v>39.273878886273287</v>
      </c>
      <c r="S13871">
        <f>IF(AND(M13871&lt;&gt;"",M13871&lt;&gt;18.5),5*LOG10(10^(Q13871/5+1)*W$1/(10^(M13871/5+1)))-5,Q13871)</f>
        <v>39.273878886273287</v>
      </c>
      <c r="T13871">
        <f>(F13871/E13871)*S13871</f>
        <v>0.1881976541839073</v>
      </c>
      <c r="U13871">
        <v>143459</v>
      </c>
      <c r="V13871" t="s">
        <v>7486</v>
      </c>
    </row>
    <row r="13872" spans="2:22" x14ac:dyDescent="0.25">
      <c r="B13872">
        <v>262703</v>
      </c>
      <c r="C13872" t="s">
        <v>7486</v>
      </c>
      <c r="E13872">
        <v>39.72</v>
      </c>
      <c r="F13872">
        <v>0.12</v>
      </c>
      <c r="G13872">
        <v>741</v>
      </c>
      <c r="H13872" t="s">
        <v>21</v>
      </c>
      <c r="I13872" t="s">
        <v>12</v>
      </c>
      <c r="K13872">
        <v>0.18911600000000001</v>
      </c>
      <c r="L13872">
        <v>70</v>
      </c>
      <c r="N13872">
        <v>34</v>
      </c>
      <c r="O13872" t="s">
        <v>25</v>
      </c>
      <c r="P13872">
        <f t="shared" si="432"/>
        <v>39.343878886273281</v>
      </c>
      <c r="Q13872">
        <f t="shared" si="433"/>
        <v>39.343878886273281</v>
      </c>
      <c r="S13872">
        <f>IF(AND(M13872&lt;&gt;"",M13872&lt;&gt;18.5),5*LOG10(10^(Q13872/5+1)*W$1/(10^(M13872/5+1)))-5,Q13872)</f>
        <v>39.343878886273281</v>
      </c>
      <c r="T13872">
        <f>(F13872/E13872)*S13872</f>
        <v>0.11886368243587093</v>
      </c>
      <c r="U13872">
        <v>143459</v>
      </c>
      <c r="V13872" t="s">
        <v>7486</v>
      </c>
    </row>
    <row r="13873" spans="1:22" x14ac:dyDescent="0.25">
      <c r="B13873">
        <v>262704</v>
      </c>
      <c r="C13873" t="s">
        <v>7486</v>
      </c>
      <c r="E13873">
        <v>39.42</v>
      </c>
      <c r="F13873">
        <v>0.08</v>
      </c>
      <c r="G13873">
        <v>766</v>
      </c>
      <c r="H13873" t="s">
        <v>21</v>
      </c>
      <c r="I13873" t="s">
        <v>26</v>
      </c>
      <c r="L13873">
        <v>70</v>
      </c>
      <c r="N13873">
        <v>33</v>
      </c>
      <c r="O13873" t="s">
        <v>27</v>
      </c>
      <c r="P13873">
        <f t="shared" si="432"/>
        <v>39.42</v>
      </c>
      <c r="Q13873">
        <f t="shared" si="433"/>
        <v>39.42</v>
      </c>
      <c r="S13873">
        <f>IF(AND(M13873&lt;&gt;"",M13873&lt;&gt;18.5),5*LOG10(10^(Q13873/5+1)*W$1/(10^(M13873/5+1)))-5,Q13873)</f>
        <v>39.42</v>
      </c>
      <c r="T13873">
        <f>(F13873/E13873)*S13873</f>
        <v>0.08</v>
      </c>
      <c r="U13873">
        <v>143459</v>
      </c>
      <c r="V13873" t="s">
        <v>7486</v>
      </c>
    </row>
    <row r="13874" spans="1:22" x14ac:dyDescent="0.25">
      <c r="B13874">
        <v>262705</v>
      </c>
      <c r="C13874" t="s">
        <v>7486</v>
      </c>
      <c r="E13874">
        <v>39.43</v>
      </c>
      <c r="F13874">
        <v>0.08</v>
      </c>
      <c r="G13874">
        <v>769</v>
      </c>
      <c r="H13874" t="s">
        <v>21</v>
      </c>
      <c r="I13874" t="s">
        <v>26</v>
      </c>
      <c r="L13874">
        <v>70</v>
      </c>
      <c r="N13874">
        <v>33</v>
      </c>
      <c r="O13874" t="s">
        <v>28</v>
      </c>
      <c r="P13874">
        <f t="shared" si="432"/>
        <v>39.43</v>
      </c>
      <c r="Q13874">
        <f t="shared" si="433"/>
        <v>39.43</v>
      </c>
      <c r="S13874">
        <f>IF(AND(M13874&lt;&gt;"",M13874&lt;&gt;18.5),5*LOG10(10^(Q13874/5+1)*W$1/(10^(M13874/5+1)))-5,Q13874)</f>
        <v>39.43</v>
      </c>
      <c r="T13874">
        <f>(F13874/E13874)*S13874</f>
        <v>0.08</v>
      </c>
      <c r="U13874">
        <v>143459</v>
      </c>
      <c r="V13874" t="s">
        <v>7486</v>
      </c>
    </row>
    <row r="13875" spans="1:22" x14ac:dyDescent="0.25">
      <c r="B13875">
        <v>262706</v>
      </c>
      <c r="C13875" t="s">
        <v>7487</v>
      </c>
      <c r="E13875">
        <v>42.49</v>
      </c>
      <c r="F13875">
        <v>0.36</v>
      </c>
      <c r="G13875">
        <v>2170</v>
      </c>
      <c r="H13875" t="s">
        <v>21</v>
      </c>
      <c r="I13875" t="s">
        <v>12</v>
      </c>
      <c r="K13875">
        <v>0.44891799999999998</v>
      </c>
      <c r="L13875">
        <v>70</v>
      </c>
      <c r="N13875">
        <v>34</v>
      </c>
      <c r="O13875" t="s">
        <v>25</v>
      </c>
      <c r="P13875">
        <f t="shared" si="432"/>
        <v>41.684780961378479</v>
      </c>
      <c r="Q13875">
        <f t="shared" si="433"/>
        <v>41.684780961378479</v>
      </c>
      <c r="S13875">
        <f>IF(AND(M13875&lt;&gt;"",M13875&lt;&gt;18.5),5*LOG10(10^(Q13875/5+1)*W$1/(10^(M13875/5+1)))-5,Q13875)</f>
        <v>41.684780961378479</v>
      </c>
      <c r="T13875">
        <f>(F13875/E13875)*S13875</f>
        <v>0.35317771584128621</v>
      </c>
      <c r="U13875">
        <v>143460</v>
      </c>
      <c r="V13875" t="s">
        <v>7487</v>
      </c>
    </row>
    <row r="13876" spans="1:22" x14ac:dyDescent="0.25">
      <c r="B13876">
        <v>262707</v>
      </c>
      <c r="C13876" t="s">
        <v>7487</v>
      </c>
      <c r="E13876">
        <v>42.56</v>
      </c>
      <c r="F13876">
        <v>0.37</v>
      </c>
      <c r="G13876">
        <v>2250</v>
      </c>
      <c r="H13876" t="s">
        <v>21</v>
      </c>
      <c r="I13876" t="s">
        <v>12</v>
      </c>
      <c r="K13876">
        <v>0.44891799999999998</v>
      </c>
      <c r="L13876">
        <v>70</v>
      </c>
      <c r="N13876">
        <v>34</v>
      </c>
      <c r="O13876" t="s">
        <v>24</v>
      </c>
      <c r="P13876">
        <f t="shared" si="432"/>
        <v>41.754780961378479</v>
      </c>
      <c r="Q13876">
        <f t="shared" si="433"/>
        <v>41.754780961378479</v>
      </c>
      <c r="S13876">
        <f>IF(AND(M13876&lt;&gt;"",M13876&lt;&gt;18.5),5*LOG10(10^(Q13876/5+1)*W$1/(10^(M13876/5+1)))-5,Q13876)</f>
        <v>41.754780961378479</v>
      </c>
      <c r="T13876">
        <f>(F13876/E13876)*S13876</f>
        <v>0.36299974050070577</v>
      </c>
      <c r="U13876">
        <v>143460</v>
      </c>
      <c r="V13876" t="s">
        <v>7487</v>
      </c>
    </row>
    <row r="13877" spans="1:22" x14ac:dyDescent="0.25">
      <c r="B13877">
        <v>262708</v>
      </c>
      <c r="C13877" t="s">
        <v>7487</v>
      </c>
      <c r="E13877">
        <v>42.47</v>
      </c>
      <c r="F13877">
        <v>0.25</v>
      </c>
      <c r="G13877">
        <v>3120</v>
      </c>
      <c r="H13877" t="s">
        <v>21</v>
      </c>
      <c r="I13877" t="s">
        <v>26</v>
      </c>
      <c r="L13877">
        <v>70</v>
      </c>
      <c r="N13877">
        <v>33</v>
      </c>
      <c r="O13877" t="s">
        <v>27</v>
      </c>
      <c r="P13877">
        <f t="shared" si="432"/>
        <v>42.47</v>
      </c>
      <c r="Q13877">
        <f t="shared" si="433"/>
        <v>42.47</v>
      </c>
      <c r="S13877">
        <f>IF(AND(M13877&lt;&gt;"",M13877&lt;&gt;18.5),5*LOG10(10^(Q13877/5+1)*W$1/(10^(M13877/5+1)))-5,Q13877)</f>
        <v>42.47</v>
      </c>
      <c r="T13877">
        <f>(F13877/E13877)*S13877</f>
        <v>0.25</v>
      </c>
      <c r="U13877">
        <v>143460</v>
      </c>
      <c r="V13877" t="s">
        <v>7487</v>
      </c>
    </row>
    <row r="13878" spans="1:22" x14ac:dyDescent="0.25">
      <c r="B13878">
        <v>262709</v>
      </c>
      <c r="C13878" t="s">
        <v>7487</v>
      </c>
      <c r="E13878">
        <v>42.56</v>
      </c>
      <c r="F13878">
        <v>0.25</v>
      </c>
      <c r="G13878">
        <v>3250</v>
      </c>
      <c r="H13878" t="s">
        <v>21</v>
      </c>
      <c r="I13878" t="s">
        <v>26</v>
      </c>
      <c r="L13878">
        <v>70</v>
      </c>
      <c r="N13878">
        <v>33</v>
      </c>
      <c r="O13878" t="s">
        <v>28</v>
      </c>
      <c r="P13878">
        <f t="shared" si="432"/>
        <v>42.56</v>
      </c>
      <c r="Q13878">
        <f t="shared" si="433"/>
        <v>42.56</v>
      </c>
      <c r="S13878">
        <f>IF(AND(M13878&lt;&gt;"",M13878&lt;&gt;18.5),5*LOG10(10^(Q13878/5+1)*W$1/(10^(M13878/5+1)))-5,Q13878)</f>
        <v>42.56</v>
      </c>
      <c r="T13878">
        <f>(F13878/E13878)*S13878</f>
        <v>0.25</v>
      </c>
      <c r="U13878">
        <v>143460</v>
      </c>
      <c r="V13878" t="s">
        <v>7487</v>
      </c>
    </row>
    <row r="13879" spans="1:22" x14ac:dyDescent="0.25">
      <c r="B13879">
        <v>262747</v>
      </c>
      <c r="C13879" t="s">
        <v>7488</v>
      </c>
      <c r="E13879">
        <v>36.75</v>
      </c>
      <c r="F13879">
        <v>0.12</v>
      </c>
      <c r="G13879">
        <v>212</v>
      </c>
      <c r="H13879" t="s">
        <v>21</v>
      </c>
      <c r="I13879" t="s">
        <v>43</v>
      </c>
      <c r="K13879">
        <v>5.6680000000000001E-2</v>
      </c>
      <c r="L13879">
        <v>70</v>
      </c>
      <c r="N13879">
        <v>34</v>
      </c>
      <c r="O13879" t="s">
        <v>27</v>
      </c>
      <c r="P13879">
        <f t="shared" si="432"/>
        <v>36.630282562399657</v>
      </c>
      <c r="Q13879">
        <f t="shared" si="433"/>
        <v>36.630282562399657</v>
      </c>
      <c r="S13879">
        <f>IF(AND(M13879&lt;&gt;"",M13879&lt;&gt;18.5),5*LOG10(10^(Q13879/5+1)*W$1/(10^(M13879/5+1)))-5,Q13879)</f>
        <v>36.630282562399657</v>
      </c>
      <c r="T13879">
        <f>(F13879/E13879)*S13879</f>
        <v>0.11960908591803969</v>
      </c>
      <c r="U13879">
        <v>143484</v>
      </c>
      <c r="V13879" t="s">
        <v>7489</v>
      </c>
    </row>
    <row r="13880" spans="1:22" x14ac:dyDescent="0.25">
      <c r="B13880">
        <v>262748</v>
      </c>
      <c r="C13880" t="s">
        <v>7488</v>
      </c>
      <c r="E13880">
        <v>36.94</v>
      </c>
      <c r="F13880">
        <v>7.0000000000000007E-2</v>
      </c>
      <c r="G13880">
        <v>219</v>
      </c>
      <c r="H13880" t="s">
        <v>21</v>
      </c>
      <c r="I13880" t="s">
        <v>463</v>
      </c>
      <c r="K13880">
        <v>5.6680000000000001E-2</v>
      </c>
      <c r="L13880">
        <v>72</v>
      </c>
      <c r="N13880">
        <v>33</v>
      </c>
      <c r="P13880">
        <f t="shared" si="432"/>
        <v>36.820282562399662</v>
      </c>
      <c r="Q13880">
        <f t="shared" si="433"/>
        <v>36.881454844484722</v>
      </c>
      <c r="S13880">
        <f>IF(AND(M13880&lt;&gt;"",M13880&lt;&gt;18.5),5*LOG10(10^(Q13880/5+1)*W$1/(10^(M13880/5+1)))-5,Q13880)</f>
        <v>36.881454844484722</v>
      </c>
      <c r="T13880">
        <f>(F13880/E13880)*S13880</f>
        <v>6.9889058990631595E-2</v>
      </c>
      <c r="U13880">
        <v>143484</v>
      </c>
      <c r="V13880" t="s">
        <v>7489</v>
      </c>
    </row>
    <row r="13881" spans="1:22" x14ac:dyDescent="0.25">
      <c r="B13881">
        <v>262749</v>
      </c>
      <c r="C13881" t="s">
        <v>7488</v>
      </c>
      <c r="E13881">
        <v>36.840000000000003</v>
      </c>
      <c r="F13881">
        <v>0.14000000000000001</v>
      </c>
      <c r="G13881">
        <v>220</v>
      </c>
      <c r="H13881" t="s">
        <v>21</v>
      </c>
      <c r="I13881" t="s">
        <v>240</v>
      </c>
      <c r="K13881">
        <v>5.79E-2</v>
      </c>
      <c r="L13881">
        <v>72</v>
      </c>
      <c r="N13881">
        <v>29</v>
      </c>
      <c r="P13881">
        <f t="shared" si="432"/>
        <v>36.717776914343261</v>
      </c>
      <c r="Q13881">
        <f t="shared" si="433"/>
        <v>36.778949196428321</v>
      </c>
      <c r="S13881">
        <f>IF(AND(M13881&lt;&gt;"",M13881&lt;&gt;18.5),5*LOG10(10^(Q13881/5+1)*W$1/(10^(M13881/5+1)))-5,Q13881)</f>
        <v>36.778949196428321</v>
      </c>
      <c r="T13881">
        <f>(F13881/E13881)*S13881</f>
        <v>0.13976799368892412</v>
      </c>
      <c r="U13881">
        <v>143484</v>
      </c>
      <c r="V13881" t="s">
        <v>7489</v>
      </c>
    </row>
    <row r="13882" spans="1:22" x14ac:dyDescent="0.25">
      <c r="A13882" t="s">
        <v>47</v>
      </c>
      <c r="B13882">
        <v>262750</v>
      </c>
      <c r="C13882" t="s">
        <v>7488</v>
      </c>
      <c r="E13882">
        <v>36.729999999999997</v>
      </c>
      <c r="F13882">
        <v>0.11</v>
      </c>
      <c r="G13882">
        <v>222</v>
      </c>
      <c r="H13882" t="s">
        <v>21</v>
      </c>
      <c r="I13882" t="s">
        <v>91</v>
      </c>
      <c r="N13882">
        <v>35</v>
      </c>
      <c r="O13882" t="s">
        <v>93</v>
      </c>
      <c r="P13882">
        <f t="shared" si="432"/>
        <v>36.729999999999997</v>
      </c>
      <c r="Q13882">
        <f t="shared" si="433"/>
        <v>36.729999999999997</v>
      </c>
      <c r="S13882">
        <f>IF(AND(M13882&lt;&gt;"",M13882&lt;&gt;18.5),5*LOG10(10^(Q13882/5+1)*W$1/(10^(M13882/5+1)))-5,Q13882)</f>
        <v>36.729999999999997</v>
      </c>
      <c r="T13882">
        <f>(F13882/E13882)*S13882</f>
        <v>0.11</v>
      </c>
      <c r="U13882">
        <v>143484</v>
      </c>
      <c r="V13882" t="s">
        <v>7489</v>
      </c>
    </row>
    <row r="13883" spans="1:22" x14ac:dyDescent="0.25">
      <c r="B13883">
        <v>262751</v>
      </c>
      <c r="C13883" t="s">
        <v>7488</v>
      </c>
      <c r="E13883">
        <v>36.880000000000003</v>
      </c>
      <c r="F13883">
        <v>0.02</v>
      </c>
      <c r="G13883">
        <v>225</v>
      </c>
      <c r="H13883" t="s">
        <v>21</v>
      </c>
      <c r="I13883" t="s">
        <v>967</v>
      </c>
      <c r="K13883">
        <v>5.79E-2</v>
      </c>
      <c r="L13883">
        <v>72</v>
      </c>
      <c r="N13883">
        <v>30</v>
      </c>
      <c r="P13883">
        <f t="shared" si="432"/>
        <v>36.757776914343268</v>
      </c>
      <c r="Q13883">
        <f t="shared" si="433"/>
        <v>36.818949196428328</v>
      </c>
      <c r="S13883">
        <f>IF(AND(M13883&lt;&gt;"",M13883&lt;&gt;18.5),5*LOG10(10^(Q13883/5+1)*W$1/(10^(M13883/5+1)))-5,Q13883)</f>
        <v>36.818949196428328</v>
      </c>
      <c r="T13883">
        <f>(F13883/E13883)*S13883</f>
        <v>1.9966892188952454E-2</v>
      </c>
      <c r="U13883">
        <v>143484</v>
      </c>
      <c r="V13883" t="s">
        <v>7489</v>
      </c>
    </row>
    <row r="13884" spans="1:22" x14ac:dyDescent="0.25">
      <c r="B13884">
        <v>262752</v>
      </c>
      <c r="C13884" t="s">
        <v>7488</v>
      </c>
      <c r="E13884">
        <v>36.79</v>
      </c>
      <c r="F13884">
        <v>0.03</v>
      </c>
      <c r="G13884">
        <v>228</v>
      </c>
      <c r="H13884" t="s">
        <v>21</v>
      </c>
      <c r="I13884" t="s">
        <v>746</v>
      </c>
      <c r="L13884">
        <v>72</v>
      </c>
      <c r="N13884">
        <v>31</v>
      </c>
      <c r="P13884">
        <f t="shared" si="432"/>
        <v>36.79</v>
      </c>
      <c r="Q13884">
        <f t="shared" si="433"/>
        <v>36.851172282085059</v>
      </c>
      <c r="S13884">
        <f>IF(AND(M13884&lt;&gt;"",M13884&lt;&gt;18.5),5*LOG10(10^(Q13884/5+1)*W$1/(10^(M13884/5+1)))-5,Q13884)</f>
        <v>36.851172282085059</v>
      </c>
      <c r="T13884">
        <f>(F13884/E13884)*S13884</f>
        <v>3.0049882263184339E-2</v>
      </c>
      <c r="U13884">
        <v>143484</v>
      </c>
      <c r="V13884" t="s">
        <v>7489</v>
      </c>
    </row>
    <row r="13885" spans="1:22" x14ac:dyDescent="0.25">
      <c r="B13885">
        <v>262753</v>
      </c>
      <c r="C13885" t="s">
        <v>7488</v>
      </c>
      <c r="E13885">
        <v>36.94</v>
      </c>
      <c r="F13885">
        <v>0.15</v>
      </c>
      <c r="G13885">
        <v>231</v>
      </c>
      <c r="H13885" t="s">
        <v>21</v>
      </c>
      <c r="I13885" t="s">
        <v>65</v>
      </c>
      <c r="K13885">
        <v>5.79E-2</v>
      </c>
      <c r="L13885">
        <v>70</v>
      </c>
      <c r="N13885">
        <v>33</v>
      </c>
      <c r="O13885" t="s">
        <v>27</v>
      </c>
      <c r="P13885">
        <f t="shared" si="432"/>
        <v>36.817776914343256</v>
      </c>
      <c r="Q13885">
        <f t="shared" si="433"/>
        <v>36.817776914343256</v>
      </c>
      <c r="S13885">
        <f>IF(AND(M13885&lt;&gt;"",M13885&lt;&gt;18.5),5*LOG10(10^(Q13885/5+1)*W$1/(10^(M13885/5+1)))-5,Q13885)</f>
        <v>36.817776914343256</v>
      </c>
      <c r="T13885">
        <f>(F13885/E13885)*S13885</f>
        <v>0.14950369618710041</v>
      </c>
      <c r="U13885">
        <v>143484</v>
      </c>
      <c r="V13885" t="s">
        <v>7489</v>
      </c>
    </row>
    <row r="13886" spans="1:22" x14ac:dyDescent="0.25">
      <c r="B13886">
        <v>262754</v>
      </c>
      <c r="C13886" t="s">
        <v>7488</v>
      </c>
      <c r="E13886">
        <v>36.94</v>
      </c>
      <c r="F13886">
        <v>0.11</v>
      </c>
      <c r="G13886">
        <v>231</v>
      </c>
      <c r="H13886" t="s">
        <v>21</v>
      </c>
      <c r="I13886" t="s">
        <v>64</v>
      </c>
      <c r="K13886">
        <v>5.7827000000000003E-2</v>
      </c>
      <c r="L13886">
        <v>70</v>
      </c>
      <c r="N13886">
        <v>38</v>
      </c>
      <c r="O13886" t="s">
        <v>27</v>
      </c>
      <c r="P13886">
        <f t="shared" si="432"/>
        <v>36.817926761167499</v>
      </c>
      <c r="Q13886">
        <f t="shared" si="433"/>
        <v>36.817926761167499</v>
      </c>
      <c r="S13886">
        <f>IF(AND(M13886&lt;&gt;"",M13886&lt;&gt;18.5),5*LOG10(10^(Q13886/5+1)*W$1/(10^(M13886/5+1)))-5,Q13886)</f>
        <v>36.817926761167499</v>
      </c>
      <c r="T13886">
        <f>(F13886/E13886)*S13886</f>
        <v>0.10963649008468937</v>
      </c>
      <c r="U13886">
        <v>143484</v>
      </c>
      <c r="V13886" t="s">
        <v>7489</v>
      </c>
    </row>
    <row r="13887" spans="1:22" x14ac:dyDescent="0.25">
      <c r="A13887" t="s">
        <v>47</v>
      </c>
      <c r="B13887">
        <v>262755</v>
      </c>
      <c r="C13887" t="s">
        <v>7488</v>
      </c>
      <c r="E13887">
        <v>36.83</v>
      </c>
      <c r="F13887">
        <v>0.1</v>
      </c>
      <c r="G13887">
        <v>232</v>
      </c>
      <c r="H13887" t="s">
        <v>21</v>
      </c>
      <c r="I13887" t="s">
        <v>91</v>
      </c>
      <c r="N13887">
        <v>35</v>
      </c>
      <c r="O13887" t="s">
        <v>92</v>
      </c>
      <c r="P13887">
        <f t="shared" si="432"/>
        <v>36.83</v>
      </c>
      <c r="Q13887">
        <f t="shared" si="433"/>
        <v>36.83</v>
      </c>
      <c r="S13887">
        <f>IF(AND(M13887&lt;&gt;"",M13887&lt;&gt;18.5),5*LOG10(10^(Q13887/5+1)*W$1/(10^(M13887/5+1)))-5,Q13887)</f>
        <v>36.83</v>
      </c>
      <c r="T13887">
        <f>(F13887/E13887)*S13887</f>
        <v>0.1</v>
      </c>
      <c r="U13887">
        <v>143484</v>
      </c>
      <c r="V13887" t="s">
        <v>7489</v>
      </c>
    </row>
    <row r="13888" spans="1:22" x14ac:dyDescent="0.25">
      <c r="B13888">
        <v>262756</v>
      </c>
      <c r="C13888" t="s">
        <v>7488</v>
      </c>
      <c r="E13888">
        <v>36.979999999999997</v>
      </c>
      <c r="F13888">
        <v>0.13</v>
      </c>
      <c r="G13888">
        <v>235</v>
      </c>
      <c r="H13888" t="s">
        <v>21</v>
      </c>
      <c r="I13888" t="s">
        <v>85</v>
      </c>
      <c r="K13888">
        <v>5.6800000000000003E-2</v>
      </c>
      <c r="L13888">
        <v>73.8</v>
      </c>
      <c r="N13888">
        <v>34</v>
      </c>
      <c r="O13888" t="s">
        <v>86</v>
      </c>
      <c r="P13888">
        <f t="shared" si="432"/>
        <v>36.860035976967644</v>
      </c>
      <c r="Q13888">
        <f t="shared" si="433"/>
        <v>36.974827586011571</v>
      </c>
      <c r="S13888">
        <f>IF(AND(M13888&lt;&gt;"",M13888&lt;&gt;18.5),5*LOG10(10^(Q13888/5+1)*W$1/(10^(M13888/5+1)))-5,Q13888)</f>
        <v>36.974827586011571</v>
      </c>
      <c r="T13888">
        <f>(F13888/E13888)*S13888</f>
        <v>0.12998181682481083</v>
      </c>
      <c r="U13888">
        <v>143484</v>
      </c>
      <c r="V13888" t="s">
        <v>7489</v>
      </c>
    </row>
    <row r="13889" spans="1:22" x14ac:dyDescent="0.25">
      <c r="B13889">
        <v>262816</v>
      </c>
      <c r="C13889" t="s">
        <v>7490</v>
      </c>
      <c r="E13889">
        <v>34.78</v>
      </c>
      <c r="F13889">
        <v>0.21</v>
      </c>
      <c r="G13889">
        <v>87.6</v>
      </c>
      <c r="H13889" t="s">
        <v>21</v>
      </c>
      <c r="I13889" t="s">
        <v>62</v>
      </c>
      <c r="K13889">
        <v>3.0984999999999999E-2</v>
      </c>
      <c r="L13889">
        <v>74.2</v>
      </c>
      <c r="N13889">
        <v>30</v>
      </c>
      <c r="O13889" t="s">
        <v>27</v>
      </c>
      <c r="P13889">
        <f t="shared" si="432"/>
        <v>34.713738266524317</v>
      </c>
      <c r="Q13889">
        <f t="shared" si="433"/>
        <v>34.840267592848171</v>
      </c>
      <c r="S13889">
        <f>IF(AND(M13889&lt;&gt;"",M13889&lt;&gt;18.5),5*LOG10(10^(Q13889/5+1)*W$1/(10^(M13889/5+1)))-5,Q13889)</f>
        <v>34.840267592848171</v>
      </c>
      <c r="T13889">
        <f>(F13889/E13889)*S13889</f>
        <v>0.2103638928837871</v>
      </c>
      <c r="U13889">
        <v>143502</v>
      </c>
      <c r="V13889" t="s">
        <v>7491</v>
      </c>
    </row>
    <row r="13890" spans="1:22" x14ac:dyDescent="0.25">
      <c r="B13890">
        <v>262817</v>
      </c>
      <c r="C13890" t="s">
        <v>7490</v>
      </c>
      <c r="E13890">
        <v>35.479999999999997</v>
      </c>
      <c r="F13890">
        <v>0.12</v>
      </c>
      <c r="G13890">
        <v>118</v>
      </c>
      <c r="H13890" t="s">
        <v>21</v>
      </c>
      <c r="I13890" t="s">
        <v>463</v>
      </c>
      <c r="K13890">
        <v>2.9790000000000001E-2</v>
      </c>
      <c r="L13890">
        <v>72</v>
      </c>
      <c r="N13890">
        <v>33</v>
      </c>
      <c r="P13890">
        <f t="shared" ref="P13890:P13953" si="434">IF((K13890&lt;&gt;""),5*LOG10(10^(E13890/5+1)/(K13890+1))-5,E13890)</f>
        <v>35.416256648997148</v>
      </c>
      <c r="Q13890">
        <f t="shared" ref="Q13890:Q13953" si="435">IF(AND(L13890&lt;&gt;"",L13890&lt;&gt;70),5*LOG10(10^(P13890/5+1)*L13890/70)-5,P13890)</f>
        <v>35.477428931082216</v>
      </c>
      <c r="S13890">
        <f>IF(AND(M13890&lt;&gt;"",M13890&lt;&gt;18.5),5*LOG10(10^(Q13890/5+1)*W$1/(10^(M13890/5+1)))-5,Q13890)</f>
        <v>35.477428931082216</v>
      </c>
      <c r="T13890">
        <f>(F13890/E13890)*S13890</f>
        <v>0.11999130416375045</v>
      </c>
      <c r="U13890">
        <v>143502</v>
      </c>
      <c r="V13890" t="s">
        <v>7491</v>
      </c>
    </row>
    <row r="13891" spans="1:22" x14ac:dyDescent="0.25">
      <c r="B13891">
        <v>262818</v>
      </c>
      <c r="C13891" t="s">
        <v>7490</v>
      </c>
      <c r="E13891">
        <v>35.369999999999997</v>
      </c>
      <c r="F13891">
        <v>0.01</v>
      </c>
      <c r="G13891">
        <v>119</v>
      </c>
      <c r="H13891" t="s">
        <v>21</v>
      </c>
      <c r="I13891" t="s">
        <v>746</v>
      </c>
      <c r="L13891">
        <v>72</v>
      </c>
      <c r="N13891">
        <v>31</v>
      </c>
      <c r="P13891">
        <f t="shared" si="434"/>
        <v>35.369999999999997</v>
      </c>
      <c r="Q13891">
        <f t="shared" si="435"/>
        <v>35.431172282085058</v>
      </c>
      <c r="S13891">
        <f>IF(AND(M13891&lt;&gt;"",M13891&lt;&gt;18.5),5*LOG10(10^(Q13891/5+1)*W$1/(10^(M13891/5+1)))-5,Q13891)</f>
        <v>35.431172282085058</v>
      </c>
      <c r="T13891">
        <f>(F13891/E13891)*S13891</f>
        <v>1.001729496242156E-2</v>
      </c>
      <c r="U13891">
        <v>143502</v>
      </c>
      <c r="V13891" t="s">
        <v>7491</v>
      </c>
    </row>
    <row r="13892" spans="1:22" x14ac:dyDescent="0.25">
      <c r="B13892">
        <v>262819</v>
      </c>
      <c r="C13892" t="s">
        <v>7490</v>
      </c>
      <c r="E13892">
        <v>35.369999999999997</v>
      </c>
      <c r="F13892">
        <v>0.01</v>
      </c>
      <c r="G13892">
        <v>119</v>
      </c>
      <c r="H13892" t="s">
        <v>21</v>
      </c>
      <c r="I13892" t="s">
        <v>968</v>
      </c>
      <c r="N13892">
        <v>37</v>
      </c>
      <c r="P13892">
        <f t="shared" si="434"/>
        <v>35.369999999999997</v>
      </c>
      <c r="Q13892">
        <f t="shared" si="435"/>
        <v>35.369999999999997</v>
      </c>
      <c r="S13892">
        <f>IF(AND(M13892&lt;&gt;"",M13892&lt;&gt;18.5),5*LOG10(10^(Q13892/5+1)*W$1/(10^(M13892/5+1)))-5,Q13892)</f>
        <v>35.369999999999997</v>
      </c>
      <c r="T13892">
        <f>(F13892/E13892)*S13892</f>
        <v>0.01</v>
      </c>
      <c r="U13892">
        <v>143502</v>
      </c>
      <c r="V13892" t="s">
        <v>7491</v>
      </c>
    </row>
    <row r="13893" spans="1:22" x14ac:dyDescent="0.25">
      <c r="B13893">
        <v>262820</v>
      </c>
      <c r="C13893" t="s">
        <v>7490</v>
      </c>
      <c r="E13893">
        <v>35.380000000000003</v>
      </c>
      <c r="F13893">
        <v>0.09</v>
      </c>
      <c r="G13893">
        <v>119</v>
      </c>
      <c r="H13893" t="s">
        <v>21</v>
      </c>
      <c r="I13893" t="s">
        <v>18</v>
      </c>
      <c r="L13893">
        <v>74.400000000000006</v>
      </c>
      <c r="N13893">
        <v>33</v>
      </c>
      <c r="P13893">
        <f t="shared" si="434"/>
        <v>35.380000000000003</v>
      </c>
      <c r="Q13893">
        <f t="shared" si="435"/>
        <v>35.512374477658113</v>
      </c>
      <c r="S13893">
        <f>IF(AND(M13893&lt;&gt;"",M13893&lt;&gt;18.5),5*LOG10(10^(Q13893/5+1)*W$1/(10^(M13893/5+1)))-5,Q13893)</f>
        <v>35.512374477658113</v>
      </c>
      <c r="T13893">
        <f>(F13893/E13893)*S13893</f>
        <v>9.0336735528242784E-2</v>
      </c>
      <c r="U13893">
        <v>143502</v>
      </c>
      <c r="V13893" t="s">
        <v>7491</v>
      </c>
    </row>
    <row r="13894" spans="1:22" x14ac:dyDescent="0.25">
      <c r="B13894">
        <v>262821</v>
      </c>
      <c r="C13894" t="s">
        <v>7490</v>
      </c>
      <c r="E13894">
        <v>35.46</v>
      </c>
      <c r="F13894">
        <v>0.15</v>
      </c>
      <c r="G13894">
        <v>120</v>
      </c>
      <c r="H13894" t="s">
        <v>21</v>
      </c>
      <c r="I13894" t="s">
        <v>65</v>
      </c>
      <c r="K13894">
        <v>3.0984999999999999E-2</v>
      </c>
      <c r="L13894">
        <v>70</v>
      </c>
      <c r="N13894">
        <v>33</v>
      </c>
      <c r="O13894" t="s">
        <v>27</v>
      </c>
      <c r="P13894">
        <f t="shared" si="434"/>
        <v>35.393738266524309</v>
      </c>
      <c r="Q13894">
        <f t="shared" si="435"/>
        <v>35.393738266524309</v>
      </c>
      <c r="S13894">
        <f>IF(AND(M13894&lt;&gt;"",M13894&lt;&gt;18.5),5*LOG10(10^(Q13894/5+1)*W$1/(10^(M13894/5+1)))-5,Q13894)</f>
        <v>35.393738266524309</v>
      </c>
      <c r="T13894">
        <f>(F13894/E13894)*S13894</f>
        <v>0.14971970501913837</v>
      </c>
      <c r="U13894">
        <v>143502</v>
      </c>
      <c r="V13894" t="s">
        <v>7491</v>
      </c>
    </row>
    <row r="13895" spans="1:22" x14ac:dyDescent="0.25">
      <c r="B13895">
        <v>262822</v>
      </c>
      <c r="C13895" t="s">
        <v>7490</v>
      </c>
      <c r="E13895">
        <v>35.46</v>
      </c>
      <c r="F13895">
        <v>0.03</v>
      </c>
      <c r="G13895">
        <v>120</v>
      </c>
      <c r="H13895" t="s">
        <v>21</v>
      </c>
      <c r="I13895" t="s">
        <v>967</v>
      </c>
      <c r="K13895">
        <v>3.0984999999999999E-2</v>
      </c>
      <c r="L13895">
        <v>72</v>
      </c>
      <c r="N13895">
        <v>30</v>
      </c>
      <c r="P13895">
        <f t="shared" si="434"/>
        <v>35.393738266524309</v>
      </c>
      <c r="Q13895">
        <f t="shared" si="435"/>
        <v>35.454910548609377</v>
      </c>
      <c r="S13895">
        <f>IF(AND(M13895&lt;&gt;"",M13895&lt;&gt;18.5),5*LOG10(10^(Q13895/5+1)*W$1/(10^(M13895/5+1)))-5,Q13895)</f>
        <v>35.454910548609377</v>
      </c>
      <c r="T13895">
        <f>(F13895/E13895)*S13895</f>
        <v>2.999569420356123E-2</v>
      </c>
      <c r="U13895">
        <v>143502</v>
      </c>
      <c r="V13895" t="s">
        <v>7491</v>
      </c>
    </row>
    <row r="13896" spans="1:22" x14ac:dyDescent="0.25">
      <c r="B13896">
        <v>262823</v>
      </c>
      <c r="C13896" t="s">
        <v>7490</v>
      </c>
      <c r="E13896">
        <v>35.49</v>
      </c>
      <c r="F13896">
        <v>0.25</v>
      </c>
      <c r="G13896">
        <v>122</v>
      </c>
      <c r="H13896" t="s">
        <v>21</v>
      </c>
      <c r="I13896" t="s">
        <v>85</v>
      </c>
      <c r="K13896">
        <v>2.98E-2</v>
      </c>
      <c r="L13896">
        <v>73.8</v>
      </c>
      <c r="N13896">
        <v>34</v>
      </c>
      <c r="O13896" t="s">
        <v>86</v>
      </c>
      <c r="P13896">
        <f t="shared" si="434"/>
        <v>35.426235562543923</v>
      </c>
      <c r="Q13896">
        <f t="shared" si="435"/>
        <v>35.541027171587857</v>
      </c>
      <c r="S13896">
        <f>IF(AND(M13896&lt;&gt;"",M13896&lt;&gt;18.5),5*LOG10(10^(Q13896/5+1)*W$1/(10^(M13896/5+1)))-5,Q13896)</f>
        <v>35.541027171587857</v>
      </c>
      <c r="T13896">
        <f>(F13896/E13896)*S13896</f>
        <v>0.25035944753161354</v>
      </c>
      <c r="U13896">
        <v>143502</v>
      </c>
      <c r="V13896" t="s">
        <v>7491</v>
      </c>
    </row>
    <row r="13897" spans="1:22" x14ac:dyDescent="0.25">
      <c r="B13897">
        <v>262824</v>
      </c>
      <c r="C13897" t="s">
        <v>7490</v>
      </c>
      <c r="E13897">
        <v>35.5</v>
      </c>
      <c r="F13897">
        <v>0.14000000000000001</v>
      </c>
      <c r="G13897">
        <v>122</v>
      </c>
      <c r="H13897" t="s">
        <v>21</v>
      </c>
      <c r="I13897" t="s">
        <v>240</v>
      </c>
      <c r="K13897">
        <v>3.0984999999999999E-2</v>
      </c>
      <c r="L13897">
        <v>72</v>
      </c>
      <c r="N13897">
        <v>29</v>
      </c>
      <c r="P13897">
        <f t="shared" si="434"/>
        <v>35.433738266524308</v>
      </c>
      <c r="Q13897">
        <f t="shared" si="435"/>
        <v>35.494910548609369</v>
      </c>
      <c r="S13897">
        <f>IF(AND(M13897&lt;&gt;"",M13897&lt;&gt;18.5),5*LOG10(10^(Q13897/5+1)*W$1/(10^(M13897/5+1)))-5,Q13897)</f>
        <v>35.494910548609369</v>
      </c>
      <c r="T13897">
        <f>(F13897/E13897)*S13897</f>
        <v>0.13997992892409331</v>
      </c>
      <c r="U13897">
        <v>143502</v>
      </c>
      <c r="V13897" t="s">
        <v>7491</v>
      </c>
    </row>
    <row r="13898" spans="1:22" x14ac:dyDescent="0.25">
      <c r="B13898">
        <v>262825</v>
      </c>
      <c r="C13898" t="s">
        <v>7490</v>
      </c>
      <c r="E13898">
        <v>35.51</v>
      </c>
      <c r="F13898">
        <v>0.12</v>
      </c>
      <c r="G13898">
        <v>123</v>
      </c>
      <c r="H13898" t="s">
        <v>21</v>
      </c>
      <c r="I13898" t="s">
        <v>64</v>
      </c>
      <c r="K13898">
        <v>3.0986E-2</v>
      </c>
      <c r="L13898">
        <v>70</v>
      </c>
      <c r="N13898">
        <v>38</v>
      </c>
      <c r="O13898" t="s">
        <v>27</v>
      </c>
      <c r="P13898">
        <f t="shared" si="434"/>
        <v>35.44373616031389</v>
      </c>
      <c r="Q13898">
        <f t="shared" si="435"/>
        <v>35.44373616031389</v>
      </c>
      <c r="S13898">
        <f>IF(AND(M13898&lt;&gt;"",M13898&lt;&gt;18.5),5*LOG10(10^(Q13898/5+1)*W$1/(10^(M13898/5+1)))-5,Q13898)</f>
        <v>35.44373616031389</v>
      </c>
      <c r="T13898">
        <f>(F13898/E13898)*S13898</f>
        <v>0.11977607263412185</v>
      </c>
      <c r="U13898">
        <v>143502</v>
      </c>
      <c r="V13898" t="s">
        <v>7491</v>
      </c>
    </row>
    <row r="13899" spans="1:22" x14ac:dyDescent="0.25">
      <c r="B13899">
        <v>262826</v>
      </c>
      <c r="C13899" t="s">
        <v>7490</v>
      </c>
      <c r="E13899">
        <v>35.53</v>
      </c>
      <c r="F13899">
        <v>0.19</v>
      </c>
      <c r="G13899">
        <v>124</v>
      </c>
      <c r="H13899" t="s">
        <v>21</v>
      </c>
      <c r="I13899" t="s">
        <v>85</v>
      </c>
      <c r="K13899">
        <v>2.98E-2</v>
      </c>
      <c r="L13899">
        <v>73.8</v>
      </c>
      <c r="N13899">
        <v>34</v>
      </c>
      <c r="O13899" t="s">
        <v>86</v>
      </c>
      <c r="P13899">
        <f t="shared" si="434"/>
        <v>35.466235562543922</v>
      </c>
      <c r="Q13899">
        <f t="shared" si="435"/>
        <v>35.581027171587856</v>
      </c>
      <c r="S13899">
        <f>IF(AND(M13899&lt;&gt;"",M13899&lt;&gt;18.5),5*LOG10(10^(Q13899/5+1)*W$1/(10^(M13899/5+1)))-5,Q13899)</f>
        <v>35.581027171587856</v>
      </c>
      <c r="T13899">
        <f>(F13899/E13899)*S13899</f>
        <v>0.19027287257533612</v>
      </c>
      <c r="U13899">
        <v>143502</v>
      </c>
      <c r="V13899" t="s">
        <v>7491</v>
      </c>
    </row>
    <row r="13900" spans="1:22" x14ac:dyDescent="0.25">
      <c r="B13900">
        <v>262827</v>
      </c>
      <c r="C13900" t="s">
        <v>7490</v>
      </c>
      <c r="E13900">
        <v>35.53</v>
      </c>
      <c r="F13900">
        <v>0.13</v>
      </c>
      <c r="G13900">
        <v>127</v>
      </c>
      <c r="H13900" t="s">
        <v>21</v>
      </c>
      <c r="I13900" t="s">
        <v>385</v>
      </c>
      <c r="L13900">
        <v>72</v>
      </c>
      <c r="N13900">
        <v>33</v>
      </c>
      <c r="O13900" t="s">
        <v>386</v>
      </c>
      <c r="P13900">
        <f t="shared" si="434"/>
        <v>35.53</v>
      </c>
      <c r="Q13900">
        <f t="shared" si="435"/>
        <v>35.591172282085061</v>
      </c>
      <c r="S13900">
        <f>IF(AND(M13900&lt;&gt;"",M13900&lt;&gt;18.5),5*LOG10(10^(Q13900/5+1)*W$1/(10^(M13900/5+1)))-5,Q13900)</f>
        <v>35.591172282085061</v>
      </c>
      <c r="T13900">
        <f>(F13900/E13900)*S13900</f>
        <v>0.13022382202845645</v>
      </c>
      <c r="U13900">
        <v>143502</v>
      </c>
      <c r="V13900" t="s">
        <v>7491</v>
      </c>
    </row>
    <row r="13901" spans="1:22" x14ac:dyDescent="0.25">
      <c r="A13901" t="s">
        <v>47</v>
      </c>
      <c r="B13901">
        <v>262828</v>
      </c>
      <c r="C13901" t="s">
        <v>7490</v>
      </c>
      <c r="E13901">
        <v>35.520000000000003</v>
      </c>
      <c r="F13901">
        <v>0.05</v>
      </c>
      <c r="G13901">
        <v>127</v>
      </c>
      <c r="H13901" t="s">
        <v>21</v>
      </c>
      <c r="I13901" t="s">
        <v>91</v>
      </c>
      <c r="N13901">
        <v>35</v>
      </c>
      <c r="O13901" t="s">
        <v>93</v>
      </c>
      <c r="P13901">
        <f t="shared" si="434"/>
        <v>35.520000000000003</v>
      </c>
      <c r="Q13901">
        <f t="shared" si="435"/>
        <v>35.520000000000003</v>
      </c>
      <c r="S13901">
        <f>IF(AND(M13901&lt;&gt;"",M13901&lt;&gt;18.5),5*LOG10(10^(Q13901/5+1)*W$1/(10^(M13901/5+1)))-5,Q13901)</f>
        <v>35.520000000000003</v>
      </c>
      <c r="T13901">
        <f>(F13901/E13901)*S13901</f>
        <v>0.05</v>
      </c>
      <c r="U13901">
        <v>143502</v>
      </c>
      <c r="V13901" t="s">
        <v>7491</v>
      </c>
    </row>
    <row r="13902" spans="1:22" x14ac:dyDescent="0.25">
      <c r="A13902" t="s">
        <v>47</v>
      </c>
      <c r="B13902">
        <v>262829</v>
      </c>
      <c r="C13902" t="s">
        <v>7490</v>
      </c>
      <c r="E13902">
        <v>35.549999999999997</v>
      </c>
      <c r="F13902">
        <v>0.05</v>
      </c>
      <c r="G13902">
        <v>129</v>
      </c>
      <c r="H13902" t="s">
        <v>21</v>
      </c>
      <c r="I13902" t="s">
        <v>91</v>
      </c>
      <c r="N13902">
        <v>35</v>
      </c>
      <c r="O13902" t="s">
        <v>92</v>
      </c>
      <c r="P13902">
        <f t="shared" si="434"/>
        <v>35.549999999999997</v>
      </c>
      <c r="Q13902">
        <f t="shared" si="435"/>
        <v>35.549999999999997</v>
      </c>
      <c r="S13902">
        <f>IF(AND(M13902&lt;&gt;"",M13902&lt;&gt;18.5),5*LOG10(10^(Q13902/5+1)*W$1/(10^(M13902/5+1)))-5,Q13902)</f>
        <v>35.549999999999997</v>
      </c>
      <c r="T13902">
        <f>(F13902/E13902)*S13902</f>
        <v>0.05</v>
      </c>
      <c r="U13902">
        <v>143502</v>
      </c>
      <c r="V13902" t="s">
        <v>7491</v>
      </c>
    </row>
    <row r="13903" spans="1:22" x14ac:dyDescent="0.25">
      <c r="B13903">
        <v>262897</v>
      </c>
      <c r="C13903" t="s">
        <v>7492</v>
      </c>
      <c r="E13903">
        <v>38.979999999999997</v>
      </c>
      <c r="F13903">
        <v>0.06</v>
      </c>
      <c r="G13903">
        <v>625</v>
      </c>
      <c r="H13903" t="s">
        <v>21</v>
      </c>
      <c r="I13903" t="s">
        <v>123</v>
      </c>
      <c r="L13903">
        <v>70</v>
      </c>
      <c r="N13903">
        <v>31</v>
      </c>
      <c r="O13903" t="s">
        <v>7494</v>
      </c>
      <c r="P13903">
        <f t="shared" si="434"/>
        <v>38.979999999999997</v>
      </c>
      <c r="Q13903">
        <f t="shared" si="435"/>
        <v>38.979999999999997</v>
      </c>
      <c r="S13903">
        <f>IF(AND(M13903&lt;&gt;"",M13903&lt;&gt;18.5),5*LOG10(10^(Q13903/5+1)*W$1/(10^(M13903/5+1)))-5,Q13903)</f>
        <v>38.979999999999997</v>
      </c>
      <c r="T13903">
        <f>(F13903/E13903)*S13903</f>
        <v>0.06</v>
      </c>
      <c r="U13903">
        <v>143536</v>
      </c>
      <c r="V13903" t="s">
        <v>7493</v>
      </c>
    </row>
    <row r="13904" spans="1:22" x14ac:dyDescent="0.25">
      <c r="B13904">
        <v>262898</v>
      </c>
      <c r="C13904" t="s">
        <v>7492</v>
      </c>
      <c r="E13904">
        <v>39.049999999999997</v>
      </c>
      <c r="F13904">
        <v>7.0000000000000007E-2</v>
      </c>
      <c r="G13904">
        <v>647</v>
      </c>
      <c r="H13904" t="s">
        <v>21</v>
      </c>
      <c r="I13904" t="s">
        <v>36</v>
      </c>
      <c r="L13904">
        <v>70</v>
      </c>
      <c r="N13904">
        <v>36</v>
      </c>
      <c r="O13904" t="s">
        <v>7495</v>
      </c>
      <c r="P13904">
        <f t="shared" si="434"/>
        <v>39.049999999999997</v>
      </c>
      <c r="Q13904">
        <f t="shared" si="435"/>
        <v>39.049999999999997</v>
      </c>
      <c r="S13904">
        <f>IF(AND(M13904&lt;&gt;"",M13904&lt;&gt;18.5),5*LOG10(10^(Q13904/5+1)*W$1/(10^(M13904/5+1)))-5,Q13904)</f>
        <v>39.049999999999997</v>
      </c>
      <c r="T13904">
        <f>(F13904/E13904)*S13904</f>
        <v>7.0000000000000007E-2</v>
      </c>
      <c r="U13904">
        <v>143536</v>
      </c>
      <c r="V13904" t="s">
        <v>7493</v>
      </c>
    </row>
    <row r="13905" spans="1:22" x14ac:dyDescent="0.25">
      <c r="B13905">
        <v>262899</v>
      </c>
      <c r="C13905" t="s">
        <v>7492</v>
      </c>
      <c r="E13905">
        <v>39.380000000000003</v>
      </c>
      <c r="F13905">
        <v>0.18</v>
      </c>
      <c r="G13905">
        <v>668</v>
      </c>
      <c r="H13905" t="s">
        <v>21</v>
      </c>
      <c r="I13905" t="s">
        <v>12</v>
      </c>
      <c r="K13905">
        <v>0.12670000000000001</v>
      </c>
      <c r="L13905">
        <v>70</v>
      </c>
      <c r="N13905">
        <v>34</v>
      </c>
      <c r="O13905" t="s">
        <v>7497</v>
      </c>
      <c r="P13905">
        <f t="shared" si="434"/>
        <v>39.120958528414548</v>
      </c>
      <c r="Q13905">
        <f t="shared" si="435"/>
        <v>39.120958528414548</v>
      </c>
      <c r="S13905">
        <f>IF(AND(M13905&lt;&gt;"",M13905&lt;&gt;18.5),5*LOG10(10^(Q13905/5+1)*W$1/(10^(M13905/5+1)))-5,Q13905)</f>
        <v>39.120958528414548</v>
      </c>
      <c r="T13905">
        <f>(F13905/E13905)*S13905</f>
        <v>0.17881596076979731</v>
      </c>
      <c r="U13905">
        <v>143536</v>
      </c>
      <c r="V13905" t="s">
        <v>7496</v>
      </c>
    </row>
    <row r="13906" spans="1:22" x14ac:dyDescent="0.25">
      <c r="B13906">
        <v>262900</v>
      </c>
      <c r="C13906" t="s">
        <v>7492</v>
      </c>
      <c r="E13906">
        <v>39.49</v>
      </c>
      <c r="F13906">
        <v>0.09</v>
      </c>
      <c r="G13906">
        <v>701</v>
      </c>
      <c r="H13906" t="s">
        <v>21</v>
      </c>
      <c r="I13906" t="s">
        <v>12</v>
      </c>
      <c r="K13906">
        <v>0.12670000000000001</v>
      </c>
      <c r="L13906">
        <v>70</v>
      </c>
      <c r="N13906">
        <v>34</v>
      </c>
      <c r="O13906" t="s">
        <v>7498</v>
      </c>
      <c r="P13906">
        <f t="shared" si="434"/>
        <v>39.230958528414547</v>
      </c>
      <c r="Q13906">
        <f t="shared" si="435"/>
        <v>39.230958528414547</v>
      </c>
      <c r="S13906">
        <f>IF(AND(M13906&lt;&gt;"",M13906&lt;&gt;18.5),5*LOG10(10^(Q13906/5+1)*W$1/(10^(M13906/5+1)))-5,Q13906)</f>
        <v>39.230958528414547</v>
      </c>
      <c r="T13906">
        <f>(F13906/E13906)*S13906</f>
        <v>8.9409629464606455E-2</v>
      </c>
      <c r="U13906">
        <v>143536</v>
      </c>
      <c r="V13906" t="s">
        <v>7496</v>
      </c>
    </row>
    <row r="13907" spans="1:22" x14ac:dyDescent="0.25">
      <c r="B13907">
        <v>262901</v>
      </c>
      <c r="C13907" t="s">
        <v>7492</v>
      </c>
      <c r="E13907">
        <v>39.26</v>
      </c>
      <c r="F13907">
        <v>7.0000000000000007E-2</v>
      </c>
      <c r="G13907">
        <v>711</v>
      </c>
      <c r="H13907" t="s">
        <v>21</v>
      </c>
      <c r="I13907" t="s">
        <v>26</v>
      </c>
      <c r="L13907">
        <v>70</v>
      </c>
      <c r="N13907">
        <v>33</v>
      </c>
      <c r="O13907" t="s">
        <v>27</v>
      </c>
      <c r="P13907">
        <f t="shared" si="434"/>
        <v>39.26</v>
      </c>
      <c r="Q13907">
        <f t="shared" si="435"/>
        <v>39.26</v>
      </c>
      <c r="S13907">
        <f>IF(AND(M13907&lt;&gt;"",M13907&lt;&gt;18.5),5*LOG10(10^(Q13907/5+1)*W$1/(10^(M13907/5+1)))-5,Q13907)</f>
        <v>39.26</v>
      </c>
      <c r="T13907">
        <f>(F13907/E13907)*S13907</f>
        <v>7.0000000000000007E-2</v>
      </c>
      <c r="U13907">
        <v>143536</v>
      </c>
      <c r="V13907" t="s">
        <v>7493</v>
      </c>
    </row>
    <row r="13908" spans="1:22" x14ac:dyDescent="0.25">
      <c r="B13908">
        <v>262902</v>
      </c>
      <c r="C13908" t="s">
        <v>7492</v>
      </c>
      <c r="E13908">
        <v>39.26</v>
      </c>
      <c r="F13908">
        <v>7.0000000000000007E-2</v>
      </c>
      <c r="G13908">
        <v>711</v>
      </c>
      <c r="H13908" t="s">
        <v>21</v>
      </c>
      <c r="I13908" t="s">
        <v>26</v>
      </c>
      <c r="L13908">
        <v>70</v>
      </c>
      <c r="N13908">
        <v>33</v>
      </c>
      <c r="O13908" t="s">
        <v>28</v>
      </c>
      <c r="P13908">
        <f t="shared" si="434"/>
        <v>39.26</v>
      </c>
      <c r="Q13908">
        <f t="shared" si="435"/>
        <v>39.26</v>
      </c>
      <c r="S13908">
        <f>IF(AND(M13908&lt;&gt;"",M13908&lt;&gt;18.5),5*LOG10(10^(Q13908/5+1)*W$1/(10^(M13908/5+1)))-5,Q13908)</f>
        <v>39.26</v>
      </c>
      <c r="T13908">
        <f>(F13908/E13908)*S13908</f>
        <v>7.0000000000000007E-2</v>
      </c>
      <c r="U13908">
        <v>143536</v>
      </c>
      <c r="V13908" t="s">
        <v>7493</v>
      </c>
    </row>
    <row r="13909" spans="1:22" x14ac:dyDescent="0.25">
      <c r="B13909">
        <v>262925</v>
      </c>
      <c r="C13909" t="s">
        <v>7499</v>
      </c>
      <c r="E13909">
        <v>40.47</v>
      </c>
      <c r="F13909">
        <v>0.12</v>
      </c>
      <c r="G13909">
        <v>1240</v>
      </c>
      <c r="H13909" t="s">
        <v>21</v>
      </c>
      <c r="I13909" t="s">
        <v>22</v>
      </c>
      <c r="L13909">
        <v>70</v>
      </c>
      <c r="N13909">
        <v>31</v>
      </c>
      <c r="O13909" t="s">
        <v>7500</v>
      </c>
      <c r="P13909">
        <f t="shared" si="434"/>
        <v>40.47</v>
      </c>
      <c r="Q13909">
        <f t="shared" si="435"/>
        <v>40.47</v>
      </c>
      <c r="S13909">
        <f>IF(AND(M13909&lt;&gt;"",M13909&lt;&gt;18.5),5*LOG10(10^(Q13909/5+1)*W$1/(10^(M13909/5+1)))-5,Q13909)</f>
        <v>40.47</v>
      </c>
      <c r="T13909">
        <f>(F13909/E13909)*S13909</f>
        <v>0.12</v>
      </c>
      <c r="U13909">
        <v>143542</v>
      </c>
      <c r="V13909" t="s">
        <v>7499</v>
      </c>
    </row>
    <row r="13910" spans="1:22" x14ac:dyDescent="0.25">
      <c r="B13910">
        <v>262936</v>
      </c>
      <c r="C13910" t="s">
        <v>7501</v>
      </c>
      <c r="E13910">
        <v>38.659999999999997</v>
      </c>
      <c r="F13910">
        <v>1.06</v>
      </c>
      <c r="G13910">
        <v>539</v>
      </c>
      <c r="H13910" t="s">
        <v>21</v>
      </c>
      <c r="I13910" t="s">
        <v>22</v>
      </c>
      <c r="L13910">
        <v>70</v>
      </c>
      <c r="N13910">
        <v>31</v>
      </c>
      <c r="O13910" t="s">
        <v>7502</v>
      </c>
      <c r="P13910">
        <f t="shared" si="434"/>
        <v>38.659999999999997</v>
      </c>
      <c r="Q13910">
        <f t="shared" si="435"/>
        <v>38.659999999999997</v>
      </c>
      <c r="S13910">
        <f>IF(AND(M13910&lt;&gt;"",M13910&lt;&gt;18.5),5*LOG10(10^(Q13910/5+1)*W$1/(10^(M13910/5+1)))-5,Q13910)</f>
        <v>38.659999999999997</v>
      </c>
      <c r="T13910">
        <f>(F13910/E13910)*S13910</f>
        <v>1.06</v>
      </c>
      <c r="U13910">
        <v>143553</v>
      </c>
      <c r="V13910" t="s">
        <v>7501</v>
      </c>
    </row>
    <row r="13911" spans="1:22" x14ac:dyDescent="0.25">
      <c r="B13911">
        <v>262939</v>
      </c>
      <c r="C13911" t="s">
        <v>7503</v>
      </c>
      <c r="E13911">
        <v>40.81</v>
      </c>
      <c r="F13911">
        <v>0.34</v>
      </c>
      <c r="G13911">
        <v>1050</v>
      </c>
      <c r="H13911" t="s">
        <v>21</v>
      </c>
      <c r="I13911" t="s">
        <v>12</v>
      </c>
      <c r="K13911">
        <v>0.37865199999999999</v>
      </c>
      <c r="L13911">
        <v>70</v>
      </c>
      <c r="N13911">
        <v>34</v>
      </c>
      <c r="O13911" t="s">
        <v>25</v>
      </c>
      <c r="P13911">
        <f t="shared" si="434"/>
        <v>40.112726724062078</v>
      </c>
      <c r="Q13911">
        <f t="shared" si="435"/>
        <v>40.112726724062078</v>
      </c>
      <c r="S13911">
        <f>IF(AND(M13911&lt;&gt;"",M13911&lt;&gt;18.5),5*LOG10(10^(Q13911/5+1)*W$1/(10^(M13911/5+1)))-5,Q13911)</f>
        <v>40.112726724062078</v>
      </c>
      <c r="T13911">
        <f>(F13911/E13911)*S13911</f>
        <v>0.33419081318748117</v>
      </c>
      <c r="U13911">
        <v>143556</v>
      </c>
      <c r="V13911" t="s">
        <v>7503</v>
      </c>
    </row>
    <row r="13912" spans="1:22" x14ac:dyDescent="0.25">
      <c r="B13912">
        <v>262940</v>
      </c>
      <c r="C13912" t="s">
        <v>7503</v>
      </c>
      <c r="E13912">
        <v>41.49</v>
      </c>
      <c r="F13912">
        <v>0.46</v>
      </c>
      <c r="G13912">
        <v>1440</v>
      </c>
      <c r="H13912" t="s">
        <v>21</v>
      </c>
      <c r="I13912" t="s">
        <v>12</v>
      </c>
      <c r="K13912">
        <v>0.37865199999999999</v>
      </c>
      <c r="L13912">
        <v>70</v>
      </c>
      <c r="N13912">
        <v>34</v>
      </c>
      <c r="O13912" t="s">
        <v>24</v>
      </c>
      <c r="P13912">
        <f t="shared" si="434"/>
        <v>40.792726724062078</v>
      </c>
      <c r="Q13912">
        <f t="shared" si="435"/>
        <v>40.792726724062078</v>
      </c>
      <c r="S13912">
        <f>IF(AND(M13912&lt;&gt;"",M13912&lt;&gt;18.5),5*LOG10(10^(Q13912/5+1)*W$1/(10^(M13912/5+1)))-5,Q13912)</f>
        <v>40.792726724062078</v>
      </c>
      <c r="T13912">
        <f>(F13912/E13912)*S13912</f>
        <v>0.45226932497152456</v>
      </c>
      <c r="U13912">
        <v>143556</v>
      </c>
      <c r="V13912" t="s">
        <v>7503</v>
      </c>
    </row>
    <row r="13913" spans="1:22" x14ac:dyDescent="0.25">
      <c r="B13913">
        <v>262941</v>
      </c>
      <c r="C13913" t="s">
        <v>7503</v>
      </c>
      <c r="E13913">
        <v>41.5</v>
      </c>
      <c r="F13913">
        <v>0.09</v>
      </c>
      <c r="G13913">
        <v>1990</v>
      </c>
      <c r="H13913" t="s">
        <v>21</v>
      </c>
      <c r="I13913" t="s">
        <v>22</v>
      </c>
      <c r="L13913">
        <v>70</v>
      </c>
      <c r="N13913">
        <v>31</v>
      </c>
      <c r="O13913" t="s">
        <v>7504</v>
      </c>
      <c r="P13913">
        <f t="shared" si="434"/>
        <v>41.5</v>
      </c>
      <c r="Q13913">
        <f t="shared" si="435"/>
        <v>41.5</v>
      </c>
      <c r="S13913">
        <f>IF(AND(M13913&lt;&gt;"",M13913&lt;&gt;18.5),5*LOG10(10^(Q13913/5+1)*W$1/(10^(M13913/5+1)))-5,Q13913)</f>
        <v>41.5</v>
      </c>
      <c r="T13913">
        <f>(F13913/E13913)*S13913</f>
        <v>0.09</v>
      </c>
      <c r="U13913">
        <v>143556</v>
      </c>
      <c r="V13913" t="s">
        <v>7503</v>
      </c>
    </row>
    <row r="13914" spans="1:22" x14ac:dyDescent="0.25">
      <c r="B13914">
        <v>262958</v>
      </c>
      <c r="C13914" t="s">
        <v>7505</v>
      </c>
      <c r="E13914">
        <v>39.93</v>
      </c>
      <c r="F13914">
        <v>0.28999999999999998</v>
      </c>
      <c r="G13914">
        <v>966</v>
      </c>
      <c r="H13914" t="s">
        <v>21</v>
      </c>
      <c r="I13914" t="s">
        <v>22</v>
      </c>
      <c r="L13914">
        <v>70</v>
      </c>
      <c r="N13914">
        <v>31</v>
      </c>
      <c r="O13914" t="s">
        <v>7506</v>
      </c>
      <c r="P13914">
        <f t="shared" si="434"/>
        <v>39.93</v>
      </c>
      <c r="Q13914">
        <f t="shared" si="435"/>
        <v>39.93</v>
      </c>
      <c r="S13914">
        <f>IF(AND(M13914&lt;&gt;"",M13914&lt;&gt;18.5),5*LOG10(10^(Q13914/5+1)*W$1/(10^(M13914/5+1)))-5,Q13914)</f>
        <v>39.93</v>
      </c>
      <c r="T13914">
        <f>(F13914/E13914)*S13914</f>
        <v>0.28999999999999998</v>
      </c>
      <c r="U13914">
        <v>143566</v>
      </c>
      <c r="V13914" t="s">
        <v>7505</v>
      </c>
    </row>
    <row r="13915" spans="1:22" x14ac:dyDescent="0.25">
      <c r="B13915">
        <v>262959</v>
      </c>
      <c r="C13915" t="s">
        <v>7505</v>
      </c>
      <c r="E13915">
        <v>41.04</v>
      </c>
      <c r="F13915">
        <v>0.19</v>
      </c>
      <c r="G13915">
        <v>1220</v>
      </c>
      <c r="H13915" t="s">
        <v>21</v>
      </c>
      <c r="I13915" t="s">
        <v>12</v>
      </c>
      <c r="K13915">
        <v>0.31553399999999998</v>
      </c>
      <c r="L13915">
        <v>70</v>
      </c>
      <c r="N13915">
        <v>34</v>
      </c>
      <c r="O13915" t="s">
        <v>25</v>
      </c>
      <c r="P13915">
        <f t="shared" si="434"/>
        <v>40.444489615422498</v>
      </c>
      <c r="Q13915">
        <f t="shared" si="435"/>
        <v>40.444489615422498</v>
      </c>
      <c r="S13915">
        <f>IF(AND(M13915&lt;&gt;"",M13915&lt;&gt;18.5),5*LOG10(10^(Q13915/5+1)*W$1/(10^(M13915/5+1)))-5,Q13915)</f>
        <v>40.444489615422498</v>
      </c>
      <c r="T13915">
        <f>(F13915/E13915)*S13915</f>
        <v>0.18724300747880784</v>
      </c>
      <c r="U13915">
        <v>143566</v>
      </c>
      <c r="V13915" t="s">
        <v>7505</v>
      </c>
    </row>
    <row r="13916" spans="1:22" x14ac:dyDescent="0.25">
      <c r="B13916">
        <v>262960</v>
      </c>
      <c r="C13916" t="s">
        <v>7505</v>
      </c>
      <c r="E13916">
        <v>41.36</v>
      </c>
      <c r="F13916">
        <v>0.31</v>
      </c>
      <c r="G13916">
        <v>1420</v>
      </c>
      <c r="H13916" t="s">
        <v>21</v>
      </c>
      <c r="I13916" t="s">
        <v>12</v>
      </c>
      <c r="K13916">
        <v>0.31553399999999998</v>
      </c>
      <c r="L13916">
        <v>70</v>
      </c>
      <c r="N13916">
        <v>34</v>
      </c>
      <c r="O13916" t="s">
        <v>24</v>
      </c>
      <c r="P13916">
        <f t="shared" si="434"/>
        <v>40.764489615422484</v>
      </c>
      <c r="Q13916">
        <f t="shared" si="435"/>
        <v>40.764489615422484</v>
      </c>
      <c r="S13916">
        <f>IF(AND(M13916&lt;&gt;"",M13916&lt;&gt;18.5),5*LOG10(10^(Q13916/5+1)*W$1/(10^(M13916/5+1)))-5,Q13916)</f>
        <v>40.764489615422484</v>
      </c>
      <c r="T13916">
        <f>(F13916/E13916)*S13916</f>
        <v>0.30553655175969463</v>
      </c>
      <c r="U13916">
        <v>143566</v>
      </c>
      <c r="V13916" t="s">
        <v>7505</v>
      </c>
    </row>
    <row r="13917" spans="1:22" x14ac:dyDescent="0.25">
      <c r="A13917" t="s">
        <v>51</v>
      </c>
      <c r="B13917">
        <v>262961</v>
      </c>
      <c r="C13917" t="s">
        <v>7507</v>
      </c>
      <c r="E13917">
        <v>40.049999999999997</v>
      </c>
      <c r="F13917">
        <v>0.14000000000000001</v>
      </c>
      <c r="G13917">
        <v>854</v>
      </c>
      <c r="H13917" t="s">
        <v>21</v>
      </c>
      <c r="I13917" t="s">
        <v>64</v>
      </c>
      <c r="K13917">
        <v>0.19775899999999999</v>
      </c>
      <c r="L13917">
        <v>70</v>
      </c>
      <c r="N13917">
        <v>38</v>
      </c>
      <c r="O13917" t="s">
        <v>27</v>
      </c>
      <c r="P13917">
        <f t="shared" si="434"/>
        <v>39.65815278577363</v>
      </c>
      <c r="Q13917">
        <f t="shared" si="435"/>
        <v>39.65815278577363</v>
      </c>
      <c r="S13917">
        <f>IF(AND(M13917&lt;&gt;"",M13917&lt;&gt;18.5),5*LOG10(10^(Q13917/5+1)*W$1/(10^(M13917/5+1)))-5,Q13917)</f>
        <v>39.65815278577363</v>
      </c>
      <c r="T13917">
        <f>(F13917/E13917)*S13917</f>
        <v>0.13863024694153081</v>
      </c>
      <c r="U13917">
        <v>143567</v>
      </c>
      <c r="V13917" t="s">
        <v>7508</v>
      </c>
    </row>
    <row r="13918" spans="1:22" x14ac:dyDescent="0.25">
      <c r="B13918">
        <v>262962</v>
      </c>
      <c r="C13918" t="s">
        <v>7509</v>
      </c>
      <c r="E13918">
        <v>40.049999999999997</v>
      </c>
      <c r="F13918">
        <v>0.21</v>
      </c>
      <c r="G13918">
        <v>856</v>
      </c>
      <c r="H13918" t="s">
        <v>21</v>
      </c>
      <c r="I13918" t="s">
        <v>12</v>
      </c>
      <c r="K13918">
        <v>0.19800000000000001</v>
      </c>
      <c r="L13918">
        <v>70</v>
      </c>
      <c r="N13918">
        <v>34</v>
      </c>
      <c r="O13918" t="s">
        <v>7510</v>
      </c>
      <c r="P13918">
        <f t="shared" si="434"/>
        <v>39.65771590973354</v>
      </c>
      <c r="Q13918">
        <f t="shared" si="435"/>
        <v>39.65771590973354</v>
      </c>
      <c r="S13918">
        <f>IF(AND(M13918&lt;&gt;"",M13918&lt;&gt;18.5),5*LOG10(10^(Q13918/5+1)*W$1/(10^(M13918/5+1)))-5,Q13918)</f>
        <v>39.65771590973354</v>
      </c>
      <c r="T13918">
        <f>(F13918/E13918)*S13918</f>
        <v>0.20794307967650547</v>
      </c>
      <c r="U13918">
        <v>143567</v>
      </c>
      <c r="V13918" t="s">
        <v>7508</v>
      </c>
    </row>
    <row r="13919" spans="1:22" x14ac:dyDescent="0.25">
      <c r="B13919">
        <v>262963</v>
      </c>
      <c r="C13919" t="s">
        <v>7509</v>
      </c>
      <c r="E13919">
        <v>40.06</v>
      </c>
      <c r="F13919">
        <v>0.12</v>
      </c>
      <c r="G13919">
        <v>858</v>
      </c>
      <c r="H13919" t="s">
        <v>21</v>
      </c>
      <c r="I13919" t="s">
        <v>43</v>
      </c>
      <c r="K13919">
        <v>0.19800000000000001</v>
      </c>
      <c r="L13919">
        <v>70</v>
      </c>
      <c r="N13919">
        <v>34</v>
      </c>
      <c r="O13919" t="s">
        <v>27</v>
      </c>
      <c r="P13919">
        <f t="shared" si="434"/>
        <v>39.667715909733545</v>
      </c>
      <c r="Q13919">
        <f t="shared" si="435"/>
        <v>39.667715909733545</v>
      </c>
      <c r="S13919">
        <f>IF(AND(M13919&lt;&gt;"",M13919&lt;&gt;18.5),5*LOG10(10^(Q13919/5+1)*W$1/(10^(M13919/5+1)))-5,Q13919)</f>
        <v>39.667715909733545</v>
      </c>
      <c r="T13919">
        <f>(F13919/E13919)*S13919</f>
        <v>0.11882491036365514</v>
      </c>
      <c r="U13919">
        <v>143567</v>
      </c>
      <c r="V13919" t="s">
        <v>7508</v>
      </c>
    </row>
    <row r="13920" spans="1:22" x14ac:dyDescent="0.25">
      <c r="B13920">
        <v>262964</v>
      </c>
      <c r="C13920" t="s">
        <v>7509</v>
      </c>
      <c r="E13920">
        <v>40.26</v>
      </c>
      <c r="F13920">
        <v>0.12</v>
      </c>
      <c r="G13920">
        <v>943</v>
      </c>
      <c r="H13920" t="s">
        <v>21</v>
      </c>
      <c r="I13920" t="s">
        <v>12</v>
      </c>
      <c r="K13920">
        <v>0.19800000000000001</v>
      </c>
      <c r="L13920">
        <v>70</v>
      </c>
      <c r="N13920">
        <v>34</v>
      </c>
      <c r="O13920" t="s">
        <v>7511</v>
      </c>
      <c r="P13920">
        <f t="shared" si="434"/>
        <v>39.867715909733541</v>
      </c>
      <c r="Q13920">
        <f t="shared" si="435"/>
        <v>39.867715909733541</v>
      </c>
      <c r="S13920">
        <f>IF(AND(M13920&lt;&gt;"",M13920&lt;&gt;18.5),5*LOG10(10^(Q13920/5+1)*W$1/(10^(M13920/5+1)))-5,Q13920)</f>
        <v>39.867715909733541</v>
      </c>
      <c r="T13920">
        <f>(F13920/E13920)*S13920</f>
        <v>0.11883074786805824</v>
      </c>
      <c r="U13920">
        <v>143567</v>
      </c>
      <c r="V13920" t="s">
        <v>7508</v>
      </c>
    </row>
    <row r="13921" spans="2:22" x14ac:dyDescent="0.25">
      <c r="B13921">
        <v>262971</v>
      </c>
      <c r="C13921" t="s">
        <v>7512</v>
      </c>
      <c r="E13921">
        <v>39.61</v>
      </c>
      <c r="F13921">
        <v>0.5</v>
      </c>
      <c r="G13921">
        <v>834</v>
      </c>
      <c r="H13921" t="s">
        <v>21</v>
      </c>
      <c r="I13921" t="s">
        <v>22</v>
      </c>
      <c r="L13921">
        <v>70</v>
      </c>
      <c r="N13921">
        <v>31</v>
      </c>
      <c r="O13921" t="s">
        <v>7513</v>
      </c>
      <c r="P13921">
        <f t="shared" si="434"/>
        <v>39.61</v>
      </c>
      <c r="Q13921">
        <f t="shared" si="435"/>
        <v>39.61</v>
      </c>
      <c r="S13921">
        <f>IF(AND(M13921&lt;&gt;"",M13921&lt;&gt;18.5),5*LOG10(10^(Q13921/5+1)*W$1/(10^(M13921/5+1)))-5,Q13921)</f>
        <v>39.61</v>
      </c>
      <c r="T13921">
        <f>(F13921/E13921)*S13921</f>
        <v>0.5</v>
      </c>
      <c r="U13921">
        <v>143573</v>
      </c>
      <c r="V13921" t="s">
        <v>7512</v>
      </c>
    </row>
    <row r="13922" spans="2:22" x14ac:dyDescent="0.25">
      <c r="B13922">
        <v>262972</v>
      </c>
      <c r="C13922" t="s">
        <v>7512</v>
      </c>
      <c r="E13922">
        <v>40.32</v>
      </c>
      <c r="F13922">
        <v>0.34</v>
      </c>
      <c r="G13922">
        <v>938</v>
      </c>
      <c r="H13922" t="s">
        <v>21</v>
      </c>
      <c r="I13922" t="s">
        <v>12</v>
      </c>
      <c r="K13922">
        <v>0.233935</v>
      </c>
      <c r="L13922">
        <v>70</v>
      </c>
      <c r="N13922">
        <v>34</v>
      </c>
      <c r="O13922" t="s">
        <v>141</v>
      </c>
      <c r="P13922">
        <f t="shared" si="434"/>
        <v>39.863538585163909</v>
      </c>
      <c r="Q13922">
        <f t="shared" si="435"/>
        <v>39.863538585163909</v>
      </c>
      <c r="S13922">
        <f>IF(AND(M13922&lt;&gt;"",M13922&lt;&gt;18.5),5*LOG10(10^(Q13922/5+1)*W$1/(10^(M13922/5+1)))-5,Q13922)</f>
        <v>39.863538585163909</v>
      </c>
      <c r="T13922">
        <f>(F13922/E13922)*S13922</f>
        <v>0.33615087100584651</v>
      </c>
      <c r="U13922">
        <v>143573</v>
      </c>
      <c r="V13922" t="s">
        <v>7512</v>
      </c>
    </row>
    <row r="13923" spans="2:22" x14ac:dyDescent="0.25">
      <c r="B13923">
        <v>262973</v>
      </c>
      <c r="C13923" t="s">
        <v>7512</v>
      </c>
      <c r="E13923">
        <v>40.340000000000003</v>
      </c>
      <c r="F13923">
        <v>0.42</v>
      </c>
      <c r="G13923">
        <v>946</v>
      </c>
      <c r="H13923" t="s">
        <v>21</v>
      </c>
      <c r="I13923" t="s">
        <v>12</v>
      </c>
      <c r="K13923">
        <v>0.233935</v>
      </c>
      <c r="L13923">
        <v>70</v>
      </c>
      <c r="N13923">
        <v>34</v>
      </c>
      <c r="O13923" t="s">
        <v>142</v>
      </c>
      <c r="P13923">
        <f t="shared" si="434"/>
        <v>39.883538585163912</v>
      </c>
      <c r="Q13923">
        <f t="shared" si="435"/>
        <v>39.883538585163912</v>
      </c>
      <c r="S13923">
        <f>IF(AND(M13923&lt;&gt;"",M13923&lt;&gt;18.5),5*LOG10(10^(Q13923/5+1)*W$1/(10^(M13923/5+1)))-5,Q13923)</f>
        <v>39.883538585163912</v>
      </c>
      <c r="T13923">
        <f>(F13923/E13923)*S13923</f>
        <v>0.41524755096105209</v>
      </c>
      <c r="U13923">
        <v>143573</v>
      </c>
      <c r="V13923" t="s">
        <v>7512</v>
      </c>
    </row>
    <row r="13924" spans="2:22" x14ac:dyDescent="0.25">
      <c r="B13924">
        <v>262978</v>
      </c>
      <c r="C13924" t="s">
        <v>7514</v>
      </c>
      <c r="E13924">
        <v>40.590000000000003</v>
      </c>
      <c r="F13924">
        <v>0.32</v>
      </c>
      <c r="G13924">
        <v>1310</v>
      </c>
      <c r="H13924" t="s">
        <v>21</v>
      </c>
      <c r="I13924" t="s">
        <v>300</v>
      </c>
      <c r="L13924">
        <v>70</v>
      </c>
      <c r="N13924">
        <v>33</v>
      </c>
      <c r="P13924">
        <f t="shared" si="434"/>
        <v>40.590000000000003</v>
      </c>
      <c r="Q13924">
        <f t="shared" si="435"/>
        <v>40.590000000000003</v>
      </c>
      <c r="S13924">
        <f>IF(AND(M13924&lt;&gt;"",M13924&lt;&gt;18.5),5*LOG10(10^(Q13924/5+1)*W$1/(10^(M13924/5+1)))-5,Q13924)</f>
        <v>40.590000000000003</v>
      </c>
      <c r="T13924">
        <f>(F13924/E13924)*S13924</f>
        <v>0.32</v>
      </c>
      <c r="U13924">
        <v>143577</v>
      </c>
      <c r="V13924" t="s">
        <v>7514</v>
      </c>
    </row>
    <row r="13925" spans="2:22" x14ac:dyDescent="0.25">
      <c r="B13925">
        <v>262979</v>
      </c>
      <c r="C13925" t="s">
        <v>7514</v>
      </c>
      <c r="E13925">
        <v>41.43</v>
      </c>
      <c r="F13925">
        <v>0.32</v>
      </c>
      <c r="G13925">
        <v>1420</v>
      </c>
      <c r="H13925" t="s">
        <v>21</v>
      </c>
      <c r="I13925" t="s">
        <v>12</v>
      </c>
      <c r="K13925">
        <v>0.36214200000000002</v>
      </c>
      <c r="L13925">
        <v>70</v>
      </c>
      <c r="N13925">
        <v>34</v>
      </c>
      <c r="O13925" t="s">
        <v>24</v>
      </c>
      <c r="P13925">
        <f t="shared" si="434"/>
        <v>40.75888807958367</v>
      </c>
      <c r="Q13925">
        <f t="shared" si="435"/>
        <v>40.75888807958367</v>
      </c>
      <c r="S13925">
        <f>IF(AND(M13925&lt;&gt;"",M13925&lt;&gt;18.5),5*LOG10(10^(Q13925/5+1)*W$1/(10^(M13925/5+1)))-5,Q13925)</f>
        <v>40.75888807958367</v>
      </c>
      <c r="T13925">
        <f>(F13925/E13925)*S13925</f>
        <v>0.31481641770375995</v>
      </c>
      <c r="U13925">
        <v>143577</v>
      </c>
      <c r="V13925" t="s">
        <v>7514</v>
      </c>
    </row>
    <row r="13926" spans="2:22" x14ac:dyDescent="0.25">
      <c r="B13926">
        <v>262980</v>
      </c>
      <c r="C13926" t="s">
        <v>7514</v>
      </c>
      <c r="E13926">
        <v>41.71</v>
      </c>
      <c r="F13926">
        <v>0.32</v>
      </c>
      <c r="G13926">
        <v>1620</v>
      </c>
      <c r="H13926" t="s">
        <v>21</v>
      </c>
      <c r="I13926" t="s">
        <v>12</v>
      </c>
      <c r="K13926">
        <v>0.36214200000000002</v>
      </c>
      <c r="L13926">
        <v>70</v>
      </c>
      <c r="N13926">
        <v>34</v>
      </c>
      <c r="O13926" t="s">
        <v>25</v>
      </c>
      <c r="P13926">
        <f t="shared" si="434"/>
        <v>41.038888079583671</v>
      </c>
      <c r="Q13926">
        <f t="shared" si="435"/>
        <v>41.038888079583671</v>
      </c>
      <c r="S13926">
        <f>IF(AND(M13926&lt;&gt;"",M13926&lt;&gt;18.5),5*LOG10(10^(Q13926/5+1)*W$1/(10^(M13926/5+1)))-5,Q13926)</f>
        <v>41.038888079583671</v>
      </c>
      <c r="T13926">
        <f>(F13926/E13926)*S13926</f>
        <v>0.31485121518740766</v>
      </c>
      <c r="U13926">
        <v>143577</v>
      </c>
      <c r="V13926" t="s">
        <v>7514</v>
      </c>
    </row>
    <row r="13927" spans="2:22" x14ac:dyDescent="0.25">
      <c r="B13927">
        <v>262981</v>
      </c>
      <c r="C13927" t="s">
        <v>7514</v>
      </c>
      <c r="E13927">
        <v>41.31</v>
      </c>
      <c r="F13927">
        <v>0.23</v>
      </c>
      <c r="G13927">
        <v>1830</v>
      </c>
      <c r="H13927" t="s">
        <v>21</v>
      </c>
      <c r="I13927" t="s">
        <v>26</v>
      </c>
      <c r="L13927">
        <v>70</v>
      </c>
      <c r="N13927">
        <v>33</v>
      </c>
      <c r="O13927" t="s">
        <v>27</v>
      </c>
      <c r="P13927">
        <f t="shared" si="434"/>
        <v>41.31</v>
      </c>
      <c r="Q13927">
        <f t="shared" si="435"/>
        <v>41.31</v>
      </c>
      <c r="S13927">
        <f>IF(AND(M13927&lt;&gt;"",M13927&lt;&gt;18.5),5*LOG10(10^(Q13927/5+1)*W$1/(10^(M13927/5+1)))-5,Q13927)</f>
        <v>41.31</v>
      </c>
      <c r="T13927">
        <f>(F13927/E13927)*S13927</f>
        <v>0.23</v>
      </c>
      <c r="U13927">
        <v>143577</v>
      </c>
      <c r="V13927" t="s">
        <v>7514</v>
      </c>
    </row>
    <row r="13928" spans="2:22" x14ac:dyDescent="0.25">
      <c r="B13928">
        <v>262982</v>
      </c>
      <c r="C13928" t="s">
        <v>7514</v>
      </c>
      <c r="E13928">
        <v>41.36</v>
      </c>
      <c r="F13928">
        <v>0.23</v>
      </c>
      <c r="G13928">
        <v>1870</v>
      </c>
      <c r="H13928" t="s">
        <v>21</v>
      </c>
      <c r="I13928" t="s">
        <v>26</v>
      </c>
      <c r="L13928">
        <v>70</v>
      </c>
      <c r="N13928">
        <v>33</v>
      </c>
      <c r="O13928" t="s">
        <v>28</v>
      </c>
      <c r="P13928">
        <f t="shared" si="434"/>
        <v>41.36</v>
      </c>
      <c r="Q13928">
        <f t="shared" si="435"/>
        <v>41.36</v>
      </c>
      <c r="S13928">
        <f>IF(AND(M13928&lt;&gt;"",M13928&lt;&gt;18.5),5*LOG10(10^(Q13928/5+1)*W$1/(10^(M13928/5+1)))-5,Q13928)</f>
        <v>41.36</v>
      </c>
      <c r="T13928">
        <f>(F13928/E13928)*S13928</f>
        <v>0.23</v>
      </c>
      <c r="U13928">
        <v>143577</v>
      </c>
      <c r="V13928" t="s">
        <v>7514</v>
      </c>
    </row>
    <row r="13929" spans="2:22" x14ac:dyDescent="0.25">
      <c r="B13929">
        <v>263008</v>
      </c>
      <c r="C13929" t="s">
        <v>7515</v>
      </c>
      <c r="E13929">
        <v>39.31</v>
      </c>
      <c r="F13929">
        <v>0.08</v>
      </c>
      <c r="G13929">
        <v>728</v>
      </c>
      <c r="H13929" t="s">
        <v>21</v>
      </c>
      <c r="I13929" t="s">
        <v>123</v>
      </c>
      <c r="L13929">
        <v>70</v>
      </c>
      <c r="N13929">
        <v>31</v>
      </c>
      <c r="O13929" t="s">
        <v>7517</v>
      </c>
      <c r="P13929">
        <f t="shared" si="434"/>
        <v>39.31</v>
      </c>
      <c r="Q13929">
        <f t="shared" si="435"/>
        <v>39.31</v>
      </c>
      <c r="S13929">
        <f>IF(AND(M13929&lt;&gt;"",M13929&lt;&gt;18.5),5*LOG10(10^(Q13929/5+1)*W$1/(10^(M13929/5+1)))-5,Q13929)</f>
        <v>39.31</v>
      </c>
      <c r="T13929">
        <f>(F13929/E13929)*S13929</f>
        <v>0.08</v>
      </c>
      <c r="U13929">
        <v>143592</v>
      </c>
      <c r="V13929" t="s">
        <v>7516</v>
      </c>
    </row>
    <row r="13930" spans="2:22" x14ac:dyDescent="0.25">
      <c r="B13930">
        <v>263009</v>
      </c>
      <c r="C13930" t="s">
        <v>7515</v>
      </c>
      <c r="E13930">
        <v>39.4</v>
      </c>
      <c r="F13930">
        <v>7.0000000000000007E-2</v>
      </c>
      <c r="G13930">
        <v>760</v>
      </c>
      <c r="H13930" t="s">
        <v>21</v>
      </c>
      <c r="I13930" t="s">
        <v>36</v>
      </c>
      <c r="L13930">
        <v>70</v>
      </c>
      <c r="N13930">
        <v>36</v>
      </c>
      <c r="O13930" t="s">
        <v>7518</v>
      </c>
      <c r="P13930">
        <f t="shared" si="434"/>
        <v>39.4</v>
      </c>
      <c r="Q13930">
        <f t="shared" si="435"/>
        <v>39.4</v>
      </c>
      <c r="S13930">
        <f>IF(AND(M13930&lt;&gt;"",M13930&lt;&gt;18.5),5*LOG10(10^(Q13930/5+1)*W$1/(10^(M13930/5+1)))-5,Q13930)</f>
        <v>39.4</v>
      </c>
      <c r="T13930">
        <f>(F13930/E13930)*S13930</f>
        <v>7.0000000000000007E-2</v>
      </c>
      <c r="U13930">
        <v>143592</v>
      </c>
      <c r="V13930" t="s">
        <v>7516</v>
      </c>
    </row>
    <row r="13931" spans="2:22" x14ac:dyDescent="0.25">
      <c r="B13931">
        <v>263010</v>
      </c>
      <c r="C13931" t="s">
        <v>7515</v>
      </c>
      <c r="E13931">
        <v>39.78</v>
      </c>
      <c r="F13931">
        <v>0.18</v>
      </c>
      <c r="G13931">
        <v>767</v>
      </c>
      <c r="H13931" t="s">
        <v>21</v>
      </c>
      <c r="I13931" t="s">
        <v>12</v>
      </c>
      <c r="K13931">
        <v>0.17610000000000001</v>
      </c>
      <c r="L13931">
        <v>70</v>
      </c>
      <c r="N13931">
        <v>34</v>
      </c>
      <c r="O13931" t="s">
        <v>7520</v>
      </c>
      <c r="P13931">
        <f t="shared" si="434"/>
        <v>39.427778750135268</v>
      </c>
      <c r="Q13931">
        <f t="shared" si="435"/>
        <v>39.427778750135268</v>
      </c>
      <c r="S13931">
        <f>IF(AND(M13931&lt;&gt;"",M13931&lt;&gt;18.5),5*LOG10(10^(Q13931/5+1)*W$1/(10^(M13931/5+1)))-5,Q13931)</f>
        <v>39.427778750135268</v>
      </c>
      <c r="T13931">
        <f>(F13931/E13931)*S13931</f>
        <v>0.17840623868839486</v>
      </c>
      <c r="U13931">
        <v>143592</v>
      </c>
      <c r="V13931" t="s">
        <v>7519</v>
      </c>
    </row>
    <row r="13932" spans="2:22" x14ac:dyDescent="0.25">
      <c r="B13932">
        <v>263011</v>
      </c>
      <c r="C13932" t="s">
        <v>7515</v>
      </c>
      <c r="E13932">
        <v>39.85</v>
      </c>
      <c r="F13932">
        <v>0.13</v>
      </c>
      <c r="G13932">
        <v>792</v>
      </c>
      <c r="H13932" t="s">
        <v>21</v>
      </c>
      <c r="I13932" t="s">
        <v>64</v>
      </c>
      <c r="K13932">
        <v>0.17605000000000001</v>
      </c>
      <c r="L13932">
        <v>70</v>
      </c>
      <c r="N13932">
        <v>38</v>
      </c>
      <c r="O13932" t="s">
        <v>27</v>
      </c>
      <c r="P13932">
        <f t="shared" si="434"/>
        <v>39.497871068754826</v>
      </c>
      <c r="Q13932">
        <f t="shared" si="435"/>
        <v>39.497871068754826</v>
      </c>
      <c r="S13932">
        <f>IF(AND(M13932&lt;&gt;"",M13932&lt;&gt;18.5),5*LOG10(10^(Q13932/5+1)*W$1/(10^(M13932/5+1)))-5,Q13932)</f>
        <v>39.497871068754826</v>
      </c>
      <c r="T13932">
        <f>(F13932/E13932)*S13932</f>
        <v>0.1288512732481337</v>
      </c>
      <c r="U13932">
        <v>143592</v>
      </c>
      <c r="V13932" t="s">
        <v>7519</v>
      </c>
    </row>
    <row r="13933" spans="2:22" x14ac:dyDescent="0.25">
      <c r="B13933">
        <v>263012</v>
      </c>
      <c r="C13933" t="s">
        <v>7515</v>
      </c>
      <c r="E13933">
        <v>39.89</v>
      </c>
      <c r="F13933">
        <v>0.08</v>
      </c>
      <c r="G13933">
        <v>808</v>
      </c>
      <c r="H13933" t="s">
        <v>21</v>
      </c>
      <c r="I13933" t="s">
        <v>12</v>
      </c>
      <c r="K13933">
        <v>0.17610000000000001</v>
      </c>
      <c r="L13933">
        <v>70</v>
      </c>
      <c r="N13933">
        <v>34</v>
      </c>
      <c r="O13933" t="s">
        <v>7521</v>
      </c>
      <c r="P13933">
        <f t="shared" si="434"/>
        <v>39.537778750135274</v>
      </c>
      <c r="Q13933">
        <f t="shared" si="435"/>
        <v>39.537778750135274</v>
      </c>
      <c r="S13933">
        <f>IF(AND(M13933&lt;&gt;"",M13933&lt;&gt;18.5),5*LOG10(10^(Q13933/5+1)*W$1/(10^(M13933/5+1)))-5,Q13933)</f>
        <v>39.537778750135274</v>
      </c>
      <c r="T13933">
        <f>(F13933/E13933)*S13933</f>
        <v>7.9293614941359281E-2</v>
      </c>
      <c r="U13933">
        <v>143592</v>
      </c>
      <c r="V13933" t="s">
        <v>7519</v>
      </c>
    </row>
    <row r="13934" spans="2:22" x14ac:dyDescent="0.25">
      <c r="B13934">
        <v>263013</v>
      </c>
      <c r="C13934" t="s">
        <v>7515</v>
      </c>
      <c r="E13934">
        <v>39.590000000000003</v>
      </c>
      <c r="F13934">
        <v>0.08</v>
      </c>
      <c r="G13934">
        <v>828</v>
      </c>
      <c r="H13934" t="s">
        <v>21</v>
      </c>
      <c r="I13934" t="s">
        <v>26</v>
      </c>
      <c r="L13934">
        <v>70</v>
      </c>
      <c r="N13934">
        <v>33</v>
      </c>
      <c r="O13934" t="s">
        <v>27</v>
      </c>
      <c r="P13934">
        <f t="shared" si="434"/>
        <v>39.590000000000003</v>
      </c>
      <c r="Q13934">
        <f t="shared" si="435"/>
        <v>39.590000000000003</v>
      </c>
      <c r="S13934">
        <f>IF(AND(M13934&lt;&gt;"",M13934&lt;&gt;18.5),5*LOG10(10^(Q13934/5+1)*W$1/(10^(M13934/5+1)))-5,Q13934)</f>
        <v>39.590000000000003</v>
      </c>
      <c r="T13934">
        <f>(F13934/E13934)*S13934</f>
        <v>0.08</v>
      </c>
      <c r="U13934">
        <v>143592</v>
      </c>
      <c r="V13934" t="s">
        <v>7516</v>
      </c>
    </row>
    <row r="13935" spans="2:22" x14ac:dyDescent="0.25">
      <c r="B13935">
        <v>263014</v>
      </c>
      <c r="C13935" t="s">
        <v>7515</v>
      </c>
      <c r="E13935">
        <v>39.6</v>
      </c>
      <c r="F13935">
        <v>0.08</v>
      </c>
      <c r="G13935">
        <v>832</v>
      </c>
      <c r="H13935" t="s">
        <v>21</v>
      </c>
      <c r="I13935" t="s">
        <v>26</v>
      </c>
      <c r="L13935">
        <v>70</v>
      </c>
      <c r="N13935">
        <v>33</v>
      </c>
      <c r="O13935" t="s">
        <v>28</v>
      </c>
      <c r="P13935">
        <f t="shared" si="434"/>
        <v>39.6</v>
      </c>
      <c r="Q13935">
        <f t="shared" si="435"/>
        <v>39.6</v>
      </c>
      <c r="S13935">
        <f>IF(AND(M13935&lt;&gt;"",M13935&lt;&gt;18.5),5*LOG10(10^(Q13935/5+1)*W$1/(10^(M13935/5+1)))-5,Q13935)</f>
        <v>39.6</v>
      </c>
      <c r="T13935">
        <f>(F13935/E13935)*S13935</f>
        <v>0.08</v>
      </c>
      <c r="U13935">
        <v>143592</v>
      </c>
      <c r="V13935" t="s">
        <v>7516</v>
      </c>
    </row>
    <row r="13936" spans="2:22" x14ac:dyDescent="0.25">
      <c r="B13936">
        <v>263015</v>
      </c>
      <c r="C13936" t="s">
        <v>7515</v>
      </c>
      <c r="E13936">
        <v>40.11</v>
      </c>
      <c r="F13936">
        <v>0.11</v>
      </c>
      <c r="G13936">
        <v>893</v>
      </c>
      <c r="H13936" t="s">
        <v>21</v>
      </c>
      <c r="I13936" t="s">
        <v>43</v>
      </c>
      <c r="K13936">
        <v>0.17610000000000001</v>
      </c>
      <c r="L13936">
        <v>70</v>
      </c>
      <c r="N13936">
        <v>34</v>
      </c>
      <c r="O13936" t="s">
        <v>27</v>
      </c>
      <c r="P13936">
        <f t="shared" si="434"/>
        <v>39.757778750135273</v>
      </c>
      <c r="Q13936">
        <f t="shared" si="435"/>
        <v>39.757778750135273</v>
      </c>
      <c r="S13936">
        <f>IF(AND(M13936&lt;&gt;"",M13936&lt;&gt;18.5),5*LOG10(10^(Q13936/5+1)*W$1/(10^(M13936/5+1)))-5,Q13936)</f>
        <v>39.757778750135273</v>
      </c>
      <c r="T13936">
        <f>(F13936/E13936)*S13936</f>
        <v>0.10903404793106158</v>
      </c>
      <c r="U13936">
        <v>143592</v>
      </c>
      <c r="V13936" t="s">
        <v>7519</v>
      </c>
    </row>
    <row r="13937" spans="1:22" x14ac:dyDescent="0.25">
      <c r="B13937">
        <v>263027</v>
      </c>
      <c r="C13937" t="s">
        <v>7522</v>
      </c>
      <c r="E13937">
        <v>39.89</v>
      </c>
      <c r="F13937">
        <v>0.17</v>
      </c>
      <c r="G13937">
        <v>950</v>
      </c>
      <c r="H13937" t="s">
        <v>21</v>
      </c>
      <c r="I13937" t="s">
        <v>36</v>
      </c>
      <c r="L13937">
        <v>70</v>
      </c>
      <c r="N13937">
        <v>36</v>
      </c>
      <c r="O13937" t="s">
        <v>37</v>
      </c>
      <c r="P13937">
        <f t="shared" si="434"/>
        <v>39.89</v>
      </c>
      <c r="Q13937">
        <f t="shared" si="435"/>
        <v>39.89</v>
      </c>
      <c r="S13937">
        <f>IF(AND(M13937&lt;&gt;"",M13937&lt;&gt;18.5),5*LOG10(10^(Q13937/5+1)*W$1/(10^(M13937/5+1)))-5,Q13937)</f>
        <v>39.89</v>
      </c>
      <c r="T13937">
        <f>(F13937/E13937)*S13937</f>
        <v>0.17</v>
      </c>
      <c r="U13937">
        <v>143602</v>
      </c>
      <c r="V13937" t="s">
        <v>7523</v>
      </c>
    </row>
    <row r="13938" spans="1:22" x14ac:dyDescent="0.25">
      <c r="B13938">
        <v>263028</v>
      </c>
      <c r="C13938" t="s">
        <v>7522</v>
      </c>
      <c r="E13938">
        <v>40.39</v>
      </c>
      <c r="F13938">
        <v>0.24</v>
      </c>
      <c r="G13938">
        <v>970</v>
      </c>
      <c r="H13938" t="s">
        <v>21</v>
      </c>
      <c r="I13938" t="s">
        <v>12</v>
      </c>
      <c r="K13938">
        <v>0.2349</v>
      </c>
      <c r="L13938">
        <v>70</v>
      </c>
      <c r="N13938">
        <v>34</v>
      </c>
      <c r="O13938" t="s">
        <v>24</v>
      </c>
      <c r="P13938">
        <f t="shared" si="434"/>
        <v>39.931841046865969</v>
      </c>
      <c r="Q13938">
        <f t="shared" si="435"/>
        <v>39.931841046865969</v>
      </c>
      <c r="S13938">
        <f>IF(AND(M13938&lt;&gt;"",M13938&lt;&gt;18.5),5*LOG10(10^(Q13938/5+1)*W$1/(10^(M13938/5+1)))-5,Q13938)</f>
        <v>39.931841046865969</v>
      </c>
      <c r="T13938">
        <f>(F13938/E13938)*S13938</f>
        <v>0.23727758978083269</v>
      </c>
      <c r="U13938">
        <v>143602</v>
      </c>
      <c r="V13938" t="s">
        <v>7523</v>
      </c>
    </row>
    <row r="13939" spans="1:22" x14ac:dyDescent="0.25">
      <c r="B13939">
        <v>263029</v>
      </c>
      <c r="C13939" t="s">
        <v>7522</v>
      </c>
      <c r="E13939">
        <v>40.08</v>
      </c>
      <c r="F13939">
        <v>0.15</v>
      </c>
      <c r="G13939">
        <v>1040</v>
      </c>
      <c r="H13939" t="s">
        <v>21</v>
      </c>
      <c r="I13939" t="s">
        <v>26</v>
      </c>
      <c r="L13939">
        <v>70</v>
      </c>
      <c r="N13939">
        <v>33</v>
      </c>
      <c r="O13939" t="s">
        <v>27</v>
      </c>
      <c r="P13939">
        <f t="shared" si="434"/>
        <v>40.08</v>
      </c>
      <c r="Q13939">
        <f t="shared" si="435"/>
        <v>40.08</v>
      </c>
      <c r="S13939">
        <f>IF(AND(M13939&lt;&gt;"",M13939&lt;&gt;18.5),5*LOG10(10^(Q13939/5+1)*W$1/(10^(M13939/5+1)))-5,Q13939)</f>
        <v>40.08</v>
      </c>
      <c r="T13939">
        <f>(F13939/E13939)*S13939</f>
        <v>0.15</v>
      </c>
      <c r="U13939">
        <v>143602</v>
      </c>
      <c r="V13939" t="s">
        <v>7523</v>
      </c>
    </row>
    <row r="13940" spans="1:22" x14ac:dyDescent="0.25">
      <c r="B13940">
        <v>263030</v>
      </c>
      <c r="C13940" t="s">
        <v>7522</v>
      </c>
      <c r="E13940">
        <v>40.1</v>
      </c>
      <c r="F13940">
        <v>0.15</v>
      </c>
      <c r="G13940">
        <v>1050</v>
      </c>
      <c r="H13940" t="s">
        <v>21</v>
      </c>
      <c r="I13940" t="s">
        <v>26</v>
      </c>
      <c r="L13940">
        <v>70</v>
      </c>
      <c r="N13940">
        <v>33</v>
      </c>
      <c r="O13940" t="s">
        <v>28</v>
      </c>
      <c r="P13940">
        <f t="shared" si="434"/>
        <v>40.1</v>
      </c>
      <c r="Q13940">
        <f t="shared" si="435"/>
        <v>40.1</v>
      </c>
      <c r="S13940">
        <f>IF(AND(M13940&lt;&gt;"",M13940&lt;&gt;18.5),5*LOG10(10^(Q13940/5+1)*W$1/(10^(M13940/5+1)))-5,Q13940)</f>
        <v>40.1</v>
      </c>
      <c r="T13940">
        <f>(F13940/E13940)*S13940</f>
        <v>0.15</v>
      </c>
      <c r="U13940">
        <v>143602</v>
      </c>
      <c r="V13940" t="s">
        <v>7523</v>
      </c>
    </row>
    <row r="13941" spans="1:22" x14ac:dyDescent="0.25">
      <c r="B13941">
        <v>263031</v>
      </c>
      <c r="C13941" t="s">
        <v>7522</v>
      </c>
      <c r="E13941">
        <v>40.880000000000003</v>
      </c>
      <c r="F13941">
        <v>0.19</v>
      </c>
      <c r="G13941">
        <v>1210</v>
      </c>
      <c r="H13941" t="s">
        <v>21</v>
      </c>
      <c r="I13941" t="s">
        <v>12</v>
      </c>
      <c r="K13941">
        <v>0.2349</v>
      </c>
      <c r="L13941">
        <v>70</v>
      </c>
      <c r="N13941">
        <v>34</v>
      </c>
      <c r="O13941" t="s">
        <v>25</v>
      </c>
      <c r="P13941">
        <f t="shared" si="434"/>
        <v>40.421841046865964</v>
      </c>
      <c r="Q13941">
        <f t="shared" si="435"/>
        <v>40.421841046865964</v>
      </c>
      <c r="S13941">
        <f>IF(AND(M13941&lt;&gt;"",M13941&lt;&gt;18.5),5*LOG10(10^(Q13941/5+1)*W$1/(10^(M13941/5+1)))-5,Q13941)</f>
        <v>40.421841046865964</v>
      </c>
      <c r="T13941">
        <f>(F13941/E13941)*S13941</f>
        <v>0.1878705919497195</v>
      </c>
      <c r="U13941">
        <v>143602</v>
      </c>
      <c r="V13941" t="s">
        <v>7523</v>
      </c>
    </row>
    <row r="13942" spans="1:22" x14ac:dyDescent="0.25">
      <c r="B13942">
        <v>263039</v>
      </c>
      <c r="C13942" t="s">
        <v>7524</v>
      </c>
      <c r="E13942">
        <v>38.659999999999997</v>
      </c>
      <c r="F13942">
        <v>1.31</v>
      </c>
      <c r="G13942">
        <v>539</v>
      </c>
      <c r="H13942" t="s">
        <v>21</v>
      </c>
      <c r="I13942" t="s">
        <v>22</v>
      </c>
      <c r="L13942">
        <v>70</v>
      </c>
      <c r="N13942">
        <v>31</v>
      </c>
      <c r="O13942" t="s">
        <v>7525</v>
      </c>
      <c r="P13942">
        <f t="shared" si="434"/>
        <v>38.659999999999997</v>
      </c>
      <c r="Q13942">
        <f t="shared" si="435"/>
        <v>38.659999999999997</v>
      </c>
      <c r="S13942">
        <f>IF(AND(M13942&lt;&gt;"",M13942&lt;&gt;18.5),5*LOG10(10^(Q13942/5+1)*W$1/(10^(M13942/5+1)))-5,Q13942)</f>
        <v>38.659999999999997</v>
      </c>
      <c r="T13942">
        <f>(F13942/E13942)*S13942</f>
        <v>1.31</v>
      </c>
      <c r="U13942">
        <v>143604</v>
      </c>
      <c r="V13942" t="s">
        <v>7524</v>
      </c>
    </row>
    <row r="13943" spans="1:22" x14ac:dyDescent="0.25">
      <c r="B13943">
        <v>263076</v>
      </c>
      <c r="C13943" t="s">
        <v>7526</v>
      </c>
      <c r="E13943">
        <v>40.880000000000003</v>
      </c>
      <c r="F13943">
        <v>0.44</v>
      </c>
      <c r="G13943">
        <v>1090</v>
      </c>
      <c r="H13943" t="s">
        <v>21</v>
      </c>
      <c r="I13943" t="s">
        <v>62</v>
      </c>
      <c r="K13943">
        <v>0.378</v>
      </c>
      <c r="L13943">
        <v>74.2</v>
      </c>
      <c r="N13943">
        <v>30</v>
      </c>
      <c r="O13943" t="s">
        <v>27</v>
      </c>
      <c r="P13943">
        <f t="shared" si="434"/>
        <v>40.183753912141967</v>
      </c>
      <c r="Q13943">
        <f t="shared" si="435"/>
        <v>40.310283238465829</v>
      </c>
      <c r="S13943">
        <f>IF(AND(M13943&lt;&gt;"",M13943&lt;&gt;18.5),5*LOG10(10^(Q13943/5+1)*W$1/(10^(M13943/5+1)))-5,Q13943)</f>
        <v>40.310283238465829</v>
      </c>
      <c r="T13943">
        <f>(F13943/E13943)*S13943</f>
        <v>0.4338680192007085</v>
      </c>
      <c r="U13943">
        <v>143618</v>
      </c>
      <c r="V13943" t="s">
        <v>7527</v>
      </c>
    </row>
    <row r="13944" spans="1:22" x14ac:dyDescent="0.25">
      <c r="B13944">
        <v>263077</v>
      </c>
      <c r="C13944" t="s">
        <v>7526</v>
      </c>
      <c r="E13944">
        <v>41.87</v>
      </c>
      <c r="F13944">
        <v>0.31</v>
      </c>
      <c r="G13944">
        <v>1720</v>
      </c>
      <c r="H13944" t="s">
        <v>21</v>
      </c>
      <c r="I13944" t="s">
        <v>179</v>
      </c>
      <c r="K13944">
        <v>0.378</v>
      </c>
      <c r="L13944">
        <v>70</v>
      </c>
      <c r="N13944">
        <v>28</v>
      </c>
      <c r="O13944" t="s">
        <v>88</v>
      </c>
      <c r="P13944">
        <f t="shared" si="434"/>
        <v>41.173753912141962</v>
      </c>
      <c r="Q13944">
        <f t="shared" si="435"/>
        <v>41.173753912141962</v>
      </c>
      <c r="S13944">
        <f>IF(AND(M13944&lt;&gt;"",M13944&lt;&gt;18.5),5*LOG10(10^(Q13944/5+1)*W$1/(10^(M13944/5+1)))-5,Q13944)</f>
        <v>41.173753912141962</v>
      </c>
      <c r="T13944">
        <f>(F13944/E13944)*S13944</f>
        <v>0.30484508509109165</v>
      </c>
      <c r="U13944">
        <v>143618</v>
      </c>
      <c r="V13944" t="s">
        <v>7527</v>
      </c>
    </row>
    <row r="13945" spans="1:22" x14ac:dyDescent="0.25">
      <c r="B13945">
        <v>263145</v>
      </c>
      <c r="C13945" t="s">
        <v>7528</v>
      </c>
      <c r="E13945">
        <v>38.67</v>
      </c>
      <c r="F13945">
        <v>0.11</v>
      </c>
      <c r="G13945">
        <v>480</v>
      </c>
      <c r="H13945" t="s">
        <v>21</v>
      </c>
      <c r="I13945" t="s">
        <v>43</v>
      </c>
      <c r="K13945">
        <v>0.12878000000000001</v>
      </c>
      <c r="L13945">
        <v>70</v>
      </c>
      <c r="N13945">
        <v>34</v>
      </c>
      <c r="O13945" t="s">
        <v>27</v>
      </c>
      <c r="P13945">
        <f t="shared" si="434"/>
        <v>38.406953470606723</v>
      </c>
      <c r="Q13945">
        <f t="shared" si="435"/>
        <v>38.406953470606723</v>
      </c>
      <c r="S13945">
        <f>IF(AND(M13945&lt;&gt;"",M13945&lt;&gt;18.5),5*LOG10(10^(Q13945/5+1)*W$1/(10^(M13945/5+1)))-5,Q13945)</f>
        <v>38.406953470606723</v>
      </c>
      <c r="T13945">
        <f>(F13945/E13945)*S13945</f>
        <v>0.1092517424816845</v>
      </c>
      <c r="U13945">
        <v>143657</v>
      </c>
      <c r="V13945" t="s">
        <v>7529</v>
      </c>
    </row>
    <row r="13946" spans="1:22" x14ac:dyDescent="0.25">
      <c r="B13946">
        <v>263146</v>
      </c>
      <c r="C13946" t="s">
        <v>7528</v>
      </c>
      <c r="E13946">
        <v>38.520000000000003</v>
      </c>
      <c r="F13946">
        <v>0.06</v>
      </c>
      <c r="G13946">
        <v>507</v>
      </c>
      <c r="H13946" t="s">
        <v>21</v>
      </c>
      <c r="I13946" t="s">
        <v>36</v>
      </c>
      <c r="L13946">
        <v>70</v>
      </c>
      <c r="N13946">
        <v>36</v>
      </c>
      <c r="O13946" t="s">
        <v>7531</v>
      </c>
      <c r="P13946">
        <f t="shared" si="434"/>
        <v>38.520000000000003</v>
      </c>
      <c r="Q13946">
        <f t="shared" si="435"/>
        <v>38.520000000000003</v>
      </c>
      <c r="S13946">
        <f>IF(AND(M13946&lt;&gt;"",M13946&lt;&gt;18.5),5*LOG10(10^(Q13946/5+1)*W$1/(10^(M13946/5+1)))-5,Q13946)</f>
        <v>38.520000000000003</v>
      </c>
      <c r="T13946">
        <f>(F13946/E13946)*S13946</f>
        <v>0.06</v>
      </c>
      <c r="U13946">
        <v>143657</v>
      </c>
      <c r="V13946" t="s">
        <v>7530</v>
      </c>
    </row>
    <row r="13947" spans="1:22" x14ac:dyDescent="0.25">
      <c r="B13947">
        <v>263147</v>
      </c>
      <c r="C13947" t="s">
        <v>7528</v>
      </c>
      <c r="E13947">
        <v>38.869999999999997</v>
      </c>
      <c r="F13947">
        <v>0.11</v>
      </c>
      <c r="G13947">
        <v>526</v>
      </c>
      <c r="H13947" t="s">
        <v>21</v>
      </c>
      <c r="I13947" t="s">
        <v>64</v>
      </c>
      <c r="K13947">
        <v>0.12809699999999999</v>
      </c>
      <c r="L13947">
        <v>70</v>
      </c>
      <c r="N13947">
        <v>38</v>
      </c>
      <c r="O13947" t="s">
        <v>27</v>
      </c>
      <c r="P13947">
        <f t="shared" si="434"/>
        <v>38.608267778565008</v>
      </c>
      <c r="Q13947">
        <f t="shared" si="435"/>
        <v>38.608267778565008</v>
      </c>
      <c r="S13947">
        <f>IF(AND(M13947&lt;&gt;"",M13947&lt;&gt;18.5),5*LOG10(10^(Q13947/5+1)*W$1/(10^(M13947/5+1)))-5,Q13947)</f>
        <v>38.608267778565008</v>
      </c>
      <c r="T13947">
        <f>(F13947/E13947)*S13947</f>
        <v>0.10925931195374713</v>
      </c>
      <c r="U13947">
        <v>143657</v>
      </c>
      <c r="V13947" t="s">
        <v>7529</v>
      </c>
    </row>
    <row r="13948" spans="1:22" x14ac:dyDescent="0.25">
      <c r="B13948">
        <v>263148</v>
      </c>
      <c r="C13948" t="s">
        <v>7528</v>
      </c>
      <c r="E13948">
        <v>38.92</v>
      </c>
      <c r="F13948">
        <v>0.18</v>
      </c>
      <c r="G13948">
        <v>539</v>
      </c>
      <c r="H13948" t="s">
        <v>21</v>
      </c>
      <c r="I13948" t="s">
        <v>12</v>
      </c>
      <c r="K13948">
        <v>0.12878000000000001</v>
      </c>
      <c r="L13948">
        <v>70</v>
      </c>
      <c r="N13948">
        <v>34</v>
      </c>
      <c r="O13948" t="s">
        <v>7532</v>
      </c>
      <c r="P13948">
        <f t="shared" si="434"/>
        <v>38.65695347060673</v>
      </c>
      <c r="Q13948">
        <f t="shared" si="435"/>
        <v>38.65695347060673</v>
      </c>
      <c r="S13948">
        <f>IF(AND(M13948&lt;&gt;"",M13948&lt;&gt;18.5),5*LOG10(10^(Q13948/5+1)*W$1/(10^(M13948/5+1)))-5,Q13948)</f>
        <v>38.65695347060673</v>
      </c>
      <c r="T13948">
        <f>(F13948/E13948)*S13948</f>
        <v>0.17878344359478959</v>
      </c>
      <c r="U13948">
        <v>143657</v>
      </c>
      <c r="V13948" t="s">
        <v>7529</v>
      </c>
    </row>
    <row r="13949" spans="1:22" x14ac:dyDescent="0.25">
      <c r="B13949">
        <v>263149</v>
      </c>
      <c r="C13949" t="s">
        <v>7528</v>
      </c>
      <c r="E13949">
        <v>38.94</v>
      </c>
      <c r="F13949">
        <v>0.1</v>
      </c>
      <c r="G13949">
        <v>543</v>
      </c>
      <c r="H13949" t="s">
        <v>21</v>
      </c>
      <c r="I13949" t="s">
        <v>12</v>
      </c>
      <c r="K13949">
        <v>0.12878000000000001</v>
      </c>
      <c r="L13949">
        <v>70</v>
      </c>
      <c r="N13949">
        <v>34</v>
      </c>
      <c r="O13949" t="s">
        <v>7533</v>
      </c>
      <c r="P13949">
        <f t="shared" si="434"/>
        <v>38.676953470606733</v>
      </c>
      <c r="Q13949">
        <f t="shared" si="435"/>
        <v>38.676953470606733</v>
      </c>
      <c r="S13949">
        <f>IF(AND(M13949&lt;&gt;"",M13949&lt;&gt;18.5),5*LOG10(10^(Q13949/5+1)*W$1/(10^(M13949/5+1)))-5,Q13949)</f>
        <v>38.676953470606733</v>
      </c>
      <c r="T13949">
        <f>(F13949/E13949)*S13949</f>
        <v>9.9324482461753308E-2</v>
      </c>
      <c r="U13949">
        <v>143657</v>
      </c>
      <c r="V13949" t="s">
        <v>7529</v>
      </c>
    </row>
    <row r="13950" spans="1:22" x14ac:dyDescent="0.25">
      <c r="B13950">
        <v>263150</v>
      </c>
      <c r="C13950" t="s">
        <v>7528</v>
      </c>
      <c r="E13950">
        <v>38.770000000000003</v>
      </c>
      <c r="F13950">
        <v>7.0000000000000007E-2</v>
      </c>
      <c r="G13950">
        <v>568</v>
      </c>
      <c r="H13950" t="s">
        <v>21</v>
      </c>
      <c r="I13950" t="s">
        <v>26</v>
      </c>
      <c r="L13950">
        <v>70</v>
      </c>
      <c r="N13950">
        <v>33</v>
      </c>
      <c r="O13950" t="s">
        <v>27</v>
      </c>
      <c r="P13950">
        <f t="shared" si="434"/>
        <v>38.770000000000003</v>
      </c>
      <c r="Q13950">
        <f t="shared" si="435"/>
        <v>38.770000000000003</v>
      </c>
      <c r="S13950">
        <f>IF(AND(M13950&lt;&gt;"",M13950&lt;&gt;18.5),5*LOG10(10^(Q13950/5+1)*W$1/(10^(M13950/5+1)))-5,Q13950)</f>
        <v>38.770000000000003</v>
      </c>
      <c r="T13950">
        <f>(F13950/E13950)*S13950</f>
        <v>7.0000000000000007E-2</v>
      </c>
      <c r="U13950">
        <v>143657</v>
      </c>
      <c r="V13950" t="s">
        <v>7530</v>
      </c>
    </row>
    <row r="13951" spans="1:22" x14ac:dyDescent="0.25">
      <c r="B13951">
        <v>263151</v>
      </c>
      <c r="C13951" t="s">
        <v>7528</v>
      </c>
      <c r="E13951">
        <v>38.78</v>
      </c>
      <c r="F13951">
        <v>7.0000000000000007E-2</v>
      </c>
      <c r="G13951">
        <v>570</v>
      </c>
      <c r="H13951" t="s">
        <v>21</v>
      </c>
      <c r="I13951" t="s">
        <v>26</v>
      </c>
      <c r="L13951">
        <v>70</v>
      </c>
      <c r="N13951">
        <v>33</v>
      </c>
      <c r="O13951" t="s">
        <v>28</v>
      </c>
      <c r="P13951">
        <f t="shared" si="434"/>
        <v>38.78</v>
      </c>
      <c r="Q13951">
        <f t="shared" si="435"/>
        <v>38.78</v>
      </c>
      <c r="S13951">
        <f>IF(AND(M13951&lt;&gt;"",M13951&lt;&gt;18.5),5*LOG10(10^(Q13951/5+1)*W$1/(10^(M13951/5+1)))-5,Q13951)</f>
        <v>38.78</v>
      </c>
      <c r="T13951">
        <f>(F13951/E13951)*S13951</f>
        <v>7.0000000000000007E-2</v>
      </c>
      <c r="U13951">
        <v>143657</v>
      </c>
      <c r="V13951" t="s">
        <v>7530</v>
      </c>
    </row>
    <row r="13952" spans="1:22" x14ac:dyDescent="0.25">
      <c r="A13952" t="s">
        <v>51</v>
      </c>
      <c r="B13952">
        <v>263158</v>
      </c>
      <c r="C13952" t="s">
        <v>7534</v>
      </c>
      <c r="E13952">
        <v>35.07</v>
      </c>
      <c r="F13952">
        <v>0.03</v>
      </c>
      <c r="G13952">
        <v>101</v>
      </c>
      <c r="H13952" t="s">
        <v>21</v>
      </c>
      <c r="I13952" t="s">
        <v>53</v>
      </c>
      <c r="K13952">
        <v>2.3400000000000001E-2</v>
      </c>
      <c r="L13952">
        <v>70</v>
      </c>
      <c r="N13952">
        <v>34</v>
      </c>
      <c r="O13952" t="s">
        <v>54</v>
      </c>
      <c r="P13952">
        <f t="shared" si="434"/>
        <v>35.019772936819507</v>
      </c>
      <c r="Q13952">
        <f t="shared" si="435"/>
        <v>35.019772936819507</v>
      </c>
      <c r="S13952">
        <f>IF(AND(M13952&lt;&gt;"",M13952&lt;&gt;18.5),5*LOG10(10^(Q13952/5+1)*W$1/(10^(M13952/5+1)))-5,Q13952)</f>
        <v>35.019772936819507</v>
      </c>
      <c r="T13952">
        <f>(F13952/E13952)*S13952</f>
        <v>2.9957034163233108E-2</v>
      </c>
      <c r="U13952">
        <v>143662</v>
      </c>
      <c r="V13952" t="s">
        <v>7534</v>
      </c>
    </row>
    <row r="13953" spans="2:22" x14ac:dyDescent="0.25">
      <c r="B13953">
        <v>263216</v>
      </c>
      <c r="C13953" t="s">
        <v>7535</v>
      </c>
      <c r="E13953">
        <v>35.65</v>
      </c>
      <c r="F13953">
        <v>0.16</v>
      </c>
      <c r="G13953">
        <v>128</v>
      </c>
      <c r="H13953" t="s">
        <v>21</v>
      </c>
      <c r="I13953" t="s">
        <v>62</v>
      </c>
      <c r="K13953">
        <v>4.99E-2</v>
      </c>
      <c r="L13953">
        <v>74.2</v>
      </c>
      <c r="N13953">
        <v>30</v>
      </c>
      <c r="O13953" t="s">
        <v>27</v>
      </c>
      <c r="P13953">
        <f t="shared" si="434"/>
        <v>35.544260321395029</v>
      </c>
      <c r="Q13953">
        <f t="shared" si="435"/>
        <v>35.670789647718884</v>
      </c>
      <c r="S13953">
        <f>IF(AND(M13953&lt;&gt;"",M13953&lt;&gt;18.5),5*LOG10(10^(Q13953/5+1)*W$1/(10^(M13953/5+1)))-5,Q13953)</f>
        <v>35.670789647718884</v>
      </c>
      <c r="T13953">
        <f>(F13953/E13953)*S13953</f>
        <v>0.16009330557180987</v>
      </c>
      <c r="U13953">
        <v>143674</v>
      </c>
      <c r="V13953" t="s">
        <v>7536</v>
      </c>
    </row>
    <row r="13954" spans="2:22" x14ac:dyDescent="0.25">
      <c r="B13954">
        <v>263217</v>
      </c>
      <c r="C13954" t="s">
        <v>7535</v>
      </c>
      <c r="E13954">
        <v>36.14</v>
      </c>
      <c r="F13954">
        <v>0.03</v>
      </c>
      <c r="G13954">
        <v>161</v>
      </c>
      <c r="H13954" t="s">
        <v>21</v>
      </c>
      <c r="I13954" t="s">
        <v>94</v>
      </c>
      <c r="K13954">
        <v>4.99E-2</v>
      </c>
      <c r="L13954">
        <v>70</v>
      </c>
      <c r="N13954">
        <v>31</v>
      </c>
      <c r="O13954" t="s">
        <v>27</v>
      </c>
      <c r="P13954">
        <f t="shared" ref="P13954:P14017" si="436">IF((K13954&lt;&gt;""),5*LOG10(10^(E13954/5+1)/(K13954+1))-5,E13954)</f>
        <v>36.034260321395031</v>
      </c>
      <c r="Q13954">
        <f t="shared" ref="Q13954:Q14017" si="437">IF(AND(L13954&lt;&gt;"",L13954&lt;&gt;70),5*LOG10(10^(P13954/5+1)*L13954/70)-5,P13954)</f>
        <v>36.034260321395031</v>
      </c>
      <c r="S13954">
        <f>IF(AND(M13954&lt;&gt;"",M13954&lt;&gt;18.5),5*LOG10(10^(Q13954/5+1)*W$1/(10^(M13954/5+1)))-5,Q13954)</f>
        <v>36.034260321395031</v>
      </c>
      <c r="T13954">
        <f>(F13954/E13954)*S13954</f>
        <v>2.9912224948584695E-2</v>
      </c>
      <c r="U13954">
        <v>143674</v>
      </c>
      <c r="V13954" t="s">
        <v>7536</v>
      </c>
    </row>
    <row r="13955" spans="2:22" x14ac:dyDescent="0.25">
      <c r="B13955">
        <v>263218</v>
      </c>
      <c r="C13955" t="s">
        <v>7535</v>
      </c>
      <c r="E13955">
        <v>36.19</v>
      </c>
      <c r="F13955">
        <v>0.04</v>
      </c>
      <c r="G13955">
        <v>165</v>
      </c>
      <c r="H13955" t="s">
        <v>21</v>
      </c>
      <c r="I13955" t="s">
        <v>182</v>
      </c>
      <c r="K13955">
        <v>4.99E-2</v>
      </c>
      <c r="L13955">
        <v>72</v>
      </c>
      <c r="N13955">
        <v>26</v>
      </c>
      <c r="P13955">
        <f t="shared" si="436"/>
        <v>36.084260321395035</v>
      </c>
      <c r="Q13955">
        <f t="shared" si="437"/>
        <v>36.145432603480089</v>
      </c>
      <c r="S13955">
        <f>IF(AND(M13955&lt;&gt;"",M13955&lt;&gt;18.5),5*LOG10(10^(Q13955/5+1)*W$1/(10^(M13955/5+1)))-5,Q13955)</f>
        <v>36.145432603480089</v>
      </c>
      <c r="T13955">
        <f>(F13955/E13955)*S13955</f>
        <v>3.9950740650433927E-2</v>
      </c>
      <c r="U13955">
        <v>143674</v>
      </c>
      <c r="V13955" t="s">
        <v>7536</v>
      </c>
    </row>
    <row r="13956" spans="2:22" x14ac:dyDescent="0.25">
      <c r="B13956">
        <v>263219</v>
      </c>
      <c r="C13956" t="s">
        <v>7535</v>
      </c>
      <c r="E13956">
        <v>36.25</v>
      </c>
      <c r="F13956">
        <v>0.14000000000000001</v>
      </c>
      <c r="G13956">
        <v>169</v>
      </c>
      <c r="H13956" t="s">
        <v>21</v>
      </c>
      <c r="I13956" t="s">
        <v>43</v>
      </c>
      <c r="K13956">
        <v>4.99E-2</v>
      </c>
      <c r="L13956">
        <v>70</v>
      </c>
      <c r="N13956">
        <v>34</v>
      </c>
      <c r="O13956" t="s">
        <v>27</v>
      </c>
      <c r="P13956">
        <f t="shared" si="436"/>
        <v>36.144260321395038</v>
      </c>
      <c r="Q13956">
        <f t="shared" si="437"/>
        <v>36.144260321395038</v>
      </c>
      <c r="S13956">
        <f>IF(AND(M13956&lt;&gt;"",M13956&lt;&gt;18.5),5*LOG10(10^(Q13956/5+1)*W$1/(10^(M13956/5+1)))-5,Q13956)</f>
        <v>36.144260321395038</v>
      </c>
      <c r="T13956">
        <f>(F13956/E13956)*S13956</f>
        <v>0.13959162606883602</v>
      </c>
      <c r="U13956">
        <v>143674</v>
      </c>
      <c r="V13956" t="s">
        <v>7536</v>
      </c>
    </row>
    <row r="13957" spans="2:22" x14ac:dyDescent="0.25">
      <c r="B13957">
        <v>263220</v>
      </c>
      <c r="C13957" t="s">
        <v>7535</v>
      </c>
      <c r="E13957">
        <v>36.159999999999997</v>
      </c>
      <c r="F13957">
        <v>0.08</v>
      </c>
      <c r="G13957">
        <v>171</v>
      </c>
      <c r="H13957" t="s">
        <v>21</v>
      </c>
      <c r="I13957" t="s">
        <v>18</v>
      </c>
      <c r="L13957">
        <v>74.400000000000006</v>
      </c>
      <c r="N13957">
        <v>33</v>
      </c>
      <c r="P13957">
        <f t="shared" si="436"/>
        <v>36.159999999999997</v>
      </c>
      <c r="Q13957">
        <f t="shared" si="437"/>
        <v>36.292374477658107</v>
      </c>
      <c r="S13957">
        <f>IF(AND(M13957&lt;&gt;"",M13957&lt;&gt;18.5),5*LOG10(10^(Q13957/5+1)*W$1/(10^(M13957/5+1)))-5,Q13957)</f>
        <v>36.292374477658107</v>
      </c>
      <c r="T13957">
        <f>(F13957/E13957)*S13957</f>
        <v>8.0292863888624152E-2</v>
      </c>
      <c r="U13957">
        <v>143674</v>
      </c>
      <c r="V13957" t="s">
        <v>7536</v>
      </c>
    </row>
    <row r="13958" spans="2:22" x14ac:dyDescent="0.25">
      <c r="B13958">
        <v>263221</v>
      </c>
      <c r="C13958" t="s">
        <v>7535</v>
      </c>
      <c r="E13958">
        <v>36.35</v>
      </c>
      <c r="F13958">
        <v>0.17</v>
      </c>
      <c r="G13958">
        <v>177</v>
      </c>
      <c r="H13958" t="s">
        <v>21</v>
      </c>
      <c r="I13958" t="s">
        <v>179</v>
      </c>
      <c r="K13958">
        <v>4.99E-2</v>
      </c>
      <c r="L13958">
        <v>70</v>
      </c>
      <c r="N13958">
        <v>28</v>
      </c>
      <c r="O13958" t="s">
        <v>88</v>
      </c>
      <c r="P13958">
        <f t="shared" si="436"/>
        <v>36.244260321395025</v>
      </c>
      <c r="Q13958">
        <f t="shared" si="437"/>
        <v>36.244260321395025</v>
      </c>
      <c r="S13958">
        <f>IF(AND(M13958&lt;&gt;"",M13958&lt;&gt;18.5),5*LOG10(10^(Q13958/5+1)*W$1/(10^(M13958/5+1)))-5,Q13958)</f>
        <v>36.244260321395025</v>
      </c>
      <c r="T13958">
        <f>(F13958/E13958)*S13958</f>
        <v>0.16950548155810605</v>
      </c>
      <c r="U13958">
        <v>143674</v>
      </c>
      <c r="V13958" t="s">
        <v>7536</v>
      </c>
    </row>
    <row r="13959" spans="2:22" x14ac:dyDescent="0.25">
      <c r="B13959">
        <v>263222</v>
      </c>
      <c r="C13959" t="s">
        <v>7535</v>
      </c>
      <c r="E13959">
        <v>36.380000000000003</v>
      </c>
      <c r="F13959">
        <v>0.05</v>
      </c>
      <c r="G13959">
        <v>180</v>
      </c>
      <c r="H13959" t="s">
        <v>21</v>
      </c>
      <c r="I13959" t="s">
        <v>657</v>
      </c>
      <c r="K13959">
        <v>4.99E-2</v>
      </c>
      <c r="L13959">
        <v>70</v>
      </c>
      <c r="N13959">
        <v>26</v>
      </c>
      <c r="P13959">
        <f t="shared" si="436"/>
        <v>36.274260321395026</v>
      </c>
      <c r="Q13959">
        <f t="shared" si="437"/>
        <v>36.274260321395026</v>
      </c>
      <c r="S13959">
        <f>IF(AND(M13959&lt;&gt;"",M13959&lt;&gt;18.5),5*LOG10(10^(Q13959/5+1)*W$1/(10^(M13959/5+1)))-5,Q13959)</f>
        <v>36.274260321395026</v>
      </c>
      <c r="T13959">
        <f>(F13959/E13959)*S13959</f>
        <v>4.9854673338915648E-2</v>
      </c>
      <c r="U13959">
        <v>143674</v>
      </c>
      <c r="V13959" t="s">
        <v>7536</v>
      </c>
    </row>
    <row r="13960" spans="2:22" x14ac:dyDescent="0.25">
      <c r="B13960">
        <v>263223</v>
      </c>
      <c r="C13960" t="s">
        <v>7535</v>
      </c>
      <c r="E13960">
        <v>36.39</v>
      </c>
      <c r="F13960">
        <v>0.15</v>
      </c>
      <c r="G13960">
        <v>181</v>
      </c>
      <c r="H13960" t="s">
        <v>21</v>
      </c>
      <c r="I13960" t="s">
        <v>65</v>
      </c>
      <c r="K13960">
        <v>4.99E-2</v>
      </c>
      <c r="L13960">
        <v>70</v>
      </c>
      <c r="N13960">
        <v>33</v>
      </c>
      <c r="O13960" t="s">
        <v>27</v>
      </c>
      <c r="P13960">
        <f t="shared" si="436"/>
        <v>36.284260321395024</v>
      </c>
      <c r="Q13960">
        <f t="shared" si="437"/>
        <v>36.284260321395024</v>
      </c>
      <c r="S13960">
        <f>IF(AND(M13960&lt;&gt;"",M13960&lt;&gt;18.5),5*LOG10(10^(Q13960/5+1)*W$1/(10^(M13960/5+1)))-5,Q13960)</f>
        <v>36.284260321395024</v>
      </c>
      <c r="T13960">
        <f>(F13960/E13960)*S13960</f>
        <v>0.1495641398243818</v>
      </c>
      <c r="U13960">
        <v>143674</v>
      </c>
      <c r="V13960" t="s">
        <v>7536</v>
      </c>
    </row>
    <row r="13961" spans="2:22" x14ac:dyDescent="0.25">
      <c r="B13961">
        <v>263224</v>
      </c>
      <c r="C13961" t="s">
        <v>7535</v>
      </c>
      <c r="E13961">
        <v>36.4</v>
      </c>
      <c r="F13961">
        <v>0.05</v>
      </c>
      <c r="G13961">
        <v>181</v>
      </c>
      <c r="H13961" t="s">
        <v>21</v>
      </c>
      <c r="I13961" t="s">
        <v>134</v>
      </c>
      <c r="K13961">
        <v>4.99E-2</v>
      </c>
      <c r="L13961">
        <v>65</v>
      </c>
      <c r="N13961">
        <v>29</v>
      </c>
      <c r="O13961" t="s">
        <v>37</v>
      </c>
      <c r="P13961">
        <f t="shared" si="436"/>
        <v>36.294260321395022</v>
      </c>
      <c r="Q13961">
        <f t="shared" si="437"/>
        <v>36.133336904538027</v>
      </c>
      <c r="S13961">
        <f>IF(AND(M13961&lt;&gt;"",M13961&lt;&gt;18.5),5*LOG10(10^(Q13961/5+1)*W$1/(10^(M13961/5+1)))-5,Q13961)</f>
        <v>36.133336904538027</v>
      </c>
      <c r="T13961">
        <f>(F13961/E13961)*S13961</f>
        <v>4.9633704539200588E-2</v>
      </c>
      <c r="U13961">
        <v>143674</v>
      </c>
      <c r="V13961" t="s">
        <v>7536</v>
      </c>
    </row>
    <row r="13962" spans="2:22" x14ac:dyDescent="0.25">
      <c r="B13962">
        <v>263225</v>
      </c>
      <c r="C13962" t="s">
        <v>7535</v>
      </c>
      <c r="E13962">
        <v>36.51</v>
      </c>
      <c r="F13962">
        <v>0.11</v>
      </c>
      <c r="G13962">
        <v>182</v>
      </c>
      <c r="H13962" t="s">
        <v>21</v>
      </c>
      <c r="I13962" t="s">
        <v>180</v>
      </c>
      <c r="K13962">
        <v>4.99E-2</v>
      </c>
      <c r="L13962">
        <v>65</v>
      </c>
      <c r="N13962">
        <v>27</v>
      </c>
      <c r="O13962" t="s">
        <v>137</v>
      </c>
      <c r="P13962">
        <f t="shared" si="436"/>
        <v>36.404260321395022</v>
      </c>
      <c r="Q13962">
        <f t="shared" si="437"/>
        <v>36.243336904538026</v>
      </c>
      <c r="S13962">
        <f>IF(AND(M13962&lt;&gt;"",M13962&lt;&gt;18.5),5*LOG10(10^(Q13962/5+1)*W$1/(10^(M13962/5+1)))-5,Q13962)</f>
        <v>36.243336904538026</v>
      </c>
      <c r="T13962">
        <f>(F13962/E13962)*S13962</f>
        <v>0.10919657791013923</v>
      </c>
      <c r="U13962">
        <v>143674</v>
      </c>
      <c r="V13962" t="s">
        <v>7536</v>
      </c>
    </row>
    <row r="13963" spans="2:22" x14ac:dyDescent="0.25">
      <c r="B13963">
        <v>263226</v>
      </c>
      <c r="C13963" t="s">
        <v>7535</v>
      </c>
      <c r="E13963">
        <v>36.42</v>
      </c>
      <c r="F13963">
        <v>0.15</v>
      </c>
      <c r="G13963">
        <v>183</v>
      </c>
      <c r="H13963" t="s">
        <v>21</v>
      </c>
      <c r="I13963" t="s">
        <v>85</v>
      </c>
      <c r="K13963">
        <v>4.9000000000000002E-2</v>
      </c>
      <c r="L13963">
        <v>73.8</v>
      </c>
      <c r="N13963">
        <v>34</v>
      </c>
      <c r="O13963" t="s">
        <v>86</v>
      </c>
      <c r="P13963">
        <f t="shared" si="436"/>
        <v>36.316122559032216</v>
      </c>
      <c r="Q13963">
        <f t="shared" si="437"/>
        <v>36.430914168076143</v>
      </c>
      <c r="S13963">
        <f>IF(AND(M13963&lt;&gt;"",M13963&lt;&gt;18.5),5*LOG10(10^(Q13963/5+1)*W$1/(10^(M13963/5+1)))-5,Q13963)</f>
        <v>36.430914168076143</v>
      </c>
      <c r="T13963">
        <f>(F13963/E13963)*S13963</f>
        <v>0.15004495126884737</v>
      </c>
      <c r="U13963">
        <v>143674</v>
      </c>
      <c r="V13963" t="s">
        <v>7536</v>
      </c>
    </row>
    <row r="13964" spans="2:22" x14ac:dyDescent="0.25">
      <c r="B13964">
        <v>263227</v>
      </c>
      <c r="C13964" t="s">
        <v>7535</v>
      </c>
      <c r="E13964">
        <v>36.33</v>
      </c>
      <c r="F13964">
        <v>0.06</v>
      </c>
      <c r="G13964">
        <v>185</v>
      </c>
      <c r="H13964" t="s">
        <v>21</v>
      </c>
      <c r="I13964" t="s">
        <v>185</v>
      </c>
      <c r="L13964">
        <v>60</v>
      </c>
      <c r="N13964">
        <v>20</v>
      </c>
      <c r="O13964" t="s">
        <v>188</v>
      </c>
      <c r="P13964">
        <f t="shared" si="436"/>
        <v>36.33</v>
      </c>
      <c r="Q13964">
        <f t="shared" si="437"/>
        <v>35.99526605184694</v>
      </c>
      <c r="S13964">
        <f>IF(AND(M13964&lt;&gt;"",M13964&lt;&gt;18.5),5*LOG10(10^(Q13964/5+1)*W$1/(10^(M13964/5+1)))-5,Q13964)</f>
        <v>35.99526605184694</v>
      </c>
      <c r="T13964">
        <f>(F13964/E13964)*S13964</f>
        <v>5.9447177624850432E-2</v>
      </c>
      <c r="U13964">
        <v>143674</v>
      </c>
      <c r="V13964" t="s">
        <v>7536</v>
      </c>
    </row>
    <row r="13965" spans="2:22" x14ac:dyDescent="0.25">
      <c r="B13965">
        <v>263228</v>
      </c>
      <c r="C13965" t="s">
        <v>7535</v>
      </c>
      <c r="E13965">
        <v>36.5</v>
      </c>
      <c r="F13965">
        <v>0.05</v>
      </c>
      <c r="G13965">
        <v>190</v>
      </c>
      <c r="H13965" t="s">
        <v>21</v>
      </c>
      <c r="I13965" t="s">
        <v>134</v>
      </c>
      <c r="K13965">
        <v>4.99E-2</v>
      </c>
      <c r="L13965">
        <v>65</v>
      </c>
      <c r="N13965">
        <v>29</v>
      </c>
      <c r="O13965" t="s">
        <v>137</v>
      </c>
      <c r="P13965">
        <f t="shared" si="436"/>
        <v>36.394260321395031</v>
      </c>
      <c r="Q13965">
        <f t="shared" si="437"/>
        <v>36.233336904538035</v>
      </c>
      <c r="S13965">
        <f>IF(AND(M13965&lt;&gt;"",M13965&lt;&gt;18.5),5*LOG10(10^(Q13965/5+1)*W$1/(10^(M13965/5+1)))-5,Q13965)</f>
        <v>36.233336904538035</v>
      </c>
      <c r="T13965">
        <f>(F13965/E13965)*S13965</f>
        <v>4.9634708088408266E-2</v>
      </c>
      <c r="U13965">
        <v>143674</v>
      </c>
      <c r="V13965" t="s">
        <v>7536</v>
      </c>
    </row>
    <row r="13966" spans="2:22" x14ac:dyDescent="0.25">
      <c r="B13966">
        <v>263229</v>
      </c>
      <c r="C13966" t="s">
        <v>7535</v>
      </c>
      <c r="E13966">
        <v>36.520000000000003</v>
      </c>
      <c r="F13966">
        <v>0.17</v>
      </c>
      <c r="G13966">
        <v>191</v>
      </c>
      <c r="H13966" t="s">
        <v>21</v>
      </c>
      <c r="I13966" t="s">
        <v>87</v>
      </c>
      <c r="K13966">
        <v>4.99E-2</v>
      </c>
      <c r="L13966">
        <v>65</v>
      </c>
      <c r="N13966">
        <v>29</v>
      </c>
      <c r="O13966" t="s">
        <v>37</v>
      </c>
      <c r="P13966">
        <f t="shared" si="436"/>
        <v>36.414260321395027</v>
      </c>
      <c r="Q13966">
        <f t="shared" si="437"/>
        <v>36.253336904538031</v>
      </c>
      <c r="S13966">
        <f>IF(AND(M13966&lt;&gt;"",M13966&lt;&gt;18.5),5*LOG10(10^(Q13966/5+1)*W$1/(10^(M13966/5+1)))-5,Q13966)</f>
        <v>36.253336904538031</v>
      </c>
      <c r="T13966">
        <f>(F13966/E13966)*S13966</f>
        <v>0.16875868767172686</v>
      </c>
      <c r="U13966">
        <v>143674</v>
      </c>
      <c r="V13966" t="s">
        <v>7536</v>
      </c>
    </row>
    <row r="13967" spans="2:22" x14ac:dyDescent="0.25">
      <c r="B13967">
        <v>263230</v>
      </c>
      <c r="C13967" t="s">
        <v>7535</v>
      </c>
      <c r="E13967">
        <v>36.42</v>
      </c>
      <c r="F13967">
        <v>7.0000000000000007E-2</v>
      </c>
      <c r="G13967">
        <v>192</v>
      </c>
      <c r="H13967" t="s">
        <v>21</v>
      </c>
      <c r="I13967" t="s">
        <v>185</v>
      </c>
      <c r="L13967">
        <v>60</v>
      </c>
      <c r="N13967">
        <v>20</v>
      </c>
      <c r="O13967" t="s">
        <v>187</v>
      </c>
      <c r="P13967">
        <f t="shared" si="436"/>
        <v>36.42</v>
      </c>
      <c r="Q13967">
        <f t="shared" si="437"/>
        <v>36.085266051846936</v>
      </c>
      <c r="S13967">
        <f>IF(AND(M13967&lt;&gt;"",M13967&lt;&gt;18.5),5*LOG10(10^(Q13967/5+1)*W$1/(10^(M13967/5+1)))-5,Q13967)</f>
        <v>36.085266051846936</v>
      </c>
      <c r="T13967">
        <f>(F13967/E13967)*S13967</f>
        <v>6.9356634366537218E-2</v>
      </c>
      <c r="U13967">
        <v>143674</v>
      </c>
      <c r="V13967" t="s">
        <v>7536</v>
      </c>
    </row>
    <row r="13968" spans="2:22" x14ac:dyDescent="0.25">
      <c r="B13968">
        <v>263231</v>
      </c>
      <c r="C13968" t="s">
        <v>7535</v>
      </c>
      <c r="E13968">
        <v>36.520000000000003</v>
      </c>
      <c r="F13968">
        <v>0.2</v>
      </c>
      <c r="G13968">
        <v>192</v>
      </c>
      <c r="H13968" t="s">
        <v>21</v>
      </c>
      <c r="I13968" t="s">
        <v>183</v>
      </c>
      <c r="K13968">
        <v>4.99E-2</v>
      </c>
      <c r="L13968">
        <v>65</v>
      </c>
      <c r="N13968">
        <v>24</v>
      </c>
      <c r="P13968">
        <f t="shared" si="436"/>
        <v>36.414260321395027</v>
      </c>
      <c r="Q13968">
        <f t="shared" si="437"/>
        <v>36.253336904538031</v>
      </c>
      <c r="S13968">
        <f>IF(AND(M13968&lt;&gt;"",M13968&lt;&gt;18.5),5*LOG10(10^(Q13968/5+1)*W$1/(10^(M13968/5+1)))-5,Q13968)</f>
        <v>36.253336904538031</v>
      </c>
      <c r="T13968">
        <f>(F13968/E13968)*S13968</f>
        <v>0.19853963255497278</v>
      </c>
      <c r="U13968">
        <v>143674</v>
      </c>
      <c r="V13968" t="s">
        <v>7536</v>
      </c>
    </row>
    <row r="13969" spans="2:22" x14ac:dyDescent="0.25">
      <c r="B13969">
        <v>263232</v>
      </c>
      <c r="C13969" t="s">
        <v>7535</v>
      </c>
      <c r="E13969">
        <v>36.520000000000003</v>
      </c>
      <c r="F13969">
        <v>0.16</v>
      </c>
      <c r="G13969">
        <v>192</v>
      </c>
      <c r="H13969" t="s">
        <v>21</v>
      </c>
      <c r="I13969" t="s">
        <v>87</v>
      </c>
      <c r="K13969">
        <v>4.99E-2</v>
      </c>
      <c r="L13969">
        <v>65</v>
      </c>
      <c r="N13969">
        <v>29</v>
      </c>
      <c r="O13969" t="s">
        <v>88</v>
      </c>
      <c r="P13969">
        <f t="shared" si="436"/>
        <v>36.414260321395027</v>
      </c>
      <c r="Q13969">
        <f t="shared" si="437"/>
        <v>36.253336904538031</v>
      </c>
      <c r="S13969">
        <f>IF(AND(M13969&lt;&gt;"",M13969&lt;&gt;18.5),5*LOG10(10^(Q13969/5+1)*W$1/(10^(M13969/5+1)))-5,Q13969)</f>
        <v>36.253336904538031</v>
      </c>
      <c r="T13969">
        <f>(F13969/E13969)*S13969</f>
        <v>0.15883170604397823</v>
      </c>
      <c r="U13969">
        <v>143674</v>
      </c>
      <c r="V13969" t="s">
        <v>7536</v>
      </c>
    </row>
    <row r="13970" spans="2:22" x14ac:dyDescent="0.25">
      <c r="B13970">
        <v>263233</v>
      </c>
      <c r="C13970" t="s">
        <v>7535</v>
      </c>
      <c r="E13970">
        <v>36.43</v>
      </c>
      <c r="F13970">
        <v>0.06</v>
      </c>
      <c r="G13970">
        <v>193</v>
      </c>
      <c r="H13970" t="s">
        <v>21</v>
      </c>
      <c r="I13970" t="s">
        <v>185</v>
      </c>
      <c r="L13970">
        <v>60</v>
      </c>
      <c r="N13970">
        <v>20</v>
      </c>
      <c r="O13970" t="s">
        <v>186</v>
      </c>
      <c r="P13970">
        <f t="shared" si="436"/>
        <v>36.43</v>
      </c>
      <c r="Q13970">
        <f t="shared" si="437"/>
        <v>36.095266051846934</v>
      </c>
      <c r="S13970">
        <f>IF(AND(M13970&lt;&gt;"",M13970&lt;&gt;18.5),5*LOG10(10^(Q13970/5+1)*W$1/(10^(M13970/5+1)))-5,Q13970)</f>
        <v>36.095266051846934</v>
      </c>
      <c r="T13970">
        <f>(F13970/E13970)*S13970</f>
        <v>5.9448695116958987E-2</v>
      </c>
      <c r="U13970">
        <v>143674</v>
      </c>
      <c r="V13970" t="s">
        <v>7536</v>
      </c>
    </row>
    <row r="13971" spans="2:22" x14ac:dyDescent="0.25">
      <c r="B13971">
        <v>263234</v>
      </c>
      <c r="C13971" t="s">
        <v>7535</v>
      </c>
      <c r="E13971">
        <v>36.54</v>
      </c>
      <c r="F13971">
        <v>0.15</v>
      </c>
      <c r="G13971">
        <v>193</v>
      </c>
      <c r="H13971" t="s">
        <v>21</v>
      </c>
      <c r="I13971" t="s">
        <v>87</v>
      </c>
      <c r="K13971">
        <v>4.99E-2</v>
      </c>
      <c r="L13971">
        <v>65</v>
      </c>
      <c r="N13971">
        <v>29</v>
      </c>
      <c r="O13971" t="s">
        <v>90</v>
      </c>
      <c r="P13971">
        <f t="shared" si="436"/>
        <v>36.434260321395023</v>
      </c>
      <c r="Q13971">
        <f t="shared" si="437"/>
        <v>36.273336904538027</v>
      </c>
      <c r="S13971">
        <f>IF(AND(M13971&lt;&gt;"",M13971&lt;&gt;18.5),5*LOG10(10^(Q13971/5+1)*W$1/(10^(M13971/5+1)))-5,Q13971)</f>
        <v>36.273336904538027</v>
      </c>
      <c r="T13971">
        <f>(F13971/E13971)*S13971</f>
        <v>0.14890532391025463</v>
      </c>
      <c r="U13971">
        <v>143674</v>
      </c>
      <c r="V13971" t="s">
        <v>7536</v>
      </c>
    </row>
    <row r="13972" spans="2:22" x14ac:dyDescent="0.25">
      <c r="B13972">
        <v>263235</v>
      </c>
      <c r="C13972" t="s">
        <v>7535</v>
      </c>
      <c r="E13972">
        <v>36.56</v>
      </c>
      <c r="F13972">
        <v>0.22</v>
      </c>
      <c r="G13972">
        <v>195</v>
      </c>
      <c r="H13972" t="s">
        <v>21</v>
      </c>
      <c r="I13972" t="s">
        <v>656</v>
      </c>
      <c r="K13972">
        <v>4.99E-2</v>
      </c>
      <c r="L13972">
        <v>72</v>
      </c>
      <c r="N13972">
        <v>26</v>
      </c>
      <c r="P13972">
        <f t="shared" si="436"/>
        <v>36.454260321395033</v>
      </c>
      <c r="Q13972">
        <f t="shared" si="437"/>
        <v>36.515432603480093</v>
      </c>
      <c r="S13972">
        <f>IF(AND(M13972&lt;&gt;"",M13972&lt;&gt;18.5),5*LOG10(10^(Q13972/5+1)*W$1/(10^(M13972/5+1)))-5,Q13972)</f>
        <v>36.515432603480093</v>
      </c>
      <c r="T13972">
        <f>(F13972/E13972)*S13972</f>
        <v>0.21973181544763729</v>
      </c>
      <c r="U13972">
        <v>143674</v>
      </c>
      <c r="V13972" t="s">
        <v>7536</v>
      </c>
    </row>
    <row r="13973" spans="2:22" x14ac:dyDescent="0.25">
      <c r="B13973">
        <v>263236</v>
      </c>
      <c r="C13973" t="s">
        <v>7535</v>
      </c>
      <c r="E13973">
        <v>36.57</v>
      </c>
      <c r="F13973">
        <v>0.11</v>
      </c>
      <c r="G13973">
        <v>196</v>
      </c>
      <c r="H13973" t="s">
        <v>21</v>
      </c>
      <c r="I13973" t="s">
        <v>658</v>
      </c>
      <c r="K13973">
        <v>4.99E-2</v>
      </c>
      <c r="L13973">
        <v>65</v>
      </c>
      <c r="N13973">
        <v>27</v>
      </c>
      <c r="O13973" t="s">
        <v>137</v>
      </c>
      <c r="P13973">
        <f t="shared" si="436"/>
        <v>36.464260321395031</v>
      </c>
      <c r="Q13973">
        <f t="shared" si="437"/>
        <v>36.303336904538035</v>
      </c>
      <c r="S13973">
        <f>IF(AND(M13973&lt;&gt;"",M13973&lt;&gt;18.5),5*LOG10(10^(Q13973/5+1)*W$1/(10^(M13973/5+1)))-5,Q13973)</f>
        <v>36.303336904538035</v>
      </c>
      <c r="T13973">
        <f>(F13973/E13973)*S13973</f>
        <v>0.10919789607599628</v>
      </c>
      <c r="U13973">
        <v>143674</v>
      </c>
      <c r="V13973" t="s">
        <v>7536</v>
      </c>
    </row>
    <row r="13974" spans="2:22" x14ac:dyDescent="0.25">
      <c r="B13974">
        <v>263237</v>
      </c>
      <c r="C13974" t="s">
        <v>7535</v>
      </c>
      <c r="E13974">
        <v>36.6</v>
      </c>
      <c r="F13974">
        <v>0.16</v>
      </c>
      <c r="G13974">
        <v>199</v>
      </c>
      <c r="H13974" t="s">
        <v>21</v>
      </c>
      <c r="I13974" t="s">
        <v>1476</v>
      </c>
      <c r="K13974">
        <v>4.99E-2</v>
      </c>
      <c r="L13974">
        <v>65</v>
      </c>
      <c r="N13974">
        <v>18</v>
      </c>
      <c r="O13974" t="s">
        <v>1477</v>
      </c>
      <c r="P13974">
        <f t="shared" si="436"/>
        <v>36.494260321395032</v>
      </c>
      <c r="Q13974">
        <f t="shared" si="437"/>
        <v>36.333336904538037</v>
      </c>
      <c r="S13974">
        <f>IF(AND(M13974&lt;&gt;"",M13974&lt;&gt;18.5),5*LOG10(10^(Q13974/5+1)*W$1/(10^(M13974/5+1)))-5,Q13974)</f>
        <v>36.333336904538037</v>
      </c>
      <c r="T13974">
        <f>(F13974/E13974)*S13974</f>
        <v>0.15883425969196957</v>
      </c>
      <c r="U13974">
        <v>143674</v>
      </c>
      <c r="V13974" t="s">
        <v>7536</v>
      </c>
    </row>
    <row r="13975" spans="2:22" x14ac:dyDescent="0.25">
      <c r="B13975">
        <v>263238</v>
      </c>
      <c r="C13975" t="s">
        <v>7535</v>
      </c>
      <c r="E13975">
        <v>36.6</v>
      </c>
      <c r="F13975">
        <v>0.13</v>
      </c>
      <c r="G13975">
        <v>199</v>
      </c>
      <c r="H13975" t="s">
        <v>21</v>
      </c>
      <c r="I13975" t="s">
        <v>87</v>
      </c>
      <c r="K13975">
        <v>4.99E-2</v>
      </c>
      <c r="L13975">
        <v>65</v>
      </c>
      <c r="N13975">
        <v>29</v>
      </c>
      <c r="O13975" t="s">
        <v>89</v>
      </c>
      <c r="P13975">
        <f t="shared" si="436"/>
        <v>36.494260321395032</v>
      </c>
      <c r="Q13975">
        <f t="shared" si="437"/>
        <v>36.333336904538037</v>
      </c>
      <c r="S13975">
        <f>IF(AND(M13975&lt;&gt;"",M13975&lt;&gt;18.5),5*LOG10(10^(Q13975/5+1)*W$1/(10^(M13975/5+1)))-5,Q13975)</f>
        <v>36.333336904538037</v>
      </c>
      <c r="T13975">
        <f>(F13975/E13975)*S13975</f>
        <v>0.12905283599972525</v>
      </c>
      <c r="U13975">
        <v>143674</v>
      </c>
      <c r="V13975" t="s">
        <v>7536</v>
      </c>
    </row>
    <row r="13976" spans="2:22" x14ac:dyDescent="0.25">
      <c r="B13976">
        <v>263239</v>
      </c>
      <c r="C13976" t="s">
        <v>7535</v>
      </c>
      <c r="E13976">
        <v>36.65</v>
      </c>
      <c r="F13976">
        <v>0.02</v>
      </c>
      <c r="G13976">
        <v>204</v>
      </c>
      <c r="H13976" t="s">
        <v>21</v>
      </c>
      <c r="I13976" t="s">
        <v>658</v>
      </c>
      <c r="K13976">
        <v>4.99E-2</v>
      </c>
      <c r="L13976">
        <v>65</v>
      </c>
      <c r="N13976">
        <v>27</v>
      </c>
      <c r="O13976" t="s">
        <v>88</v>
      </c>
      <c r="P13976">
        <f t="shared" si="436"/>
        <v>36.544260321395036</v>
      </c>
      <c r="Q13976">
        <f t="shared" si="437"/>
        <v>36.383336904538041</v>
      </c>
      <c r="S13976">
        <f>IF(AND(M13976&lt;&gt;"",M13976&lt;&gt;18.5),5*LOG10(10^(Q13976/5+1)*W$1/(10^(M13976/5+1)))-5,Q13976)</f>
        <v>36.383336904538041</v>
      </c>
      <c r="T13976">
        <f>(F13976/E13976)*S13976</f>
        <v>1.9854481257592385E-2</v>
      </c>
      <c r="U13976">
        <v>143674</v>
      </c>
      <c r="V13976" t="s">
        <v>7536</v>
      </c>
    </row>
    <row r="13977" spans="2:22" x14ac:dyDescent="0.25">
      <c r="B13977">
        <v>263240</v>
      </c>
      <c r="C13977" t="s">
        <v>7535</v>
      </c>
      <c r="E13977">
        <v>36.68</v>
      </c>
      <c r="F13977">
        <v>0.17</v>
      </c>
      <c r="G13977">
        <v>217</v>
      </c>
      <c r="H13977" t="s">
        <v>21</v>
      </c>
      <c r="I13977" t="s">
        <v>181</v>
      </c>
      <c r="L13977">
        <v>70.8</v>
      </c>
      <c r="N13977">
        <v>28</v>
      </c>
      <c r="P13977">
        <f t="shared" si="436"/>
        <v>36.68</v>
      </c>
      <c r="Q13977">
        <f t="shared" si="437"/>
        <v>36.704676088377568</v>
      </c>
      <c r="S13977">
        <f>IF(AND(M13977&lt;&gt;"",M13977&lt;&gt;18.5),5*LOG10(10^(Q13977/5+1)*W$1/(10^(M13977/5+1)))-5,Q13977)</f>
        <v>36.704676088377568</v>
      </c>
      <c r="T13977">
        <f>(F13977/E13977)*S13977</f>
        <v>0.17011436573130281</v>
      </c>
      <c r="U13977">
        <v>143674</v>
      </c>
      <c r="V13977" t="s">
        <v>7536</v>
      </c>
    </row>
    <row r="13978" spans="2:22" x14ac:dyDescent="0.25">
      <c r="B13978">
        <v>263241</v>
      </c>
      <c r="C13978" t="s">
        <v>7535</v>
      </c>
      <c r="E13978">
        <v>36.85</v>
      </c>
      <c r="F13978">
        <v>0.13</v>
      </c>
      <c r="G13978">
        <v>223</v>
      </c>
      <c r="H13978" t="s">
        <v>21</v>
      </c>
      <c r="I13978" t="s">
        <v>1476</v>
      </c>
      <c r="K13978">
        <v>4.99E-2</v>
      </c>
      <c r="L13978">
        <v>65</v>
      </c>
      <c r="N13978">
        <v>18</v>
      </c>
      <c r="O13978" t="s">
        <v>1473</v>
      </c>
      <c r="P13978">
        <f t="shared" si="436"/>
        <v>36.744260321395039</v>
      </c>
      <c r="Q13978">
        <f t="shared" si="437"/>
        <v>36.583336904538029</v>
      </c>
      <c r="S13978">
        <f>IF(AND(M13978&lt;&gt;"",M13978&lt;&gt;18.5),5*LOG10(10^(Q13978/5+1)*W$1/(10^(M13978/5+1)))-5,Q13978)</f>
        <v>36.583336904538029</v>
      </c>
      <c r="T13978">
        <f>(F13978/E13978)*S13978</f>
        <v>0.1290592618070541</v>
      </c>
      <c r="U13978">
        <v>143674</v>
      </c>
      <c r="V13978" t="s">
        <v>7536</v>
      </c>
    </row>
    <row r="13979" spans="2:22" x14ac:dyDescent="0.25">
      <c r="B13979">
        <v>263242</v>
      </c>
      <c r="C13979" t="s">
        <v>7537</v>
      </c>
      <c r="E13979">
        <v>40.65</v>
      </c>
      <c r="F13979">
        <v>0.41</v>
      </c>
      <c r="G13979">
        <v>1350</v>
      </c>
      <c r="H13979" t="s">
        <v>21</v>
      </c>
      <c r="I13979" t="s">
        <v>22</v>
      </c>
      <c r="L13979">
        <v>70</v>
      </c>
      <c r="N13979">
        <v>31</v>
      </c>
      <c r="O13979" t="s">
        <v>7538</v>
      </c>
      <c r="P13979">
        <f t="shared" si="436"/>
        <v>40.65</v>
      </c>
      <c r="Q13979">
        <f t="shared" si="437"/>
        <v>40.65</v>
      </c>
      <c r="S13979">
        <f>IF(AND(M13979&lt;&gt;"",M13979&lt;&gt;18.5),5*LOG10(10^(Q13979/5+1)*W$1/(10^(M13979/5+1)))-5,Q13979)</f>
        <v>40.65</v>
      </c>
      <c r="T13979">
        <f>(F13979/E13979)*S13979</f>
        <v>0.41</v>
      </c>
      <c r="U13979">
        <v>143675</v>
      </c>
      <c r="V13979" t="s">
        <v>7537</v>
      </c>
    </row>
    <row r="13980" spans="2:22" x14ac:dyDescent="0.25">
      <c r="B13980">
        <v>263254</v>
      </c>
      <c r="C13980" t="s">
        <v>7539</v>
      </c>
      <c r="E13980">
        <v>41.43</v>
      </c>
      <c r="F13980">
        <v>0.39</v>
      </c>
      <c r="G13980">
        <v>1430</v>
      </c>
      <c r="H13980" t="s">
        <v>21</v>
      </c>
      <c r="I13980" t="s">
        <v>12</v>
      </c>
      <c r="K13980">
        <v>0.35022399999999998</v>
      </c>
      <c r="L13980">
        <v>70</v>
      </c>
      <c r="N13980">
        <v>34</v>
      </c>
      <c r="O13980" t="s">
        <v>24</v>
      </c>
      <c r="P13980">
        <f t="shared" si="436"/>
        <v>40.777970883843352</v>
      </c>
      <c r="Q13980">
        <f t="shared" si="437"/>
        <v>40.777970883843352</v>
      </c>
      <c r="S13980">
        <f>IF(AND(M13980&lt;&gt;"",M13980&lt;&gt;18.5),5*LOG10(10^(Q13980/5+1)*W$1/(10^(M13980/5+1)))-5,Q13980)</f>
        <v>40.777970883843352</v>
      </c>
      <c r="T13980">
        <f>(F13980/E13980)*S13980</f>
        <v>0.38386214445326838</v>
      </c>
      <c r="U13980">
        <v>143686</v>
      </c>
      <c r="V13980" t="s">
        <v>7539</v>
      </c>
    </row>
    <row r="13981" spans="2:22" x14ac:dyDescent="0.25">
      <c r="B13981">
        <v>263255</v>
      </c>
      <c r="C13981" t="s">
        <v>7539</v>
      </c>
      <c r="E13981">
        <v>41.51</v>
      </c>
      <c r="F13981">
        <v>0.36</v>
      </c>
      <c r="G13981">
        <v>1480</v>
      </c>
      <c r="H13981" t="s">
        <v>21</v>
      </c>
      <c r="I13981" t="s">
        <v>12</v>
      </c>
      <c r="K13981">
        <v>0.35022399999999998</v>
      </c>
      <c r="L13981">
        <v>70</v>
      </c>
      <c r="N13981">
        <v>34</v>
      </c>
      <c r="O13981" t="s">
        <v>25</v>
      </c>
      <c r="P13981">
        <f t="shared" si="436"/>
        <v>40.85797088384335</v>
      </c>
      <c r="Q13981">
        <f t="shared" si="437"/>
        <v>40.85797088384335</v>
      </c>
      <c r="S13981">
        <f>IF(AND(M13981&lt;&gt;"",M13981&lt;&gt;18.5),5*LOG10(10^(Q13981/5+1)*W$1/(10^(M13981/5+1)))-5,Q13981)</f>
        <v>40.85797088384335</v>
      </c>
      <c r="T13981">
        <f>(F13981/E13981)*S13981</f>
        <v>0.35434520641251765</v>
      </c>
      <c r="U13981">
        <v>143686</v>
      </c>
      <c r="V13981" t="s">
        <v>7539</v>
      </c>
    </row>
    <row r="13982" spans="2:22" x14ac:dyDescent="0.25">
      <c r="B13982">
        <v>263256</v>
      </c>
      <c r="C13982" t="s">
        <v>7539</v>
      </c>
      <c r="E13982">
        <v>41.34</v>
      </c>
      <c r="F13982">
        <v>0.27</v>
      </c>
      <c r="G13982">
        <v>1850</v>
      </c>
      <c r="H13982" t="s">
        <v>21</v>
      </c>
      <c r="I13982" t="s">
        <v>26</v>
      </c>
      <c r="L13982">
        <v>70</v>
      </c>
      <c r="N13982">
        <v>33</v>
      </c>
      <c r="O13982" t="s">
        <v>27</v>
      </c>
      <c r="P13982">
        <f t="shared" si="436"/>
        <v>41.34</v>
      </c>
      <c r="Q13982">
        <f t="shared" si="437"/>
        <v>41.34</v>
      </c>
      <c r="S13982">
        <f>IF(AND(M13982&lt;&gt;"",M13982&lt;&gt;18.5),5*LOG10(10^(Q13982/5+1)*W$1/(10^(M13982/5+1)))-5,Q13982)</f>
        <v>41.34</v>
      </c>
      <c r="T13982">
        <f>(F13982/E13982)*S13982</f>
        <v>0.27</v>
      </c>
      <c r="U13982">
        <v>143686</v>
      </c>
      <c r="V13982" t="s">
        <v>7539</v>
      </c>
    </row>
    <row r="13983" spans="2:22" x14ac:dyDescent="0.25">
      <c r="B13983">
        <v>263257</v>
      </c>
      <c r="C13983" t="s">
        <v>7539</v>
      </c>
      <c r="E13983">
        <v>41.38</v>
      </c>
      <c r="F13983">
        <v>0.27</v>
      </c>
      <c r="G13983">
        <v>1890</v>
      </c>
      <c r="H13983" t="s">
        <v>21</v>
      </c>
      <c r="I13983" t="s">
        <v>26</v>
      </c>
      <c r="L13983">
        <v>70</v>
      </c>
      <c r="N13983">
        <v>33</v>
      </c>
      <c r="O13983" t="s">
        <v>28</v>
      </c>
      <c r="P13983">
        <f t="shared" si="436"/>
        <v>41.38</v>
      </c>
      <c r="Q13983">
        <f t="shared" si="437"/>
        <v>41.38</v>
      </c>
      <c r="S13983">
        <f>IF(AND(M13983&lt;&gt;"",M13983&lt;&gt;18.5),5*LOG10(10^(Q13983/5+1)*W$1/(10^(M13983/5+1)))-5,Q13983)</f>
        <v>41.38</v>
      </c>
      <c r="T13983">
        <f>(F13983/E13983)*S13983</f>
        <v>0.27</v>
      </c>
      <c r="U13983">
        <v>143686</v>
      </c>
      <c r="V13983" t="s">
        <v>7539</v>
      </c>
    </row>
    <row r="13984" spans="2:22" x14ac:dyDescent="0.25">
      <c r="B13984">
        <v>263258</v>
      </c>
      <c r="C13984" t="s">
        <v>7540</v>
      </c>
      <c r="E13984">
        <v>37.99</v>
      </c>
      <c r="F13984">
        <v>0.19</v>
      </c>
      <c r="G13984">
        <v>363</v>
      </c>
      <c r="H13984" t="s">
        <v>21</v>
      </c>
      <c r="I13984" t="s">
        <v>12</v>
      </c>
      <c r="K13984">
        <v>9.1399999999999995E-2</v>
      </c>
      <c r="L13984">
        <v>70</v>
      </c>
      <c r="N13984">
        <v>34</v>
      </c>
      <c r="O13984" t="s">
        <v>7542</v>
      </c>
      <c r="P13984">
        <f t="shared" si="436"/>
        <v>37.800080252764374</v>
      </c>
      <c r="Q13984">
        <f t="shared" si="437"/>
        <v>37.800080252764374</v>
      </c>
      <c r="S13984">
        <f>IF(AND(M13984&lt;&gt;"",M13984&lt;&gt;18.5),5*LOG10(10^(Q13984/5+1)*W$1/(10^(M13984/5+1)))-5,Q13984)</f>
        <v>37.800080252764374</v>
      </c>
      <c r="T13984">
        <f>(F13984/E13984)*S13984</f>
        <v>0.18905015130363861</v>
      </c>
      <c r="U13984">
        <v>143687</v>
      </c>
      <c r="V13984" t="s">
        <v>7541</v>
      </c>
    </row>
    <row r="13985" spans="2:22" x14ac:dyDescent="0.25">
      <c r="B13985">
        <v>263259</v>
      </c>
      <c r="C13985" t="s">
        <v>7540</v>
      </c>
      <c r="E13985">
        <v>37.99</v>
      </c>
      <c r="F13985">
        <v>0.11</v>
      </c>
      <c r="G13985">
        <v>363</v>
      </c>
      <c r="H13985" t="s">
        <v>21</v>
      </c>
      <c r="I13985" t="s">
        <v>43</v>
      </c>
      <c r="K13985">
        <v>9.1399999999999995E-2</v>
      </c>
      <c r="L13985">
        <v>70</v>
      </c>
      <c r="N13985">
        <v>34</v>
      </c>
      <c r="O13985" t="s">
        <v>27</v>
      </c>
      <c r="P13985">
        <f t="shared" si="436"/>
        <v>37.800080252764374</v>
      </c>
      <c r="Q13985">
        <f t="shared" si="437"/>
        <v>37.800080252764374</v>
      </c>
      <c r="S13985">
        <f>IF(AND(M13985&lt;&gt;"",M13985&lt;&gt;18.5),5*LOG10(10^(Q13985/5+1)*W$1/(10^(M13985/5+1)))-5,Q13985)</f>
        <v>37.800080252764374</v>
      </c>
      <c r="T13985">
        <f>(F13985/E13985)*S13985</f>
        <v>0.10945008759684341</v>
      </c>
      <c r="U13985">
        <v>143687</v>
      </c>
      <c r="V13985" t="s">
        <v>7541</v>
      </c>
    </row>
    <row r="13986" spans="2:22" x14ac:dyDescent="0.25">
      <c r="B13986">
        <v>263260</v>
      </c>
      <c r="C13986" t="s">
        <v>7540</v>
      </c>
      <c r="E13986">
        <v>38.29</v>
      </c>
      <c r="F13986">
        <v>7.0000000000000007E-2</v>
      </c>
      <c r="G13986">
        <v>418</v>
      </c>
      <c r="H13986" t="s">
        <v>21</v>
      </c>
      <c r="I13986" t="s">
        <v>12</v>
      </c>
      <c r="K13986">
        <v>9.1399999999999995E-2</v>
      </c>
      <c r="L13986">
        <v>70</v>
      </c>
      <c r="N13986">
        <v>34</v>
      </c>
      <c r="O13986" t="s">
        <v>7543</v>
      </c>
      <c r="P13986">
        <f t="shared" si="436"/>
        <v>38.100080252764371</v>
      </c>
      <c r="Q13986">
        <f t="shared" si="437"/>
        <v>38.100080252764371</v>
      </c>
      <c r="S13986">
        <f>IF(AND(M13986&lt;&gt;"",M13986&lt;&gt;18.5),5*LOG10(10^(Q13986/5+1)*W$1/(10^(M13986/5+1)))-5,Q13986)</f>
        <v>38.100080252764371</v>
      </c>
      <c r="T13986">
        <f>(F13986/E13986)*S13986</f>
        <v>6.9652797537046396E-2</v>
      </c>
      <c r="U13986">
        <v>143687</v>
      </c>
      <c r="V13986" t="s">
        <v>7541</v>
      </c>
    </row>
    <row r="13987" spans="2:22" x14ac:dyDescent="0.25">
      <c r="B13987">
        <v>263292</v>
      </c>
      <c r="C13987" t="s">
        <v>7544</v>
      </c>
      <c r="E13987">
        <v>40.020000000000003</v>
      </c>
      <c r="F13987">
        <v>0.19</v>
      </c>
      <c r="G13987">
        <v>827</v>
      </c>
      <c r="H13987" t="s">
        <v>21</v>
      </c>
      <c r="I13987" t="s">
        <v>240</v>
      </c>
      <c r="K13987">
        <v>0.22</v>
      </c>
      <c r="L13987">
        <v>72</v>
      </c>
      <c r="N13987">
        <v>29</v>
      </c>
      <c r="O13987" t="s">
        <v>7546</v>
      </c>
      <c r="P13987">
        <f t="shared" si="436"/>
        <v>39.588200846626272</v>
      </c>
      <c r="Q13987">
        <f t="shared" si="437"/>
        <v>39.649373128711346</v>
      </c>
      <c r="S13987">
        <f>IF(AND(M13987&lt;&gt;"",M13987&lt;&gt;18.5),5*LOG10(10^(Q13987/5+1)*W$1/(10^(M13987/5+1)))-5,Q13987)</f>
        <v>39.649373128711346</v>
      </c>
      <c r="T13987">
        <f>(F13987/E13987)*S13987</f>
        <v>0.18824040216029872</v>
      </c>
      <c r="U13987">
        <v>143705</v>
      </c>
      <c r="V13987" t="s">
        <v>7545</v>
      </c>
    </row>
    <row r="13988" spans="2:22" x14ac:dyDescent="0.25">
      <c r="B13988">
        <v>263293</v>
      </c>
      <c r="C13988" t="s">
        <v>7544</v>
      </c>
      <c r="E13988">
        <v>39.700000000000003</v>
      </c>
      <c r="F13988">
        <v>0.09</v>
      </c>
      <c r="G13988">
        <v>872</v>
      </c>
      <c r="H13988" t="s">
        <v>21</v>
      </c>
      <c r="I13988" t="s">
        <v>36</v>
      </c>
      <c r="L13988">
        <v>70</v>
      </c>
      <c r="N13988">
        <v>36</v>
      </c>
      <c r="O13988" t="s">
        <v>7547</v>
      </c>
      <c r="P13988">
        <f t="shared" si="436"/>
        <v>39.700000000000003</v>
      </c>
      <c r="Q13988">
        <f t="shared" si="437"/>
        <v>39.700000000000003</v>
      </c>
      <c r="S13988">
        <f>IF(AND(M13988&lt;&gt;"",M13988&lt;&gt;18.5),5*LOG10(10^(Q13988/5+1)*W$1/(10^(M13988/5+1)))-5,Q13988)</f>
        <v>39.700000000000003</v>
      </c>
      <c r="T13988">
        <f>(F13988/E13988)*S13988</f>
        <v>9.0000000000000011E-2</v>
      </c>
      <c r="U13988">
        <v>143705</v>
      </c>
      <c r="V13988" t="s">
        <v>7545</v>
      </c>
    </row>
    <row r="13989" spans="2:22" x14ac:dyDescent="0.25">
      <c r="B13989">
        <v>263294</v>
      </c>
      <c r="C13989" t="s">
        <v>7544</v>
      </c>
      <c r="E13989">
        <v>40.200000000000003</v>
      </c>
      <c r="F13989">
        <v>0.12</v>
      </c>
      <c r="G13989">
        <v>895</v>
      </c>
      <c r="H13989" t="s">
        <v>21</v>
      </c>
      <c r="I13989" t="s">
        <v>43</v>
      </c>
      <c r="K13989">
        <v>0.22</v>
      </c>
      <c r="L13989">
        <v>70</v>
      </c>
      <c r="N13989">
        <v>34</v>
      </c>
      <c r="O13989" t="s">
        <v>27</v>
      </c>
      <c r="P13989">
        <f t="shared" si="436"/>
        <v>39.768200846626264</v>
      </c>
      <c r="Q13989">
        <f t="shared" si="437"/>
        <v>39.768200846626264</v>
      </c>
      <c r="S13989">
        <f>IF(AND(M13989&lt;&gt;"",M13989&lt;&gt;18.5),5*LOG10(10^(Q13989/5+1)*W$1/(10^(M13989/5+1)))-5,Q13989)</f>
        <v>39.768200846626264</v>
      </c>
      <c r="T13989">
        <f>(F13989/E13989)*S13989</f>
        <v>0.11871104730336196</v>
      </c>
      <c r="U13989">
        <v>143705</v>
      </c>
      <c r="V13989" t="s">
        <v>7548</v>
      </c>
    </row>
    <row r="13990" spans="2:22" x14ac:dyDescent="0.25">
      <c r="B13990">
        <v>263295</v>
      </c>
      <c r="C13990" t="s">
        <v>7544</v>
      </c>
      <c r="E13990">
        <v>40.35</v>
      </c>
      <c r="F13990">
        <v>0.19</v>
      </c>
      <c r="G13990">
        <v>962</v>
      </c>
      <c r="H13990" t="s">
        <v>21</v>
      </c>
      <c r="I13990" t="s">
        <v>12</v>
      </c>
      <c r="K13990">
        <v>0.22</v>
      </c>
      <c r="L13990">
        <v>70</v>
      </c>
      <c r="N13990">
        <v>34</v>
      </c>
      <c r="O13990" t="s">
        <v>7549</v>
      </c>
      <c r="P13990">
        <f t="shared" si="436"/>
        <v>39.918200846626263</v>
      </c>
      <c r="Q13990">
        <f t="shared" si="437"/>
        <v>39.918200846626263</v>
      </c>
      <c r="S13990">
        <f>IF(AND(M13990&lt;&gt;"",M13990&lt;&gt;18.5),5*LOG10(10^(Q13990/5+1)*W$1/(10^(M13990/5+1)))-5,Q13990)</f>
        <v>39.918200846626263</v>
      </c>
      <c r="T13990">
        <f>(F13990/E13990)*S13990</f>
        <v>0.18796674500270111</v>
      </c>
      <c r="U13990">
        <v>143705</v>
      </c>
      <c r="V13990" t="s">
        <v>7548</v>
      </c>
    </row>
    <row r="13991" spans="2:22" x14ac:dyDescent="0.25">
      <c r="B13991">
        <v>263296</v>
      </c>
      <c r="C13991" t="s">
        <v>7544</v>
      </c>
      <c r="E13991">
        <v>40.42</v>
      </c>
      <c r="F13991">
        <v>0.15</v>
      </c>
      <c r="G13991">
        <v>991</v>
      </c>
      <c r="H13991" t="s">
        <v>21</v>
      </c>
      <c r="I13991" t="s">
        <v>64</v>
      </c>
      <c r="K13991">
        <v>0.224082</v>
      </c>
      <c r="L13991">
        <v>70</v>
      </c>
      <c r="N13991">
        <v>38</v>
      </c>
      <c r="O13991" t="s">
        <v>27</v>
      </c>
      <c r="P13991">
        <f t="shared" si="436"/>
        <v>39.980947441366183</v>
      </c>
      <c r="Q13991">
        <f t="shared" si="437"/>
        <v>39.980947441366183</v>
      </c>
      <c r="S13991">
        <f>IF(AND(M13991&lt;&gt;"",M13991&lt;&gt;18.5),5*LOG10(10^(Q13991/5+1)*W$1/(10^(M13991/5+1)))-5,Q13991)</f>
        <v>39.980947441366183</v>
      </c>
      <c r="T13991">
        <f>(F13991/E13991)*S13991</f>
        <v>0.14837066096499077</v>
      </c>
      <c r="U13991">
        <v>143705</v>
      </c>
      <c r="V13991" t="s">
        <v>7545</v>
      </c>
    </row>
    <row r="13992" spans="2:22" x14ac:dyDescent="0.25">
      <c r="B13992">
        <v>263297</v>
      </c>
      <c r="C13992" t="s">
        <v>7544</v>
      </c>
      <c r="E13992">
        <v>40.549999999999997</v>
      </c>
      <c r="F13992">
        <v>0.1</v>
      </c>
      <c r="G13992">
        <v>1060</v>
      </c>
      <c r="H13992" t="s">
        <v>21</v>
      </c>
      <c r="I13992" t="s">
        <v>12</v>
      </c>
      <c r="K13992">
        <v>0.22</v>
      </c>
      <c r="L13992">
        <v>70</v>
      </c>
      <c r="N13992">
        <v>34</v>
      </c>
      <c r="O13992" t="s">
        <v>7550</v>
      </c>
      <c r="P13992">
        <f t="shared" si="436"/>
        <v>40.118200846626266</v>
      </c>
      <c r="Q13992">
        <f t="shared" si="437"/>
        <v>40.118200846626266</v>
      </c>
      <c r="S13992">
        <f>IF(AND(M13992&lt;&gt;"",M13992&lt;&gt;18.5),5*LOG10(10^(Q13992/5+1)*W$1/(10^(M13992/5+1)))-5,Q13992)</f>
        <v>40.118200846626266</v>
      </c>
      <c r="T13992">
        <f>(F13992/E13992)*S13992</f>
        <v>9.8935143888104246E-2</v>
      </c>
      <c r="U13992">
        <v>143705</v>
      </c>
      <c r="V13992" t="s">
        <v>7548</v>
      </c>
    </row>
    <row r="13993" spans="2:22" x14ac:dyDescent="0.25">
      <c r="B13993">
        <v>263298</v>
      </c>
      <c r="C13993" t="s">
        <v>7544</v>
      </c>
      <c r="E13993">
        <v>40.270000000000003</v>
      </c>
      <c r="F13993">
        <v>0.09</v>
      </c>
      <c r="G13993">
        <v>1130</v>
      </c>
      <c r="H13993" t="s">
        <v>21</v>
      </c>
      <c r="I13993" t="s">
        <v>26</v>
      </c>
      <c r="L13993">
        <v>70</v>
      </c>
      <c r="N13993">
        <v>33</v>
      </c>
      <c r="O13993" t="s">
        <v>27</v>
      </c>
      <c r="P13993">
        <f t="shared" si="436"/>
        <v>40.270000000000003</v>
      </c>
      <c r="Q13993">
        <f t="shared" si="437"/>
        <v>40.270000000000003</v>
      </c>
      <c r="S13993">
        <f>IF(AND(M13993&lt;&gt;"",M13993&lt;&gt;18.5),5*LOG10(10^(Q13993/5+1)*W$1/(10^(M13993/5+1)))-5,Q13993)</f>
        <v>40.270000000000003</v>
      </c>
      <c r="T13993">
        <f>(F13993/E13993)*S13993</f>
        <v>9.0000000000000011E-2</v>
      </c>
      <c r="U13993">
        <v>143705</v>
      </c>
      <c r="V13993" t="s">
        <v>7545</v>
      </c>
    </row>
    <row r="13994" spans="2:22" x14ac:dyDescent="0.25">
      <c r="B13994">
        <v>263299</v>
      </c>
      <c r="C13994" t="s">
        <v>7544</v>
      </c>
      <c r="E13994">
        <v>40.28</v>
      </c>
      <c r="F13994">
        <v>0.09</v>
      </c>
      <c r="G13994">
        <v>1140</v>
      </c>
      <c r="H13994" t="s">
        <v>21</v>
      </c>
      <c r="I13994" t="s">
        <v>26</v>
      </c>
      <c r="L13994">
        <v>70</v>
      </c>
      <c r="N13994">
        <v>33</v>
      </c>
      <c r="O13994" t="s">
        <v>28</v>
      </c>
      <c r="P13994">
        <f t="shared" si="436"/>
        <v>40.28</v>
      </c>
      <c r="Q13994">
        <f t="shared" si="437"/>
        <v>40.28</v>
      </c>
      <c r="S13994">
        <f>IF(AND(M13994&lt;&gt;"",M13994&lt;&gt;18.5),5*LOG10(10^(Q13994/5+1)*W$1/(10^(M13994/5+1)))-5,Q13994)</f>
        <v>40.28</v>
      </c>
      <c r="T13994">
        <f>(F13994/E13994)*S13994</f>
        <v>0.09</v>
      </c>
      <c r="U13994">
        <v>143705</v>
      </c>
      <c r="V13994" t="s">
        <v>7545</v>
      </c>
    </row>
    <row r="13995" spans="2:22" x14ac:dyDescent="0.25">
      <c r="B13995">
        <v>263302</v>
      </c>
      <c r="C13995" t="s">
        <v>7551</v>
      </c>
      <c r="E13995">
        <v>39.71</v>
      </c>
      <c r="F13995">
        <v>0.15</v>
      </c>
      <c r="G13995">
        <v>733</v>
      </c>
      <c r="H13995" t="s">
        <v>21</v>
      </c>
      <c r="I13995" t="s">
        <v>12</v>
      </c>
      <c r="K13995">
        <v>0.19548699999999999</v>
      </c>
      <c r="L13995">
        <v>70</v>
      </c>
      <c r="N13995">
        <v>34</v>
      </c>
      <c r="O13995" t="s">
        <v>25</v>
      </c>
      <c r="P13995">
        <f t="shared" si="436"/>
        <v>39.322275710701973</v>
      </c>
      <c r="Q13995">
        <f t="shared" si="437"/>
        <v>39.322275710701973</v>
      </c>
      <c r="S13995">
        <f>IF(AND(M13995&lt;&gt;"",M13995&lt;&gt;18.5),5*LOG10(10^(Q13995/5+1)*W$1/(10^(M13995/5+1)))-5,Q13995)</f>
        <v>39.322275710701973</v>
      </c>
      <c r="T13995">
        <f>(F13995/E13995)*S13995</f>
        <v>0.14853541567880371</v>
      </c>
      <c r="U13995">
        <v>143708</v>
      </c>
      <c r="V13995" t="s">
        <v>7551</v>
      </c>
    </row>
    <row r="13996" spans="2:22" x14ac:dyDescent="0.25">
      <c r="B13996">
        <v>263303</v>
      </c>
      <c r="C13996" t="s">
        <v>7551</v>
      </c>
      <c r="E13996">
        <v>40.25</v>
      </c>
      <c r="F13996">
        <v>0.26</v>
      </c>
      <c r="G13996">
        <v>937</v>
      </c>
      <c r="H13996" t="s">
        <v>21</v>
      </c>
      <c r="I13996" t="s">
        <v>12</v>
      </c>
      <c r="K13996">
        <v>0.19548699999999999</v>
      </c>
      <c r="L13996">
        <v>70</v>
      </c>
      <c r="N13996">
        <v>34</v>
      </c>
      <c r="O13996" t="s">
        <v>24</v>
      </c>
      <c r="P13996">
        <f t="shared" si="436"/>
        <v>39.862275710701979</v>
      </c>
      <c r="Q13996">
        <f t="shared" si="437"/>
        <v>39.862275710701979</v>
      </c>
      <c r="S13996">
        <f>IF(AND(M13996&lt;&gt;"",M13996&lt;&gt;18.5),5*LOG10(10^(Q13996/5+1)*W$1/(10^(M13996/5+1)))-5,Q13996)</f>
        <v>39.862275710701979</v>
      </c>
      <c r="T13996">
        <f>(F13996/E13996)*S13996</f>
        <v>0.25749544558465876</v>
      </c>
      <c r="U13996">
        <v>143708</v>
      </c>
      <c r="V13996" t="s">
        <v>7551</v>
      </c>
    </row>
    <row r="13997" spans="2:22" x14ac:dyDescent="0.25">
      <c r="B13997">
        <v>263306</v>
      </c>
      <c r="C13997" t="s">
        <v>7552</v>
      </c>
      <c r="E13997">
        <v>40.14</v>
      </c>
      <c r="F13997">
        <v>0.32</v>
      </c>
      <c r="G13997">
        <v>1060</v>
      </c>
      <c r="H13997" t="s">
        <v>21</v>
      </c>
      <c r="I13997" t="s">
        <v>22</v>
      </c>
      <c r="L13997">
        <v>70</v>
      </c>
      <c r="N13997">
        <v>31</v>
      </c>
      <c r="O13997" t="s">
        <v>7553</v>
      </c>
      <c r="P13997">
        <f t="shared" si="436"/>
        <v>40.14</v>
      </c>
      <c r="Q13997">
        <f t="shared" si="437"/>
        <v>40.14</v>
      </c>
      <c r="S13997">
        <f>IF(AND(M13997&lt;&gt;"",M13997&lt;&gt;18.5),5*LOG10(10^(Q13997/5+1)*W$1/(10^(M13997/5+1)))-5,Q13997)</f>
        <v>40.14</v>
      </c>
      <c r="T13997">
        <f>(F13997/E13997)*S13997</f>
        <v>0.32</v>
      </c>
      <c r="U13997">
        <v>143711</v>
      </c>
      <c r="V13997" t="s">
        <v>7552</v>
      </c>
    </row>
    <row r="13998" spans="2:22" x14ac:dyDescent="0.25">
      <c r="B13998">
        <v>263307</v>
      </c>
      <c r="C13998" t="s">
        <v>7552</v>
      </c>
      <c r="E13998">
        <v>40.81</v>
      </c>
      <c r="F13998">
        <v>0.18</v>
      </c>
      <c r="G13998">
        <v>1450</v>
      </c>
      <c r="H13998" t="s">
        <v>21</v>
      </c>
      <c r="I13998" t="s">
        <v>26</v>
      </c>
      <c r="L13998">
        <v>70</v>
      </c>
      <c r="N13998">
        <v>33</v>
      </c>
      <c r="O13998" t="s">
        <v>27</v>
      </c>
      <c r="P13998">
        <f t="shared" si="436"/>
        <v>40.81</v>
      </c>
      <c r="Q13998">
        <f t="shared" si="437"/>
        <v>40.81</v>
      </c>
      <c r="S13998">
        <f>IF(AND(M13998&lt;&gt;"",M13998&lt;&gt;18.5),5*LOG10(10^(Q13998/5+1)*W$1/(10^(M13998/5+1)))-5,Q13998)</f>
        <v>40.81</v>
      </c>
      <c r="T13998">
        <f>(F13998/E13998)*S13998</f>
        <v>0.18</v>
      </c>
      <c r="U13998">
        <v>143711</v>
      </c>
      <c r="V13998" t="s">
        <v>7552</v>
      </c>
    </row>
    <row r="13999" spans="2:22" x14ac:dyDescent="0.25">
      <c r="B13999">
        <v>263308</v>
      </c>
      <c r="C13999" t="s">
        <v>7552</v>
      </c>
      <c r="E13999">
        <v>40.85</v>
      </c>
      <c r="F13999">
        <v>0.18</v>
      </c>
      <c r="G13999">
        <v>1480</v>
      </c>
      <c r="H13999" t="s">
        <v>21</v>
      </c>
      <c r="I13999" t="s">
        <v>26</v>
      </c>
      <c r="L13999">
        <v>70</v>
      </c>
      <c r="N13999">
        <v>33</v>
      </c>
      <c r="O13999" t="s">
        <v>28</v>
      </c>
      <c r="P13999">
        <f t="shared" si="436"/>
        <v>40.85</v>
      </c>
      <c r="Q13999">
        <f t="shared" si="437"/>
        <v>40.85</v>
      </c>
      <c r="S13999">
        <f>IF(AND(M13999&lt;&gt;"",M13999&lt;&gt;18.5),5*LOG10(10^(Q13999/5+1)*W$1/(10^(M13999/5+1)))-5,Q13999)</f>
        <v>40.85</v>
      </c>
      <c r="T13999">
        <f>(F13999/E13999)*S13999</f>
        <v>0.18</v>
      </c>
      <c r="U13999">
        <v>143711</v>
      </c>
      <c r="V13999" t="s">
        <v>7552</v>
      </c>
    </row>
    <row r="14000" spans="2:22" x14ac:dyDescent="0.25">
      <c r="B14000">
        <v>263316</v>
      </c>
      <c r="C14000" t="s">
        <v>7554</v>
      </c>
      <c r="E14000">
        <v>41.08</v>
      </c>
      <c r="F14000">
        <v>0.23</v>
      </c>
      <c r="G14000">
        <v>1240</v>
      </c>
      <c r="H14000" t="s">
        <v>21</v>
      </c>
      <c r="I14000" t="s">
        <v>12</v>
      </c>
      <c r="K14000">
        <v>0.32650299999999999</v>
      </c>
      <c r="L14000">
        <v>70</v>
      </c>
      <c r="N14000">
        <v>34</v>
      </c>
      <c r="O14000" t="s">
        <v>7556</v>
      </c>
      <c r="P14000">
        <f t="shared" si="436"/>
        <v>40.466458817432112</v>
      </c>
      <c r="Q14000">
        <f t="shared" si="437"/>
        <v>40.466458817432112</v>
      </c>
      <c r="S14000">
        <f>IF(AND(M14000&lt;&gt;"",M14000&lt;&gt;18.5),5*LOG10(10^(Q14000/5+1)*W$1/(10^(M14000/5+1)))-5,Q14000)</f>
        <v>40.466458817432112</v>
      </c>
      <c r="T14000">
        <f>(F14000/E14000)*S14000</f>
        <v>0.22656488627091981</v>
      </c>
      <c r="U14000">
        <v>143715</v>
      </c>
      <c r="V14000" t="s">
        <v>7555</v>
      </c>
    </row>
    <row r="14001" spans="1:22" x14ac:dyDescent="0.25">
      <c r="B14001">
        <v>263317</v>
      </c>
      <c r="C14001" t="s">
        <v>7554</v>
      </c>
      <c r="E14001">
        <v>41.15</v>
      </c>
      <c r="F14001">
        <v>0.32</v>
      </c>
      <c r="G14001">
        <v>1280</v>
      </c>
      <c r="H14001" t="s">
        <v>21</v>
      </c>
      <c r="I14001" t="s">
        <v>12</v>
      </c>
      <c r="K14001">
        <v>0.32650299999999999</v>
      </c>
      <c r="L14001">
        <v>70</v>
      </c>
      <c r="N14001">
        <v>34</v>
      </c>
      <c r="O14001" t="s">
        <v>7557</v>
      </c>
      <c r="P14001">
        <f t="shared" si="436"/>
        <v>40.53645881743212</v>
      </c>
      <c r="Q14001">
        <f t="shared" si="437"/>
        <v>40.53645881743212</v>
      </c>
      <c r="S14001">
        <f>IF(AND(M14001&lt;&gt;"",M14001&lt;&gt;18.5),5*LOG10(10^(Q14001/5+1)*W$1/(10^(M14001/5+1)))-5,Q14001)</f>
        <v>40.53645881743212</v>
      </c>
      <c r="T14001">
        <f>(F14001/E14001)*S14001</f>
        <v>0.31522884135062645</v>
      </c>
      <c r="U14001">
        <v>143715</v>
      </c>
      <c r="V14001" t="s">
        <v>7555</v>
      </c>
    </row>
    <row r="14002" spans="1:22" x14ac:dyDescent="0.25">
      <c r="B14002">
        <v>263323</v>
      </c>
      <c r="C14002" t="s">
        <v>7558</v>
      </c>
      <c r="E14002">
        <v>39.32</v>
      </c>
      <c r="F14002">
        <v>0.81</v>
      </c>
      <c r="G14002">
        <v>731</v>
      </c>
      <c r="H14002" t="s">
        <v>21</v>
      </c>
      <c r="I14002" t="s">
        <v>22</v>
      </c>
      <c r="L14002">
        <v>70</v>
      </c>
      <c r="N14002">
        <v>31</v>
      </c>
      <c r="O14002" t="s">
        <v>7559</v>
      </c>
      <c r="P14002">
        <f t="shared" si="436"/>
        <v>39.32</v>
      </c>
      <c r="Q14002">
        <f t="shared" si="437"/>
        <v>39.32</v>
      </c>
      <c r="S14002">
        <f>IF(AND(M14002&lt;&gt;"",M14002&lt;&gt;18.5),5*LOG10(10^(Q14002/5+1)*W$1/(10^(M14002/5+1)))-5,Q14002)</f>
        <v>39.32</v>
      </c>
      <c r="T14002">
        <f>(F14002/E14002)*S14002</f>
        <v>0.81</v>
      </c>
      <c r="U14002">
        <v>143720</v>
      </c>
      <c r="V14002" t="s">
        <v>7558</v>
      </c>
    </row>
    <row r="14003" spans="1:22" x14ac:dyDescent="0.25">
      <c r="B14003">
        <v>263324</v>
      </c>
      <c r="C14003" t="s">
        <v>7558</v>
      </c>
      <c r="E14003">
        <v>40.340000000000003</v>
      </c>
      <c r="F14003">
        <v>0.27</v>
      </c>
      <c r="G14003">
        <v>976</v>
      </c>
      <c r="H14003" t="s">
        <v>21</v>
      </c>
      <c r="I14003" t="s">
        <v>12</v>
      </c>
      <c r="K14003">
        <v>0.19842599999999999</v>
      </c>
      <c r="L14003">
        <v>70</v>
      </c>
      <c r="N14003">
        <v>34</v>
      </c>
      <c r="O14003" t="s">
        <v>30</v>
      </c>
      <c r="P14003">
        <f t="shared" si="436"/>
        <v>39.946943887350052</v>
      </c>
      <c r="Q14003">
        <f t="shared" si="437"/>
        <v>39.946943887350052</v>
      </c>
      <c r="S14003">
        <f>IF(AND(M14003&lt;&gt;"",M14003&lt;&gt;18.5),5*LOG10(10^(Q14003/5+1)*W$1/(10^(M14003/5+1)))-5,Q14003)</f>
        <v>39.946943887350052</v>
      </c>
      <c r="T14003">
        <f>(F14003/E14003)*S14003</f>
        <v>0.26736923276114311</v>
      </c>
      <c r="U14003">
        <v>143720</v>
      </c>
      <c r="V14003" t="s">
        <v>7558</v>
      </c>
    </row>
    <row r="14004" spans="1:22" x14ac:dyDescent="0.25">
      <c r="B14004">
        <v>263325</v>
      </c>
      <c r="C14004" t="s">
        <v>7558</v>
      </c>
      <c r="E14004">
        <v>40.659999999999997</v>
      </c>
      <c r="F14004">
        <v>0.37</v>
      </c>
      <c r="G14004">
        <v>1130</v>
      </c>
      <c r="H14004" t="s">
        <v>21</v>
      </c>
      <c r="I14004" t="s">
        <v>12</v>
      </c>
      <c r="K14004">
        <v>0.19842599999999999</v>
      </c>
      <c r="L14004">
        <v>70</v>
      </c>
      <c r="N14004">
        <v>34</v>
      </c>
      <c r="O14004" t="s">
        <v>29</v>
      </c>
      <c r="P14004">
        <f t="shared" si="436"/>
        <v>40.266943887350038</v>
      </c>
      <c r="Q14004">
        <f t="shared" si="437"/>
        <v>40.266943887350038</v>
      </c>
      <c r="S14004">
        <f>IF(AND(M14004&lt;&gt;"",M14004&lt;&gt;18.5),5*LOG10(10^(Q14004/5+1)*W$1/(10^(M14004/5+1)))-5,Q14004)</f>
        <v>40.266943887350038</v>
      </c>
      <c r="T14004">
        <f>(F14004/E14004)*S14004</f>
        <v>0.36642324737627929</v>
      </c>
      <c r="U14004">
        <v>143720</v>
      </c>
      <c r="V14004" t="s">
        <v>7558</v>
      </c>
    </row>
    <row r="14005" spans="1:22" x14ac:dyDescent="0.25">
      <c r="B14005">
        <v>263333</v>
      </c>
      <c r="C14005" t="s">
        <v>7560</v>
      </c>
      <c r="E14005">
        <v>40.58</v>
      </c>
      <c r="F14005">
        <v>0.27</v>
      </c>
      <c r="G14005">
        <v>1000</v>
      </c>
      <c r="H14005" t="s">
        <v>21</v>
      </c>
      <c r="I14005" t="s">
        <v>12</v>
      </c>
      <c r="K14005">
        <v>0.30199999999999999</v>
      </c>
      <c r="L14005">
        <v>70</v>
      </c>
      <c r="N14005">
        <v>34</v>
      </c>
      <c r="O14005" t="s">
        <v>7562</v>
      </c>
      <c r="P14005">
        <f t="shared" si="436"/>
        <v>40.006945078839138</v>
      </c>
      <c r="Q14005">
        <f t="shared" si="437"/>
        <v>40.006945078839138</v>
      </c>
      <c r="S14005">
        <f>IF(AND(M14005&lt;&gt;"",M14005&lt;&gt;18.5),5*LOG10(10^(Q14005/5+1)*W$1/(10^(M14005/5+1)))-5,Q14005)</f>
        <v>40.006945078839138</v>
      </c>
      <c r="T14005">
        <f>(F14005/E14005)*S14005</f>
        <v>0.26618716538409481</v>
      </c>
      <c r="U14005">
        <v>143728</v>
      </c>
      <c r="V14005" t="s">
        <v>7561</v>
      </c>
    </row>
    <row r="14006" spans="1:22" x14ac:dyDescent="0.25">
      <c r="B14006">
        <v>263334</v>
      </c>
      <c r="C14006" t="s">
        <v>7560</v>
      </c>
      <c r="E14006">
        <v>40.590000000000003</v>
      </c>
      <c r="F14006">
        <v>0.13</v>
      </c>
      <c r="G14006">
        <v>1010</v>
      </c>
      <c r="H14006" t="s">
        <v>21</v>
      </c>
      <c r="I14006" t="s">
        <v>43</v>
      </c>
      <c r="K14006">
        <v>0.30199999999999999</v>
      </c>
      <c r="L14006">
        <v>70</v>
      </c>
      <c r="N14006">
        <v>34</v>
      </c>
      <c r="O14006" t="s">
        <v>27</v>
      </c>
      <c r="P14006">
        <f t="shared" si="436"/>
        <v>40.016945078839143</v>
      </c>
      <c r="Q14006">
        <f t="shared" si="437"/>
        <v>40.016945078839143</v>
      </c>
      <c r="S14006">
        <f>IF(AND(M14006&lt;&gt;"",M14006&lt;&gt;18.5),5*LOG10(10^(Q14006/5+1)*W$1/(10^(M14006/5+1)))-5,Q14006)</f>
        <v>40.016945078839143</v>
      </c>
      <c r="T14006">
        <f>(F14006/E14006)*S14006</f>
        <v>0.12816464302165775</v>
      </c>
      <c r="U14006">
        <v>143728</v>
      </c>
      <c r="V14006" t="s">
        <v>7561</v>
      </c>
    </row>
    <row r="14007" spans="1:22" x14ac:dyDescent="0.25">
      <c r="B14007">
        <v>263335</v>
      </c>
      <c r="C14007" t="s">
        <v>7560</v>
      </c>
      <c r="E14007">
        <v>40.65</v>
      </c>
      <c r="F14007">
        <v>0.17</v>
      </c>
      <c r="G14007">
        <v>1030</v>
      </c>
      <c r="H14007" t="s">
        <v>21</v>
      </c>
      <c r="I14007" t="s">
        <v>12</v>
      </c>
      <c r="K14007">
        <v>0.30199999999999999</v>
      </c>
      <c r="L14007">
        <v>70</v>
      </c>
      <c r="N14007">
        <v>34</v>
      </c>
      <c r="O14007" t="s">
        <v>7563</v>
      </c>
      <c r="P14007">
        <f t="shared" si="436"/>
        <v>40.076945078839124</v>
      </c>
      <c r="Q14007">
        <f t="shared" si="437"/>
        <v>40.076945078839124</v>
      </c>
      <c r="S14007">
        <f>IF(AND(M14007&lt;&gt;"",M14007&lt;&gt;18.5),5*LOG10(10^(Q14007/5+1)*W$1/(10^(M14007/5+1)))-5,Q14007)</f>
        <v>40.076945078839124</v>
      </c>
      <c r="T14007">
        <f>(F14007/E14007)*S14007</f>
        <v>0.16760346035430879</v>
      </c>
      <c r="U14007">
        <v>143728</v>
      </c>
      <c r="V14007" t="s">
        <v>7561</v>
      </c>
    </row>
    <row r="14008" spans="1:22" x14ac:dyDescent="0.25">
      <c r="A14008" t="s">
        <v>51</v>
      </c>
      <c r="B14008">
        <v>263336</v>
      </c>
      <c r="C14008" t="s">
        <v>7564</v>
      </c>
      <c r="E14008">
        <v>40.76</v>
      </c>
      <c r="F14008">
        <v>0.16</v>
      </c>
      <c r="G14008">
        <v>1090</v>
      </c>
      <c r="H14008" t="s">
        <v>21</v>
      </c>
      <c r="I14008" t="s">
        <v>64</v>
      </c>
      <c r="K14008">
        <v>0.30163299999999998</v>
      </c>
      <c r="L14008">
        <v>70</v>
      </c>
      <c r="N14008">
        <v>38</v>
      </c>
      <c r="O14008" t="s">
        <v>27</v>
      </c>
      <c r="P14008">
        <f t="shared" si="436"/>
        <v>40.187557246821008</v>
      </c>
      <c r="Q14008">
        <f t="shared" si="437"/>
        <v>40.187557246821008</v>
      </c>
      <c r="S14008">
        <f>IF(AND(M14008&lt;&gt;"",M14008&lt;&gt;18.5),5*LOG10(10^(Q14008/5+1)*W$1/(10^(M14008/5+1)))-5,Q14008)</f>
        <v>40.187557246821008</v>
      </c>
      <c r="T14008">
        <f>(F14008/E14008)*S14008</f>
        <v>0.15775292344188818</v>
      </c>
      <c r="U14008">
        <v>143728</v>
      </c>
      <c r="V14008" t="s">
        <v>7561</v>
      </c>
    </row>
    <row r="14009" spans="1:22" x14ac:dyDescent="0.25">
      <c r="B14009">
        <v>263340</v>
      </c>
      <c r="C14009" t="s">
        <v>7565</v>
      </c>
      <c r="E14009">
        <v>39.82</v>
      </c>
      <c r="F14009">
        <v>0.21</v>
      </c>
      <c r="G14009">
        <v>766</v>
      </c>
      <c r="H14009" t="s">
        <v>21</v>
      </c>
      <c r="I14009" t="s">
        <v>12</v>
      </c>
      <c r="K14009">
        <v>0.20300000000000001</v>
      </c>
      <c r="L14009">
        <v>70</v>
      </c>
      <c r="N14009">
        <v>34</v>
      </c>
      <c r="O14009" t="s">
        <v>7567</v>
      </c>
      <c r="P14009">
        <f t="shared" si="436"/>
        <v>39.41867186330078</v>
      </c>
      <c r="Q14009">
        <f t="shared" si="437"/>
        <v>39.41867186330078</v>
      </c>
      <c r="S14009">
        <f>IF(AND(M14009&lt;&gt;"",M14009&lt;&gt;18.5),5*LOG10(10^(Q14009/5+1)*W$1/(10^(M14009/5+1)))-5,Q14009)</f>
        <v>39.41867186330078</v>
      </c>
      <c r="T14009">
        <f>(F14009/E14009)*S14009</f>
        <v>0.20788350304603626</v>
      </c>
      <c r="U14009">
        <v>143732</v>
      </c>
      <c r="V14009" t="s">
        <v>7566</v>
      </c>
    </row>
    <row r="14010" spans="1:22" x14ac:dyDescent="0.25">
      <c r="B14010">
        <v>263341</v>
      </c>
      <c r="C14010" t="s">
        <v>7565</v>
      </c>
      <c r="E14010">
        <v>39.9</v>
      </c>
      <c r="F14010">
        <v>0.17</v>
      </c>
      <c r="G14010">
        <v>793</v>
      </c>
      <c r="H14010" t="s">
        <v>21</v>
      </c>
      <c r="I14010" t="s">
        <v>12</v>
      </c>
      <c r="K14010">
        <v>0.20300000000000001</v>
      </c>
      <c r="L14010">
        <v>70</v>
      </c>
      <c r="N14010">
        <v>34</v>
      </c>
      <c r="O14010" t="s">
        <v>7568</v>
      </c>
      <c r="P14010">
        <f t="shared" si="436"/>
        <v>39.498671863300778</v>
      </c>
      <c r="Q14010">
        <f t="shared" si="437"/>
        <v>39.498671863300778</v>
      </c>
      <c r="S14010">
        <f>IF(AND(M14010&lt;&gt;"",M14010&lt;&gt;18.5),5*LOG10(10^(Q14010/5+1)*W$1/(10^(M14010/5+1)))-5,Q14010)</f>
        <v>39.498671863300778</v>
      </c>
      <c r="T14010">
        <f>(F14010/E14010)*S14010</f>
        <v>0.16829008062057976</v>
      </c>
      <c r="U14010">
        <v>143732</v>
      </c>
      <c r="V14010" t="s">
        <v>7566</v>
      </c>
    </row>
    <row r="14011" spans="1:22" x14ac:dyDescent="0.25">
      <c r="B14011">
        <v>263404</v>
      </c>
      <c r="C14011" t="s">
        <v>7569</v>
      </c>
      <c r="E14011">
        <v>39.909999999999997</v>
      </c>
      <c r="F14011">
        <v>0.12</v>
      </c>
      <c r="G14011">
        <v>958</v>
      </c>
      <c r="H14011" t="s">
        <v>21</v>
      </c>
      <c r="I14011" t="s">
        <v>36</v>
      </c>
      <c r="L14011">
        <v>70</v>
      </c>
      <c r="N14011">
        <v>36</v>
      </c>
      <c r="O14011" t="s">
        <v>37</v>
      </c>
      <c r="P14011">
        <f t="shared" si="436"/>
        <v>39.909999999999997</v>
      </c>
      <c r="Q14011">
        <f t="shared" si="437"/>
        <v>39.909999999999997</v>
      </c>
      <c r="S14011">
        <f>IF(AND(M14011&lt;&gt;"",M14011&lt;&gt;18.5),5*LOG10(10^(Q14011/5+1)*W$1/(10^(M14011/5+1)))-5,Q14011)</f>
        <v>39.909999999999997</v>
      </c>
      <c r="T14011">
        <f>(F14011/E14011)*S14011</f>
        <v>0.12</v>
      </c>
      <c r="U14011">
        <v>143754</v>
      </c>
      <c r="V14011" t="s">
        <v>7569</v>
      </c>
    </row>
    <row r="14012" spans="1:22" x14ac:dyDescent="0.25">
      <c r="B14012">
        <v>263405</v>
      </c>
      <c r="C14012" t="s">
        <v>7569</v>
      </c>
      <c r="E14012">
        <v>40.479999999999997</v>
      </c>
      <c r="F14012">
        <v>0.22</v>
      </c>
      <c r="G14012">
        <v>1010</v>
      </c>
      <c r="H14012" t="s">
        <v>21</v>
      </c>
      <c r="I14012" t="s">
        <v>12</v>
      </c>
      <c r="K14012">
        <v>0.23267199999999999</v>
      </c>
      <c r="L14012">
        <v>70</v>
      </c>
      <c r="N14012">
        <v>34</v>
      </c>
      <c r="O14012" t="s">
        <v>24</v>
      </c>
      <c r="P14012">
        <f t="shared" si="436"/>
        <v>40.02576234427341</v>
      </c>
      <c r="Q14012">
        <f t="shared" si="437"/>
        <v>40.02576234427341</v>
      </c>
      <c r="S14012">
        <f>IF(AND(M14012&lt;&gt;"",M14012&lt;&gt;18.5),5*LOG10(10^(Q14012/5+1)*W$1/(10^(M14012/5+1)))-5,Q14012)</f>
        <v>40.02576234427341</v>
      </c>
      <c r="T14012">
        <f>(F14012/E14012)*S14012</f>
        <v>0.21753131708844248</v>
      </c>
      <c r="U14012">
        <v>143754</v>
      </c>
      <c r="V14012" t="s">
        <v>7569</v>
      </c>
    </row>
    <row r="14013" spans="1:22" x14ac:dyDescent="0.25">
      <c r="B14013">
        <v>263406</v>
      </c>
      <c r="C14013" t="s">
        <v>7569</v>
      </c>
      <c r="E14013">
        <v>40.72</v>
      </c>
      <c r="F14013">
        <v>0.18</v>
      </c>
      <c r="G14013">
        <v>1130</v>
      </c>
      <c r="H14013" t="s">
        <v>21</v>
      </c>
      <c r="I14013" t="s">
        <v>12</v>
      </c>
      <c r="K14013">
        <v>0.23267199999999999</v>
      </c>
      <c r="L14013">
        <v>70</v>
      </c>
      <c r="N14013">
        <v>34</v>
      </c>
      <c r="O14013" t="s">
        <v>25</v>
      </c>
      <c r="P14013">
        <f t="shared" si="436"/>
        <v>40.265762344273398</v>
      </c>
      <c r="Q14013">
        <f t="shared" si="437"/>
        <v>40.265762344273398</v>
      </c>
      <c r="S14013">
        <f>IF(AND(M14013&lt;&gt;"",M14013&lt;&gt;18.5),5*LOG10(10^(Q14013/5+1)*W$1/(10^(M14013/5+1)))-5,Q14013)</f>
        <v>40.265762344273398</v>
      </c>
      <c r="T14013">
        <f>(F14013/E14013)*S14013</f>
        <v>0.177992073231071</v>
      </c>
      <c r="U14013">
        <v>143754</v>
      </c>
      <c r="V14013" t="s">
        <v>7569</v>
      </c>
    </row>
    <row r="14014" spans="1:22" x14ac:dyDescent="0.25">
      <c r="B14014">
        <v>263407</v>
      </c>
      <c r="C14014" t="s">
        <v>7569</v>
      </c>
      <c r="E14014">
        <v>40.39</v>
      </c>
      <c r="F14014">
        <v>0.13</v>
      </c>
      <c r="G14014">
        <v>1200</v>
      </c>
      <c r="H14014" t="s">
        <v>21</v>
      </c>
      <c r="I14014" t="s">
        <v>26</v>
      </c>
      <c r="L14014">
        <v>70</v>
      </c>
      <c r="N14014">
        <v>33</v>
      </c>
      <c r="O14014" t="s">
        <v>27</v>
      </c>
      <c r="P14014">
        <f t="shared" si="436"/>
        <v>40.39</v>
      </c>
      <c r="Q14014">
        <f t="shared" si="437"/>
        <v>40.39</v>
      </c>
      <c r="S14014">
        <f>IF(AND(M14014&lt;&gt;"",M14014&lt;&gt;18.5),5*LOG10(10^(Q14014/5+1)*W$1/(10^(M14014/5+1)))-5,Q14014)</f>
        <v>40.39</v>
      </c>
      <c r="T14014">
        <f>(F14014/E14014)*S14014</f>
        <v>0.13</v>
      </c>
      <c r="U14014">
        <v>143754</v>
      </c>
      <c r="V14014" t="s">
        <v>7569</v>
      </c>
    </row>
    <row r="14015" spans="1:22" x14ac:dyDescent="0.25">
      <c r="B14015">
        <v>263408</v>
      </c>
      <c r="C14015" t="s">
        <v>7569</v>
      </c>
      <c r="E14015">
        <v>40.4</v>
      </c>
      <c r="F14015">
        <v>0.13</v>
      </c>
      <c r="G14015">
        <v>1200</v>
      </c>
      <c r="H14015" t="s">
        <v>21</v>
      </c>
      <c r="I14015" t="s">
        <v>26</v>
      </c>
      <c r="L14015">
        <v>70</v>
      </c>
      <c r="N14015">
        <v>33</v>
      </c>
      <c r="O14015" t="s">
        <v>28</v>
      </c>
      <c r="P14015">
        <f t="shared" si="436"/>
        <v>40.4</v>
      </c>
      <c r="Q14015">
        <f t="shared" si="437"/>
        <v>40.4</v>
      </c>
      <c r="S14015">
        <f>IF(AND(M14015&lt;&gt;"",M14015&lt;&gt;18.5),5*LOG10(10^(Q14015/5+1)*W$1/(10^(M14015/5+1)))-5,Q14015)</f>
        <v>40.4</v>
      </c>
      <c r="T14015">
        <f>(F14015/E14015)*S14015</f>
        <v>0.13</v>
      </c>
      <c r="U14015">
        <v>143754</v>
      </c>
      <c r="V14015" t="s">
        <v>7569</v>
      </c>
    </row>
    <row r="14016" spans="1:22" x14ac:dyDescent="0.25">
      <c r="B14016">
        <v>263463</v>
      </c>
      <c r="C14016" t="s">
        <v>7570</v>
      </c>
      <c r="E14016">
        <v>39.32</v>
      </c>
      <c r="F14016">
        <v>0.3</v>
      </c>
      <c r="G14016">
        <v>640</v>
      </c>
      <c r="H14016" t="s">
        <v>21</v>
      </c>
      <c r="I14016" t="s">
        <v>12</v>
      </c>
      <c r="K14016">
        <v>0.14454800000000001</v>
      </c>
      <c r="L14016">
        <v>70</v>
      </c>
      <c r="N14016">
        <v>34</v>
      </c>
      <c r="O14016" t="s">
        <v>24</v>
      </c>
      <c r="P14016">
        <f t="shared" si="436"/>
        <v>39.026829945930146</v>
      </c>
      <c r="Q14016">
        <f t="shared" si="437"/>
        <v>39.026829945930146</v>
      </c>
      <c r="S14016">
        <f>IF(AND(M14016&lt;&gt;"",M14016&lt;&gt;18.5),5*LOG10(10^(Q14016/5+1)*W$1/(10^(M14016/5+1)))-5,Q14016)</f>
        <v>39.026829945930146</v>
      </c>
      <c r="T14016">
        <f>(F14016/E14016)*S14016</f>
        <v>0.29776319897708653</v>
      </c>
      <c r="U14016">
        <v>143777</v>
      </c>
      <c r="V14016" t="s">
        <v>7570</v>
      </c>
    </row>
    <row r="14017" spans="2:22" x14ac:dyDescent="0.25">
      <c r="B14017">
        <v>263464</v>
      </c>
      <c r="C14017" t="s">
        <v>7570</v>
      </c>
      <c r="E14017">
        <v>39.56</v>
      </c>
      <c r="F14017">
        <v>0.26</v>
      </c>
      <c r="G14017">
        <v>714</v>
      </c>
      <c r="H14017" t="s">
        <v>21</v>
      </c>
      <c r="I14017" t="s">
        <v>12</v>
      </c>
      <c r="K14017">
        <v>0.14454800000000001</v>
      </c>
      <c r="L14017">
        <v>70</v>
      </c>
      <c r="N14017">
        <v>34</v>
      </c>
      <c r="O14017" t="s">
        <v>25</v>
      </c>
      <c r="P14017">
        <f t="shared" si="436"/>
        <v>39.266829945930155</v>
      </c>
      <c r="Q14017">
        <f t="shared" si="437"/>
        <v>39.266829945930155</v>
      </c>
      <c r="S14017">
        <f>IF(AND(M14017&lt;&gt;"",M14017&lt;&gt;18.5),5*LOG10(10^(Q14017/5+1)*W$1/(10^(M14017/5+1)))-5,Q14017)</f>
        <v>39.266829945930155</v>
      </c>
      <c r="T14017">
        <f>(F14017/E14017)*S14017</f>
        <v>0.2580731998468615</v>
      </c>
      <c r="U14017">
        <v>143777</v>
      </c>
      <c r="V14017" t="s">
        <v>7570</v>
      </c>
    </row>
    <row r="14018" spans="2:22" x14ac:dyDescent="0.25">
      <c r="B14018">
        <v>263469</v>
      </c>
      <c r="C14018" t="s">
        <v>7571</v>
      </c>
      <c r="E14018">
        <v>40.590000000000003</v>
      </c>
      <c r="F14018">
        <v>0.22</v>
      </c>
      <c r="G14018">
        <v>1310</v>
      </c>
      <c r="H14018" t="s">
        <v>21</v>
      </c>
      <c r="I14018" t="s">
        <v>123</v>
      </c>
      <c r="L14018">
        <v>70</v>
      </c>
      <c r="N14018">
        <v>31</v>
      </c>
      <c r="O14018" t="s">
        <v>7573</v>
      </c>
      <c r="P14018">
        <f t="shared" ref="P14018:P14081" si="438">IF((K14018&lt;&gt;""),5*LOG10(10^(E14018/5+1)/(K14018+1))-5,E14018)</f>
        <v>40.590000000000003</v>
      </c>
      <c r="Q14018">
        <f t="shared" ref="Q14018:Q14081" si="439">IF(AND(L14018&lt;&gt;"",L14018&lt;&gt;70),5*LOG10(10^(P14018/5+1)*L14018/70)-5,P14018)</f>
        <v>40.590000000000003</v>
      </c>
      <c r="S14018">
        <f>IF(AND(M14018&lt;&gt;"",M14018&lt;&gt;18.5),5*LOG10(10^(Q14018/5+1)*W$1/(10^(M14018/5+1)))-5,Q14018)</f>
        <v>40.590000000000003</v>
      </c>
      <c r="T14018">
        <f>(F14018/E14018)*S14018</f>
        <v>0.22000000000000003</v>
      </c>
      <c r="U14018">
        <v>143782</v>
      </c>
      <c r="V14018" t="s">
        <v>7572</v>
      </c>
    </row>
    <row r="14019" spans="2:22" x14ac:dyDescent="0.25">
      <c r="B14019">
        <v>263470</v>
      </c>
      <c r="C14019" t="s">
        <v>7571</v>
      </c>
      <c r="E14019">
        <v>41.42</v>
      </c>
      <c r="F14019">
        <v>0.3</v>
      </c>
      <c r="G14019">
        <v>1450</v>
      </c>
      <c r="H14019" t="s">
        <v>21</v>
      </c>
      <c r="I14019" t="s">
        <v>12</v>
      </c>
      <c r="K14019">
        <v>0.330932</v>
      </c>
      <c r="L14019">
        <v>70</v>
      </c>
      <c r="N14019">
        <v>34</v>
      </c>
      <c r="O14019" t="s">
        <v>7575</v>
      </c>
      <c r="P14019">
        <f t="shared" si="438"/>
        <v>40.799220664697188</v>
      </c>
      <c r="Q14019">
        <f t="shared" si="439"/>
        <v>40.799220664697188</v>
      </c>
      <c r="S14019">
        <f>IF(AND(M14019&lt;&gt;"",M14019&lt;&gt;18.5),5*LOG10(10^(Q14019/5+1)*W$1/(10^(M14019/5+1)))-5,Q14019)</f>
        <v>40.799220664697188</v>
      </c>
      <c r="T14019">
        <f>(F14019/E14019)*S14019</f>
        <v>0.29550377111079568</v>
      </c>
      <c r="U14019">
        <v>143782</v>
      </c>
      <c r="V14019" t="s">
        <v>7574</v>
      </c>
    </row>
    <row r="14020" spans="2:22" x14ac:dyDescent="0.25">
      <c r="B14020">
        <v>263471</v>
      </c>
      <c r="C14020" t="s">
        <v>7571</v>
      </c>
      <c r="E14020">
        <v>41.55</v>
      </c>
      <c r="F14020">
        <v>0.21</v>
      </c>
      <c r="G14020">
        <v>1530</v>
      </c>
      <c r="H14020" t="s">
        <v>21</v>
      </c>
      <c r="I14020" t="s">
        <v>64</v>
      </c>
      <c r="K14020">
        <v>0.33053100000000002</v>
      </c>
      <c r="L14020">
        <v>70</v>
      </c>
      <c r="N14020">
        <v>38</v>
      </c>
      <c r="O14020" t="s">
        <v>27</v>
      </c>
      <c r="P14020">
        <f t="shared" si="438"/>
        <v>40.92987501190607</v>
      </c>
      <c r="Q14020">
        <f t="shared" si="439"/>
        <v>40.92987501190607</v>
      </c>
      <c r="S14020">
        <f>IF(AND(M14020&lt;&gt;"",M14020&lt;&gt;18.5),5*LOG10(10^(Q14020/5+1)*W$1/(10^(M14020/5+1)))-5,Q14020)</f>
        <v>40.92987501190607</v>
      </c>
      <c r="T14020">
        <f>(F14020/E14020)*S14020</f>
        <v>0.20686579428400179</v>
      </c>
      <c r="U14020">
        <v>143782</v>
      </c>
      <c r="V14020" t="s">
        <v>7574</v>
      </c>
    </row>
    <row r="14021" spans="2:22" x14ac:dyDescent="0.25">
      <c r="B14021">
        <v>263472</v>
      </c>
      <c r="C14021" t="s">
        <v>7571</v>
      </c>
      <c r="E14021">
        <v>41.56</v>
      </c>
      <c r="F14021">
        <v>0.14000000000000001</v>
      </c>
      <c r="G14021">
        <v>1540</v>
      </c>
      <c r="H14021" t="s">
        <v>21</v>
      </c>
      <c r="I14021" t="s">
        <v>43</v>
      </c>
      <c r="K14021">
        <v>0.330932</v>
      </c>
      <c r="L14021">
        <v>70</v>
      </c>
      <c r="N14021">
        <v>34</v>
      </c>
      <c r="O14021" t="s">
        <v>27</v>
      </c>
      <c r="P14021">
        <f t="shared" si="438"/>
        <v>40.939220664697189</v>
      </c>
      <c r="Q14021">
        <f t="shared" si="439"/>
        <v>40.939220664697189</v>
      </c>
      <c r="S14021">
        <f>IF(AND(M14021&lt;&gt;"",M14021&lt;&gt;18.5),5*LOG10(10^(Q14021/5+1)*W$1/(10^(M14021/5+1)))-5,Q14021)</f>
        <v>40.939220664697189</v>
      </c>
      <c r="T14021">
        <f>(F14021/E14021)*S14021</f>
        <v>0.13790882803314741</v>
      </c>
      <c r="U14021">
        <v>143782</v>
      </c>
      <c r="V14021" t="s">
        <v>7574</v>
      </c>
    </row>
    <row r="14022" spans="2:22" x14ac:dyDescent="0.25">
      <c r="B14022">
        <v>263473</v>
      </c>
      <c r="C14022" t="s">
        <v>7571</v>
      </c>
      <c r="E14022">
        <v>41.65</v>
      </c>
      <c r="F14022">
        <v>0.28999999999999998</v>
      </c>
      <c r="G14022">
        <v>1600</v>
      </c>
      <c r="H14022" t="s">
        <v>21</v>
      </c>
      <c r="I14022" t="s">
        <v>12</v>
      </c>
      <c r="K14022">
        <v>0.330932</v>
      </c>
      <c r="L14022">
        <v>70</v>
      </c>
      <c r="N14022">
        <v>34</v>
      </c>
      <c r="O14022" t="s">
        <v>7576</v>
      </c>
      <c r="P14022">
        <f t="shared" si="438"/>
        <v>41.029220664697192</v>
      </c>
      <c r="Q14022">
        <f t="shared" si="439"/>
        <v>41.029220664697192</v>
      </c>
      <c r="S14022">
        <f>IF(AND(M14022&lt;&gt;"",M14022&lt;&gt;18.5),5*LOG10(10^(Q14022/5+1)*W$1/(10^(M14022/5+1)))-5,Q14022)</f>
        <v>41.029220664697192</v>
      </c>
      <c r="T14022">
        <f>(F14022/E14022)*S14022</f>
        <v>0.28567764688504649</v>
      </c>
      <c r="U14022">
        <v>143782</v>
      </c>
      <c r="V14022" t="s">
        <v>7574</v>
      </c>
    </row>
    <row r="14023" spans="2:22" x14ac:dyDescent="0.25">
      <c r="B14023">
        <v>263476</v>
      </c>
      <c r="C14023" t="s">
        <v>7577</v>
      </c>
      <c r="E14023">
        <v>40.04</v>
      </c>
      <c r="F14023">
        <v>0.17</v>
      </c>
      <c r="G14023">
        <v>1020</v>
      </c>
      <c r="H14023" t="s">
        <v>21</v>
      </c>
      <c r="I14023" t="s">
        <v>36</v>
      </c>
      <c r="L14023">
        <v>70</v>
      </c>
      <c r="N14023">
        <v>36</v>
      </c>
      <c r="O14023" t="s">
        <v>37</v>
      </c>
      <c r="P14023">
        <f t="shared" si="438"/>
        <v>40.04</v>
      </c>
      <c r="Q14023">
        <f t="shared" si="439"/>
        <v>40.04</v>
      </c>
      <c r="S14023">
        <f>IF(AND(M14023&lt;&gt;"",M14023&lt;&gt;18.5),5*LOG10(10^(Q14023/5+1)*W$1/(10^(M14023/5+1)))-5,Q14023)</f>
        <v>40.04</v>
      </c>
      <c r="T14023">
        <f>(F14023/E14023)*S14023</f>
        <v>0.17</v>
      </c>
      <c r="U14023">
        <v>143785</v>
      </c>
      <c r="V14023" t="s">
        <v>7577</v>
      </c>
    </row>
    <row r="14024" spans="2:22" x14ac:dyDescent="0.25">
      <c r="B14024">
        <v>263477</v>
      </c>
      <c r="C14024" t="s">
        <v>7577</v>
      </c>
      <c r="E14024">
        <v>40.130000000000003</v>
      </c>
      <c r="F14024">
        <v>0.34</v>
      </c>
      <c r="G14024">
        <v>1060</v>
      </c>
      <c r="H14024" t="s">
        <v>21</v>
      </c>
      <c r="I14024" t="s">
        <v>22</v>
      </c>
      <c r="L14024">
        <v>70</v>
      </c>
      <c r="N14024">
        <v>31</v>
      </c>
      <c r="O14024" t="s">
        <v>7578</v>
      </c>
      <c r="P14024">
        <f t="shared" si="438"/>
        <v>40.130000000000003</v>
      </c>
      <c r="Q14024">
        <f t="shared" si="439"/>
        <v>40.130000000000003</v>
      </c>
      <c r="S14024">
        <f>IF(AND(M14024&lt;&gt;"",M14024&lt;&gt;18.5),5*LOG10(10^(Q14024/5+1)*W$1/(10^(M14024/5+1)))-5,Q14024)</f>
        <v>40.130000000000003</v>
      </c>
      <c r="T14024">
        <f>(F14024/E14024)*S14024</f>
        <v>0.34</v>
      </c>
      <c r="U14024">
        <v>143785</v>
      </c>
      <c r="V14024" t="s">
        <v>7577</v>
      </c>
    </row>
    <row r="14025" spans="2:22" x14ac:dyDescent="0.25">
      <c r="B14025">
        <v>263478</v>
      </c>
      <c r="C14025" t="s">
        <v>7577</v>
      </c>
      <c r="E14025">
        <v>40.76</v>
      </c>
      <c r="F14025">
        <v>0.24</v>
      </c>
      <c r="G14025">
        <v>1130</v>
      </c>
      <c r="H14025" t="s">
        <v>21</v>
      </c>
      <c r="I14025" t="s">
        <v>12</v>
      </c>
      <c r="K14025">
        <v>0.26191999999999999</v>
      </c>
      <c r="L14025">
        <v>70</v>
      </c>
      <c r="N14025">
        <v>34</v>
      </c>
      <c r="O14025" t="s">
        <v>24</v>
      </c>
      <c r="P14025">
        <f t="shared" si="438"/>
        <v>40.254840882590244</v>
      </c>
      <c r="Q14025">
        <f t="shared" si="439"/>
        <v>40.254840882590244</v>
      </c>
      <c r="S14025">
        <f>IF(AND(M14025&lt;&gt;"",M14025&lt;&gt;18.5),5*LOG10(10^(Q14025/5+1)*W$1/(10^(M14025/5+1)))-5,Q14025)</f>
        <v>40.254840882590244</v>
      </c>
      <c r="T14025">
        <f>(F14025/E14025)*S14025</f>
        <v>0.23702555966196415</v>
      </c>
      <c r="U14025">
        <v>143785</v>
      </c>
      <c r="V14025" t="s">
        <v>7577</v>
      </c>
    </row>
    <row r="14026" spans="2:22" x14ac:dyDescent="0.25">
      <c r="B14026">
        <v>263479</v>
      </c>
      <c r="C14026" t="s">
        <v>7577</v>
      </c>
      <c r="E14026">
        <v>40.78</v>
      </c>
      <c r="F14026">
        <v>0.17</v>
      </c>
      <c r="G14026">
        <v>1130</v>
      </c>
      <c r="H14026" t="s">
        <v>21</v>
      </c>
      <c r="I14026" t="s">
        <v>12</v>
      </c>
      <c r="K14026">
        <v>0.26191999999999999</v>
      </c>
      <c r="L14026">
        <v>70</v>
      </c>
      <c r="N14026">
        <v>34</v>
      </c>
      <c r="O14026" t="s">
        <v>25</v>
      </c>
      <c r="P14026">
        <f t="shared" si="438"/>
        <v>40.274840882590254</v>
      </c>
      <c r="Q14026">
        <f t="shared" si="439"/>
        <v>40.274840882590254</v>
      </c>
      <c r="S14026">
        <f>IF(AND(M14026&lt;&gt;"",M14026&lt;&gt;18.5),5*LOG10(10^(Q14026/5+1)*W$1/(10^(M14026/5+1)))-5,Q14026)</f>
        <v>40.274840882590254</v>
      </c>
      <c r="T14026">
        <f>(F14026/E14026)*S14026</f>
        <v>0.1678941380588608</v>
      </c>
      <c r="U14026">
        <v>143785</v>
      </c>
      <c r="V14026" t="s">
        <v>7577</v>
      </c>
    </row>
    <row r="14027" spans="2:22" x14ac:dyDescent="0.25">
      <c r="B14027">
        <v>263480</v>
      </c>
      <c r="C14027" t="s">
        <v>7577</v>
      </c>
      <c r="E14027">
        <v>40.659999999999997</v>
      </c>
      <c r="F14027">
        <v>0.14000000000000001</v>
      </c>
      <c r="G14027">
        <v>1360</v>
      </c>
      <c r="H14027" t="s">
        <v>21</v>
      </c>
      <c r="I14027" t="s">
        <v>26</v>
      </c>
      <c r="L14027">
        <v>70</v>
      </c>
      <c r="N14027">
        <v>33</v>
      </c>
      <c r="O14027" t="s">
        <v>27</v>
      </c>
      <c r="P14027">
        <f t="shared" si="438"/>
        <v>40.659999999999997</v>
      </c>
      <c r="Q14027">
        <f t="shared" si="439"/>
        <v>40.659999999999997</v>
      </c>
      <c r="S14027">
        <f>IF(AND(M14027&lt;&gt;"",M14027&lt;&gt;18.5),5*LOG10(10^(Q14027/5+1)*W$1/(10^(M14027/5+1)))-5,Q14027)</f>
        <v>40.659999999999997</v>
      </c>
      <c r="T14027">
        <f>(F14027/E14027)*S14027</f>
        <v>0.14000000000000001</v>
      </c>
      <c r="U14027">
        <v>143785</v>
      </c>
      <c r="V14027" t="s">
        <v>7577</v>
      </c>
    </row>
    <row r="14028" spans="2:22" x14ac:dyDescent="0.25">
      <c r="B14028">
        <v>263481</v>
      </c>
      <c r="C14028" t="s">
        <v>7577</v>
      </c>
      <c r="E14028">
        <v>40.68</v>
      </c>
      <c r="F14028">
        <v>0.14000000000000001</v>
      </c>
      <c r="G14028">
        <v>1370</v>
      </c>
      <c r="H14028" t="s">
        <v>21</v>
      </c>
      <c r="I14028" t="s">
        <v>26</v>
      </c>
      <c r="L14028">
        <v>70</v>
      </c>
      <c r="N14028">
        <v>33</v>
      </c>
      <c r="O14028" t="s">
        <v>28</v>
      </c>
      <c r="P14028">
        <f t="shared" si="438"/>
        <v>40.68</v>
      </c>
      <c r="Q14028">
        <f t="shared" si="439"/>
        <v>40.68</v>
      </c>
      <c r="S14028">
        <f>IF(AND(M14028&lt;&gt;"",M14028&lt;&gt;18.5),5*LOG10(10^(Q14028/5+1)*W$1/(10^(M14028/5+1)))-5,Q14028)</f>
        <v>40.68</v>
      </c>
      <c r="T14028">
        <f>(F14028/E14028)*S14028</f>
        <v>0.14000000000000001</v>
      </c>
      <c r="U14028">
        <v>143785</v>
      </c>
      <c r="V14028" t="s">
        <v>7577</v>
      </c>
    </row>
    <row r="14029" spans="2:22" x14ac:dyDescent="0.25">
      <c r="B14029">
        <v>263516</v>
      </c>
      <c r="C14029" t="s">
        <v>7579</v>
      </c>
      <c r="E14029">
        <v>40.630000000000003</v>
      </c>
      <c r="F14029">
        <v>0.18</v>
      </c>
      <c r="G14029">
        <v>1120</v>
      </c>
      <c r="H14029" t="s">
        <v>21</v>
      </c>
      <c r="I14029" t="s">
        <v>12</v>
      </c>
      <c r="K14029">
        <v>0.19377900000000001</v>
      </c>
      <c r="L14029">
        <v>70</v>
      </c>
      <c r="N14029">
        <v>34</v>
      </c>
      <c r="O14029" t="s">
        <v>97</v>
      </c>
      <c r="P14029">
        <f t="shared" si="438"/>
        <v>40.24538032568185</v>
      </c>
      <c r="Q14029">
        <f t="shared" si="439"/>
        <v>40.24538032568185</v>
      </c>
      <c r="S14029">
        <f>IF(AND(M14029&lt;&gt;"",M14029&lt;&gt;18.5),5*LOG10(10^(Q14029/5+1)*W$1/(10^(M14029/5+1)))-5,Q14029)</f>
        <v>40.24538032568185</v>
      </c>
      <c r="T14029">
        <f>(F14029/E14029)*S14029</f>
        <v>0.17829604869856588</v>
      </c>
      <c r="U14029">
        <v>143795</v>
      </c>
      <c r="V14029" t="s">
        <v>7579</v>
      </c>
    </row>
    <row r="14030" spans="2:22" x14ac:dyDescent="0.25">
      <c r="B14030">
        <v>263517</v>
      </c>
      <c r="C14030" t="s">
        <v>7579</v>
      </c>
      <c r="E14030">
        <v>40.479999999999997</v>
      </c>
      <c r="F14030">
        <v>0.37</v>
      </c>
      <c r="G14030">
        <v>1250</v>
      </c>
      <c r="H14030" t="s">
        <v>21</v>
      </c>
      <c r="I14030" t="s">
        <v>26</v>
      </c>
      <c r="L14030">
        <v>70</v>
      </c>
      <c r="N14030">
        <v>33</v>
      </c>
      <c r="O14030" t="s">
        <v>27</v>
      </c>
      <c r="P14030">
        <f t="shared" si="438"/>
        <v>40.479999999999997</v>
      </c>
      <c r="Q14030">
        <f t="shared" si="439"/>
        <v>40.479999999999997</v>
      </c>
      <c r="S14030">
        <f>IF(AND(M14030&lt;&gt;"",M14030&lt;&gt;18.5),5*LOG10(10^(Q14030/5+1)*W$1/(10^(M14030/5+1)))-5,Q14030)</f>
        <v>40.479999999999997</v>
      </c>
      <c r="T14030">
        <f>(F14030/E14030)*S14030</f>
        <v>0.37</v>
      </c>
      <c r="U14030">
        <v>143795</v>
      </c>
      <c r="V14030" t="s">
        <v>7579</v>
      </c>
    </row>
    <row r="14031" spans="2:22" x14ac:dyDescent="0.25">
      <c r="B14031">
        <v>263518</v>
      </c>
      <c r="C14031" t="s">
        <v>7579</v>
      </c>
      <c r="E14031">
        <v>40.49</v>
      </c>
      <c r="F14031">
        <v>0.37</v>
      </c>
      <c r="G14031">
        <v>1250</v>
      </c>
      <c r="H14031" t="s">
        <v>21</v>
      </c>
      <c r="I14031" t="s">
        <v>26</v>
      </c>
      <c r="L14031">
        <v>70</v>
      </c>
      <c r="N14031">
        <v>33</v>
      </c>
      <c r="O14031" t="s">
        <v>28</v>
      </c>
      <c r="P14031">
        <f t="shared" si="438"/>
        <v>40.49</v>
      </c>
      <c r="Q14031">
        <f t="shared" si="439"/>
        <v>40.49</v>
      </c>
      <c r="S14031">
        <f>IF(AND(M14031&lt;&gt;"",M14031&lt;&gt;18.5),5*LOG10(10^(Q14031/5+1)*W$1/(10^(M14031/5+1)))-5,Q14031)</f>
        <v>40.49</v>
      </c>
      <c r="T14031">
        <f>(F14031/E14031)*S14031</f>
        <v>0.37</v>
      </c>
      <c r="U14031">
        <v>143795</v>
      </c>
      <c r="V14031" t="s">
        <v>7579</v>
      </c>
    </row>
    <row r="14032" spans="2:22" x14ac:dyDescent="0.25">
      <c r="B14032">
        <v>263519</v>
      </c>
      <c r="C14032" t="s">
        <v>7579</v>
      </c>
      <c r="E14032">
        <v>41.4</v>
      </c>
      <c r="F14032">
        <v>0.28999999999999998</v>
      </c>
      <c r="G14032">
        <v>1590</v>
      </c>
      <c r="H14032" t="s">
        <v>21</v>
      </c>
      <c r="I14032" t="s">
        <v>12</v>
      </c>
      <c r="K14032">
        <v>0.19377900000000001</v>
      </c>
      <c r="L14032">
        <v>70</v>
      </c>
      <c r="N14032">
        <v>34</v>
      </c>
      <c r="O14032" t="s">
        <v>79</v>
      </c>
      <c r="P14032">
        <f t="shared" si="438"/>
        <v>41.015380325681832</v>
      </c>
      <c r="Q14032">
        <f t="shared" si="439"/>
        <v>41.015380325681832</v>
      </c>
      <c r="S14032">
        <f>IF(AND(M14032&lt;&gt;"",M14032&lt;&gt;18.5),5*LOG10(10^(Q14032/5+1)*W$1/(10^(M14032/5+1)))-5,Q14032)</f>
        <v>41.015380325681832</v>
      </c>
      <c r="T14032">
        <f>(F14032/E14032)*S14032</f>
        <v>0.28730580421371327</v>
      </c>
      <c r="U14032">
        <v>143795</v>
      </c>
      <c r="V14032" t="s">
        <v>7579</v>
      </c>
    </row>
    <row r="14033" spans="2:22" x14ac:dyDescent="0.25">
      <c r="B14033">
        <v>263553</v>
      </c>
      <c r="C14033" t="s">
        <v>7580</v>
      </c>
      <c r="E14033">
        <v>38.18</v>
      </c>
      <c r="F14033">
        <v>0.12</v>
      </c>
      <c r="G14033">
        <v>393</v>
      </c>
      <c r="H14033" t="s">
        <v>21</v>
      </c>
      <c r="I14033" t="s">
        <v>12</v>
      </c>
      <c r="K14033">
        <v>0.101906</v>
      </c>
      <c r="L14033">
        <v>70</v>
      </c>
      <c r="N14033">
        <v>34</v>
      </c>
      <c r="O14033" t="s">
        <v>7582</v>
      </c>
      <c r="P14033">
        <f t="shared" si="438"/>
        <v>37.96927726073568</v>
      </c>
      <c r="Q14033">
        <f t="shared" si="439"/>
        <v>37.96927726073568</v>
      </c>
      <c r="S14033">
        <f>IF(AND(M14033&lt;&gt;"",M14033&lt;&gt;18.5),5*LOG10(10^(Q14033/5+1)*W$1/(10^(M14033/5+1)))-5,Q14033)</f>
        <v>37.96927726073568</v>
      </c>
      <c r="T14033">
        <f>(F14033/E14033)*S14033</f>
        <v>0.1193376969955024</v>
      </c>
      <c r="U14033">
        <v>143805</v>
      </c>
      <c r="V14033" t="s">
        <v>7581</v>
      </c>
    </row>
    <row r="14034" spans="2:22" x14ac:dyDescent="0.25">
      <c r="B14034">
        <v>263554</v>
      </c>
      <c r="C14034" t="s">
        <v>7580</v>
      </c>
      <c r="E14034">
        <v>38.25</v>
      </c>
      <c r="F14034">
        <v>0.18</v>
      </c>
      <c r="G14034">
        <v>405</v>
      </c>
      <c r="H14034" t="s">
        <v>21</v>
      </c>
      <c r="I14034" t="s">
        <v>12</v>
      </c>
      <c r="K14034">
        <v>0.101906</v>
      </c>
      <c r="L14034">
        <v>70</v>
      </c>
      <c r="N14034">
        <v>34</v>
      </c>
      <c r="O14034" t="s">
        <v>7583</v>
      </c>
      <c r="P14034">
        <f t="shared" si="438"/>
        <v>38.03927726073568</v>
      </c>
      <c r="Q14034">
        <f t="shared" si="439"/>
        <v>38.03927726073568</v>
      </c>
      <c r="S14034">
        <f>IF(AND(M14034&lt;&gt;"",M14034&lt;&gt;18.5),5*LOG10(10^(Q14034/5+1)*W$1/(10^(M14034/5+1)))-5,Q14034)</f>
        <v>38.03927726073568</v>
      </c>
      <c r="T14034">
        <f>(F14034/E14034)*S14034</f>
        <v>0.17900836357993261</v>
      </c>
      <c r="U14034">
        <v>143805</v>
      </c>
      <c r="V14034" t="s">
        <v>7581</v>
      </c>
    </row>
    <row r="14035" spans="2:22" x14ac:dyDescent="0.25">
      <c r="B14035">
        <v>263560</v>
      </c>
      <c r="C14035" t="s">
        <v>7584</v>
      </c>
      <c r="E14035">
        <v>39.770000000000003</v>
      </c>
      <c r="F14035">
        <v>0.36</v>
      </c>
      <c r="G14035">
        <v>901</v>
      </c>
      <c r="H14035" t="s">
        <v>21</v>
      </c>
      <c r="I14035" t="s">
        <v>22</v>
      </c>
      <c r="L14035">
        <v>70</v>
      </c>
      <c r="N14035">
        <v>31</v>
      </c>
      <c r="O14035" t="s">
        <v>7585</v>
      </c>
      <c r="P14035">
        <f t="shared" si="438"/>
        <v>39.770000000000003</v>
      </c>
      <c r="Q14035">
        <f t="shared" si="439"/>
        <v>39.770000000000003</v>
      </c>
      <c r="S14035">
        <f>IF(AND(M14035&lt;&gt;"",M14035&lt;&gt;18.5),5*LOG10(10^(Q14035/5+1)*W$1/(10^(M14035/5+1)))-5,Q14035)</f>
        <v>39.770000000000003</v>
      </c>
      <c r="T14035">
        <f>(F14035/E14035)*S14035</f>
        <v>0.36</v>
      </c>
      <c r="U14035">
        <v>143811</v>
      </c>
      <c r="V14035" t="s">
        <v>7584</v>
      </c>
    </row>
    <row r="14036" spans="2:22" x14ac:dyDescent="0.25">
      <c r="B14036">
        <v>263561</v>
      </c>
      <c r="C14036" t="s">
        <v>7584</v>
      </c>
      <c r="E14036">
        <v>40.270000000000003</v>
      </c>
      <c r="F14036">
        <v>0.24</v>
      </c>
      <c r="G14036">
        <v>1130</v>
      </c>
      <c r="H14036" t="s">
        <v>21</v>
      </c>
      <c r="I14036" t="s">
        <v>36</v>
      </c>
      <c r="L14036">
        <v>70</v>
      </c>
      <c r="N14036">
        <v>36</v>
      </c>
      <c r="O14036" t="s">
        <v>37</v>
      </c>
      <c r="P14036">
        <f t="shared" si="438"/>
        <v>40.270000000000003</v>
      </c>
      <c r="Q14036">
        <f t="shared" si="439"/>
        <v>40.270000000000003</v>
      </c>
      <c r="S14036">
        <f>IF(AND(M14036&lt;&gt;"",M14036&lt;&gt;18.5),5*LOG10(10^(Q14036/5+1)*W$1/(10^(M14036/5+1)))-5,Q14036)</f>
        <v>40.270000000000003</v>
      </c>
      <c r="T14036">
        <f>(F14036/E14036)*S14036</f>
        <v>0.24</v>
      </c>
      <c r="U14036">
        <v>143811</v>
      </c>
      <c r="V14036" t="s">
        <v>7584</v>
      </c>
    </row>
    <row r="14037" spans="2:22" x14ac:dyDescent="0.25">
      <c r="B14037">
        <v>263562</v>
      </c>
      <c r="C14037" t="s">
        <v>7584</v>
      </c>
      <c r="E14037">
        <v>40.94</v>
      </c>
      <c r="F14037">
        <v>0.3</v>
      </c>
      <c r="G14037">
        <v>1230</v>
      </c>
      <c r="H14037" t="s">
        <v>21</v>
      </c>
      <c r="I14037" t="s">
        <v>12</v>
      </c>
      <c r="K14037">
        <v>0.26124799999999998</v>
      </c>
      <c r="L14037">
        <v>70</v>
      </c>
      <c r="N14037">
        <v>34</v>
      </c>
      <c r="O14037" t="s">
        <v>24</v>
      </c>
      <c r="P14037">
        <f t="shared" si="438"/>
        <v>40.435997547143458</v>
      </c>
      <c r="Q14037">
        <f t="shared" si="439"/>
        <v>40.435997547143458</v>
      </c>
      <c r="S14037">
        <f>IF(AND(M14037&lt;&gt;"",M14037&lt;&gt;18.5),5*LOG10(10^(Q14037/5+1)*W$1/(10^(M14037/5+1)))-5,Q14037)</f>
        <v>40.435997547143458</v>
      </c>
      <c r="T14037">
        <f>(F14037/E14037)*S14037</f>
        <v>0.29630677245097792</v>
      </c>
      <c r="U14037">
        <v>143811</v>
      </c>
      <c r="V14037" t="s">
        <v>7584</v>
      </c>
    </row>
    <row r="14038" spans="2:22" x14ac:dyDescent="0.25">
      <c r="B14038">
        <v>263563</v>
      </c>
      <c r="C14038" t="s">
        <v>7584</v>
      </c>
      <c r="E14038">
        <v>41.05</v>
      </c>
      <c r="F14038">
        <v>0.19</v>
      </c>
      <c r="G14038">
        <v>1290</v>
      </c>
      <c r="H14038" t="s">
        <v>21</v>
      </c>
      <c r="I14038" t="s">
        <v>12</v>
      </c>
      <c r="K14038">
        <v>0.26124799999999998</v>
      </c>
      <c r="L14038">
        <v>70</v>
      </c>
      <c r="N14038">
        <v>34</v>
      </c>
      <c r="O14038" t="s">
        <v>25</v>
      </c>
      <c r="P14038">
        <f t="shared" si="438"/>
        <v>40.545997547143465</v>
      </c>
      <c r="Q14038">
        <f t="shared" si="439"/>
        <v>40.545997547143465</v>
      </c>
      <c r="S14038">
        <f>IF(AND(M14038&lt;&gt;"",M14038&lt;&gt;18.5),5*LOG10(10^(Q14038/5+1)*W$1/(10^(M14038/5+1)))-5,Q14038)</f>
        <v>40.545997547143465</v>
      </c>
      <c r="T14038">
        <f>(F14038/E14038)*S14038</f>
        <v>0.1876672237261208</v>
      </c>
      <c r="U14038">
        <v>143811</v>
      </c>
      <c r="V14038" t="s">
        <v>7584</v>
      </c>
    </row>
    <row r="14039" spans="2:22" x14ac:dyDescent="0.25">
      <c r="B14039">
        <v>263586</v>
      </c>
      <c r="C14039" t="s">
        <v>7586</v>
      </c>
      <c r="E14039">
        <v>40</v>
      </c>
      <c r="F14039">
        <v>0.88</v>
      </c>
      <c r="G14039">
        <v>998</v>
      </c>
      <c r="H14039" t="s">
        <v>21</v>
      </c>
      <c r="I14039" t="s">
        <v>22</v>
      </c>
      <c r="L14039">
        <v>70</v>
      </c>
      <c r="N14039">
        <v>31</v>
      </c>
      <c r="O14039" t="s">
        <v>7587</v>
      </c>
      <c r="P14039">
        <f t="shared" si="438"/>
        <v>40</v>
      </c>
      <c r="Q14039">
        <f t="shared" si="439"/>
        <v>40</v>
      </c>
      <c r="S14039">
        <f>IF(AND(M14039&lt;&gt;"",M14039&lt;&gt;18.5),5*LOG10(10^(Q14039/5+1)*W$1/(10^(M14039/5+1)))-5,Q14039)</f>
        <v>40</v>
      </c>
      <c r="T14039">
        <f>(F14039/E14039)*S14039</f>
        <v>0.87999999999999989</v>
      </c>
      <c r="U14039">
        <v>143820</v>
      </c>
      <c r="V14039" t="s">
        <v>7586</v>
      </c>
    </row>
    <row r="14040" spans="2:22" x14ac:dyDescent="0.25">
      <c r="B14040">
        <v>263587</v>
      </c>
      <c r="C14040" t="s">
        <v>7586</v>
      </c>
      <c r="E14040">
        <v>41.86</v>
      </c>
      <c r="F14040">
        <v>0.46</v>
      </c>
      <c r="G14040">
        <v>1640</v>
      </c>
      <c r="H14040" t="s">
        <v>21</v>
      </c>
      <c r="I14040" t="s">
        <v>12</v>
      </c>
      <c r="K14040">
        <v>0.43386000000000002</v>
      </c>
      <c r="L14040">
        <v>70</v>
      </c>
      <c r="N14040">
        <v>34</v>
      </c>
      <c r="O14040" t="s">
        <v>29</v>
      </c>
      <c r="P14040">
        <f t="shared" si="438"/>
        <v>41.077466252391446</v>
      </c>
      <c r="Q14040">
        <f t="shared" si="439"/>
        <v>41.077466252391446</v>
      </c>
      <c r="S14040">
        <f>IF(AND(M14040&lt;&gt;"",M14040&lt;&gt;18.5),5*LOG10(10^(Q14040/5+1)*W$1/(10^(M14040/5+1)))-5,Q14040)</f>
        <v>41.077466252391446</v>
      </c>
      <c r="T14040">
        <f>(F14040/E14040)*S14040</f>
        <v>0.4514007280482577</v>
      </c>
      <c r="U14040">
        <v>143820</v>
      </c>
      <c r="V14040" t="s">
        <v>7586</v>
      </c>
    </row>
    <row r="14041" spans="2:22" x14ac:dyDescent="0.25">
      <c r="B14041">
        <v>263697</v>
      </c>
      <c r="C14041" t="s">
        <v>7588</v>
      </c>
      <c r="E14041">
        <v>39.99</v>
      </c>
      <c r="F14041">
        <v>0.25</v>
      </c>
      <c r="G14041">
        <v>995</v>
      </c>
      <c r="H14041" t="s">
        <v>21</v>
      </c>
      <c r="I14041" t="s">
        <v>22</v>
      </c>
      <c r="L14041">
        <v>70</v>
      </c>
      <c r="N14041">
        <v>31</v>
      </c>
      <c r="O14041" t="s">
        <v>7589</v>
      </c>
      <c r="P14041">
        <f t="shared" si="438"/>
        <v>39.99</v>
      </c>
      <c r="Q14041">
        <f t="shared" si="439"/>
        <v>39.99</v>
      </c>
      <c r="S14041">
        <f>IF(AND(M14041&lt;&gt;"",M14041&lt;&gt;18.5),5*LOG10(10^(Q14041/5+1)*W$1/(10^(M14041/5+1)))-5,Q14041)</f>
        <v>39.99</v>
      </c>
      <c r="T14041">
        <f>(F14041/E14041)*S14041</f>
        <v>0.25</v>
      </c>
      <c r="U14041">
        <v>143867</v>
      </c>
      <c r="V14041" t="s">
        <v>7588</v>
      </c>
    </row>
    <row r="14042" spans="2:22" x14ac:dyDescent="0.25">
      <c r="B14042">
        <v>263699</v>
      </c>
      <c r="C14042" t="s">
        <v>7590</v>
      </c>
      <c r="E14042">
        <v>40.35</v>
      </c>
      <c r="F14042">
        <v>0.17</v>
      </c>
      <c r="G14042">
        <v>1180</v>
      </c>
      <c r="H14042" t="s">
        <v>21</v>
      </c>
      <c r="I14042" t="s">
        <v>22</v>
      </c>
      <c r="L14042">
        <v>70</v>
      </c>
      <c r="N14042">
        <v>31</v>
      </c>
      <c r="O14042" t="s">
        <v>7591</v>
      </c>
      <c r="P14042">
        <f t="shared" si="438"/>
        <v>40.35</v>
      </c>
      <c r="Q14042">
        <f t="shared" si="439"/>
        <v>40.35</v>
      </c>
      <c r="S14042">
        <f>IF(AND(M14042&lt;&gt;"",M14042&lt;&gt;18.5),5*LOG10(10^(Q14042/5+1)*W$1/(10^(M14042/5+1)))-5,Q14042)</f>
        <v>40.35</v>
      </c>
      <c r="T14042">
        <f>(F14042/E14042)*S14042</f>
        <v>0.16999999999999998</v>
      </c>
      <c r="U14042">
        <v>143869</v>
      </c>
      <c r="V14042" t="s">
        <v>7590</v>
      </c>
    </row>
    <row r="14043" spans="2:22" x14ac:dyDescent="0.25">
      <c r="B14043">
        <v>263700</v>
      </c>
      <c r="C14043" t="s">
        <v>7590</v>
      </c>
      <c r="E14043">
        <v>41.08</v>
      </c>
      <c r="F14043">
        <v>0.18</v>
      </c>
      <c r="G14043">
        <v>1640</v>
      </c>
      <c r="H14043" t="s">
        <v>21</v>
      </c>
      <c r="I14043" t="s">
        <v>26</v>
      </c>
      <c r="L14043">
        <v>70</v>
      </c>
      <c r="N14043">
        <v>33</v>
      </c>
      <c r="O14043" t="s">
        <v>27</v>
      </c>
      <c r="P14043">
        <f t="shared" si="438"/>
        <v>41.08</v>
      </c>
      <c r="Q14043">
        <f t="shared" si="439"/>
        <v>41.08</v>
      </c>
      <c r="S14043">
        <f>IF(AND(M14043&lt;&gt;"",M14043&lt;&gt;18.5),5*LOG10(10^(Q14043/5+1)*W$1/(10^(M14043/5+1)))-5,Q14043)</f>
        <v>41.08</v>
      </c>
      <c r="T14043">
        <f>(F14043/E14043)*S14043</f>
        <v>0.18</v>
      </c>
      <c r="U14043">
        <v>143869</v>
      </c>
      <c r="V14043" t="s">
        <v>7590</v>
      </c>
    </row>
    <row r="14044" spans="2:22" x14ac:dyDescent="0.25">
      <c r="B14044">
        <v>263701</v>
      </c>
      <c r="C14044" t="s">
        <v>7590</v>
      </c>
      <c r="E14044">
        <v>41.11</v>
      </c>
      <c r="F14044">
        <v>0.18</v>
      </c>
      <c r="G14044">
        <v>1670</v>
      </c>
      <c r="H14044" t="s">
        <v>21</v>
      </c>
      <c r="I14044" t="s">
        <v>26</v>
      </c>
      <c r="L14044">
        <v>70</v>
      </c>
      <c r="N14044">
        <v>33</v>
      </c>
      <c r="O14044" t="s">
        <v>28</v>
      </c>
      <c r="P14044">
        <f t="shared" si="438"/>
        <v>41.11</v>
      </c>
      <c r="Q14044">
        <f t="shared" si="439"/>
        <v>41.11</v>
      </c>
      <c r="S14044">
        <f>IF(AND(M14044&lt;&gt;"",M14044&lt;&gt;18.5),5*LOG10(10^(Q14044/5+1)*W$1/(10^(M14044/5+1)))-5,Q14044)</f>
        <v>41.11</v>
      </c>
      <c r="T14044">
        <f>(F14044/E14044)*S14044</f>
        <v>0.18</v>
      </c>
      <c r="U14044">
        <v>143869</v>
      </c>
      <c r="V14044" t="s">
        <v>7590</v>
      </c>
    </row>
    <row r="14045" spans="2:22" x14ac:dyDescent="0.25">
      <c r="B14045">
        <v>263723</v>
      </c>
      <c r="C14045" t="s">
        <v>7592</v>
      </c>
      <c r="E14045">
        <v>39.78</v>
      </c>
      <c r="F14045">
        <v>0.2</v>
      </c>
      <c r="G14045">
        <v>903</v>
      </c>
      <c r="H14045" t="s">
        <v>21</v>
      </c>
      <c r="I14045" t="s">
        <v>36</v>
      </c>
      <c r="L14045">
        <v>70</v>
      </c>
      <c r="N14045">
        <v>36</v>
      </c>
      <c r="O14045" t="s">
        <v>37</v>
      </c>
      <c r="P14045">
        <f t="shared" si="438"/>
        <v>39.78</v>
      </c>
      <c r="Q14045">
        <f t="shared" si="439"/>
        <v>39.78</v>
      </c>
      <c r="S14045">
        <f>IF(AND(M14045&lt;&gt;"",M14045&lt;&gt;18.5),5*LOG10(10^(Q14045/5+1)*W$1/(10^(M14045/5+1)))-5,Q14045)</f>
        <v>39.78</v>
      </c>
      <c r="T14045">
        <f>(F14045/E14045)*S14045</f>
        <v>0.2</v>
      </c>
      <c r="U14045">
        <v>143881</v>
      </c>
      <c r="V14045" t="s">
        <v>7592</v>
      </c>
    </row>
    <row r="14046" spans="2:22" x14ac:dyDescent="0.25">
      <c r="B14046">
        <v>263724</v>
      </c>
      <c r="C14046" t="s">
        <v>7592</v>
      </c>
      <c r="E14046">
        <v>40.33</v>
      </c>
      <c r="F14046">
        <v>0.26</v>
      </c>
      <c r="G14046">
        <v>951</v>
      </c>
      <c r="H14046" t="s">
        <v>21</v>
      </c>
      <c r="I14046" t="s">
        <v>12</v>
      </c>
      <c r="K14046">
        <v>0.225601</v>
      </c>
      <c r="L14046">
        <v>70</v>
      </c>
      <c r="N14046">
        <v>34</v>
      </c>
      <c r="O14046" t="s">
        <v>24</v>
      </c>
      <c r="P14046">
        <f t="shared" si="438"/>
        <v>39.888254466795345</v>
      </c>
      <c r="Q14046">
        <f t="shared" si="439"/>
        <v>39.888254466795345</v>
      </c>
      <c r="S14046">
        <f>IF(AND(M14046&lt;&gt;"",M14046&lt;&gt;18.5),5*LOG10(10^(Q14046/5+1)*W$1/(10^(M14046/5+1)))-5,Q14046)</f>
        <v>39.888254466795345</v>
      </c>
      <c r="T14046">
        <f>(F14046/E14046)*S14046</f>
        <v>0.25715214880651599</v>
      </c>
      <c r="U14046">
        <v>143881</v>
      </c>
      <c r="V14046" t="s">
        <v>7592</v>
      </c>
    </row>
    <row r="14047" spans="2:22" x14ac:dyDescent="0.25">
      <c r="B14047">
        <v>263725</v>
      </c>
      <c r="C14047" t="s">
        <v>7592</v>
      </c>
      <c r="E14047">
        <v>40.369999999999997</v>
      </c>
      <c r="F14047">
        <v>0.22</v>
      </c>
      <c r="G14047">
        <v>965</v>
      </c>
      <c r="H14047" t="s">
        <v>21</v>
      </c>
      <c r="I14047" t="s">
        <v>12</v>
      </c>
      <c r="K14047">
        <v>0.225601</v>
      </c>
      <c r="L14047">
        <v>70</v>
      </c>
      <c r="N14047">
        <v>34</v>
      </c>
      <c r="O14047" t="s">
        <v>25</v>
      </c>
      <c r="P14047">
        <f t="shared" si="438"/>
        <v>39.928254466795352</v>
      </c>
      <c r="Q14047">
        <f t="shared" si="439"/>
        <v>39.928254466795352</v>
      </c>
      <c r="S14047">
        <f>IF(AND(M14047&lt;&gt;"",M14047&lt;&gt;18.5),5*LOG10(10^(Q14047/5+1)*W$1/(10^(M14047/5+1)))-5,Q14047)</f>
        <v>39.928254466795352</v>
      </c>
      <c r="T14047">
        <f>(F14047/E14047)*S14047</f>
        <v>0.21759266739398014</v>
      </c>
      <c r="U14047">
        <v>143881</v>
      </c>
      <c r="V14047" t="s">
        <v>7592</v>
      </c>
    </row>
    <row r="14048" spans="2:22" x14ac:dyDescent="0.25">
      <c r="B14048">
        <v>263726</v>
      </c>
      <c r="C14048" t="s">
        <v>7592</v>
      </c>
      <c r="E14048">
        <v>39.93</v>
      </c>
      <c r="F14048">
        <v>0.33</v>
      </c>
      <c r="G14048">
        <v>966</v>
      </c>
      <c r="H14048" t="s">
        <v>21</v>
      </c>
      <c r="I14048" t="s">
        <v>22</v>
      </c>
      <c r="L14048">
        <v>70</v>
      </c>
      <c r="N14048">
        <v>31</v>
      </c>
      <c r="O14048" t="s">
        <v>7593</v>
      </c>
      <c r="P14048">
        <f t="shared" si="438"/>
        <v>39.93</v>
      </c>
      <c r="Q14048">
        <f t="shared" si="439"/>
        <v>39.93</v>
      </c>
      <c r="S14048">
        <f>IF(AND(M14048&lt;&gt;"",M14048&lt;&gt;18.5),5*LOG10(10^(Q14048/5+1)*W$1/(10^(M14048/5+1)))-5,Q14048)</f>
        <v>39.93</v>
      </c>
      <c r="T14048">
        <f>(F14048/E14048)*S14048</f>
        <v>0.33</v>
      </c>
      <c r="U14048">
        <v>143881</v>
      </c>
      <c r="V14048" t="s">
        <v>7592</v>
      </c>
    </row>
    <row r="14049" spans="2:22" x14ac:dyDescent="0.25">
      <c r="B14049">
        <v>263727</v>
      </c>
      <c r="C14049" t="s">
        <v>7592</v>
      </c>
      <c r="E14049">
        <v>40.15</v>
      </c>
      <c r="F14049">
        <v>0.17</v>
      </c>
      <c r="G14049">
        <v>1070</v>
      </c>
      <c r="H14049" t="s">
        <v>21</v>
      </c>
      <c r="I14049" t="s">
        <v>26</v>
      </c>
      <c r="L14049">
        <v>70</v>
      </c>
      <c r="N14049">
        <v>33</v>
      </c>
      <c r="O14049" t="s">
        <v>27</v>
      </c>
      <c r="P14049">
        <f t="shared" si="438"/>
        <v>40.15</v>
      </c>
      <c r="Q14049">
        <f t="shared" si="439"/>
        <v>40.15</v>
      </c>
      <c r="S14049">
        <f>IF(AND(M14049&lt;&gt;"",M14049&lt;&gt;18.5),5*LOG10(10^(Q14049/5+1)*W$1/(10^(M14049/5+1)))-5,Q14049)</f>
        <v>40.15</v>
      </c>
      <c r="T14049">
        <f>(F14049/E14049)*S14049</f>
        <v>0.17</v>
      </c>
      <c r="U14049">
        <v>143881</v>
      </c>
      <c r="V14049" t="s">
        <v>7592</v>
      </c>
    </row>
    <row r="14050" spans="2:22" x14ac:dyDescent="0.25">
      <c r="B14050">
        <v>263728</v>
      </c>
      <c r="C14050" t="s">
        <v>7592</v>
      </c>
      <c r="E14050">
        <v>40.17</v>
      </c>
      <c r="F14050">
        <v>0.17</v>
      </c>
      <c r="G14050">
        <v>1080</v>
      </c>
      <c r="H14050" t="s">
        <v>21</v>
      </c>
      <c r="I14050" t="s">
        <v>26</v>
      </c>
      <c r="L14050">
        <v>70</v>
      </c>
      <c r="N14050">
        <v>33</v>
      </c>
      <c r="O14050" t="s">
        <v>28</v>
      </c>
      <c r="P14050">
        <f t="shared" si="438"/>
        <v>40.17</v>
      </c>
      <c r="Q14050">
        <f t="shared" si="439"/>
        <v>40.17</v>
      </c>
      <c r="S14050">
        <f>IF(AND(M14050&lt;&gt;"",M14050&lt;&gt;18.5),5*LOG10(10^(Q14050/5+1)*W$1/(10^(M14050/5+1)))-5,Q14050)</f>
        <v>40.17</v>
      </c>
      <c r="T14050">
        <f>(F14050/E14050)*S14050</f>
        <v>0.17</v>
      </c>
      <c r="U14050">
        <v>143881</v>
      </c>
      <c r="V14050" t="s">
        <v>7592</v>
      </c>
    </row>
    <row r="14051" spans="2:22" x14ac:dyDescent="0.25">
      <c r="B14051">
        <v>263733</v>
      </c>
      <c r="C14051" t="s">
        <v>7594</v>
      </c>
      <c r="E14051">
        <v>41.63</v>
      </c>
      <c r="F14051">
        <v>0.44</v>
      </c>
      <c r="G14051">
        <v>1620</v>
      </c>
      <c r="H14051" t="s">
        <v>21</v>
      </c>
      <c r="I14051" t="s">
        <v>12</v>
      </c>
      <c r="K14051">
        <v>0.308083</v>
      </c>
      <c r="L14051">
        <v>70</v>
      </c>
      <c r="N14051">
        <v>34</v>
      </c>
      <c r="O14051" t="s">
        <v>24</v>
      </c>
      <c r="P14051">
        <f t="shared" si="438"/>
        <v>41.046823492220959</v>
      </c>
      <c r="Q14051">
        <f t="shared" si="439"/>
        <v>41.046823492220959</v>
      </c>
      <c r="S14051">
        <f>IF(AND(M14051&lt;&gt;"",M14051&lt;&gt;18.5),5*LOG10(10^(Q14051/5+1)*W$1/(10^(M14051/5+1)))-5,Q14051)</f>
        <v>41.046823492220959</v>
      </c>
      <c r="T14051">
        <f>(F14051/E14051)*S14051</f>
        <v>0.43383623196197985</v>
      </c>
      <c r="U14051">
        <v>143885</v>
      </c>
      <c r="V14051" t="s">
        <v>7594</v>
      </c>
    </row>
    <row r="14052" spans="2:22" x14ac:dyDescent="0.25">
      <c r="B14052">
        <v>263734</v>
      </c>
      <c r="C14052" t="s">
        <v>7594</v>
      </c>
      <c r="E14052">
        <v>42.35</v>
      </c>
      <c r="F14052">
        <v>0.28000000000000003</v>
      </c>
      <c r="G14052">
        <v>2260</v>
      </c>
      <c r="H14052" t="s">
        <v>21</v>
      </c>
      <c r="I14052" t="s">
        <v>12</v>
      </c>
      <c r="K14052">
        <v>0.308083</v>
      </c>
      <c r="L14052">
        <v>70</v>
      </c>
      <c r="N14052">
        <v>34</v>
      </c>
      <c r="O14052" t="s">
        <v>25</v>
      </c>
      <c r="P14052">
        <f t="shared" si="438"/>
        <v>41.766823492220951</v>
      </c>
      <c r="Q14052">
        <f t="shared" si="439"/>
        <v>41.766823492220951</v>
      </c>
      <c r="S14052">
        <f>IF(AND(M14052&lt;&gt;"",M14052&lt;&gt;18.5),5*LOG10(10^(Q14052/5+1)*W$1/(10^(M14052/5+1)))-5,Q14052)</f>
        <v>41.766823492220951</v>
      </c>
      <c r="T14052">
        <f>(F14052/E14052)*S14052</f>
        <v>0.27614428755187409</v>
      </c>
      <c r="U14052">
        <v>143885</v>
      </c>
      <c r="V14052" t="s">
        <v>7594</v>
      </c>
    </row>
    <row r="14053" spans="2:22" x14ac:dyDescent="0.25">
      <c r="B14053">
        <v>263813</v>
      </c>
      <c r="C14053" t="s">
        <v>7595</v>
      </c>
      <c r="E14053">
        <v>39.44</v>
      </c>
      <c r="F14053">
        <v>0.09</v>
      </c>
      <c r="G14053">
        <v>774</v>
      </c>
      <c r="H14053" t="s">
        <v>21</v>
      </c>
      <c r="I14053" t="s">
        <v>36</v>
      </c>
      <c r="L14053">
        <v>70</v>
      </c>
      <c r="N14053">
        <v>36</v>
      </c>
      <c r="O14053" t="s">
        <v>37</v>
      </c>
      <c r="P14053">
        <f t="shared" si="438"/>
        <v>39.44</v>
      </c>
      <c r="Q14053">
        <f t="shared" si="439"/>
        <v>39.44</v>
      </c>
      <c r="S14053">
        <f>IF(AND(M14053&lt;&gt;"",M14053&lt;&gt;18.5),5*LOG10(10^(Q14053/5+1)*W$1/(10^(M14053/5+1)))-5,Q14053)</f>
        <v>39.44</v>
      </c>
      <c r="T14053">
        <f>(F14053/E14053)*S14053</f>
        <v>0.09</v>
      </c>
      <c r="U14053">
        <v>143932</v>
      </c>
      <c r="V14053" t="s">
        <v>7595</v>
      </c>
    </row>
    <row r="14054" spans="2:22" x14ac:dyDescent="0.25">
      <c r="B14054">
        <v>263814</v>
      </c>
      <c r="C14054" t="s">
        <v>7595</v>
      </c>
      <c r="E14054">
        <v>40.03</v>
      </c>
      <c r="F14054">
        <v>0.19</v>
      </c>
      <c r="G14054">
        <v>831</v>
      </c>
      <c r="H14054" t="s">
        <v>21</v>
      </c>
      <c r="I14054" t="s">
        <v>12</v>
      </c>
      <c r="K14054">
        <v>0.218886</v>
      </c>
      <c r="L14054">
        <v>70</v>
      </c>
      <c r="N14054">
        <v>34</v>
      </c>
      <c r="O14054" t="s">
        <v>24</v>
      </c>
      <c r="P14054">
        <f t="shared" si="438"/>
        <v>39.600184555936522</v>
      </c>
      <c r="Q14054">
        <f t="shared" si="439"/>
        <v>39.600184555936522</v>
      </c>
      <c r="S14054">
        <f>IF(AND(M14054&lt;&gt;"",M14054&lt;&gt;18.5),5*LOG10(10^(Q14054/5+1)*W$1/(10^(M14054/5+1)))-5,Q14054)</f>
        <v>39.600184555936522</v>
      </c>
      <c r="T14054">
        <f>(F14054/E14054)*S14054</f>
        <v>0.18795990671066548</v>
      </c>
      <c r="U14054">
        <v>143932</v>
      </c>
      <c r="V14054" t="s">
        <v>7595</v>
      </c>
    </row>
    <row r="14055" spans="2:22" x14ac:dyDescent="0.25">
      <c r="B14055">
        <v>263815</v>
      </c>
      <c r="C14055" t="s">
        <v>7595</v>
      </c>
      <c r="E14055">
        <v>40.14</v>
      </c>
      <c r="F14055">
        <v>0.1</v>
      </c>
      <c r="G14055">
        <v>876</v>
      </c>
      <c r="H14055" t="s">
        <v>21</v>
      </c>
      <c r="I14055" t="s">
        <v>12</v>
      </c>
      <c r="K14055">
        <v>0.218886</v>
      </c>
      <c r="L14055">
        <v>70</v>
      </c>
      <c r="N14055">
        <v>34</v>
      </c>
      <c r="O14055" t="s">
        <v>25</v>
      </c>
      <c r="P14055">
        <f t="shared" si="438"/>
        <v>39.710184555936536</v>
      </c>
      <c r="Q14055">
        <f t="shared" si="439"/>
        <v>39.710184555936536</v>
      </c>
      <c r="S14055">
        <f>IF(AND(M14055&lt;&gt;"",M14055&lt;&gt;18.5),5*LOG10(10^(Q14055/5+1)*W$1/(10^(M14055/5+1)))-5,Q14055)</f>
        <v>39.710184555936536</v>
      </c>
      <c r="T14055">
        <f>(F14055/E14055)*S14055</f>
        <v>9.8929209157789078E-2</v>
      </c>
      <c r="U14055">
        <v>143932</v>
      </c>
      <c r="V14055" t="s">
        <v>7595</v>
      </c>
    </row>
    <row r="14056" spans="2:22" x14ac:dyDescent="0.25">
      <c r="B14056">
        <v>263817</v>
      </c>
      <c r="C14056" t="s">
        <v>7596</v>
      </c>
      <c r="E14056">
        <v>41.6</v>
      </c>
      <c r="F14056">
        <v>0.42</v>
      </c>
      <c r="G14056">
        <v>1800</v>
      </c>
      <c r="H14056" t="s">
        <v>21</v>
      </c>
      <c r="I14056" t="s">
        <v>12</v>
      </c>
      <c r="K14056">
        <v>0.16205800000000001</v>
      </c>
      <c r="L14056">
        <v>70</v>
      </c>
      <c r="N14056">
        <v>34</v>
      </c>
      <c r="O14056" t="s">
        <v>24</v>
      </c>
      <c r="P14056">
        <f t="shared" si="438"/>
        <v>41.273860975686588</v>
      </c>
      <c r="Q14056">
        <f t="shared" si="439"/>
        <v>41.273860975686588</v>
      </c>
      <c r="S14056">
        <f>IF(AND(M14056&lt;&gt;"",M14056&lt;&gt;18.5),5*LOG10(10^(Q14056/5+1)*W$1/(10^(M14056/5+1)))-5,Q14056)</f>
        <v>41.273860975686588</v>
      </c>
      <c r="T14056">
        <f>(F14056/E14056)*S14056</f>
        <v>0.41670725023529726</v>
      </c>
      <c r="U14056">
        <v>143934</v>
      </c>
      <c r="V14056" t="s">
        <v>7596</v>
      </c>
    </row>
    <row r="14057" spans="2:22" x14ac:dyDescent="0.25">
      <c r="B14057">
        <v>263818</v>
      </c>
      <c r="C14057" t="s">
        <v>7596</v>
      </c>
      <c r="E14057">
        <v>41.7</v>
      </c>
      <c r="F14057">
        <v>0.35</v>
      </c>
      <c r="G14057">
        <v>1880</v>
      </c>
      <c r="H14057" t="s">
        <v>21</v>
      </c>
      <c r="I14057" t="s">
        <v>12</v>
      </c>
      <c r="K14057">
        <v>0.16205800000000001</v>
      </c>
      <c r="L14057">
        <v>70</v>
      </c>
      <c r="N14057">
        <v>34</v>
      </c>
      <c r="O14057" t="s">
        <v>25</v>
      </c>
      <c r="P14057">
        <f t="shared" si="438"/>
        <v>41.37386097568659</v>
      </c>
      <c r="Q14057">
        <f t="shared" si="439"/>
        <v>41.37386097568659</v>
      </c>
      <c r="S14057">
        <f>IF(AND(M14057&lt;&gt;"",M14057&lt;&gt;18.5),5*LOG10(10^(Q14057/5+1)*W$1/(10^(M14057/5+1)))-5,Q14057)</f>
        <v>41.37386097568659</v>
      </c>
      <c r="T14057">
        <f>(F14057/E14057)*S14057</f>
        <v>0.34726262209808878</v>
      </c>
      <c r="U14057">
        <v>143934</v>
      </c>
      <c r="V14057" t="s">
        <v>7596</v>
      </c>
    </row>
    <row r="14058" spans="2:22" x14ac:dyDescent="0.25">
      <c r="B14058">
        <v>263885</v>
      </c>
      <c r="C14058" t="s">
        <v>7597</v>
      </c>
      <c r="E14058">
        <v>41.53</v>
      </c>
      <c r="F14058">
        <v>0.05</v>
      </c>
      <c r="G14058">
        <v>2020</v>
      </c>
      <c r="H14058" t="s">
        <v>21</v>
      </c>
      <c r="I14058" t="s">
        <v>22</v>
      </c>
      <c r="L14058">
        <v>70</v>
      </c>
      <c r="N14058">
        <v>31</v>
      </c>
      <c r="O14058" t="s">
        <v>7598</v>
      </c>
      <c r="P14058">
        <f t="shared" si="438"/>
        <v>41.53</v>
      </c>
      <c r="Q14058">
        <f t="shared" si="439"/>
        <v>41.53</v>
      </c>
      <c r="S14058">
        <f>IF(AND(M14058&lt;&gt;"",M14058&lt;&gt;18.5),5*LOG10(10^(Q14058/5+1)*W$1/(10^(M14058/5+1)))-5,Q14058)</f>
        <v>41.53</v>
      </c>
      <c r="T14058">
        <f>(F14058/E14058)*S14058</f>
        <v>0.05</v>
      </c>
      <c r="U14058">
        <v>143960</v>
      </c>
      <c r="V14058" t="s">
        <v>7597</v>
      </c>
    </row>
    <row r="14059" spans="2:22" x14ac:dyDescent="0.25">
      <c r="B14059">
        <v>263911</v>
      </c>
      <c r="C14059" t="s">
        <v>7599</v>
      </c>
      <c r="E14059">
        <v>39.799999999999997</v>
      </c>
      <c r="F14059">
        <v>0.13</v>
      </c>
      <c r="G14059">
        <v>911</v>
      </c>
      <c r="H14059" t="s">
        <v>21</v>
      </c>
      <c r="I14059" t="s">
        <v>36</v>
      </c>
      <c r="L14059">
        <v>70</v>
      </c>
      <c r="N14059">
        <v>36</v>
      </c>
      <c r="O14059" t="s">
        <v>37</v>
      </c>
      <c r="P14059">
        <f t="shared" si="438"/>
        <v>39.799999999999997</v>
      </c>
      <c r="Q14059">
        <f t="shared" si="439"/>
        <v>39.799999999999997</v>
      </c>
      <c r="S14059">
        <f>IF(AND(M14059&lt;&gt;"",M14059&lt;&gt;18.5),5*LOG10(10^(Q14059/5+1)*W$1/(10^(M14059/5+1)))-5,Q14059)</f>
        <v>39.799999999999997</v>
      </c>
      <c r="T14059">
        <f>(F14059/E14059)*S14059</f>
        <v>0.13</v>
      </c>
      <c r="U14059">
        <v>143974</v>
      </c>
      <c r="V14059" t="s">
        <v>7600</v>
      </c>
    </row>
    <row r="14060" spans="2:22" x14ac:dyDescent="0.25">
      <c r="B14060">
        <v>263912</v>
      </c>
      <c r="C14060" t="s">
        <v>7599</v>
      </c>
      <c r="E14060">
        <v>40.42</v>
      </c>
      <c r="F14060">
        <v>0.21</v>
      </c>
      <c r="G14060">
        <v>981</v>
      </c>
      <c r="H14060" t="s">
        <v>21</v>
      </c>
      <c r="I14060" t="s">
        <v>12</v>
      </c>
      <c r="K14060">
        <v>0.23449999999999999</v>
      </c>
      <c r="L14060">
        <v>70</v>
      </c>
      <c r="N14060">
        <v>34</v>
      </c>
      <c r="O14060" t="s">
        <v>24</v>
      </c>
      <c r="P14060">
        <f t="shared" si="438"/>
        <v>39.962544528660253</v>
      </c>
      <c r="Q14060">
        <f t="shared" si="439"/>
        <v>39.962544528660253</v>
      </c>
      <c r="S14060">
        <f>IF(AND(M14060&lt;&gt;"",M14060&lt;&gt;18.5),5*LOG10(10^(Q14060/5+1)*W$1/(10^(M14060/5+1)))-5,Q14060)</f>
        <v>39.962544528660253</v>
      </c>
      <c r="T14060">
        <f>(F14060/E14060)*S14060</f>
        <v>0.20762331397869005</v>
      </c>
      <c r="U14060">
        <v>143974</v>
      </c>
      <c r="V14060" t="s">
        <v>7600</v>
      </c>
    </row>
    <row r="14061" spans="2:22" x14ac:dyDescent="0.25">
      <c r="B14061">
        <v>263913</v>
      </c>
      <c r="C14061" t="s">
        <v>7599</v>
      </c>
      <c r="E14061">
        <v>40.61</v>
      </c>
      <c r="F14061">
        <v>0.16</v>
      </c>
      <c r="G14061">
        <v>1070</v>
      </c>
      <c r="H14061" t="s">
        <v>21</v>
      </c>
      <c r="I14061" t="s">
        <v>12</v>
      </c>
      <c r="K14061">
        <v>0.23449999999999999</v>
      </c>
      <c r="L14061">
        <v>70</v>
      </c>
      <c r="N14061">
        <v>34</v>
      </c>
      <c r="O14061" t="s">
        <v>25</v>
      </c>
      <c r="P14061">
        <f t="shared" si="438"/>
        <v>40.15254452866025</v>
      </c>
      <c r="Q14061">
        <f t="shared" si="439"/>
        <v>40.15254452866025</v>
      </c>
      <c r="S14061">
        <f>IF(AND(M14061&lt;&gt;"",M14061&lt;&gt;18.5),5*LOG10(10^(Q14061/5+1)*W$1/(10^(M14061/5+1)))-5,Q14061)</f>
        <v>40.15254452866025</v>
      </c>
      <c r="T14061">
        <f>(F14061/E14061)*S14061</f>
        <v>0.15819766374256686</v>
      </c>
      <c r="U14061">
        <v>143974</v>
      </c>
      <c r="V14061" t="s">
        <v>7600</v>
      </c>
    </row>
    <row r="14062" spans="2:22" x14ac:dyDescent="0.25">
      <c r="B14062">
        <v>263914</v>
      </c>
      <c r="C14062" t="s">
        <v>7599</v>
      </c>
      <c r="E14062">
        <v>40.299999999999997</v>
      </c>
      <c r="F14062">
        <v>0.11</v>
      </c>
      <c r="G14062">
        <v>1150</v>
      </c>
      <c r="H14062" t="s">
        <v>21</v>
      </c>
      <c r="I14062" t="s">
        <v>26</v>
      </c>
      <c r="L14062">
        <v>70</v>
      </c>
      <c r="N14062">
        <v>33</v>
      </c>
      <c r="O14062" t="s">
        <v>27</v>
      </c>
      <c r="P14062">
        <f t="shared" si="438"/>
        <v>40.299999999999997</v>
      </c>
      <c r="Q14062">
        <f t="shared" si="439"/>
        <v>40.299999999999997</v>
      </c>
      <c r="S14062">
        <f>IF(AND(M14062&lt;&gt;"",M14062&lt;&gt;18.5),5*LOG10(10^(Q14062/5+1)*W$1/(10^(M14062/5+1)))-5,Q14062)</f>
        <v>40.299999999999997</v>
      </c>
      <c r="T14062">
        <f>(F14062/E14062)*S14062</f>
        <v>0.10999999999999999</v>
      </c>
      <c r="U14062">
        <v>143974</v>
      </c>
      <c r="V14062" t="s">
        <v>7600</v>
      </c>
    </row>
    <row r="14063" spans="2:22" x14ac:dyDescent="0.25">
      <c r="B14063">
        <v>263915</v>
      </c>
      <c r="C14063" t="s">
        <v>7599</v>
      </c>
      <c r="E14063">
        <v>40.31</v>
      </c>
      <c r="F14063">
        <v>0.11</v>
      </c>
      <c r="G14063">
        <v>1150</v>
      </c>
      <c r="H14063" t="s">
        <v>21</v>
      </c>
      <c r="I14063" t="s">
        <v>26</v>
      </c>
      <c r="L14063">
        <v>70</v>
      </c>
      <c r="N14063">
        <v>33</v>
      </c>
      <c r="O14063" t="s">
        <v>28</v>
      </c>
      <c r="P14063">
        <f t="shared" si="438"/>
        <v>40.31</v>
      </c>
      <c r="Q14063">
        <f t="shared" si="439"/>
        <v>40.31</v>
      </c>
      <c r="S14063">
        <f>IF(AND(M14063&lt;&gt;"",M14063&lt;&gt;18.5),5*LOG10(10^(Q14063/5+1)*W$1/(10^(M14063/5+1)))-5,Q14063)</f>
        <v>40.31</v>
      </c>
      <c r="T14063">
        <f>(F14063/E14063)*S14063</f>
        <v>0.11</v>
      </c>
      <c r="U14063">
        <v>143974</v>
      </c>
      <c r="V14063" t="s">
        <v>7600</v>
      </c>
    </row>
    <row r="14064" spans="2:22" x14ac:dyDescent="0.25">
      <c r="B14064">
        <v>263930</v>
      </c>
      <c r="C14064" t="s">
        <v>7601</v>
      </c>
      <c r="E14064">
        <v>40.01</v>
      </c>
      <c r="F14064">
        <v>0.25</v>
      </c>
      <c r="G14064">
        <v>1000</v>
      </c>
      <c r="H14064" t="s">
        <v>21</v>
      </c>
      <c r="I14064" t="s">
        <v>22</v>
      </c>
      <c r="L14064">
        <v>70</v>
      </c>
      <c r="N14064">
        <v>31</v>
      </c>
      <c r="O14064" t="s">
        <v>7602</v>
      </c>
      <c r="P14064">
        <f t="shared" si="438"/>
        <v>40.01</v>
      </c>
      <c r="Q14064">
        <f t="shared" si="439"/>
        <v>40.01</v>
      </c>
      <c r="S14064">
        <f>IF(AND(M14064&lt;&gt;"",M14064&lt;&gt;18.5),5*LOG10(10^(Q14064/5+1)*W$1/(10^(M14064/5+1)))-5,Q14064)</f>
        <v>40.01</v>
      </c>
      <c r="T14064">
        <f>(F14064/E14064)*S14064</f>
        <v>0.25</v>
      </c>
      <c r="U14064">
        <v>143986</v>
      </c>
      <c r="V14064" t="s">
        <v>7601</v>
      </c>
    </row>
    <row r="14065" spans="2:22" x14ac:dyDescent="0.25">
      <c r="B14065">
        <v>263972</v>
      </c>
      <c r="C14065" t="s">
        <v>7603</v>
      </c>
      <c r="E14065">
        <v>40.270000000000003</v>
      </c>
      <c r="F14065">
        <v>0.23</v>
      </c>
      <c r="G14065">
        <v>1130</v>
      </c>
      <c r="H14065" t="s">
        <v>21</v>
      </c>
      <c r="I14065" t="s">
        <v>22</v>
      </c>
      <c r="L14065">
        <v>70</v>
      </c>
      <c r="N14065">
        <v>31</v>
      </c>
      <c r="O14065" t="s">
        <v>7604</v>
      </c>
      <c r="P14065">
        <f t="shared" si="438"/>
        <v>40.270000000000003</v>
      </c>
      <c r="Q14065">
        <f t="shared" si="439"/>
        <v>40.270000000000003</v>
      </c>
      <c r="S14065">
        <f>IF(AND(M14065&lt;&gt;"",M14065&lt;&gt;18.5),5*LOG10(10^(Q14065/5+1)*W$1/(10^(M14065/5+1)))-5,Q14065)</f>
        <v>40.270000000000003</v>
      </c>
      <c r="T14065">
        <f>(F14065/E14065)*S14065</f>
        <v>0.23</v>
      </c>
      <c r="U14065">
        <v>144012</v>
      </c>
      <c r="V14065" t="s">
        <v>7603</v>
      </c>
    </row>
    <row r="14066" spans="2:22" x14ac:dyDescent="0.25">
      <c r="B14066">
        <v>263993</v>
      </c>
      <c r="C14066" t="s">
        <v>7605</v>
      </c>
      <c r="E14066">
        <v>39.9</v>
      </c>
      <c r="F14066">
        <v>0.31</v>
      </c>
      <c r="G14066">
        <v>953</v>
      </c>
      <c r="H14066" t="s">
        <v>21</v>
      </c>
      <c r="I14066" t="s">
        <v>22</v>
      </c>
      <c r="L14066">
        <v>70</v>
      </c>
      <c r="N14066">
        <v>31</v>
      </c>
      <c r="O14066" t="s">
        <v>7606</v>
      </c>
      <c r="P14066">
        <f t="shared" si="438"/>
        <v>39.9</v>
      </c>
      <c r="Q14066">
        <f t="shared" si="439"/>
        <v>39.9</v>
      </c>
      <c r="S14066">
        <f>IF(AND(M14066&lt;&gt;"",M14066&lt;&gt;18.5),5*LOG10(10^(Q14066/5+1)*W$1/(10^(M14066/5+1)))-5,Q14066)</f>
        <v>39.9</v>
      </c>
      <c r="T14066">
        <f>(F14066/E14066)*S14066</f>
        <v>0.31</v>
      </c>
      <c r="U14066">
        <v>144019</v>
      </c>
      <c r="V14066" t="s">
        <v>7605</v>
      </c>
    </row>
    <row r="14067" spans="2:22" x14ac:dyDescent="0.25">
      <c r="B14067">
        <v>264015</v>
      </c>
      <c r="C14067" t="s">
        <v>7607</v>
      </c>
      <c r="E14067">
        <v>40.17</v>
      </c>
      <c r="F14067">
        <v>0.14000000000000001</v>
      </c>
      <c r="G14067">
        <v>1080</v>
      </c>
      <c r="H14067" t="s">
        <v>21</v>
      </c>
      <c r="I14067" t="s">
        <v>123</v>
      </c>
      <c r="L14067">
        <v>70</v>
      </c>
      <c r="N14067">
        <v>31</v>
      </c>
      <c r="O14067" t="s">
        <v>7609</v>
      </c>
      <c r="P14067">
        <f t="shared" si="438"/>
        <v>40.17</v>
      </c>
      <c r="Q14067">
        <f t="shared" si="439"/>
        <v>40.17</v>
      </c>
      <c r="S14067">
        <f>IF(AND(M14067&lt;&gt;"",M14067&lt;&gt;18.5),5*LOG10(10^(Q14067/5+1)*W$1/(10^(M14067/5+1)))-5,Q14067)</f>
        <v>40.17</v>
      </c>
      <c r="T14067">
        <f>(F14067/E14067)*S14067</f>
        <v>0.14000000000000001</v>
      </c>
      <c r="U14067">
        <v>144037</v>
      </c>
      <c r="V14067" t="s">
        <v>7608</v>
      </c>
    </row>
    <row r="14068" spans="2:22" x14ac:dyDescent="0.25">
      <c r="B14068">
        <v>264016</v>
      </c>
      <c r="C14068" t="s">
        <v>7607</v>
      </c>
      <c r="E14068">
        <v>40.97</v>
      </c>
      <c r="F14068">
        <v>0.12</v>
      </c>
      <c r="G14068">
        <v>1180</v>
      </c>
      <c r="H14068" t="s">
        <v>21</v>
      </c>
      <c r="I14068" t="s">
        <v>43</v>
      </c>
      <c r="K14068">
        <v>0.33</v>
      </c>
      <c r="L14068">
        <v>70</v>
      </c>
      <c r="N14068">
        <v>34</v>
      </c>
      <c r="O14068" t="s">
        <v>27</v>
      </c>
      <c r="P14068">
        <f t="shared" si="438"/>
        <v>40.350741795164573</v>
      </c>
      <c r="Q14068">
        <f t="shared" si="439"/>
        <v>40.350741795164573</v>
      </c>
      <c r="S14068">
        <f>IF(AND(M14068&lt;&gt;"",M14068&lt;&gt;18.5),5*LOG10(10^(Q14068/5+1)*W$1/(10^(M14068/5+1)))-5,Q14068)</f>
        <v>40.350741795164573</v>
      </c>
      <c r="T14068">
        <f>(F14068/E14068)*S14068</f>
        <v>0.11818620979789478</v>
      </c>
      <c r="U14068">
        <v>144037</v>
      </c>
      <c r="V14068" t="s">
        <v>7610</v>
      </c>
    </row>
    <row r="14069" spans="2:22" x14ac:dyDescent="0.25">
      <c r="B14069">
        <v>264017</v>
      </c>
      <c r="C14069" t="s">
        <v>7607</v>
      </c>
      <c r="E14069">
        <v>40.99</v>
      </c>
      <c r="F14069">
        <v>0.23</v>
      </c>
      <c r="G14069">
        <v>1190</v>
      </c>
      <c r="H14069" t="s">
        <v>21</v>
      </c>
      <c r="I14069" t="s">
        <v>12</v>
      </c>
      <c r="K14069">
        <v>0.33</v>
      </c>
      <c r="L14069">
        <v>70</v>
      </c>
      <c r="N14069">
        <v>34</v>
      </c>
      <c r="O14069" t="s">
        <v>7611</v>
      </c>
      <c r="P14069">
        <f t="shared" si="438"/>
        <v>40.370741795164584</v>
      </c>
      <c r="Q14069">
        <f t="shared" si="439"/>
        <v>40.370741795164584</v>
      </c>
      <c r="S14069">
        <f>IF(AND(M14069&lt;&gt;"",M14069&lt;&gt;18.5),5*LOG10(10^(Q14069/5+1)*W$1/(10^(M14069/5+1)))-5,Q14069)</f>
        <v>40.370741795164584</v>
      </c>
      <c r="T14069">
        <f>(F14069/E14069)*S14069</f>
        <v>0.22652526501312162</v>
      </c>
      <c r="U14069">
        <v>144037</v>
      </c>
      <c r="V14069" t="s">
        <v>7610</v>
      </c>
    </row>
    <row r="14070" spans="2:22" x14ac:dyDescent="0.25">
      <c r="B14070">
        <v>264018</v>
      </c>
      <c r="C14070" t="s">
        <v>7607</v>
      </c>
      <c r="E14070">
        <v>41.06</v>
      </c>
      <c r="F14070">
        <v>0.15</v>
      </c>
      <c r="G14070">
        <v>1220</v>
      </c>
      <c r="H14070" t="s">
        <v>21</v>
      </c>
      <c r="I14070" t="s">
        <v>12</v>
      </c>
      <c r="K14070">
        <v>0.33</v>
      </c>
      <c r="L14070">
        <v>70</v>
      </c>
      <c r="N14070">
        <v>34</v>
      </c>
      <c r="O14070" t="s">
        <v>7612</v>
      </c>
      <c r="P14070">
        <f t="shared" si="438"/>
        <v>40.440741795164577</v>
      </c>
      <c r="Q14070">
        <f t="shared" si="439"/>
        <v>40.440741795164577</v>
      </c>
      <c r="S14070">
        <f>IF(AND(M14070&lt;&gt;"",M14070&lt;&gt;18.5),5*LOG10(10^(Q14070/5+1)*W$1/(10^(M14070/5+1)))-5,Q14070)</f>
        <v>40.440741795164577</v>
      </c>
      <c r="T14070">
        <f>(F14070/E14070)*S14070</f>
        <v>0.14773773183815603</v>
      </c>
      <c r="U14070">
        <v>144037</v>
      </c>
      <c r="V14070" t="s">
        <v>7610</v>
      </c>
    </row>
    <row r="14071" spans="2:22" x14ac:dyDescent="0.25">
      <c r="B14071">
        <v>264019</v>
      </c>
      <c r="C14071" t="s">
        <v>7607</v>
      </c>
      <c r="E14071">
        <v>41.15</v>
      </c>
      <c r="F14071">
        <v>0.14000000000000001</v>
      </c>
      <c r="G14071">
        <v>1270</v>
      </c>
      <c r="H14071" t="s">
        <v>21</v>
      </c>
      <c r="I14071" t="s">
        <v>64</v>
      </c>
      <c r="K14071">
        <v>0.32915699999999998</v>
      </c>
      <c r="L14071">
        <v>70</v>
      </c>
      <c r="N14071">
        <v>38</v>
      </c>
      <c r="O14071" t="s">
        <v>27</v>
      </c>
      <c r="P14071">
        <f t="shared" si="438"/>
        <v>40.532118585856182</v>
      </c>
      <c r="Q14071">
        <f t="shared" si="439"/>
        <v>40.532118585856182</v>
      </c>
      <c r="S14071">
        <f>IF(AND(M14071&lt;&gt;"",M14071&lt;&gt;18.5),5*LOG10(10^(Q14071/5+1)*W$1/(10^(M14071/5+1)))-5,Q14071)</f>
        <v>40.532118585856182</v>
      </c>
      <c r="T14071">
        <f>(F14071/E14071)*S14071</f>
        <v>0.13789785181093236</v>
      </c>
      <c r="U14071">
        <v>144037</v>
      </c>
      <c r="V14071" t="s">
        <v>7610</v>
      </c>
    </row>
    <row r="14072" spans="2:22" x14ac:dyDescent="0.25">
      <c r="B14072">
        <v>264020</v>
      </c>
      <c r="C14072" t="s">
        <v>7607</v>
      </c>
      <c r="E14072">
        <v>41.11</v>
      </c>
      <c r="F14072">
        <v>0.13</v>
      </c>
      <c r="G14072">
        <v>1670</v>
      </c>
      <c r="H14072" t="s">
        <v>21</v>
      </c>
      <c r="I14072" t="s">
        <v>26</v>
      </c>
      <c r="L14072">
        <v>70</v>
      </c>
      <c r="N14072">
        <v>33</v>
      </c>
      <c r="O14072" t="s">
        <v>27</v>
      </c>
      <c r="P14072">
        <f t="shared" si="438"/>
        <v>41.11</v>
      </c>
      <c r="Q14072">
        <f t="shared" si="439"/>
        <v>41.11</v>
      </c>
      <c r="S14072">
        <f>IF(AND(M14072&lt;&gt;"",M14072&lt;&gt;18.5),5*LOG10(10^(Q14072/5+1)*W$1/(10^(M14072/5+1)))-5,Q14072)</f>
        <v>41.11</v>
      </c>
      <c r="T14072">
        <f>(F14072/E14072)*S14072</f>
        <v>0.13</v>
      </c>
      <c r="U14072">
        <v>144037</v>
      </c>
      <c r="V14072" t="s">
        <v>7608</v>
      </c>
    </row>
    <row r="14073" spans="2:22" x14ac:dyDescent="0.25">
      <c r="B14073">
        <v>264021</v>
      </c>
      <c r="C14073" t="s">
        <v>7607</v>
      </c>
      <c r="E14073">
        <v>41.15</v>
      </c>
      <c r="F14073">
        <v>0.13</v>
      </c>
      <c r="G14073">
        <v>1700</v>
      </c>
      <c r="H14073" t="s">
        <v>21</v>
      </c>
      <c r="I14073" t="s">
        <v>26</v>
      </c>
      <c r="L14073">
        <v>70</v>
      </c>
      <c r="N14073">
        <v>33</v>
      </c>
      <c r="O14073" t="s">
        <v>28</v>
      </c>
      <c r="P14073">
        <f t="shared" si="438"/>
        <v>41.15</v>
      </c>
      <c r="Q14073">
        <f t="shared" si="439"/>
        <v>41.15</v>
      </c>
      <c r="S14073">
        <f>IF(AND(M14073&lt;&gt;"",M14073&lt;&gt;18.5),5*LOG10(10^(Q14073/5+1)*W$1/(10^(M14073/5+1)))-5,Q14073)</f>
        <v>41.15</v>
      </c>
      <c r="T14073">
        <f>(F14073/E14073)*S14073</f>
        <v>0.13</v>
      </c>
      <c r="U14073">
        <v>144037</v>
      </c>
      <c r="V14073" t="s">
        <v>7608</v>
      </c>
    </row>
    <row r="14074" spans="2:22" x14ac:dyDescent="0.25">
      <c r="B14074">
        <v>264126</v>
      </c>
      <c r="C14074" t="s">
        <v>7613</v>
      </c>
      <c r="E14074">
        <v>41.2</v>
      </c>
      <c r="F14074">
        <v>0.28999999999999998</v>
      </c>
      <c r="G14074">
        <v>1260</v>
      </c>
      <c r="H14074" t="s">
        <v>21</v>
      </c>
      <c r="I14074" t="s">
        <v>12</v>
      </c>
      <c r="K14074">
        <v>0.37809300000000001</v>
      </c>
      <c r="L14074">
        <v>70</v>
      </c>
      <c r="N14074">
        <v>34</v>
      </c>
      <c r="O14074" t="s">
        <v>25</v>
      </c>
      <c r="P14074">
        <f t="shared" si="438"/>
        <v>40.503607366336624</v>
      </c>
      <c r="Q14074">
        <f t="shared" si="439"/>
        <v>40.503607366336624</v>
      </c>
      <c r="S14074">
        <f>IF(AND(M14074&lt;&gt;"",M14074&lt;&gt;18.5),5*LOG10(10^(Q14074/5+1)*W$1/(10^(M14074/5+1)))-5,Q14074)</f>
        <v>40.503607366336624</v>
      </c>
      <c r="T14074">
        <f>(F14074/E14074)*S14074</f>
        <v>0.28509820719023349</v>
      </c>
      <c r="U14074">
        <v>144082</v>
      </c>
      <c r="V14074" t="s">
        <v>7613</v>
      </c>
    </row>
    <row r="14075" spans="2:22" x14ac:dyDescent="0.25">
      <c r="B14075">
        <v>264127</v>
      </c>
      <c r="C14075" t="s">
        <v>7613</v>
      </c>
      <c r="E14075">
        <v>41.24</v>
      </c>
      <c r="F14075">
        <v>0.31</v>
      </c>
      <c r="G14075">
        <v>1290</v>
      </c>
      <c r="H14075" t="s">
        <v>21</v>
      </c>
      <c r="I14075" t="s">
        <v>12</v>
      </c>
      <c r="K14075">
        <v>0.37809300000000001</v>
      </c>
      <c r="L14075">
        <v>70</v>
      </c>
      <c r="N14075">
        <v>34</v>
      </c>
      <c r="O14075" t="s">
        <v>24</v>
      </c>
      <c r="P14075">
        <f t="shared" si="438"/>
        <v>40.543607366336623</v>
      </c>
      <c r="Q14075">
        <f t="shared" si="439"/>
        <v>40.543607366336623</v>
      </c>
      <c r="S14075">
        <f>IF(AND(M14075&lt;&gt;"",M14075&lt;&gt;18.5),5*LOG10(10^(Q14075/5+1)*W$1/(10^(M14075/5+1)))-5,Q14075)</f>
        <v>40.543607366336623</v>
      </c>
      <c r="T14075">
        <f>(F14075/E14075)*S14075</f>
        <v>0.30476523480999884</v>
      </c>
      <c r="U14075">
        <v>144082</v>
      </c>
      <c r="V14075" t="s">
        <v>7613</v>
      </c>
    </row>
    <row r="14076" spans="2:22" x14ac:dyDescent="0.25">
      <c r="B14076">
        <v>264128</v>
      </c>
      <c r="C14076" t="s">
        <v>7613</v>
      </c>
      <c r="E14076">
        <v>41.09</v>
      </c>
      <c r="F14076">
        <v>0.2</v>
      </c>
      <c r="G14076">
        <v>1650</v>
      </c>
      <c r="H14076" t="s">
        <v>21</v>
      </c>
      <c r="I14076" t="s">
        <v>26</v>
      </c>
      <c r="L14076">
        <v>70</v>
      </c>
      <c r="N14076">
        <v>33</v>
      </c>
      <c r="O14076" t="s">
        <v>27</v>
      </c>
      <c r="P14076">
        <f t="shared" si="438"/>
        <v>41.09</v>
      </c>
      <c r="Q14076">
        <f t="shared" si="439"/>
        <v>41.09</v>
      </c>
      <c r="S14076">
        <f>IF(AND(M14076&lt;&gt;"",M14076&lt;&gt;18.5),5*LOG10(10^(Q14076/5+1)*W$1/(10^(M14076/5+1)))-5,Q14076)</f>
        <v>41.09</v>
      </c>
      <c r="T14076">
        <f>(F14076/E14076)*S14076</f>
        <v>0.2</v>
      </c>
      <c r="U14076">
        <v>144082</v>
      </c>
      <c r="V14076" t="s">
        <v>7613</v>
      </c>
    </row>
    <row r="14077" spans="2:22" x14ac:dyDescent="0.25">
      <c r="B14077">
        <v>264129</v>
      </c>
      <c r="C14077" t="s">
        <v>7613</v>
      </c>
      <c r="E14077">
        <v>41.15</v>
      </c>
      <c r="F14077">
        <v>0.2</v>
      </c>
      <c r="G14077">
        <v>1700</v>
      </c>
      <c r="H14077" t="s">
        <v>21</v>
      </c>
      <c r="I14077" t="s">
        <v>26</v>
      </c>
      <c r="L14077">
        <v>70</v>
      </c>
      <c r="N14077">
        <v>33</v>
      </c>
      <c r="O14077" t="s">
        <v>28</v>
      </c>
      <c r="P14077">
        <f t="shared" si="438"/>
        <v>41.15</v>
      </c>
      <c r="Q14077">
        <f t="shared" si="439"/>
        <v>41.15</v>
      </c>
      <c r="S14077">
        <f>IF(AND(M14077&lt;&gt;"",M14077&lt;&gt;18.5),5*LOG10(10^(Q14077/5+1)*W$1/(10^(M14077/5+1)))-5,Q14077)</f>
        <v>41.15</v>
      </c>
      <c r="T14077">
        <f>(F14077/E14077)*S14077</f>
        <v>0.2</v>
      </c>
      <c r="U14077">
        <v>144082</v>
      </c>
      <c r="V14077" t="s">
        <v>7613</v>
      </c>
    </row>
    <row r="14078" spans="2:22" x14ac:dyDescent="0.25">
      <c r="B14078">
        <v>264148</v>
      </c>
      <c r="C14078" t="s">
        <v>7614</v>
      </c>
      <c r="E14078">
        <v>38.26</v>
      </c>
      <c r="F14078">
        <v>0.6</v>
      </c>
      <c r="G14078">
        <v>449</v>
      </c>
      <c r="H14078" t="s">
        <v>21</v>
      </c>
      <c r="I14078" t="s">
        <v>22</v>
      </c>
      <c r="L14078">
        <v>70</v>
      </c>
      <c r="N14078">
        <v>31</v>
      </c>
      <c r="O14078" t="s">
        <v>7615</v>
      </c>
      <c r="P14078">
        <f t="shared" si="438"/>
        <v>38.26</v>
      </c>
      <c r="Q14078">
        <f t="shared" si="439"/>
        <v>38.26</v>
      </c>
      <c r="S14078">
        <f>IF(AND(M14078&lt;&gt;"",M14078&lt;&gt;18.5),5*LOG10(10^(Q14078/5+1)*W$1/(10^(M14078/5+1)))-5,Q14078)</f>
        <v>38.26</v>
      </c>
      <c r="T14078">
        <f>(F14078/E14078)*S14078</f>
        <v>0.60000000000000009</v>
      </c>
      <c r="U14078">
        <v>144091</v>
      </c>
      <c r="V14078" t="s">
        <v>7614</v>
      </c>
    </row>
    <row r="14079" spans="2:22" x14ac:dyDescent="0.25">
      <c r="B14079">
        <v>264149</v>
      </c>
      <c r="C14079" t="s">
        <v>7614</v>
      </c>
      <c r="E14079">
        <v>42.43</v>
      </c>
      <c r="F14079">
        <v>0.42</v>
      </c>
      <c r="G14079">
        <v>2080</v>
      </c>
      <c r="H14079" t="s">
        <v>21</v>
      </c>
      <c r="I14079" t="s">
        <v>12</v>
      </c>
      <c r="K14079">
        <v>0.47204800000000002</v>
      </c>
      <c r="L14079">
        <v>70</v>
      </c>
      <c r="N14079">
        <v>34</v>
      </c>
      <c r="O14079" t="s">
        <v>24</v>
      </c>
      <c r="P14079">
        <f t="shared" si="438"/>
        <v>41.590390142264155</v>
      </c>
      <c r="Q14079">
        <f t="shared" si="439"/>
        <v>41.590390142264155</v>
      </c>
      <c r="S14079">
        <f>IF(AND(M14079&lt;&gt;"",M14079&lt;&gt;18.5),5*LOG10(10^(Q14079/5+1)*W$1/(10^(M14079/5+1)))-5,Q14079)</f>
        <v>41.590390142264155</v>
      </c>
      <c r="T14079">
        <f>(F14079/E14079)*S14079</f>
        <v>0.41168899033115591</v>
      </c>
      <c r="U14079">
        <v>144091</v>
      </c>
      <c r="V14079" t="s">
        <v>7614</v>
      </c>
    </row>
    <row r="14080" spans="2:22" x14ac:dyDescent="0.25">
      <c r="B14080">
        <v>264300</v>
      </c>
      <c r="C14080" t="s">
        <v>7616</v>
      </c>
      <c r="E14080">
        <v>40.11</v>
      </c>
      <c r="F14080">
        <v>0.23</v>
      </c>
      <c r="G14080">
        <v>862</v>
      </c>
      <c r="H14080" t="s">
        <v>21</v>
      </c>
      <c r="I14080" t="s">
        <v>12</v>
      </c>
      <c r="K14080">
        <v>0.220524</v>
      </c>
      <c r="L14080">
        <v>70</v>
      </c>
      <c r="N14080">
        <v>34</v>
      </c>
      <c r="O14080" t="s">
        <v>24</v>
      </c>
      <c r="P14080">
        <f t="shared" si="438"/>
        <v>39.677268381663772</v>
      </c>
      <c r="Q14080">
        <f t="shared" si="439"/>
        <v>39.677268381663772</v>
      </c>
      <c r="S14080">
        <f>IF(AND(M14080&lt;&gt;"",M14080&lt;&gt;18.5),5*LOG10(10^(Q14080/5+1)*W$1/(10^(M14080/5+1)))-5,Q14080)</f>
        <v>39.677268381663772</v>
      </c>
      <c r="T14080">
        <f>(F14080/E14080)*S14080</f>
        <v>0.22751861699782269</v>
      </c>
      <c r="U14080">
        <v>144146</v>
      </c>
      <c r="V14080" t="s">
        <v>7616</v>
      </c>
    </row>
    <row r="14081" spans="2:22" x14ac:dyDescent="0.25">
      <c r="B14081">
        <v>264301</v>
      </c>
      <c r="C14081" t="s">
        <v>7616</v>
      </c>
      <c r="E14081">
        <v>40.369999999999997</v>
      </c>
      <c r="F14081">
        <v>0.18</v>
      </c>
      <c r="G14081">
        <v>974</v>
      </c>
      <c r="H14081" t="s">
        <v>21</v>
      </c>
      <c r="I14081" t="s">
        <v>12</v>
      </c>
      <c r="K14081">
        <v>0.220524</v>
      </c>
      <c r="L14081">
        <v>70</v>
      </c>
      <c r="N14081">
        <v>34</v>
      </c>
      <c r="O14081" t="s">
        <v>25</v>
      </c>
      <c r="P14081">
        <f t="shared" si="438"/>
        <v>39.937268381663756</v>
      </c>
      <c r="Q14081">
        <f t="shared" si="439"/>
        <v>39.937268381663756</v>
      </c>
      <c r="S14081">
        <f>IF(AND(M14081&lt;&gt;"",M14081&lt;&gt;18.5),5*LOG10(10^(Q14081/5+1)*W$1/(10^(M14081/5+1)))-5,Q14081)</f>
        <v>39.937268381663756</v>
      </c>
      <c r="T14081">
        <f>(F14081/E14081)*S14081</f>
        <v>0.17807055508296946</v>
      </c>
      <c r="U14081">
        <v>144146</v>
      </c>
      <c r="V14081" t="s">
        <v>7616</v>
      </c>
    </row>
    <row r="14082" spans="2:22" x14ac:dyDescent="0.25">
      <c r="B14082">
        <v>264308</v>
      </c>
      <c r="C14082" t="s">
        <v>7617</v>
      </c>
      <c r="E14082">
        <v>40.25</v>
      </c>
      <c r="F14082">
        <v>0.32</v>
      </c>
      <c r="G14082">
        <v>861</v>
      </c>
      <c r="H14082" t="s">
        <v>21</v>
      </c>
      <c r="I14082" t="s">
        <v>12</v>
      </c>
      <c r="K14082">
        <v>0.30481200000000003</v>
      </c>
      <c r="L14082">
        <v>70</v>
      </c>
      <c r="N14082">
        <v>34</v>
      </c>
      <c r="O14082" t="s">
        <v>24</v>
      </c>
      <c r="P14082">
        <f t="shared" ref="P14082:P14145" si="440">IF((K14082&lt;&gt;""),5*LOG10(10^(E14082/5+1)/(K14082+1))-5,E14082)</f>
        <v>39.672260289307729</v>
      </c>
      <c r="Q14082">
        <f t="shared" ref="Q14082:Q14145" si="441">IF(AND(L14082&lt;&gt;"",L14082&lt;&gt;70),5*LOG10(10^(P14082/5+1)*L14082/70)-5,P14082)</f>
        <v>39.672260289307729</v>
      </c>
      <c r="S14082">
        <f>IF(AND(M14082&lt;&gt;"",M14082&lt;&gt;18.5),5*LOG10(10^(Q14082/5+1)*W$1/(10^(M14082/5+1)))-5,Q14082)</f>
        <v>39.672260289307729</v>
      </c>
      <c r="T14082">
        <f>(F14082/E14082)*S14082</f>
        <v>0.31540678987772608</v>
      </c>
      <c r="U14082">
        <v>144152</v>
      </c>
      <c r="V14082" t="s">
        <v>7617</v>
      </c>
    </row>
    <row r="14083" spans="2:22" x14ac:dyDescent="0.25">
      <c r="B14083">
        <v>264309</v>
      </c>
      <c r="C14083" t="s">
        <v>7617</v>
      </c>
      <c r="E14083">
        <v>40.5</v>
      </c>
      <c r="F14083">
        <v>0.25</v>
      </c>
      <c r="G14083">
        <v>963</v>
      </c>
      <c r="H14083" t="s">
        <v>21</v>
      </c>
      <c r="I14083" t="s">
        <v>12</v>
      </c>
      <c r="K14083">
        <v>0.30481200000000003</v>
      </c>
      <c r="L14083">
        <v>70</v>
      </c>
      <c r="N14083">
        <v>34</v>
      </c>
      <c r="O14083" t="s">
        <v>25</v>
      </c>
      <c r="P14083">
        <f t="shared" si="440"/>
        <v>39.922260289307722</v>
      </c>
      <c r="Q14083">
        <f t="shared" si="441"/>
        <v>39.922260289307722</v>
      </c>
      <c r="S14083">
        <f>IF(AND(M14083&lt;&gt;"",M14083&lt;&gt;18.5),5*LOG10(10^(Q14083/5+1)*W$1/(10^(M14083/5+1)))-5,Q14083)</f>
        <v>39.922260289307722</v>
      </c>
      <c r="T14083">
        <f>(F14083/E14083)*S14083</f>
        <v>0.24643370548955382</v>
      </c>
      <c r="U14083">
        <v>144152</v>
      </c>
      <c r="V14083" t="s">
        <v>7617</v>
      </c>
    </row>
    <row r="14084" spans="2:22" x14ac:dyDescent="0.25">
      <c r="B14084">
        <v>264310</v>
      </c>
      <c r="C14084" t="s">
        <v>7617</v>
      </c>
      <c r="E14084">
        <v>40.700000000000003</v>
      </c>
      <c r="F14084">
        <v>0.25</v>
      </c>
      <c r="G14084">
        <v>1380</v>
      </c>
      <c r="H14084" t="s">
        <v>21</v>
      </c>
      <c r="I14084" t="s">
        <v>22</v>
      </c>
      <c r="L14084">
        <v>70</v>
      </c>
      <c r="N14084">
        <v>31</v>
      </c>
      <c r="O14084" t="s">
        <v>7618</v>
      </c>
      <c r="P14084">
        <f t="shared" si="440"/>
        <v>40.700000000000003</v>
      </c>
      <c r="Q14084">
        <f t="shared" si="441"/>
        <v>40.700000000000003</v>
      </c>
      <c r="S14084">
        <f>IF(AND(M14084&lt;&gt;"",M14084&lt;&gt;18.5),5*LOG10(10^(Q14084/5+1)*W$1/(10^(M14084/5+1)))-5,Q14084)</f>
        <v>40.700000000000003</v>
      </c>
      <c r="T14084">
        <f>(F14084/E14084)*S14084</f>
        <v>0.25</v>
      </c>
      <c r="U14084">
        <v>144152</v>
      </c>
      <c r="V14084" t="s">
        <v>7617</v>
      </c>
    </row>
    <row r="14085" spans="2:22" x14ac:dyDescent="0.25">
      <c r="B14085">
        <v>264400</v>
      </c>
      <c r="C14085" t="s">
        <v>7619</v>
      </c>
      <c r="E14085">
        <v>40.130000000000003</v>
      </c>
      <c r="F14085">
        <v>0.15</v>
      </c>
      <c r="G14085">
        <v>823</v>
      </c>
      <c r="H14085" t="s">
        <v>21</v>
      </c>
      <c r="I14085" t="s">
        <v>62</v>
      </c>
      <c r="K14085">
        <v>0.28999999999999998</v>
      </c>
      <c r="L14085">
        <v>74.2</v>
      </c>
      <c r="N14085">
        <v>30</v>
      </c>
      <c r="O14085" t="s">
        <v>27</v>
      </c>
      <c r="P14085">
        <f t="shared" si="440"/>
        <v>39.577051448503752</v>
      </c>
      <c r="Q14085">
        <f t="shared" si="441"/>
        <v>39.703580774827607</v>
      </c>
      <c r="S14085">
        <f>IF(AND(M14085&lt;&gt;"",M14085&lt;&gt;18.5),5*LOG10(10^(Q14085/5+1)*W$1/(10^(M14085/5+1)))-5,Q14085)</f>
        <v>39.703580774827607</v>
      </c>
      <c r="T14085">
        <f>(F14085/E14085)*S14085</f>
        <v>0.14840610805442664</v>
      </c>
      <c r="U14085">
        <v>144175</v>
      </c>
      <c r="V14085" t="s">
        <v>7620</v>
      </c>
    </row>
    <row r="14086" spans="2:22" x14ac:dyDescent="0.25">
      <c r="B14086">
        <v>264401</v>
      </c>
      <c r="C14086" t="s">
        <v>7619</v>
      </c>
      <c r="E14086">
        <v>40.68</v>
      </c>
      <c r="F14086">
        <v>0.06</v>
      </c>
      <c r="G14086">
        <v>1060</v>
      </c>
      <c r="H14086" t="s">
        <v>21</v>
      </c>
      <c r="I14086" t="s">
        <v>94</v>
      </c>
      <c r="K14086">
        <v>0.28999999999999998</v>
      </c>
      <c r="L14086">
        <v>70</v>
      </c>
      <c r="N14086">
        <v>31</v>
      </c>
      <c r="O14086" t="s">
        <v>7621</v>
      </c>
      <c r="P14086">
        <f t="shared" si="440"/>
        <v>40.127051448503757</v>
      </c>
      <c r="Q14086">
        <f t="shared" si="441"/>
        <v>40.127051448503757</v>
      </c>
      <c r="S14086">
        <f>IF(AND(M14086&lt;&gt;"",M14086&lt;&gt;18.5),5*LOG10(10^(Q14086/5+1)*W$1/(10^(M14086/5+1)))-5,Q14086)</f>
        <v>40.127051448503757</v>
      </c>
      <c r="T14086">
        <f>(F14086/E14086)*S14086</f>
        <v>5.9184441664459818E-2</v>
      </c>
      <c r="U14086">
        <v>144175</v>
      </c>
      <c r="V14086" t="s">
        <v>7620</v>
      </c>
    </row>
    <row r="14087" spans="2:22" x14ac:dyDescent="0.25">
      <c r="B14087">
        <v>264402</v>
      </c>
      <c r="C14087" t="s">
        <v>7619</v>
      </c>
      <c r="E14087">
        <v>40.14</v>
      </c>
      <c r="F14087">
        <v>0.17</v>
      </c>
      <c r="G14087">
        <v>1070</v>
      </c>
      <c r="H14087" t="s">
        <v>21</v>
      </c>
      <c r="I14087" t="s">
        <v>36</v>
      </c>
      <c r="L14087">
        <v>70</v>
      </c>
      <c r="N14087">
        <v>36</v>
      </c>
      <c r="O14087" t="s">
        <v>7622</v>
      </c>
      <c r="P14087">
        <f t="shared" si="440"/>
        <v>40.14</v>
      </c>
      <c r="Q14087">
        <f t="shared" si="441"/>
        <v>40.14</v>
      </c>
      <c r="S14087">
        <f>IF(AND(M14087&lt;&gt;"",M14087&lt;&gt;18.5),5*LOG10(10^(Q14087/5+1)*W$1/(10^(M14087/5+1)))-5,Q14087)</f>
        <v>40.14</v>
      </c>
      <c r="T14087">
        <f>(F14087/E14087)*S14087</f>
        <v>0.16999999999999998</v>
      </c>
      <c r="U14087">
        <v>144175</v>
      </c>
      <c r="V14087" t="s">
        <v>7620</v>
      </c>
    </row>
    <row r="14088" spans="2:22" x14ac:dyDescent="0.25">
      <c r="B14088">
        <v>264403</v>
      </c>
      <c r="C14088" t="s">
        <v>7619</v>
      </c>
      <c r="E14088">
        <v>40.270000000000003</v>
      </c>
      <c r="F14088">
        <v>0.15</v>
      </c>
      <c r="G14088">
        <v>1130</v>
      </c>
      <c r="H14088" t="s">
        <v>21</v>
      </c>
      <c r="I14088" t="s">
        <v>123</v>
      </c>
      <c r="L14088">
        <v>70</v>
      </c>
      <c r="N14088">
        <v>31</v>
      </c>
      <c r="O14088" t="s">
        <v>7623</v>
      </c>
      <c r="P14088">
        <f t="shared" si="440"/>
        <v>40.270000000000003</v>
      </c>
      <c r="Q14088">
        <f t="shared" si="441"/>
        <v>40.270000000000003</v>
      </c>
      <c r="S14088">
        <f>IF(AND(M14088&lt;&gt;"",M14088&lt;&gt;18.5),5*LOG10(10^(Q14088/5+1)*W$1/(10^(M14088/5+1)))-5,Q14088)</f>
        <v>40.270000000000003</v>
      </c>
      <c r="T14088">
        <f>(F14088/E14088)*S14088</f>
        <v>0.15</v>
      </c>
      <c r="U14088">
        <v>144175</v>
      </c>
      <c r="V14088" t="s">
        <v>7620</v>
      </c>
    </row>
    <row r="14089" spans="2:22" x14ac:dyDescent="0.25">
      <c r="B14089">
        <v>264404</v>
      </c>
      <c r="C14089" t="s">
        <v>7619</v>
      </c>
      <c r="E14089">
        <v>40.81</v>
      </c>
      <c r="F14089">
        <v>0.24</v>
      </c>
      <c r="G14089">
        <v>1130</v>
      </c>
      <c r="H14089" t="s">
        <v>21</v>
      </c>
      <c r="I14089" t="s">
        <v>12</v>
      </c>
      <c r="K14089">
        <v>0.2903</v>
      </c>
      <c r="L14089">
        <v>70</v>
      </c>
      <c r="N14089">
        <v>34</v>
      </c>
      <c r="O14089" t="s">
        <v>7625</v>
      </c>
      <c r="P14089">
        <f t="shared" si="440"/>
        <v>40.256546513631235</v>
      </c>
      <c r="Q14089">
        <f t="shared" si="441"/>
        <v>40.256546513631235</v>
      </c>
      <c r="S14089">
        <f>IF(AND(M14089&lt;&gt;"",M14089&lt;&gt;18.5),5*LOG10(10^(Q14089/5+1)*W$1/(10^(M14089/5+1)))-5,Q14089)</f>
        <v>40.256546513631235</v>
      </c>
      <c r="T14089">
        <f>(F14089/E14089)*S14089</f>
        <v>0.23674518900444733</v>
      </c>
      <c r="U14089">
        <v>144175</v>
      </c>
      <c r="V14089" t="s">
        <v>7624</v>
      </c>
    </row>
    <row r="14090" spans="2:22" x14ac:dyDescent="0.25">
      <c r="B14090">
        <v>264405</v>
      </c>
      <c r="C14090" t="s">
        <v>7619</v>
      </c>
      <c r="E14090">
        <v>40.869999999999997</v>
      </c>
      <c r="F14090">
        <v>0.16</v>
      </c>
      <c r="G14090">
        <v>1160</v>
      </c>
      <c r="H14090" t="s">
        <v>21</v>
      </c>
      <c r="I14090" t="s">
        <v>64</v>
      </c>
      <c r="K14090">
        <v>0.29012700000000002</v>
      </c>
      <c r="L14090">
        <v>70</v>
      </c>
      <c r="N14090">
        <v>38</v>
      </c>
      <c r="O14090" t="s">
        <v>27</v>
      </c>
      <c r="P14090">
        <f t="shared" si="440"/>
        <v>40.316837678409314</v>
      </c>
      <c r="Q14090">
        <f t="shared" si="441"/>
        <v>40.316837678409314</v>
      </c>
      <c r="S14090">
        <f>IF(AND(M14090&lt;&gt;"",M14090&lt;&gt;18.5),5*LOG10(10^(Q14090/5+1)*W$1/(10^(M14090/5+1)))-5,Q14090)</f>
        <v>40.316837678409314</v>
      </c>
      <c r="T14090">
        <f>(F14090/E14090)*S14090</f>
        <v>0.15783445139577909</v>
      </c>
      <c r="U14090">
        <v>144175</v>
      </c>
      <c r="V14090" t="s">
        <v>7620</v>
      </c>
    </row>
    <row r="14091" spans="2:22" x14ac:dyDescent="0.25">
      <c r="B14091">
        <v>264407</v>
      </c>
      <c r="C14091" t="s">
        <v>7619</v>
      </c>
      <c r="E14091">
        <v>40.89</v>
      </c>
      <c r="F14091">
        <v>0.17</v>
      </c>
      <c r="G14091">
        <v>1170</v>
      </c>
      <c r="H14091" t="s">
        <v>21</v>
      </c>
      <c r="I14091" t="s">
        <v>65</v>
      </c>
      <c r="K14091">
        <v>0.28999999999999998</v>
      </c>
      <c r="L14091">
        <v>70</v>
      </c>
      <c r="N14091">
        <v>33</v>
      </c>
      <c r="O14091" t="s">
        <v>27</v>
      </c>
      <c r="P14091">
        <f t="shared" si="440"/>
        <v>40.337051448503765</v>
      </c>
      <c r="Q14091">
        <f t="shared" si="441"/>
        <v>40.337051448503765</v>
      </c>
      <c r="S14091">
        <f>IF(AND(M14091&lt;&gt;"",M14091&lt;&gt;18.5),5*LOG10(10^(Q14091/5+1)*W$1/(10^(M14091/5+1)))-5,Q14091)</f>
        <v>40.337051448503765</v>
      </c>
      <c r="T14091">
        <f>(F14091/E14091)*S14091</f>
        <v>0.16770111876364979</v>
      </c>
      <c r="U14091">
        <v>144175</v>
      </c>
      <c r="V14091" t="s">
        <v>7620</v>
      </c>
    </row>
    <row r="14092" spans="2:22" x14ac:dyDescent="0.25">
      <c r="B14092">
        <v>264408</v>
      </c>
      <c r="C14092" t="s">
        <v>7619</v>
      </c>
      <c r="E14092">
        <v>40.89</v>
      </c>
      <c r="F14092">
        <v>0.16</v>
      </c>
      <c r="G14092">
        <v>1170</v>
      </c>
      <c r="H14092" t="s">
        <v>21</v>
      </c>
      <c r="I14092" t="s">
        <v>134</v>
      </c>
      <c r="K14092">
        <v>0.28999999999999998</v>
      </c>
      <c r="L14092">
        <v>65</v>
      </c>
      <c r="N14092">
        <v>29</v>
      </c>
      <c r="O14092" t="s">
        <v>37</v>
      </c>
      <c r="P14092">
        <f t="shared" si="440"/>
        <v>40.337051448503765</v>
      </c>
      <c r="Q14092">
        <f t="shared" si="441"/>
        <v>40.176128031646755</v>
      </c>
      <c r="S14092">
        <f>IF(AND(M14092&lt;&gt;"",M14092&lt;&gt;18.5),5*LOG10(10^(Q14092/5+1)*W$1/(10^(M14092/5+1)))-5,Q14092)</f>
        <v>40.176128031646755</v>
      </c>
      <c r="T14092">
        <f>(F14092/E14092)*S14092</f>
        <v>0.15720666385579557</v>
      </c>
      <c r="U14092">
        <v>144175</v>
      </c>
      <c r="V14092" t="s">
        <v>7620</v>
      </c>
    </row>
    <row r="14093" spans="2:22" x14ac:dyDescent="0.25">
      <c r="B14093">
        <v>264409</v>
      </c>
      <c r="C14093" t="s">
        <v>7619</v>
      </c>
      <c r="E14093">
        <v>40.97</v>
      </c>
      <c r="F14093">
        <v>0.12</v>
      </c>
      <c r="G14093">
        <v>1210</v>
      </c>
      <c r="H14093" t="s">
        <v>21</v>
      </c>
      <c r="I14093" t="s">
        <v>43</v>
      </c>
      <c r="K14093">
        <v>0.2903</v>
      </c>
      <c r="L14093">
        <v>70</v>
      </c>
      <c r="N14093">
        <v>34</v>
      </c>
      <c r="O14093" t="s">
        <v>27</v>
      </c>
      <c r="P14093">
        <f t="shared" si="440"/>
        <v>40.416546513631232</v>
      </c>
      <c r="Q14093">
        <f t="shared" si="441"/>
        <v>40.416546513631232</v>
      </c>
      <c r="S14093">
        <f>IF(AND(M14093&lt;&gt;"",M14093&lt;&gt;18.5),5*LOG10(10^(Q14093/5+1)*W$1/(10^(M14093/5+1)))-5,Q14093)</f>
        <v>40.416546513631232</v>
      </c>
      <c r="T14093">
        <f>(F14093/E14093)*S14093</f>
        <v>0.11837895000331335</v>
      </c>
      <c r="U14093">
        <v>144175</v>
      </c>
      <c r="V14093" t="s">
        <v>7624</v>
      </c>
    </row>
    <row r="14094" spans="2:22" x14ac:dyDescent="0.25">
      <c r="B14094">
        <v>264410</v>
      </c>
      <c r="C14094" t="s">
        <v>7619</v>
      </c>
      <c r="E14094">
        <v>41.1</v>
      </c>
      <c r="F14094">
        <v>0.19</v>
      </c>
      <c r="G14094">
        <v>1290</v>
      </c>
      <c r="H14094" t="s">
        <v>21</v>
      </c>
      <c r="I14094" t="s">
        <v>12</v>
      </c>
      <c r="K14094">
        <v>0.2903</v>
      </c>
      <c r="L14094">
        <v>70</v>
      </c>
      <c r="N14094">
        <v>34</v>
      </c>
      <c r="O14094" t="s">
        <v>7626</v>
      </c>
      <c r="P14094">
        <f t="shared" si="440"/>
        <v>40.546546513631235</v>
      </c>
      <c r="Q14094">
        <f t="shared" si="441"/>
        <v>40.546546513631235</v>
      </c>
      <c r="S14094">
        <f>IF(AND(M14094&lt;&gt;"",M14094&lt;&gt;18.5),5*LOG10(10^(Q14094/5+1)*W$1/(10^(M14094/5+1)))-5,Q14094)</f>
        <v>40.546546513631235</v>
      </c>
      <c r="T14094">
        <f>(F14094/E14094)*S14094</f>
        <v>0.1874414559024315</v>
      </c>
      <c r="U14094">
        <v>144175</v>
      </c>
      <c r="V14094" t="s">
        <v>7624</v>
      </c>
    </row>
    <row r="14095" spans="2:22" x14ac:dyDescent="0.25">
      <c r="B14095">
        <v>264411</v>
      </c>
      <c r="C14095" t="s">
        <v>7619</v>
      </c>
      <c r="E14095">
        <v>41.13</v>
      </c>
      <c r="F14095">
        <v>0.14000000000000001</v>
      </c>
      <c r="G14095">
        <v>1300</v>
      </c>
      <c r="H14095" t="s">
        <v>21</v>
      </c>
      <c r="I14095" t="s">
        <v>134</v>
      </c>
      <c r="K14095">
        <v>0.28999999999999998</v>
      </c>
      <c r="L14095">
        <v>65</v>
      </c>
      <c r="N14095">
        <v>29</v>
      </c>
      <c r="O14095" t="s">
        <v>137</v>
      </c>
      <c r="P14095">
        <f t="shared" si="440"/>
        <v>40.577051448503767</v>
      </c>
      <c r="Q14095">
        <f t="shared" si="441"/>
        <v>40.416128031646757</v>
      </c>
      <c r="S14095">
        <f>IF(AND(M14095&lt;&gt;"",M14095&lt;&gt;18.5),5*LOG10(10^(Q14095/5+1)*W$1/(10^(M14095/5+1)))-5,Q14095)</f>
        <v>40.416128031646757</v>
      </c>
      <c r="T14095">
        <f>(F14095/E14095)*S14095</f>
        <v>0.13757009298396658</v>
      </c>
      <c r="U14095">
        <v>144175</v>
      </c>
      <c r="V14095" t="s">
        <v>7620</v>
      </c>
    </row>
    <row r="14096" spans="2:22" x14ac:dyDescent="0.25">
      <c r="B14096">
        <v>264412</v>
      </c>
      <c r="C14096" t="s">
        <v>7619</v>
      </c>
      <c r="E14096">
        <v>40.69</v>
      </c>
      <c r="F14096">
        <v>0.14000000000000001</v>
      </c>
      <c r="G14096">
        <v>1370</v>
      </c>
      <c r="H14096" t="s">
        <v>21</v>
      </c>
      <c r="I14096" t="s">
        <v>26</v>
      </c>
      <c r="L14096">
        <v>70</v>
      </c>
      <c r="N14096">
        <v>33</v>
      </c>
      <c r="O14096" t="s">
        <v>27</v>
      </c>
      <c r="P14096">
        <f t="shared" si="440"/>
        <v>40.69</v>
      </c>
      <c r="Q14096">
        <f t="shared" si="441"/>
        <v>40.69</v>
      </c>
      <c r="S14096">
        <f>IF(AND(M14096&lt;&gt;"",M14096&lt;&gt;18.5),5*LOG10(10^(Q14096/5+1)*W$1/(10^(M14096/5+1)))-5,Q14096)</f>
        <v>40.69</v>
      </c>
      <c r="T14096">
        <f>(F14096/E14096)*S14096</f>
        <v>0.14000000000000001</v>
      </c>
      <c r="U14096">
        <v>144175</v>
      </c>
      <c r="V14096" t="s">
        <v>7620</v>
      </c>
    </row>
    <row r="14097" spans="2:22" x14ac:dyDescent="0.25">
      <c r="B14097">
        <v>264413</v>
      </c>
      <c r="C14097" t="s">
        <v>7619</v>
      </c>
      <c r="E14097">
        <v>40.72</v>
      </c>
      <c r="F14097">
        <v>0.14000000000000001</v>
      </c>
      <c r="G14097">
        <v>1390</v>
      </c>
      <c r="H14097" t="s">
        <v>21</v>
      </c>
      <c r="I14097" t="s">
        <v>26</v>
      </c>
      <c r="L14097">
        <v>70</v>
      </c>
      <c r="N14097">
        <v>33</v>
      </c>
      <c r="O14097" t="s">
        <v>28</v>
      </c>
      <c r="P14097">
        <f t="shared" si="440"/>
        <v>40.72</v>
      </c>
      <c r="Q14097">
        <f t="shared" si="441"/>
        <v>40.72</v>
      </c>
      <c r="S14097">
        <f>IF(AND(M14097&lt;&gt;"",M14097&lt;&gt;18.5),5*LOG10(10^(Q14097/5+1)*W$1/(10^(M14097/5+1)))-5,Q14097)</f>
        <v>40.72</v>
      </c>
      <c r="T14097">
        <f>(F14097/E14097)*S14097</f>
        <v>0.14000000000000001</v>
      </c>
      <c r="U14097">
        <v>144175</v>
      </c>
      <c r="V14097" t="s">
        <v>7620</v>
      </c>
    </row>
    <row r="14098" spans="2:22" x14ac:dyDescent="0.25">
      <c r="B14098">
        <v>264435</v>
      </c>
      <c r="C14098" t="s">
        <v>7627</v>
      </c>
      <c r="E14098">
        <v>37.369999999999997</v>
      </c>
      <c r="F14098">
        <v>0.88</v>
      </c>
      <c r="G14098">
        <v>297</v>
      </c>
      <c r="H14098" t="s">
        <v>21</v>
      </c>
      <c r="I14098" t="s">
        <v>22</v>
      </c>
      <c r="L14098">
        <v>70</v>
      </c>
      <c r="N14098">
        <v>31</v>
      </c>
      <c r="O14098" t="s">
        <v>7628</v>
      </c>
      <c r="P14098">
        <f t="shared" si="440"/>
        <v>37.369999999999997</v>
      </c>
      <c r="Q14098">
        <f t="shared" si="441"/>
        <v>37.369999999999997</v>
      </c>
      <c r="S14098">
        <f>IF(AND(M14098&lt;&gt;"",M14098&lt;&gt;18.5),5*LOG10(10^(Q14098/5+1)*W$1/(10^(M14098/5+1)))-5,Q14098)</f>
        <v>37.369999999999997</v>
      </c>
      <c r="T14098">
        <f>(F14098/E14098)*S14098</f>
        <v>0.88</v>
      </c>
      <c r="U14098">
        <v>144186</v>
      </c>
      <c r="V14098" t="s">
        <v>7627</v>
      </c>
    </row>
    <row r="14099" spans="2:22" x14ac:dyDescent="0.25">
      <c r="B14099">
        <v>264436</v>
      </c>
      <c r="C14099" t="s">
        <v>7627</v>
      </c>
      <c r="E14099">
        <v>39.4</v>
      </c>
      <c r="F14099">
        <v>0.15</v>
      </c>
      <c r="G14099">
        <v>671</v>
      </c>
      <c r="H14099" t="s">
        <v>21</v>
      </c>
      <c r="I14099" t="s">
        <v>12</v>
      </c>
      <c r="K14099">
        <v>0.128384</v>
      </c>
      <c r="L14099">
        <v>70</v>
      </c>
      <c r="N14099">
        <v>34</v>
      </c>
      <c r="O14099" t="s">
        <v>141</v>
      </c>
      <c r="P14099">
        <f t="shared" si="440"/>
        <v>39.13771540291026</v>
      </c>
      <c r="Q14099">
        <f t="shared" si="441"/>
        <v>39.13771540291026</v>
      </c>
      <c r="S14099">
        <f>IF(AND(M14099&lt;&gt;"",M14099&lt;&gt;18.5),5*LOG10(10^(Q14099/5+1)*W$1/(10^(M14099/5+1)))-5,Q14099)</f>
        <v>39.13771540291026</v>
      </c>
      <c r="T14099">
        <f>(F14099/E14099)*S14099</f>
        <v>0.14900145457960759</v>
      </c>
      <c r="U14099">
        <v>144186</v>
      </c>
      <c r="V14099" t="s">
        <v>7627</v>
      </c>
    </row>
    <row r="14100" spans="2:22" x14ac:dyDescent="0.25">
      <c r="B14100">
        <v>264437</v>
      </c>
      <c r="C14100" t="s">
        <v>7627</v>
      </c>
      <c r="E14100">
        <v>39.53</v>
      </c>
      <c r="F14100">
        <v>0.21</v>
      </c>
      <c r="G14100">
        <v>713</v>
      </c>
      <c r="H14100" t="s">
        <v>21</v>
      </c>
      <c r="I14100" t="s">
        <v>12</v>
      </c>
      <c r="K14100">
        <v>0.128384</v>
      </c>
      <c r="L14100">
        <v>70</v>
      </c>
      <c r="N14100">
        <v>34</v>
      </c>
      <c r="O14100" t="s">
        <v>142</v>
      </c>
      <c r="P14100">
        <f t="shared" si="440"/>
        <v>39.26771540291027</v>
      </c>
      <c r="Q14100">
        <f t="shared" si="441"/>
        <v>39.26771540291027</v>
      </c>
      <c r="S14100">
        <f>IF(AND(M14100&lt;&gt;"",M14100&lt;&gt;18.5),5*LOG10(10^(Q14100/5+1)*W$1/(10^(M14100/5+1)))-5,Q14100)</f>
        <v>39.26771540291027</v>
      </c>
      <c r="T14100">
        <f>(F14100/E14100)*S14100</f>
        <v>0.20860663381257669</v>
      </c>
      <c r="U14100">
        <v>144186</v>
      </c>
      <c r="V14100" t="s">
        <v>7627</v>
      </c>
    </row>
    <row r="14101" spans="2:22" x14ac:dyDescent="0.25">
      <c r="B14101">
        <v>264482</v>
      </c>
      <c r="C14101" t="s">
        <v>7629</v>
      </c>
      <c r="E14101">
        <v>40.78</v>
      </c>
      <c r="F14101">
        <v>0.19</v>
      </c>
      <c r="G14101">
        <v>1430</v>
      </c>
      <c r="H14101" t="s">
        <v>21</v>
      </c>
      <c r="I14101" t="s">
        <v>26</v>
      </c>
      <c r="L14101">
        <v>70</v>
      </c>
      <c r="N14101">
        <v>33</v>
      </c>
      <c r="O14101" t="s">
        <v>27</v>
      </c>
      <c r="P14101">
        <f t="shared" si="440"/>
        <v>40.78</v>
      </c>
      <c r="Q14101">
        <f t="shared" si="441"/>
        <v>40.78</v>
      </c>
      <c r="S14101">
        <f>IF(AND(M14101&lt;&gt;"",M14101&lt;&gt;18.5),5*LOG10(10^(Q14101/5+1)*W$1/(10^(M14101/5+1)))-5,Q14101)</f>
        <v>40.78</v>
      </c>
      <c r="T14101">
        <f>(F14101/E14101)*S14101</f>
        <v>0.19</v>
      </c>
      <c r="U14101">
        <v>144199</v>
      </c>
      <c r="V14101" t="s">
        <v>7630</v>
      </c>
    </row>
    <row r="14102" spans="2:22" x14ac:dyDescent="0.25">
      <c r="B14102">
        <v>264483</v>
      </c>
      <c r="C14102" t="s">
        <v>7629</v>
      </c>
      <c r="E14102">
        <v>40.799999999999997</v>
      </c>
      <c r="F14102">
        <v>0.19</v>
      </c>
      <c r="G14102">
        <v>1450</v>
      </c>
      <c r="H14102" t="s">
        <v>21</v>
      </c>
      <c r="I14102" t="s">
        <v>26</v>
      </c>
      <c r="L14102">
        <v>70</v>
      </c>
      <c r="N14102">
        <v>33</v>
      </c>
      <c r="O14102" t="s">
        <v>28</v>
      </c>
      <c r="P14102">
        <f t="shared" si="440"/>
        <v>40.799999999999997</v>
      </c>
      <c r="Q14102">
        <f t="shared" si="441"/>
        <v>40.799999999999997</v>
      </c>
      <c r="S14102">
        <f>IF(AND(M14102&lt;&gt;"",M14102&lt;&gt;18.5),5*LOG10(10^(Q14102/5+1)*W$1/(10^(M14102/5+1)))-5,Q14102)</f>
        <v>40.799999999999997</v>
      </c>
      <c r="T14102">
        <f>(F14102/E14102)*S14102</f>
        <v>0.19000000000000003</v>
      </c>
      <c r="U14102">
        <v>144199</v>
      </c>
      <c r="V14102" t="s">
        <v>7630</v>
      </c>
    </row>
    <row r="14103" spans="2:22" x14ac:dyDescent="0.25">
      <c r="B14103">
        <v>264484</v>
      </c>
      <c r="C14103" t="s">
        <v>7629</v>
      </c>
      <c r="E14103">
        <v>41.49</v>
      </c>
      <c r="F14103">
        <v>0.28999999999999998</v>
      </c>
      <c r="G14103">
        <v>1470</v>
      </c>
      <c r="H14103" t="s">
        <v>21</v>
      </c>
      <c r="I14103" t="s">
        <v>12</v>
      </c>
      <c r="K14103">
        <v>0.35</v>
      </c>
      <c r="L14103">
        <v>70</v>
      </c>
      <c r="N14103">
        <v>34</v>
      </c>
      <c r="O14103" t="s">
        <v>24</v>
      </c>
      <c r="P14103">
        <f t="shared" si="440"/>
        <v>40.838331157524976</v>
      </c>
      <c r="Q14103">
        <f t="shared" si="441"/>
        <v>40.838331157524976</v>
      </c>
      <c r="S14103">
        <f>IF(AND(M14103&lt;&gt;"",M14103&lt;&gt;18.5),5*LOG10(10^(Q14103/5+1)*W$1/(10^(M14103/5+1)))-5,Q14103)</f>
        <v>40.838331157524976</v>
      </c>
      <c r="T14103">
        <f>(F14103/E14103)*S14103</f>
        <v>0.28544507196149055</v>
      </c>
      <c r="U14103">
        <v>144199</v>
      </c>
      <c r="V14103" t="s">
        <v>7630</v>
      </c>
    </row>
    <row r="14104" spans="2:22" x14ac:dyDescent="0.25">
      <c r="B14104">
        <v>264485</v>
      </c>
      <c r="C14104" t="s">
        <v>7629</v>
      </c>
      <c r="E14104">
        <v>41.68</v>
      </c>
      <c r="F14104">
        <v>0.26</v>
      </c>
      <c r="G14104">
        <v>1610</v>
      </c>
      <c r="H14104" t="s">
        <v>21</v>
      </c>
      <c r="I14104" t="s">
        <v>12</v>
      </c>
      <c r="K14104">
        <v>0.35</v>
      </c>
      <c r="L14104">
        <v>70</v>
      </c>
      <c r="N14104">
        <v>34</v>
      </c>
      <c r="O14104" t="s">
        <v>25</v>
      </c>
      <c r="P14104">
        <f t="shared" si="440"/>
        <v>41.028331157524974</v>
      </c>
      <c r="Q14104">
        <f t="shared" si="441"/>
        <v>41.028331157524974</v>
      </c>
      <c r="S14104">
        <f>IF(AND(M14104&lt;&gt;"",M14104&lt;&gt;18.5),5*LOG10(10^(Q14104/5+1)*W$1/(10^(M14104/5+1)))-5,Q14104)</f>
        <v>41.028331157524974</v>
      </c>
      <c r="T14104">
        <f>(F14104/E14104)*S14104</f>
        <v>0.25593488725903296</v>
      </c>
      <c r="U14104">
        <v>144199</v>
      </c>
      <c r="V14104" t="s">
        <v>7630</v>
      </c>
    </row>
    <row r="14105" spans="2:22" x14ac:dyDescent="0.25">
      <c r="B14105">
        <v>264537</v>
      </c>
      <c r="C14105" t="s">
        <v>7631</v>
      </c>
      <c r="E14105">
        <v>31.47</v>
      </c>
      <c r="F14105">
        <v>0.17</v>
      </c>
      <c r="G14105">
        <v>19.7</v>
      </c>
      <c r="H14105" t="s">
        <v>21</v>
      </c>
      <c r="I14105" t="s">
        <v>181</v>
      </c>
      <c r="L14105">
        <v>70.8</v>
      </c>
      <c r="N14105">
        <v>28</v>
      </c>
      <c r="P14105">
        <f t="shared" si="440"/>
        <v>31.47</v>
      </c>
      <c r="Q14105">
        <f t="shared" si="441"/>
        <v>31.49467608837756</v>
      </c>
      <c r="S14105">
        <f>IF(AND(M14105&lt;&gt;"",M14105&lt;&gt;18.5),5*LOG10(10^(Q14105/5+1)*W$1/(10^(M14105/5+1)))-5,Q14105)</f>
        <v>31.49467608837756</v>
      </c>
      <c r="T14105">
        <f>(F14105/E14105)*S14105</f>
        <v>0.17013329949234782</v>
      </c>
      <c r="U14105">
        <v>144231</v>
      </c>
      <c r="V14105" t="s">
        <v>7632</v>
      </c>
    </row>
    <row r="14106" spans="2:22" x14ac:dyDescent="0.25">
      <c r="B14106">
        <v>264539</v>
      </c>
      <c r="C14106" t="s">
        <v>7631</v>
      </c>
      <c r="E14106">
        <v>31.99</v>
      </c>
      <c r="F14106">
        <v>0.31</v>
      </c>
      <c r="G14106">
        <v>24.6</v>
      </c>
      <c r="H14106" t="s">
        <v>21</v>
      </c>
      <c r="I14106" t="s">
        <v>180</v>
      </c>
      <c r="K14106">
        <v>6.6160000000000004E-3</v>
      </c>
      <c r="L14106">
        <v>65</v>
      </c>
      <c r="N14106">
        <v>27</v>
      </c>
      <c r="O14106" t="s">
        <v>137</v>
      </c>
      <c r="P14106">
        <f t="shared" si="440"/>
        <v>31.975680854214147</v>
      </c>
      <c r="Q14106">
        <f t="shared" si="441"/>
        <v>31.814757437357144</v>
      </c>
      <c r="S14106">
        <f>IF(AND(M14106&lt;&gt;"",M14106&lt;&gt;18.5),5*LOG10(10^(Q14106/5+1)*W$1/(10^(M14106/5+1)))-5,Q14106)</f>
        <v>31.814757437357144</v>
      </c>
      <c r="T14106">
        <f>(F14106/E14106)*S14106</f>
        <v>0.30830180698908144</v>
      </c>
      <c r="U14106">
        <v>144231</v>
      </c>
      <c r="V14106" t="s">
        <v>7632</v>
      </c>
    </row>
    <row r="14107" spans="2:22" x14ac:dyDescent="0.25">
      <c r="B14107">
        <v>264540</v>
      </c>
      <c r="C14107" t="s">
        <v>7631</v>
      </c>
      <c r="E14107">
        <v>31.99</v>
      </c>
      <c r="F14107">
        <v>0.14000000000000001</v>
      </c>
      <c r="G14107">
        <v>25</v>
      </c>
      <c r="H14107" t="s">
        <v>21</v>
      </c>
      <c r="I14107" t="s">
        <v>184</v>
      </c>
      <c r="L14107">
        <v>60</v>
      </c>
      <c r="N14107">
        <v>25</v>
      </c>
      <c r="P14107">
        <f t="shared" si="440"/>
        <v>31.99</v>
      </c>
      <c r="Q14107">
        <f t="shared" si="441"/>
        <v>31.655266051846937</v>
      </c>
      <c r="S14107">
        <f>IF(AND(M14107&lt;&gt;"",M14107&lt;&gt;18.5),5*LOG10(10^(Q14107/5+1)*W$1/(10^(M14107/5+1)))-5,Q14107)</f>
        <v>31.655266051846937</v>
      </c>
      <c r="T14107">
        <f>(F14107/E14107)*S14107</f>
        <v>0.13853508118970215</v>
      </c>
      <c r="U14107">
        <v>144231</v>
      </c>
      <c r="V14107" t="s">
        <v>7632</v>
      </c>
    </row>
    <row r="14108" spans="2:22" x14ac:dyDescent="0.25">
      <c r="B14108">
        <v>264821</v>
      </c>
      <c r="C14108" t="s">
        <v>7633</v>
      </c>
      <c r="E14108">
        <v>35.67</v>
      </c>
      <c r="F14108">
        <v>0.13</v>
      </c>
      <c r="G14108">
        <v>130</v>
      </c>
      <c r="H14108" t="s">
        <v>21</v>
      </c>
      <c r="I14108" t="s">
        <v>62</v>
      </c>
      <c r="K14108">
        <v>4.4999999999999998E-2</v>
      </c>
      <c r="L14108">
        <v>74.2</v>
      </c>
      <c r="N14108">
        <v>30</v>
      </c>
      <c r="O14108" t="s">
        <v>27</v>
      </c>
      <c r="P14108">
        <f t="shared" si="440"/>
        <v>35.574418547764644</v>
      </c>
      <c r="Q14108">
        <f t="shared" si="441"/>
        <v>35.700947874088499</v>
      </c>
      <c r="S14108">
        <f>IF(AND(M14108&lt;&gt;"",M14108&lt;&gt;18.5),5*LOG10(10^(Q14108/5+1)*W$1/(10^(M14108/5+1)))-5,Q14108)</f>
        <v>35.700947874088499</v>
      </c>
      <c r="T14108">
        <f>(F14108/E14108)*S14108</f>
        <v>0.1301127901214327</v>
      </c>
      <c r="U14108">
        <v>144350</v>
      </c>
      <c r="V14108" t="s">
        <v>7634</v>
      </c>
    </row>
    <row r="14109" spans="2:22" x14ac:dyDescent="0.25">
      <c r="B14109">
        <v>264822</v>
      </c>
      <c r="C14109" t="s">
        <v>7633</v>
      </c>
      <c r="E14109">
        <v>36.26</v>
      </c>
      <c r="F14109">
        <v>0.12</v>
      </c>
      <c r="G14109">
        <v>171</v>
      </c>
      <c r="H14109" t="s">
        <v>21</v>
      </c>
      <c r="I14109" t="s">
        <v>64</v>
      </c>
      <c r="K14109">
        <v>4.5197000000000001E-2</v>
      </c>
      <c r="L14109">
        <v>70</v>
      </c>
      <c r="N14109">
        <v>38</v>
      </c>
      <c r="O14109" t="s">
        <v>27</v>
      </c>
      <c r="P14109">
        <f t="shared" si="440"/>
        <v>36.164009227431734</v>
      </c>
      <c r="Q14109">
        <f t="shared" si="441"/>
        <v>36.164009227431734</v>
      </c>
      <c r="S14109">
        <f>IF(AND(M14109&lt;&gt;"",M14109&lt;&gt;18.5),5*LOG10(10^(Q14109/5+1)*W$1/(10^(M14109/5+1)))-5,Q14109)</f>
        <v>36.164009227431734</v>
      </c>
      <c r="T14109">
        <f>(F14109/E14109)*S14109</f>
        <v>0.11968232507699417</v>
      </c>
      <c r="U14109">
        <v>144350</v>
      </c>
      <c r="V14109" t="s">
        <v>7634</v>
      </c>
    </row>
    <row r="14110" spans="2:22" x14ac:dyDescent="0.25">
      <c r="B14110">
        <v>264823</v>
      </c>
      <c r="C14110" t="s">
        <v>7633</v>
      </c>
      <c r="E14110">
        <v>36.42</v>
      </c>
      <c r="F14110">
        <v>0.11</v>
      </c>
      <c r="G14110">
        <v>176</v>
      </c>
      <c r="H14110" t="s">
        <v>21</v>
      </c>
      <c r="I14110" t="s">
        <v>463</v>
      </c>
      <c r="K14110">
        <v>4.4209999999999999E-2</v>
      </c>
      <c r="L14110">
        <v>72</v>
      </c>
      <c r="N14110">
        <v>33</v>
      </c>
      <c r="P14110">
        <f t="shared" si="440"/>
        <v>36.326060760165774</v>
      </c>
      <c r="Q14110">
        <f t="shared" si="441"/>
        <v>36.387233042250841</v>
      </c>
      <c r="S14110">
        <f>IF(AND(M14110&lt;&gt;"",M14110&lt;&gt;18.5),5*LOG10(10^(Q14110/5+1)*W$1/(10^(M14110/5+1)))-5,Q14110)</f>
        <v>36.387233042250841</v>
      </c>
      <c r="T14110">
        <f>(F14110/E14110)*S14110</f>
        <v>0.10990103335111456</v>
      </c>
      <c r="U14110">
        <v>144350</v>
      </c>
      <c r="V14110" t="s">
        <v>7634</v>
      </c>
    </row>
    <row r="14111" spans="2:22" x14ac:dyDescent="0.25">
      <c r="B14111">
        <v>264824</v>
      </c>
      <c r="C14111" t="s">
        <v>7633</v>
      </c>
      <c r="E14111">
        <v>36.25</v>
      </c>
      <c r="F14111">
        <v>0.1</v>
      </c>
      <c r="G14111">
        <v>178</v>
      </c>
      <c r="H14111" t="s">
        <v>21</v>
      </c>
      <c r="I14111" t="s">
        <v>18</v>
      </c>
      <c r="L14111">
        <v>74.400000000000006</v>
      </c>
      <c r="N14111">
        <v>33</v>
      </c>
      <c r="P14111">
        <f t="shared" si="440"/>
        <v>36.25</v>
      </c>
      <c r="Q14111">
        <f t="shared" si="441"/>
        <v>36.382374477658111</v>
      </c>
      <c r="S14111">
        <f>IF(AND(M14111&lt;&gt;"",M14111&lt;&gt;18.5),5*LOG10(10^(Q14111/5+1)*W$1/(10^(M14111/5+1)))-5,Q14111)</f>
        <v>36.382374477658111</v>
      </c>
      <c r="T14111">
        <f>(F14111/E14111)*S14111</f>
        <v>0.10036517097284997</v>
      </c>
      <c r="U14111">
        <v>144350</v>
      </c>
      <c r="V14111" t="s">
        <v>7634</v>
      </c>
    </row>
    <row r="14112" spans="2:22" x14ac:dyDescent="0.25">
      <c r="B14112">
        <v>264825</v>
      </c>
      <c r="C14112" t="s">
        <v>7633</v>
      </c>
      <c r="E14112">
        <v>36.28</v>
      </c>
      <c r="F14112">
        <v>0.1</v>
      </c>
      <c r="G14112">
        <v>180</v>
      </c>
      <c r="H14112" t="s">
        <v>21</v>
      </c>
      <c r="I14112" t="s">
        <v>26</v>
      </c>
      <c r="L14112">
        <v>70</v>
      </c>
      <c r="N14112">
        <v>33</v>
      </c>
      <c r="O14112" t="s">
        <v>27</v>
      </c>
      <c r="P14112">
        <f t="shared" si="440"/>
        <v>36.28</v>
      </c>
      <c r="Q14112">
        <f t="shared" si="441"/>
        <v>36.28</v>
      </c>
      <c r="S14112">
        <f>IF(AND(M14112&lt;&gt;"",M14112&lt;&gt;18.5),5*LOG10(10^(Q14112/5+1)*W$1/(10^(M14112/5+1)))-5,Q14112)</f>
        <v>36.28</v>
      </c>
      <c r="T14112">
        <f>(F14112/E14112)*S14112</f>
        <v>0.10000000000000002</v>
      </c>
      <c r="U14112">
        <v>144350</v>
      </c>
      <c r="V14112" t="s">
        <v>7634</v>
      </c>
    </row>
    <row r="14113" spans="1:22" x14ac:dyDescent="0.25">
      <c r="B14113">
        <v>264826</v>
      </c>
      <c r="C14113" t="s">
        <v>7633</v>
      </c>
      <c r="E14113">
        <v>36.28</v>
      </c>
      <c r="F14113">
        <v>0.1</v>
      </c>
      <c r="G14113">
        <v>180</v>
      </c>
      <c r="H14113" t="s">
        <v>21</v>
      </c>
      <c r="I14113" t="s">
        <v>26</v>
      </c>
      <c r="L14113">
        <v>70</v>
      </c>
      <c r="N14113">
        <v>33</v>
      </c>
      <c r="O14113" t="s">
        <v>28</v>
      </c>
      <c r="P14113">
        <f t="shared" si="440"/>
        <v>36.28</v>
      </c>
      <c r="Q14113">
        <f t="shared" si="441"/>
        <v>36.28</v>
      </c>
      <c r="S14113">
        <f>IF(AND(M14113&lt;&gt;"",M14113&lt;&gt;18.5),5*LOG10(10^(Q14113/5+1)*W$1/(10^(M14113/5+1)))-5,Q14113)</f>
        <v>36.28</v>
      </c>
      <c r="T14113">
        <f>(F14113/E14113)*S14113</f>
        <v>0.10000000000000002</v>
      </c>
      <c r="U14113">
        <v>144350</v>
      </c>
      <c r="V14113" t="s">
        <v>7634</v>
      </c>
    </row>
    <row r="14114" spans="1:22" x14ac:dyDescent="0.25">
      <c r="B14114">
        <v>264827</v>
      </c>
      <c r="C14114" t="s">
        <v>7633</v>
      </c>
      <c r="E14114">
        <v>36.39</v>
      </c>
      <c r="F14114">
        <v>0.16</v>
      </c>
      <c r="G14114">
        <v>181</v>
      </c>
      <c r="H14114" t="s">
        <v>21</v>
      </c>
      <c r="I14114" t="s">
        <v>65</v>
      </c>
      <c r="K14114">
        <v>4.4999999999999998E-2</v>
      </c>
      <c r="L14114">
        <v>70</v>
      </c>
      <c r="N14114">
        <v>33</v>
      </c>
      <c r="O14114" t="s">
        <v>27</v>
      </c>
      <c r="P14114">
        <f t="shared" si="440"/>
        <v>36.294418547764636</v>
      </c>
      <c r="Q14114">
        <f t="shared" si="441"/>
        <v>36.294418547764636</v>
      </c>
      <c r="S14114">
        <f>IF(AND(M14114&lt;&gt;"",M14114&lt;&gt;18.5),5*LOG10(10^(Q14114/5+1)*W$1/(10^(M14114/5+1)))-5,Q14114)</f>
        <v>36.294418547764636</v>
      </c>
      <c r="T14114">
        <f>(F14114/E14114)*S14114</f>
        <v>0.15957974629410115</v>
      </c>
      <c r="U14114">
        <v>144350</v>
      </c>
      <c r="V14114" t="s">
        <v>7634</v>
      </c>
    </row>
    <row r="14115" spans="1:22" x14ac:dyDescent="0.25">
      <c r="B14115">
        <v>264828</v>
      </c>
      <c r="C14115" t="s">
        <v>7633</v>
      </c>
      <c r="E14115">
        <v>36.409999999999997</v>
      </c>
      <c r="F14115">
        <v>0.12</v>
      </c>
      <c r="G14115">
        <v>183</v>
      </c>
      <c r="H14115" t="s">
        <v>21</v>
      </c>
      <c r="I14115" t="s">
        <v>43</v>
      </c>
      <c r="K14115">
        <v>4.5439E-2</v>
      </c>
      <c r="L14115">
        <v>70</v>
      </c>
      <c r="N14115">
        <v>34</v>
      </c>
      <c r="O14115" t="s">
        <v>27</v>
      </c>
      <c r="P14115">
        <f t="shared" si="440"/>
        <v>36.313506513113737</v>
      </c>
      <c r="Q14115">
        <f t="shared" si="441"/>
        <v>36.313506513113737</v>
      </c>
      <c r="S14115">
        <f>IF(AND(M14115&lt;&gt;"",M14115&lt;&gt;18.5),5*LOG10(10^(Q14115/5+1)*W$1/(10^(M14115/5+1)))-5,Q14115)</f>
        <v>36.313506513113737</v>
      </c>
      <c r="T14115">
        <f>(F14115/E14115)*S14115</f>
        <v>0.11968197697263522</v>
      </c>
      <c r="U14115">
        <v>144350</v>
      </c>
      <c r="V14115" t="s">
        <v>7635</v>
      </c>
    </row>
    <row r="14116" spans="1:22" x14ac:dyDescent="0.25">
      <c r="A14116" t="s">
        <v>47</v>
      </c>
      <c r="B14116">
        <v>264829</v>
      </c>
      <c r="C14116" t="s">
        <v>7633</v>
      </c>
      <c r="E14116">
        <v>36.58</v>
      </c>
      <c r="F14116">
        <v>0.13</v>
      </c>
      <c r="G14116">
        <v>207</v>
      </c>
      <c r="H14116" t="s">
        <v>21</v>
      </c>
      <c r="I14116" t="s">
        <v>91</v>
      </c>
      <c r="N14116">
        <v>35</v>
      </c>
      <c r="O14116" t="s">
        <v>93</v>
      </c>
      <c r="P14116">
        <f t="shared" si="440"/>
        <v>36.58</v>
      </c>
      <c r="Q14116">
        <f t="shared" si="441"/>
        <v>36.58</v>
      </c>
      <c r="S14116">
        <f>IF(AND(M14116&lt;&gt;"",M14116&lt;&gt;18.5),5*LOG10(10^(Q14116/5+1)*W$1/(10^(M14116/5+1)))-5,Q14116)</f>
        <v>36.58</v>
      </c>
      <c r="T14116">
        <f>(F14116/E14116)*S14116</f>
        <v>0.13</v>
      </c>
      <c r="U14116">
        <v>144350</v>
      </c>
      <c r="V14116" t="s">
        <v>7634</v>
      </c>
    </row>
    <row r="14117" spans="1:22" x14ac:dyDescent="0.25">
      <c r="A14117" t="s">
        <v>47</v>
      </c>
      <c r="B14117">
        <v>264830</v>
      </c>
      <c r="C14117" t="s">
        <v>7633</v>
      </c>
      <c r="E14117">
        <v>36.590000000000003</v>
      </c>
      <c r="F14117">
        <v>0.1</v>
      </c>
      <c r="G14117">
        <v>208</v>
      </c>
      <c r="H14117" t="s">
        <v>21</v>
      </c>
      <c r="I14117" t="s">
        <v>91</v>
      </c>
      <c r="N14117">
        <v>35</v>
      </c>
      <c r="O14117" t="s">
        <v>92</v>
      </c>
      <c r="P14117">
        <f t="shared" si="440"/>
        <v>36.590000000000003</v>
      </c>
      <c r="Q14117">
        <f t="shared" si="441"/>
        <v>36.590000000000003</v>
      </c>
      <c r="S14117">
        <f>IF(AND(M14117&lt;&gt;"",M14117&lt;&gt;18.5),5*LOG10(10^(Q14117/5+1)*W$1/(10^(M14117/5+1)))-5,Q14117)</f>
        <v>36.590000000000003</v>
      </c>
      <c r="T14117">
        <f>(F14117/E14117)*S14117</f>
        <v>0.1</v>
      </c>
      <c r="U14117">
        <v>144350</v>
      </c>
      <c r="V14117" t="s">
        <v>7634</v>
      </c>
    </row>
    <row r="14118" spans="1:22" x14ac:dyDescent="0.25">
      <c r="B14118">
        <v>264831</v>
      </c>
      <c r="C14118" t="s">
        <v>7633</v>
      </c>
      <c r="E14118">
        <v>36.68</v>
      </c>
      <c r="F14118">
        <v>7.0000000000000007E-2</v>
      </c>
      <c r="G14118">
        <v>208</v>
      </c>
      <c r="H14118" t="s">
        <v>21</v>
      </c>
      <c r="I14118" t="s">
        <v>12</v>
      </c>
      <c r="K14118">
        <v>4.5439E-2</v>
      </c>
      <c r="L14118">
        <v>70</v>
      </c>
      <c r="N14118">
        <v>34</v>
      </c>
      <c r="O14118" t="s">
        <v>7636</v>
      </c>
      <c r="P14118">
        <f t="shared" si="440"/>
        <v>36.583506513113747</v>
      </c>
      <c r="Q14118">
        <f t="shared" si="441"/>
        <v>36.583506513113747</v>
      </c>
      <c r="S14118">
        <f>IF(AND(M14118&lt;&gt;"",M14118&lt;&gt;18.5),5*LOG10(10^(Q14118/5+1)*W$1/(10^(M14118/5+1)))-5,Q14118)</f>
        <v>36.583506513113747</v>
      </c>
      <c r="T14118">
        <f>(F14118/E14118)*S14118</f>
        <v>6.9815852124262875E-2</v>
      </c>
      <c r="U14118">
        <v>144350</v>
      </c>
      <c r="V14118" t="s">
        <v>7635</v>
      </c>
    </row>
    <row r="14119" spans="1:22" x14ac:dyDescent="0.25">
      <c r="B14119">
        <v>264832</v>
      </c>
      <c r="C14119" t="s">
        <v>7633</v>
      </c>
      <c r="E14119">
        <v>37.28</v>
      </c>
      <c r="F14119">
        <v>0.28000000000000003</v>
      </c>
      <c r="G14119">
        <v>274</v>
      </c>
      <c r="H14119" t="s">
        <v>21</v>
      </c>
      <c r="I14119" t="s">
        <v>12</v>
      </c>
      <c r="K14119">
        <v>4.5439E-2</v>
      </c>
      <c r="L14119">
        <v>70</v>
      </c>
      <c r="N14119">
        <v>34</v>
      </c>
      <c r="O14119" t="s">
        <v>7637</v>
      </c>
      <c r="P14119">
        <f t="shared" si="440"/>
        <v>37.183506513113748</v>
      </c>
      <c r="Q14119">
        <f t="shared" si="441"/>
        <v>37.183506513113748</v>
      </c>
      <c r="S14119">
        <f>IF(AND(M14119&lt;&gt;"",M14119&lt;&gt;18.5),5*LOG10(10^(Q14119/5+1)*W$1/(10^(M14119/5+1)))-5,Q14119)</f>
        <v>37.183506513113748</v>
      </c>
      <c r="T14119">
        <f>(F14119/E14119)*S14119</f>
        <v>0.27927526351051102</v>
      </c>
      <c r="U14119">
        <v>144350</v>
      </c>
      <c r="V14119" t="s">
        <v>7635</v>
      </c>
    </row>
    <row r="14120" spans="1:22" x14ac:dyDescent="0.25">
      <c r="B14120">
        <v>264854</v>
      </c>
      <c r="C14120" t="s">
        <v>7638</v>
      </c>
      <c r="E14120">
        <v>40.29</v>
      </c>
      <c r="F14120">
        <v>1.3</v>
      </c>
      <c r="G14120">
        <v>1140</v>
      </c>
      <c r="H14120" t="s">
        <v>21</v>
      </c>
      <c r="I14120" t="s">
        <v>22</v>
      </c>
      <c r="L14120">
        <v>70</v>
      </c>
      <c r="N14120">
        <v>31</v>
      </c>
      <c r="O14120" t="s">
        <v>7639</v>
      </c>
      <c r="P14120">
        <f t="shared" si="440"/>
        <v>40.29</v>
      </c>
      <c r="Q14120">
        <f t="shared" si="441"/>
        <v>40.29</v>
      </c>
      <c r="S14120">
        <f>IF(AND(M14120&lt;&gt;"",M14120&lt;&gt;18.5),5*LOG10(10^(Q14120/5+1)*W$1/(10^(M14120/5+1)))-5,Q14120)</f>
        <v>40.29</v>
      </c>
      <c r="T14120">
        <f>(F14120/E14120)*S14120</f>
        <v>1.3000000000000003</v>
      </c>
      <c r="U14120">
        <v>144363</v>
      </c>
      <c r="V14120" t="s">
        <v>7638</v>
      </c>
    </row>
    <row r="14121" spans="1:22" x14ac:dyDescent="0.25">
      <c r="B14121">
        <v>264855</v>
      </c>
      <c r="C14121" t="s">
        <v>7638</v>
      </c>
      <c r="E14121">
        <v>41.91</v>
      </c>
      <c r="F14121">
        <v>0.4</v>
      </c>
      <c r="G14121">
        <v>1600</v>
      </c>
      <c r="H14121" t="s">
        <v>21</v>
      </c>
      <c r="I14121" t="s">
        <v>12</v>
      </c>
      <c r="K14121">
        <v>0.50753499999999996</v>
      </c>
      <c r="L14121">
        <v>70</v>
      </c>
      <c r="N14121">
        <v>34</v>
      </c>
      <c r="O14121" t="s">
        <v>142</v>
      </c>
      <c r="P14121">
        <f t="shared" si="440"/>
        <v>41.018662980912808</v>
      </c>
      <c r="Q14121">
        <f t="shared" si="441"/>
        <v>41.018662980912808</v>
      </c>
      <c r="S14121">
        <f>IF(AND(M14121&lt;&gt;"",M14121&lt;&gt;18.5),5*LOG10(10^(Q14121/5+1)*W$1/(10^(M14121/5+1)))-5,Q14121)</f>
        <v>41.018662980912808</v>
      </c>
      <c r="T14121">
        <f>(F14121/E14121)*S14121</f>
        <v>0.39149284639382309</v>
      </c>
      <c r="U14121">
        <v>144363</v>
      </c>
      <c r="V14121" t="s">
        <v>7638</v>
      </c>
    </row>
    <row r="14122" spans="1:22" x14ac:dyDescent="0.25">
      <c r="B14122">
        <v>264856</v>
      </c>
      <c r="C14122" t="s">
        <v>7638</v>
      </c>
      <c r="E14122">
        <v>42.04</v>
      </c>
      <c r="F14122">
        <v>0.33</v>
      </c>
      <c r="G14122">
        <v>2560</v>
      </c>
      <c r="H14122" t="s">
        <v>21</v>
      </c>
      <c r="I14122" t="s">
        <v>26</v>
      </c>
      <c r="L14122">
        <v>70</v>
      </c>
      <c r="N14122">
        <v>33</v>
      </c>
      <c r="O14122" t="s">
        <v>27</v>
      </c>
      <c r="P14122">
        <f t="shared" si="440"/>
        <v>42.04</v>
      </c>
      <c r="Q14122">
        <f t="shared" si="441"/>
        <v>42.04</v>
      </c>
      <c r="S14122">
        <f>IF(AND(M14122&lt;&gt;"",M14122&lt;&gt;18.5),5*LOG10(10^(Q14122/5+1)*W$1/(10^(M14122/5+1)))-5,Q14122)</f>
        <v>42.04</v>
      </c>
      <c r="T14122">
        <f>(F14122/E14122)*S14122</f>
        <v>0.33</v>
      </c>
      <c r="U14122">
        <v>144363</v>
      </c>
      <c r="V14122" t="s">
        <v>7638</v>
      </c>
    </row>
    <row r="14123" spans="1:22" x14ac:dyDescent="0.25">
      <c r="B14123">
        <v>264857</v>
      </c>
      <c r="C14123" t="s">
        <v>7638</v>
      </c>
      <c r="E14123">
        <v>42.19</v>
      </c>
      <c r="F14123">
        <v>0.33</v>
      </c>
      <c r="G14123">
        <v>2740</v>
      </c>
      <c r="H14123" t="s">
        <v>21</v>
      </c>
      <c r="I14123" t="s">
        <v>26</v>
      </c>
      <c r="L14123">
        <v>70</v>
      </c>
      <c r="N14123">
        <v>33</v>
      </c>
      <c r="O14123" t="s">
        <v>28</v>
      </c>
      <c r="P14123">
        <f t="shared" si="440"/>
        <v>42.19</v>
      </c>
      <c r="Q14123">
        <f t="shared" si="441"/>
        <v>42.19</v>
      </c>
      <c r="S14123">
        <f>IF(AND(M14123&lt;&gt;"",M14123&lt;&gt;18.5),5*LOG10(10^(Q14123/5+1)*W$1/(10^(M14123/5+1)))-5,Q14123)</f>
        <v>42.19</v>
      </c>
      <c r="T14123">
        <f>(F14123/E14123)*S14123</f>
        <v>0.33</v>
      </c>
      <c r="U14123">
        <v>144363</v>
      </c>
      <c r="V14123" t="s">
        <v>7638</v>
      </c>
    </row>
    <row r="14124" spans="1:22" x14ac:dyDescent="0.25">
      <c r="B14124">
        <v>264858</v>
      </c>
      <c r="C14124" t="s">
        <v>7640</v>
      </c>
      <c r="E14124">
        <v>38.99</v>
      </c>
      <c r="F14124">
        <v>0.13</v>
      </c>
      <c r="G14124">
        <v>563</v>
      </c>
      <c r="H14124" t="s">
        <v>21</v>
      </c>
      <c r="I14124" t="s">
        <v>12</v>
      </c>
      <c r="K14124">
        <v>0.116007</v>
      </c>
      <c r="L14124">
        <v>70</v>
      </c>
      <c r="N14124">
        <v>34</v>
      </c>
      <c r="O14124" t="s">
        <v>25</v>
      </c>
      <c r="P14124">
        <f t="shared" si="440"/>
        <v>38.751665406688275</v>
      </c>
      <c r="Q14124">
        <f t="shared" si="441"/>
        <v>38.751665406688275</v>
      </c>
      <c r="S14124">
        <f>IF(AND(M14124&lt;&gt;"",M14124&lt;&gt;18.5),5*LOG10(10^(Q14124/5+1)*W$1/(10^(M14124/5+1)))-5,Q14124)</f>
        <v>38.751665406688275</v>
      </c>
      <c r="T14124">
        <f>(F14124/E14124)*S14124</f>
        <v>0.12920534759860158</v>
      </c>
      <c r="U14124">
        <v>144364</v>
      </c>
      <c r="V14124" t="s">
        <v>7640</v>
      </c>
    </row>
    <row r="14125" spans="1:22" x14ac:dyDescent="0.25">
      <c r="B14125">
        <v>264859</v>
      </c>
      <c r="C14125" t="s">
        <v>7640</v>
      </c>
      <c r="E14125">
        <v>39.200000000000003</v>
      </c>
      <c r="F14125">
        <v>0.2</v>
      </c>
      <c r="G14125">
        <v>620</v>
      </c>
      <c r="H14125" t="s">
        <v>21</v>
      </c>
      <c r="I14125" t="s">
        <v>12</v>
      </c>
      <c r="K14125">
        <v>0.116007</v>
      </c>
      <c r="L14125">
        <v>70</v>
      </c>
      <c r="N14125">
        <v>34</v>
      </c>
      <c r="O14125" t="s">
        <v>24</v>
      </c>
      <c r="P14125">
        <f t="shared" si="440"/>
        <v>38.961665406688262</v>
      </c>
      <c r="Q14125">
        <f t="shared" si="441"/>
        <v>38.961665406688262</v>
      </c>
      <c r="S14125">
        <f>IF(AND(M14125&lt;&gt;"",M14125&lt;&gt;18.5),5*LOG10(10^(Q14125/5+1)*W$1/(10^(M14125/5+1)))-5,Q14125)</f>
        <v>38.961665406688262</v>
      </c>
      <c r="T14125">
        <f>(F14125/E14125)*S14125</f>
        <v>0.19878400717698091</v>
      </c>
      <c r="U14125">
        <v>144364</v>
      </c>
      <c r="V14125" t="s">
        <v>7640</v>
      </c>
    </row>
    <row r="14126" spans="1:22" x14ac:dyDescent="0.25">
      <c r="B14126">
        <v>264860</v>
      </c>
      <c r="C14126" t="s">
        <v>7641</v>
      </c>
      <c r="E14126">
        <v>40.729999999999997</v>
      </c>
      <c r="F14126">
        <v>0.18</v>
      </c>
      <c r="G14126">
        <v>1190</v>
      </c>
      <c r="H14126" t="s">
        <v>21</v>
      </c>
      <c r="I14126" t="s">
        <v>12</v>
      </c>
      <c r="K14126">
        <v>0.175564</v>
      </c>
      <c r="L14126">
        <v>70</v>
      </c>
      <c r="N14126">
        <v>34</v>
      </c>
      <c r="O14126" t="s">
        <v>25</v>
      </c>
      <c r="P14126">
        <f t="shared" si="440"/>
        <v>40.378768610278257</v>
      </c>
      <c r="Q14126">
        <f t="shared" si="441"/>
        <v>40.378768610278257</v>
      </c>
      <c r="S14126">
        <f>IF(AND(M14126&lt;&gt;"",M14126&lt;&gt;18.5),5*LOG10(10^(Q14126/5+1)*W$1/(10^(M14126/5+1)))-5,Q14126)</f>
        <v>40.378768610278257</v>
      </c>
      <c r="T14126">
        <f>(F14126/E14126)*S14126</f>
        <v>0.17844778664007088</v>
      </c>
      <c r="U14126">
        <v>144365</v>
      </c>
      <c r="V14126" t="s">
        <v>7641</v>
      </c>
    </row>
    <row r="14127" spans="1:22" x14ac:dyDescent="0.25">
      <c r="B14127">
        <v>264861</v>
      </c>
      <c r="C14127" t="s">
        <v>7641</v>
      </c>
      <c r="E14127">
        <v>40.86</v>
      </c>
      <c r="F14127">
        <v>0.27</v>
      </c>
      <c r="G14127">
        <v>1260</v>
      </c>
      <c r="H14127" t="s">
        <v>21</v>
      </c>
      <c r="I14127" t="s">
        <v>12</v>
      </c>
      <c r="K14127">
        <v>0.175564</v>
      </c>
      <c r="L14127">
        <v>70</v>
      </c>
      <c r="N14127">
        <v>34</v>
      </c>
      <c r="O14127" t="s">
        <v>24</v>
      </c>
      <c r="P14127">
        <f t="shared" si="440"/>
        <v>40.508768610278267</v>
      </c>
      <c r="Q14127">
        <f t="shared" si="441"/>
        <v>40.508768610278267</v>
      </c>
      <c r="S14127">
        <f>IF(AND(M14127&lt;&gt;"",M14127&lt;&gt;18.5),5*LOG10(10^(Q14127/5+1)*W$1/(10^(M14127/5+1)))-5,Q14127)</f>
        <v>40.508768610278267</v>
      </c>
      <c r="T14127">
        <f>(F14127/E14127)*S14127</f>
        <v>0.26767908773311633</v>
      </c>
      <c r="U14127">
        <v>144365</v>
      </c>
      <c r="V14127" t="s">
        <v>7641</v>
      </c>
    </row>
    <row r="14128" spans="1:22" x14ac:dyDescent="0.25">
      <c r="B14128">
        <v>264863</v>
      </c>
      <c r="C14128" t="s">
        <v>7642</v>
      </c>
      <c r="E14128">
        <v>32.08</v>
      </c>
      <c r="F14128">
        <v>0.17</v>
      </c>
      <c r="G14128">
        <v>26.1</v>
      </c>
      <c r="H14128" t="s">
        <v>21</v>
      </c>
      <c r="I14128" t="s">
        <v>181</v>
      </c>
      <c r="L14128">
        <v>70.8</v>
      </c>
      <c r="N14128">
        <v>28</v>
      </c>
      <c r="P14128">
        <f t="shared" si="440"/>
        <v>32.08</v>
      </c>
      <c r="Q14128">
        <f t="shared" si="441"/>
        <v>32.104676088377559</v>
      </c>
      <c r="S14128">
        <f>IF(AND(M14128&lt;&gt;"",M14128&lt;&gt;18.5),5*LOG10(10^(Q14128/5+1)*W$1/(10^(M14128/5+1)))-5,Q14128)</f>
        <v>32.104676088377559</v>
      </c>
      <c r="T14128">
        <f>(F14128/E14128)*S14128</f>
        <v>0.17013076480748707</v>
      </c>
      <c r="U14128">
        <v>144367</v>
      </c>
      <c r="V14128" t="s">
        <v>7643</v>
      </c>
    </row>
    <row r="14129" spans="1:22" x14ac:dyDescent="0.25">
      <c r="B14129">
        <v>264864</v>
      </c>
      <c r="C14129" t="s">
        <v>7642</v>
      </c>
      <c r="E14129">
        <v>32.49</v>
      </c>
      <c r="F14129">
        <v>0.42</v>
      </c>
      <c r="G14129">
        <v>31.2</v>
      </c>
      <c r="H14129" t="s">
        <v>21</v>
      </c>
      <c r="I14129" t="s">
        <v>62</v>
      </c>
      <c r="K14129">
        <v>7.3179999999999999E-3</v>
      </c>
      <c r="L14129">
        <v>74.2</v>
      </c>
      <c r="N14129">
        <v>30</v>
      </c>
      <c r="O14129" t="s">
        <v>27</v>
      </c>
      <c r="P14129">
        <f t="shared" si="440"/>
        <v>32.474167027352664</v>
      </c>
      <c r="Q14129">
        <f t="shared" si="441"/>
        <v>32.600696353676518</v>
      </c>
      <c r="S14129">
        <f>IF(AND(M14129&lt;&gt;"",M14129&lt;&gt;18.5),5*LOG10(10^(Q14129/5+1)*W$1/(10^(M14129/5+1)))-5,Q14129)</f>
        <v>32.600696353676518</v>
      </c>
      <c r="T14129">
        <f>(F14129/E14129)*S14129</f>
        <v>0.42143097779452554</v>
      </c>
      <c r="U14129">
        <v>144367</v>
      </c>
      <c r="V14129" t="s">
        <v>7643</v>
      </c>
    </row>
    <row r="14130" spans="1:22" x14ac:dyDescent="0.25">
      <c r="B14130">
        <v>264865</v>
      </c>
      <c r="C14130" t="s">
        <v>7642</v>
      </c>
      <c r="E14130">
        <v>32.72</v>
      </c>
      <c r="F14130">
        <v>0.19</v>
      </c>
      <c r="G14130">
        <v>34.5</v>
      </c>
      <c r="H14130" t="s">
        <v>21</v>
      </c>
      <c r="I14130" t="s">
        <v>180</v>
      </c>
      <c r="K14130">
        <v>7.3179999999999999E-3</v>
      </c>
      <c r="L14130">
        <v>65</v>
      </c>
      <c r="N14130">
        <v>27</v>
      </c>
      <c r="O14130" t="s">
        <v>137</v>
      </c>
      <c r="P14130">
        <f t="shared" si="440"/>
        <v>32.704167027352668</v>
      </c>
      <c r="Q14130">
        <f t="shared" si="441"/>
        <v>32.543243610495672</v>
      </c>
      <c r="S14130">
        <f>IF(AND(M14130&lt;&gt;"",M14130&lt;&gt;18.5),5*LOG10(10^(Q14130/5+1)*W$1/(10^(M14130/5+1)))-5,Q14130)</f>
        <v>32.543243610495672</v>
      </c>
      <c r="T14130">
        <f>(F14130/E14130)*S14130</f>
        <v>0.18897360287268269</v>
      </c>
      <c r="U14130">
        <v>144367</v>
      </c>
      <c r="V14130" t="s">
        <v>7643</v>
      </c>
    </row>
    <row r="14131" spans="1:22" x14ac:dyDescent="0.25">
      <c r="B14131">
        <v>264866</v>
      </c>
      <c r="C14131" t="s">
        <v>7642</v>
      </c>
      <c r="E14131">
        <v>33.19</v>
      </c>
      <c r="F14131">
        <v>0.14000000000000001</v>
      </c>
      <c r="G14131">
        <v>43.5</v>
      </c>
      <c r="H14131" t="s">
        <v>21</v>
      </c>
      <c r="I14131" t="s">
        <v>184</v>
      </c>
      <c r="L14131">
        <v>60</v>
      </c>
      <c r="N14131">
        <v>25</v>
      </c>
      <c r="P14131">
        <f t="shared" si="440"/>
        <v>33.19</v>
      </c>
      <c r="Q14131">
        <f t="shared" si="441"/>
        <v>32.855266051846932</v>
      </c>
      <c r="S14131">
        <f>IF(AND(M14131&lt;&gt;"",M14131&lt;&gt;18.5),5*LOG10(10^(Q14131/5+1)*W$1/(10^(M14131/5+1)))-5,Q14131)</f>
        <v>32.855266051846932</v>
      </c>
      <c r="T14131">
        <f>(F14131/E14131)*S14131</f>
        <v>0.13858804601562433</v>
      </c>
      <c r="U14131">
        <v>144367</v>
      </c>
      <c r="V14131" t="s">
        <v>7643</v>
      </c>
    </row>
    <row r="14132" spans="1:22" x14ac:dyDescent="0.25">
      <c r="B14132">
        <v>264867</v>
      </c>
      <c r="C14132" t="s">
        <v>7642</v>
      </c>
      <c r="E14132">
        <v>33.28</v>
      </c>
      <c r="F14132">
        <v>0.44</v>
      </c>
      <c r="G14132">
        <v>45</v>
      </c>
      <c r="H14132" t="s">
        <v>21</v>
      </c>
      <c r="I14132" t="s">
        <v>179</v>
      </c>
      <c r="K14132">
        <v>7.3179999999999999E-3</v>
      </c>
      <c r="L14132">
        <v>70</v>
      </c>
      <c r="N14132">
        <v>28</v>
      </c>
      <c r="O14132" t="s">
        <v>88</v>
      </c>
      <c r="P14132">
        <f t="shared" si="440"/>
        <v>33.26416702735267</v>
      </c>
      <c r="Q14132">
        <f t="shared" si="441"/>
        <v>33.26416702735267</v>
      </c>
      <c r="S14132">
        <f>IF(AND(M14132&lt;&gt;"",M14132&lt;&gt;18.5),5*LOG10(10^(Q14132/5+1)*W$1/(10^(M14132/5+1)))-5,Q14132)</f>
        <v>33.26416702735267</v>
      </c>
      <c r="T14132">
        <f>(F14132/E14132)*S14132</f>
        <v>0.4397906698327877</v>
      </c>
      <c r="U14132">
        <v>144367</v>
      </c>
      <c r="V14132" t="s">
        <v>7643</v>
      </c>
    </row>
    <row r="14133" spans="1:22" x14ac:dyDescent="0.25">
      <c r="B14133">
        <v>264901</v>
      </c>
      <c r="C14133" t="s">
        <v>7644</v>
      </c>
      <c r="E14133">
        <v>39.57</v>
      </c>
      <c r="F14133">
        <v>0.12</v>
      </c>
      <c r="G14133">
        <v>694</v>
      </c>
      <c r="H14133" t="s">
        <v>21</v>
      </c>
      <c r="I14133" t="s">
        <v>43</v>
      </c>
      <c r="K14133">
        <v>0.18060000000000001</v>
      </c>
      <c r="L14133">
        <v>70</v>
      </c>
      <c r="N14133">
        <v>34</v>
      </c>
      <c r="O14133" t="s">
        <v>27</v>
      </c>
      <c r="P14133">
        <f t="shared" si="440"/>
        <v>39.209486105574129</v>
      </c>
      <c r="Q14133">
        <f t="shared" si="441"/>
        <v>39.209486105574129</v>
      </c>
      <c r="S14133">
        <f>IF(AND(M14133&lt;&gt;"",M14133&lt;&gt;18.5),5*LOG10(10^(Q14133/5+1)*W$1/(10^(M14133/5+1)))-5,Q14133)</f>
        <v>39.209486105574129</v>
      </c>
      <c r="T14133">
        <f>(F14133/E14133)*S14133</f>
        <v>0.11890670539976991</v>
      </c>
      <c r="U14133">
        <v>144370</v>
      </c>
      <c r="V14133" t="s">
        <v>7645</v>
      </c>
    </row>
    <row r="14134" spans="1:22" x14ac:dyDescent="0.25">
      <c r="B14134">
        <v>264902</v>
      </c>
      <c r="C14134" t="s">
        <v>7644</v>
      </c>
      <c r="E14134">
        <v>39.61</v>
      </c>
      <c r="F14134">
        <v>0.2</v>
      </c>
      <c r="G14134">
        <v>708</v>
      </c>
      <c r="H14134" t="s">
        <v>21</v>
      </c>
      <c r="I14134" t="s">
        <v>12</v>
      </c>
      <c r="K14134">
        <v>0.18060000000000001</v>
      </c>
      <c r="L14134">
        <v>70</v>
      </c>
      <c r="N14134">
        <v>34</v>
      </c>
      <c r="O14134" t="s">
        <v>7646</v>
      </c>
      <c r="P14134">
        <f t="shared" si="440"/>
        <v>39.249486105574135</v>
      </c>
      <c r="Q14134">
        <f t="shared" si="441"/>
        <v>39.249486105574135</v>
      </c>
      <c r="S14134">
        <f>IF(AND(M14134&lt;&gt;"",M14134&lt;&gt;18.5),5*LOG10(10^(Q14134/5+1)*W$1/(10^(M14134/5+1)))-5,Q14134)</f>
        <v>39.249486105574135</v>
      </c>
      <c r="T14134">
        <f>(F14134/E14134)*S14134</f>
        <v>0.1981796824315786</v>
      </c>
      <c r="U14134">
        <v>144370</v>
      </c>
      <c r="V14134" t="s">
        <v>7645</v>
      </c>
    </row>
    <row r="14135" spans="1:22" x14ac:dyDescent="0.25">
      <c r="A14135" t="s">
        <v>51</v>
      </c>
      <c r="B14135">
        <v>264903</v>
      </c>
      <c r="C14135" t="s">
        <v>7647</v>
      </c>
      <c r="E14135">
        <v>39.619999999999997</v>
      </c>
      <c r="F14135">
        <v>0.12</v>
      </c>
      <c r="G14135">
        <v>711</v>
      </c>
      <c r="H14135" t="s">
        <v>21</v>
      </c>
      <c r="I14135" t="s">
        <v>64</v>
      </c>
      <c r="K14135">
        <v>0.18037800000000001</v>
      </c>
      <c r="L14135">
        <v>70</v>
      </c>
      <c r="N14135">
        <v>38</v>
      </c>
      <c r="O14135" t="s">
        <v>27</v>
      </c>
      <c r="P14135">
        <f t="shared" si="440"/>
        <v>39.259894467597256</v>
      </c>
      <c r="Q14135">
        <f t="shared" si="441"/>
        <v>39.259894467597256</v>
      </c>
      <c r="S14135">
        <f>IF(AND(M14135&lt;&gt;"",M14135&lt;&gt;18.5),5*LOG10(10^(Q14135/5+1)*W$1/(10^(M14135/5+1)))-5,Q14135)</f>
        <v>39.259894467597256</v>
      </c>
      <c r="T14135">
        <f>(F14135/E14135)*S14135</f>
        <v>0.11890932196142531</v>
      </c>
      <c r="U14135">
        <v>144370</v>
      </c>
      <c r="V14135" t="s">
        <v>7645</v>
      </c>
    </row>
    <row r="14136" spans="1:22" x14ac:dyDescent="0.25">
      <c r="B14136">
        <v>264904</v>
      </c>
      <c r="C14136" t="s">
        <v>7644</v>
      </c>
      <c r="E14136">
        <v>39.72</v>
      </c>
      <c r="F14136">
        <v>0.11</v>
      </c>
      <c r="G14136">
        <v>743</v>
      </c>
      <c r="H14136" t="s">
        <v>21</v>
      </c>
      <c r="I14136" t="s">
        <v>12</v>
      </c>
      <c r="K14136">
        <v>0.18060000000000001</v>
      </c>
      <c r="L14136">
        <v>70</v>
      </c>
      <c r="N14136">
        <v>34</v>
      </c>
      <c r="O14136" t="s">
        <v>7648</v>
      </c>
      <c r="P14136">
        <f t="shared" si="440"/>
        <v>39.359486105574113</v>
      </c>
      <c r="Q14136">
        <f t="shared" si="441"/>
        <v>39.359486105574113</v>
      </c>
      <c r="S14136">
        <f>IF(AND(M14136&lt;&gt;"",M14136&lt;&gt;18.5),5*LOG10(10^(Q14136/5+1)*W$1/(10^(M14136/5+1)))-5,Q14136)</f>
        <v>39.359486105574113</v>
      </c>
      <c r="T14136">
        <f>(F14136/E14136)*S14136</f>
        <v>0.10900159797616195</v>
      </c>
      <c r="U14136">
        <v>144370</v>
      </c>
      <c r="V14136" t="s">
        <v>7645</v>
      </c>
    </row>
    <row r="14137" spans="1:22" x14ac:dyDescent="0.25">
      <c r="B14137">
        <v>264906</v>
      </c>
      <c r="C14137" t="s">
        <v>7649</v>
      </c>
      <c r="E14137">
        <v>39.409999999999997</v>
      </c>
      <c r="F14137">
        <v>0.61</v>
      </c>
      <c r="G14137">
        <v>762</v>
      </c>
      <c r="H14137" t="s">
        <v>21</v>
      </c>
      <c r="I14137" t="s">
        <v>22</v>
      </c>
      <c r="L14137">
        <v>70</v>
      </c>
      <c r="N14137">
        <v>31</v>
      </c>
      <c r="O14137" t="s">
        <v>7650</v>
      </c>
      <c r="P14137">
        <f t="shared" si="440"/>
        <v>39.409999999999997</v>
      </c>
      <c r="Q14137">
        <f t="shared" si="441"/>
        <v>39.409999999999997</v>
      </c>
      <c r="S14137">
        <f>IF(AND(M14137&lt;&gt;"",M14137&lt;&gt;18.5),5*LOG10(10^(Q14137/5+1)*W$1/(10^(M14137/5+1)))-5,Q14137)</f>
        <v>39.409999999999997</v>
      </c>
      <c r="T14137">
        <f>(F14137/E14137)*S14137</f>
        <v>0.61</v>
      </c>
      <c r="U14137">
        <v>144372</v>
      </c>
      <c r="V14137" t="s">
        <v>7649</v>
      </c>
    </row>
    <row r="14138" spans="1:22" x14ac:dyDescent="0.25">
      <c r="B14138">
        <v>264907</v>
      </c>
      <c r="C14138" t="s">
        <v>7649</v>
      </c>
      <c r="E14138">
        <v>40.28</v>
      </c>
      <c r="F14138">
        <v>0.26</v>
      </c>
      <c r="G14138">
        <v>932</v>
      </c>
      <c r="H14138" t="s">
        <v>21</v>
      </c>
      <c r="I14138" t="s">
        <v>12</v>
      </c>
      <c r="K14138">
        <v>0.22034200000000001</v>
      </c>
      <c r="L14138">
        <v>70</v>
      </c>
      <c r="N14138">
        <v>34</v>
      </c>
      <c r="O14138" t="s">
        <v>25</v>
      </c>
      <c r="P14138">
        <f t="shared" si="440"/>
        <v>39.847592207698675</v>
      </c>
      <c r="Q14138">
        <f t="shared" si="441"/>
        <v>39.847592207698675</v>
      </c>
      <c r="S14138">
        <f>IF(AND(M14138&lt;&gt;"",M14138&lt;&gt;18.5),5*LOG10(10^(Q14138/5+1)*W$1/(10^(M14138/5+1)))-5,Q14138)</f>
        <v>39.847592207698675</v>
      </c>
      <c r="T14138">
        <f>(F14138/E14138)*S14138</f>
        <v>0.25720888714006096</v>
      </c>
      <c r="U14138">
        <v>144372</v>
      </c>
      <c r="V14138" t="s">
        <v>7649</v>
      </c>
    </row>
    <row r="14139" spans="1:22" x14ac:dyDescent="0.25">
      <c r="B14139">
        <v>264908</v>
      </c>
      <c r="C14139" t="s">
        <v>7649</v>
      </c>
      <c r="E14139">
        <v>40.6</v>
      </c>
      <c r="F14139">
        <v>0.34</v>
      </c>
      <c r="G14139">
        <v>1080</v>
      </c>
      <c r="H14139" t="s">
        <v>21</v>
      </c>
      <c r="I14139" t="s">
        <v>12</v>
      </c>
      <c r="K14139">
        <v>0.22034200000000001</v>
      </c>
      <c r="L14139">
        <v>70</v>
      </c>
      <c r="N14139">
        <v>34</v>
      </c>
      <c r="O14139" t="s">
        <v>24</v>
      </c>
      <c r="P14139">
        <f t="shared" si="440"/>
        <v>40.167592207698675</v>
      </c>
      <c r="Q14139">
        <f t="shared" si="441"/>
        <v>40.167592207698675</v>
      </c>
      <c r="S14139">
        <f>IF(AND(M14139&lt;&gt;"",M14139&lt;&gt;18.5),5*LOG10(10^(Q14139/5+1)*W$1/(10^(M14139/5+1)))-5,Q14139)</f>
        <v>40.167592207698675</v>
      </c>
      <c r="T14139">
        <f>(F14139/E14139)*S14139</f>
        <v>0.3363788510004323</v>
      </c>
      <c r="U14139">
        <v>144372</v>
      </c>
      <c r="V14139" t="s">
        <v>7649</v>
      </c>
    </row>
    <row r="14140" spans="1:22" x14ac:dyDescent="0.25">
      <c r="A14140" t="s">
        <v>51</v>
      </c>
      <c r="B14140">
        <v>264914</v>
      </c>
      <c r="C14140" t="s">
        <v>7651</v>
      </c>
      <c r="E14140">
        <v>37.630000000000003</v>
      </c>
      <c r="F14140">
        <v>0.03</v>
      </c>
      <c r="G14140">
        <v>313</v>
      </c>
      <c r="H14140" t="s">
        <v>21</v>
      </c>
      <c r="I14140" t="s">
        <v>53</v>
      </c>
      <c r="K14140">
        <v>7.3400000000000007E-2</v>
      </c>
      <c r="L14140">
        <v>70</v>
      </c>
      <c r="N14140">
        <v>34</v>
      </c>
      <c r="O14140" t="s">
        <v>54</v>
      </c>
      <c r="P14140">
        <f t="shared" si="440"/>
        <v>37.476192045244915</v>
      </c>
      <c r="Q14140">
        <f t="shared" si="441"/>
        <v>37.476192045244915</v>
      </c>
      <c r="S14140">
        <f>IF(AND(M14140&lt;&gt;"",M14140&lt;&gt;18.5),5*LOG10(10^(Q14140/5+1)*W$1/(10^(M14140/5+1)))-5,Q14140)</f>
        <v>37.476192045244915</v>
      </c>
      <c r="T14140">
        <f>(F14140/E14140)*S14140</f>
        <v>2.9877378723288529E-2</v>
      </c>
      <c r="U14140">
        <v>144378</v>
      </c>
      <c r="V14140" t="s">
        <v>7651</v>
      </c>
    </row>
    <row r="14141" spans="1:22" x14ac:dyDescent="0.25">
      <c r="B14141">
        <v>264915</v>
      </c>
      <c r="C14141" t="s">
        <v>7652</v>
      </c>
      <c r="E14141">
        <v>38.72</v>
      </c>
      <c r="F14141">
        <v>0.24</v>
      </c>
      <c r="G14141">
        <v>469</v>
      </c>
      <c r="H14141" t="s">
        <v>21</v>
      </c>
      <c r="I14141" t="s">
        <v>62</v>
      </c>
      <c r="K14141">
        <v>0.182</v>
      </c>
      <c r="L14141">
        <v>74.2</v>
      </c>
      <c r="N14141">
        <v>30</v>
      </c>
      <c r="O14141" t="s">
        <v>27</v>
      </c>
      <c r="P14141">
        <f t="shared" si="440"/>
        <v>38.356912617273821</v>
      </c>
      <c r="Q14141">
        <f t="shared" si="441"/>
        <v>38.483441943597676</v>
      </c>
      <c r="S14141">
        <f>IF(AND(M14141&lt;&gt;"",M14141&lt;&gt;18.5),5*LOG10(10^(Q14141/5+1)*W$1/(10^(M14141/5+1)))-5,Q14141)</f>
        <v>38.483441943597676</v>
      </c>
      <c r="T14141">
        <f>(F14141/E14141)*S14141</f>
        <v>0.2385337310553575</v>
      </c>
      <c r="U14141">
        <v>144379</v>
      </c>
      <c r="V14141" t="s">
        <v>7653</v>
      </c>
    </row>
    <row r="14142" spans="1:22" x14ac:dyDescent="0.25">
      <c r="B14142">
        <v>264916</v>
      </c>
      <c r="C14142" t="s">
        <v>7652</v>
      </c>
      <c r="E14142">
        <v>39.79</v>
      </c>
      <c r="F14142">
        <v>0.18</v>
      </c>
      <c r="G14142">
        <v>768</v>
      </c>
      <c r="H14142" t="s">
        <v>21</v>
      </c>
      <c r="I14142" t="s">
        <v>1121</v>
      </c>
      <c r="K14142">
        <v>0.182</v>
      </c>
      <c r="N14142">
        <v>28</v>
      </c>
      <c r="O14142" t="s">
        <v>1122</v>
      </c>
      <c r="P14142">
        <f t="shared" si="440"/>
        <v>39.426912617273821</v>
      </c>
      <c r="Q14142">
        <f t="shared" si="441"/>
        <v>39.426912617273821</v>
      </c>
      <c r="S14142">
        <f>IF(AND(M14142&lt;&gt;"",M14142&lt;&gt;18.5),5*LOG10(10^(Q14142/5+1)*W$1/(10^(M14142/5+1)))-5,Q14142)</f>
        <v>39.426912617273821</v>
      </c>
      <c r="T14142">
        <f>(F14142/E14142)*S14142</f>
        <v>0.17835748356645609</v>
      </c>
      <c r="U14142">
        <v>144379</v>
      </c>
      <c r="V14142" t="s">
        <v>7653</v>
      </c>
    </row>
    <row r="14143" spans="1:22" x14ac:dyDescent="0.25">
      <c r="B14143">
        <v>264949</v>
      </c>
      <c r="C14143" t="s">
        <v>7654</v>
      </c>
      <c r="E14143">
        <v>39.92</v>
      </c>
      <c r="F14143">
        <v>0.11</v>
      </c>
      <c r="G14143">
        <v>797</v>
      </c>
      <c r="H14143" t="s">
        <v>21</v>
      </c>
      <c r="I14143" t="s">
        <v>43</v>
      </c>
      <c r="K14143">
        <v>0.21</v>
      </c>
      <c r="L14143">
        <v>70</v>
      </c>
      <c r="N14143">
        <v>34</v>
      </c>
      <c r="O14143" t="s">
        <v>27</v>
      </c>
      <c r="P14143">
        <f t="shared" si="440"/>
        <v>39.506073148417755</v>
      </c>
      <c r="Q14143">
        <f t="shared" si="441"/>
        <v>39.506073148417755</v>
      </c>
      <c r="S14143">
        <f>IF(AND(M14143&lt;&gt;"",M14143&lt;&gt;18.5),5*LOG10(10^(Q14143/5+1)*W$1/(10^(M14143/5+1)))-5,Q14143)</f>
        <v>39.506073148417755</v>
      </c>
      <c r="T14143">
        <f>(F14143/E14143)*S14143</f>
        <v>0.10885941999814511</v>
      </c>
      <c r="U14143">
        <v>144400</v>
      </c>
      <c r="V14143" t="s">
        <v>7655</v>
      </c>
    </row>
    <row r="14144" spans="1:22" x14ac:dyDescent="0.25">
      <c r="B14144">
        <v>264950</v>
      </c>
      <c r="C14144" t="s">
        <v>7654</v>
      </c>
      <c r="E14144">
        <v>39.57</v>
      </c>
      <c r="F14144">
        <v>0.08</v>
      </c>
      <c r="G14144">
        <v>822</v>
      </c>
      <c r="H14144" t="s">
        <v>21</v>
      </c>
      <c r="I14144" t="s">
        <v>123</v>
      </c>
      <c r="L14144">
        <v>70</v>
      </c>
      <c r="N14144">
        <v>31</v>
      </c>
      <c r="O14144" t="s">
        <v>7657</v>
      </c>
      <c r="P14144">
        <f t="shared" si="440"/>
        <v>39.57</v>
      </c>
      <c r="Q14144">
        <f t="shared" si="441"/>
        <v>39.57</v>
      </c>
      <c r="S14144">
        <f>IF(AND(M14144&lt;&gt;"",M14144&lt;&gt;18.5),5*LOG10(10^(Q14144/5+1)*W$1/(10^(M14144/5+1)))-5,Q14144)</f>
        <v>39.57</v>
      </c>
      <c r="T14144">
        <f>(F14144/E14144)*S14144</f>
        <v>7.9999999999999988E-2</v>
      </c>
      <c r="U14144">
        <v>144400</v>
      </c>
      <c r="V14144" t="s">
        <v>7656</v>
      </c>
    </row>
    <row r="14145" spans="2:22" x14ac:dyDescent="0.25">
      <c r="B14145">
        <v>264951</v>
      </c>
      <c r="C14145" t="s">
        <v>7654</v>
      </c>
      <c r="E14145">
        <v>40.04</v>
      </c>
      <c r="F14145">
        <v>0.13</v>
      </c>
      <c r="G14145">
        <v>843</v>
      </c>
      <c r="H14145" t="s">
        <v>21</v>
      </c>
      <c r="I14145" t="s">
        <v>64</v>
      </c>
      <c r="K14145">
        <v>0.20974400000000001</v>
      </c>
      <c r="L14145">
        <v>70</v>
      </c>
      <c r="N14145">
        <v>38</v>
      </c>
      <c r="O14145" t="s">
        <v>27</v>
      </c>
      <c r="P14145">
        <f t="shared" si="440"/>
        <v>39.626532615980359</v>
      </c>
      <c r="Q14145">
        <f t="shared" si="441"/>
        <v>39.626532615980359</v>
      </c>
      <c r="S14145">
        <f>IF(AND(M14145&lt;&gt;"",M14145&lt;&gt;18.5),5*LOG10(10^(Q14145/5+1)*W$1/(10^(M14145/5+1)))-5,Q14145)</f>
        <v>39.626532615980359</v>
      </c>
      <c r="T14145">
        <f>(F14145/E14145)*S14145</f>
        <v>0.12865757342850767</v>
      </c>
      <c r="U14145">
        <v>144400</v>
      </c>
      <c r="V14145" t="s">
        <v>7655</v>
      </c>
    </row>
    <row r="14146" spans="2:22" x14ac:dyDescent="0.25">
      <c r="B14146">
        <v>264952</v>
      </c>
      <c r="C14146" t="s">
        <v>7654</v>
      </c>
      <c r="E14146">
        <v>40.11</v>
      </c>
      <c r="F14146">
        <v>0.2</v>
      </c>
      <c r="G14146">
        <v>870</v>
      </c>
      <c r="H14146" t="s">
        <v>21</v>
      </c>
      <c r="I14146" t="s">
        <v>12</v>
      </c>
      <c r="K14146">
        <v>0.21</v>
      </c>
      <c r="L14146">
        <v>70</v>
      </c>
      <c r="N14146">
        <v>34</v>
      </c>
      <c r="O14146" t="s">
        <v>7658</v>
      </c>
      <c r="P14146">
        <f t="shared" ref="P14146:P14209" si="442">IF((K14146&lt;&gt;""),5*LOG10(10^(E14146/5+1)/(K14146+1))-5,E14146)</f>
        <v>39.696073148417753</v>
      </c>
      <c r="Q14146">
        <f t="shared" ref="Q14146:Q14209" si="443">IF(AND(L14146&lt;&gt;"",L14146&lt;&gt;70),5*LOG10(10^(P14146/5+1)*L14146/70)-5,P14146)</f>
        <v>39.696073148417753</v>
      </c>
      <c r="S14146">
        <f>IF(AND(M14146&lt;&gt;"",M14146&lt;&gt;18.5),5*LOG10(10^(Q14146/5+1)*W$1/(10^(M14146/5+1)))-5,Q14146)</f>
        <v>39.696073148417753</v>
      </c>
      <c r="T14146">
        <f>(F14146/E14146)*S14146</f>
        <v>0.19793604162761286</v>
      </c>
      <c r="U14146">
        <v>144400</v>
      </c>
      <c r="V14146" t="s">
        <v>7655</v>
      </c>
    </row>
    <row r="14147" spans="2:22" x14ac:dyDescent="0.25">
      <c r="B14147">
        <v>264953</v>
      </c>
      <c r="C14147" t="s">
        <v>7654</v>
      </c>
      <c r="E14147">
        <v>40.21</v>
      </c>
      <c r="F14147">
        <v>0.11</v>
      </c>
      <c r="G14147">
        <v>911</v>
      </c>
      <c r="H14147" t="s">
        <v>21</v>
      </c>
      <c r="I14147" t="s">
        <v>12</v>
      </c>
      <c r="K14147">
        <v>0.21</v>
      </c>
      <c r="L14147">
        <v>70</v>
      </c>
      <c r="N14147">
        <v>34</v>
      </c>
      <c r="O14147" t="s">
        <v>7659</v>
      </c>
      <c r="P14147">
        <f t="shared" si="442"/>
        <v>39.796073148417754</v>
      </c>
      <c r="Q14147">
        <f t="shared" si="443"/>
        <v>39.796073148417754</v>
      </c>
      <c r="S14147">
        <f>IF(AND(M14147&lt;&gt;"",M14147&lt;&gt;18.5),5*LOG10(10^(Q14147/5+1)*W$1/(10^(M14147/5+1)))-5,Q14147)</f>
        <v>39.796073148417754</v>
      </c>
      <c r="T14147">
        <f>(F14147/E14147)*S14147</f>
        <v>0.10886764601656188</v>
      </c>
      <c r="U14147">
        <v>144400</v>
      </c>
      <c r="V14147" t="s">
        <v>7655</v>
      </c>
    </row>
    <row r="14148" spans="2:22" x14ac:dyDescent="0.25">
      <c r="B14148">
        <v>264969</v>
      </c>
      <c r="C14148" t="s">
        <v>7660</v>
      </c>
      <c r="E14148">
        <v>40.200000000000003</v>
      </c>
      <c r="F14148">
        <v>0.22</v>
      </c>
      <c r="G14148">
        <v>1100</v>
      </c>
      <c r="H14148" t="s">
        <v>21</v>
      </c>
      <c r="I14148" t="s">
        <v>22</v>
      </c>
      <c r="L14148">
        <v>70</v>
      </c>
      <c r="N14148">
        <v>31</v>
      </c>
      <c r="O14148" t="s">
        <v>7661</v>
      </c>
      <c r="P14148">
        <f t="shared" si="442"/>
        <v>40.200000000000003</v>
      </c>
      <c r="Q14148">
        <f t="shared" si="443"/>
        <v>40.200000000000003</v>
      </c>
      <c r="S14148">
        <f>IF(AND(M14148&lt;&gt;"",M14148&lt;&gt;18.5),5*LOG10(10^(Q14148/5+1)*W$1/(10^(M14148/5+1)))-5,Q14148)</f>
        <v>40.200000000000003</v>
      </c>
      <c r="T14148">
        <f>(F14148/E14148)*S14148</f>
        <v>0.22</v>
      </c>
      <c r="U14148">
        <v>144404</v>
      </c>
      <c r="V14148" t="s">
        <v>7660</v>
      </c>
    </row>
    <row r="14149" spans="2:22" x14ac:dyDescent="0.25">
      <c r="B14149">
        <v>264970</v>
      </c>
      <c r="C14149" t="s">
        <v>7660</v>
      </c>
      <c r="E14149">
        <v>41.34</v>
      </c>
      <c r="F14149">
        <v>0.33</v>
      </c>
      <c r="G14149">
        <v>1340</v>
      </c>
      <c r="H14149" t="s">
        <v>21</v>
      </c>
      <c r="I14149" t="s">
        <v>12</v>
      </c>
      <c r="K14149">
        <v>0.38116299999999997</v>
      </c>
      <c r="L14149">
        <v>70</v>
      </c>
      <c r="N14149">
        <v>34</v>
      </c>
      <c r="O14149" t="s">
        <v>24</v>
      </c>
      <c r="P14149">
        <f t="shared" si="442"/>
        <v>40.638775322446477</v>
      </c>
      <c r="Q14149">
        <f t="shared" si="443"/>
        <v>40.638775322446477</v>
      </c>
      <c r="S14149">
        <f>IF(AND(M14149&lt;&gt;"",M14149&lt;&gt;18.5),5*LOG10(10^(Q14149/5+1)*W$1/(10^(M14149/5+1)))-5,Q14149)</f>
        <v>40.638775322446477</v>
      </c>
      <c r="T14149">
        <f>(F14149/E14149)*S14149</f>
        <v>0.32440241549122728</v>
      </c>
      <c r="U14149">
        <v>144404</v>
      </c>
      <c r="V14149" t="s">
        <v>7660</v>
      </c>
    </row>
    <row r="14150" spans="2:22" x14ac:dyDescent="0.25">
      <c r="B14150">
        <v>264971</v>
      </c>
      <c r="C14150" t="s">
        <v>7660</v>
      </c>
      <c r="E14150">
        <v>41.37</v>
      </c>
      <c r="F14150">
        <v>0.3</v>
      </c>
      <c r="G14150">
        <v>1360</v>
      </c>
      <c r="H14150" t="s">
        <v>21</v>
      </c>
      <c r="I14150" t="s">
        <v>12</v>
      </c>
      <c r="K14150">
        <v>0.38116299999999997</v>
      </c>
      <c r="L14150">
        <v>70</v>
      </c>
      <c r="N14150">
        <v>34</v>
      </c>
      <c r="O14150" t="s">
        <v>25</v>
      </c>
      <c r="P14150">
        <f t="shared" si="442"/>
        <v>40.668775322446479</v>
      </c>
      <c r="Q14150">
        <f t="shared" si="443"/>
        <v>40.668775322446479</v>
      </c>
      <c r="S14150">
        <f>IF(AND(M14150&lt;&gt;"",M14150&lt;&gt;18.5),5*LOG10(10^(Q14150/5+1)*W$1/(10^(M14150/5+1)))-5,Q14150)</f>
        <v>40.668775322446479</v>
      </c>
      <c r="T14150">
        <f>(F14150/E14150)*S14150</f>
        <v>0.29491497695755242</v>
      </c>
      <c r="U14150">
        <v>144404</v>
      </c>
      <c r="V14150" t="s">
        <v>7660</v>
      </c>
    </row>
    <row r="14151" spans="2:22" x14ac:dyDescent="0.25">
      <c r="B14151">
        <v>264972</v>
      </c>
      <c r="C14151" t="s">
        <v>7660</v>
      </c>
      <c r="E14151">
        <v>41.07</v>
      </c>
      <c r="F14151">
        <v>0.23</v>
      </c>
      <c r="G14151">
        <v>1640</v>
      </c>
      <c r="H14151" t="s">
        <v>21</v>
      </c>
      <c r="I14151" t="s">
        <v>26</v>
      </c>
      <c r="L14151">
        <v>70</v>
      </c>
      <c r="N14151">
        <v>33</v>
      </c>
      <c r="O14151" t="s">
        <v>27</v>
      </c>
      <c r="P14151">
        <f t="shared" si="442"/>
        <v>41.07</v>
      </c>
      <c r="Q14151">
        <f t="shared" si="443"/>
        <v>41.07</v>
      </c>
      <c r="S14151">
        <f>IF(AND(M14151&lt;&gt;"",M14151&lt;&gt;18.5),5*LOG10(10^(Q14151/5+1)*W$1/(10^(M14151/5+1)))-5,Q14151)</f>
        <v>41.07</v>
      </c>
      <c r="T14151">
        <f>(F14151/E14151)*S14151</f>
        <v>0.23</v>
      </c>
      <c r="U14151">
        <v>144404</v>
      </c>
      <c r="V14151" t="s">
        <v>7660</v>
      </c>
    </row>
    <row r="14152" spans="2:22" x14ac:dyDescent="0.25">
      <c r="B14152">
        <v>264973</v>
      </c>
      <c r="C14152" t="s">
        <v>7660</v>
      </c>
      <c r="E14152">
        <v>41.13</v>
      </c>
      <c r="F14152">
        <v>0.23</v>
      </c>
      <c r="G14152">
        <v>1680</v>
      </c>
      <c r="H14152" t="s">
        <v>21</v>
      </c>
      <c r="I14152" t="s">
        <v>26</v>
      </c>
      <c r="L14152">
        <v>70</v>
      </c>
      <c r="N14152">
        <v>33</v>
      </c>
      <c r="O14152" t="s">
        <v>28</v>
      </c>
      <c r="P14152">
        <f t="shared" si="442"/>
        <v>41.13</v>
      </c>
      <c r="Q14152">
        <f t="shared" si="443"/>
        <v>41.13</v>
      </c>
      <c r="S14152">
        <f>IF(AND(M14152&lt;&gt;"",M14152&lt;&gt;18.5),5*LOG10(10^(Q14152/5+1)*W$1/(10^(M14152/5+1)))-5,Q14152)</f>
        <v>41.13</v>
      </c>
      <c r="T14152">
        <f>(F14152/E14152)*S14152</f>
        <v>0.23</v>
      </c>
      <c r="U14152">
        <v>144404</v>
      </c>
      <c r="V14152" t="s">
        <v>7660</v>
      </c>
    </row>
    <row r="14153" spans="2:22" x14ac:dyDescent="0.25">
      <c r="B14153">
        <v>264975</v>
      </c>
      <c r="C14153" t="s">
        <v>7662</v>
      </c>
      <c r="E14153">
        <v>40.32</v>
      </c>
      <c r="F14153">
        <v>0.14000000000000001</v>
      </c>
      <c r="G14153">
        <v>891</v>
      </c>
      <c r="H14153" t="s">
        <v>21</v>
      </c>
      <c r="I14153" t="s">
        <v>62</v>
      </c>
      <c r="K14153">
        <v>0.3</v>
      </c>
      <c r="L14153">
        <v>74.2</v>
      </c>
      <c r="N14153">
        <v>30</v>
      </c>
      <c r="O14153" t="s">
        <v>27</v>
      </c>
      <c r="P14153">
        <f t="shared" si="442"/>
        <v>39.750283238465812</v>
      </c>
      <c r="Q14153">
        <f t="shared" si="443"/>
        <v>39.876812564789674</v>
      </c>
      <c r="S14153">
        <f>IF(AND(M14153&lt;&gt;"",M14153&lt;&gt;18.5),5*LOG10(10^(Q14153/5+1)*W$1/(10^(M14153/5+1)))-5,Q14153)</f>
        <v>39.876812564789674</v>
      </c>
      <c r="T14153">
        <f>(F14153/E14153)*S14153</f>
        <v>0.13846115473885304</v>
      </c>
      <c r="U14153">
        <v>144406</v>
      </c>
      <c r="V14153" t="s">
        <v>7663</v>
      </c>
    </row>
    <row r="14154" spans="2:22" x14ac:dyDescent="0.25">
      <c r="B14154">
        <v>264976</v>
      </c>
      <c r="C14154" t="s">
        <v>7662</v>
      </c>
      <c r="E14154">
        <v>40.22</v>
      </c>
      <c r="F14154">
        <v>0.13</v>
      </c>
      <c r="G14154">
        <v>1110</v>
      </c>
      <c r="H14154" t="s">
        <v>21</v>
      </c>
      <c r="I14154" t="s">
        <v>123</v>
      </c>
      <c r="L14154">
        <v>70</v>
      </c>
      <c r="N14154">
        <v>31</v>
      </c>
      <c r="O14154" t="s">
        <v>7664</v>
      </c>
      <c r="P14154">
        <f t="shared" si="442"/>
        <v>40.22</v>
      </c>
      <c r="Q14154">
        <f t="shared" si="443"/>
        <v>40.22</v>
      </c>
      <c r="S14154">
        <f>IF(AND(M14154&lt;&gt;"",M14154&lt;&gt;18.5),5*LOG10(10^(Q14154/5+1)*W$1/(10^(M14154/5+1)))-5,Q14154)</f>
        <v>40.22</v>
      </c>
      <c r="T14154">
        <f>(F14154/E14154)*S14154</f>
        <v>0.13</v>
      </c>
      <c r="U14154">
        <v>144406</v>
      </c>
      <c r="V14154" t="s">
        <v>7663</v>
      </c>
    </row>
    <row r="14155" spans="2:22" x14ac:dyDescent="0.25">
      <c r="B14155">
        <v>264977</v>
      </c>
      <c r="C14155" t="s">
        <v>7662</v>
      </c>
      <c r="E14155">
        <v>41</v>
      </c>
      <c r="F14155">
        <v>0.13</v>
      </c>
      <c r="G14155">
        <v>1220</v>
      </c>
      <c r="H14155" t="s">
        <v>21</v>
      </c>
      <c r="I14155" t="s">
        <v>134</v>
      </c>
      <c r="K14155">
        <v>0.3</v>
      </c>
      <c r="L14155">
        <v>65</v>
      </c>
      <c r="N14155">
        <v>29</v>
      </c>
      <c r="O14155" t="s">
        <v>37</v>
      </c>
      <c r="P14155">
        <f t="shared" si="442"/>
        <v>40.430283238465819</v>
      </c>
      <c r="Q14155">
        <f t="shared" si="443"/>
        <v>40.269359821608816</v>
      </c>
      <c r="S14155">
        <f>IF(AND(M14155&lt;&gt;"",M14155&lt;&gt;18.5),5*LOG10(10^(Q14155/5+1)*W$1/(10^(M14155/5+1)))-5,Q14155)</f>
        <v>40.269359821608816</v>
      </c>
      <c r="T14155">
        <f>(F14155/E14155)*S14155</f>
        <v>0.12768333601973528</v>
      </c>
      <c r="U14155">
        <v>144406</v>
      </c>
      <c r="V14155" t="s">
        <v>7663</v>
      </c>
    </row>
    <row r="14156" spans="2:22" x14ac:dyDescent="0.25">
      <c r="B14156">
        <v>264978</v>
      </c>
      <c r="C14156" t="s">
        <v>7662</v>
      </c>
      <c r="E14156">
        <v>41.01</v>
      </c>
      <c r="F14156">
        <v>0.16</v>
      </c>
      <c r="G14156">
        <v>1230</v>
      </c>
      <c r="H14156" t="s">
        <v>21</v>
      </c>
      <c r="I14156" t="s">
        <v>65</v>
      </c>
      <c r="K14156">
        <v>0.3</v>
      </c>
      <c r="L14156">
        <v>70</v>
      </c>
      <c r="N14156">
        <v>33</v>
      </c>
      <c r="O14156" t="s">
        <v>27</v>
      </c>
      <c r="P14156">
        <f t="shared" si="442"/>
        <v>40.440283238465824</v>
      </c>
      <c r="Q14156">
        <f t="shared" si="443"/>
        <v>40.440283238465824</v>
      </c>
      <c r="S14156">
        <f>IF(AND(M14156&lt;&gt;"",M14156&lt;&gt;18.5),5*LOG10(10^(Q14156/5+1)*W$1/(10^(M14156/5+1)))-5,Q14156)</f>
        <v>40.440283238465824</v>
      </c>
      <c r="T14156">
        <f>(F14156/E14156)*S14156</f>
        <v>0.15777725720932778</v>
      </c>
      <c r="U14156">
        <v>144406</v>
      </c>
      <c r="V14156" t="s">
        <v>7663</v>
      </c>
    </row>
    <row r="14157" spans="2:22" x14ac:dyDescent="0.25">
      <c r="B14157">
        <v>264979</v>
      </c>
      <c r="C14157" t="s">
        <v>7662</v>
      </c>
      <c r="E14157">
        <v>41.02</v>
      </c>
      <c r="F14157">
        <v>0.22</v>
      </c>
      <c r="G14157">
        <v>1230</v>
      </c>
      <c r="H14157" t="s">
        <v>21</v>
      </c>
      <c r="I14157" t="s">
        <v>12</v>
      </c>
      <c r="K14157">
        <v>0.30399999999999999</v>
      </c>
      <c r="L14157">
        <v>70</v>
      </c>
      <c r="N14157">
        <v>34</v>
      </c>
      <c r="O14157" t="s">
        <v>7666</v>
      </c>
      <c r="P14157">
        <f t="shared" si="442"/>
        <v>40.443612043020501</v>
      </c>
      <c r="Q14157">
        <f t="shared" si="443"/>
        <v>40.443612043020501</v>
      </c>
      <c r="S14157">
        <f>IF(AND(M14157&lt;&gt;"",M14157&lt;&gt;18.5),5*LOG10(10^(Q14157/5+1)*W$1/(10^(M14157/5+1)))-5,Q14157)</f>
        <v>40.443612043020501</v>
      </c>
      <c r="T14157">
        <f>(F14157/E14157)*S14157</f>
        <v>0.21690869452619477</v>
      </c>
      <c r="U14157">
        <v>144406</v>
      </c>
      <c r="V14157" t="s">
        <v>7665</v>
      </c>
    </row>
    <row r="14158" spans="2:22" x14ac:dyDescent="0.25">
      <c r="B14158">
        <v>264980</v>
      </c>
      <c r="C14158" t="s">
        <v>7662</v>
      </c>
      <c r="E14158">
        <v>41.08</v>
      </c>
      <c r="F14158">
        <v>0.12</v>
      </c>
      <c r="G14158">
        <v>1260</v>
      </c>
      <c r="H14158" t="s">
        <v>21</v>
      </c>
      <c r="I14158" t="s">
        <v>43</v>
      </c>
      <c r="K14158">
        <v>0.30399999999999999</v>
      </c>
      <c r="L14158">
        <v>70</v>
      </c>
      <c r="N14158">
        <v>34</v>
      </c>
      <c r="O14158" t="s">
        <v>27</v>
      </c>
      <c r="P14158">
        <f t="shared" si="442"/>
        <v>40.503612043020496</v>
      </c>
      <c r="Q14158">
        <f t="shared" si="443"/>
        <v>40.503612043020496</v>
      </c>
      <c r="S14158">
        <f>IF(AND(M14158&lt;&gt;"",M14158&lt;&gt;18.5),5*LOG10(10^(Q14158/5+1)*W$1/(10^(M14158/5+1)))-5,Q14158)</f>
        <v>40.503612043020496</v>
      </c>
      <c r="T14158">
        <f>(F14158/E14158)*S14158</f>
        <v>0.11831629613345812</v>
      </c>
      <c r="U14158">
        <v>144406</v>
      </c>
      <c r="V14158" t="s">
        <v>7665</v>
      </c>
    </row>
    <row r="14159" spans="2:22" x14ac:dyDescent="0.25">
      <c r="B14159">
        <v>264981</v>
      </c>
      <c r="C14159" t="s">
        <v>7662</v>
      </c>
      <c r="E14159">
        <v>41.09</v>
      </c>
      <c r="F14159">
        <v>0.14000000000000001</v>
      </c>
      <c r="G14159">
        <v>1260</v>
      </c>
      <c r="H14159" t="s">
        <v>21</v>
      </c>
      <c r="I14159" t="s">
        <v>12</v>
      </c>
      <c r="K14159">
        <v>0.30399999999999999</v>
      </c>
      <c r="L14159">
        <v>70</v>
      </c>
      <c r="N14159">
        <v>34</v>
      </c>
      <c r="O14159" t="s">
        <v>7667</v>
      </c>
      <c r="P14159">
        <f t="shared" si="442"/>
        <v>40.513612043020501</v>
      </c>
      <c r="Q14159">
        <f t="shared" si="443"/>
        <v>40.513612043020501</v>
      </c>
      <c r="S14159">
        <f>IF(AND(M14159&lt;&gt;"",M14159&lt;&gt;18.5),5*LOG10(10^(Q14159/5+1)*W$1/(10^(M14159/5+1)))-5,Q14159)</f>
        <v>40.513612043020501</v>
      </c>
      <c r="T14159">
        <f>(F14159/E14159)*S14159</f>
        <v>0.13803615687570869</v>
      </c>
      <c r="U14159">
        <v>144406</v>
      </c>
      <c r="V14159" t="s">
        <v>7665</v>
      </c>
    </row>
    <row r="14160" spans="2:22" x14ac:dyDescent="0.25">
      <c r="B14160">
        <v>264982</v>
      </c>
      <c r="C14160" t="s">
        <v>7662</v>
      </c>
      <c r="E14160">
        <v>41.14</v>
      </c>
      <c r="F14160">
        <v>0.12</v>
      </c>
      <c r="G14160">
        <v>1300</v>
      </c>
      <c r="H14160" t="s">
        <v>21</v>
      </c>
      <c r="I14160" t="s">
        <v>134</v>
      </c>
      <c r="K14160">
        <v>0.3</v>
      </c>
      <c r="L14160">
        <v>65</v>
      </c>
      <c r="N14160">
        <v>29</v>
      </c>
      <c r="O14160" t="s">
        <v>137</v>
      </c>
      <c r="P14160">
        <f t="shared" si="442"/>
        <v>40.570283238465819</v>
      </c>
      <c r="Q14160">
        <f t="shared" si="443"/>
        <v>40.409359821608817</v>
      </c>
      <c r="S14160">
        <f>IF(AND(M14160&lt;&gt;"",M14160&lt;&gt;18.5),5*LOG10(10^(Q14160/5+1)*W$1/(10^(M14160/5+1)))-5,Q14160)</f>
        <v>40.409359821608817</v>
      </c>
      <c r="T14160">
        <f>(F14160/E14160)*S14160</f>
        <v>0.11786881814761929</v>
      </c>
      <c r="U14160">
        <v>144406</v>
      </c>
      <c r="V14160" t="s">
        <v>7663</v>
      </c>
    </row>
    <row r="14161" spans="2:22" x14ac:dyDescent="0.25">
      <c r="B14161">
        <v>264983</v>
      </c>
      <c r="C14161" t="s">
        <v>7662</v>
      </c>
      <c r="E14161">
        <v>41.21</v>
      </c>
      <c r="F14161">
        <v>0.14000000000000001</v>
      </c>
      <c r="G14161">
        <v>1340</v>
      </c>
      <c r="H14161" t="s">
        <v>21</v>
      </c>
      <c r="I14161" t="s">
        <v>64</v>
      </c>
      <c r="K14161">
        <v>0.30476599999999998</v>
      </c>
      <c r="L14161">
        <v>70</v>
      </c>
      <c r="N14161">
        <v>38</v>
      </c>
      <c r="O14161" t="s">
        <v>27</v>
      </c>
      <c r="P14161">
        <f t="shared" si="442"/>
        <v>40.63233684400803</v>
      </c>
      <c r="Q14161">
        <f t="shared" si="443"/>
        <v>40.63233684400803</v>
      </c>
      <c r="S14161">
        <f>IF(AND(M14161&lt;&gt;"",M14161&lt;&gt;18.5),5*LOG10(10^(Q14161/5+1)*W$1/(10^(M14161/5+1)))-5,Q14161)</f>
        <v>40.63233684400803</v>
      </c>
      <c r="T14161">
        <f>(F14161/E14161)*S14161</f>
        <v>0.13803754327010737</v>
      </c>
      <c r="U14161">
        <v>144406</v>
      </c>
      <c r="V14161" t="s">
        <v>7663</v>
      </c>
    </row>
    <row r="14162" spans="2:22" x14ac:dyDescent="0.25">
      <c r="B14162">
        <v>264984</v>
      </c>
      <c r="C14162" t="s">
        <v>7662</v>
      </c>
      <c r="E14162">
        <v>40.92</v>
      </c>
      <c r="F14162">
        <v>0.12</v>
      </c>
      <c r="G14162">
        <v>1530</v>
      </c>
      <c r="H14162" t="s">
        <v>21</v>
      </c>
      <c r="I14162" t="s">
        <v>26</v>
      </c>
      <c r="L14162">
        <v>70</v>
      </c>
      <c r="N14162">
        <v>33</v>
      </c>
      <c r="O14162" t="s">
        <v>27</v>
      </c>
      <c r="P14162">
        <f t="shared" si="442"/>
        <v>40.92</v>
      </c>
      <c r="Q14162">
        <f t="shared" si="443"/>
        <v>40.92</v>
      </c>
      <c r="S14162">
        <f>IF(AND(M14162&lt;&gt;"",M14162&lt;&gt;18.5),5*LOG10(10^(Q14162/5+1)*W$1/(10^(M14162/5+1)))-5,Q14162)</f>
        <v>40.92</v>
      </c>
      <c r="T14162">
        <f>(F14162/E14162)*S14162</f>
        <v>0.11999999999999998</v>
      </c>
      <c r="U14162">
        <v>144406</v>
      </c>
      <c r="V14162" t="s">
        <v>7663</v>
      </c>
    </row>
    <row r="14163" spans="2:22" x14ac:dyDescent="0.25">
      <c r="B14163">
        <v>264985</v>
      </c>
      <c r="C14163" t="s">
        <v>7662</v>
      </c>
      <c r="E14163">
        <v>40.950000000000003</v>
      </c>
      <c r="F14163">
        <v>0.12</v>
      </c>
      <c r="G14163">
        <v>1550</v>
      </c>
      <c r="H14163" t="s">
        <v>21</v>
      </c>
      <c r="I14163" t="s">
        <v>26</v>
      </c>
      <c r="L14163">
        <v>70</v>
      </c>
      <c r="N14163">
        <v>33</v>
      </c>
      <c r="O14163" t="s">
        <v>28</v>
      </c>
      <c r="P14163">
        <f t="shared" si="442"/>
        <v>40.950000000000003</v>
      </c>
      <c r="Q14163">
        <f t="shared" si="443"/>
        <v>40.950000000000003</v>
      </c>
      <c r="S14163">
        <f>IF(AND(M14163&lt;&gt;"",M14163&lt;&gt;18.5),5*LOG10(10^(Q14163/5+1)*W$1/(10^(M14163/5+1)))-5,Q14163)</f>
        <v>40.950000000000003</v>
      </c>
      <c r="T14163">
        <f>(F14163/E14163)*S14163</f>
        <v>0.12</v>
      </c>
      <c r="U14163">
        <v>144406</v>
      </c>
      <c r="V14163" t="s">
        <v>7663</v>
      </c>
    </row>
    <row r="14164" spans="2:22" x14ac:dyDescent="0.25">
      <c r="B14164">
        <v>265072</v>
      </c>
      <c r="C14164" t="s">
        <v>7668</v>
      </c>
      <c r="E14164">
        <v>33.590000000000003</v>
      </c>
      <c r="F14164">
        <v>0.22</v>
      </c>
      <c r="G14164">
        <v>50.9</v>
      </c>
      <c r="H14164" t="s">
        <v>21</v>
      </c>
      <c r="I14164" t="s">
        <v>463</v>
      </c>
      <c r="K14164">
        <v>1.289E-2</v>
      </c>
      <c r="L14164">
        <v>72</v>
      </c>
      <c r="N14164">
        <v>33</v>
      </c>
      <c r="P14164">
        <f t="shared" si="442"/>
        <v>33.562188582611043</v>
      </c>
      <c r="Q14164">
        <f t="shared" si="443"/>
        <v>33.623360864696103</v>
      </c>
      <c r="S14164">
        <f>IF(AND(M14164&lt;&gt;"",M14164&lt;&gt;18.5),5*LOG10(10^(Q14164/5+1)*W$1/(10^(M14164/5+1)))-5,Q14164)</f>
        <v>33.623360864696103</v>
      </c>
      <c r="T14164">
        <f>(F14164/E14164)*S14164</f>
        <v>0.22021849926267167</v>
      </c>
      <c r="U14164">
        <v>144439</v>
      </c>
      <c r="V14164" t="s">
        <v>7669</v>
      </c>
    </row>
    <row r="14165" spans="2:22" x14ac:dyDescent="0.25">
      <c r="B14165">
        <v>265126</v>
      </c>
      <c r="C14165" t="s">
        <v>7670</v>
      </c>
      <c r="E14165">
        <v>40.35</v>
      </c>
      <c r="F14165">
        <v>0.17</v>
      </c>
      <c r="G14165">
        <v>1180</v>
      </c>
      <c r="H14165" t="s">
        <v>21</v>
      </c>
      <c r="I14165" t="s">
        <v>22</v>
      </c>
      <c r="L14165">
        <v>70</v>
      </c>
      <c r="N14165">
        <v>31</v>
      </c>
      <c r="O14165" t="s">
        <v>7591</v>
      </c>
      <c r="P14165">
        <f t="shared" si="442"/>
        <v>40.35</v>
      </c>
      <c r="Q14165">
        <f t="shared" si="443"/>
        <v>40.35</v>
      </c>
      <c r="S14165">
        <f>IF(AND(M14165&lt;&gt;"",M14165&lt;&gt;18.5),5*LOG10(10^(Q14165/5+1)*W$1/(10^(M14165/5+1)))-5,Q14165)</f>
        <v>40.35</v>
      </c>
      <c r="T14165">
        <f>(F14165/E14165)*S14165</f>
        <v>0.16999999999999998</v>
      </c>
      <c r="U14165">
        <v>144455</v>
      </c>
      <c r="V14165" t="s">
        <v>7670</v>
      </c>
    </row>
    <row r="14166" spans="2:22" x14ac:dyDescent="0.25">
      <c r="B14166">
        <v>265127</v>
      </c>
      <c r="C14166" t="s">
        <v>7670</v>
      </c>
      <c r="E14166">
        <v>41.56</v>
      </c>
      <c r="F14166">
        <v>0.28000000000000003</v>
      </c>
      <c r="G14166">
        <v>1490</v>
      </c>
      <c r="H14166" t="s">
        <v>21</v>
      </c>
      <c r="I14166" t="s">
        <v>12</v>
      </c>
      <c r="K14166">
        <v>0.37841399999999997</v>
      </c>
      <c r="L14166">
        <v>70</v>
      </c>
      <c r="N14166">
        <v>34</v>
      </c>
      <c r="O14166" t="s">
        <v>24</v>
      </c>
      <c r="P14166">
        <f t="shared" si="442"/>
        <v>40.863101622910889</v>
      </c>
      <c r="Q14166">
        <f t="shared" si="443"/>
        <v>40.863101622910889</v>
      </c>
      <c r="S14166">
        <f>IF(AND(M14166&lt;&gt;"",M14166&lt;&gt;18.5),5*LOG10(10^(Q14166/5+1)*W$1/(10^(M14166/5+1)))-5,Q14166)</f>
        <v>40.863101622910889</v>
      </c>
      <c r="T14166">
        <f>(F14166/E14166)*S14166</f>
        <v>0.27530482325349015</v>
      </c>
      <c r="U14166">
        <v>144455</v>
      </c>
      <c r="V14166" t="s">
        <v>7670</v>
      </c>
    </row>
    <row r="14167" spans="2:22" x14ac:dyDescent="0.25">
      <c r="B14167">
        <v>265128</v>
      </c>
      <c r="C14167" t="s">
        <v>7670</v>
      </c>
      <c r="E14167">
        <v>41.77</v>
      </c>
      <c r="F14167">
        <v>0.24</v>
      </c>
      <c r="G14167">
        <v>1640</v>
      </c>
      <c r="H14167" t="s">
        <v>21</v>
      </c>
      <c r="I14167" t="s">
        <v>12</v>
      </c>
      <c r="K14167">
        <v>0.37841399999999997</v>
      </c>
      <c r="L14167">
        <v>70</v>
      </c>
      <c r="N14167">
        <v>34</v>
      </c>
      <c r="O14167" t="s">
        <v>25</v>
      </c>
      <c r="P14167">
        <f t="shared" si="442"/>
        <v>41.073101622910897</v>
      </c>
      <c r="Q14167">
        <f t="shared" si="443"/>
        <v>41.073101622910897</v>
      </c>
      <c r="S14167">
        <f>IF(AND(M14167&lt;&gt;"",M14167&lt;&gt;18.5),5*LOG10(10^(Q14167/5+1)*W$1/(10^(M14167/5+1)))-5,Q14167)</f>
        <v>41.073101622910897</v>
      </c>
      <c r="T14167">
        <f>(F14167/E14167)*S14167</f>
        <v>0.23599579577444613</v>
      </c>
      <c r="U14167">
        <v>144455</v>
      </c>
      <c r="V14167" t="s">
        <v>7670</v>
      </c>
    </row>
    <row r="14168" spans="2:22" x14ac:dyDescent="0.25">
      <c r="B14168">
        <v>265129</v>
      </c>
      <c r="C14168" t="s">
        <v>7670</v>
      </c>
      <c r="E14168">
        <v>41.5</v>
      </c>
      <c r="F14168">
        <v>0.18</v>
      </c>
      <c r="G14168">
        <v>2000</v>
      </c>
      <c r="H14168" t="s">
        <v>21</v>
      </c>
      <c r="I14168" t="s">
        <v>26</v>
      </c>
      <c r="L14168">
        <v>70</v>
      </c>
      <c r="N14168">
        <v>33</v>
      </c>
      <c r="O14168" t="s">
        <v>27</v>
      </c>
      <c r="P14168">
        <f t="shared" si="442"/>
        <v>41.5</v>
      </c>
      <c r="Q14168">
        <f t="shared" si="443"/>
        <v>41.5</v>
      </c>
      <c r="S14168">
        <f>IF(AND(M14168&lt;&gt;"",M14168&lt;&gt;18.5),5*LOG10(10^(Q14168/5+1)*W$1/(10^(M14168/5+1)))-5,Q14168)</f>
        <v>41.5</v>
      </c>
      <c r="T14168">
        <f>(F14168/E14168)*S14168</f>
        <v>0.18</v>
      </c>
      <c r="U14168">
        <v>144455</v>
      </c>
      <c r="V14168" t="s">
        <v>7670</v>
      </c>
    </row>
    <row r="14169" spans="2:22" x14ac:dyDescent="0.25">
      <c r="B14169">
        <v>265130</v>
      </c>
      <c r="C14169" t="s">
        <v>7670</v>
      </c>
      <c r="E14169">
        <v>41.56</v>
      </c>
      <c r="F14169">
        <v>0.18</v>
      </c>
      <c r="G14169">
        <v>2050</v>
      </c>
      <c r="H14169" t="s">
        <v>21</v>
      </c>
      <c r="I14169" t="s">
        <v>26</v>
      </c>
      <c r="L14169">
        <v>70</v>
      </c>
      <c r="N14169">
        <v>33</v>
      </c>
      <c r="O14169" t="s">
        <v>28</v>
      </c>
      <c r="P14169">
        <f t="shared" si="442"/>
        <v>41.56</v>
      </c>
      <c r="Q14169">
        <f t="shared" si="443"/>
        <v>41.56</v>
      </c>
      <c r="S14169">
        <f>IF(AND(M14169&lt;&gt;"",M14169&lt;&gt;18.5),5*LOG10(10^(Q14169/5+1)*W$1/(10^(M14169/5+1)))-5,Q14169)</f>
        <v>41.56</v>
      </c>
      <c r="T14169">
        <f>(F14169/E14169)*S14169</f>
        <v>0.18</v>
      </c>
      <c r="U14169">
        <v>144455</v>
      </c>
      <c r="V14169" t="s">
        <v>7670</v>
      </c>
    </row>
    <row r="14170" spans="2:22" x14ac:dyDescent="0.25">
      <c r="B14170">
        <v>265173</v>
      </c>
      <c r="C14170" t="s">
        <v>7671</v>
      </c>
      <c r="E14170">
        <v>39.47</v>
      </c>
      <c r="F14170">
        <v>0.91</v>
      </c>
      <c r="G14170">
        <v>783</v>
      </c>
      <c r="H14170" t="s">
        <v>21</v>
      </c>
      <c r="I14170" t="s">
        <v>22</v>
      </c>
      <c r="L14170">
        <v>70</v>
      </c>
      <c r="N14170">
        <v>31</v>
      </c>
      <c r="O14170" t="s">
        <v>7672</v>
      </c>
      <c r="P14170">
        <f t="shared" si="442"/>
        <v>39.47</v>
      </c>
      <c r="Q14170">
        <f t="shared" si="443"/>
        <v>39.47</v>
      </c>
      <c r="S14170">
        <f>IF(AND(M14170&lt;&gt;"",M14170&lt;&gt;18.5),5*LOG10(10^(Q14170/5+1)*W$1/(10^(M14170/5+1)))-5,Q14170)</f>
        <v>39.47</v>
      </c>
      <c r="T14170">
        <f>(F14170/E14170)*S14170</f>
        <v>0.90999999999999992</v>
      </c>
      <c r="U14170">
        <v>144462</v>
      </c>
      <c r="V14170" t="s">
        <v>7671</v>
      </c>
    </row>
    <row r="14171" spans="2:22" x14ac:dyDescent="0.25">
      <c r="B14171">
        <v>265174</v>
      </c>
      <c r="C14171" t="s">
        <v>7671</v>
      </c>
      <c r="E14171">
        <v>41.07</v>
      </c>
      <c r="F14171">
        <v>0.27</v>
      </c>
      <c r="G14171">
        <v>1640</v>
      </c>
      <c r="H14171" t="s">
        <v>21</v>
      </c>
      <c r="I14171" t="s">
        <v>300</v>
      </c>
      <c r="L14171">
        <v>70</v>
      </c>
      <c r="N14171">
        <v>33</v>
      </c>
      <c r="P14171">
        <f t="shared" si="442"/>
        <v>41.07</v>
      </c>
      <c r="Q14171">
        <f t="shared" si="443"/>
        <v>41.07</v>
      </c>
      <c r="S14171">
        <f>IF(AND(M14171&lt;&gt;"",M14171&lt;&gt;18.5),5*LOG10(10^(Q14171/5+1)*W$1/(10^(M14171/5+1)))-5,Q14171)</f>
        <v>41.07</v>
      </c>
      <c r="T14171">
        <f>(F14171/E14171)*S14171</f>
        <v>0.27</v>
      </c>
      <c r="U14171">
        <v>144462</v>
      </c>
      <c r="V14171" t="s">
        <v>7671</v>
      </c>
    </row>
    <row r="14172" spans="2:22" x14ac:dyDescent="0.25">
      <c r="B14172">
        <v>265175</v>
      </c>
      <c r="C14172" t="s">
        <v>7671</v>
      </c>
      <c r="E14172">
        <v>42.01</v>
      </c>
      <c r="F14172">
        <v>0.27</v>
      </c>
      <c r="G14172">
        <v>1790</v>
      </c>
      <c r="H14172" t="s">
        <v>21</v>
      </c>
      <c r="I14172" t="s">
        <v>12</v>
      </c>
      <c r="K14172">
        <v>0.40755599999999997</v>
      </c>
      <c r="L14172">
        <v>70</v>
      </c>
      <c r="N14172">
        <v>34</v>
      </c>
      <c r="O14172" t="s">
        <v>24</v>
      </c>
      <c r="P14172">
        <f t="shared" si="442"/>
        <v>41.267671588041409</v>
      </c>
      <c r="Q14172">
        <f t="shared" si="443"/>
        <v>41.267671588041409</v>
      </c>
      <c r="S14172">
        <f>IF(AND(M14172&lt;&gt;"",M14172&lt;&gt;18.5),5*LOG10(10^(Q14172/5+1)*W$1/(10^(M14172/5+1)))-5,Q14172)</f>
        <v>41.267671588041409</v>
      </c>
      <c r="T14172">
        <f>(F14172/E14172)*S14172</f>
        <v>0.26522902472675985</v>
      </c>
      <c r="U14172">
        <v>144462</v>
      </c>
      <c r="V14172" t="s">
        <v>7671</v>
      </c>
    </row>
    <row r="14173" spans="2:22" x14ac:dyDescent="0.25">
      <c r="B14173">
        <v>265176</v>
      </c>
      <c r="C14173" t="s">
        <v>7671</v>
      </c>
      <c r="E14173">
        <v>42.33</v>
      </c>
      <c r="F14173">
        <v>0.27</v>
      </c>
      <c r="G14173">
        <v>2070</v>
      </c>
      <c r="H14173" t="s">
        <v>21</v>
      </c>
      <c r="I14173" t="s">
        <v>12</v>
      </c>
      <c r="K14173">
        <v>0.40755599999999997</v>
      </c>
      <c r="L14173">
        <v>70</v>
      </c>
      <c r="N14173">
        <v>34</v>
      </c>
      <c r="O14173" t="s">
        <v>25</v>
      </c>
      <c r="P14173">
        <f t="shared" si="442"/>
        <v>41.587671588041403</v>
      </c>
      <c r="Q14173">
        <f t="shared" si="443"/>
        <v>41.587671588041403</v>
      </c>
      <c r="S14173">
        <f>IF(AND(M14173&lt;&gt;"",M14173&lt;&gt;18.5),5*LOG10(10^(Q14173/5+1)*W$1/(10^(M14173/5+1)))-5,Q14173)</f>
        <v>41.587671588041403</v>
      </c>
      <c r="T14173">
        <f>(F14173/E14173)*S14173</f>
        <v>0.26526509163173112</v>
      </c>
      <c r="U14173">
        <v>144462</v>
      </c>
      <c r="V14173" t="s">
        <v>7671</v>
      </c>
    </row>
    <row r="14174" spans="2:22" x14ac:dyDescent="0.25">
      <c r="B14174">
        <v>265177</v>
      </c>
      <c r="C14174" t="s">
        <v>7671</v>
      </c>
      <c r="E14174">
        <v>41.95</v>
      </c>
      <c r="F14174">
        <v>0.18</v>
      </c>
      <c r="G14174">
        <v>2450</v>
      </c>
      <c r="H14174" t="s">
        <v>21</v>
      </c>
      <c r="I14174" t="s">
        <v>26</v>
      </c>
      <c r="L14174">
        <v>70</v>
      </c>
      <c r="N14174">
        <v>33</v>
      </c>
      <c r="O14174" t="s">
        <v>27</v>
      </c>
      <c r="P14174">
        <f t="shared" si="442"/>
        <v>41.95</v>
      </c>
      <c r="Q14174">
        <f t="shared" si="443"/>
        <v>41.95</v>
      </c>
      <c r="S14174">
        <f>IF(AND(M14174&lt;&gt;"",M14174&lt;&gt;18.5),5*LOG10(10^(Q14174/5+1)*W$1/(10^(M14174/5+1)))-5,Q14174)</f>
        <v>41.95</v>
      </c>
      <c r="T14174">
        <f>(F14174/E14174)*S14174</f>
        <v>0.18</v>
      </c>
      <c r="U14174">
        <v>144462</v>
      </c>
      <c r="V14174" t="s">
        <v>7671</v>
      </c>
    </row>
    <row r="14175" spans="2:22" x14ac:dyDescent="0.25">
      <c r="B14175">
        <v>265178</v>
      </c>
      <c r="C14175" t="s">
        <v>7671</v>
      </c>
      <c r="E14175">
        <v>42.02</v>
      </c>
      <c r="F14175">
        <v>0.18</v>
      </c>
      <c r="G14175">
        <v>2540</v>
      </c>
      <c r="H14175" t="s">
        <v>21</v>
      </c>
      <c r="I14175" t="s">
        <v>26</v>
      </c>
      <c r="L14175">
        <v>70</v>
      </c>
      <c r="N14175">
        <v>33</v>
      </c>
      <c r="O14175" t="s">
        <v>28</v>
      </c>
      <c r="P14175">
        <f t="shared" si="442"/>
        <v>42.02</v>
      </c>
      <c r="Q14175">
        <f t="shared" si="443"/>
        <v>42.02</v>
      </c>
      <c r="S14175">
        <f>IF(AND(M14175&lt;&gt;"",M14175&lt;&gt;18.5),5*LOG10(10^(Q14175/5+1)*W$1/(10^(M14175/5+1)))-5,Q14175)</f>
        <v>42.02</v>
      </c>
      <c r="T14175">
        <f>(F14175/E14175)*S14175</f>
        <v>0.17999999999999997</v>
      </c>
      <c r="U14175">
        <v>144462</v>
      </c>
      <c r="V14175" t="s">
        <v>7671</v>
      </c>
    </row>
    <row r="14176" spans="2:22" x14ac:dyDescent="0.25">
      <c r="B14176">
        <v>265185</v>
      </c>
      <c r="C14176" t="s">
        <v>7673</v>
      </c>
      <c r="E14176">
        <v>40.869999999999997</v>
      </c>
      <c r="F14176">
        <v>0.36</v>
      </c>
      <c r="G14176">
        <v>1490</v>
      </c>
      <c r="H14176" t="s">
        <v>21</v>
      </c>
      <c r="I14176" t="s">
        <v>22</v>
      </c>
      <c r="L14176">
        <v>70</v>
      </c>
      <c r="N14176">
        <v>31</v>
      </c>
      <c r="O14176" t="s">
        <v>7674</v>
      </c>
      <c r="P14176">
        <f t="shared" si="442"/>
        <v>40.869999999999997</v>
      </c>
      <c r="Q14176">
        <f t="shared" si="443"/>
        <v>40.869999999999997</v>
      </c>
      <c r="S14176">
        <f>IF(AND(M14176&lt;&gt;"",M14176&lt;&gt;18.5),5*LOG10(10^(Q14176/5+1)*W$1/(10^(M14176/5+1)))-5,Q14176)</f>
        <v>40.869999999999997</v>
      </c>
      <c r="T14176">
        <f>(F14176/E14176)*S14176</f>
        <v>0.36</v>
      </c>
      <c r="U14176">
        <v>144466</v>
      </c>
      <c r="V14176" t="s">
        <v>7673</v>
      </c>
    </row>
    <row r="14177" spans="2:22" x14ac:dyDescent="0.25">
      <c r="B14177">
        <v>265186</v>
      </c>
      <c r="C14177" t="s">
        <v>7673</v>
      </c>
      <c r="E14177">
        <v>41.27</v>
      </c>
      <c r="F14177">
        <v>0.22</v>
      </c>
      <c r="G14177">
        <v>1790</v>
      </c>
      <c r="H14177" t="s">
        <v>21</v>
      </c>
      <c r="I14177" t="s">
        <v>26</v>
      </c>
      <c r="L14177">
        <v>70</v>
      </c>
      <c r="N14177">
        <v>33</v>
      </c>
      <c r="O14177" t="s">
        <v>27</v>
      </c>
      <c r="P14177">
        <f t="shared" si="442"/>
        <v>41.27</v>
      </c>
      <c r="Q14177">
        <f t="shared" si="443"/>
        <v>41.27</v>
      </c>
      <c r="S14177">
        <f>IF(AND(M14177&lt;&gt;"",M14177&lt;&gt;18.5),5*LOG10(10^(Q14177/5+1)*W$1/(10^(M14177/5+1)))-5,Q14177)</f>
        <v>41.27</v>
      </c>
      <c r="T14177">
        <f>(F14177/E14177)*S14177</f>
        <v>0.22</v>
      </c>
      <c r="U14177">
        <v>144466</v>
      </c>
      <c r="V14177" t="s">
        <v>7673</v>
      </c>
    </row>
    <row r="14178" spans="2:22" x14ac:dyDescent="0.25">
      <c r="B14178">
        <v>265187</v>
      </c>
      <c r="C14178" t="s">
        <v>7673</v>
      </c>
      <c r="E14178">
        <v>41.32</v>
      </c>
      <c r="F14178">
        <v>0.22</v>
      </c>
      <c r="G14178">
        <v>1840</v>
      </c>
      <c r="H14178" t="s">
        <v>21</v>
      </c>
      <c r="I14178" t="s">
        <v>26</v>
      </c>
      <c r="L14178">
        <v>70</v>
      </c>
      <c r="N14178">
        <v>33</v>
      </c>
      <c r="O14178" t="s">
        <v>28</v>
      </c>
      <c r="P14178">
        <f t="shared" si="442"/>
        <v>41.32</v>
      </c>
      <c r="Q14178">
        <f t="shared" si="443"/>
        <v>41.32</v>
      </c>
      <c r="S14178">
        <f>IF(AND(M14178&lt;&gt;"",M14178&lt;&gt;18.5),5*LOG10(10^(Q14178/5+1)*W$1/(10^(M14178/5+1)))-5,Q14178)</f>
        <v>41.32</v>
      </c>
      <c r="T14178">
        <f>(F14178/E14178)*S14178</f>
        <v>0.22</v>
      </c>
      <c r="U14178">
        <v>144466</v>
      </c>
      <c r="V14178" t="s">
        <v>7673</v>
      </c>
    </row>
    <row r="14179" spans="2:22" x14ac:dyDescent="0.25">
      <c r="B14179">
        <v>265188</v>
      </c>
      <c r="C14179" t="s">
        <v>7675</v>
      </c>
      <c r="E14179">
        <v>39.82</v>
      </c>
      <c r="F14179">
        <v>0.46</v>
      </c>
      <c r="G14179">
        <v>920</v>
      </c>
      <c r="H14179" t="s">
        <v>21</v>
      </c>
      <c r="I14179" t="s">
        <v>22</v>
      </c>
      <c r="L14179">
        <v>70</v>
      </c>
      <c r="N14179">
        <v>31</v>
      </c>
      <c r="O14179" t="s">
        <v>7676</v>
      </c>
      <c r="P14179">
        <f t="shared" si="442"/>
        <v>39.82</v>
      </c>
      <c r="Q14179">
        <f t="shared" si="443"/>
        <v>39.82</v>
      </c>
      <c r="S14179">
        <f>IF(AND(M14179&lt;&gt;"",M14179&lt;&gt;18.5),5*LOG10(10^(Q14179/5+1)*W$1/(10^(M14179/5+1)))-5,Q14179)</f>
        <v>39.82</v>
      </c>
      <c r="T14179">
        <f>(F14179/E14179)*S14179</f>
        <v>0.46</v>
      </c>
      <c r="U14179">
        <v>144467</v>
      </c>
      <c r="V14179" t="s">
        <v>7675</v>
      </c>
    </row>
    <row r="14180" spans="2:22" x14ac:dyDescent="0.25">
      <c r="B14180">
        <v>265189</v>
      </c>
      <c r="C14180" t="s">
        <v>7675</v>
      </c>
      <c r="E14180">
        <v>39.97</v>
      </c>
      <c r="F14180">
        <v>0.22</v>
      </c>
      <c r="G14180">
        <v>985</v>
      </c>
      <c r="H14180" t="s">
        <v>21</v>
      </c>
      <c r="I14180" t="s">
        <v>36</v>
      </c>
      <c r="L14180">
        <v>70</v>
      </c>
      <c r="N14180">
        <v>36</v>
      </c>
      <c r="O14180" t="s">
        <v>37</v>
      </c>
      <c r="P14180">
        <f t="shared" si="442"/>
        <v>39.97</v>
      </c>
      <c r="Q14180">
        <f t="shared" si="443"/>
        <v>39.97</v>
      </c>
      <c r="S14180">
        <f>IF(AND(M14180&lt;&gt;"",M14180&lt;&gt;18.5),5*LOG10(10^(Q14180/5+1)*W$1/(10^(M14180/5+1)))-5,Q14180)</f>
        <v>39.97</v>
      </c>
      <c r="T14180">
        <f>(F14180/E14180)*S14180</f>
        <v>0.22</v>
      </c>
      <c r="U14180">
        <v>144467</v>
      </c>
      <c r="V14180" t="s">
        <v>7675</v>
      </c>
    </row>
    <row r="14181" spans="2:22" x14ac:dyDescent="0.25">
      <c r="B14181">
        <v>265190</v>
      </c>
      <c r="C14181" t="s">
        <v>7675</v>
      </c>
      <c r="E14181">
        <v>40.659999999999997</v>
      </c>
      <c r="F14181">
        <v>0.28000000000000003</v>
      </c>
      <c r="G14181">
        <v>1060</v>
      </c>
      <c r="H14181" t="s">
        <v>21</v>
      </c>
      <c r="I14181" t="s">
        <v>12</v>
      </c>
      <c r="K14181">
        <v>0.28056900000000001</v>
      </c>
      <c r="L14181">
        <v>70</v>
      </c>
      <c r="N14181">
        <v>34</v>
      </c>
      <c r="O14181" t="s">
        <v>24</v>
      </c>
      <c r="P14181">
        <f t="shared" si="442"/>
        <v>40.122985078902751</v>
      </c>
      <c r="Q14181">
        <f t="shared" si="443"/>
        <v>40.122985078902751</v>
      </c>
      <c r="S14181">
        <f>IF(AND(M14181&lt;&gt;"",M14181&lt;&gt;18.5),5*LOG10(10^(Q14181/5+1)*W$1/(10^(M14181/5+1)))-5,Q14181)</f>
        <v>40.122985078902751</v>
      </c>
      <c r="T14181">
        <f>(F14181/E14181)*S14181</f>
        <v>0.27630191397178483</v>
      </c>
      <c r="U14181">
        <v>144467</v>
      </c>
      <c r="V14181" t="s">
        <v>7675</v>
      </c>
    </row>
    <row r="14182" spans="2:22" x14ac:dyDescent="0.25">
      <c r="B14182">
        <v>265191</v>
      </c>
      <c r="C14182" t="s">
        <v>7675</v>
      </c>
      <c r="E14182">
        <v>40.700000000000003</v>
      </c>
      <c r="F14182">
        <v>0.28000000000000003</v>
      </c>
      <c r="G14182">
        <v>1080</v>
      </c>
      <c r="H14182" t="s">
        <v>21</v>
      </c>
      <c r="I14182" t="s">
        <v>12</v>
      </c>
      <c r="K14182">
        <v>0.28056900000000001</v>
      </c>
      <c r="L14182">
        <v>70</v>
      </c>
      <c r="N14182">
        <v>34</v>
      </c>
      <c r="O14182" t="s">
        <v>25</v>
      </c>
      <c r="P14182">
        <f t="shared" si="442"/>
        <v>40.162985078902757</v>
      </c>
      <c r="Q14182">
        <f t="shared" si="443"/>
        <v>40.162985078902757</v>
      </c>
      <c r="S14182">
        <f>IF(AND(M14182&lt;&gt;"",M14182&lt;&gt;18.5),5*LOG10(10^(Q14182/5+1)*W$1/(10^(M14182/5+1)))-5,Q14182)</f>
        <v>40.162985078902757</v>
      </c>
      <c r="T14182">
        <f>(F14182/E14182)*S14182</f>
        <v>0.27630554845436783</v>
      </c>
      <c r="U14182">
        <v>144467</v>
      </c>
      <c r="V14182" t="s">
        <v>7675</v>
      </c>
    </row>
    <row r="14183" spans="2:22" x14ac:dyDescent="0.25">
      <c r="B14183">
        <v>265208</v>
      </c>
      <c r="C14183" t="s">
        <v>7677</v>
      </c>
      <c r="E14183">
        <v>40.22</v>
      </c>
      <c r="F14183">
        <v>0.2</v>
      </c>
      <c r="G14183">
        <v>1110</v>
      </c>
      <c r="H14183" t="s">
        <v>21</v>
      </c>
      <c r="I14183" t="s">
        <v>22</v>
      </c>
      <c r="L14183">
        <v>70</v>
      </c>
      <c r="N14183">
        <v>31</v>
      </c>
      <c r="O14183" t="s">
        <v>7678</v>
      </c>
      <c r="P14183">
        <f t="shared" si="442"/>
        <v>40.22</v>
      </c>
      <c r="Q14183">
        <f t="shared" si="443"/>
        <v>40.22</v>
      </c>
      <c r="S14183">
        <f>IF(AND(M14183&lt;&gt;"",M14183&lt;&gt;18.5),5*LOG10(10^(Q14183/5+1)*W$1/(10^(M14183/5+1)))-5,Q14183)</f>
        <v>40.22</v>
      </c>
      <c r="T14183">
        <f>(F14183/E14183)*S14183</f>
        <v>0.2</v>
      </c>
      <c r="U14183">
        <v>144480</v>
      </c>
      <c r="V14183" t="s">
        <v>7677</v>
      </c>
    </row>
    <row r="14184" spans="2:22" x14ac:dyDescent="0.25">
      <c r="B14184">
        <v>265209</v>
      </c>
      <c r="C14184" t="s">
        <v>7677</v>
      </c>
      <c r="E14184">
        <v>40.28</v>
      </c>
      <c r="F14184">
        <v>0.16</v>
      </c>
      <c r="G14184">
        <v>1140</v>
      </c>
      <c r="H14184" t="s">
        <v>21</v>
      </c>
      <c r="I14184" t="s">
        <v>36</v>
      </c>
      <c r="L14184">
        <v>70</v>
      </c>
      <c r="N14184">
        <v>36</v>
      </c>
      <c r="O14184" t="s">
        <v>37</v>
      </c>
      <c r="P14184">
        <f t="shared" si="442"/>
        <v>40.28</v>
      </c>
      <c r="Q14184">
        <f t="shared" si="443"/>
        <v>40.28</v>
      </c>
      <c r="S14184">
        <f>IF(AND(M14184&lt;&gt;"",M14184&lt;&gt;18.5),5*LOG10(10^(Q14184/5+1)*W$1/(10^(M14184/5+1)))-5,Q14184)</f>
        <v>40.28</v>
      </c>
      <c r="T14184">
        <f>(F14184/E14184)*S14184</f>
        <v>0.16</v>
      </c>
      <c r="U14184">
        <v>144480</v>
      </c>
      <c r="V14184" t="s">
        <v>7677</v>
      </c>
    </row>
    <row r="14185" spans="2:22" x14ac:dyDescent="0.25">
      <c r="B14185">
        <v>265210</v>
      </c>
      <c r="C14185" t="s">
        <v>7677</v>
      </c>
      <c r="E14185">
        <v>40.840000000000003</v>
      </c>
      <c r="F14185">
        <v>0.22</v>
      </c>
      <c r="G14185">
        <v>1170</v>
      </c>
      <c r="H14185" t="s">
        <v>21</v>
      </c>
      <c r="I14185" t="s">
        <v>12</v>
      </c>
      <c r="K14185">
        <v>0.265158</v>
      </c>
      <c r="L14185">
        <v>70</v>
      </c>
      <c r="N14185">
        <v>34</v>
      </c>
      <c r="O14185" t="s">
        <v>24</v>
      </c>
      <c r="P14185">
        <f t="shared" si="442"/>
        <v>40.329276169898414</v>
      </c>
      <c r="Q14185">
        <f t="shared" si="443"/>
        <v>40.329276169898414</v>
      </c>
      <c r="S14185">
        <f>IF(AND(M14185&lt;&gt;"",M14185&lt;&gt;18.5),5*LOG10(10^(Q14185/5+1)*W$1/(10^(M14185/5+1)))-5,Q14185)</f>
        <v>40.329276169898414</v>
      </c>
      <c r="T14185">
        <f>(F14185/E14185)*S14185</f>
        <v>0.21724879425508448</v>
      </c>
      <c r="U14185">
        <v>144480</v>
      </c>
      <c r="V14185" t="s">
        <v>7677</v>
      </c>
    </row>
    <row r="14186" spans="2:22" x14ac:dyDescent="0.25">
      <c r="B14186">
        <v>265211</v>
      </c>
      <c r="C14186" t="s">
        <v>7677</v>
      </c>
      <c r="E14186">
        <v>41.07</v>
      </c>
      <c r="F14186">
        <v>0.17</v>
      </c>
      <c r="G14186">
        <v>1300</v>
      </c>
      <c r="H14186" t="s">
        <v>21</v>
      </c>
      <c r="I14186" t="s">
        <v>12</v>
      </c>
      <c r="K14186">
        <v>0.265158</v>
      </c>
      <c r="L14186">
        <v>70</v>
      </c>
      <c r="N14186">
        <v>34</v>
      </c>
      <c r="O14186" t="s">
        <v>25</v>
      </c>
      <c r="P14186">
        <f t="shared" si="442"/>
        <v>40.559276169898411</v>
      </c>
      <c r="Q14186">
        <f t="shared" si="443"/>
        <v>40.559276169898411</v>
      </c>
      <c r="S14186">
        <f>IF(AND(M14186&lt;&gt;"",M14186&lt;&gt;18.5),5*LOG10(10^(Q14186/5+1)*W$1/(10^(M14186/5+1)))-5,Q14186)</f>
        <v>40.559276169898411</v>
      </c>
      <c r="T14186">
        <f>(F14186/E14186)*S14186</f>
        <v>0.16788597391971588</v>
      </c>
      <c r="U14186">
        <v>144480</v>
      </c>
      <c r="V14186" t="s">
        <v>7677</v>
      </c>
    </row>
    <row r="14187" spans="2:22" x14ac:dyDescent="0.25">
      <c r="B14187">
        <v>265212</v>
      </c>
      <c r="C14187" t="s">
        <v>7677</v>
      </c>
      <c r="E14187">
        <v>40.74</v>
      </c>
      <c r="F14187">
        <v>0.14000000000000001</v>
      </c>
      <c r="G14187">
        <v>1410</v>
      </c>
      <c r="H14187" t="s">
        <v>21</v>
      </c>
      <c r="I14187" t="s">
        <v>26</v>
      </c>
      <c r="L14187">
        <v>70</v>
      </c>
      <c r="N14187">
        <v>33</v>
      </c>
      <c r="O14187" t="s">
        <v>27</v>
      </c>
      <c r="P14187">
        <f t="shared" si="442"/>
        <v>40.74</v>
      </c>
      <c r="Q14187">
        <f t="shared" si="443"/>
        <v>40.74</v>
      </c>
      <c r="S14187">
        <f>IF(AND(M14187&lt;&gt;"",M14187&lt;&gt;18.5),5*LOG10(10^(Q14187/5+1)*W$1/(10^(M14187/5+1)))-5,Q14187)</f>
        <v>40.74</v>
      </c>
      <c r="T14187">
        <f>(F14187/E14187)*S14187</f>
        <v>0.14000000000000001</v>
      </c>
      <c r="U14187">
        <v>144480</v>
      </c>
      <c r="V14187" t="s">
        <v>7677</v>
      </c>
    </row>
    <row r="14188" spans="2:22" x14ac:dyDescent="0.25">
      <c r="B14188">
        <v>265213</v>
      </c>
      <c r="C14188" t="s">
        <v>7677</v>
      </c>
      <c r="E14188">
        <v>40.76</v>
      </c>
      <c r="F14188">
        <v>0.14000000000000001</v>
      </c>
      <c r="G14188">
        <v>1420</v>
      </c>
      <c r="H14188" t="s">
        <v>21</v>
      </c>
      <c r="I14188" t="s">
        <v>26</v>
      </c>
      <c r="L14188">
        <v>70</v>
      </c>
      <c r="N14188">
        <v>33</v>
      </c>
      <c r="O14188" t="s">
        <v>28</v>
      </c>
      <c r="P14188">
        <f t="shared" si="442"/>
        <v>40.76</v>
      </c>
      <c r="Q14188">
        <f t="shared" si="443"/>
        <v>40.76</v>
      </c>
      <c r="S14188">
        <f>IF(AND(M14188&lt;&gt;"",M14188&lt;&gt;18.5),5*LOG10(10^(Q14188/5+1)*W$1/(10^(M14188/5+1)))-5,Q14188)</f>
        <v>40.76</v>
      </c>
      <c r="T14188">
        <f>(F14188/E14188)*S14188</f>
        <v>0.14000000000000001</v>
      </c>
      <c r="U14188">
        <v>144480</v>
      </c>
      <c r="V14188" t="s">
        <v>7677</v>
      </c>
    </row>
    <row r="14189" spans="2:22" x14ac:dyDescent="0.25">
      <c r="B14189">
        <v>265214</v>
      </c>
      <c r="C14189" t="s">
        <v>7679</v>
      </c>
      <c r="E14189">
        <v>39.33</v>
      </c>
      <c r="F14189">
        <v>0.44</v>
      </c>
      <c r="G14189">
        <v>734</v>
      </c>
      <c r="H14189" t="s">
        <v>21</v>
      </c>
      <c r="I14189" t="s">
        <v>22</v>
      </c>
      <c r="L14189">
        <v>70</v>
      </c>
      <c r="N14189">
        <v>31</v>
      </c>
      <c r="O14189" t="s">
        <v>7680</v>
      </c>
      <c r="P14189">
        <f t="shared" si="442"/>
        <v>39.33</v>
      </c>
      <c r="Q14189">
        <f t="shared" si="443"/>
        <v>39.33</v>
      </c>
      <c r="S14189">
        <f>IF(AND(M14189&lt;&gt;"",M14189&lt;&gt;18.5),5*LOG10(10^(Q14189/5+1)*W$1/(10^(M14189/5+1)))-5,Q14189)</f>
        <v>39.33</v>
      </c>
      <c r="T14189">
        <f>(F14189/E14189)*S14189</f>
        <v>0.43999999999999995</v>
      </c>
      <c r="U14189">
        <v>144481</v>
      </c>
      <c r="V14189" t="s">
        <v>7679</v>
      </c>
    </row>
    <row r="14190" spans="2:22" x14ac:dyDescent="0.25">
      <c r="B14190">
        <v>265215</v>
      </c>
      <c r="C14190" t="s">
        <v>7679</v>
      </c>
      <c r="E14190">
        <v>40.44</v>
      </c>
      <c r="F14190">
        <v>0.2</v>
      </c>
      <c r="G14190">
        <v>1220</v>
      </c>
      <c r="H14190" t="s">
        <v>21</v>
      </c>
      <c r="I14190" t="s">
        <v>36</v>
      </c>
      <c r="L14190">
        <v>70</v>
      </c>
      <c r="N14190">
        <v>36</v>
      </c>
      <c r="O14190" t="s">
        <v>37</v>
      </c>
      <c r="P14190">
        <f t="shared" si="442"/>
        <v>40.44</v>
      </c>
      <c r="Q14190">
        <f t="shared" si="443"/>
        <v>40.44</v>
      </c>
      <c r="S14190">
        <f>IF(AND(M14190&lt;&gt;"",M14190&lt;&gt;18.5),5*LOG10(10^(Q14190/5+1)*W$1/(10^(M14190/5+1)))-5,Q14190)</f>
        <v>40.44</v>
      </c>
      <c r="T14190">
        <f>(F14190/E14190)*S14190</f>
        <v>0.2</v>
      </c>
      <c r="U14190">
        <v>144481</v>
      </c>
      <c r="V14190" t="s">
        <v>7679</v>
      </c>
    </row>
    <row r="14191" spans="2:22" x14ac:dyDescent="0.25">
      <c r="B14191">
        <v>265216</v>
      </c>
      <c r="C14191" t="s">
        <v>7679</v>
      </c>
      <c r="E14191">
        <v>41.14</v>
      </c>
      <c r="F14191">
        <v>0.26</v>
      </c>
      <c r="G14191">
        <v>1340</v>
      </c>
      <c r="H14191" t="s">
        <v>21</v>
      </c>
      <c r="I14191" t="s">
        <v>12</v>
      </c>
      <c r="K14191">
        <v>0.26253799999999999</v>
      </c>
      <c r="L14191">
        <v>70</v>
      </c>
      <c r="N14191">
        <v>34</v>
      </c>
      <c r="O14191" t="s">
        <v>24</v>
      </c>
      <c r="P14191">
        <f t="shared" si="442"/>
        <v>40.63377770786056</v>
      </c>
      <c r="Q14191">
        <f t="shared" si="443"/>
        <v>40.63377770786056</v>
      </c>
      <c r="S14191">
        <f>IF(AND(M14191&lt;&gt;"",M14191&lt;&gt;18.5),5*LOG10(10^(Q14191/5+1)*W$1/(10^(M14191/5+1)))-5,Q14191)</f>
        <v>40.63377770786056</v>
      </c>
      <c r="T14191">
        <f>(F14191/E14191)*S14191</f>
        <v>0.2568007341770478</v>
      </c>
      <c r="U14191">
        <v>144481</v>
      </c>
      <c r="V14191" t="s">
        <v>7679</v>
      </c>
    </row>
    <row r="14192" spans="2:22" x14ac:dyDescent="0.25">
      <c r="B14192">
        <v>265217</v>
      </c>
      <c r="C14192" t="s">
        <v>7679</v>
      </c>
      <c r="E14192">
        <v>41.23</v>
      </c>
      <c r="F14192">
        <v>0.22</v>
      </c>
      <c r="G14192">
        <v>1400</v>
      </c>
      <c r="H14192" t="s">
        <v>21</v>
      </c>
      <c r="I14192" t="s">
        <v>12</v>
      </c>
      <c r="K14192">
        <v>0.26253799999999999</v>
      </c>
      <c r="L14192">
        <v>70</v>
      </c>
      <c r="N14192">
        <v>34</v>
      </c>
      <c r="O14192" t="s">
        <v>25</v>
      </c>
      <c r="P14192">
        <f t="shared" si="442"/>
        <v>40.723777707860549</v>
      </c>
      <c r="Q14192">
        <f t="shared" si="443"/>
        <v>40.723777707860549</v>
      </c>
      <c r="S14192">
        <f>IF(AND(M14192&lt;&gt;"",M14192&lt;&gt;18.5),5*LOG10(10^(Q14192/5+1)*W$1/(10^(M14192/5+1)))-5,Q14192)</f>
        <v>40.723777707860549</v>
      </c>
      <c r="T14192">
        <f>(F14192/E14192)*S14192</f>
        <v>0.21729883812101192</v>
      </c>
      <c r="U14192">
        <v>144481</v>
      </c>
      <c r="V14192" t="s">
        <v>7679</v>
      </c>
    </row>
    <row r="14193" spans="2:22" x14ac:dyDescent="0.25">
      <c r="B14193">
        <v>265250</v>
      </c>
      <c r="C14193" t="s">
        <v>7681</v>
      </c>
      <c r="E14193">
        <v>36.159999999999997</v>
      </c>
      <c r="F14193">
        <v>0.56000000000000005</v>
      </c>
      <c r="G14193">
        <v>170</v>
      </c>
      <c r="H14193" t="s">
        <v>21</v>
      </c>
      <c r="I14193" t="s">
        <v>385</v>
      </c>
      <c r="L14193">
        <v>72</v>
      </c>
      <c r="N14193">
        <v>33</v>
      </c>
      <c r="O14193" t="s">
        <v>386</v>
      </c>
      <c r="P14193">
        <f t="shared" si="442"/>
        <v>36.159999999999997</v>
      </c>
      <c r="Q14193">
        <f t="shared" si="443"/>
        <v>36.221172282085057</v>
      </c>
      <c r="S14193">
        <f>IF(AND(M14193&lt;&gt;"",M14193&lt;&gt;18.5),5*LOG10(10^(Q14193/5+1)*W$1/(10^(M14193/5+1)))-5,Q14193)</f>
        <v>36.221172282085057</v>
      </c>
      <c r="T14193">
        <f>(F14193/E14193)*S14193</f>
        <v>0.56094735835087484</v>
      </c>
      <c r="U14193">
        <v>144492</v>
      </c>
      <c r="V14193" t="s">
        <v>7682</v>
      </c>
    </row>
    <row r="14194" spans="2:22" x14ac:dyDescent="0.25">
      <c r="B14194">
        <v>265269</v>
      </c>
      <c r="C14194" t="s">
        <v>7683</v>
      </c>
      <c r="E14194">
        <v>40.26</v>
      </c>
      <c r="F14194">
        <v>0.13</v>
      </c>
      <c r="G14194">
        <v>901</v>
      </c>
      <c r="H14194" t="s">
        <v>21</v>
      </c>
      <c r="I14194" t="s">
        <v>43</v>
      </c>
      <c r="K14194">
        <v>0.27010000000000001</v>
      </c>
      <c r="L14194">
        <v>70</v>
      </c>
      <c r="N14194">
        <v>34</v>
      </c>
      <c r="O14194" t="s">
        <v>27</v>
      </c>
      <c r="P14194">
        <f t="shared" si="442"/>
        <v>39.740810419871949</v>
      </c>
      <c r="Q14194">
        <f t="shared" si="443"/>
        <v>39.740810419871949</v>
      </c>
      <c r="S14194">
        <f>IF(AND(M14194&lt;&gt;"",M14194&lt;&gt;18.5),5*LOG10(10^(Q14194/5+1)*W$1/(10^(M14194/5+1)))-5,Q14194)</f>
        <v>39.740810419871949</v>
      </c>
      <c r="T14194">
        <f>(F14194/E14194)*S14194</f>
        <v>0.12832353091364515</v>
      </c>
      <c r="U14194">
        <v>144495</v>
      </c>
      <c r="V14194" t="s">
        <v>7684</v>
      </c>
    </row>
    <row r="14195" spans="2:22" x14ac:dyDescent="0.25">
      <c r="B14195">
        <v>265270</v>
      </c>
      <c r="C14195" t="s">
        <v>7683</v>
      </c>
      <c r="E14195">
        <v>40.1</v>
      </c>
      <c r="F14195">
        <v>0.18</v>
      </c>
      <c r="G14195">
        <v>1050</v>
      </c>
      <c r="H14195" t="s">
        <v>21</v>
      </c>
      <c r="I14195" t="s">
        <v>123</v>
      </c>
      <c r="L14195">
        <v>70</v>
      </c>
      <c r="N14195">
        <v>31</v>
      </c>
      <c r="O14195" t="s">
        <v>7686</v>
      </c>
      <c r="P14195">
        <f t="shared" si="442"/>
        <v>40.1</v>
      </c>
      <c r="Q14195">
        <f t="shared" si="443"/>
        <v>40.1</v>
      </c>
      <c r="S14195">
        <f>IF(AND(M14195&lt;&gt;"",M14195&lt;&gt;18.5),5*LOG10(10^(Q14195/5+1)*W$1/(10^(M14195/5+1)))-5,Q14195)</f>
        <v>40.1</v>
      </c>
      <c r="T14195">
        <f>(F14195/E14195)*S14195</f>
        <v>0.18</v>
      </c>
      <c r="U14195">
        <v>144495</v>
      </c>
      <c r="V14195" t="s">
        <v>7685</v>
      </c>
    </row>
    <row r="14196" spans="2:22" x14ac:dyDescent="0.25">
      <c r="B14196">
        <v>265271</v>
      </c>
      <c r="C14196" t="s">
        <v>7683</v>
      </c>
      <c r="E14196">
        <v>40.619999999999997</v>
      </c>
      <c r="F14196">
        <v>0.16</v>
      </c>
      <c r="G14196">
        <v>1050</v>
      </c>
      <c r="H14196" t="s">
        <v>21</v>
      </c>
      <c r="I14196" t="s">
        <v>12</v>
      </c>
      <c r="K14196">
        <v>0.27010000000000001</v>
      </c>
      <c r="L14196">
        <v>70</v>
      </c>
      <c r="N14196">
        <v>34</v>
      </c>
      <c r="O14196" t="s">
        <v>7687</v>
      </c>
      <c r="P14196">
        <f t="shared" si="442"/>
        <v>40.100810419871948</v>
      </c>
      <c r="Q14196">
        <f t="shared" si="443"/>
        <v>40.100810419871948</v>
      </c>
      <c r="S14196">
        <f>IF(AND(M14196&lt;&gt;"",M14196&lt;&gt;18.5),5*LOG10(10^(Q14196/5+1)*W$1/(10^(M14196/5+1)))-5,Q14196)</f>
        <v>40.100810419871948</v>
      </c>
      <c r="T14196">
        <f>(F14196/E14196)*S14196</f>
        <v>0.15795494010781663</v>
      </c>
      <c r="U14196">
        <v>144495</v>
      </c>
      <c r="V14196" t="s">
        <v>7684</v>
      </c>
    </row>
    <row r="14197" spans="2:22" x14ac:dyDescent="0.25">
      <c r="B14197">
        <v>265272</v>
      </c>
      <c r="C14197" t="s">
        <v>7683</v>
      </c>
      <c r="E14197">
        <v>40.869999999999997</v>
      </c>
      <c r="F14197">
        <v>0.26</v>
      </c>
      <c r="G14197">
        <v>1180</v>
      </c>
      <c r="H14197" t="s">
        <v>21</v>
      </c>
      <c r="I14197" t="s">
        <v>12</v>
      </c>
      <c r="K14197">
        <v>0.27010000000000001</v>
      </c>
      <c r="L14197">
        <v>70</v>
      </c>
      <c r="N14197">
        <v>34</v>
      </c>
      <c r="O14197" t="s">
        <v>7688</v>
      </c>
      <c r="P14197">
        <f t="shared" si="442"/>
        <v>40.350810419871948</v>
      </c>
      <c r="Q14197">
        <f t="shared" si="443"/>
        <v>40.350810419871948</v>
      </c>
      <c r="S14197">
        <f>IF(AND(M14197&lt;&gt;"",M14197&lt;&gt;18.5),5*LOG10(10^(Q14197/5+1)*W$1/(10^(M14197/5+1)))-5,Q14197)</f>
        <v>40.350810419871948</v>
      </c>
      <c r="T14197">
        <f>(F14197/E14197)*S14197</f>
        <v>0.25669710568061432</v>
      </c>
      <c r="U14197">
        <v>144495</v>
      </c>
      <c r="V14197" t="s">
        <v>7684</v>
      </c>
    </row>
    <row r="14198" spans="2:22" x14ac:dyDescent="0.25">
      <c r="B14198">
        <v>265273</v>
      </c>
      <c r="C14198" t="s">
        <v>7689</v>
      </c>
      <c r="E14198">
        <v>39.51</v>
      </c>
      <c r="F14198">
        <v>0.22</v>
      </c>
      <c r="G14198">
        <v>675</v>
      </c>
      <c r="H14198" t="s">
        <v>21</v>
      </c>
      <c r="I14198" t="s">
        <v>12</v>
      </c>
      <c r="K14198">
        <v>0.181642</v>
      </c>
      <c r="L14198">
        <v>70</v>
      </c>
      <c r="N14198">
        <v>34</v>
      </c>
      <c r="O14198" t="s">
        <v>25</v>
      </c>
      <c r="P14198">
        <f t="shared" si="442"/>
        <v>39.147570404814019</v>
      </c>
      <c r="Q14198">
        <f t="shared" si="443"/>
        <v>39.147570404814019</v>
      </c>
      <c r="S14198">
        <f>IF(AND(M14198&lt;&gt;"",M14198&lt;&gt;18.5),5*LOG10(10^(Q14198/5+1)*W$1/(10^(M14198/5+1)))-5,Q14198)</f>
        <v>39.147570404814019</v>
      </c>
      <c r="T14198">
        <f>(F14198/E14198)*S14198</f>
        <v>0.21798191569372527</v>
      </c>
      <c r="U14198">
        <v>144496</v>
      </c>
      <c r="V14198" t="s">
        <v>7689</v>
      </c>
    </row>
    <row r="14199" spans="2:22" x14ac:dyDescent="0.25">
      <c r="B14199">
        <v>265274</v>
      </c>
      <c r="C14199" t="s">
        <v>7689</v>
      </c>
      <c r="E14199">
        <v>39.799999999999997</v>
      </c>
      <c r="F14199">
        <v>0.25</v>
      </c>
      <c r="G14199">
        <v>773</v>
      </c>
      <c r="H14199" t="s">
        <v>21</v>
      </c>
      <c r="I14199" t="s">
        <v>12</v>
      </c>
      <c r="K14199">
        <v>0.181642</v>
      </c>
      <c r="L14199">
        <v>70</v>
      </c>
      <c r="N14199">
        <v>34</v>
      </c>
      <c r="O14199" t="s">
        <v>24</v>
      </c>
      <c r="P14199">
        <f t="shared" si="442"/>
        <v>39.437570404814018</v>
      </c>
      <c r="Q14199">
        <f t="shared" si="443"/>
        <v>39.437570404814018</v>
      </c>
      <c r="S14199">
        <f>IF(AND(M14199&lt;&gt;"",M14199&lt;&gt;18.5),5*LOG10(10^(Q14199/5+1)*W$1/(10^(M14199/5+1)))-5,Q14199)</f>
        <v>39.437570404814018</v>
      </c>
      <c r="T14199">
        <f>(F14199/E14199)*S14199</f>
        <v>0.24772343219104284</v>
      </c>
      <c r="U14199">
        <v>144496</v>
      </c>
      <c r="V14199" t="s">
        <v>7689</v>
      </c>
    </row>
    <row r="14200" spans="2:22" x14ac:dyDescent="0.25">
      <c r="B14200">
        <v>265280</v>
      </c>
      <c r="C14200" t="s">
        <v>7690</v>
      </c>
      <c r="E14200">
        <v>40.25</v>
      </c>
      <c r="F14200">
        <v>0.19</v>
      </c>
      <c r="G14200">
        <v>1120</v>
      </c>
      <c r="H14200" t="s">
        <v>21</v>
      </c>
      <c r="I14200" t="s">
        <v>22</v>
      </c>
      <c r="L14200">
        <v>70</v>
      </c>
      <c r="N14200">
        <v>31</v>
      </c>
      <c r="O14200" t="s">
        <v>7691</v>
      </c>
      <c r="P14200">
        <f t="shared" si="442"/>
        <v>40.25</v>
      </c>
      <c r="Q14200">
        <f t="shared" si="443"/>
        <v>40.25</v>
      </c>
      <c r="S14200">
        <f>IF(AND(M14200&lt;&gt;"",M14200&lt;&gt;18.5),5*LOG10(10^(Q14200/5+1)*W$1/(10^(M14200/5+1)))-5,Q14200)</f>
        <v>40.25</v>
      </c>
      <c r="T14200">
        <f>(F14200/E14200)*S14200</f>
        <v>0.19</v>
      </c>
      <c r="U14200">
        <v>144499</v>
      </c>
      <c r="V14200" t="s">
        <v>7690</v>
      </c>
    </row>
    <row r="14201" spans="2:22" x14ac:dyDescent="0.25">
      <c r="B14201">
        <v>265281</v>
      </c>
      <c r="C14201" t="s">
        <v>7690</v>
      </c>
      <c r="E14201">
        <v>40.96</v>
      </c>
      <c r="F14201">
        <v>0.23</v>
      </c>
      <c r="G14201">
        <v>1180</v>
      </c>
      <c r="H14201" t="s">
        <v>21</v>
      </c>
      <c r="I14201" t="s">
        <v>12</v>
      </c>
      <c r="K14201">
        <v>0.31090299999999998</v>
      </c>
      <c r="L14201">
        <v>70</v>
      </c>
      <c r="N14201">
        <v>34</v>
      </c>
      <c r="O14201" t="s">
        <v>24</v>
      </c>
      <c r="P14201">
        <f t="shared" si="442"/>
        <v>40.372147213263084</v>
      </c>
      <c r="Q14201">
        <f t="shared" si="443"/>
        <v>40.372147213263084</v>
      </c>
      <c r="S14201">
        <f>IF(AND(M14201&lt;&gt;"",M14201&lt;&gt;18.5),5*LOG10(10^(Q14201/5+1)*W$1/(10^(M14201/5+1)))-5,Q14201)</f>
        <v>40.372147213263084</v>
      </c>
      <c r="T14201">
        <f>(F14201/E14201)*S14201</f>
        <v>0.22669906882447532</v>
      </c>
      <c r="U14201">
        <v>144499</v>
      </c>
      <c r="V14201" t="s">
        <v>7690</v>
      </c>
    </row>
    <row r="14202" spans="2:22" x14ac:dyDescent="0.25">
      <c r="B14202">
        <v>265282</v>
      </c>
      <c r="C14202" t="s">
        <v>7690</v>
      </c>
      <c r="E14202">
        <v>41.01</v>
      </c>
      <c r="F14202">
        <v>0.17</v>
      </c>
      <c r="G14202">
        <v>1210</v>
      </c>
      <c r="H14202" t="s">
        <v>21</v>
      </c>
      <c r="I14202" t="s">
        <v>12</v>
      </c>
      <c r="K14202">
        <v>0.31090299999999998</v>
      </c>
      <c r="L14202">
        <v>70</v>
      </c>
      <c r="N14202">
        <v>34</v>
      </c>
      <c r="O14202" t="s">
        <v>25</v>
      </c>
      <c r="P14202">
        <f t="shared" si="442"/>
        <v>40.422147213263088</v>
      </c>
      <c r="Q14202">
        <f t="shared" si="443"/>
        <v>40.422147213263088</v>
      </c>
      <c r="S14202">
        <f>IF(AND(M14202&lt;&gt;"",M14202&lt;&gt;18.5),5*LOG10(10^(Q14202/5+1)*W$1/(10^(M14202/5+1)))-5,Q14202)</f>
        <v>40.422147213263088</v>
      </c>
      <c r="T14202">
        <f>(F14202/E14202)*S14202</f>
        <v>0.16756315596817181</v>
      </c>
      <c r="U14202">
        <v>144499</v>
      </c>
      <c r="V14202" t="s">
        <v>7690</v>
      </c>
    </row>
    <row r="14203" spans="2:22" x14ac:dyDescent="0.25">
      <c r="B14203">
        <v>265289</v>
      </c>
      <c r="C14203" t="s">
        <v>7692</v>
      </c>
      <c r="E14203">
        <v>40.270000000000003</v>
      </c>
      <c r="F14203">
        <v>0.2</v>
      </c>
      <c r="G14203">
        <v>1130</v>
      </c>
      <c r="H14203" t="s">
        <v>21</v>
      </c>
      <c r="I14203" t="s">
        <v>22</v>
      </c>
      <c r="L14203">
        <v>70</v>
      </c>
      <c r="N14203">
        <v>31</v>
      </c>
      <c r="O14203" t="s">
        <v>7693</v>
      </c>
      <c r="P14203">
        <f t="shared" si="442"/>
        <v>40.270000000000003</v>
      </c>
      <c r="Q14203">
        <f t="shared" si="443"/>
        <v>40.270000000000003</v>
      </c>
      <c r="S14203">
        <f>IF(AND(M14203&lt;&gt;"",M14203&lt;&gt;18.5),5*LOG10(10^(Q14203/5+1)*W$1/(10^(M14203/5+1)))-5,Q14203)</f>
        <v>40.270000000000003</v>
      </c>
      <c r="T14203">
        <f>(F14203/E14203)*S14203</f>
        <v>0.19999999999999998</v>
      </c>
      <c r="U14203">
        <v>144504</v>
      </c>
      <c r="V14203" t="s">
        <v>7692</v>
      </c>
    </row>
    <row r="14204" spans="2:22" x14ac:dyDescent="0.25">
      <c r="B14204">
        <v>265290</v>
      </c>
      <c r="C14204" t="s">
        <v>7692</v>
      </c>
      <c r="E14204">
        <v>41.77</v>
      </c>
      <c r="F14204">
        <v>0.26</v>
      </c>
      <c r="G14204">
        <v>1520</v>
      </c>
      <c r="H14204" t="s">
        <v>21</v>
      </c>
      <c r="I14204" t="s">
        <v>12</v>
      </c>
      <c r="K14204">
        <v>0.48338700000000001</v>
      </c>
      <c r="L14204">
        <v>70</v>
      </c>
      <c r="N14204">
        <v>34</v>
      </c>
      <c r="O14204" t="s">
        <v>24</v>
      </c>
      <c r="P14204">
        <f t="shared" si="442"/>
        <v>40.913727656731034</v>
      </c>
      <c r="Q14204">
        <f t="shared" si="443"/>
        <v>40.913727656731034</v>
      </c>
      <c r="S14204">
        <f>IF(AND(M14204&lt;&gt;"",M14204&lt;&gt;18.5),5*LOG10(10^(Q14204/5+1)*W$1/(10^(M14204/5+1)))-5,Q14204)</f>
        <v>40.913727656731034</v>
      </c>
      <c r="T14204">
        <f>(F14204/E14204)*S14204</f>
        <v>0.25467007878262071</v>
      </c>
      <c r="U14204">
        <v>144504</v>
      </c>
      <c r="V14204" t="s">
        <v>7692</v>
      </c>
    </row>
    <row r="14205" spans="2:22" x14ac:dyDescent="0.25">
      <c r="B14205">
        <v>265299</v>
      </c>
      <c r="C14205" t="s">
        <v>7694</v>
      </c>
      <c r="E14205">
        <v>40.229999999999997</v>
      </c>
      <c r="F14205">
        <v>0.19</v>
      </c>
      <c r="G14205">
        <v>1110</v>
      </c>
      <c r="H14205" t="s">
        <v>21</v>
      </c>
      <c r="I14205" t="s">
        <v>123</v>
      </c>
      <c r="L14205">
        <v>70</v>
      </c>
      <c r="N14205">
        <v>31</v>
      </c>
      <c r="O14205" t="s">
        <v>7696</v>
      </c>
      <c r="P14205">
        <f t="shared" si="442"/>
        <v>40.229999999999997</v>
      </c>
      <c r="Q14205">
        <f t="shared" si="443"/>
        <v>40.229999999999997</v>
      </c>
      <c r="S14205">
        <f>IF(AND(M14205&lt;&gt;"",M14205&lt;&gt;18.5),5*LOG10(10^(Q14205/5+1)*W$1/(10^(M14205/5+1)))-5,Q14205)</f>
        <v>40.229999999999997</v>
      </c>
      <c r="T14205">
        <f>(F14205/E14205)*S14205</f>
        <v>0.18999999999999997</v>
      </c>
      <c r="U14205">
        <v>144507</v>
      </c>
      <c r="V14205" t="s">
        <v>7695</v>
      </c>
    </row>
    <row r="14206" spans="2:22" x14ac:dyDescent="0.25">
      <c r="B14206">
        <v>265300</v>
      </c>
      <c r="C14206" t="s">
        <v>7694</v>
      </c>
      <c r="E14206">
        <v>41.13</v>
      </c>
      <c r="F14206">
        <v>0.13</v>
      </c>
      <c r="G14206">
        <v>1270</v>
      </c>
      <c r="H14206" t="s">
        <v>21</v>
      </c>
      <c r="I14206" t="s">
        <v>43</v>
      </c>
      <c r="K14206">
        <v>0.32819999999999999</v>
      </c>
      <c r="L14206">
        <v>70</v>
      </c>
      <c r="N14206">
        <v>34</v>
      </c>
      <c r="O14206" t="s">
        <v>27</v>
      </c>
      <c r="P14206">
        <f t="shared" si="442"/>
        <v>40.513682620485881</v>
      </c>
      <c r="Q14206">
        <f t="shared" si="443"/>
        <v>40.513682620485881</v>
      </c>
      <c r="S14206">
        <f>IF(AND(M14206&lt;&gt;"",M14206&lt;&gt;18.5),5*LOG10(10^(Q14206/5+1)*W$1/(10^(M14206/5+1)))-5,Q14206)</f>
        <v>40.513682620485881</v>
      </c>
      <c r="T14206">
        <f>(F14206/E14206)*S14206</f>
        <v>0.12805199952986054</v>
      </c>
      <c r="U14206">
        <v>144507</v>
      </c>
      <c r="V14206" t="s">
        <v>7697</v>
      </c>
    </row>
    <row r="14207" spans="2:22" x14ac:dyDescent="0.25">
      <c r="B14207">
        <v>265301</v>
      </c>
      <c r="C14207" t="s">
        <v>7694</v>
      </c>
      <c r="E14207">
        <v>41.15</v>
      </c>
      <c r="F14207">
        <v>0.28000000000000003</v>
      </c>
      <c r="G14207">
        <v>1280</v>
      </c>
      <c r="H14207" t="s">
        <v>21</v>
      </c>
      <c r="I14207" t="s">
        <v>12</v>
      </c>
      <c r="K14207">
        <v>0.32819999999999999</v>
      </c>
      <c r="L14207">
        <v>70</v>
      </c>
      <c r="N14207">
        <v>34</v>
      </c>
      <c r="O14207" t="s">
        <v>7698</v>
      </c>
      <c r="P14207">
        <f t="shared" si="442"/>
        <v>40.533682620485877</v>
      </c>
      <c r="Q14207">
        <f t="shared" si="443"/>
        <v>40.533682620485877</v>
      </c>
      <c r="S14207">
        <f>IF(AND(M14207&lt;&gt;"",M14207&lt;&gt;18.5),5*LOG10(10^(Q14207/5+1)*W$1/(10^(M14207/5+1)))-5,Q14207)</f>
        <v>40.533682620485877</v>
      </c>
      <c r="T14207">
        <f>(F14207/E14207)*S14207</f>
        <v>0.27580634589881037</v>
      </c>
      <c r="U14207">
        <v>144507</v>
      </c>
      <c r="V14207" t="s">
        <v>7697</v>
      </c>
    </row>
    <row r="14208" spans="2:22" x14ac:dyDescent="0.25">
      <c r="B14208">
        <v>265302</v>
      </c>
      <c r="C14208" t="s">
        <v>7694</v>
      </c>
      <c r="E14208">
        <v>41.25</v>
      </c>
      <c r="F14208">
        <v>0.18</v>
      </c>
      <c r="G14208">
        <v>1340</v>
      </c>
      <c r="H14208" t="s">
        <v>21</v>
      </c>
      <c r="I14208" t="s">
        <v>64</v>
      </c>
      <c r="K14208">
        <v>0.32691900000000002</v>
      </c>
      <c r="L14208">
        <v>70</v>
      </c>
      <c r="N14208">
        <v>38</v>
      </c>
      <c r="O14208" t="s">
        <v>27</v>
      </c>
      <c r="P14208">
        <f t="shared" si="442"/>
        <v>40.635777936268269</v>
      </c>
      <c r="Q14208">
        <f t="shared" si="443"/>
        <v>40.635777936268269</v>
      </c>
      <c r="S14208">
        <f>IF(AND(M14208&lt;&gt;"",M14208&lt;&gt;18.5),5*LOG10(10^(Q14208/5+1)*W$1/(10^(M14208/5+1)))-5,Q14208)</f>
        <v>40.635777936268269</v>
      </c>
      <c r="T14208">
        <f>(F14208/E14208)*S14208</f>
        <v>0.17731975826735247</v>
      </c>
      <c r="U14208">
        <v>144507</v>
      </c>
      <c r="V14208" t="s">
        <v>7695</v>
      </c>
    </row>
    <row r="14209" spans="2:22" x14ac:dyDescent="0.25">
      <c r="B14209">
        <v>265303</v>
      </c>
      <c r="C14209" t="s">
        <v>7694</v>
      </c>
      <c r="E14209">
        <v>41.25</v>
      </c>
      <c r="F14209">
        <v>0.23</v>
      </c>
      <c r="G14209">
        <v>1340</v>
      </c>
      <c r="H14209" t="s">
        <v>21</v>
      </c>
      <c r="I14209" t="s">
        <v>12</v>
      </c>
      <c r="K14209">
        <v>0.32819999999999999</v>
      </c>
      <c r="L14209">
        <v>70</v>
      </c>
      <c r="N14209">
        <v>34</v>
      </c>
      <c r="O14209" t="s">
        <v>7699</v>
      </c>
      <c r="P14209">
        <f t="shared" si="442"/>
        <v>40.633682620485878</v>
      </c>
      <c r="Q14209">
        <f t="shared" si="443"/>
        <v>40.633682620485878</v>
      </c>
      <c r="S14209">
        <f>IF(AND(M14209&lt;&gt;"",M14209&lt;&gt;18.5),5*LOG10(10^(Q14209/5+1)*W$1/(10^(M14209/5+1)))-5,Q14209)</f>
        <v>40.633682620485878</v>
      </c>
      <c r="T14209">
        <f>(F14209/E14209)*S14209</f>
        <v>0.22656356370210309</v>
      </c>
      <c r="U14209">
        <v>144507</v>
      </c>
      <c r="V14209" t="s">
        <v>7697</v>
      </c>
    </row>
    <row r="14210" spans="2:22" x14ac:dyDescent="0.25">
      <c r="B14210">
        <v>265304</v>
      </c>
      <c r="C14210" t="s">
        <v>7694</v>
      </c>
      <c r="E14210">
        <v>41.02</v>
      </c>
      <c r="F14210">
        <v>0.17</v>
      </c>
      <c r="G14210">
        <v>1600</v>
      </c>
      <c r="H14210" t="s">
        <v>21</v>
      </c>
      <c r="I14210" t="s">
        <v>26</v>
      </c>
      <c r="L14210">
        <v>70</v>
      </c>
      <c r="N14210">
        <v>33</v>
      </c>
      <c r="O14210" t="s">
        <v>27</v>
      </c>
      <c r="P14210">
        <f t="shared" ref="P14210:P14273" si="444">IF((K14210&lt;&gt;""),5*LOG10(10^(E14210/5+1)/(K14210+1))-5,E14210)</f>
        <v>41.02</v>
      </c>
      <c r="Q14210">
        <f t="shared" ref="Q14210:Q14273" si="445">IF(AND(L14210&lt;&gt;"",L14210&lt;&gt;70),5*LOG10(10^(P14210/5+1)*L14210/70)-5,P14210)</f>
        <v>41.02</v>
      </c>
      <c r="S14210">
        <f>IF(AND(M14210&lt;&gt;"",M14210&lt;&gt;18.5),5*LOG10(10^(Q14210/5+1)*W$1/(10^(M14210/5+1)))-5,Q14210)</f>
        <v>41.02</v>
      </c>
      <c r="T14210">
        <f>(F14210/E14210)*S14210</f>
        <v>0.17</v>
      </c>
      <c r="U14210">
        <v>144507</v>
      </c>
      <c r="V14210" t="s">
        <v>7695</v>
      </c>
    </row>
    <row r="14211" spans="2:22" x14ac:dyDescent="0.25">
      <c r="B14211">
        <v>265305</v>
      </c>
      <c r="C14211" t="s">
        <v>7694</v>
      </c>
      <c r="E14211">
        <v>41.06</v>
      </c>
      <c r="F14211">
        <v>0.17</v>
      </c>
      <c r="G14211">
        <v>1630</v>
      </c>
      <c r="H14211" t="s">
        <v>21</v>
      </c>
      <c r="I14211" t="s">
        <v>26</v>
      </c>
      <c r="L14211">
        <v>70</v>
      </c>
      <c r="N14211">
        <v>33</v>
      </c>
      <c r="O14211" t="s">
        <v>28</v>
      </c>
      <c r="P14211">
        <f t="shared" si="444"/>
        <v>41.06</v>
      </c>
      <c r="Q14211">
        <f t="shared" si="445"/>
        <v>41.06</v>
      </c>
      <c r="S14211">
        <f>IF(AND(M14211&lt;&gt;"",M14211&lt;&gt;18.5),5*LOG10(10^(Q14211/5+1)*W$1/(10^(M14211/5+1)))-5,Q14211)</f>
        <v>41.06</v>
      </c>
      <c r="T14211">
        <f>(F14211/E14211)*S14211</f>
        <v>0.17</v>
      </c>
      <c r="U14211">
        <v>144507</v>
      </c>
      <c r="V14211" t="s">
        <v>7695</v>
      </c>
    </row>
    <row r="14212" spans="2:22" x14ac:dyDescent="0.25">
      <c r="B14212">
        <v>265312</v>
      </c>
      <c r="C14212" t="s">
        <v>7700</v>
      </c>
      <c r="E14212">
        <v>33.79</v>
      </c>
      <c r="F14212">
        <v>0.08</v>
      </c>
      <c r="G14212">
        <v>57.3</v>
      </c>
      <c r="H14212" t="s">
        <v>21</v>
      </c>
      <c r="I14212" t="s">
        <v>4736</v>
      </c>
      <c r="N14212">
        <v>37</v>
      </c>
      <c r="O14212" t="s">
        <v>37</v>
      </c>
      <c r="P14212">
        <f t="shared" si="444"/>
        <v>33.79</v>
      </c>
      <c r="Q14212">
        <f t="shared" si="445"/>
        <v>33.79</v>
      </c>
      <c r="S14212">
        <f>IF(AND(M14212&lt;&gt;"",M14212&lt;&gt;18.5),5*LOG10(10^(Q14212/5+1)*W$1/(10^(M14212/5+1)))-5,Q14212)</f>
        <v>33.79</v>
      </c>
      <c r="T14212">
        <f>(F14212/E14212)*S14212</f>
        <v>0.08</v>
      </c>
      <c r="U14212">
        <v>144514</v>
      </c>
      <c r="V14212" t="s">
        <v>7701</v>
      </c>
    </row>
    <row r="14213" spans="2:22" x14ac:dyDescent="0.25">
      <c r="B14213">
        <v>265313</v>
      </c>
      <c r="C14213" t="s">
        <v>7700</v>
      </c>
      <c r="E14213">
        <v>33.880000000000003</v>
      </c>
      <c r="F14213">
        <v>0.13</v>
      </c>
      <c r="G14213">
        <v>59.7</v>
      </c>
      <c r="H14213" t="s">
        <v>21</v>
      </c>
      <c r="I14213" t="s">
        <v>4736</v>
      </c>
      <c r="N14213">
        <v>37</v>
      </c>
      <c r="O14213" t="s">
        <v>137</v>
      </c>
      <c r="P14213">
        <f t="shared" si="444"/>
        <v>33.880000000000003</v>
      </c>
      <c r="Q14213">
        <f t="shared" si="445"/>
        <v>33.880000000000003</v>
      </c>
      <c r="S14213">
        <f>IF(AND(M14213&lt;&gt;"",M14213&lt;&gt;18.5),5*LOG10(10^(Q14213/5+1)*W$1/(10^(M14213/5+1)))-5,Q14213)</f>
        <v>33.880000000000003</v>
      </c>
      <c r="T14213">
        <f>(F14213/E14213)*S14213</f>
        <v>0.13</v>
      </c>
      <c r="U14213">
        <v>144514</v>
      </c>
      <c r="V14213" t="s">
        <v>7701</v>
      </c>
    </row>
    <row r="14214" spans="2:22" x14ac:dyDescent="0.25">
      <c r="B14214">
        <v>265314</v>
      </c>
      <c r="C14214" t="s">
        <v>7700</v>
      </c>
      <c r="E14214">
        <v>34.15</v>
      </c>
      <c r="F14214">
        <v>0.2</v>
      </c>
      <c r="G14214">
        <v>66.400000000000006</v>
      </c>
      <c r="H14214" t="s">
        <v>21</v>
      </c>
      <c r="I14214" t="s">
        <v>65</v>
      </c>
      <c r="K14214">
        <v>1.6317000000000002E-2</v>
      </c>
      <c r="L14214">
        <v>70</v>
      </c>
      <c r="N14214">
        <v>33</v>
      </c>
      <c r="O14214" t="s">
        <v>27</v>
      </c>
      <c r="P14214">
        <f t="shared" si="444"/>
        <v>34.114854049443785</v>
      </c>
      <c r="Q14214">
        <f t="shared" si="445"/>
        <v>34.114854049443785</v>
      </c>
      <c r="S14214">
        <f>IF(AND(M14214&lt;&gt;"",M14214&lt;&gt;18.5),5*LOG10(10^(Q14214/5+1)*W$1/(10^(M14214/5+1)))-5,Q14214)</f>
        <v>34.114854049443785</v>
      </c>
      <c r="T14214">
        <f>(F14214/E14214)*S14214</f>
        <v>0.19979416720025645</v>
      </c>
      <c r="U14214">
        <v>144514</v>
      </c>
      <c r="V14214" t="s">
        <v>7701</v>
      </c>
    </row>
    <row r="14215" spans="2:22" x14ac:dyDescent="0.25">
      <c r="B14215">
        <v>265331</v>
      </c>
      <c r="C14215" t="s">
        <v>7702</v>
      </c>
      <c r="E14215">
        <v>39.869999999999997</v>
      </c>
      <c r="F14215">
        <v>0.23</v>
      </c>
      <c r="G14215">
        <v>942</v>
      </c>
      <c r="H14215" t="s">
        <v>21</v>
      </c>
      <c r="I14215" t="s">
        <v>300</v>
      </c>
      <c r="L14215">
        <v>70</v>
      </c>
      <c r="N14215">
        <v>33</v>
      </c>
      <c r="P14215">
        <f t="shared" si="444"/>
        <v>39.869999999999997</v>
      </c>
      <c r="Q14215">
        <f t="shared" si="445"/>
        <v>39.869999999999997</v>
      </c>
      <c r="S14215">
        <f>IF(AND(M14215&lt;&gt;"",M14215&lt;&gt;18.5),5*LOG10(10^(Q14215/5+1)*W$1/(10^(M14215/5+1)))-5,Q14215)</f>
        <v>39.869999999999997</v>
      </c>
      <c r="T14215">
        <f>(F14215/E14215)*S14215</f>
        <v>0.23</v>
      </c>
      <c r="U14215">
        <v>144517</v>
      </c>
      <c r="V14215" t="s">
        <v>7703</v>
      </c>
    </row>
    <row r="14216" spans="2:22" x14ac:dyDescent="0.25">
      <c r="B14216">
        <v>265332</v>
      </c>
      <c r="C14216" t="s">
        <v>7702</v>
      </c>
      <c r="E14216">
        <v>39.880000000000003</v>
      </c>
      <c r="F14216">
        <v>0.17</v>
      </c>
      <c r="G14216">
        <v>945</v>
      </c>
      <c r="H14216" t="s">
        <v>21</v>
      </c>
      <c r="I14216" t="s">
        <v>36</v>
      </c>
      <c r="L14216">
        <v>70</v>
      </c>
      <c r="N14216">
        <v>36</v>
      </c>
      <c r="O14216" t="s">
        <v>37</v>
      </c>
      <c r="P14216">
        <f t="shared" si="444"/>
        <v>39.880000000000003</v>
      </c>
      <c r="Q14216">
        <f t="shared" si="445"/>
        <v>39.880000000000003</v>
      </c>
      <c r="S14216">
        <f>IF(AND(M14216&lt;&gt;"",M14216&lt;&gt;18.5),5*LOG10(10^(Q14216/5+1)*W$1/(10^(M14216/5+1)))-5,Q14216)</f>
        <v>39.880000000000003</v>
      </c>
      <c r="T14216">
        <f>(F14216/E14216)*S14216</f>
        <v>0.17</v>
      </c>
      <c r="U14216">
        <v>144517</v>
      </c>
      <c r="V14216" t="s">
        <v>7703</v>
      </c>
    </row>
    <row r="14217" spans="2:22" x14ac:dyDescent="0.25">
      <c r="B14217">
        <v>265333</v>
      </c>
      <c r="C14217" t="s">
        <v>7702</v>
      </c>
      <c r="E14217">
        <v>40.58</v>
      </c>
      <c r="F14217">
        <v>0.24</v>
      </c>
      <c r="G14217">
        <v>1020</v>
      </c>
      <c r="H14217" t="s">
        <v>21</v>
      </c>
      <c r="I14217" t="s">
        <v>12</v>
      </c>
      <c r="K14217">
        <v>0.27744099999999999</v>
      </c>
      <c r="L14217">
        <v>70</v>
      </c>
      <c r="N14217">
        <v>34</v>
      </c>
      <c r="O14217" t="s">
        <v>24</v>
      </c>
      <c r="P14217">
        <f t="shared" si="444"/>
        <v>40.048295745461928</v>
      </c>
      <c r="Q14217">
        <f t="shared" si="445"/>
        <v>40.048295745461928</v>
      </c>
      <c r="S14217">
        <f>IF(AND(M14217&lt;&gt;"",M14217&lt;&gt;18.5),5*LOG10(10^(Q14217/5+1)*W$1/(10^(M14217/5+1)))-5,Q14217)</f>
        <v>40.048295745461928</v>
      </c>
      <c r="T14217">
        <f>(F14217/E14217)*S14217</f>
        <v>0.23685537158479208</v>
      </c>
      <c r="U14217">
        <v>144517</v>
      </c>
      <c r="V14217" t="s">
        <v>7703</v>
      </c>
    </row>
    <row r="14218" spans="2:22" x14ac:dyDescent="0.25">
      <c r="B14218">
        <v>265334</v>
      </c>
      <c r="C14218" t="s">
        <v>7702</v>
      </c>
      <c r="E14218">
        <v>40.630000000000003</v>
      </c>
      <c r="F14218">
        <v>0.18</v>
      </c>
      <c r="G14218">
        <v>1050</v>
      </c>
      <c r="H14218" t="s">
        <v>21</v>
      </c>
      <c r="I14218" t="s">
        <v>12</v>
      </c>
      <c r="K14218">
        <v>0.27744099999999999</v>
      </c>
      <c r="L14218">
        <v>70</v>
      </c>
      <c r="N14218">
        <v>34</v>
      </c>
      <c r="O14218" t="s">
        <v>25</v>
      </c>
      <c r="P14218">
        <f t="shared" si="444"/>
        <v>40.09829574546194</v>
      </c>
      <c r="Q14218">
        <f t="shared" si="445"/>
        <v>40.09829574546194</v>
      </c>
      <c r="S14218">
        <f>IF(AND(M14218&lt;&gt;"",M14218&lt;&gt;18.5),5*LOG10(10^(Q14218/5+1)*W$1/(10^(M14218/5+1)))-5,Q14218)</f>
        <v>40.09829574546194</v>
      </c>
      <c r="T14218">
        <f>(F14218/E14218)*S14218</f>
        <v>0.17764443106530023</v>
      </c>
      <c r="U14218">
        <v>144517</v>
      </c>
      <c r="V14218" t="s">
        <v>7703</v>
      </c>
    </row>
    <row r="14219" spans="2:22" x14ac:dyDescent="0.25">
      <c r="B14219">
        <v>265335</v>
      </c>
      <c r="C14219" t="s">
        <v>7702</v>
      </c>
      <c r="E14219">
        <v>40.47</v>
      </c>
      <c r="F14219">
        <v>0.18</v>
      </c>
      <c r="G14219">
        <v>1240</v>
      </c>
      <c r="H14219" t="s">
        <v>21</v>
      </c>
      <c r="I14219" t="s">
        <v>26</v>
      </c>
      <c r="L14219">
        <v>70</v>
      </c>
      <c r="N14219">
        <v>33</v>
      </c>
      <c r="O14219" t="s">
        <v>27</v>
      </c>
      <c r="P14219">
        <f t="shared" si="444"/>
        <v>40.47</v>
      </c>
      <c r="Q14219">
        <f t="shared" si="445"/>
        <v>40.47</v>
      </c>
      <c r="S14219">
        <f>IF(AND(M14219&lt;&gt;"",M14219&lt;&gt;18.5),5*LOG10(10^(Q14219/5+1)*W$1/(10^(M14219/5+1)))-5,Q14219)</f>
        <v>40.47</v>
      </c>
      <c r="T14219">
        <f>(F14219/E14219)*S14219</f>
        <v>0.18</v>
      </c>
      <c r="U14219">
        <v>144517</v>
      </c>
      <c r="V14219" t="s">
        <v>7703</v>
      </c>
    </row>
    <row r="14220" spans="2:22" x14ac:dyDescent="0.25">
      <c r="B14220">
        <v>265336</v>
      </c>
      <c r="C14220" t="s">
        <v>7702</v>
      </c>
      <c r="E14220">
        <v>40.5</v>
      </c>
      <c r="F14220">
        <v>0.18</v>
      </c>
      <c r="G14220">
        <v>1260</v>
      </c>
      <c r="H14220" t="s">
        <v>21</v>
      </c>
      <c r="I14220" t="s">
        <v>26</v>
      </c>
      <c r="L14220">
        <v>70</v>
      </c>
      <c r="N14220">
        <v>33</v>
      </c>
      <c r="O14220" t="s">
        <v>28</v>
      </c>
      <c r="P14220">
        <f t="shared" si="444"/>
        <v>40.5</v>
      </c>
      <c r="Q14220">
        <f t="shared" si="445"/>
        <v>40.5</v>
      </c>
      <c r="S14220">
        <f>IF(AND(M14220&lt;&gt;"",M14220&lt;&gt;18.5),5*LOG10(10^(Q14220/5+1)*W$1/(10^(M14220/5+1)))-5,Q14220)</f>
        <v>40.5</v>
      </c>
      <c r="T14220">
        <f>(F14220/E14220)*S14220</f>
        <v>0.18</v>
      </c>
      <c r="U14220">
        <v>144517</v>
      </c>
      <c r="V14220" t="s">
        <v>7703</v>
      </c>
    </row>
    <row r="14221" spans="2:22" x14ac:dyDescent="0.25">
      <c r="B14221">
        <v>265365</v>
      </c>
      <c r="C14221" t="s">
        <v>7704</v>
      </c>
      <c r="E14221">
        <v>40.86</v>
      </c>
      <c r="F14221">
        <v>0.48</v>
      </c>
      <c r="G14221">
        <v>1490</v>
      </c>
      <c r="H14221" t="s">
        <v>21</v>
      </c>
      <c r="I14221" t="s">
        <v>22</v>
      </c>
      <c r="L14221">
        <v>70</v>
      </c>
      <c r="N14221">
        <v>31</v>
      </c>
      <c r="O14221" t="s">
        <v>7705</v>
      </c>
      <c r="P14221">
        <f t="shared" si="444"/>
        <v>40.86</v>
      </c>
      <c r="Q14221">
        <f t="shared" si="445"/>
        <v>40.86</v>
      </c>
      <c r="S14221">
        <f>IF(AND(M14221&lt;&gt;"",M14221&lt;&gt;18.5),5*LOG10(10^(Q14221/5+1)*W$1/(10^(M14221/5+1)))-5,Q14221)</f>
        <v>40.86</v>
      </c>
      <c r="T14221">
        <f>(F14221/E14221)*S14221</f>
        <v>0.48</v>
      </c>
      <c r="U14221">
        <v>144532</v>
      </c>
      <c r="V14221" t="s">
        <v>7704</v>
      </c>
    </row>
    <row r="14222" spans="2:22" x14ac:dyDescent="0.25">
      <c r="B14222">
        <v>265366</v>
      </c>
      <c r="C14222" t="s">
        <v>7706</v>
      </c>
      <c r="E14222">
        <v>40.270000000000003</v>
      </c>
      <c r="F14222">
        <v>0.28000000000000003</v>
      </c>
      <c r="G14222">
        <v>877</v>
      </c>
      <c r="H14222" t="s">
        <v>21</v>
      </c>
      <c r="I14222" t="s">
        <v>12</v>
      </c>
      <c r="K14222">
        <v>0.29392200000000002</v>
      </c>
      <c r="L14222">
        <v>70</v>
      </c>
      <c r="N14222">
        <v>34</v>
      </c>
      <c r="O14222" t="s">
        <v>24</v>
      </c>
      <c r="P14222">
        <f t="shared" si="444"/>
        <v>39.710459514745367</v>
      </c>
      <c r="Q14222">
        <f t="shared" si="445"/>
        <v>39.710459514745367</v>
      </c>
      <c r="S14222">
        <f>IF(AND(M14222&lt;&gt;"",M14222&lt;&gt;18.5),5*LOG10(10^(Q14222/5+1)*W$1/(10^(M14222/5+1)))-5,Q14222)</f>
        <v>39.710459514745367</v>
      </c>
      <c r="T14222">
        <f>(F14222/E14222)*S14222</f>
        <v>0.27610947762922033</v>
      </c>
      <c r="U14222">
        <v>144533</v>
      </c>
      <c r="V14222" t="s">
        <v>7706</v>
      </c>
    </row>
    <row r="14223" spans="2:22" x14ac:dyDescent="0.25">
      <c r="B14223">
        <v>265367</v>
      </c>
      <c r="C14223" t="s">
        <v>7706</v>
      </c>
      <c r="E14223">
        <v>40.36</v>
      </c>
      <c r="F14223">
        <v>0.25</v>
      </c>
      <c r="G14223">
        <v>911</v>
      </c>
      <c r="H14223" t="s">
        <v>21</v>
      </c>
      <c r="I14223" t="s">
        <v>12</v>
      </c>
      <c r="K14223">
        <v>0.29392200000000002</v>
      </c>
      <c r="L14223">
        <v>70</v>
      </c>
      <c r="N14223">
        <v>34</v>
      </c>
      <c r="O14223" t="s">
        <v>25</v>
      </c>
      <c r="P14223">
        <f t="shared" si="444"/>
        <v>39.80045951474537</v>
      </c>
      <c r="Q14223">
        <f t="shared" si="445"/>
        <v>39.80045951474537</v>
      </c>
      <c r="S14223">
        <f>IF(AND(M14223&lt;&gt;"",M14223&lt;&gt;18.5),5*LOG10(10^(Q14223/5+1)*W$1/(10^(M14223/5+1)))-5,Q14223)</f>
        <v>39.80045951474537</v>
      </c>
      <c r="T14223">
        <f>(F14223/E14223)*S14223</f>
        <v>0.24653406537874981</v>
      </c>
      <c r="U14223">
        <v>144533</v>
      </c>
      <c r="V14223" t="s">
        <v>7706</v>
      </c>
    </row>
    <row r="14224" spans="2:22" x14ac:dyDescent="0.25">
      <c r="B14224">
        <v>265397</v>
      </c>
      <c r="C14224" t="s">
        <v>7707</v>
      </c>
      <c r="E14224">
        <v>39.72</v>
      </c>
      <c r="F14224">
        <v>0.28000000000000003</v>
      </c>
      <c r="G14224">
        <v>762</v>
      </c>
      <c r="H14224" t="s">
        <v>21</v>
      </c>
      <c r="I14224" t="s">
        <v>12</v>
      </c>
      <c r="K14224">
        <v>0.153776</v>
      </c>
      <c r="L14224">
        <v>70</v>
      </c>
      <c r="N14224">
        <v>34</v>
      </c>
      <c r="O14224" t="s">
        <v>25</v>
      </c>
      <c r="P14224">
        <f t="shared" si="444"/>
        <v>39.409392495792012</v>
      </c>
      <c r="Q14224">
        <f t="shared" si="445"/>
        <v>39.409392495792012</v>
      </c>
      <c r="S14224">
        <f>IF(AND(M14224&lt;&gt;"",M14224&lt;&gt;18.5),5*LOG10(10^(Q14224/5+1)*W$1/(10^(M14224/5+1)))-5,Q14224)</f>
        <v>39.409392495792012</v>
      </c>
      <c r="T14224">
        <f>(F14224/E14224)*S14224</f>
        <v>0.27781042041343817</v>
      </c>
      <c r="U14224">
        <v>144551</v>
      </c>
      <c r="V14224" t="s">
        <v>7707</v>
      </c>
    </row>
    <row r="14225" spans="2:22" x14ac:dyDescent="0.25">
      <c r="B14225">
        <v>265398</v>
      </c>
      <c r="C14225" t="s">
        <v>7707</v>
      </c>
      <c r="E14225">
        <v>40.299999999999997</v>
      </c>
      <c r="F14225">
        <v>0.34</v>
      </c>
      <c r="G14225">
        <v>993</v>
      </c>
      <c r="H14225" t="s">
        <v>21</v>
      </c>
      <c r="I14225" t="s">
        <v>12</v>
      </c>
      <c r="K14225">
        <v>0.153776</v>
      </c>
      <c r="L14225">
        <v>70</v>
      </c>
      <c r="N14225">
        <v>34</v>
      </c>
      <c r="O14225" t="s">
        <v>24</v>
      </c>
      <c r="P14225">
        <f t="shared" si="444"/>
        <v>39.989392495792011</v>
      </c>
      <c r="Q14225">
        <f t="shared" si="445"/>
        <v>39.989392495792011</v>
      </c>
      <c r="S14225">
        <f>IF(AND(M14225&lt;&gt;"",M14225&lt;&gt;18.5),5*LOG10(10^(Q14225/5+1)*W$1/(10^(M14225/5+1)))-5,Q14225)</f>
        <v>39.989392495792011</v>
      </c>
      <c r="T14225">
        <f>(F14225/E14225)*S14225</f>
        <v>0.33737949003894008</v>
      </c>
      <c r="U14225">
        <v>144551</v>
      </c>
      <c r="V14225" t="s">
        <v>7707</v>
      </c>
    </row>
    <row r="14226" spans="2:22" x14ac:dyDescent="0.25">
      <c r="B14226">
        <v>265404</v>
      </c>
      <c r="C14226" t="s">
        <v>7708</v>
      </c>
      <c r="E14226">
        <v>40.29</v>
      </c>
      <c r="F14226">
        <v>0.84</v>
      </c>
      <c r="G14226">
        <v>1140</v>
      </c>
      <c r="H14226" t="s">
        <v>21</v>
      </c>
      <c r="I14226" t="s">
        <v>36</v>
      </c>
      <c r="L14226">
        <v>70</v>
      </c>
      <c r="N14226">
        <v>36</v>
      </c>
      <c r="O14226" t="s">
        <v>37</v>
      </c>
      <c r="P14226">
        <f t="shared" si="444"/>
        <v>40.29</v>
      </c>
      <c r="Q14226">
        <f t="shared" si="445"/>
        <v>40.29</v>
      </c>
      <c r="S14226">
        <f>IF(AND(M14226&lt;&gt;"",M14226&lt;&gt;18.5),5*LOG10(10^(Q14226/5+1)*W$1/(10^(M14226/5+1)))-5,Q14226)</f>
        <v>40.29</v>
      </c>
      <c r="T14226">
        <f>(F14226/E14226)*S14226</f>
        <v>0.83999999999999986</v>
      </c>
      <c r="U14226">
        <v>144556</v>
      </c>
      <c r="V14226" t="s">
        <v>7709</v>
      </c>
    </row>
    <row r="14227" spans="2:22" x14ac:dyDescent="0.25">
      <c r="B14227">
        <v>265405</v>
      </c>
      <c r="C14227" t="s">
        <v>7708</v>
      </c>
      <c r="E14227">
        <v>41.01</v>
      </c>
      <c r="F14227">
        <v>0.27</v>
      </c>
      <c r="G14227">
        <v>1260</v>
      </c>
      <c r="H14227" t="s">
        <v>21</v>
      </c>
      <c r="I14227" t="s">
        <v>12</v>
      </c>
      <c r="K14227">
        <v>0.26200099999999998</v>
      </c>
      <c r="L14227">
        <v>70</v>
      </c>
      <c r="N14227">
        <v>34</v>
      </c>
      <c r="O14227" t="s">
        <v>24</v>
      </c>
      <c r="P14227">
        <f t="shared" si="444"/>
        <v>40.504701504800515</v>
      </c>
      <c r="Q14227">
        <f t="shared" si="445"/>
        <v>40.504701504800515</v>
      </c>
      <c r="S14227">
        <f>IF(AND(M14227&lt;&gt;"",M14227&lt;&gt;18.5),5*LOG10(10^(Q14227/5+1)*W$1/(10^(M14227/5+1)))-5,Q14227)</f>
        <v>40.504701504800515</v>
      </c>
      <c r="T14227">
        <f>(F14227/E14227)*S14227</f>
        <v>0.26667323594967424</v>
      </c>
      <c r="U14227">
        <v>144556</v>
      </c>
      <c r="V14227" t="s">
        <v>7709</v>
      </c>
    </row>
    <row r="14228" spans="2:22" x14ac:dyDescent="0.25">
      <c r="B14228">
        <v>265406</v>
      </c>
      <c r="C14228" t="s">
        <v>7708</v>
      </c>
      <c r="E14228">
        <v>41.17</v>
      </c>
      <c r="F14228">
        <v>0.24</v>
      </c>
      <c r="G14228">
        <v>1360</v>
      </c>
      <c r="H14228" t="s">
        <v>21</v>
      </c>
      <c r="I14228" t="s">
        <v>12</v>
      </c>
      <c r="K14228">
        <v>0.26200099999999998</v>
      </c>
      <c r="L14228">
        <v>70</v>
      </c>
      <c r="N14228">
        <v>34</v>
      </c>
      <c r="O14228" t="s">
        <v>25</v>
      </c>
      <c r="P14228">
        <f t="shared" si="444"/>
        <v>40.664701504800512</v>
      </c>
      <c r="Q14228">
        <f t="shared" si="445"/>
        <v>40.664701504800512</v>
      </c>
      <c r="S14228">
        <f>IF(AND(M14228&lt;&gt;"",M14228&lt;&gt;18.5),5*LOG10(10^(Q14228/5+1)*W$1/(10^(M14228/5+1)))-5,Q14228)</f>
        <v>40.664701504800512</v>
      </c>
      <c r="T14228">
        <f>(F14228/E14228)*S14228</f>
        <v>0.23705436874306829</v>
      </c>
      <c r="U14228">
        <v>144556</v>
      </c>
      <c r="V14228" t="s">
        <v>7709</v>
      </c>
    </row>
    <row r="14229" spans="2:22" x14ac:dyDescent="0.25">
      <c r="B14229">
        <v>265407</v>
      </c>
      <c r="C14229" t="s">
        <v>7708</v>
      </c>
      <c r="E14229">
        <v>40.9</v>
      </c>
      <c r="F14229">
        <v>0.16</v>
      </c>
      <c r="G14229">
        <v>1510</v>
      </c>
      <c r="H14229" t="s">
        <v>21</v>
      </c>
      <c r="I14229" t="s">
        <v>26</v>
      </c>
      <c r="L14229">
        <v>70</v>
      </c>
      <c r="N14229">
        <v>33</v>
      </c>
      <c r="O14229" t="s">
        <v>27</v>
      </c>
      <c r="P14229">
        <f t="shared" si="444"/>
        <v>40.9</v>
      </c>
      <c r="Q14229">
        <f t="shared" si="445"/>
        <v>40.9</v>
      </c>
      <c r="S14229">
        <f>IF(AND(M14229&lt;&gt;"",M14229&lt;&gt;18.5),5*LOG10(10^(Q14229/5+1)*W$1/(10^(M14229/5+1)))-5,Q14229)</f>
        <v>40.9</v>
      </c>
      <c r="T14229">
        <f>(F14229/E14229)*S14229</f>
        <v>0.16</v>
      </c>
      <c r="U14229">
        <v>144556</v>
      </c>
      <c r="V14229" t="s">
        <v>7709</v>
      </c>
    </row>
    <row r="14230" spans="2:22" x14ac:dyDescent="0.25">
      <c r="B14230">
        <v>265408</v>
      </c>
      <c r="C14230" t="s">
        <v>7708</v>
      </c>
      <c r="E14230">
        <v>40.93</v>
      </c>
      <c r="F14230">
        <v>0.16</v>
      </c>
      <c r="G14230">
        <v>1530</v>
      </c>
      <c r="H14230" t="s">
        <v>21</v>
      </c>
      <c r="I14230" t="s">
        <v>26</v>
      </c>
      <c r="L14230">
        <v>70</v>
      </c>
      <c r="N14230">
        <v>33</v>
      </c>
      <c r="O14230" t="s">
        <v>28</v>
      </c>
      <c r="P14230">
        <f t="shared" si="444"/>
        <v>40.93</v>
      </c>
      <c r="Q14230">
        <f t="shared" si="445"/>
        <v>40.93</v>
      </c>
      <c r="S14230">
        <f>IF(AND(M14230&lt;&gt;"",M14230&lt;&gt;18.5),5*LOG10(10^(Q14230/5+1)*W$1/(10^(M14230/5+1)))-5,Q14230)</f>
        <v>40.93</v>
      </c>
      <c r="T14230">
        <f>(F14230/E14230)*S14230</f>
        <v>0.16</v>
      </c>
      <c r="U14230">
        <v>144556</v>
      </c>
      <c r="V14230" t="s">
        <v>7709</v>
      </c>
    </row>
    <row r="14231" spans="2:22" x14ac:dyDescent="0.25">
      <c r="B14231">
        <v>265417</v>
      </c>
      <c r="C14231" t="s">
        <v>7710</v>
      </c>
      <c r="E14231">
        <v>39.28</v>
      </c>
      <c r="F14231">
        <v>0.57999999999999996</v>
      </c>
      <c r="G14231">
        <v>717</v>
      </c>
      <c r="H14231" t="s">
        <v>21</v>
      </c>
      <c r="I14231" t="s">
        <v>22</v>
      </c>
      <c r="L14231">
        <v>70</v>
      </c>
      <c r="N14231">
        <v>31</v>
      </c>
      <c r="O14231" t="s">
        <v>7711</v>
      </c>
      <c r="P14231">
        <f t="shared" si="444"/>
        <v>39.28</v>
      </c>
      <c r="Q14231">
        <f t="shared" si="445"/>
        <v>39.28</v>
      </c>
      <c r="S14231">
        <f>IF(AND(M14231&lt;&gt;"",M14231&lt;&gt;18.5),5*LOG10(10^(Q14231/5+1)*W$1/(10^(M14231/5+1)))-5,Q14231)</f>
        <v>39.28</v>
      </c>
      <c r="T14231">
        <f>(F14231/E14231)*S14231</f>
        <v>0.57999999999999996</v>
      </c>
      <c r="U14231">
        <v>144565</v>
      </c>
      <c r="V14231" t="s">
        <v>7710</v>
      </c>
    </row>
    <row r="14232" spans="2:22" x14ac:dyDescent="0.25">
      <c r="B14232">
        <v>265423</v>
      </c>
      <c r="C14232" t="s">
        <v>7712</v>
      </c>
      <c r="E14232">
        <v>40.549999999999997</v>
      </c>
      <c r="F14232">
        <v>0.51</v>
      </c>
      <c r="G14232">
        <v>1290</v>
      </c>
      <c r="H14232" t="s">
        <v>21</v>
      </c>
      <c r="I14232" t="s">
        <v>22</v>
      </c>
      <c r="L14232">
        <v>70</v>
      </c>
      <c r="N14232">
        <v>31</v>
      </c>
      <c r="O14232" t="s">
        <v>7713</v>
      </c>
      <c r="P14232">
        <f t="shared" si="444"/>
        <v>40.549999999999997</v>
      </c>
      <c r="Q14232">
        <f t="shared" si="445"/>
        <v>40.549999999999997</v>
      </c>
      <c r="S14232">
        <f>IF(AND(M14232&lt;&gt;"",M14232&lt;&gt;18.5),5*LOG10(10^(Q14232/5+1)*W$1/(10^(M14232/5+1)))-5,Q14232)</f>
        <v>40.549999999999997</v>
      </c>
      <c r="T14232">
        <f>(F14232/E14232)*S14232</f>
        <v>0.51</v>
      </c>
      <c r="U14232">
        <v>144571</v>
      </c>
      <c r="V14232" t="s">
        <v>7712</v>
      </c>
    </row>
    <row r="14233" spans="2:22" x14ac:dyDescent="0.25">
      <c r="B14233">
        <v>265424</v>
      </c>
      <c r="C14233" t="s">
        <v>7712</v>
      </c>
      <c r="E14233">
        <v>41.99</v>
      </c>
      <c r="F14233">
        <v>0.42</v>
      </c>
      <c r="G14233">
        <v>1780</v>
      </c>
      <c r="H14233" t="s">
        <v>21</v>
      </c>
      <c r="I14233" t="s">
        <v>12</v>
      </c>
      <c r="K14233">
        <v>0.406059</v>
      </c>
      <c r="L14233">
        <v>70</v>
      </c>
      <c r="N14233">
        <v>34</v>
      </c>
      <c r="O14233" t="s">
        <v>24</v>
      </c>
      <c r="P14233">
        <f t="shared" si="444"/>
        <v>41.249982276962093</v>
      </c>
      <c r="Q14233">
        <f t="shared" si="445"/>
        <v>41.249982276962093</v>
      </c>
      <c r="S14233">
        <f>IF(AND(M14233&lt;&gt;"",M14233&lt;&gt;18.5),5*LOG10(10^(Q14233/5+1)*W$1/(10^(M14233/5+1)))-5,Q14233)</f>
        <v>41.249982276962093</v>
      </c>
      <c r="T14233">
        <f>(F14233/E14233)*S14233</f>
        <v>0.41259806040305025</v>
      </c>
      <c r="U14233">
        <v>144571</v>
      </c>
      <c r="V14233" t="s">
        <v>7712</v>
      </c>
    </row>
    <row r="14234" spans="2:22" x14ac:dyDescent="0.25">
      <c r="B14234">
        <v>265428</v>
      </c>
      <c r="C14234" t="s">
        <v>7714</v>
      </c>
      <c r="E14234">
        <v>37.729999999999997</v>
      </c>
      <c r="F14234">
        <v>0.17</v>
      </c>
      <c r="G14234">
        <v>319</v>
      </c>
      <c r="H14234" t="s">
        <v>21</v>
      </c>
      <c r="I14234" t="s">
        <v>62</v>
      </c>
      <c r="K14234">
        <v>0.10100000000000001</v>
      </c>
      <c r="L14234">
        <v>74.2</v>
      </c>
      <c r="N14234">
        <v>30</v>
      </c>
      <c r="O14234" t="s">
        <v>27</v>
      </c>
      <c r="P14234">
        <f t="shared" si="444"/>
        <v>37.521063405141241</v>
      </c>
      <c r="Q14234">
        <f t="shared" si="445"/>
        <v>37.647592731465096</v>
      </c>
      <c r="S14234">
        <f>IF(AND(M14234&lt;&gt;"",M14234&lt;&gt;18.5),5*LOG10(10^(Q14234/5+1)*W$1/(10^(M14234/5+1)))-5,Q14234)</f>
        <v>37.647592731465096</v>
      </c>
      <c r="T14234">
        <f>(F14234/E14234)*S14234</f>
        <v>0.16962869770339431</v>
      </c>
      <c r="U14234">
        <v>144574</v>
      </c>
      <c r="V14234" t="s">
        <v>7715</v>
      </c>
    </row>
    <row r="14235" spans="2:22" x14ac:dyDescent="0.25">
      <c r="B14235">
        <v>265429</v>
      </c>
      <c r="C14235" t="s">
        <v>7714</v>
      </c>
      <c r="E14235">
        <v>38.17</v>
      </c>
      <c r="F14235">
        <v>0.28999999999999998</v>
      </c>
      <c r="G14235">
        <v>391</v>
      </c>
      <c r="H14235" t="s">
        <v>21</v>
      </c>
      <c r="I14235" t="s">
        <v>656</v>
      </c>
      <c r="K14235">
        <v>0.10100000000000001</v>
      </c>
      <c r="L14235">
        <v>72</v>
      </c>
      <c r="N14235">
        <v>26</v>
      </c>
      <c r="P14235">
        <f t="shared" si="444"/>
        <v>37.961063405141246</v>
      </c>
      <c r="Q14235">
        <f t="shared" si="445"/>
        <v>38.022235687226306</v>
      </c>
      <c r="S14235">
        <f>IF(AND(M14235&lt;&gt;"",M14235&lt;&gt;18.5),5*LOG10(10^(Q14235/5+1)*W$1/(10^(M14235/5+1)))-5,Q14235)</f>
        <v>38.022235687226306</v>
      </c>
      <c r="T14235">
        <f>(F14235/E14235)*S14235</f>
        <v>0.28887734737478721</v>
      </c>
      <c r="U14235">
        <v>144574</v>
      </c>
      <c r="V14235" t="s">
        <v>7715</v>
      </c>
    </row>
    <row r="14236" spans="2:22" x14ac:dyDescent="0.25">
      <c r="B14236">
        <v>265430</v>
      </c>
      <c r="C14236" t="s">
        <v>7714</v>
      </c>
      <c r="E14236">
        <v>38.270000000000003</v>
      </c>
      <c r="F14236">
        <v>0.06</v>
      </c>
      <c r="G14236">
        <v>409</v>
      </c>
      <c r="H14236" t="s">
        <v>21</v>
      </c>
      <c r="I14236" t="s">
        <v>1472</v>
      </c>
      <c r="K14236">
        <v>0.10100000000000001</v>
      </c>
      <c r="L14236">
        <v>65</v>
      </c>
      <c r="N14236">
        <v>16</v>
      </c>
      <c r="O14236" t="s">
        <v>1473</v>
      </c>
      <c r="P14236">
        <f t="shared" si="444"/>
        <v>38.06106340514124</v>
      </c>
      <c r="Q14236">
        <f t="shared" si="445"/>
        <v>37.900139988284245</v>
      </c>
      <c r="S14236">
        <f>IF(AND(M14236&lt;&gt;"",M14236&lt;&gt;18.5),5*LOG10(10^(Q14236/5+1)*W$1/(10^(M14236/5+1)))-5,Q14236)</f>
        <v>37.900139988284245</v>
      </c>
      <c r="T14236">
        <f>(F14236/E14236)*S14236</f>
        <v>5.9420130632272125E-2</v>
      </c>
      <c r="U14236">
        <v>144574</v>
      </c>
      <c r="V14236" t="s">
        <v>7715</v>
      </c>
    </row>
    <row r="14237" spans="2:22" x14ac:dyDescent="0.25">
      <c r="B14237">
        <v>265431</v>
      </c>
      <c r="C14237" t="s">
        <v>7714</v>
      </c>
      <c r="E14237">
        <v>38.31</v>
      </c>
      <c r="F14237">
        <v>0.19</v>
      </c>
      <c r="G14237">
        <v>417</v>
      </c>
      <c r="H14237" t="s">
        <v>21</v>
      </c>
      <c r="I14237" t="s">
        <v>134</v>
      </c>
      <c r="K14237">
        <v>0.10100000000000001</v>
      </c>
      <c r="L14237">
        <v>65</v>
      </c>
      <c r="N14237">
        <v>29</v>
      </c>
      <c r="O14237" t="s">
        <v>37</v>
      </c>
      <c r="P14237">
        <f t="shared" si="444"/>
        <v>38.101063405141247</v>
      </c>
      <c r="Q14237">
        <f t="shared" si="445"/>
        <v>37.940139988284244</v>
      </c>
      <c r="S14237">
        <f>IF(AND(M14237&lt;&gt;"",M14237&lt;&gt;18.5),5*LOG10(10^(Q14237/5+1)*W$1/(10^(M14237/5+1)))-5,Q14237)</f>
        <v>37.940139988284244</v>
      </c>
      <c r="T14237">
        <f>(F14237/E14237)*S14237</f>
        <v>0.18816566425930581</v>
      </c>
      <c r="U14237">
        <v>144574</v>
      </c>
      <c r="V14237" t="s">
        <v>7715</v>
      </c>
    </row>
    <row r="14238" spans="2:22" x14ac:dyDescent="0.25">
      <c r="B14238">
        <v>265432</v>
      </c>
      <c r="C14238" t="s">
        <v>7714</v>
      </c>
      <c r="E14238">
        <v>38.33</v>
      </c>
      <c r="F14238">
        <v>0.23</v>
      </c>
      <c r="G14238">
        <v>421</v>
      </c>
      <c r="H14238" t="s">
        <v>21</v>
      </c>
      <c r="I14238" t="s">
        <v>1476</v>
      </c>
      <c r="K14238">
        <v>0.10100000000000001</v>
      </c>
      <c r="L14238">
        <v>65</v>
      </c>
      <c r="N14238">
        <v>18</v>
      </c>
      <c r="O14238" t="s">
        <v>1477</v>
      </c>
      <c r="P14238">
        <f t="shared" si="444"/>
        <v>38.121063405141243</v>
      </c>
      <c r="Q14238">
        <f t="shared" si="445"/>
        <v>37.960139988284247</v>
      </c>
      <c r="S14238">
        <f>IF(AND(M14238&lt;&gt;"",M14238&lt;&gt;18.5),5*LOG10(10^(Q14238/5+1)*W$1/(10^(M14238/5+1)))-5,Q14238)</f>
        <v>37.960139988284247</v>
      </c>
      <c r="T14238">
        <f>(F14238/E14238)*S14238</f>
        <v>0.22778064694248309</v>
      </c>
      <c r="U14238">
        <v>144574</v>
      </c>
      <c r="V14238" t="s">
        <v>7715</v>
      </c>
    </row>
    <row r="14239" spans="2:22" x14ac:dyDescent="0.25">
      <c r="B14239">
        <v>265433</v>
      </c>
      <c r="C14239" t="s">
        <v>7714</v>
      </c>
      <c r="E14239">
        <v>38.409999999999997</v>
      </c>
      <c r="F14239">
        <v>0.21</v>
      </c>
      <c r="G14239">
        <v>436</v>
      </c>
      <c r="H14239" t="s">
        <v>21</v>
      </c>
      <c r="I14239" t="s">
        <v>65</v>
      </c>
      <c r="K14239">
        <v>0.10100000000000001</v>
      </c>
      <c r="L14239">
        <v>70</v>
      </c>
      <c r="N14239">
        <v>33</v>
      </c>
      <c r="O14239" t="s">
        <v>27</v>
      </c>
      <c r="P14239">
        <f t="shared" si="444"/>
        <v>38.201063405141241</v>
      </c>
      <c r="Q14239">
        <f t="shared" si="445"/>
        <v>38.201063405141241</v>
      </c>
      <c r="S14239">
        <f>IF(AND(M14239&lt;&gt;"",M14239&lt;&gt;18.5),5*LOG10(10^(Q14239/5+1)*W$1/(10^(M14239/5+1)))-5,Q14239)</f>
        <v>38.201063405141241</v>
      </c>
      <c r="T14239">
        <f>(F14239/E14239)*S14239</f>
        <v>0.20885767547721062</v>
      </c>
      <c r="U14239">
        <v>144574</v>
      </c>
      <c r="V14239" t="s">
        <v>7715</v>
      </c>
    </row>
    <row r="14240" spans="2:22" x14ac:dyDescent="0.25">
      <c r="B14240">
        <v>265434</v>
      </c>
      <c r="C14240" t="s">
        <v>7714</v>
      </c>
      <c r="E14240">
        <v>38.409999999999997</v>
      </c>
      <c r="F14240">
        <v>0.15</v>
      </c>
      <c r="G14240">
        <v>437</v>
      </c>
      <c r="H14240" t="s">
        <v>21</v>
      </c>
      <c r="I14240" t="s">
        <v>1476</v>
      </c>
      <c r="K14240">
        <v>0.10100000000000001</v>
      </c>
      <c r="L14240">
        <v>65</v>
      </c>
      <c r="N14240">
        <v>18</v>
      </c>
      <c r="O14240" t="s">
        <v>1473</v>
      </c>
      <c r="P14240">
        <f t="shared" si="444"/>
        <v>38.201063405141241</v>
      </c>
      <c r="Q14240">
        <f t="shared" si="445"/>
        <v>38.040139988284245</v>
      </c>
      <c r="S14240">
        <f>IF(AND(M14240&lt;&gt;"",M14240&lt;&gt;18.5),5*LOG10(10^(Q14240/5+1)*W$1/(10^(M14240/5+1)))-5,Q14240)</f>
        <v>38.040139988284245</v>
      </c>
      <c r="T14240">
        <f>(F14240/E14240)*S14240</f>
        <v>0.1485556104723415</v>
      </c>
      <c r="U14240">
        <v>144574</v>
      </c>
      <c r="V14240" t="s">
        <v>7715</v>
      </c>
    </row>
    <row r="14241" spans="2:22" x14ac:dyDescent="0.25">
      <c r="B14241">
        <v>265435</v>
      </c>
      <c r="C14241" t="s">
        <v>7714</v>
      </c>
      <c r="E14241">
        <v>38.21</v>
      </c>
      <c r="F14241">
        <v>0.08</v>
      </c>
      <c r="G14241">
        <v>439</v>
      </c>
      <c r="H14241" t="s">
        <v>21</v>
      </c>
      <c r="I14241" t="s">
        <v>1470</v>
      </c>
      <c r="L14241">
        <v>65</v>
      </c>
      <c r="N14241">
        <v>15</v>
      </c>
      <c r="O14241" t="s">
        <v>1471</v>
      </c>
      <c r="P14241">
        <f t="shared" si="444"/>
        <v>38.21</v>
      </c>
      <c r="Q14241">
        <f t="shared" si="445"/>
        <v>38.049076583142991</v>
      </c>
      <c r="S14241">
        <f>IF(AND(M14241&lt;&gt;"",M14241&lt;&gt;18.5),5*LOG10(10^(Q14241/5+1)*W$1/(10^(M14241/5+1)))-5,Q14241)</f>
        <v>38.049076583142991</v>
      </c>
      <c r="T14241">
        <f>(F14241/E14241)*S14241</f>
        <v>7.9663075808726488E-2</v>
      </c>
      <c r="U14241">
        <v>144574</v>
      </c>
      <c r="V14241" t="s">
        <v>7715</v>
      </c>
    </row>
    <row r="14242" spans="2:22" x14ac:dyDescent="0.25">
      <c r="B14242">
        <v>265436</v>
      </c>
      <c r="C14242" t="s">
        <v>7714</v>
      </c>
      <c r="E14242">
        <v>38.42</v>
      </c>
      <c r="F14242">
        <v>0.04</v>
      </c>
      <c r="G14242">
        <v>439</v>
      </c>
      <c r="H14242" t="s">
        <v>21</v>
      </c>
      <c r="I14242" t="s">
        <v>182</v>
      </c>
      <c r="K14242">
        <v>0.10100000000000001</v>
      </c>
      <c r="L14242">
        <v>72</v>
      </c>
      <c r="N14242">
        <v>26</v>
      </c>
      <c r="P14242">
        <f t="shared" si="444"/>
        <v>38.211063405141246</v>
      </c>
      <c r="Q14242">
        <f t="shared" si="445"/>
        <v>38.272235687226306</v>
      </c>
      <c r="S14242">
        <f>IF(AND(M14242&lt;&gt;"",M14242&lt;&gt;18.5),5*LOG10(10^(Q14242/5+1)*W$1/(10^(M14242/5+1)))-5,Q14242)</f>
        <v>38.272235687226306</v>
      </c>
      <c r="T14242">
        <f>(F14242/E14242)*S14242</f>
        <v>3.9846158966399071E-2</v>
      </c>
      <c r="U14242">
        <v>144574</v>
      </c>
      <c r="V14242" t="s">
        <v>7715</v>
      </c>
    </row>
    <row r="14243" spans="2:22" x14ac:dyDescent="0.25">
      <c r="B14243">
        <v>265437</v>
      </c>
      <c r="C14243" t="s">
        <v>7714</v>
      </c>
      <c r="E14243">
        <v>38.44</v>
      </c>
      <c r="F14243">
        <v>0.06</v>
      </c>
      <c r="G14243">
        <v>442</v>
      </c>
      <c r="H14243" t="s">
        <v>21</v>
      </c>
      <c r="I14243" t="s">
        <v>657</v>
      </c>
      <c r="K14243">
        <v>0.10100000000000001</v>
      </c>
      <c r="L14243">
        <v>70</v>
      </c>
      <c r="N14243">
        <v>26</v>
      </c>
      <c r="P14243">
        <f t="shared" si="444"/>
        <v>38.231063405141242</v>
      </c>
      <c r="Q14243">
        <f t="shared" si="445"/>
        <v>38.231063405141242</v>
      </c>
      <c r="S14243">
        <f>IF(AND(M14243&lt;&gt;"",M14243&lt;&gt;18.5),5*LOG10(10^(Q14243/5+1)*W$1/(10^(M14243/5+1)))-5,Q14243)</f>
        <v>38.231063405141242</v>
      </c>
      <c r="T14243">
        <f>(F14243/E14243)*S14243</f>
        <v>5.9673876282738667E-2</v>
      </c>
      <c r="U14243">
        <v>144574</v>
      </c>
      <c r="V14243" t="s">
        <v>7715</v>
      </c>
    </row>
    <row r="14244" spans="2:22" x14ac:dyDescent="0.25">
      <c r="B14244">
        <v>265438</v>
      </c>
      <c r="C14244" t="s">
        <v>7714</v>
      </c>
      <c r="E14244">
        <v>38.65</v>
      </c>
      <c r="F14244">
        <v>0.12</v>
      </c>
      <c r="G14244">
        <v>443</v>
      </c>
      <c r="H14244" t="s">
        <v>21</v>
      </c>
      <c r="I14244" t="s">
        <v>180</v>
      </c>
      <c r="K14244">
        <v>0.10100000000000001</v>
      </c>
      <c r="L14244">
        <v>65</v>
      </c>
      <c r="N14244">
        <v>27</v>
      </c>
      <c r="O14244" t="s">
        <v>137</v>
      </c>
      <c r="P14244">
        <f t="shared" si="444"/>
        <v>38.441063405141243</v>
      </c>
      <c r="Q14244">
        <f t="shared" si="445"/>
        <v>38.28013998828424</v>
      </c>
      <c r="S14244">
        <f>IF(AND(M14244&lt;&gt;"",M14244&lt;&gt;18.5),5*LOG10(10^(Q14244/5+1)*W$1/(10^(M14244/5+1)))-5,Q14244)</f>
        <v>38.28013998828424</v>
      </c>
      <c r="T14244">
        <f>(F14244/E14244)*S14244</f>
        <v>0.11885166361174926</v>
      </c>
      <c r="U14244">
        <v>144574</v>
      </c>
      <c r="V14244" t="s">
        <v>7715</v>
      </c>
    </row>
    <row r="14245" spans="2:22" x14ac:dyDescent="0.25">
      <c r="B14245">
        <v>265439</v>
      </c>
      <c r="C14245" t="s">
        <v>7714</v>
      </c>
      <c r="E14245">
        <v>38.25</v>
      </c>
      <c r="F14245">
        <v>0.17</v>
      </c>
      <c r="G14245">
        <v>447</v>
      </c>
      <c r="H14245" t="s">
        <v>21</v>
      </c>
      <c r="I14245" t="s">
        <v>181</v>
      </c>
      <c r="L14245">
        <v>70.8</v>
      </c>
      <c r="N14245">
        <v>28</v>
      </c>
      <c r="P14245">
        <f t="shared" si="444"/>
        <v>38.25</v>
      </c>
      <c r="Q14245">
        <f t="shared" si="445"/>
        <v>38.274676088377568</v>
      </c>
      <c r="S14245">
        <f>IF(AND(M14245&lt;&gt;"",M14245&lt;&gt;18.5),5*LOG10(10^(Q14245/5+1)*W$1/(10^(M14245/5+1)))-5,Q14245)</f>
        <v>38.274676088377568</v>
      </c>
      <c r="T14245">
        <f>(F14245/E14245)*S14245</f>
        <v>0.1701096715039003</v>
      </c>
      <c r="U14245">
        <v>144574</v>
      </c>
      <c r="V14245" t="s">
        <v>7715</v>
      </c>
    </row>
    <row r="14246" spans="2:22" x14ac:dyDescent="0.25">
      <c r="B14246">
        <v>265440</v>
      </c>
      <c r="C14246" t="s">
        <v>7714</v>
      </c>
      <c r="E14246">
        <v>38.46</v>
      </c>
      <c r="F14246">
        <v>0.22</v>
      </c>
      <c r="G14246">
        <v>447</v>
      </c>
      <c r="H14246" t="s">
        <v>21</v>
      </c>
      <c r="I14246" t="s">
        <v>85</v>
      </c>
      <c r="K14246">
        <v>0.1009</v>
      </c>
      <c r="L14246">
        <v>73.8</v>
      </c>
      <c r="N14246">
        <v>34</v>
      </c>
      <c r="O14246" t="s">
        <v>86</v>
      </c>
      <c r="P14246">
        <f t="shared" si="444"/>
        <v>38.251260641383674</v>
      </c>
      <c r="Q14246">
        <f t="shared" si="445"/>
        <v>38.3660522504276</v>
      </c>
      <c r="S14246">
        <f>IF(AND(M14246&lt;&gt;"",M14246&lt;&gt;18.5),5*LOG10(10^(Q14246/5+1)*W$1/(10^(M14246/5+1)))-5,Q14246)</f>
        <v>38.3660522504276</v>
      </c>
      <c r="T14246">
        <f>(F14246/E14246)*S14246</f>
        <v>0.21946259737634091</v>
      </c>
      <c r="U14246">
        <v>144574</v>
      </c>
      <c r="V14246" t="s">
        <v>7715</v>
      </c>
    </row>
    <row r="14247" spans="2:22" x14ac:dyDescent="0.25">
      <c r="B14247">
        <v>265441</v>
      </c>
      <c r="C14247" t="s">
        <v>7714</v>
      </c>
      <c r="E14247">
        <v>38.270000000000003</v>
      </c>
      <c r="F14247">
        <v>0.06</v>
      </c>
      <c r="G14247">
        <v>451</v>
      </c>
      <c r="H14247" t="s">
        <v>21</v>
      </c>
      <c r="I14247" t="s">
        <v>1474</v>
      </c>
      <c r="L14247">
        <v>65</v>
      </c>
      <c r="N14247">
        <v>16</v>
      </c>
      <c r="O14247" t="s">
        <v>1475</v>
      </c>
      <c r="P14247">
        <f t="shared" si="444"/>
        <v>38.270000000000003</v>
      </c>
      <c r="Q14247">
        <f t="shared" si="445"/>
        <v>38.109076583143001</v>
      </c>
      <c r="S14247">
        <f>IF(AND(M14247&lt;&gt;"",M14247&lt;&gt;18.5),5*LOG10(10^(Q14247/5+1)*W$1/(10^(M14247/5+1)))-5,Q14247)</f>
        <v>38.109076583143001</v>
      </c>
      <c r="T14247">
        <f>(F14247/E14247)*S14247</f>
        <v>5.9747703030796434E-2</v>
      </c>
      <c r="U14247">
        <v>144574</v>
      </c>
      <c r="V14247" t="s">
        <v>7715</v>
      </c>
    </row>
    <row r="14248" spans="2:22" x14ac:dyDescent="0.25">
      <c r="B14248">
        <v>265442</v>
      </c>
      <c r="C14248" t="s">
        <v>7714</v>
      </c>
      <c r="E14248">
        <v>38.51</v>
      </c>
      <c r="F14248">
        <v>0.15</v>
      </c>
      <c r="G14248">
        <v>457</v>
      </c>
      <c r="H14248" t="s">
        <v>21</v>
      </c>
      <c r="I14248" t="s">
        <v>179</v>
      </c>
      <c r="K14248">
        <v>0.10100000000000001</v>
      </c>
      <c r="L14248">
        <v>70</v>
      </c>
      <c r="N14248">
        <v>28</v>
      </c>
      <c r="O14248" t="s">
        <v>88</v>
      </c>
      <c r="P14248">
        <f t="shared" si="444"/>
        <v>38.30106340514125</v>
      </c>
      <c r="Q14248">
        <f t="shared" si="445"/>
        <v>38.30106340514125</v>
      </c>
      <c r="S14248">
        <f>IF(AND(M14248&lt;&gt;"",M14248&lt;&gt;18.5),5*LOG10(10^(Q14248/5+1)*W$1/(10^(M14248/5+1)))-5,Q14248)</f>
        <v>38.30106340514125</v>
      </c>
      <c r="T14248">
        <f>(F14248/E14248)*S14248</f>
        <v>0.1491861727024458</v>
      </c>
      <c r="U14248">
        <v>144574</v>
      </c>
      <c r="V14248" t="s">
        <v>7715</v>
      </c>
    </row>
    <row r="14249" spans="2:22" x14ac:dyDescent="0.25">
      <c r="B14249">
        <v>265443</v>
      </c>
      <c r="C14249" t="s">
        <v>7714</v>
      </c>
      <c r="E14249">
        <v>38.61</v>
      </c>
      <c r="F14249">
        <v>0.1</v>
      </c>
      <c r="G14249">
        <v>479</v>
      </c>
      <c r="H14249" t="s">
        <v>21</v>
      </c>
      <c r="I14249" t="s">
        <v>134</v>
      </c>
      <c r="K14249">
        <v>0.10100000000000001</v>
      </c>
      <c r="L14249">
        <v>65</v>
      </c>
      <c r="N14249">
        <v>29</v>
      </c>
      <c r="O14249" t="s">
        <v>137</v>
      </c>
      <c r="P14249">
        <f t="shared" si="444"/>
        <v>38.401063405141244</v>
      </c>
      <c r="Q14249">
        <f t="shared" si="445"/>
        <v>38.240139988284234</v>
      </c>
      <c r="S14249">
        <f>IF(AND(M14249&lt;&gt;"",M14249&lt;&gt;18.5),5*LOG10(10^(Q14249/5+1)*W$1/(10^(M14249/5+1)))-5,Q14249)</f>
        <v>38.240139988284234</v>
      </c>
      <c r="T14249">
        <f>(F14249/E14249)*S14249</f>
        <v>9.9042061611717788E-2</v>
      </c>
      <c r="U14249">
        <v>144574</v>
      </c>
      <c r="V14249" t="s">
        <v>7715</v>
      </c>
    </row>
    <row r="14250" spans="2:22" x14ac:dyDescent="0.25">
      <c r="B14250">
        <v>265444</v>
      </c>
      <c r="C14250" t="s">
        <v>7714</v>
      </c>
      <c r="E14250">
        <v>38.619999999999997</v>
      </c>
      <c r="F14250">
        <v>0.19</v>
      </c>
      <c r="G14250">
        <v>481</v>
      </c>
      <c r="H14250" t="s">
        <v>21</v>
      </c>
      <c r="I14250" t="s">
        <v>87</v>
      </c>
      <c r="K14250">
        <v>0.10100000000000001</v>
      </c>
      <c r="L14250">
        <v>65</v>
      </c>
      <c r="N14250">
        <v>29</v>
      </c>
      <c r="O14250" t="s">
        <v>37</v>
      </c>
      <c r="P14250">
        <f t="shared" si="444"/>
        <v>38.411063405141242</v>
      </c>
      <c r="Q14250">
        <f t="shared" si="445"/>
        <v>38.250139988284239</v>
      </c>
      <c r="S14250">
        <f>IF(AND(M14250&lt;&gt;"",M14250&lt;&gt;18.5),5*LOG10(10^(Q14250/5+1)*W$1/(10^(M14250/5+1)))-5,Q14250)</f>
        <v>38.250139988284239</v>
      </c>
      <c r="T14250">
        <f>(F14250/E14250)*S14250</f>
        <v>0.18818038834215448</v>
      </c>
      <c r="U14250">
        <v>144574</v>
      </c>
      <c r="V14250" t="s">
        <v>7715</v>
      </c>
    </row>
    <row r="14251" spans="2:22" x14ac:dyDescent="0.25">
      <c r="B14251">
        <v>265445</v>
      </c>
      <c r="C14251" t="s">
        <v>7714</v>
      </c>
      <c r="E14251">
        <v>38.659999999999997</v>
      </c>
      <c r="F14251">
        <v>0.17</v>
      </c>
      <c r="G14251">
        <v>489</v>
      </c>
      <c r="H14251" t="s">
        <v>21</v>
      </c>
      <c r="I14251" t="s">
        <v>87</v>
      </c>
      <c r="K14251">
        <v>0.10100000000000001</v>
      </c>
      <c r="L14251">
        <v>65</v>
      </c>
      <c r="N14251">
        <v>29</v>
      </c>
      <c r="O14251" t="s">
        <v>89</v>
      </c>
      <c r="P14251">
        <f t="shared" si="444"/>
        <v>38.451063405141241</v>
      </c>
      <c r="Q14251">
        <f t="shared" si="445"/>
        <v>38.290139988284231</v>
      </c>
      <c r="S14251">
        <f>IF(AND(M14251&lt;&gt;"",M14251&lt;&gt;18.5),5*LOG10(10^(Q14251/5+1)*W$1/(10^(M14251/5+1)))-5,Q14251)</f>
        <v>38.290139988284231</v>
      </c>
      <c r="T14251">
        <f>(F14251/E14251)*S14251</f>
        <v>0.16837361091589034</v>
      </c>
      <c r="U14251">
        <v>144574</v>
      </c>
      <c r="V14251" t="s">
        <v>7715</v>
      </c>
    </row>
    <row r="14252" spans="2:22" x14ac:dyDescent="0.25">
      <c r="B14252">
        <v>265446</v>
      </c>
      <c r="C14252" t="s">
        <v>7714</v>
      </c>
      <c r="E14252">
        <v>38.659999999999997</v>
      </c>
      <c r="F14252">
        <v>0.05</v>
      </c>
      <c r="G14252">
        <v>491</v>
      </c>
      <c r="H14252" t="s">
        <v>21</v>
      </c>
      <c r="I14252" t="s">
        <v>658</v>
      </c>
      <c r="K14252">
        <v>0.10100000000000001</v>
      </c>
      <c r="L14252">
        <v>65</v>
      </c>
      <c r="N14252">
        <v>27</v>
      </c>
      <c r="O14252" t="s">
        <v>88</v>
      </c>
      <c r="P14252">
        <f t="shared" si="444"/>
        <v>38.451063405141241</v>
      </c>
      <c r="Q14252">
        <f t="shared" si="445"/>
        <v>38.290139988284231</v>
      </c>
      <c r="S14252">
        <f>IF(AND(M14252&lt;&gt;"",M14252&lt;&gt;18.5),5*LOG10(10^(Q14252/5+1)*W$1/(10^(M14252/5+1)))-5,Q14252)</f>
        <v>38.290139988284231</v>
      </c>
      <c r="T14252">
        <f>(F14252/E14252)*S14252</f>
        <v>4.9521650269379512E-2</v>
      </c>
      <c r="U14252">
        <v>144574</v>
      </c>
      <c r="V14252" t="s">
        <v>7715</v>
      </c>
    </row>
    <row r="14253" spans="2:22" x14ac:dyDescent="0.25">
      <c r="B14253">
        <v>265447</v>
      </c>
      <c r="C14253" t="s">
        <v>7714</v>
      </c>
      <c r="E14253">
        <v>38.47</v>
      </c>
      <c r="F14253">
        <v>0.14000000000000001</v>
      </c>
      <c r="G14253">
        <v>494</v>
      </c>
      <c r="H14253" t="s">
        <v>21</v>
      </c>
      <c r="I14253" t="s">
        <v>184</v>
      </c>
      <c r="L14253">
        <v>60</v>
      </c>
      <c r="N14253">
        <v>25</v>
      </c>
      <c r="P14253">
        <f t="shared" si="444"/>
        <v>38.47</v>
      </c>
      <c r="Q14253">
        <f t="shared" si="445"/>
        <v>38.135266051846941</v>
      </c>
      <c r="S14253">
        <f>IF(AND(M14253&lt;&gt;"",M14253&lt;&gt;18.5),5*LOG10(10^(Q14253/5+1)*W$1/(10^(M14253/5+1)))-5,Q14253)</f>
        <v>38.135266051846941</v>
      </c>
      <c r="T14253">
        <f>(F14253/E14253)*S14253</f>
        <v>0.13878183642470945</v>
      </c>
      <c r="U14253">
        <v>144574</v>
      </c>
      <c r="V14253" t="s">
        <v>7715</v>
      </c>
    </row>
    <row r="14254" spans="2:22" x14ac:dyDescent="0.25">
      <c r="B14254">
        <v>265448</v>
      </c>
      <c r="C14254" t="s">
        <v>7714</v>
      </c>
      <c r="E14254">
        <v>38.700000000000003</v>
      </c>
      <c r="F14254">
        <v>0.13</v>
      </c>
      <c r="G14254">
        <v>498</v>
      </c>
      <c r="H14254" t="s">
        <v>21</v>
      </c>
      <c r="I14254" t="s">
        <v>87</v>
      </c>
      <c r="K14254">
        <v>0.10100000000000001</v>
      </c>
      <c r="L14254">
        <v>65</v>
      </c>
      <c r="N14254">
        <v>29</v>
      </c>
      <c r="O14254" t="s">
        <v>88</v>
      </c>
      <c r="P14254">
        <f t="shared" si="444"/>
        <v>38.491063405141247</v>
      </c>
      <c r="Q14254">
        <f t="shared" si="445"/>
        <v>38.330139988284238</v>
      </c>
      <c r="S14254">
        <f>IF(AND(M14254&lt;&gt;"",M14254&lt;&gt;18.5),5*LOG10(10^(Q14254/5+1)*W$1/(10^(M14254/5+1)))-5,Q14254)</f>
        <v>38.330139988284238</v>
      </c>
      <c r="T14254">
        <f>(F14254/E14254)*S14254</f>
        <v>0.12875757618803491</v>
      </c>
      <c r="U14254">
        <v>144574</v>
      </c>
      <c r="V14254" t="s">
        <v>7715</v>
      </c>
    </row>
    <row r="14255" spans="2:22" x14ac:dyDescent="0.25">
      <c r="B14255">
        <v>265449</v>
      </c>
      <c r="C14255" t="s">
        <v>7714</v>
      </c>
      <c r="E14255">
        <v>38.729999999999997</v>
      </c>
      <c r="F14255">
        <v>0.2</v>
      </c>
      <c r="G14255">
        <v>506</v>
      </c>
      <c r="H14255" t="s">
        <v>21</v>
      </c>
      <c r="I14255" t="s">
        <v>183</v>
      </c>
      <c r="K14255">
        <v>0.10100000000000001</v>
      </c>
      <c r="L14255">
        <v>65</v>
      </c>
      <c r="N14255">
        <v>24</v>
      </c>
      <c r="P14255">
        <f t="shared" si="444"/>
        <v>38.521063405141234</v>
      </c>
      <c r="Q14255">
        <f t="shared" si="445"/>
        <v>38.360139988284232</v>
      </c>
      <c r="S14255">
        <f>IF(AND(M14255&lt;&gt;"",M14255&lt;&gt;18.5),5*LOG10(10^(Q14255/5+1)*W$1/(10^(M14255/5+1)))-5,Q14255)</f>
        <v>38.360139988284232</v>
      </c>
      <c r="T14255">
        <f>(F14255/E14255)*S14255</f>
        <v>0.1980900593249896</v>
      </c>
      <c r="U14255">
        <v>144574</v>
      </c>
      <c r="V14255" t="s">
        <v>7715</v>
      </c>
    </row>
    <row r="14256" spans="2:22" x14ac:dyDescent="0.25">
      <c r="B14256">
        <v>265450</v>
      </c>
      <c r="C14256" t="s">
        <v>7714</v>
      </c>
      <c r="E14256">
        <v>38.729999999999997</v>
      </c>
      <c r="F14256">
        <v>0.15</v>
      </c>
      <c r="G14256">
        <v>506</v>
      </c>
      <c r="H14256" t="s">
        <v>21</v>
      </c>
      <c r="I14256" t="s">
        <v>87</v>
      </c>
      <c r="K14256">
        <v>0.10100000000000001</v>
      </c>
      <c r="L14256">
        <v>65</v>
      </c>
      <c r="N14256">
        <v>29</v>
      </c>
      <c r="O14256" t="s">
        <v>90</v>
      </c>
      <c r="P14256">
        <f t="shared" si="444"/>
        <v>38.521063405141234</v>
      </c>
      <c r="Q14256">
        <f t="shared" si="445"/>
        <v>38.360139988284232</v>
      </c>
      <c r="S14256">
        <f>IF(AND(M14256&lt;&gt;"",M14256&lt;&gt;18.5),5*LOG10(10^(Q14256/5+1)*W$1/(10^(M14256/5+1)))-5,Q14256)</f>
        <v>38.360139988284232</v>
      </c>
      <c r="T14256">
        <f>(F14256/E14256)*S14256</f>
        <v>0.14856754449374218</v>
      </c>
      <c r="U14256">
        <v>144574</v>
      </c>
      <c r="V14256" t="s">
        <v>7715</v>
      </c>
    </row>
    <row r="14257" spans="1:22" x14ac:dyDescent="0.25">
      <c r="B14257">
        <v>265451</v>
      </c>
      <c r="C14257" t="s">
        <v>7714</v>
      </c>
      <c r="E14257">
        <v>38.799999999999997</v>
      </c>
      <c r="F14257">
        <v>0.1</v>
      </c>
      <c r="G14257">
        <v>522</v>
      </c>
      <c r="H14257" t="s">
        <v>21</v>
      </c>
      <c r="I14257" t="s">
        <v>658</v>
      </c>
      <c r="K14257">
        <v>0.10100000000000001</v>
      </c>
      <c r="L14257">
        <v>65</v>
      </c>
      <c r="N14257">
        <v>27</v>
      </c>
      <c r="O14257" t="s">
        <v>137</v>
      </c>
      <c r="P14257">
        <f t="shared" si="444"/>
        <v>38.591063405141242</v>
      </c>
      <c r="Q14257">
        <f t="shared" si="445"/>
        <v>38.430139988284246</v>
      </c>
      <c r="S14257">
        <f>IF(AND(M14257&lt;&gt;"",M14257&lt;&gt;18.5),5*LOG10(10^(Q14257/5+1)*W$1/(10^(M14257/5+1)))-5,Q14257)</f>
        <v>38.430139988284246</v>
      </c>
      <c r="T14257">
        <f>(F14257/E14257)*S14257</f>
        <v>9.9046752547124361E-2</v>
      </c>
      <c r="U14257">
        <v>144574</v>
      </c>
      <c r="V14257" t="s">
        <v>7715</v>
      </c>
    </row>
    <row r="14258" spans="1:22" x14ac:dyDescent="0.25">
      <c r="B14258">
        <v>265452</v>
      </c>
      <c r="C14258" t="s">
        <v>7714</v>
      </c>
      <c r="E14258">
        <v>38.76</v>
      </c>
      <c r="F14258">
        <v>7.0000000000000007E-2</v>
      </c>
      <c r="G14258">
        <v>565</v>
      </c>
      <c r="H14258" t="s">
        <v>21</v>
      </c>
      <c r="I14258" t="s">
        <v>185</v>
      </c>
      <c r="L14258">
        <v>60</v>
      </c>
      <c r="N14258">
        <v>20</v>
      </c>
      <c r="O14258" t="s">
        <v>186</v>
      </c>
      <c r="P14258">
        <f t="shared" si="444"/>
        <v>38.76</v>
      </c>
      <c r="Q14258">
        <f t="shared" si="445"/>
        <v>38.425266051846933</v>
      </c>
      <c r="S14258">
        <f>IF(AND(M14258&lt;&gt;"",M14258&lt;&gt;18.5),5*LOG10(10^(Q14258/5+1)*W$1/(10^(M14258/5+1)))-5,Q14258)</f>
        <v>38.425266051846933</v>
      </c>
      <c r="T14258">
        <f>(F14258/E14258)*S14258</f>
        <v>6.9395475325832956E-2</v>
      </c>
      <c r="U14258">
        <v>144574</v>
      </c>
      <c r="V14258" t="s">
        <v>7715</v>
      </c>
    </row>
    <row r="14259" spans="1:22" x14ac:dyDescent="0.25">
      <c r="B14259">
        <v>265453</v>
      </c>
      <c r="C14259" t="s">
        <v>7714</v>
      </c>
      <c r="E14259">
        <v>38.81</v>
      </c>
      <c r="F14259">
        <v>0.09</v>
      </c>
      <c r="G14259">
        <v>578</v>
      </c>
      <c r="H14259" t="s">
        <v>21</v>
      </c>
      <c r="I14259" t="s">
        <v>185</v>
      </c>
      <c r="L14259">
        <v>60</v>
      </c>
      <c r="N14259">
        <v>20</v>
      </c>
      <c r="O14259" t="s">
        <v>187</v>
      </c>
      <c r="P14259">
        <f t="shared" si="444"/>
        <v>38.81</v>
      </c>
      <c r="Q14259">
        <f t="shared" si="445"/>
        <v>38.475266051846937</v>
      </c>
      <c r="S14259">
        <f>IF(AND(M14259&lt;&gt;"",M14259&lt;&gt;18.5),5*LOG10(10^(Q14259/5+1)*W$1/(10^(M14259/5+1)))-5,Q14259)</f>
        <v>38.475266051846937</v>
      </c>
      <c r="T14259">
        <f>(F14259/E14259)*S14259</f>
        <v>8.9223755337959898E-2</v>
      </c>
      <c r="U14259">
        <v>144574</v>
      </c>
      <c r="V14259" t="s">
        <v>7715</v>
      </c>
    </row>
    <row r="14260" spans="1:22" x14ac:dyDescent="0.25">
      <c r="B14260">
        <v>265454</v>
      </c>
      <c r="C14260" t="s">
        <v>7714</v>
      </c>
      <c r="E14260">
        <v>38.86</v>
      </c>
      <c r="F14260">
        <v>0.09</v>
      </c>
      <c r="G14260">
        <v>592</v>
      </c>
      <c r="H14260" t="s">
        <v>21</v>
      </c>
      <c r="I14260" t="s">
        <v>185</v>
      </c>
      <c r="L14260">
        <v>60</v>
      </c>
      <c r="N14260">
        <v>20</v>
      </c>
      <c r="O14260" t="s">
        <v>188</v>
      </c>
      <c r="P14260">
        <f t="shared" si="444"/>
        <v>38.86</v>
      </c>
      <c r="Q14260">
        <f t="shared" si="445"/>
        <v>38.525266051846941</v>
      </c>
      <c r="S14260">
        <f>IF(AND(M14260&lt;&gt;"",M14260&lt;&gt;18.5),5*LOG10(10^(Q14260/5+1)*W$1/(10^(M14260/5+1)))-5,Q14260)</f>
        <v>38.525266051846941</v>
      </c>
      <c r="T14260">
        <f>(F14260/E14260)*S14260</f>
        <v>8.9224754108755147E-2</v>
      </c>
      <c r="U14260">
        <v>144574</v>
      </c>
      <c r="V14260" t="s">
        <v>7715</v>
      </c>
    </row>
    <row r="14261" spans="1:22" x14ac:dyDescent="0.25">
      <c r="B14261">
        <v>265469</v>
      </c>
      <c r="C14261" t="s">
        <v>7716</v>
      </c>
      <c r="E14261">
        <v>40.81</v>
      </c>
      <c r="F14261">
        <v>0.4</v>
      </c>
      <c r="G14261">
        <v>1450</v>
      </c>
      <c r="H14261" t="s">
        <v>21</v>
      </c>
      <c r="I14261" t="s">
        <v>22</v>
      </c>
      <c r="L14261">
        <v>70</v>
      </c>
      <c r="N14261">
        <v>31</v>
      </c>
      <c r="O14261" t="s">
        <v>7717</v>
      </c>
      <c r="P14261">
        <f t="shared" si="444"/>
        <v>40.81</v>
      </c>
      <c r="Q14261">
        <f t="shared" si="445"/>
        <v>40.81</v>
      </c>
      <c r="S14261">
        <f>IF(AND(M14261&lt;&gt;"",M14261&lt;&gt;18.5),5*LOG10(10^(Q14261/5+1)*W$1/(10^(M14261/5+1)))-5,Q14261)</f>
        <v>40.81</v>
      </c>
      <c r="T14261">
        <f>(F14261/E14261)*S14261</f>
        <v>0.40000000000000008</v>
      </c>
      <c r="U14261">
        <v>144587</v>
      </c>
      <c r="V14261" t="s">
        <v>7716</v>
      </c>
    </row>
    <row r="14262" spans="1:22" x14ac:dyDescent="0.25">
      <c r="B14262">
        <v>265470</v>
      </c>
      <c r="C14262" t="s">
        <v>7716</v>
      </c>
      <c r="E14262">
        <v>42.42</v>
      </c>
      <c r="F14262">
        <v>0.33</v>
      </c>
      <c r="G14262">
        <v>2280</v>
      </c>
      <c r="H14262" t="s">
        <v>21</v>
      </c>
      <c r="I14262" t="s">
        <v>12</v>
      </c>
      <c r="K14262">
        <v>0.333177</v>
      </c>
      <c r="L14262">
        <v>70</v>
      </c>
      <c r="N14262">
        <v>34</v>
      </c>
      <c r="O14262" t="s">
        <v>29</v>
      </c>
      <c r="P14262">
        <f t="shared" si="444"/>
        <v>41.795560937025911</v>
      </c>
      <c r="Q14262">
        <f t="shared" si="445"/>
        <v>41.795560937025911</v>
      </c>
      <c r="S14262">
        <f>IF(AND(M14262&lt;&gt;"",M14262&lt;&gt;18.5),5*LOG10(10^(Q14262/5+1)*W$1/(10^(M14262/5+1)))-5,Q14262)</f>
        <v>41.795560937025911</v>
      </c>
      <c r="T14262">
        <f>(F14262/E14262)*S14262</f>
        <v>0.32514227037290311</v>
      </c>
      <c r="U14262">
        <v>144587</v>
      </c>
      <c r="V14262" t="s">
        <v>7716</v>
      </c>
    </row>
    <row r="14263" spans="1:22" x14ac:dyDescent="0.25">
      <c r="B14263">
        <v>265496</v>
      </c>
      <c r="C14263" t="s">
        <v>7718</v>
      </c>
      <c r="E14263">
        <v>40.35</v>
      </c>
      <c r="F14263">
        <v>0.12</v>
      </c>
      <c r="G14263">
        <v>941</v>
      </c>
      <c r="H14263" t="s">
        <v>21</v>
      </c>
      <c r="I14263" t="s">
        <v>43</v>
      </c>
      <c r="K14263">
        <v>0.25226999999999999</v>
      </c>
      <c r="L14263">
        <v>70</v>
      </c>
      <c r="N14263">
        <v>34</v>
      </c>
      <c r="O14263" t="s">
        <v>27</v>
      </c>
      <c r="P14263">
        <f t="shared" si="444"/>
        <v>39.861510117336678</v>
      </c>
      <c r="Q14263">
        <f t="shared" si="445"/>
        <v>39.861510117336678</v>
      </c>
      <c r="S14263">
        <f>IF(AND(M14263&lt;&gt;"",M14263&lt;&gt;18.5),5*LOG10(10^(Q14263/5+1)*W$1/(10^(M14263/5+1)))-5,Q14263)</f>
        <v>39.861510117336678</v>
      </c>
      <c r="T14263">
        <f>(F14263/E14263)*S14263</f>
        <v>0.11854724198464439</v>
      </c>
      <c r="U14263">
        <v>144595</v>
      </c>
      <c r="V14263" t="s">
        <v>7719</v>
      </c>
    </row>
    <row r="14264" spans="1:22" x14ac:dyDescent="0.25">
      <c r="B14264">
        <v>265497</v>
      </c>
      <c r="C14264" t="s">
        <v>7718</v>
      </c>
      <c r="E14264">
        <v>40.44</v>
      </c>
      <c r="F14264">
        <v>0.22</v>
      </c>
      <c r="G14264">
        <v>980</v>
      </c>
      <c r="H14264" t="s">
        <v>21</v>
      </c>
      <c r="I14264" t="s">
        <v>12</v>
      </c>
      <c r="K14264">
        <v>0.25226999999999999</v>
      </c>
      <c r="L14264">
        <v>70</v>
      </c>
      <c r="N14264">
        <v>34</v>
      </c>
      <c r="O14264" t="s">
        <v>7720</v>
      </c>
      <c r="P14264">
        <f t="shared" si="444"/>
        <v>39.951510117336674</v>
      </c>
      <c r="Q14264">
        <f t="shared" si="445"/>
        <v>39.951510117336674</v>
      </c>
      <c r="S14264">
        <f>IF(AND(M14264&lt;&gt;"",M14264&lt;&gt;18.5),5*LOG10(10^(Q14264/5+1)*W$1/(10^(M14264/5+1)))-5,Q14264)</f>
        <v>39.951510117336674</v>
      </c>
      <c r="T14264">
        <f>(F14264/E14264)*S14264</f>
        <v>0.2173425377303182</v>
      </c>
      <c r="U14264">
        <v>144595</v>
      </c>
      <c r="V14264" t="s">
        <v>7719</v>
      </c>
    </row>
    <row r="14265" spans="1:22" x14ac:dyDescent="0.25">
      <c r="B14265">
        <v>265498</v>
      </c>
      <c r="C14265" t="s">
        <v>7718</v>
      </c>
      <c r="E14265">
        <v>40.65</v>
      </c>
      <c r="F14265">
        <v>0.13</v>
      </c>
      <c r="G14265">
        <v>1080</v>
      </c>
      <c r="H14265" t="s">
        <v>21</v>
      </c>
      <c r="I14265" t="s">
        <v>12</v>
      </c>
      <c r="K14265">
        <v>0.25226999999999999</v>
      </c>
      <c r="L14265">
        <v>70</v>
      </c>
      <c r="N14265">
        <v>34</v>
      </c>
      <c r="O14265" t="s">
        <v>7721</v>
      </c>
      <c r="P14265">
        <f t="shared" si="444"/>
        <v>40.161510117336675</v>
      </c>
      <c r="Q14265">
        <f t="shared" si="445"/>
        <v>40.161510117336675</v>
      </c>
      <c r="S14265">
        <f>IF(AND(M14265&lt;&gt;"",M14265&lt;&gt;18.5),5*LOG10(10^(Q14265/5+1)*W$1/(10^(M14265/5+1)))-5,Q14265)</f>
        <v>40.161510117336675</v>
      </c>
      <c r="T14265">
        <f>(F14265/E14265)*S14265</f>
        <v>0.12843779373318001</v>
      </c>
      <c r="U14265">
        <v>144595</v>
      </c>
      <c r="V14265" t="s">
        <v>7719</v>
      </c>
    </row>
    <row r="14266" spans="1:22" x14ac:dyDescent="0.25">
      <c r="B14266">
        <v>265502</v>
      </c>
      <c r="C14266" t="s">
        <v>7722</v>
      </c>
      <c r="E14266">
        <v>35.85</v>
      </c>
      <c r="F14266">
        <v>0.16</v>
      </c>
      <c r="G14266">
        <v>143</v>
      </c>
      <c r="H14266" t="s">
        <v>21</v>
      </c>
      <c r="I14266" t="s">
        <v>65</v>
      </c>
      <c r="K14266">
        <v>3.2065000000000003E-2</v>
      </c>
      <c r="L14266">
        <v>70</v>
      </c>
      <c r="N14266">
        <v>33</v>
      </c>
      <c r="O14266" t="s">
        <v>27</v>
      </c>
      <c r="P14266">
        <f t="shared" si="444"/>
        <v>35.781464748755461</v>
      </c>
      <c r="Q14266">
        <f t="shared" si="445"/>
        <v>35.781464748755461</v>
      </c>
      <c r="S14266">
        <f>IF(AND(M14266&lt;&gt;"",M14266&lt;&gt;18.5),5*LOG10(10^(Q14266/5+1)*W$1/(10^(M14266/5+1)))-5,Q14266)</f>
        <v>35.781464748755461</v>
      </c>
      <c r="T14266">
        <f>(F14266/E14266)*S14266</f>
        <v>0.159694124401698</v>
      </c>
      <c r="U14266">
        <v>144599</v>
      </c>
      <c r="V14266" t="s">
        <v>7723</v>
      </c>
    </row>
    <row r="14267" spans="1:22" x14ac:dyDescent="0.25">
      <c r="A14267" t="s">
        <v>47</v>
      </c>
      <c r="B14267">
        <v>265503</v>
      </c>
      <c r="C14267" t="s">
        <v>7722</v>
      </c>
      <c r="E14267">
        <v>35.909999999999997</v>
      </c>
      <c r="F14267">
        <v>0.06</v>
      </c>
      <c r="G14267">
        <v>152</v>
      </c>
      <c r="H14267" t="s">
        <v>21</v>
      </c>
      <c r="I14267" t="s">
        <v>91</v>
      </c>
      <c r="N14267">
        <v>35</v>
      </c>
      <c r="O14267" t="s">
        <v>92</v>
      </c>
      <c r="P14267">
        <f t="shared" si="444"/>
        <v>35.909999999999997</v>
      </c>
      <c r="Q14267">
        <f t="shared" si="445"/>
        <v>35.909999999999997</v>
      </c>
      <c r="S14267">
        <f>IF(AND(M14267&lt;&gt;"",M14267&lt;&gt;18.5),5*LOG10(10^(Q14267/5+1)*W$1/(10^(M14267/5+1)))-5,Q14267)</f>
        <v>35.909999999999997</v>
      </c>
      <c r="T14267">
        <f>(F14267/E14267)*S14267</f>
        <v>0.06</v>
      </c>
      <c r="U14267">
        <v>144599</v>
      </c>
      <c r="V14267" t="s">
        <v>7723</v>
      </c>
    </row>
    <row r="14268" spans="1:22" x14ac:dyDescent="0.25">
      <c r="A14268" t="s">
        <v>47</v>
      </c>
      <c r="B14268">
        <v>265504</v>
      </c>
      <c r="C14268" t="s">
        <v>7722</v>
      </c>
      <c r="E14268">
        <v>35.96</v>
      </c>
      <c r="F14268">
        <v>0.06</v>
      </c>
      <c r="G14268">
        <v>156</v>
      </c>
      <c r="H14268" t="s">
        <v>21</v>
      </c>
      <c r="I14268" t="s">
        <v>91</v>
      </c>
      <c r="N14268">
        <v>35</v>
      </c>
      <c r="O14268" t="s">
        <v>93</v>
      </c>
      <c r="P14268">
        <f t="shared" si="444"/>
        <v>35.96</v>
      </c>
      <c r="Q14268">
        <f t="shared" si="445"/>
        <v>35.96</v>
      </c>
      <c r="S14268">
        <f>IF(AND(M14268&lt;&gt;"",M14268&lt;&gt;18.5),5*LOG10(10^(Q14268/5+1)*W$1/(10^(M14268/5+1)))-5,Q14268)</f>
        <v>35.96</v>
      </c>
      <c r="T14268">
        <f>(F14268/E14268)*S14268</f>
        <v>0.06</v>
      </c>
      <c r="U14268">
        <v>144599</v>
      </c>
      <c r="V14268" t="s">
        <v>7723</v>
      </c>
    </row>
    <row r="14269" spans="1:22" x14ac:dyDescent="0.25">
      <c r="B14269">
        <v>265510</v>
      </c>
      <c r="C14269" t="s">
        <v>7724</v>
      </c>
      <c r="E14269">
        <v>40.28</v>
      </c>
      <c r="F14269">
        <v>0.21</v>
      </c>
      <c r="G14269">
        <v>1140</v>
      </c>
      <c r="H14269" t="s">
        <v>21</v>
      </c>
      <c r="I14269" t="s">
        <v>22</v>
      </c>
      <c r="L14269">
        <v>70</v>
      </c>
      <c r="N14269">
        <v>31</v>
      </c>
      <c r="O14269" t="s">
        <v>7725</v>
      </c>
      <c r="P14269">
        <f t="shared" si="444"/>
        <v>40.28</v>
      </c>
      <c r="Q14269">
        <f t="shared" si="445"/>
        <v>40.28</v>
      </c>
      <c r="S14269">
        <f>IF(AND(M14269&lt;&gt;"",M14269&lt;&gt;18.5),5*LOG10(10^(Q14269/5+1)*W$1/(10^(M14269/5+1)))-5,Q14269)</f>
        <v>40.28</v>
      </c>
      <c r="T14269">
        <f>(F14269/E14269)*S14269</f>
        <v>0.21</v>
      </c>
      <c r="U14269">
        <v>144602</v>
      </c>
      <c r="V14269" t="s">
        <v>7724</v>
      </c>
    </row>
    <row r="14270" spans="1:22" x14ac:dyDescent="0.25">
      <c r="B14270">
        <v>265537</v>
      </c>
      <c r="C14270" t="s">
        <v>7726</v>
      </c>
      <c r="E14270">
        <v>39.58</v>
      </c>
      <c r="F14270">
        <v>0.53</v>
      </c>
      <c r="G14270">
        <v>824</v>
      </c>
      <c r="H14270" t="s">
        <v>21</v>
      </c>
      <c r="I14270" t="s">
        <v>22</v>
      </c>
      <c r="L14270">
        <v>70</v>
      </c>
      <c r="N14270">
        <v>31</v>
      </c>
      <c r="O14270" t="s">
        <v>7727</v>
      </c>
      <c r="P14270">
        <f t="shared" si="444"/>
        <v>39.58</v>
      </c>
      <c r="Q14270">
        <f t="shared" si="445"/>
        <v>39.58</v>
      </c>
      <c r="S14270">
        <f>IF(AND(M14270&lt;&gt;"",M14270&lt;&gt;18.5),5*LOG10(10^(Q14270/5+1)*W$1/(10^(M14270/5+1)))-5,Q14270)</f>
        <v>39.58</v>
      </c>
      <c r="T14270">
        <f>(F14270/E14270)*S14270</f>
        <v>0.53</v>
      </c>
      <c r="U14270">
        <v>144615</v>
      </c>
      <c r="V14270" t="s">
        <v>7726</v>
      </c>
    </row>
    <row r="14271" spans="1:22" x14ac:dyDescent="0.25">
      <c r="B14271">
        <v>265538</v>
      </c>
      <c r="C14271" t="s">
        <v>7726</v>
      </c>
      <c r="E14271">
        <v>40.85</v>
      </c>
      <c r="F14271">
        <v>0.28000000000000003</v>
      </c>
      <c r="G14271">
        <v>1130</v>
      </c>
      <c r="H14271" t="s">
        <v>21</v>
      </c>
      <c r="I14271" t="s">
        <v>12</v>
      </c>
      <c r="K14271">
        <v>0.30677700000000002</v>
      </c>
      <c r="L14271">
        <v>70</v>
      </c>
      <c r="N14271">
        <v>34</v>
      </c>
      <c r="O14271" t="s">
        <v>25</v>
      </c>
      <c r="P14271">
        <f t="shared" si="444"/>
        <v>40.268992589765482</v>
      </c>
      <c r="Q14271">
        <f t="shared" si="445"/>
        <v>40.268992589765482</v>
      </c>
      <c r="S14271">
        <f>IF(AND(M14271&lt;&gt;"",M14271&lt;&gt;18.5),5*LOG10(10^(Q14271/5+1)*W$1/(10^(M14271/5+1)))-5,Q14271)</f>
        <v>40.268992589765482</v>
      </c>
      <c r="T14271">
        <f>(F14271/E14271)*S14271</f>
        <v>0.27601757466669119</v>
      </c>
      <c r="U14271">
        <v>144615</v>
      </c>
      <c r="V14271" t="s">
        <v>7726</v>
      </c>
    </row>
    <row r="14272" spans="1:22" x14ac:dyDescent="0.25">
      <c r="B14272">
        <v>265539</v>
      </c>
      <c r="C14272" t="s">
        <v>7726</v>
      </c>
      <c r="E14272">
        <v>40.86</v>
      </c>
      <c r="F14272">
        <v>0.31</v>
      </c>
      <c r="G14272">
        <v>1130</v>
      </c>
      <c r="H14272" t="s">
        <v>21</v>
      </c>
      <c r="I14272" t="s">
        <v>12</v>
      </c>
      <c r="K14272">
        <v>0.30677700000000002</v>
      </c>
      <c r="L14272">
        <v>70</v>
      </c>
      <c r="N14272">
        <v>34</v>
      </c>
      <c r="O14272" t="s">
        <v>24</v>
      </c>
      <c r="P14272">
        <f t="shared" si="444"/>
        <v>40.27899258976548</v>
      </c>
      <c r="Q14272">
        <f t="shared" si="445"/>
        <v>40.27899258976548</v>
      </c>
      <c r="S14272">
        <f>IF(AND(M14272&lt;&gt;"",M14272&lt;&gt;18.5),5*LOG10(10^(Q14272/5+1)*W$1/(10^(M14272/5+1)))-5,Q14272)</f>
        <v>40.27899258976548</v>
      </c>
      <c r="T14272">
        <f>(F14272/E14272)*S14272</f>
        <v>0.30559196531638028</v>
      </c>
      <c r="U14272">
        <v>144615</v>
      </c>
      <c r="V14272" t="s">
        <v>7726</v>
      </c>
    </row>
    <row r="14273" spans="1:22" x14ac:dyDescent="0.25">
      <c r="B14273">
        <v>265540</v>
      </c>
      <c r="C14273" t="s">
        <v>7726</v>
      </c>
      <c r="E14273">
        <v>40.65</v>
      </c>
      <c r="F14273">
        <v>0.21</v>
      </c>
      <c r="G14273">
        <v>1350</v>
      </c>
      <c r="H14273" t="s">
        <v>21</v>
      </c>
      <c r="I14273" t="s">
        <v>26</v>
      </c>
      <c r="L14273">
        <v>70</v>
      </c>
      <c r="N14273">
        <v>33</v>
      </c>
      <c r="O14273" t="s">
        <v>27</v>
      </c>
      <c r="P14273">
        <f t="shared" si="444"/>
        <v>40.65</v>
      </c>
      <c r="Q14273">
        <f t="shared" si="445"/>
        <v>40.65</v>
      </c>
      <c r="S14273">
        <f>IF(AND(M14273&lt;&gt;"",M14273&lt;&gt;18.5),5*LOG10(10^(Q14273/5+1)*W$1/(10^(M14273/5+1)))-5,Q14273)</f>
        <v>40.65</v>
      </c>
      <c r="T14273">
        <f>(F14273/E14273)*S14273</f>
        <v>0.21</v>
      </c>
      <c r="U14273">
        <v>144615</v>
      </c>
      <c r="V14273" t="s">
        <v>7726</v>
      </c>
    </row>
    <row r="14274" spans="1:22" x14ac:dyDescent="0.25">
      <c r="B14274">
        <v>265541</v>
      </c>
      <c r="C14274" t="s">
        <v>7726</v>
      </c>
      <c r="E14274">
        <v>40.68</v>
      </c>
      <c r="F14274">
        <v>0.21</v>
      </c>
      <c r="G14274">
        <v>1370</v>
      </c>
      <c r="H14274" t="s">
        <v>21</v>
      </c>
      <c r="I14274" t="s">
        <v>26</v>
      </c>
      <c r="L14274">
        <v>70</v>
      </c>
      <c r="N14274">
        <v>33</v>
      </c>
      <c r="O14274" t="s">
        <v>28</v>
      </c>
      <c r="P14274">
        <f t="shared" ref="P14274:P14337" si="446">IF((K14274&lt;&gt;""),5*LOG10(10^(E14274/5+1)/(K14274+1))-5,E14274)</f>
        <v>40.68</v>
      </c>
      <c r="Q14274">
        <f t="shared" ref="Q14274:Q14337" si="447">IF(AND(L14274&lt;&gt;"",L14274&lt;&gt;70),5*LOG10(10^(P14274/5+1)*L14274/70)-5,P14274)</f>
        <v>40.68</v>
      </c>
      <c r="S14274">
        <f>IF(AND(M14274&lt;&gt;"",M14274&lt;&gt;18.5),5*LOG10(10^(Q14274/5+1)*W$1/(10^(M14274/5+1)))-5,Q14274)</f>
        <v>40.68</v>
      </c>
      <c r="T14274">
        <f>(F14274/E14274)*S14274</f>
        <v>0.21</v>
      </c>
      <c r="U14274">
        <v>144615</v>
      </c>
      <c r="V14274" t="s">
        <v>7726</v>
      </c>
    </row>
    <row r="14275" spans="1:22" x14ac:dyDescent="0.25">
      <c r="A14275" t="s">
        <v>51</v>
      </c>
      <c r="B14275">
        <v>265605</v>
      </c>
      <c r="C14275" t="s">
        <v>7728</v>
      </c>
      <c r="E14275">
        <v>34.9</v>
      </c>
      <c r="F14275">
        <v>0.06</v>
      </c>
      <c r="G14275">
        <v>93.7</v>
      </c>
      <c r="H14275" t="s">
        <v>21</v>
      </c>
      <c r="I14275" t="s">
        <v>53</v>
      </c>
      <c r="K14275">
        <v>1.9099999999999999E-2</v>
      </c>
      <c r="L14275">
        <v>70</v>
      </c>
      <c r="N14275">
        <v>34</v>
      </c>
      <c r="O14275" t="s">
        <v>54</v>
      </c>
      <c r="P14275">
        <f t="shared" si="446"/>
        <v>34.85891599205155</v>
      </c>
      <c r="Q14275">
        <f t="shared" si="447"/>
        <v>34.85891599205155</v>
      </c>
      <c r="S14275">
        <f>IF(AND(M14275&lt;&gt;"",M14275&lt;&gt;18.5),5*LOG10(10^(Q14275/5+1)*W$1/(10^(M14275/5+1)))-5,Q14275)</f>
        <v>34.85891599205155</v>
      </c>
      <c r="T14275">
        <f>(F14275/E14275)*S14275</f>
        <v>5.9929368467710402E-2</v>
      </c>
      <c r="U14275">
        <v>144639</v>
      </c>
      <c r="V14275" t="s">
        <v>7728</v>
      </c>
    </row>
    <row r="14276" spans="1:22" x14ac:dyDescent="0.25">
      <c r="B14276">
        <v>265607</v>
      </c>
      <c r="C14276" t="s">
        <v>7729</v>
      </c>
      <c r="E14276">
        <v>40.200000000000003</v>
      </c>
      <c r="F14276">
        <v>0.26</v>
      </c>
      <c r="G14276">
        <v>1100</v>
      </c>
      <c r="H14276" t="s">
        <v>21</v>
      </c>
      <c r="I14276" t="s">
        <v>22</v>
      </c>
      <c r="L14276">
        <v>70</v>
      </c>
      <c r="N14276">
        <v>31</v>
      </c>
      <c r="O14276" t="s">
        <v>7730</v>
      </c>
      <c r="P14276">
        <f t="shared" si="446"/>
        <v>40.200000000000003</v>
      </c>
      <c r="Q14276">
        <f t="shared" si="447"/>
        <v>40.200000000000003</v>
      </c>
      <c r="S14276">
        <f>IF(AND(M14276&lt;&gt;"",M14276&lt;&gt;18.5),5*LOG10(10^(Q14276/5+1)*W$1/(10^(M14276/5+1)))-5,Q14276)</f>
        <v>40.200000000000003</v>
      </c>
      <c r="T14276">
        <f>(F14276/E14276)*S14276</f>
        <v>0.26</v>
      </c>
      <c r="U14276">
        <v>144641</v>
      </c>
      <c r="V14276" t="s">
        <v>7729</v>
      </c>
    </row>
    <row r="14277" spans="1:22" x14ac:dyDescent="0.25">
      <c r="B14277">
        <v>265612</v>
      </c>
      <c r="C14277" t="s">
        <v>7731</v>
      </c>
      <c r="E14277">
        <v>39.67</v>
      </c>
      <c r="F14277">
        <v>0.27</v>
      </c>
      <c r="G14277">
        <v>861</v>
      </c>
      <c r="H14277" t="s">
        <v>21</v>
      </c>
      <c r="I14277" t="s">
        <v>22</v>
      </c>
      <c r="L14277">
        <v>70</v>
      </c>
      <c r="N14277">
        <v>31</v>
      </c>
      <c r="O14277" t="s">
        <v>7732</v>
      </c>
      <c r="P14277">
        <f t="shared" si="446"/>
        <v>39.67</v>
      </c>
      <c r="Q14277">
        <f t="shared" si="447"/>
        <v>39.67</v>
      </c>
      <c r="S14277">
        <f>IF(AND(M14277&lt;&gt;"",M14277&lt;&gt;18.5),5*LOG10(10^(Q14277/5+1)*W$1/(10^(M14277/5+1)))-5,Q14277)</f>
        <v>39.67</v>
      </c>
      <c r="T14277">
        <f>(F14277/E14277)*S14277</f>
        <v>0.27</v>
      </c>
      <c r="U14277">
        <v>144644</v>
      </c>
      <c r="V14277" t="s">
        <v>7731</v>
      </c>
    </row>
    <row r="14278" spans="1:22" x14ac:dyDescent="0.25">
      <c r="B14278">
        <v>265613</v>
      </c>
      <c r="C14278" t="s">
        <v>7731</v>
      </c>
      <c r="E14278">
        <v>39.81</v>
      </c>
      <c r="F14278">
        <v>0.19</v>
      </c>
      <c r="G14278">
        <v>915</v>
      </c>
      <c r="H14278" t="s">
        <v>21</v>
      </c>
      <c r="I14278" t="s">
        <v>36</v>
      </c>
      <c r="L14278">
        <v>70</v>
      </c>
      <c r="N14278">
        <v>36</v>
      </c>
      <c r="O14278" t="s">
        <v>37</v>
      </c>
      <c r="P14278">
        <f t="shared" si="446"/>
        <v>39.81</v>
      </c>
      <c r="Q14278">
        <f t="shared" si="447"/>
        <v>39.81</v>
      </c>
      <c r="S14278">
        <f>IF(AND(M14278&lt;&gt;"",M14278&lt;&gt;18.5),5*LOG10(10^(Q14278/5+1)*W$1/(10^(M14278/5+1)))-5,Q14278)</f>
        <v>39.81</v>
      </c>
      <c r="T14278">
        <f>(F14278/E14278)*S14278</f>
        <v>0.19000000000000003</v>
      </c>
      <c r="U14278">
        <v>144644</v>
      </c>
      <c r="V14278" t="s">
        <v>7731</v>
      </c>
    </row>
    <row r="14279" spans="1:22" x14ac:dyDescent="0.25">
      <c r="B14279">
        <v>265614</v>
      </c>
      <c r="C14279" t="s">
        <v>7731</v>
      </c>
      <c r="E14279">
        <v>40.5</v>
      </c>
      <c r="F14279">
        <v>0.26</v>
      </c>
      <c r="G14279">
        <v>989</v>
      </c>
      <c r="H14279" t="s">
        <v>21</v>
      </c>
      <c r="I14279" t="s">
        <v>12</v>
      </c>
      <c r="K14279">
        <v>0.275009</v>
      </c>
      <c r="L14279">
        <v>70</v>
      </c>
      <c r="N14279">
        <v>34</v>
      </c>
      <c r="O14279" t="s">
        <v>24</v>
      </c>
      <c r="P14279">
        <f t="shared" si="446"/>
        <v>39.972433748163695</v>
      </c>
      <c r="Q14279">
        <f t="shared" si="447"/>
        <v>39.972433748163695</v>
      </c>
      <c r="S14279">
        <f>IF(AND(M14279&lt;&gt;"",M14279&lt;&gt;18.5),5*LOG10(10^(Q14279/5+1)*W$1/(10^(M14279/5+1)))-5,Q14279)</f>
        <v>39.972433748163695</v>
      </c>
      <c r="T14279">
        <f>(F14279/E14279)*S14279</f>
        <v>0.25661315492648301</v>
      </c>
      <c r="U14279">
        <v>144644</v>
      </c>
      <c r="V14279" t="s">
        <v>7731</v>
      </c>
    </row>
    <row r="14280" spans="1:22" x14ac:dyDescent="0.25">
      <c r="B14280">
        <v>265615</v>
      </c>
      <c r="C14280" t="s">
        <v>7731</v>
      </c>
      <c r="E14280">
        <v>40.619999999999997</v>
      </c>
      <c r="F14280">
        <v>0.22</v>
      </c>
      <c r="G14280">
        <v>1040</v>
      </c>
      <c r="H14280" t="s">
        <v>21</v>
      </c>
      <c r="I14280" t="s">
        <v>12</v>
      </c>
      <c r="K14280">
        <v>0.275009</v>
      </c>
      <c r="L14280">
        <v>70</v>
      </c>
      <c r="N14280">
        <v>34</v>
      </c>
      <c r="O14280" t="s">
        <v>25</v>
      </c>
      <c r="P14280">
        <f t="shared" si="446"/>
        <v>40.092433748163685</v>
      </c>
      <c r="Q14280">
        <f t="shared" si="447"/>
        <v>40.092433748163685</v>
      </c>
      <c r="S14280">
        <f>IF(AND(M14280&lt;&gt;"",M14280&lt;&gt;18.5),5*LOG10(10^(Q14280/5+1)*W$1/(10^(M14280/5+1)))-5,Q14280)</f>
        <v>40.092433748163685</v>
      </c>
      <c r="T14280">
        <f>(F14280/E14280)*S14280</f>
        <v>0.21714267416533756</v>
      </c>
      <c r="U14280">
        <v>144644</v>
      </c>
      <c r="V14280" t="s">
        <v>7731</v>
      </c>
    </row>
    <row r="14281" spans="1:22" x14ac:dyDescent="0.25">
      <c r="B14281">
        <v>265616</v>
      </c>
      <c r="C14281" t="s">
        <v>7733</v>
      </c>
      <c r="E14281">
        <v>40.43</v>
      </c>
      <c r="F14281">
        <v>0.23</v>
      </c>
      <c r="G14281">
        <v>1220</v>
      </c>
      <c r="H14281" t="s">
        <v>21</v>
      </c>
      <c r="I14281" t="s">
        <v>123</v>
      </c>
      <c r="L14281">
        <v>70</v>
      </c>
      <c r="N14281">
        <v>31</v>
      </c>
      <c r="O14281" t="s">
        <v>7735</v>
      </c>
      <c r="P14281">
        <f t="shared" si="446"/>
        <v>40.43</v>
      </c>
      <c r="Q14281">
        <f t="shared" si="447"/>
        <v>40.43</v>
      </c>
      <c r="S14281">
        <f>IF(AND(M14281&lt;&gt;"",M14281&lt;&gt;18.5),5*LOG10(10^(Q14281/5+1)*W$1/(10^(M14281/5+1)))-5,Q14281)</f>
        <v>40.43</v>
      </c>
      <c r="T14281">
        <f>(F14281/E14281)*S14281</f>
        <v>0.23</v>
      </c>
      <c r="U14281">
        <v>144645</v>
      </c>
      <c r="V14281" t="s">
        <v>7734</v>
      </c>
    </row>
    <row r="14282" spans="1:22" x14ac:dyDescent="0.25">
      <c r="B14282">
        <v>265617</v>
      </c>
      <c r="C14282" t="s">
        <v>7733</v>
      </c>
      <c r="E14282">
        <v>41.22</v>
      </c>
      <c r="F14282">
        <v>0.28999999999999998</v>
      </c>
      <c r="G14282">
        <v>1320</v>
      </c>
      <c r="H14282" t="s">
        <v>21</v>
      </c>
      <c r="I14282" t="s">
        <v>12</v>
      </c>
      <c r="K14282">
        <v>0.33300000000000002</v>
      </c>
      <c r="L14282">
        <v>70</v>
      </c>
      <c r="N14282">
        <v>34</v>
      </c>
      <c r="O14282" t="s">
        <v>7737</v>
      </c>
      <c r="P14282">
        <f t="shared" si="446"/>
        <v>40.595849252930705</v>
      </c>
      <c r="Q14282">
        <f t="shared" si="447"/>
        <v>40.595849252930705</v>
      </c>
      <c r="S14282">
        <f>IF(AND(M14282&lt;&gt;"",M14282&lt;&gt;18.5),5*LOG10(10^(Q14282/5+1)*W$1/(10^(M14282/5+1)))-5,Q14282)</f>
        <v>40.595849252930705</v>
      </c>
      <c r="T14282">
        <f>(F14282/E14282)*S14282</f>
        <v>0.28560883753881378</v>
      </c>
      <c r="U14282">
        <v>144645</v>
      </c>
      <c r="V14282" t="s">
        <v>7736</v>
      </c>
    </row>
    <row r="14283" spans="1:22" x14ac:dyDescent="0.25">
      <c r="B14283">
        <v>265618</v>
      </c>
      <c r="C14283" t="s">
        <v>7733</v>
      </c>
      <c r="E14283">
        <v>41.37</v>
      </c>
      <c r="F14283">
        <v>0.19</v>
      </c>
      <c r="G14283">
        <v>1410</v>
      </c>
      <c r="H14283" t="s">
        <v>21</v>
      </c>
      <c r="I14283" t="s">
        <v>64</v>
      </c>
      <c r="K14283">
        <v>0.33258900000000002</v>
      </c>
      <c r="L14283">
        <v>70</v>
      </c>
      <c r="N14283">
        <v>38</v>
      </c>
      <c r="O14283" t="s">
        <v>27</v>
      </c>
      <c r="P14283">
        <f t="shared" si="446"/>
        <v>40.74651887991925</v>
      </c>
      <c r="Q14283">
        <f t="shared" si="447"/>
        <v>40.74651887991925</v>
      </c>
      <c r="S14283">
        <f>IF(AND(M14283&lt;&gt;"",M14283&lt;&gt;18.5),5*LOG10(10^(Q14283/5+1)*W$1/(10^(M14283/5+1)))-5,Q14283)</f>
        <v>40.74651887991925</v>
      </c>
      <c r="T14283">
        <f>(F14283/E14283)*S14283</f>
        <v>0.18713653824473431</v>
      </c>
      <c r="U14283">
        <v>144645</v>
      </c>
      <c r="V14283" t="s">
        <v>7734</v>
      </c>
    </row>
    <row r="14284" spans="1:22" x14ac:dyDescent="0.25">
      <c r="B14284">
        <v>265619</v>
      </c>
      <c r="C14284" t="s">
        <v>7733</v>
      </c>
      <c r="E14284">
        <v>41.46</v>
      </c>
      <c r="F14284">
        <v>0.14000000000000001</v>
      </c>
      <c r="G14284">
        <v>1470</v>
      </c>
      <c r="H14284" t="s">
        <v>21</v>
      </c>
      <c r="I14284" t="s">
        <v>43</v>
      </c>
      <c r="K14284">
        <v>0.33300000000000002</v>
      </c>
      <c r="L14284">
        <v>70</v>
      </c>
      <c r="N14284">
        <v>34</v>
      </c>
      <c r="O14284" t="s">
        <v>27</v>
      </c>
      <c r="P14284">
        <f t="shared" si="446"/>
        <v>40.835849252930707</v>
      </c>
      <c r="Q14284">
        <f t="shared" si="447"/>
        <v>40.835849252930707</v>
      </c>
      <c r="S14284">
        <f>IF(AND(M14284&lt;&gt;"",M14284&lt;&gt;18.5),5*LOG10(10^(Q14284/5+1)*W$1/(10^(M14284/5+1)))-5,Q14284)</f>
        <v>40.835849252930707</v>
      </c>
      <c r="T14284">
        <f>(F14284/E14284)*S14284</f>
        <v>0.13789239979281959</v>
      </c>
      <c r="U14284">
        <v>144645</v>
      </c>
      <c r="V14284" t="s">
        <v>7736</v>
      </c>
    </row>
    <row r="14285" spans="1:22" x14ac:dyDescent="0.25">
      <c r="B14285">
        <v>265620</v>
      </c>
      <c r="C14285" t="s">
        <v>7733</v>
      </c>
      <c r="E14285">
        <v>41.54</v>
      </c>
      <c r="F14285">
        <v>0.26</v>
      </c>
      <c r="G14285">
        <v>1530</v>
      </c>
      <c r="H14285" t="s">
        <v>21</v>
      </c>
      <c r="I14285" t="s">
        <v>12</v>
      </c>
      <c r="K14285">
        <v>0.33300000000000002</v>
      </c>
      <c r="L14285">
        <v>70</v>
      </c>
      <c r="N14285">
        <v>34</v>
      </c>
      <c r="O14285" t="s">
        <v>7738</v>
      </c>
      <c r="P14285">
        <f t="shared" si="446"/>
        <v>40.915849252930705</v>
      </c>
      <c r="Q14285">
        <f t="shared" si="447"/>
        <v>40.915849252930705</v>
      </c>
      <c r="S14285">
        <f>IF(AND(M14285&lt;&gt;"",M14285&lt;&gt;18.5),5*LOG10(10^(Q14285/5+1)*W$1/(10^(M14285/5+1)))-5,Q14285)</f>
        <v>40.915849252930705</v>
      </c>
      <c r="T14285">
        <f>(F14285/E14285)*S14285</f>
        <v>0.2560934233452572</v>
      </c>
      <c r="U14285">
        <v>144645</v>
      </c>
      <c r="V14285" t="s">
        <v>7736</v>
      </c>
    </row>
    <row r="14286" spans="1:22" x14ac:dyDescent="0.25">
      <c r="B14286">
        <v>265650</v>
      </c>
      <c r="C14286" t="s">
        <v>7739</v>
      </c>
      <c r="E14286">
        <v>40.270000000000003</v>
      </c>
      <c r="F14286">
        <v>0.28999999999999998</v>
      </c>
      <c r="G14286">
        <v>1130</v>
      </c>
      <c r="H14286" t="s">
        <v>21</v>
      </c>
      <c r="I14286" t="s">
        <v>22</v>
      </c>
      <c r="L14286">
        <v>70</v>
      </c>
      <c r="N14286">
        <v>31</v>
      </c>
      <c r="O14286" t="s">
        <v>7740</v>
      </c>
      <c r="P14286">
        <f t="shared" si="446"/>
        <v>40.270000000000003</v>
      </c>
      <c r="Q14286">
        <f t="shared" si="447"/>
        <v>40.270000000000003</v>
      </c>
      <c r="S14286">
        <f>IF(AND(M14286&lt;&gt;"",M14286&lt;&gt;18.5),5*LOG10(10^(Q14286/5+1)*W$1/(10^(M14286/5+1)))-5,Q14286)</f>
        <v>40.270000000000003</v>
      </c>
      <c r="T14286">
        <f>(F14286/E14286)*S14286</f>
        <v>0.28999999999999998</v>
      </c>
      <c r="U14286">
        <v>144660</v>
      </c>
      <c r="V14286" t="s">
        <v>7739</v>
      </c>
    </row>
    <row r="14287" spans="1:22" x14ac:dyDescent="0.25">
      <c r="B14287">
        <v>265651</v>
      </c>
      <c r="C14287" t="s">
        <v>7739</v>
      </c>
      <c r="E14287">
        <v>42.24</v>
      </c>
      <c r="F14287">
        <v>0.53</v>
      </c>
      <c r="G14287">
        <v>1880</v>
      </c>
      <c r="H14287" t="s">
        <v>21</v>
      </c>
      <c r="I14287" t="s">
        <v>12</v>
      </c>
      <c r="K14287">
        <v>0.48926700000000001</v>
      </c>
      <c r="L14287">
        <v>70</v>
      </c>
      <c r="N14287">
        <v>34</v>
      </c>
      <c r="O14287" t="s">
        <v>142</v>
      </c>
      <c r="P14287">
        <f t="shared" si="446"/>
        <v>41.375137168621492</v>
      </c>
      <c r="Q14287">
        <f t="shared" si="447"/>
        <v>41.375137168621492</v>
      </c>
      <c r="S14287">
        <f>IF(AND(M14287&lt;&gt;"",M14287&lt;&gt;18.5),5*LOG10(10^(Q14287/5+1)*W$1/(10^(M14287/5+1)))-5,Q14287)</f>
        <v>41.375137168621492</v>
      </c>
      <c r="T14287">
        <f>(F14287/E14287)*S14287</f>
        <v>0.51914826466310104</v>
      </c>
      <c r="U14287">
        <v>144660</v>
      </c>
      <c r="V14287" t="s">
        <v>7739</v>
      </c>
    </row>
    <row r="14288" spans="1:22" x14ac:dyDescent="0.25">
      <c r="B14288">
        <v>265652</v>
      </c>
      <c r="C14288" t="s">
        <v>7739</v>
      </c>
      <c r="E14288">
        <v>42.23</v>
      </c>
      <c r="F14288">
        <v>0.36</v>
      </c>
      <c r="G14288">
        <v>2790</v>
      </c>
      <c r="H14288" t="s">
        <v>21</v>
      </c>
      <c r="I14288" t="s">
        <v>26</v>
      </c>
      <c r="L14288">
        <v>70</v>
      </c>
      <c r="N14288">
        <v>33</v>
      </c>
      <c r="O14288" t="s">
        <v>27</v>
      </c>
      <c r="P14288">
        <f t="shared" si="446"/>
        <v>42.23</v>
      </c>
      <c r="Q14288">
        <f t="shared" si="447"/>
        <v>42.23</v>
      </c>
      <c r="S14288">
        <f>IF(AND(M14288&lt;&gt;"",M14288&lt;&gt;18.5),5*LOG10(10^(Q14288/5+1)*W$1/(10^(M14288/5+1)))-5,Q14288)</f>
        <v>42.23</v>
      </c>
      <c r="T14288">
        <f>(F14288/E14288)*S14288</f>
        <v>0.36</v>
      </c>
      <c r="U14288">
        <v>144660</v>
      </c>
      <c r="V14288" t="s">
        <v>7739</v>
      </c>
    </row>
    <row r="14289" spans="2:22" x14ac:dyDescent="0.25">
      <c r="B14289">
        <v>265653</v>
      </c>
      <c r="C14289" t="s">
        <v>7739</v>
      </c>
      <c r="E14289">
        <v>42.36</v>
      </c>
      <c r="F14289">
        <v>0.36</v>
      </c>
      <c r="G14289">
        <v>2960</v>
      </c>
      <c r="H14289" t="s">
        <v>21</v>
      </c>
      <c r="I14289" t="s">
        <v>26</v>
      </c>
      <c r="L14289">
        <v>70</v>
      </c>
      <c r="N14289">
        <v>33</v>
      </c>
      <c r="O14289" t="s">
        <v>28</v>
      </c>
      <c r="P14289">
        <f t="shared" si="446"/>
        <v>42.36</v>
      </c>
      <c r="Q14289">
        <f t="shared" si="447"/>
        <v>42.36</v>
      </c>
      <c r="S14289">
        <f>IF(AND(M14289&lt;&gt;"",M14289&lt;&gt;18.5),5*LOG10(10^(Q14289/5+1)*W$1/(10^(M14289/5+1)))-5,Q14289)</f>
        <v>42.36</v>
      </c>
      <c r="T14289">
        <f>(F14289/E14289)*S14289</f>
        <v>0.35999999999999993</v>
      </c>
      <c r="U14289">
        <v>144660</v>
      </c>
      <c r="V14289" t="s">
        <v>7739</v>
      </c>
    </row>
    <row r="14290" spans="2:22" x14ac:dyDescent="0.25">
      <c r="B14290">
        <v>265664</v>
      </c>
      <c r="C14290" t="s">
        <v>7741</v>
      </c>
      <c r="E14290">
        <v>39.92</v>
      </c>
      <c r="F14290">
        <v>0.26</v>
      </c>
      <c r="G14290">
        <v>963</v>
      </c>
      <c r="H14290" t="s">
        <v>21</v>
      </c>
      <c r="I14290" t="s">
        <v>36</v>
      </c>
      <c r="L14290">
        <v>70</v>
      </c>
      <c r="N14290">
        <v>36</v>
      </c>
      <c r="O14290" t="s">
        <v>37</v>
      </c>
      <c r="P14290">
        <f t="shared" si="446"/>
        <v>39.92</v>
      </c>
      <c r="Q14290">
        <f t="shared" si="447"/>
        <v>39.92</v>
      </c>
      <c r="S14290">
        <f>IF(AND(M14290&lt;&gt;"",M14290&lt;&gt;18.5),5*LOG10(10^(Q14290/5+1)*W$1/(10^(M14290/5+1)))-5,Q14290)</f>
        <v>39.92</v>
      </c>
      <c r="T14290">
        <f>(F14290/E14290)*S14290</f>
        <v>0.26</v>
      </c>
      <c r="U14290">
        <v>144664</v>
      </c>
      <c r="V14290" t="s">
        <v>7741</v>
      </c>
    </row>
    <row r="14291" spans="2:22" x14ac:dyDescent="0.25">
      <c r="B14291">
        <v>265665</v>
      </c>
      <c r="C14291" t="s">
        <v>7741</v>
      </c>
      <c r="E14291">
        <v>40.65</v>
      </c>
      <c r="F14291">
        <v>0.26</v>
      </c>
      <c r="G14291">
        <v>1050</v>
      </c>
      <c r="H14291" t="s">
        <v>21</v>
      </c>
      <c r="I14291" t="s">
        <v>12</v>
      </c>
      <c r="K14291">
        <v>0.28396100000000002</v>
      </c>
      <c r="L14291">
        <v>70</v>
      </c>
      <c r="N14291">
        <v>34</v>
      </c>
      <c r="O14291" t="s">
        <v>25</v>
      </c>
      <c r="P14291">
        <f t="shared" si="446"/>
        <v>40.107240838275182</v>
      </c>
      <c r="Q14291">
        <f t="shared" si="447"/>
        <v>40.107240838275182</v>
      </c>
      <c r="S14291">
        <f>IF(AND(M14291&lt;&gt;"",M14291&lt;&gt;18.5),5*LOG10(10^(Q14291/5+1)*W$1/(10^(M14291/5+1)))-5,Q14291)</f>
        <v>40.107240838275182</v>
      </c>
      <c r="T14291">
        <f>(F14291/E14291)*S14291</f>
        <v>0.25652847768638493</v>
      </c>
      <c r="U14291">
        <v>144664</v>
      </c>
      <c r="V14291" t="s">
        <v>7741</v>
      </c>
    </row>
    <row r="14292" spans="2:22" x14ac:dyDescent="0.25">
      <c r="B14292">
        <v>265666</v>
      </c>
      <c r="C14292" t="s">
        <v>7741</v>
      </c>
      <c r="E14292">
        <v>40.76</v>
      </c>
      <c r="F14292">
        <v>0.32</v>
      </c>
      <c r="G14292">
        <v>1110</v>
      </c>
      <c r="H14292" t="s">
        <v>21</v>
      </c>
      <c r="I14292" t="s">
        <v>12</v>
      </c>
      <c r="K14292">
        <v>0.28396100000000002</v>
      </c>
      <c r="L14292">
        <v>70</v>
      </c>
      <c r="N14292">
        <v>34</v>
      </c>
      <c r="O14292" t="s">
        <v>24</v>
      </c>
      <c r="P14292">
        <f t="shared" si="446"/>
        <v>40.217240838275188</v>
      </c>
      <c r="Q14292">
        <f t="shared" si="447"/>
        <v>40.217240838275188</v>
      </c>
      <c r="S14292">
        <f>IF(AND(M14292&lt;&gt;"",M14292&lt;&gt;18.5),5*LOG10(10^(Q14292/5+1)*W$1/(10^(M14292/5+1)))-5,Q14292)</f>
        <v>40.217240838275188</v>
      </c>
      <c r="T14292">
        <f>(F14292/E14292)*S14292</f>
        <v>0.31573888783729298</v>
      </c>
      <c r="U14292">
        <v>144664</v>
      </c>
      <c r="V14292" t="s">
        <v>7741</v>
      </c>
    </row>
    <row r="14293" spans="2:22" x14ac:dyDescent="0.25">
      <c r="B14293">
        <v>265667</v>
      </c>
      <c r="C14293" t="s">
        <v>7741</v>
      </c>
      <c r="E14293">
        <v>40.630000000000003</v>
      </c>
      <c r="F14293">
        <v>0.21</v>
      </c>
      <c r="G14293">
        <v>1340</v>
      </c>
      <c r="H14293" t="s">
        <v>21</v>
      </c>
      <c r="I14293" t="s">
        <v>26</v>
      </c>
      <c r="L14293">
        <v>70</v>
      </c>
      <c r="N14293">
        <v>33</v>
      </c>
      <c r="O14293" t="s">
        <v>27</v>
      </c>
      <c r="P14293">
        <f t="shared" si="446"/>
        <v>40.630000000000003</v>
      </c>
      <c r="Q14293">
        <f t="shared" si="447"/>
        <v>40.630000000000003</v>
      </c>
      <c r="S14293">
        <f>IF(AND(M14293&lt;&gt;"",M14293&lt;&gt;18.5),5*LOG10(10^(Q14293/5+1)*W$1/(10^(M14293/5+1)))-5,Q14293)</f>
        <v>40.630000000000003</v>
      </c>
      <c r="T14293">
        <f>(F14293/E14293)*S14293</f>
        <v>0.21</v>
      </c>
      <c r="U14293">
        <v>144664</v>
      </c>
      <c r="V14293" t="s">
        <v>7741</v>
      </c>
    </row>
    <row r="14294" spans="2:22" x14ac:dyDescent="0.25">
      <c r="B14294">
        <v>265668</v>
      </c>
      <c r="C14294" t="s">
        <v>7741</v>
      </c>
      <c r="E14294">
        <v>40.65</v>
      </c>
      <c r="F14294">
        <v>0.21</v>
      </c>
      <c r="G14294">
        <v>1350</v>
      </c>
      <c r="H14294" t="s">
        <v>21</v>
      </c>
      <c r="I14294" t="s">
        <v>26</v>
      </c>
      <c r="L14294">
        <v>70</v>
      </c>
      <c r="N14294">
        <v>33</v>
      </c>
      <c r="O14294" t="s">
        <v>28</v>
      </c>
      <c r="P14294">
        <f t="shared" si="446"/>
        <v>40.65</v>
      </c>
      <c r="Q14294">
        <f t="shared" si="447"/>
        <v>40.65</v>
      </c>
      <c r="S14294">
        <f>IF(AND(M14294&lt;&gt;"",M14294&lt;&gt;18.5),5*LOG10(10^(Q14294/5+1)*W$1/(10^(M14294/5+1)))-5,Q14294)</f>
        <v>40.65</v>
      </c>
      <c r="T14294">
        <f>(F14294/E14294)*S14294</f>
        <v>0.21</v>
      </c>
      <c r="U14294">
        <v>144664</v>
      </c>
      <c r="V14294" t="s">
        <v>7741</v>
      </c>
    </row>
    <row r="14295" spans="2:22" x14ac:dyDescent="0.25">
      <c r="B14295">
        <v>265747</v>
      </c>
      <c r="C14295" t="s">
        <v>7742</v>
      </c>
      <c r="E14295">
        <v>40.090000000000003</v>
      </c>
      <c r="F14295">
        <v>0.19</v>
      </c>
      <c r="G14295">
        <v>1040</v>
      </c>
      <c r="H14295" t="s">
        <v>21</v>
      </c>
      <c r="I14295" t="s">
        <v>36</v>
      </c>
      <c r="L14295">
        <v>70</v>
      </c>
      <c r="N14295">
        <v>36</v>
      </c>
      <c r="O14295" t="s">
        <v>37</v>
      </c>
      <c r="P14295">
        <f t="shared" si="446"/>
        <v>40.090000000000003</v>
      </c>
      <c r="Q14295">
        <f t="shared" si="447"/>
        <v>40.090000000000003</v>
      </c>
      <c r="S14295">
        <f>IF(AND(M14295&lt;&gt;"",M14295&lt;&gt;18.5),5*LOG10(10^(Q14295/5+1)*W$1/(10^(M14295/5+1)))-5,Q14295)</f>
        <v>40.090000000000003</v>
      </c>
      <c r="T14295">
        <f>(F14295/E14295)*S14295</f>
        <v>0.19</v>
      </c>
      <c r="U14295">
        <v>144708</v>
      </c>
      <c r="V14295" t="s">
        <v>7742</v>
      </c>
    </row>
    <row r="14296" spans="2:22" x14ac:dyDescent="0.25">
      <c r="B14296">
        <v>265748</v>
      </c>
      <c r="C14296" t="s">
        <v>7742</v>
      </c>
      <c r="E14296">
        <v>40.799999999999997</v>
      </c>
      <c r="F14296">
        <v>0.26</v>
      </c>
      <c r="G14296">
        <v>1120</v>
      </c>
      <c r="H14296" t="s">
        <v>21</v>
      </c>
      <c r="I14296" t="s">
        <v>12</v>
      </c>
      <c r="K14296">
        <v>0.28876000000000002</v>
      </c>
      <c r="L14296">
        <v>70</v>
      </c>
      <c r="N14296">
        <v>34</v>
      </c>
      <c r="O14296" t="s">
        <v>24</v>
      </c>
      <c r="P14296">
        <f t="shared" si="446"/>
        <v>40.249139759161075</v>
      </c>
      <c r="Q14296">
        <f t="shared" si="447"/>
        <v>40.249139759161075</v>
      </c>
      <c r="S14296">
        <f>IF(AND(M14296&lt;&gt;"",M14296&lt;&gt;18.5),5*LOG10(10^(Q14296/5+1)*W$1/(10^(M14296/5+1)))-5,Q14296)</f>
        <v>40.249139759161075</v>
      </c>
      <c r="T14296">
        <f>(F14296/E14296)*S14296</f>
        <v>0.25648961611230098</v>
      </c>
      <c r="U14296">
        <v>144708</v>
      </c>
      <c r="V14296" t="s">
        <v>7742</v>
      </c>
    </row>
    <row r="14297" spans="2:22" x14ac:dyDescent="0.25">
      <c r="B14297">
        <v>265749</v>
      </c>
      <c r="C14297" t="s">
        <v>7742</v>
      </c>
      <c r="E14297">
        <v>40.26</v>
      </c>
      <c r="F14297">
        <v>0.25</v>
      </c>
      <c r="G14297">
        <v>1130</v>
      </c>
      <c r="H14297" t="s">
        <v>21</v>
      </c>
      <c r="I14297" t="s">
        <v>22</v>
      </c>
      <c r="L14297">
        <v>70</v>
      </c>
      <c r="N14297">
        <v>31</v>
      </c>
      <c r="O14297" t="s">
        <v>7743</v>
      </c>
      <c r="P14297">
        <f t="shared" si="446"/>
        <v>40.26</v>
      </c>
      <c r="Q14297">
        <f t="shared" si="447"/>
        <v>40.26</v>
      </c>
      <c r="S14297">
        <f>IF(AND(M14297&lt;&gt;"",M14297&lt;&gt;18.5),5*LOG10(10^(Q14297/5+1)*W$1/(10^(M14297/5+1)))-5,Q14297)</f>
        <v>40.26</v>
      </c>
      <c r="T14297">
        <f>(F14297/E14297)*S14297</f>
        <v>0.25</v>
      </c>
      <c r="U14297">
        <v>144708</v>
      </c>
      <c r="V14297" t="s">
        <v>7742</v>
      </c>
    </row>
    <row r="14298" spans="2:22" x14ac:dyDescent="0.25">
      <c r="B14298">
        <v>265750</v>
      </c>
      <c r="C14298" t="s">
        <v>7742</v>
      </c>
      <c r="E14298">
        <v>40.81</v>
      </c>
      <c r="F14298">
        <v>0.16</v>
      </c>
      <c r="G14298">
        <v>1130</v>
      </c>
      <c r="H14298" t="s">
        <v>21</v>
      </c>
      <c r="I14298" t="s">
        <v>12</v>
      </c>
      <c r="K14298">
        <v>0.28876000000000002</v>
      </c>
      <c r="L14298">
        <v>70</v>
      </c>
      <c r="N14298">
        <v>34</v>
      </c>
      <c r="O14298" t="s">
        <v>25</v>
      </c>
      <c r="P14298">
        <f t="shared" si="446"/>
        <v>40.25913975916108</v>
      </c>
      <c r="Q14298">
        <f t="shared" si="447"/>
        <v>40.25913975916108</v>
      </c>
      <c r="S14298">
        <f>IF(AND(M14298&lt;&gt;"",M14298&lt;&gt;18.5),5*LOG10(10^(Q14298/5+1)*W$1/(10^(M14298/5+1)))-5,Q14298)</f>
        <v>40.25913975916108</v>
      </c>
      <c r="T14298">
        <f>(F14298/E14298)*S14298</f>
        <v>0.15784029310134212</v>
      </c>
      <c r="U14298">
        <v>144708</v>
      </c>
      <c r="V14298" t="s">
        <v>7742</v>
      </c>
    </row>
    <row r="14299" spans="2:22" x14ac:dyDescent="0.25">
      <c r="B14299">
        <v>265751</v>
      </c>
      <c r="C14299" t="s">
        <v>7742</v>
      </c>
      <c r="E14299">
        <v>40.68</v>
      </c>
      <c r="F14299">
        <v>0.15</v>
      </c>
      <c r="G14299">
        <v>1370</v>
      </c>
      <c r="H14299" t="s">
        <v>21</v>
      </c>
      <c r="I14299" t="s">
        <v>26</v>
      </c>
      <c r="L14299">
        <v>70</v>
      </c>
      <c r="N14299">
        <v>33</v>
      </c>
      <c r="O14299" t="s">
        <v>27</v>
      </c>
      <c r="P14299">
        <f t="shared" si="446"/>
        <v>40.68</v>
      </c>
      <c r="Q14299">
        <f t="shared" si="447"/>
        <v>40.68</v>
      </c>
      <c r="S14299">
        <f>IF(AND(M14299&lt;&gt;"",M14299&lt;&gt;18.5),5*LOG10(10^(Q14299/5+1)*W$1/(10^(M14299/5+1)))-5,Q14299)</f>
        <v>40.68</v>
      </c>
      <c r="T14299">
        <f>(F14299/E14299)*S14299</f>
        <v>0.15</v>
      </c>
      <c r="U14299">
        <v>144708</v>
      </c>
      <c r="V14299" t="s">
        <v>7742</v>
      </c>
    </row>
    <row r="14300" spans="2:22" x14ac:dyDescent="0.25">
      <c r="B14300">
        <v>265752</v>
      </c>
      <c r="C14300" t="s">
        <v>7742</v>
      </c>
      <c r="E14300">
        <v>40.71</v>
      </c>
      <c r="F14300">
        <v>0.15</v>
      </c>
      <c r="G14300">
        <v>1390</v>
      </c>
      <c r="H14300" t="s">
        <v>21</v>
      </c>
      <c r="I14300" t="s">
        <v>26</v>
      </c>
      <c r="L14300">
        <v>70</v>
      </c>
      <c r="N14300">
        <v>33</v>
      </c>
      <c r="O14300" t="s">
        <v>28</v>
      </c>
      <c r="P14300">
        <f t="shared" si="446"/>
        <v>40.71</v>
      </c>
      <c r="Q14300">
        <f t="shared" si="447"/>
        <v>40.71</v>
      </c>
      <c r="S14300">
        <f>IF(AND(M14300&lt;&gt;"",M14300&lt;&gt;18.5),5*LOG10(10^(Q14300/5+1)*W$1/(10^(M14300/5+1)))-5,Q14300)</f>
        <v>40.71</v>
      </c>
      <c r="T14300">
        <f>(F14300/E14300)*S14300</f>
        <v>0.15</v>
      </c>
      <c r="U14300">
        <v>144708</v>
      </c>
      <c r="V14300" t="s">
        <v>7742</v>
      </c>
    </row>
    <row r="14301" spans="2:22" x14ac:dyDescent="0.25">
      <c r="B14301">
        <v>265795</v>
      </c>
      <c r="C14301" t="s">
        <v>7744</v>
      </c>
      <c r="E14301">
        <v>40.74</v>
      </c>
      <c r="F14301">
        <v>0.13</v>
      </c>
      <c r="G14301">
        <v>1410</v>
      </c>
      <c r="H14301" t="s">
        <v>21</v>
      </c>
      <c r="I14301" t="s">
        <v>22</v>
      </c>
      <c r="L14301">
        <v>70</v>
      </c>
      <c r="N14301">
        <v>31</v>
      </c>
      <c r="O14301" t="s">
        <v>7745</v>
      </c>
      <c r="P14301">
        <f t="shared" si="446"/>
        <v>40.74</v>
      </c>
      <c r="Q14301">
        <f t="shared" si="447"/>
        <v>40.74</v>
      </c>
      <c r="S14301">
        <f>IF(AND(M14301&lt;&gt;"",M14301&lt;&gt;18.5),5*LOG10(10^(Q14301/5+1)*W$1/(10^(M14301/5+1)))-5,Q14301)</f>
        <v>40.74</v>
      </c>
      <c r="T14301">
        <f>(F14301/E14301)*S14301</f>
        <v>0.13</v>
      </c>
      <c r="U14301">
        <v>144719</v>
      </c>
      <c r="V14301" t="s">
        <v>7744</v>
      </c>
    </row>
    <row r="14302" spans="2:22" x14ac:dyDescent="0.25">
      <c r="B14302">
        <v>265796</v>
      </c>
      <c r="C14302" t="s">
        <v>7744</v>
      </c>
      <c r="E14302">
        <v>41.72</v>
      </c>
      <c r="F14302">
        <v>0.23</v>
      </c>
      <c r="G14302">
        <v>1600</v>
      </c>
      <c r="H14302" t="s">
        <v>21</v>
      </c>
      <c r="I14302" t="s">
        <v>12</v>
      </c>
      <c r="K14302">
        <v>0.382575</v>
      </c>
      <c r="L14302">
        <v>70</v>
      </c>
      <c r="N14302">
        <v>34</v>
      </c>
      <c r="O14302" t="s">
        <v>24</v>
      </c>
      <c r="P14302">
        <f t="shared" si="446"/>
        <v>41.016556501915005</v>
      </c>
      <c r="Q14302">
        <f t="shared" si="447"/>
        <v>41.016556501915005</v>
      </c>
      <c r="S14302">
        <f>IF(AND(M14302&lt;&gt;"",M14302&lt;&gt;18.5),5*LOG10(10^(Q14302/5+1)*W$1/(10^(M14302/5+1)))-5,Q14302)</f>
        <v>41.016556501915005</v>
      </c>
      <c r="T14302">
        <f>(F14302/E14302)*S14302</f>
        <v>0.22612195578716326</v>
      </c>
      <c r="U14302">
        <v>144719</v>
      </c>
      <c r="V14302" t="s">
        <v>7744</v>
      </c>
    </row>
    <row r="14303" spans="2:22" x14ac:dyDescent="0.25">
      <c r="B14303">
        <v>265797</v>
      </c>
      <c r="C14303" t="s">
        <v>7744</v>
      </c>
      <c r="E14303">
        <v>42.02</v>
      </c>
      <c r="F14303">
        <v>0.21</v>
      </c>
      <c r="G14303">
        <v>1830</v>
      </c>
      <c r="H14303" t="s">
        <v>21</v>
      </c>
      <c r="I14303" t="s">
        <v>12</v>
      </c>
      <c r="K14303">
        <v>0.382575</v>
      </c>
      <c r="L14303">
        <v>70</v>
      </c>
      <c r="N14303">
        <v>34</v>
      </c>
      <c r="O14303" t="s">
        <v>25</v>
      </c>
      <c r="P14303">
        <f t="shared" si="446"/>
        <v>41.316556501915009</v>
      </c>
      <c r="Q14303">
        <f t="shared" si="447"/>
        <v>41.316556501915009</v>
      </c>
      <c r="S14303">
        <f>IF(AND(M14303&lt;&gt;"",M14303&lt;&gt;18.5),5*LOG10(10^(Q14303/5+1)*W$1/(10^(M14303/5+1)))-5,Q14303)</f>
        <v>41.316556501915009</v>
      </c>
      <c r="T14303">
        <f>(F14303/E14303)*S14303</f>
        <v>0.20648445657787129</v>
      </c>
      <c r="U14303">
        <v>144719</v>
      </c>
      <c r="V14303" t="s">
        <v>7744</v>
      </c>
    </row>
    <row r="14304" spans="2:22" x14ac:dyDescent="0.25">
      <c r="B14304">
        <v>265802</v>
      </c>
      <c r="C14304" t="s">
        <v>7746</v>
      </c>
      <c r="E14304">
        <v>39.79</v>
      </c>
      <c r="F14304">
        <v>0.45</v>
      </c>
      <c r="G14304">
        <v>907</v>
      </c>
      <c r="H14304" t="s">
        <v>21</v>
      </c>
      <c r="I14304" t="s">
        <v>22</v>
      </c>
      <c r="L14304">
        <v>70</v>
      </c>
      <c r="N14304">
        <v>31</v>
      </c>
      <c r="O14304" t="s">
        <v>7747</v>
      </c>
      <c r="P14304">
        <f t="shared" si="446"/>
        <v>39.79</v>
      </c>
      <c r="Q14304">
        <f t="shared" si="447"/>
        <v>39.79</v>
      </c>
      <c r="S14304">
        <f>IF(AND(M14304&lt;&gt;"",M14304&lt;&gt;18.5),5*LOG10(10^(Q14304/5+1)*W$1/(10^(M14304/5+1)))-5,Q14304)</f>
        <v>39.79</v>
      </c>
      <c r="T14304">
        <f>(F14304/E14304)*S14304</f>
        <v>0.45</v>
      </c>
      <c r="U14304">
        <v>144721</v>
      </c>
      <c r="V14304" t="s">
        <v>7746</v>
      </c>
    </row>
    <row r="14305" spans="2:22" x14ac:dyDescent="0.25">
      <c r="B14305">
        <v>265803</v>
      </c>
      <c r="C14305" t="s">
        <v>7746</v>
      </c>
      <c r="E14305">
        <v>40.1</v>
      </c>
      <c r="F14305">
        <v>0.31</v>
      </c>
      <c r="G14305">
        <v>1050</v>
      </c>
      <c r="H14305" t="s">
        <v>21</v>
      </c>
      <c r="I14305" t="s">
        <v>300</v>
      </c>
      <c r="L14305">
        <v>70</v>
      </c>
      <c r="N14305">
        <v>33</v>
      </c>
      <c r="P14305">
        <f t="shared" si="446"/>
        <v>40.1</v>
      </c>
      <c r="Q14305">
        <f t="shared" si="447"/>
        <v>40.1</v>
      </c>
      <c r="S14305">
        <f>IF(AND(M14305&lt;&gt;"",M14305&lt;&gt;18.5),5*LOG10(10^(Q14305/5+1)*W$1/(10^(M14305/5+1)))-5,Q14305)</f>
        <v>40.1</v>
      </c>
      <c r="T14305">
        <f>(F14305/E14305)*S14305</f>
        <v>0.31</v>
      </c>
      <c r="U14305">
        <v>144721</v>
      </c>
      <c r="V14305" t="s">
        <v>7746</v>
      </c>
    </row>
    <row r="14306" spans="2:22" x14ac:dyDescent="0.25">
      <c r="B14306">
        <v>265804</v>
      </c>
      <c r="C14306" t="s">
        <v>7746</v>
      </c>
      <c r="E14306">
        <v>40.93</v>
      </c>
      <c r="F14306">
        <v>0.25</v>
      </c>
      <c r="G14306">
        <v>1150</v>
      </c>
      <c r="H14306" t="s">
        <v>21</v>
      </c>
      <c r="I14306" t="s">
        <v>12</v>
      </c>
      <c r="K14306">
        <v>0.338532</v>
      </c>
      <c r="L14306">
        <v>70</v>
      </c>
      <c r="N14306">
        <v>34</v>
      </c>
      <c r="O14306" t="s">
        <v>25</v>
      </c>
      <c r="P14306">
        <f t="shared" si="446"/>
        <v>40.296856208835379</v>
      </c>
      <c r="Q14306">
        <f t="shared" si="447"/>
        <v>40.296856208835379</v>
      </c>
      <c r="S14306">
        <f>IF(AND(M14306&lt;&gt;"",M14306&lt;&gt;18.5),5*LOG10(10^(Q14306/5+1)*W$1/(10^(M14306/5+1)))-5,Q14306)</f>
        <v>40.296856208835379</v>
      </c>
      <c r="T14306">
        <f>(F14306/E14306)*S14306</f>
        <v>0.24613276452990093</v>
      </c>
      <c r="U14306">
        <v>144721</v>
      </c>
      <c r="V14306" t="s">
        <v>7746</v>
      </c>
    </row>
    <row r="14307" spans="2:22" x14ac:dyDescent="0.25">
      <c r="B14307">
        <v>265805</v>
      </c>
      <c r="C14307" t="s">
        <v>7746</v>
      </c>
      <c r="E14307">
        <v>41.03</v>
      </c>
      <c r="F14307">
        <v>0.31</v>
      </c>
      <c r="G14307">
        <v>1200</v>
      </c>
      <c r="H14307" t="s">
        <v>21</v>
      </c>
      <c r="I14307" t="s">
        <v>12</v>
      </c>
      <c r="K14307">
        <v>0.338532</v>
      </c>
      <c r="L14307">
        <v>70</v>
      </c>
      <c r="N14307">
        <v>34</v>
      </c>
      <c r="O14307" t="s">
        <v>24</v>
      </c>
      <c r="P14307">
        <f t="shared" si="446"/>
        <v>40.396856208835388</v>
      </c>
      <c r="Q14307">
        <f t="shared" si="447"/>
        <v>40.396856208835388</v>
      </c>
      <c r="S14307">
        <f>IF(AND(M14307&lt;&gt;"",M14307&lt;&gt;18.5),5*LOG10(10^(Q14307/5+1)*W$1/(10^(M14307/5+1)))-5,Q14307)</f>
        <v>40.396856208835388</v>
      </c>
      <c r="T14307">
        <f>(F14307/E14307)*S14307</f>
        <v>0.30521631549449113</v>
      </c>
      <c r="U14307">
        <v>144721</v>
      </c>
      <c r="V14307" t="s">
        <v>7746</v>
      </c>
    </row>
    <row r="14308" spans="2:22" x14ac:dyDescent="0.25">
      <c r="B14308">
        <v>265806</v>
      </c>
      <c r="C14308" t="s">
        <v>7746</v>
      </c>
      <c r="E14308">
        <v>41.03</v>
      </c>
      <c r="F14308">
        <v>0.22</v>
      </c>
      <c r="G14308">
        <v>1610</v>
      </c>
      <c r="H14308" t="s">
        <v>21</v>
      </c>
      <c r="I14308" t="s">
        <v>26</v>
      </c>
      <c r="L14308">
        <v>70</v>
      </c>
      <c r="N14308">
        <v>33</v>
      </c>
      <c r="O14308" t="s">
        <v>27</v>
      </c>
      <c r="P14308">
        <f t="shared" si="446"/>
        <v>41.03</v>
      </c>
      <c r="Q14308">
        <f t="shared" si="447"/>
        <v>41.03</v>
      </c>
      <c r="S14308">
        <f>IF(AND(M14308&lt;&gt;"",M14308&lt;&gt;18.5),5*LOG10(10^(Q14308/5+1)*W$1/(10^(M14308/5+1)))-5,Q14308)</f>
        <v>41.03</v>
      </c>
      <c r="T14308">
        <f>(F14308/E14308)*S14308</f>
        <v>0.22</v>
      </c>
      <c r="U14308">
        <v>144721</v>
      </c>
      <c r="V14308" t="s">
        <v>7746</v>
      </c>
    </row>
    <row r="14309" spans="2:22" x14ac:dyDescent="0.25">
      <c r="B14309">
        <v>265807</v>
      </c>
      <c r="C14309" t="s">
        <v>7746</v>
      </c>
      <c r="E14309">
        <v>41.07</v>
      </c>
      <c r="F14309">
        <v>0.22</v>
      </c>
      <c r="G14309">
        <v>1640</v>
      </c>
      <c r="H14309" t="s">
        <v>21</v>
      </c>
      <c r="I14309" t="s">
        <v>26</v>
      </c>
      <c r="L14309">
        <v>70</v>
      </c>
      <c r="N14309">
        <v>33</v>
      </c>
      <c r="O14309" t="s">
        <v>28</v>
      </c>
      <c r="P14309">
        <f t="shared" si="446"/>
        <v>41.07</v>
      </c>
      <c r="Q14309">
        <f t="shared" si="447"/>
        <v>41.07</v>
      </c>
      <c r="S14309">
        <f>IF(AND(M14309&lt;&gt;"",M14309&lt;&gt;18.5),5*LOG10(10^(Q14309/5+1)*W$1/(10^(M14309/5+1)))-5,Q14309)</f>
        <v>41.07</v>
      </c>
      <c r="T14309">
        <f>(F14309/E14309)*S14309</f>
        <v>0.22</v>
      </c>
      <c r="U14309">
        <v>144721</v>
      </c>
      <c r="V14309" t="s">
        <v>7746</v>
      </c>
    </row>
    <row r="14310" spans="2:22" x14ac:dyDescent="0.25">
      <c r="B14310">
        <v>265823</v>
      </c>
      <c r="C14310" t="s">
        <v>7748</v>
      </c>
      <c r="E14310">
        <v>41.41</v>
      </c>
      <c r="F14310">
        <v>0.31</v>
      </c>
      <c r="G14310">
        <v>1390</v>
      </c>
      <c r="H14310" t="s">
        <v>21</v>
      </c>
      <c r="I14310" t="s">
        <v>12</v>
      </c>
      <c r="K14310">
        <v>0.37769799999999998</v>
      </c>
      <c r="L14310">
        <v>70</v>
      </c>
      <c r="N14310">
        <v>34</v>
      </c>
      <c r="O14310" t="s">
        <v>25</v>
      </c>
      <c r="P14310">
        <f t="shared" si="446"/>
        <v>40.714229860283091</v>
      </c>
      <c r="Q14310">
        <f t="shared" si="447"/>
        <v>40.714229860283091</v>
      </c>
      <c r="S14310">
        <f>IF(AND(M14310&lt;&gt;"",M14310&lt;&gt;18.5),5*LOG10(10^(Q14310/5+1)*W$1/(10^(M14310/5+1)))-5,Q14310)</f>
        <v>40.714229860283091</v>
      </c>
      <c r="T14310">
        <f>(F14310/E14310)*S14310</f>
        <v>0.30479138509267711</v>
      </c>
      <c r="U14310">
        <v>144733</v>
      </c>
      <c r="V14310" t="s">
        <v>7748</v>
      </c>
    </row>
    <row r="14311" spans="2:22" x14ac:dyDescent="0.25">
      <c r="B14311">
        <v>265824</v>
      </c>
      <c r="C14311" t="s">
        <v>7748</v>
      </c>
      <c r="E14311">
        <v>41.54</v>
      </c>
      <c r="F14311">
        <v>0.36</v>
      </c>
      <c r="G14311">
        <v>1480</v>
      </c>
      <c r="H14311" t="s">
        <v>21</v>
      </c>
      <c r="I14311" t="s">
        <v>12</v>
      </c>
      <c r="K14311">
        <v>0.37769799999999998</v>
      </c>
      <c r="L14311">
        <v>70</v>
      </c>
      <c r="N14311">
        <v>34</v>
      </c>
      <c r="O14311" t="s">
        <v>24</v>
      </c>
      <c r="P14311">
        <f t="shared" si="446"/>
        <v>40.844229860283093</v>
      </c>
      <c r="Q14311">
        <f t="shared" si="447"/>
        <v>40.844229860283093</v>
      </c>
      <c r="S14311">
        <f>IF(AND(M14311&lt;&gt;"",M14311&lt;&gt;18.5),5*LOG10(10^(Q14311/5+1)*W$1/(10^(M14311/5+1)))-5,Q14311)</f>
        <v>40.844229860283093</v>
      </c>
      <c r="T14311">
        <f>(F14311/E14311)*S14311</f>
        <v>0.35397021544780727</v>
      </c>
      <c r="U14311">
        <v>144733</v>
      </c>
      <c r="V14311" t="s">
        <v>7748</v>
      </c>
    </row>
    <row r="14312" spans="2:22" x14ac:dyDescent="0.25">
      <c r="B14312">
        <v>265825</v>
      </c>
      <c r="C14312" t="s">
        <v>7748</v>
      </c>
      <c r="E14312">
        <v>41.42</v>
      </c>
      <c r="F14312">
        <v>0.24</v>
      </c>
      <c r="G14312">
        <v>1920</v>
      </c>
      <c r="H14312" t="s">
        <v>21</v>
      </c>
      <c r="I14312" t="s">
        <v>26</v>
      </c>
      <c r="L14312">
        <v>70</v>
      </c>
      <c r="N14312">
        <v>33</v>
      </c>
      <c r="O14312" t="s">
        <v>27</v>
      </c>
      <c r="P14312">
        <f t="shared" si="446"/>
        <v>41.42</v>
      </c>
      <c r="Q14312">
        <f t="shared" si="447"/>
        <v>41.42</v>
      </c>
      <c r="S14312">
        <f>IF(AND(M14312&lt;&gt;"",M14312&lt;&gt;18.5),5*LOG10(10^(Q14312/5+1)*W$1/(10^(M14312/5+1)))-5,Q14312)</f>
        <v>41.42</v>
      </c>
      <c r="T14312">
        <f>(F14312/E14312)*S14312</f>
        <v>0.24</v>
      </c>
      <c r="U14312">
        <v>144733</v>
      </c>
      <c r="V14312" t="s">
        <v>7748</v>
      </c>
    </row>
    <row r="14313" spans="2:22" x14ac:dyDescent="0.25">
      <c r="B14313">
        <v>265826</v>
      </c>
      <c r="C14313" t="s">
        <v>7748</v>
      </c>
      <c r="E14313">
        <v>41.47</v>
      </c>
      <c r="F14313">
        <v>0.24</v>
      </c>
      <c r="G14313">
        <v>1970</v>
      </c>
      <c r="H14313" t="s">
        <v>21</v>
      </c>
      <c r="I14313" t="s">
        <v>26</v>
      </c>
      <c r="L14313">
        <v>70</v>
      </c>
      <c r="N14313">
        <v>33</v>
      </c>
      <c r="O14313" t="s">
        <v>28</v>
      </c>
      <c r="P14313">
        <f t="shared" si="446"/>
        <v>41.47</v>
      </c>
      <c r="Q14313">
        <f t="shared" si="447"/>
        <v>41.47</v>
      </c>
      <c r="S14313">
        <f>IF(AND(M14313&lt;&gt;"",M14313&lt;&gt;18.5),5*LOG10(10^(Q14313/5+1)*W$1/(10^(M14313/5+1)))-5,Q14313)</f>
        <v>41.47</v>
      </c>
      <c r="T14313">
        <f>(F14313/E14313)*S14313</f>
        <v>0.24</v>
      </c>
      <c r="U14313">
        <v>144733</v>
      </c>
      <c r="V14313" t="s">
        <v>7748</v>
      </c>
    </row>
    <row r="14314" spans="2:22" x14ac:dyDescent="0.25">
      <c r="B14314">
        <v>265861</v>
      </c>
      <c r="C14314" t="s">
        <v>7749</v>
      </c>
      <c r="E14314">
        <v>33.75</v>
      </c>
      <c r="F14314">
        <v>0.4</v>
      </c>
      <c r="G14314">
        <v>56.2</v>
      </c>
      <c r="H14314" t="s">
        <v>21</v>
      </c>
      <c r="I14314" t="s">
        <v>185</v>
      </c>
      <c r="L14314">
        <v>60</v>
      </c>
      <c r="N14314">
        <v>20</v>
      </c>
      <c r="O14314" t="s">
        <v>187</v>
      </c>
      <c r="P14314">
        <f t="shared" si="446"/>
        <v>33.75</v>
      </c>
      <c r="Q14314">
        <f t="shared" si="447"/>
        <v>33.415266051846935</v>
      </c>
      <c r="S14314">
        <f>IF(AND(M14314&lt;&gt;"",M14314&lt;&gt;18.5),5*LOG10(10^(Q14314/5+1)*W$1/(10^(M14314/5+1)))-5,Q14314)</f>
        <v>33.415266051846935</v>
      </c>
      <c r="T14314">
        <f>(F14314/E14314)*S14314</f>
        <v>0.39603278283670446</v>
      </c>
      <c r="U14314">
        <v>144749</v>
      </c>
      <c r="V14314" t="s">
        <v>7750</v>
      </c>
    </row>
    <row r="14315" spans="2:22" x14ac:dyDescent="0.25">
      <c r="B14315">
        <v>265862</v>
      </c>
      <c r="C14315" t="s">
        <v>7749</v>
      </c>
      <c r="E14315">
        <v>33.85</v>
      </c>
      <c r="F14315">
        <v>0.4</v>
      </c>
      <c r="G14315">
        <v>58.9</v>
      </c>
      <c r="H14315" t="s">
        <v>21</v>
      </c>
      <c r="I14315" t="s">
        <v>185</v>
      </c>
      <c r="L14315">
        <v>60</v>
      </c>
      <c r="N14315">
        <v>20</v>
      </c>
      <c r="O14315" t="s">
        <v>186</v>
      </c>
      <c r="P14315">
        <f t="shared" si="446"/>
        <v>33.85</v>
      </c>
      <c r="Q14315">
        <f t="shared" si="447"/>
        <v>33.515266051846943</v>
      </c>
      <c r="S14315">
        <f>IF(AND(M14315&lt;&gt;"",M14315&lt;&gt;18.5),5*LOG10(10^(Q14315/5+1)*W$1/(10^(M14315/5+1)))-5,Q14315)</f>
        <v>33.515266051846943</v>
      </c>
      <c r="T14315">
        <f>(F14315/E14315)*S14315</f>
        <v>0.39604450282832432</v>
      </c>
      <c r="U14315">
        <v>144749</v>
      </c>
      <c r="V14315" t="s">
        <v>7750</v>
      </c>
    </row>
    <row r="14316" spans="2:22" x14ac:dyDescent="0.25">
      <c r="B14316">
        <v>265863</v>
      </c>
      <c r="C14316" t="s">
        <v>7749</v>
      </c>
      <c r="E14316">
        <v>34.200000000000003</v>
      </c>
      <c r="F14316">
        <v>0.55000000000000004</v>
      </c>
      <c r="G14316">
        <v>69</v>
      </c>
      <c r="H14316" t="s">
        <v>21</v>
      </c>
      <c r="I14316" t="s">
        <v>280</v>
      </c>
      <c r="L14316">
        <v>67</v>
      </c>
      <c r="N14316">
        <v>16</v>
      </c>
      <c r="P14316">
        <f t="shared" si="446"/>
        <v>34.200000000000003</v>
      </c>
      <c r="Q14316">
        <f t="shared" si="447"/>
        <v>34.104883813432856</v>
      </c>
      <c r="S14316">
        <f>IF(AND(M14316&lt;&gt;"",M14316&lt;&gt;18.5),5*LOG10(10^(Q14316/5+1)*W$1/(10^(M14316/5+1)))-5,Q14316)</f>
        <v>34.104883813432856</v>
      </c>
      <c r="T14316">
        <f>(F14316/E14316)*S14316</f>
        <v>0.54847035372479735</v>
      </c>
      <c r="U14316">
        <v>144749</v>
      </c>
      <c r="V14316" t="s">
        <v>7750</v>
      </c>
    </row>
    <row r="14317" spans="2:22" x14ac:dyDescent="0.25">
      <c r="B14317">
        <v>265864</v>
      </c>
      <c r="C14317" t="s">
        <v>7749</v>
      </c>
      <c r="E14317">
        <v>34.200000000000003</v>
      </c>
      <c r="F14317">
        <v>0.05</v>
      </c>
      <c r="G14317">
        <v>69.2</v>
      </c>
      <c r="H14317" t="s">
        <v>21</v>
      </c>
      <c r="I14317" t="s">
        <v>4715</v>
      </c>
      <c r="L14317">
        <v>66</v>
      </c>
      <c r="N14317">
        <v>14</v>
      </c>
      <c r="P14317">
        <f t="shared" si="446"/>
        <v>34.200000000000003</v>
      </c>
      <c r="Q14317">
        <f t="shared" si="447"/>
        <v>34.072229477638068</v>
      </c>
      <c r="S14317">
        <f>IF(AND(M14317&lt;&gt;"",M14317&lt;&gt;18.5),5*LOG10(10^(Q14317/5+1)*W$1/(10^(M14317/5+1)))-5,Q14317)</f>
        <v>34.072229477638068</v>
      </c>
      <c r="T14317">
        <f>(F14317/E14317)*S14317</f>
        <v>4.9813200990698928E-2</v>
      </c>
      <c r="U14317">
        <v>144749</v>
      </c>
      <c r="V14317" t="s">
        <v>7750</v>
      </c>
    </row>
    <row r="14318" spans="2:22" x14ac:dyDescent="0.25">
      <c r="B14318">
        <v>265895</v>
      </c>
      <c r="C14318" t="s">
        <v>7751</v>
      </c>
      <c r="E14318">
        <v>39.86</v>
      </c>
      <c r="F14318">
        <v>0.19</v>
      </c>
      <c r="G14318">
        <v>936</v>
      </c>
      <c r="H14318" t="s">
        <v>21</v>
      </c>
      <c r="I14318" t="s">
        <v>36</v>
      </c>
      <c r="L14318">
        <v>70</v>
      </c>
      <c r="N14318">
        <v>36</v>
      </c>
      <c r="O14318" t="s">
        <v>37</v>
      </c>
      <c r="P14318">
        <f t="shared" si="446"/>
        <v>39.86</v>
      </c>
      <c r="Q14318">
        <f t="shared" si="447"/>
        <v>39.86</v>
      </c>
      <c r="S14318">
        <f>IF(AND(M14318&lt;&gt;"",M14318&lt;&gt;18.5),5*LOG10(10^(Q14318/5+1)*W$1/(10^(M14318/5+1)))-5,Q14318)</f>
        <v>39.86</v>
      </c>
      <c r="T14318">
        <f>(F14318/E14318)*S14318</f>
        <v>0.19</v>
      </c>
      <c r="U14318">
        <v>144758</v>
      </c>
      <c r="V14318" t="s">
        <v>7751</v>
      </c>
    </row>
    <row r="14319" spans="2:22" x14ac:dyDescent="0.25">
      <c r="B14319">
        <v>265896</v>
      </c>
      <c r="C14319" t="s">
        <v>7751</v>
      </c>
      <c r="E14319">
        <v>39.909999999999997</v>
      </c>
      <c r="F14319">
        <v>0.28999999999999998</v>
      </c>
      <c r="G14319">
        <v>960</v>
      </c>
      <c r="H14319" t="s">
        <v>21</v>
      </c>
      <c r="I14319" t="s">
        <v>22</v>
      </c>
      <c r="L14319">
        <v>70</v>
      </c>
      <c r="N14319">
        <v>31</v>
      </c>
      <c r="O14319" t="s">
        <v>7752</v>
      </c>
      <c r="P14319">
        <f t="shared" si="446"/>
        <v>39.909999999999997</v>
      </c>
      <c r="Q14319">
        <f t="shared" si="447"/>
        <v>39.909999999999997</v>
      </c>
      <c r="S14319">
        <f>IF(AND(M14319&lt;&gt;"",M14319&lt;&gt;18.5),5*LOG10(10^(Q14319/5+1)*W$1/(10^(M14319/5+1)))-5,Q14319)</f>
        <v>39.909999999999997</v>
      </c>
      <c r="T14319">
        <f>(F14319/E14319)*S14319</f>
        <v>0.28999999999999998</v>
      </c>
      <c r="U14319">
        <v>144758</v>
      </c>
      <c r="V14319" t="s">
        <v>7751</v>
      </c>
    </row>
    <row r="14320" spans="2:22" x14ac:dyDescent="0.25">
      <c r="B14320">
        <v>265897</v>
      </c>
      <c r="C14320" t="s">
        <v>7751</v>
      </c>
      <c r="E14320">
        <v>40.659999999999997</v>
      </c>
      <c r="F14320">
        <v>0.16</v>
      </c>
      <c r="G14320">
        <v>1050</v>
      </c>
      <c r="H14320" t="s">
        <v>21</v>
      </c>
      <c r="I14320" t="s">
        <v>12</v>
      </c>
      <c r="K14320">
        <v>0.28461999999999998</v>
      </c>
      <c r="L14320">
        <v>70</v>
      </c>
      <c r="N14320">
        <v>34</v>
      </c>
      <c r="O14320" t="s">
        <v>25</v>
      </c>
      <c r="P14320">
        <f t="shared" si="446"/>
        <v>40.116126604113013</v>
      </c>
      <c r="Q14320">
        <f t="shared" si="447"/>
        <v>40.116126604113013</v>
      </c>
      <c r="S14320">
        <f>IF(AND(M14320&lt;&gt;"",M14320&lt;&gt;18.5),5*LOG10(10^(Q14320/5+1)*W$1/(10^(M14320/5+1)))-5,Q14320)</f>
        <v>40.116126604113013</v>
      </c>
      <c r="T14320">
        <f>(F14320/E14320)*S14320</f>
        <v>0.15785981939641131</v>
      </c>
      <c r="U14320">
        <v>144758</v>
      </c>
      <c r="V14320" t="s">
        <v>7751</v>
      </c>
    </row>
    <row r="14321" spans="2:22" x14ac:dyDescent="0.25">
      <c r="B14321">
        <v>265898</v>
      </c>
      <c r="C14321" t="s">
        <v>7751</v>
      </c>
      <c r="E14321">
        <v>40.68</v>
      </c>
      <c r="F14321">
        <v>0.25</v>
      </c>
      <c r="G14321">
        <v>1060</v>
      </c>
      <c r="H14321" t="s">
        <v>21</v>
      </c>
      <c r="I14321" t="s">
        <v>12</v>
      </c>
      <c r="K14321">
        <v>0.28461999999999998</v>
      </c>
      <c r="L14321">
        <v>70</v>
      </c>
      <c r="N14321">
        <v>34</v>
      </c>
      <c r="O14321" t="s">
        <v>24</v>
      </c>
      <c r="P14321">
        <f t="shared" si="446"/>
        <v>40.136126604113002</v>
      </c>
      <c r="Q14321">
        <f t="shared" si="447"/>
        <v>40.136126604113002</v>
      </c>
      <c r="S14321">
        <f>IF(AND(M14321&lt;&gt;"",M14321&lt;&gt;18.5),5*LOG10(10^(Q14321/5+1)*W$1/(10^(M14321/5+1)))-5,Q14321)</f>
        <v>40.136126604113002</v>
      </c>
      <c r="T14321">
        <f>(F14321/E14321)*S14321</f>
        <v>0.2466576118738508</v>
      </c>
      <c r="U14321">
        <v>144758</v>
      </c>
      <c r="V14321" t="s">
        <v>7751</v>
      </c>
    </row>
    <row r="14322" spans="2:22" x14ac:dyDescent="0.25">
      <c r="B14322">
        <v>265899</v>
      </c>
      <c r="C14322" t="s">
        <v>7751</v>
      </c>
      <c r="E14322">
        <v>40.58</v>
      </c>
      <c r="F14322">
        <v>0.15</v>
      </c>
      <c r="G14322">
        <v>1310</v>
      </c>
      <c r="H14322" t="s">
        <v>21</v>
      </c>
      <c r="I14322" t="s">
        <v>26</v>
      </c>
      <c r="L14322">
        <v>70</v>
      </c>
      <c r="N14322">
        <v>33</v>
      </c>
      <c r="O14322" t="s">
        <v>27</v>
      </c>
      <c r="P14322">
        <f t="shared" si="446"/>
        <v>40.58</v>
      </c>
      <c r="Q14322">
        <f t="shared" si="447"/>
        <v>40.58</v>
      </c>
      <c r="S14322">
        <f>IF(AND(M14322&lt;&gt;"",M14322&lt;&gt;18.5),5*LOG10(10^(Q14322/5+1)*W$1/(10^(M14322/5+1)))-5,Q14322)</f>
        <v>40.58</v>
      </c>
      <c r="T14322">
        <f>(F14322/E14322)*S14322</f>
        <v>0.15</v>
      </c>
      <c r="U14322">
        <v>144758</v>
      </c>
      <c r="V14322" t="s">
        <v>7751</v>
      </c>
    </row>
    <row r="14323" spans="2:22" x14ac:dyDescent="0.25">
      <c r="B14323">
        <v>265900</v>
      </c>
      <c r="C14323" t="s">
        <v>7751</v>
      </c>
      <c r="E14323">
        <v>40.61</v>
      </c>
      <c r="F14323">
        <v>0.15</v>
      </c>
      <c r="G14323">
        <v>1320</v>
      </c>
      <c r="H14323" t="s">
        <v>21</v>
      </c>
      <c r="I14323" t="s">
        <v>26</v>
      </c>
      <c r="L14323">
        <v>70</v>
      </c>
      <c r="N14323">
        <v>33</v>
      </c>
      <c r="O14323" t="s">
        <v>28</v>
      </c>
      <c r="P14323">
        <f t="shared" si="446"/>
        <v>40.61</v>
      </c>
      <c r="Q14323">
        <f t="shared" si="447"/>
        <v>40.61</v>
      </c>
      <c r="S14323">
        <f>IF(AND(M14323&lt;&gt;"",M14323&lt;&gt;18.5),5*LOG10(10^(Q14323/5+1)*W$1/(10^(M14323/5+1)))-5,Q14323)</f>
        <v>40.61</v>
      </c>
      <c r="T14323">
        <f>(F14323/E14323)*S14323</f>
        <v>0.15</v>
      </c>
      <c r="U14323">
        <v>144758</v>
      </c>
      <c r="V14323" t="s">
        <v>7751</v>
      </c>
    </row>
    <row r="14324" spans="2:22" x14ac:dyDescent="0.25">
      <c r="B14324">
        <v>265903</v>
      </c>
      <c r="C14324" t="s">
        <v>7753</v>
      </c>
      <c r="E14324">
        <v>40.67</v>
      </c>
      <c r="F14324">
        <v>0.18</v>
      </c>
      <c r="G14324">
        <v>1360</v>
      </c>
      <c r="H14324" t="s">
        <v>21</v>
      </c>
      <c r="I14324" t="s">
        <v>22</v>
      </c>
      <c r="L14324">
        <v>70</v>
      </c>
      <c r="N14324">
        <v>31</v>
      </c>
      <c r="O14324" t="s">
        <v>7754</v>
      </c>
      <c r="P14324">
        <f t="shared" si="446"/>
        <v>40.67</v>
      </c>
      <c r="Q14324">
        <f t="shared" si="447"/>
        <v>40.67</v>
      </c>
      <c r="S14324">
        <f>IF(AND(M14324&lt;&gt;"",M14324&lt;&gt;18.5),5*LOG10(10^(Q14324/5+1)*W$1/(10^(M14324/5+1)))-5,Q14324)</f>
        <v>40.67</v>
      </c>
      <c r="T14324">
        <f>(F14324/E14324)*S14324</f>
        <v>0.18</v>
      </c>
      <c r="U14324">
        <v>144761</v>
      </c>
      <c r="V14324" t="s">
        <v>7753</v>
      </c>
    </row>
    <row r="14325" spans="2:22" x14ac:dyDescent="0.25">
      <c r="B14325">
        <v>265904</v>
      </c>
      <c r="C14325" t="s">
        <v>7753</v>
      </c>
      <c r="E14325">
        <v>42.17</v>
      </c>
      <c r="F14325">
        <v>0.3</v>
      </c>
      <c r="G14325">
        <v>1960</v>
      </c>
      <c r="H14325" t="s">
        <v>21</v>
      </c>
      <c r="I14325" t="s">
        <v>12</v>
      </c>
      <c r="K14325">
        <v>0.38598100000000002</v>
      </c>
      <c r="L14325">
        <v>70</v>
      </c>
      <c r="N14325">
        <v>34</v>
      </c>
      <c r="O14325" t="s">
        <v>24</v>
      </c>
      <c r="P14325">
        <f t="shared" si="446"/>
        <v>41.4612136164844</v>
      </c>
      <c r="Q14325">
        <f t="shared" si="447"/>
        <v>41.4612136164844</v>
      </c>
      <c r="S14325">
        <f>IF(AND(M14325&lt;&gt;"",M14325&lt;&gt;18.5),5*LOG10(10^(Q14325/5+1)*W$1/(10^(M14325/5+1)))-5,Q14325)</f>
        <v>41.4612136164844</v>
      </c>
      <c r="T14325">
        <f>(F14325/E14325)*S14325</f>
        <v>0.29495764963114346</v>
      </c>
      <c r="U14325">
        <v>144761</v>
      </c>
      <c r="V14325" t="s">
        <v>7753</v>
      </c>
    </row>
    <row r="14326" spans="2:22" x14ac:dyDescent="0.25">
      <c r="B14326">
        <v>265905</v>
      </c>
      <c r="C14326" t="s">
        <v>7753</v>
      </c>
      <c r="E14326">
        <v>42.59</v>
      </c>
      <c r="F14326">
        <v>0.31</v>
      </c>
      <c r="G14326">
        <v>2380</v>
      </c>
      <c r="H14326" t="s">
        <v>21</v>
      </c>
      <c r="I14326" t="s">
        <v>12</v>
      </c>
      <c r="K14326">
        <v>0.38598100000000002</v>
      </c>
      <c r="L14326">
        <v>70</v>
      </c>
      <c r="N14326">
        <v>34</v>
      </c>
      <c r="O14326" t="s">
        <v>25</v>
      </c>
      <c r="P14326">
        <f t="shared" si="446"/>
        <v>41.881213616484402</v>
      </c>
      <c r="Q14326">
        <f t="shared" si="447"/>
        <v>41.881213616484402</v>
      </c>
      <c r="S14326">
        <f>IF(AND(M14326&lt;&gt;"",M14326&lt;&gt;18.5),5*LOG10(10^(Q14326/5+1)*W$1/(10^(M14326/5+1)))-5,Q14326)</f>
        <v>41.881213616484402</v>
      </c>
      <c r="T14326">
        <f>(F14326/E14326)*S14326</f>
        <v>0.30484095377107689</v>
      </c>
      <c r="U14326">
        <v>144761</v>
      </c>
      <c r="V14326" t="s">
        <v>7753</v>
      </c>
    </row>
    <row r="14327" spans="2:22" x14ac:dyDescent="0.25">
      <c r="B14327">
        <v>265953</v>
      </c>
      <c r="C14327" t="s">
        <v>7755</v>
      </c>
      <c r="E14327">
        <v>40.08</v>
      </c>
      <c r="F14327">
        <v>0.16</v>
      </c>
      <c r="G14327">
        <v>1040</v>
      </c>
      <c r="H14327" t="s">
        <v>21</v>
      </c>
      <c r="I14327" t="s">
        <v>22</v>
      </c>
      <c r="L14327">
        <v>70</v>
      </c>
      <c r="N14327">
        <v>31</v>
      </c>
      <c r="O14327" t="s">
        <v>7756</v>
      </c>
      <c r="P14327">
        <f t="shared" si="446"/>
        <v>40.08</v>
      </c>
      <c r="Q14327">
        <f t="shared" si="447"/>
        <v>40.08</v>
      </c>
      <c r="S14327">
        <f>IF(AND(M14327&lt;&gt;"",M14327&lt;&gt;18.5),5*LOG10(10^(Q14327/5+1)*W$1/(10^(M14327/5+1)))-5,Q14327)</f>
        <v>40.08</v>
      </c>
      <c r="T14327">
        <f>(F14327/E14327)*S14327</f>
        <v>0.16</v>
      </c>
      <c r="U14327">
        <v>144776</v>
      </c>
      <c r="V14327" t="s">
        <v>7755</v>
      </c>
    </row>
    <row r="14328" spans="2:22" x14ac:dyDescent="0.25">
      <c r="B14328">
        <v>265954</v>
      </c>
      <c r="C14328" t="s">
        <v>7755</v>
      </c>
      <c r="E14328">
        <v>40.72</v>
      </c>
      <c r="F14328">
        <v>0.23</v>
      </c>
      <c r="G14328">
        <v>1060</v>
      </c>
      <c r="H14328" t="s">
        <v>21</v>
      </c>
      <c r="I14328" t="s">
        <v>12</v>
      </c>
      <c r="K14328">
        <v>0.311973</v>
      </c>
      <c r="L14328">
        <v>70</v>
      </c>
      <c r="N14328">
        <v>34</v>
      </c>
      <c r="O14328" t="s">
        <v>24</v>
      </c>
      <c r="P14328">
        <f t="shared" si="446"/>
        <v>40.130375512574915</v>
      </c>
      <c r="Q14328">
        <f t="shared" si="447"/>
        <v>40.130375512574915</v>
      </c>
      <c r="S14328">
        <f>IF(AND(M14328&lt;&gt;"",M14328&lt;&gt;18.5),5*LOG10(10^(Q14328/5+1)*W$1/(10^(M14328/5+1)))-5,Q14328)</f>
        <v>40.130375512574915</v>
      </c>
      <c r="T14328">
        <f>(F14328/E14328)*S14328</f>
        <v>0.22666960628419036</v>
      </c>
      <c r="U14328">
        <v>144776</v>
      </c>
      <c r="V14328" t="s">
        <v>7755</v>
      </c>
    </row>
    <row r="14329" spans="2:22" x14ac:dyDescent="0.25">
      <c r="B14329">
        <v>265955</v>
      </c>
      <c r="C14329" t="s">
        <v>7755</v>
      </c>
      <c r="E14329">
        <v>40.74</v>
      </c>
      <c r="F14329">
        <v>0.15</v>
      </c>
      <c r="G14329">
        <v>1070</v>
      </c>
      <c r="H14329" t="s">
        <v>21</v>
      </c>
      <c r="I14329" t="s">
        <v>12</v>
      </c>
      <c r="K14329">
        <v>0.311973</v>
      </c>
      <c r="L14329">
        <v>70</v>
      </c>
      <c r="N14329">
        <v>34</v>
      </c>
      <c r="O14329" t="s">
        <v>25</v>
      </c>
      <c r="P14329">
        <f t="shared" si="446"/>
        <v>40.150375512574918</v>
      </c>
      <c r="Q14329">
        <f t="shared" si="447"/>
        <v>40.150375512574918</v>
      </c>
      <c r="S14329">
        <f>IF(AND(M14329&lt;&gt;"",M14329&lt;&gt;18.5),5*LOG10(10^(Q14329/5+1)*W$1/(10^(M14329/5+1)))-5,Q14329)</f>
        <v>40.150375512574918</v>
      </c>
      <c r="T14329">
        <f>(F14329/E14329)*S14329</f>
        <v>0.14782907037030527</v>
      </c>
      <c r="U14329">
        <v>144776</v>
      </c>
      <c r="V14329" t="s">
        <v>7755</v>
      </c>
    </row>
    <row r="14330" spans="2:22" x14ac:dyDescent="0.25">
      <c r="B14330">
        <v>265956</v>
      </c>
      <c r="C14330" t="s">
        <v>7755</v>
      </c>
      <c r="E14330">
        <v>40.56</v>
      </c>
      <c r="F14330">
        <v>0.13</v>
      </c>
      <c r="G14330">
        <v>1290</v>
      </c>
      <c r="H14330" t="s">
        <v>21</v>
      </c>
      <c r="I14330" t="s">
        <v>26</v>
      </c>
      <c r="L14330">
        <v>70</v>
      </c>
      <c r="N14330">
        <v>33</v>
      </c>
      <c r="O14330" t="s">
        <v>27</v>
      </c>
      <c r="P14330">
        <f t="shared" si="446"/>
        <v>40.56</v>
      </c>
      <c r="Q14330">
        <f t="shared" si="447"/>
        <v>40.56</v>
      </c>
      <c r="S14330">
        <f>IF(AND(M14330&lt;&gt;"",M14330&lt;&gt;18.5),5*LOG10(10^(Q14330/5+1)*W$1/(10^(M14330/5+1)))-5,Q14330)</f>
        <v>40.56</v>
      </c>
      <c r="T14330">
        <f>(F14330/E14330)*S14330</f>
        <v>0.13</v>
      </c>
      <c r="U14330">
        <v>144776</v>
      </c>
      <c r="V14330" t="s">
        <v>7755</v>
      </c>
    </row>
    <row r="14331" spans="2:22" x14ac:dyDescent="0.25">
      <c r="B14331">
        <v>265957</v>
      </c>
      <c r="C14331" t="s">
        <v>7755</v>
      </c>
      <c r="E14331">
        <v>40.590000000000003</v>
      </c>
      <c r="F14331">
        <v>0.13</v>
      </c>
      <c r="G14331">
        <v>1310</v>
      </c>
      <c r="H14331" t="s">
        <v>21</v>
      </c>
      <c r="I14331" t="s">
        <v>26</v>
      </c>
      <c r="L14331">
        <v>70</v>
      </c>
      <c r="N14331">
        <v>33</v>
      </c>
      <c r="O14331" t="s">
        <v>28</v>
      </c>
      <c r="P14331">
        <f t="shared" si="446"/>
        <v>40.590000000000003</v>
      </c>
      <c r="Q14331">
        <f t="shared" si="447"/>
        <v>40.590000000000003</v>
      </c>
      <c r="S14331">
        <f>IF(AND(M14331&lt;&gt;"",M14331&lt;&gt;18.5),5*LOG10(10^(Q14331/5+1)*W$1/(10^(M14331/5+1)))-5,Q14331)</f>
        <v>40.590000000000003</v>
      </c>
      <c r="T14331">
        <f>(F14331/E14331)*S14331</f>
        <v>0.13</v>
      </c>
      <c r="U14331">
        <v>144776</v>
      </c>
      <c r="V14331" t="s">
        <v>7755</v>
      </c>
    </row>
    <row r="14332" spans="2:22" x14ac:dyDescent="0.25">
      <c r="B14332">
        <v>265966</v>
      </c>
      <c r="C14332" t="s">
        <v>7757</v>
      </c>
      <c r="E14332">
        <v>40.450000000000003</v>
      </c>
      <c r="F14332">
        <v>0.28999999999999998</v>
      </c>
      <c r="G14332">
        <v>937</v>
      </c>
      <c r="H14332" t="s">
        <v>21</v>
      </c>
      <c r="I14332" t="s">
        <v>12</v>
      </c>
      <c r="K14332">
        <v>0.312052</v>
      </c>
      <c r="L14332">
        <v>70</v>
      </c>
      <c r="N14332">
        <v>34</v>
      </c>
      <c r="O14332" t="s">
        <v>25</v>
      </c>
      <c r="P14332">
        <f t="shared" si="446"/>
        <v>39.860244762052048</v>
      </c>
      <c r="Q14332">
        <f t="shared" si="447"/>
        <v>39.860244762052048</v>
      </c>
      <c r="S14332">
        <f>IF(AND(M14332&lt;&gt;"",M14332&lt;&gt;18.5),5*LOG10(10^(Q14332/5+1)*W$1/(10^(M14332/5+1)))-5,Q14332)</f>
        <v>39.860244762052048</v>
      </c>
      <c r="T14332">
        <f>(F14332/E14332)*S14332</f>
        <v>0.28577184131013827</v>
      </c>
      <c r="U14332">
        <v>144785</v>
      </c>
      <c r="V14332" t="s">
        <v>7757</v>
      </c>
    </row>
    <row r="14333" spans="2:22" x14ac:dyDescent="0.25">
      <c r="B14333">
        <v>265968</v>
      </c>
      <c r="C14333" t="s">
        <v>7758</v>
      </c>
      <c r="E14333">
        <v>35.049999999999997</v>
      </c>
      <c r="F14333">
        <v>0.17</v>
      </c>
      <c r="G14333">
        <v>99.2</v>
      </c>
      <c r="H14333" t="s">
        <v>21</v>
      </c>
      <c r="I14333" t="s">
        <v>62</v>
      </c>
      <c r="K14333">
        <v>3.1939000000000002E-2</v>
      </c>
      <c r="L14333">
        <v>74.2</v>
      </c>
      <c r="N14333">
        <v>30</v>
      </c>
      <c r="O14333" t="s">
        <v>27</v>
      </c>
      <c r="P14333">
        <f t="shared" si="446"/>
        <v>34.981729869873391</v>
      </c>
      <c r="Q14333">
        <f t="shared" si="447"/>
        <v>35.108259196197253</v>
      </c>
      <c r="S14333">
        <f>IF(AND(M14333&lt;&gt;"",M14333&lt;&gt;18.5),5*LOG10(10^(Q14333/5+1)*W$1/(10^(M14333/5+1)))-5,Q14333)</f>
        <v>35.108259196197253</v>
      </c>
      <c r="T14333">
        <f>(F14333/E14333)*S14333</f>
        <v>0.17028256956786117</v>
      </c>
      <c r="U14333">
        <v>144787</v>
      </c>
      <c r="V14333" t="s">
        <v>7759</v>
      </c>
    </row>
    <row r="14334" spans="2:22" x14ac:dyDescent="0.25">
      <c r="B14334">
        <v>265969</v>
      </c>
      <c r="C14334" t="s">
        <v>7758</v>
      </c>
      <c r="E14334">
        <v>35.549999999999997</v>
      </c>
      <c r="F14334">
        <v>0.03</v>
      </c>
      <c r="G14334">
        <v>125</v>
      </c>
      <c r="H14334" t="s">
        <v>21</v>
      </c>
      <c r="I14334" t="s">
        <v>84</v>
      </c>
      <c r="K14334">
        <v>3.1939000000000002E-2</v>
      </c>
      <c r="L14334">
        <v>72</v>
      </c>
      <c r="N14334">
        <v>31</v>
      </c>
      <c r="O14334" t="s">
        <v>37</v>
      </c>
      <c r="P14334">
        <f t="shared" si="446"/>
        <v>35.481729869873391</v>
      </c>
      <c r="Q14334">
        <f t="shared" si="447"/>
        <v>35.542902151958451</v>
      </c>
      <c r="S14334">
        <f>IF(AND(M14334&lt;&gt;"",M14334&lt;&gt;18.5),5*LOG10(10^(Q14334/5+1)*W$1/(10^(M14334/5+1)))-5,Q14334)</f>
        <v>35.542902151958451</v>
      </c>
      <c r="T14334">
        <f>(F14334/E14334)*S14334</f>
        <v>2.9994010254817259E-2</v>
      </c>
      <c r="U14334">
        <v>144787</v>
      </c>
      <c r="V14334" t="s">
        <v>7759</v>
      </c>
    </row>
    <row r="14335" spans="2:22" x14ac:dyDescent="0.25">
      <c r="B14335">
        <v>265970</v>
      </c>
      <c r="C14335" t="s">
        <v>7758</v>
      </c>
      <c r="E14335">
        <v>35.65</v>
      </c>
      <c r="F14335">
        <v>0.16</v>
      </c>
      <c r="G14335">
        <v>131</v>
      </c>
      <c r="H14335" t="s">
        <v>21</v>
      </c>
      <c r="I14335" t="s">
        <v>65</v>
      </c>
      <c r="K14335">
        <v>3.1939000000000002E-2</v>
      </c>
      <c r="L14335">
        <v>70</v>
      </c>
      <c r="N14335">
        <v>33</v>
      </c>
      <c r="O14335" t="s">
        <v>27</v>
      </c>
      <c r="P14335">
        <f t="shared" si="446"/>
        <v>35.581729869873385</v>
      </c>
      <c r="Q14335">
        <f t="shared" si="447"/>
        <v>35.581729869873385</v>
      </c>
      <c r="S14335">
        <f>IF(AND(M14335&lt;&gt;"",M14335&lt;&gt;18.5),5*LOG10(10^(Q14335/5+1)*W$1/(10^(M14335/5+1)))-5,Q14335)</f>
        <v>35.581729869873385</v>
      </c>
      <c r="T14335">
        <f>(F14335/E14335)*S14335</f>
        <v>0.1596935982939619</v>
      </c>
      <c r="U14335">
        <v>144787</v>
      </c>
      <c r="V14335" t="s">
        <v>7759</v>
      </c>
    </row>
    <row r="14336" spans="2:22" x14ac:dyDescent="0.25">
      <c r="B14336">
        <v>265971</v>
      </c>
      <c r="C14336" t="s">
        <v>7758</v>
      </c>
      <c r="E14336">
        <v>35.619999999999997</v>
      </c>
      <c r="F14336">
        <v>0.09</v>
      </c>
      <c r="G14336">
        <v>133</v>
      </c>
      <c r="H14336" t="s">
        <v>21</v>
      </c>
      <c r="I14336" t="s">
        <v>18</v>
      </c>
      <c r="L14336">
        <v>74.400000000000006</v>
      </c>
      <c r="N14336">
        <v>33</v>
      </c>
      <c r="P14336">
        <f t="shared" si="446"/>
        <v>35.619999999999997</v>
      </c>
      <c r="Q14336">
        <f t="shared" si="447"/>
        <v>35.752374477658108</v>
      </c>
      <c r="S14336">
        <f>IF(AND(M14336&lt;&gt;"",M14336&lt;&gt;18.5),5*LOG10(10^(Q14336/5+1)*W$1/(10^(M14336/5+1)))-5,Q14336)</f>
        <v>35.752374477658108</v>
      </c>
      <c r="T14336">
        <f>(F14336/E14336)*S14336</f>
        <v>9.0334466675722341E-2</v>
      </c>
      <c r="U14336">
        <v>144787</v>
      </c>
      <c r="V14336" t="s">
        <v>7759</v>
      </c>
    </row>
    <row r="14337" spans="1:22" x14ac:dyDescent="0.25">
      <c r="B14337">
        <v>265972</v>
      </c>
      <c r="C14337" t="s">
        <v>7758</v>
      </c>
      <c r="E14337">
        <v>35.71</v>
      </c>
      <c r="F14337">
        <v>0.13</v>
      </c>
      <c r="G14337">
        <v>135</v>
      </c>
      <c r="H14337" t="s">
        <v>21</v>
      </c>
      <c r="I14337" t="s">
        <v>64</v>
      </c>
      <c r="K14337">
        <v>3.1937E-2</v>
      </c>
      <c r="L14337">
        <v>70</v>
      </c>
      <c r="N14337">
        <v>38</v>
      </c>
      <c r="O14337" t="s">
        <v>27</v>
      </c>
      <c r="P14337">
        <f t="shared" si="446"/>
        <v>35.641734078406088</v>
      </c>
      <c r="Q14337">
        <f t="shared" si="447"/>
        <v>35.641734078406088</v>
      </c>
      <c r="S14337">
        <f>IF(AND(M14337&lt;&gt;"",M14337&lt;&gt;18.5),5*LOG10(10^(Q14337/5+1)*W$1/(10^(M14337/5+1)))-5,Q14337)</f>
        <v>35.641734078406088</v>
      </c>
      <c r="T14337">
        <f>(F14337/E14337)*S14337</f>
        <v>0.12975148222326496</v>
      </c>
      <c r="U14337">
        <v>144787</v>
      </c>
      <c r="V14337" t="s">
        <v>7759</v>
      </c>
    </row>
    <row r="14338" spans="1:22" x14ac:dyDescent="0.25">
      <c r="A14338" t="s">
        <v>47</v>
      </c>
      <c r="B14338">
        <v>265973</v>
      </c>
      <c r="C14338" t="s">
        <v>7758</v>
      </c>
      <c r="E14338">
        <v>35.68</v>
      </c>
      <c r="F14338">
        <v>0.09</v>
      </c>
      <c r="G14338">
        <v>137</v>
      </c>
      <c r="H14338" t="s">
        <v>21</v>
      </c>
      <c r="I14338" t="s">
        <v>91</v>
      </c>
      <c r="N14338">
        <v>35</v>
      </c>
      <c r="O14338" t="s">
        <v>93</v>
      </c>
      <c r="P14338">
        <f t="shared" ref="P14338:P14401" si="448">IF((K14338&lt;&gt;""),5*LOG10(10^(E14338/5+1)/(K14338+1))-5,E14338)</f>
        <v>35.68</v>
      </c>
      <c r="Q14338">
        <f t="shared" ref="Q14338:Q14401" si="449">IF(AND(L14338&lt;&gt;"",L14338&lt;&gt;70),5*LOG10(10^(P14338/5+1)*L14338/70)-5,P14338)</f>
        <v>35.68</v>
      </c>
      <c r="S14338">
        <f>IF(AND(M14338&lt;&gt;"",M14338&lt;&gt;18.5),5*LOG10(10^(Q14338/5+1)*W$1/(10^(M14338/5+1)))-5,Q14338)</f>
        <v>35.68</v>
      </c>
      <c r="T14338">
        <f>(F14338/E14338)*S14338</f>
        <v>0.09</v>
      </c>
      <c r="U14338">
        <v>144787</v>
      </c>
      <c r="V14338" t="s">
        <v>7759</v>
      </c>
    </row>
    <row r="14339" spans="1:22" x14ac:dyDescent="0.25">
      <c r="A14339" t="s">
        <v>47</v>
      </c>
      <c r="B14339">
        <v>265974</v>
      </c>
      <c r="C14339" t="s">
        <v>7758</v>
      </c>
      <c r="E14339">
        <v>35.74</v>
      </c>
      <c r="F14339">
        <v>7.0000000000000007E-2</v>
      </c>
      <c r="G14339">
        <v>141</v>
      </c>
      <c r="H14339" t="s">
        <v>21</v>
      </c>
      <c r="I14339" t="s">
        <v>91</v>
      </c>
      <c r="N14339">
        <v>35</v>
      </c>
      <c r="O14339" t="s">
        <v>92</v>
      </c>
      <c r="P14339">
        <f t="shared" si="448"/>
        <v>35.74</v>
      </c>
      <c r="Q14339">
        <f t="shared" si="449"/>
        <v>35.74</v>
      </c>
      <c r="S14339">
        <f>IF(AND(M14339&lt;&gt;"",M14339&lt;&gt;18.5),5*LOG10(10^(Q14339/5+1)*W$1/(10^(M14339/5+1)))-5,Q14339)</f>
        <v>35.74</v>
      </c>
      <c r="T14339">
        <f>(F14339/E14339)*S14339</f>
        <v>7.0000000000000007E-2</v>
      </c>
      <c r="U14339">
        <v>144787</v>
      </c>
      <c r="V14339" t="s">
        <v>7759</v>
      </c>
    </row>
    <row r="14340" spans="1:22" x14ac:dyDescent="0.25">
      <c r="B14340">
        <v>265975</v>
      </c>
      <c r="C14340" t="s">
        <v>7758</v>
      </c>
      <c r="E14340">
        <v>35.909999999999997</v>
      </c>
      <c r="F14340">
        <v>0.19</v>
      </c>
      <c r="G14340">
        <v>148</v>
      </c>
      <c r="H14340" t="s">
        <v>21</v>
      </c>
      <c r="I14340" t="s">
        <v>87</v>
      </c>
      <c r="K14340">
        <v>3.1939000000000002E-2</v>
      </c>
      <c r="L14340">
        <v>65</v>
      </c>
      <c r="N14340">
        <v>29</v>
      </c>
      <c r="O14340" t="s">
        <v>37</v>
      </c>
      <c r="P14340">
        <f t="shared" si="448"/>
        <v>35.841729869873376</v>
      </c>
      <c r="Q14340">
        <f t="shared" si="449"/>
        <v>35.680806453016373</v>
      </c>
      <c r="S14340">
        <f>IF(AND(M14340&lt;&gt;"",M14340&lt;&gt;18.5),5*LOG10(10^(Q14340/5+1)*W$1/(10^(M14340/5+1)))-5,Q14340)</f>
        <v>35.680806453016373</v>
      </c>
      <c r="T14340">
        <f>(F14340/E14340)*S14340</f>
        <v>0.18878733573024539</v>
      </c>
      <c r="U14340">
        <v>144787</v>
      </c>
      <c r="V14340" t="s">
        <v>7759</v>
      </c>
    </row>
    <row r="14341" spans="1:22" x14ac:dyDescent="0.25">
      <c r="B14341">
        <v>265976</v>
      </c>
      <c r="C14341" t="s">
        <v>7758</v>
      </c>
      <c r="E14341">
        <v>35.93</v>
      </c>
      <c r="F14341">
        <v>0.17</v>
      </c>
      <c r="G14341">
        <v>149</v>
      </c>
      <c r="H14341" t="s">
        <v>21</v>
      </c>
      <c r="I14341" t="s">
        <v>87</v>
      </c>
      <c r="K14341">
        <v>3.1939000000000002E-2</v>
      </c>
      <c r="L14341">
        <v>65</v>
      </c>
      <c r="N14341">
        <v>29</v>
      </c>
      <c r="O14341" t="s">
        <v>89</v>
      </c>
      <c r="P14341">
        <f t="shared" si="448"/>
        <v>35.861729869873386</v>
      </c>
      <c r="Q14341">
        <f t="shared" si="449"/>
        <v>35.700806453016376</v>
      </c>
      <c r="S14341">
        <f>IF(AND(M14341&lt;&gt;"",M14341&lt;&gt;18.5),5*LOG10(10^(Q14341/5+1)*W$1/(10^(M14341/5+1)))-5,Q14341)</f>
        <v>35.700806453016376</v>
      </c>
      <c r="T14341">
        <f>(F14341/E14341)*S14341</f>
        <v>0.16891558856144681</v>
      </c>
      <c r="U14341">
        <v>144787</v>
      </c>
      <c r="V14341" t="s">
        <v>7759</v>
      </c>
    </row>
    <row r="14342" spans="1:22" x14ac:dyDescent="0.25">
      <c r="B14342">
        <v>265977</v>
      </c>
      <c r="C14342" t="s">
        <v>7758</v>
      </c>
      <c r="E14342">
        <v>35.93</v>
      </c>
      <c r="F14342">
        <v>0.2</v>
      </c>
      <c r="G14342">
        <v>149</v>
      </c>
      <c r="H14342" t="s">
        <v>21</v>
      </c>
      <c r="I14342" t="s">
        <v>87</v>
      </c>
      <c r="K14342">
        <v>3.1939000000000002E-2</v>
      </c>
      <c r="L14342">
        <v>65</v>
      </c>
      <c r="N14342">
        <v>29</v>
      </c>
      <c r="O14342" t="s">
        <v>90</v>
      </c>
      <c r="P14342">
        <f t="shared" si="448"/>
        <v>35.861729869873386</v>
      </c>
      <c r="Q14342">
        <f t="shared" si="449"/>
        <v>35.700806453016376</v>
      </c>
      <c r="S14342">
        <f>IF(AND(M14342&lt;&gt;"",M14342&lt;&gt;18.5),5*LOG10(10^(Q14342/5+1)*W$1/(10^(M14342/5+1)))-5,Q14342)</f>
        <v>35.700806453016376</v>
      </c>
      <c r="T14342">
        <f>(F14342/E14342)*S14342</f>
        <v>0.19872422183699626</v>
      </c>
      <c r="U14342">
        <v>144787</v>
      </c>
      <c r="V14342" t="s">
        <v>7759</v>
      </c>
    </row>
    <row r="14343" spans="1:22" x14ac:dyDescent="0.25">
      <c r="B14343">
        <v>265978</v>
      </c>
      <c r="C14343" t="s">
        <v>7758</v>
      </c>
      <c r="E14343">
        <v>35.950000000000003</v>
      </c>
      <c r="F14343">
        <v>0.17</v>
      </c>
      <c r="G14343">
        <v>150</v>
      </c>
      <c r="H14343" t="s">
        <v>21</v>
      </c>
      <c r="I14343" t="s">
        <v>87</v>
      </c>
      <c r="K14343">
        <v>3.1939000000000002E-2</v>
      </c>
      <c r="L14343">
        <v>65</v>
      </c>
      <c r="N14343">
        <v>29</v>
      </c>
      <c r="O14343" t="s">
        <v>88</v>
      </c>
      <c r="P14343">
        <f t="shared" si="448"/>
        <v>35.881729869873389</v>
      </c>
      <c r="Q14343">
        <f t="shared" si="449"/>
        <v>35.720806453016387</v>
      </c>
      <c r="S14343">
        <f>IF(AND(M14343&lt;&gt;"",M14343&lt;&gt;18.5),5*LOG10(10^(Q14343/5+1)*W$1/(10^(M14343/5+1)))-5,Q14343)</f>
        <v>35.720806453016387</v>
      </c>
      <c r="T14343">
        <f>(F14343/E14343)*S14343</f>
        <v>0.16891619185014703</v>
      </c>
      <c r="U14343">
        <v>144787</v>
      </c>
      <c r="V14343" t="s">
        <v>7759</v>
      </c>
    </row>
    <row r="14344" spans="1:22" x14ac:dyDescent="0.25">
      <c r="B14344">
        <v>265982</v>
      </c>
      <c r="C14344" t="s">
        <v>7760</v>
      </c>
      <c r="E14344">
        <v>41.34</v>
      </c>
      <c r="F14344">
        <v>0.3</v>
      </c>
      <c r="G14344">
        <v>1370</v>
      </c>
      <c r="H14344" t="s">
        <v>21</v>
      </c>
      <c r="I14344" t="s">
        <v>12</v>
      </c>
      <c r="K14344">
        <v>0.35139999999999999</v>
      </c>
      <c r="L14344">
        <v>70</v>
      </c>
      <c r="N14344">
        <v>34</v>
      </c>
      <c r="O14344" t="s">
        <v>25</v>
      </c>
      <c r="P14344">
        <f t="shared" si="448"/>
        <v>40.686080427055217</v>
      </c>
      <c r="Q14344">
        <f t="shared" si="449"/>
        <v>40.686080427055217</v>
      </c>
      <c r="S14344">
        <f>IF(AND(M14344&lt;&gt;"",M14344&lt;&gt;18.5),5*LOG10(10^(Q14344/5+1)*W$1/(10^(M14344/5+1)))-5,Q14344)</f>
        <v>40.686080427055217</v>
      </c>
      <c r="T14344">
        <f>(F14344/E14344)*S14344</f>
        <v>0.29525457494234553</v>
      </c>
      <c r="U14344">
        <v>144791</v>
      </c>
      <c r="V14344" t="s">
        <v>7761</v>
      </c>
    </row>
    <row r="14345" spans="1:22" x14ac:dyDescent="0.25">
      <c r="B14345">
        <v>265983</v>
      </c>
      <c r="C14345" t="s">
        <v>7760</v>
      </c>
      <c r="E14345">
        <v>41.43</v>
      </c>
      <c r="F14345">
        <v>0.38</v>
      </c>
      <c r="G14345">
        <v>1430</v>
      </c>
      <c r="H14345" t="s">
        <v>21</v>
      </c>
      <c r="I14345" t="s">
        <v>12</v>
      </c>
      <c r="K14345">
        <v>0.35139999999999999</v>
      </c>
      <c r="L14345">
        <v>70</v>
      </c>
      <c r="N14345">
        <v>34</v>
      </c>
      <c r="O14345" t="s">
        <v>24</v>
      </c>
      <c r="P14345">
        <f t="shared" si="448"/>
        <v>40.77608042705522</v>
      </c>
      <c r="Q14345">
        <f t="shared" si="449"/>
        <v>40.77608042705522</v>
      </c>
      <c r="S14345">
        <f>IF(AND(M14345&lt;&gt;"",M14345&lt;&gt;18.5),5*LOG10(10^(Q14345/5+1)*W$1/(10^(M14345/5+1)))-5,Q14345)</f>
        <v>40.77608042705522</v>
      </c>
      <c r="T14345">
        <f>(F14345/E14345)*S14345</f>
        <v>0.37400218591071649</v>
      </c>
      <c r="U14345">
        <v>144791</v>
      </c>
      <c r="V14345" t="s">
        <v>7761</v>
      </c>
    </row>
    <row r="14346" spans="1:22" x14ac:dyDescent="0.25">
      <c r="B14346">
        <v>265984</v>
      </c>
      <c r="C14346" t="s">
        <v>7760</v>
      </c>
      <c r="E14346">
        <v>41.24</v>
      </c>
      <c r="F14346">
        <v>0.24</v>
      </c>
      <c r="G14346">
        <v>1770</v>
      </c>
      <c r="H14346" t="s">
        <v>21</v>
      </c>
      <c r="I14346" t="s">
        <v>26</v>
      </c>
      <c r="L14346">
        <v>70</v>
      </c>
      <c r="N14346">
        <v>33</v>
      </c>
      <c r="O14346" t="s">
        <v>27</v>
      </c>
      <c r="P14346">
        <f t="shared" si="448"/>
        <v>41.24</v>
      </c>
      <c r="Q14346">
        <f t="shared" si="449"/>
        <v>41.24</v>
      </c>
      <c r="S14346">
        <f>IF(AND(M14346&lt;&gt;"",M14346&lt;&gt;18.5),5*LOG10(10^(Q14346/5+1)*W$1/(10^(M14346/5+1)))-5,Q14346)</f>
        <v>41.24</v>
      </c>
      <c r="T14346">
        <f>(F14346/E14346)*S14346</f>
        <v>0.24</v>
      </c>
      <c r="U14346">
        <v>144791</v>
      </c>
      <c r="V14346" t="s">
        <v>7761</v>
      </c>
    </row>
    <row r="14347" spans="1:22" x14ac:dyDescent="0.25">
      <c r="B14347">
        <v>265985</v>
      </c>
      <c r="C14347" t="s">
        <v>7760</v>
      </c>
      <c r="E14347">
        <v>41.28</v>
      </c>
      <c r="F14347">
        <v>0.24</v>
      </c>
      <c r="G14347">
        <v>1800</v>
      </c>
      <c r="H14347" t="s">
        <v>21</v>
      </c>
      <c r="I14347" t="s">
        <v>26</v>
      </c>
      <c r="L14347">
        <v>70</v>
      </c>
      <c r="N14347">
        <v>33</v>
      </c>
      <c r="O14347" t="s">
        <v>28</v>
      </c>
      <c r="P14347">
        <f t="shared" si="448"/>
        <v>41.28</v>
      </c>
      <c r="Q14347">
        <f t="shared" si="449"/>
        <v>41.28</v>
      </c>
      <c r="S14347">
        <f>IF(AND(M14347&lt;&gt;"",M14347&lt;&gt;18.5),5*LOG10(10^(Q14347/5+1)*W$1/(10^(M14347/5+1)))-5,Q14347)</f>
        <v>41.28</v>
      </c>
      <c r="T14347">
        <f>(F14347/E14347)*S14347</f>
        <v>0.24</v>
      </c>
      <c r="U14347">
        <v>144791</v>
      </c>
      <c r="V14347" t="s">
        <v>7761</v>
      </c>
    </row>
    <row r="14348" spans="1:22" x14ac:dyDescent="0.25">
      <c r="B14348">
        <v>265990</v>
      </c>
      <c r="C14348" t="s">
        <v>7762</v>
      </c>
      <c r="E14348">
        <v>39.799999999999997</v>
      </c>
      <c r="F14348">
        <v>0.23</v>
      </c>
      <c r="G14348">
        <v>767</v>
      </c>
      <c r="H14348" t="s">
        <v>21</v>
      </c>
      <c r="I14348" t="s">
        <v>12</v>
      </c>
      <c r="K14348">
        <v>0.19</v>
      </c>
      <c r="L14348">
        <v>70</v>
      </c>
      <c r="N14348">
        <v>34</v>
      </c>
      <c r="O14348" t="s">
        <v>7764</v>
      </c>
      <c r="P14348">
        <f t="shared" si="448"/>
        <v>39.422265193037347</v>
      </c>
      <c r="Q14348">
        <f t="shared" si="449"/>
        <v>39.422265193037347</v>
      </c>
      <c r="S14348">
        <f>IF(AND(M14348&lt;&gt;"",M14348&lt;&gt;18.5),5*LOG10(10^(Q14348/5+1)*W$1/(10^(M14348/5+1)))-5,Q14348)</f>
        <v>39.422265193037347</v>
      </c>
      <c r="T14348">
        <f>(F14348/E14348)*S14348</f>
        <v>0.2278171104120249</v>
      </c>
      <c r="U14348">
        <v>144794</v>
      </c>
      <c r="V14348" t="s">
        <v>7763</v>
      </c>
    </row>
    <row r="14349" spans="1:22" x14ac:dyDescent="0.25">
      <c r="B14349">
        <v>265991</v>
      </c>
      <c r="C14349" t="s">
        <v>7762</v>
      </c>
      <c r="E14349">
        <v>39.97</v>
      </c>
      <c r="F14349">
        <v>0.15</v>
      </c>
      <c r="G14349">
        <v>830</v>
      </c>
      <c r="H14349" t="s">
        <v>21</v>
      </c>
      <c r="I14349" t="s">
        <v>12</v>
      </c>
      <c r="K14349">
        <v>0.19</v>
      </c>
      <c r="L14349">
        <v>70</v>
      </c>
      <c r="N14349">
        <v>34</v>
      </c>
      <c r="O14349" t="s">
        <v>7765</v>
      </c>
      <c r="P14349">
        <f t="shared" si="448"/>
        <v>39.592265193037349</v>
      </c>
      <c r="Q14349">
        <f t="shared" si="449"/>
        <v>39.592265193037349</v>
      </c>
      <c r="S14349">
        <f>IF(AND(M14349&lt;&gt;"",M14349&lt;&gt;18.5),5*LOG10(10^(Q14349/5+1)*W$1/(10^(M14349/5+1)))-5,Q14349)</f>
        <v>39.592265193037349</v>
      </c>
      <c r="T14349">
        <f>(F14349/E14349)*S14349</f>
        <v>0.14858243129736309</v>
      </c>
      <c r="U14349">
        <v>144794</v>
      </c>
      <c r="V14349" t="s">
        <v>7763</v>
      </c>
    </row>
    <row r="14350" spans="1:22" x14ac:dyDescent="0.25">
      <c r="B14350">
        <v>266006</v>
      </c>
      <c r="C14350" t="s">
        <v>7766</v>
      </c>
      <c r="E14350">
        <v>39.26</v>
      </c>
      <c r="F14350">
        <v>0.1</v>
      </c>
      <c r="G14350">
        <v>711</v>
      </c>
      <c r="H14350" t="s">
        <v>21</v>
      </c>
      <c r="I14350" t="s">
        <v>36</v>
      </c>
      <c r="L14350">
        <v>70</v>
      </c>
      <c r="N14350">
        <v>36</v>
      </c>
      <c r="O14350" t="s">
        <v>37</v>
      </c>
      <c r="P14350">
        <f t="shared" si="448"/>
        <v>39.26</v>
      </c>
      <c r="Q14350">
        <f t="shared" si="449"/>
        <v>39.26</v>
      </c>
      <c r="S14350">
        <f>IF(AND(M14350&lt;&gt;"",M14350&lt;&gt;18.5),5*LOG10(10^(Q14350/5+1)*W$1/(10^(M14350/5+1)))-5,Q14350)</f>
        <v>39.26</v>
      </c>
      <c r="T14350">
        <f>(F14350/E14350)*S14350</f>
        <v>0.1</v>
      </c>
      <c r="U14350">
        <v>144804</v>
      </c>
      <c r="V14350" t="s">
        <v>7767</v>
      </c>
    </row>
    <row r="14351" spans="1:22" x14ac:dyDescent="0.25">
      <c r="B14351">
        <v>266007</v>
      </c>
      <c r="C14351" t="s">
        <v>7766</v>
      </c>
      <c r="E14351">
        <v>39.65</v>
      </c>
      <c r="F14351">
        <v>0.2</v>
      </c>
      <c r="G14351">
        <v>718</v>
      </c>
      <c r="H14351" t="s">
        <v>21</v>
      </c>
      <c r="I14351" t="s">
        <v>12</v>
      </c>
      <c r="K14351">
        <v>0.188</v>
      </c>
      <c r="L14351">
        <v>70</v>
      </c>
      <c r="N14351">
        <v>34</v>
      </c>
      <c r="O14351" t="s">
        <v>24</v>
      </c>
      <c r="P14351">
        <f t="shared" si="448"/>
        <v>39.275917796774131</v>
      </c>
      <c r="Q14351">
        <f t="shared" si="449"/>
        <v>39.275917796774131</v>
      </c>
      <c r="S14351">
        <f>IF(AND(M14351&lt;&gt;"",M14351&lt;&gt;18.5),5*LOG10(10^(Q14351/5+1)*W$1/(10^(M14351/5+1)))-5,Q14351)</f>
        <v>39.275917796774131</v>
      </c>
      <c r="T14351">
        <f>(F14351/E14351)*S14351</f>
        <v>0.19811307842004608</v>
      </c>
      <c r="U14351">
        <v>144804</v>
      </c>
      <c r="V14351" t="s">
        <v>7767</v>
      </c>
    </row>
    <row r="14352" spans="1:22" x14ac:dyDescent="0.25">
      <c r="B14352">
        <v>266008</v>
      </c>
      <c r="C14352" t="s">
        <v>7766</v>
      </c>
      <c r="E14352">
        <v>39.700000000000003</v>
      </c>
      <c r="F14352">
        <v>0.12</v>
      </c>
      <c r="G14352">
        <v>732</v>
      </c>
      <c r="H14352" t="s">
        <v>21</v>
      </c>
      <c r="I14352" t="s">
        <v>12</v>
      </c>
      <c r="K14352">
        <v>0.188</v>
      </c>
      <c r="L14352">
        <v>70</v>
      </c>
      <c r="N14352">
        <v>34</v>
      </c>
      <c r="O14352" t="s">
        <v>25</v>
      </c>
      <c r="P14352">
        <f t="shared" si="448"/>
        <v>39.325917796774135</v>
      </c>
      <c r="Q14352">
        <f t="shared" si="449"/>
        <v>39.325917796774135</v>
      </c>
      <c r="S14352">
        <f>IF(AND(M14352&lt;&gt;"",M14352&lt;&gt;18.5),5*LOG10(10^(Q14352/5+1)*W$1/(10^(M14352/5+1)))-5,Q14352)</f>
        <v>39.325917796774135</v>
      </c>
      <c r="T14352">
        <f>(F14352/E14352)*S14352</f>
        <v>0.11886927293735253</v>
      </c>
      <c r="U14352">
        <v>144804</v>
      </c>
      <c r="V14352" t="s">
        <v>7767</v>
      </c>
    </row>
    <row r="14353" spans="1:22" x14ac:dyDescent="0.25">
      <c r="B14353">
        <v>266009</v>
      </c>
      <c r="C14353" t="s">
        <v>7766</v>
      </c>
      <c r="E14353">
        <v>39.4</v>
      </c>
      <c r="F14353">
        <v>0.1</v>
      </c>
      <c r="G14353">
        <v>759</v>
      </c>
      <c r="H14353" t="s">
        <v>21</v>
      </c>
      <c r="I14353" t="s">
        <v>26</v>
      </c>
      <c r="L14353">
        <v>70</v>
      </c>
      <c r="N14353">
        <v>33</v>
      </c>
      <c r="O14353" t="s">
        <v>27</v>
      </c>
      <c r="P14353">
        <f t="shared" si="448"/>
        <v>39.4</v>
      </c>
      <c r="Q14353">
        <f t="shared" si="449"/>
        <v>39.4</v>
      </c>
      <c r="S14353">
        <f>IF(AND(M14353&lt;&gt;"",M14353&lt;&gt;18.5),5*LOG10(10^(Q14353/5+1)*W$1/(10^(M14353/5+1)))-5,Q14353)</f>
        <v>39.4</v>
      </c>
      <c r="T14353">
        <f>(F14353/E14353)*S14353</f>
        <v>0.1</v>
      </c>
      <c r="U14353">
        <v>144804</v>
      </c>
      <c r="V14353" t="s">
        <v>7767</v>
      </c>
    </row>
    <row r="14354" spans="1:22" x14ac:dyDescent="0.25">
      <c r="B14354">
        <v>266010</v>
      </c>
      <c r="C14354" t="s">
        <v>7766</v>
      </c>
      <c r="E14354">
        <v>39.409999999999997</v>
      </c>
      <c r="F14354">
        <v>0.1</v>
      </c>
      <c r="G14354">
        <v>762</v>
      </c>
      <c r="H14354" t="s">
        <v>21</v>
      </c>
      <c r="I14354" t="s">
        <v>26</v>
      </c>
      <c r="L14354">
        <v>70</v>
      </c>
      <c r="N14354">
        <v>33</v>
      </c>
      <c r="O14354" t="s">
        <v>28</v>
      </c>
      <c r="P14354">
        <f t="shared" si="448"/>
        <v>39.409999999999997</v>
      </c>
      <c r="Q14354">
        <f t="shared" si="449"/>
        <v>39.409999999999997</v>
      </c>
      <c r="S14354">
        <f>IF(AND(M14354&lt;&gt;"",M14354&lt;&gt;18.5),5*LOG10(10^(Q14354/5+1)*W$1/(10^(M14354/5+1)))-5,Q14354)</f>
        <v>39.409999999999997</v>
      </c>
      <c r="T14354">
        <f>(F14354/E14354)*S14354</f>
        <v>0.1</v>
      </c>
      <c r="U14354">
        <v>144804</v>
      </c>
      <c r="V14354" t="s">
        <v>7767</v>
      </c>
    </row>
    <row r="14355" spans="1:22" x14ac:dyDescent="0.25">
      <c r="B14355">
        <v>266019</v>
      </c>
      <c r="C14355" t="s">
        <v>7768</v>
      </c>
      <c r="E14355">
        <v>35.33</v>
      </c>
      <c r="F14355">
        <v>0.2</v>
      </c>
      <c r="G14355">
        <v>111</v>
      </c>
      <c r="H14355" t="s">
        <v>21</v>
      </c>
      <c r="I14355" t="s">
        <v>62</v>
      </c>
      <c r="K14355">
        <v>4.4236999999999999E-2</v>
      </c>
      <c r="L14355">
        <v>74.2</v>
      </c>
      <c r="N14355">
        <v>30</v>
      </c>
      <c r="O14355" t="s">
        <v>27</v>
      </c>
      <c r="P14355">
        <f t="shared" si="448"/>
        <v>35.236004613416469</v>
      </c>
      <c r="Q14355">
        <f t="shared" si="449"/>
        <v>35.362533939740324</v>
      </c>
      <c r="S14355">
        <f>IF(AND(M14355&lt;&gt;"",M14355&lt;&gt;18.5),5*LOG10(10^(Q14355/5+1)*W$1/(10^(M14355/5+1)))-5,Q14355)</f>
        <v>35.362533939740324</v>
      </c>
      <c r="T14355">
        <f>(F14355/E14355)*S14355</f>
        <v>0.20018417175058209</v>
      </c>
      <c r="U14355">
        <v>144813</v>
      </c>
      <c r="V14355" t="s">
        <v>7769</v>
      </c>
    </row>
    <row r="14356" spans="1:22" x14ac:dyDescent="0.25">
      <c r="B14356">
        <v>266020</v>
      </c>
      <c r="C14356" t="s">
        <v>7768</v>
      </c>
      <c r="E14356">
        <v>36.06</v>
      </c>
      <c r="F14356">
        <v>0.2</v>
      </c>
      <c r="G14356">
        <v>156</v>
      </c>
      <c r="H14356" t="s">
        <v>21</v>
      </c>
      <c r="I14356" t="s">
        <v>64</v>
      </c>
      <c r="K14356">
        <v>4.4197E-2</v>
      </c>
      <c r="L14356">
        <v>70</v>
      </c>
      <c r="N14356">
        <v>38</v>
      </c>
      <c r="O14356" t="s">
        <v>27</v>
      </c>
      <c r="P14356">
        <f t="shared" si="448"/>
        <v>35.966087794303583</v>
      </c>
      <c r="Q14356">
        <f t="shared" si="449"/>
        <v>35.966087794303583</v>
      </c>
      <c r="S14356">
        <f>IF(AND(M14356&lt;&gt;"",M14356&lt;&gt;18.5),5*LOG10(10^(Q14356/5+1)*W$1/(10^(M14356/5+1)))-5,Q14356)</f>
        <v>35.966087794303583</v>
      </c>
      <c r="T14356">
        <f>(F14356/E14356)*S14356</f>
        <v>0.19947913363451794</v>
      </c>
      <c r="U14356">
        <v>144813</v>
      </c>
      <c r="V14356" t="s">
        <v>7769</v>
      </c>
    </row>
    <row r="14357" spans="1:22" x14ac:dyDescent="0.25">
      <c r="B14357">
        <v>266021</v>
      </c>
      <c r="C14357" t="s">
        <v>7768</v>
      </c>
      <c r="E14357">
        <v>36.020000000000003</v>
      </c>
      <c r="F14357">
        <v>0.09</v>
      </c>
      <c r="G14357">
        <v>160</v>
      </c>
      <c r="H14357" t="s">
        <v>21</v>
      </c>
      <c r="I14357" t="s">
        <v>18</v>
      </c>
      <c r="L14357">
        <v>74.400000000000006</v>
      </c>
      <c r="N14357">
        <v>33</v>
      </c>
      <c r="P14357">
        <f t="shared" si="448"/>
        <v>36.020000000000003</v>
      </c>
      <c r="Q14357">
        <f t="shared" si="449"/>
        <v>36.152374477658114</v>
      </c>
      <c r="S14357">
        <f>IF(AND(M14357&lt;&gt;"",M14357&lt;&gt;18.5),5*LOG10(10^(Q14357/5+1)*W$1/(10^(M14357/5+1)))-5,Q14357)</f>
        <v>36.152374477658114</v>
      </c>
      <c r="T14357">
        <f>(F14357/E14357)*S14357</f>
        <v>9.0330752442788168E-2</v>
      </c>
      <c r="U14357">
        <v>144813</v>
      </c>
      <c r="V14357" t="s">
        <v>7769</v>
      </c>
    </row>
    <row r="14358" spans="1:22" x14ac:dyDescent="0.25">
      <c r="B14358">
        <v>266022</v>
      </c>
      <c r="C14358" t="s">
        <v>7768</v>
      </c>
      <c r="E14358">
        <v>36.44</v>
      </c>
      <c r="F14358">
        <v>0.21</v>
      </c>
      <c r="G14358">
        <v>186</v>
      </c>
      <c r="H14358" t="s">
        <v>21</v>
      </c>
      <c r="I14358" t="s">
        <v>87</v>
      </c>
      <c r="K14358">
        <v>4.4236999999999999E-2</v>
      </c>
      <c r="L14358">
        <v>65</v>
      </c>
      <c r="N14358">
        <v>29</v>
      </c>
      <c r="O14358" t="s">
        <v>89</v>
      </c>
      <c r="P14358">
        <f t="shared" si="448"/>
        <v>36.346004613416476</v>
      </c>
      <c r="Q14358">
        <f t="shared" si="449"/>
        <v>36.18508119655948</v>
      </c>
      <c r="S14358">
        <f>IF(AND(M14358&lt;&gt;"",M14358&lt;&gt;18.5),5*LOG10(10^(Q14358/5+1)*W$1/(10^(M14358/5+1)))-5,Q14358)</f>
        <v>36.18508119655948</v>
      </c>
      <c r="T14358">
        <f>(F14358/E14358)*S14358</f>
        <v>0.20853092895931644</v>
      </c>
      <c r="U14358">
        <v>144813</v>
      </c>
      <c r="V14358" t="s">
        <v>7769</v>
      </c>
    </row>
    <row r="14359" spans="1:22" x14ac:dyDescent="0.25">
      <c r="B14359">
        <v>266041</v>
      </c>
      <c r="C14359" t="s">
        <v>7770</v>
      </c>
      <c r="E14359">
        <v>39.020000000000003</v>
      </c>
      <c r="F14359">
        <v>0.42</v>
      </c>
      <c r="G14359">
        <v>638</v>
      </c>
      <c r="H14359" t="s">
        <v>21</v>
      </c>
      <c r="I14359" t="s">
        <v>22</v>
      </c>
      <c r="L14359">
        <v>70</v>
      </c>
      <c r="N14359">
        <v>31</v>
      </c>
      <c r="O14359" t="s">
        <v>7771</v>
      </c>
      <c r="P14359">
        <f t="shared" si="448"/>
        <v>39.020000000000003</v>
      </c>
      <c r="Q14359">
        <f t="shared" si="449"/>
        <v>39.020000000000003</v>
      </c>
      <c r="S14359">
        <f>IF(AND(M14359&lt;&gt;"",M14359&lt;&gt;18.5),5*LOG10(10^(Q14359/5+1)*W$1/(10^(M14359/5+1)))-5,Q14359)</f>
        <v>39.020000000000003</v>
      </c>
      <c r="T14359">
        <f>(F14359/E14359)*S14359</f>
        <v>0.41999999999999993</v>
      </c>
      <c r="U14359">
        <v>144821</v>
      </c>
      <c r="V14359" t="s">
        <v>7770</v>
      </c>
    </row>
    <row r="14360" spans="1:22" x14ac:dyDescent="0.25">
      <c r="B14360">
        <v>266042</v>
      </c>
      <c r="C14360" t="s">
        <v>7770</v>
      </c>
      <c r="E14360">
        <v>40</v>
      </c>
      <c r="F14360">
        <v>0.21</v>
      </c>
      <c r="G14360">
        <v>828</v>
      </c>
      <c r="H14360" t="s">
        <v>21</v>
      </c>
      <c r="I14360" t="s">
        <v>12</v>
      </c>
      <c r="K14360">
        <v>0.20496</v>
      </c>
      <c r="L14360">
        <v>70</v>
      </c>
      <c r="N14360">
        <v>34</v>
      </c>
      <c r="O14360" t="s">
        <v>97</v>
      </c>
      <c r="P14360">
        <f t="shared" si="448"/>
        <v>39.595136848713665</v>
      </c>
      <c r="Q14360">
        <f t="shared" si="449"/>
        <v>39.595136848713665</v>
      </c>
      <c r="S14360">
        <f>IF(AND(M14360&lt;&gt;"",M14360&lt;&gt;18.5),5*LOG10(10^(Q14360/5+1)*W$1/(10^(M14360/5+1)))-5,Q14360)</f>
        <v>39.595136848713665</v>
      </c>
      <c r="T14360">
        <f>(F14360/E14360)*S14360</f>
        <v>0.20787446845574672</v>
      </c>
      <c r="U14360">
        <v>144821</v>
      </c>
      <c r="V14360" t="s">
        <v>7770</v>
      </c>
    </row>
    <row r="14361" spans="1:22" x14ac:dyDescent="0.25">
      <c r="B14361">
        <v>266043</v>
      </c>
      <c r="C14361" t="s">
        <v>7770</v>
      </c>
      <c r="E14361">
        <v>40.17</v>
      </c>
      <c r="F14361">
        <v>0.27</v>
      </c>
      <c r="G14361">
        <v>896</v>
      </c>
      <c r="H14361" t="s">
        <v>21</v>
      </c>
      <c r="I14361" t="s">
        <v>12</v>
      </c>
      <c r="K14361">
        <v>0.20496</v>
      </c>
      <c r="L14361">
        <v>70</v>
      </c>
      <c r="N14361">
        <v>34</v>
      </c>
      <c r="O14361" t="s">
        <v>79</v>
      </c>
      <c r="P14361">
        <f t="shared" si="448"/>
        <v>39.765136848713666</v>
      </c>
      <c r="Q14361">
        <f t="shared" si="449"/>
        <v>39.765136848713666</v>
      </c>
      <c r="S14361">
        <f>IF(AND(M14361&lt;&gt;"",M14361&lt;&gt;18.5),5*LOG10(10^(Q14361/5+1)*W$1/(10^(M14361/5+1)))-5,Q14361)</f>
        <v>39.765136848713666</v>
      </c>
      <c r="T14361">
        <f>(F14361/E14361)*S14361</f>
        <v>0.26727873908769456</v>
      </c>
      <c r="U14361">
        <v>144821</v>
      </c>
      <c r="V14361" t="s">
        <v>7770</v>
      </c>
    </row>
    <row r="14362" spans="1:22" x14ac:dyDescent="0.25">
      <c r="A14362" t="s">
        <v>51</v>
      </c>
      <c r="B14362">
        <v>266046</v>
      </c>
      <c r="C14362" t="s">
        <v>7772</v>
      </c>
      <c r="E14362">
        <v>37.700000000000003</v>
      </c>
      <c r="F14362">
        <v>0.03</v>
      </c>
      <c r="G14362">
        <v>323</v>
      </c>
      <c r="H14362" t="s">
        <v>21</v>
      </c>
      <c r="I14362" t="s">
        <v>53</v>
      </c>
      <c r="K14362">
        <v>7.1999999999999995E-2</v>
      </c>
      <c r="L14362">
        <v>70</v>
      </c>
      <c r="N14362">
        <v>34</v>
      </c>
      <c r="O14362" t="s">
        <v>54</v>
      </c>
      <c r="P14362">
        <f t="shared" si="448"/>
        <v>37.549026073216254</v>
      </c>
      <c r="Q14362">
        <f t="shared" si="449"/>
        <v>37.549026073216254</v>
      </c>
      <c r="S14362">
        <f>IF(AND(M14362&lt;&gt;"",M14362&lt;&gt;18.5),5*LOG10(10^(Q14362/5+1)*W$1/(10^(M14362/5+1)))-5,Q14362)</f>
        <v>37.549026073216254</v>
      </c>
      <c r="T14362">
        <f>(F14362/E14362)*S14362</f>
        <v>2.9879861596723806E-2</v>
      </c>
      <c r="U14362">
        <v>144824</v>
      </c>
      <c r="V14362" t="s">
        <v>7772</v>
      </c>
    </row>
    <row r="14363" spans="1:22" x14ac:dyDescent="0.25">
      <c r="B14363">
        <v>266064</v>
      </c>
      <c r="C14363" t="s">
        <v>7773</v>
      </c>
      <c r="E14363">
        <v>38.33</v>
      </c>
      <c r="F14363">
        <v>0.11</v>
      </c>
      <c r="G14363">
        <v>420</v>
      </c>
      <c r="H14363" t="s">
        <v>21</v>
      </c>
      <c r="I14363" t="s">
        <v>43</v>
      </c>
      <c r="K14363">
        <v>0.104</v>
      </c>
      <c r="L14363">
        <v>70</v>
      </c>
      <c r="N14363">
        <v>34</v>
      </c>
      <c r="O14363" t="s">
        <v>27</v>
      </c>
      <c r="P14363">
        <f t="shared" si="448"/>
        <v>38.115154633034109</v>
      </c>
      <c r="Q14363">
        <f t="shared" si="449"/>
        <v>38.115154633034109</v>
      </c>
      <c r="S14363">
        <f>IF(AND(M14363&lt;&gt;"",M14363&lt;&gt;18.5),5*LOG10(10^(Q14363/5+1)*W$1/(10^(M14363/5+1)))-5,Q14363)</f>
        <v>38.115154633034109</v>
      </c>
      <c r="T14363">
        <f>(F14363/E14363)*S14363</f>
        <v>0.10938343359336686</v>
      </c>
      <c r="U14363">
        <v>144839</v>
      </c>
      <c r="V14363" t="s">
        <v>7774</v>
      </c>
    </row>
    <row r="14364" spans="1:22" x14ac:dyDescent="0.25">
      <c r="A14364" t="s">
        <v>51</v>
      </c>
      <c r="B14364">
        <v>266065</v>
      </c>
      <c r="C14364" t="s">
        <v>7775</v>
      </c>
      <c r="E14364">
        <v>38.5</v>
      </c>
      <c r="F14364">
        <v>0.14000000000000001</v>
      </c>
      <c r="G14364">
        <v>454</v>
      </c>
      <c r="H14364" t="s">
        <v>21</v>
      </c>
      <c r="I14364" t="s">
        <v>64</v>
      </c>
      <c r="K14364">
        <v>0.10387</v>
      </c>
      <c r="L14364">
        <v>70</v>
      </c>
      <c r="N14364">
        <v>38</v>
      </c>
      <c r="O14364" t="s">
        <v>27</v>
      </c>
      <c r="P14364">
        <f t="shared" si="448"/>
        <v>38.285410346833885</v>
      </c>
      <c r="Q14364">
        <f t="shared" si="449"/>
        <v>38.285410346833885</v>
      </c>
      <c r="S14364">
        <f>IF(AND(M14364&lt;&gt;"",M14364&lt;&gt;18.5),5*LOG10(10^(Q14364/5+1)*W$1/(10^(M14364/5+1)))-5,Q14364)</f>
        <v>38.285410346833885</v>
      </c>
      <c r="T14364">
        <f>(F14364/E14364)*S14364</f>
        <v>0.13921967398848686</v>
      </c>
      <c r="U14364">
        <v>144839</v>
      </c>
      <c r="V14364" t="s">
        <v>7774</v>
      </c>
    </row>
    <row r="14365" spans="1:22" x14ac:dyDescent="0.25">
      <c r="B14365">
        <v>266066</v>
      </c>
      <c r="C14365" t="s">
        <v>7773</v>
      </c>
      <c r="E14365">
        <v>38.6</v>
      </c>
      <c r="F14365">
        <v>0.22</v>
      </c>
      <c r="G14365">
        <v>475</v>
      </c>
      <c r="H14365" t="s">
        <v>21</v>
      </c>
      <c r="I14365" t="s">
        <v>12</v>
      </c>
      <c r="K14365">
        <v>0.104</v>
      </c>
      <c r="L14365">
        <v>70</v>
      </c>
      <c r="N14365">
        <v>34</v>
      </c>
      <c r="O14365" t="s">
        <v>7776</v>
      </c>
      <c r="P14365">
        <f t="shared" si="448"/>
        <v>38.385154633034098</v>
      </c>
      <c r="Q14365">
        <f t="shared" si="449"/>
        <v>38.385154633034098</v>
      </c>
      <c r="S14365">
        <f>IF(AND(M14365&lt;&gt;"",M14365&lt;&gt;18.5),5*LOG10(10^(Q14365/5+1)*W$1/(10^(M14365/5+1)))-5,Q14365)</f>
        <v>38.385154633034098</v>
      </c>
      <c r="T14365">
        <f>(F14365/E14365)*S14365</f>
        <v>0.21877549272713734</v>
      </c>
      <c r="U14365">
        <v>144839</v>
      </c>
      <c r="V14365" t="s">
        <v>7774</v>
      </c>
    </row>
    <row r="14366" spans="1:22" x14ac:dyDescent="0.25">
      <c r="B14366">
        <v>266067</v>
      </c>
      <c r="C14366" t="s">
        <v>7773</v>
      </c>
      <c r="E14366">
        <v>38.880000000000003</v>
      </c>
      <c r="F14366">
        <v>7.0000000000000007E-2</v>
      </c>
      <c r="G14366">
        <v>540</v>
      </c>
      <c r="H14366" t="s">
        <v>21</v>
      </c>
      <c r="I14366" t="s">
        <v>12</v>
      </c>
      <c r="K14366">
        <v>0.104</v>
      </c>
      <c r="L14366">
        <v>70</v>
      </c>
      <c r="N14366">
        <v>34</v>
      </c>
      <c r="O14366" t="s">
        <v>7777</v>
      </c>
      <c r="P14366">
        <f t="shared" si="448"/>
        <v>38.665154633034106</v>
      </c>
      <c r="Q14366">
        <f t="shared" si="449"/>
        <v>38.665154633034106</v>
      </c>
      <c r="S14366">
        <f>IF(AND(M14366&lt;&gt;"",M14366&lt;&gt;18.5),5*LOG10(10^(Q14366/5+1)*W$1/(10^(M14366/5+1)))-5,Q14366)</f>
        <v>38.665154633034106</v>
      </c>
      <c r="T14366">
        <f>(F14366/E14366)*S14366</f>
        <v>6.9613189925730137E-2</v>
      </c>
      <c r="U14366">
        <v>144839</v>
      </c>
      <c r="V14366" t="s">
        <v>7774</v>
      </c>
    </row>
    <row r="14367" spans="1:22" x14ac:dyDescent="0.25">
      <c r="B14367">
        <v>266068</v>
      </c>
      <c r="C14367" t="s">
        <v>7778</v>
      </c>
      <c r="E14367">
        <v>41.19</v>
      </c>
      <c r="F14367">
        <v>0.19</v>
      </c>
      <c r="G14367">
        <v>1240</v>
      </c>
      <c r="H14367" t="s">
        <v>21</v>
      </c>
      <c r="I14367" t="s">
        <v>62</v>
      </c>
      <c r="K14367">
        <v>0.39</v>
      </c>
      <c r="L14367">
        <v>74.2</v>
      </c>
      <c r="N14367">
        <v>30</v>
      </c>
      <c r="O14367" t="s">
        <v>27</v>
      </c>
      <c r="P14367">
        <f t="shared" si="448"/>
        <v>40.474925998729532</v>
      </c>
      <c r="Q14367">
        <f t="shared" si="449"/>
        <v>40.601455325053387</v>
      </c>
      <c r="S14367">
        <f>IF(AND(M14367&lt;&gt;"",M14367&lt;&gt;18.5),5*LOG10(10^(Q14367/5+1)*W$1/(10^(M14367/5+1)))-5,Q14367)</f>
        <v>40.601455325053387</v>
      </c>
      <c r="T14367">
        <f>(F14367/E14367)*S14367</f>
        <v>0.18728517872687894</v>
      </c>
      <c r="U14367">
        <v>144840</v>
      </c>
      <c r="V14367" t="s">
        <v>7779</v>
      </c>
    </row>
    <row r="14368" spans="1:22" x14ac:dyDescent="0.25">
      <c r="B14368">
        <v>266069</v>
      </c>
      <c r="C14368" t="s">
        <v>7778</v>
      </c>
      <c r="E14368">
        <v>41.94</v>
      </c>
      <c r="F14368">
        <v>0.27</v>
      </c>
      <c r="G14368">
        <v>1760</v>
      </c>
      <c r="H14368" t="s">
        <v>21</v>
      </c>
      <c r="I14368" t="s">
        <v>134</v>
      </c>
      <c r="K14368">
        <v>0.39</v>
      </c>
      <c r="L14368">
        <v>65</v>
      </c>
      <c r="N14368">
        <v>29</v>
      </c>
      <c r="O14368" t="s">
        <v>37</v>
      </c>
      <c r="P14368">
        <f t="shared" si="448"/>
        <v>41.224925998729525</v>
      </c>
      <c r="Q14368">
        <f t="shared" si="449"/>
        <v>41.064002581872515</v>
      </c>
      <c r="S14368">
        <f>IF(AND(M14368&lt;&gt;"",M14368&lt;&gt;18.5),5*LOG10(10^(Q14368/5+1)*W$1/(10^(M14368/5+1)))-5,Q14368)</f>
        <v>41.064002581872515</v>
      </c>
      <c r="T14368">
        <f>(F14368/E14368)*S14368</f>
        <v>0.26436053164295614</v>
      </c>
      <c r="U14368">
        <v>144840</v>
      </c>
      <c r="V14368" t="s">
        <v>7779</v>
      </c>
    </row>
    <row r="14369" spans="2:22" x14ac:dyDescent="0.25">
      <c r="B14369">
        <v>266070</v>
      </c>
      <c r="C14369" t="s">
        <v>7778</v>
      </c>
      <c r="E14369">
        <v>41.94</v>
      </c>
      <c r="F14369">
        <v>0.2</v>
      </c>
      <c r="G14369">
        <v>1760</v>
      </c>
      <c r="H14369" t="s">
        <v>21</v>
      </c>
      <c r="I14369" t="s">
        <v>65</v>
      </c>
      <c r="K14369">
        <v>0.39</v>
      </c>
      <c r="L14369">
        <v>70</v>
      </c>
      <c r="N14369">
        <v>33</v>
      </c>
      <c r="O14369" t="s">
        <v>27</v>
      </c>
      <c r="P14369">
        <f t="shared" si="448"/>
        <v>41.224925998729525</v>
      </c>
      <c r="Q14369">
        <f t="shared" si="449"/>
        <v>41.224925998729525</v>
      </c>
      <c r="S14369">
        <f>IF(AND(M14369&lt;&gt;"",M14369&lt;&gt;18.5),5*LOG10(10^(Q14369/5+1)*W$1/(10^(M14369/5+1)))-5,Q14369)</f>
        <v>41.224925998729525</v>
      </c>
      <c r="T14369">
        <f>(F14369/E14369)*S14369</f>
        <v>0.19659001430009312</v>
      </c>
      <c r="U14369">
        <v>144840</v>
      </c>
      <c r="V14369" t="s">
        <v>7779</v>
      </c>
    </row>
    <row r="14370" spans="2:22" x14ac:dyDescent="0.25">
      <c r="B14370">
        <v>266071</v>
      </c>
      <c r="C14370" t="s">
        <v>7778</v>
      </c>
      <c r="E14370">
        <v>42.04</v>
      </c>
      <c r="F14370">
        <v>0.3</v>
      </c>
      <c r="G14370">
        <v>1840</v>
      </c>
      <c r="H14370" t="s">
        <v>21</v>
      </c>
      <c r="I14370" t="s">
        <v>12</v>
      </c>
      <c r="K14370">
        <v>0.39</v>
      </c>
      <c r="L14370">
        <v>70</v>
      </c>
      <c r="N14370">
        <v>34</v>
      </c>
      <c r="O14370" t="s">
        <v>7781</v>
      </c>
      <c r="P14370">
        <f t="shared" si="448"/>
        <v>41.324925998729526</v>
      </c>
      <c r="Q14370">
        <f t="shared" si="449"/>
        <v>41.324925998729526</v>
      </c>
      <c r="S14370">
        <f>IF(AND(M14370&lt;&gt;"",M14370&lt;&gt;18.5),5*LOG10(10^(Q14370/5+1)*W$1/(10^(M14370/5+1)))-5,Q14370)</f>
        <v>41.324925998729526</v>
      </c>
      <c r="T14370">
        <f>(F14370/E14370)*S14370</f>
        <v>0.29489718838294143</v>
      </c>
      <c r="U14370">
        <v>144840</v>
      </c>
      <c r="V14370" t="s">
        <v>7780</v>
      </c>
    </row>
    <row r="14371" spans="2:22" x14ac:dyDescent="0.25">
      <c r="B14371">
        <v>266072</v>
      </c>
      <c r="C14371" t="s">
        <v>7778</v>
      </c>
      <c r="E14371">
        <v>42.07</v>
      </c>
      <c r="F14371">
        <v>0.13</v>
      </c>
      <c r="G14371">
        <v>1870</v>
      </c>
      <c r="H14371" t="s">
        <v>21</v>
      </c>
      <c r="I14371" t="s">
        <v>134</v>
      </c>
      <c r="K14371">
        <v>0.39</v>
      </c>
      <c r="L14371">
        <v>65</v>
      </c>
      <c r="N14371">
        <v>29</v>
      </c>
      <c r="O14371" t="s">
        <v>137</v>
      </c>
      <c r="P14371">
        <f t="shared" si="448"/>
        <v>41.354925998729534</v>
      </c>
      <c r="Q14371">
        <f t="shared" si="449"/>
        <v>41.194002581872539</v>
      </c>
      <c r="S14371">
        <f>IF(AND(M14371&lt;&gt;"",M14371&lt;&gt;18.5),5*LOG10(10^(Q14371/5+1)*W$1/(10^(M14371/5+1)))-5,Q14371)</f>
        <v>41.194002581872539</v>
      </c>
      <c r="T14371">
        <f>(F14371/E14371)*S14371</f>
        <v>0.12729309093518967</v>
      </c>
      <c r="U14371">
        <v>144840</v>
      </c>
      <c r="V14371" t="s">
        <v>7779</v>
      </c>
    </row>
    <row r="14372" spans="2:22" x14ac:dyDescent="0.25">
      <c r="B14372">
        <v>266073</v>
      </c>
      <c r="C14372" t="s">
        <v>7778</v>
      </c>
      <c r="E14372">
        <v>42.3</v>
      </c>
      <c r="F14372">
        <v>0.28999999999999998</v>
      </c>
      <c r="G14372">
        <v>2070</v>
      </c>
      <c r="H14372" t="s">
        <v>21</v>
      </c>
      <c r="I14372" t="s">
        <v>12</v>
      </c>
      <c r="K14372">
        <v>0.39</v>
      </c>
      <c r="L14372">
        <v>70</v>
      </c>
      <c r="N14372">
        <v>34</v>
      </c>
      <c r="O14372" t="s">
        <v>7782</v>
      </c>
      <c r="P14372">
        <f t="shared" si="448"/>
        <v>41.584925998729517</v>
      </c>
      <c r="Q14372">
        <f t="shared" si="449"/>
        <v>41.584925998729517</v>
      </c>
      <c r="S14372">
        <f>IF(AND(M14372&lt;&gt;"",M14372&lt;&gt;18.5),5*LOG10(10^(Q14372/5+1)*W$1/(10^(M14372/5+1)))-5,Q14372)</f>
        <v>41.584925998729517</v>
      </c>
      <c r="T14372">
        <f>(F14372/E14372)*S14372</f>
        <v>0.28509760140972956</v>
      </c>
      <c r="U14372">
        <v>144840</v>
      </c>
      <c r="V14372" t="s">
        <v>7780</v>
      </c>
    </row>
    <row r="14373" spans="2:22" x14ac:dyDescent="0.25">
      <c r="B14373">
        <v>266077</v>
      </c>
      <c r="C14373" t="s">
        <v>7783</v>
      </c>
      <c r="E14373">
        <v>41.15</v>
      </c>
      <c r="F14373">
        <v>0.31</v>
      </c>
      <c r="G14373">
        <v>1250</v>
      </c>
      <c r="H14373" t="s">
        <v>21</v>
      </c>
      <c r="I14373" t="s">
        <v>12</v>
      </c>
      <c r="K14373">
        <v>0.362207</v>
      </c>
      <c r="L14373">
        <v>70</v>
      </c>
      <c r="N14373">
        <v>34</v>
      </c>
      <c r="O14373" t="s">
        <v>24</v>
      </c>
      <c r="P14373">
        <f t="shared" si="448"/>
        <v>40.478784461650257</v>
      </c>
      <c r="Q14373">
        <f t="shared" si="449"/>
        <v>40.478784461650257</v>
      </c>
      <c r="S14373">
        <f>IF(AND(M14373&lt;&gt;"",M14373&lt;&gt;18.5),5*LOG10(10^(Q14373/5+1)*W$1/(10^(M14373/5+1)))-5,Q14373)</f>
        <v>40.478784461650257</v>
      </c>
      <c r="T14373">
        <f>(F14373/E14373)*S14373</f>
        <v>0.30494345523964961</v>
      </c>
      <c r="U14373">
        <v>144843</v>
      </c>
      <c r="V14373" t="s">
        <v>7783</v>
      </c>
    </row>
    <row r="14374" spans="2:22" x14ac:dyDescent="0.25">
      <c r="B14374">
        <v>266078</v>
      </c>
      <c r="C14374" t="s">
        <v>7783</v>
      </c>
      <c r="E14374">
        <v>41.52</v>
      </c>
      <c r="F14374">
        <v>0.31</v>
      </c>
      <c r="G14374">
        <v>1480</v>
      </c>
      <c r="H14374" t="s">
        <v>21</v>
      </c>
      <c r="I14374" t="s">
        <v>12</v>
      </c>
      <c r="K14374">
        <v>0.362207</v>
      </c>
      <c r="L14374">
        <v>70</v>
      </c>
      <c r="N14374">
        <v>34</v>
      </c>
      <c r="O14374" t="s">
        <v>25</v>
      </c>
      <c r="P14374">
        <f t="shared" si="448"/>
        <v>40.848784461650254</v>
      </c>
      <c r="Q14374">
        <f t="shared" si="449"/>
        <v>40.848784461650254</v>
      </c>
      <c r="S14374">
        <f>IF(AND(M14374&lt;&gt;"",M14374&lt;&gt;18.5),5*LOG10(10^(Q14374/5+1)*W$1/(10^(M14374/5+1)))-5,Q14374)</f>
        <v>40.848784461650254</v>
      </c>
      <c r="T14374">
        <f>(F14374/E14374)*S14374</f>
        <v>0.30498851597089544</v>
      </c>
      <c r="U14374">
        <v>144843</v>
      </c>
      <c r="V14374" t="s">
        <v>7783</v>
      </c>
    </row>
    <row r="14375" spans="2:22" x14ac:dyDescent="0.25">
      <c r="B14375">
        <v>266079</v>
      </c>
      <c r="C14375" t="s">
        <v>7783</v>
      </c>
      <c r="E14375">
        <v>41</v>
      </c>
      <c r="F14375">
        <v>0.22</v>
      </c>
      <c r="G14375">
        <v>1580</v>
      </c>
      <c r="H14375" t="s">
        <v>21</v>
      </c>
      <c r="I14375" t="s">
        <v>26</v>
      </c>
      <c r="L14375">
        <v>70</v>
      </c>
      <c r="N14375">
        <v>33</v>
      </c>
      <c r="O14375" t="s">
        <v>27</v>
      </c>
      <c r="P14375">
        <f t="shared" si="448"/>
        <v>41</v>
      </c>
      <c r="Q14375">
        <f t="shared" si="449"/>
        <v>41</v>
      </c>
      <c r="S14375">
        <f>IF(AND(M14375&lt;&gt;"",M14375&lt;&gt;18.5),5*LOG10(10^(Q14375/5+1)*W$1/(10^(M14375/5+1)))-5,Q14375)</f>
        <v>41</v>
      </c>
      <c r="T14375">
        <f>(F14375/E14375)*S14375</f>
        <v>0.22000000000000003</v>
      </c>
      <c r="U14375">
        <v>144843</v>
      </c>
      <c r="V14375" t="s">
        <v>7783</v>
      </c>
    </row>
    <row r="14376" spans="2:22" x14ac:dyDescent="0.25">
      <c r="B14376">
        <v>266080</v>
      </c>
      <c r="C14376" t="s">
        <v>7783</v>
      </c>
      <c r="E14376">
        <v>41.05</v>
      </c>
      <c r="F14376">
        <v>0.22</v>
      </c>
      <c r="G14376">
        <v>1620</v>
      </c>
      <c r="H14376" t="s">
        <v>21</v>
      </c>
      <c r="I14376" t="s">
        <v>26</v>
      </c>
      <c r="L14376">
        <v>70</v>
      </c>
      <c r="N14376">
        <v>33</v>
      </c>
      <c r="O14376" t="s">
        <v>28</v>
      </c>
      <c r="P14376">
        <f t="shared" si="448"/>
        <v>41.05</v>
      </c>
      <c r="Q14376">
        <f t="shared" si="449"/>
        <v>41.05</v>
      </c>
      <c r="S14376">
        <f>IF(AND(M14376&lt;&gt;"",M14376&lt;&gt;18.5),5*LOG10(10^(Q14376/5+1)*W$1/(10^(M14376/5+1)))-5,Q14376)</f>
        <v>41.05</v>
      </c>
      <c r="T14376">
        <f>(F14376/E14376)*S14376</f>
        <v>0.22</v>
      </c>
      <c r="U14376">
        <v>144843</v>
      </c>
      <c r="V14376" t="s">
        <v>7783</v>
      </c>
    </row>
    <row r="14377" spans="2:22" x14ac:dyDescent="0.25">
      <c r="B14377">
        <v>266081</v>
      </c>
      <c r="C14377" t="s">
        <v>7784</v>
      </c>
      <c r="E14377">
        <v>39.380000000000003</v>
      </c>
      <c r="F14377">
        <v>0.52</v>
      </c>
      <c r="G14377">
        <v>752</v>
      </c>
      <c r="H14377" t="s">
        <v>21</v>
      </c>
      <c r="I14377" t="s">
        <v>22</v>
      </c>
      <c r="L14377">
        <v>70</v>
      </c>
      <c r="N14377">
        <v>31</v>
      </c>
      <c r="O14377" t="s">
        <v>7785</v>
      </c>
      <c r="P14377">
        <f t="shared" si="448"/>
        <v>39.380000000000003</v>
      </c>
      <c r="Q14377">
        <f t="shared" si="449"/>
        <v>39.380000000000003</v>
      </c>
      <c r="S14377">
        <f>IF(AND(M14377&lt;&gt;"",M14377&lt;&gt;18.5),5*LOG10(10^(Q14377/5+1)*W$1/(10^(M14377/5+1)))-5,Q14377)</f>
        <v>39.380000000000003</v>
      </c>
      <c r="T14377">
        <f>(F14377/E14377)*S14377</f>
        <v>0.52</v>
      </c>
      <c r="U14377">
        <v>144844</v>
      </c>
      <c r="V14377" t="s">
        <v>7784</v>
      </c>
    </row>
    <row r="14378" spans="2:22" x14ac:dyDescent="0.25">
      <c r="B14378">
        <v>266082</v>
      </c>
      <c r="C14378" t="s">
        <v>7784</v>
      </c>
      <c r="E14378">
        <v>39.590000000000003</v>
      </c>
      <c r="F14378">
        <v>0.18</v>
      </c>
      <c r="G14378">
        <v>826</v>
      </c>
      <c r="H14378" t="s">
        <v>21</v>
      </c>
      <c r="I14378" t="s">
        <v>36</v>
      </c>
      <c r="L14378">
        <v>70</v>
      </c>
      <c r="N14378">
        <v>36</v>
      </c>
      <c r="O14378" t="s">
        <v>37</v>
      </c>
      <c r="P14378">
        <f t="shared" si="448"/>
        <v>39.590000000000003</v>
      </c>
      <c r="Q14378">
        <f t="shared" si="449"/>
        <v>39.590000000000003</v>
      </c>
      <c r="S14378">
        <f>IF(AND(M14378&lt;&gt;"",M14378&lt;&gt;18.5),5*LOG10(10^(Q14378/5+1)*W$1/(10^(M14378/5+1)))-5,Q14378)</f>
        <v>39.590000000000003</v>
      </c>
      <c r="T14378">
        <f>(F14378/E14378)*S14378</f>
        <v>0.18</v>
      </c>
      <c r="U14378">
        <v>144844</v>
      </c>
      <c r="V14378" t="s">
        <v>7784</v>
      </c>
    </row>
    <row r="14379" spans="2:22" x14ac:dyDescent="0.25">
      <c r="B14379">
        <v>266083</v>
      </c>
      <c r="C14379" t="s">
        <v>7784</v>
      </c>
      <c r="E14379">
        <v>40.19</v>
      </c>
      <c r="F14379">
        <v>0.25</v>
      </c>
      <c r="G14379">
        <v>875</v>
      </c>
      <c r="H14379" t="s">
        <v>21</v>
      </c>
      <c r="I14379" t="s">
        <v>12</v>
      </c>
      <c r="K14379">
        <v>0.245953</v>
      </c>
      <c r="L14379">
        <v>70</v>
      </c>
      <c r="N14379">
        <v>34</v>
      </c>
      <c r="O14379" t="s">
        <v>24</v>
      </c>
      <c r="P14379">
        <f t="shared" si="448"/>
        <v>39.712491699402044</v>
      </c>
      <c r="Q14379">
        <f t="shared" si="449"/>
        <v>39.712491699402044</v>
      </c>
      <c r="S14379">
        <f>IF(AND(M14379&lt;&gt;"",M14379&lt;&gt;18.5),5*LOG10(10^(Q14379/5+1)*W$1/(10^(M14379/5+1)))-5,Q14379)</f>
        <v>39.712491699402044</v>
      </c>
      <c r="T14379">
        <f>(F14379/E14379)*S14379</f>
        <v>0.24702968213113988</v>
      </c>
      <c r="U14379">
        <v>144844</v>
      </c>
      <c r="V14379" t="s">
        <v>7784</v>
      </c>
    </row>
    <row r="14380" spans="2:22" x14ac:dyDescent="0.25">
      <c r="B14380">
        <v>266084</v>
      </c>
      <c r="C14380" t="s">
        <v>7784</v>
      </c>
      <c r="E14380">
        <v>40.200000000000003</v>
      </c>
      <c r="F14380">
        <v>0.2</v>
      </c>
      <c r="G14380">
        <v>878</v>
      </c>
      <c r="H14380" t="s">
        <v>21</v>
      </c>
      <c r="I14380" t="s">
        <v>12</v>
      </c>
      <c r="K14380">
        <v>0.245953</v>
      </c>
      <c r="L14380">
        <v>70</v>
      </c>
      <c r="N14380">
        <v>34</v>
      </c>
      <c r="O14380" t="s">
        <v>25</v>
      </c>
      <c r="P14380">
        <f t="shared" si="448"/>
        <v>39.722491699402049</v>
      </c>
      <c r="Q14380">
        <f t="shared" si="449"/>
        <v>39.722491699402049</v>
      </c>
      <c r="S14380">
        <f>IF(AND(M14380&lt;&gt;"",M14380&lt;&gt;18.5),5*LOG10(10^(Q14380/5+1)*W$1/(10^(M14380/5+1)))-5,Q14380)</f>
        <v>39.722491699402049</v>
      </c>
      <c r="T14380">
        <f>(F14380/E14380)*S14380</f>
        <v>0.1976243368129455</v>
      </c>
      <c r="U14380">
        <v>144844</v>
      </c>
      <c r="V14380" t="s">
        <v>7784</v>
      </c>
    </row>
    <row r="14381" spans="2:22" x14ac:dyDescent="0.25">
      <c r="B14381">
        <v>266085</v>
      </c>
      <c r="C14381" t="s">
        <v>7784</v>
      </c>
      <c r="E14381">
        <v>40.01</v>
      </c>
      <c r="F14381">
        <v>0.15</v>
      </c>
      <c r="G14381">
        <v>1000</v>
      </c>
      <c r="H14381" t="s">
        <v>21</v>
      </c>
      <c r="I14381" t="s">
        <v>26</v>
      </c>
      <c r="L14381">
        <v>70</v>
      </c>
      <c r="N14381">
        <v>33</v>
      </c>
      <c r="O14381" t="s">
        <v>27</v>
      </c>
      <c r="P14381">
        <f t="shared" si="448"/>
        <v>40.01</v>
      </c>
      <c r="Q14381">
        <f t="shared" si="449"/>
        <v>40.01</v>
      </c>
      <c r="S14381">
        <f>IF(AND(M14381&lt;&gt;"",M14381&lt;&gt;18.5),5*LOG10(10^(Q14381/5+1)*W$1/(10^(M14381/5+1)))-5,Q14381)</f>
        <v>40.01</v>
      </c>
      <c r="T14381">
        <f>(F14381/E14381)*S14381</f>
        <v>0.15</v>
      </c>
      <c r="U14381">
        <v>144844</v>
      </c>
      <c r="V14381" t="s">
        <v>7784</v>
      </c>
    </row>
    <row r="14382" spans="2:22" x14ac:dyDescent="0.25">
      <c r="B14382">
        <v>266086</v>
      </c>
      <c r="C14382" t="s">
        <v>7784</v>
      </c>
      <c r="E14382">
        <v>40.03</v>
      </c>
      <c r="F14382">
        <v>0.15</v>
      </c>
      <c r="G14382">
        <v>1010</v>
      </c>
      <c r="H14382" t="s">
        <v>21</v>
      </c>
      <c r="I14382" t="s">
        <v>26</v>
      </c>
      <c r="L14382">
        <v>70</v>
      </c>
      <c r="N14382">
        <v>33</v>
      </c>
      <c r="O14382" t="s">
        <v>28</v>
      </c>
      <c r="P14382">
        <f t="shared" si="448"/>
        <v>40.03</v>
      </c>
      <c r="Q14382">
        <f t="shared" si="449"/>
        <v>40.03</v>
      </c>
      <c r="S14382">
        <f>IF(AND(M14382&lt;&gt;"",M14382&lt;&gt;18.5),5*LOG10(10^(Q14382/5+1)*W$1/(10^(M14382/5+1)))-5,Q14382)</f>
        <v>40.03</v>
      </c>
      <c r="T14382">
        <f>(F14382/E14382)*S14382</f>
        <v>0.15</v>
      </c>
      <c r="U14382">
        <v>144844</v>
      </c>
      <c r="V14382" t="s">
        <v>7784</v>
      </c>
    </row>
    <row r="14383" spans="2:22" x14ac:dyDescent="0.25">
      <c r="B14383">
        <v>266098</v>
      </c>
      <c r="C14383" t="s">
        <v>7786</v>
      </c>
      <c r="E14383">
        <v>39</v>
      </c>
      <c r="F14383">
        <v>1.1399999999999999</v>
      </c>
      <c r="G14383">
        <v>631</v>
      </c>
      <c r="H14383" t="s">
        <v>21</v>
      </c>
      <c r="I14383" t="s">
        <v>22</v>
      </c>
      <c r="L14383">
        <v>70</v>
      </c>
      <c r="N14383">
        <v>31</v>
      </c>
      <c r="O14383" t="s">
        <v>7787</v>
      </c>
      <c r="P14383">
        <f t="shared" si="448"/>
        <v>39</v>
      </c>
      <c r="Q14383">
        <f t="shared" si="449"/>
        <v>39</v>
      </c>
      <c r="S14383">
        <f>IF(AND(M14383&lt;&gt;"",M14383&lt;&gt;18.5),5*LOG10(10^(Q14383/5+1)*W$1/(10^(M14383/5+1)))-5,Q14383)</f>
        <v>39</v>
      </c>
      <c r="T14383">
        <f>(F14383/E14383)*S14383</f>
        <v>1.1399999999999999</v>
      </c>
      <c r="U14383">
        <v>144852</v>
      </c>
      <c r="V14383" t="s">
        <v>7786</v>
      </c>
    </row>
    <row r="14384" spans="2:22" x14ac:dyDescent="0.25">
      <c r="B14384">
        <v>266099</v>
      </c>
      <c r="C14384" t="s">
        <v>7788</v>
      </c>
      <c r="E14384">
        <v>40.090000000000003</v>
      </c>
      <c r="F14384">
        <v>0.17</v>
      </c>
      <c r="G14384">
        <v>1040</v>
      </c>
      <c r="H14384" t="s">
        <v>21</v>
      </c>
      <c r="I14384" t="s">
        <v>22</v>
      </c>
      <c r="L14384">
        <v>70</v>
      </c>
      <c r="N14384">
        <v>31</v>
      </c>
      <c r="O14384" t="s">
        <v>7789</v>
      </c>
      <c r="P14384">
        <f t="shared" si="448"/>
        <v>40.090000000000003</v>
      </c>
      <c r="Q14384">
        <f t="shared" si="449"/>
        <v>40.090000000000003</v>
      </c>
      <c r="S14384">
        <f>IF(AND(M14384&lt;&gt;"",M14384&lt;&gt;18.5),5*LOG10(10^(Q14384/5+1)*W$1/(10^(M14384/5+1)))-5,Q14384)</f>
        <v>40.090000000000003</v>
      </c>
      <c r="T14384">
        <f>(F14384/E14384)*S14384</f>
        <v>0.17000000000000004</v>
      </c>
      <c r="U14384">
        <v>144853</v>
      </c>
      <c r="V14384" t="s">
        <v>7788</v>
      </c>
    </row>
    <row r="14385" spans="2:22" x14ac:dyDescent="0.25">
      <c r="B14385">
        <v>266134</v>
      </c>
      <c r="C14385" t="s">
        <v>7790</v>
      </c>
      <c r="E14385">
        <v>38.83</v>
      </c>
      <c r="F14385">
        <v>0.08</v>
      </c>
      <c r="G14385">
        <v>584</v>
      </c>
      <c r="H14385" t="s">
        <v>21</v>
      </c>
      <c r="I14385" t="s">
        <v>36</v>
      </c>
      <c r="L14385">
        <v>70</v>
      </c>
      <c r="N14385">
        <v>36</v>
      </c>
      <c r="O14385" t="s">
        <v>7792</v>
      </c>
      <c r="P14385">
        <f t="shared" si="448"/>
        <v>38.83</v>
      </c>
      <c r="Q14385">
        <f t="shared" si="449"/>
        <v>38.83</v>
      </c>
      <c r="S14385">
        <f>IF(AND(M14385&lt;&gt;"",M14385&lt;&gt;18.5),5*LOG10(10^(Q14385/5+1)*W$1/(10^(M14385/5+1)))-5,Q14385)</f>
        <v>38.83</v>
      </c>
      <c r="T14385">
        <f>(F14385/E14385)*S14385</f>
        <v>0.08</v>
      </c>
      <c r="U14385">
        <v>144860</v>
      </c>
      <c r="V14385" t="s">
        <v>7791</v>
      </c>
    </row>
    <row r="14386" spans="2:22" x14ac:dyDescent="0.25">
      <c r="B14386">
        <v>266135</v>
      </c>
      <c r="C14386" t="s">
        <v>7790</v>
      </c>
      <c r="E14386">
        <v>39.119999999999997</v>
      </c>
      <c r="F14386">
        <v>0.11</v>
      </c>
      <c r="G14386">
        <v>590</v>
      </c>
      <c r="H14386" t="s">
        <v>21</v>
      </c>
      <c r="I14386" t="s">
        <v>43</v>
      </c>
      <c r="K14386">
        <v>9.0999999999999998E-2</v>
      </c>
      <c r="L14386">
        <v>70</v>
      </c>
      <c r="N14386">
        <v>34</v>
      </c>
      <c r="O14386" t="s">
        <v>27</v>
      </c>
      <c r="P14386">
        <f t="shared" si="448"/>
        <v>38.930876247058286</v>
      </c>
      <c r="Q14386">
        <f t="shared" si="449"/>
        <v>38.930876247058286</v>
      </c>
      <c r="S14386">
        <f>IF(AND(M14386&lt;&gt;"",M14386&lt;&gt;18.5),5*LOG10(10^(Q14386/5+1)*W$1/(10^(M14386/5+1)))-5,Q14386)</f>
        <v>38.930876247058286</v>
      </c>
      <c r="T14386">
        <f>(F14386/E14386)*S14386</f>
        <v>0.10946821030614549</v>
      </c>
      <c r="U14386">
        <v>144860</v>
      </c>
      <c r="V14386" t="s">
        <v>7793</v>
      </c>
    </row>
    <row r="14387" spans="2:22" x14ac:dyDescent="0.25">
      <c r="B14387">
        <v>266136</v>
      </c>
      <c r="C14387" t="s">
        <v>7790</v>
      </c>
      <c r="E14387">
        <v>39.19</v>
      </c>
      <c r="F14387">
        <v>0.12</v>
      </c>
      <c r="G14387">
        <v>604</v>
      </c>
      <c r="H14387" t="s">
        <v>21</v>
      </c>
      <c r="I14387" t="s">
        <v>64</v>
      </c>
      <c r="K14387">
        <v>0.13955699999999999</v>
      </c>
      <c r="L14387">
        <v>70</v>
      </c>
      <c r="N14387">
        <v>38</v>
      </c>
      <c r="O14387" t="s">
        <v>27</v>
      </c>
      <c r="P14387">
        <f t="shared" si="448"/>
        <v>38.906319733873282</v>
      </c>
      <c r="Q14387">
        <f t="shared" si="449"/>
        <v>38.906319733873282</v>
      </c>
      <c r="S14387">
        <f>IF(AND(M14387&lt;&gt;"",M14387&lt;&gt;18.5),5*LOG10(10^(Q14387/5+1)*W$1/(10^(M14387/5+1)))-5,Q14387)</f>
        <v>38.906319733873282</v>
      </c>
      <c r="T14387">
        <f>(F14387/E14387)*S14387</f>
        <v>0.11913136943263063</v>
      </c>
      <c r="U14387">
        <v>144860</v>
      </c>
      <c r="V14387" t="s">
        <v>7791</v>
      </c>
    </row>
    <row r="14388" spans="2:22" x14ac:dyDescent="0.25">
      <c r="B14388">
        <v>266137</v>
      </c>
      <c r="C14388" t="s">
        <v>7790</v>
      </c>
      <c r="E14388">
        <v>39.24</v>
      </c>
      <c r="F14388">
        <v>0.19</v>
      </c>
      <c r="G14388">
        <v>647</v>
      </c>
      <c r="H14388" t="s">
        <v>21</v>
      </c>
      <c r="I14388" t="s">
        <v>12</v>
      </c>
      <c r="K14388">
        <v>9.0999999999999998E-2</v>
      </c>
      <c r="L14388">
        <v>70</v>
      </c>
      <c r="N14388">
        <v>34</v>
      </c>
      <c r="O14388" t="s">
        <v>7794</v>
      </c>
      <c r="P14388">
        <f t="shared" si="448"/>
        <v>39.050876247058291</v>
      </c>
      <c r="Q14388">
        <f t="shared" si="449"/>
        <v>39.050876247058291</v>
      </c>
      <c r="S14388">
        <f>IF(AND(M14388&lt;&gt;"",M14388&lt;&gt;18.5),5*LOG10(10^(Q14388/5+1)*W$1/(10^(M14388/5+1)))-5,Q14388)</f>
        <v>39.050876247058291</v>
      </c>
      <c r="T14388">
        <f>(F14388/E14388)*S14388</f>
        <v>0.18908426317382965</v>
      </c>
      <c r="U14388">
        <v>144860</v>
      </c>
      <c r="V14388" t="s">
        <v>7793</v>
      </c>
    </row>
    <row r="14389" spans="2:22" x14ac:dyDescent="0.25">
      <c r="B14389">
        <v>266138</v>
      </c>
      <c r="C14389" t="s">
        <v>7790</v>
      </c>
      <c r="E14389">
        <v>39.090000000000003</v>
      </c>
      <c r="F14389">
        <v>7.0000000000000007E-2</v>
      </c>
      <c r="G14389">
        <v>658</v>
      </c>
      <c r="H14389" t="s">
        <v>21</v>
      </c>
      <c r="I14389" t="s">
        <v>26</v>
      </c>
      <c r="L14389">
        <v>70</v>
      </c>
      <c r="N14389">
        <v>33</v>
      </c>
      <c r="O14389" t="s">
        <v>27</v>
      </c>
      <c r="P14389">
        <f t="shared" si="448"/>
        <v>39.090000000000003</v>
      </c>
      <c r="Q14389">
        <f t="shared" si="449"/>
        <v>39.090000000000003</v>
      </c>
      <c r="S14389">
        <f>IF(AND(M14389&lt;&gt;"",M14389&lt;&gt;18.5),5*LOG10(10^(Q14389/5+1)*W$1/(10^(M14389/5+1)))-5,Q14389)</f>
        <v>39.090000000000003</v>
      </c>
      <c r="T14389">
        <f>(F14389/E14389)*S14389</f>
        <v>7.0000000000000007E-2</v>
      </c>
      <c r="U14389">
        <v>144860</v>
      </c>
      <c r="V14389" t="s">
        <v>7791</v>
      </c>
    </row>
    <row r="14390" spans="2:22" x14ac:dyDescent="0.25">
      <c r="B14390">
        <v>266139</v>
      </c>
      <c r="C14390" t="s">
        <v>7790</v>
      </c>
      <c r="E14390">
        <v>39.1</v>
      </c>
      <c r="F14390">
        <v>7.0000000000000007E-2</v>
      </c>
      <c r="G14390">
        <v>661</v>
      </c>
      <c r="H14390" t="s">
        <v>21</v>
      </c>
      <c r="I14390" t="s">
        <v>26</v>
      </c>
      <c r="L14390">
        <v>70</v>
      </c>
      <c r="N14390">
        <v>33</v>
      </c>
      <c r="O14390" t="s">
        <v>28</v>
      </c>
      <c r="P14390">
        <f t="shared" si="448"/>
        <v>39.1</v>
      </c>
      <c r="Q14390">
        <f t="shared" si="449"/>
        <v>39.1</v>
      </c>
      <c r="S14390">
        <f>IF(AND(M14390&lt;&gt;"",M14390&lt;&gt;18.5),5*LOG10(10^(Q14390/5+1)*W$1/(10^(M14390/5+1)))-5,Q14390)</f>
        <v>39.1</v>
      </c>
      <c r="T14390">
        <f>(F14390/E14390)*S14390</f>
        <v>7.0000000000000007E-2</v>
      </c>
      <c r="U14390">
        <v>144860</v>
      </c>
      <c r="V14390" t="s">
        <v>7791</v>
      </c>
    </row>
    <row r="14391" spans="2:22" x14ac:dyDescent="0.25">
      <c r="B14391">
        <v>266140</v>
      </c>
      <c r="C14391" t="s">
        <v>7790</v>
      </c>
      <c r="E14391">
        <v>39.369999999999997</v>
      </c>
      <c r="F14391">
        <v>0.11</v>
      </c>
      <c r="G14391">
        <v>687</v>
      </c>
      <c r="H14391" t="s">
        <v>21</v>
      </c>
      <c r="I14391" t="s">
        <v>12</v>
      </c>
      <c r="K14391">
        <v>9.0999999999999998E-2</v>
      </c>
      <c r="L14391">
        <v>70</v>
      </c>
      <c r="N14391">
        <v>34</v>
      </c>
      <c r="O14391" t="s">
        <v>7795</v>
      </c>
      <c r="P14391">
        <f t="shared" si="448"/>
        <v>39.180876247058293</v>
      </c>
      <c r="Q14391">
        <f t="shared" si="449"/>
        <v>39.180876247058293</v>
      </c>
      <c r="S14391">
        <f>IF(AND(M14391&lt;&gt;"",M14391&lt;&gt;18.5),5*LOG10(10^(Q14391/5+1)*W$1/(10^(M14391/5+1)))-5,Q14391)</f>
        <v>39.180876247058293</v>
      </c>
      <c r="T14391">
        <f>(F14391/E14391)*S14391</f>
        <v>0.10947158717745524</v>
      </c>
      <c r="U14391">
        <v>144860</v>
      </c>
      <c r="V14391" t="s">
        <v>7793</v>
      </c>
    </row>
    <row r="14392" spans="2:22" x14ac:dyDescent="0.25">
      <c r="B14392">
        <v>266141</v>
      </c>
      <c r="C14392" t="s">
        <v>7796</v>
      </c>
      <c r="E14392">
        <v>41.99</v>
      </c>
      <c r="F14392">
        <v>0.33</v>
      </c>
      <c r="G14392">
        <v>1610</v>
      </c>
      <c r="H14392" t="s">
        <v>21</v>
      </c>
      <c r="I14392" t="s">
        <v>12</v>
      </c>
      <c r="K14392">
        <v>0.55414099999999999</v>
      </c>
      <c r="L14392">
        <v>70</v>
      </c>
      <c r="N14392">
        <v>34</v>
      </c>
      <c r="O14392" t="s">
        <v>24</v>
      </c>
      <c r="P14392">
        <f t="shared" si="448"/>
        <v>41.03254791112451</v>
      </c>
      <c r="Q14392">
        <f t="shared" si="449"/>
        <v>41.03254791112451</v>
      </c>
      <c r="S14392">
        <f>IF(AND(M14392&lt;&gt;"",M14392&lt;&gt;18.5),5*LOG10(10^(Q14392/5+1)*W$1/(10^(M14392/5+1)))-5,Q14392)</f>
        <v>41.03254791112451</v>
      </c>
      <c r="T14392">
        <f>(F14392/E14392)*S14392</f>
        <v>0.32247537058040215</v>
      </c>
      <c r="U14392">
        <v>144861</v>
      </c>
      <c r="V14392" t="s">
        <v>7796</v>
      </c>
    </row>
    <row r="14393" spans="2:22" x14ac:dyDescent="0.25">
      <c r="B14393">
        <v>266142</v>
      </c>
      <c r="C14393" t="s">
        <v>7796</v>
      </c>
      <c r="E14393">
        <v>41.56</v>
      </c>
      <c r="F14393">
        <v>0.03</v>
      </c>
      <c r="G14393">
        <v>2050</v>
      </c>
      <c r="H14393" t="s">
        <v>21</v>
      </c>
      <c r="I14393" t="s">
        <v>22</v>
      </c>
      <c r="L14393">
        <v>70</v>
      </c>
      <c r="N14393">
        <v>31</v>
      </c>
      <c r="O14393" t="s">
        <v>7797</v>
      </c>
      <c r="P14393">
        <f t="shared" si="448"/>
        <v>41.56</v>
      </c>
      <c r="Q14393">
        <f t="shared" si="449"/>
        <v>41.56</v>
      </c>
      <c r="S14393">
        <f>IF(AND(M14393&lt;&gt;"",M14393&lt;&gt;18.5),5*LOG10(10^(Q14393/5+1)*W$1/(10^(M14393/5+1)))-5,Q14393)</f>
        <v>41.56</v>
      </c>
      <c r="T14393">
        <f>(F14393/E14393)*S14393</f>
        <v>0.03</v>
      </c>
      <c r="U14393">
        <v>144861</v>
      </c>
      <c r="V14393" t="s">
        <v>7796</v>
      </c>
    </row>
    <row r="14394" spans="2:22" x14ac:dyDescent="0.25">
      <c r="B14394">
        <v>266143</v>
      </c>
      <c r="C14394" t="s">
        <v>7796</v>
      </c>
      <c r="E14394">
        <v>42.28</v>
      </c>
      <c r="F14394">
        <v>0.2</v>
      </c>
      <c r="G14394">
        <v>2860</v>
      </c>
      <c r="H14394" t="s">
        <v>21</v>
      </c>
      <c r="I14394" t="s">
        <v>26</v>
      </c>
      <c r="L14394">
        <v>70</v>
      </c>
      <c r="N14394">
        <v>33</v>
      </c>
      <c r="O14394" t="s">
        <v>27</v>
      </c>
      <c r="P14394">
        <f t="shared" si="448"/>
        <v>42.28</v>
      </c>
      <c r="Q14394">
        <f t="shared" si="449"/>
        <v>42.28</v>
      </c>
      <c r="S14394">
        <f>IF(AND(M14394&lt;&gt;"",M14394&lt;&gt;18.5),5*LOG10(10^(Q14394/5+1)*W$1/(10^(M14394/5+1)))-5,Q14394)</f>
        <v>42.28</v>
      </c>
      <c r="T14394">
        <f>(F14394/E14394)*S14394</f>
        <v>0.2</v>
      </c>
      <c r="U14394">
        <v>144861</v>
      </c>
      <c r="V14394" t="s">
        <v>7796</v>
      </c>
    </row>
    <row r="14395" spans="2:22" x14ac:dyDescent="0.25">
      <c r="B14395">
        <v>266144</v>
      </c>
      <c r="C14395" t="s">
        <v>7796</v>
      </c>
      <c r="E14395">
        <v>42.49</v>
      </c>
      <c r="F14395">
        <v>0.2</v>
      </c>
      <c r="G14395">
        <v>3150</v>
      </c>
      <c r="H14395" t="s">
        <v>21</v>
      </c>
      <c r="I14395" t="s">
        <v>26</v>
      </c>
      <c r="L14395">
        <v>70</v>
      </c>
      <c r="N14395">
        <v>33</v>
      </c>
      <c r="O14395" t="s">
        <v>28</v>
      </c>
      <c r="P14395">
        <f t="shared" si="448"/>
        <v>42.49</v>
      </c>
      <c r="Q14395">
        <f t="shared" si="449"/>
        <v>42.49</v>
      </c>
      <c r="S14395">
        <f>IF(AND(M14395&lt;&gt;"",M14395&lt;&gt;18.5),5*LOG10(10^(Q14395/5+1)*W$1/(10^(M14395/5+1)))-5,Q14395)</f>
        <v>42.49</v>
      </c>
      <c r="T14395">
        <f>(F14395/E14395)*S14395</f>
        <v>0.19999999999999998</v>
      </c>
      <c r="U14395">
        <v>144861</v>
      </c>
      <c r="V14395" t="s">
        <v>7796</v>
      </c>
    </row>
    <row r="14396" spans="2:22" x14ac:dyDescent="0.25">
      <c r="B14396">
        <v>266147</v>
      </c>
      <c r="C14396" t="s">
        <v>7798</v>
      </c>
      <c r="E14396">
        <v>41.35</v>
      </c>
      <c r="F14396">
        <v>0.23</v>
      </c>
      <c r="G14396">
        <v>1370</v>
      </c>
      <c r="H14396" t="s">
        <v>21</v>
      </c>
      <c r="I14396" t="s">
        <v>12</v>
      </c>
      <c r="K14396">
        <v>0.35949999999999999</v>
      </c>
      <c r="L14396">
        <v>70</v>
      </c>
      <c r="N14396">
        <v>34</v>
      </c>
      <c r="O14396" t="s">
        <v>25</v>
      </c>
      <c r="P14396">
        <f t="shared" si="448"/>
        <v>40.683103940382409</v>
      </c>
      <c r="Q14396">
        <f t="shared" si="449"/>
        <v>40.683103940382409</v>
      </c>
      <c r="S14396">
        <f>IF(AND(M14396&lt;&gt;"",M14396&lt;&gt;18.5),5*LOG10(10^(Q14396/5+1)*W$1/(10^(M14396/5+1)))-5,Q14396)</f>
        <v>40.683103940382409</v>
      </c>
      <c r="T14396">
        <f>(F14396/E14396)*S14396</f>
        <v>0.22629054186911618</v>
      </c>
      <c r="U14396">
        <v>144864</v>
      </c>
      <c r="V14396" t="s">
        <v>7799</v>
      </c>
    </row>
    <row r="14397" spans="2:22" x14ac:dyDescent="0.25">
      <c r="B14397">
        <v>266148</v>
      </c>
      <c r="C14397" t="s">
        <v>7798</v>
      </c>
      <c r="E14397">
        <v>41.43</v>
      </c>
      <c r="F14397">
        <v>0.28999999999999998</v>
      </c>
      <c r="G14397">
        <v>1420</v>
      </c>
      <c r="H14397" t="s">
        <v>21</v>
      </c>
      <c r="I14397" t="s">
        <v>12</v>
      </c>
      <c r="K14397">
        <v>0.35949999999999999</v>
      </c>
      <c r="L14397">
        <v>70</v>
      </c>
      <c r="N14397">
        <v>34</v>
      </c>
      <c r="O14397" t="s">
        <v>24</v>
      </c>
      <c r="P14397">
        <f t="shared" si="448"/>
        <v>40.763103940382408</v>
      </c>
      <c r="Q14397">
        <f t="shared" si="449"/>
        <v>40.763103940382408</v>
      </c>
      <c r="S14397">
        <f>IF(AND(M14397&lt;&gt;"",M14397&lt;&gt;18.5),5*LOG10(10^(Q14397/5+1)*W$1/(10^(M14397/5+1)))-5,Q14397)</f>
        <v>40.763103940382408</v>
      </c>
      <c r="T14397">
        <f>(F14397/E14397)*S14397</f>
        <v>0.28533188855203712</v>
      </c>
      <c r="U14397">
        <v>144864</v>
      </c>
      <c r="V14397" t="s">
        <v>7799</v>
      </c>
    </row>
    <row r="14398" spans="2:22" x14ac:dyDescent="0.25">
      <c r="B14398">
        <v>266149</v>
      </c>
      <c r="C14398" t="s">
        <v>7798</v>
      </c>
      <c r="E14398">
        <v>41.37</v>
      </c>
      <c r="F14398">
        <v>0.18</v>
      </c>
      <c r="G14398">
        <v>1880</v>
      </c>
      <c r="H14398" t="s">
        <v>21</v>
      </c>
      <c r="I14398" t="s">
        <v>26</v>
      </c>
      <c r="L14398">
        <v>70</v>
      </c>
      <c r="N14398">
        <v>33</v>
      </c>
      <c r="O14398" t="s">
        <v>27</v>
      </c>
      <c r="P14398">
        <f t="shared" si="448"/>
        <v>41.37</v>
      </c>
      <c r="Q14398">
        <f t="shared" si="449"/>
        <v>41.37</v>
      </c>
      <c r="S14398">
        <f>IF(AND(M14398&lt;&gt;"",M14398&lt;&gt;18.5),5*LOG10(10^(Q14398/5+1)*W$1/(10^(M14398/5+1)))-5,Q14398)</f>
        <v>41.37</v>
      </c>
      <c r="T14398">
        <f>(F14398/E14398)*S14398</f>
        <v>0.18</v>
      </c>
      <c r="U14398">
        <v>144864</v>
      </c>
      <c r="V14398" t="s">
        <v>7799</v>
      </c>
    </row>
    <row r="14399" spans="2:22" x14ac:dyDescent="0.25">
      <c r="B14399">
        <v>266150</v>
      </c>
      <c r="C14399" t="s">
        <v>7798</v>
      </c>
      <c r="E14399">
        <v>41.41</v>
      </c>
      <c r="F14399">
        <v>0.18</v>
      </c>
      <c r="G14399">
        <v>1910</v>
      </c>
      <c r="H14399" t="s">
        <v>21</v>
      </c>
      <c r="I14399" t="s">
        <v>26</v>
      </c>
      <c r="L14399">
        <v>70</v>
      </c>
      <c r="N14399">
        <v>33</v>
      </c>
      <c r="O14399" t="s">
        <v>28</v>
      </c>
      <c r="P14399">
        <f t="shared" si="448"/>
        <v>41.41</v>
      </c>
      <c r="Q14399">
        <f t="shared" si="449"/>
        <v>41.41</v>
      </c>
      <c r="S14399">
        <f>IF(AND(M14399&lt;&gt;"",M14399&lt;&gt;18.5),5*LOG10(10^(Q14399/5+1)*W$1/(10^(M14399/5+1)))-5,Q14399)</f>
        <v>41.41</v>
      </c>
      <c r="T14399">
        <f>(F14399/E14399)*S14399</f>
        <v>0.18</v>
      </c>
      <c r="U14399">
        <v>144864</v>
      </c>
      <c r="V14399" t="s">
        <v>7799</v>
      </c>
    </row>
    <row r="14400" spans="2:22" x14ac:dyDescent="0.25">
      <c r="B14400">
        <v>266211</v>
      </c>
      <c r="C14400" t="s">
        <v>7800</v>
      </c>
      <c r="E14400">
        <v>40.840000000000003</v>
      </c>
      <c r="F14400">
        <v>0.28999999999999998</v>
      </c>
      <c r="G14400">
        <v>1120</v>
      </c>
      <c r="H14400" t="s">
        <v>21</v>
      </c>
      <c r="I14400" t="s">
        <v>12</v>
      </c>
      <c r="K14400">
        <v>0.31</v>
      </c>
      <c r="L14400">
        <v>70</v>
      </c>
      <c r="N14400">
        <v>34</v>
      </c>
      <c r="O14400" t="s">
        <v>7802</v>
      </c>
      <c r="P14400">
        <f t="shared" si="448"/>
        <v>40.253643521721187</v>
      </c>
      <c r="Q14400">
        <f t="shared" si="449"/>
        <v>40.253643521721187</v>
      </c>
      <c r="S14400">
        <f>IF(AND(M14400&lt;&gt;"",M14400&lt;&gt;18.5),5*LOG10(10^(Q14400/5+1)*W$1/(10^(M14400/5+1)))-5,Q14400)</f>
        <v>40.253643521721187</v>
      </c>
      <c r="T14400">
        <f>(F14400/E14400)*S14400</f>
        <v>0.28583635213758918</v>
      </c>
      <c r="U14400">
        <v>144892</v>
      </c>
      <c r="V14400" t="s">
        <v>7801</v>
      </c>
    </row>
    <row r="14401" spans="2:22" x14ac:dyDescent="0.25">
      <c r="B14401">
        <v>266212</v>
      </c>
      <c r="C14401" t="s">
        <v>7800</v>
      </c>
      <c r="E14401">
        <v>41.07</v>
      </c>
      <c r="F14401">
        <v>0.26</v>
      </c>
      <c r="G14401">
        <v>1250</v>
      </c>
      <c r="H14401" t="s">
        <v>21</v>
      </c>
      <c r="I14401" t="s">
        <v>12</v>
      </c>
      <c r="K14401">
        <v>0.31</v>
      </c>
      <c r="L14401">
        <v>70</v>
      </c>
      <c r="N14401">
        <v>34</v>
      </c>
      <c r="O14401" t="s">
        <v>7803</v>
      </c>
      <c r="P14401">
        <f t="shared" si="448"/>
        <v>40.483643521721184</v>
      </c>
      <c r="Q14401">
        <f t="shared" si="449"/>
        <v>40.483643521721184</v>
      </c>
      <c r="S14401">
        <f>IF(AND(M14401&lt;&gt;"",M14401&lt;&gt;18.5),5*LOG10(10^(Q14401/5+1)*W$1/(10^(M14401/5+1)))-5,Q14401)</f>
        <v>40.483643521721184</v>
      </c>
      <c r="T14401">
        <f>(F14401/E14401)*S14401</f>
        <v>0.25628797944113729</v>
      </c>
      <c r="U14401">
        <v>144892</v>
      </c>
      <c r="V14401" t="s">
        <v>7801</v>
      </c>
    </row>
    <row r="14402" spans="2:22" x14ac:dyDescent="0.25">
      <c r="B14402">
        <v>266213</v>
      </c>
      <c r="C14402" t="s">
        <v>7800</v>
      </c>
      <c r="E14402">
        <v>41.15</v>
      </c>
      <c r="F14402">
        <v>0.2</v>
      </c>
      <c r="G14402">
        <v>1300</v>
      </c>
      <c r="H14402" t="s">
        <v>21</v>
      </c>
      <c r="I14402" t="s">
        <v>64</v>
      </c>
      <c r="K14402">
        <v>0.31060900000000002</v>
      </c>
      <c r="L14402">
        <v>70</v>
      </c>
      <c r="N14402">
        <v>38</v>
      </c>
      <c r="O14402" t="s">
        <v>27</v>
      </c>
      <c r="P14402">
        <f t="shared" ref="P14402:P14465" si="450">IF((K14402&lt;&gt;""),5*LOG10(10^(E14402/5+1)/(K14402+1))-5,E14402)</f>
        <v>40.562634270267651</v>
      </c>
      <c r="Q14402">
        <f t="shared" ref="Q14402:Q14465" si="451">IF(AND(L14402&lt;&gt;"",L14402&lt;&gt;70),5*LOG10(10^(P14402/5+1)*L14402/70)-5,P14402)</f>
        <v>40.562634270267651</v>
      </c>
      <c r="S14402">
        <f>IF(AND(M14402&lt;&gt;"",M14402&lt;&gt;18.5),5*LOG10(10^(Q14402/5+1)*W$1/(10^(M14402/5+1)))-5,Q14402)</f>
        <v>40.562634270267651</v>
      </c>
      <c r="T14402">
        <f>(F14402/E14402)*S14402</f>
        <v>0.1971452455420056</v>
      </c>
      <c r="U14402">
        <v>144892</v>
      </c>
      <c r="V14402" t="s">
        <v>7801</v>
      </c>
    </row>
    <row r="14403" spans="2:22" x14ac:dyDescent="0.25">
      <c r="B14403">
        <v>266214</v>
      </c>
      <c r="C14403" t="s">
        <v>7800</v>
      </c>
      <c r="E14403">
        <v>41.18</v>
      </c>
      <c r="F14403">
        <v>0.14000000000000001</v>
      </c>
      <c r="G14403">
        <v>1310</v>
      </c>
      <c r="H14403" t="s">
        <v>21</v>
      </c>
      <c r="I14403" t="s">
        <v>43</v>
      </c>
      <c r="K14403">
        <v>0.31</v>
      </c>
      <c r="L14403">
        <v>70</v>
      </c>
      <c r="N14403">
        <v>34</v>
      </c>
      <c r="O14403" t="s">
        <v>27</v>
      </c>
      <c r="P14403">
        <f t="shared" si="450"/>
        <v>40.593643521721184</v>
      </c>
      <c r="Q14403">
        <f t="shared" si="451"/>
        <v>40.593643521721184</v>
      </c>
      <c r="S14403">
        <f>IF(AND(M14403&lt;&gt;"",M14403&lt;&gt;18.5),5*LOG10(10^(Q14403/5+1)*W$1/(10^(M14403/5+1)))-5,Q14403)</f>
        <v>40.593643521721184</v>
      </c>
      <c r="T14403">
        <f>(F14403/E14403)*S14403</f>
        <v>0.13800655884023716</v>
      </c>
      <c r="U14403">
        <v>144892</v>
      </c>
      <c r="V14403" t="s">
        <v>7801</v>
      </c>
    </row>
    <row r="14404" spans="2:22" x14ac:dyDescent="0.25">
      <c r="B14404">
        <v>266215</v>
      </c>
      <c r="C14404" t="s">
        <v>7800</v>
      </c>
      <c r="E14404">
        <v>40.65</v>
      </c>
      <c r="F14404">
        <v>0.2</v>
      </c>
      <c r="G14404">
        <v>1350</v>
      </c>
      <c r="H14404" t="s">
        <v>21</v>
      </c>
      <c r="I14404" t="s">
        <v>26</v>
      </c>
      <c r="L14404">
        <v>70</v>
      </c>
      <c r="N14404">
        <v>33</v>
      </c>
      <c r="O14404" t="s">
        <v>27</v>
      </c>
      <c r="P14404">
        <f t="shared" si="450"/>
        <v>40.65</v>
      </c>
      <c r="Q14404">
        <f t="shared" si="451"/>
        <v>40.65</v>
      </c>
      <c r="S14404">
        <f>IF(AND(M14404&lt;&gt;"",M14404&lt;&gt;18.5),5*LOG10(10^(Q14404/5+1)*W$1/(10^(M14404/5+1)))-5,Q14404)</f>
        <v>40.65</v>
      </c>
      <c r="T14404">
        <f>(F14404/E14404)*S14404</f>
        <v>0.2</v>
      </c>
      <c r="U14404">
        <v>144892</v>
      </c>
      <c r="V14404" t="s">
        <v>7804</v>
      </c>
    </row>
    <row r="14405" spans="2:22" x14ac:dyDescent="0.25">
      <c r="B14405">
        <v>266216</v>
      </c>
      <c r="C14405" t="s">
        <v>7800</v>
      </c>
      <c r="E14405">
        <v>40.69</v>
      </c>
      <c r="F14405">
        <v>0.2</v>
      </c>
      <c r="G14405">
        <v>1370</v>
      </c>
      <c r="H14405" t="s">
        <v>21</v>
      </c>
      <c r="I14405" t="s">
        <v>26</v>
      </c>
      <c r="L14405">
        <v>70</v>
      </c>
      <c r="N14405">
        <v>33</v>
      </c>
      <c r="O14405" t="s">
        <v>28</v>
      </c>
      <c r="P14405">
        <f t="shared" si="450"/>
        <v>40.69</v>
      </c>
      <c r="Q14405">
        <f t="shared" si="451"/>
        <v>40.69</v>
      </c>
      <c r="S14405">
        <f>IF(AND(M14405&lt;&gt;"",M14405&lt;&gt;18.5),5*LOG10(10^(Q14405/5+1)*W$1/(10^(M14405/5+1)))-5,Q14405)</f>
        <v>40.69</v>
      </c>
      <c r="T14405">
        <f>(F14405/E14405)*S14405</f>
        <v>0.20000000000000004</v>
      </c>
      <c r="U14405">
        <v>144892</v>
      </c>
      <c r="V14405" t="s">
        <v>7804</v>
      </c>
    </row>
    <row r="14406" spans="2:22" x14ac:dyDescent="0.25">
      <c r="B14406">
        <v>266220</v>
      </c>
      <c r="C14406" t="s">
        <v>7805</v>
      </c>
      <c r="E14406">
        <v>40.94</v>
      </c>
      <c r="F14406">
        <v>0.37</v>
      </c>
      <c r="G14406">
        <v>1150</v>
      </c>
      <c r="H14406" t="s">
        <v>21</v>
      </c>
      <c r="I14406" t="s">
        <v>12</v>
      </c>
      <c r="K14406">
        <v>0.3392</v>
      </c>
      <c r="L14406">
        <v>70</v>
      </c>
      <c r="N14406">
        <v>34</v>
      </c>
      <c r="O14406" t="s">
        <v>25</v>
      </c>
      <c r="P14406">
        <f t="shared" si="450"/>
        <v>40.30577279675407</v>
      </c>
      <c r="Q14406">
        <f t="shared" si="451"/>
        <v>40.30577279675407</v>
      </c>
      <c r="S14406">
        <f>IF(AND(M14406&lt;&gt;"",M14406&lt;&gt;18.5),5*LOG10(10^(Q14406/5+1)*W$1/(10^(M14406/5+1)))-5,Q14406)</f>
        <v>40.30577279675407</v>
      </c>
      <c r="T14406">
        <f>(F14406/E14406)*S14406</f>
        <v>0.36426809806543736</v>
      </c>
      <c r="U14406">
        <v>144896</v>
      </c>
      <c r="V14406" t="s">
        <v>7806</v>
      </c>
    </row>
    <row r="14407" spans="2:22" x14ac:dyDescent="0.25">
      <c r="B14407">
        <v>266221</v>
      </c>
      <c r="C14407" t="s">
        <v>7805</v>
      </c>
      <c r="E14407">
        <v>41.08</v>
      </c>
      <c r="F14407">
        <v>0.42</v>
      </c>
      <c r="G14407">
        <v>1230</v>
      </c>
      <c r="H14407" t="s">
        <v>21</v>
      </c>
      <c r="I14407" t="s">
        <v>12</v>
      </c>
      <c r="K14407">
        <v>0.3392</v>
      </c>
      <c r="L14407">
        <v>70</v>
      </c>
      <c r="N14407">
        <v>34</v>
      </c>
      <c r="O14407" t="s">
        <v>24</v>
      </c>
      <c r="P14407">
        <f t="shared" si="450"/>
        <v>40.445772796754078</v>
      </c>
      <c r="Q14407">
        <f t="shared" si="451"/>
        <v>40.445772796754078</v>
      </c>
      <c r="S14407">
        <f>IF(AND(M14407&lt;&gt;"",M14407&lt;&gt;18.5),5*LOG10(10^(Q14407/5+1)*W$1/(10^(M14407/5+1)))-5,Q14407)</f>
        <v>40.445772796754078</v>
      </c>
      <c r="T14407">
        <f>(F14407/E14407)*S14407</f>
        <v>0.41351569071657041</v>
      </c>
      <c r="U14407">
        <v>144896</v>
      </c>
      <c r="V14407" t="s">
        <v>7806</v>
      </c>
    </row>
    <row r="14408" spans="2:22" x14ac:dyDescent="0.25">
      <c r="B14408">
        <v>266222</v>
      </c>
      <c r="C14408" t="s">
        <v>7805</v>
      </c>
      <c r="E14408">
        <v>40.909999999999997</v>
      </c>
      <c r="F14408">
        <v>0.28999999999999998</v>
      </c>
      <c r="G14408">
        <v>1520</v>
      </c>
      <c r="H14408" t="s">
        <v>21</v>
      </c>
      <c r="I14408" t="s">
        <v>26</v>
      </c>
      <c r="L14408">
        <v>70</v>
      </c>
      <c r="N14408">
        <v>33</v>
      </c>
      <c r="O14408" t="s">
        <v>27</v>
      </c>
      <c r="P14408">
        <f t="shared" si="450"/>
        <v>40.909999999999997</v>
      </c>
      <c r="Q14408">
        <f t="shared" si="451"/>
        <v>40.909999999999997</v>
      </c>
      <c r="S14408">
        <f>IF(AND(M14408&lt;&gt;"",M14408&lt;&gt;18.5),5*LOG10(10^(Q14408/5+1)*W$1/(10^(M14408/5+1)))-5,Q14408)</f>
        <v>40.909999999999997</v>
      </c>
      <c r="T14408">
        <f>(F14408/E14408)*S14408</f>
        <v>0.28999999999999998</v>
      </c>
      <c r="U14408">
        <v>144896</v>
      </c>
      <c r="V14408" t="s">
        <v>7806</v>
      </c>
    </row>
    <row r="14409" spans="2:22" x14ac:dyDescent="0.25">
      <c r="B14409">
        <v>266223</v>
      </c>
      <c r="C14409" t="s">
        <v>7805</v>
      </c>
      <c r="E14409">
        <v>40.96</v>
      </c>
      <c r="F14409">
        <v>0.28999999999999998</v>
      </c>
      <c r="G14409">
        <v>1560</v>
      </c>
      <c r="H14409" t="s">
        <v>21</v>
      </c>
      <c r="I14409" t="s">
        <v>26</v>
      </c>
      <c r="L14409">
        <v>70</v>
      </c>
      <c r="N14409">
        <v>33</v>
      </c>
      <c r="O14409" t="s">
        <v>28</v>
      </c>
      <c r="P14409">
        <f t="shared" si="450"/>
        <v>40.96</v>
      </c>
      <c r="Q14409">
        <f t="shared" si="451"/>
        <v>40.96</v>
      </c>
      <c r="S14409">
        <f>IF(AND(M14409&lt;&gt;"",M14409&lt;&gt;18.5),5*LOG10(10^(Q14409/5+1)*W$1/(10^(M14409/5+1)))-5,Q14409)</f>
        <v>40.96</v>
      </c>
      <c r="T14409">
        <f>(F14409/E14409)*S14409</f>
        <v>0.28999999999999998</v>
      </c>
      <c r="U14409">
        <v>144896</v>
      </c>
      <c r="V14409" t="s">
        <v>7806</v>
      </c>
    </row>
    <row r="14410" spans="2:22" x14ac:dyDescent="0.25">
      <c r="B14410">
        <v>266238</v>
      </c>
      <c r="C14410" t="s">
        <v>7807</v>
      </c>
      <c r="E14410">
        <v>40.869999999999997</v>
      </c>
      <c r="F14410">
        <v>0.28999999999999998</v>
      </c>
      <c r="G14410">
        <v>1500</v>
      </c>
      <c r="H14410" t="s">
        <v>21</v>
      </c>
      <c r="I14410" t="s">
        <v>22</v>
      </c>
      <c r="L14410">
        <v>70</v>
      </c>
      <c r="N14410">
        <v>31</v>
      </c>
      <c r="O14410" t="s">
        <v>7808</v>
      </c>
      <c r="P14410">
        <f t="shared" si="450"/>
        <v>40.869999999999997</v>
      </c>
      <c r="Q14410">
        <f t="shared" si="451"/>
        <v>40.869999999999997</v>
      </c>
      <c r="S14410">
        <f>IF(AND(M14410&lt;&gt;"",M14410&lt;&gt;18.5),5*LOG10(10^(Q14410/5+1)*W$1/(10^(M14410/5+1)))-5,Q14410)</f>
        <v>40.869999999999997</v>
      </c>
      <c r="T14410">
        <f>(F14410/E14410)*S14410</f>
        <v>0.28999999999999998</v>
      </c>
      <c r="U14410">
        <v>144899</v>
      </c>
      <c r="V14410" t="s">
        <v>7807</v>
      </c>
    </row>
    <row r="14411" spans="2:22" x14ac:dyDescent="0.25">
      <c r="B14411">
        <v>266239</v>
      </c>
      <c r="C14411" t="s">
        <v>7807</v>
      </c>
      <c r="E14411">
        <v>42.4</v>
      </c>
      <c r="F14411">
        <v>0.27</v>
      </c>
      <c r="G14411">
        <v>3020</v>
      </c>
      <c r="H14411" t="s">
        <v>21</v>
      </c>
      <c r="I14411" t="s">
        <v>26</v>
      </c>
      <c r="L14411">
        <v>70</v>
      </c>
      <c r="N14411">
        <v>33</v>
      </c>
      <c r="O14411" t="s">
        <v>27</v>
      </c>
      <c r="P14411">
        <f t="shared" si="450"/>
        <v>42.4</v>
      </c>
      <c r="Q14411">
        <f t="shared" si="451"/>
        <v>42.4</v>
      </c>
      <c r="S14411">
        <f>IF(AND(M14411&lt;&gt;"",M14411&lt;&gt;18.5),5*LOG10(10^(Q14411/5+1)*W$1/(10^(M14411/5+1)))-5,Q14411)</f>
        <v>42.4</v>
      </c>
      <c r="T14411">
        <f>(F14411/E14411)*S14411</f>
        <v>0.27</v>
      </c>
      <c r="U14411">
        <v>144899</v>
      </c>
      <c r="V14411" t="s">
        <v>7807</v>
      </c>
    </row>
    <row r="14412" spans="2:22" x14ac:dyDescent="0.25">
      <c r="B14412">
        <v>266240</v>
      </c>
      <c r="C14412" t="s">
        <v>7807</v>
      </c>
      <c r="E14412">
        <v>42.47</v>
      </c>
      <c r="F14412">
        <v>0.27</v>
      </c>
      <c r="G14412">
        <v>3120</v>
      </c>
      <c r="H14412" t="s">
        <v>21</v>
      </c>
      <c r="I14412" t="s">
        <v>26</v>
      </c>
      <c r="L14412">
        <v>70</v>
      </c>
      <c r="N14412">
        <v>33</v>
      </c>
      <c r="O14412" t="s">
        <v>28</v>
      </c>
      <c r="P14412">
        <f t="shared" si="450"/>
        <v>42.47</v>
      </c>
      <c r="Q14412">
        <f t="shared" si="451"/>
        <v>42.47</v>
      </c>
      <c r="S14412">
        <f>IF(AND(M14412&lt;&gt;"",M14412&lt;&gt;18.5),5*LOG10(10^(Q14412/5+1)*W$1/(10^(M14412/5+1)))-5,Q14412)</f>
        <v>42.47</v>
      </c>
      <c r="T14412">
        <f>(F14412/E14412)*S14412</f>
        <v>0.27</v>
      </c>
      <c r="U14412">
        <v>144899</v>
      </c>
      <c r="V14412" t="s">
        <v>7807</v>
      </c>
    </row>
    <row r="14413" spans="2:22" x14ac:dyDescent="0.25">
      <c r="B14413">
        <v>266242</v>
      </c>
      <c r="C14413" t="s">
        <v>7809</v>
      </c>
      <c r="E14413">
        <v>40.71</v>
      </c>
      <c r="F14413">
        <v>0.19</v>
      </c>
      <c r="G14413">
        <v>1390</v>
      </c>
      <c r="H14413" t="s">
        <v>21</v>
      </c>
      <c r="I14413" t="s">
        <v>26</v>
      </c>
      <c r="L14413">
        <v>70</v>
      </c>
      <c r="N14413">
        <v>33</v>
      </c>
      <c r="O14413" t="s">
        <v>27</v>
      </c>
      <c r="P14413">
        <f t="shared" si="450"/>
        <v>40.71</v>
      </c>
      <c r="Q14413">
        <f t="shared" si="451"/>
        <v>40.71</v>
      </c>
      <c r="S14413">
        <f>IF(AND(M14413&lt;&gt;"",M14413&lt;&gt;18.5),5*LOG10(10^(Q14413/5+1)*W$1/(10^(M14413/5+1)))-5,Q14413)</f>
        <v>40.71</v>
      </c>
      <c r="T14413">
        <f>(F14413/E14413)*S14413</f>
        <v>0.19</v>
      </c>
      <c r="U14413">
        <v>144901</v>
      </c>
      <c r="V14413" t="s">
        <v>7809</v>
      </c>
    </row>
    <row r="14414" spans="2:22" x14ac:dyDescent="0.25">
      <c r="B14414">
        <v>266243</v>
      </c>
      <c r="C14414" t="s">
        <v>7809</v>
      </c>
      <c r="E14414">
        <v>40.72</v>
      </c>
      <c r="F14414">
        <v>0.19</v>
      </c>
      <c r="G14414">
        <v>1390</v>
      </c>
      <c r="H14414" t="s">
        <v>21</v>
      </c>
      <c r="I14414" t="s">
        <v>26</v>
      </c>
      <c r="L14414">
        <v>70</v>
      </c>
      <c r="N14414">
        <v>33</v>
      </c>
      <c r="O14414" t="s">
        <v>28</v>
      </c>
      <c r="P14414">
        <f t="shared" si="450"/>
        <v>40.72</v>
      </c>
      <c r="Q14414">
        <f t="shared" si="451"/>
        <v>40.72</v>
      </c>
      <c r="S14414">
        <f>IF(AND(M14414&lt;&gt;"",M14414&lt;&gt;18.5),5*LOG10(10^(Q14414/5+1)*W$1/(10^(M14414/5+1)))-5,Q14414)</f>
        <v>40.72</v>
      </c>
      <c r="T14414">
        <f>(F14414/E14414)*S14414</f>
        <v>0.19</v>
      </c>
      <c r="U14414">
        <v>144901</v>
      </c>
      <c r="V14414" t="s">
        <v>7809</v>
      </c>
    </row>
    <row r="14415" spans="2:22" x14ac:dyDescent="0.25">
      <c r="B14415">
        <v>266409</v>
      </c>
      <c r="C14415" t="s">
        <v>7810</v>
      </c>
      <c r="E14415">
        <v>40.67</v>
      </c>
      <c r="F14415">
        <v>0.37</v>
      </c>
      <c r="G14415">
        <v>1360</v>
      </c>
      <c r="H14415" t="s">
        <v>21</v>
      </c>
      <c r="I14415" t="s">
        <v>22</v>
      </c>
      <c r="L14415">
        <v>70</v>
      </c>
      <c r="N14415">
        <v>31</v>
      </c>
      <c r="O14415" t="s">
        <v>7811</v>
      </c>
      <c r="P14415">
        <f t="shared" si="450"/>
        <v>40.67</v>
      </c>
      <c r="Q14415">
        <f t="shared" si="451"/>
        <v>40.67</v>
      </c>
      <c r="S14415">
        <f>IF(AND(M14415&lt;&gt;"",M14415&lt;&gt;18.5),5*LOG10(10^(Q14415/5+1)*W$1/(10^(M14415/5+1)))-5,Q14415)</f>
        <v>40.67</v>
      </c>
      <c r="T14415">
        <f>(F14415/E14415)*S14415</f>
        <v>0.36999999999999994</v>
      </c>
      <c r="U14415">
        <v>144940</v>
      </c>
      <c r="V14415" t="s">
        <v>7810</v>
      </c>
    </row>
    <row r="14416" spans="2:22" x14ac:dyDescent="0.25">
      <c r="B14416">
        <v>266422</v>
      </c>
      <c r="C14416" t="s">
        <v>7812</v>
      </c>
      <c r="E14416">
        <v>39.96</v>
      </c>
      <c r="F14416">
        <v>0.15</v>
      </c>
      <c r="G14416">
        <v>773</v>
      </c>
      <c r="H14416" t="s">
        <v>21</v>
      </c>
      <c r="I14416" t="s">
        <v>62</v>
      </c>
      <c r="K14416">
        <v>0.27</v>
      </c>
      <c r="L14416">
        <v>74.2</v>
      </c>
      <c r="N14416">
        <v>30</v>
      </c>
      <c r="O14416" t="s">
        <v>27</v>
      </c>
      <c r="P14416">
        <f t="shared" si="450"/>
        <v>39.440981395220227</v>
      </c>
      <c r="Q14416">
        <f t="shared" si="451"/>
        <v>39.567510721544082</v>
      </c>
      <c r="S14416">
        <f>IF(AND(M14416&lt;&gt;"",M14416&lt;&gt;18.5),5*LOG10(10^(Q14416/5+1)*W$1/(10^(M14416/5+1)))-5,Q14416)</f>
        <v>39.567510721544082</v>
      </c>
      <c r="T14416">
        <f>(F14416/E14416)*S14416</f>
        <v>0.148526691897688</v>
      </c>
      <c r="U14416">
        <v>144948</v>
      </c>
      <c r="V14416" t="s">
        <v>7813</v>
      </c>
    </row>
    <row r="14417" spans="1:22" x14ac:dyDescent="0.25">
      <c r="B14417">
        <v>266423</v>
      </c>
      <c r="C14417" t="s">
        <v>7812</v>
      </c>
      <c r="E14417">
        <v>39.950000000000003</v>
      </c>
      <c r="F14417">
        <v>0.17</v>
      </c>
      <c r="G14417">
        <v>977</v>
      </c>
      <c r="H14417" t="s">
        <v>21</v>
      </c>
      <c r="I14417" t="s">
        <v>36</v>
      </c>
      <c r="L14417">
        <v>70</v>
      </c>
      <c r="N14417">
        <v>36</v>
      </c>
      <c r="O14417" t="s">
        <v>7814</v>
      </c>
      <c r="P14417">
        <f t="shared" si="450"/>
        <v>39.950000000000003</v>
      </c>
      <c r="Q14417">
        <f t="shared" si="451"/>
        <v>39.950000000000003</v>
      </c>
      <c r="S14417">
        <f>IF(AND(M14417&lt;&gt;"",M14417&lt;&gt;18.5),5*LOG10(10^(Q14417/5+1)*W$1/(10^(M14417/5+1)))-5,Q14417)</f>
        <v>39.950000000000003</v>
      </c>
      <c r="T14417">
        <f>(F14417/E14417)*S14417</f>
        <v>0.17</v>
      </c>
      <c r="U14417">
        <v>144948</v>
      </c>
      <c r="V14417" t="s">
        <v>7813</v>
      </c>
    </row>
    <row r="14418" spans="1:22" x14ac:dyDescent="0.25">
      <c r="B14418">
        <v>266424</v>
      </c>
      <c r="C14418" t="s">
        <v>7812</v>
      </c>
      <c r="E14418">
        <v>40.590000000000003</v>
      </c>
      <c r="F14418">
        <v>0.16</v>
      </c>
      <c r="G14418">
        <v>1030</v>
      </c>
      <c r="H14418" t="s">
        <v>21</v>
      </c>
      <c r="I14418" t="s">
        <v>134</v>
      </c>
      <c r="K14418">
        <v>0.27</v>
      </c>
      <c r="L14418">
        <v>65</v>
      </c>
      <c r="N14418">
        <v>29</v>
      </c>
      <c r="O14418" t="s">
        <v>37</v>
      </c>
      <c r="P14418">
        <f t="shared" si="450"/>
        <v>40.070981395220223</v>
      </c>
      <c r="Q14418">
        <f t="shared" si="451"/>
        <v>39.91005797836322</v>
      </c>
      <c r="S14418">
        <f>IF(AND(M14418&lt;&gt;"",M14418&lt;&gt;18.5),5*LOG10(10^(Q14418/5+1)*W$1/(10^(M14418/5+1)))-5,Q14418)</f>
        <v>39.91005797836322</v>
      </c>
      <c r="T14418">
        <f>(F14418/E14418)*S14418</f>
        <v>0.15731976537418366</v>
      </c>
      <c r="U14418">
        <v>144948</v>
      </c>
      <c r="V14418" t="s">
        <v>7813</v>
      </c>
    </row>
    <row r="14419" spans="1:22" x14ac:dyDescent="0.25">
      <c r="B14419">
        <v>266425</v>
      </c>
      <c r="C14419" t="s">
        <v>7812</v>
      </c>
      <c r="E14419">
        <v>40.65</v>
      </c>
      <c r="F14419">
        <v>0.24</v>
      </c>
      <c r="G14419">
        <v>1060</v>
      </c>
      <c r="H14419" t="s">
        <v>21</v>
      </c>
      <c r="I14419" t="s">
        <v>12</v>
      </c>
      <c r="K14419">
        <v>0.27</v>
      </c>
      <c r="L14419">
        <v>70</v>
      </c>
      <c r="N14419">
        <v>34</v>
      </c>
      <c r="O14419" t="s">
        <v>7816</v>
      </c>
      <c r="P14419">
        <f t="shared" si="450"/>
        <v>40.130981395220211</v>
      </c>
      <c r="Q14419">
        <f t="shared" si="451"/>
        <v>40.130981395220211</v>
      </c>
      <c r="S14419">
        <f>IF(AND(M14419&lt;&gt;"",M14419&lt;&gt;18.5),5*LOG10(10^(Q14419/5+1)*W$1/(10^(M14419/5+1)))-5,Q14419)</f>
        <v>40.130981395220211</v>
      </c>
      <c r="T14419">
        <f>(F14419/E14419)*S14419</f>
        <v>0.23693568351421526</v>
      </c>
      <c r="U14419">
        <v>144948</v>
      </c>
      <c r="V14419" t="s">
        <v>7815</v>
      </c>
    </row>
    <row r="14420" spans="1:22" x14ac:dyDescent="0.25">
      <c r="B14420">
        <v>266426</v>
      </c>
      <c r="C14420" t="s">
        <v>7812</v>
      </c>
      <c r="E14420">
        <v>40.67</v>
      </c>
      <c r="F14420">
        <v>0.17</v>
      </c>
      <c r="G14420">
        <v>1070</v>
      </c>
      <c r="H14420" t="s">
        <v>21</v>
      </c>
      <c r="I14420" t="s">
        <v>65</v>
      </c>
      <c r="K14420">
        <v>0.27</v>
      </c>
      <c r="L14420">
        <v>70</v>
      </c>
      <c r="N14420">
        <v>33</v>
      </c>
      <c r="O14420" t="s">
        <v>27</v>
      </c>
      <c r="P14420">
        <f t="shared" si="450"/>
        <v>40.150981395220228</v>
      </c>
      <c r="Q14420">
        <f t="shared" si="451"/>
        <v>40.150981395220228</v>
      </c>
      <c r="S14420">
        <f>IF(AND(M14420&lt;&gt;"",M14420&lt;&gt;18.5),5*LOG10(10^(Q14420/5+1)*W$1/(10^(M14420/5+1)))-5,Q14420)</f>
        <v>40.150981395220228</v>
      </c>
      <c r="T14420">
        <f>(F14420/E14420)*S14420</f>
        <v>0.16783050988904447</v>
      </c>
      <c r="U14420">
        <v>144948</v>
      </c>
      <c r="V14420" t="s">
        <v>7813</v>
      </c>
    </row>
    <row r="14421" spans="1:22" x14ac:dyDescent="0.25">
      <c r="B14421">
        <v>266427</v>
      </c>
      <c r="C14421" t="s">
        <v>7812</v>
      </c>
      <c r="E14421">
        <v>40.68</v>
      </c>
      <c r="F14421">
        <v>0.17</v>
      </c>
      <c r="G14421">
        <v>1080</v>
      </c>
      <c r="H14421" t="s">
        <v>21</v>
      </c>
      <c r="I14421" t="s">
        <v>64</v>
      </c>
      <c r="K14421">
        <v>0.27214100000000002</v>
      </c>
      <c r="L14421">
        <v>70</v>
      </c>
      <c r="N14421">
        <v>38</v>
      </c>
      <c r="O14421" t="s">
        <v>27</v>
      </c>
      <c r="P14421">
        <f t="shared" si="450"/>
        <v>40.157323751109999</v>
      </c>
      <c r="Q14421">
        <f t="shared" si="451"/>
        <v>40.157323751109999</v>
      </c>
      <c r="S14421">
        <f>IF(AND(M14421&lt;&gt;"",M14421&lt;&gt;18.5),5*LOG10(10^(Q14421/5+1)*W$1/(10^(M14421/5+1)))-5,Q14421)</f>
        <v>40.157323751109999</v>
      </c>
      <c r="T14421">
        <f>(F14421/E14421)*S14421</f>
        <v>0.16781575805527779</v>
      </c>
      <c r="U14421">
        <v>144948</v>
      </c>
      <c r="V14421" t="s">
        <v>7813</v>
      </c>
    </row>
    <row r="14422" spans="1:22" x14ac:dyDescent="0.25">
      <c r="B14422">
        <v>266429</v>
      </c>
      <c r="C14422" t="s">
        <v>7812</v>
      </c>
      <c r="E14422">
        <v>40.93</v>
      </c>
      <c r="F14422">
        <v>0.14000000000000001</v>
      </c>
      <c r="G14422">
        <v>1210</v>
      </c>
      <c r="H14422" t="s">
        <v>21</v>
      </c>
      <c r="I14422" t="s">
        <v>134</v>
      </c>
      <c r="K14422">
        <v>0.27</v>
      </c>
      <c r="L14422">
        <v>65</v>
      </c>
      <c r="N14422">
        <v>29</v>
      </c>
      <c r="O14422" t="s">
        <v>137</v>
      </c>
      <c r="P14422">
        <f t="shared" si="450"/>
        <v>40.410981395220219</v>
      </c>
      <c r="Q14422">
        <f t="shared" si="451"/>
        <v>40.250057978363223</v>
      </c>
      <c r="S14422">
        <f>IF(AND(M14422&lt;&gt;"",M14422&lt;&gt;18.5),5*LOG10(10^(Q14422/5+1)*W$1/(10^(M14422/5+1)))-5,Q14422)</f>
        <v>40.250057978363223</v>
      </c>
      <c r="T14422">
        <f>(F14422/E14422)*S14422</f>
        <v>0.13767427600710608</v>
      </c>
      <c r="U14422">
        <v>144948</v>
      </c>
      <c r="V14422" t="s">
        <v>7813</v>
      </c>
    </row>
    <row r="14423" spans="1:22" x14ac:dyDescent="0.25">
      <c r="B14423">
        <v>266430</v>
      </c>
      <c r="C14423" t="s">
        <v>7812</v>
      </c>
      <c r="E14423">
        <v>40.93</v>
      </c>
      <c r="F14423">
        <v>0.12</v>
      </c>
      <c r="G14423">
        <v>1210</v>
      </c>
      <c r="H14423" t="s">
        <v>21</v>
      </c>
      <c r="I14423" t="s">
        <v>43</v>
      </c>
      <c r="K14423">
        <v>0.27</v>
      </c>
      <c r="L14423">
        <v>70</v>
      </c>
      <c r="N14423">
        <v>34</v>
      </c>
      <c r="O14423" t="s">
        <v>27</v>
      </c>
      <c r="P14423">
        <f t="shared" si="450"/>
        <v>40.410981395220219</v>
      </c>
      <c r="Q14423">
        <f t="shared" si="451"/>
        <v>40.410981395220219</v>
      </c>
      <c r="S14423">
        <f>IF(AND(M14423&lt;&gt;"",M14423&lt;&gt;18.5),5*LOG10(10^(Q14423/5+1)*W$1/(10^(M14423/5+1)))-5,Q14423)</f>
        <v>40.410981395220219</v>
      </c>
      <c r="T14423">
        <f>(F14423/E14423)*S14423</f>
        <v>0.11847832317191366</v>
      </c>
      <c r="U14423">
        <v>144948</v>
      </c>
      <c r="V14423" t="s">
        <v>7815</v>
      </c>
    </row>
    <row r="14424" spans="1:22" x14ac:dyDescent="0.25">
      <c r="B14424">
        <v>266431</v>
      </c>
      <c r="C14424" t="s">
        <v>7812</v>
      </c>
      <c r="E14424">
        <v>40.96</v>
      </c>
      <c r="F14424">
        <v>0.16</v>
      </c>
      <c r="G14424">
        <v>1220</v>
      </c>
      <c r="H14424" t="s">
        <v>21</v>
      </c>
      <c r="I14424" t="s">
        <v>12</v>
      </c>
      <c r="K14424">
        <v>0.27</v>
      </c>
      <c r="L14424">
        <v>70</v>
      </c>
      <c r="N14424">
        <v>34</v>
      </c>
      <c r="O14424" t="s">
        <v>7818</v>
      </c>
      <c r="P14424">
        <f t="shared" si="450"/>
        <v>40.44098139522022</v>
      </c>
      <c r="Q14424">
        <f t="shared" si="451"/>
        <v>40.44098139522022</v>
      </c>
      <c r="S14424">
        <f>IF(AND(M14424&lt;&gt;"",M14424&lt;&gt;18.5),5*LOG10(10^(Q14424/5+1)*W$1/(10^(M14424/5+1)))-5,Q14424)</f>
        <v>40.44098139522022</v>
      </c>
      <c r="T14424">
        <f>(F14424/E14424)*S14424</f>
        <v>0.15797258357507898</v>
      </c>
      <c r="U14424">
        <v>144948</v>
      </c>
      <c r="V14424" t="s">
        <v>7815</v>
      </c>
    </row>
    <row r="14425" spans="1:22" x14ac:dyDescent="0.25">
      <c r="B14425">
        <v>266432</v>
      </c>
      <c r="C14425" t="s">
        <v>7812</v>
      </c>
      <c r="E14425">
        <v>40.49</v>
      </c>
      <c r="F14425">
        <v>0.14000000000000001</v>
      </c>
      <c r="G14425">
        <v>1250</v>
      </c>
      <c r="H14425" t="s">
        <v>21</v>
      </c>
      <c r="I14425" t="s">
        <v>26</v>
      </c>
      <c r="L14425">
        <v>70</v>
      </c>
      <c r="N14425">
        <v>33</v>
      </c>
      <c r="O14425" t="s">
        <v>27</v>
      </c>
      <c r="P14425">
        <f t="shared" si="450"/>
        <v>40.49</v>
      </c>
      <c r="Q14425">
        <f t="shared" si="451"/>
        <v>40.49</v>
      </c>
      <c r="S14425">
        <f>IF(AND(M14425&lt;&gt;"",M14425&lt;&gt;18.5),5*LOG10(10^(Q14425/5+1)*W$1/(10^(M14425/5+1)))-5,Q14425)</f>
        <v>40.49</v>
      </c>
      <c r="T14425">
        <f>(F14425/E14425)*S14425</f>
        <v>0.14000000000000001</v>
      </c>
      <c r="U14425">
        <v>144948</v>
      </c>
      <c r="V14425" t="s">
        <v>7813</v>
      </c>
    </row>
    <row r="14426" spans="1:22" x14ac:dyDescent="0.25">
      <c r="B14426">
        <v>266433</v>
      </c>
      <c r="C14426" t="s">
        <v>7812</v>
      </c>
      <c r="E14426">
        <v>40.520000000000003</v>
      </c>
      <c r="F14426">
        <v>0.14000000000000001</v>
      </c>
      <c r="G14426">
        <v>1270</v>
      </c>
      <c r="H14426" t="s">
        <v>21</v>
      </c>
      <c r="I14426" t="s">
        <v>26</v>
      </c>
      <c r="L14426">
        <v>70</v>
      </c>
      <c r="N14426">
        <v>33</v>
      </c>
      <c r="O14426" t="s">
        <v>28</v>
      </c>
      <c r="P14426">
        <f t="shared" si="450"/>
        <v>40.520000000000003</v>
      </c>
      <c r="Q14426">
        <f t="shared" si="451"/>
        <v>40.520000000000003</v>
      </c>
      <c r="S14426">
        <f>IF(AND(M14426&lt;&gt;"",M14426&lt;&gt;18.5),5*LOG10(10^(Q14426/5+1)*W$1/(10^(M14426/5+1)))-5,Q14426)</f>
        <v>40.520000000000003</v>
      </c>
      <c r="T14426">
        <f>(F14426/E14426)*S14426</f>
        <v>0.14000000000000001</v>
      </c>
      <c r="U14426">
        <v>144948</v>
      </c>
      <c r="V14426" t="s">
        <v>7813</v>
      </c>
    </row>
    <row r="14427" spans="1:22" x14ac:dyDescent="0.25">
      <c r="B14427">
        <v>266434</v>
      </c>
      <c r="C14427" t="s">
        <v>7812</v>
      </c>
      <c r="E14427">
        <v>41.09</v>
      </c>
      <c r="F14427">
        <v>0.05</v>
      </c>
      <c r="G14427">
        <v>1300</v>
      </c>
      <c r="H14427" t="s">
        <v>21</v>
      </c>
      <c r="I14427" t="s">
        <v>94</v>
      </c>
      <c r="K14427">
        <v>0.27</v>
      </c>
      <c r="L14427">
        <v>70</v>
      </c>
      <c r="N14427">
        <v>31</v>
      </c>
      <c r="O14427" t="s">
        <v>7817</v>
      </c>
      <c r="P14427">
        <f t="shared" si="450"/>
        <v>40.570981395220223</v>
      </c>
      <c r="Q14427">
        <f t="shared" si="451"/>
        <v>40.570981395220223</v>
      </c>
      <c r="S14427">
        <f>IF(AND(M14427&lt;&gt;"",M14427&lt;&gt;18.5),5*LOG10(10^(Q14427/5+1)*W$1/(10^(M14427/5+1)))-5,Q14427)</f>
        <v>40.570981395220223</v>
      </c>
      <c r="T14427">
        <f>(F14427/E14427)*S14427</f>
        <v>4.9368436840131688E-2</v>
      </c>
      <c r="U14427">
        <v>144948</v>
      </c>
      <c r="V14427" t="s">
        <v>7813</v>
      </c>
    </row>
    <row r="14428" spans="1:22" x14ac:dyDescent="0.25">
      <c r="B14428">
        <v>266497</v>
      </c>
      <c r="C14428" t="s">
        <v>7819</v>
      </c>
      <c r="E14428">
        <v>40.93</v>
      </c>
      <c r="F14428">
        <v>0.23</v>
      </c>
      <c r="G14428">
        <v>1190</v>
      </c>
      <c r="H14428" t="s">
        <v>21</v>
      </c>
      <c r="I14428" t="s">
        <v>12</v>
      </c>
      <c r="K14428">
        <v>0.29310000000000003</v>
      </c>
      <c r="L14428">
        <v>70</v>
      </c>
      <c r="N14428">
        <v>34</v>
      </c>
      <c r="O14428" t="s">
        <v>24</v>
      </c>
      <c r="P14428">
        <f t="shared" si="450"/>
        <v>40.371839441456999</v>
      </c>
      <c r="Q14428">
        <f t="shared" si="451"/>
        <v>40.371839441456999</v>
      </c>
      <c r="S14428">
        <f>IF(AND(M14428&lt;&gt;"",M14428&lt;&gt;18.5),5*LOG10(10^(Q14428/5+1)*W$1/(10^(M14428/5+1)))-5,Q14428)</f>
        <v>40.371839441456999</v>
      </c>
      <c r="T14428">
        <f>(F14428/E14428)*S14428</f>
        <v>0.22686350040398512</v>
      </c>
      <c r="U14428">
        <v>144964</v>
      </c>
      <c r="V14428" t="s">
        <v>7820</v>
      </c>
    </row>
    <row r="14429" spans="1:22" x14ac:dyDescent="0.25">
      <c r="B14429">
        <v>266498</v>
      </c>
      <c r="C14429" t="s">
        <v>7819</v>
      </c>
      <c r="E14429">
        <v>40.99</v>
      </c>
      <c r="F14429">
        <v>0.13</v>
      </c>
      <c r="G14429">
        <v>1220</v>
      </c>
      <c r="H14429" t="s">
        <v>21</v>
      </c>
      <c r="I14429" t="s">
        <v>12</v>
      </c>
      <c r="K14429">
        <v>0.29310000000000003</v>
      </c>
      <c r="L14429">
        <v>70</v>
      </c>
      <c r="N14429">
        <v>34</v>
      </c>
      <c r="O14429" t="s">
        <v>25</v>
      </c>
      <c r="P14429">
        <f t="shared" si="450"/>
        <v>40.431839441457001</v>
      </c>
      <c r="Q14429">
        <f t="shared" si="451"/>
        <v>40.431839441457001</v>
      </c>
      <c r="S14429">
        <f>IF(AND(M14429&lt;&gt;"",M14429&lt;&gt;18.5),5*LOG10(10^(Q14429/5+1)*W$1/(10^(M14429/5+1)))-5,Q14429)</f>
        <v>40.431839441457001</v>
      </c>
      <c r="T14429">
        <f>(F14429/E14429)*S14429</f>
        <v>0.12822979086092728</v>
      </c>
      <c r="U14429">
        <v>144964</v>
      </c>
      <c r="V14429" t="s">
        <v>7820</v>
      </c>
    </row>
    <row r="14430" spans="1:22" x14ac:dyDescent="0.25">
      <c r="B14430">
        <v>266499</v>
      </c>
      <c r="C14430" t="s">
        <v>7819</v>
      </c>
      <c r="E14430">
        <v>40.82</v>
      </c>
      <c r="F14430">
        <v>0.11</v>
      </c>
      <c r="G14430">
        <v>1460</v>
      </c>
      <c r="H14430" t="s">
        <v>21</v>
      </c>
      <c r="I14430" t="s">
        <v>26</v>
      </c>
      <c r="L14430">
        <v>70</v>
      </c>
      <c r="N14430">
        <v>33</v>
      </c>
      <c r="O14430" t="s">
        <v>27</v>
      </c>
      <c r="P14430">
        <f t="shared" si="450"/>
        <v>40.82</v>
      </c>
      <c r="Q14430">
        <f t="shared" si="451"/>
        <v>40.82</v>
      </c>
      <c r="S14430">
        <f>IF(AND(M14430&lt;&gt;"",M14430&lt;&gt;18.5),5*LOG10(10^(Q14430/5+1)*W$1/(10^(M14430/5+1)))-5,Q14430)</f>
        <v>40.82</v>
      </c>
      <c r="T14430">
        <f>(F14430/E14430)*S14430</f>
        <v>0.11000000000000001</v>
      </c>
      <c r="U14430">
        <v>144964</v>
      </c>
      <c r="V14430" t="s">
        <v>7820</v>
      </c>
    </row>
    <row r="14431" spans="1:22" x14ac:dyDescent="0.25">
      <c r="B14431">
        <v>266500</v>
      </c>
      <c r="C14431" t="s">
        <v>7819</v>
      </c>
      <c r="E14431">
        <v>40.85</v>
      </c>
      <c r="F14431">
        <v>0.11</v>
      </c>
      <c r="G14431">
        <v>1480</v>
      </c>
      <c r="H14431" t="s">
        <v>21</v>
      </c>
      <c r="I14431" t="s">
        <v>26</v>
      </c>
      <c r="L14431">
        <v>70</v>
      </c>
      <c r="N14431">
        <v>33</v>
      </c>
      <c r="O14431" t="s">
        <v>28</v>
      </c>
      <c r="P14431">
        <f t="shared" si="450"/>
        <v>40.85</v>
      </c>
      <c r="Q14431">
        <f t="shared" si="451"/>
        <v>40.85</v>
      </c>
      <c r="S14431">
        <f>IF(AND(M14431&lt;&gt;"",M14431&lt;&gt;18.5),5*LOG10(10^(Q14431/5+1)*W$1/(10^(M14431/5+1)))-5,Q14431)</f>
        <v>40.85</v>
      </c>
      <c r="T14431">
        <f>(F14431/E14431)*S14431</f>
        <v>0.11</v>
      </c>
      <c r="U14431">
        <v>144964</v>
      </c>
      <c r="V14431" t="s">
        <v>7820</v>
      </c>
    </row>
    <row r="14432" spans="1:22" x14ac:dyDescent="0.25">
      <c r="A14432" t="s">
        <v>51</v>
      </c>
      <c r="B14432">
        <v>266510</v>
      </c>
      <c r="C14432" t="s">
        <v>7821</v>
      </c>
      <c r="E14432">
        <v>37.880000000000003</v>
      </c>
      <c r="F14432">
        <v>0.03</v>
      </c>
      <c r="G14432">
        <v>349</v>
      </c>
      <c r="H14432" t="s">
        <v>21</v>
      </c>
      <c r="I14432" t="s">
        <v>53</v>
      </c>
      <c r="K14432">
        <v>8.0399999999999999E-2</v>
      </c>
      <c r="L14432">
        <v>70</v>
      </c>
      <c r="N14432">
        <v>34</v>
      </c>
      <c r="O14432" t="s">
        <v>54</v>
      </c>
      <c r="P14432">
        <f t="shared" si="450"/>
        <v>37.71207712242294</v>
      </c>
      <c r="Q14432">
        <f t="shared" si="451"/>
        <v>37.71207712242294</v>
      </c>
      <c r="S14432">
        <f>IF(AND(M14432&lt;&gt;"",M14432&lt;&gt;18.5),5*LOG10(10^(Q14432/5+1)*W$1/(10^(M14432/5+1)))-5,Q14432)</f>
        <v>37.71207712242294</v>
      </c>
      <c r="T14432">
        <f>(F14432/E14432)*S14432</f>
        <v>2.9867009336660193E-2</v>
      </c>
      <c r="U14432">
        <v>144968</v>
      </c>
      <c r="V14432" t="s">
        <v>7821</v>
      </c>
    </row>
    <row r="14433" spans="2:22" x14ac:dyDescent="0.25">
      <c r="B14433">
        <v>266519</v>
      </c>
      <c r="C14433" t="s">
        <v>7822</v>
      </c>
      <c r="E14433">
        <v>37.880000000000003</v>
      </c>
      <c r="F14433">
        <v>1.05</v>
      </c>
      <c r="G14433">
        <v>376</v>
      </c>
      <c r="H14433" t="s">
        <v>21</v>
      </c>
      <c r="I14433" t="s">
        <v>22</v>
      </c>
      <c r="L14433">
        <v>70</v>
      </c>
      <c r="N14433">
        <v>31</v>
      </c>
      <c r="O14433" t="s">
        <v>7823</v>
      </c>
      <c r="P14433">
        <f t="shared" si="450"/>
        <v>37.880000000000003</v>
      </c>
      <c r="Q14433">
        <f t="shared" si="451"/>
        <v>37.880000000000003</v>
      </c>
      <c r="S14433">
        <f>IF(AND(M14433&lt;&gt;"",M14433&lt;&gt;18.5),5*LOG10(10^(Q14433/5+1)*W$1/(10^(M14433/5+1)))-5,Q14433)</f>
        <v>37.880000000000003</v>
      </c>
      <c r="T14433">
        <f>(F14433/E14433)*S14433</f>
        <v>1.05</v>
      </c>
      <c r="U14433">
        <v>144975</v>
      </c>
      <c r="V14433" t="s">
        <v>7822</v>
      </c>
    </row>
    <row r="14434" spans="2:22" x14ac:dyDescent="0.25">
      <c r="B14434">
        <v>266520</v>
      </c>
      <c r="C14434" t="s">
        <v>7822</v>
      </c>
      <c r="E14434">
        <v>40.72</v>
      </c>
      <c r="F14434">
        <v>0.28999999999999998</v>
      </c>
      <c r="G14434">
        <v>1070</v>
      </c>
      <c r="H14434" t="s">
        <v>21</v>
      </c>
      <c r="I14434" t="s">
        <v>12</v>
      </c>
      <c r="K14434">
        <v>0.30083900000000002</v>
      </c>
      <c r="L14434">
        <v>70</v>
      </c>
      <c r="N14434">
        <v>34</v>
      </c>
      <c r="O14434" t="s">
        <v>24</v>
      </c>
      <c r="P14434">
        <f t="shared" si="450"/>
        <v>40.148882255617764</v>
      </c>
      <c r="Q14434">
        <f t="shared" si="451"/>
        <v>40.148882255617764</v>
      </c>
      <c r="S14434">
        <f>IF(AND(M14434&lt;&gt;"",M14434&lt;&gt;18.5),5*LOG10(10^(Q14434/5+1)*W$1/(10^(M14434/5+1)))-5,Q14434)</f>
        <v>40.148882255617764</v>
      </c>
      <c r="T14434">
        <f>(F14434/E14434)*S14434</f>
        <v>0.2859326093843112</v>
      </c>
      <c r="U14434">
        <v>144975</v>
      </c>
      <c r="V14434" t="s">
        <v>7822</v>
      </c>
    </row>
    <row r="14435" spans="2:22" x14ac:dyDescent="0.25">
      <c r="B14435">
        <v>266521</v>
      </c>
      <c r="C14435" t="s">
        <v>7822</v>
      </c>
      <c r="E14435">
        <v>40.9</v>
      </c>
      <c r="F14435">
        <v>0.22</v>
      </c>
      <c r="G14435">
        <v>1160</v>
      </c>
      <c r="H14435" t="s">
        <v>21</v>
      </c>
      <c r="I14435" t="s">
        <v>12</v>
      </c>
      <c r="K14435">
        <v>0.30083900000000002</v>
      </c>
      <c r="L14435">
        <v>70</v>
      </c>
      <c r="N14435">
        <v>34</v>
      </c>
      <c r="O14435" t="s">
        <v>25</v>
      </c>
      <c r="P14435">
        <f t="shared" si="450"/>
        <v>40.328882255617764</v>
      </c>
      <c r="Q14435">
        <f t="shared" si="451"/>
        <v>40.328882255617764</v>
      </c>
      <c r="S14435">
        <f>IF(AND(M14435&lt;&gt;"",M14435&lt;&gt;18.5),5*LOG10(10^(Q14435/5+1)*W$1/(10^(M14435/5+1)))-5,Q14435)</f>
        <v>40.328882255617764</v>
      </c>
      <c r="T14435">
        <f>(F14435/E14435)*S14435</f>
        <v>0.2169279730131029</v>
      </c>
      <c r="U14435">
        <v>144975</v>
      </c>
      <c r="V14435" t="s">
        <v>7822</v>
      </c>
    </row>
    <row r="14436" spans="2:22" x14ac:dyDescent="0.25">
      <c r="B14436">
        <v>266563</v>
      </c>
      <c r="C14436" t="s">
        <v>7824</v>
      </c>
      <c r="E14436">
        <v>31.97</v>
      </c>
      <c r="F14436">
        <v>0.35</v>
      </c>
      <c r="G14436">
        <v>24.6</v>
      </c>
      <c r="H14436" t="s">
        <v>21</v>
      </c>
      <c r="I14436" t="s">
        <v>62</v>
      </c>
      <c r="K14436">
        <v>8.9700000000000005E-3</v>
      </c>
      <c r="L14436">
        <v>74.2</v>
      </c>
      <c r="N14436">
        <v>30</v>
      </c>
      <c r="O14436" t="s">
        <v>27</v>
      </c>
      <c r="P14436">
        <f t="shared" si="450"/>
        <v>31.95060873287963</v>
      </c>
      <c r="Q14436">
        <f t="shared" si="451"/>
        <v>32.077138059203484</v>
      </c>
      <c r="S14436">
        <f>IF(AND(M14436&lt;&gt;"",M14436&lt;&gt;18.5),5*LOG10(10^(Q14436/5+1)*W$1/(10^(M14436/5+1)))-5,Q14436)</f>
        <v>32.077138059203484</v>
      </c>
      <c r="T14436">
        <f>(F14436/E14436)*S14436</f>
        <v>0.35117292213704154</v>
      </c>
      <c r="U14436">
        <v>144983</v>
      </c>
      <c r="V14436" t="s">
        <v>7825</v>
      </c>
    </row>
    <row r="14437" spans="2:22" x14ac:dyDescent="0.25">
      <c r="B14437">
        <v>266564</v>
      </c>
      <c r="C14437" t="s">
        <v>7824</v>
      </c>
      <c r="E14437">
        <v>32.5</v>
      </c>
      <c r="F14437">
        <v>0.19</v>
      </c>
      <c r="G14437">
        <v>31.3</v>
      </c>
      <c r="H14437" t="s">
        <v>21</v>
      </c>
      <c r="I14437" t="s">
        <v>656</v>
      </c>
      <c r="K14437">
        <v>8.9700000000000005E-3</v>
      </c>
      <c r="L14437">
        <v>72</v>
      </c>
      <c r="N14437">
        <v>26</v>
      </c>
      <c r="P14437">
        <f t="shared" si="450"/>
        <v>32.480608732879624</v>
      </c>
      <c r="Q14437">
        <f t="shared" si="451"/>
        <v>32.541781014964684</v>
      </c>
      <c r="S14437">
        <f>IF(AND(M14437&lt;&gt;"",M14437&lt;&gt;18.5),5*LOG10(10^(Q14437/5+1)*W$1/(10^(M14437/5+1)))-5,Q14437)</f>
        <v>32.541781014964684</v>
      </c>
      <c r="T14437">
        <f>(F14437/E14437)*S14437</f>
        <v>0.19024425824133201</v>
      </c>
      <c r="U14437">
        <v>144983</v>
      </c>
      <c r="V14437" t="s">
        <v>7825</v>
      </c>
    </row>
    <row r="14438" spans="2:22" x14ac:dyDescent="0.25">
      <c r="B14438">
        <v>266565</v>
      </c>
      <c r="C14438" t="s">
        <v>7824</v>
      </c>
      <c r="E14438">
        <v>32.590000000000003</v>
      </c>
      <c r="F14438">
        <v>0.17</v>
      </c>
      <c r="G14438">
        <v>33</v>
      </c>
      <c r="H14438" t="s">
        <v>21</v>
      </c>
      <c r="I14438" t="s">
        <v>181</v>
      </c>
      <c r="L14438">
        <v>70.8</v>
      </c>
      <c r="N14438">
        <v>28</v>
      </c>
      <c r="P14438">
        <f t="shared" si="450"/>
        <v>32.590000000000003</v>
      </c>
      <c r="Q14438">
        <f t="shared" si="451"/>
        <v>32.614676088377571</v>
      </c>
      <c r="S14438">
        <f>IF(AND(M14438&lt;&gt;"",M14438&lt;&gt;18.5),5*LOG10(10^(Q14438/5+1)*W$1/(10^(M14438/5+1)))-5,Q14438)</f>
        <v>32.614676088377571</v>
      </c>
      <c r="T14438">
        <f>(F14438/E14438)*S14438</f>
        <v>0.17012871847266609</v>
      </c>
      <c r="U14438">
        <v>144983</v>
      </c>
      <c r="V14438" t="s">
        <v>7825</v>
      </c>
    </row>
    <row r="14439" spans="2:22" x14ac:dyDescent="0.25">
      <c r="B14439">
        <v>266566</v>
      </c>
      <c r="C14439" t="s">
        <v>7824</v>
      </c>
      <c r="E14439">
        <v>32.700000000000003</v>
      </c>
      <c r="F14439">
        <v>0.38</v>
      </c>
      <c r="G14439">
        <v>34.4</v>
      </c>
      <c r="H14439" t="s">
        <v>21</v>
      </c>
      <c r="I14439" t="s">
        <v>179</v>
      </c>
      <c r="K14439">
        <v>8.9700000000000005E-3</v>
      </c>
      <c r="L14439">
        <v>70</v>
      </c>
      <c r="N14439">
        <v>28</v>
      </c>
      <c r="O14439" t="s">
        <v>88</v>
      </c>
      <c r="P14439">
        <f t="shared" si="450"/>
        <v>32.680608732879627</v>
      </c>
      <c r="Q14439">
        <f t="shared" si="451"/>
        <v>32.680608732879627</v>
      </c>
      <c r="S14439">
        <f>IF(AND(M14439&lt;&gt;"",M14439&lt;&gt;18.5),5*LOG10(10^(Q14439/5+1)*W$1/(10^(M14439/5+1)))-5,Q14439)</f>
        <v>32.680608732879627</v>
      </c>
      <c r="T14439">
        <f>(F14439/E14439)*S14439</f>
        <v>0.37977465805792837</v>
      </c>
      <c r="U14439">
        <v>144983</v>
      </c>
      <c r="V14439" t="s">
        <v>7825</v>
      </c>
    </row>
    <row r="14440" spans="2:22" x14ac:dyDescent="0.25">
      <c r="B14440">
        <v>266567</v>
      </c>
      <c r="C14440" t="s">
        <v>7824</v>
      </c>
      <c r="E14440">
        <v>32.85</v>
      </c>
      <c r="F14440">
        <v>0.09</v>
      </c>
      <c r="G14440">
        <v>36.4</v>
      </c>
      <c r="H14440" t="s">
        <v>21</v>
      </c>
      <c r="I14440" t="s">
        <v>180</v>
      </c>
      <c r="K14440">
        <v>8.9700000000000005E-3</v>
      </c>
      <c r="L14440">
        <v>65</v>
      </c>
      <c r="N14440">
        <v>27</v>
      </c>
      <c r="O14440" t="s">
        <v>137</v>
      </c>
      <c r="P14440">
        <f t="shared" si="450"/>
        <v>32.830608732879625</v>
      </c>
      <c r="Q14440">
        <f t="shared" si="451"/>
        <v>32.66968531602263</v>
      </c>
      <c r="S14440">
        <f>IF(AND(M14440&lt;&gt;"",M14440&lt;&gt;18.5),5*LOG10(10^(Q14440/5+1)*W$1/(10^(M14440/5+1)))-5,Q14440)</f>
        <v>32.66968531602263</v>
      </c>
      <c r="T14440">
        <f>(F14440/E14440)*S14440</f>
        <v>8.9505987167185275E-2</v>
      </c>
      <c r="U14440">
        <v>144983</v>
      </c>
      <c r="V14440" t="s">
        <v>7825</v>
      </c>
    </row>
    <row r="14441" spans="2:22" x14ac:dyDescent="0.25">
      <c r="B14441">
        <v>266568</v>
      </c>
      <c r="C14441" t="s">
        <v>7824</v>
      </c>
      <c r="E14441">
        <v>32.950000000000003</v>
      </c>
      <c r="F14441">
        <v>0.14000000000000001</v>
      </c>
      <c r="G14441">
        <v>38.9</v>
      </c>
      <c r="H14441" t="s">
        <v>21</v>
      </c>
      <c r="I14441" t="s">
        <v>184</v>
      </c>
      <c r="L14441">
        <v>60</v>
      </c>
      <c r="N14441">
        <v>25</v>
      </c>
      <c r="P14441">
        <f t="shared" si="450"/>
        <v>32.950000000000003</v>
      </c>
      <c r="Q14441">
        <f t="shared" si="451"/>
        <v>32.615266051846938</v>
      </c>
      <c r="S14441">
        <f>IF(AND(M14441&lt;&gt;"",M14441&lt;&gt;18.5),5*LOG10(10^(Q14441/5+1)*W$1/(10^(M14441/5+1)))-5,Q14441)</f>
        <v>32.615266051846938</v>
      </c>
      <c r="T14441">
        <f>(F14441/E14441)*S14441</f>
        <v>0.13857776167704314</v>
      </c>
      <c r="U14441">
        <v>144983</v>
      </c>
      <c r="V14441" t="s">
        <v>7825</v>
      </c>
    </row>
    <row r="14442" spans="2:22" x14ac:dyDescent="0.25">
      <c r="B14442">
        <v>266615</v>
      </c>
      <c r="C14442" t="s">
        <v>7826</v>
      </c>
      <c r="E14442">
        <v>40.18</v>
      </c>
      <c r="F14442">
        <v>0.23</v>
      </c>
      <c r="G14442">
        <v>1090</v>
      </c>
      <c r="H14442" t="s">
        <v>21</v>
      </c>
      <c r="I14442" t="s">
        <v>22</v>
      </c>
      <c r="L14442">
        <v>70</v>
      </c>
      <c r="N14442">
        <v>31</v>
      </c>
      <c r="O14442" t="s">
        <v>7827</v>
      </c>
      <c r="P14442">
        <f t="shared" si="450"/>
        <v>40.18</v>
      </c>
      <c r="Q14442">
        <f t="shared" si="451"/>
        <v>40.18</v>
      </c>
      <c r="S14442">
        <f>IF(AND(M14442&lt;&gt;"",M14442&lt;&gt;18.5),5*LOG10(10^(Q14442/5+1)*W$1/(10^(M14442/5+1)))-5,Q14442)</f>
        <v>40.18</v>
      </c>
      <c r="T14442">
        <f>(F14442/E14442)*S14442</f>
        <v>0.23</v>
      </c>
      <c r="U14442">
        <v>144985</v>
      </c>
      <c r="V14442" t="s">
        <v>7826</v>
      </c>
    </row>
    <row r="14443" spans="2:22" x14ac:dyDescent="0.25">
      <c r="B14443">
        <v>266616</v>
      </c>
      <c r="C14443" t="s">
        <v>7826</v>
      </c>
      <c r="E14443">
        <v>40.630000000000003</v>
      </c>
      <c r="F14443">
        <v>0.14000000000000001</v>
      </c>
      <c r="G14443">
        <v>1340</v>
      </c>
      <c r="H14443" t="s">
        <v>21</v>
      </c>
      <c r="I14443" t="s">
        <v>26</v>
      </c>
      <c r="L14443">
        <v>70</v>
      </c>
      <c r="N14443">
        <v>33</v>
      </c>
      <c r="O14443" t="s">
        <v>27</v>
      </c>
      <c r="P14443">
        <f t="shared" si="450"/>
        <v>40.630000000000003</v>
      </c>
      <c r="Q14443">
        <f t="shared" si="451"/>
        <v>40.630000000000003</v>
      </c>
      <c r="S14443">
        <f>IF(AND(M14443&lt;&gt;"",M14443&lt;&gt;18.5),5*LOG10(10^(Q14443/5+1)*W$1/(10^(M14443/5+1)))-5,Q14443)</f>
        <v>40.630000000000003</v>
      </c>
      <c r="T14443">
        <f>(F14443/E14443)*S14443</f>
        <v>0.14000000000000001</v>
      </c>
      <c r="U14443">
        <v>144985</v>
      </c>
      <c r="V14443" t="s">
        <v>7826</v>
      </c>
    </row>
    <row r="14444" spans="2:22" x14ac:dyDescent="0.25">
      <c r="B14444">
        <v>266617</v>
      </c>
      <c r="C14444" t="s">
        <v>7826</v>
      </c>
      <c r="E14444">
        <v>40.65</v>
      </c>
      <c r="F14444">
        <v>0.14000000000000001</v>
      </c>
      <c r="G14444">
        <v>1350</v>
      </c>
      <c r="H14444" t="s">
        <v>21</v>
      </c>
      <c r="I14444" t="s">
        <v>26</v>
      </c>
      <c r="L14444">
        <v>70</v>
      </c>
      <c r="N14444">
        <v>33</v>
      </c>
      <c r="O14444" t="s">
        <v>28</v>
      </c>
      <c r="P14444">
        <f t="shared" si="450"/>
        <v>40.65</v>
      </c>
      <c r="Q14444">
        <f t="shared" si="451"/>
        <v>40.65</v>
      </c>
      <c r="S14444">
        <f>IF(AND(M14444&lt;&gt;"",M14444&lt;&gt;18.5),5*LOG10(10^(Q14444/5+1)*W$1/(10^(M14444/5+1)))-5,Q14444)</f>
        <v>40.65</v>
      </c>
      <c r="T14444">
        <f>(F14444/E14444)*S14444</f>
        <v>0.14000000000000001</v>
      </c>
      <c r="U14444">
        <v>144985</v>
      </c>
      <c r="V14444" t="s">
        <v>7826</v>
      </c>
    </row>
    <row r="14445" spans="2:22" x14ac:dyDescent="0.25">
      <c r="B14445">
        <v>266678</v>
      </c>
      <c r="C14445" t="s">
        <v>7828</v>
      </c>
      <c r="E14445">
        <v>41.47</v>
      </c>
      <c r="F14445">
        <v>7.0000000000000007E-2</v>
      </c>
      <c r="G14445">
        <v>1970</v>
      </c>
      <c r="H14445" t="s">
        <v>21</v>
      </c>
      <c r="I14445" t="s">
        <v>22</v>
      </c>
      <c r="L14445">
        <v>70</v>
      </c>
      <c r="N14445">
        <v>31</v>
      </c>
      <c r="O14445" t="s">
        <v>7829</v>
      </c>
      <c r="P14445">
        <f t="shared" si="450"/>
        <v>41.47</v>
      </c>
      <c r="Q14445">
        <f t="shared" si="451"/>
        <v>41.47</v>
      </c>
      <c r="S14445">
        <f>IF(AND(M14445&lt;&gt;"",M14445&lt;&gt;18.5),5*LOG10(10^(Q14445/5+1)*W$1/(10^(M14445/5+1)))-5,Q14445)</f>
        <v>41.47</v>
      </c>
      <c r="T14445">
        <f>(F14445/E14445)*S14445</f>
        <v>7.0000000000000007E-2</v>
      </c>
      <c r="U14445">
        <v>145001</v>
      </c>
      <c r="V14445" t="s">
        <v>7828</v>
      </c>
    </row>
    <row r="14446" spans="2:22" x14ac:dyDescent="0.25">
      <c r="B14446">
        <v>266706</v>
      </c>
      <c r="C14446" t="s">
        <v>7830</v>
      </c>
      <c r="E14446">
        <v>39.61</v>
      </c>
      <c r="F14446">
        <v>0.25</v>
      </c>
      <c r="G14446">
        <v>837</v>
      </c>
      <c r="H14446" t="s">
        <v>21</v>
      </c>
      <c r="I14446" t="s">
        <v>22</v>
      </c>
      <c r="L14446">
        <v>70</v>
      </c>
      <c r="N14446">
        <v>31</v>
      </c>
      <c r="O14446" t="s">
        <v>7831</v>
      </c>
      <c r="P14446">
        <f t="shared" si="450"/>
        <v>39.61</v>
      </c>
      <c r="Q14446">
        <f t="shared" si="451"/>
        <v>39.61</v>
      </c>
      <c r="S14446">
        <f>IF(AND(M14446&lt;&gt;"",M14446&lt;&gt;18.5),5*LOG10(10^(Q14446/5+1)*W$1/(10^(M14446/5+1)))-5,Q14446)</f>
        <v>39.61</v>
      </c>
      <c r="T14446">
        <f>(F14446/E14446)*S14446</f>
        <v>0.25</v>
      </c>
      <c r="U14446">
        <v>145012</v>
      </c>
      <c r="V14446" t="s">
        <v>7830</v>
      </c>
    </row>
    <row r="14447" spans="2:22" x14ac:dyDescent="0.25">
      <c r="B14447">
        <v>266707</v>
      </c>
      <c r="C14447" t="s">
        <v>7830</v>
      </c>
      <c r="E14447">
        <v>39.86</v>
      </c>
      <c r="F14447">
        <v>0.15</v>
      </c>
      <c r="G14447">
        <v>939</v>
      </c>
      <c r="H14447" t="s">
        <v>21</v>
      </c>
      <c r="I14447" t="s">
        <v>36</v>
      </c>
      <c r="L14447">
        <v>70</v>
      </c>
      <c r="N14447">
        <v>36</v>
      </c>
      <c r="O14447" t="s">
        <v>37</v>
      </c>
      <c r="P14447">
        <f t="shared" si="450"/>
        <v>39.86</v>
      </c>
      <c r="Q14447">
        <f t="shared" si="451"/>
        <v>39.86</v>
      </c>
      <c r="S14447">
        <f>IF(AND(M14447&lt;&gt;"",M14447&lt;&gt;18.5),5*LOG10(10^(Q14447/5+1)*W$1/(10^(M14447/5+1)))-5,Q14447)</f>
        <v>39.86</v>
      </c>
      <c r="T14447">
        <f>(F14447/E14447)*S14447</f>
        <v>0.15</v>
      </c>
      <c r="U14447">
        <v>145012</v>
      </c>
      <c r="V14447" t="s">
        <v>7830</v>
      </c>
    </row>
    <row r="14448" spans="2:22" x14ac:dyDescent="0.25">
      <c r="B14448">
        <v>266708</v>
      </c>
      <c r="C14448" t="s">
        <v>7830</v>
      </c>
      <c r="E14448">
        <v>40.51</v>
      </c>
      <c r="F14448">
        <v>0.23</v>
      </c>
      <c r="G14448">
        <v>1030</v>
      </c>
      <c r="H14448" t="s">
        <v>21</v>
      </c>
      <c r="I14448" t="s">
        <v>12</v>
      </c>
      <c r="K14448">
        <v>0.22195200000000001</v>
      </c>
      <c r="L14448">
        <v>70</v>
      </c>
      <c r="N14448">
        <v>34</v>
      </c>
      <c r="O14448" t="s">
        <v>24</v>
      </c>
      <c r="P14448">
        <f t="shared" si="450"/>
        <v>40.074729267294494</v>
      </c>
      <c r="Q14448">
        <f t="shared" si="451"/>
        <v>40.074729267294494</v>
      </c>
      <c r="S14448">
        <f>IF(AND(M14448&lt;&gt;"",M14448&lt;&gt;18.5),5*LOG10(10^(Q14448/5+1)*W$1/(10^(M14448/5+1)))-5,Q14448)</f>
        <v>40.074729267294494</v>
      </c>
      <c r="T14448">
        <f>(F14448/E14448)*S14448</f>
        <v>0.22752870233220771</v>
      </c>
      <c r="U14448">
        <v>145012</v>
      </c>
      <c r="V14448" t="s">
        <v>7830</v>
      </c>
    </row>
    <row r="14449" spans="2:22" x14ac:dyDescent="0.25">
      <c r="B14449">
        <v>266709</v>
      </c>
      <c r="C14449" t="s">
        <v>7830</v>
      </c>
      <c r="E14449">
        <v>40.520000000000003</v>
      </c>
      <c r="F14449">
        <v>0.18</v>
      </c>
      <c r="G14449">
        <v>1040</v>
      </c>
      <c r="H14449" t="s">
        <v>21</v>
      </c>
      <c r="I14449" t="s">
        <v>12</v>
      </c>
      <c r="K14449">
        <v>0.22195200000000001</v>
      </c>
      <c r="L14449">
        <v>70</v>
      </c>
      <c r="N14449">
        <v>34</v>
      </c>
      <c r="O14449" t="s">
        <v>25</v>
      </c>
      <c r="P14449">
        <f t="shared" si="450"/>
        <v>40.084729267294499</v>
      </c>
      <c r="Q14449">
        <f t="shared" si="451"/>
        <v>40.084729267294499</v>
      </c>
      <c r="S14449">
        <f>IF(AND(M14449&lt;&gt;"",M14449&lt;&gt;18.5),5*LOG10(10^(Q14449/5+1)*W$1/(10^(M14449/5+1)))-5,Q14449)</f>
        <v>40.084729267294499</v>
      </c>
      <c r="T14449">
        <f>(F14449/E14449)*S14449</f>
        <v>0.17806641826537536</v>
      </c>
      <c r="U14449">
        <v>145012</v>
      </c>
      <c r="V14449" t="s">
        <v>7830</v>
      </c>
    </row>
    <row r="14450" spans="2:22" x14ac:dyDescent="0.25">
      <c r="B14450">
        <v>266710</v>
      </c>
      <c r="C14450" t="s">
        <v>7830</v>
      </c>
      <c r="E14450">
        <v>40.35</v>
      </c>
      <c r="F14450">
        <v>0.13</v>
      </c>
      <c r="G14450">
        <v>1170</v>
      </c>
      <c r="H14450" t="s">
        <v>21</v>
      </c>
      <c r="I14450" t="s">
        <v>26</v>
      </c>
      <c r="L14450">
        <v>70</v>
      </c>
      <c r="N14450">
        <v>33</v>
      </c>
      <c r="O14450" t="s">
        <v>27</v>
      </c>
      <c r="P14450">
        <f t="shared" si="450"/>
        <v>40.35</v>
      </c>
      <c r="Q14450">
        <f t="shared" si="451"/>
        <v>40.35</v>
      </c>
      <c r="S14450">
        <f>IF(AND(M14450&lt;&gt;"",M14450&lt;&gt;18.5),5*LOG10(10^(Q14450/5+1)*W$1/(10^(M14450/5+1)))-5,Q14450)</f>
        <v>40.35</v>
      </c>
      <c r="T14450">
        <f>(F14450/E14450)*S14450</f>
        <v>0.13</v>
      </c>
      <c r="U14450">
        <v>145012</v>
      </c>
      <c r="V14450" t="s">
        <v>7830</v>
      </c>
    </row>
    <row r="14451" spans="2:22" x14ac:dyDescent="0.25">
      <c r="B14451">
        <v>266711</v>
      </c>
      <c r="C14451" t="s">
        <v>7830</v>
      </c>
      <c r="E14451">
        <v>40.36</v>
      </c>
      <c r="F14451">
        <v>0.13</v>
      </c>
      <c r="G14451">
        <v>1180</v>
      </c>
      <c r="H14451" t="s">
        <v>21</v>
      </c>
      <c r="I14451" t="s">
        <v>26</v>
      </c>
      <c r="L14451">
        <v>70</v>
      </c>
      <c r="N14451">
        <v>33</v>
      </c>
      <c r="O14451" t="s">
        <v>28</v>
      </c>
      <c r="P14451">
        <f t="shared" si="450"/>
        <v>40.36</v>
      </c>
      <c r="Q14451">
        <f t="shared" si="451"/>
        <v>40.36</v>
      </c>
      <c r="S14451">
        <f>IF(AND(M14451&lt;&gt;"",M14451&lt;&gt;18.5),5*LOG10(10^(Q14451/5+1)*W$1/(10^(M14451/5+1)))-5,Q14451)</f>
        <v>40.36</v>
      </c>
      <c r="T14451">
        <f>(F14451/E14451)*S14451</f>
        <v>0.13</v>
      </c>
      <c r="U14451">
        <v>145012</v>
      </c>
      <c r="V14451" t="s">
        <v>7830</v>
      </c>
    </row>
    <row r="14452" spans="2:22" x14ac:dyDescent="0.25">
      <c r="B14452">
        <v>266719</v>
      </c>
      <c r="C14452" t="s">
        <v>7832</v>
      </c>
      <c r="E14452">
        <v>35.61</v>
      </c>
      <c r="F14452">
        <v>0.17</v>
      </c>
      <c r="G14452">
        <v>127</v>
      </c>
      <c r="H14452" t="s">
        <v>21</v>
      </c>
      <c r="I14452" t="s">
        <v>62</v>
      </c>
      <c r="K14452">
        <v>4.2999999999999997E-2</v>
      </c>
      <c r="L14452">
        <v>74.2</v>
      </c>
      <c r="N14452">
        <v>30</v>
      </c>
      <c r="O14452" t="s">
        <v>27</v>
      </c>
      <c r="P14452">
        <f t="shared" si="450"/>
        <v>35.518578457867349</v>
      </c>
      <c r="Q14452">
        <f t="shared" si="451"/>
        <v>35.645107784191204</v>
      </c>
      <c r="S14452">
        <f>IF(AND(M14452&lt;&gt;"",M14452&lt;&gt;18.5),5*LOG10(10^(Q14452/5+1)*W$1/(10^(M14452/5+1)))-5,Q14452)</f>
        <v>35.645107784191204</v>
      </c>
      <c r="T14452">
        <f>(F14452/E14452)*S14452</f>
        <v>0.17016760245190973</v>
      </c>
      <c r="U14452">
        <v>145015</v>
      </c>
      <c r="V14452" t="s">
        <v>7833</v>
      </c>
    </row>
    <row r="14453" spans="2:22" x14ac:dyDescent="0.25">
      <c r="B14453">
        <v>266720</v>
      </c>
      <c r="C14453" t="s">
        <v>7832</v>
      </c>
      <c r="E14453">
        <v>36.200000000000003</v>
      </c>
      <c r="F14453">
        <v>0.19</v>
      </c>
      <c r="G14453">
        <v>167</v>
      </c>
      <c r="H14453" t="s">
        <v>21</v>
      </c>
      <c r="I14453" t="s">
        <v>656</v>
      </c>
      <c r="K14453">
        <v>4.2999999999999997E-2</v>
      </c>
      <c r="L14453">
        <v>72</v>
      </c>
      <c r="N14453">
        <v>26</v>
      </c>
      <c r="P14453">
        <f t="shared" si="450"/>
        <v>36.108578457867353</v>
      </c>
      <c r="Q14453">
        <f t="shared" si="451"/>
        <v>36.169750739952413</v>
      </c>
      <c r="S14453">
        <f>IF(AND(M14453&lt;&gt;"",M14453&lt;&gt;18.5),5*LOG10(10^(Q14453/5+1)*W$1/(10^(M14453/5+1)))-5,Q14453)</f>
        <v>36.169750739952413</v>
      </c>
      <c r="T14453">
        <f>(F14453/E14453)*S14453</f>
        <v>0.18984123316549606</v>
      </c>
      <c r="U14453">
        <v>145015</v>
      </c>
      <c r="V14453" t="s">
        <v>7833</v>
      </c>
    </row>
    <row r="14454" spans="2:22" x14ac:dyDescent="0.25">
      <c r="B14454">
        <v>266721</v>
      </c>
      <c r="C14454" t="s">
        <v>7832</v>
      </c>
      <c r="E14454">
        <v>36.26</v>
      </c>
      <c r="F14454">
        <v>0.15</v>
      </c>
      <c r="G14454">
        <v>171</v>
      </c>
      <c r="H14454" t="s">
        <v>21</v>
      </c>
      <c r="I14454" t="s">
        <v>1476</v>
      </c>
      <c r="K14454">
        <v>4.2999999999999997E-2</v>
      </c>
      <c r="L14454">
        <v>65</v>
      </c>
      <c r="N14454">
        <v>18</v>
      </c>
      <c r="O14454" t="s">
        <v>1473</v>
      </c>
      <c r="P14454">
        <f t="shared" si="450"/>
        <v>36.168578457867341</v>
      </c>
      <c r="Q14454">
        <f t="shared" si="451"/>
        <v>36.007655041010338</v>
      </c>
      <c r="S14454">
        <f>IF(AND(M14454&lt;&gt;"",M14454&lt;&gt;18.5),5*LOG10(10^(Q14454/5+1)*W$1/(10^(M14454/5+1)))-5,Q14454)</f>
        <v>36.007655041010338</v>
      </c>
      <c r="T14454">
        <f>(F14454/E14454)*S14454</f>
        <v>0.14895610193468148</v>
      </c>
      <c r="U14454">
        <v>145015</v>
      </c>
      <c r="V14454" t="s">
        <v>7833</v>
      </c>
    </row>
    <row r="14455" spans="2:22" x14ac:dyDescent="0.25">
      <c r="B14455">
        <v>266722</v>
      </c>
      <c r="C14455" t="s">
        <v>7832</v>
      </c>
      <c r="E14455">
        <v>36.18</v>
      </c>
      <c r="F14455">
        <v>0.08</v>
      </c>
      <c r="G14455">
        <v>172</v>
      </c>
      <c r="H14455" t="s">
        <v>21</v>
      </c>
      <c r="I14455" t="s">
        <v>18</v>
      </c>
      <c r="L14455">
        <v>74.400000000000006</v>
      </c>
      <c r="N14455">
        <v>33</v>
      </c>
      <c r="P14455">
        <f t="shared" si="450"/>
        <v>36.18</v>
      </c>
      <c r="Q14455">
        <f t="shared" si="451"/>
        <v>36.312374477658118</v>
      </c>
      <c r="S14455">
        <f>IF(AND(M14455&lt;&gt;"",M14455&lt;&gt;18.5),5*LOG10(10^(Q14455/5+1)*W$1/(10^(M14455/5+1)))-5,Q14455)</f>
        <v>36.312374477658118</v>
      </c>
      <c r="T14455">
        <f>(F14455/E14455)*S14455</f>
        <v>8.0292701995927293E-2</v>
      </c>
      <c r="U14455">
        <v>145015</v>
      </c>
      <c r="V14455" t="s">
        <v>7833</v>
      </c>
    </row>
    <row r="14456" spans="2:22" x14ac:dyDescent="0.25">
      <c r="B14456">
        <v>266723</v>
      </c>
      <c r="C14456" t="s">
        <v>7832</v>
      </c>
      <c r="E14456">
        <v>36.28</v>
      </c>
      <c r="F14456">
        <v>0.06</v>
      </c>
      <c r="G14456">
        <v>173</v>
      </c>
      <c r="H14456" t="s">
        <v>21</v>
      </c>
      <c r="I14456" t="s">
        <v>657</v>
      </c>
      <c r="K14456">
        <v>4.2999999999999997E-2</v>
      </c>
      <c r="L14456">
        <v>70</v>
      </c>
      <c r="N14456">
        <v>26</v>
      </c>
      <c r="P14456">
        <f t="shared" si="450"/>
        <v>36.188578457867351</v>
      </c>
      <c r="Q14456">
        <f t="shared" si="451"/>
        <v>36.188578457867351</v>
      </c>
      <c r="S14456">
        <f>IF(AND(M14456&lt;&gt;"",M14456&lt;&gt;18.5),5*LOG10(10^(Q14456/5+1)*W$1/(10^(M14456/5+1)))-5,Q14456)</f>
        <v>36.188578457867351</v>
      </c>
      <c r="T14456">
        <f>(F14456/E14456)*S14456</f>
        <v>5.9848806710916226E-2</v>
      </c>
      <c r="U14456">
        <v>145015</v>
      </c>
      <c r="V14456" t="s">
        <v>7833</v>
      </c>
    </row>
    <row r="14457" spans="2:22" x14ac:dyDescent="0.25">
      <c r="B14457">
        <v>266724</v>
      </c>
      <c r="C14457" t="s">
        <v>7832</v>
      </c>
      <c r="E14457">
        <v>36.28</v>
      </c>
      <c r="F14457">
        <v>0.21</v>
      </c>
      <c r="G14457">
        <v>173</v>
      </c>
      <c r="H14457" t="s">
        <v>21</v>
      </c>
      <c r="I14457" t="s">
        <v>134</v>
      </c>
      <c r="K14457">
        <v>4.2999999999999997E-2</v>
      </c>
      <c r="L14457">
        <v>65</v>
      </c>
      <c r="N14457">
        <v>29</v>
      </c>
      <c r="O14457" t="s">
        <v>37</v>
      </c>
      <c r="P14457">
        <f t="shared" si="450"/>
        <v>36.188578457867351</v>
      </c>
      <c r="Q14457">
        <f t="shared" si="451"/>
        <v>36.027655041010355</v>
      </c>
      <c r="S14457">
        <f>IF(AND(M14457&lt;&gt;"",M14457&lt;&gt;18.5),5*LOG10(10^(Q14457/5+1)*W$1/(10^(M14457/5+1)))-5,Q14457)</f>
        <v>36.027655041010355</v>
      </c>
      <c r="T14457">
        <f>(F14457/E14457)*S14457</f>
        <v>0.20853934836306984</v>
      </c>
      <c r="U14457">
        <v>145015</v>
      </c>
      <c r="V14457" t="s">
        <v>7833</v>
      </c>
    </row>
    <row r="14458" spans="2:22" x14ac:dyDescent="0.25">
      <c r="B14458">
        <v>266725</v>
      </c>
      <c r="C14458" t="s">
        <v>7832</v>
      </c>
      <c r="E14458">
        <v>36.299999999999997</v>
      </c>
      <c r="F14458">
        <v>0.18</v>
      </c>
      <c r="G14458">
        <v>175</v>
      </c>
      <c r="H14458" t="s">
        <v>21</v>
      </c>
      <c r="I14458" t="s">
        <v>65</v>
      </c>
      <c r="K14458">
        <v>4.2999999999999997E-2</v>
      </c>
      <c r="L14458">
        <v>70</v>
      </c>
      <c r="N14458">
        <v>33</v>
      </c>
      <c r="O14458" t="s">
        <v>27</v>
      </c>
      <c r="P14458">
        <f t="shared" si="450"/>
        <v>36.208578457867347</v>
      </c>
      <c r="Q14458">
        <f t="shared" si="451"/>
        <v>36.208578457867347</v>
      </c>
      <c r="S14458">
        <f>IF(AND(M14458&lt;&gt;"",M14458&lt;&gt;18.5),5*LOG10(10^(Q14458/5+1)*W$1/(10^(M14458/5+1)))-5,Q14458)</f>
        <v>36.208578457867347</v>
      </c>
      <c r="T14458">
        <f>(F14458/E14458)*S14458</f>
        <v>0.17954667003901165</v>
      </c>
      <c r="U14458">
        <v>145015</v>
      </c>
      <c r="V14458" t="s">
        <v>7833</v>
      </c>
    </row>
    <row r="14459" spans="2:22" x14ac:dyDescent="0.25">
      <c r="B14459">
        <v>266726</v>
      </c>
      <c r="C14459" t="s">
        <v>7832</v>
      </c>
      <c r="E14459">
        <v>36.340000000000003</v>
      </c>
      <c r="F14459">
        <v>0.03</v>
      </c>
      <c r="G14459">
        <v>178</v>
      </c>
      <c r="H14459" t="s">
        <v>21</v>
      </c>
      <c r="I14459" t="s">
        <v>182</v>
      </c>
      <c r="K14459">
        <v>4.2999999999999997E-2</v>
      </c>
      <c r="L14459">
        <v>72</v>
      </c>
      <c r="N14459">
        <v>26</v>
      </c>
      <c r="P14459">
        <f t="shared" si="450"/>
        <v>36.248578457867353</v>
      </c>
      <c r="Q14459">
        <f t="shared" si="451"/>
        <v>36.309750739952413</v>
      </c>
      <c r="S14459">
        <f>IF(AND(M14459&lt;&gt;"",M14459&lt;&gt;18.5),5*LOG10(10^(Q14459/5+1)*W$1/(10^(M14459/5+1)))-5,Q14459)</f>
        <v>36.309750739952413</v>
      </c>
      <c r="T14459">
        <f>(F14459/E14459)*S14459</f>
        <v>2.9975028128744419E-2</v>
      </c>
      <c r="U14459">
        <v>145015</v>
      </c>
      <c r="V14459" t="s">
        <v>7833</v>
      </c>
    </row>
    <row r="14460" spans="2:22" x14ac:dyDescent="0.25">
      <c r="B14460">
        <v>266727</v>
      </c>
      <c r="C14460" t="s">
        <v>7832</v>
      </c>
      <c r="E14460">
        <v>36.340000000000003</v>
      </c>
      <c r="F14460">
        <v>0.2</v>
      </c>
      <c r="G14460">
        <v>178</v>
      </c>
      <c r="H14460" t="s">
        <v>21</v>
      </c>
      <c r="I14460" t="s">
        <v>85</v>
      </c>
      <c r="K14460">
        <v>4.24E-2</v>
      </c>
      <c r="L14460">
        <v>73.8</v>
      </c>
      <c r="N14460">
        <v>34</v>
      </c>
      <c r="O14460" t="s">
        <v>86</v>
      </c>
      <c r="P14460">
        <f t="shared" si="450"/>
        <v>36.249827986477364</v>
      </c>
      <c r="Q14460">
        <f t="shared" si="451"/>
        <v>36.36461959552129</v>
      </c>
      <c r="S14460">
        <f>IF(AND(M14460&lt;&gt;"",M14460&lt;&gt;18.5),5*LOG10(10^(Q14460/5+1)*W$1/(10^(M14460/5+1)))-5,Q14460)</f>
        <v>36.36461959552129</v>
      </c>
      <c r="T14460">
        <f>(F14460/E14460)*S14460</f>
        <v>0.20013549584766807</v>
      </c>
      <c r="U14460">
        <v>145015</v>
      </c>
      <c r="V14460" t="s">
        <v>7833</v>
      </c>
    </row>
    <row r="14461" spans="2:22" x14ac:dyDescent="0.25">
      <c r="B14461">
        <v>266728</v>
      </c>
      <c r="C14461" t="s">
        <v>7832</v>
      </c>
      <c r="E14461">
        <v>36.36</v>
      </c>
      <c r="F14461">
        <v>0.15</v>
      </c>
      <c r="G14461">
        <v>179</v>
      </c>
      <c r="H14461" t="s">
        <v>21</v>
      </c>
      <c r="I14461" t="s">
        <v>179</v>
      </c>
      <c r="K14461">
        <v>4.2999999999999997E-2</v>
      </c>
      <c r="L14461">
        <v>70</v>
      </c>
      <c r="N14461">
        <v>28</v>
      </c>
      <c r="O14461" t="s">
        <v>88</v>
      </c>
      <c r="P14461">
        <f t="shared" si="450"/>
        <v>36.268578457867349</v>
      </c>
      <c r="Q14461">
        <f t="shared" si="451"/>
        <v>36.268578457867349</v>
      </c>
      <c r="S14461">
        <f>IF(AND(M14461&lt;&gt;"",M14461&lt;&gt;18.5),5*LOG10(10^(Q14461/5+1)*W$1/(10^(M14461/5+1)))-5,Q14461)</f>
        <v>36.268578457867349</v>
      </c>
      <c r="T14461">
        <f>(F14461/E14461)*S14461</f>
        <v>0.14962284842354515</v>
      </c>
      <c r="U14461">
        <v>145015</v>
      </c>
      <c r="V14461" t="s">
        <v>7833</v>
      </c>
    </row>
    <row r="14462" spans="2:22" x14ac:dyDescent="0.25">
      <c r="B14462">
        <v>266729</v>
      </c>
      <c r="C14462" t="s">
        <v>7832</v>
      </c>
      <c r="E14462">
        <v>36.5</v>
      </c>
      <c r="F14462">
        <v>0.12</v>
      </c>
      <c r="G14462">
        <v>183</v>
      </c>
      <c r="H14462" t="s">
        <v>21</v>
      </c>
      <c r="I14462" t="s">
        <v>180</v>
      </c>
      <c r="K14462">
        <v>4.2999999999999997E-2</v>
      </c>
      <c r="L14462">
        <v>65</v>
      </c>
      <c r="N14462">
        <v>27</v>
      </c>
      <c r="O14462" t="s">
        <v>137</v>
      </c>
      <c r="P14462">
        <f t="shared" si="450"/>
        <v>36.40857845786735</v>
      </c>
      <c r="Q14462">
        <f t="shared" si="451"/>
        <v>36.247655041010347</v>
      </c>
      <c r="S14462">
        <f>IF(AND(M14462&lt;&gt;"",M14462&lt;&gt;18.5),5*LOG10(10^(Q14462/5+1)*W$1/(10^(M14462/5+1)))-5,Q14462)</f>
        <v>36.247655041010347</v>
      </c>
      <c r="T14462">
        <f>(F14462/E14462)*S14462</f>
        <v>0.11917037273756825</v>
      </c>
      <c r="U14462">
        <v>145015</v>
      </c>
      <c r="V14462" t="s">
        <v>7833</v>
      </c>
    </row>
    <row r="14463" spans="2:22" x14ac:dyDescent="0.25">
      <c r="B14463">
        <v>266730</v>
      </c>
      <c r="C14463" t="s">
        <v>7832</v>
      </c>
      <c r="E14463">
        <v>36.42</v>
      </c>
      <c r="F14463">
        <v>0.1</v>
      </c>
      <c r="G14463">
        <v>184</v>
      </c>
      <c r="H14463" t="s">
        <v>21</v>
      </c>
      <c r="I14463" t="s">
        <v>134</v>
      </c>
      <c r="K14463">
        <v>4.2999999999999997E-2</v>
      </c>
      <c r="L14463">
        <v>65</v>
      </c>
      <c r="N14463">
        <v>29</v>
      </c>
      <c r="O14463" t="s">
        <v>137</v>
      </c>
      <c r="P14463">
        <f t="shared" si="450"/>
        <v>36.328578457867351</v>
      </c>
      <c r="Q14463">
        <f t="shared" si="451"/>
        <v>36.167655041010349</v>
      </c>
      <c r="S14463">
        <f>IF(AND(M14463&lt;&gt;"",M14463&lt;&gt;18.5),5*LOG10(10^(Q14463/5+1)*W$1/(10^(M14463/5+1)))-5,Q14463)</f>
        <v>36.167655041010349</v>
      </c>
      <c r="T14463">
        <f>(F14463/E14463)*S14463</f>
        <v>9.9307125318534736E-2</v>
      </c>
      <c r="U14463">
        <v>145015</v>
      </c>
      <c r="V14463" t="s">
        <v>7833</v>
      </c>
    </row>
    <row r="14464" spans="2:22" x14ac:dyDescent="0.25">
      <c r="B14464">
        <v>266731</v>
      </c>
      <c r="C14464" t="s">
        <v>7832</v>
      </c>
      <c r="E14464">
        <v>36.340000000000003</v>
      </c>
      <c r="F14464">
        <v>0.17</v>
      </c>
      <c r="G14464">
        <v>185</v>
      </c>
      <c r="H14464" t="s">
        <v>21</v>
      </c>
      <c r="I14464" t="s">
        <v>181</v>
      </c>
      <c r="L14464">
        <v>70.8</v>
      </c>
      <c r="N14464">
        <v>28</v>
      </c>
      <c r="P14464">
        <f t="shared" si="450"/>
        <v>36.340000000000003</v>
      </c>
      <c r="Q14464">
        <f t="shared" si="451"/>
        <v>36.364676088377564</v>
      </c>
      <c r="S14464">
        <f>IF(AND(M14464&lt;&gt;"",M14464&lt;&gt;18.5),5*LOG10(10^(Q14464/5+1)*W$1/(10^(M14464/5+1)))-5,Q14464)</f>
        <v>36.364676088377564</v>
      </c>
      <c r="T14464">
        <f>(F14464/E14464)*S14464</f>
        <v>0.17011543574640026</v>
      </c>
      <c r="U14464">
        <v>145015</v>
      </c>
      <c r="V14464" t="s">
        <v>7833</v>
      </c>
    </row>
    <row r="14465" spans="2:22" x14ac:dyDescent="0.25">
      <c r="B14465">
        <v>266732</v>
      </c>
      <c r="C14465" t="s">
        <v>7832</v>
      </c>
      <c r="E14465">
        <v>36.46</v>
      </c>
      <c r="F14465">
        <v>0.18</v>
      </c>
      <c r="G14465">
        <v>188</v>
      </c>
      <c r="H14465" t="s">
        <v>21</v>
      </c>
      <c r="I14465" t="s">
        <v>87</v>
      </c>
      <c r="K14465">
        <v>4.2999999999999997E-2</v>
      </c>
      <c r="L14465">
        <v>65</v>
      </c>
      <c r="N14465">
        <v>29</v>
      </c>
      <c r="O14465" t="s">
        <v>89</v>
      </c>
      <c r="P14465">
        <f t="shared" si="450"/>
        <v>36.368578457867351</v>
      </c>
      <c r="Q14465">
        <f t="shared" si="451"/>
        <v>36.207655041010341</v>
      </c>
      <c r="S14465">
        <f>IF(AND(M14465&lt;&gt;"",M14465&lt;&gt;18.5),5*LOG10(10^(Q14465/5+1)*W$1/(10^(M14465/5+1)))-5,Q14465)</f>
        <v>36.207655041010341</v>
      </c>
      <c r="T14465">
        <f>(F14465/E14465)*S14465</f>
        <v>0.17875419383932695</v>
      </c>
      <c r="U14465">
        <v>145015</v>
      </c>
      <c r="V14465" t="s">
        <v>7833</v>
      </c>
    </row>
    <row r="14466" spans="2:22" x14ac:dyDescent="0.25">
      <c r="B14466">
        <v>266733</v>
      </c>
      <c r="C14466" t="s">
        <v>7832</v>
      </c>
      <c r="E14466">
        <v>36.49</v>
      </c>
      <c r="F14466">
        <v>0.13</v>
      </c>
      <c r="G14466">
        <v>190</v>
      </c>
      <c r="H14466" t="s">
        <v>21</v>
      </c>
      <c r="I14466" t="s">
        <v>658</v>
      </c>
      <c r="K14466">
        <v>4.2999999999999997E-2</v>
      </c>
      <c r="L14466">
        <v>65</v>
      </c>
      <c r="N14466">
        <v>27</v>
      </c>
      <c r="O14466" t="s">
        <v>137</v>
      </c>
      <c r="P14466">
        <f t="shared" ref="P14466:P14529" si="452">IF((K14466&lt;&gt;""),5*LOG10(10^(E14466/5+1)/(K14466+1))-5,E14466)</f>
        <v>36.398578457867352</v>
      </c>
      <c r="Q14466">
        <f t="shared" ref="Q14466:Q14529" si="453">IF(AND(L14466&lt;&gt;"",L14466&lt;&gt;70),5*LOG10(10^(P14466/5+1)*L14466/70)-5,P14466)</f>
        <v>36.237655041010342</v>
      </c>
      <c r="S14466">
        <f>IF(AND(M14466&lt;&gt;"",M14466&lt;&gt;18.5),5*LOG10(10^(Q14466/5+1)*W$1/(10^(M14466/5+1)))-5,Q14466)</f>
        <v>36.237655041010342</v>
      </c>
      <c r="T14466">
        <f>(F14466/E14466)*S14466</f>
        <v>0.129100990828483</v>
      </c>
      <c r="U14466">
        <v>145015</v>
      </c>
      <c r="V14466" t="s">
        <v>7833</v>
      </c>
    </row>
    <row r="14467" spans="2:22" x14ac:dyDescent="0.25">
      <c r="B14467">
        <v>266734</v>
      </c>
      <c r="C14467" t="s">
        <v>7832</v>
      </c>
      <c r="E14467">
        <v>36.5</v>
      </c>
      <c r="F14467">
        <v>0.2</v>
      </c>
      <c r="G14467">
        <v>191</v>
      </c>
      <c r="H14467" t="s">
        <v>21</v>
      </c>
      <c r="I14467" t="s">
        <v>87</v>
      </c>
      <c r="K14467">
        <v>4.2999999999999997E-2</v>
      </c>
      <c r="L14467">
        <v>65</v>
      </c>
      <c r="N14467">
        <v>29</v>
      </c>
      <c r="O14467" t="s">
        <v>37</v>
      </c>
      <c r="P14467">
        <f t="shared" si="452"/>
        <v>36.40857845786735</v>
      </c>
      <c r="Q14467">
        <f t="shared" si="453"/>
        <v>36.247655041010347</v>
      </c>
      <c r="S14467">
        <f>IF(AND(M14467&lt;&gt;"",M14467&lt;&gt;18.5),5*LOG10(10^(Q14467/5+1)*W$1/(10^(M14467/5+1)))-5,Q14467)</f>
        <v>36.247655041010347</v>
      </c>
      <c r="T14467">
        <f>(F14467/E14467)*S14467</f>
        <v>0.1986172878959471</v>
      </c>
      <c r="U14467">
        <v>145015</v>
      </c>
      <c r="V14467" t="s">
        <v>7833</v>
      </c>
    </row>
    <row r="14468" spans="2:22" x14ac:dyDescent="0.25">
      <c r="B14468">
        <v>266735</v>
      </c>
      <c r="C14468" t="s">
        <v>7832</v>
      </c>
      <c r="E14468">
        <v>36.520000000000003</v>
      </c>
      <c r="F14468">
        <v>0.17</v>
      </c>
      <c r="G14468">
        <v>193</v>
      </c>
      <c r="H14468" t="s">
        <v>21</v>
      </c>
      <c r="I14468" t="s">
        <v>87</v>
      </c>
      <c r="K14468">
        <v>4.2999999999999997E-2</v>
      </c>
      <c r="L14468">
        <v>65</v>
      </c>
      <c r="N14468">
        <v>29</v>
      </c>
      <c r="O14468" t="s">
        <v>90</v>
      </c>
      <c r="P14468">
        <f t="shared" si="452"/>
        <v>36.428578457867353</v>
      </c>
      <c r="Q14468">
        <f t="shared" si="453"/>
        <v>36.267655041010343</v>
      </c>
      <c r="S14468">
        <f>IF(AND(M14468&lt;&gt;"",M14468&lt;&gt;18.5),5*LOG10(10^(Q14468/5+1)*W$1/(10^(M14468/5+1)))-5,Q14468)</f>
        <v>36.267655041010343</v>
      </c>
      <c r="T14468">
        <f>(F14468/E14468)*S14468</f>
        <v>0.16882533836176775</v>
      </c>
      <c r="U14468">
        <v>145015</v>
      </c>
      <c r="V14468" t="s">
        <v>7833</v>
      </c>
    </row>
    <row r="14469" spans="2:22" x14ac:dyDescent="0.25">
      <c r="B14469">
        <v>266736</v>
      </c>
      <c r="C14469" t="s">
        <v>7832</v>
      </c>
      <c r="E14469">
        <v>36.520000000000003</v>
      </c>
      <c r="F14469">
        <v>0.14000000000000001</v>
      </c>
      <c r="G14469">
        <v>193</v>
      </c>
      <c r="H14469" t="s">
        <v>21</v>
      </c>
      <c r="I14469" t="s">
        <v>87</v>
      </c>
      <c r="K14469">
        <v>4.2999999999999997E-2</v>
      </c>
      <c r="L14469">
        <v>65</v>
      </c>
      <c r="N14469">
        <v>29</v>
      </c>
      <c r="O14469" t="s">
        <v>88</v>
      </c>
      <c r="P14469">
        <f t="shared" si="452"/>
        <v>36.428578457867353</v>
      </c>
      <c r="Q14469">
        <f t="shared" si="453"/>
        <v>36.267655041010343</v>
      </c>
      <c r="S14469">
        <f>IF(AND(M14469&lt;&gt;"",M14469&lt;&gt;18.5),5*LOG10(10^(Q14469/5+1)*W$1/(10^(M14469/5+1)))-5,Q14469)</f>
        <v>36.267655041010343</v>
      </c>
      <c r="T14469">
        <f>(F14469/E14469)*S14469</f>
        <v>0.13903263159204404</v>
      </c>
      <c r="U14469">
        <v>145015</v>
      </c>
      <c r="V14469" t="s">
        <v>7833</v>
      </c>
    </row>
    <row r="14470" spans="2:22" x14ac:dyDescent="0.25">
      <c r="B14470">
        <v>266737</v>
      </c>
      <c r="C14470" t="s">
        <v>7832</v>
      </c>
      <c r="E14470">
        <v>36.53</v>
      </c>
      <c r="F14470">
        <v>0.2</v>
      </c>
      <c r="G14470">
        <v>194</v>
      </c>
      <c r="H14470" t="s">
        <v>21</v>
      </c>
      <c r="I14470" t="s">
        <v>1476</v>
      </c>
      <c r="K14470">
        <v>4.2999999999999997E-2</v>
      </c>
      <c r="L14470">
        <v>65</v>
      </c>
      <c r="N14470">
        <v>18</v>
      </c>
      <c r="O14470" t="s">
        <v>1477</v>
      </c>
      <c r="P14470">
        <f t="shared" si="452"/>
        <v>36.438578457867351</v>
      </c>
      <c r="Q14470">
        <f t="shared" si="453"/>
        <v>36.277655041010348</v>
      </c>
      <c r="S14470">
        <f>IF(AND(M14470&lt;&gt;"",M14470&lt;&gt;18.5),5*LOG10(10^(Q14470/5+1)*W$1/(10^(M14470/5+1)))-5,Q14470)</f>
        <v>36.277655041010348</v>
      </c>
      <c r="T14470">
        <f>(F14470/E14470)*S14470</f>
        <v>0.19861842343832656</v>
      </c>
      <c r="U14470">
        <v>145015</v>
      </c>
      <c r="V14470" t="s">
        <v>7833</v>
      </c>
    </row>
    <row r="14471" spans="2:22" x14ac:dyDescent="0.25">
      <c r="B14471">
        <v>266738</v>
      </c>
      <c r="C14471" t="s">
        <v>7832</v>
      </c>
      <c r="E14471">
        <v>36.53</v>
      </c>
      <c r="F14471">
        <v>0.19</v>
      </c>
      <c r="G14471">
        <v>194</v>
      </c>
      <c r="H14471" t="s">
        <v>21</v>
      </c>
      <c r="I14471" t="s">
        <v>183</v>
      </c>
      <c r="K14471">
        <v>4.2999999999999997E-2</v>
      </c>
      <c r="L14471">
        <v>65</v>
      </c>
      <c r="N14471">
        <v>24</v>
      </c>
      <c r="P14471">
        <f t="shared" si="452"/>
        <v>36.438578457867351</v>
      </c>
      <c r="Q14471">
        <f t="shared" si="453"/>
        <v>36.277655041010348</v>
      </c>
      <c r="S14471">
        <f>IF(AND(M14471&lt;&gt;"",M14471&lt;&gt;18.5),5*LOG10(10^(Q14471/5+1)*W$1/(10^(M14471/5+1)))-5,Q14471)</f>
        <v>36.277655041010348</v>
      </c>
      <c r="T14471">
        <f>(F14471/E14471)*S14471</f>
        <v>0.18868750226641023</v>
      </c>
      <c r="U14471">
        <v>145015</v>
      </c>
      <c r="V14471" t="s">
        <v>7833</v>
      </c>
    </row>
    <row r="14472" spans="2:22" x14ac:dyDescent="0.25">
      <c r="B14472">
        <v>266739</v>
      </c>
      <c r="C14472" t="s">
        <v>7832</v>
      </c>
      <c r="E14472">
        <v>36.53</v>
      </c>
      <c r="F14472">
        <v>0.05</v>
      </c>
      <c r="G14472">
        <v>194</v>
      </c>
      <c r="H14472" t="s">
        <v>21</v>
      </c>
      <c r="I14472" t="s">
        <v>658</v>
      </c>
      <c r="K14472">
        <v>4.2999999999999997E-2</v>
      </c>
      <c r="L14472">
        <v>65</v>
      </c>
      <c r="N14472">
        <v>27</v>
      </c>
      <c r="O14472" t="s">
        <v>88</v>
      </c>
      <c r="P14472">
        <f t="shared" si="452"/>
        <v>36.438578457867351</v>
      </c>
      <c r="Q14472">
        <f t="shared" si="453"/>
        <v>36.277655041010348</v>
      </c>
      <c r="S14472">
        <f>IF(AND(M14472&lt;&gt;"",M14472&lt;&gt;18.5),5*LOG10(10^(Q14472/5+1)*W$1/(10^(M14472/5+1)))-5,Q14472)</f>
        <v>36.277655041010348</v>
      </c>
      <c r="T14472">
        <f>(F14472/E14472)*S14472</f>
        <v>4.9654605859581639E-2</v>
      </c>
      <c r="U14472">
        <v>145015</v>
      </c>
      <c r="V14472" t="s">
        <v>7833</v>
      </c>
    </row>
    <row r="14473" spans="2:22" x14ac:dyDescent="0.25">
      <c r="B14473">
        <v>266740</v>
      </c>
      <c r="C14473" t="s">
        <v>7832</v>
      </c>
      <c r="E14473">
        <v>36.549999999999997</v>
      </c>
      <c r="F14473">
        <v>0.14000000000000001</v>
      </c>
      <c r="G14473">
        <v>196</v>
      </c>
      <c r="H14473" t="s">
        <v>21</v>
      </c>
      <c r="I14473" t="s">
        <v>43</v>
      </c>
      <c r="K14473">
        <v>4.2999999999999997E-2</v>
      </c>
      <c r="L14473">
        <v>70</v>
      </c>
      <c r="N14473">
        <v>34</v>
      </c>
      <c r="O14473" t="s">
        <v>27</v>
      </c>
      <c r="P14473">
        <f t="shared" si="452"/>
        <v>36.458578457867347</v>
      </c>
      <c r="Q14473">
        <f t="shared" si="453"/>
        <v>36.458578457867347</v>
      </c>
      <c r="S14473">
        <f>IF(AND(M14473&lt;&gt;"",M14473&lt;&gt;18.5),5*LOG10(10^(Q14473/5+1)*W$1/(10^(M14473/5+1)))-5,Q14473)</f>
        <v>36.458578457867347</v>
      </c>
      <c r="T14473">
        <f>(F14473/E14473)*S14473</f>
        <v>0.1396498217264413</v>
      </c>
      <c r="U14473">
        <v>145015</v>
      </c>
      <c r="V14473" t="s">
        <v>7833</v>
      </c>
    </row>
    <row r="14474" spans="2:22" x14ac:dyDescent="0.25">
      <c r="B14474">
        <v>266741</v>
      </c>
      <c r="C14474" t="s">
        <v>7832</v>
      </c>
      <c r="E14474">
        <v>36.700000000000003</v>
      </c>
      <c r="F14474">
        <v>0.05</v>
      </c>
      <c r="G14474">
        <v>210</v>
      </c>
      <c r="H14474" t="s">
        <v>21</v>
      </c>
      <c r="I14474" t="s">
        <v>94</v>
      </c>
      <c r="K14474">
        <v>4.2999999999999997E-2</v>
      </c>
      <c r="L14474">
        <v>70</v>
      </c>
      <c r="N14474">
        <v>31</v>
      </c>
      <c r="O14474" t="s">
        <v>27</v>
      </c>
      <c r="P14474">
        <f t="shared" si="452"/>
        <v>36.608578457867353</v>
      </c>
      <c r="Q14474">
        <f t="shared" si="453"/>
        <v>36.608578457867353</v>
      </c>
      <c r="S14474">
        <f>IF(AND(M14474&lt;&gt;"",M14474&lt;&gt;18.5),5*LOG10(10^(Q14474/5+1)*W$1/(10^(M14474/5+1)))-5,Q14474)</f>
        <v>36.608578457867353</v>
      </c>
      <c r="T14474">
        <f>(F14474/E14474)*S14474</f>
        <v>4.9875447490282492E-2</v>
      </c>
      <c r="U14474">
        <v>145015</v>
      </c>
      <c r="V14474" t="s">
        <v>7833</v>
      </c>
    </row>
    <row r="14475" spans="2:22" x14ac:dyDescent="0.25">
      <c r="B14475">
        <v>266742</v>
      </c>
      <c r="C14475" t="s">
        <v>7832</v>
      </c>
      <c r="E14475">
        <v>36.69</v>
      </c>
      <c r="F14475">
        <v>0.14000000000000001</v>
      </c>
      <c r="G14475">
        <v>218</v>
      </c>
      <c r="H14475" t="s">
        <v>21</v>
      </c>
      <c r="I14475" t="s">
        <v>184</v>
      </c>
      <c r="L14475">
        <v>60</v>
      </c>
      <c r="N14475">
        <v>25</v>
      </c>
      <c r="P14475">
        <f t="shared" si="452"/>
        <v>36.69</v>
      </c>
      <c r="Q14475">
        <f t="shared" si="453"/>
        <v>36.355266051846939</v>
      </c>
      <c r="S14475">
        <f>IF(AND(M14475&lt;&gt;"",M14475&lt;&gt;18.5),5*LOG10(10^(Q14475/5+1)*W$1/(10^(M14475/5+1)))-5,Q14475)</f>
        <v>36.355266051846939</v>
      </c>
      <c r="T14475">
        <f>(F14475/E14475)*S14475</f>
        <v>0.13872273772849747</v>
      </c>
      <c r="U14475">
        <v>145015</v>
      </c>
      <c r="V14475" t="s">
        <v>7833</v>
      </c>
    </row>
    <row r="14476" spans="2:22" x14ac:dyDescent="0.25">
      <c r="B14476">
        <v>266743</v>
      </c>
      <c r="C14476" t="s">
        <v>7832</v>
      </c>
      <c r="E14476">
        <v>36.74</v>
      </c>
      <c r="F14476">
        <v>0.08</v>
      </c>
      <c r="G14476">
        <v>223</v>
      </c>
      <c r="H14476" t="s">
        <v>21</v>
      </c>
      <c r="I14476" t="s">
        <v>185</v>
      </c>
      <c r="L14476">
        <v>60</v>
      </c>
      <c r="N14476">
        <v>20</v>
      </c>
      <c r="O14476" t="s">
        <v>187</v>
      </c>
      <c r="P14476">
        <f t="shared" si="452"/>
        <v>36.74</v>
      </c>
      <c r="Q14476">
        <f t="shared" si="453"/>
        <v>36.405266051846937</v>
      </c>
      <c r="S14476">
        <f>IF(AND(M14476&lt;&gt;"",M14476&lt;&gt;18.5),5*LOG10(10^(Q14476/5+1)*W$1/(10^(M14476/5+1)))-5,Q14476)</f>
        <v>36.405266051846937</v>
      </c>
      <c r="T14476">
        <f>(F14476/E14476)*S14476</f>
        <v>7.9271129127592668E-2</v>
      </c>
      <c r="U14476">
        <v>145015</v>
      </c>
      <c r="V14476" t="s">
        <v>7833</v>
      </c>
    </row>
    <row r="14477" spans="2:22" x14ac:dyDescent="0.25">
      <c r="B14477">
        <v>266744</v>
      </c>
      <c r="C14477" t="s">
        <v>7832</v>
      </c>
      <c r="E14477">
        <v>36.76</v>
      </c>
      <c r="F14477">
        <v>7.0000000000000007E-2</v>
      </c>
      <c r="G14477">
        <v>225</v>
      </c>
      <c r="H14477" t="s">
        <v>21</v>
      </c>
      <c r="I14477" t="s">
        <v>185</v>
      </c>
      <c r="L14477">
        <v>60</v>
      </c>
      <c r="N14477">
        <v>20</v>
      </c>
      <c r="O14477" t="s">
        <v>186</v>
      </c>
      <c r="P14477">
        <f t="shared" si="452"/>
        <v>36.76</v>
      </c>
      <c r="Q14477">
        <f t="shared" si="453"/>
        <v>36.425266051846947</v>
      </c>
      <c r="S14477">
        <f>IF(AND(M14477&lt;&gt;"",M14477&lt;&gt;18.5),5*LOG10(10^(Q14477/5+1)*W$1/(10^(M14477/5+1)))-5,Q14477)</f>
        <v>36.425266051846947</v>
      </c>
      <c r="T14477">
        <f>(F14477/E14477)*S14477</f>
        <v>6.9362584973593211E-2</v>
      </c>
      <c r="U14477">
        <v>145015</v>
      </c>
      <c r="V14477" t="s">
        <v>7833</v>
      </c>
    </row>
    <row r="14478" spans="2:22" x14ac:dyDescent="0.25">
      <c r="B14478">
        <v>266745</v>
      </c>
      <c r="C14478" t="s">
        <v>7832</v>
      </c>
      <c r="E14478">
        <v>36.78</v>
      </c>
      <c r="F14478">
        <v>0.06</v>
      </c>
      <c r="G14478">
        <v>227</v>
      </c>
      <c r="H14478" t="s">
        <v>21</v>
      </c>
      <c r="I14478" t="s">
        <v>185</v>
      </c>
      <c r="L14478">
        <v>60</v>
      </c>
      <c r="N14478">
        <v>20</v>
      </c>
      <c r="O14478" t="s">
        <v>188</v>
      </c>
      <c r="P14478">
        <f t="shared" si="452"/>
        <v>36.78</v>
      </c>
      <c r="Q14478">
        <f t="shared" si="453"/>
        <v>36.445266051846943</v>
      </c>
      <c r="S14478">
        <f>IF(AND(M14478&lt;&gt;"",M14478&lt;&gt;18.5),5*LOG10(10^(Q14478/5+1)*W$1/(10^(M14478/5+1)))-5,Q14478)</f>
        <v>36.445266051846943</v>
      </c>
      <c r="T14478">
        <f>(F14478/E14478)*S14478</f>
        <v>5.9453941357009689E-2</v>
      </c>
      <c r="U14478">
        <v>145015</v>
      </c>
      <c r="V14478" t="s">
        <v>7833</v>
      </c>
    </row>
    <row r="14479" spans="2:22" x14ac:dyDescent="0.25">
      <c r="B14479">
        <v>266749</v>
      </c>
      <c r="C14479" t="s">
        <v>7834</v>
      </c>
      <c r="E14479">
        <v>40.83</v>
      </c>
      <c r="F14479">
        <v>0.25</v>
      </c>
      <c r="G14479">
        <v>1140</v>
      </c>
      <c r="H14479" t="s">
        <v>21</v>
      </c>
      <c r="I14479" t="s">
        <v>12</v>
      </c>
      <c r="K14479">
        <v>0.28710000000000002</v>
      </c>
      <c r="L14479">
        <v>70</v>
      </c>
      <c r="N14479">
        <v>34</v>
      </c>
      <c r="O14479" t="s">
        <v>24</v>
      </c>
      <c r="P14479">
        <f t="shared" si="452"/>
        <v>40.28193854845771</v>
      </c>
      <c r="Q14479">
        <f t="shared" si="453"/>
        <v>40.28193854845771</v>
      </c>
      <c r="S14479">
        <f>IF(AND(M14479&lt;&gt;"",M14479&lt;&gt;18.5),5*LOG10(10^(Q14479/5+1)*W$1/(10^(M14479/5+1)))-5,Q14479)</f>
        <v>40.28193854845771</v>
      </c>
      <c r="T14479">
        <f>(F14479/E14479)*S14479</f>
        <v>0.2466442477862951</v>
      </c>
      <c r="U14479">
        <v>145018</v>
      </c>
      <c r="V14479" t="s">
        <v>7834</v>
      </c>
    </row>
    <row r="14480" spans="2:22" x14ac:dyDescent="0.25">
      <c r="B14480">
        <v>266750</v>
      </c>
      <c r="C14480" t="s">
        <v>7834</v>
      </c>
      <c r="E14480">
        <v>41.06</v>
      </c>
      <c r="F14480">
        <v>0.18</v>
      </c>
      <c r="G14480">
        <v>1270</v>
      </c>
      <c r="H14480" t="s">
        <v>21</v>
      </c>
      <c r="I14480" t="s">
        <v>12</v>
      </c>
      <c r="K14480">
        <v>0.28710000000000002</v>
      </c>
      <c r="L14480">
        <v>70</v>
      </c>
      <c r="N14480">
        <v>34</v>
      </c>
      <c r="O14480" t="s">
        <v>25</v>
      </c>
      <c r="P14480">
        <f t="shared" si="452"/>
        <v>40.511938548457707</v>
      </c>
      <c r="Q14480">
        <f t="shared" si="453"/>
        <v>40.511938548457707</v>
      </c>
      <c r="S14480">
        <f>IF(AND(M14480&lt;&gt;"",M14480&lt;&gt;18.5),5*LOG10(10^(Q14480/5+1)*W$1/(10^(M14480/5+1)))-5,Q14480)</f>
        <v>40.511938548457707</v>
      </c>
      <c r="T14480">
        <f>(F14480/E14480)*S14480</f>
        <v>0.17759739256508492</v>
      </c>
      <c r="U14480">
        <v>145018</v>
      </c>
      <c r="V14480" t="s">
        <v>7834</v>
      </c>
    </row>
    <row r="14481" spans="2:22" x14ac:dyDescent="0.25">
      <c r="B14481">
        <v>266754</v>
      </c>
      <c r="C14481" t="s">
        <v>7835</v>
      </c>
      <c r="E14481">
        <v>34.200000000000003</v>
      </c>
      <c r="F14481">
        <v>0.19</v>
      </c>
      <c r="G14481">
        <v>68.099999999999994</v>
      </c>
      <c r="H14481" t="s">
        <v>21</v>
      </c>
      <c r="I14481" t="s">
        <v>64</v>
      </c>
      <c r="K14481">
        <v>1.6469999999999999E-2</v>
      </c>
      <c r="L14481">
        <v>70</v>
      </c>
      <c r="N14481">
        <v>38</v>
      </c>
      <c r="O14481" t="s">
        <v>27</v>
      </c>
      <c r="P14481">
        <f t="shared" si="452"/>
        <v>34.164527172816491</v>
      </c>
      <c r="Q14481">
        <f t="shared" si="453"/>
        <v>34.164527172816491</v>
      </c>
      <c r="S14481">
        <f>IF(AND(M14481&lt;&gt;"",M14481&lt;&gt;18.5),5*LOG10(10^(Q14481/5+1)*W$1/(10^(M14481/5+1)))-5,Q14481)</f>
        <v>34.164527172816491</v>
      </c>
      <c r="T14481">
        <f>(F14481/E14481)*S14481</f>
        <v>0.18980292873786939</v>
      </c>
      <c r="U14481">
        <v>145021</v>
      </c>
      <c r="V14481" t="s">
        <v>7836</v>
      </c>
    </row>
    <row r="14482" spans="2:22" x14ac:dyDescent="0.25">
      <c r="B14482">
        <v>266755</v>
      </c>
      <c r="C14482" t="s">
        <v>7835</v>
      </c>
      <c r="E14482">
        <v>34.22</v>
      </c>
      <c r="F14482">
        <v>0.26</v>
      </c>
      <c r="G14482">
        <v>68.7</v>
      </c>
      <c r="H14482" t="s">
        <v>21</v>
      </c>
      <c r="I14482" t="s">
        <v>85</v>
      </c>
      <c r="K14482">
        <v>1.4500000000000001E-2</v>
      </c>
      <c r="L14482">
        <v>73.8</v>
      </c>
      <c r="N14482">
        <v>34</v>
      </c>
      <c r="O14482" t="s">
        <v>86</v>
      </c>
      <c r="P14482">
        <f t="shared" si="452"/>
        <v>34.188739743153171</v>
      </c>
      <c r="Q14482">
        <f t="shared" si="453"/>
        <v>34.303531352197098</v>
      </c>
      <c r="S14482">
        <f>IF(AND(M14482&lt;&gt;"",M14482&lt;&gt;18.5),5*LOG10(10^(Q14482/5+1)*W$1/(10^(M14482/5+1)))-5,Q14482)</f>
        <v>34.303531352197098</v>
      </c>
      <c r="T14482">
        <f>(F14482/E14482)*S14482</f>
        <v>0.26063466252399903</v>
      </c>
      <c r="U14482">
        <v>145021</v>
      </c>
      <c r="V14482" t="s">
        <v>7836</v>
      </c>
    </row>
    <row r="14483" spans="2:22" x14ac:dyDescent="0.25">
      <c r="B14483">
        <v>266763</v>
      </c>
      <c r="C14483" t="s">
        <v>7837</v>
      </c>
      <c r="E14483">
        <v>39.31</v>
      </c>
      <c r="F14483">
        <v>0.1</v>
      </c>
      <c r="G14483">
        <v>728</v>
      </c>
      <c r="H14483" t="s">
        <v>21</v>
      </c>
      <c r="I14483" t="s">
        <v>123</v>
      </c>
      <c r="L14483">
        <v>70</v>
      </c>
      <c r="N14483">
        <v>31</v>
      </c>
      <c r="O14483" t="s">
        <v>7839</v>
      </c>
      <c r="P14483">
        <f t="shared" si="452"/>
        <v>39.31</v>
      </c>
      <c r="Q14483">
        <f t="shared" si="453"/>
        <v>39.31</v>
      </c>
      <c r="S14483">
        <f>IF(AND(M14483&lt;&gt;"",M14483&lt;&gt;18.5),5*LOG10(10^(Q14483/5+1)*W$1/(10^(M14483/5+1)))-5,Q14483)</f>
        <v>39.31</v>
      </c>
      <c r="T14483">
        <f>(F14483/E14483)*S14483</f>
        <v>9.9999999999999992E-2</v>
      </c>
      <c r="U14483">
        <v>145024</v>
      </c>
      <c r="V14483" t="s">
        <v>7838</v>
      </c>
    </row>
    <row r="14484" spans="2:22" x14ac:dyDescent="0.25">
      <c r="B14484">
        <v>266764</v>
      </c>
      <c r="C14484" t="s">
        <v>7837</v>
      </c>
      <c r="E14484">
        <v>39.94</v>
      </c>
      <c r="F14484">
        <v>0.2</v>
      </c>
      <c r="G14484">
        <v>791</v>
      </c>
      <c r="H14484" t="s">
        <v>21</v>
      </c>
      <c r="I14484" t="s">
        <v>12</v>
      </c>
      <c r="K14484">
        <v>0.23200000000000001</v>
      </c>
      <c r="L14484">
        <v>70</v>
      </c>
      <c r="N14484">
        <v>34</v>
      </c>
      <c r="O14484" t="s">
        <v>7841</v>
      </c>
      <c r="P14484">
        <f t="shared" si="452"/>
        <v>39.486946460857972</v>
      </c>
      <c r="Q14484">
        <f t="shared" si="453"/>
        <v>39.486946460857972</v>
      </c>
      <c r="S14484">
        <f>IF(AND(M14484&lt;&gt;"",M14484&lt;&gt;18.5),5*LOG10(10^(Q14484/5+1)*W$1/(10^(M14484/5+1)))-5,Q14484)</f>
        <v>39.486946460857972</v>
      </c>
      <c r="T14484">
        <f>(F14484/E14484)*S14484</f>
        <v>0.19773132929823722</v>
      </c>
      <c r="U14484">
        <v>145024</v>
      </c>
      <c r="V14484" t="s">
        <v>7840</v>
      </c>
    </row>
    <row r="14485" spans="2:22" x14ac:dyDescent="0.25">
      <c r="B14485">
        <v>266765</v>
      </c>
      <c r="C14485" t="s">
        <v>7837</v>
      </c>
      <c r="E14485">
        <v>40.1</v>
      </c>
      <c r="F14485">
        <v>0.1</v>
      </c>
      <c r="G14485">
        <v>850</v>
      </c>
      <c r="H14485" t="s">
        <v>21</v>
      </c>
      <c r="I14485" t="s">
        <v>12</v>
      </c>
      <c r="K14485">
        <v>0.23200000000000001</v>
      </c>
      <c r="L14485">
        <v>70</v>
      </c>
      <c r="N14485">
        <v>34</v>
      </c>
      <c r="O14485" t="s">
        <v>7842</v>
      </c>
      <c r="P14485">
        <f t="shared" si="452"/>
        <v>39.646946460857968</v>
      </c>
      <c r="Q14485">
        <f t="shared" si="453"/>
        <v>39.646946460857968</v>
      </c>
      <c r="S14485">
        <f>IF(AND(M14485&lt;&gt;"",M14485&lt;&gt;18.5),5*LOG10(10^(Q14485/5+1)*W$1/(10^(M14485/5+1)))-5,Q14485)</f>
        <v>39.646946460857968</v>
      </c>
      <c r="T14485">
        <f>(F14485/E14485)*S14485</f>
        <v>9.8870190675456285E-2</v>
      </c>
      <c r="U14485">
        <v>145024</v>
      </c>
      <c r="V14485" t="s">
        <v>7840</v>
      </c>
    </row>
    <row r="14486" spans="2:22" x14ac:dyDescent="0.25">
      <c r="B14486">
        <v>266775</v>
      </c>
      <c r="C14486" t="s">
        <v>7843</v>
      </c>
      <c r="E14486">
        <v>39.99</v>
      </c>
      <c r="F14486">
        <v>0.3</v>
      </c>
      <c r="G14486">
        <v>995</v>
      </c>
      <c r="H14486" t="s">
        <v>21</v>
      </c>
      <c r="I14486" t="s">
        <v>22</v>
      </c>
      <c r="L14486">
        <v>70</v>
      </c>
      <c r="N14486">
        <v>31</v>
      </c>
      <c r="O14486" t="s">
        <v>7844</v>
      </c>
      <c r="P14486">
        <f t="shared" si="452"/>
        <v>39.99</v>
      </c>
      <c r="Q14486">
        <f t="shared" si="453"/>
        <v>39.99</v>
      </c>
      <c r="S14486">
        <f>IF(AND(M14486&lt;&gt;"",M14486&lt;&gt;18.5),5*LOG10(10^(Q14486/5+1)*W$1/(10^(M14486/5+1)))-5,Q14486)</f>
        <v>39.99</v>
      </c>
      <c r="T14486">
        <f>(F14486/E14486)*S14486</f>
        <v>0.3</v>
      </c>
      <c r="U14486">
        <v>145032</v>
      </c>
      <c r="V14486" t="s">
        <v>7843</v>
      </c>
    </row>
    <row r="14487" spans="2:22" x14ac:dyDescent="0.25">
      <c r="B14487">
        <v>266776</v>
      </c>
      <c r="C14487" t="s">
        <v>7843</v>
      </c>
      <c r="E14487">
        <v>40.26</v>
      </c>
      <c r="F14487">
        <v>0.26</v>
      </c>
      <c r="G14487">
        <v>1130</v>
      </c>
      <c r="H14487" t="s">
        <v>21</v>
      </c>
      <c r="I14487" t="s">
        <v>36</v>
      </c>
      <c r="L14487">
        <v>70</v>
      </c>
      <c r="N14487">
        <v>36</v>
      </c>
      <c r="O14487" t="s">
        <v>37</v>
      </c>
      <c r="P14487">
        <f t="shared" si="452"/>
        <v>40.26</v>
      </c>
      <c r="Q14487">
        <f t="shared" si="453"/>
        <v>40.26</v>
      </c>
      <c r="S14487">
        <f>IF(AND(M14487&lt;&gt;"",M14487&lt;&gt;18.5),5*LOG10(10^(Q14487/5+1)*W$1/(10^(M14487/5+1)))-5,Q14487)</f>
        <v>40.26</v>
      </c>
      <c r="T14487">
        <f>(F14487/E14487)*S14487</f>
        <v>0.26</v>
      </c>
      <c r="U14487">
        <v>145032</v>
      </c>
      <c r="V14487" t="s">
        <v>7843</v>
      </c>
    </row>
    <row r="14488" spans="2:22" x14ac:dyDescent="0.25">
      <c r="B14488">
        <v>266777</v>
      </c>
      <c r="C14488" t="s">
        <v>7843</v>
      </c>
      <c r="E14488">
        <v>40.93</v>
      </c>
      <c r="F14488">
        <v>0.32</v>
      </c>
      <c r="G14488">
        <v>1190</v>
      </c>
      <c r="H14488" t="s">
        <v>21</v>
      </c>
      <c r="I14488" t="s">
        <v>12</v>
      </c>
      <c r="K14488">
        <v>0.28637200000000002</v>
      </c>
      <c r="L14488">
        <v>70</v>
      </c>
      <c r="N14488">
        <v>34</v>
      </c>
      <c r="O14488" t="s">
        <v>24</v>
      </c>
      <c r="P14488">
        <f t="shared" si="452"/>
        <v>40.383167108128298</v>
      </c>
      <c r="Q14488">
        <f t="shared" si="453"/>
        <v>40.383167108128298</v>
      </c>
      <c r="S14488">
        <f>IF(AND(M14488&lt;&gt;"",M14488&lt;&gt;18.5),5*LOG10(10^(Q14488/5+1)*W$1/(10^(M14488/5+1)))-5,Q14488)</f>
        <v>40.383167108128298</v>
      </c>
      <c r="T14488">
        <f>(F14488/E14488)*S14488</f>
        <v>0.31572473673591633</v>
      </c>
      <c r="U14488">
        <v>145032</v>
      </c>
      <c r="V14488" t="s">
        <v>7843</v>
      </c>
    </row>
    <row r="14489" spans="2:22" x14ac:dyDescent="0.25">
      <c r="B14489">
        <v>266778</v>
      </c>
      <c r="C14489" t="s">
        <v>7843</v>
      </c>
      <c r="E14489">
        <v>41.05</v>
      </c>
      <c r="F14489">
        <v>0.28999999999999998</v>
      </c>
      <c r="G14489">
        <v>1260</v>
      </c>
      <c r="H14489" t="s">
        <v>21</v>
      </c>
      <c r="I14489" t="s">
        <v>12</v>
      </c>
      <c r="K14489">
        <v>0.28637200000000002</v>
      </c>
      <c r="L14489">
        <v>70</v>
      </c>
      <c r="N14489">
        <v>34</v>
      </c>
      <c r="O14489" t="s">
        <v>25</v>
      </c>
      <c r="P14489">
        <f t="shared" si="452"/>
        <v>40.503167108128295</v>
      </c>
      <c r="Q14489">
        <f t="shared" si="453"/>
        <v>40.503167108128295</v>
      </c>
      <c r="S14489">
        <f>IF(AND(M14489&lt;&gt;"",M14489&lt;&gt;18.5),5*LOG10(10^(Q14489/5+1)*W$1/(10^(M14489/5+1)))-5,Q14489)</f>
        <v>40.503167108128295</v>
      </c>
      <c r="T14489">
        <f>(F14489/E14489)*S14489</f>
        <v>0.28613686872977356</v>
      </c>
      <c r="U14489">
        <v>145032</v>
      </c>
      <c r="V14489" t="s">
        <v>7843</v>
      </c>
    </row>
    <row r="14490" spans="2:22" x14ac:dyDescent="0.25">
      <c r="B14490">
        <v>266813</v>
      </c>
      <c r="C14490" t="s">
        <v>7845</v>
      </c>
      <c r="E14490">
        <v>40.06</v>
      </c>
      <c r="F14490">
        <v>0.33</v>
      </c>
      <c r="G14490">
        <v>1030</v>
      </c>
      <c r="H14490" t="s">
        <v>21</v>
      </c>
      <c r="I14490" t="s">
        <v>22</v>
      </c>
      <c r="L14490">
        <v>70</v>
      </c>
      <c r="N14490">
        <v>31</v>
      </c>
      <c r="O14490" t="s">
        <v>7846</v>
      </c>
      <c r="P14490">
        <f t="shared" si="452"/>
        <v>40.06</v>
      </c>
      <c r="Q14490">
        <f t="shared" si="453"/>
        <v>40.06</v>
      </c>
      <c r="S14490">
        <f>IF(AND(M14490&lt;&gt;"",M14490&lt;&gt;18.5),5*LOG10(10^(Q14490/5+1)*W$1/(10^(M14490/5+1)))-5,Q14490)</f>
        <v>40.06</v>
      </c>
      <c r="T14490">
        <f>(F14490/E14490)*S14490</f>
        <v>0.33</v>
      </c>
      <c r="U14490">
        <v>145053</v>
      </c>
      <c r="V14490" t="s">
        <v>7845</v>
      </c>
    </row>
    <row r="14491" spans="2:22" x14ac:dyDescent="0.25">
      <c r="B14491">
        <v>266814</v>
      </c>
      <c r="C14491" t="s">
        <v>7845</v>
      </c>
      <c r="E14491">
        <v>40.159999999999997</v>
      </c>
      <c r="F14491">
        <v>0.33</v>
      </c>
      <c r="G14491">
        <v>1080</v>
      </c>
      <c r="H14491" t="s">
        <v>21</v>
      </c>
      <c r="I14491" t="s">
        <v>300</v>
      </c>
      <c r="L14491">
        <v>70</v>
      </c>
      <c r="N14491">
        <v>33</v>
      </c>
      <c r="P14491">
        <f t="shared" si="452"/>
        <v>40.159999999999997</v>
      </c>
      <c r="Q14491">
        <f t="shared" si="453"/>
        <v>40.159999999999997</v>
      </c>
      <c r="S14491">
        <f>IF(AND(M14491&lt;&gt;"",M14491&lt;&gt;18.5),5*LOG10(10^(Q14491/5+1)*W$1/(10^(M14491/5+1)))-5,Q14491)</f>
        <v>40.159999999999997</v>
      </c>
      <c r="T14491">
        <f>(F14491/E14491)*S14491</f>
        <v>0.33</v>
      </c>
      <c r="U14491">
        <v>145053</v>
      </c>
      <c r="V14491" t="s">
        <v>7845</v>
      </c>
    </row>
    <row r="14492" spans="2:22" x14ac:dyDescent="0.25">
      <c r="B14492">
        <v>266815</v>
      </c>
      <c r="C14492" t="s">
        <v>7845</v>
      </c>
      <c r="E14492">
        <v>40.909999999999997</v>
      </c>
      <c r="F14492">
        <v>0.28000000000000003</v>
      </c>
      <c r="G14492">
        <v>1140</v>
      </c>
      <c r="H14492" t="s">
        <v>21</v>
      </c>
      <c r="I14492" t="s">
        <v>12</v>
      </c>
      <c r="K14492">
        <v>0.331565</v>
      </c>
      <c r="L14492">
        <v>70</v>
      </c>
      <c r="N14492">
        <v>34</v>
      </c>
      <c r="O14492" t="s">
        <v>25</v>
      </c>
      <c r="P14492">
        <f t="shared" si="452"/>
        <v>40.288188143675654</v>
      </c>
      <c r="Q14492">
        <f t="shared" si="453"/>
        <v>40.288188143675654</v>
      </c>
      <c r="S14492">
        <f>IF(AND(M14492&lt;&gt;"",M14492&lt;&gt;18.5),5*LOG10(10^(Q14492/5+1)*W$1/(10^(M14492/5+1)))-5,Q14492)</f>
        <v>40.288188143675654</v>
      </c>
      <c r="T14492">
        <f>(F14492/E14492)*S14492</f>
        <v>0.27574413786920521</v>
      </c>
      <c r="U14492">
        <v>145053</v>
      </c>
      <c r="V14492" t="s">
        <v>7845</v>
      </c>
    </row>
    <row r="14493" spans="2:22" x14ac:dyDescent="0.25">
      <c r="B14493">
        <v>266816</v>
      </c>
      <c r="C14493" t="s">
        <v>7845</v>
      </c>
      <c r="E14493">
        <v>41.07</v>
      </c>
      <c r="F14493">
        <v>0.33</v>
      </c>
      <c r="G14493">
        <v>1230</v>
      </c>
      <c r="H14493" t="s">
        <v>21</v>
      </c>
      <c r="I14493" t="s">
        <v>12</v>
      </c>
      <c r="K14493">
        <v>0.331565</v>
      </c>
      <c r="L14493">
        <v>70</v>
      </c>
      <c r="N14493">
        <v>34</v>
      </c>
      <c r="O14493" t="s">
        <v>24</v>
      </c>
      <c r="P14493">
        <f t="shared" si="452"/>
        <v>40.448188143675665</v>
      </c>
      <c r="Q14493">
        <f t="shared" si="453"/>
        <v>40.448188143675665</v>
      </c>
      <c r="S14493">
        <f>IF(AND(M14493&lt;&gt;"",M14493&lt;&gt;18.5),5*LOG10(10^(Q14493/5+1)*W$1/(10^(M14493/5+1)))-5,Q14493)</f>
        <v>40.448188143675665</v>
      </c>
      <c r="T14493">
        <f>(F14493/E14493)*S14493</f>
        <v>0.32500370312668542</v>
      </c>
      <c r="U14493">
        <v>145053</v>
      </c>
      <c r="V14493" t="s">
        <v>7845</v>
      </c>
    </row>
    <row r="14494" spans="2:22" x14ac:dyDescent="0.25">
      <c r="B14494">
        <v>266817</v>
      </c>
      <c r="C14494" t="s">
        <v>7845</v>
      </c>
      <c r="E14494">
        <v>40.93</v>
      </c>
      <c r="F14494">
        <v>0.22</v>
      </c>
      <c r="G14494">
        <v>1530</v>
      </c>
      <c r="H14494" t="s">
        <v>21</v>
      </c>
      <c r="I14494" t="s">
        <v>26</v>
      </c>
      <c r="L14494">
        <v>70</v>
      </c>
      <c r="N14494">
        <v>33</v>
      </c>
      <c r="O14494" t="s">
        <v>27</v>
      </c>
      <c r="P14494">
        <f t="shared" si="452"/>
        <v>40.93</v>
      </c>
      <c r="Q14494">
        <f t="shared" si="453"/>
        <v>40.93</v>
      </c>
      <c r="S14494">
        <f>IF(AND(M14494&lt;&gt;"",M14494&lt;&gt;18.5),5*LOG10(10^(Q14494/5+1)*W$1/(10^(M14494/5+1)))-5,Q14494)</f>
        <v>40.93</v>
      </c>
      <c r="T14494">
        <f>(F14494/E14494)*S14494</f>
        <v>0.22</v>
      </c>
      <c r="U14494">
        <v>145053</v>
      </c>
      <c r="V14494" t="s">
        <v>7845</v>
      </c>
    </row>
    <row r="14495" spans="2:22" x14ac:dyDescent="0.25">
      <c r="B14495">
        <v>266818</v>
      </c>
      <c r="C14495" t="s">
        <v>7845</v>
      </c>
      <c r="E14495">
        <v>40.97</v>
      </c>
      <c r="F14495">
        <v>0.22</v>
      </c>
      <c r="G14495">
        <v>1560</v>
      </c>
      <c r="H14495" t="s">
        <v>21</v>
      </c>
      <c r="I14495" t="s">
        <v>26</v>
      </c>
      <c r="L14495">
        <v>70</v>
      </c>
      <c r="N14495">
        <v>33</v>
      </c>
      <c r="O14495" t="s">
        <v>28</v>
      </c>
      <c r="P14495">
        <f t="shared" si="452"/>
        <v>40.97</v>
      </c>
      <c r="Q14495">
        <f t="shared" si="453"/>
        <v>40.97</v>
      </c>
      <c r="S14495">
        <f>IF(AND(M14495&lt;&gt;"",M14495&lt;&gt;18.5),5*LOG10(10^(Q14495/5+1)*W$1/(10^(M14495/5+1)))-5,Q14495)</f>
        <v>40.97</v>
      </c>
      <c r="T14495">
        <f>(F14495/E14495)*S14495</f>
        <v>0.22</v>
      </c>
      <c r="U14495">
        <v>145053</v>
      </c>
      <c r="V14495" t="s">
        <v>7845</v>
      </c>
    </row>
    <row r="14496" spans="2:22" x14ac:dyDescent="0.25">
      <c r="B14496">
        <v>266819</v>
      </c>
      <c r="C14496" t="s">
        <v>7847</v>
      </c>
      <c r="E14496">
        <v>40.229999999999997</v>
      </c>
      <c r="F14496">
        <v>0.21</v>
      </c>
      <c r="G14496">
        <v>1110</v>
      </c>
      <c r="H14496" t="s">
        <v>21</v>
      </c>
      <c r="I14496" t="s">
        <v>22</v>
      </c>
      <c r="L14496">
        <v>70</v>
      </c>
      <c r="N14496">
        <v>31</v>
      </c>
      <c r="O14496" t="s">
        <v>7848</v>
      </c>
      <c r="P14496">
        <f t="shared" si="452"/>
        <v>40.229999999999997</v>
      </c>
      <c r="Q14496">
        <f t="shared" si="453"/>
        <v>40.229999999999997</v>
      </c>
      <c r="S14496">
        <f>IF(AND(M14496&lt;&gt;"",M14496&lt;&gt;18.5),5*LOG10(10^(Q14496/5+1)*W$1/(10^(M14496/5+1)))-5,Q14496)</f>
        <v>40.229999999999997</v>
      </c>
      <c r="T14496">
        <f>(F14496/E14496)*S14496</f>
        <v>0.21</v>
      </c>
      <c r="U14496">
        <v>145054</v>
      </c>
      <c r="V14496" t="s">
        <v>7847</v>
      </c>
    </row>
    <row r="14497" spans="2:22" x14ac:dyDescent="0.25">
      <c r="B14497">
        <v>266820</v>
      </c>
      <c r="C14497" t="s">
        <v>7847</v>
      </c>
      <c r="E14497">
        <v>41.39</v>
      </c>
      <c r="F14497">
        <v>0.35</v>
      </c>
      <c r="G14497">
        <v>1430</v>
      </c>
      <c r="H14497" t="s">
        <v>21</v>
      </c>
      <c r="I14497" t="s">
        <v>12</v>
      </c>
      <c r="K14497">
        <v>0.32501099999999999</v>
      </c>
      <c r="L14497">
        <v>70</v>
      </c>
      <c r="N14497">
        <v>34</v>
      </c>
      <c r="O14497" t="s">
        <v>24</v>
      </c>
      <c r="P14497">
        <f t="shared" si="452"/>
        <v>40.778902581392586</v>
      </c>
      <c r="Q14497">
        <f t="shared" si="453"/>
        <v>40.778902581392586</v>
      </c>
      <c r="S14497">
        <f>IF(AND(M14497&lt;&gt;"",M14497&lt;&gt;18.5),5*LOG10(10^(Q14497/5+1)*W$1/(10^(M14497/5+1)))-5,Q14497)</f>
        <v>40.778902581392586</v>
      </c>
      <c r="T14497">
        <f>(F14497/E14497)*S14497</f>
        <v>0.34483246927971495</v>
      </c>
      <c r="U14497">
        <v>145054</v>
      </c>
      <c r="V14497" t="s">
        <v>7847</v>
      </c>
    </row>
    <row r="14498" spans="2:22" x14ac:dyDescent="0.25">
      <c r="B14498">
        <v>266821</v>
      </c>
      <c r="C14498" t="s">
        <v>7847</v>
      </c>
      <c r="E14498">
        <v>41.58</v>
      </c>
      <c r="F14498">
        <v>0.35</v>
      </c>
      <c r="G14498">
        <v>1560</v>
      </c>
      <c r="H14498" t="s">
        <v>21</v>
      </c>
      <c r="I14498" t="s">
        <v>12</v>
      </c>
      <c r="K14498">
        <v>0.32501099999999999</v>
      </c>
      <c r="L14498">
        <v>70</v>
      </c>
      <c r="N14498">
        <v>34</v>
      </c>
      <c r="O14498" t="s">
        <v>25</v>
      </c>
      <c r="P14498">
        <f t="shared" si="452"/>
        <v>40.968902581392577</v>
      </c>
      <c r="Q14498">
        <f t="shared" si="453"/>
        <v>40.968902581392577</v>
      </c>
      <c r="S14498">
        <f>IF(AND(M14498&lt;&gt;"",M14498&lt;&gt;18.5),5*LOG10(10^(Q14498/5+1)*W$1/(10^(M14498/5+1)))-5,Q14498)</f>
        <v>40.968902581392577</v>
      </c>
      <c r="T14498">
        <f>(F14498/E14498)*S14498</f>
        <v>0.34485608233495435</v>
      </c>
      <c r="U14498">
        <v>145054</v>
      </c>
      <c r="V14498" t="s">
        <v>7847</v>
      </c>
    </row>
    <row r="14499" spans="2:22" x14ac:dyDescent="0.25">
      <c r="B14499">
        <v>266822</v>
      </c>
      <c r="C14499" t="s">
        <v>7847</v>
      </c>
      <c r="E14499">
        <v>41.14</v>
      </c>
      <c r="F14499">
        <v>0.22</v>
      </c>
      <c r="G14499">
        <v>1690</v>
      </c>
      <c r="H14499" t="s">
        <v>21</v>
      </c>
      <c r="I14499" t="s">
        <v>26</v>
      </c>
      <c r="L14499">
        <v>70</v>
      </c>
      <c r="N14499">
        <v>33</v>
      </c>
      <c r="O14499" t="s">
        <v>27</v>
      </c>
      <c r="P14499">
        <f t="shared" si="452"/>
        <v>41.14</v>
      </c>
      <c r="Q14499">
        <f t="shared" si="453"/>
        <v>41.14</v>
      </c>
      <c r="S14499">
        <f>IF(AND(M14499&lt;&gt;"",M14499&lt;&gt;18.5),5*LOG10(10^(Q14499/5+1)*W$1/(10^(M14499/5+1)))-5,Q14499)</f>
        <v>41.14</v>
      </c>
      <c r="T14499">
        <f>(F14499/E14499)*S14499</f>
        <v>0.22</v>
      </c>
      <c r="U14499">
        <v>145054</v>
      </c>
      <c r="V14499" t="s">
        <v>7847</v>
      </c>
    </row>
    <row r="14500" spans="2:22" x14ac:dyDescent="0.25">
      <c r="B14500">
        <v>266823</v>
      </c>
      <c r="C14500" t="s">
        <v>7847</v>
      </c>
      <c r="E14500">
        <v>41.18</v>
      </c>
      <c r="F14500">
        <v>0.22</v>
      </c>
      <c r="G14500">
        <v>1720</v>
      </c>
      <c r="H14500" t="s">
        <v>21</v>
      </c>
      <c r="I14500" t="s">
        <v>26</v>
      </c>
      <c r="L14500">
        <v>70</v>
      </c>
      <c r="N14500">
        <v>33</v>
      </c>
      <c r="O14500" t="s">
        <v>28</v>
      </c>
      <c r="P14500">
        <f t="shared" si="452"/>
        <v>41.18</v>
      </c>
      <c r="Q14500">
        <f t="shared" si="453"/>
        <v>41.18</v>
      </c>
      <c r="S14500">
        <f>IF(AND(M14500&lt;&gt;"",M14500&lt;&gt;18.5),5*LOG10(10^(Q14500/5+1)*W$1/(10^(M14500/5+1)))-5,Q14500)</f>
        <v>41.18</v>
      </c>
      <c r="T14500">
        <f>(F14500/E14500)*S14500</f>
        <v>0.22</v>
      </c>
      <c r="U14500">
        <v>145054</v>
      </c>
      <c r="V14500" t="s">
        <v>7847</v>
      </c>
    </row>
    <row r="14501" spans="2:22" x14ac:dyDescent="0.25">
      <c r="B14501">
        <v>266846</v>
      </c>
      <c r="C14501" t="s">
        <v>7849</v>
      </c>
      <c r="E14501">
        <v>39.32</v>
      </c>
      <c r="F14501">
        <v>1.1100000000000001</v>
      </c>
      <c r="G14501">
        <v>731</v>
      </c>
      <c r="H14501" t="s">
        <v>21</v>
      </c>
      <c r="I14501" t="s">
        <v>22</v>
      </c>
      <c r="L14501">
        <v>70</v>
      </c>
      <c r="N14501">
        <v>31</v>
      </c>
      <c r="O14501" t="s">
        <v>7850</v>
      </c>
      <c r="P14501">
        <f t="shared" si="452"/>
        <v>39.32</v>
      </c>
      <c r="Q14501">
        <f t="shared" si="453"/>
        <v>39.32</v>
      </c>
      <c r="S14501">
        <f>IF(AND(M14501&lt;&gt;"",M14501&lt;&gt;18.5),5*LOG10(10^(Q14501/5+1)*W$1/(10^(M14501/5+1)))-5,Q14501)</f>
        <v>39.32</v>
      </c>
      <c r="T14501">
        <f>(F14501/E14501)*S14501</f>
        <v>1.1100000000000001</v>
      </c>
      <c r="U14501">
        <v>145061</v>
      </c>
      <c r="V14501" t="s">
        <v>7849</v>
      </c>
    </row>
    <row r="14502" spans="2:22" x14ac:dyDescent="0.25">
      <c r="B14502">
        <v>266847</v>
      </c>
      <c r="C14502" t="s">
        <v>7849</v>
      </c>
      <c r="E14502">
        <v>40.15</v>
      </c>
      <c r="F14502">
        <v>0.23</v>
      </c>
      <c r="G14502">
        <v>801</v>
      </c>
      <c r="H14502" t="s">
        <v>21</v>
      </c>
      <c r="I14502" t="s">
        <v>12</v>
      </c>
      <c r="K14502">
        <v>0.33775500000000003</v>
      </c>
      <c r="L14502">
        <v>70</v>
      </c>
      <c r="N14502">
        <v>34</v>
      </c>
      <c r="O14502" t="s">
        <v>30</v>
      </c>
      <c r="P14502">
        <f t="shared" si="452"/>
        <v>39.518117085646871</v>
      </c>
      <c r="Q14502">
        <f t="shared" si="453"/>
        <v>39.518117085646871</v>
      </c>
      <c r="S14502">
        <f>IF(AND(M14502&lt;&gt;"",M14502&lt;&gt;18.5),5*LOG10(10^(Q14502/5+1)*W$1/(10^(M14502/5+1)))-5,Q14502)</f>
        <v>39.518117085646871</v>
      </c>
      <c r="T14502">
        <f>(F14502/E14502)*S14502</f>
        <v>0.22638024731503814</v>
      </c>
      <c r="U14502">
        <v>145061</v>
      </c>
      <c r="V14502" t="s">
        <v>7849</v>
      </c>
    </row>
    <row r="14503" spans="2:22" x14ac:dyDescent="0.25">
      <c r="B14503">
        <v>266848</v>
      </c>
      <c r="C14503" t="s">
        <v>7849</v>
      </c>
      <c r="E14503">
        <v>40.619999999999997</v>
      </c>
      <c r="F14503">
        <v>0.33</v>
      </c>
      <c r="G14503">
        <v>994</v>
      </c>
      <c r="H14503" t="s">
        <v>21</v>
      </c>
      <c r="I14503" t="s">
        <v>12</v>
      </c>
      <c r="K14503">
        <v>0.33775500000000003</v>
      </c>
      <c r="L14503">
        <v>70</v>
      </c>
      <c r="N14503">
        <v>34</v>
      </c>
      <c r="O14503" t="s">
        <v>29</v>
      </c>
      <c r="P14503">
        <f t="shared" si="452"/>
        <v>39.98811708564687</v>
      </c>
      <c r="Q14503">
        <f t="shared" si="453"/>
        <v>39.98811708564687</v>
      </c>
      <c r="S14503">
        <f>IF(AND(M14503&lt;&gt;"",M14503&lt;&gt;18.5),5*LOG10(10^(Q14503/5+1)*W$1/(10^(M14503/5+1)))-5,Q14503)</f>
        <v>39.98811708564687</v>
      </c>
      <c r="T14503">
        <f>(F14503/E14503)*S14503</f>
        <v>0.32486653466921389</v>
      </c>
      <c r="U14503">
        <v>145061</v>
      </c>
      <c r="V14503" t="s">
        <v>7849</v>
      </c>
    </row>
    <row r="14504" spans="2:22" x14ac:dyDescent="0.25">
      <c r="B14504">
        <v>266890</v>
      </c>
      <c r="C14504" t="s">
        <v>7851</v>
      </c>
      <c r="E14504">
        <v>42.69</v>
      </c>
      <c r="F14504">
        <v>0.35</v>
      </c>
      <c r="G14504">
        <v>2340</v>
      </c>
      <c r="H14504" t="s">
        <v>21</v>
      </c>
      <c r="I14504" t="s">
        <v>12</v>
      </c>
      <c r="K14504">
        <v>0.47333399999999998</v>
      </c>
      <c r="L14504">
        <v>70</v>
      </c>
      <c r="N14504">
        <v>34</v>
      </c>
      <c r="O14504" t="s">
        <v>24</v>
      </c>
      <c r="P14504">
        <f t="shared" si="452"/>
        <v>41.848493944286382</v>
      </c>
      <c r="Q14504">
        <f t="shared" si="453"/>
        <v>41.848493944286382</v>
      </c>
      <c r="S14504">
        <f>IF(AND(M14504&lt;&gt;"",M14504&lt;&gt;18.5),5*LOG10(10^(Q14504/5+1)*W$1/(10^(M14504/5+1)))-5,Q14504)</f>
        <v>41.848493944286382</v>
      </c>
      <c r="T14504">
        <f>(F14504/E14504)*S14504</f>
        <v>0.34310079364020224</v>
      </c>
      <c r="U14504">
        <v>145075</v>
      </c>
      <c r="V14504" t="s">
        <v>7851</v>
      </c>
    </row>
    <row r="14505" spans="2:22" x14ac:dyDescent="0.25">
      <c r="B14505">
        <v>266891</v>
      </c>
      <c r="C14505" t="s">
        <v>7851</v>
      </c>
      <c r="E14505">
        <v>42.72</v>
      </c>
      <c r="F14505">
        <v>0.23</v>
      </c>
      <c r="G14505">
        <v>3500</v>
      </c>
      <c r="H14505" t="s">
        <v>21</v>
      </c>
      <c r="I14505" t="s">
        <v>26</v>
      </c>
      <c r="L14505">
        <v>70</v>
      </c>
      <c r="N14505">
        <v>33</v>
      </c>
      <c r="O14505" t="s">
        <v>27</v>
      </c>
      <c r="P14505">
        <f t="shared" si="452"/>
        <v>42.72</v>
      </c>
      <c r="Q14505">
        <f t="shared" si="453"/>
        <v>42.72</v>
      </c>
      <c r="S14505">
        <f>IF(AND(M14505&lt;&gt;"",M14505&lt;&gt;18.5),5*LOG10(10^(Q14505/5+1)*W$1/(10^(M14505/5+1)))-5,Q14505)</f>
        <v>42.72</v>
      </c>
      <c r="T14505">
        <f>(F14505/E14505)*S14505</f>
        <v>0.23</v>
      </c>
      <c r="U14505">
        <v>145075</v>
      </c>
      <c r="V14505" t="s">
        <v>7851</v>
      </c>
    </row>
    <row r="14506" spans="2:22" x14ac:dyDescent="0.25">
      <c r="B14506">
        <v>266892</v>
      </c>
      <c r="C14506" t="s">
        <v>7851</v>
      </c>
      <c r="E14506">
        <v>42.83</v>
      </c>
      <c r="F14506">
        <v>0.23</v>
      </c>
      <c r="G14506">
        <v>3680</v>
      </c>
      <c r="H14506" t="s">
        <v>21</v>
      </c>
      <c r="I14506" t="s">
        <v>26</v>
      </c>
      <c r="L14506">
        <v>70</v>
      </c>
      <c r="N14506">
        <v>33</v>
      </c>
      <c r="O14506" t="s">
        <v>28</v>
      </c>
      <c r="P14506">
        <f t="shared" si="452"/>
        <v>42.83</v>
      </c>
      <c r="Q14506">
        <f t="shared" si="453"/>
        <v>42.83</v>
      </c>
      <c r="S14506">
        <f>IF(AND(M14506&lt;&gt;"",M14506&lt;&gt;18.5),5*LOG10(10^(Q14506/5+1)*W$1/(10^(M14506/5+1)))-5,Q14506)</f>
        <v>42.83</v>
      </c>
      <c r="T14506">
        <f>(F14506/E14506)*S14506</f>
        <v>0.23</v>
      </c>
      <c r="U14506">
        <v>145075</v>
      </c>
      <c r="V14506" t="s">
        <v>7851</v>
      </c>
    </row>
    <row r="14507" spans="2:22" x14ac:dyDescent="0.25">
      <c r="B14507">
        <v>266920</v>
      </c>
      <c r="C14507" t="s">
        <v>7852</v>
      </c>
      <c r="E14507">
        <v>40.090000000000003</v>
      </c>
      <c r="F14507">
        <v>0.15</v>
      </c>
      <c r="G14507">
        <v>1040</v>
      </c>
      <c r="H14507" t="s">
        <v>21</v>
      </c>
      <c r="I14507" t="s">
        <v>123</v>
      </c>
      <c r="L14507">
        <v>70</v>
      </c>
      <c r="N14507">
        <v>31</v>
      </c>
      <c r="O14507" t="s">
        <v>7854</v>
      </c>
      <c r="P14507">
        <f t="shared" si="452"/>
        <v>40.090000000000003</v>
      </c>
      <c r="Q14507">
        <f t="shared" si="453"/>
        <v>40.090000000000003</v>
      </c>
      <c r="S14507">
        <f>IF(AND(M14507&lt;&gt;"",M14507&lt;&gt;18.5),5*LOG10(10^(Q14507/5+1)*W$1/(10^(M14507/5+1)))-5,Q14507)</f>
        <v>40.090000000000003</v>
      </c>
      <c r="T14507">
        <f>(F14507/E14507)*S14507</f>
        <v>0.15</v>
      </c>
      <c r="U14507">
        <v>145085</v>
      </c>
      <c r="V14507" t="s">
        <v>7853</v>
      </c>
    </row>
    <row r="14508" spans="2:22" x14ac:dyDescent="0.25">
      <c r="B14508">
        <v>266921</v>
      </c>
      <c r="C14508" t="s">
        <v>7852</v>
      </c>
      <c r="E14508">
        <v>40.200000000000003</v>
      </c>
      <c r="F14508">
        <v>0.15</v>
      </c>
      <c r="G14508">
        <v>1100</v>
      </c>
      <c r="H14508" t="s">
        <v>21</v>
      </c>
      <c r="I14508" t="s">
        <v>36</v>
      </c>
      <c r="L14508">
        <v>70</v>
      </c>
      <c r="N14508">
        <v>36</v>
      </c>
      <c r="O14508" t="s">
        <v>7855</v>
      </c>
      <c r="P14508">
        <f t="shared" si="452"/>
        <v>40.200000000000003</v>
      </c>
      <c r="Q14508">
        <f t="shared" si="453"/>
        <v>40.200000000000003</v>
      </c>
      <c r="S14508">
        <f>IF(AND(M14508&lt;&gt;"",M14508&lt;&gt;18.5),5*LOG10(10^(Q14508/5+1)*W$1/(10^(M14508/5+1)))-5,Q14508)</f>
        <v>40.200000000000003</v>
      </c>
      <c r="T14508">
        <f>(F14508/E14508)*S14508</f>
        <v>0.15</v>
      </c>
      <c r="U14508">
        <v>145085</v>
      </c>
      <c r="V14508" t="s">
        <v>7853</v>
      </c>
    </row>
    <row r="14509" spans="2:22" x14ac:dyDescent="0.25">
      <c r="B14509">
        <v>266922</v>
      </c>
      <c r="C14509" t="s">
        <v>7852</v>
      </c>
      <c r="E14509">
        <v>40.79</v>
      </c>
      <c r="F14509">
        <v>0.15</v>
      </c>
      <c r="G14509">
        <v>1130</v>
      </c>
      <c r="H14509" t="s">
        <v>21</v>
      </c>
      <c r="I14509" t="s">
        <v>64</v>
      </c>
      <c r="K14509">
        <v>0.27695799999999998</v>
      </c>
      <c r="L14509">
        <v>70</v>
      </c>
      <c r="N14509">
        <v>38</v>
      </c>
      <c r="O14509" t="s">
        <v>27</v>
      </c>
      <c r="P14509">
        <f t="shared" si="452"/>
        <v>40.259116933683728</v>
      </c>
      <c r="Q14509">
        <f t="shared" si="453"/>
        <v>40.259116933683728</v>
      </c>
      <c r="S14509">
        <f>IF(AND(M14509&lt;&gt;"",M14509&lt;&gt;18.5),5*LOG10(10^(Q14509/5+1)*W$1/(10^(M14509/5+1)))-5,Q14509)</f>
        <v>40.259116933683728</v>
      </c>
      <c r="T14509">
        <f>(F14509/E14509)*S14509</f>
        <v>0.14804774552715272</v>
      </c>
      <c r="U14509">
        <v>145085</v>
      </c>
      <c r="V14509" t="s">
        <v>7853</v>
      </c>
    </row>
    <row r="14510" spans="2:22" x14ac:dyDescent="0.25">
      <c r="B14510">
        <v>266923</v>
      </c>
      <c r="C14510" t="s">
        <v>7852</v>
      </c>
      <c r="E14510">
        <v>40.799999999999997</v>
      </c>
      <c r="F14510">
        <v>0.23</v>
      </c>
      <c r="G14510">
        <v>1130</v>
      </c>
      <c r="H14510" t="s">
        <v>21</v>
      </c>
      <c r="I14510" t="s">
        <v>12</v>
      </c>
      <c r="K14510">
        <v>0.27639999999999998</v>
      </c>
      <c r="L14510">
        <v>70</v>
      </c>
      <c r="N14510">
        <v>34</v>
      </c>
      <c r="O14510" t="s">
        <v>7857</v>
      </c>
      <c r="P14510">
        <f t="shared" si="452"/>
        <v>40.270066022392641</v>
      </c>
      <c r="Q14510">
        <f t="shared" si="453"/>
        <v>40.270066022392641</v>
      </c>
      <c r="S14510">
        <f>IF(AND(M14510&lt;&gt;"",M14510&lt;&gt;18.5),5*LOG10(10^(Q14510/5+1)*W$1/(10^(M14510/5+1)))-5,Q14510)</f>
        <v>40.270066022392641</v>
      </c>
      <c r="T14510">
        <f>(F14510/E14510)*S14510</f>
        <v>0.22701262708701736</v>
      </c>
      <c r="U14510">
        <v>145085</v>
      </c>
      <c r="V14510" t="s">
        <v>7856</v>
      </c>
    </row>
    <row r="14511" spans="2:22" x14ac:dyDescent="0.25">
      <c r="B14511">
        <v>266924</v>
      </c>
      <c r="C14511" t="s">
        <v>7852</v>
      </c>
      <c r="E14511">
        <v>41.04</v>
      </c>
      <c r="F14511">
        <v>0.12</v>
      </c>
      <c r="G14511">
        <v>1260</v>
      </c>
      <c r="H14511" t="s">
        <v>21</v>
      </c>
      <c r="I14511" t="s">
        <v>43</v>
      </c>
      <c r="K14511">
        <v>0.27639999999999998</v>
      </c>
      <c r="L14511">
        <v>70</v>
      </c>
      <c r="N14511">
        <v>34</v>
      </c>
      <c r="O14511" t="s">
        <v>27</v>
      </c>
      <c r="P14511">
        <f t="shared" si="452"/>
        <v>40.510066022392635</v>
      </c>
      <c r="Q14511">
        <f t="shared" si="453"/>
        <v>40.510066022392635</v>
      </c>
      <c r="S14511">
        <f>IF(AND(M14511&lt;&gt;"",M14511&lt;&gt;18.5),5*LOG10(10^(Q14511/5+1)*W$1/(10^(M14511/5+1)))-5,Q14511)</f>
        <v>40.510066022392635</v>
      </c>
      <c r="T14511">
        <f>(F14511/E14511)*S14511</f>
        <v>0.1184504854455925</v>
      </c>
      <c r="U14511">
        <v>145085</v>
      </c>
      <c r="V14511" t="s">
        <v>7856</v>
      </c>
    </row>
    <row r="14512" spans="2:22" x14ac:dyDescent="0.25">
      <c r="B14512">
        <v>266925</v>
      </c>
      <c r="C14512" t="s">
        <v>7852</v>
      </c>
      <c r="E14512">
        <v>40.6</v>
      </c>
      <c r="F14512">
        <v>0.13</v>
      </c>
      <c r="G14512">
        <v>1320</v>
      </c>
      <c r="H14512" t="s">
        <v>21</v>
      </c>
      <c r="I14512" t="s">
        <v>26</v>
      </c>
      <c r="L14512">
        <v>70</v>
      </c>
      <c r="N14512">
        <v>33</v>
      </c>
      <c r="O14512" t="s">
        <v>27</v>
      </c>
      <c r="P14512">
        <f t="shared" si="452"/>
        <v>40.6</v>
      </c>
      <c r="Q14512">
        <f t="shared" si="453"/>
        <v>40.6</v>
      </c>
      <c r="S14512">
        <f>IF(AND(M14512&lt;&gt;"",M14512&lt;&gt;18.5),5*LOG10(10^(Q14512/5+1)*W$1/(10^(M14512/5+1)))-5,Q14512)</f>
        <v>40.6</v>
      </c>
      <c r="T14512">
        <f>(F14512/E14512)*S14512</f>
        <v>0.13</v>
      </c>
      <c r="U14512">
        <v>145085</v>
      </c>
      <c r="V14512" t="s">
        <v>7853</v>
      </c>
    </row>
    <row r="14513" spans="2:22" x14ac:dyDescent="0.25">
      <c r="B14513">
        <v>266926</v>
      </c>
      <c r="C14513" t="s">
        <v>7852</v>
      </c>
      <c r="E14513">
        <v>40.630000000000003</v>
      </c>
      <c r="F14513">
        <v>0.13</v>
      </c>
      <c r="G14513">
        <v>1340</v>
      </c>
      <c r="H14513" t="s">
        <v>21</v>
      </c>
      <c r="I14513" t="s">
        <v>26</v>
      </c>
      <c r="L14513">
        <v>70</v>
      </c>
      <c r="N14513">
        <v>33</v>
      </c>
      <c r="O14513" t="s">
        <v>28</v>
      </c>
      <c r="P14513">
        <f t="shared" si="452"/>
        <v>40.630000000000003</v>
      </c>
      <c r="Q14513">
        <f t="shared" si="453"/>
        <v>40.630000000000003</v>
      </c>
      <c r="S14513">
        <f>IF(AND(M14513&lt;&gt;"",M14513&lt;&gt;18.5),5*LOG10(10^(Q14513/5+1)*W$1/(10^(M14513/5+1)))-5,Q14513)</f>
        <v>40.630000000000003</v>
      </c>
      <c r="T14513">
        <f>(F14513/E14513)*S14513</f>
        <v>0.13</v>
      </c>
      <c r="U14513">
        <v>145085</v>
      </c>
      <c r="V14513" t="s">
        <v>7853</v>
      </c>
    </row>
    <row r="14514" spans="2:22" x14ac:dyDescent="0.25">
      <c r="B14514">
        <v>266927</v>
      </c>
      <c r="C14514" t="s">
        <v>7852</v>
      </c>
      <c r="E14514">
        <v>41.17</v>
      </c>
      <c r="F14514">
        <v>0.17</v>
      </c>
      <c r="G14514">
        <v>1350</v>
      </c>
      <c r="H14514" t="s">
        <v>21</v>
      </c>
      <c r="I14514" t="s">
        <v>12</v>
      </c>
      <c r="K14514">
        <v>0.27639999999999998</v>
      </c>
      <c r="L14514">
        <v>70</v>
      </c>
      <c r="N14514">
        <v>34</v>
      </c>
      <c r="O14514" t="s">
        <v>7858</v>
      </c>
      <c r="P14514">
        <f t="shared" si="452"/>
        <v>40.640066022392645</v>
      </c>
      <c r="Q14514">
        <f t="shared" si="453"/>
        <v>40.640066022392645</v>
      </c>
      <c r="S14514">
        <f>IF(AND(M14514&lt;&gt;"",M14514&lt;&gt;18.5),5*LOG10(10^(Q14514/5+1)*W$1/(10^(M14514/5+1)))-5,Q14514)</f>
        <v>40.640066022392645</v>
      </c>
      <c r="T14514">
        <f>(F14514/E14514)*S14514</f>
        <v>0.16781178585879888</v>
      </c>
      <c r="U14514">
        <v>145085</v>
      </c>
      <c r="V14514" t="s">
        <v>7856</v>
      </c>
    </row>
    <row r="14515" spans="2:22" x14ac:dyDescent="0.25">
      <c r="B14515">
        <v>266929</v>
      </c>
      <c r="C14515" t="s">
        <v>7859</v>
      </c>
      <c r="E14515">
        <v>39.07</v>
      </c>
      <c r="F14515">
        <v>0.03</v>
      </c>
      <c r="G14515">
        <v>547</v>
      </c>
      <c r="H14515" t="s">
        <v>21</v>
      </c>
      <c r="I14515" t="s">
        <v>94</v>
      </c>
      <c r="K14515">
        <v>0.19</v>
      </c>
      <c r="L14515">
        <v>70</v>
      </c>
      <c r="N14515">
        <v>31</v>
      </c>
      <c r="O14515" t="s">
        <v>7861</v>
      </c>
      <c r="P14515">
        <f t="shared" si="452"/>
        <v>38.692265193037343</v>
      </c>
      <c r="Q14515">
        <f t="shared" si="453"/>
        <v>38.692265193037343</v>
      </c>
      <c r="S14515">
        <f>IF(AND(M14515&lt;&gt;"",M14515&lt;&gt;18.5),5*LOG10(10^(Q14515/5+1)*W$1/(10^(M14515/5+1)))-5,Q14515)</f>
        <v>38.692265193037343</v>
      </c>
      <c r="T14515">
        <f>(F14515/E14515)*S14515</f>
        <v>2.9709955356824167E-2</v>
      </c>
      <c r="U14515">
        <v>145087</v>
      </c>
      <c r="V14515" t="s">
        <v>7860</v>
      </c>
    </row>
    <row r="14516" spans="2:22" x14ac:dyDescent="0.25">
      <c r="B14516">
        <v>266930</v>
      </c>
      <c r="C14516" t="s">
        <v>7859</v>
      </c>
      <c r="E14516">
        <v>39.090000000000003</v>
      </c>
      <c r="F14516">
        <v>0.11</v>
      </c>
      <c r="G14516">
        <v>553</v>
      </c>
      <c r="H14516" t="s">
        <v>21</v>
      </c>
      <c r="I14516" t="s">
        <v>62</v>
      </c>
      <c r="K14516">
        <v>0.19</v>
      </c>
      <c r="L14516">
        <v>74.2</v>
      </c>
      <c r="N14516">
        <v>30</v>
      </c>
      <c r="O14516" t="s">
        <v>27</v>
      </c>
      <c r="P14516">
        <f t="shared" si="452"/>
        <v>38.712265193037361</v>
      </c>
      <c r="Q14516">
        <f t="shared" si="453"/>
        <v>38.838794519361215</v>
      </c>
      <c r="S14516">
        <f>IF(AND(M14516&lt;&gt;"",M14516&lt;&gt;18.5),5*LOG10(10^(Q14516/5+1)*W$1/(10^(M14516/5+1)))-5,Q14516)</f>
        <v>38.838794519361215</v>
      </c>
      <c r="T14516">
        <f>(F14516/E14516)*S14516</f>
        <v>0.10929310302199369</v>
      </c>
      <c r="U14516">
        <v>145087</v>
      </c>
      <c r="V14516" t="s">
        <v>7860</v>
      </c>
    </row>
    <row r="14517" spans="2:22" x14ac:dyDescent="0.25">
      <c r="B14517">
        <v>266931</v>
      </c>
      <c r="C14517" t="s">
        <v>7859</v>
      </c>
      <c r="E14517">
        <v>39.659999999999997</v>
      </c>
      <c r="F14517">
        <v>0.11</v>
      </c>
      <c r="G14517">
        <v>722</v>
      </c>
      <c r="H14517" t="s">
        <v>21</v>
      </c>
      <c r="I14517" t="s">
        <v>43</v>
      </c>
      <c r="K14517">
        <v>0.19</v>
      </c>
      <c r="L14517">
        <v>70</v>
      </c>
      <c r="N14517">
        <v>34</v>
      </c>
      <c r="O14517" t="s">
        <v>27</v>
      </c>
      <c r="P14517">
        <f t="shared" si="452"/>
        <v>39.28226519303734</v>
      </c>
      <c r="Q14517">
        <f t="shared" si="453"/>
        <v>39.28226519303734</v>
      </c>
      <c r="S14517">
        <f>IF(AND(M14517&lt;&gt;"",M14517&lt;&gt;18.5),5*LOG10(10^(Q14517/5+1)*W$1/(10^(M14517/5+1)))-5,Q14517)</f>
        <v>39.28226519303734</v>
      </c>
      <c r="T14517">
        <f>(F14517/E14517)*S14517</f>
        <v>0.10895232403515148</v>
      </c>
      <c r="U14517">
        <v>145087</v>
      </c>
      <c r="V14517" t="s">
        <v>7861</v>
      </c>
    </row>
    <row r="14518" spans="2:22" x14ac:dyDescent="0.25">
      <c r="B14518">
        <v>266932</v>
      </c>
      <c r="C14518" t="s">
        <v>7859</v>
      </c>
      <c r="E14518">
        <v>39.72</v>
      </c>
      <c r="F14518">
        <v>0.11</v>
      </c>
      <c r="G14518">
        <v>739</v>
      </c>
      <c r="H14518" t="s">
        <v>21</v>
      </c>
      <c r="I14518" t="s">
        <v>64</v>
      </c>
      <c r="K14518">
        <v>0.186226</v>
      </c>
      <c r="L14518">
        <v>70</v>
      </c>
      <c r="N14518">
        <v>38</v>
      </c>
      <c r="O14518" t="s">
        <v>27</v>
      </c>
      <c r="P14518">
        <f t="shared" si="452"/>
        <v>39.349162806113057</v>
      </c>
      <c r="Q14518">
        <f t="shared" si="453"/>
        <v>39.349162806113057</v>
      </c>
      <c r="S14518">
        <f>IF(AND(M14518&lt;&gt;"",M14518&lt;&gt;18.5),5*LOG10(10^(Q14518/5+1)*W$1/(10^(M14518/5+1)))-5,Q14518)</f>
        <v>39.349162806113057</v>
      </c>
      <c r="T14518">
        <f>(F14518/E14518)*S14518</f>
        <v>0.10897300877825873</v>
      </c>
      <c r="U14518">
        <v>145087</v>
      </c>
      <c r="V14518" t="s">
        <v>7860</v>
      </c>
    </row>
    <row r="14519" spans="2:22" x14ac:dyDescent="0.25">
      <c r="B14519">
        <v>266933</v>
      </c>
      <c r="C14519" t="s">
        <v>7859</v>
      </c>
      <c r="E14519">
        <v>39.380000000000003</v>
      </c>
      <c r="F14519">
        <v>7.0000000000000007E-2</v>
      </c>
      <c r="G14519">
        <v>751</v>
      </c>
      <c r="H14519" t="s">
        <v>21</v>
      </c>
      <c r="I14519" t="s">
        <v>36</v>
      </c>
      <c r="L14519">
        <v>70</v>
      </c>
      <c r="N14519">
        <v>36</v>
      </c>
      <c r="O14519" t="s">
        <v>7862</v>
      </c>
      <c r="P14519">
        <f t="shared" si="452"/>
        <v>39.380000000000003</v>
      </c>
      <c r="Q14519">
        <f t="shared" si="453"/>
        <v>39.380000000000003</v>
      </c>
      <c r="S14519">
        <f>IF(AND(M14519&lt;&gt;"",M14519&lt;&gt;18.5),5*LOG10(10^(Q14519/5+1)*W$1/(10^(M14519/5+1)))-5,Q14519)</f>
        <v>39.380000000000003</v>
      </c>
      <c r="T14519">
        <f>(F14519/E14519)*S14519</f>
        <v>7.0000000000000007E-2</v>
      </c>
      <c r="U14519">
        <v>145087</v>
      </c>
      <c r="V14519" t="s">
        <v>7860</v>
      </c>
    </row>
    <row r="14520" spans="2:22" x14ac:dyDescent="0.25">
      <c r="B14520">
        <v>266934</v>
      </c>
      <c r="C14520" t="s">
        <v>7859</v>
      </c>
      <c r="E14520">
        <v>39.78</v>
      </c>
      <c r="F14520">
        <v>0.12</v>
      </c>
      <c r="G14520">
        <v>760</v>
      </c>
      <c r="H14520" t="s">
        <v>21</v>
      </c>
      <c r="I14520" t="s">
        <v>65</v>
      </c>
      <c r="K14520">
        <v>0.19</v>
      </c>
      <c r="L14520">
        <v>70</v>
      </c>
      <c r="N14520">
        <v>33</v>
      </c>
      <c r="O14520" t="s">
        <v>7863</v>
      </c>
      <c r="P14520">
        <f t="shared" si="452"/>
        <v>39.402265193037351</v>
      </c>
      <c r="Q14520">
        <f t="shared" si="453"/>
        <v>39.402265193037351</v>
      </c>
      <c r="S14520">
        <f>IF(AND(M14520&lt;&gt;"",M14520&lt;&gt;18.5),5*LOG10(10^(Q14520/5+1)*W$1/(10^(M14520/5+1)))-5,Q14520)</f>
        <v>39.402265193037351</v>
      </c>
      <c r="T14520">
        <f>(F14520/E14520)*S14520</f>
        <v>0.11886052848578385</v>
      </c>
      <c r="U14520">
        <v>145087</v>
      </c>
      <c r="V14520" t="s">
        <v>7860</v>
      </c>
    </row>
    <row r="14521" spans="2:22" x14ac:dyDescent="0.25">
      <c r="B14521">
        <v>266935</v>
      </c>
      <c r="C14521" t="s">
        <v>7859</v>
      </c>
      <c r="E14521">
        <v>39.82</v>
      </c>
      <c r="F14521">
        <v>0.18</v>
      </c>
      <c r="G14521">
        <v>772</v>
      </c>
      <c r="H14521" t="s">
        <v>21</v>
      </c>
      <c r="I14521" t="s">
        <v>12</v>
      </c>
      <c r="K14521">
        <v>0.19</v>
      </c>
      <c r="L14521">
        <v>70</v>
      </c>
      <c r="N14521">
        <v>34</v>
      </c>
      <c r="O14521" t="s">
        <v>7864</v>
      </c>
      <c r="P14521">
        <f t="shared" si="452"/>
        <v>39.442265193037358</v>
      </c>
      <c r="Q14521">
        <f t="shared" si="453"/>
        <v>39.442265193037358</v>
      </c>
      <c r="S14521">
        <f>IF(AND(M14521&lt;&gt;"",M14521&lt;&gt;18.5),5*LOG10(10^(Q14521/5+1)*W$1/(10^(M14521/5+1)))-5,Q14521)</f>
        <v>39.442265193037358</v>
      </c>
      <c r="T14521">
        <f>(F14521/E14521)*S14521</f>
        <v>0.17829250966214777</v>
      </c>
      <c r="U14521">
        <v>145087</v>
      </c>
      <c r="V14521" t="s">
        <v>7861</v>
      </c>
    </row>
    <row r="14522" spans="2:22" x14ac:dyDescent="0.25">
      <c r="B14522">
        <v>266936</v>
      </c>
      <c r="C14522" t="s">
        <v>7859</v>
      </c>
      <c r="E14522">
        <v>39.82</v>
      </c>
      <c r="F14522">
        <v>7.0000000000000007E-2</v>
      </c>
      <c r="G14522">
        <v>775</v>
      </c>
      <c r="H14522" t="s">
        <v>21</v>
      </c>
      <c r="I14522" t="s">
        <v>134</v>
      </c>
      <c r="K14522">
        <v>0.19</v>
      </c>
      <c r="L14522">
        <v>65</v>
      </c>
      <c r="N14522">
        <v>29</v>
      </c>
      <c r="O14522" t="s">
        <v>37</v>
      </c>
      <c r="P14522">
        <f t="shared" si="452"/>
        <v>39.442265193037358</v>
      </c>
      <c r="Q14522">
        <f t="shared" si="453"/>
        <v>39.281341776180355</v>
      </c>
      <c r="S14522">
        <f>IF(AND(M14522&lt;&gt;"",M14522&lt;&gt;18.5),5*LOG10(10^(Q14522/5+1)*W$1/(10^(M14522/5+1)))-5,Q14522)</f>
        <v>39.281341776180355</v>
      </c>
      <c r="T14522">
        <f>(F14522/E14522)*S14522</f>
        <v>6.90530869998148E-2</v>
      </c>
      <c r="U14522">
        <v>145087</v>
      </c>
      <c r="V14522" t="s">
        <v>7860</v>
      </c>
    </row>
    <row r="14523" spans="2:22" x14ac:dyDescent="0.25">
      <c r="B14523">
        <v>266937</v>
      </c>
      <c r="C14523" t="s">
        <v>7859</v>
      </c>
      <c r="E14523">
        <v>39.99</v>
      </c>
      <c r="F14523">
        <v>7.0000000000000007E-2</v>
      </c>
      <c r="G14523">
        <v>838</v>
      </c>
      <c r="H14523" t="s">
        <v>21</v>
      </c>
      <c r="I14523" t="s">
        <v>134</v>
      </c>
      <c r="K14523">
        <v>0.19</v>
      </c>
      <c r="L14523">
        <v>65</v>
      </c>
      <c r="N14523">
        <v>29</v>
      </c>
      <c r="O14523" t="s">
        <v>137</v>
      </c>
      <c r="P14523">
        <f t="shared" si="452"/>
        <v>39.612265193037359</v>
      </c>
      <c r="Q14523">
        <f t="shared" si="453"/>
        <v>39.451341776180364</v>
      </c>
      <c r="S14523">
        <f>IF(AND(M14523&lt;&gt;"",M14523&lt;&gt;18.5),5*LOG10(10^(Q14523/5+1)*W$1/(10^(M14523/5+1)))-5,Q14523)</f>
        <v>39.451341776180364</v>
      </c>
      <c r="T14523">
        <f>(F14523/E14523)*S14523</f>
        <v>6.9057112386412239E-2</v>
      </c>
      <c r="U14523">
        <v>145087</v>
      </c>
      <c r="V14523" t="s">
        <v>7860</v>
      </c>
    </row>
    <row r="14524" spans="2:22" x14ac:dyDescent="0.25">
      <c r="B14524">
        <v>266938</v>
      </c>
      <c r="C14524" t="s">
        <v>7859</v>
      </c>
      <c r="E14524">
        <v>40.090000000000003</v>
      </c>
      <c r="F14524">
        <v>0.08</v>
      </c>
      <c r="G14524">
        <v>876</v>
      </c>
      <c r="H14524" t="s">
        <v>21</v>
      </c>
      <c r="I14524" t="s">
        <v>12</v>
      </c>
      <c r="K14524">
        <v>0.19</v>
      </c>
      <c r="L14524">
        <v>70</v>
      </c>
      <c r="N14524">
        <v>34</v>
      </c>
      <c r="O14524" t="s">
        <v>7865</v>
      </c>
      <c r="P14524">
        <f t="shared" si="452"/>
        <v>39.712265193037354</v>
      </c>
      <c r="Q14524">
        <f t="shared" si="453"/>
        <v>39.712265193037354</v>
      </c>
      <c r="S14524">
        <f>IF(AND(M14524&lt;&gt;"",M14524&lt;&gt;18.5),5*LOG10(10^(Q14524/5+1)*W$1/(10^(M14524/5+1)))-5,Q14524)</f>
        <v>39.712265193037354</v>
      </c>
      <c r="T14524">
        <f>(F14524/E14524)*S14524</f>
        <v>7.9246226376727055E-2</v>
      </c>
      <c r="U14524">
        <v>145087</v>
      </c>
      <c r="V14524" t="s">
        <v>7861</v>
      </c>
    </row>
    <row r="14525" spans="2:22" x14ac:dyDescent="0.25">
      <c r="B14525">
        <v>266939</v>
      </c>
      <c r="C14525" t="s">
        <v>7859</v>
      </c>
      <c r="E14525">
        <v>39.729999999999997</v>
      </c>
      <c r="F14525">
        <v>7.0000000000000007E-2</v>
      </c>
      <c r="G14525">
        <v>883</v>
      </c>
      <c r="H14525" t="s">
        <v>21</v>
      </c>
      <c r="I14525" t="s">
        <v>26</v>
      </c>
      <c r="L14525">
        <v>70</v>
      </c>
      <c r="N14525">
        <v>33</v>
      </c>
      <c r="O14525" t="s">
        <v>27</v>
      </c>
      <c r="P14525">
        <f t="shared" si="452"/>
        <v>39.729999999999997</v>
      </c>
      <c r="Q14525">
        <f t="shared" si="453"/>
        <v>39.729999999999997</v>
      </c>
      <c r="S14525">
        <f>IF(AND(M14525&lt;&gt;"",M14525&lt;&gt;18.5),5*LOG10(10^(Q14525/5+1)*W$1/(10^(M14525/5+1)))-5,Q14525)</f>
        <v>39.729999999999997</v>
      </c>
      <c r="T14525">
        <f>(F14525/E14525)*S14525</f>
        <v>7.0000000000000007E-2</v>
      </c>
      <c r="U14525">
        <v>145087</v>
      </c>
      <c r="V14525" t="s">
        <v>7860</v>
      </c>
    </row>
    <row r="14526" spans="2:22" x14ac:dyDescent="0.25">
      <c r="B14526">
        <v>266940</v>
      </c>
      <c r="C14526" t="s">
        <v>7859</v>
      </c>
      <c r="E14526">
        <v>39.74</v>
      </c>
      <c r="F14526">
        <v>7.0000000000000007E-2</v>
      </c>
      <c r="G14526">
        <v>887</v>
      </c>
      <c r="H14526" t="s">
        <v>21</v>
      </c>
      <c r="I14526" t="s">
        <v>26</v>
      </c>
      <c r="L14526">
        <v>70</v>
      </c>
      <c r="N14526">
        <v>33</v>
      </c>
      <c r="O14526" t="s">
        <v>28</v>
      </c>
      <c r="P14526">
        <f t="shared" si="452"/>
        <v>39.74</v>
      </c>
      <c r="Q14526">
        <f t="shared" si="453"/>
        <v>39.74</v>
      </c>
      <c r="S14526">
        <f>IF(AND(M14526&lt;&gt;"",M14526&lt;&gt;18.5),5*LOG10(10^(Q14526/5+1)*W$1/(10^(M14526/5+1)))-5,Q14526)</f>
        <v>39.74</v>
      </c>
      <c r="T14526">
        <f>(F14526/E14526)*S14526</f>
        <v>7.0000000000000007E-2</v>
      </c>
      <c r="U14526">
        <v>145087</v>
      </c>
      <c r="V14526" t="s">
        <v>7860</v>
      </c>
    </row>
    <row r="14527" spans="2:22" x14ac:dyDescent="0.25">
      <c r="B14527">
        <v>266950</v>
      </c>
      <c r="C14527" t="s">
        <v>7866</v>
      </c>
      <c r="E14527">
        <v>40.9</v>
      </c>
      <c r="F14527">
        <v>0.28000000000000003</v>
      </c>
      <c r="G14527">
        <v>1160</v>
      </c>
      <c r="H14527" t="s">
        <v>21</v>
      </c>
      <c r="I14527" t="s">
        <v>12</v>
      </c>
      <c r="K14527">
        <v>0.31040400000000001</v>
      </c>
      <c r="L14527">
        <v>70</v>
      </c>
      <c r="N14527">
        <v>34</v>
      </c>
      <c r="O14527" t="s">
        <v>24</v>
      </c>
      <c r="P14527">
        <f t="shared" si="452"/>
        <v>40.312973949502236</v>
      </c>
      <c r="Q14527">
        <f t="shared" si="453"/>
        <v>40.312973949502236</v>
      </c>
      <c r="S14527">
        <f>IF(AND(M14527&lt;&gt;"",M14527&lt;&gt;18.5),5*LOG10(10^(Q14527/5+1)*W$1/(10^(M14527/5+1)))-5,Q14527)</f>
        <v>40.312973949502236</v>
      </c>
      <c r="T14527">
        <f>(F14527/E14527)*S14527</f>
        <v>0.2759812397520936</v>
      </c>
      <c r="U14527">
        <v>145091</v>
      </c>
      <c r="V14527" t="s">
        <v>7866</v>
      </c>
    </row>
    <row r="14528" spans="2:22" x14ac:dyDescent="0.25">
      <c r="B14528">
        <v>266951</v>
      </c>
      <c r="C14528" t="s">
        <v>7866</v>
      </c>
      <c r="E14528">
        <v>41.17</v>
      </c>
      <c r="F14528">
        <v>0.28000000000000003</v>
      </c>
      <c r="G14528">
        <v>1310</v>
      </c>
      <c r="H14528" t="s">
        <v>21</v>
      </c>
      <c r="I14528" t="s">
        <v>12</v>
      </c>
      <c r="K14528">
        <v>0.31040400000000001</v>
      </c>
      <c r="L14528">
        <v>70</v>
      </c>
      <c r="N14528">
        <v>34</v>
      </c>
      <c r="O14528" t="s">
        <v>25</v>
      </c>
      <c r="P14528">
        <f t="shared" si="452"/>
        <v>40.582973949502247</v>
      </c>
      <c r="Q14528">
        <f t="shared" si="453"/>
        <v>40.582973949502247</v>
      </c>
      <c r="S14528">
        <f>IF(AND(M14528&lt;&gt;"",M14528&lt;&gt;18.5),5*LOG10(10^(Q14528/5+1)*W$1/(10^(M14528/5+1)))-5,Q14528)</f>
        <v>40.582973949502247</v>
      </c>
      <c r="T14528">
        <f>(F14528/E14528)*S14528</f>
        <v>0.27600759547876197</v>
      </c>
      <c r="U14528">
        <v>145091</v>
      </c>
      <c r="V14528" t="s">
        <v>7866</v>
      </c>
    </row>
    <row r="14529" spans="2:22" x14ac:dyDescent="0.25">
      <c r="B14529">
        <v>266952</v>
      </c>
      <c r="C14529" t="s">
        <v>7866</v>
      </c>
      <c r="E14529">
        <v>41.08</v>
      </c>
      <c r="F14529">
        <v>0.23</v>
      </c>
      <c r="G14529">
        <v>1640</v>
      </c>
      <c r="H14529" t="s">
        <v>21</v>
      </c>
      <c r="I14529" t="s">
        <v>26</v>
      </c>
      <c r="L14529">
        <v>70</v>
      </c>
      <c r="N14529">
        <v>33</v>
      </c>
      <c r="O14529" t="s">
        <v>27</v>
      </c>
      <c r="P14529">
        <f t="shared" si="452"/>
        <v>41.08</v>
      </c>
      <c r="Q14529">
        <f t="shared" si="453"/>
        <v>41.08</v>
      </c>
      <c r="S14529">
        <f>IF(AND(M14529&lt;&gt;"",M14529&lt;&gt;18.5),5*LOG10(10^(Q14529/5+1)*W$1/(10^(M14529/5+1)))-5,Q14529)</f>
        <v>41.08</v>
      </c>
      <c r="T14529">
        <f>(F14529/E14529)*S14529</f>
        <v>0.23</v>
      </c>
      <c r="U14529">
        <v>145091</v>
      </c>
      <c r="V14529" t="s">
        <v>7866</v>
      </c>
    </row>
    <row r="14530" spans="2:22" x14ac:dyDescent="0.25">
      <c r="B14530">
        <v>266953</v>
      </c>
      <c r="C14530" t="s">
        <v>7866</v>
      </c>
      <c r="E14530">
        <v>41.12</v>
      </c>
      <c r="F14530">
        <v>0.23</v>
      </c>
      <c r="G14530">
        <v>1670</v>
      </c>
      <c r="H14530" t="s">
        <v>21</v>
      </c>
      <c r="I14530" t="s">
        <v>26</v>
      </c>
      <c r="L14530">
        <v>70</v>
      </c>
      <c r="N14530">
        <v>33</v>
      </c>
      <c r="O14530" t="s">
        <v>28</v>
      </c>
      <c r="P14530">
        <f t="shared" ref="P14530:P14593" si="454">IF((K14530&lt;&gt;""),5*LOG10(10^(E14530/5+1)/(K14530+1))-5,E14530)</f>
        <v>41.12</v>
      </c>
      <c r="Q14530">
        <f t="shared" ref="Q14530:Q14593" si="455">IF(AND(L14530&lt;&gt;"",L14530&lt;&gt;70),5*LOG10(10^(P14530/5+1)*L14530/70)-5,P14530)</f>
        <v>41.12</v>
      </c>
      <c r="S14530">
        <f>IF(AND(M14530&lt;&gt;"",M14530&lt;&gt;18.5),5*LOG10(10^(Q14530/5+1)*W$1/(10^(M14530/5+1)))-5,Q14530)</f>
        <v>41.12</v>
      </c>
      <c r="T14530">
        <f>(F14530/E14530)*S14530</f>
        <v>0.23000000000000004</v>
      </c>
      <c r="U14530">
        <v>145091</v>
      </c>
      <c r="V14530" t="s">
        <v>7866</v>
      </c>
    </row>
    <row r="14531" spans="2:22" x14ac:dyDescent="0.25">
      <c r="B14531">
        <v>266976</v>
      </c>
      <c r="C14531" t="s">
        <v>7867</v>
      </c>
      <c r="E14531">
        <v>37.54</v>
      </c>
      <c r="F14531">
        <v>0.34</v>
      </c>
      <c r="G14531">
        <v>301</v>
      </c>
      <c r="H14531" t="s">
        <v>21</v>
      </c>
      <c r="I14531" t="s">
        <v>183</v>
      </c>
      <c r="K14531">
        <v>6.8949999999999997E-2</v>
      </c>
      <c r="L14531">
        <v>65</v>
      </c>
      <c r="N14531">
        <v>24</v>
      </c>
      <c r="P14531">
        <f t="shared" si="454"/>
        <v>37.395213041925892</v>
      </c>
      <c r="Q14531">
        <f t="shared" si="455"/>
        <v>37.234289625068882</v>
      </c>
      <c r="S14531">
        <f>IF(AND(M14531&lt;&gt;"",M14531&lt;&gt;18.5),5*LOG10(10^(Q14531/5+1)*W$1/(10^(M14531/5+1)))-5,Q14531)</f>
        <v>37.234289625068882</v>
      </c>
      <c r="T14531">
        <f>(F14531/E14531)*S14531</f>
        <v>0.33723117934265906</v>
      </c>
      <c r="U14531">
        <v>145101</v>
      </c>
      <c r="V14531" t="s">
        <v>7868</v>
      </c>
    </row>
    <row r="14532" spans="2:22" x14ac:dyDescent="0.25">
      <c r="B14532">
        <v>266977</v>
      </c>
      <c r="C14532" t="s">
        <v>7867</v>
      </c>
      <c r="E14532">
        <v>37.58</v>
      </c>
      <c r="F14532">
        <v>0.21</v>
      </c>
      <c r="G14532">
        <v>328</v>
      </c>
      <c r="H14532" t="s">
        <v>21</v>
      </c>
      <c r="I14532" t="s">
        <v>4131</v>
      </c>
      <c r="L14532">
        <v>65</v>
      </c>
      <c r="N14532">
        <v>18</v>
      </c>
      <c r="O14532" t="s">
        <v>1475</v>
      </c>
      <c r="P14532">
        <f t="shared" si="454"/>
        <v>37.58</v>
      </c>
      <c r="Q14532">
        <f t="shared" si="455"/>
        <v>37.419076583142996</v>
      </c>
      <c r="S14532">
        <f>IF(AND(M14532&lt;&gt;"",M14532&lt;&gt;18.5),5*LOG10(10^(Q14532/5+1)*W$1/(10^(M14532/5+1)))-5,Q14532)</f>
        <v>37.419076583142996</v>
      </c>
      <c r="T14532">
        <f>(F14532/E14532)*S14532</f>
        <v>0.20910074727142172</v>
      </c>
      <c r="U14532">
        <v>145101</v>
      </c>
      <c r="V14532" t="s">
        <v>7868</v>
      </c>
    </row>
    <row r="14533" spans="2:22" x14ac:dyDescent="0.25">
      <c r="B14533">
        <v>267017</v>
      </c>
      <c r="C14533" t="s">
        <v>7869</v>
      </c>
      <c r="E14533">
        <v>41.75</v>
      </c>
      <c r="F14533">
        <v>0.26</v>
      </c>
      <c r="G14533">
        <v>1620</v>
      </c>
      <c r="H14533" t="s">
        <v>21</v>
      </c>
      <c r="I14533" t="s">
        <v>12</v>
      </c>
      <c r="K14533">
        <v>0.38192199999999998</v>
      </c>
      <c r="L14533">
        <v>70</v>
      </c>
      <c r="N14533">
        <v>34</v>
      </c>
      <c r="O14533" t="s">
        <v>24</v>
      </c>
      <c r="P14533">
        <f t="shared" si="454"/>
        <v>41.047582346044898</v>
      </c>
      <c r="Q14533">
        <f t="shared" si="455"/>
        <v>41.047582346044898</v>
      </c>
      <c r="S14533">
        <f>IF(AND(M14533&lt;&gt;"",M14533&lt;&gt;18.5),5*LOG10(10^(Q14533/5+1)*W$1/(10^(M14533/5+1)))-5,Q14533)</f>
        <v>41.047582346044898</v>
      </c>
      <c r="T14533">
        <f>(F14533/E14533)*S14533</f>
        <v>0.25562566251429159</v>
      </c>
      <c r="U14533">
        <v>145126</v>
      </c>
      <c r="V14533" t="s">
        <v>7869</v>
      </c>
    </row>
    <row r="14534" spans="2:22" x14ac:dyDescent="0.25">
      <c r="B14534">
        <v>267018</v>
      </c>
      <c r="C14534" t="s">
        <v>7869</v>
      </c>
      <c r="E14534">
        <v>41.82</v>
      </c>
      <c r="F14534">
        <v>0.22</v>
      </c>
      <c r="G14534">
        <v>1670</v>
      </c>
      <c r="H14534" t="s">
        <v>21</v>
      </c>
      <c r="I14534" t="s">
        <v>12</v>
      </c>
      <c r="K14534">
        <v>0.38192199999999998</v>
      </c>
      <c r="L14534">
        <v>70</v>
      </c>
      <c r="N14534">
        <v>34</v>
      </c>
      <c r="O14534" t="s">
        <v>25</v>
      </c>
      <c r="P14534">
        <f t="shared" si="454"/>
        <v>41.117582346044905</v>
      </c>
      <c r="Q14534">
        <f t="shared" si="455"/>
        <v>41.117582346044905</v>
      </c>
      <c r="S14534">
        <f>IF(AND(M14534&lt;&gt;"",M14534&lt;&gt;18.5),5*LOG10(10^(Q14534/5+1)*W$1/(10^(M14534/5+1)))-5,Q14534)</f>
        <v>41.117582346044905</v>
      </c>
      <c r="T14534">
        <f>(F14534/E14534)*S14534</f>
        <v>0.21630483300167094</v>
      </c>
      <c r="U14534">
        <v>145126</v>
      </c>
      <c r="V14534" t="s">
        <v>7869</v>
      </c>
    </row>
    <row r="14535" spans="2:22" x14ac:dyDescent="0.25">
      <c r="B14535">
        <v>267020</v>
      </c>
      <c r="C14535" t="s">
        <v>7870</v>
      </c>
      <c r="E14535">
        <v>37.85</v>
      </c>
      <c r="F14535">
        <v>0.11</v>
      </c>
      <c r="G14535">
        <v>332</v>
      </c>
      <c r="H14535" t="s">
        <v>21</v>
      </c>
      <c r="I14535" t="s">
        <v>62</v>
      </c>
      <c r="K14535">
        <v>0.119128</v>
      </c>
      <c r="L14535">
        <v>74.2</v>
      </c>
      <c r="N14535">
        <v>30</v>
      </c>
      <c r="O14535" t="s">
        <v>27</v>
      </c>
      <c r="P14535">
        <f t="shared" si="454"/>
        <v>37.605601191511369</v>
      </c>
      <c r="Q14535">
        <f t="shared" si="455"/>
        <v>37.732130517835223</v>
      </c>
      <c r="S14535">
        <f>IF(AND(M14535&lt;&gt;"",M14535&lt;&gt;18.5),5*LOG10(10^(Q14535/5+1)*W$1/(10^(M14535/5+1)))-5,Q14535)</f>
        <v>37.732130517835223</v>
      </c>
      <c r="T14535">
        <f>(F14535/E14535)*S14535</f>
        <v>0.10965744668327278</v>
      </c>
      <c r="U14535">
        <v>145128</v>
      </c>
      <c r="V14535" t="s">
        <v>7871</v>
      </c>
    </row>
    <row r="14536" spans="2:22" x14ac:dyDescent="0.25">
      <c r="B14536">
        <v>267021</v>
      </c>
      <c r="C14536" t="s">
        <v>7870</v>
      </c>
      <c r="E14536">
        <v>37.94</v>
      </c>
      <c r="F14536">
        <v>0.03</v>
      </c>
      <c r="G14536">
        <v>346</v>
      </c>
      <c r="H14536" t="s">
        <v>21</v>
      </c>
      <c r="I14536" t="s">
        <v>94</v>
      </c>
      <c r="K14536">
        <v>0.119128</v>
      </c>
      <c r="L14536">
        <v>70</v>
      </c>
      <c r="N14536">
        <v>31</v>
      </c>
      <c r="O14536" t="s">
        <v>7872</v>
      </c>
      <c r="P14536">
        <f t="shared" si="454"/>
        <v>37.695601191511365</v>
      </c>
      <c r="Q14536">
        <f t="shared" si="455"/>
        <v>37.695601191511365</v>
      </c>
      <c r="S14536">
        <f>IF(AND(M14536&lt;&gt;"",M14536&lt;&gt;18.5),5*LOG10(10^(Q14536/5+1)*W$1/(10^(M14536/5+1)))-5,Q14536)</f>
        <v>37.695601191511365</v>
      </c>
      <c r="T14536">
        <f>(F14536/E14536)*S14536</f>
        <v>2.9806748438200869E-2</v>
      </c>
      <c r="U14536">
        <v>145128</v>
      </c>
      <c r="V14536" t="s">
        <v>7871</v>
      </c>
    </row>
    <row r="14537" spans="2:22" x14ac:dyDescent="0.25">
      <c r="B14537">
        <v>267022</v>
      </c>
      <c r="C14537" t="s">
        <v>7870</v>
      </c>
      <c r="E14537">
        <v>38.229999999999997</v>
      </c>
      <c r="F14537">
        <v>0.06</v>
      </c>
      <c r="G14537">
        <v>442</v>
      </c>
      <c r="H14537" t="s">
        <v>21</v>
      </c>
      <c r="I14537" t="s">
        <v>123</v>
      </c>
      <c r="L14537">
        <v>70</v>
      </c>
      <c r="N14537">
        <v>31</v>
      </c>
      <c r="O14537" t="s">
        <v>7873</v>
      </c>
      <c r="P14537">
        <f t="shared" si="454"/>
        <v>38.229999999999997</v>
      </c>
      <c r="Q14537">
        <f t="shared" si="455"/>
        <v>38.229999999999997</v>
      </c>
      <c r="S14537">
        <f>IF(AND(M14537&lt;&gt;"",M14537&lt;&gt;18.5),5*LOG10(10^(Q14537/5+1)*W$1/(10^(M14537/5+1)))-5,Q14537)</f>
        <v>38.229999999999997</v>
      </c>
      <c r="T14537">
        <f>(F14537/E14537)*S14537</f>
        <v>0.06</v>
      </c>
      <c r="U14537">
        <v>145128</v>
      </c>
      <c r="V14537" t="s">
        <v>7871</v>
      </c>
    </row>
    <row r="14538" spans="2:22" x14ac:dyDescent="0.25">
      <c r="B14538">
        <v>267023</v>
      </c>
      <c r="C14538" t="s">
        <v>7870</v>
      </c>
      <c r="E14538">
        <v>38.270000000000003</v>
      </c>
      <c r="F14538">
        <v>0.06</v>
      </c>
      <c r="G14538">
        <v>451</v>
      </c>
      <c r="H14538" t="s">
        <v>21</v>
      </c>
      <c r="I14538" t="s">
        <v>36</v>
      </c>
      <c r="L14538">
        <v>70</v>
      </c>
      <c r="N14538">
        <v>36</v>
      </c>
      <c r="O14538" t="s">
        <v>7874</v>
      </c>
      <c r="P14538">
        <f t="shared" si="454"/>
        <v>38.270000000000003</v>
      </c>
      <c r="Q14538">
        <f t="shared" si="455"/>
        <v>38.270000000000003</v>
      </c>
      <c r="S14538">
        <f>IF(AND(M14538&lt;&gt;"",M14538&lt;&gt;18.5),5*LOG10(10^(Q14538/5+1)*W$1/(10^(M14538/5+1)))-5,Q14538)</f>
        <v>38.270000000000003</v>
      </c>
      <c r="T14538">
        <f>(F14538/E14538)*S14538</f>
        <v>0.06</v>
      </c>
      <c r="U14538">
        <v>145128</v>
      </c>
      <c r="V14538" t="s">
        <v>7871</v>
      </c>
    </row>
    <row r="14539" spans="2:22" x14ac:dyDescent="0.25">
      <c r="B14539">
        <v>267024</v>
      </c>
      <c r="C14539" t="s">
        <v>7870</v>
      </c>
      <c r="E14539">
        <v>38.53</v>
      </c>
      <c r="F14539">
        <v>0.1</v>
      </c>
      <c r="G14539">
        <v>455</v>
      </c>
      <c r="H14539" t="s">
        <v>21</v>
      </c>
      <c r="I14539" t="s">
        <v>64</v>
      </c>
      <c r="K14539">
        <v>0.119199</v>
      </c>
      <c r="L14539">
        <v>70</v>
      </c>
      <c r="N14539">
        <v>38</v>
      </c>
      <c r="O14539" t="s">
        <v>27</v>
      </c>
      <c r="P14539">
        <f t="shared" si="454"/>
        <v>38.285463432782514</v>
      </c>
      <c r="Q14539">
        <f t="shared" si="455"/>
        <v>38.285463432782514</v>
      </c>
      <c r="S14539">
        <f>IF(AND(M14539&lt;&gt;"",M14539&lt;&gt;18.5),5*LOG10(10^(Q14539/5+1)*W$1/(10^(M14539/5+1)))-5,Q14539)</f>
        <v>38.285463432782514</v>
      </c>
      <c r="T14539">
        <f>(F14539/E14539)*S14539</f>
        <v>9.9365334629593863E-2</v>
      </c>
      <c r="U14539">
        <v>145128</v>
      </c>
      <c r="V14539" t="s">
        <v>7871</v>
      </c>
    </row>
    <row r="14540" spans="2:22" x14ac:dyDescent="0.25">
      <c r="B14540">
        <v>267025</v>
      </c>
      <c r="C14540" t="s">
        <v>7870</v>
      </c>
      <c r="E14540">
        <v>38.549999999999997</v>
      </c>
      <c r="F14540">
        <v>0.12</v>
      </c>
      <c r="G14540">
        <v>458</v>
      </c>
      <c r="H14540" t="s">
        <v>21</v>
      </c>
      <c r="I14540" t="s">
        <v>65</v>
      </c>
      <c r="K14540">
        <v>0.119128</v>
      </c>
      <c r="L14540">
        <v>70</v>
      </c>
      <c r="N14540">
        <v>33</v>
      </c>
      <c r="O14540" t="s">
        <v>7875</v>
      </c>
      <c r="P14540">
        <f t="shared" si="454"/>
        <v>38.305601191511364</v>
      </c>
      <c r="Q14540">
        <f t="shared" si="455"/>
        <v>38.305601191511364</v>
      </c>
      <c r="S14540">
        <f>IF(AND(M14540&lt;&gt;"",M14540&lt;&gt;18.5),5*LOG10(10^(Q14540/5+1)*W$1/(10^(M14540/5+1)))-5,Q14540)</f>
        <v>38.305601191511364</v>
      </c>
      <c r="T14540">
        <f>(F14540/E14540)*S14540</f>
        <v>0.11923922549886806</v>
      </c>
      <c r="U14540">
        <v>145128</v>
      </c>
      <c r="V14540" t="s">
        <v>7871</v>
      </c>
    </row>
    <row r="14541" spans="2:22" x14ac:dyDescent="0.25">
      <c r="B14541">
        <v>267026</v>
      </c>
      <c r="C14541" t="s">
        <v>7870</v>
      </c>
      <c r="E14541">
        <v>38.57</v>
      </c>
      <c r="F14541">
        <v>7.0000000000000007E-2</v>
      </c>
      <c r="G14541">
        <v>463</v>
      </c>
      <c r="H14541" t="s">
        <v>21</v>
      </c>
      <c r="I14541" t="s">
        <v>134</v>
      </c>
      <c r="K14541">
        <v>0.119128</v>
      </c>
      <c r="L14541">
        <v>65</v>
      </c>
      <c r="N14541">
        <v>29</v>
      </c>
      <c r="O14541" t="s">
        <v>37</v>
      </c>
      <c r="P14541">
        <f t="shared" si="454"/>
        <v>38.325601191511367</v>
      </c>
      <c r="Q14541">
        <f t="shared" si="455"/>
        <v>38.164677774654372</v>
      </c>
      <c r="S14541">
        <f>IF(AND(M14541&lt;&gt;"",M14541&lt;&gt;18.5),5*LOG10(10^(Q14541/5+1)*W$1/(10^(M14541/5+1)))-5,Q14541)</f>
        <v>38.164677774654372</v>
      </c>
      <c r="T14541">
        <f>(F14541/E14541)*S14541</f>
        <v>6.926438797577926E-2</v>
      </c>
      <c r="U14541">
        <v>145128</v>
      </c>
      <c r="V14541" t="s">
        <v>7871</v>
      </c>
    </row>
    <row r="14542" spans="2:22" x14ac:dyDescent="0.25">
      <c r="B14542">
        <v>267027</v>
      </c>
      <c r="C14542" t="s">
        <v>7870</v>
      </c>
      <c r="E14542">
        <v>38.58</v>
      </c>
      <c r="F14542">
        <v>0.18</v>
      </c>
      <c r="G14542">
        <v>466</v>
      </c>
      <c r="H14542" t="s">
        <v>21</v>
      </c>
      <c r="I14542" t="s">
        <v>12</v>
      </c>
      <c r="K14542">
        <v>0.11915000000000001</v>
      </c>
      <c r="L14542">
        <v>70</v>
      </c>
      <c r="N14542">
        <v>34</v>
      </c>
      <c r="O14542" t="s">
        <v>7876</v>
      </c>
      <c r="P14542">
        <f t="shared" si="454"/>
        <v>38.335558504773601</v>
      </c>
      <c r="Q14542">
        <f t="shared" si="455"/>
        <v>38.335558504773601</v>
      </c>
      <c r="S14542">
        <f>IF(AND(M14542&lt;&gt;"",M14542&lt;&gt;18.5),5*LOG10(10^(Q14542/5+1)*W$1/(10^(M14542/5+1)))-5,Q14542)</f>
        <v>38.335558504773601</v>
      </c>
      <c r="T14542">
        <f>(F14542/E14542)*S14542</f>
        <v>0.17885952646084108</v>
      </c>
      <c r="U14542">
        <v>145128</v>
      </c>
      <c r="V14542" t="s">
        <v>7872</v>
      </c>
    </row>
    <row r="14543" spans="2:22" x14ac:dyDescent="0.25">
      <c r="B14543">
        <v>267028</v>
      </c>
      <c r="C14543" t="s">
        <v>7870</v>
      </c>
      <c r="E14543">
        <v>38.479999999999997</v>
      </c>
      <c r="F14543">
        <v>0.06</v>
      </c>
      <c r="G14543">
        <v>497</v>
      </c>
      <c r="H14543" t="s">
        <v>21</v>
      </c>
      <c r="I14543" t="s">
        <v>26</v>
      </c>
      <c r="L14543">
        <v>70</v>
      </c>
      <c r="N14543">
        <v>33</v>
      </c>
      <c r="O14543" t="s">
        <v>27</v>
      </c>
      <c r="P14543">
        <f t="shared" si="454"/>
        <v>38.479999999999997</v>
      </c>
      <c r="Q14543">
        <f t="shared" si="455"/>
        <v>38.479999999999997</v>
      </c>
      <c r="S14543">
        <f>IF(AND(M14543&lt;&gt;"",M14543&lt;&gt;18.5),5*LOG10(10^(Q14543/5+1)*W$1/(10^(M14543/5+1)))-5,Q14543)</f>
        <v>38.479999999999997</v>
      </c>
      <c r="T14543">
        <f>(F14543/E14543)*S14543</f>
        <v>0.06</v>
      </c>
      <c r="U14543">
        <v>145128</v>
      </c>
      <c r="V14543" t="s">
        <v>7871</v>
      </c>
    </row>
    <row r="14544" spans="2:22" x14ac:dyDescent="0.25">
      <c r="B14544">
        <v>267029</v>
      </c>
      <c r="C14544" t="s">
        <v>7870</v>
      </c>
      <c r="E14544">
        <v>38.49</v>
      </c>
      <c r="F14544">
        <v>0.06</v>
      </c>
      <c r="G14544">
        <v>499</v>
      </c>
      <c r="H14544" t="s">
        <v>21</v>
      </c>
      <c r="I14544" t="s">
        <v>26</v>
      </c>
      <c r="L14544">
        <v>70</v>
      </c>
      <c r="N14544">
        <v>33</v>
      </c>
      <c r="O14544" t="s">
        <v>28</v>
      </c>
      <c r="P14544">
        <f t="shared" si="454"/>
        <v>38.49</v>
      </c>
      <c r="Q14544">
        <f t="shared" si="455"/>
        <v>38.49</v>
      </c>
      <c r="S14544">
        <f>IF(AND(M14544&lt;&gt;"",M14544&lt;&gt;18.5),5*LOG10(10^(Q14544/5+1)*W$1/(10^(M14544/5+1)))-5,Q14544)</f>
        <v>38.49</v>
      </c>
      <c r="T14544">
        <f>(F14544/E14544)*S14544</f>
        <v>0.06</v>
      </c>
      <c r="U14544">
        <v>145128</v>
      </c>
      <c r="V14544" t="s">
        <v>7871</v>
      </c>
    </row>
    <row r="14545" spans="2:22" x14ac:dyDescent="0.25">
      <c r="B14545">
        <v>267030</v>
      </c>
      <c r="C14545" t="s">
        <v>7870</v>
      </c>
      <c r="E14545">
        <v>38.74</v>
      </c>
      <c r="F14545">
        <v>7.0000000000000007E-2</v>
      </c>
      <c r="G14545">
        <v>501</v>
      </c>
      <c r="H14545" t="s">
        <v>21</v>
      </c>
      <c r="I14545" t="s">
        <v>134</v>
      </c>
      <c r="K14545">
        <v>0.119128</v>
      </c>
      <c r="L14545">
        <v>65</v>
      </c>
      <c r="N14545">
        <v>29</v>
      </c>
      <c r="O14545" t="s">
        <v>137</v>
      </c>
      <c r="P14545">
        <f t="shared" si="454"/>
        <v>38.495601191511369</v>
      </c>
      <c r="Q14545">
        <f t="shared" si="455"/>
        <v>38.334677774654374</v>
      </c>
      <c r="S14545">
        <f>IF(AND(M14545&lt;&gt;"",M14545&lt;&gt;18.5),5*LOG10(10^(Q14545/5+1)*W$1/(10^(M14545/5+1)))-5,Q14545)</f>
        <v>38.334677774654374</v>
      </c>
      <c r="T14545">
        <f>(F14545/E14545)*S14545</f>
        <v>6.9267616009958857E-2</v>
      </c>
      <c r="U14545">
        <v>145128</v>
      </c>
      <c r="V14545" t="s">
        <v>7871</v>
      </c>
    </row>
    <row r="14546" spans="2:22" x14ac:dyDescent="0.25">
      <c r="B14546">
        <v>267031</v>
      </c>
      <c r="C14546" t="s">
        <v>7870</v>
      </c>
      <c r="E14546">
        <v>38.76</v>
      </c>
      <c r="F14546">
        <v>7.0000000000000007E-2</v>
      </c>
      <c r="G14546">
        <v>505</v>
      </c>
      <c r="H14546" t="s">
        <v>21</v>
      </c>
      <c r="I14546" t="s">
        <v>12</v>
      </c>
      <c r="K14546">
        <v>0.11915000000000001</v>
      </c>
      <c r="L14546">
        <v>70</v>
      </c>
      <c r="N14546">
        <v>34</v>
      </c>
      <c r="O14546" t="s">
        <v>7877</v>
      </c>
      <c r="P14546">
        <f t="shared" si="454"/>
        <v>38.515558504773601</v>
      </c>
      <c r="Q14546">
        <f t="shared" si="455"/>
        <v>38.515558504773601</v>
      </c>
      <c r="S14546">
        <f>IF(AND(M14546&lt;&gt;"",M14546&lt;&gt;18.5),5*LOG10(10^(Q14546/5+1)*W$1/(10^(M14546/5+1)))-5,Q14546)</f>
        <v>38.515558504773601</v>
      </c>
      <c r="T14546">
        <f>(F14546/E14546)*S14546</f>
        <v>6.9558542191283601E-2</v>
      </c>
      <c r="U14546">
        <v>145128</v>
      </c>
      <c r="V14546" t="s">
        <v>7872</v>
      </c>
    </row>
    <row r="14547" spans="2:22" x14ac:dyDescent="0.25">
      <c r="B14547">
        <v>267066</v>
      </c>
      <c r="C14547" t="s">
        <v>7878</v>
      </c>
      <c r="E14547">
        <v>40.14</v>
      </c>
      <c r="F14547">
        <v>0.15</v>
      </c>
      <c r="G14547">
        <v>1070</v>
      </c>
      <c r="H14547" t="s">
        <v>21</v>
      </c>
      <c r="I14547" t="s">
        <v>26</v>
      </c>
      <c r="L14547">
        <v>70</v>
      </c>
      <c r="N14547">
        <v>33</v>
      </c>
      <c r="O14547" t="s">
        <v>27</v>
      </c>
      <c r="P14547">
        <f t="shared" si="454"/>
        <v>40.14</v>
      </c>
      <c r="Q14547">
        <f t="shared" si="455"/>
        <v>40.14</v>
      </c>
      <c r="S14547">
        <f>IF(AND(M14547&lt;&gt;"",M14547&lt;&gt;18.5),5*LOG10(10^(Q14547/5+1)*W$1/(10^(M14547/5+1)))-5,Q14547)</f>
        <v>40.14</v>
      </c>
      <c r="T14547">
        <f>(F14547/E14547)*S14547</f>
        <v>0.15</v>
      </c>
      <c r="U14547">
        <v>145142</v>
      </c>
      <c r="V14547" t="s">
        <v>7879</v>
      </c>
    </row>
    <row r="14548" spans="2:22" x14ac:dyDescent="0.25">
      <c r="B14548">
        <v>267067</v>
      </c>
      <c r="C14548" t="s">
        <v>7878</v>
      </c>
      <c r="E14548">
        <v>40.159999999999997</v>
      </c>
      <c r="F14548">
        <v>0.15</v>
      </c>
      <c r="G14548">
        <v>1080</v>
      </c>
      <c r="H14548" t="s">
        <v>21</v>
      </c>
      <c r="I14548" t="s">
        <v>26</v>
      </c>
      <c r="L14548">
        <v>70</v>
      </c>
      <c r="N14548">
        <v>33</v>
      </c>
      <c r="O14548" t="s">
        <v>28</v>
      </c>
      <c r="P14548">
        <f t="shared" si="454"/>
        <v>40.159999999999997</v>
      </c>
      <c r="Q14548">
        <f t="shared" si="455"/>
        <v>40.159999999999997</v>
      </c>
      <c r="S14548">
        <f>IF(AND(M14548&lt;&gt;"",M14548&lt;&gt;18.5),5*LOG10(10^(Q14548/5+1)*W$1/(10^(M14548/5+1)))-5,Q14548)</f>
        <v>40.159999999999997</v>
      </c>
      <c r="T14548">
        <f>(F14548/E14548)*S14548</f>
        <v>0.15</v>
      </c>
      <c r="U14548">
        <v>145142</v>
      </c>
      <c r="V14548" t="s">
        <v>7879</v>
      </c>
    </row>
    <row r="14549" spans="2:22" x14ac:dyDescent="0.25">
      <c r="B14549">
        <v>267068</v>
      </c>
      <c r="C14549" t="s">
        <v>7878</v>
      </c>
      <c r="E14549">
        <v>40.380000000000003</v>
      </c>
      <c r="F14549">
        <v>0.26</v>
      </c>
      <c r="G14549">
        <v>1190</v>
      </c>
      <c r="H14549" t="s">
        <v>21</v>
      </c>
      <c r="I14549" t="s">
        <v>123</v>
      </c>
      <c r="L14549">
        <v>70</v>
      </c>
      <c r="N14549">
        <v>31</v>
      </c>
      <c r="O14549" t="s">
        <v>7880</v>
      </c>
      <c r="P14549">
        <f t="shared" si="454"/>
        <v>40.380000000000003</v>
      </c>
      <c r="Q14549">
        <f t="shared" si="455"/>
        <v>40.380000000000003</v>
      </c>
      <c r="S14549">
        <f>IF(AND(M14549&lt;&gt;"",M14549&lt;&gt;18.5),5*LOG10(10^(Q14549/5+1)*W$1/(10^(M14549/5+1)))-5,Q14549)</f>
        <v>40.380000000000003</v>
      </c>
      <c r="T14549">
        <f>(F14549/E14549)*S14549</f>
        <v>0.26</v>
      </c>
      <c r="U14549">
        <v>145142</v>
      </c>
      <c r="V14549" t="s">
        <v>7879</v>
      </c>
    </row>
    <row r="14550" spans="2:22" x14ac:dyDescent="0.25">
      <c r="B14550">
        <v>267069</v>
      </c>
      <c r="C14550" t="s">
        <v>7878</v>
      </c>
      <c r="E14550">
        <v>41.38</v>
      </c>
      <c r="F14550">
        <v>0.14000000000000001</v>
      </c>
      <c r="G14550">
        <v>1350</v>
      </c>
      <c r="H14550" t="s">
        <v>21</v>
      </c>
      <c r="I14550" t="s">
        <v>43</v>
      </c>
      <c r="K14550">
        <v>0.40300000000000002</v>
      </c>
      <c r="L14550">
        <v>70</v>
      </c>
      <c r="N14550">
        <v>34</v>
      </c>
      <c r="O14550" t="s">
        <v>27</v>
      </c>
      <c r="P14550">
        <f t="shared" si="454"/>
        <v>40.644711644858198</v>
      </c>
      <c r="Q14550">
        <f t="shared" si="455"/>
        <v>40.644711644858198</v>
      </c>
      <c r="S14550">
        <f>IF(AND(M14550&lt;&gt;"",M14550&lt;&gt;18.5),5*LOG10(10^(Q14550/5+1)*W$1/(10^(M14550/5+1)))-5,Q14550)</f>
        <v>40.644711644858198</v>
      </c>
      <c r="T14550">
        <f>(F14550/E14550)*S14550</f>
        <v>0.13751231585983925</v>
      </c>
      <c r="U14550">
        <v>145142</v>
      </c>
      <c r="V14550" t="s">
        <v>7881</v>
      </c>
    </row>
    <row r="14551" spans="2:22" x14ac:dyDescent="0.25">
      <c r="B14551">
        <v>267070</v>
      </c>
      <c r="C14551" t="s">
        <v>7878</v>
      </c>
      <c r="E14551">
        <v>41.42</v>
      </c>
      <c r="F14551">
        <v>0.27</v>
      </c>
      <c r="G14551">
        <v>1370</v>
      </c>
      <c r="H14551" t="s">
        <v>21</v>
      </c>
      <c r="I14551" t="s">
        <v>12</v>
      </c>
      <c r="K14551">
        <v>0.40300000000000002</v>
      </c>
      <c r="L14551">
        <v>70</v>
      </c>
      <c r="N14551">
        <v>34</v>
      </c>
      <c r="O14551" t="s">
        <v>7882</v>
      </c>
      <c r="P14551">
        <f t="shared" si="454"/>
        <v>40.684711644858211</v>
      </c>
      <c r="Q14551">
        <f t="shared" si="455"/>
        <v>40.684711644858211</v>
      </c>
      <c r="S14551">
        <f>IF(AND(M14551&lt;&gt;"",M14551&lt;&gt;18.5),5*LOG10(10^(Q14551/5+1)*W$1/(10^(M14551/5+1)))-5,Q14551)</f>
        <v>40.684711644858211</v>
      </c>
      <c r="T14551">
        <f>(F14551/E14551)*S14551</f>
        <v>0.26520695664200189</v>
      </c>
      <c r="U14551">
        <v>145142</v>
      </c>
      <c r="V14551" t="s">
        <v>7881</v>
      </c>
    </row>
    <row r="14552" spans="2:22" x14ac:dyDescent="0.25">
      <c r="B14552">
        <v>267071</v>
      </c>
      <c r="C14552" t="s">
        <v>7878</v>
      </c>
      <c r="E14552">
        <v>41.45</v>
      </c>
      <c r="F14552">
        <v>0.23</v>
      </c>
      <c r="G14552">
        <v>1390</v>
      </c>
      <c r="H14552" t="s">
        <v>21</v>
      </c>
      <c r="I14552" t="s">
        <v>12</v>
      </c>
      <c r="K14552">
        <v>0.40300000000000002</v>
      </c>
      <c r="L14552">
        <v>70</v>
      </c>
      <c r="N14552">
        <v>34</v>
      </c>
      <c r="O14552" t="s">
        <v>7883</v>
      </c>
      <c r="P14552">
        <f t="shared" si="454"/>
        <v>40.714711644858212</v>
      </c>
      <c r="Q14552">
        <f t="shared" si="455"/>
        <v>40.714711644858212</v>
      </c>
      <c r="S14552">
        <f>IF(AND(M14552&lt;&gt;"",M14552&lt;&gt;18.5),5*LOG10(10^(Q14552/5+1)*W$1/(10^(M14552/5+1)))-5,Q14552)</f>
        <v>40.714711644858212</v>
      </c>
      <c r="T14552">
        <f>(F14552/E14552)*S14552</f>
        <v>0.22591999223926149</v>
      </c>
      <c r="U14552">
        <v>145142</v>
      </c>
      <c r="V14552" t="s">
        <v>7881</v>
      </c>
    </row>
    <row r="14553" spans="2:22" x14ac:dyDescent="0.25">
      <c r="B14553">
        <v>267072</v>
      </c>
      <c r="C14553" t="s">
        <v>7878</v>
      </c>
      <c r="E14553">
        <v>41.51</v>
      </c>
      <c r="F14553">
        <v>0.13</v>
      </c>
      <c r="G14553">
        <v>1430</v>
      </c>
      <c r="H14553" t="s">
        <v>21</v>
      </c>
      <c r="I14553" t="s">
        <v>64</v>
      </c>
      <c r="K14553">
        <v>0.40251100000000001</v>
      </c>
      <c r="L14553">
        <v>70</v>
      </c>
      <c r="N14553">
        <v>38</v>
      </c>
      <c r="O14553" t="s">
        <v>27</v>
      </c>
      <c r="P14553">
        <f t="shared" si="454"/>
        <v>40.775468619269645</v>
      </c>
      <c r="Q14553">
        <f t="shared" si="455"/>
        <v>40.775468619269645</v>
      </c>
      <c r="S14553">
        <f>IF(AND(M14553&lt;&gt;"",M14553&lt;&gt;18.5),5*LOG10(10^(Q14553/5+1)*W$1/(10^(M14553/5+1)))-5,Q14553)</f>
        <v>40.775468619269645</v>
      </c>
      <c r="T14553">
        <f>(F14553/E14553)*S14553</f>
        <v>0.12769961263563126</v>
      </c>
      <c r="U14553">
        <v>145142</v>
      </c>
      <c r="V14553" t="s">
        <v>7879</v>
      </c>
    </row>
    <row r="14554" spans="2:22" x14ac:dyDescent="0.25">
      <c r="B14554">
        <v>267093</v>
      </c>
      <c r="C14554" t="s">
        <v>7884</v>
      </c>
      <c r="E14554">
        <v>40.729999999999997</v>
      </c>
      <c r="F14554">
        <v>0.75</v>
      </c>
      <c r="G14554">
        <v>1400</v>
      </c>
      <c r="H14554" t="s">
        <v>21</v>
      </c>
      <c r="I14554" t="s">
        <v>22</v>
      </c>
      <c r="L14554">
        <v>70</v>
      </c>
      <c r="N14554">
        <v>31</v>
      </c>
      <c r="O14554" t="s">
        <v>7885</v>
      </c>
      <c r="P14554">
        <f t="shared" si="454"/>
        <v>40.729999999999997</v>
      </c>
      <c r="Q14554">
        <f t="shared" si="455"/>
        <v>40.729999999999997</v>
      </c>
      <c r="S14554">
        <f>IF(AND(M14554&lt;&gt;"",M14554&lt;&gt;18.5),5*LOG10(10^(Q14554/5+1)*W$1/(10^(M14554/5+1)))-5,Q14554)</f>
        <v>40.729999999999997</v>
      </c>
      <c r="T14554">
        <f>(F14554/E14554)*S14554</f>
        <v>0.75</v>
      </c>
      <c r="U14554">
        <v>145146</v>
      </c>
      <c r="V14554" t="s">
        <v>7884</v>
      </c>
    </row>
    <row r="14555" spans="2:22" x14ac:dyDescent="0.25">
      <c r="B14555">
        <v>267212</v>
      </c>
      <c r="C14555" t="s">
        <v>7886</v>
      </c>
      <c r="E14555">
        <v>40.340000000000003</v>
      </c>
      <c r="F14555">
        <v>0.22</v>
      </c>
      <c r="G14555">
        <v>900</v>
      </c>
      <c r="H14555" t="s">
        <v>21</v>
      </c>
      <c r="I14555" t="s">
        <v>62</v>
      </c>
      <c r="K14555">
        <v>0.3</v>
      </c>
      <c r="L14555">
        <v>74.2</v>
      </c>
      <c r="N14555">
        <v>30</v>
      </c>
      <c r="O14555" t="s">
        <v>27</v>
      </c>
      <c r="P14555">
        <f t="shared" si="454"/>
        <v>39.770283238465822</v>
      </c>
      <c r="Q14555">
        <f t="shared" si="455"/>
        <v>39.896812564789677</v>
      </c>
      <c r="S14555">
        <f>IF(AND(M14555&lt;&gt;"",M14555&lt;&gt;18.5),5*LOG10(10^(Q14555/5+1)*W$1/(10^(M14555/5+1)))-5,Q14555)</f>
        <v>39.896812564789677</v>
      </c>
      <c r="T14555">
        <f>(F14555/E14555)*S14555</f>
        <v>0.21758301349166406</v>
      </c>
      <c r="U14555">
        <v>145186</v>
      </c>
      <c r="V14555" t="s">
        <v>7887</v>
      </c>
    </row>
    <row r="14556" spans="2:22" x14ac:dyDescent="0.25">
      <c r="B14556">
        <v>267213</v>
      </c>
      <c r="C14556" t="s">
        <v>7886</v>
      </c>
      <c r="E14556">
        <v>40.340000000000003</v>
      </c>
      <c r="F14556">
        <v>0.23</v>
      </c>
      <c r="G14556">
        <v>1170</v>
      </c>
      <c r="H14556" t="s">
        <v>21</v>
      </c>
      <c r="I14556" t="s">
        <v>123</v>
      </c>
      <c r="L14556">
        <v>70</v>
      </c>
      <c r="N14556">
        <v>31</v>
      </c>
      <c r="O14556" t="s">
        <v>7888</v>
      </c>
      <c r="P14556">
        <f t="shared" si="454"/>
        <v>40.340000000000003</v>
      </c>
      <c r="Q14556">
        <f t="shared" si="455"/>
        <v>40.340000000000003</v>
      </c>
      <c r="S14556">
        <f>IF(AND(M14556&lt;&gt;"",M14556&lt;&gt;18.5),5*LOG10(10^(Q14556/5+1)*W$1/(10^(M14556/5+1)))-5,Q14556)</f>
        <v>40.340000000000003</v>
      </c>
      <c r="T14556">
        <f>(F14556/E14556)*S14556</f>
        <v>0.23</v>
      </c>
      <c r="U14556">
        <v>145186</v>
      </c>
      <c r="V14556" t="s">
        <v>7887</v>
      </c>
    </row>
    <row r="14557" spans="2:22" x14ac:dyDescent="0.25">
      <c r="B14557">
        <v>267214</v>
      </c>
      <c r="C14557" t="s">
        <v>7886</v>
      </c>
      <c r="E14557">
        <v>40.909999999999997</v>
      </c>
      <c r="F14557">
        <v>0.25</v>
      </c>
      <c r="G14557">
        <v>1170</v>
      </c>
      <c r="H14557" t="s">
        <v>21</v>
      </c>
      <c r="I14557" t="s">
        <v>12</v>
      </c>
      <c r="K14557">
        <v>0.30009999999999998</v>
      </c>
      <c r="L14557">
        <v>70</v>
      </c>
      <c r="N14557">
        <v>34</v>
      </c>
      <c r="O14557" t="s">
        <v>7890</v>
      </c>
      <c r="P14557">
        <f t="shared" si="454"/>
        <v>40.340116208550761</v>
      </c>
      <c r="Q14557">
        <f t="shared" si="455"/>
        <v>40.340116208550761</v>
      </c>
      <c r="S14557">
        <f>IF(AND(M14557&lt;&gt;"",M14557&lt;&gt;18.5),5*LOG10(10^(Q14557/5+1)*W$1/(10^(M14557/5+1)))-5,Q14557)</f>
        <v>40.340116208550761</v>
      </c>
      <c r="T14557">
        <f>(F14557/E14557)*S14557</f>
        <v>0.24651745421993868</v>
      </c>
      <c r="U14557">
        <v>145186</v>
      </c>
      <c r="V14557" t="s">
        <v>7889</v>
      </c>
    </row>
    <row r="14558" spans="2:22" x14ac:dyDescent="0.25">
      <c r="B14558">
        <v>267215</v>
      </c>
      <c r="C14558" t="s">
        <v>7886</v>
      </c>
      <c r="E14558">
        <v>40.97</v>
      </c>
      <c r="F14558">
        <v>0.24</v>
      </c>
      <c r="G14558">
        <v>1200</v>
      </c>
      <c r="H14558" t="s">
        <v>21</v>
      </c>
      <c r="I14558" t="s">
        <v>134</v>
      </c>
      <c r="K14558">
        <v>0.3</v>
      </c>
      <c r="L14558">
        <v>65</v>
      </c>
      <c r="N14558">
        <v>29</v>
      </c>
      <c r="O14558" t="s">
        <v>37</v>
      </c>
      <c r="P14558">
        <f t="shared" si="454"/>
        <v>40.400283238465818</v>
      </c>
      <c r="Q14558">
        <f t="shared" si="455"/>
        <v>40.239359821608815</v>
      </c>
      <c r="S14558">
        <f>IF(AND(M14558&lt;&gt;"",M14558&lt;&gt;18.5),5*LOG10(10^(Q14558/5+1)*W$1/(10^(M14558/5+1)))-5,Q14558)</f>
        <v>40.239359821608815</v>
      </c>
      <c r="T14558">
        <f>(F14558/E14558)*S14558</f>
        <v>0.2357199501387873</v>
      </c>
      <c r="U14558">
        <v>145186</v>
      </c>
      <c r="V14558" t="s">
        <v>7887</v>
      </c>
    </row>
    <row r="14559" spans="2:22" x14ac:dyDescent="0.25">
      <c r="B14559">
        <v>267216</v>
      </c>
      <c r="C14559" t="s">
        <v>7886</v>
      </c>
      <c r="E14559">
        <v>41.03</v>
      </c>
      <c r="F14559">
        <v>0.26</v>
      </c>
      <c r="G14559">
        <v>1230</v>
      </c>
      <c r="H14559" t="s">
        <v>21</v>
      </c>
      <c r="I14559" t="s">
        <v>65</v>
      </c>
      <c r="K14559">
        <v>0.3</v>
      </c>
      <c r="L14559">
        <v>70</v>
      </c>
      <c r="N14559">
        <v>33</v>
      </c>
      <c r="O14559" t="s">
        <v>7891</v>
      </c>
      <c r="P14559">
        <f t="shared" si="454"/>
        <v>40.46028323846582</v>
      </c>
      <c r="Q14559">
        <f t="shared" si="455"/>
        <v>40.46028323846582</v>
      </c>
      <c r="S14559">
        <f>IF(AND(M14559&lt;&gt;"",M14559&lt;&gt;18.5),5*LOG10(10^(Q14559/5+1)*W$1/(10^(M14559/5+1)))-5,Q14559)</f>
        <v>40.46028323846582</v>
      </c>
      <c r="T14559">
        <f>(F14559/E14559)*S14559</f>
        <v>0.25638980360714392</v>
      </c>
      <c r="U14559">
        <v>145186</v>
      </c>
      <c r="V14559" t="s">
        <v>7887</v>
      </c>
    </row>
    <row r="14560" spans="2:22" x14ac:dyDescent="0.25">
      <c r="B14560">
        <v>267217</v>
      </c>
      <c r="C14560" t="s">
        <v>7886</v>
      </c>
      <c r="E14560">
        <v>41.11</v>
      </c>
      <c r="F14560">
        <v>0.31</v>
      </c>
      <c r="G14560">
        <v>1280</v>
      </c>
      <c r="H14560" t="s">
        <v>21</v>
      </c>
      <c r="I14560" t="s">
        <v>12</v>
      </c>
      <c r="K14560">
        <v>0.30009999999999998</v>
      </c>
      <c r="L14560">
        <v>70</v>
      </c>
      <c r="N14560">
        <v>34</v>
      </c>
      <c r="O14560" t="s">
        <v>7892</v>
      </c>
      <c r="P14560">
        <f t="shared" si="454"/>
        <v>40.540116208550778</v>
      </c>
      <c r="Q14560">
        <f t="shared" si="455"/>
        <v>40.540116208550778</v>
      </c>
      <c r="S14560">
        <f>IF(AND(M14560&lt;&gt;"",M14560&lt;&gt;18.5),5*LOG10(10^(Q14560/5+1)*W$1/(10^(M14560/5+1)))-5,Q14560)</f>
        <v>40.540116208550778</v>
      </c>
      <c r="T14560">
        <f>(F14560/E14560)*S14560</f>
        <v>0.30570265202264024</v>
      </c>
      <c r="U14560">
        <v>145186</v>
      </c>
      <c r="V14560" t="s">
        <v>7889</v>
      </c>
    </row>
    <row r="14561" spans="2:22" x14ac:dyDescent="0.25">
      <c r="B14561">
        <v>267218</v>
      </c>
      <c r="C14561" t="s">
        <v>7886</v>
      </c>
      <c r="E14561">
        <v>41.14</v>
      </c>
      <c r="F14561">
        <v>0.22</v>
      </c>
      <c r="G14561">
        <v>1300</v>
      </c>
      <c r="H14561" t="s">
        <v>21</v>
      </c>
      <c r="I14561" t="s">
        <v>134</v>
      </c>
      <c r="K14561">
        <v>0.3</v>
      </c>
      <c r="L14561">
        <v>65</v>
      </c>
      <c r="N14561">
        <v>29</v>
      </c>
      <c r="O14561" t="s">
        <v>137</v>
      </c>
      <c r="P14561">
        <f t="shared" si="454"/>
        <v>40.570283238465819</v>
      </c>
      <c r="Q14561">
        <f t="shared" si="455"/>
        <v>40.409359821608817</v>
      </c>
      <c r="S14561">
        <f>IF(AND(M14561&lt;&gt;"",M14561&lt;&gt;18.5),5*LOG10(10^(Q14561/5+1)*W$1/(10^(M14561/5+1)))-5,Q14561)</f>
        <v>40.409359821608817</v>
      </c>
      <c r="T14561">
        <f>(F14561/E14561)*S14561</f>
        <v>0.21609283327063536</v>
      </c>
      <c r="U14561">
        <v>145186</v>
      </c>
      <c r="V14561" t="s">
        <v>7887</v>
      </c>
    </row>
    <row r="14562" spans="2:22" x14ac:dyDescent="0.25">
      <c r="B14562">
        <v>267219</v>
      </c>
      <c r="C14562" t="s">
        <v>7886</v>
      </c>
      <c r="E14562">
        <v>41.33</v>
      </c>
      <c r="F14562">
        <v>0.1</v>
      </c>
      <c r="G14562">
        <v>1420</v>
      </c>
      <c r="H14562" t="s">
        <v>21</v>
      </c>
      <c r="I14562" t="s">
        <v>94</v>
      </c>
      <c r="K14562">
        <v>0.3</v>
      </c>
      <c r="L14562">
        <v>70</v>
      </c>
      <c r="N14562">
        <v>31</v>
      </c>
      <c r="O14562" t="s">
        <v>7889</v>
      </c>
      <c r="P14562">
        <f t="shared" si="454"/>
        <v>40.760283238465817</v>
      </c>
      <c r="Q14562">
        <f t="shared" si="455"/>
        <v>40.760283238465817</v>
      </c>
      <c r="S14562">
        <f>IF(AND(M14562&lt;&gt;"",M14562&lt;&gt;18.5),5*LOG10(10^(Q14562/5+1)*W$1/(10^(M14562/5+1)))-5,Q14562)</f>
        <v>40.760283238465817</v>
      </c>
      <c r="T14562">
        <f>(F14562/E14562)*S14562</f>
        <v>9.8621541830306844E-2</v>
      </c>
      <c r="U14562">
        <v>145186</v>
      </c>
      <c r="V14562" t="s">
        <v>7887</v>
      </c>
    </row>
    <row r="14563" spans="2:22" x14ac:dyDescent="0.25">
      <c r="B14563">
        <v>267220</v>
      </c>
      <c r="C14563" t="s">
        <v>7886</v>
      </c>
      <c r="E14563">
        <v>41.06</v>
      </c>
      <c r="F14563">
        <v>0.22</v>
      </c>
      <c r="G14563">
        <v>1630</v>
      </c>
      <c r="H14563" t="s">
        <v>21</v>
      </c>
      <c r="I14563" t="s">
        <v>26</v>
      </c>
      <c r="L14563">
        <v>70</v>
      </c>
      <c r="N14563">
        <v>33</v>
      </c>
      <c r="O14563" t="s">
        <v>27</v>
      </c>
      <c r="P14563">
        <f t="shared" si="454"/>
        <v>41.06</v>
      </c>
      <c r="Q14563">
        <f t="shared" si="455"/>
        <v>41.06</v>
      </c>
      <c r="S14563">
        <f>IF(AND(M14563&lt;&gt;"",M14563&lt;&gt;18.5),5*LOG10(10^(Q14563/5+1)*W$1/(10^(M14563/5+1)))-5,Q14563)</f>
        <v>41.06</v>
      </c>
      <c r="T14563">
        <f>(F14563/E14563)*S14563</f>
        <v>0.22</v>
      </c>
      <c r="U14563">
        <v>145186</v>
      </c>
      <c r="V14563" t="s">
        <v>7887</v>
      </c>
    </row>
    <row r="14564" spans="2:22" x14ac:dyDescent="0.25">
      <c r="B14564">
        <v>267221</v>
      </c>
      <c r="C14564" t="s">
        <v>7886</v>
      </c>
      <c r="E14564">
        <v>41.09</v>
      </c>
      <c r="F14564">
        <v>0.22</v>
      </c>
      <c r="G14564">
        <v>1650</v>
      </c>
      <c r="H14564" t="s">
        <v>21</v>
      </c>
      <c r="I14564" t="s">
        <v>26</v>
      </c>
      <c r="L14564">
        <v>70</v>
      </c>
      <c r="N14564">
        <v>33</v>
      </c>
      <c r="O14564" t="s">
        <v>28</v>
      </c>
      <c r="P14564">
        <f t="shared" si="454"/>
        <v>41.09</v>
      </c>
      <c r="Q14564">
        <f t="shared" si="455"/>
        <v>41.09</v>
      </c>
      <c r="S14564">
        <f>IF(AND(M14564&lt;&gt;"",M14564&lt;&gt;18.5),5*LOG10(10^(Q14564/5+1)*W$1/(10^(M14564/5+1)))-5,Q14564)</f>
        <v>41.09</v>
      </c>
      <c r="T14564">
        <f>(F14564/E14564)*S14564</f>
        <v>0.22000000000000003</v>
      </c>
      <c r="U14564">
        <v>145186</v>
      </c>
      <c r="V14564" t="s">
        <v>7887</v>
      </c>
    </row>
    <row r="14565" spans="2:22" x14ac:dyDescent="0.25">
      <c r="B14565">
        <v>267238</v>
      </c>
      <c r="C14565" t="s">
        <v>7893</v>
      </c>
      <c r="E14565">
        <v>41.92</v>
      </c>
      <c r="F14565">
        <v>0.23</v>
      </c>
      <c r="G14565">
        <v>1730</v>
      </c>
      <c r="H14565" t="s">
        <v>21</v>
      </c>
      <c r="I14565" t="s">
        <v>12</v>
      </c>
      <c r="K14565">
        <v>0.39700000000000002</v>
      </c>
      <c r="L14565">
        <v>70</v>
      </c>
      <c r="N14565">
        <v>34</v>
      </c>
      <c r="O14565" t="s">
        <v>25</v>
      </c>
      <c r="P14565">
        <f t="shared" si="454"/>
        <v>41.194017969429098</v>
      </c>
      <c r="Q14565">
        <f t="shared" si="455"/>
        <v>41.194017969429098</v>
      </c>
      <c r="S14565">
        <f>IF(AND(M14565&lt;&gt;"",M14565&lt;&gt;18.5),5*LOG10(10^(Q14565/5+1)*W$1/(10^(M14565/5+1)))-5,Q14565)</f>
        <v>41.194017969429098</v>
      </c>
      <c r="T14565">
        <f>(F14565/E14565)*S14565</f>
        <v>0.22601679706509284</v>
      </c>
      <c r="U14565">
        <v>145194</v>
      </c>
      <c r="V14565" t="s">
        <v>7894</v>
      </c>
    </row>
    <row r="14566" spans="2:22" x14ac:dyDescent="0.25">
      <c r="B14566">
        <v>267239</v>
      </c>
      <c r="C14566" t="s">
        <v>7893</v>
      </c>
      <c r="E14566">
        <v>41.96</v>
      </c>
      <c r="F14566">
        <v>0.27</v>
      </c>
      <c r="G14566">
        <v>1770</v>
      </c>
      <c r="H14566" t="s">
        <v>21</v>
      </c>
      <c r="I14566" t="s">
        <v>12</v>
      </c>
      <c r="K14566">
        <v>0.39700000000000002</v>
      </c>
      <c r="L14566">
        <v>70</v>
      </c>
      <c r="N14566">
        <v>34</v>
      </c>
      <c r="O14566" t="s">
        <v>24</v>
      </c>
      <c r="P14566">
        <f t="shared" si="454"/>
        <v>41.23401796942909</v>
      </c>
      <c r="Q14566">
        <f t="shared" si="455"/>
        <v>41.23401796942909</v>
      </c>
      <c r="S14566">
        <f>IF(AND(M14566&lt;&gt;"",M14566&lt;&gt;18.5),5*LOG10(10^(Q14566/5+1)*W$1/(10^(M14566/5+1)))-5,Q14566)</f>
        <v>41.23401796942909</v>
      </c>
      <c r="T14566">
        <f>(F14566/E14566)*S14566</f>
        <v>0.26532852363550652</v>
      </c>
      <c r="U14566">
        <v>145194</v>
      </c>
      <c r="V14566" t="s">
        <v>7894</v>
      </c>
    </row>
    <row r="14567" spans="2:22" x14ac:dyDescent="0.25">
      <c r="B14567">
        <v>267240</v>
      </c>
      <c r="C14567" t="s">
        <v>7893</v>
      </c>
      <c r="E14567">
        <v>41.93</v>
      </c>
      <c r="F14567">
        <v>0.17</v>
      </c>
      <c r="G14567">
        <v>2430</v>
      </c>
      <c r="H14567" t="s">
        <v>21</v>
      </c>
      <c r="I14567" t="s">
        <v>26</v>
      </c>
      <c r="L14567">
        <v>70</v>
      </c>
      <c r="N14567">
        <v>33</v>
      </c>
      <c r="O14567" t="s">
        <v>27</v>
      </c>
      <c r="P14567">
        <f t="shared" si="454"/>
        <v>41.93</v>
      </c>
      <c r="Q14567">
        <f t="shared" si="455"/>
        <v>41.93</v>
      </c>
      <c r="S14567">
        <f>IF(AND(M14567&lt;&gt;"",M14567&lt;&gt;18.5),5*LOG10(10^(Q14567/5+1)*W$1/(10^(M14567/5+1)))-5,Q14567)</f>
        <v>41.93</v>
      </c>
      <c r="T14567">
        <f>(F14567/E14567)*S14567</f>
        <v>0.17</v>
      </c>
      <c r="U14567">
        <v>145194</v>
      </c>
      <c r="V14567" t="s">
        <v>7894</v>
      </c>
    </row>
    <row r="14568" spans="2:22" x14ac:dyDescent="0.25">
      <c r="B14568">
        <v>267241</v>
      </c>
      <c r="C14568" t="s">
        <v>7893</v>
      </c>
      <c r="E14568">
        <v>41.99</v>
      </c>
      <c r="F14568">
        <v>0.17</v>
      </c>
      <c r="G14568">
        <v>2500</v>
      </c>
      <c r="H14568" t="s">
        <v>21</v>
      </c>
      <c r="I14568" t="s">
        <v>26</v>
      </c>
      <c r="L14568">
        <v>70</v>
      </c>
      <c r="N14568">
        <v>33</v>
      </c>
      <c r="O14568" t="s">
        <v>28</v>
      </c>
      <c r="P14568">
        <f t="shared" si="454"/>
        <v>41.99</v>
      </c>
      <c r="Q14568">
        <f t="shared" si="455"/>
        <v>41.99</v>
      </c>
      <c r="S14568">
        <f>IF(AND(M14568&lt;&gt;"",M14568&lt;&gt;18.5),5*LOG10(10^(Q14568/5+1)*W$1/(10^(M14568/5+1)))-5,Q14568)</f>
        <v>41.99</v>
      </c>
      <c r="T14568">
        <f>(F14568/E14568)*S14568</f>
        <v>0.17</v>
      </c>
      <c r="U14568">
        <v>145194</v>
      </c>
      <c r="V14568" t="s">
        <v>7894</v>
      </c>
    </row>
    <row r="14569" spans="2:22" x14ac:dyDescent="0.25">
      <c r="B14569">
        <v>267307</v>
      </c>
      <c r="C14569" t="s">
        <v>7895</v>
      </c>
      <c r="E14569">
        <v>40.78</v>
      </c>
      <c r="F14569">
        <v>0.81</v>
      </c>
      <c r="G14569">
        <v>1430</v>
      </c>
      <c r="H14569" t="s">
        <v>21</v>
      </c>
      <c r="I14569" t="s">
        <v>22</v>
      </c>
      <c r="L14569">
        <v>70</v>
      </c>
      <c r="N14569">
        <v>31</v>
      </c>
      <c r="O14569" t="s">
        <v>7896</v>
      </c>
      <c r="P14569">
        <f t="shared" si="454"/>
        <v>40.78</v>
      </c>
      <c r="Q14569">
        <f t="shared" si="455"/>
        <v>40.78</v>
      </c>
      <c r="S14569">
        <f>IF(AND(M14569&lt;&gt;"",M14569&lt;&gt;18.5),5*LOG10(10^(Q14569/5+1)*W$1/(10^(M14569/5+1)))-5,Q14569)</f>
        <v>40.78</v>
      </c>
      <c r="T14569">
        <f>(F14569/E14569)*S14569</f>
        <v>0.81</v>
      </c>
      <c r="U14569">
        <v>145216</v>
      </c>
      <c r="V14569" t="s">
        <v>7895</v>
      </c>
    </row>
    <row r="14570" spans="2:22" x14ac:dyDescent="0.25">
      <c r="B14570">
        <v>267308</v>
      </c>
      <c r="C14570" t="s">
        <v>7897</v>
      </c>
      <c r="E14570">
        <v>36.74</v>
      </c>
      <c r="F14570">
        <v>0.03</v>
      </c>
      <c r="G14570">
        <v>223</v>
      </c>
      <c r="H14570" t="s">
        <v>21</v>
      </c>
      <c r="I14570" t="s">
        <v>384</v>
      </c>
      <c r="N14570">
        <v>32</v>
      </c>
      <c r="O14570" t="s">
        <v>16</v>
      </c>
      <c r="P14570">
        <f t="shared" si="454"/>
        <v>36.74</v>
      </c>
      <c r="Q14570">
        <f t="shared" si="455"/>
        <v>36.74</v>
      </c>
      <c r="S14570">
        <f>IF(AND(M14570&lt;&gt;"",M14570&lt;&gt;18.5),5*LOG10(10^(Q14570/5+1)*W$1/(10^(M14570/5+1)))-5,Q14570)</f>
        <v>36.74</v>
      </c>
      <c r="T14570">
        <f>(F14570/E14570)*S14570</f>
        <v>0.03</v>
      </c>
      <c r="U14570">
        <v>145217</v>
      </c>
      <c r="V14570" t="s">
        <v>7897</v>
      </c>
    </row>
    <row r="14571" spans="2:22" x14ac:dyDescent="0.25">
      <c r="B14571">
        <v>267309</v>
      </c>
      <c r="C14571" t="s">
        <v>7897</v>
      </c>
      <c r="E14571">
        <v>36.79</v>
      </c>
      <c r="F14571">
        <v>0.1</v>
      </c>
      <c r="G14571">
        <v>228</v>
      </c>
      <c r="H14571" t="s">
        <v>21</v>
      </c>
      <c r="I14571" t="s">
        <v>385</v>
      </c>
      <c r="L14571">
        <v>72</v>
      </c>
      <c r="N14571">
        <v>33</v>
      </c>
      <c r="O14571" t="s">
        <v>386</v>
      </c>
      <c r="P14571">
        <f t="shared" si="454"/>
        <v>36.79</v>
      </c>
      <c r="Q14571">
        <f t="shared" si="455"/>
        <v>36.851172282085059</v>
      </c>
      <c r="S14571">
        <f>IF(AND(M14571&lt;&gt;"",M14571&lt;&gt;18.5),5*LOG10(10^(Q14571/5+1)*W$1/(10^(M14571/5+1)))-5,Q14571)</f>
        <v>36.851172282085059</v>
      </c>
      <c r="T14571">
        <f>(F14571/E14571)*S14571</f>
        <v>0.10016627421061446</v>
      </c>
      <c r="U14571">
        <v>145217</v>
      </c>
      <c r="V14571" t="s">
        <v>7897</v>
      </c>
    </row>
    <row r="14572" spans="2:22" x14ac:dyDescent="0.25">
      <c r="B14572">
        <v>267310</v>
      </c>
      <c r="C14572" t="s">
        <v>7897</v>
      </c>
      <c r="E14572">
        <v>36.840000000000003</v>
      </c>
      <c r="F14572">
        <v>0.04</v>
      </c>
      <c r="G14572">
        <v>233</v>
      </c>
      <c r="H14572" t="s">
        <v>21</v>
      </c>
      <c r="I14572" t="s">
        <v>384</v>
      </c>
      <c r="N14572">
        <v>32</v>
      </c>
      <c r="O14572" t="s">
        <v>17</v>
      </c>
      <c r="P14572">
        <f t="shared" si="454"/>
        <v>36.840000000000003</v>
      </c>
      <c r="Q14572">
        <f t="shared" si="455"/>
        <v>36.840000000000003</v>
      </c>
      <c r="S14572">
        <f>IF(AND(M14572&lt;&gt;"",M14572&lt;&gt;18.5),5*LOG10(10^(Q14572/5+1)*W$1/(10^(M14572/5+1)))-5,Q14572)</f>
        <v>36.840000000000003</v>
      </c>
      <c r="T14572">
        <f>(F14572/E14572)*S14572</f>
        <v>0.04</v>
      </c>
      <c r="U14572">
        <v>145217</v>
      </c>
      <c r="V14572" t="s">
        <v>7897</v>
      </c>
    </row>
    <row r="14573" spans="2:22" x14ac:dyDescent="0.25">
      <c r="B14573">
        <v>267311</v>
      </c>
      <c r="C14573" t="s">
        <v>7897</v>
      </c>
      <c r="E14573">
        <v>37.06</v>
      </c>
      <c r="F14573">
        <v>0.04</v>
      </c>
      <c r="G14573">
        <v>246</v>
      </c>
      <c r="H14573" t="s">
        <v>21</v>
      </c>
      <c r="I14573" t="s">
        <v>53</v>
      </c>
      <c r="K14573">
        <v>4.8399999999999999E-2</v>
      </c>
      <c r="L14573">
        <v>70</v>
      </c>
      <c r="N14573">
        <v>34</v>
      </c>
      <c r="O14573" t="s">
        <v>54</v>
      </c>
      <c r="P14573">
        <f t="shared" si="454"/>
        <v>36.957364938627187</v>
      </c>
      <c r="Q14573">
        <f t="shared" si="455"/>
        <v>36.957364938627187</v>
      </c>
      <c r="S14573">
        <f>IF(AND(M14573&lt;&gt;"",M14573&lt;&gt;18.5),5*LOG10(10^(Q14573/5+1)*W$1/(10^(M14573/5+1)))-5,Q14573)</f>
        <v>36.957364938627187</v>
      </c>
      <c r="T14573">
        <f>(F14573/E14573)*S14573</f>
        <v>3.9889222815571709E-2</v>
      </c>
      <c r="U14573">
        <v>145217</v>
      </c>
      <c r="V14573" t="s">
        <v>7897</v>
      </c>
    </row>
    <row r="14574" spans="2:22" x14ac:dyDescent="0.25">
      <c r="B14574">
        <v>267312</v>
      </c>
      <c r="C14574" t="s">
        <v>7897</v>
      </c>
      <c r="E14574">
        <v>37.090000000000003</v>
      </c>
      <c r="F14574">
        <v>0.04</v>
      </c>
      <c r="G14574">
        <v>250</v>
      </c>
      <c r="H14574" t="s">
        <v>21</v>
      </c>
      <c r="I14574" t="s">
        <v>382</v>
      </c>
      <c r="K14574">
        <v>4.8399999999999999E-2</v>
      </c>
      <c r="L14574">
        <v>70</v>
      </c>
      <c r="N14574">
        <v>32</v>
      </c>
      <c r="O14574" t="s">
        <v>7898</v>
      </c>
      <c r="P14574">
        <f t="shared" si="454"/>
        <v>36.987364938627188</v>
      </c>
      <c r="Q14574">
        <f t="shared" si="455"/>
        <v>36.987364938627188</v>
      </c>
      <c r="S14574">
        <f>IF(AND(M14574&lt;&gt;"",M14574&lt;&gt;18.5),5*LOG10(10^(Q14574/5+1)*W$1/(10^(M14574/5+1)))-5,Q14574)</f>
        <v>36.987364938627188</v>
      </c>
      <c r="T14574">
        <f>(F14574/E14574)*S14574</f>
        <v>3.9889312416961101E-2</v>
      </c>
      <c r="U14574">
        <v>145217</v>
      </c>
      <c r="V14574" t="s">
        <v>7897</v>
      </c>
    </row>
    <row r="14575" spans="2:22" x14ac:dyDescent="0.25">
      <c r="B14575">
        <v>267351</v>
      </c>
      <c r="C14575" t="s">
        <v>7899</v>
      </c>
      <c r="E14575">
        <v>41.54</v>
      </c>
      <c r="F14575">
        <v>0.35</v>
      </c>
      <c r="G14575">
        <v>1460</v>
      </c>
      <c r="H14575" t="s">
        <v>21</v>
      </c>
      <c r="I14575" t="s">
        <v>12</v>
      </c>
      <c r="K14575">
        <v>0.397285</v>
      </c>
      <c r="L14575">
        <v>70</v>
      </c>
      <c r="N14575">
        <v>34</v>
      </c>
      <c r="O14575" t="s">
        <v>25</v>
      </c>
      <c r="P14575">
        <f t="shared" si="454"/>
        <v>40.813575015586622</v>
      </c>
      <c r="Q14575">
        <f t="shared" si="455"/>
        <v>40.813575015586622</v>
      </c>
      <c r="S14575">
        <f>IF(AND(M14575&lt;&gt;"",M14575&lt;&gt;18.5),5*LOG10(10^(Q14575/5+1)*W$1/(10^(M14575/5+1)))-5,Q14575)</f>
        <v>40.813575015586622</v>
      </c>
      <c r="T14575">
        <f>(F14575/E14575)*S14575</f>
        <v>0.34387942357860657</v>
      </c>
      <c r="U14575">
        <v>145222</v>
      </c>
      <c r="V14575" t="s">
        <v>7899</v>
      </c>
    </row>
    <row r="14576" spans="2:22" x14ac:dyDescent="0.25">
      <c r="B14576">
        <v>267352</v>
      </c>
      <c r="C14576" t="s">
        <v>7899</v>
      </c>
      <c r="E14576">
        <v>41.69</v>
      </c>
      <c r="F14576">
        <v>0.35</v>
      </c>
      <c r="G14576">
        <v>1560</v>
      </c>
      <c r="H14576" t="s">
        <v>21</v>
      </c>
      <c r="I14576" t="s">
        <v>12</v>
      </c>
      <c r="K14576">
        <v>0.397285</v>
      </c>
      <c r="L14576">
        <v>70</v>
      </c>
      <c r="N14576">
        <v>34</v>
      </c>
      <c r="O14576" t="s">
        <v>24</v>
      </c>
      <c r="P14576">
        <f t="shared" si="454"/>
        <v>40.963575015586628</v>
      </c>
      <c r="Q14576">
        <f t="shared" si="455"/>
        <v>40.963575015586628</v>
      </c>
      <c r="S14576">
        <f>IF(AND(M14576&lt;&gt;"",M14576&lt;&gt;18.5),5*LOG10(10^(Q14576/5+1)*W$1/(10^(M14576/5+1)))-5,Q14576)</f>
        <v>40.963575015586628</v>
      </c>
      <c r="T14576">
        <f>(F14576/E14576)*S14576</f>
        <v>0.34390144532154759</v>
      </c>
      <c r="U14576">
        <v>145222</v>
      </c>
      <c r="V14576" t="s">
        <v>7899</v>
      </c>
    </row>
    <row r="14577" spans="2:22" x14ac:dyDescent="0.25">
      <c r="B14577">
        <v>267354</v>
      </c>
      <c r="C14577" t="s">
        <v>7900</v>
      </c>
      <c r="E14577">
        <v>36.26</v>
      </c>
      <c r="F14577">
        <v>0.02</v>
      </c>
      <c r="G14577">
        <v>178</v>
      </c>
      <c r="H14577" t="s">
        <v>21</v>
      </c>
      <c r="I14577" t="s">
        <v>384</v>
      </c>
      <c r="N14577">
        <v>32</v>
      </c>
      <c r="O14577" t="s">
        <v>7902</v>
      </c>
      <c r="P14577">
        <f t="shared" si="454"/>
        <v>36.26</v>
      </c>
      <c r="Q14577">
        <f t="shared" si="455"/>
        <v>36.26</v>
      </c>
      <c r="S14577">
        <f>IF(AND(M14577&lt;&gt;"",M14577&lt;&gt;18.5),5*LOG10(10^(Q14577/5+1)*W$1/(10^(M14577/5+1)))-5,Q14577)</f>
        <v>36.26</v>
      </c>
      <c r="T14577">
        <f>(F14577/E14577)*S14577</f>
        <v>0.02</v>
      </c>
      <c r="U14577">
        <v>145224</v>
      </c>
      <c r="V14577" t="s">
        <v>7901</v>
      </c>
    </row>
    <row r="14578" spans="2:22" x14ac:dyDescent="0.25">
      <c r="B14578">
        <v>267355</v>
      </c>
      <c r="C14578" t="s">
        <v>7900</v>
      </c>
      <c r="E14578">
        <v>36.35</v>
      </c>
      <c r="F14578">
        <v>0.03</v>
      </c>
      <c r="G14578">
        <v>179</v>
      </c>
      <c r="H14578" t="s">
        <v>21</v>
      </c>
      <c r="I14578" t="s">
        <v>382</v>
      </c>
      <c r="K14578">
        <v>4.0952000000000002E-2</v>
      </c>
      <c r="L14578">
        <v>70</v>
      </c>
      <c r="N14578">
        <v>32</v>
      </c>
      <c r="O14578" t="s">
        <v>7903</v>
      </c>
      <c r="P14578">
        <f t="shared" si="454"/>
        <v>36.262846480284729</v>
      </c>
      <c r="Q14578">
        <f t="shared" si="455"/>
        <v>36.262846480284729</v>
      </c>
      <c r="S14578">
        <f>IF(AND(M14578&lt;&gt;"",M14578&lt;&gt;18.5),5*LOG10(10^(Q14578/5+1)*W$1/(10^(M14578/5+1)))-5,Q14578)</f>
        <v>36.262846480284729</v>
      </c>
      <c r="T14578">
        <f>(F14578/E14578)*S14578</f>
        <v>2.9928071372999774E-2</v>
      </c>
      <c r="U14578">
        <v>145224</v>
      </c>
      <c r="V14578" t="s">
        <v>7901</v>
      </c>
    </row>
    <row r="14579" spans="2:22" x14ac:dyDescent="0.25">
      <c r="B14579">
        <v>267356</v>
      </c>
      <c r="C14579" t="s">
        <v>7900</v>
      </c>
      <c r="E14579">
        <v>36.36</v>
      </c>
      <c r="F14579">
        <v>0.03</v>
      </c>
      <c r="G14579">
        <v>180</v>
      </c>
      <c r="H14579" t="s">
        <v>21</v>
      </c>
      <c r="I14579" t="s">
        <v>53</v>
      </c>
      <c r="K14579">
        <v>4.0952000000000002E-2</v>
      </c>
      <c r="L14579">
        <v>70</v>
      </c>
      <c r="N14579">
        <v>34</v>
      </c>
      <c r="O14579" t="s">
        <v>7904</v>
      </c>
      <c r="P14579">
        <f t="shared" si="454"/>
        <v>36.272846480284741</v>
      </c>
      <c r="Q14579">
        <f t="shared" si="455"/>
        <v>36.272846480284741</v>
      </c>
      <c r="S14579">
        <f>IF(AND(M14579&lt;&gt;"",M14579&lt;&gt;18.5),5*LOG10(10^(Q14579/5+1)*W$1/(10^(M14579/5+1)))-5,Q14579)</f>
        <v>36.272846480284741</v>
      </c>
      <c r="T14579">
        <f>(F14579/E14579)*S14579</f>
        <v>2.9928091155350448E-2</v>
      </c>
      <c r="U14579">
        <v>145224</v>
      </c>
      <c r="V14579" t="s">
        <v>7901</v>
      </c>
    </row>
    <row r="14580" spans="2:22" x14ac:dyDescent="0.25">
      <c r="B14580">
        <v>267357</v>
      </c>
      <c r="C14580" t="s">
        <v>7900</v>
      </c>
      <c r="E14580">
        <v>36.35</v>
      </c>
      <c r="F14580">
        <v>0.02</v>
      </c>
      <c r="G14580">
        <v>186</v>
      </c>
      <c r="H14580" t="s">
        <v>21</v>
      </c>
      <c r="I14580" t="s">
        <v>384</v>
      </c>
      <c r="N14580">
        <v>32</v>
      </c>
      <c r="O14580" t="s">
        <v>7905</v>
      </c>
      <c r="P14580">
        <f t="shared" si="454"/>
        <v>36.35</v>
      </c>
      <c r="Q14580">
        <f t="shared" si="455"/>
        <v>36.35</v>
      </c>
      <c r="S14580">
        <f>IF(AND(M14580&lt;&gt;"",M14580&lt;&gt;18.5),5*LOG10(10^(Q14580/5+1)*W$1/(10^(M14580/5+1)))-5,Q14580)</f>
        <v>36.35</v>
      </c>
      <c r="T14580">
        <f>(F14580/E14580)*S14580</f>
        <v>0.02</v>
      </c>
      <c r="U14580">
        <v>145224</v>
      </c>
      <c r="V14580" t="s">
        <v>7901</v>
      </c>
    </row>
    <row r="14581" spans="2:22" x14ac:dyDescent="0.25">
      <c r="B14581">
        <v>267358</v>
      </c>
      <c r="C14581" t="s">
        <v>7900</v>
      </c>
      <c r="E14581">
        <v>36.36</v>
      </c>
      <c r="F14581">
        <v>0.02</v>
      </c>
      <c r="G14581">
        <v>187</v>
      </c>
      <c r="H14581" t="s">
        <v>21</v>
      </c>
      <c r="I14581" t="s">
        <v>385</v>
      </c>
      <c r="L14581">
        <v>72</v>
      </c>
      <c r="N14581">
        <v>33</v>
      </c>
      <c r="O14581" t="s">
        <v>386</v>
      </c>
      <c r="P14581">
        <f t="shared" si="454"/>
        <v>36.36</v>
      </c>
      <c r="Q14581">
        <f t="shared" si="455"/>
        <v>36.421172282085067</v>
      </c>
      <c r="S14581">
        <f>IF(AND(M14581&lt;&gt;"",M14581&lt;&gt;18.5),5*LOG10(10^(Q14581/5+1)*W$1/(10^(M14581/5+1)))-5,Q14581)</f>
        <v>36.421172282085067</v>
      </c>
      <c r="T14581">
        <f>(F14581/E14581)*S14581</f>
        <v>2.003364811995878E-2</v>
      </c>
      <c r="U14581">
        <v>145224</v>
      </c>
      <c r="V14581" t="s">
        <v>7901</v>
      </c>
    </row>
    <row r="14582" spans="2:22" x14ac:dyDescent="0.25">
      <c r="B14582">
        <v>267410</v>
      </c>
      <c r="C14582" t="s">
        <v>7906</v>
      </c>
      <c r="E14582">
        <v>41.19</v>
      </c>
      <c r="F14582">
        <v>0.4</v>
      </c>
      <c r="G14582">
        <v>1730</v>
      </c>
      <c r="H14582" t="s">
        <v>21</v>
      </c>
      <c r="I14582" t="s">
        <v>22</v>
      </c>
      <c r="L14582">
        <v>70</v>
      </c>
      <c r="N14582">
        <v>31</v>
      </c>
      <c r="O14582" t="s">
        <v>7907</v>
      </c>
      <c r="P14582">
        <f t="shared" si="454"/>
        <v>41.19</v>
      </c>
      <c r="Q14582">
        <f t="shared" si="455"/>
        <v>41.19</v>
      </c>
      <c r="S14582">
        <f>IF(AND(M14582&lt;&gt;"",M14582&lt;&gt;18.5),5*LOG10(10^(Q14582/5+1)*W$1/(10^(M14582/5+1)))-5,Q14582)</f>
        <v>41.19</v>
      </c>
      <c r="T14582">
        <f>(F14582/E14582)*S14582</f>
        <v>0.4</v>
      </c>
      <c r="U14582">
        <v>145231</v>
      </c>
      <c r="V14582" t="s">
        <v>7906</v>
      </c>
    </row>
    <row r="14583" spans="2:22" x14ac:dyDescent="0.25">
      <c r="B14583">
        <v>267411</v>
      </c>
      <c r="C14583" t="s">
        <v>7906</v>
      </c>
      <c r="E14583">
        <v>41.63</v>
      </c>
      <c r="F14583">
        <v>0.32</v>
      </c>
      <c r="G14583">
        <v>2120</v>
      </c>
      <c r="H14583" t="s">
        <v>21</v>
      </c>
      <c r="I14583" t="s">
        <v>26</v>
      </c>
      <c r="L14583">
        <v>70</v>
      </c>
      <c r="N14583">
        <v>33</v>
      </c>
      <c r="O14583" t="s">
        <v>27</v>
      </c>
      <c r="P14583">
        <f t="shared" si="454"/>
        <v>41.63</v>
      </c>
      <c r="Q14583">
        <f t="shared" si="455"/>
        <v>41.63</v>
      </c>
      <c r="S14583">
        <f>IF(AND(M14583&lt;&gt;"",M14583&lt;&gt;18.5),5*LOG10(10^(Q14583/5+1)*W$1/(10^(M14583/5+1)))-5,Q14583)</f>
        <v>41.63</v>
      </c>
      <c r="T14583">
        <f>(F14583/E14583)*S14583</f>
        <v>0.32</v>
      </c>
      <c r="U14583">
        <v>145231</v>
      </c>
      <c r="V14583" t="s">
        <v>7906</v>
      </c>
    </row>
    <row r="14584" spans="2:22" x14ac:dyDescent="0.25">
      <c r="B14584">
        <v>267412</v>
      </c>
      <c r="C14584" t="s">
        <v>7906</v>
      </c>
      <c r="E14584">
        <v>42.24</v>
      </c>
      <c r="F14584">
        <v>0.32</v>
      </c>
      <c r="G14584">
        <v>2810</v>
      </c>
      <c r="H14584" t="s">
        <v>21</v>
      </c>
      <c r="I14584" t="s">
        <v>26</v>
      </c>
      <c r="L14584">
        <v>70</v>
      </c>
      <c r="N14584">
        <v>33</v>
      </c>
      <c r="O14584" t="s">
        <v>28</v>
      </c>
      <c r="P14584">
        <f t="shared" si="454"/>
        <v>42.24</v>
      </c>
      <c r="Q14584">
        <f t="shared" si="455"/>
        <v>42.24</v>
      </c>
      <c r="S14584">
        <f>IF(AND(M14584&lt;&gt;"",M14584&lt;&gt;18.5),5*LOG10(10^(Q14584/5+1)*W$1/(10^(M14584/5+1)))-5,Q14584)</f>
        <v>42.24</v>
      </c>
      <c r="T14584">
        <f>(F14584/E14584)*S14584</f>
        <v>0.32</v>
      </c>
      <c r="U14584">
        <v>145231</v>
      </c>
      <c r="V14584" t="s">
        <v>7906</v>
      </c>
    </row>
    <row r="14585" spans="2:22" x14ac:dyDescent="0.25">
      <c r="B14585">
        <v>267448</v>
      </c>
      <c r="C14585" t="s">
        <v>7908</v>
      </c>
      <c r="E14585">
        <v>39.61</v>
      </c>
      <c r="F14585">
        <v>0.12</v>
      </c>
      <c r="G14585">
        <v>703</v>
      </c>
      <c r="H14585" t="s">
        <v>21</v>
      </c>
      <c r="I14585" t="s">
        <v>43</v>
      </c>
      <c r="K14585">
        <v>0.18734200000000001</v>
      </c>
      <c r="L14585">
        <v>70</v>
      </c>
      <c r="N14585">
        <v>34</v>
      </c>
      <c r="O14585" t="s">
        <v>27</v>
      </c>
      <c r="P14585">
        <f t="shared" si="454"/>
        <v>39.237120847856474</v>
      </c>
      <c r="Q14585">
        <f t="shared" si="455"/>
        <v>39.237120847856474</v>
      </c>
      <c r="S14585">
        <f>IF(AND(M14585&lt;&gt;"",M14585&lt;&gt;18.5),5*LOG10(10^(Q14585/5+1)*W$1/(10^(M14585/5+1)))-5,Q14585)</f>
        <v>39.237120847856474</v>
      </c>
      <c r="T14585">
        <f>(F14585/E14585)*S14585</f>
        <v>0.11887034844086787</v>
      </c>
      <c r="U14585">
        <v>145240</v>
      </c>
      <c r="V14585" t="s">
        <v>7909</v>
      </c>
    </row>
    <row r="14586" spans="2:22" x14ac:dyDescent="0.25">
      <c r="B14586">
        <v>267449</v>
      </c>
      <c r="C14586" t="s">
        <v>7908</v>
      </c>
      <c r="E14586">
        <v>39.61</v>
      </c>
      <c r="F14586">
        <v>0.22</v>
      </c>
      <c r="G14586">
        <v>705</v>
      </c>
      <c r="H14586" t="s">
        <v>21</v>
      </c>
      <c r="I14586" t="s">
        <v>12</v>
      </c>
      <c r="K14586">
        <v>0.18734200000000001</v>
      </c>
      <c r="L14586">
        <v>70</v>
      </c>
      <c r="N14586">
        <v>34</v>
      </c>
      <c r="O14586" t="s">
        <v>7910</v>
      </c>
      <c r="P14586">
        <f t="shared" si="454"/>
        <v>39.237120847856474</v>
      </c>
      <c r="Q14586">
        <f t="shared" si="455"/>
        <v>39.237120847856474</v>
      </c>
      <c r="S14586">
        <f>IF(AND(M14586&lt;&gt;"",M14586&lt;&gt;18.5),5*LOG10(10^(Q14586/5+1)*W$1/(10^(M14586/5+1)))-5,Q14586)</f>
        <v>39.237120847856474</v>
      </c>
      <c r="T14586">
        <f>(F14586/E14586)*S14586</f>
        <v>0.2179289721415911</v>
      </c>
      <c r="U14586">
        <v>145240</v>
      </c>
      <c r="V14586" t="s">
        <v>7909</v>
      </c>
    </row>
    <row r="14587" spans="2:22" x14ac:dyDescent="0.25">
      <c r="B14587">
        <v>267450</v>
      </c>
      <c r="C14587" t="s">
        <v>7908</v>
      </c>
      <c r="E14587">
        <v>39.79</v>
      </c>
      <c r="F14587">
        <v>0.19</v>
      </c>
      <c r="G14587">
        <v>764</v>
      </c>
      <c r="H14587" t="s">
        <v>21</v>
      </c>
      <c r="I14587" t="s">
        <v>12</v>
      </c>
      <c r="K14587">
        <v>0.18734200000000001</v>
      </c>
      <c r="L14587">
        <v>70</v>
      </c>
      <c r="N14587">
        <v>34</v>
      </c>
      <c r="O14587" t="s">
        <v>7911</v>
      </c>
      <c r="P14587">
        <f t="shared" si="454"/>
        <v>39.417120847856467</v>
      </c>
      <c r="Q14587">
        <f t="shared" si="455"/>
        <v>39.417120847856467</v>
      </c>
      <c r="S14587">
        <f>IF(AND(M14587&lt;&gt;"",M14587&lt;&gt;18.5),5*LOG10(10^(Q14587/5+1)*W$1/(10^(M14587/5+1)))-5,Q14587)</f>
        <v>39.417120847856467</v>
      </c>
      <c r="T14587">
        <f>(F14587/E14587)*S14587</f>
        <v>0.18821947627777655</v>
      </c>
      <c r="U14587">
        <v>145240</v>
      </c>
      <c r="V14587" t="s">
        <v>7909</v>
      </c>
    </row>
    <row r="14588" spans="2:22" x14ac:dyDescent="0.25">
      <c r="B14588">
        <v>267493</v>
      </c>
      <c r="C14588" t="s">
        <v>7912</v>
      </c>
      <c r="E14588">
        <v>37.78</v>
      </c>
      <c r="F14588">
        <v>1.1399999999999999</v>
      </c>
      <c r="G14588">
        <v>360</v>
      </c>
      <c r="H14588" t="s">
        <v>21</v>
      </c>
      <c r="I14588" t="s">
        <v>22</v>
      </c>
      <c r="L14588">
        <v>70</v>
      </c>
      <c r="N14588">
        <v>31</v>
      </c>
      <c r="O14588" t="s">
        <v>7913</v>
      </c>
      <c r="P14588">
        <f t="shared" si="454"/>
        <v>37.78</v>
      </c>
      <c r="Q14588">
        <f t="shared" si="455"/>
        <v>37.78</v>
      </c>
      <c r="S14588">
        <f>IF(AND(M14588&lt;&gt;"",M14588&lt;&gt;18.5),5*LOG10(10^(Q14588/5+1)*W$1/(10^(M14588/5+1)))-5,Q14588)</f>
        <v>37.78</v>
      </c>
      <c r="T14588">
        <f>(F14588/E14588)*S14588</f>
        <v>1.1399999999999999</v>
      </c>
      <c r="U14588">
        <v>145256</v>
      </c>
      <c r="V14588" t="s">
        <v>7912</v>
      </c>
    </row>
    <row r="14589" spans="2:22" x14ac:dyDescent="0.25">
      <c r="B14589">
        <v>267506</v>
      </c>
      <c r="C14589" t="s">
        <v>7914</v>
      </c>
      <c r="E14589">
        <v>39.61</v>
      </c>
      <c r="F14589">
        <v>0.3</v>
      </c>
      <c r="G14589">
        <v>834</v>
      </c>
      <c r="H14589" t="s">
        <v>21</v>
      </c>
      <c r="I14589" t="s">
        <v>22</v>
      </c>
      <c r="L14589">
        <v>70</v>
      </c>
      <c r="N14589">
        <v>31</v>
      </c>
      <c r="O14589" t="s">
        <v>7915</v>
      </c>
      <c r="P14589">
        <f t="shared" si="454"/>
        <v>39.61</v>
      </c>
      <c r="Q14589">
        <f t="shared" si="455"/>
        <v>39.61</v>
      </c>
      <c r="S14589">
        <f>IF(AND(M14589&lt;&gt;"",M14589&lt;&gt;18.5),5*LOG10(10^(Q14589/5+1)*W$1/(10^(M14589/5+1)))-5,Q14589)</f>
        <v>39.61</v>
      </c>
      <c r="T14589">
        <f>(F14589/E14589)*S14589</f>
        <v>0.3</v>
      </c>
      <c r="U14589">
        <v>145263</v>
      </c>
      <c r="V14589" t="s">
        <v>7914</v>
      </c>
    </row>
    <row r="14590" spans="2:22" x14ac:dyDescent="0.25">
      <c r="B14590">
        <v>267507</v>
      </c>
      <c r="C14590" t="s">
        <v>7914</v>
      </c>
      <c r="E14590">
        <v>40.57</v>
      </c>
      <c r="F14590">
        <v>0.28999999999999998</v>
      </c>
      <c r="G14590">
        <v>1010</v>
      </c>
      <c r="H14590" t="s">
        <v>21</v>
      </c>
      <c r="I14590" t="s">
        <v>12</v>
      </c>
      <c r="K14590">
        <v>0.281725</v>
      </c>
      <c r="L14590">
        <v>70</v>
      </c>
      <c r="N14590">
        <v>34</v>
      </c>
      <c r="O14590" t="s">
        <v>25</v>
      </c>
      <c r="P14590">
        <f t="shared" si="454"/>
        <v>40.031025723515974</v>
      </c>
      <c r="Q14590">
        <f t="shared" si="455"/>
        <v>40.031025723515974</v>
      </c>
      <c r="S14590">
        <f>IF(AND(M14590&lt;&gt;"",M14590&lt;&gt;18.5),5*LOG10(10^(Q14590/5+1)*W$1/(10^(M14590/5+1)))-5,Q14590)</f>
        <v>40.031025723515974</v>
      </c>
      <c r="T14590">
        <f>(F14590/E14590)*S14590</f>
        <v>0.28614733694403821</v>
      </c>
      <c r="U14590">
        <v>145263</v>
      </c>
      <c r="V14590" t="s">
        <v>7914</v>
      </c>
    </row>
    <row r="14591" spans="2:22" x14ac:dyDescent="0.25">
      <c r="B14591">
        <v>267508</v>
      </c>
      <c r="C14591" t="s">
        <v>7914</v>
      </c>
      <c r="E14591">
        <v>40.83</v>
      </c>
      <c r="F14591">
        <v>0.33</v>
      </c>
      <c r="G14591">
        <v>1140</v>
      </c>
      <c r="H14591" t="s">
        <v>21</v>
      </c>
      <c r="I14591" t="s">
        <v>12</v>
      </c>
      <c r="K14591">
        <v>0.281725</v>
      </c>
      <c r="L14591">
        <v>70</v>
      </c>
      <c r="N14591">
        <v>34</v>
      </c>
      <c r="O14591" t="s">
        <v>24</v>
      </c>
      <c r="P14591">
        <f t="shared" si="454"/>
        <v>40.291025723515972</v>
      </c>
      <c r="Q14591">
        <f t="shared" si="455"/>
        <v>40.291025723515972</v>
      </c>
      <c r="S14591">
        <f>IF(AND(M14591&lt;&gt;"",M14591&lt;&gt;18.5),5*LOG10(10^(Q14591/5+1)*W$1/(10^(M14591/5+1)))-5,Q14591)</f>
        <v>40.291025723515972</v>
      </c>
      <c r="T14591">
        <f>(F14591/E14591)*S14591</f>
        <v>0.32564385228411147</v>
      </c>
      <c r="U14591">
        <v>145263</v>
      </c>
      <c r="V14591" t="s">
        <v>7914</v>
      </c>
    </row>
    <row r="14592" spans="2:22" x14ac:dyDescent="0.25">
      <c r="B14592">
        <v>267532</v>
      </c>
      <c r="C14592" t="s">
        <v>7916</v>
      </c>
      <c r="E14592">
        <v>37.94</v>
      </c>
      <c r="F14592">
        <v>0.12</v>
      </c>
      <c r="G14592">
        <v>349</v>
      </c>
      <c r="H14592" t="s">
        <v>21</v>
      </c>
      <c r="I14592" t="s">
        <v>62</v>
      </c>
      <c r="K14592">
        <v>0.11</v>
      </c>
      <c r="L14592">
        <v>74.2</v>
      </c>
      <c r="N14592">
        <v>30</v>
      </c>
      <c r="O14592" t="s">
        <v>27</v>
      </c>
      <c r="P14592">
        <f t="shared" si="454"/>
        <v>37.71338510606671</v>
      </c>
      <c r="Q14592">
        <f t="shared" si="455"/>
        <v>37.839914432390557</v>
      </c>
      <c r="S14592">
        <f>IF(AND(M14592&lt;&gt;"",M14592&lt;&gt;18.5),5*LOG10(10^(Q14592/5+1)*W$1/(10^(M14592/5+1)))-5,Q14592)</f>
        <v>37.839914432390557</v>
      </c>
      <c r="T14592">
        <f>(F14592/E14592)*S14592</f>
        <v>0.11968344048199438</v>
      </c>
      <c r="U14592">
        <v>145272</v>
      </c>
      <c r="V14592" t="s">
        <v>7917</v>
      </c>
    </row>
    <row r="14593" spans="2:22" x14ac:dyDescent="0.25">
      <c r="B14593">
        <v>267533</v>
      </c>
      <c r="C14593" t="s">
        <v>7916</v>
      </c>
      <c r="E14593">
        <v>38.46</v>
      </c>
      <c r="F14593">
        <v>0.14000000000000001</v>
      </c>
      <c r="G14593">
        <v>443</v>
      </c>
      <c r="H14593" t="s">
        <v>21</v>
      </c>
      <c r="I14593" t="s">
        <v>134</v>
      </c>
      <c r="K14593">
        <v>0.11</v>
      </c>
      <c r="L14593">
        <v>65</v>
      </c>
      <c r="N14593">
        <v>29</v>
      </c>
      <c r="O14593" t="s">
        <v>37</v>
      </c>
      <c r="P14593">
        <f t="shared" si="454"/>
        <v>38.23338510606672</v>
      </c>
      <c r="Q14593">
        <f t="shared" si="455"/>
        <v>38.072461689209725</v>
      </c>
      <c r="S14593">
        <f>IF(AND(M14593&lt;&gt;"",M14593&lt;&gt;18.5),5*LOG10(10^(Q14593/5+1)*W$1/(10^(M14593/5+1)))-5,Q14593)</f>
        <v>38.072461689209725</v>
      </c>
      <c r="T14593">
        <f>(F14593/E14593)*S14593</f>
        <v>0.13858930412088824</v>
      </c>
      <c r="U14593">
        <v>145272</v>
      </c>
      <c r="V14593" t="s">
        <v>7917</v>
      </c>
    </row>
    <row r="14594" spans="2:22" x14ac:dyDescent="0.25">
      <c r="B14594">
        <v>267534</v>
      </c>
      <c r="C14594" t="s">
        <v>7916</v>
      </c>
      <c r="E14594">
        <v>38.25</v>
      </c>
      <c r="F14594">
        <v>0.08</v>
      </c>
      <c r="G14594">
        <v>447</v>
      </c>
      <c r="H14594" t="s">
        <v>21</v>
      </c>
      <c r="I14594" t="s">
        <v>26</v>
      </c>
      <c r="L14594">
        <v>70</v>
      </c>
      <c r="N14594">
        <v>33</v>
      </c>
      <c r="O14594" t="s">
        <v>27</v>
      </c>
      <c r="P14594">
        <f t="shared" ref="P14594:P14657" si="456">IF((K14594&lt;&gt;""),5*LOG10(10^(E14594/5+1)/(K14594+1))-5,E14594)</f>
        <v>38.25</v>
      </c>
      <c r="Q14594">
        <f t="shared" ref="Q14594:Q14657" si="457">IF(AND(L14594&lt;&gt;"",L14594&lt;&gt;70),5*LOG10(10^(P14594/5+1)*L14594/70)-5,P14594)</f>
        <v>38.25</v>
      </c>
      <c r="S14594">
        <f>IF(AND(M14594&lt;&gt;"",M14594&lt;&gt;18.5),5*LOG10(10^(Q14594/5+1)*W$1/(10^(M14594/5+1)))-5,Q14594)</f>
        <v>38.25</v>
      </c>
      <c r="T14594">
        <f>(F14594/E14594)*S14594</f>
        <v>0.08</v>
      </c>
      <c r="U14594">
        <v>145272</v>
      </c>
      <c r="V14594" t="s">
        <v>7917</v>
      </c>
    </row>
    <row r="14595" spans="2:22" x14ac:dyDescent="0.25">
      <c r="B14595">
        <v>267535</v>
      </c>
      <c r="C14595" t="s">
        <v>7916</v>
      </c>
      <c r="E14595">
        <v>38.25</v>
      </c>
      <c r="F14595">
        <v>0.08</v>
      </c>
      <c r="G14595">
        <v>447</v>
      </c>
      <c r="H14595" t="s">
        <v>21</v>
      </c>
      <c r="I14595" t="s">
        <v>26</v>
      </c>
      <c r="L14595">
        <v>70</v>
      </c>
      <c r="N14595">
        <v>33</v>
      </c>
      <c r="O14595" t="s">
        <v>28</v>
      </c>
      <c r="P14595">
        <f t="shared" si="456"/>
        <v>38.25</v>
      </c>
      <c r="Q14595">
        <f t="shared" si="457"/>
        <v>38.25</v>
      </c>
      <c r="S14595">
        <f>IF(AND(M14595&lt;&gt;"",M14595&lt;&gt;18.5),5*LOG10(10^(Q14595/5+1)*W$1/(10^(M14595/5+1)))-5,Q14595)</f>
        <v>38.25</v>
      </c>
      <c r="T14595">
        <f>(F14595/E14595)*S14595</f>
        <v>0.08</v>
      </c>
      <c r="U14595">
        <v>145272</v>
      </c>
      <c r="V14595" t="s">
        <v>7917</v>
      </c>
    </row>
    <row r="14596" spans="2:22" x14ac:dyDescent="0.25">
      <c r="B14596">
        <v>267536</v>
      </c>
      <c r="C14596" t="s">
        <v>7916</v>
      </c>
      <c r="E14596">
        <v>38.270000000000003</v>
      </c>
      <c r="F14596">
        <v>0.06</v>
      </c>
      <c r="G14596">
        <v>452</v>
      </c>
      <c r="H14596" t="s">
        <v>21</v>
      </c>
      <c r="I14596" t="s">
        <v>36</v>
      </c>
      <c r="L14596">
        <v>70</v>
      </c>
      <c r="N14596">
        <v>36</v>
      </c>
      <c r="O14596" t="s">
        <v>7918</v>
      </c>
      <c r="P14596">
        <f t="shared" si="456"/>
        <v>38.270000000000003</v>
      </c>
      <c r="Q14596">
        <f t="shared" si="457"/>
        <v>38.270000000000003</v>
      </c>
      <c r="S14596">
        <f>IF(AND(M14596&lt;&gt;"",M14596&lt;&gt;18.5),5*LOG10(10^(Q14596/5+1)*W$1/(10^(M14596/5+1)))-5,Q14596)</f>
        <v>38.270000000000003</v>
      </c>
      <c r="T14596">
        <f>(F14596/E14596)*S14596</f>
        <v>0.06</v>
      </c>
      <c r="U14596">
        <v>145272</v>
      </c>
      <c r="V14596" t="s">
        <v>7917</v>
      </c>
    </row>
    <row r="14597" spans="2:22" x14ac:dyDescent="0.25">
      <c r="B14597">
        <v>267537</v>
      </c>
      <c r="C14597" t="s">
        <v>7916</v>
      </c>
      <c r="E14597">
        <v>38.5</v>
      </c>
      <c r="F14597">
        <v>0.13</v>
      </c>
      <c r="G14597">
        <v>452</v>
      </c>
      <c r="H14597" t="s">
        <v>21</v>
      </c>
      <c r="I14597" t="s">
        <v>65</v>
      </c>
      <c r="K14597">
        <v>0.11</v>
      </c>
      <c r="L14597">
        <v>70</v>
      </c>
      <c r="N14597">
        <v>33</v>
      </c>
      <c r="O14597" t="s">
        <v>27</v>
      </c>
      <c r="P14597">
        <f t="shared" si="456"/>
        <v>38.273385106066712</v>
      </c>
      <c r="Q14597">
        <f t="shared" si="457"/>
        <v>38.273385106066712</v>
      </c>
      <c r="S14597">
        <f>IF(AND(M14597&lt;&gt;"",M14597&lt;&gt;18.5),5*LOG10(10^(Q14597/5+1)*W$1/(10^(M14597/5+1)))-5,Q14597)</f>
        <v>38.273385106066712</v>
      </c>
      <c r="T14597">
        <f>(F14597/E14597)*S14597</f>
        <v>0.12923480685165384</v>
      </c>
      <c r="U14597">
        <v>145272</v>
      </c>
      <c r="V14597" t="s">
        <v>7917</v>
      </c>
    </row>
    <row r="14598" spans="2:22" x14ac:dyDescent="0.25">
      <c r="B14598">
        <v>267538</v>
      </c>
      <c r="C14598" t="s">
        <v>7916</v>
      </c>
      <c r="E14598">
        <v>38.51</v>
      </c>
      <c r="F14598">
        <v>0.1</v>
      </c>
      <c r="G14598">
        <v>454</v>
      </c>
      <c r="H14598" t="s">
        <v>21</v>
      </c>
      <c r="I14598" t="s">
        <v>64</v>
      </c>
      <c r="K14598">
        <v>0.110087</v>
      </c>
      <c r="L14598">
        <v>70</v>
      </c>
      <c r="N14598">
        <v>38</v>
      </c>
      <c r="O14598" t="s">
        <v>27</v>
      </c>
      <c r="P14598">
        <f t="shared" si="456"/>
        <v>38.283214916250081</v>
      </c>
      <c r="Q14598">
        <f t="shared" si="457"/>
        <v>38.283214916250081</v>
      </c>
      <c r="S14598">
        <f>IF(AND(M14598&lt;&gt;"",M14598&lt;&gt;18.5),5*LOG10(10^(Q14598/5+1)*W$1/(10^(M14598/5+1)))-5,Q14598)</f>
        <v>38.283214916250081</v>
      </c>
      <c r="T14598">
        <f>(F14598/E14598)*S14598</f>
        <v>9.9411100795248203E-2</v>
      </c>
      <c r="U14598">
        <v>145272</v>
      </c>
      <c r="V14598" t="s">
        <v>7917</v>
      </c>
    </row>
    <row r="14599" spans="2:22" x14ac:dyDescent="0.25">
      <c r="B14599">
        <v>267539</v>
      </c>
      <c r="C14599" t="s">
        <v>7916</v>
      </c>
      <c r="E14599">
        <v>38.520000000000003</v>
      </c>
      <c r="F14599">
        <v>0.1</v>
      </c>
      <c r="G14599">
        <v>455</v>
      </c>
      <c r="H14599" t="s">
        <v>21</v>
      </c>
      <c r="I14599" t="s">
        <v>134</v>
      </c>
      <c r="K14599">
        <v>0.11</v>
      </c>
      <c r="L14599">
        <v>65</v>
      </c>
      <c r="N14599">
        <v>29</v>
      </c>
      <c r="O14599" t="s">
        <v>137</v>
      </c>
      <c r="P14599">
        <f t="shared" si="456"/>
        <v>38.293385106066722</v>
      </c>
      <c r="Q14599">
        <f t="shared" si="457"/>
        <v>38.132461689209727</v>
      </c>
      <c r="S14599">
        <f>IF(AND(M14599&lt;&gt;"",M14599&lt;&gt;18.5),5*LOG10(10^(Q14599/5+1)*W$1/(10^(M14599/5+1)))-5,Q14599)</f>
        <v>38.132461689209727</v>
      </c>
      <c r="T14599">
        <f>(F14599/E14599)*S14599</f>
        <v>9.8993929618924531E-2</v>
      </c>
      <c r="U14599">
        <v>145272</v>
      </c>
      <c r="V14599" t="s">
        <v>7917</v>
      </c>
    </row>
    <row r="14600" spans="2:22" x14ac:dyDescent="0.25">
      <c r="B14600">
        <v>267540</v>
      </c>
      <c r="C14600" t="s">
        <v>7916</v>
      </c>
      <c r="E14600">
        <v>38.520000000000003</v>
      </c>
      <c r="F14600">
        <v>0.18</v>
      </c>
      <c r="G14600">
        <v>456</v>
      </c>
      <c r="H14600" t="s">
        <v>21</v>
      </c>
      <c r="I14600" t="s">
        <v>12</v>
      </c>
      <c r="K14600">
        <v>0.11</v>
      </c>
      <c r="L14600">
        <v>70</v>
      </c>
      <c r="N14600">
        <v>34</v>
      </c>
      <c r="O14600" t="s">
        <v>7920</v>
      </c>
      <c r="P14600">
        <f t="shared" si="456"/>
        <v>38.293385106066722</v>
      </c>
      <c r="Q14600">
        <f t="shared" si="457"/>
        <v>38.293385106066722</v>
      </c>
      <c r="S14600">
        <f>IF(AND(M14600&lt;&gt;"",M14600&lt;&gt;18.5),5*LOG10(10^(Q14600/5+1)*W$1/(10^(M14600/5+1)))-5,Q14600)</f>
        <v>38.293385106066722</v>
      </c>
      <c r="T14600">
        <f>(F14600/E14600)*S14600</f>
        <v>0.17894105189750803</v>
      </c>
      <c r="U14600">
        <v>145272</v>
      </c>
      <c r="V14600" t="s">
        <v>7919</v>
      </c>
    </row>
    <row r="14601" spans="2:22" x14ac:dyDescent="0.25">
      <c r="B14601">
        <v>267542</v>
      </c>
      <c r="C14601" t="s">
        <v>7916</v>
      </c>
      <c r="E14601">
        <v>38.79</v>
      </c>
      <c r="F14601">
        <v>0.08</v>
      </c>
      <c r="G14601">
        <v>516</v>
      </c>
      <c r="H14601" t="s">
        <v>21</v>
      </c>
      <c r="I14601" t="s">
        <v>12</v>
      </c>
      <c r="K14601">
        <v>0.11</v>
      </c>
      <c r="L14601">
        <v>70</v>
      </c>
      <c r="N14601">
        <v>34</v>
      </c>
      <c r="O14601" t="s">
        <v>7922</v>
      </c>
      <c r="P14601">
        <f t="shared" si="456"/>
        <v>38.563385106066718</v>
      </c>
      <c r="Q14601">
        <f t="shared" si="457"/>
        <v>38.563385106066718</v>
      </c>
      <c r="S14601">
        <f>IF(AND(M14601&lt;&gt;"",M14601&lt;&gt;18.5),5*LOG10(10^(Q14601/5+1)*W$1/(10^(M14601/5+1)))-5,Q14601)</f>
        <v>38.563385106066718</v>
      </c>
      <c r="T14601">
        <f>(F14601/E14601)*S14601</f>
        <v>7.9532632340431494E-2</v>
      </c>
      <c r="U14601">
        <v>145272</v>
      </c>
      <c r="V14601" t="s">
        <v>7919</v>
      </c>
    </row>
    <row r="14602" spans="2:22" x14ac:dyDescent="0.25">
      <c r="B14602">
        <v>267543</v>
      </c>
      <c r="C14602" t="s">
        <v>7916</v>
      </c>
      <c r="E14602">
        <v>38.83</v>
      </c>
      <c r="F14602">
        <v>0.11</v>
      </c>
      <c r="G14602">
        <v>525</v>
      </c>
      <c r="H14602" t="s">
        <v>21</v>
      </c>
      <c r="I14602" t="s">
        <v>43</v>
      </c>
      <c r="K14602">
        <v>0.11</v>
      </c>
      <c r="L14602">
        <v>70</v>
      </c>
      <c r="N14602">
        <v>34</v>
      </c>
      <c r="O14602" t="s">
        <v>27</v>
      </c>
      <c r="P14602">
        <f t="shared" si="456"/>
        <v>38.603385106066725</v>
      </c>
      <c r="Q14602">
        <f t="shared" si="457"/>
        <v>38.603385106066725</v>
      </c>
      <c r="S14602">
        <f>IF(AND(M14602&lt;&gt;"",M14602&lt;&gt;18.5),5*LOG10(10^(Q14602/5+1)*W$1/(10^(M14602/5+1)))-5,Q14602)</f>
        <v>38.603385106066725</v>
      </c>
      <c r="T14602">
        <f>(F14602/E14602)*S14602</f>
        <v>0.10935803146194541</v>
      </c>
      <c r="U14602">
        <v>145272</v>
      </c>
      <c r="V14602" t="s">
        <v>7919</v>
      </c>
    </row>
    <row r="14603" spans="2:22" x14ac:dyDescent="0.25">
      <c r="B14603">
        <v>267544</v>
      </c>
      <c r="C14603" t="s">
        <v>7916</v>
      </c>
      <c r="E14603">
        <v>38.9</v>
      </c>
      <c r="F14603">
        <v>0.03</v>
      </c>
      <c r="G14603">
        <v>544</v>
      </c>
      <c r="H14603" t="s">
        <v>21</v>
      </c>
      <c r="I14603" t="s">
        <v>94</v>
      </c>
      <c r="K14603">
        <v>0.11</v>
      </c>
      <c r="L14603">
        <v>70</v>
      </c>
      <c r="N14603">
        <v>31</v>
      </c>
      <c r="O14603" t="s">
        <v>7921</v>
      </c>
      <c r="P14603">
        <f t="shared" si="456"/>
        <v>38.673385106066718</v>
      </c>
      <c r="Q14603">
        <f t="shared" si="457"/>
        <v>38.673385106066718</v>
      </c>
      <c r="S14603">
        <f>IF(AND(M14603&lt;&gt;"",M14603&lt;&gt;18.5),5*LOG10(10^(Q14603/5+1)*W$1/(10^(M14603/5+1)))-5,Q14603)</f>
        <v>38.673385106066718</v>
      </c>
      <c r="T14603">
        <f>(F14603/E14603)*S14603</f>
        <v>2.9825232729614438E-2</v>
      </c>
      <c r="U14603">
        <v>145272</v>
      </c>
      <c r="V14603" t="s">
        <v>7917</v>
      </c>
    </row>
    <row r="14604" spans="2:22" x14ac:dyDescent="0.25">
      <c r="B14604">
        <v>267574</v>
      </c>
      <c r="C14604" t="s">
        <v>7923</v>
      </c>
      <c r="E14604">
        <v>40.57</v>
      </c>
      <c r="F14604">
        <v>0.14000000000000001</v>
      </c>
      <c r="G14604">
        <v>1300</v>
      </c>
      <c r="H14604" t="s">
        <v>21</v>
      </c>
      <c r="I14604" t="s">
        <v>22</v>
      </c>
      <c r="L14604">
        <v>70</v>
      </c>
      <c r="N14604">
        <v>31</v>
      </c>
      <c r="O14604" t="s">
        <v>7924</v>
      </c>
      <c r="P14604">
        <f t="shared" si="456"/>
        <v>40.57</v>
      </c>
      <c r="Q14604">
        <f t="shared" si="457"/>
        <v>40.57</v>
      </c>
      <c r="S14604">
        <f>IF(AND(M14604&lt;&gt;"",M14604&lt;&gt;18.5),5*LOG10(10^(Q14604/5+1)*W$1/(10^(M14604/5+1)))-5,Q14604)</f>
        <v>40.57</v>
      </c>
      <c r="T14604">
        <f>(F14604/E14604)*S14604</f>
        <v>0.14000000000000001</v>
      </c>
      <c r="U14604">
        <v>145280</v>
      </c>
      <c r="V14604" t="s">
        <v>7923</v>
      </c>
    </row>
    <row r="14605" spans="2:22" x14ac:dyDescent="0.25">
      <c r="B14605">
        <v>267575</v>
      </c>
      <c r="C14605" t="s">
        <v>7923</v>
      </c>
      <c r="E14605">
        <v>41.26</v>
      </c>
      <c r="F14605">
        <v>0.28999999999999998</v>
      </c>
      <c r="G14605">
        <v>1320</v>
      </c>
      <c r="H14605" t="s">
        <v>21</v>
      </c>
      <c r="I14605" t="s">
        <v>12</v>
      </c>
      <c r="K14605">
        <v>0.350692</v>
      </c>
      <c r="L14605">
        <v>70</v>
      </c>
      <c r="N14605">
        <v>34</v>
      </c>
      <c r="O14605" t="s">
        <v>24</v>
      </c>
      <c r="P14605">
        <f t="shared" si="456"/>
        <v>40.607218362033834</v>
      </c>
      <c r="Q14605">
        <f t="shared" si="457"/>
        <v>40.607218362033834</v>
      </c>
      <c r="S14605">
        <f>IF(AND(M14605&lt;&gt;"",M14605&lt;&gt;18.5),5*LOG10(10^(Q14605/5+1)*W$1/(10^(M14605/5+1)))-5,Q14605)</f>
        <v>40.607218362033834</v>
      </c>
      <c r="T14605">
        <f>(F14605/E14605)*S14605</f>
        <v>0.28541185954895326</v>
      </c>
      <c r="U14605">
        <v>145280</v>
      </c>
      <c r="V14605" t="s">
        <v>7923</v>
      </c>
    </row>
    <row r="14606" spans="2:22" x14ac:dyDescent="0.25">
      <c r="B14606">
        <v>267576</v>
      </c>
      <c r="C14606" t="s">
        <v>7923</v>
      </c>
      <c r="E14606">
        <v>41.53</v>
      </c>
      <c r="F14606">
        <v>0.28000000000000003</v>
      </c>
      <c r="G14606">
        <v>1500</v>
      </c>
      <c r="H14606" t="s">
        <v>21</v>
      </c>
      <c r="I14606" t="s">
        <v>12</v>
      </c>
      <c r="K14606">
        <v>0.350692</v>
      </c>
      <c r="L14606">
        <v>70</v>
      </c>
      <c r="N14606">
        <v>34</v>
      </c>
      <c r="O14606" t="s">
        <v>25</v>
      </c>
      <c r="P14606">
        <f t="shared" si="456"/>
        <v>40.877218362033851</v>
      </c>
      <c r="Q14606">
        <f t="shared" si="457"/>
        <v>40.877218362033851</v>
      </c>
      <c r="S14606">
        <f>IF(AND(M14606&lt;&gt;"",M14606&lt;&gt;18.5),5*LOG10(10^(Q14606/5+1)*W$1/(10^(M14606/5+1)))-5,Q14606)</f>
        <v>40.877218362033851</v>
      </c>
      <c r="T14606">
        <f>(F14606/E14606)*S14606</f>
        <v>0.2755988716920173</v>
      </c>
      <c r="U14606">
        <v>145280</v>
      </c>
      <c r="V14606" t="s">
        <v>7923</v>
      </c>
    </row>
    <row r="14607" spans="2:22" x14ac:dyDescent="0.25">
      <c r="B14607">
        <v>267577</v>
      </c>
      <c r="C14607" t="s">
        <v>7923</v>
      </c>
      <c r="E14607">
        <v>41.1</v>
      </c>
      <c r="F14607">
        <v>0.2</v>
      </c>
      <c r="G14607">
        <v>1660</v>
      </c>
      <c r="H14607" t="s">
        <v>21</v>
      </c>
      <c r="I14607" t="s">
        <v>26</v>
      </c>
      <c r="L14607">
        <v>70</v>
      </c>
      <c r="N14607">
        <v>33</v>
      </c>
      <c r="O14607" t="s">
        <v>27</v>
      </c>
      <c r="P14607">
        <f t="shared" si="456"/>
        <v>41.1</v>
      </c>
      <c r="Q14607">
        <f t="shared" si="457"/>
        <v>41.1</v>
      </c>
      <c r="S14607">
        <f>IF(AND(M14607&lt;&gt;"",M14607&lt;&gt;18.5),5*LOG10(10^(Q14607/5+1)*W$1/(10^(M14607/5+1)))-5,Q14607)</f>
        <v>41.1</v>
      </c>
      <c r="T14607">
        <f>(F14607/E14607)*S14607</f>
        <v>0.2</v>
      </c>
      <c r="U14607">
        <v>145280</v>
      </c>
      <c r="V14607" t="s">
        <v>7923</v>
      </c>
    </row>
    <row r="14608" spans="2:22" x14ac:dyDescent="0.25">
      <c r="B14608">
        <v>267578</v>
      </c>
      <c r="C14608" t="s">
        <v>7923</v>
      </c>
      <c r="E14608">
        <v>41.15</v>
      </c>
      <c r="F14608">
        <v>0.2</v>
      </c>
      <c r="G14608">
        <v>1700</v>
      </c>
      <c r="H14608" t="s">
        <v>21</v>
      </c>
      <c r="I14608" t="s">
        <v>26</v>
      </c>
      <c r="L14608">
        <v>70</v>
      </c>
      <c r="N14608">
        <v>33</v>
      </c>
      <c r="O14608" t="s">
        <v>28</v>
      </c>
      <c r="P14608">
        <f t="shared" si="456"/>
        <v>41.15</v>
      </c>
      <c r="Q14608">
        <f t="shared" si="457"/>
        <v>41.15</v>
      </c>
      <c r="S14608">
        <f>IF(AND(M14608&lt;&gt;"",M14608&lt;&gt;18.5),5*LOG10(10^(Q14608/5+1)*W$1/(10^(M14608/5+1)))-5,Q14608)</f>
        <v>41.15</v>
      </c>
      <c r="T14608">
        <f>(F14608/E14608)*S14608</f>
        <v>0.2</v>
      </c>
      <c r="U14608">
        <v>145280</v>
      </c>
      <c r="V14608" t="s">
        <v>7923</v>
      </c>
    </row>
    <row r="14609" spans="2:22" x14ac:dyDescent="0.25">
      <c r="B14609">
        <v>267584</v>
      </c>
      <c r="C14609" t="s">
        <v>7925</v>
      </c>
      <c r="E14609">
        <v>33.6</v>
      </c>
      <c r="F14609">
        <v>0.3</v>
      </c>
      <c r="G14609">
        <v>52</v>
      </c>
      <c r="H14609" t="s">
        <v>21</v>
      </c>
      <c r="I14609" t="s">
        <v>4173</v>
      </c>
      <c r="N14609">
        <v>2</v>
      </c>
      <c r="O14609" t="s">
        <v>7928</v>
      </c>
      <c r="P14609">
        <f t="shared" si="456"/>
        <v>33.6</v>
      </c>
      <c r="Q14609">
        <f t="shared" si="457"/>
        <v>33.6</v>
      </c>
      <c r="S14609">
        <f>IF(AND(M14609&lt;&gt;"",M14609&lt;&gt;18.5),5*LOG10(10^(Q14609/5+1)*W$1/(10^(M14609/5+1)))-5,Q14609)</f>
        <v>33.6</v>
      </c>
      <c r="T14609">
        <f>(F14609/E14609)*S14609</f>
        <v>0.3</v>
      </c>
      <c r="U14609">
        <v>145282</v>
      </c>
      <c r="V14609" t="s">
        <v>7927</v>
      </c>
    </row>
    <row r="14610" spans="2:22" x14ac:dyDescent="0.25">
      <c r="B14610">
        <v>267585</v>
      </c>
      <c r="C14610" t="s">
        <v>7925</v>
      </c>
      <c r="E14610">
        <v>33.82</v>
      </c>
      <c r="F14610">
        <v>0.3</v>
      </c>
      <c r="G14610">
        <v>58.1</v>
      </c>
      <c r="H14610" t="s">
        <v>21</v>
      </c>
      <c r="I14610" t="s">
        <v>185</v>
      </c>
      <c r="L14610">
        <v>60</v>
      </c>
      <c r="N14610">
        <v>20</v>
      </c>
      <c r="O14610" t="s">
        <v>7929</v>
      </c>
      <c r="P14610">
        <f t="shared" si="456"/>
        <v>33.82</v>
      </c>
      <c r="Q14610">
        <f t="shared" si="457"/>
        <v>33.485266051846942</v>
      </c>
      <c r="S14610">
        <f>IF(AND(M14610&lt;&gt;"",M14610&lt;&gt;18.5),5*LOG10(10^(Q14610/5+1)*W$1/(10^(M14610/5+1)))-5,Q14610)</f>
        <v>33.485266051846942</v>
      </c>
      <c r="T14610">
        <f>(F14610/E14610)*S14610</f>
        <v>0.29703074558113784</v>
      </c>
      <c r="U14610">
        <v>145282</v>
      </c>
      <c r="V14610" t="s">
        <v>7927</v>
      </c>
    </row>
    <row r="14611" spans="2:22" x14ac:dyDescent="0.25">
      <c r="B14611">
        <v>267587</v>
      </c>
      <c r="C14611" t="s">
        <v>7925</v>
      </c>
      <c r="E14611">
        <v>33.89</v>
      </c>
      <c r="F14611">
        <v>0.3</v>
      </c>
      <c r="G14611">
        <v>60</v>
      </c>
      <c r="H14611" t="s">
        <v>21</v>
      </c>
      <c r="I14611" t="s">
        <v>185</v>
      </c>
      <c r="L14611">
        <v>60</v>
      </c>
      <c r="N14611">
        <v>20</v>
      </c>
      <c r="O14611" t="s">
        <v>7930</v>
      </c>
      <c r="P14611">
        <f t="shared" si="456"/>
        <v>33.89</v>
      </c>
      <c r="Q14611">
        <f t="shared" si="457"/>
        <v>33.555266051846942</v>
      </c>
      <c r="S14611">
        <f>IF(AND(M14611&lt;&gt;"",M14611&lt;&gt;18.5),5*LOG10(10^(Q14611/5+1)*W$1/(10^(M14611/5+1)))-5,Q14611)</f>
        <v>33.555266051846942</v>
      </c>
      <c r="T14611">
        <f>(F14611/E14611)*S14611</f>
        <v>0.29703687859410094</v>
      </c>
      <c r="U14611">
        <v>145282</v>
      </c>
      <c r="V14611" t="s">
        <v>7927</v>
      </c>
    </row>
    <row r="14612" spans="2:22" x14ac:dyDescent="0.25">
      <c r="B14612">
        <v>267588</v>
      </c>
      <c r="C14612" t="s">
        <v>7925</v>
      </c>
      <c r="E14612">
        <v>34</v>
      </c>
      <c r="F14612">
        <v>0.26</v>
      </c>
      <c r="G14612">
        <v>63</v>
      </c>
      <c r="H14612" t="s">
        <v>21</v>
      </c>
      <c r="I14612" t="s">
        <v>280</v>
      </c>
      <c r="L14612">
        <v>67</v>
      </c>
      <c r="N14612">
        <v>16</v>
      </c>
      <c r="O14612" t="s">
        <v>7926</v>
      </c>
      <c r="P14612">
        <f t="shared" si="456"/>
        <v>34</v>
      </c>
      <c r="Q14612">
        <f t="shared" si="457"/>
        <v>33.904883813432846</v>
      </c>
      <c r="S14612">
        <f>IF(AND(M14612&lt;&gt;"",M14612&lt;&gt;18.5),5*LOG10(10^(Q14612/5+1)*W$1/(10^(M14612/5+1)))-5,Q14612)</f>
        <v>33.904883813432846</v>
      </c>
      <c r="T14612">
        <f>(F14612/E14612)*S14612</f>
        <v>0.25927264092625119</v>
      </c>
      <c r="U14612">
        <v>145282</v>
      </c>
      <c r="V14612" t="s">
        <v>7927</v>
      </c>
    </row>
    <row r="14613" spans="2:22" x14ac:dyDescent="0.25">
      <c r="B14613">
        <v>267589</v>
      </c>
      <c r="C14613" t="s">
        <v>7925</v>
      </c>
      <c r="E14613">
        <v>34.1</v>
      </c>
      <c r="F14613">
        <v>7.0000000000000007E-2</v>
      </c>
      <c r="G14613">
        <v>66.099999999999994</v>
      </c>
      <c r="H14613" t="s">
        <v>21</v>
      </c>
      <c r="I14613" t="s">
        <v>4715</v>
      </c>
      <c r="L14613">
        <v>66</v>
      </c>
      <c r="N14613">
        <v>14</v>
      </c>
      <c r="O14613" t="s">
        <v>7926</v>
      </c>
      <c r="P14613">
        <f t="shared" si="456"/>
        <v>34.1</v>
      </c>
      <c r="Q14613">
        <f t="shared" si="457"/>
        <v>33.972229477638066</v>
      </c>
      <c r="S14613">
        <f>IF(AND(M14613&lt;&gt;"",M14613&lt;&gt;18.5),5*LOG10(10^(Q14613/5+1)*W$1/(10^(M14613/5+1)))-5,Q14613)</f>
        <v>33.972229477638066</v>
      </c>
      <c r="T14613">
        <f>(F14613/E14613)*S14613</f>
        <v>6.9737714470224768E-2</v>
      </c>
      <c r="U14613">
        <v>145282</v>
      </c>
      <c r="V14613" t="s">
        <v>7927</v>
      </c>
    </row>
    <row r="14614" spans="2:22" x14ac:dyDescent="0.25">
      <c r="B14614">
        <v>267642</v>
      </c>
      <c r="C14614" t="s">
        <v>7931</v>
      </c>
      <c r="E14614">
        <v>40.590000000000003</v>
      </c>
      <c r="F14614">
        <v>0.22</v>
      </c>
      <c r="G14614">
        <v>972</v>
      </c>
      <c r="H14614" t="s">
        <v>21</v>
      </c>
      <c r="I14614" t="s">
        <v>62</v>
      </c>
      <c r="K14614">
        <v>0.35</v>
      </c>
      <c r="L14614">
        <v>74.2</v>
      </c>
      <c r="N14614">
        <v>30</v>
      </c>
      <c r="O14614" t="s">
        <v>27</v>
      </c>
      <c r="P14614">
        <f t="shared" si="456"/>
        <v>39.938331157524978</v>
      </c>
      <c r="Q14614">
        <f t="shared" si="457"/>
        <v>40.064860483848832</v>
      </c>
      <c r="S14614">
        <f>IF(AND(M14614&lt;&gt;"",M14614&lt;&gt;18.5),5*LOG10(10^(Q14614/5+1)*W$1/(10^(M14614/5+1)))-5,Q14614)</f>
        <v>40.064860483848832</v>
      </c>
      <c r="T14614">
        <f>(F14614/E14614)*S14614</f>
        <v>0.21715371535961428</v>
      </c>
      <c r="U14614">
        <v>145284</v>
      </c>
      <c r="V14614" t="s">
        <v>7932</v>
      </c>
    </row>
    <row r="14615" spans="2:22" x14ac:dyDescent="0.25">
      <c r="B14615">
        <v>267643</v>
      </c>
      <c r="C14615" t="s">
        <v>7931</v>
      </c>
      <c r="E14615">
        <v>41.36</v>
      </c>
      <c r="F14615">
        <v>0.27</v>
      </c>
      <c r="G14615">
        <v>1380</v>
      </c>
      <c r="H14615" t="s">
        <v>21</v>
      </c>
      <c r="I14615" t="s">
        <v>65</v>
      </c>
      <c r="K14615">
        <v>0.35</v>
      </c>
      <c r="L14615">
        <v>70</v>
      </c>
      <c r="N14615">
        <v>33</v>
      </c>
      <c r="O14615" t="s">
        <v>27</v>
      </c>
      <c r="P14615">
        <f t="shared" si="456"/>
        <v>40.708331157524967</v>
      </c>
      <c r="Q14615">
        <f t="shared" si="457"/>
        <v>40.708331157524967</v>
      </c>
      <c r="S14615">
        <f>IF(AND(M14615&lt;&gt;"",M14615&lt;&gt;18.5),5*LOG10(10^(Q14615/5+1)*W$1/(10^(M14615/5+1)))-5,Q14615)</f>
        <v>40.708331157524967</v>
      </c>
      <c r="T14615">
        <f>(F14615/E14615)*S14615</f>
        <v>0.26574587554477136</v>
      </c>
      <c r="U14615">
        <v>145284</v>
      </c>
      <c r="V14615" t="s">
        <v>7932</v>
      </c>
    </row>
    <row r="14616" spans="2:22" x14ac:dyDescent="0.25">
      <c r="B14616">
        <v>267644</v>
      </c>
      <c r="C14616" t="s">
        <v>7931</v>
      </c>
      <c r="E14616">
        <v>41.43</v>
      </c>
      <c r="F14616">
        <v>0.39</v>
      </c>
      <c r="G14616">
        <v>1430</v>
      </c>
      <c r="H14616" t="s">
        <v>21</v>
      </c>
      <c r="I14616" t="s">
        <v>12</v>
      </c>
      <c r="K14616">
        <v>0.35</v>
      </c>
      <c r="L14616">
        <v>70</v>
      </c>
      <c r="N14616">
        <v>34</v>
      </c>
      <c r="O14616" t="s">
        <v>7934</v>
      </c>
      <c r="P14616">
        <f t="shared" si="456"/>
        <v>40.778331157524974</v>
      </c>
      <c r="Q14616">
        <f t="shared" si="457"/>
        <v>40.778331157524974</v>
      </c>
      <c r="S14616">
        <f>IF(AND(M14616&lt;&gt;"",M14616&lt;&gt;18.5),5*LOG10(10^(Q14616/5+1)*W$1/(10^(M14616/5+1)))-5,Q14616)</f>
        <v>40.778331157524974</v>
      </c>
      <c r="T14616">
        <f>(F14616/E14616)*S14616</f>
        <v>0.38386553587822209</v>
      </c>
      <c r="U14616">
        <v>145284</v>
      </c>
      <c r="V14616" t="s">
        <v>7933</v>
      </c>
    </row>
    <row r="14617" spans="2:22" x14ac:dyDescent="0.25">
      <c r="B14617">
        <v>267645</v>
      </c>
      <c r="C14617" t="s">
        <v>7931</v>
      </c>
      <c r="E14617">
        <v>41.63</v>
      </c>
      <c r="F14617">
        <v>0.33</v>
      </c>
      <c r="G14617">
        <v>1570</v>
      </c>
      <c r="H14617" t="s">
        <v>21</v>
      </c>
      <c r="I14617" t="s">
        <v>12</v>
      </c>
      <c r="K14617">
        <v>0.35</v>
      </c>
      <c r="L14617">
        <v>70</v>
      </c>
      <c r="N14617">
        <v>34</v>
      </c>
      <c r="O14617" t="s">
        <v>7935</v>
      </c>
      <c r="P14617">
        <f t="shared" si="456"/>
        <v>40.978331157524977</v>
      </c>
      <c r="Q14617">
        <f t="shared" si="457"/>
        <v>40.978331157524977</v>
      </c>
      <c r="S14617">
        <f>IF(AND(M14617&lt;&gt;"",M14617&lt;&gt;18.5),5*LOG10(10^(Q14617/5+1)*W$1/(10^(M14617/5+1)))-5,Q14617)</f>
        <v>40.978331157524977</v>
      </c>
      <c r="T14617">
        <f>(F14617/E14617)*S14617</f>
        <v>0.32483423689606633</v>
      </c>
      <c r="U14617">
        <v>145284</v>
      </c>
      <c r="V14617" t="s">
        <v>7933</v>
      </c>
    </row>
    <row r="14618" spans="2:22" x14ac:dyDescent="0.25">
      <c r="B14618">
        <v>267666</v>
      </c>
      <c r="C14618" t="s">
        <v>7936</v>
      </c>
      <c r="E14618">
        <v>40.79</v>
      </c>
      <c r="F14618">
        <v>0.14000000000000001</v>
      </c>
      <c r="G14618">
        <v>1120</v>
      </c>
      <c r="H14618" t="s">
        <v>21</v>
      </c>
      <c r="I14618" t="s">
        <v>64</v>
      </c>
      <c r="K14618">
        <v>0.28864400000000001</v>
      </c>
      <c r="L14618">
        <v>70</v>
      </c>
      <c r="N14618">
        <v>38</v>
      </c>
      <c r="O14618" t="s">
        <v>27</v>
      </c>
      <c r="P14618">
        <f t="shared" si="456"/>
        <v>40.239335220019882</v>
      </c>
      <c r="Q14618">
        <f t="shared" si="457"/>
        <v>40.239335220019882</v>
      </c>
      <c r="S14618">
        <f>IF(AND(M14618&lt;&gt;"",M14618&lt;&gt;18.5),5*LOG10(10^(Q14618/5+1)*W$1/(10^(M14618/5+1)))-5,Q14618)</f>
        <v>40.239335220019882</v>
      </c>
      <c r="T14618">
        <f>(F14618/E14618)*S14618</f>
        <v>0.13811000075515528</v>
      </c>
      <c r="U14618">
        <v>145288</v>
      </c>
      <c r="V14618" t="s">
        <v>7937</v>
      </c>
    </row>
    <row r="14619" spans="2:22" x14ac:dyDescent="0.25">
      <c r="B14619">
        <v>267667</v>
      </c>
      <c r="C14619" t="s">
        <v>7936</v>
      </c>
      <c r="E14619">
        <v>40.28</v>
      </c>
      <c r="F14619">
        <v>0.12</v>
      </c>
      <c r="G14619">
        <v>1140</v>
      </c>
      <c r="H14619" t="s">
        <v>21</v>
      </c>
      <c r="I14619" t="s">
        <v>123</v>
      </c>
      <c r="L14619">
        <v>70</v>
      </c>
      <c r="N14619">
        <v>31</v>
      </c>
      <c r="O14619" t="s">
        <v>7939</v>
      </c>
      <c r="P14619">
        <f t="shared" si="456"/>
        <v>40.28</v>
      </c>
      <c r="Q14619">
        <f t="shared" si="457"/>
        <v>40.28</v>
      </c>
      <c r="S14619">
        <f>IF(AND(M14619&lt;&gt;"",M14619&lt;&gt;18.5),5*LOG10(10^(Q14619/5+1)*W$1/(10^(M14619/5+1)))-5,Q14619)</f>
        <v>40.28</v>
      </c>
      <c r="T14619">
        <f>(F14619/E14619)*S14619</f>
        <v>0.12</v>
      </c>
      <c r="U14619">
        <v>145288</v>
      </c>
      <c r="V14619" t="s">
        <v>7938</v>
      </c>
    </row>
    <row r="14620" spans="2:22" x14ac:dyDescent="0.25">
      <c r="B14620">
        <v>267668</v>
      </c>
      <c r="C14620" t="s">
        <v>7936</v>
      </c>
      <c r="E14620">
        <v>40.840000000000003</v>
      </c>
      <c r="F14620">
        <v>0.12</v>
      </c>
      <c r="G14620">
        <v>1140</v>
      </c>
      <c r="H14620" t="s">
        <v>21</v>
      </c>
      <c r="I14620" t="s">
        <v>43</v>
      </c>
      <c r="K14620">
        <v>0.28899999999999998</v>
      </c>
      <c r="L14620">
        <v>70</v>
      </c>
      <c r="N14620">
        <v>34</v>
      </c>
      <c r="O14620" t="s">
        <v>27</v>
      </c>
      <c r="P14620">
        <f t="shared" si="456"/>
        <v>40.288735413232992</v>
      </c>
      <c r="Q14620">
        <f t="shared" si="457"/>
        <v>40.288735413232992</v>
      </c>
      <c r="S14620">
        <f>IF(AND(M14620&lt;&gt;"",M14620&lt;&gt;18.5),5*LOG10(10^(Q14620/5+1)*W$1/(10^(M14620/5+1)))-5,Q14620)</f>
        <v>40.288735413232992</v>
      </c>
      <c r="T14620">
        <f>(F14620/E14620)*S14620</f>
        <v>0.11838022158638487</v>
      </c>
      <c r="U14620">
        <v>145288</v>
      </c>
      <c r="V14620" t="s">
        <v>7937</v>
      </c>
    </row>
    <row r="14621" spans="2:22" x14ac:dyDescent="0.25">
      <c r="B14621">
        <v>267669</v>
      </c>
      <c r="C14621" t="s">
        <v>7936</v>
      </c>
      <c r="E14621">
        <v>40.32</v>
      </c>
      <c r="F14621">
        <v>0.22</v>
      </c>
      <c r="G14621">
        <v>1160</v>
      </c>
      <c r="H14621" t="s">
        <v>21</v>
      </c>
      <c r="I14621" t="s">
        <v>300</v>
      </c>
      <c r="L14621">
        <v>70</v>
      </c>
      <c r="N14621">
        <v>33</v>
      </c>
      <c r="O14621" t="s">
        <v>7937</v>
      </c>
      <c r="P14621">
        <f t="shared" si="456"/>
        <v>40.32</v>
      </c>
      <c r="Q14621">
        <f t="shared" si="457"/>
        <v>40.32</v>
      </c>
      <c r="S14621">
        <f>IF(AND(M14621&lt;&gt;"",M14621&lt;&gt;18.5),5*LOG10(10^(Q14621/5+1)*W$1/(10^(M14621/5+1)))-5,Q14621)</f>
        <v>40.32</v>
      </c>
      <c r="T14621">
        <f>(F14621/E14621)*S14621</f>
        <v>0.22</v>
      </c>
      <c r="U14621">
        <v>145288</v>
      </c>
      <c r="V14621" t="s">
        <v>7938</v>
      </c>
    </row>
    <row r="14622" spans="2:22" x14ac:dyDescent="0.25">
      <c r="B14622">
        <v>267670</v>
      </c>
      <c r="C14622" t="s">
        <v>7936</v>
      </c>
      <c r="E14622">
        <v>41.06</v>
      </c>
      <c r="F14622">
        <v>0.22</v>
      </c>
      <c r="G14622">
        <v>1260</v>
      </c>
      <c r="H14622" t="s">
        <v>21</v>
      </c>
      <c r="I14622" t="s">
        <v>12</v>
      </c>
      <c r="K14622">
        <v>0.28899999999999998</v>
      </c>
      <c r="L14622">
        <v>70</v>
      </c>
      <c r="N14622">
        <v>34</v>
      </c>
      <c r="O14622" t="s">
        <v>7940</v>
      </c>
      <c r="P14622">
        <f t="shared" si="456"/>
        <v>40.508735413232991</v>
      </c>
      <c r="Q14622">
        <f t="shared" si="457"/>
        <v>40.508735413232991</v>
      </c>
      <c r="S14622">
        <f>IF(AND(M14622&lt;&gt;"",M14622&lt;&gt;18.5),5*LOG10(10^(Q14622/5+1)*W$1/(10^(M14622/5+1)))-5,Q14622)</f>
        <v>40.508735413232991</v>
      </c>
      <c r="T14622">
        <f>(F14622/E14622)*S14622</f>
        <v>0.21704631736267066</v>
      </c>
      <c r="U14622">
        <v>145288</v>
      </c>
      <c r="V14622" t="s">
        <v>7937</v>
      </c>
    </row>
    <row r="14623" spans="2:22" x14ac:dyDescent="0.25">
      <c r="B14623">
        <v>267671</v>
      </c>
      <c r="C14623" t="s">
        <v>7936</v>
      </c>
      <c r="E14623">
        <v>41.22</v>
      </c>
      <c r="F14623">
        <v>0.15</v>
      </c>
      <c r="G14623">
        <v>1360</v>
      </c>
      <c r="H14623" t="s">
        <v>21</v>
      </c>
      <c r="I14623" t="s">
        <v>12</v>
      </c>
      <c r="K14623">
        <v>0.28899999999999998</v>
      </c>
      <c r="L14623">
        <v>70</v>
      </c>
      <c r="N14623">
        <v>34</v>
      </c>
      <c r="O14623" t="s">
        <v>7941</v>
      </c>
      <c r="P14623">
        <f t="shared" si="456"/>
        <v>40.66873541323298</v>
      </c>
      <c r="Q14623">
        <f t="shared" si="457"/>
        <v>40.66873541323298</v>
      </c>
      <c r="S14623">
        <f>IF(AND(M14623&lt;&gt;"",M14623&lt;&gt;18.5),5*LOG10(10^(Q14623/5+1)*W$1/(10^(M14623/5+1)))-5,Q14623)</f>
        <v>40.66873541323298</v>
      </c>
      <c r="T14623">
        <f>(F14623/E14623)*S14623</f>
        <v>0.14799394255179396</v>
      </c>
      <c r="U14623">
        <v>145288</v>
      </c>
      <c r="V14623" t="s">
        <v>7937</v>
      </c>
    </row>
    <row r="14624" spans="2:22" x14ac:dyDescent="0.25">
      <c r="B14624">
        <v>267683</v>
      </c>
      <c r="C14624" t="s">
        <v>7942</v>
      </c>
      <c r="E14624">
        <v>39.46</v>
      </c>
      <c r="F14624">
        <v>0.54</v>
      </c>
      <c r="G14624">
        <v>779</v>
      </c>
      <c r="H14624" t="s">
        <v>21</v>
      </c>
      <c r="I14624" t="s">
        <v>22</v>
      </c>
      <c r="L14624">
        <v>70</v>
      </c>
      <c r="N14624">
        <v>31</v>
      </c>
      <c r="O14624" t="s">
        <v>7943</v>
      </c>
      <c r="P14624">
        <f t="shared" si="456"/>
        <v>39.46</v>
      </c>
      <c r="Q14624">
        <f t="shared" si="457"/>
        <v>39.46</v>
      </c>
      <c r="S14624">
        <f>IF(AND(M14624&lt;&gt;"",M14624&lt;&gt;18.5),5*LOG10(10^(Q14624/5+1)*W$1/(10^(M14624/5+1)))-5,Q14624)</f>
        <v>39.46</v>
      </c>
      <c r="T14624">
        <f>(F14624/E14624)*S14624</f>
        <v>0.54</v>
      </c>
      <c r="U14624">
        <v>145291</v>
      </c>
      <c r="V14624" t="s">
        <v>7942</v>
      </c>
    </row>
    <row r="14625" spans="2:22" x14ac:dyDescent="0.25">
      <c r="B14625">
        <v>267684</v>
      </c>
      <c r="C14625" t="s">
        <v>7942</v>
      </c>
      <c r="E14625">
        <v>40.61</v>
      </c>
      <c r="F14625">
        <v>0.22</v>
      </c>
      <c r="G14625">
        <v>1030</v>
      </c>
      <c r="H14625" t="s">
        <v>21</v>
      </c>
      <c r="I14625" t="s">
        <v>12</v>
      </c>
      <c r="K14625">
        <v>0.28304000000000001</v>
      </c>
      <c r="L14625">
        <v>70</v>
      </c>
      <c r="N14625">
        <v>34</v>
      </c>
      <c r="O14625" t="s">
        <v>25</v>
      </c>
      <c r="P14625">
        <f t="shared" si="456"/>
        <v>40.068799019339387</v>
      </c>
      <c r="Q14625">
        <f t="shared" si="457"/>
        <v>40.068799019339387</v>
      </c>
      <c r="S14625">
        <f>IF(AND(M14625&lt;&gt;"",M14625&lt;&gt;18.5),5*LOG10(10^(Q14625/5+1)*W$1/(10^(M14625/5+1)))-5,Q14625)</f>
        <v>40.068799019339387</v>
      </c>
      <c r="T14625">
        <f>(F14625/E14625)*S14625</f>
        <v>0.21706810599001883</v>
      </c>
      <c r="U14625">
        <v>145291</v>
      </c>
      <c r="V14625" t="s">
        <v>7942</v>
      </c>
    </row>
    <row r="14626" spans="2:22" x14ac:dyDescent="0.25">
      <c r="B14626">
        <v>267685</v>
      </c>
      <c r="C14626" t="s">
        <v>7942</v>
      </c>
      <c r="E14626">
        <v>41.07</v>
      </c>
      <c r="F14626">
        <v>0.34</v>
      </c>
      <c r="G14626">
        <v>1280</v>
      </c>
      <c r="H14626" t="s">
        <v>21</v>
      </c>
      <c r="I14626" t="s">
        <v>12</v>
      </c>
      <c r="K14626">
        <v>0.28304000000000001</v>
      </c>
      <c r="L14626">
        <v>70</v>
      </c>
      <c r="N14626">
        <v>34</v>
      </c>
      <c r="O14626" t="s">
        <v>24</v>
      </c>
      <c r="P14626">
        <f t="shared" si="456"/>
        <v>40.528799019339388</v>
      </c>
      <c r="Q14626">
        <f t="shared" si="457"/>
        <v>40.528799019339388</v>
      </c>
      <c r="S14626">
        <f>IF(AND(M14626&lt;&gt;"",M14626&lt;&gt;18.5),5*LOG10(10^(Q14626/5+1)*W$1/(10^(M14626/5+1)))-5,Q14626)</f>
        <v>40.528799019339388</v>
      </c>
      <c r="T14626">
        <f>(F14626/E14626)*S14626</f>
        <v>0.33551964126066214</v>
      </c>
      <c r="U14626">
        <v>145291</v>
      </c>
      <c r="V14626" t="s">
        <v>7942</v>
      </c>
    </row>
    <row r="14627" spans="2:22" x14ac:dyDescent="0.25">
      <c r="B14627">
        <v>267695</v>
      </c>
      <c r="C14627" t="s">
        <v>7944</v>
      </c>
      <c r="E14627">
        <v>40.1</v>
      </c>
      <c r="F14627">
        <v>0.28999999999999998</v>
      </c>
      <c r="G14627">
        <v>1050</v>
      </c>
      <c r="H14627" t="s">
        <v>21</v>
      </c>
      <c r="I14627" t="s">
        <v>22</v>
      </c>
      <c r="L14627">
        <v>70</v>
      </c>
      <c r="N14627">
        <v>31</v>
      </c>
      <c r="O14627" t="s">
        <v>7945</v>
      </c>
      <c r="P14627">
        <f t="shared" si="456"/>
        <v>40.1</v>
      </c>
      <c r="Q14627">
        <f t="shared" si="457"/>
        <v>40.1</v>
      </c>
      <c r="S14627">
        <f>IF(AND(M14627&lt;&gt;"",M14627&lt;&gt;18.5),5*LOG10(10^(Q14627/5+1)*W$1/(10^(M14627/5+1)))-5,Q14627)</f>
        <v>40.1</v>
      </c>
      <c r="T14627">
        <f>(F14627/E14627)*S14627</f>
        <v>0.28999999999999998</v>
      </c>
      <c r="U14627">
        <v>145298</v>
      </c>
      <c r="V14627" t="s">
        <v>7944</v>
      </c>
    </row>
    <row r="14628" spans="2:22" x14ac:dyDescent="0.25">
      <c r="B14628">
        <v>267696</v>
      </c>
      <c r="C14628" t="s">
        <v>7944</v>
      </c>
      <c r="E14628">
        <v>40.880000000000003</v>
      </c>
      <c r="F14628">
        <v>0.28000000000000003</v>
      </c>
      <c r="G14628">
        <v>1170</v>
      </c>
      <c r="H14628" t="s">
        <v>21</v>
      </c>
      <c r="I14628" t="s">
        <v>12</v>
      </c>
      <c r="K14628">
        <v>0.279997</v>
      </c>
      <c r="L14628">
        <v>70</v>
      </c>
      <c r="N14628">
        <v>34</v>
      </c>
      <c r="O14628" t="s">
        <v>24</v>
      </c>
      <c r="P14628">
        <f t="shared" si="456"/>
        <v>40.343955241155086</v>
      </c>
      <c r="Q14628">
        <f t="shared" si="457"/>
        <v>40.343955241155086</v>
      </c>
      <c r="S14628">
        <f>IF(AND(M14628&lt;&gt;"",M14628&lt;&gt;18.5),5*LOG10(10^(Q14628/5+1)*W$1/(10^(M14628/5+1)))-5,Q14628)</f>
        <v>40.343955241155086</v>
      </c>
      <c r="T14628">
        <f>(F14628/E14628)*S14628</f>
        <v>0.2763284605558568</v>
      </c>
      <c r="U14628">
        <v>145298</v>
      </c>
      <c r="V14628" t="s">
        <v>7944</v>
      </c>
    </row>
    <row r="14629" spans="2:22" x14ac:dyDescent="0.25">
      <c r="B14629">
        <v>267697</v>
      </c>
      <c r="C14629" t="s">
        <v>7944</v>
      </c>
      <c r="E14629">
        <v>41.26</v>
      </c>
      <c r="F14629">
        <v>0.28000000000000003</v>
      </c>
      <c r="G14629">
        <v>1400</v>
      </c>
      <c r="H14629" t="s">
        <v>21</v>
      </c>
      <c r="I14629" t="s">
        <v>12</v>
      </c>
      <c r="K14629">
        <v>0.279997</v>
      </c>
      <c r="L14629">
        <v>70</v>
      </c>
      <c r="N14629">
        <v>34</v>
      </c>
      <c r="O14629" t="s">
        <v>25</v>
      </c>
      <c r="P14629">
        <f t="shared" si="456"/>
        <v>40.723955241155075</v>
      </c>
      <c r="Q14629">
        <f t="shared" si="457"/>
        <v>40.723955241155075</v>
      </c>
      <c r="S14629">
        <f>IF(AND(M14629&lt;&gt;"",M14629&lt;&gt;18.5),5*LOG10(10^(Q14629/5+1)*W$1/(10^(M14629/5+1)))-5,Q14629)</f>
        <v>40.723955241155075</v>
      </c>
      <c r="T14629">
        <f>(F14629/E14629)*S14629</f>
        <v>0.27636227502480426</v>
      </c>
      <c r="U14629">
        <v>145298</v>
      </c>
      <c r="V14629" t="s">
        <v>7944</v>
      </c>
    </row>
    <row r="14630" spans="2:22" x14ac:dyDescent="0.25">
      <c r="B14630">
        <v>267742</v>
      </c>
      <c r="C14630" t="s">
        <v>7946</v>
      </c>
      <c r="E14630">
        <v>37.340000000000003</v>
      </c>
      <c r="F14630">
        <v>0.06</v>
      </c>
      <c r="G14630">
        <v>274</v>
      </c>
      <c r="H14630" t="s">
        <v>21</v>
      </c>
      <c r="I14630" t="s">
        <v>382</v>
      </c>
      <c r="K14630">
        <v>7.0699999999999999E-2</v>
      </c>
      <c r="L14630">
        <v>70</v>
      </c>
      <c r="N14630">
        <v>32</v>
      </c>
      <c r="O14630" t="s">
        <v>7947</v>
      </c>
      <c r="P14630">
        <f t="shared" si="456"/>
        <v>37.19166098662339</v>
      </c>
      <c r="Q14630">
        <f t="shared" si="457"/>
        <v>37.19166098662339</v>
      </c>
      <c r="S14630">
        <f>IF(AND(M14630&lt;&gt;"",M14630&lt;&gt;18.5),5*LOG10(10^(Q14630/5+1)*W$1/(10^(M14630/5+1)))-5,Q14630)</f>
        <v>37.19166098662339</v>
      </c>
      <c r="T14630">
        <f>(F14630/E14630)*S14630</f>
        <v>5.9761640578398584E-2</v>
      </c>
      <c r="U14630">
        <v>145303</v>
      </c>
      <c r="V14630" t="s">
        <v>7946</v>
      </c>
    </row>
    <row r="14631" spans="2:22" x14ac:dyDescent="0.25">
      <c r="B14631">
        <v>267743</v>
      </c>
      <c r="C14631" t="s">
        <v>7946</v>
      </c>
      <c r="E14631">
        <v>37.380000000000003</v>
      </c>
      <c r="F14631">
        <v>0.06</v>
      </c>
      <c r="G14631">
        <v>279</v>
      </c>
      <c r="H14631" t="s">
        <v>21</v>
      </c>
      <c r="I14631" t="s">
        <v>53</v>
      </c>
      <c r="K14631">
        <v>7.0699999999999999E-2</v>
      </c>
      <c r="L14631">
        <v>70</v>
      </c>
      <c r="N14631">
        <v>34</v>
      </c>
      <c r="O14631" t="s">
        <v>54</v>
      </c>
      <c r="P14631">
        <f t="shared" si="456"/>
        <v>37.231660986623396</v>
      </c>
      <c r="Q14631">
        <f t="shared" si="457"/>
        <v>37.231660986623396</v>
      </c>
      <c r="S14631">
        <f>IF(AND(M14631&lt;&gt;"",M14631&lt;&gt;18.5),5*LOG10(10^(Q14631/5+1)*W$1/(10^(M14631/5+1)))-5,Q14631)</f>
        <v>37.231660986623396</v>
      </c>
      <c r="T14631">
        <f>(F14631/E14631)*S14631</f>
        <v>5.9761895644660341E-2</v>
      </c>
      <c r="U14631">
        <v>145303</v>
      </c>
      <c r="V14631" t="s">
        <v>7946</v>
      </c>
    </row>
    <row r="14632" spans="2:22" x14ac:dyDescent="0.25">
      <c r="B14632">
        <v>267801</v>
      </c>
      <c r="C14632" t="s">
        <v>7948</v>
      </c>
      <c r="E14632">
        <v>33.44</v>
      </c>
      <c r="F14632">
        <v>0.24</v>
      </c>
      <c r="G14632">
        <v>48</v>
      </c>
      <c r="H14632" t="s">
        <v>21</v>
      </c>
      <c r="I14632" t="s">
        <v>62</v>
      </c>
      <c r="K14632">
        <v>1.6334999999999999E-2</v>
      </c>
      <c r="L14632">
        <v>74.2</v>
      </c>
      <c r="N14632">
        <v>30</v>
      </c>
      <c r="O14632" t="s">
        <v>27</v>
      </c>
      <c r="P14632">
        <f t="shared" si="456"/>
        <v>33.404815590815964</v>
      </c>
      <c r="Q14632">
        <f t="shared" si="457"/>
        <v>33.531344917139819</v>
      </c>
      <c r="S14632">
        <f>IF(AND(M14632&lt;&gt;"",M14632&lt;&gt;18.5),5*LOG10(10^(Q14632/5+1)*W$1/(10^(M14632/5+1)))-5,Q14632)</f>
        <v>33.531344917139819</v>
      </c>
      <c r="T14632">
        <f>(F14632/E14632)*S14632</f>
        <v>0.24065558552971161</v>
      </c>
      <c r="U14632">
        <v>145324</v>
      </c>
      <c r="V14632" t="s">
        <v>7949</v>
      </c>
    </row>
    <row r="14633" spans="2:22" x14ac:dyDescent="0.25">
      <c r="B14633">
        <v>267808</v>
      </c>
      <c r="C14633" t="s">
        <v>7950</v>
      </c>
      <c r="E14633">
        <v>40.85</v>
      </c>
      <c r="F14633">
        <v>0.24</v>
      </c>
      <c r="G14633">
        <v>1140</v>
      </c>
      <c r="H14633" t="s">
        <v>21</v>
      </c>
      <c r="I14633" t="s">
        <v>12</v>
      </c>
      <c r="K14633">
        <v>0.29959999999999998</v>
      </c>
      <c r="L14633">
        <v>70</v>
      </c>
      <c r="N14633">
        <v>34</v>
      </c>
      <c r="O14633" t="s">
        <v>24</v>
      </c>
      <c r="P14633">
        <f t="shared" si="456"/>
        <v>40.280951486635281</v>
      </c>
      <c r="Q14633">
        <f t="shared" si="457"/>
        <v>40.280951486635281</v>
      </c>
      <c r="S14633">
        <f>IF(AND(M14633&lt;&gt;"",M14633&lt;&gt;18.5),5*LOG10(10^(Q14633/5+1)*W$1/(10^(M14633/5+1)))-5,Q14633)</f>
        <v>40.280951486635281</v>
      </c>
      <c r="T14633">
        <f>(F14633/E14633)*S14633</f>
        <v>0.23665675292025623</v>
      </c>
      <c r="U14633">
        <v>145325</v>
      </c>
      <c r="V14633" t="s">
        <v>7951</v>
      </c>
    </row>
    <row r="14634" spans="2:22" x14ac:dyDescent="0.25">
      <c r="B14634">
        <v>267809</v>
      </c>
      <c r="C14634" t="s">
        <v>7950</v>
      </c>
      <c r="E14634">
        <v>41.01</v>
      </c>
      <c r="F14634">
        <v>0.18</v>
      </c>
      <c r="G14634">
        <v>1220</v>
      </c>
      <c r="H14634" t="s">
        <v>21</v>
      </c>
      <c r="I14634" t="s">
        <v>12</v>
      </c>
      <c r="K14634">
        <v>0.29959999999999998</v>
      </c>
      <c r="L14634">
        <v>70</v>
      </c>
      <c r="N14634">
        <v>34</v>
      </c>
      <c r="O14634" t="s">
        <v>25</v>
      </c>
      <c r="P14634">
        <f t="shared" si="456"/>
        <v>40.440951486635285</v>
      </c>
      <c r="Q14634">
        <f t="shared" si="457"/>
        <v>40.440951486635285</v>
      </c>
      <c r="S14634">
        <f>IF(AND(M14634&lt;&gt;"",M14634&lt;&gt;18.5),5*LOG10(10^(Q14634/5+1)*W$1/(10^(M14634/5+1)))-5,Q14634)</f>
        <v>40.440951486635285</v>
      </c>
      <c r="T14634">
        <f>(F14634/E14634)*S14634</f>
        <v>0.17750234741756524</v>
      </c>
      <c r="U14634">
        <v>145325</v>
      </c>
      <c r="V14634" t="s">
        <v>7951</v>
      </c>
    </row>
    <row r="14635" spans="2:22" x14ac:dyDescent="0.25">
      <c r="B14635">
        <v>267810</v>
      </c>
      <c r="C14635" t="s">
        <v>7950</v>
      </c>
      <c r="E14635">
        <v>40.76</v>
      </c>
      <c r="F14635">
        <v>0.14000000000000001</v>
      </c>
      <c r="G14635">
        <v>1420</v>
      </c>
      <c r="H14635" t="s">
        <v>21</v>
      </c>
      <c r="I14635" t="s">
        <v>26</v>
      </c>
      <c r="L14635">
        <v>70</v>
      </c>
      <c r="N14635">
        <v>33</v>
      </c>
      <c r="O14635" t="s">
        <v>27</v>
      </c>
      <c r="P14635">
        <f t="shared" si="456"/>
        <v>40.76</v>
      </c>
      <c r="Q14635">
        <f t="shared" si="457"/>
        <v>40.76</v>
      </c>
      <c r="S14635">
        <f>IF(AND(M14635&lt;&gt;"",M14635&lt;&gt;18.5),5*LOG10(10^(Q14635/5+1)*W$1/(10^(M14635/5+1)))-5,Q14635)</f>
        <v>40.76</v>
      </c>
      <c r="T14635">
        <f>(F14635/E14635)*S14635</f>
        <v>0.14000000000000001</v>
      </c>
      <c r="U14635">
        <v>145325</v>
      </c>
      <c r="V14635" t="s">
        <v>7951</v>
      </c>
    </row>
    <row r="14636" spans="2:22" x14ac:dyDescent="0.25">
      <c r="B14636">
        <v>267811</v>
      </c>
      <c r="C14636" t="s">
        <v>7950</v>
      </c>
      <c r="E14636">
        <v>40.79</v>
      </c>
      <c r="F14636">
        <v>0.14000000000000001</v>
      </c>
      <c r="G14636">
        <v>1440</v>
      </c>
      <c r="H14636" t="s">
        <v>21</v>
      </c>
      <c r="I14636" t="s">
        <v>26</v>
      </c>
      <c r="L14636">
        <v>70</v>
      </c>
      <c r="N14636">
        <v>33</v>
      </c>
      <c r="O14636" t="s">
        <v>28</v>
      </c>
      <c r="P14636">
        <f t="shared" si="456"/>
        <v>40.79</v>
      </c>
      <c r="Q14636">
        <f t="shared" si="457"/>
        <v>40.79</v>
      </c>
      <c r="S14636">
        <f>IF(AND(M14636&lt;&gt;"",M14636&lt;&gt;18.5),5*LOG10(10^(Q14636/5+1)*W$1/(10^(M14636/5+1)))-5,Q14636)</f>
        <v>40.79</v>
      </c>
      <c r="T14636">
        <f>(F14636/E14636)*S14636</f>
        <v>0.14000000000000001</v>
      </c>
      <c r="U14636">
        <v>145325</v>
      </c>
      <c r="V14636" t="s">
        <v>7951</v>
      </c>
    </row>
    <row r="14637" spans="2:22" x14ac:dyDescent="0.25">
      <c r="B14637">
        <v>267871</v>
      </c>
      <c r="C14637" t="s">
        <v>7952</v>
      </c>
      <c r="E14637">
        <v>41.12</v>
      </c>
      <c r="F14637">
        <v>0.13</v>
      </c>
      <c r="G14637">
        <v>1250</v>
      </c>
      <c r="H14637" t="s">
        <v>21</v>
      </c>
      <c r="I14637" t="s">
        <v>43</v>
      </c>
      <c r="K14637">
        <v>0.34</v>
      </c>
      <c r="L14637">
        <v>70</v>
      </c>
      <c r="N14637">
        <v>34</v>
      </c>
      <c r="O14637" t="s">
        <v>27</v>
      </c>
      <c r="P14637">
        <f t="shared" si="456"/>
        <v>40.484476008175967</v>
      </c>
      <c r="Q14637">
        <f t="shared" si="457"/>
        <v>40.484476008175967</v>
      </c>
      <c r="S14637">
        <f>IF(AND(M14637&lt;&gt;"",M14637&lt;&gt;18.5),5*LOG10(10^(Q14637/5+1)*W$1/(10^(M14637/5+1)))-5,Q14637)</f>
        <v>40.484476008175967</v>
      </c>
      <c r="T14637">
        <f>(F14637/E14637)*S14637</f>
        <v>0.12799080450055633</v>
      </c>
      <c r="U14637">
        <v>145341</v>
      </c>
      <c r="V14637" t="s">
        <v>7953</v>
      </c>
    </row>
    <row r="14638" spans="2:22" x14ac:dyDescent="0.25">
      <c r="B14638">
        <v>267872</v>
      </c>
      <c r="C14638" t="s">
        <v>7952</v>
      </c>
      <c r="E14638">
        <v>41.23</v>
      </c>
      <c r="F14638">
        <v>0.26</v>
      </c>
      <c r="G14638">
        <v>1310</v>
      </c>
      <c r="H14638" t="s">
        <v>21</v>
      </c>
      <c r="I14638" t="s">
        <v>12</v>
      </c>
      <c r="K14638">
        <v>0.34</v>
      </c>
      <c r="L14638">
        <v>70</v>
      </c>
      <c r="N14638">
        <v>34</v>
      </c>
      <c r="O14638" t="s">
        <v>7954</v>
      </c>
      <c r="P14638">
        <f t="shared" si="456"/>
        <v>40.594476008175953</v>
      </c>
      <c r="Q14638">
        <f t="shared" si="457"/>
        <v>40.594476008175953</v>
      </c>
      <c r="S14638">
        <f>IF(AND(M14638&lt;&gt;"",M14638&lt;&gt;18.5),5*LOG10(10^(Q14638/5+1)*W$1/(10^(M14638/5+1)))-5,Q14638)</f>
        <v>40.594476008175953</v>
      </c>
      <c r="T14638">
        <f>(F14638/E14638)*S14638</f>
        <v>0.2559923299084586</v>
      </c>
      <c r="U14638">
        <v>145341</v>
      </c>
      <c r="V14638" t="s">
        <v>7953</v>
      </c>
    </row>
    <row r="14639" spans="2:22" x14ac:dyDescent="0.25">
      <c r="B14639">
        <v>267873</v>
      </c>
      <c r="C14639" t="s">
        <v>7952</v>
      </c>
      <c r="E14639">
        <v>41.28</v>
      </c>
      <c r="F14639">
        <v>0.2</v>
      </c>
      <c r="G14639">
        <v>1340</v>
      </c>
      <c r="H14639" t="s">
        <v>21</v>
      </c>
      <c r="I14639" t="s">
        <v>12</v>
      </c>
      <c r="K14639">
        <v>0.34</v>
      </c>
      <c r="L14639">
        <v>70</v>
      </c>
      <c r="N14639">
        <v>34</v>
      </c>
      <c r="O14639" t="s">
        <v>7955</v>
      </c>
      <c r="P14639">
        <f t="shared" si="456"/>
        <v>40.644476008175957</v>
      </c>
      <c r="Q14639">
        <f t="shared" si="457"/>
        <v>40.644476008175957</v>
      </c>
      <c r="S14639">
        <f>IF(AND(M14639&lt;&gt;"",M14639&lt;&gt;18.5),5*LOG10(10^(Q14639/5+1)*W$1/(10^(M14639/5+1)))-5,Q14639)</f>
        <v>40.644476008175957</v>
      </c>
      <c r="T14639">
        <f>(F14639/E14639)*S14639</f>
        <v>0.19692091089232536</v>
      </c>
      <c r="U14639">
        <v>145341</v>
      </c>
      <c r="V14639" t="s">
        <v>7953</v>
      </c>
    </row>
    <row r="14640" spans="2:22" x14ac:dyDescent="0.25">
      <c r="B14640">
        <v>267874</v>
      </c>
      <c r="C14640" t="s">
        <v>7952</v>
      </c>
      <c r="E14640">
        <v>41.27</v>
      </c>
      <c r="F14640">
        <v>0.16</v>
      </c>
      <c r="G14640">
        <v>1350</v>
      </c>
      <c r="H14640" t="s">
        <v>21</v>
      </c>
      <c r="I14640" t="s">
        <v>64</v>
      </c>
      <c r="K14640">
        <v>0.33561999999999997</v>
      </c>
      <c r="L14640">
        <v>70</v>
      </c>
      <c r="N14640">
        <v>38</v>
      </c>
      <c r="O14640" t="s">
        <v>27</v>
      </c>
      <c r="P14640">
        <f t="shared" si="456"/>
        <v>40.641585431524241</v>
      </c>
      <c r="Q14640">
        <f t="shared" si="457"/>
        <v>40.641585431524241</v>
      </c>
      <c r="S14640">
        <f>IF(AND(M14640&lt;&gt;"",M14640&lt;&gt;18.5),5*LOG10(10^(Q14640/5+1)*W$1/(10^(M14640/5+1)))-5,Q14640)</f>
        <v>40.641585431524241</v>
      </c>
      <c r="T14640">
        <f>(F14640/E14640)*S14640</f>
        <v>0.15756369442800772</v>
      </c>
      <c r="U14640">
        <v>145341</v>
      </c>
      <c r="V14640" t="s">
        <v>7953</v>
      </c>
    </row>
    <row r="14641" spans="2:22" x14ac:dyDescent="0.25">
      <c r="B14641">
        <v>267875</v>
      </c>
      <c r="C14641" t="s">
        <v>7952</v>
      </c>
      <c r="E14641">
        <v>41.14</v>
      </c>
      <c r="F14641">
        <v>0.16</v>
      </c>
      <c r="G14641">
        <v>1690</v>
      </c>
      <c r="H14641" t="s">
        <v>21</v>
      </c>
      <c r="I14641" t="s">
        <v>26</v>
      </c>
      <c r="L14641">
        <v>70</v>
      </c>
      <c r="N14641">
        <v>33</v>
      </c>
      <c r="O14641" t="s">
        <v>27</v>
      </c>
      <c r="P14641">
        <f t="shared" si="456"/>
        <v>41.14</v>
      </c>
      <c r="Q14641">
        <f t="shared" si="457"/>
        <v>41.14</v>
      </c>
      <c r="S14641">
        <f>IF(AND(M14641&lt;&gt;"",M14641&lt;&gt;18.5),5*LOG10(10^(Q14641/5+1)*W$1/(10^(M14641/5+1)))-5,Q14641)</f>
        <v>41.14</v>
      </c>
      <c r="T14641">
        <f>(F14641/E14641)*S14641</f>
        <v>0.16</v>
      </c>
      <c r="U14641">
        <v>145341</v>
      </c>
      <c r="V14641" t="s">
        <v>7956</v>
      </c>
    </row>
    <row r="14642" spans="2:22" x14ac:dyDescent="0.25">
      <c r="B14642">
        <v>267876</v>
      </c>
      <c r="C14642" t="s">
        <v>7952</v>
      </c>
      <c r="E14642">
        <v>41.18</v>
      </c>
      <c r="F14642">
        <v>0.16</v>
      </c>
      <c r="G14642">
        <v>1720</v>
      </c>
      <c r="H14642" t="s">
        <v>21</v>
      </c>
      <c r="I14642" t="s">
        <v>26</v>
      </c>
      <c r="L14642">
        <v>70</v>
      </c>
      <c r="N14642">
        <v>33</v>
      </c>
      <c r="O14642" t="s">
        <v>28</v>
      </c>
      <c r="P14642">
        <f t="shared" si="456"/>
        <v>41.18</v>
      </c>
      <c r="Q14642">
        <f t="shared" si="457"/>
        <v>41.18</v>
      </c>
      <c r="S14642">
        <f>IF(AND(M14642&lt;&gt;"",M14642&lt;&gt;18.5),5*LOG10(10^(Q14642/5+1)*W$1/(10^(M14642/5+1)))-5,Q14642)</f>
        <v>41.18</v>
      </c>
      <c r="T14642">
        <f>(F14642/E14642)*S14642</f>
        <v>0.16</v>
      </c>
      <c r="U14642">
        <v>145341</v>
      </c>
      <c r="V14642" t="s">
        <v>7956</v>
      </c>
    </row>
    <row r="14643" spans="2:22" x14ac:dyDescent="0.25">
      <c r="B14643">
        <v>267904</v>
      </c>
      <c r="C14643" t="s">
        <v>7957</v>
      </c>
      <c r="E14643">
        <v>33.58</v>
      </c>
      <c r="F14643">
        <v>0.14000000000000001</v>
      </c>
      <c r="G14643">
        <v>52</v>
      </c>
      <c r="H14643" t="s">
        <v>21</v>
      </c>
      <c r="I14643" t="s">
        <v>184</v>
      </c>
      <c r="L14643">
        <v>60</v>
      </c>
      <c r="N14643">
        <v>25</v>
      </c>
      <c r="P14643">
        <f t="shared" si="456"/>
        <v>33.58</v>
      </c>
      <c r="Q14643">
        <f t="shared" si="457"/>
        <v>33.245266051846933</v>
      </c>
      <c r="S14643">
        <f>IF(AND(M14643&lt;&gt;"",M14643&lt;&gt;18.5),5*LOG10(10^(Q14643/5+1)*W$1/(10^(M14643/5+1)))-5,Q14643)</f>
        <v>33.245266051846933</v>
      </c>
      <c r="T14643">
        <f>(F14643/E14643)*S14643</f>
        <v>0.13860444452824811</v>
      </c>
      <c r="U14643">
        <v>145350</v>
      </c>
      <c r="V14643" t="s">
        <v>7958</v>
      </c>
    </row>
    <row r="14644" spans="2:22" x14ac:dyDescent="0.25">
      <c r="B14644">
        <v>267905</v>
      </c>
      <c r="C14644" t="s">
        <v>7957</v>
      </c>
      <c r="E14644">
        <v>33.6</v>
      </c>
      <c r="F14644">
        <v>0.31</v>
      </c>
      <c r="G14644">
        <v>52</v>
      </c>
      <c r="H14644" t="s">
        <v>21</v>
      </c>
      <c r="I14644" t="s">
        <v>280</v>
      </c>
      <c r="L14644">
        <v>67</v>
      </c>
      <c r="N14644">
        <v>16</v>
      </c>
      <c r="P14644">
        <f t="shared" si="456"/>
        <v>33.6</v>
      </c>
      <c r="Q14644">
        <f t="shared" si="457"/>
        <v>33.504883813432855</v>
      </c>
      <c r="S14644">
        <f>IF(AND(M14644&lt;&gt;"",M14644&lt;&gt;18.5),5*LOG10(10^(Q14644/5+1)*W$1/(10^(M14644/5+1)))-5,Q14644)</f>
        <v>33.504883813432855</v>
      </c>
      <c r="T14644">
        <f>(F14644/E14644)*S14644</f>
        <v>0.30912243994536265</v>
      </c>
      <c r="U14644">
        <v>145350</v>
      </c>
      <c r="V14644" t="s">
        <v>7958</v>
      </c>
    </row>
    <row r="14645" spans="2:22" x14ac:dyDescent="0.25">
      <c r="B14645">
        <v>267906</v>
      </c>
      <c r="C14645" t="s">
        <v>7957</v>
      </c>
      <c r="E14645">
        <v>33.6</v>
      </c>
      <c r="F14645">
        <v>0.21</v>
      </c>
      <c r="G14645">
        <v>52.5</v>
      </c>
      <c r="H14645" t="s">
        <v>21</v>
      </c>
      <c r="I14645" t="s">
        <v>4715</v>
      </c>
      <c r="L14645">
        <v>66</v>
      </c>
      <c r="N14645">
        <v>14</v>
      </c>
      <c r="P14645">
        <f t="shared" si="456"/>
        <v>33.6</v>
      </c>
      <c r="Q14645">
        <f t="shared" si="457"/>
        <v>33.472229477638066</v>
      </c>
      <c r="S14645">
        <f>IF(AND(M14645&lt;&gt;"",M14645&lt;&gt;18.5),5*LOG10(10^(Q14645/5+1)*W$1/(10^(M14645/5+1)))-5,Q14645)</f>
        <v>33.472229477638066</v>
      </c>
      <c r="T14645">
        <f>(F14645/E14645)*S14645</f>
        <v>0.2092014342352379</v>
      </c>
      <c r="U14645">
        <v>145350</v>
      </c>
      <c r="V14645" t="s">
        <v>7958</v>
      </c>
    </row>
    <row r="14646" spans="2:22" x14ac:dyDescent="0.25">
      <c r="B14646">
        <v>267907</v>
      </c>
      <c r="C14646" t="s">
        <v>7957</v>
      </c>
      <c r="E14646">
        <v>33.81</v>
      </c>
      <c r="F14646">
        <v>0.3</v>
      </c>
      <c r="G14646">
        <v>57.8</v>
      </c>
      <c r="H14646" t="s">
        <v>21</v>
      </c>
      <c r="I14646" t="s">
        <v>185</v>
      </c>
      <c r="L14646">
        <v>60</v>
      </c>
      <c r="N14646">
        <v>20</v>
      </c>
      <c r="O14646" t="s">
        <v>186</v>
      </c>
      <c r="P14646">
        <f t="shared" si="456"/>
        <v>33.81</v>
      </c>
      <c r="Q14646">
        <f t="shared" si="457"/>
        <v>33.475266051846937</v>
      </c>
      <c r="S14646">
        <f>IF(AND(M14646&lt;&gt;"",M14646&lt;&gt;18.5),5*LOG10(10^(Q14646/5+1)*W$1/(10^(M14646/5+1)))-5,Q14646)</f>
        <v>33.475266051846937</v>
      </c>
      <c r="T14646">
        <f>(F14646/E14646)*S14646</f>
        <v>0.29702986736332687</v>
      </c>
      <c r="U14646">
        <v>145350</v>
      </c>
      <c r="V14646" t="s">
        <v>7958</v>
      </c>
    </row>
    <row r="14647" spans="2:22" x14ac:dyDescent="0.25">
      <c r="B14647">
        <v>267908</v>
      </c>
      <c r="C14647" t="s">
        <v>7957</v>
      </c>
      <c r="E14647">
        <v>33.9</v>
      </c>
      <c r="F14647">
        <v>0.3</v>
      </c>
      <c r="G14647">
        <v>60.3</v>
      </c>
      <c r="H14647" t="s">
        <v>21</v>
      </c>
      <c r="I14647" t="s">
        <v>185</v>
      </c>
      <c r="L14647">
        <v>60</v>
      </c>
      <c r="N14647">
        <v>20</v>
      </c>
      <c r="O14647" t="s">
        <v>187</v>
      </c>
      <c r="P14647">
        <f t="shared" si="456"/>
        <v>33.9</v>
      </c>
      <c r="Q14647">
        <f t="shared" si="457"/>
        <v>33.565266051846933</v>
      </c>
      <c r="S14647">
        <f>IF(AND(M14647&lt;&gt;"",M14647&lt;&gt;18.5),5*LOG10(10^(Q14647/5+1)*W$1/(10^(M14647/5+1)))-5,Q14647)</f>
        <v>33.565266051846933</v>
      </c>
      <c r="T14647">
        <f>(F14647/E14647)*S14647</f>
        <v>0.2970377526712118</v>
      </c>
      <c r="U14647">
        <v>145350</v>
      </c>
      <c r="V14647" t="s">
        <v>7958</v>
      </c>
    </row>
    <row r="14648" spans="2:22" x14ac:dyDescent="0.25">
      <c r="B14648">
        <v>267922</v>
      </c>
      <c r="C14648" t="s">
        <v>7959</v>
      </c>
      <c r="E14648">
        <v>39.53</v>
      </c>
      <c r="F14648">
        <v>0.15</v>
      </c>
      <c r="G14648">
        <v>804</v>
      </c>
      <c r="H14648" t="s">
        <v>21</v>
      </c>
      <c r="I14648" t="s">
        <v>36</v>
      </c>
      <c r="L14648">
        <v>70</v>
      </c>
      <c r="N14648">
        <v>36</v>
      </c>
      <c r="O14648" t="s">
        <v>37</v>
      </c>
      <c r="P14648">
        <f t="shared" si="456"/>
        <v>39.53</v>
      </c>
      <c r="Q14648">
        <f t="shared" si="457"/>
        <v>39.53</v>
      </c>
      <c r="S14648">
        <f>IF(AND(M14648&lt;&gt;"",M14648&lt;&gt;18.5),5*LOG10(10^(Q14648/5+1)*W$1/(10^(M14648/5+1)))-5,Q14648)</f>
        <v>39.53</v>
      </c>
      <c r="T14648">
        <f>(F14648/E14648)*S14648</f>
        <v>0.15</v>
      </c>
      <c r="U14648">
        <v>145356</v>
      </c>
      <c r="V14648" t="s">
        <v>7959</v>
      </c>
    </row>
    <row r="14649" spans="2:22" x14ac:dyDescent="0.25">
      <c r="B14649">
        <v>267923</v>
      </c>
      <c r="C14649" t="s">
        <v>7959</v>
      </c>
      <c r="E14649">
        <v>40.22</v>
      </c>
      <c r="F14649">
        <v>0.23</v>
      </c>
      <c r="G14649">
        <v>883</v>
      </c>
      <c r="H14649" t="s">
        <v>21</v>
      </c>
      <c r="I14649" t="s">
        <v>12</v>
      </c>
      <c r="K14649">
        <v>0.25251200000000001</v>
      </c>
      <c r="L14649">
        <v>70</v>
      </c>
      <c r="N14649">
        <v>34</v>
      </c>
      <c r="O14649" t="s">
        <v>24</v>
      </c>
      <c r="P14649">
        <f t="shared" si="456"/>
        <v>39.731090522877174</v>
      </c>
      <c r="Q14649">
        <f t="shared" si="457"/>
        <v>39.731090522877174</v>
      </c>
      <c r="S14649">
        <f>IF(AND(M14649&lt;&gt;"",M14649&lt;&gt;18.5),5*LOG10(10^(Q14649/5+1)*W$1/(10^(M14649/5+1)))-5,Q14649)</f>
        <v>39.731090522877174</v>
      </c>
      <c r="T14649">
        <f>(F14649/E14649)*S14649</f>
        <v>0.22720414769422551</v>
      </c>
      <c r="U14649">
        <v>145356</v>
      </c>
      <c r="V14649" t="s">
        <v>7959</v>
      </c>
    </row>
    <row r="14650" spans="2:22" x14ac:dyDescent="0.25">
      <c r="B14650">
        <v>267924</v>
      </c>
      <c r="C14650" t="s">
        <v>7959</v>
      </c>
      <c r="E14650">
        <v>39.81</v>
      </c>
      <c r="F14650">
        <v>0.31</v>
      </c>
      <c r="G14650">
        <v>917</v>
      </c>
      <c r="H14650" t="s">
        <v>21</v>
      </c>
      <c r="I14650" t="s">
        <v>22</v>
      </c>
      <c r="L14650">
        <v>70</v>
      </c>
      <c r="N14650">
        <v>31</v>
      </c>
      <c r="O14650" t="s">
        <v>7960</v>
      </c>
      <c r="P14650">
        <f t="shared" si="456"/>
        <v>39.81</v>
      </c>
      <c r="Q14650">
        <f t="shared" si="457"/>
        <v>39.81</v>
      </c>
      <c r="S14650">
        <f>IF(AND(M14650&lt;&gt;"",M14650&lt;&gt;18.5),5*LOG10(10^(Q14650/5+1)*W$1/(10^(M14650/5+1)))-5,Q14650)</f>
        <v>39.81</v>
      </c>
      <c r="T14650">
        <f>(F14650/E14650)*S14650</f>
        <v>0.31</v>
      </c>
      <c r="U14650">
        <v>145356</v>
      </c>
      <c r="V14650" t="s">
        <v>7959</v>
      </c>
    </row>
    <row r="14651" spans="2:22" x14ac:dyDescent="0.25">
      <c r="B14651">
        <v>267925</v>
      </c>
      <c r="C14651" t="s">
        <v>7959</v>
      </c>
      <c r="E14651">
        <v>40.33</v>
      </c>
      <c r="F14651">
        <v>0.16</v>
      </c>
      <c r="G14651">
        <v>930</v>
      </c>
      <c r="H14651" t="s">
        <v>21</v>
      </c>
      <c r="I14651" t="s">
        <v>12</v>
      </c>
      <c r="K14651">
        <v>0.25251200000000001</v>
      </c>
      <c r="L14651">
        <v>70</v>
      </c>
      <c r="N14651">
        <v>34</v>
      </c>
      <c r="O14651" t="s">
        <v>25</v>
      </c>
      <c r="P14651">
        <f t="shared" si="456"/>
        <v>39.841090522877167</v>
      </c>
      <c r="Q14651">
        <f t="shared" si="457"/>
        <v>39.841090522877167</v>
      </c>
      <c r="S14651">
        <f>IF(AND(M14651&lt;&gt;"",M14651&lt;&gt;18.5),5*LOG10(10^(Q14651/5+1)*W$1/(10^(M14651/5+1)))-5,Q14651)</f>
        <v>39.841090522877167</v>
      </c>
      <c r="T14651">
        <f>(F14651/E14651)*S14651</f>
        <v>0.15806036408778446</v>
      </c>
      <c r="U14651">
        <v>145356</v>
      </c>
      <c r="V14651" t="s">
        <v>7959</v>
      </c>
    </row>
    <row r="14652" spans="2:22" x14ac:dyDescent="0.25">
      <c r="B14652">
        <v>267926</v>
      </c>
      <c r="C14652" t="s">
        <v>7959</v>
      </c>
      <c r="E14652">
        <v>40.03</v>
      </c>
      <c r="F14652">
        <v>0.12</v>
      </c>
      <c r="G14652">
        <v>1010</v>
      </c>
      <c r="H14652" t="s">
        <v>21</v>
      </c>
      <c r="I14652" t="s">
        <v>26</v>
      </c>
      <c r="L14652">
        <v>70</v>
      </c>
      <c r="N14652">
        <v>33</v>
      </c>
      <c r="O14652" t="s">
        <v>27</v>
      </c>
      <c r="P14652">
        <f t="shared" si="456"/>
        <v>40.03</v>
      </c>
      <c r="Q14652">
        <f t="shared" si="457"/>
        <v>40.03</v>
      </c>
      <c r="S14652">
        <f>IF(AND(M14652&lt;&gt;"",M14652&lt;&gt;18.5),5*LOG10(10^(Q14652/5+1)*W$1/(10^(M14652/5+1)))-5,Q14652)</f>
        <v>40.03</v>
      </c>
      <c r="T14652">
        <f>(F14652/E14652)*S14652</f>
        <v>0.12</v>
      </c>
      <c r="U14652">
        <v>145356</v>
      </c>
      <c r="V14652" t="s">
        <v>7959</v>
      </c>
    </row>
    <row r="14653" spans="2:22" x14ac:dyDescent="0.25">
      <c r="B14653">
        <v>267927</v>
      </c>
      <c r="C14653" t="s">
        <v>7959</v>
      </c>
      <c r="E14653">
        <v>40.049999999999997</v>
      </c>
      <c r="F14653">
        <v>0.12</v>
      </c>
      <c r="G14653">
        <v>1020</v>
      </c>
      <c r="H14653" t="s">
        <v>21</v>
      </c>
      <c r="I14653" t="s">
        <v>26</v>
      </c>
      <c r="L14653">
        <v>70</v>
      </c>
      <c r="N14653">
        <v>33</v>
      </c>
      <c r="O14653" t="s">
        <v>28</v>
      </c>
      <c r="P14653">
        <f t="shared" si="456"/>
        <v>40.049999999999997</v>
      </c>
      <c r="Q14653">
        <f t="shared" si="457"/>
        <v>40.049999999999997</v>
      </c>
      <c r="S14653">
        <f>IF(AND(M14653&lt;&gt;"",M14653&lt;&gt;18.5),5*LOG10(10^(Q14653/5+1)*W$1/(10^(M14653/5+1)))-5,Q14653)</f>
        <v>40.049999999999997</v>
      </c>
      <c r="T14653">
        <f>(F14653/E14653)*S14653</f>
        <v>0.12</v>
      </c>
      <c r="U14653">
        <v>145356</v>
      </c>
      <c r="V14653" t="s">
        <v>7959</v>
      </c>
    </row>
    <row r="14654" spans="2:22" x14ac:dyDescent="0.25">
      <c r="B14654">
        <v>267950</v>
      </c>
      <c r="C14654" t="s">
        <v>7961</v>
      </c>
      <c r="E14654">
        <v>40.700000000000003</v>
      </c>
      <c r="F14654">
        <v>0.21</v>
      </c>
      <c r="G14654">
        <v>1120</v>
      </c>
      <c r="H14654" t="s">
        <v>21</v>
      </c>
      <c r="I14654" t="s">
        <v>12</v>
      </c>
      <c r="K14654">
        <v>0.23400000000000001</v>
      </c>
      <c r="L14654">
        <v>70</v>
      </c>
      <c r="N14654">
        <v>34</v>
      </c>
      <c r="O14654" t="s">
        <v>24</v>
      </c>
      <c r="P14654">
        <f t="shared" si="456"/>
        <v>40.243424201513903</v>
      </c>
      <c r="Q14654">
        <f t="shared" si="457"/>
        <v>40.243424201513903</v>
      </c>
      <c r="S14654">
        <f>IF(AND(M14654&lt;&gt;"",M14654&lt;&gt;18.5),5*LOG10(10^(Q14654/5+1)*W$1/(10^(M14654/5+1)))-5,Q14654)</f>
        <v>40.243424201513903</v>
      </c>
      <c r="T14654">
        <f>(F14654/E14654)*S14654</f>
        <v>0.20764420349675478</v>
      </c>
      <c r="U14654">
        <v>145368</v>
      </c>
      <c r="V14654" t="s">
        <v>7962</v>
      </c>
    </row>
    <row r="14655" spans="2:22" x14ac:dyDescent="0.25">
      <c r="B14655">
        <v>267951</v>
      </c>
      <c r="C14655" t="s">
        <v>7961</v>
      </c>
      <c r="E14655">
        <v>40.85</v>
      </c>
      <c r="F14655">
        <v>0.14000000000000001</v>
      </c>
      <c r="G14655">
        <v>1200</v>
      </c>
      <c r="H14655" t="s">
        <v>21</v>
      </c>
      <c r="I14655" t="s">
        <v>12</v>
      </c>
      <c r="K14655">
        <v>0.23400000000000001</v>
      </c>
      <c r="L14655">
        <v>70</v>
      </c>
      <c r="N14655">
        <v>34</v>
      </c>
      <c r="O14655" t="s">
        <v>25</v>
      </c>
      <c r="P14655">
        <f t="shared" si="456"/>
        <v>40.393424201513888</v>
      </c>
      <c r="Q14655">
        <f t="shared" si="457"/>
        <v>40.393424201513888</v>
      </c>
      <c r="S14655">
        <f>IF(AND(M14655&lt;&gt;"",M14655&lt;&gt;18.5),5*LOG10(10^(Q14655/5+1)*W$1/(10^(M14655/5+1)))-5,Q14655)</f>
        <v>40.393424201513888</v>
      </c>
      <c r="T14655">
        <f>(F14655/E14655)*S14655</f>
        <v>0.13843523594154086</v>
      </c>
      <c r="U14655">
        <v>145368</v>
      </c>
      <c r="V14655" t="s">
        <v>7962</v>
      </c>
    </row>
    <row r="14656" spans="2:22" x14ac:dyDescent="0.25">
      <c r="B14656">
        <v>267952</v>
      </c>
      <c r="C14656" t="s">
        <v>7961</v>
      </c>
      <c r="E14656">
        <v>40.61</v>
      </c>
      <c r="F14656">
        <v>0.11</v>
      </c>
      <c r="G14656">
        <v>1320</v>
      </c>
      <c r="H14656" t="s">
        <v>21</v>
      </c>
      <c r="I14656" t="s">
        <v>26</v>
      </c>
      <c r="L14656">
        <v>70</v>
      </c>
      <c r="N14656">
        <v>33</v>
      </c>
      <c r="O14656" t="s">
        <v>27</v>
      </c>
      <c r="P14656">
        <f t="shared" si="456"/>
        <v>40.61</v>
      </c>
      <c r="Q14656">
        <f t="shared" si="457"/>
        <v>40.61</v>
      </c>
      <c r="S14656">
        <f>IF(AND(M14656&lt;&gt;"",M14656&lt;&gt;18.5),5*LOG10(10^(Q14656/5+1)*W$1/(10^(M14656/5+1)))-5,Q14656)</f>
        <v>40.61</v>
      </c>
      <c r="T14656">
        <f>(F14656/E14656)*S14656</f>
        <v>0.11</v>
      </c>
      <c r="U14656">
        <v>145368</v>
      </c>
      <c r="V14656" t="s">
        <v>7962</v>
      </c>
    </row>
    <row r="14657" spans="2:22" x14ac:dyDescent="0.25">
      <c r="B14657">
        <v>267953</v>
      </c>
      <c r="C14657" t="s">
        <v>7961</v>
      </c>
      <c r="E14657">
        <v>40.630000000000003</v>
      </c>
      <c r="F14657">
        <v>0.11</v>
      </c>
      <c r="G14657">
        <v>1340</v>
      </c>
      <c r="H14657" t="s">
        <v>21</v>
      </c>
      <c r="I14657" t="s">
        <v>26</v>
      </c>
      <c r="L14657">
        <v>70</v>
      </c>
      <c r="N14657">
        <v>33</v>
      </c>
      <c r="O14657" t="s">
        <v>28</v>
      </c>
      <c r="P14657">
        <f t="shared" si="456"/>
        <v>40.630000000000003</v>
      </c>
      <c r="Q14657">
        <f t="shared" si="457"/>
        <v>40.630000000000003</v>
      </c>
      <c r="S14657">
        <f>IF(AND(M14657&lt;&gt;"",M14657&lt;&gt;18.5),5*LOG10(10^(Q14657/5+1)*W$1/(10^(M14657/5+1)))-5,Q14657)</f>
        <v>40.630000000000003</v>
      </c>
      <c r="T14657">
        <f>(F14657/E14657)*S14657</f>
        <v>0.11</v>
      </c>
      <c r="U14657">
        <v>145368</v>
      </c>
      <c r="V14657" t="s">
        <v>7962</v>
      </c>
    </row>
    <row r="14658" spans="2:22" x14ac:dyDescent="0.25">
      <c r="B14658">
        <v>267981</v>
      </c>
      <c r="C14658" t="s">
        <v>7963</v>
      </c>
      <c r="E14658">
        <v>39.75</v>
      </c>
      <c r="F14658">
        <v>0.14000000000000001</v>
      </c>
      <c r="G14658">
        <v>890</v>
      </c>
      <c r="H14658" t="s">
        <v>21</v>
      </c>
      <c r="I14658" t="s">
        <v>36</v>
      </c>
      <c r="L14658">
        <v>70</v>
      </c>
      <c r="N14658">
        <v>36</v>
      </c>
      <c r="O14658" t="s">
        <v>37</v>
      </c>
      <c r="P14658">
        <f t="shared" ref="P14658:P14721" si="458">IF((K14658&lt;&gt;""),5*LOG10(10^(E14658/5+1)/(K14658+1))-5,E14658)</f>
        <v>39.75</v>
      </c>
      <c r="Q14658">
        <f t="shared" ref="Q14658:Q14721" si="459">IF(AND(L14658&lt;&gt;"",L14658&lt;&gt;70),5*LOG10(10^(P14658/5+1)*L14658/70)-5,P14658)</f>
        <v>39.75</v>
      </c>
      <c r="S14658">
        <f>IF(AND(M14658&lt;&gt;"",M14658&lt;&gt;18.5),5*LOG10(10^(Q14658/5+1)*W$1/(10^(M14658/5+1)))-5,Q14658)</f>
        <v>39.75</v>
      </c>
      <c r="T14658">
        <f>(F14658/E14658)*S14658</f>
        <v>0.14000000000000001</v>
      </c>
      <c r="U14658">
        <v>145375</v>
      </c>
      <c r="V14658" t="s">
        <v>7963</v>
      </c>
    </row>
    <row r="14659" spans="2:22" x14ac:dyDescent="0.25">
      <c r="B14659">
        <v>267982</v>
      </c>
      <c r="C14659" t="s">
        <v>7963</v>
      </c>
      <c r="E14659">
        <v>40.49</v>
      </c>
      <c r="F14659">
        <v>0.22</v>
      </c>
      <c r="G14659">
        <v>981</v>
      </c>
      <c r="H14659" t="s">
        <v>21</v>
      </c>
      <c r="I14659" t="s">
        <v>12</v>
      </c>
      <c r="K14659">
        <v>0.27829599999999999</v>
      </c>
      <c r="L14659">
        <v>70</v>
      </c>
      <c r="N14659">
        <v>34</v>
      </c>
      <c r="O14659" t="s">
        <v>24</v>
      </c>
      <c r="P14659">
        <f t="shared" si="458"/>
        <v>39.956842850285781</v>
      </c>
      <c r="Q14659">
        <f t="shared" si="459"/>
        <v>39.956842850285781</v>
      </c>
      <c r="S14659">
        <f>IF(AND(M14659&lt;&gt;"",M14659&lt;&gt;18.5),5*LOG10(10^(Q14659/5+1)*W$1/(10^(M14659/5+1)))-5,Q14659)</f>
        <v>39.956842850285781</v>
      </c>
      <c r="T14659">
        <f>(F14659/E14659)*S14659</f>
        <v>0.21710312242684296</v>
      </c>
      <c r="U14659">
        <v>145375</v>
      </c>
      <c r="V14659" t="s">
        <v>7963</v>
      </c>
    </row>
    <row r="14660" spans="2:22" x14ac:dyDescent="0.25">
      <c r="B14660">
        <v>267983</v>
      </c>
      <c r="C14660" t="s">
        <v>7963</v>
      </c>
      <c r="E14660">
        <v>40.54</v>
      </c>
      <c r="F14660">
        <v>0.15</v>
      </c>
      <c r="G14660">
        <v>1000</v>
      </c>
      <c r="H14660" t="s">
        <v>21</v>
      </c>
      <c r="I14660" t="s">
        <v>12</v>
      </c>
      <c r="K14660">
        <v>0.27829599999999999</v>
      </c>
      <c r="L14660">
        <v>70</v>
      </c>
      <c r="N14660">
        <v>34</v>
      </c>
      <c r="O14660" t="s">
        <v>25</v>
      </c>
      <c r="P14660">
        <f t="shared" si="458"/>
        <v>40.006842850285778</v>
      </c>
      <c r="Q14660">
        <f t="shared" si="459"/>
        <v>40.006842850285778</v>
      </c>
      <c r="S14660">
        <f>IF(AND(M14660&lt;&gt;"",M14660&lt;&gt;18.5),5*LOG10(10^(Q14660/5+1)*W$1/(10^(M14660/5+1)))-5,Q14660)</f>
        <v>40.006842850285778</v>
      </c>
      <c r="T14660">
        <f>(F14660/E14660)*S14660</f>
        <v>0.14802729224328728</v>
      </c>
      <c r="U14660">
        <v>145375</v>
      </c>
      <c r="V14660" t="s">
        <v>7963</v>
      </c>
    </row>
    <row r="14661" spans="2:22" x14ac:dyDescent="0.25">
      <c r="B14661">
        <v>267984</v>
      </c>
      <c r="C14661" t="s">
        <v>7963</v>
      </c>
      <c r="E14661">
        <v>40.229999999999997</v>
      </c>
      <c r="F14661">
        <v>0.14000000000000001</v>
      </c>
      <c r="G14661">
        <v>1110</v>
      </c>
      <c r="H14661" t="s">
        <v>21</v>
      </c>
      <c r="I14661" t="s">
        <v>22</v>
      </c>
      <c r="L14661">
        <v>70</v>
      </c>
      <c r="N14661">
        <v>31</v>
      </c>
      <c r="O14661" t="s">
        <v>7964</v>
      </c>
      <c r="P14661">
        <f t="shared" si="458"/>
        <v>40.229999999999997</v>
      </c>
      <c r="Q14661">
        <f t="shared" si="459"/>
        <v>40.229999999999997</v>
      </c>
      <c r="S14661">
        <f>IF(AND(M14661&lt;&gt;"",M14661&lt;&gt;18.5),5*LOG10(10^(Q14661/5+1)*W$1/(10^(M14661/5+1)))-5,Q14661)</f>
        <v>40.229999999999997</v>
      </c>
      <c r="T14661">
        <f>(F14661/E14661)*S14661</f>
        <v>0.14000000000000001</v>
      </c>
      <c r="U14661">
        <v>145375</v>
      </c>
      <c r="V14661" t="s">
        <v>7963</v>
      </c>
    </row>
    <row r="14662" spans="2:22" x14ac:dyDescent="0.25">
      <c r="B14662">
        <v>267985</v>
      </c>
      <c r="C14662" t="s">
        <v>7963</v>
      </c>
      <c r="E14662">
        <v>40.369999999999997</v>
      </c>
      <c r="F14662">
        <v>0.12</v>
      </c>
      <c r="G14662">
        <v>1190</v>
      </c>
      <c r="H14662" t="s">
        <v>21</v>
      </c>
      <c r="I14662" t="s">
        <v>26</v>
      </c>
      <c r="L14662">
        <v>70</v>
      </c>
      <c r="N14662">
        <v>33</v>
      </c>
      <c r="O14662" t="s">
        <v>27</v>
      </c>
      <c r="P14662">
        <f t="shared" si="458"/>
        <v>40.369999999999997</v>
      </c>
      <c r="Q14662">
        <f t="shared" si="459"/>
        <v>40.369999999999997</v>
      </c>
      <c r="S14662">
        <f>IF(AND(M14662&lt;&gt;"",M14662&lt;&gt;18.5),5*LOG10(10^(Q14662/5+1)*W$1/(10^(M14662/5+1)))-5,Q14662)</f>
        <v>40.369999999999997</v>
      </c>
      <c r="T14662">
        <f>(F14662/E14662)*S14662</f>
        <v>0.12</v>
      </c>
      <c r="U14662">
        <v>145375</v>
      </c>
      <c r="V14662" t="s">
        <v>7963</v>
      </c>
    </row>
    <row r="14663" spans="2:22" x14ac:dyDescent="0.25">
      <c r="B14663">
        <v>267986</v>
      </c>
      <c r="C14663" t="s">
        <v>7963</v>
      </c>
      <c r="E14663">
        <v>40.4</v>
      </c>
      <c r="F14663">
        <v>0.12</v>
      </c>
      <c r="G14663">
        <v>1200</v>
      </c>
      <c r="H14663" t="s">
        <v>21</v>
      </c>
      <c r="I14663" t="s">
        <v>26</v>
      </c>
      <c r="L14663">
        <v>70</v>
      </c>
      <c r="N14663">
        <v>33</v>
      </c>
      <c r="O14663" t="s">
        <v>28</v>
      </c>
      <c r="P14663">
        <f t="shared" si="458"/>
        <v>40.4</v>
      </c>
      <c r="Q14663">
        <f t="shared" si="459"/>
        <v>40.4</v>
      </c>
      <c r="S14663">
        <f>IF(AND(M14663&lt;&gt;"",M14663&lt;&gt;18.5),5*LOG10(10^(Q14663/5+1)*W$1/(10^(M14663/5+1)))-5,Q14663)</f>
        <v>40.4</v>
      </c>
      <c r="T14663">
        <f>(F14663/E14663)*S14663</f>
        <v>0.12</v>
      </c>
      <c r="U14663">
        <v>145375</v>
      </c>
      <c r="V14663" t="s">
        <v>7963</v>
      </c>
    </row>
    <row r="14664" spans="2:22" x14ac:dyDescent="0.25">
      <c r="B14664">
        <v>268050</v>
      </c>
      <c r="C14664" t="s">
        <v>7965</v>
      </c>
      <c r="E14664">
        <v>40.07</v>
      </c>
      <c r="F14664">
        <v>0.27</v>
      </c>
      <c r="G14664">
        <v>1030</v>
      </c>
      <c r="H14664" t="s">
        <v>21</v>
      </c>
      <c r="I14664" t="s">
        <v>22</v>
      </c>
      <c r="L14664">
        <v>70</v>
      </c>
      <c r="N14664">
        <v>31</v>
      </c>
      <c r="O14664" t="s">
        <v>7966</v>
      </c>
      <c r="P14664">
        <f t="shared" si="458"/>
        <v>40.07</v>
      </c>
      <c r="Q14664">
        <f t="shared" si="459"/>
        <v>40.07</v>
      </c>
      <c r="S14664">
        <f>IF(AND(M14664&lt;&gt;"",M14664&lt;&gt;18.5),5*LOG10(10^(Q14664/5+1)*W$1/(10^(M14664/5+1)))-5,Q14664)</f>
        <v>40.07</v>
      </c>
      <c r="T14664">
        <f>(F14664/E14664)*S14664</f>
        <v>0.27</v>
      </c>
      <c r="U14664">
        <v>145397</v>
      </c>
      <c r="V14664" t="s">
        <v>7965</v>
      </c>
    </row>
    <row r="14665" spans="2:22" x14ac:dyDescent="0.25">
      <c r="B14665">
        <v>268051</v>
      </c>
      <c r="C14665" t="s">
        <v>7965</v>
      </c>
      <c r="E14665">
        <v>40.450000000000003</v>
      </c>
      <c r="F14665">
        <v>0.18</v>
      </c>
      <c r="G14665">
        <v>1230</v>
      </c>
      <c r="H14665" t="s">
        <v>21</v>
      </c>
      <c r="I14665" t="s">
        <v>26</v>
      </c>
      <c r="L14665">
        <v>70</v>
      </c>
      <c r="N14665">
        <v>33</v>
      </c>
      <c r="O14665" t="s">
        <v>27</v>
      </c>
      <c r="P14665">
        <f t="shared" si="458"/>
        <v>40.450000000000003</v>
      </c>
      <c r="Q14665">
        <f t="shared" si="459"/>
        <v>40.450000000000003</v>
      </c>
      <c r="S14665">
        <f>IF(AND(M14665&lt;&gt;"",M14665&lt;&gt;18.5),5*LOG10(10^(Q14665/5+1)*W$1/(10^(M14665/5+1)))-5,Q14665)</f>
        <v>40.450000000000003</v>
      </c>
      <c r="T14665">
        <f>(F14665/E14665)*S14665</f>
        <v>0.17999999999999997</v>
      </c>
      <c r="U14665">
        <v>145397</v>
      </c>
      <c r="V14665" t="s">
        <v>7965</v>
      </c>
    </row>
    <row r="14666" spans="2:22" x14ac:dyDescent="0.25">
      <c r="B14666">
        <v>268052</v>
      </c>
      <c r="C14666" t="s">
        <v>7965</v>
      </c>
      <c r="E14666">
        <v>40.479999999999997</v>
      </c>
      <c r="F14666">
        <v>0.18</v>
      </c>
      <c r="G14666">
        <v>1250</v>
      </c>
      <c r="H14666" t="s">
        <v>21</v>
      </c>
      <c r="I14666" t="s">
        <v>26</v>
      </c>
      <c r="L14666">
        <v>70</v>
      </c>
      <c r="N14666">
        <v>33</v>
      </c>
      <c r="O14666" t="s">
        <v>28</v>
      </c>
      <c r="P14666">
        <f t="shared" si="458"/>
        <v>40.479999999999997</v>
      </c>
      <c r="Q14666">
        <f t="shared" si="459"/>
        <v>40.479999999999997</v>
      </c>
      <c r="S14666">
        <f>IF(AND(M14666&lt;&gt;"",M14666&lt;&gt;18.5),5*LOG10(10^(Q14666/5+1)*W$1/(10^(M14666/5+1)))-5,Q14666)</f>
        <v>40.479999999999997</v>
      </c>
      <c r="T14666">
        <f>(F14666/E14666)*S14666</f>
        <v>0.18</v>
      </c>
      <c r="U14666">
        <v>145397</v>
      </c>
      <c r="V14666" t="s">
        <v>7965</v>
      </c>
    </row>
    <row r="14667" spans="2:22" x14ac:dyDescent="0.25">
      <c r="B14667">
        <v>268081</v>
      </c>
      <c r="C14667" t="s">
        <v>7967</v>
      </c>
      <c r="E14667">
        <v>38.950000000000003</v>
      </c>
      <c r="F14667">
        <v>0.11</v>
      </c>
      <c r="G14667">
        <v>539</v>
      </c>
      <c r="H14667" t="s">
        <v>21</v>
      </c>
      <c r="I14667" t="s">
        <v>43</v>
      </c>
      <c r="K14667">
        <v>0.1482</v>
      </c>
      <c r="L14667">
        <v>70</v>
      </c>
      <c r="N14667">
        <v>34</v>
      </c>
      <c r="O14667" t="s">
        <v>27</v>
      </c>
      <c r="P14667">
        <f t="shared" si="458"/>
        <v>38.649912287342012</v>
      </c>
      <c r="Q14667">
        <f t="shared" si="459"/>
        <v>38.649912287342012</v>
      </c>
      <c r="S14667">
        <f>IF(AND(M14667&lt;&gt;"",M14667&lt;&gt;18.5),5*LOG10(10^(Q14667/5+1)*W$1/(10^(M14667/5+1)))-5,Q14667)</f>
        <v>38.649912287342012</v>
      </c>
      <c r="T14667">
        <f>(F14667/E14667)*S14667</f>
        <v>0.10915251223639592</v>
      </c>
      <c r="U14667">
        <v>145408</v>
      </c>
      <c r="V14667" t="s">
        <v>7968</v>
      </c>
    </row>
    <row r="14668" spans="2:22" x14ac:dyDescent="0.25">
      <c r="B14668">
        <v>268082</v>
      </c>
      <c r="C14668" t="s">
        <v>7967</v>
      </c>
      <c r="E14668">
        <v>38.74</v>
      </c>
      <c r="F14668">
        <v>0.06</v>
      </c>
      <c r="G14668">
        <v>560</v>
      </c>
      <c r="H14668" t="s">
        <v>21</v>
      </c>
      <c r="I14668" t="s">
        <v>36</v>
      </c>
      <c r="L14668">
        <v>70</v>
      </c>
      <c r="N14668">
        <v>36</v>
      </c>
      <c r="O14668" t="s">
        <v>7970</v>
      </c>
      <c r="P14668">
        <f t="shared" si="458"/>
        <v>38.74</v>
      </c>
      <c r="Q14668">
        <f t="shared" si="459"/>
        <v>38.74</v>
      </c>
      <c r="S14668">
        <f>IF(AND(M14668&lt;&gt;"",M14668&lt;&gt;18.5),5*LOG10(10^(Q14668/5+1)*W$1/(10^(M14668/5+1)))-5,Q14668)</f>
        <v>38.74</v>
      </c>
      <c r="T14668">
        <f>(F14668/E14668)*S14668</f>
        <v>0.06</v>
      </c>
      <c r="U14668">
        <v>145408</v>
      </c>
      <c r="V14668" t="s">
        <v>7969</v>
      </c>
    </row>
    <row r="14669" spans="2:22" x14ac:dyDescent="0.25">
      <c r="B14669">
        <v>268083</v>
      </c>
      <c r="C14669" t="s">
        <v>7967</v>
      </c>
      <c r="E14669">
        <v>38.75</v>
      </c>
      <c r="F14669">
        <v>0.05</v>
      </c>
      <c r="G14669">
        <v>562</v>
      </c>
      <c r="H14669" t="s">
        <v>21</v>
      </c>
      <c r="I14669" t="s">
        <v>123</v>
      </c>
      <c r="L14669">
        <v>70</v>
      </c>
      <c r="N14669">
        <v>31</v>
      </c>
      <c r="O14669" t="s">
        <v>7971</v>
      </c>
      <c r="P14669">
        <f t="shared" si="458"/>
        <v>38.75</v>
      </c>
      <c r="Q14669">
        <f t="shared" si="459"/>
        <v>38.75</v>
      </c>
      <c r="S14669">
        <f>IF(AND(M14669&lt;&gt;"",M14669&lt;&gt;18.5),5*LOG10(10^(Q14669/5+1)*W$1/(10^(M14669/5+1)))-5,Q14669)</f>
        <v>38.75</v>
      </c>
      <c r="T14669">
        <f>(F14669/E14669)*S14669</f>
        <v>0.05</v>
      </c>
      <c r="U14669">
        <v>145408</v>
      </c>
      <c r="V14669" t="s">
        <v>7969</v>
      </c>
    </row>
    <row r="14670" spans="2:22" x14ac:dyDescent="0.25">
      <c r="B14670">
        <v>268084</v>
      </c>
      <c r="C14670" t="s">
        <v>7967</v>
      </c>
      <c r="E14670">
        <v>39.119999999999997</v>
      </c>
      <c r="F14670">
        <v>0.1</v>
      </c>
      <c r="G14670">
        <v>580</v>
      </c>
      <c r="H14670" t="s">
        <v>21</v>
      </c>
      <c r="I14670" t="s">
        <v>64</v>
      </c>
      <c r="K14670">
        <v>0.14851800000000001</v>
      </c>
      <c r="L14670">
        <v>70</v>
      </c>
      <c r="N14670">
        <v>38</v>
      </c>
      <c r="O14670" t="s">
        <v>27</v>
      </c>
      <c r="P14670">
        <f t="shared" si="458"/>
        <v>38.819310969957243</v>
      </c>
      <c r="Q14670">
        <f t="shared" si="459"/>
        <v>38.819310969957243</v>
      </c>
      <c r="S14670">
        <f>IF(AND(M14670&lt;&gt;"",M14670&lt;&gt;18.5),5*LOG10(10^(Q14670/5+1)*W$1/(10^(M14670/5+1)))-5,Q14670)</f>
        <v>38.819310969957243</v>
      </c>
      <c r="T14670">
        <f>(F14670/E14670)*S14670</f>
        <v>9.9231367510115659E-2</v>
      </c>
      <c r="U14670">
        <v>145408</v>
      </c>
      <c r="V14670" t="s">
        <v>7968</v>
      </c>
    </row>
    <row r="14671" spans="2:22" x14ac:dyDescent="0.25">
      <c r="B14671">
        <v>268085</v>
      </c>
      <c r="C14671" t="s">
        <v>7967</v>
      </c>
      <c r="E14671">
        <v>39.14</v>
      </c>
      <c r="F14671">
        <v>0.18</v>
      </c>
      <c r="G14671">
        <v>587</v>
      </c>
      <c r="H14671" t="s">
        <v>21</v>
      </c>
      <c r="I14671" t="s">
        <v>12</v>
      </c>
      <c r="K14671">
        <v>0.1482</v>
      </c>
      <c r="L14671">
        <v>70</v>
      </c>
      <c r="N14671">
        <v>34</v>
      </c>
      <c r="O14671" t="s">
        <v>7972</v>
      </c>
      <c r="P14671">
        <f t="shared" si="458"/>
        <v>38.839912287341996</v>
      </c>
      <c r="Q14671">
        <f t="shared" si="459"/>
        <v>38.839912287341996</v>
      </c>
      <c r="S14671">
        <f>IF(AND(M14671&lt;&gt;"",M14671&lt;&gt;18.5),5*LOG10(10^(Q14671/5+1)*W$1/(10^(M14671/5+1)))-5,Q14671)</f>
        <v>38.839912287341996</v>
      </c>
      <c r="T14671">
        <f>(F14671/E14671)*S14671</f>
        <v>0.17861993387127131</v>
      </c>
      <c r="U14671">
        <v>145408</v>
      </c>
      <c r="V14671" t="s">
        <v>7968</v>
      </c>
    </row>
    <row r="14672" spans="2:22" x14ac:dyDescent="0.25">
      <c r="B14672">
        <v>268086</v>
      </c>
      <c r="C14672" t="s">
        <v>7967</v>
      </c>
      <c r="E14672">
        <v>39.33</v>
      </c>
      <c r="F14672">
        <v>7.0000000000000007E-2</v>
      </c>
      <c r="G14672">
        <v>641</v>
      </c>
      <c r="H14672" t="s">
        <v>21</v>
      </c>
      <c r="I14672" t="s">
        <v>12</v>
      </c>
      <c r="K14672">
        <v>0.1482</v>
      </c>
      <c r="L14672">
        <v>70</v>
      </c>
      <c r="N14672">
        <v>34</v>
      </c>
      <c r="O14672" t="s">
        <v>7973</v>
      </c>
      <c r="P14672">
        <f t="shared" si="458"/>
        <v>39.029912287342</v>
      </c>
      <c r="Q14672">
        <f t="shared" si="459"/>
        <v>39.029912287342</v>
      </c>
      <c r="S14672">
        <f>IF(AND(M14672&lt;&gt;"",M14672&lt;&gt;18.5),5*LOG10(10^(Q14672/5+1)*W$1/(10^(M14672/5+1)))-5,Q14672)</f>
        <v>39.029912287342</v>
      </c>
      <c r="T14672">
        <f>(F14672/E14672)*S14672</f>
        <v>6.9465900333433528E-2</v>
      </c>
      <c r="U14672">
        <v>145408</v>
      </c>
      <c r="V14672" t="s">
        <v>7968</v>
      </c>
    </row>
    <row r="14673" spans="2:22" x14ac:dyDescent="0.25">
      <c r="B14673">
        <v>268087</v>
      </c>
      <c r="C14673" t="s">
        <v>7967</v>
      </c>
      <c r="E14673">
        <v>39.119999999999997</v>
      </c>
      <c r="F14673">
        <v>0.06</v>
      </c>
      <c r="G14673">
        <v>667</v>
      </c>
      <c r="H14673" t="s">
        <v>21</v>
      </c>
      <c r="I14673" t="s">
        <v>26</v>
      </c>
      <c r="L14673">
        <v>70</v>
      </c>
      <c r="N14673">
        <v>33</v>
      </c>
      <c r="O14673" t="s">
        <v>27</v>
      </c>
      <c r="P14673">
        <f t="shared" si="458"/>
        <v>39.119999999999997</v>
      </c>
      <c r="Q14673">
        <f t="shared" si="459"/>
        <v>39.119999999999997</v>
      </c>
      <c r="S14673">
        <f>IF(AND(M14673&lt;&gt;"",M14673&lt;&gt;18.5),5*LOG10(10^(Q14673/5+1)*W$1/(10^(M14673/5+1)))-5,Q14673)</f>
        <v>39.119999999999997</v>
      </c>
      <c r="T14673">
        <f>(F14673/E14673)*S14673</f>
        <v>0.06</v>
      </c>
      <c r="U14673">
        <v>145408</v>
      </c>
      <c r="V14673" t="s">
        <v>7969</v>
      </c>
    </row>
    <row r="14674" spans="2:22" x14ac:dyDescent="0.25">
      <c r="B14674">
        <v>268088</v>
      </c>
      <c r="C14674" t="s">
        <v>7967</v>
      </c>
      <c r="E14674">
        <v>39.119999999999997</v>
      </c>
      <c r="F14674">
        <v>0.06</v>
      </c>
      <c r="G14674">
        <v>667</v>
      </c>
      <c r="H14674" t="s">
        <v>21</v>
      </c>
      <c r="I14674" t="s">
        <v>26</v>
      </c>
      <c r="L14674">
        <v>70</v>
      </c>
      <c r="N14674">
        <v>33</v>
      </c>
      <c r="O14674" t="s">
        <v>28</v>
      </c>
      <c r="P14674">
        <f t="shared" si="458"/>
        <v>39.119999999999997</v>
      </c>
      <c r="Q14674">
        <f t="shared" si="459"/>
        <v>39.119999999999997</v>
      </c>
      <c r="S14674">
        <f>IF(AND(M14674&lt;&gt;"",M14674&lt;&gt;18.5),5*LOG10(10^(Q14674/5+1)*W$1/(10^(M14674/5+1)))-5,Q14674)</f>
        <v>39.119999999999997</v>
      </c>
      <c r="T14674">
        <f>(F14674/E14674)*S14674</f>
        <v>0.06</v>
      </c>
      <c r="U14674">
        <v>145408</v>
      </c>
      <c r="V14674" t="s">
        <v>7969</v>
      </c>
    </row>
    <row r="14675" spans="2:22" x14ac:dyDescent="0.25">
      <c r="B14675">
        <v>268172</v>
      </c>
      <c r="C14675" t="s">
        <v>7974</v>
      </c>
      <c r="E14675">
        <v>39.79</v>
      </c>
      <c r="F14675">
        <v>0.15</v>
      </c>
      <c r="G14675">
        <v>907</v>
      </c>
      <c r="H14675" t="s">
        <v>21</v>
      </c>
      <c r="I14675" t="s">
        <v>36</v>
      </c>
      <c r="L14675">
        <v>70</v>
      </c>
      <c r="N14675">
        <v>36</v>
      </c>
      <c r="O14675" t="s">
        <v>37</v>
      </c>
      <c r="P14675">
        <f t="shared" si="458"/>
        <v>39.79</v>
      </c>
      <c r="Q14675">
        <f t="shared" si="459"/>
        <v>39.79</v>
      </c>
      <c r="S14675">
        <f>IF(AND(M14675&lt;&gt;"",M14675&lt;&gt;18.5),5*LOG10(10^(Q14675/5+1)*W$1/(10^(M14675/5+1)))-5,Q14675)</f>
        <v>39.79</v>
      </c>
      <c r="T14675">
        <f>(F14675/E14675)*S14675</f>
        <v>0.15</v>
      </c>
      <c r="U14675">
        <v>145428</v>
      </c>
      <c r="V14675" t="s">
        <v>7975</v>
      </c>
    </row>
    <row r="14676" spans="2:22" x14ac:dyDescent="0.25">
      <c r="B14676">
        <v>268173</v>
      </c>
      <c r="C14676" t="s">
        <v>7974</v>
      </c>
      <c r="E14676">
        <v>40.479999999999997</v>
      </c>
      <c r="F14676">
        <v>0.23</v>
      </c>
      <c r="G14676">
        <v>973</v>
      </c>
      <c r="H14676" t="s">
        <v>21</v>
      </c>
      <c r="I14676" t="s">
        <v>12</v>
      </c>
      <c r="K14676">
        <v>0.28029999999999999</v>
      </c>
      <c r="L14676">
        <v>70</v>
      </c>
      <c r="N14676">
        <v>34</v>
      </c>
      <c r="O14676" t="s">
        <v>24</v>
      </c>
      <c r="P14676">
        <f t="shared" si="458"/>
        <v>39.943441272546636</v>
      </c>
      <c r="Q14676">
        <f t="shared" si="459"/>
        <v>39.943441272546636</v>
      </c>
      <c r="S14676">
        <f>IF(AND(M14676&lt;&gt;"",M14676&lt;&gt;18.5),5*LOG10(10^(Q14676/5+1)*W$1/(10^(M14676/5+1)))-5,Q14676)</f>
        <v>39.943441272546636</v>
      </c>
      <c r="T14676">
        <f>(F14676/E14676)*S14676</f>
        <v>0.2269513708667423</v>
      </c>
      <c r="U14676">
        <v>145428</v>
      </c>
      <c r="V14676" t="s">
        <v>7975</v>
      </c>
    </row>
    <row r="14677" spans="2:22" x14ac:dyDescent="0.25">
      <c r="B14677">
        <v>268174</v>
      </c>
      <c r="C14677" t="s">
        <v>7974</v>
      </c>
      <c r="E14677">
        <v>40.71</v>
      </c>
      <c r="F14677">
        <v>0.16</v>
      </c>
      <c r="G14677">
        <v>1080</v>
      </c>
      <c r="H14677" t="s">
        <v>21</v>
      </c>
      <c r="I14677" t="s">
        <v>12</v>
      </c>
      <c r="K14677">
        <v>0.28029999999999999</v>
      </c>
      <c r="L14677">
        <v>70</v>
      </c>
      <c r="N14677">
        <v>34</v>
      </c>
      <c r="O14677" t="s">
        <v>25</v>
      </c>
      <c r="P14677">
        <f t="shared" si="458"/>
        <v>40.173441272546633</v>
      </c>
      <c r="Q14677">
        <f t="shared" si="459"/>
        <v>40.173441272546633</v>
      </c>
      <c r="S14677">
        <f>IF(AND(M14677&lt;&gt;"",M14677&lt;&gt;18.5),5*LOG10(10^(Q14677/5+1)*W$1/(10^(M14677/5+1)))-5,Q14677)</f>
        <v>40.173441272546633</v>
      </c>
      <c r="T14677">
        <f>(F14677/E14677)*S14677</f>
        <v>0.15789119635488727</v>
      </c>
      <c r="U14677">
        <v>145428</v>
      </c>
      <c r="V14677" t="s">
        <v>7975</v>
      </c>
    </row>
    <row r="14678" spans="2:22" x14ac:dyDescent="0.25">
      <c r="B14678">
        <v>268175</v>
      </c>
      <c r="C14678" t="s">
        <v>7974</v>
      </c>
      <c r="E14678">
        <v>40.340000000000003</v>
      </c>
      <c r="F14678">
        <v>0.12</v>
      </c>
      <c r="G14678">
        <v>1170</v>
      </c>
      <c r="H14678" t="s">
        <v>21</v>
      </c>
      <c r="I14678" t="s">
        <v>26</v>
      </c>
      <c r="L14678">
        <v>70</v>
      </c>
      <c r="N14678">
        <v>33</v>
      </c>
      <c r="O14678" t="s">
        <v>27</v>
      </c>
      <c r="P14678">
        <f t="shared" si="458"/>
        <v>40.340000000000003</v>
      </c>
      <c r="Q14678">
        <f t="shared" si="459"/>
        <v>40.340000000000003</v>
      </c>
      <c r="S14678">
        <f>IF(AND(M14678&lt;&gt;"",M14678&lt;&gt;18.5),5*LOG10(10^(Q14678/5+1)*W$1/(10^(M14678/5+1)))-5,Q14678)</f>
        <v>40.340000000000003</v>
      </c>
      <c r="T14678">
        <f>(F14678/E14678)*S14678</f>
        <v>0.12</v>
      </c>
      <c r="U14678">
        <v>145428</v>
      </c>
      <c r="V14678" t="s">
        <v>7975</v>
      </c>
    </row>
    <row r="14679" spans="2:22" x14ac:dyDescent="0.25">
      <c r="B14679">
        <v>268176</v>
      </c>
      <c r="C14679" t="s">
        <v>7974</v>
      </c>
      <c r="E14679">
        <v>40.36</v>
      </c>
      <c r="F14679">
        <v>0.12</v>
      </c>
      <c r="G14679">
        <v>1180</v>
      </c>
      <c r="H14679" t="s">
        <v>21</v>
      </c>
      <c r="I14679" t="s">
        <v>26</v>
      </c>
      <c r="L14679">
        <v>70</v>
      </c>
      <c r="N14679">
        <v>33</v>
      </c>
      <c r="O14679" t="s">
        <v>28</v>
      </c>
      <c r="P14679">
        <f t="shared" si="458"/>
        <v>40.36</v>
      </c>
      <c r="Q14679">
        <f t="shared" si="459"/>
        <v>40.36</v>
      </c>
      <c r="S14679">
        <f>IF(AND(M14679&lt;&gt;"",M14679&lt;&gt;18.5),5*LOG10(10^(Q14679/5+1)*W$1/(10^(M14679/5+1)))-5,Q14679)</f>
        <v>40.36</v>
      </c>
      <c r="T14679">
        <f>(F14679/E14679)*S14679</f>
        <v>0.12</v>
      </c>
      <c r="U14679">
        <v>145428</v>
      </c>
      <c r="V14679" t="s">
        <v>7975</v>
      </c>
    </row>
    <row r="14680" spans="2:22" x14ac:dyDescent="0.25">
      <c r="B14680">
        <v>268247</v>
      </c>
      <c r="C14680" t="s">
        <v>7976</v>
      </c>
      <c r="E14680">
        <v>40.18</v>
      </c>
      <c r="F14680">
        <v>0.2</v>
      </c>
      <c r="G14680">
        <v>865</v>
      </c>
      <c r="H14680" t="s">
        <v>21</v>
      </c>
      <c r="I14680" t="s">
        <v>12</v>
      </c>
      <c r="K14680">
        <v>0.25450400000000001</v>
      </c>
      <c r="L14680">
        <v>70</v>
      </c>
      <c r="N14680">
        <v>34</v>
      </c>
      <c r="O14680" t="s">
        <v>25</v>
      </c>
      <c r="P14680">
        <f t="shared" si="458"/>
        <v>39.687639747971808</v>
      </c>
      <c r="Q14680">
        <f t="shared" si="459"/>
        <v>39.687639747971808</v>
      </c>
      <c r="S14680">
        <f>IF(AND(M14680&lt;&gt;"",M14680&lt;&gt;18.5),5*LOG10(10^(Q14680/5+1)*W$1/(10^(M14680/5+1)))-5,Q14680)</f>
        <v>39.687639747971808</v>
      </c>
      <c r="T14680">
        <f>(F14680/E14680)*S14680</f>
        <v>0.19754922721738086</v>
      </c>
      <c r="U14680">
        <v>145466</v>
      </c>
      <c r="V14680" t="s">
        <v>7976</v>
      </c>
    </row>
    <row r="14681" spans="2:22" x14ac:dyDescent="0.25">
      <c r="B14681">
        <v>268248</v>
      </c>
      <c r="C14681" t="s">
        <v>7976</v>
      </c>
      <c r="E14681">
        <v>40.44</v>
      </c>
      <c r="F14681">
        <v>0.27</v>
      </c>
      <c r="G14681">
        <v>977</v>
      </c>
      <c r="H14681" t="s">
        <v>21</v>
      </c>
      <c r="I14681" t="s">
        <v>12</v>
      </c>
      <c r="K14681">
        <v>0.25450400000000001</v>
      </c>
      <c r="L14681">
        <v>70</v>
      </c>
      <c r="N14681">
        <v>34</v>
      </c>
      <c r="O14681" t="s">
        <v>24</v>
      </c>
      <c r="P14681">
        <f t="shared" si="458"/>
        <v>39.947639747971813</v>
      </c>
      <c r="Q14681">
        <f t="shared" si="459"/>
        <v>39.947639747971813</v>
      </c>
      <c r="S14681">
        <f>IF(AND(M14681&lt;&gt;"",M14681&lt;&gt;18.5),5*LOG10(10^(Q14681/5+1)*W$1/(10^(M14681/5+1)))-5,Q14681)</f>
        <v>39.947639747971813</v>
      </c>
      <c r="T14681">
        <f>(F14681/E14681)*S14681</f>
        <v>0.26671272828764564</v>
      </c>
      <c r="U14681">
        <v>145466</v>
      </c>
      <c r="V14681" t="s">
        <v>7976</v>
      </c>
    </row>
    <row r="14682" spans="2:22" x14ac:dyDescent="0.25">
      <c r="B14682">
        <v>268290</v>
      </c>
      <c r="C14682" t="s">
        <v>7977</v>
      </c>
      <c r="E14682">
        <v>41.65</v>
      </c>
      <c r="F14682">
        <v>0.3</v>
      </c>
      <c r="G14682">
        <v>1400</v>
      </c>
      <c r="H14682" t="s">
        <v>21</v>
      </c>
      <c r="I14682" t="s">
        <v>62</v>
      </c>
      <c r="K14682">
        <v>0.52800000000000002</v>
      </c>
      <c r="L14682">
        <v>74.2</v>
      </c>
      <c r="N14682">
        <v>30</v>
      </c>
      <c r="O14682" t="s">
        <v>27</v>
      </c>
      <c r="P14682">
        <f t="shared" si="458"/>
        <v>40.729383228801652</v>
      </c>
      <c r="Q14682">
        <f t="shared" si="459"/>
        <v>40.855912555125506</v>
      </c>
      <c r="S14682">
        <f>IF(AND(M14682&lt;&gt;"",M14682&lt;&gt;18.5),5*LOG10(10^(Q14682/5+1)*W$1/(10^(M14682/5+1)))-5,Q14682)</f>
        <v>40.855912555125506</v>
      </c>
      <c r="T14682">
        <f>(F14682/E14682)*S14682</f>
        <v>0.29428028250990762</v>
      </c>
      <c r="U14682">
        <v>145484</v>
      </c>
      <c r="V14682" t="s">
        <v>7978</v>
      </c>
    </row>
    <row r="14683" spans="2:22" x14ac:dyDescent="0.25">
      <c r="B14683">
        <v>268292</v>
      </c>
      <c r="C14683" t="s">
        <v>7977</v>
      </c>
      <c r="E14683">
        <v>42.45</v>
      </c>
      <c r="F14683">
        <v>0.43</v>
      </c>
      <c r="G14683">
        <v>2020</v>
      </c>
      <c r="H14683" t="s">
        <v>21</v>
      </c>
      <c r="I14683" t="s">
        <v>134</v>
      </c>
      <c r="K14683">
        <v>0.52800000000000002</v>
      </c>
      <c r="L14683">
        <v>65</v>
      </c>
      <c r="N14683">
        <v>29</v>
      </c>
      <c r="O14683" t="s">
        <v>37</v>
      </c>
      <c r="P14683">
        <f t="shared" si="458"/>
        <v>41.529383228801649</v>
      </c>
      <c r="Q14683">
        <f t="shared" si="459"/>
        <v>41.368459811944646</v>
      </c>
      <c r="S14683">
        <f>IF(AND(M14683&lt;&gt;"",M14683&lt;&gt;18.5),5*LOG10(10^(Q14683/5+1)*W$1/(10^(M14683/5+1)))-5,Q14683)</f>
        <v>41.368459811944646</v>
      </c>
      <c r="T14683">
        <f>(F14683/E14683)*S14683</f>
        <v>0.4190444692376018</v>
      </c>
      <c r="U14683">
        <v>145484</v>
      </c>
      <c r="V14683" t="s">
        <v>7978</v>
      </c>
    </row>
    <row r="14684" spans="2:22" x14ac:dyDescent="0.25">
      <c r="B14684">
        <v>268293</v>
      </c>
      <c r="C14684" t="s">
        <v>7977</v>
      </c>
      <c r="E14684">
        <v>42.48</v>
      </c>
      <c r="F14684">
        <v>0.31</v>
      </c>
      <c r="G14684">
        <v>2050</v>
      </c>
      <c r="H14684" t="s">
        <v>21</v>
      </c>
      <c r="I14684" t="s">
        <v>179</v>
      </c>
      <c r="K14684">
        <v>0.52800000000000002</v>
      </c>
      <c r="L14684">
        <v>70</v>
      </c>
      <c r="N14684">
        <v>28</v>
      </c>
      <c r="O14684" t="s">
        <v>88</v>
      </c>
      <c r="P14684">
        <f t="shared" si="458"/>
        <v>41.559383228801643</v>
      </c>
      <c r="Q14684">
        <f t="shared" si="459"/>
        <v>41.559383228801643</v>
      </c>
      <c r="S14684">
        <f>IF(AND(M14684&lt;&gt;"",M14684&lt;&gt;18.5),5*LOG10(10^(Q14684/5+1)*W$1/(10^(M14684/5+1)))-5,Q14684)</f>
        <v>41.559383228801643</v>
      </c>
      <c r="T14684">
        <f>(F14684/E14684)*S14684</f>
        <v>0.30328175143428698</v>
      </c>
      <c r="U14684">
        <v>145484</v>
      </c>
      <c r="V14684" t="s">
        <v>7978</v>
      </c>
    </row>
    <row r="14685" spans="2:22" x14ac:dyDescent="0.25">
      <c r="B14685">
        <v>268294</v>
      </c>
      <c r="C14685" t="s">
        <v>7977</v>
      </c>
      <c r="E14685">
        <v>42.51</v>
      </c>
      <c r="F14685">
        <v>0.27</v>
      </c>
      <c r="G14685">
        <v>2070</v>
      </c>
      <c r="H14685" t="s">
        <v>21</v>
      </c>
      <c r="I14685" t="s">
        <v>134</v>
      </c>
      <c r="K14685">
        <v>0.52800000000000002</v>
      </c>
      <c r="L14685">
        <v>65</v>
      </c>
      <c r="N14685">
        <v>29</v>
      </c>
      <c r="O14685" t="s">
        <v>137</v>
      </c>
      <c r="P14685">
        <f t="shared" si="458"/>
        <v>41.589383228801644</v>
      </c>
      <c r="Q14685">
        <f t="shared" si="459"/>
        <v>41.428459811944649</v>
      </c>
      <c r="S14685">
        <f>IF(AND(M14685&lt;&gt;"",M14685&lt;&gt;18.5),5*LOG10(10^(Q14685/5+1)*W$1/(10^(M14685/5+1)))-5,Q14685)</f>
        <v>41.428459811944649</v>
      </c>
      <c r="T14685">
        <f>(F14685/E14685)*S14685</f>
        <v>0.26313065512173739</v>
      </c>
      <c r="U14685">
        <v>145484</v>
      </c>
      <c r="V14685" t="s">
        <v>7978</v>
      </c>
    </row>
    <row r="14686" spans="2:22" x14ac:dyDescent="0.25">
      <c r="B14686">
        <v>268295</v>
      </c>
      <c r="C14686" t="s">
        <v>7977</v>
      </c>
      <c r="E14686">
        <v>42.52</v>
      </c>
      <c r="F14686">
        <v>0.37</v>
      </c>
      <c r="G14686">
        <v>2090</v>
      </c>
      <c r="H14686" t="s">
        <v>21</v>
      </c>
      <c r="I14686" t="s">
        <v>87</v>
      </c>
      <c r="K14686">
        <v>0.52800000000000002</v>
      </c>
      <c r="L14686">
        <v>65</v>
      </c>
      <c r="N14686">
        <v>29</v>
      </c>
      <c r="O14686" t="s">
        <v>37</v>
      </c>
      <c r="P14686">
        <f t="shared" si="458"/>
        <v>41.599383228801656</v>
      </c>
      <c r="Q14686">
        <f t="shared" si="459"/>
        <v>41.438459811944654</v>
      </c>
      <c r="S14686">
        <f>IF(AND(M14686&lt;&gt;"",M14686&lt;&gt;18.5),5*LOG10(10^(Q14686/5+1)*W$1/(10^(M14686/5+1)))-5,Q14686)</f>
        <v>41.438459811944654</v>
      </c>
      <c r="T14686">
        <f>(F14686/E14686)*S14686</f>
        <v>0.36058866722529442</v>
      </c>
      <c r="U14686">
        <v>145484</v>
      </c>
      <c r="V14686" t="s">
        <v>7978</v>
      </c>
    </row>
    <row r="14687" spans="2:22" x14ac:dyDescent="0.25">
      <c r="B14687">
        <v>268296</v>
      </c>
      <c r="C14687" t="s">
        <v>7977</v>
      </c>
      <c r="E14687">
        <v>42.55</v>
      </c>
      <c r="F14687">
        <v>0.28000000000000003</v>
      </c>
      <c r="G14687">
        <v>2120</v>
      </c>
      <c r="H14687" t="s">
        <v>21</v>
      </c>
      <c r="I14687" t="s">
        <v>87</v>
      </c>
      <c r="K14687">
        <v>0.52800000000000002</v>
      </c>
      <c r="L14687">
        <v>65</v>
      </c>
      <c r="N14687">
        <v>29</v>
      </c>
      <c r="O14687" t="s">
        <v>89</v>
      </c>
      <c r="P14687">
        <f t="shared" si="458"/>
        <v>41.62938322880165</v>
      </c>
      <c r="Q14687">
        <f t="shared" si="459"/>
        <v>41.468459811944655</v>
      </c>
      <c r="S14687">
        <f>IF(AND(M14687&lt;&gt;"",M14687&lt;&gt;18.5),5*LOG10(10^(Q14687/5+1)*W$1/(10^(M14687/5+1)))-5,Q14687)</f>
        <v>41.468459811944655</v>
      </c>
      <c r="T14687">
        <f>(F14687/E14687)*S14687</f>
        <v>0.27288293178247958</v>
      </c>
      <c r="U14687">
        <v>145484</v>
      </c>
      <c r="V14687" t="s">
        <v>7978</v>
      </c>
    </row>
    <row r="14688" spans="2:22" x14ac:dyDescent="0.25">
      <c r="B14688">
        <v>268297</v>
      </c>
      <c r="C14688" t="s">
        <v>7977</v>
      </c>
      <c r="E14688">
        <v>42.62</v>
      </c>
      <c r="F14688">
        <v>0.26</v>
      </c>
      <c r="G14688">
        <v>2180</v>
      </c>
      <c r="H14688" t="s">
        <v>21</v>
      </c>
      <c r="I14688" t="s">
        <v>87</v>
      </c>
      <c r="K14688">
        <v>0.52800000000000002</v>
      </c>
      <c r="L14688">
        <v>65</v>
      </c>
      <c r="N14688">
        <v>29</v>
      </c>
      <c r="O14688" t="s">
        <v>90</v>
      </c>
      <c r="P14688">
        <f t="shared" si="458"/>
        <v>41.699383228801643</v>
      </c>
      <c r="Q14688">
        <f t="shared" si="459"/>
        <v>41.538459811944648</v>
      </c>
      <c r="S14688">
        <f>IF(AND(M14688&lt;&gt;"",M14688&lt;&gt;18.5),5*LOG10(10^(Q14688/5+1)*W$1/(10^(M14688/5+1)))-5,Q14688)</f>
        <v>41.538459811944648</v>
      </c>
      <c r="T14688">
        <f>(F14688/E14688)*S14688</f>
        <v>0.25340214807849859</v>
      </c>
      <c r="U14688">
        <v>145484</v>
      </c>
      <c r="V14688" t="s">
        <v>7978</v>
      </c>
    </row>
    <row r="14689" spans="2:22" x14ac:dyDescent="0.25">
      <c r="B14689">
        <v>268298</v>
      </c>
      <c r="C14689" t="s">
        <v>7977</v>
      </c>
      <c r="E14689">
        <v>42.62</v>
      </c>
      <c r="F14689">
        <v>0.38</v>
      </c>
      <c r="G14689">
        <v>2190</v>
      </c>
      <c r="H14689" t="s">
        <v>21</v>
      </c>
      <c r="I14689" t="s">
        <v>87</v>
      </c>
      <c r="K14689">
        <v>0.52800000000000002</v>
      </c>
      <c r="L14689">
        <v>65</v>
      </c>
      <c r="N14689">
        <v>29</v>
      </c>
      <c r="O14689" t="s">
        <v>88</v>
      </c>
      <c r="P14689">
        <f t="shared" si="458"/>
        <v>41.699383228801643</v>
      </c>
      <c r="Q14689">
        <f t="shared" si="459"/>
        <v>41.538459811944648</v>
      </c>
      <c r="S14689">
        <f>IF(AND(M14689&lt;&gt;"",M14689&lt;&gt;18.5),5*LOG10(10^(Q14689/5+1)*W$1/(10^(M14689/5+1)))-5,Q14689)</f>
        <v>41.538459811944648</v>
      </c>
      <c r="T14689">
        <f>(F14689/E14689)*S14689</f>
        <v>0.3703569856531902</v>
      </c>
      <c r="U14689">
        <v>145484</v>
      </c>
      <c r="V14689" t="s">
        <v>7978</v>
      </c>
    </row>
    <row r="14690" spans="2:22" x14ac:dyDescent="0.25">
      <c r="B14690">
        <v>268299</v>
      </c>
      <c r="C14690" t="s">
        <v>7977</v>
      </c>
      <c r="E14690">
        <v>42.63</v>
      </c>
      <c r="F14690">
        <v>0.24</v>
      </c>
      <c r="G14690">
        <v>2200</v>
      </c>
      <c r="H14690" t="s">
        <v>21</v>
      </c>
      <c r="I14690" t="s">
        <v>658</v>
      </c>
      <c r="K14690">
        <v>0.52800000000000002</v>
      </c>
      <c r="L14690">
        <v>65</v>
      </c>
      <c r="N14690">
        <v>27</v>
      </c>
      <c r="O14690" t="s">
        <v>137</v>
      </c>
      <c r="P14690">
        <f t="shared" si="458"/>
        <v>41.709383228801649</v>
      </c>
      <c r="Q14690">
        <f t="shared" si="459"/>
        <v>41.548459811944653</v>
      </c>
      <c r="S14690">
        <f>IF(AND(M14690&lt;&gt;"",M14690&lt;&gt;18.5),5*LOG10(10^(Q14690/5+1)*W$1/(10^(M14690/5+1)))-5,Q14690)</f>
        <v>41.548459811944653</v>
      </c>
      <c r="T14690">
        <f>(F14690/E14690)*S14690</f>
        <v>0.23391110379701419</v>
      </c>
      <c r="U14690">
        <v>145484</v>
      </c>
      <c r="V14690" t="s">
        <v>7978</v>
      </c>
    </row>
    <row r="14691" spans="2:22" x14ac:dyDescent="0.25">
      <c r="B14691">
        <v>268300</v>
      </c>
      <c r="C14691" t="s">
        <v>7977</v>
      </c>
      <c r="E14691">
        <v>42.88</v>
      </c>
      <c r="F14691">
        <v>0.3</v>
      </c>
      <c r="G14691">
        <v>2460</v>
      </c>
      <c r="H14691" t="s">
        <v>21</v>
      </c>
      <c r="I14691" t="s">
        <v>658</v>
      </c>
      <c r="K14691">
        <v>0.52800000000000002</v>
      </c>
      <c r="L14691">
        <v>65</v>
      </c>
      <c r="N14691">
        <v>27</v>
      </c>
      <c r="O14691" t="s">
        <v>88</v>
      </c>
      <c r="P14691">
        <f t="shared" si="458"/>
        <v>41.959383228801656</v>
      </c>
      <c r="Q14691">
        <f t="shared" si="459"/>
        <v>41.798459811944646</v>
      </c>
      <c r="S14691">
        <f>IF(AND(M14691&lt;&gt;"",M14691&lt;&gt;18.5),5*LOG10(10^(Q14691/5+1)*W$1/(10^(M14691/5+1)))-5,Q14691)</f>
        <v>41.798459811944646</v>
      </c>
      <c r="T14691">
        <f>(F14691/E14691)*S14691</f>
        <v>0.2924332542813291</v>
      </c>
      <c r="U14691">
        <v>145484</v>
      </c>
      <c r="V14691" t="s">
        <v>7978</v>
      </c>
    </row>
    <row r="14692" spans="2:22" x14ac:dyDescent="0.25">
      <c r="B14692">
        <v>268314</v>
      </c>
      <c r="C14692" t="s">
        <v>7979</v>
      </c>
      <c r="E14692">
        <v>39.549999999999997</v>
      </c>
      <c r="F14692">
        <v>0.34</v>
      </c>
      <c r="G14692">
        <v>813</v>
      </c>
      <c r="H14692" t="s">
        <v>21</v>
      </c>
      <c r="I14692" t="s">
        <v>22</v>
      </c>
      <c r="L14692">
        <v>70</v>
      </c>
      <c r="N14692">
        <v>31</v>
      </c>
      <c r="O14692" t="s">
        <v>7980</v>
      </c>
      <c r="P14692">
        <f t="shared" si="458"/>
        <v>39.549999999999997</v>
      </c>
      <c r="Q14692">
        <f t="shared" si="459"/>
        <v>39.549999999999997</v>
      </c>
      <c r="S14692">
        <f>IF(AND(M14692&lt;&gt;"",M14692&lt;&gt;18.5),5*LOG10(10^(Q14692/5+1)*W$1/(10^(M14692/5+1)))-5,Q14692)</f>
        <v>39.549999999999997</v>
      </c>
      <c r="T14692">
        <f>(F14692/E14692)*S14692</f>
        <v>0.33999999999999997</v>
      </c>
      <c r="U14692">
        <v>145492</v>
      </c>
      <c r="V14692" t="s">
        <v>7979</v>
      </c>
    </row>
    <row r="14693" spans="2:22" x14ac:dyDescent="0.25">
      <c r="B14693">
        <v>268346</v>
      </c>
      <c r="C14693" t="s">
        <v>7981</v>
      </c>
      <c r="E14693">
        <v>41.22</v>
      </c>
      <c r="F14693">
        <v>0.27</v>
      </c>
      <c r="G14693">
        <v>1200</v>
      </c>
      <c r="H14693" t="s">
        <v>21</v>
      </c>
      <c r="I14693" t="s">
        <v>62</v>
      </c>
      <c r="K14693">
        <v>0.46300000000000002</v>
      </c>
      <c r="L14693">
        <v>74.2</v>
      </c>
      <c r="N14693">
        <v>30</v>
      </c>
      <c r="O14693" t="s">
        <v>27</v>
      </c>
      <c r="P14693">
        <f t="shared" si="458"/>
        <v>40.393778369373443</v>
      </c>
      <c r="Q14693">
        <f t="shared" si="459"/>
        <v>40.520307695697298</v>
      </c>
      <c r="S14693">
        <f>IF(AND(M14693&lt;&gt;"",M14693&lt;&gt;18.5),5*LOG10(10^(Q14693/5+1)*W$1/(10^(M14693/5+1)))-5,Q14693)</f>
        <v>40.520307695697298</v>
      </c>
      <c r="T14693">
        <f>(F14693/E14693)*S14693</f>
        <v>0.26541686263557185</v>
      </c>
      <c r="U14693">
        <v>145510</v>
      </c>
      <c r="V14693" t="s">
        <v>7982</v>
      </c>
    </row>
    <row r="14694" spans="2:22" x14ac:dyDescent="0.25">
      <c r="B14694">
        <v>268348</v>
      </c>
      <c r="C14694" t="s">
        <v>7981</v>
      </c>
      <c r="E14694">
        <v>41.95</v>
      </c>
      <c r="F14694">
        <v>0.27</v>
      </c>
      <c r="G14694">
        <v>1680</v>
      </c>
      <c r="H14694" t="s">
        <v>21</v>
      </c>
      <c r="I14694" t="s">
        <v>179</v>
      </c>
      <c r="K14694">
        <v>0.46300000000000002</v>
      </c>
      <c r="L14694">
        <v>70</v>
      </c>
      <c r="N14694">
        <v>28</v>
      </c>
      <c r="O14694" t="s">
        <v>88</v>
      </c>
      <c r="P14694">
        <f t="shared" si="458"/>
        <v>41.123778369373454</v>
      </c>
      <c r="Q14694">
        <f t="shared" si="459"/>
        <v>41.123778369373454</v>
      </c>
      <c r="S14694">
        <f>IF(AND(M14694&lt;&gt;"",M14694&lt;&gt;18.5),5*LOG10(10^(Q14694/5+1)*W$1/(10^(M14694/5+1)))-5,Q14694)</f>
        <v>41.123778369373454</v>
      </c>
      <c r="T14694">
        <f>(F14694/E14694)*S14694</f>
        <v>0.26468224457046086</v>
      </c>
      <c r="U14694">
        <v>145510</v>
      </c>
      <c r="V14694" t="s">
        <v>7982</v>
      </c>
    </row>
    <row r="14695" spans="2:22" x14ac:dyDescent="0.25">
      <c r="B14695">
        <v>268349</v>
      </c>
      <c r="C14695" t="s">
        <v>7981</v>
      </c>
      <c r="E14695">
        <v>41.95</v>
      </c>
      <c r="F14695">
        <v>0.27</v>
      </c>
      <c r="G14695">
        <v>1680</v>
      </c>
      <c r="H14695" t="s">
        <v>21</v>
      </c>
      <c r="I14695" t="s">
        <v>134</v>
      </c>
      <c r="K14695">
        <v>0.46300000000000002</v>
      </c>
      <c r="L14695">
        <v>65</v>
      </c>
      <c r="N14695">
        <v>29</v>
      </c>
      <c r="O14695" t="s">
        <v>37</v>
      </c>
      <c r="P14695">
        <f t="shared" si="458"/>
        <v>41.123778369373454</v>
      </c>
      <c r="Q14695">
        <f t="shared" si="459"/>
        <v>40.962854952516459</v>
      </c>
      <c r="S14695">
        <f>IF(AND(M14695&lt;&gt;"",M14695&lt;&gt;18.5),5*LOG10(10^(Q14695/5+1)*W$1/(10^(M14695/5+1)))-5,Q14695)</f>
        <v>40.962854952516459</v>
      </c>
      <c r="T14695">
        <f>(F14695/E14695)*S14695</f>
        <v>0.26364650386601773</v>
      </c>
      <c r="U14695">
        <v>145510</v>
      </c>
      <c r="V14695" t="s">
        <v>7982</v>
      </c>
    </row>
    <row r="14696" spans="2:22" x14ac:dyDescent="0.25">
      <c r="B14696">
        <v>268350</v>
      </c>
      <c r="C14696" t="s">
        <v>7981</v>
      </c>
      <c r="E14696">
        <v>42.06</v>
      </c>
      <c r="F14696">
        <v>0.24</v>
      </c>
      <c r="G14696">
        <v>1770</v>
      </c>
      <c r="H14696" t="s">
        <v>21</v>
      </c>
      <c r="I14696" t="s">
        <v>87</v>
      </c>
      <c r="K14696">
        <v>0.46300000000000002</v>
      </c>
      <c r="L14696">
        <v>65</v>
      </c>
      <c r="N14696">
        <v>29</v>
      </c>
      <c r="O14696" t="s">
        <v>88</v>
      </c>
      <c r="P14696">
        <f t="shared" si="458"/>
        <v>41.233778369373454</v>
      </c>
      <c r="Q14696">
        <f t="shared" si="459"/>
        <v>41.072854952516458</v>
      </c>
      <c r="S14696">
        <f>IF(AND(M14696&lt;&gt;"",M14696&lt;&gt;18.5),5*LOG10(10^(Q14696/5+1)*W$1/(10^(M14696/5+1)))-5,Q14696)</f>
        <v>41.072854952516458</v>
      </c>
      <c r="T14696">
        <f>(F14696/E14696)*S14696</f>
        <v>0.23436721798868163</v>
      </c>
      <c r="U14696">
        <v>145510</v>
      </c>
      <c r="V14696" t="s">
        <v>7982</v>
      </c>
    </row>
    <row r="14697" spans="2:22" x14ac:dyDescent="0.25">
      <c r="B14697">
        <v>268351</v>
      </c>
      <c r="C14697" t="s">
        <v>7981</v>
      </c>
      <c r="E14697">
        <v>42.11</v>
      </c>
      <c r="F14697">
        <v>0.27</v>
      </c>
      <c r="G14697">
        <v>1800</v>
      </c>
      <c r="H14697" t="s">
        <v>21</v>
      </c>
      <c r="I14697" t="s">
        <v>87</v>
      </c>
      <c r="K14697">
        <v>0.46300000000000002</v>
      </c>
      <c r="L14697">
        <v>65</v>
      </c>
      <c r="N14697">
        <v>29</v>
      </c>
      <c r="O14697" t="s">
        <v>37</v>
      </c>
      <c r="P14697">
        <f t="shared" si="458"/>
        <v>41.283778369373458</v>
      </c>
      <c r="Q14697">
        <f t="shared" si="459"/>
        <v>41.122854952516448</v>
      </c>
      <c r="S14697">
        <f>IF(AND(M14697&lt;&gt;"",M14697&lt;&gt;18.5),5*LOG10(10^(Q14697/5+1)*W$1/(10^(M14697/5+1)))-5,Q14697)</f>
        <v>41.122854952516448</v>
      </c>
      <c r="T14697">
        <f>(F14697/E14697)*S14697</f>
        <v>0.26367064443551275</v>
      </c>
      <c r="U14697">
        <v>145510</v>
      </c>
      <c r="V14697" t="s">
        <v>7982</v>
      </c>
    </row>
    <row r="14698" spans="2:22" x14ac:dyDescent="0.25">
      <c r="B14698">
        <v>268352</v>
      </c>
      <c r="C14698" t="s">
        <v>7981</v>
      </c>
      <c r="E14698">
        <v>42.36</v>
      </c>
      <c r="F14698">
        <v>0.11</v>
      </c>
      <c r="G14698">
        <v>2030</v>
      </c>
      <c r="H14698" t="s">
        <v>21</v>
      </c>
      <c r="I14698" t="s">
        <v>658</v>
      </c>
      <c r="K14698">
        <v>0.46300000000000002</v>
      </c>
      <c r="L14698">
        <v>65</v>
      </c>
      <c r="N14698">
        <v>27</v>
      </c>
      <c r="O14698" t="s">
        <v>88</v>
      </c>
      <c r="P14698">
        <f t="shared" si="458"/>
        <v>41.533778369373444</v>
      </c>
      <c r="Q14698">
        <f t="shared" si="459"/>
        <v>41.372854952516448</v>
      </c>
      <c r="S14698">
        <f>IF(AND(M14698&lt;&gt;"",M14698&lt;&gt;18.5),5*LOG10(10^(Q14698/5+1)*W$1/(10^(M14698/5+1)))-5,Q14698)</f>
        <v>41.372854952516448</v>
      </c>
      <c r="T14698">
        <f>(F14698/E14698)*S14698</f>
        <v>0.10743659218075564</v>
      </c>
      <c r="U14698">
        <v>145510</v>
      </c>
      <c r="V14698" t="s">
        <v>7982</v>
      </c>
    </row>
    <row r="14699" spans="2:22" x14ac:dyDescent="0.25">
      <c r="B14699">
        <v>268353</v>
      </c>
      <c r="C14699" t="s">
        <v>7981</v>
      </c>
      <c r="E14699">
        <v>42.39</v>
      </c>
      <c r="F14699">
        <v>0.26</v>
      </c>
      <c r="G14699">
        <v>2060</v>
      </c>
      <c r="H14699" t="s">
        <v>21</v>
      </c>
      <c r="I14699" t="s">
        <v>134</v>
      </c>
      <c r="K14699">
        <v>0.46300000000000002</v>
      </c>
      <c r="L14699">
        <v>65</v>
      </c>
      <c r="N14699">
        <v>29</v>
      </c>
      <c r="O14699" t="s">
        <v>137</v>
      </c>
      <c r="P14699">
        <f t="shared" si="458"/>
        <v>41.563778369373445</v>
      </c>
      <c r="Q14699">
        <f t="shared" si="459"/>
        <v>41.402854952516449</v>
      </c>
      <c r="S14699">
        <f>IF(AND(M14699&lt;&gt;"",M14699&lt;&gt;18.5),5*LOG10(10^(Q14699/5+1)*W$1/(10^(M14699/5+1)))-5,Q14699)</f>
        <v>41.402854952516449</v>
      </c>
      <c r="T14699">
        <f>(F14699/E14699)*S14699</f>
        <v>0.25394532407771353</v>
      </c>
      <c r="U14699">
        <v>145510</v>
      </c>
      <c r="V14699" t="s">
        <v>7982</v>
      </c>
    </row>
    <row r="14700" spans="2:22" x14ac:dyDescent="0.25">
      <c r="B14700">
        <v>268354</v>
      </c>
      <c r="C14700" t="s">
        <v>7981</v>
      </c>
      <c r="E14700">
        <v>42.42</v>
      </c>
      <c r="F14700">
        <v>0.26</v>
      </c>
      <c r="G14700">
        <v>2090</v>
      </c>
      <c r="H14700" t="s">
        <v>21</v>
      </c>
      <c r="I14700" t="s">
        <v>87</v>
      </c>
      <c r="K14700">
        <v>0.46300000000000002</v>
      </c>
      <c r="L14700">
        <v>65</v>
      </c>
      <c r="N14700">
        <v>29</v>
      </c>
      <c r="O14700" t="s">
        <v>89</v>
      </c>
      <c r="P14700">
        <f t="shared" si="458"/>
        <v>41.593778369373446</v>
      </c>
      <c r="Q14700">
        <f t="shared" si="459"/>
        <v>41.43285495251645</v>
      </c>
      <c r="S14700">
        <f>IF(AND(M14700&lt;&gt;"",M14700&lt;&gt;18.5),5*LOG10(10^(Q14700/5+1)*W$1/(10^(M14700/5+1)))-5,Q14700)</f>
        <v>41.43285495251645</v>
      </c>
      <c r="T14700">
        <f>(F14700/E14700)*S14700</f>
        <v>0.25394960602673922</v>
      </c>
      <c r="U14700">
        <v>145510</v>
      </c>
      <c r="V14700" t="s">
        <v>7982</v>
      </c>
    </row>
    <row r="14701" spans="2:22" x14ac:dyDescent="0.25">
      <c r="B14701">
        <v>268355</v>
      </c>
      <c r="C14701" t="s">
        <v>7981</v>
      </c>
      <c r="E14701">
        <v>42.57</v>
      </c>
      <c r="F14701">
        <v>0.27</v>
      </c>
      <c r="G14701">
        <v>2230</v>
      </c>
      <c r="H14701" t="s">
        <v>21</v>
      </c>
      <c r="I14701" t="s">
        <v>87</v>
      </c>
      <c r="K14701">
        <v>0.46300000000000002</v>
      </c>
      <c r="L14701">
        <v>65</v>
      </c>
      <c r="N14701">
        <v>29</v>
      </c>
      <c r="O14701" t="s">
        <v>90</v>
      </c>
      <c r="P14701">
        <f t="shared" si="458"/>
        <v>41.743778369373452</v>
      </c>
      <c r="Q14701">
        <f t="shared" si="459"/>
        <v>41.582854952516442</v>
      </c>
      <c r="S14701">
        <f>IF(AND(M14701&lt;&gt;"",M14701&lt;&gt;18.5),5*LOG10(10^(Q14701/5+1)*W$1/(10^(M14701/5+1)))-5,Q14701)</f>
        <v>41.582854952516442</v>
      </c>
      <c r="T14701">
        <f>(F14701/E14701)*S14701</f>
        <v>0.26373903775380408</v>
      </c>
      <c r="U14701">
        <v>145510</v>
      </c>
      <c r="V14701" t="s">
        <v>7982</v>
      </c>
    </row>
    <row r="14702" spans="2:22" x14ac:dyDescent="0.25">
      <c r="B14702">
        <v>268356</v>
      </c>
      <c r="C14702" t="s">
        <v>7981</v>
      </c>
      <c r="E14702">
        <v>42.58</v>
      </c>
      <c r="F14702">
        <v>0.26</v>
      </c>
      <c r="G14702">
        <v>2240</v>
      </c>
      <c r="H14702" t="s">
        <v>21</v>
      </c>
      <c r="I14702" t="s">
        <v>658</v>
      </c>
      <c r="K14702">
        <v>0.46300000000000002</v>
      </c>
      <c r="L14702">
        <v>65</v>
      </c>
      <c r="N14702">
        <v>27</v>
      </c>
      <c r="O14702" t="s">
        <v>137</v>
      </c>
      <c r="P14702">
        <f t="shared" si="458"/>
        <v>41.75377836937345</v>
      </c>
      <c r="Q14702">
        <f t="shared" si="459"/>
        <v>41.592854952516454</v>
      </c>
      <c r="S14702">
        <f>IF(AND(M14702&lt;&gt;"",M14702&lt;&gt;18.5),5*LOG10(10^(Q14702/5+1)*W$1/(10^(M14702/5+1)))-5,Q14702)</f>
        <v>41.592854952516454</v>
      </c>
      <c r="T14702">
        <f>(F14702/E14702)*S14702</f>
        <v>0.25397234118492906</v>
      </c>
      <c r="U14702">
        <v>145510</v>
      </c>
      <c r="V14702" t="s">
        <v>7982</v>
      </c>
    </row>
    <row r="14703" spans="2:22" x14ac:dyDescent="0.25">
      <c r="B14703">
        <v>268381</v>
      </c>
      <c r="C14703" t="s">
        <v>7983</v>
      </c>
      <c r="E14703">
        <v>36.9</v>
      </c>
      <c r="F14703">
        <v>0.05</v>
      </c>
      <c r="G14703">
        <v>227</v>
      </c>
      <c r="H14703" t="s">
        <v>21</v>
      </c>
      <c r="I14703" t="s">
        <v>382</v>
      </c>
      <c r="K14703">
        <v>5.5899999999999998E-2</v>
      </c>
      <c r="L14703">
        <v>70</v>
      </c>
      <c r="N14703">
        <v>32</v>
      </c>
      <c r="O14703" t="s">
        <v>7984</v>
      </c>
      <c r="P14703">
        <f t="shared" si="458"/>
        <v>36.781886050604967</v>
      </c>
      <c r="Q14703">
        <f t="shared" si="459"/>
        <v>36.781886050604967</v>
      </c>
      <c r="S14703">
        <f>IF(AND(M14703&lt;&gt;"",M14703&lt;&gt;18.5),5*LOG10(10^(Q14703/5+1)*W$1/(10^(M14703/5+1)))-5,Q14703)</f>
        <v>36.781886050604967</v>
      </c>
      <c r="T14703">
        <f>(F14703/E14703)*S14703</f>
        <v>4.9839953998109719E-2</v>
      </c>
      <c r="U14703">
        <v>145523</v>
      </c>
      <c r="V14703" t="s">
        <v>7983</v>
      </c>
    </row>
    <row r="14704" spans="2:22" x14ac:dyDescent="0.25">
      <c r="B14704">
        <v>268382</v>
      </c>
      <c r="C14704" t="s">
        <v>7983</v>
      </c>
      <c r="E14704">
        <v>36.950000000000003</v>
      </c>
      <c r="F14704">
        <v>0.04</v>
      </c>
      <c r="G14704">
        <v>232</v>
      </c>
      <c r="H14704" t="s">
        <v>21</v>
      </c>
      <c r="I14704" t="s">
        <v>53</v>
      </c>
      <c r="K14704">
        <v>5.5899999999999998E-2</v>
      </c>
      <c r="L14704">
        <v>70</v>
      </c>
      <c r="N14704">
        <v>34</v>
      </c>
      <c r="O14704" t="s">
        <v>54</v>
      </c>
      <c r="P14704">
        <f t="shared" si="458"/>
        <v>36.831886050604972</v>
      </c>
      <c r="Q14704">
        <f t="shared" si="459"/>
        <v>36.831886050604972</v>
      </c>
      <c r="S14704">
        <f>IF(AND(M14704&lt;&gt;"",M14704&lt;&gt;18.5),5*LOG10(10^(Q14704/5+1)*W$1/(10^(M14704/5+1)))-5,Q14704)</f>
        <v>36.831886050604972</v>
      </c>
      <c r="T14704">
        <f>(F14704/E14704)*S14704</f>
        <v>3.9872136455323372E-2</v>
      </c>
      <c r="U14704">
        <v>145523</v>
      </c>
      <c r="V14704" t="s">
        <v>7983</v>
      </c>
    </row>
    <row r="14705" spans="2:22" x14ac:dyDescent="0.25">
      <c r="B14705">
        <v>268410</v>
      </c>
      <c r="C14705" t="s">
        <v>7985</v>
      </c>
      <c r="E14705">
        <v>40.700000000000003</v>
      </c>
      <c r="F14705">
        <v>0.32</v>
      </c>
      <c r="G14705">
        <v>980</v>
      </c>
      <c r="H14705" t="s">
        <v>21</v>
      </c>
      <c r="I14705" t="s">
        <v>62</v>
      </c>
      <c r="K14705">
        <v>0.40799999999999997</v>
      </c>
      <c r="L14705">
        <v>74.2</v>
      </c>
      <c r="N14705">
        <v>30</v>
      </c>
      <c r="O14705" t="s">
        <v>27</v>
      </c>
      <c r="P14705">
        <f t="shared" si="458"/>
        <v>39.956986725969543</v>
      </c>
      <c r="Q14705">
        <f t="shared" si="459"/>
        <v>40.083516052293398</v>
      </c>
      <c r="S14705">
        <f>IF(AND(M14705&lt;&gt;"",M14705&lt;&gt;18.5),5*LOG10(10^(Q14705/5+1)*W$1/(10^(M14705/5+1)))-5,Q14705)</f>
        <v>40.083516052293398</v>
      </c>
      <c r="T14705">
        <f>(F14705/E14705)*S14705</f>
        <v>0.31515295176250335</v>
      </c>
      <c r="U14705">
        <v>145540</v>
      </c>
      <c r="V14705" t="s">
        <v>7986</v>
      </c>
    </row>
    <row r="14706" spans="2:22" x14ac:dyDescent="0.25">
      <c r="B14706">
        <v>268411</v>
      </c>
      <c r="C14706" t="s">
        <v>7985</v>
      </c>
      <c r="E14706">
        <v>41.61</v>
      </c>
      <c r="F14706">
        <v>0.37</v>
      </c>
      <c r="G14706">
        <v>1490</v>
      </c>
      <c r="H14706" t="s">
        <v>21</v>
      </c>
      <c r="I14706" t="s">
        <v>658</v>
      </c>
      <c r="K14706">
        <v>0.40799999999999997</v>
      </c>
      <c r="L14706">
        <v>65</v>
      </c>
      <c r="N14706">
        <v>27</v>
      </c>
      <c r="O14706" t="s">
        <v>7987</v>
      </c>
      <c r="P14706">
        <f t="shared" si="458"/>
        <v>40.866986725969532</v>
      </c>
      <c r="Q14706">
        <f t="shared" si="459"/>
        <v>40.706063309112537</v>
      </c>
      <c r="S14706">
        <f>IF(AND(M14706&lt;&gt;"",M14706&lt;&gt;18.5),5*LOG10(10^(Q14706/5+1)*W$1/(10^(M14706/5+1)))-5,Q14706)</f>
        <v>40.706063309112537</v>
      </c>
      <c r="T14706">
        <f>(F14706/E14706)*S14706</f>
        <v>0.36196211065541067</v>
      </c>
      <c r="U14706">
        <v>145540</v>
      </c>
      <c r="V14706" t="s">
        <v>7986</v>
      </c>
    </row>
    <row r="14707" spans="2:22" x14ac:dyDescent="0.25">
      <c r="B14707">
        <v>268413</v>
      </c>
      <c r="C14707" t="s">
        <v>7985</v>
      </c>
      <c r="E14707">
        <v>41.78</v>
      </c>
      <c r="F14707">
        <v>0.3</v>
      </c>
      <c r="G14707">
        <v>1610</v>
      </c>
      <c r="H14707" t="s">
        <v>21</v>
      </c>
      <c r="I14707" t="s">
        <v>179</v>
      </c>
      <c r="K14707">
        <v>0.40799999999999997</v>
      </c>
      <c r="L14707">
        <v>70</v>
      </c>
      <c r="N14707">
        <v>28</v>
      </c>
      <c r="O14707" t="s">
        <v>7988</v>
      </c>
      <c r="P14707">
        <f t="shared" si="458"/>
        <v>41.036986725969541</v>
      </c>
      <c r="Q14707">
        <f t="shared" si="459"/>
        <v>41.036986725969541</v>
      </c>
      <c r="S14707">
        <f>IF(AND(M14707&lt;&gt;"",M14707&lt;&gt;18.5),5*LOG10(10^(Q14707/5+1)*W$1/(10^(M14707/5+1)))-5,Q14707)</f>
        <v>41.036986725969541</v>
      </c>
      <c r="T14707">
        <f>(F14707/E14707)*S14707</f>
        <v>0.29466481612711493</v>
      </c>
      <c r="U14707">
        <v>145540</v>
      </c>
      <c r="V14707" t="s">
        <v>7986</v>
      </c>
    </row>
    <row r="14708" spans="2:22" x14ac:dyDescent="0.25">
      <c r="B14708">
        <v>268414</v>
      </c>
      <c r="C14708" t="s">
        <v>7985</v>
      </c>
      <c r="E14708">
        <v>41.83</v>
      </c>
      <c r="F14708">
        <v>0.34</v>
      </c>
      <c r="G14708">
        <v>1650</v>
      </c>
      <c r="H14708" t="s">
        <v>21</v>
      </c>
      <c r="I14708" t="s">
        <v>87</v>
      </c>
      <c r="K14708">
        <v>0.40799999999999997</v>
      </c>
      <c r="L14708">
        <v>65</v>
      </c>
      <c r="N14708">
        <v>29</v>
      </c>
      <c r="O14708" t="s">
        <v>7988</v>
      </c>
      <c r="P14708">
        <f t="shared" si="458"/>
        <v>41.086986725969538</v>
      </c>
      <c r="Q14708">
        <f t="shared" si="459"/>
        <v>40.926063309112529</v>
      </c>
      <c r="S14708">
        <f>IF(AND(M14708&lt;&gt;"",M14708&lt;&gt;18.5),5*LOG10(10^(Q14708/5+1)*W$1/(10^(M14708/5+1)))-5,Q14708)</f>
        <v>40.926063309112529</v>
      </c>
      <c r="T14708">
        <f>(F14708/E14708)*S14708</f>
        <v>0.33265267810418986</v>
      </c>
      <c r="U14708">
        <v>145540</v>
      </c>
      <c r="V14708" t="s">
        <v>7986</v>
      </c>
    </row>
    <row r="14709" spans="2:22" x14ac:dyDescent="0.25">
      <c r="B14709">
        <v>268415</v>
      </c>
      <c r="C14709" t="s">
        <v>7985</v>
      </c>
      <c r="E14709">
        <v>42.37</v>
      </c>
      <c r="F14709">
        <v>0.16</v>
      </c>
      <c r="G14709">
        <v>2120</v>
      </c>
      <c r="H14709" t="s">
        <v>21</v>
      </c>
      <c r="I14709" t="s">
        <v>658</v>
      </c>
      <c r="K14709">
        <v>0.40799999999999997</v>
      </c>
      <c r="L14709">
        <v>65</v>
      </c>
      <c r="N14709">
        <v>27</v>
      </c>
      <c r="O14709" t="s">
        <v>7988</v>
      </c>
      <c r="P14709">
        <f t="shared" si="458"/>
        <v>41.626986725969537</v>
      </c>
      <c r="Q14709">
        <f t="shared" si="459"/>
        <v>41.466063309112535</v>
      </c>
      <c r="S14709">
        <f>IF(AND(M14709&lt;&gt;"",M14709&lt;&gt;18.5),5*LOG10(10^(Q14709/5+1)*W$1/(10^(M14709/5+1)))-5,Q14709)</f>
        <v>41.466063309112535</v>
      </c>
      <c r="T14709">
        <f>(F14709/E14709)*S14709</f>
        <v>0.15658650293740869</v>
      </c>
      <c r="U14709">
        <v>145540</v>
      </c>
      <c r="V14709" t="s">
        <v>7986</v>
      </c>
    </row>
    <row r="14710" spans="2:22" x14ac:dyDescent="0.25">
      <c r="B14710">
        <v>268429</v>
      </c>
      <c r="C14710" t="s">
        <v>7989</v>
      </c>
      <c r="E14710">
        <v>43.45</v>
      </c>
      <c r="F14710">
        <v>0.11</v>
      </c>
      <c r="G14710">
        <v>2870</v>
      </c>
      <c r="H14710" t="s">
        <v>21</v>
      </c>
      <c r="I14710" t="s">
        <v>658</v>
      </c>
      <c r="K14710">
        <v>0.7</v>
      </c>
      <c r="L14710">
        <v>65</v>
      </c>
      <c r="N14710">
        <v>27</v>
      </c>
      <c r="O14710" t="s">
        <v>7991</v>
      </c>
      <c r="P14710">
        <f t="shared" si="458"/>
        <v>42.297755393108638</v>
      </c>
      <c r="Q14710">
        <f t="shared" si="459"/>
        <v>42.136831976251642</v>
      </c>
      <c r="S14710">
        <f>IF(AND(M14710&lt;&gt;"",M14710&lt;&gt;18.5),5*LOG10(10^(Q14710/5+1)*W$1/(10^(M14710/5+1)))-5,Q14710)</f>
        <v>42.136831976251642</v>
      </c>
      <c r="T14710">
        <f>(F14710/E14710)*S14710</f>
        <v>0.10667552399051049</v>
      </c>
      <c r="U14710">
        <v>145550</v>
      </c>
      <c r="V14710" t="s">
        <v>7990</v>
      </c>
    </row>
    <row r="14711" spans="2:22" x14ac:dyDescent="0.25">
      <c r="B14711">
        <v>268430</v>
      </c>
      <c r="C14711" t="s">
        <v>7989</v>
      </c>
      <c r="E14711">
        <v>43.63</v>
      </c>
      <c r="F14711">
        <v>0.17</v>
      </c>
      <c r="G14711">
        <v>3140</v>
      </c>
      <c r="H14711" t="s">
        <v>21</v>
      </c>
      <c r="I14711" t="s">
        <v>658</v>
      </c>
      <c r="K14711">
        <v>0.7</v>
      </c>
      <c r="L14711">
        <v>65</v>
      </c>
      <c r="N14711">
        <v>27</v>
      </c>
      <c r="O14711" t="s">
        <v>7992</v>
      </c>
      <c r="P14711">
        <f t="shared" si="458"/>
        <v>42.477755393108644</v>
      </c>
      <c r="Q14711">
        <f t="shared" si="459"/>
        <v>42.316831976251649</v>
      </c>
      <c r="S14711">
        <f>IF(AND(M14711&lt;&gt;"",M14711&lt;&gt;18.5),5*LOG10(10^(Q14711/5+1)*W$1/(10^(M14711/5+1)))-5,Q14711)</f>
        <v>42.316831976251649</v>
      </c>
      <c r="T14711">
        <f>(F14711/E14711)*S14711</f>
        <v>0.16488337006561496</v>
      </c>
      <c r="U14711">
        <v>145550</v>
      </c>
      <c r="V14711" t="s">
        <v>7990</v>
      </c>
    </row>
    <row r="14712" spans="2:22" x14ac:dyDescent="0.25">
      <c r="B14712">
        <v>268464</v>
      </c>
      <c r="C14712" t="s">
        <v>7993</v>
      </c>
      <c r="E14712">
        <v>39.11</v>
      </c>
      <c r="F14712">
        <v>0.18</v>
      </c>
      <c r="G14712">
        <v>577</v>
      </c>
      <c r="H14712" t="s">
        <v>21</v>
      </c>
      <c r="I14712" t="s">
        <v>12</v>
      </c>
      <c r="K14712">
        <v>0.148617</v>
      </c>
      <c r="L14712">
        <v>70</v>
      </c>
      <c r="N14712">
        <v>34</v>
      </c>
      <c r="O14712" t="s">
        <v>7995</v>
      </c>
      <c r="P14712">
        <f t="shared" si="458"/>
        <v>38.809123801359249</v>
      </c>
      <c r="Q14712">
        <f t="shared" si="459"/>
        <v>38.809123801359249</v>
      </c>
      <c r="S14712">
        <f>IF(AND(M14712&lt;&gt;"",M14712&lt;&gt;18.5),5*LOG10(10^(Q14712/5+1)*W$1/(10^(M14712/5+1)))-5,Q14712)</f>
        <v>38.809123801359249</v>
      </c>
      <c r="T14712">
        <f>(F14712/E14712)*S14712</f>
        <v>0.17861524633711748</v>
      </c>
      <c r="U14712">
        <v>145561</v>
      </c>
      <c r="V14712" t="s">
        <v>7994</v>
      </c>
    </row>
    <row r="14713" spans="2:22" x14ac:dyDescent="0.25">
      <c r="B14713">
        <v>268465</v>
      </c>
      <c r="C14713" t="s">
        <v>7993</v>
      </c>
      <c r="E14713">
        <v>39.19</v>
      </c>
      <c r="F14713">
        <v>0.09</v>
      </c>
      <c r="G14713">
        <v>599</v>
      </c>
      <c r="H14713" t="s">
        <v>21</v>
      </c>
      <c r="I14713" t="s">
        <v>12</v>
      </c>
      <c r="K14713">
        <v>0.148617</v>
      </c>
      <c r="L14713">
        <v>70</v>
      </c>
      <c r="N14713">
        <v>34</v>
      </c>
      <c r="O14713" t="s">
        <v>7996</v>
      </c>
      <c r="P14713">
        <f t="shared" si="458"/>
        <v>38.889123801359247</v>
      </c>
      <c r="Q14713">
        <f t="shared" si="459"/>
        <v>38.889123801359247</v>
      </c>
      <c r="S14713">
        <f>IF(AND(M14713&lt;&gt;"",M14713&lt;&gt;18.5),5*LOG10(10^(Q14713/5+1)*W$1/(10^(M14713/5+1)))-5,Q14713)</f>
        <v>38.889123801359247</v>
      </c>
      <c r="T14713">
        <f>(F14713/E14713)*S14713</f>
        <v>8.9309036543055179E-2</v>
      </c>
      <c r="U14713">
        <v>145561</v>
      </c>
      <c r="V14713" t="s">
        <v>7994</v>
      </c>
    </row>
    <row r="14714" spans="2:22" x14ac:dyDescent="0.25">
      <c r="B14714">
        <v>268466</v>
      </c>
      <c r="C14714" t="s">
        <v>7993</v>
      </c>
      <c r="E14714">
        <v>38.909999999999997</v>
      </c>
      <c r="F14714">
        <v>7.0000000000000007E-2</v>
      </c>
      <c r="G14714">
        <v>605</v>
      </c>
      <c r="H14714" t="s">
        <v>21</v>
      </c>
      <c r="I14714" t="s">
        <v>26</v>
      </c>
      <c r="L14714">
        <v>70</v>
      </c>
      <c r="N14714">
        <v>33</v>
      </c>
      <c r="O14714" t="s">
        <v>27</v>
      </c>
      <c r="P14714">
        <f t="shared" si="458"/>
        <v>38.909999999999997</v>
      </c>
      <c r="Q14714">
        <f t="shared" si="459"/>
        <v>38.909999999999997</v>
      </c>
      <c r="S14714">
        <f>IF(AND(M14714&lt;&gt;"",M14714&lt;&gt;18.5),5*LOG10(10^(Q14714/5+1)*W$1/(10^(M14714/5+1)))-5,Q14714)</f>
        <v>38.909999999999997</v>
      </c>
      <c r="T14714">
        <f>(F14714/E14714)*S14714</f>
        <v>7.0000000000000007E-2</v>
      </c>
      <c r="U14714">
        <v>145561</v>
      </c>
      <c r="V14714" t="s">
        <v>7997</v>
      </c>
    </row>
    <row r="14715" spans="2:22" x14ac:dyDescent="0.25">
      <c r="B14715">
        <v>268467</v>
      </c>
      <c r="C14715" t="s">
        <v>7993</v>
      </c>
      <c r="E14715">
        <v>38.92</v>
      </c>
      <c r="F14715">
        <v>7.0000000000000007E-2</v>
      </c>
      <c r="G14715">
        <v>608</v>
      </c>
      <c r="H14715" t="s">
        <v>21</v>
      </c>
      <c r="I14715" t="s">
        <v>26</v>
      </c>
      <c r="L14715">
        <v>70</v>
      </c>
      <c r="N14715">
        <v>33</v>
      </c>
      <c r="O14715" t="s">
        <v>28</v>
      </c>
      <c r="P14715">
        <f t="shared" si="458"/>
        <v>38.92</v>
      </c>
      <c r="Q14715">
        <f t="shared" si="459"/>
        <v>38.92</v>
      </c>
      <c r="S14715">
        <f>IF(AND(M14715&lt;&gt;"",M14715&lt;&gt;18.5),5*LOG10(10^(Q14715/5+1)*W$1/(10^(M14715/5+1)))-5,Q14715)</f>
        <v>38.92</v>
      </c>
      <c r="T14715">
        <f>(F14715/E14715)*S14715</f>
        <v>7.0000000000000007E-2</v>
      </c>
      <c r="U14715">
        <v>145561</v>
      </c>
      <c r="V14715" t="s">
        <v>7997</v>
      </c>
    </row>
    <row r="14716" spans="2:22" x14ac:dyDescent="0.25">
      <c r="B14716">
        <v>268468</v>
      </c>
      <c r="C14716" t="s">
        <v>7998</v>
      </c>
      <c r="E14716">
        <v>39.450000000000003</v>
      </c>
      <c r="F14716">
        <v>0.12</v>
      </c>
      <c r="G14716">
        <v>776</v>
      </c>
      <c r="H14716" t="s">
        <v>21</v>
      </c>
      <c r="I14716" t="s">
        <v>36</v>
      </c>
      <c r="L14716">
        <v>70</v>
      </c>
      <c r="N14716">
        <v>36</v>
      </c>
      <c r="O14716" t="s">
        <v>37</v>
      </c>
      <c r="P14716">
        <f t="shared" si="458"/>
        <v>39.450000000000003</v>
      </c>
      <c r="Q14716">
        <f t="shared" si="459"/>
        <v>39.450000000000003</v>
      </c>
      <c r="S14716">
        <f>IF(AND(M14716&lt;&gt;"",M14716&lt;&gt;18.5),5*LOG10(10^(Q14716/5+1)*W$1/(10^(M14716/5+1)))-5,Q14716)</f>
        <v>39.450000000000003</v>
      </c>
      <c r="T14716">
        <f>(F14716/E14716)*S14716</f>
        <v>0.12</v>
      </c>
      <c r="U14716">
        <v>145562</v>
      </c>
      <c r="V14716" t="s">
        <v>7999</v>
      </c>
    </row>
    <row r="14717" spans="2:22" x14ac:dyDescent="0.25">
      <c r="B14717">
        <v>268469</v>
      </c>
      <c r="C14717" t="s">
        <v>7998</v>
      </c>
      <c r="E14717">
        <v>39.909999999999997</v>
      </c>
      <c r="F14717">
        <v>0.21</v>
      </c>
      <c r="G14717">
        <v>806</v>
      </c>
      <c r="H14717" t="s">
        <v>21</v>
      </c>
      <c r="I14717" t="s">
        <v>12</v>
      </c>
      <c r="K14717">
        <v>0.189</v>
      </c>
      <c r="L14717">
        <v>70</v>
      </c>
      <c r="N14717">
        <v>34</v>
      </c>
      <c r="O14717" t="s">
        <v>24</v>
      </c>
      <c r="P14717">
        <f t="shared" si="458"/>
        <v>39.534090726906541</v>
      </c>
      <c r="Q14717">
        <f t="shared" si="459"/>
        <v>39.534090726906541</v>
      </c>
      <c r="S14717">
        <f>IF(AND(M14717&lt;&gt;"",M14717&lt;&gt;18.5),5*LOG10(10^(Q14717/5+1)*W$1/(10^(M14717/5+1)))-5,Q14717)</f>
        <v>39.534090726906541</v>
      </c>
      <c r="T14717">
        <f>(F14717/E14717)*S14717</f>
        <v>0.20802202587447693</v>
      </c>
      <c r="U14717">
        <v>145562</v>
      </c>
      <c r="V14717" t="s">
        <v>7999</v>
      </c>
    </row>
    <row r="14718" spans="2:22" x14ac:dyDescent="0.25">
      <c r="B14718">
        <v>268470</v>
      </c>
      <c r="C14718" t="s">
        <v>7998</v>
      </c>
      <c r="E14718">
        <v>39.979999999999997</v>
      </c>
      <c r="F14718">
        <v>0.17</v>
      </c>
      <c r="G14718">
        <v>833</v>
      </c>
      <c r="H14718" t="s">
        <v>21</v>
      </c>
      <c r="I14718" t="s">
        <v>12</v>
      </c>
      <c r="K14718">
        <v>0.189</v>
      </c>
      <c r="L14718">
        <v>70</v>
      </c>
      <c r="N14718">
        <v>34</v>
      </c>
      <c r="O14718" t="s">
        <v>25</v>
      </c>
      <c r="P14718">
        <f t="shared" si="458"/>
        <v>39.604090726906534</v>
      </c>
      <c r="Q14718">
        <f t="shared" si="459"/>
        <v>39.604090726906534</v>
      </c>
      <c r="S14718">
        <f>IF(AND(M14718&lt;&gt;"",M14718&lt;&gt;18.5),5*LOG10(10^(Q14718/5+1)*W$1/(10^(M14718/5+1)))-5,Q14718)</f>
        <v>39.604090726906534</v>
      </c>
      <c r="T14718">
        <f>(F14718/E14718)*S14718</f>
        <v>0.16840158638254407</v>
      </c>
      <c r="U14718">
        <v>145562</v>
      </c>
      <c r="V14718" t="s">
        <v>7999</v>
      </c>
    </row>
    <row r="14719" spans="2:22" x14ac:dyDescent="0.25">
      <c r="B14719">
        <v>268471</v>
      </c>
      <c r="C14719" t="s">
        <v>7998</v>
      </c>
      <c r="E14719">
        <v>39.79</v>
      </c>
      <c r="F14719">
        <v>0.11</v>
      </c>
      <c r="G14719">
        <v>908</v>
      </c>
      <c r="H14719" t="s">
        <v>21</v>
      </c>
      <c r="I14719" t="s">
        <v>26</v>
      </c>
      <c r="L14719">
        <v>70</v>
      </c>
      <c r="N14719">
        <v>33</v>
      </c>
      <c r="O14719" t="s">
        <v>27</v>
      </c>
      <c r="P14719">
        <f t="shared" si="458"/>
        <v>39.79</v>
      </c>
      <c r="Q14719">
        <f t="shared" si="459"/>
        <v>39.79</v>
      </c>
      <c r="S14719">
        <f>IF(AND(M14719&lt;&gt;"",M14719&lt;&gt;18.5),5*LOG10(10^(Q14719/5+1)*W$1/(10^(M14719/5+1)))-5,Q14719)</f>
        <v>39.79</v>
      </c>
      <c r="T14719">
        <f>(F14719/E14719)*S14719</f>
        <v>0.11</v>
      </c>
      <c r="U14719">
        <v>145562</v>
      </c>
      <c r="V14719" t="s">
        <v>7999</v>
      </c>
    </row>
    <row r="14720" spans="2:22" x14ac:dyDescent="0.25">
      <c r="B14720">
        <v>268472</v>
      </c>
      <c r="C14720" t="s">
        <v>7998</v>
      </c>
      <c r="E14720">
        <v>39.799999999999997</v>
      </c>
      <c r="F14720">
        <v>0.11</v>
      </c>
      <c r="G14720">
        <v>912</v>
      </c>
      <c r="H14720" t="s">
        <v>21</v>
      </c>
      <c r="I14720" t="s">
        <v>26</v>
      </c>
      <c r="L14720">
        <v>70</v>
      </c>
      <c r="N14720">
        <v>33</v>
      </c>
      <c r="O14720" t="s">
        <v>28</v>
      </c>
      <c r="P14720">
        <f t="shared" si="458"/>
        <v>39.799999999999997</v>
      </c>
      <c r="Q14720">
        <f t="shared" si="459"/>
        <v>39.799999999999997</v>
      </c>
      <c r="S14720">
        <f>IF(AND(M14720&lt;&gt;"",M14720&lt;&gt;18.5),5*LOG10(10^(Q14720/5+1)*W$1/(10^(M14720/5+1)))-5,Q14720)</f>
        <v>39.799999999999997</v>
      </c>
      <c r="T14720">
        <f>(F14720/E14720)*S14720</f>
        <v>0.11</v>
      </c>
      <c r="U14720">
        <v>145562</v>
      </c>
      <c r="V14720" t="s">
        <v>7999</v>
      </c>
    </row>
    <row r="14721" spans="2:22" x14ac:dyDescent="0.25">
      <c r="B14721">
        <v>268485</v>
      </c>
      <c r="C14721" t="s">
        <v>8000</v>
      </c>
      <c r="E14721">
        <v>40.369999999999997</v>
      </c>
      <c r="F14721">
        <v>1.19</v>
      </c>
      <c r="G14721">
        <v>1080</v>
      </c>
      <c r="H14721" t="s">
        <v>21</v>
      </c>
      <c r="I14721" t="s">
        <v>658</v>
      </c>
      <c r="K14721">
        <v>0.1</v>
      </c>
      <c r="L14721">
        <v>65</v>
      </c>
      <c r="N14721">
        <v>27</v>
      </c>
      <c r="O14721" t="s">
        <v>88</v>
      </c>
      <c r="P14721">
        <f t="shared" si="458"/>
        <v>40.163036574208881</v>
      </c>
      <c r="Q14721">
        <f t="shared" si="459"/>
        <v>40.002113157351872</v>
      </c>
      <c r="S14721">
        <f>IF(AND(M14721&lt;&gt;"",M14721&lt;&gt;18.5),5*LOG10(10^(Q14721/5+1)*W$1/(10^(M14721/5+1)))-5,Q14721)</f>
        <v>40.002113157351872</v>
      </c>
      <c r="T14721">
        <f>(F14721/E14721)*S14721</f>
        <v>1.1791556764242936</v>
      </c>
      <c r="U14721">
        <v>145571</v>
      </c>
      <c r="V14721" t="s">
        <v>8001</v>
      </c>
    </row>
    <row r="14722" spans="2:22" x14ac:dyDescent="0.25">
      <c r="B14722">
        <v>268486</v>
      </c>
      <c r="C14722" t="s">
        <v>8000</v>
      </c>
      <c r="E14722">
        <v>40.79</v>
      </c>
      <c r="F14722">
        <v>0.22</v>
      </c>
      <c r="G14722">
        <v>1300</v>
      </c>
      <c r="H14722" t="s">
        <v>21</v>
      </c>
      <c r="I14722" t="s">
        <v>658</v>
      </c>
      <c r="K14722">
        <v>0.1</v>
      </c>
      <c r="L14722">
        <v>65</v>
      </c>
      <c r="N14722">
        <v>27</v>
      </c>
      <c r="O14722" t="s">
        <v>137</v>
      </c>
      <c r="P14722">
        <f t="shared" ref="P14722:P14785" si="460">IF((K14722&lt;&gt;""),5*LOG10(10^(E14722/5+1)/(K14722+1))-5,E14722)</f>
        <v>40.583036574208869</v>
      </c>
      <c r="Q14722">
        <f t="shared" ref="Q14722:Q14785" si="461">IF(AND(L14722&lt;&gt;"",L14722&lt;&gt;70),5*LOG10(10^(P14722/5+1)*L14722/70)-5,P14722)</f>
        <v>40.422113157351866</v>
      </c>
      <c r="S14722">
        <f>IF(AND(M14722&lt;&gt;"",M14722&lt;&gt;18.5),5*LOG10(10^(Q14722/5+1)*W$1/(10^(M14722/5+1)))-5,Q14722)</f>
        <v>40.422113157351866</v>
      </c>
      <c r="T14722">
        <f>(F14722/E14722)*S14722</f>
        <v>0.21801581011565116</v>
      </c>
      <c r="U14722">
        <v>145571</v>
      </c>
      <c r="V14722" t="s">
        <v>8001</v>
      </c>
    </row>
    <row r="14723" spans="2:22" x14ac:dyDescent="0.25">
      <c r="B14723">
        <v>268490</v>
      </c>
      <c r="C14723" t="s">
        <v>8002</v>
      </c>
      <c r="E14723">
        <v>41.69</v>
      </c>
      <c r="F14723">
        <v>0.45</v>
      </c>
      <c r="G14723">
        <v>1480</v>
      </c>
      <c r="H14723" t="s">
        <v>21</v>
      </c>
      <c r="I14723" t="s">
        <v>12</v>
      </c>
      <c r="K14723">
        <v>0.47433399999999998</v>
      </c>
      <c r="L14723">
        <v>70</v>
      </c>
      <c r="N14723">
        <v>34</v>
      </c>
      <c r="O14723" t="s">
        <v>24</v>
      </c>
      <c r="P14723">
        <f t="shared" si="460"/>
        <v>40.847020594850264</v>
      </c>
      <c r="Q14723">
        <f t="shared" si="461"/>
        <v>40.847020594850264</v>
      </c>
      <c r="S14723">
        <f>IF(AND(M14723&lt;&gt;"",M14723&lt;&gt;18.5),5*LOG10(10^(Q14723/5+1)*W$1/(10^(M14723/5+1)))-5,Q14723)</f>
        <v>40.847020594850264</v>
      </c>
      <c r="T14723">
        <f>(F14723/E14723)*S14723</f>
        <v>0.44090091791035307</v>
      </c>
      <c r="U14723">
        <v>145574</v>
      </c>
      <c r="V14723" t="s">
        <v>8002</v>
      </c>
    </row>
    <row r="14724" spans="2:22" x14ac:dyDescent="0.25">
      <c r="B14724">
        <v>268491</v>
      </c>
      <c r="C14724" t="s">
        <v>8002</v>
      </c>
      <c r="E14724">
        <v>41.79</v>
      </c>
      <c r="F14724">
        <v>0.4</v>
      </c>
      <c r="G14724">
        <v>2280</v>
      </c>
      <c r="H14724" t="s">
        <v>21</v>
      </c>
      <c r="I14724" t="s">
        <v>26</v>
      </c>
      <c r="L14724">
        <v>70</v>
      </c>
      <c r="N14724">
        <v>33</v>
      </c>
      <c r="O14724" t="s">
        <v>27</v>
      </c>
      <c r="P14724">
        <f t="shared" si="460"/>
        <v>41.79</v>
      </c>
      <c r="Q14724">
        <f t="shared" si="461"/>
        <v>41.79</v>
      </c>
      <c r="S14724">
        <f>IF(AND(M14724&lt;&gt;"",M14724&lt;&gt;18.5),5*LOG10(10^(Q14724/5+1)*W$1/(10^(M14724/5+1)))-5,Q14724)</f>
        <v>41.79</v>
      </c>
      <c r="T14724">
        <f>(F14724/E14724)*S14724</f>
        <v>0.4</v>
      </c>
      <c r="U14724">
        <v>145574</v>
      </c>
      <c r="V14724" t="s">
        <v>8002</v>
      </c>
    </row>
    <row r="14725" spans="2:22" x14ac:dyDescent="0.25">
      <c r="B14725">
        <v>268492</v>
      </c>
      <c r="C14725" t="s">
        <v>8002</v>
      </c>
      <c r="E14725">
        <v>41.9</v>
      </c>
      <c r="F14725">
        <v>0.4</v>
      </c>
      <c r="G14725">
        <v>2400</v>
      </c>
      <c r="H14725" t="s">
        <v>21</v>
      </c>
      <c r="I14725" t="s">
        <v>26</v>
      </c>
      <c r="L14725">
        <v>70</v>
      </c>
      <c r="N14725">
        <v>33</v>
      </c>
      <c r="O14725" t="s">
        <v>28</v>
      </c>
      <c r="P14725">
        <f t="shared" si="460"/>
        <v>41.9</v>
      </c>
      <c r="Q14725">
        <f t="shared" si="461"/>
        <v>41.9</v>
      </c>
      <c r="S14725">
        <f>IF(AND(M14725&lt;&gt;"",M14725&lt;&gt;18.5),5*LOG10(10^(Q14725/5+1)*W$1/(10^(M14725/5+1)))-5,Q14725)</f>
        <v>41.9</v>
      </c>
      <c r="T14725">
        <f>(F14725/E14725)*S14725</f>
        <v>0.4</v>
      </c>
      <c r="U14725">
        <v>145574</v>
      </c>
      <c r="V14725" t="s">
        <v>8002</v>
      </c>
    </row>
    <row r="14726" spans="2:22" x14ac:dyDescent="0.25">
      <c r="B14726">
        <v>268533</v>
      </c>
      <c r="C14726" t="s">
        <v>8003</v>
      </c>
      <c r="E14726">
        <v>40.18</v>
      </c>
      <c r="F14726">
        <v>1.0900000000000001</v>
      </c>
      <c r="G14726">
        <v>1090</v>
      </c>
      <c r="H14726" t="s">
        <v>21</v>
      </c>
      <c r="I14726" t="s">
        <v>22</v>
      </c>
      <c r="L14726">
        <v>70</v>
      </c>
      <c r="N14726">
        <v>31</v>
      </c>
      <c r="O14726" t="s">
        <v>8004</v>
      </c>
      <c r="P14726">
        <f t="shared" si="460"/>
        <v>40.18</v>
      </c>
      <c r="Q14726">
        <f t="shared" si="461"/>
        <v>40.18</v>
      </c>
      <c r="S14726">
        <f>IF(AND(M14726&lt;&gt;"",M14726&lt;&gt;18.5),5*LOG10(10^(Q14726/5+1)*W$1/(10^(M14726/5+1)))-5,Q14726)</f>
        <v>40.18</v>
      </c>
      <c r="T14726">
        <f>(F14726/E14726)*S14726</f>
        <v>1.0900000000000001</v>
      </c>
      <c r="U14726">
        <v>145601</v>
      </c>
      <c r="V14726" t="s">
        <v>8003</v>
      </c>
    </row>
    <row r="14727" spans="2:22" x14ac:dyDescent="0.25">
      <c r="B14727">
        <v>268534</v>
      </c>
      <c r="C14727" t="s">
        <v>8003</v>
      </c>
      <c r="E14727">
        <v>41.21</v>
      </c>
      <c r="F14727">
        <v>0.33</v>
      </c>
      <c r="G14727">
        <v>1320</v>
      </c>
      <c r="H14727" t="s">
        <v>21</v>
      </c>
      <c r="I14727" t="s">
        <v>12</v>
      </c>
      <c r="K14727">
        <v>0.32512099999999999</v>
      </c>
      <c r="L14727">
        <v>70</v>
      </c>
      <c r="N14727">
        <v>34</v>
      </c>
      <c r="O14727" t="s">
        <v>24</v>
      </c>
      <c r="P14727">
        <f t="shared" si="460"/>
        <v>40.598722317190521</v>
      </c>
      <c r="Q14727">
        <f t="shared" si="461"/>
        <v>40.598722317190521</v>
      </c>
      <c r="S14727">
        <f>IF(AND(M14727&lt;&gt;"",M14727&lt;&gt;18.5),5*LOG10(10^(Q14727/5+1)*W$1/(10^(M14727/5+1)))-5,Q14727)</f>
        <v>40.598722317190521</v>
      </c>
      <c r="T14727">
        <f>(F14727/E14727)*S14727</f>
        <v>0.32510503190179257</v>
      </c>
      <c r="U14727">
        <v>145601</v>
      </c>
      <c r="V14727" t="s">
        <v>8003</v>
      </c>
    </row>
    <row r="14728" spans="2:22" x14ac:dyDescent="0.25">
      <c r="B14728">
        <v>268535</v>
      </c>
      <c r="C14728" t="s">
        <v>8003</v>
      </c>
      <c r="E14728">
        <v>41.28</v>
      </c>
      <c r="F14728">
        <v>0.33</v>
      </c>
      <c r="G14728">
        <v>1360</v>
      </c>
      <c r="H14728" t="s">
        <v>21</v>
      </c>
      <c r="I14728" t="s">
        <v>12</v>
      </c>
      <c r="K14728">
        <v>0.32512099999999999</v>
      </c>
      <c r="L14728">
        <v>70</v>
      </c>
      <c r="N14728">
        <v>34</v>
      </c>
      <c r="O14728" t="s">
        <v>25</v>
      </c>
      <c r="P14728">
        <f t="shared" si="460"/>
        <v>40.668722317190515</v>
      </c>
      <c r="Q14728">
        <f t="shared" si="461"/>
        <v>40.668722317190515</v>
      </c>
      <c r="S14728">
        <f>IF(AND(M14728&lt;&gt;"",M14728&lt;&gt;18.5),5*LOG10(10^(Q14728/5+1)*W$1/(10^(M14728/5+1)))-5,Q14728)</f>
        <v>40.668722317190515</v>
      </c>
      <c r="T14728">
        <f>(F14728/E14728)*S14728</f>
        <v>0.32511333247754048</v>
      </c>
      <c r="U14728">
        <v>145601</v>
      </c>
      <c r="V14728" t="s">
        <v>8003</v>
      </c>
    </row>
    <row r="14729" spans="2:22" x14ac:dyDescent="0.25">
      <c r="B14729">
        <v>268536</v>
      </c>
      <c r="C14729" t="s">
        <v>8003</v>
      </c>
      <c r="E14729">
        <v>41.01</v>
      </c>
      <c r="F14729">
        <v>0.23</v>
      </c>
      <c r="G14729">
        <v>1590</v>
      </c>
      <c r="H14729" t="s">
        <v>21</v>
      </c>
      <c r="I14729" t="s">
        <v>26</v>
      </c>
      <c r="L14729">
        <v>70</v>
      </c>
      <c r="N14729">
        <v>33</v>
      </c>
      <c r="O14729" t="s">
        <v>27</v>
      </c>
      <c r="P14729">
        <f t="shared" si="460"/>
        <v>41.01</v>
      </c>
      <c r="Q14729">
        <f t="shared" si="461"/>
        <v>41.01</v>
      </c>
      <c r="S14729">
        <f>IF(AND(M14729&lt;&gt;"",M14729&lt;&gt;18.5),5*LOG10(10^(Q14729/5+1)*W$1/(10^(M14729/5+1)))-5,Q14729)</f>
        <v>41.01</v>
      </c>
      <c r="T14729">
        <f>(F14729/E14729)*S14729</f>
        <v>0.23</v>
      </c>
      <c r="U14729">
        <v>145601</v>
      </c>
      <c r="V14729" t="s">
        <v>8003</v>
      </c>
    </row>
    <row r="14730" spans="2:22" x14ac:dyDescent="0.25">
      <c r="B14730">
        <v>268537</v>
      </c>
      <c r="C14730" t="s">
        <v>8003</v>
      </c>
      <c r="E14730">
        <v>41.05</v>
      </c>
      <c r="F14730">
        <v>0.23</v>
      </c>
      <c r="G14730">
        <v>1620</v>
      </c>
      <c r="H14730" t="s">
        <v>21</v>
      </c>
      <c r="I14730" t="s">
        <v>26</v>
      </c>
      <c r="L14730">
        <v>70</v>
      </c>
      <c r="N14730">
        <v>33</v>
      </c>
      <c r="O14730" t="s">
        <v>28</v>
      </c>
      <c r="P14730">
        <f t="shared" si="460"/>
        <v>41.05</v>
      </c>
      <c r="Q14730">
        <f t="shared" si="461"/>
        <v>41.05</v>
      </c>
      <c r="S14730">
        <f>IF(AND(M14730&lt;&gt;"",M14730&lt;&gt;18.5),5*LOG10(10^(Q14730/5+1)*W$1/(10^(M14730/5+1)))-5,Q14730)</f>
        <v>41.05</v>
      </c>
      <c r="T14730">
        <f>(F14730/E14730)*S14730</f>
        <v>0.23</v>
      </c>
      <c r="U14730">
        <v>145601</v>
      </c>
      <c r="V14730" t="s">
        <v>8003</v>
      </c>
    </row>
    <row r="14731" spans="2:22" x14ac:dyDescent="0.25">
      <c r="B14731">
        <v>268570</v>
      </c>
      <c r="C14731" t="s">
        <v>8005</v>
      </c>
      <c r="E14731">
        <v>42.62</v>
      </c>
      <c r="F14731">
        <v>0.19</v>
      </c>
      <c r="G14731">
        <v>2190</v>
      </c>
      <c r="H14731" t="s">
        <v>21</v>
      </c>
      <c r="I14731" t="s">
        <v>1174</v>
      </c>
      <c r="K14731">
        <v>0.52400000000000002</v>
      </c>
      <c r="L14731">
        <v>65</v>
      </c>
      <c r="N14731">
        <v>25</v>
      </c>
      <c r="O14731" t="s">
        <v>8008</v>
      </c>
      <c r="P14731">
        <f t="shared" si="460"/>
        <v>41.705075164982091</v>
      </c>
      <c r="Q14731">
        <f t="shared" si="461"/>
        <v>41.544151748125088</v>
      </c>
      <c r="S14731">
        <f>IF(AND(M14731&lt;&gt;"",M14731&lt;&gt;18.5),5*LOG10(10^(Q14731/5+1)*W$1/(10^(M14731/5+1)))-5,Q14731)</f>
        <v>41.544151748125088</v>
      </c>
      <c r="T14731">
        <f>(F14731/E14731)*S14731</f>
        <v>0.18520386748342954</v>
      </c>
      <c r="U14731">
        <v>145619</v>
      </c>
      <c r="V14731" t="s">
        <v>8006</v>
      </c>
    </row>
    <row r="14732" spans="2:22" x14ac:dyDescent="0.25">
      <c r="B14732">
        <v>268571</v>
      </c>
      <c r="C14732" t="s">
        <v>8005</v>
      </c>
      <c r="E14732">
        <v>42.67</v>
      </c>
      <c r="F14732">
        <v>0.2</v>
      </c>
      <c r="G14732">
        <v>2240</v>
      </c>
      <c r="H14732" t="s">
        <v>21</v>
      </c>
      <c r="I14732" t="s">
        <v>1174</v>
      </c>
      <c r="K14732">
        <v>0.52400000000000002</v>
      </c>
      <c r="L14732">
        <v>65</v>
      </c>
      <c r="N14732">
        <v>25</v>
      </c>
      <c r="O14732" t="s">
        <v>8009</v>
      </c>
      <c r="P14732">
        <f t="shared" si="460"/>
        <v>41.755075164982102</v>
      </c>
      <c r="Q14732">
        <f t="shared" si="461"/>
        <v>41.5941517481251</v>
      </c>
      <c r="S14732">
        <f>IF(AND(M14732&lt;&gt;"",M14732&lt;&gt;18.5),5*LOG10(10^(Q14732/5+1)*W$1/(10^(M14732/5+1)))-5,Q14732)</f>
        <v>41.5941517481251</v>
      </c>
      <c r="T14732">
        <f>(F14732/E14732)*S14732</f>
        <v>0.19495735527595545</v>
      </c>
      <c r="U14732">
        <v>145619</v>
      </c>
      <c r="V14732" t="s">
        <v>8006</v>
      </c>
    </row>
    <row r="14733" spans="2:22" x14ac:dyDescent="0.25">
      <c r="B14733">
        <v>268572</v>
      </c>
      <c r="C14733" t="s">
        <v>8005</v>
      </c>
      <c r="E14733">
        <v>42.86</v>
      </c>
      <c r="F14733">
        <v>0.17</v>
      </c>
      <c r="G14733">
        <v>2440</v>
      </c>
      <c r="H14733" t="s">
        <v>21</v>
      </c>
      <c r="I14733" t="s">
        <v>87</v>
      </c>
      <c r="K14733">
        <v>0.52400000000000002</v>
      </c>
      <c r="L14733">
        <v>65</v>
      </c>
      <c r="N14733">
        <v>29</v>
      </c>
      <c r="O14733" t="s">
        <v>8010</v>
      </c>
      <c r="P14733">
        <f t="shared" si="460"/>
        <v>41.945075164982093</v>
      </c>
      <c r="Q14733">
        <f t="shared" si="461"/>
        <v>41.784151748125083</v>
      </c>
      <c r="S14733">
        <f>IF(AND(M14733&lt;&gt;"",M14733&lt;&gt;18.5),5*LOG10(10^(Q14733/5+1)*W$1/(10^(M14733/5+1)))-5,Q14733)</f>
        <v>41.784151748125083</v>
      </c>
      <c r="T14733">
        <f>(F14733/E14733)*S14733</f>
        <v>0.16573275308402388</v>
      </c>
      <c r="U14733">
        <v>145619</v>
      </c>
      <c r="V14733" t="s">
        <v>8006</v>
      </c>
    </row>
    <row r="14734" spans="2:22" x14ac:dyDescent="0.25">
      <c r="B14734">
        <v>268573</v>
      </c>
      <c r="C14734" t="s">
        <v>8005</v>
      </c>
      <c r="E14734">
        <v>42.89</v>
      </c>
      <c r="F14734">
        <v>0.31</v>
      </c>
      <c r="G14734">
        <v>2480</v>
      </c>
      <c r="H14734" t="s">
        <v>21</v>
      </c>
      <c r="I14734" t="s">
        <v>1174</v>
      </c>
      <c r="K14734">
        <v>0.52400000000000002</v>
      </c>
      <c r="L14734">
        <v>65</v>
      </c>
      <c r="N14734">
        <v>25</v>
      </c>
      <c r="O14734" t="s">
        <v>8011</v>
      </c>
      <c r="P14734">
        <f t="shared" si="460"/>
        <v>41.975075164982094</v>
      </c>
      <c r="Q14734">
        <f t="shared" si="461"/>
        <v>41.814151748125084</v>
      </c>
      <c r="S14734">
        <f>IF(AND(M14734&lt;&gt;"",M14734&lt;&gt;18.5),5*LOG10(10^(Q14734/5+1)*W$1/(10^(M14734/5+1)))-5,Q14734)</f>
        <v>41.814151748125084</v>
      </c>
      <c r="T14734">
        <f>(F14734/E14734)*S14734</f>
        <v>0.30222399258379051</v>
      </c>
      <c r="U14734">
        <v>145619</v>
      </c>
      <c r="V14734" t="s">
        <v>8006</v>
      </c>
    </row>
    <row r="14735" spans="2:22" x14ac:dyDescent="0.25">
      <c r="B14735">
        <v>268574</v>
      </c>
      <c r="C14735" t="s">
        <v>8005</v>
      </c>
      <c r="E14735">
        <v>42.93</v>
      </c>
      <c r="F14735">
        <v>0.14000000000000001</v>
      </c>
      <c r="G14735">
        <v>2520</v>
      </c>
      <c r="H14735" t="s">
        <v>21</v>
      </c>
      <c r="I14735" t="s">
        <v>134</v>
      </c>
      <c r="K14735">
        <v>0.52400000000000002</v>
      </c>
      <c r="L14735">
        <v>65</v>
      </c>
      <c r="N14735">
        <v>29</v>
      </c>
      <c r="O14735" t="s">
        <v>8012</v>
      </c>
      <c r="P14735">
        <f t="shared" si="460"/>
        <v>42.0150751649821</v>
      </c>
      <c r="Q14735">
        <f t="shared" si="461"/>
        <v>41.854151748125105</v>
      </c>
      <c r="S14735">
        <f>IF(AND(M14735&lt;&gt;"",M14735&lt;&gt;18.5),5*LOG10(10^(Q14735/5+1)*W$1/(10^(M14735/5+1)))-5,Q14735)</f>
        <v>41.854151748125105</v>
      </c>
      <c r="T14735">
        <f>(F14735/E14735)*S14735</f>
        <v>0.13649152678167983</v>
      </c>
      <c r="U14735">
        <v>145619</v>
      </c>
      <c r="V14735" t="s">
        <v>8006</v>
      </c>
    </row>
    <row r="14736" spans="2:22" x14ac:dyDescent="0.25">
      <c r="B14736">
        <v>268575</v>
      </c>
      <c r="C14736" t="s">
        <v>8005</v>
      </c>
      <c r="E14736">
        <v>42.93</v>
      </c>
      <c r="F14736">
        <v>0.16</v>
      </c>
      <c r="G14736">
        <v>2530</v>
      </c>
      <c r="H14736" t="s">
        <v>21</v>
      </c>
      <c r="I14736" t="s">
        <v>87</v>
      </c>
      <c r="K14736">
        <v>0.52400000000000002</v>
      </c>
      <c r="L14736">
        <v>65</v>
      </c>
      <c r="N14736">
        <v>29</v>
      </c>
      <c r="O14736" t="s">
        <v>8013</v>
      </c>
      <c r="P14736">
        <f t="shared" si="460"/>
        <v>42.0150751649821</v>
      </c>
      <c r="Q14736">
        <f t="shared" si="461"/>
        <v>41.854151748125105</v>
      </c>
      <c r="S14736">
        <f>IF(AND(M14736&lt;&gt;"",M14736&lt;&gt;18.5),5*LOG10(10^(Q14736/5+1)*W$1/(10^(M14736/5+1)))-5,Q14736)</f>
        <v>41.854151748125105</v>
      </c>
      <c r="T14736">
        <f>(F14736/E14736)*S14736</f>
        <v>0.15599031632191979</v>
      </c>
      <c r="U14736">
        <v>145619</v>
      </c>
      <c r="V14736" t="s">
        <v>8006</v>
      </c>
    </row>
    <row r="14737" spans="2:22" x14ac:dyDescent="0.25">
      <c r="B14737">
        <v>268576</v>
      </c>
      <c r="C14737" t="s">
        <v>8005</v>
      </c>
      <c r="E14737">
        <v>42.96</v>
      </c>
      <c r="F14737">
        <v>0.14000000000000001</v>
      </c>
      <c r="G14737">
        <v>2560</v>
      </c>
      <c r="H14737" t="s">
        <v>21</v>
      </c>
      <c r="I14737" t="s">
        <v>658</v>
      </c>
      <c r="K14737">
        <v>0.52400000000000002</v>
      </c>
      <c r="L14737">
        <v>65</v>
      </c>
      <c r="N14737">
        <v>27</v>
      </c>
      <c r="O14737" t="s">
        <v>8012</v>
      </c>
      <c r="P14737">
        <f t="shared" si="460"/>
        <v>42.045075164982102</v>
      </c>
      <c r="Q14737">
        <f t="shared" si="461"/>
        <v>41.884151748125106</v>
      </c>
      <c r="S14737">
        <f>IF(AND(M14737&lt;&gt;"",M14737&lt;&gt;18.5),5*LOG10(10^(Q14737/5+1)*W$1/(10^(M14737/5+1)))-5,Q14737)</f>
        <v>41.884151748125106</v>
      </c>
      <c r="T14737">
        <f>(F14737/E14737)*S14737</f>
        <v>0.13649397683280995</v>
      </c>
      <c r="U14737">
        <v>145619</v>
      </c>
      <c r="V14737" t="s">
        <v>8006</v>
      </c>
    </row>
    <row r="14738" spans="2:22" x14ac:dyDescent="0.25">
      <c r="B14738">
        <v>268577</v>
      </c>
      <c r="C14738" t="s">
        <v>8005</v>
      </c>
      <c r="E14738">
        <v>43.06</v>
      </c>
      <c r="F14738">
        <v>0.3</v>
      </c>
      <c r="G14738">
        <v>2690</v>
      </c>
      <c r="H14738" t="s">
        <v>21</v>
      </c>
      <c r="I14738" t="s">
        <v>179</v>
      </c>
      <c r="K14738">
        <v>0.52400000000000002</v>
      </c>
      <c r="L14738">
        <v>70</v>
      </c>
      <c r="N14738">
        <v>28</v>
      </c>
      <c r="O14738" t="s">
        <v>8014</v>
      </c>
      <c r="P14738">
        <f t="shared" si="460"/>
        <v>42.145075164982096</v>
      </c>
      <c r="Q14738">
        <f t="shared" si="461"/>
        <v>42.145075164982096</v>
      </c>
      <c r="S14738">
        <f>IF(AND(M14738&lt;&gt;"",M14738&lt;&gt;18.5),5*LOG10(10^(Q14738/5+1)*W$1/(10^(M14738/5+1)))-5,Q14738)</f>
        <v>42.145075164982096</v>
      </c>
      <c r="T14738">
        <f>(F14738/E14738)*S14738</f>
        <v>0.29362569785170989</v>
      </c>
      <c r="U14738">
        <v>145619</v>
      </c>
      <c r="V14738" t="s">
        <v>8006</v>
      </c>
    </row>
    <row r="14739" spans="2:22" x14ac:dyDescent="0.25">
      <c r="B14739">
        <v>268578</v>
      </c>
      <c r="C14739" t="s">
        <v>8005</v>
      </c>
      <c r="E14739">
        <v>43.2</v>
      </c>
      <c r="F14739">
        <v>0.25</v>
      </c>
      <c r="G14739">
        <v>2860</v>
      </c>
      <c r="H14739" t="s">
        <v>21</v>
      </c>
      <c r="I14739" t="s">
        <v>134</v>
      </c>
      <c r="K14739">
        <v>0.52400000000000002</v>
      </c>
      <c r="L14739">
        <v>65</v>
      </c>
      <c r="N14739">
        <v>29</v>
      </c>
      <c r="O14739" t="s">
        <v>8007</v>
      </c>
      <c r="P14739">
        <f t="shared" si="460"/>
        <v>42.285075164982104</v>
      </c>
      <c r="Q14739">
        <f t="shared" si="461"/>
        <v>42.124151748125101</v>
      </c>
      <c r="S14739">
        <f>IF(AND(M14739&lt;&gt;"",M14739&lt;&gt;18.5),5*LOG10(10^(Q14739/5+1)*W$1/(10^(M14739/5+1)))-5,Q14739)</f>
        <v>42.124151748125101</v>
      </c>
      <c r="T14739">
        <f>(F14739/E14739)*S14739</f>
        <v>0.2437740263201684</v>
      </c>
      <c r="U14739">
        <v>145619</v>
      </c>
      <c r="V14739" t="s">
        <v>8006</v>
      </c>
    </row>
    <row r="14740" spans="2:22" x14ac:dyDescent="0.25">
      <c r="B14740">
        <v>268579</v>
      </c>
      <c r="C14740" t="s">
        <v>8005</v>
      </c>
      <c r="E14740">
        <v>43.27</v>
      </c>
      <c r="F14740">
        <v>0.14000000000000001</v>
      </c>
      <c r="G14740">
        <v>2960</v>
      </c>
      <c r="H14740" t="s">
        <v>21</v>
      </c>
      <c r="I14740" t="s">
        <v>658</v>
      </c>
      <c r="K14740">
        <v>0.52400000000000002</v>
      </c>
      <c r="L14740">
        <v>65</v>
      </c>
      <c r="N14740">
        <v>27</v>
      </c>
      <c r="O14740" t="s">
        <v>8014</v>
      </c>
      <c r="P14740">
        <f t="shared" si="460"/>
        <v>42.355075164982097</v>
      </c>
      <c r="Q14740">
        <f t="shared" si="461"/>
        <v>42.194151748125094</v>
      </c>
      <c r="S14740">
        <f>IF(AND(M14740&lt;&gt;"",M14740&lt;&gt;18.5),5*LOG10(10^(Q14740/5+1)*W$1/(10^(M14740/5+1)))-5,Q14740)</f>
        <v>42.194151748125094</v>
      </c>
      <c r="T14740">
        <f>(F14740/E14740)*S14740</f>
        <v>0.13651909509446528</v>
      </c>
      <c r="U14740">
        <v>145619</v>
      </c>
      <c r="V14740" t="s">
        <v>8006</v>
      </c>
    </row>
    <row r="14741" spans="2:22" x14ac:dyDescent="0.25">
      <c r="B14741">
        <v>268580</v>
      </c>
      <c r="C14741" t="s">
        <v>8005</v>
      </c>
      <c r="E14741">
        <v>43.27</v>
      </c>
      <c r="F14741">
        <v>0.27</v>
      </c>
      <c r="G14741">
        <v>2960</v>
      </c>
      <c r="H14741" t="s">
        <v>21</v>
      </c>
      <c r="I14741" t="s">
        <v>87</v>
      </c>
      <c r="K14741">
        <v>0.52400000000000002</v>
      </c>
      <c r="L14741">
        <v>65</v>
      </c>
      <c r="N14741">
        <v>29</v>
      </c>
      <c r="O14741" t="s">
        <v>8014</v>
      </c>
      <c r="P14741">
        <f t="shared" si="460"/>
        <v>42.355075164982097</v>
      </c>
      <c r="Q14741">
        <f t="shared" si="461"/>
        <v>42.194151748125094</v>
      </c>
      <c r="S14741">
        <f>IF(AND(M14741&lt;&gt;"",M14741&lt;&gt;18.5),5*LOG10(10^(Q14741/5+1)*W$1/(10^(M14741/5+1)))-5,Q14741)</f>
        <v>42.194151748125094</v>
      </c>
      <c r="T14741">
        <f>(F14741/E14741)*S14741</f>
        <v>0.26328682625361166</v>
      </c>
      <c r="U14741">
        <v>145619</v>
      </c>
      <c r="V14741" t="s">
        <v>8006</v>
      </c>
    </row>
    <row r="14742" spans="2:22" x14ac:dyDescent="0.25">
      <c r="B14742">
        <v>268581</v>
      </c>
      <c r="C14742" t="s">
        <v>8005</v>
      </c>
      <c r="E14742">
        <v>43.65</v>
      </c>
      <c r="F14742">
        <v>0.33</v>
      </c>
      <c r="G14742">
        <v>3520</v>
      </c>
      <c r="H14742" t="s">
        <v>21</v>
      </c>
      <c r="I14742" t="s">
        <v>87</v>
      </c>
      <c r="K14742">
        <v>0.52400000000000002</v>
      </c>
      <c r="L14742">
        <v>65</v>
      </c>
      <c r="N14742">
        <v>29</v>
      </c>
      <c r="O14742" t="s">
        <v>8007</v>
      </c>
      <c r="P14742">
        <f t="shared" si="460"/>
        <v>42.735075164982099</v>
      </c>
      <c r="Q14742">
        <f t="shared" si="461"/>
        <v>42.574151748125104</v>
      </c>
      <c r="S14742">
        <f>IF(AND(M14742&lt;&gt;"",M14742&lt;&gt;18.5),5*LOG10(10^(Q14742/5+1)*W$1/(10^(M14742/5+1)))-5,Q14742)</f>
        <v>42.574151748125104</v>
      </c>
      <c r="T14742">
        <f>(F14742/E14742)*S14742</f>
        <v>0.3218664393329046</v>
      </c>
      <c r="U14742">
        <v>145619</v>
      </c>
      <c r="V14742" t="s">
        <v>8006</v>
      </c>
    </row>
    <row r="14743" spans="2:22" x14ac:dyDescent="0.25">
      <c r="B14743">
        <v>268590</v>
      </c>
      <c r="C14743" t="s">
        <v>8015</v>
      </c>
      <c r="E14743">
        <v>40.020000000000003</v>
      </c>
      <c r="F14743">
        <v>0.09</v>
      </c>
      <c r="G14743">
        <v>1010</v>
      </c>
      <c r="H14743" t="s">
        <v>21</v>
      </c>
      <c r="I14743" t="s">
        <v>36</v>
      </c>
      <c r="L14743">
        <v>70</v>
      </c>
      <c r="N14743">
        <v>36</v>
      </c>
      <c r="O14743" t="s">
        <v>8017</v>
      </c>
      <c r="P14743">
        <f t="shared" si="460"/>
        <v>40.020000000000003</v>
      </c>
      <c r="Q14743">
        <f t="shared" si="461"/>
        <v>40.020000000000003</v>
      </c>
      <c r="S14743">
        <f>IF(AND(M14743&lt;&gt;"",M14743&lt;&gt;18.5),5*LOG10(10^(Q14743/5+1)*W$1/(10^(M14743/5+1)))-5,Q14743)</f>
        <v>40.020000000000003</v>
      </c>
      <c r="T14743">
        <f>(F14743/E14743)*S14743</f>
        <v>0.09</v>
      </c>
      <c r="U14743">
        <v>145624</v>
      </c>
      <c r="V14743" t="s">
        <v>8016</v>
      </c>
    </row>
    <row r="14744" spans="2:22" x14ac:dyDescent="0.25">
      <c r="B14744">
        <v>268591</v>
      </c>
      <c r="C14744" t="s">
        <v>8015</v>
      </c>
      <c r="E14744">
        <v>40.71</v>
      </c>
      <c r="F14744">
        <v>0.19</v>
      </c>
      <c r="G14744">
        <v>1090</v>
      </c>
      <c r="H14744" t="s">
        <v>21</v>
      </c>
      <c r="I14744" t="s">
        <v>12</v>
      </c>
      <c r="K14744">
        <v>0.27729999999999999</v>
      </c>
      <c r="L14744">
        <v>70</v>
      </c>
      <c r="N14744">
        <v>34</v>
      </c>
      <c r="O14744" t="s">
        <v>8019</v>
      </c>
      <c r="P14744">
        <f t="shared" si="460"/>
        <v>40.17853543912171</v>
      </c>
      <c r="Q14744">
        <f t="shared" si="461"/>
        <v>40.17853543912171</v>
      </c>
      <c r="S14744">
        <f>IF(AND(M14744&lt;&gt;"",M14744&lt;&gt;18.5),5*LOG10(10^(Q14744/5+1)*W$1/(10^(M14744/5+1)))-5,Q14744)</f>
        <v>40.17853543912171</v>
      </c>
      <c r="T14744">
        <f>(F14744/E14744)*S14744</f>
        <v>0.18751957095144006</v>
      </c>
      <c r="U14744">
        <v>145624</v>
      </c>
      <c r="V14744" t="s">
        <v>8018</v>
      </c>
    </row>
    <row r="14745" spans="2:22" x14ac:dyDescent="0.25">
      <c r="B14745">
        <v>268592</v>
      </c>
      <c r="C14745" t="s">
        <v>8015</v>
      </c>
      <c r="E14745">
        <v>40.86</v>
      </c>
      <c r="F14745">
        <v>0.1</v>
      </c>
      <c r="G14745">
        <v>1160</v>
      </c>
      <c r="H14745" t="s">
        <v>21</v>
      </c>
      <c r="I14745" t="s">
        <v>12</v>
      </c>
      <c r="K14745">
        <v>0.27729999999999999</v>
      </c>
      <c r="L14745">
        <v>70</v>
      </c>
      <c r="N14745">
        <v>34</v>
      </c>
      <c r="O14745" t="s">
        <v>8020</v>
      </c>
      <c r="P14745">
        <f t="shared" si="460"/>
        <v>40.328535439121715</v>
      </c>
      <c r="Q14745">
        <f t="shared" si="461"/>
        <v>40.328535439121715</v>
      </c>
      <c r="S14745">
        <f>IF(AND(M14745&lt;&gt;"",M14745&lt;&gt;18.5),5*LOG10(10^(Q14745/5+1)*W$1/(10^(M14745/5+1)))-5,Q14745)</f>
        <v>40.328535439121715</v>
      </c>
      <c r="T14745">
        <f>(F14745/E14745)*S14745</f>
        <v>9.8699303571027214E-2</v>
      </c>
      <c r="U14745">
        <v>145624</v>
      </c>
      <c r="V14745" t="s">
        <v>8018</v>
      </c>
    </row>
    <row r="14746" spans="2:22" x14ac:dyDescent="0.25">
      <c r="B14746">
        <v>268593</v>
      </c>
      <c r="C14746" t="s">
        <v>8015</v>
      </c>
      <c r="E14746">
        <v>40.61</v>
      </c>
      <c r="F14746">
        <v>0.09</v>
      </c>
      <c r="G14746">
        <v>1320</v>
      </c>
      <c r="H14746" t="s">
        <v>21</v>
      </c>
      <c r="I14746" t="s">
        <v>26</v>
      </c>
      <c r="L14746">
        <v>70</v>
      </c>
      <c r="N14746">
        <v>33</v>
      </c>
      <c r="O14746" t="s">
        <v>27</v>
      </c>
      <c r="P14746">
        <f t="shared" si="460"/>
        <v>40.61</v>
      </c>
      <c r="Q14746">
        <f t="shared" si="461"/>
        <v>40.61</v>
      </c>
      <c r="S14746">
        <f>IF(AND(M14746&lt;&gt;"",M14746&lt;&gt;18.5),5*LOG10(10^(Q14746/5+1)*W$1/(10^(M14746/5+1)))-5,Q14746)</f>
        <v>40.61</v>
      </c>
      <c r="T14746">
        <f>(F14746/E14746)*S14746</f>
        <v>0.09</v>
      </c>
      <c r="U14746">
        <v>145624</v>
      </c>
      <c r="V14746" t="s">
        <v>8016</v>
      </c>
    </row>
    <row r="14747" spans="2:22" x14ac:dyDescent="0.25">
      <c r="B14747">
        <v>268594</v>
      </c>
      <c r="C14747" t="s">
        <v>8015</v>
      </c>
      <c r="E14747">
        <v>40.630000000000003</v>
      </c>
      <c r="F14747">
        <v>0.09</v>
      </c>
      <c r="G14747">
        <v>1340</v>
      </c>
      <c r="H14747" t="s">
        <v>21</v>
      </c>
      <c r="I14747" t="s">
        <v>26</v>
      </c>
      <c r="L14747">
        <v>70</v>
      </c>
      <c r="N14747">
        <v>33</v>
      </c>
      <c r="O14747" t="s">
        <v>28</v>
      </c>
      <c r="P14747">
        <f t="shared" si="460"/>
        <v>40.630000000000003</v>
      </c>
      <c r="Q14747">
        <f t="shared" si="461"/>
        <v>40.630000000000003</v>
      </c>
      <c r="S14747">
        <f>IF(AND(M14747&lt;&gt;"",M14747&lt;&gt;18.5),5*LOG10(10^(Q14747/5+1)*W$1/(10^(M14747/5+1)))-5,Q14747)</f>
        <v>40.630000000000003</v>
      </c>
      <c r="T14747">
        <f>(F14747/E14747)*S14747</f>
        <v>0.09</v>
      </c>
      <c r="U14747">
        <v>145624</v>
      </c>
      <c r="V14747" t="s">
        <v>8016</v>
      </c>
    </row>
    <row r="14748" spans="2:22" x14ac:dyDescent="0.25">
      <c r="B14748">
        <v>268601</v>
      </c>
      <c r="C14748" t="s">
        <v>8021</v>
      </c>
      <c r="E14748">
        <v>39.340000000000003</v>
      </c>
      <c r="F14748">
        <v>1.03</v>
      </c>
      <c r="G14748">
        <v>738</v>
      </c>
      <c r="H14748" t="s">
        <v>21</v>
      </c>
      <c r="I14748" t="s">
        <v>22</v>
      </c>
      <c r="L14748">
        <v>70</v>
      </c>
      <c r="N14748">
        <v>31</v>
      </c>
      <c r="O14748" t="s">
        <v>8022</v>
      </c>
      <c r="P14748">
        <f t="shared" si="460"/>
        <v>39.340000000000003</v>
      </c>
      <c r="Q14748">
        <f t="shared" si="461"/>
        <v>39.340000000000003</v>
      </c>
      <c r="S14748">
        <f>IF(AND(M14748&lt;&gt;"",M14748&lt;&gt;18.5),5*LOG10(10^(Q14748/5+1)*W$1/(10^(M14748/5+1)))-5,Q14748)</f>
        <v>39.340000000000003</v>
      </c>
      <c r="T14748">
        <f>(F14748/E14748)*S14748</f>
        <v>1.03</v>
      </c>
      <c r="U14748">
        <v>145629</v>
      </c>
      <c r="V14748" t="s">
        <v>8021</v>
      </c>
    </row>
    <row r="14749" spans="2:22" x14ac:dyDescent="0.25">
      <c r="B14749">
        <v>268602</v>
      </c>
      <c r="C14749" t="s">
        <v>8021</v>
      </c>
      <c r="E14749">
        <v>41.18</v>
      </c>
      <c r="F14749">
        <v>0.37</v>
      </c>
      <c r="G14749">
        <v>1300</v>
      </c>
      <c r="H14749" t="s">
        <v>21</v>
      </c>
      <c r="I14749" t="s">
        <v>12</v>
      </c>
      <c r="K14749">
        <v>0.31994400000000001</v>
      </c>
      <c r="L14749">
        <v>70</v>
      </c>
      <c r="N14749">
        <v>34</v>
      </c>
      <c r="O14749" t="s">
        <v>25</v>
      </c>
      <c r="P14749">
        <f t="shared" si="460"/>
        <v>40.577222468996865</v>
      </c>
      <c r="Q14749">
        <f t="shared" si="461"/>
        <v>40.577222468996865</v>
      </c>
      <c r="S14749">
        <f>IF(AND(M14749&lt;&gt;"",M14749&lt;&gt;18.5),5*LOG10(10^(Q14749/5+1)*W$1/(10^(M14749/5+1)))-5,Q14749)</f>
        <v>40.577222468996865</v>
      </c>
      <c r="T14749">
        <f>(F14749/E14749)*S14749</f>
        <v>0.36458407755048178</v>
      </c>
      <c r="U14749">
        <v>145629</v>
      </c>
      <c r="V14749" t="s">
        <v>8021</v>
      </c>
    </row>
    <row r="14750" spans="2:22" x14ac:dyDescent="0.25">
      <c r="B14750">
        <v>268603</v>
      </c>
      <c r="C14750" t="s">
        <v>8021</v>
      </c>
      <c r="E14750">
        <v>41.37</v>
      </c>
      <c r="F14750">
        <v>0.31</v>
      </c>
      <c r="G14750">
        <v>1430</v>
      </c>
      <c r="H14750" t="s">
        <v>21</v>
      </c>
      <c r="I14750" t="s">
        <v>12</v>
      </c>
      <c r="K14750">
        <v>0.31994400000000001</v>
      </c>
      <c r="L14750">
        <v>70</v>
      </c>
      <c r="N14750">
        <v>34</v>
      </c>
      <c r="O14750" t="s">
        <v>24</v>
      </c>
      <c r="P14750">
        <f t="shared" si="460"/>
        <v>40.767222468996849</v>
      </c>
      <c r="Q14750">
        <f t="shared" si="461"/>
        <v>40.767222468996849</v>
      </c>
      <c r="S14750">
        <f>IF(AND(M14750&lt;&gt;"",M14750&lt;&gt;18.5),5*LOG10(10^(Q14750/5+1)*W$1/(10^(M14750/5+1)))-5,Q14750)</f>
        <v>40.767222468996849</v>
      </c>
      <c r="T14750">
        <f>(F14750/E14750)*S14750</f>
        <v>0.3054831753780281</v>
      </c>
      <c r="U14750">
        <v>145629</v>
      </c>
      <c r="V14750" t="s">
        <v>8021</v>
      </c>
    </row>
    <row r="14751" spans="2:22" x14ac:dyDescent="0.25">
      <c r="B14751">
        <v>268604</v>
      </c>
      <c r="C14751" t="s">
        <v>8021</v>
      </c>
      <c r="E14751">
        <v>41.28</v>
      </c>
      <c r="F14751">
        <v>0.27</v>
      </c>
      <c r="G14751">
        <v>1800</v>
      </c>
      <c r="H14751" t="s">
        <v>21</v>
      </c>
      <c r="I14751" t="s">
        <v>26</v>
      </c>
      <c r="L14751">
        <v>70</v>
      </c>
      <c r="N14751">
        <v>33</v>
      </c>
      <c r="O14751" t="s">
        <v>27</v>
      </c>
      <c r="P14751">
        <f t="shared" si="460"/>
        <v>41.28</v>
      </c>
      <c r="Q14751">
        <f t="shared" si="461"/>
        <v>41.28</v>
      </c>
      <c r="S14751">
        <f>IF(AND(M14751&lt;&gt;"",M14751&lt;&gt;18.5),5*LOG10(10^(Q14751/5+1)*W$1/(10^(M14751/5+1)))-5,Q14751)</f>
        <v>41.28</v>
      </c>
      <c r="T14751">
        <f>(F14751/E14751)*S14751</f>
        <v>0.27</v>
      </c>
      <c r="U14751">
        <v>145629</v>
      </c>
      <c r="V14751" t="s">
        <v>8021</v>
      </c>
    </row>
    <row r="14752" spans="2:22" x14ac:dyDescent="0.25">
      <c r="B14752">
        <v>268605</v>
      </c>
      <c r="C14752" t="s">
        <v>8021</v>
      </c>
      <c r="E14752">
        <v>41.32</v>
      </c>
      <c r="F14752">
        <v>0.27</v>
      </c>
      <c r="G14752">
        <v>1840</v>
      </c>
      <c r="H14752" t="s">
        <v>21</v>
      </c>
      <c r="I14752" t="s">
        <v>26</v>
      </c>
      <c r="L14752">
        <v>70</v>
      </c>
      <c r="N14752">
        <v>33</v>
      </c>
      <c r="O14752" t="s">
        <v>28</v>
      </c>
      <c r="P14752">
        <f t="shared" si="460"/>
        <v>41.32</v>
      </c>
      <c r="Q14752">
        <f t="shared" si="461"/>
        <v>41.32</v>
      </c>
      <c r="S14752">
        <f>IF(AND(M14752&lt;&gt;"",M14752&lt;&gt;18.5),5*LOG10(10^(Q14752/5+1)*W$1/(10^(M14752/5+1)))-5,Q14752)</f>
        <v>41.32</v>
      </c>
      <c r="T14752">
        <f>(F14752/E14752)*S14752</f>
        <v>0.27</v>
      </c>
      <c r="U14752">
        <v>145629</v>
      </c>
      <c r="V14752" t="s">
        <v>8021</v>
      </c>
    </row>
    <row r="14753" spans="2:22" x14ac:dyDescent="0.25">
      <c r="B14753">
        <v>268606</v>
      </c>
      <c r="C14753" t="s">
        <v>8023</v>
      </c>
      <c r="E14753">
        <v>40.26</v>
      </c>
      <c r="F14753">
        <v>0.35</v>
      </c>
      <c r="G14753">
        <v>939</v>
      </c>
      <c r="H14753" t="s">
        <v>21</v>
      </c>
      <c r="I14753" t="s">
        <v>12</v>
      </c>
      <c r="K14753">
        <v>0.19769400000000001</v>
      </c>
      <c r="L14753">
        <v>70</v>
      </c>
      <c r="N14753">
        <v>34</v>
      </c>
      <c r="O14753" t="s">
        <v>25</v>
      </c>
      <c r="P14753">
        <f t="shared" si="460"/>
        <v>39.868270630462419</v>
      </c>
      <c r="Q14753">
        <f t="shared" si="461"/>
        <v>39.868270630462419</v>
      </c>
      <c r="S14753">
        <f>IF(AND(M14753&lt;&gt;"",M14753&lt;&gt;18.5),5*LOG10(10^(Q14753/5+1)*W$1/(10^(M14753/5+1)))-5,Q14753)</f>
        <v>39.868270630462419</v>
      </c>
      <c r="T14753">
        <f>(F14753/E14753)*S14753</f>
        <v>0.34659450374222173</v>
      </c>
      <c r="U14753">
        <v>145630</v>
      </c>
      <c r="V14753" t="s">
        <v>8023</v>
      </c>
    </row>
    <row r="14754" spans="2:22" x14ac:dyDescent="0.25">
      <c r="B14754">
        <v>268607</v>
      </c>
      <c r="C14754" t="s">
        <v>8023</v>
      </c>
      <c r="E14754">
        <v>40.1</v>
      </c>
      <c r="F14754">
        <v>0.44</v>
      </c>
      <c r="G14754">
        <v>1050</v>
      </c>
      <c r="H14754" t="s">
        <v>21</v>
      </c>
      <c r="I14754" t="s">
        <v>22</v>
      </c>
      <c r="L14754">
        <v>70</v>
      </c>
      <c r="N14754">
        <v>31</v>
      </c>
      <c r="O14754" t="s">
        <v>8024</v>
      </c>
      <c r="P14754">
        <f t="shared" si="460"/>
        <v>40.1</v>
      </c>
      <c r="Q14754">
        <f t="shared" si="461"/>
        <v>40.1</v>
      </c>
      <c r="S14754">
        <f>IF(AND(M14754&lt;&gt;"",M14754&lt;&gt;18.5),5*LOG10(10^(Q14754/5+1)*W$1/(10^(M14754/5+1)))-5,Q14754)</f>
        <v>40.1</v>
      </c>
      <c r="T14754">
        <f>(F14754/E14754)*S14754</f>
        <v>0.44</v>
      </c>
      <c r="U14754">
        <v>145630</v>
      </c>
      <c r="V14754" t="s">
        <v>8023</v>
      </c>
    </row>
    <row r="14755" spans="2:22" x14ac:dyDescent="0.25">
      <c r="B14755">
        <v>268610</v>
      </c>
      <c r="C14755" t="s">
        <v>8025</v>
      </c>
      <c r="E14755">
        <v>38.68</v>
      </c>
      <c r="F14755">
        <v>0.25</v>
      </c>
      <c r="G14755">
        <v>468</v>
      </c>
      <c r="H14755" t="s">
        <v>21</v>
      </c>
      <c r="I14755" t="s">
        <v>62</v>
      </c>
      <c r="K14755">
        <v>0.16400000000000001</v>
      </c>
      <c r="L14755">
        <v>74.2</v>
      </c>
      <c r="N14755">
        <v>30</v>
      </c>
      <c r="O14755" t="s">
        <v>27</v>
      </c>
      <c r="P14755">
        <f t="shared" si="460"/>
        <v>38.350235098430659</v>
      </c>
      <c r="Q14755">
        <f t="shared" si="461"/>
        <v>38.476764424754506</v>
      </c>
      <c r="S14755">
        <f>IF(AND(M14755&lt;&gt;"",M14755&lt;&gt;18.5),5*LOG10(10^(Q14755/5+1)*W$1/(10^(M14755/5+1)))-5,Q14755)</f>
        <v>38.476764424754506</v>
      </c>
      <c r="T14755">
        <f>(F14755/E14755)*S14755</f>
        <v>0.24868642983941641</v>
      </c>
      <c r="U14755">
        <v>145632</v>
      </c>
      <c r="V14755" t="s">
        <v>8026</v>
      </c>
    </row>
    <row r="14756" spans="2:22" x14ac:dyDescent="0.25">
      <c r="B14756">
        <v>268611</v>
      </c>
      <c r="C14756" t="s">
        <v>8025</v>
      </c>
      <c r="E14756">
        <v>39.56</v>
      </c>
      <c r="F14756">
        <v>0.36</v>
      </c>
      <c r="G14756">
        <v>701</v>
      </c>
      <c r="H14756" t="s">
        <v>21</v>
      </c>
      <c r="I14756" t="s">
        <v>134</v>
      </c>
      <c r="K14756">
        <v>0.16400000000000001</v>
      </c>
      <c r="L14756">
        <v>65</v>
      </c>
      <c r="N14756">
        <v>29</v>
      </c>
      <c r="O14756" t="s">
        <v>8027</v>
      </c>
      <c r="P14756">
        <f t="shared" si="460"/>
        <v>39.230235098430661</v>
      </c>
      <c r="Q14756">
        <f t="shared" si="461"/>
        <v>39.069311681573666</v>
      </c>
      <c r="S14756">
        <f>IF(AND(M14756&lt;&gt;"",M14756&lt;&gt;18.5),5*LOG10(10^(Q14756/5+1)*W$1/(10^(M14756/5+1)))-5,Q14756)</f>
        <v>39.069311681573666</v>
      </c>
      <c r="T14756">
        <f>(F14756/E14756)*S14756</f>
        <v>0.35553468668772797</v>
      </c>
      <c r="U14756">
        <v>145632</v>
      </c>
      <c r="V14756" t="s">
        <v>8026</v>
      </c>
    </row>
    <row r="14757" spans="2:22" x14ac:dyDescent="0.25">
      <c r="B14757">
        <v>268612</v>
      </c>
      <c r="C14757" t="s">
        <v>8025</v>
      </c>
      <c r="E14757">
        <v>39.590000000000003</v>
      </c>
      <c r="F14757">
        <v>0.38</v>
      </c>
      <c r="G14757">
        <v>710</v>
      </c>
      <c r="H14757" t="s">
        <v>21</v>
      </c>
      <c r="I14757" t="s">
        <v>87</v>
      </c>
      <c r="K14757">
        <v>0.16400000000000001</v>
      </c>
      <c r="L14757">
        <v>65</v>
      </c>
      <c r="N14757">
        <v>29</v>
      </c>
      <c r="O14757" t="s">
        <v>8027</v>
      </c>
      <c r="P14757">
        <f t="shared" si="460"/>
        <v>39.260235098430663</v>
      </c>
      <c r="Q14757">
        <f t="shared" si="461"/>
        <v>39.099311681573667</v>
      </c>
      <c r="S14757">
        <f>IF(AND(M14757&lt;&gt;"",M14757&lt;&gt;18.5),5*LOG10(10^(Q14757/5+1)*W$1/(10^(M14757/5+1)))-5,Q14757)</f>
        <v>39.099311681573667</v>
      </c>
      <c r="T14757">
        <f>(F14757/E14757)*S14757</f>
        <v>0.37529018537504405</v>
      </c>
      <c r="U14757">
        <v>145632</v>
      </c>
      <c r="V14757" t="s">
        <v>8026</v>
      </c>
    </row>
    <row r="14758" spans="2:22" x14ac:dyDescent="0.25">
      <c r="B14758">
        <v>268613</v>
      </c>
      <c r="C14758" t="s">
        <v>8025</v>
      </c>
      <c r="E14758">
        <v>39.75</v>
      </c>
      <c r="F14758">
        <v>0.3</v>
      </c>
      <c r="G14758">
        <v>765</v>
      </c>
      <c r="H14758" t="s">
        <v>21</v>
      </c>
      <c r="I14758" t="s">
        <v>87</v>
      </c>
      <c r="K14758">
        <v>0.16400000000000001</v>
      </c>
      <c r="L14758">
        <v>65</v>
      </c>
      <c r="N14758">
        <v>29</v>
      </c>
      <c r="O14758" t="s">
        <v>8028</v>
      </c>
      <c r="P14758">
        <f t="shared" si="460"/>
        <v>39.420235098430652</v>
      </c>
      <c r="Q14758">
        <f t="shared" si="461"/>
        <v>39.259311681573649</v>
      </c>
      <c r="S14758">
        <f>IF(AND(M14758&lt;&gt;"",M14758&lt;&gt;18.5),5*LOG10(10^(Q14758/5+1)*W$1/(10^(M14758/5+1)))-5,Q14758)</f>
        <v>39.259311681573649</v>
      </c>
      <c r="T14758">
        <f>(F14758/E14758)*S14758</f>
        <v>0.2962966919364049</v>
      </c>
      <c r="U14758">
        <v>145632</v>
      </c>
      <c r="V14758" t="s">
        <v>8026</v>
      </c>
    </row>
    <row r="14759" spans="2:22" x14ac:dyDescent="0.25">
      <c r="B14759">
        <v>268614</v>
      </c>
      <c r="C14759" t="s">
        <v>8025</v>
      </c>
      <c r="E14759">
        <v>39.79</v>
      </c>
      <c r="F14759">
        <v>0.27</v>
      </c>
      <c r="G14759">
        <v>778</v>
      </c>
      <c r="H14759" t="s">
        <v>21</v>
      </c>
      <c r="I14759" t="s">
        <v>658</v>
      </c>
      <c r="K14759">
        <v>0.16400000000000001</v>
      </c>
      <c r="L14759">
        <v>65</v>
      </c>
      <c r="N14759">
        <v>27</v>
      </c>
      <c r="O14759" t="s">
        <v>8029</v>
      </c>
      <c r="P14759">
        <f t="shared" si="460"/>
        <v>39.460235098430658</v>
      </c>
      <c r="Q14759">
        <f t="shared" si="461"/>
        <v>39.299311681573656</v>
      </c>
      <c r="S14759">
        <f>IF(AND(M14759&lt;&gt;"",M14759&lt;&gt;18.5),5*LOG10(10^(Q14759/5+1)*W$1/(10^(M14759/5+1)))-5,Q14759)</f>
        <v>39.299311681573656</v>
      </c>
      <c r="T14759">
        <f>(F14759/E14759)*S14759</f>
        <v>0.26667037331050231</v>
      </c>
      <c r="U14759">
        <v>145632</v>
      </c>
      <c r="V14759" t="s">
        <v>8026</v>
      </c>
    </row>
    <row r="14760" spans="2:22" x14ac:dyDescent="0.25">
      <c r="B14760">
        <v>268615</v>
      </c>
      <c r="C14760" t="s">
        <v>8025</v>
      </c>
      <c r="E14760">
        <v>39.79</v>
      </c>
      <c r="F14760">
        <v>0.18</v>
      </c>
      <c r="G14760">
        <v>778</v>
      </c>
      <c r="H14760" t="s">
        <v>21</v>
      </c>
      <c r="I14760" t="s">
        <v>134</v>
      </c>
      <c r="K14760">
        <v>0.16400000000000001</v>
      </c>
      <c r="L14760">
        <v>65</v>
      </c>
      <c r="N14760">
        <v>29</v>
      </c>
      <c r="O14760" t="s">
        <v>8029</v>
      </c>
      <c r="P14760">
        <f t="shared" si="460"/>
        <v>39.460235098430658</v>
      </c>
      <c r="Q14760">
        <f t="shared" si="461"/>
        <v>39.299311681573656</v>
      </c>
      <c r="S14760">
        <f>IF(AND(M14760&lt;&gt;"",M14760&lt;&gt;18.5),5*LOG10(10^(Q14760/5+1)*W$1/(10^(M14760/5+1)))-5,Q14760)</f>
        <v>39.299311681573656</v>
      </c>
      <c r="T14760">
        <f>(F14760/E14760)*S14760</f>
        <v>0.1777802488736682</v>
      </c>
      <c r="U14760">
        <v>145632</v>
      </c>
      <c r="V14760" t="s">
        <v>8026</v>
      </c>
    </row>
    <row r="14761" spans="2:22" x14ac:dyDescent="0.25">
      <c r="B14761">
        <v>268616</v>
      </c>
      <c r="C14761" t="s">
        <v>8025</v>
      </c>
      <c r="E14761">
        <v>39.79</v>
      </c>
      <c r="F14761">
        <v>0.24</v>
      </c>
      <c r="G14761">
        <v>781</v>
      </c>
      <c r="H14761" t="s">
        <v>21</v>
      </c>
      <c r="I14761" t="s">
        <v>87</v>
      </c>
      <c r="K14761">
        <v>0.16400000000000001</v>
      </c>
      <c r="L14761">
        <v>65</v>
      </c>
      <c r="N14761">
        <v>29</v>
      </c>
      <c r="O14761" t="s">
        <v>8030</v>
      </c>
      <c r="P14761">
        <f t="shared" si="460"/>
        <v>39.460235098430658</v>
      </c>
      <c r="Q14761">
        <f t="shared" si="461"/>
        <v>39.299311681573656</v>
      </c>
      <c r="S14761">
        <f>IF(AND(M14761&lt;&gt;"",M14761&lt;&gt;18.5),5*LOG10(10^(Q14761/5+1)*W$1/(10^(M14761/5+1)))-5,Q14761)</f>
        <v>39.299311681573656</v>
      </c>
      <c r="T14761">
        <f>(F14761/E14761)*S14761</f>
        <v>0.23704033183155759</v>
      </c>
      <c r="U14761">
        <v>145632</v>
      </c>
      <c r="V14761" t="s">
        <v>8026</v>
      </c>
    </row>
    <row r="14762" spans="2:22" x14ac:dyDescent="0.25">
      <c r="B14762">
        <v>268617</v>
      </c>
      <c r="C14762" t="s">
        <v>8025</v>
      </c>
      <c r="E14762">
        <v>39.99</v>
      </c>
      <c r="F14762">
        <v>0.09</v>
      </c>
      <c r="G14762">
        <v>855</v>
      </c>
      <c r="H14762" t="s">
        <v>21</v>
      </c>
      <c r="I14762" t="s">
        <v>179</v>
      </c>
      <c r="K14762">
        <v>0.16400000000000001</v>
      </c>
      <c r="L14762">
        <v>70</v>
      </c>
      <c r="N14762">
        <v>28</v>
      </c>
      <c r="O14762" t="s">
        <v>8031</v>
      </c>
      <c r="P14762">
        <f t="shared" si="460"/>
        <v>39.660235098430661</v>
      </c>
      <c r="Q14762">
        <f t="shared" si="461"/>
        <v>39.660235098430661</v>
      </c>
      <c r="S14762">
        <f>IF(AND(M14762&lt;&gt;"",M14762&lt;&gt;18.5),5*LOG10(10^(Q14762/5+1)*W$1/(10^(M14762/5+1)))-5,Q14762)</f>
        <v>39.660235098430661</v>
      </c>
      <c r="T14762">
        <f>(F14762/E14762)*S14762</f>
        <v>8.9257843432327066E-2</v>
      </c>
      <c r="U14762">
        <v>145632</v>
      </c>
      <c r="V14762" t="s">
        <v>8026</v>
      </c>
    </row>
    <row r="14763" spans="2:22" x14ac:dyDescent="0.25">
      <c r="B14763">
        <v>268618</v>
      </c>
      <c r="C14763" t="s">
        <v>8025</v>
      </c>
      <c r="E14763">
        <v>40.270000000000003</v>
      </c>
      <c r="F14763">
        <v>0.03</v>
      </c>
      <c r="G14763">
        <v>974</v>
      </c>
      <c r="H14763" t="s">
        <v>21</v>
      </c>
      <c r="I14763" t="s">
        <v>658</v>
      </c>
      <c r="K14763">
        <v>0.16400000000000001</v>
      </c>
      <c r="L14763">
        <v>65</v>
      </c>
      <c r="N14763">
        <v>27</v>
      </c>
      <c r="O14763" t="s">
        <v>8031</v>
      </c>
      <c r="P14763">
        <f t="shared" si="460"/>
        <v>39.940235098430662</v>
      </c>
      <c r="Q14763">
        <f t="shared" si="461"/>
        <v>39.779311681573652</v>
      </c>
      <c r="S14763">
        <f>IF(AND(M14763&lt;&gt;"",M14763&lt;&gt;18.5),5*LOG10(10^(Q14763/5+1)*W$1/(10^(M14763/5+1)))-5,Q14763)</f>
        <v>39.779311681573652</v>
      </c>
      <c r="T14763">
        <f>(F14763/E14763)*S14763</f>
        <v>2.9634451215475775E-2</v>
      </c>
      <c r="U14763">
        <v>145632</v>
      </c>
      <c r="V14763" t="s">
        <v>8026</v>
      </c>
    </row>
    <row r="14764" spans="2:22" x14ac:dyDescent="0.25">
      <c r="B14764">
        <v>268646</v>
      </c>
      <c r="C14764" t="s">
        <v>8032</v>
      </c>
      <c r="E14764">
        <v>40.340000000000003</v>
      </c>
      <c r="F14764">
        <v>0.18</v>
      </c>
      <c r="G14764">
        <v>1170</v>
      </c>
      <c r="H14764" t="s">
        <v>21</v>
      </c>
      <c r="I14764" t="s">
        <v>22</v>
      </c>
      <c r="L14764">
        <v>70</v>
      </c>
      <c r="N14764">
        <v>31</v>
      </c>
      <c r="O14764" t="s">
        <v>8033</v>
      </c>
      <c r="P14764">
        <f t="shared" si="460"/>
        <v>40.340000000000003</v>
      </c>
      <c r="Q14764">
        <f t="shared" si="461"/>
        <v>40.340000000000003</v>
      </c>
      <c r="S14764">
        <f>IF(AND(M14764&lt;&gt;"",M14764&lt;&gt;18.5),5*LOG10(10^(Q14764/5+1)*W$1/(10^(M14764/5+1)))-5,Q14764)</f>
        <v>40.340000000000003</v>
      </c>
      <c r="T14764">
        <f>(F14764/E14764)*S14764</f>
        <v>0.18</v>
      </c>
      <c r="U14764">
        <v>145646</v>
      </c>
      <c r="V14764" t="s">
        <v>8032</v>
      </c>
    </row>
    <row r="14765" spans="2:22" x14ac:dyDescent="0.25">
      <c r="B14765">
        <v>268647</v>
      </c>
      <c r="C14765" t="s">
        <v>8032</v>
      </c>
      <c r="E14765">
        <v>40.99</v>
      </c>
      <c r="F14765">
        <v>0.24</v>
      </c>
      <c r="G14765">
        <v>1170</v>
      </c>
      <c r="H14765" t="s">
        <v>21</v>
      </c>
      <c r="I14765" t="s">
        <v>12</v>
      </c>
      <c r="K14765">
        <v>0.34723900000000002</v>
      </c>
      <c r="L14765">
        <v>70</v>
      </c>
      <c r="N14765">
        <v>34</v>
      </c>
      <c r="O14765" t="s">
        <v>25</v>
      </c>
      <c r="P14765">
        <f t="shared" si="460"/>
        <v>40.3427767683268</v>
      </c>
      <c r="Q14765">
        <f t="shared" si="461"/>
        <v>40.3427767683268</v>
      </c>
      <c r="S14765">
        <f>IF(AND(M14765&lt;&gt;"",M14765&lt;&gt;18.5),5*LOG10(10^(Q14765/5+1)*W$1/(10^(M14765/5+1)))-5,Q14765)</f>
        <v>40.3427767683268</v>
      </c>
      <c r="T14765">
        <f>(F14765/E14765)*S14765</f>
        <v>0.23621045192482146</v>
      </c>
      <c r="U14765">
        <v>145646</v>
      </c>
      <c r="V14765" t="s">
        <v>8032</v>
      </c>
    </row>
    <row r="14766" spans="2:22" x14ac:dyDescent="0.25">
      <c r="B14766">
        <v>268648</v>
      </c>
      <c r="C14766" t="s">
        <v>8032</v>
      </c>
      <c r="E14766">
        <v>41.16</v>
      </c>
      <c r="F14766">
        <v>0.31</v>
      </c>
      <c r="G14766">
        <v>1260</v>
      </c>
      <c r="H14766" t="s">
        <v>21</v>
      </c>
      <c r="I14766" t="s">
        <v>12</v>
      </c>
      <c r="K14766">
        <v>0.34723900000000002</v>
      </c>
      <c r="L14766">
        <v>70</v>
      </c>
      <c r="N14766">
        <v>34</v>
      </c>
      <c r="O14766" t="s">
        <v>24</v>
      </c>
      <c r="P14766">
        <f t="shared" si="460"/>
        <v>40.512776768326802</v>
      </c>
      <c r="Q14766">
        <f t="shared" si="461"/>
        <v>40.512776768326802</v>
      </c>
      <c r="S14766">
        <f>IF(AND(M14766&lt;&gt;"",M14766&lt;&gt;18.5),5*LOG10(10^(Q14766/5+1)*W$1/(10^(M14766/5+1)))-5,Q14766)</f>
        <v>40.512776768326802</v>
      </c>
      <c r="T14766">
        <f>(F14766/E14766)*S14766</f>
        <v>0.30512538382364701</v>
      </c>
      <c r="U14766">
        <v>145646</v>
      </c>
      <c r="V14766" t="s">
        <v>8032</v>
      </c>
    </row>
    <row r="14767" spans="2:22" x14ac:dyDescent="0.25">
      <c r="B14767">
        <v>268654</v>
      </c>
      <c r="C14767" t="s">
        <v>8034</v>
      </c>
      <c r="E14767">
        <v>36.6</v>
      </c>
      <c r="F14767">
        <v>1.28</v>
      </c>
      <c r="G14767">
        <v>209</v>
      </c>
      <c r="H14767" t="s">
        <v>21</v>
      </c>
      <c r="I14767" t="s">
        <v>22</v>
      </c>
      <c r="L14767">
        <v>70</v>
      </c>
      <c r="N14767">
        <v>31</v>
      </c>
      <c r="O14767" t="s">
        <v>8035</v>
      </c>
      <c r="P14767">
        <f t="shared" si="460"/>
        <v>36.6</v>
      </c>
      <c r="Q14767">
        <f t="shared" si="461"/>
        <v>36.6</v>
      </c>
      <c r="S14767">
        <f>IF(AND(M14767&lt;&gt;"",M14767&lt;&gt;18.5),5*LOG10(10^(Q14767/5+1)*W$1/(10^(M14767/5+1)))-5,Q14767)</f>
        <v>36.6</v>
      </c>
      <c r="T14767">
        <f>(F14767/E14767)*S14767</f>
        <v>1.28</v>
      </c>
      <c r="U14767">
        <v>145652</v>
      </c>
      <c r="V14767" t="s">
        <v>8034</v>
      </c>
    </row>
    <row r="14768" spans="2:22" x14ac:dyDescent="0.25">
      <c r="B14768">
        <v>268655</v>
      </c>
      <c r="C14768" t="s">
        <v>8034</v>
      </c>
      <c r="E14768">
        <v>38.729999999999997</v>
      </c>
      <c r="F14768">
        <v>0.42</v>
      </c>
      <c r="G14768">
        <v>487</v>
      </c>
      <c r="H14768" t="s">
        <v>21</v>
      </c>
      <c r="I14768" t="s">
        <v>12</v>
      </c>
      <c r="K14768">
        <v>0.14211299999999999</v>
      </c>
      <c r="L14768">
        <v>70</v>
      </c>
      <c r="N14768">
        <v>34</v>
      </c>
      <c r="O14768" t="s">
        <v>30</v>
      </c>
      <c r="P14768">
        <f t="shared" si="460"/>
        <v>38.441454625596933</v>
      </c>
      <c r="Q14768">
        <f t="shared" si="461"/>
        <v>38.441454625596933</v>
      </c>
      <c r="S14768">
        <f>IF(AND(M14768&lt;&gt;"",M14768&lt;&gt;18.5),5*LOG10(10^(Q14768/5+1)*W$1/(10^(M14768/5+1)))-5,Q14768)</f>
        <v>38.441454625596933</v>
      </c>
      <c r="T14768">
        <f>(F14768/E14768)*S14768</f>
        <v>0.41687092545186455</v>
      </c>
      <c r="U14768">
        <v>145652</v>
      </c>
      <c r="V14768" t="s">
        <v>8034</v>
      </c>
    </row>
    <row r="14769" spans="1:22" x14ac:dyDescent="0.25">
      <c r="B14769">
        <v>268656</v>
      </c>
      <c r="C14769" t="s">
        <v>8034</v>
      </c>
      <c r="E14769">
        <v>39.46</v>
      </c>
      <c r="F14769">
        <v>0.31</v>
      </c>
      <c r="G14769">
        <v>683</v>
      </c>
      <c r="H14769" t="s">
        <v>21</v>
      </c>
      <c r="I14769" t="s">
        <v>12</v>
      </c>
      <c r="K14769">
        <v>0.14211299999999999</v>
      </c>
      <c r="L14769">
        <v>70</v>
      </c>
      <c r="N14769">
        <v>34</v>
      </c>
      <c r="O14769" t="s">
        <v>29</v>
      </c>
      <c r="P14769">
        <f t="shared" si="460"/>
        <v>39.171454625596944</v>
      </c>
      <c r="Q14769">
        <f t="shared" si="461"/>
        <v>39.171454625596944</v>
      </c>
      <c r="S14769">
        <f>IF(AND(M14769&lt;&gt;"",M14769&lt;&gt;18.5),5*LOG10(10^(Q14769/5+1)*W$1/(10^(M14769/5+1)))-5,Q14769)</f>
        <v>39.171454625596944</v>
      </c>
      <c r="T14769">
        <f>(F14769/E14769)*S14769</f>
        <v>0.3077331711590231</v>
      </c>
      <c r="U14769">
        <v>145652</v>
      </c>
      <c r="V14769" t="s">
        <v>8034</v>
      </c>
    </row>
    <row r="14770" spans="1:22" x14ac:dyDescent="0.25">
      <c r="B14770">
        <v>268668</v>
      </c>
      <c r="C14770" t="s">
        <v>8036</v>
      </c>
      <c r="E14770">
        <v>41.67</v>
      </c>
      <c r="F14770">
        <v>0.3</v>
      </c>
      <c r="G14770">
        <v>1380</v>
      </c>
      <c r="H14770" t="s">
        <v>21</v>
      </c>
      <c r="I14770" t="s">
        <v>62</v>
      </c>
      <c r="K14770">
        <v>0.56399999999999995</v>
      </c>
      <c r="L14770">
        <v>74.2</v>
      </c>
      <c r="N14770">
        <v>30</v>
      </c>
      <c r="O14770" t="s">
        <v>27</v>
      </c>
      <c r="P14770">
        <f t="shared" si="460"/>
        <v>40.698816256380859</v>
      </c>
      <c r="Q14770">
        <f t="shared" si="461"/>
        <v>40.825345582704713</v>
      </c>
      <c r="S14770">
        <f>IF(AND(M14770&lt;&gt;"",M14770&lt;&gt;18.5),5*LOG10(10^(Q14770/5+1)*W$1/(10^(M14770/5+1)))-5,Q14770)</f>
        <v>40.825345582704713</v>
      </c>
      <c r="T14770">
        <f>(F14770/E14770)*S14770</f>
        <v>0.29391897467749972</v>
      </c>
      <c r="U14770">
        <v>145660</v>
      </c>
      <c r="V14770" t="s">
        <v>8037</v>
      </c>
    </row>
    <row r="14771" spans="1:22" x14ac:dyDescent="0.25">
      <c r="B14771">
        <v>268669</v>
      </c>
      <c r="C14771" t="s">
        <v>8036</v>
      </c>
      <c r="E14771">
        <v>42.36</v>
      </c>
      <c r="F14771">
        <v>0.24</v>
      </c>
      <c r="G14771">
        <v>1900</v>
      </c>
      <c r="H14771" t="s">
        <v>21</v>
      </c>
      <c r="I14771" t="s">
        <v>87</v>
      </c>
      <c r="K14771">
        <v>0.56399999999999995</v>
      </c>
      <c r="L14771">
        <v>65</v>
      </c>
      <c r="N14771">
        <v>29</v>
      </c>
      <c r="O14771" t="s">
        <v>89</v>
      </c>
      <c r="P14771">
        <f t="shared" si="460"/>
        <v>41.388816256380849</v>
      </c>
      <c r="Q14771">
        <f t="shared" si="461"/>
        <v>41.227892839523854</v>
      </c>
      <c r="S14771">
        <f>IF(AND(M14771&lt;&gt;"",M14771&lt;&gt;18.5),5*LOG10(10^(Q14771/5+1)*W$1/(10^(M14771/5+1)))-5,Q14771)</f>
        <v>41.227892839523854</v>
      </c>
      <c r="T14771">
        <f>(F14771/E14771)*S14771</f>
        <v>0.23358579512478106</v>
      </c>
      <c r="U14771">
        <v>145660</v>
      </c>
      <c r="V14771" t="s">
        <v>8037</v>
      </c>
    </row>
    <row r="14772" spans="1:22" x14ac:dyDescent="0.25">
      <c r="B14772">
        <v>268670</v>
      </c>
      <c r="C14772" t="s">
        <v>8036</v>
      </c>
      <c r="E14772">
        <v>42.38</v>
      </c>
      <c r="F14772">
        <v>0.4</v>
      </c>
      <c r="G14772">
        <v>1910</v>
      </c>
      <c r="H14772" t="s">
        <v>21</v>
      </c>
      <c r="I14772" t="s">
        <v>179</v>
      </c>
      <c r="K14772">
        <v>0.56399999999999995</v>
      </c>
      <c r="L14772">
        <v>70</v>
      </c>
      <c r="N14772">
        <v>28</v>
      </c>
      <c r="O14772" t="s">
        <v>88</v>
      </c>
      <c r="P14772">
        <f t="shared" si="460"/>
        <v>41.408816256380859</v>
      </c>
      <c r="Q14772">
        <f t="shared" si="461"/>
        <v>41.408816256380859</v>
      </c>
      <c r="S14772">
        <f>IF(AND(M14772&lt;&gt;"",M14772&lt;&gt;18.5),5*LOG10(10^(Q14772/5+1)*W$1/(10^(M14772/5+1)))-5,Q14772)</f>
        <v>41.408816256380859</v>
      </c>
      <c r="T14772">
        <f>(F14772/E14772)*S14772</f>
        <v>0.39083356542124453</v>
      </c>
      <c r="U14772">
        <v>145660</v>
      </c>
      <c r="V14772" t="s">
        <v>8037</v>
      </c>
    </row>
    <row r="14773" spans="1:22" x14ac:dyDescent="0.25">
      <c r="B14773">
        <v>268671</v>
      </c>
      <c r="C14773" t="s">
        <v>8036</v>
      </c>
      <c r="E14773">
        <v>42.44</v>
      </c>
      <c r="F14773">
        <v>0.22</v>
      </c>
      <c r="G14773">
        <v>1970</v>
      </c>
      <c r="H14773" t="s">
        <v>21</v>
      </c>
      <c r="I14773" t="s">
        <v>87</v>
      </c>
      <c r="K14773">
        <v>0.56399999999999995</v>
      </c>
      <c r="L14773">
        <v>65</v>
      </c>
      <c r="N14773">
        <v>29</v>
      </c>
      <c r="O14773" t="s">
        <v>90</v>
      </c>
      <c r="P14773">
        <f t="shared" si="460"/>
        <v>41.468816256380862</v>
      </c>
      <c r="Q14773">
        <f t="shared" si="461"/>
        <v>41.307892839523859</v>
      </c>
      <c r="S14773">
        <f>IF(AND(M14773&lt;&gt;"",M14773&lt;&gt;18.5),5*LOG10(10^(Q14773/5+1)*W$1/(10^(M14773/5+1)))-5,Q14773)</f>
        <v>41.307892839523859</v>
      </c>
      <c r="T14773">
        <f>(F14773/E14773)*S14773</f>
        <v>0.21413139549234803</v>
      </c>
      <c r="U14773">
        <v>145660</v>
      </c>
      <c r="V14773" t="s">
        <v>8037</v>
      </c>
    </row>
    <row r="14774" spans="1:22" x14ac:dyDescent="0.25">
      <c r="B14774">
        <v>268672</v>
      </c>
      <c r="C14774" t="s">
        <v>8036</v>
      </c>
      <c r="E14774">
        <v>42.56</v>
      </c>
      <c r="F14774">
        <v>0.55000000000000004</v>
      </c>
      <c r="G14774">
        <v>2080</v>
      </c>
      <c r="H14774" t="s">
        <v>21</v>
      </c>
      <c r="I14774" t="s">
        <v>87</v>
      </c>
      <c r="K14774">
        <v>0.56399999999999995</v>
      </c>
      <c r="L14774">
        <v>65</v>
      </c>
      <c r="N14774">
        <v>29</v>
      </c>
      <c r="O14774" t="s">
        <v>37</v>
      </c>
      <c r="P14774">
        <f t="shared" si="460"/>
        <v>41.588816256380866</v>
      </c>
      <c r="Q14774">
        <f t="shared" si="461"/>
        <v>41.427892839523864</v>
      </c>
      <c r="S14774">
        <f>IF(AND(M14774&lt;&gt;"",M14774&lt;&gt;18.5),5*LOG10(10^(Q14774/5+1)*W$1/(10^(M14774/5+1)))-5,Q14774)</f>
        <v>41.427892839523864</v>
      </c>
      <c r="T14774">
        <f>(F14774/E14774)*S14774</f>
        <v>0.53536985577392215</v>
      </c>
      <c r="U14774">
        <v>145660</v>
      </c>
      <c r="V14774" t="s">
        <v>8037</v>
      </c>
    </row>
    <row r="14775" spans="1:22" x14ac:dyDescent="0.25">
      <c r="B14775">
        <v>268673</v>
      </c>
      <c r="C14775" t="s">
        <v>8036</v>
      </c>
      <c r="E14775">
        <v>42.58</v>
      </c>
      <c r="F14775">
        <v>0.37</v>
      </c>
      <c r="G14775">
        <v>2100</v>
      </c>
      <c r="H14775" t="s">
        <v>21</v>
      </c>
      <c r="I14775" t="s">
        <v>87</v>
      </c>
      <c r="K14775">
        <v>0.56399999999999995</v>
      </c>
      <c r="L14775">
        <v>65</v>
      </c>
      <c r="N14775">
        <v>29</v>
      </c>
      <c r="O14775" t="s">
        <v>88</v>
      </c>
      <c r="P14775">
        <f t="shared" si="460"/>
        <v>41.608816256380862</v>
      </c>
      <c r="Q14775">
        <f t="shared" si="461"/>
        <v>41.44789283952386</v>
      </c>
      <c r="S14775">
        <f>IF(AND(M14775&lt;&gt;"",M14775&lt;&gt;18.5),5*LOG10(10^(Q14775/5+1)*W$1/(10^(M14775/5+1)))-5,Q14775)</f>
        <v>41.44789283952386</v>
      </c>
      <c r="T14775">
        <f>(F14775/E14775)*S14775</f>
        <v>0.36016252584837549</v>
      </c>
      <c r="U14775">
        <v>145660</v>
      </c>
      <c r="V14775" t="s">
        <v>8037</v>
      </c>
    </row>
    <row r="14776" spans="1:22" x14ac:dyDescent="0.25">
      <c r="B14776">
        <v>268676</v>
      </c>
      <c r="C14776" t="s">
        <v>8038</v>
      </c>
      <c r="E14776">
        <v>40.76</v>
      </c>
      <c r="F14776">
        <v>0.13</v>
      </c>
      <c r="G14776">
        <v>1070</v>
      </c>
      <c r="H14776" t="s">
        <v>21</v>
      </c>
      <c r="I14776" t="s">
        <v>43</v>
      </c>
      <c r="K14776">
        <v>0.33146999999999999</v>
      </c>
      <c r="L14776">
        <v>70</v>
      </c>
      <c r="N14776">
        <v>34</v>
      </c>
      <c r="O14776" t="s">
        <v>27</v>
      </c>
      <c r="P14776">
        <f t="shared" si="460"/>
        <v>40.138343072078015</v>
      </c>
      <c r="Q14776">
        <f t="shared" si="461"/>
        <v>40.138343072078015</v>
      </c>
      <c r="S14776">
        <f>IF(AND(M14776&lt;&gt;"",M14776&lt;&gt;18.5),5*LOG10(10^(Q14776/5+1)*W$1/(10^(M14776/5+1)))-5,Q14776)</f>
        <v>40.138343072078015</v>
      </c>
      <c r="T14776">
        <f>(F14776/E14776)*S14776</f>
        <v>0.1280172865399937</v>
      </c>
      <c r="U14776">
        <v>145662</v>
      </c>
      <c r="V14776" t="s">
        <v>8039</v>
      </c>
    </row>
    <row r="14777" spans="1:22" x14ac:dyDescent="0.25">
      <c r="B14777">
        <v>268677</v>
      </c>
      <c r="C14777" t="s">
        <v>8038</v>
      </c>
      <c r="E14777">
        <v>40.97</v>
      </c>
      <c r="F14777">
        <v>0.24</v>
      </c>
      <c r="G14777">
        <v>1170</v>
      </c>
      <c r="H14777" t="s">
        <v>21</v>
      </c>
      <c r="I14777" t="s">
        <v>12</v>
      </c>
      <c r="K14777">
        <v>0.33146999999999999</v>
      </c>
      <c r="L14777">
        <v>70</v>
      </c>
      <c r="N14777">
        <v>34</v>
      </c>
      <c r="O14777" t="s">
        <v>8040</v>
      </c>
      <c r="P14777">
        <f t="shared" si="460"/>
        <v>40.348343072078016</v>
      </c>
      <c r="Q14777">
        <f t="shared" si="461"/>
        <v>40.348343072078016</v>
      </c>
      <c r="S14777">
        <f>IF(AND(M14777&lt;&gt;"",M14777&lt;&gt;18.5),5*LOG10(10^(Q14777/5+1)*W$1/(10^(M14777/5+1)))-5,Q14777)</f>
        <v>40.348343072078016</v>
      </c>
      <c r="T14777">
        <f>(F14777/E14777)*S14777</f>
        <v>0.23635836800826762</v>
      </c>
      <c r="U14777">
        <v>145662</v>
      </c>
      <c r="V14777" t="s">
        <v>8039</v>
      </c>
    </row>
    <row r="14778" spans="1:22" x14ac:dyDescent="0.25">
      <c r="B14778">
        <v>268678</v>
      </c>
      <c r="C14778" t="s">
        <v>8038</v>
      </c>
      <c r="E14778">
        <v>40.97</v>
      </c>
      <c r="F14778">
        <v>0.18</v>
      </c>
      <c r="G14778">
        <v>1170</v>
      </c>
      <c r="H14778" t="s">
        <v>21</v>
      </c>
      <c r="I14778" t="s">
        <v>12</v>
      </c>
      <c r="K14778">
        <v>0.33146999999999999</v>
      </c>
      <c r="L14778">
        <v>70</v>
      </c>
      <c r="N14778">
        <v>34</v>
      </c>
      <c r="O14778" t="s">
        <v>8041</v>
      </c>
      <c r="P14778">
        <f t="shared" si="460"/>
        <v>40.348343072078016</v>
      </c>
      <c r="Q14778">
        <f t="shared" si="461"/>
        <v>40.348343072078016</v>
      </c>
      <c r="S14778">
        <f>IF(AND(M14778&lt;&gt;"",M14778&lt;&gt;18.5),5*LOG10(10^(Q14778/5+1)*W$1/(10^(M14778/5+1)))-5,Q14778)</f>
        <v>40.348343072078016</v>
      </c>
      <c r="T14778">
        <f>(F14778/E14778)*S14778</f>
        <v>0.1772687760062007</v>
      </c>
      <c r="U14778">
        <v>145662</v>
      </c>
      <c r="V14778" t="s">
        <v>8039</v>
      </c>
    </row>
    <row r="14779" spans="1:22" x14ac:dyDescent="0.25">
      <c r="A14779" t="s">
        <v>51</v>
      </c>
      <c r="B14779">
        <v>268679</v>
      </c>
      <c r="C14779" t="s">
        <v>8042</v>
      </c>
      <c r="E14779">
        <v>40.99</v>
      </c>
      <c r="F14779">
        <v>0.14000000000000001</v>
      </c>
      <c r="G14779">
        <v>1190</v>
      </c>
      <c r="H14779" t="s">
        <v>21</v>
      </c>
      <c r="I14779" t="s">
        <v>64</v>
      </c>
      <c r="K14779">
        <v>0.331065</v>
      </c>
      <c r="L14779">
        <v>70</v>
      </c>
      <c r="N14779">
        <v>38</v>
      </c>
      <c r="O14779" t="s">
        <v>27</v>
      </c>
      <c r="P14779">
        <f t="shared" si="460"/>
        <v>40.369003680357451</v>
      </c>
      <c r="Q14779">
        <f t="shared" si="461"/>
        <v>40.369003680357451</v>
      </c>
      <c r="S14779">
        <f>IF(AND(M14779&lt;&gt;"",M14779&lt;&gt;18.5),5*LOG10(10^(Q14779/5+1)*W$1/(10^(M14779/5+1)))-5,Q14779)</f>
        <v>40.369003680357451</v>
      </c>
      <c r="T14779">
        <f>(F14779/E14779)*S14779</f>
        <v>0.13787900744693934</v>
      </c>
      <c r="U14779">
        <v>145662</v>
      </c>
      <c r="V14779" t="s">
        <v>8039</v>
      </c>
    </row>
    <row r="14780" spans="1:22" x14ac:dyDescent="0.25">
      <c r="B14780">
        <v>268740</v>
      </c>
      <c r="C14780" t="s">
        <v>8043</v>
      </c>
      <c r="E14780">
        <v>40.869999999999997</v>
      </c>
      <c r="F14780">
        <v>0.33</v>
      </c>
      <c r="G14780">
        <v>1120</v>
      </c>
      <c r="H14780" t="s">
        <v>21</v>
      </c>
      <c r="I14780" t="s">
        <v>12</v>
      </c>
      <c r="K14780">
        <v>0.33521699999999999</v>
      </c>
      <c r="L14780">
        <v>70</v>
      </c>
      <c r="N14780">
        <v>34</v>
      </c>
      <c r="O14780" t="s">
        <v>25</v>
      </c>
      <c r="P14780">
        <f t="shared" si="460"/>
        <v>40.242240734253429</v>
      </c>
      <c r="Q14780">
        <f t="shared" si="461"/>
        <v>40.242240734253429</v>
      </c>
      <c r="S14780">
        <f>IF(AND(M14780&lt;&gt;"",M14780&lt;&gt;18.5),5*LOG10(10^(Q14780/5+1)*W$1/(10^(M14780/5+1)))-5,Q14780)</f>
        <v>40.242240734253429</v>
      </c>
      <c r="T14780">
        <f>(F14780/E14780)*S14780</f>
        <v>0.32493123176666583</v>
      </c>
      <c r="U14780">
        <v>145691</v>
      </c>
      <c r="V14780" t="s">
        <v>8043</v>
      </c>
    </row>
    <row r="14781" spans="1:22" x14ac:dyDescent="0.25">
      <c r="B14781">
        <v>268741</v>
      </c>
      <c r="C14781" t="s">
        <v>8043</v>
      </c>
      <c r="E14781">
        <v>41.15</v>
      </c>
      <c r="F14781">
        <v>0.42</v>
      </c>
      <c r="G14781">
        <v>1270</v>
      </c>
      <c r="H14781" t="s">
        <v>21</v>
      </c>
      <c r="I14781" t="s">
        <v>12</v>
      </c>
      <c r="K14781">
        <v>0.33521699999999999</v>
      </c>
      <c r="L14781">
        <v>70</v>
      </c>
      <c r="N14781">
        <v>34</v>
      </c>
      <c r="O14781" t="s">
        <v>24</v>
      </c>
      <c r="P14781">
        <f t="shared" si="460"/>
        <v>40.522240734253437</v>
      </c>
      <c r="Q14781">
        <f t="shared" si="461"/>
        <v>40.522240734253437</v>
      </c>
      <c r="S14781">
        <f>IF(AND(M14781&lt;&gt;"",M14781&lt;&gt;18.5),5*LOG10(10^(Q14781/5+1)*W$1/(10^(M14781/5+1)))-5,Q14781)</f>
        <v>40.522240734253437</v>
      </c>
      <c r="T14781">
        <f>(F14781/E14781)*S14781</f>
        <v>0.41359273653429995</v>
      </c>
      <c r="U14781">
        <v>145691</v>
      </c>
      <c r="V14781" t="s">
        <v>8043</v>
      </c>
    </row>
    <row r="14782" spans="1:22" x14ac:dyDescent="0.25">
      <c r="B14782">
        <v>268742</v>
      </c>
      <c r="C14782" t="s">
        <v>8043</v>
      </c>
      <c r="E14782">
        <v>41.05</v>
      </c>
      <c r="F14782">
        <v>0.3</v>
      </c>
      <c r="G14782">
        <v>1620</v>
      </c>
      <c r="H14782" t="s">
        <v>21</v>
      </c>
      <c r="I14782" t="s">
        <v>26</v>
      </c>
      <c r="L14782">
        <v>70</v>
      </c>
      <c r="N14782">
        <v>33</v>
      </c>
      <c r="O14782" t="s">
        <v>27</v>
      </c>
      <c r="P14782">
        <f t="shared" si="460"/>
        <v>41.05</v>
      </c>
      <c r="Q14782">
        <f t="shared" si="461"/>
        <v>41.05</v>
      </c>
      <c r="S14782">
        <f>IF(AND(M14782&lt;&gt;"",M14782&lt;&gt;18.5),5*LOG10(10^(Q14782/5+1)*W$1/(10^(M14782/5+1)))-5,Q14782)</f>
        <v>41.05</v>
      </c>
      <c r="T14782">
        <f>(F14782/E14782)*S14782</f>
        <v>0.3</v>
      </c>
      <c r="U14782">
        <v>145691</v>
      </c>
      <c r="V14782" t="s">
        <v>8043</v>
      </c>
    </row>
    <row r="14783" spans="1:22" x14ac:dyDescent="0.25">
      <c r="B14783">
        <v>268743</v>
      </c>
      <c r="C14783" t="s">
        <v>8043</v>
      </c>
      <c r="E14783">
        <v>41.09</v>
      </c>
      <c r="F14783">
        <v>0.3</v>
      </c>
      <c r="G14783">
        <v>1650</v>
      </c>
      <c r="H14783" t="s">
        <v>21</v>
      </c>
      <c r="I14783" t="s">
        <v>26</v>
      </c>
      <c r="L14783">
        <v>70</v>
      </c>
      <c r="N14783">
        <v>33</v>
      </c>
      <c r="O14783" t="s">
        <v>28</v>
      </c>
      <c r="P14783">
        <f t="shared" si="460"/>
        <v>41.09</v>
      </c>
      <c r="Q14783">
        <f t="shared" si="461"/>
        <v>41.09</v>
      </c>
      <c r="S14783">
        <f>IF(AND(M14783&lt;&gt;"",M14783&lt;&gt;18.5),5*LOG10(10^(Q14783/5+1)*W$1/(10^(M14783/5+1)))-5,Q14783)</f>
        <v>41.09</v>
      </c>
      <c r="T14783">
        <f>(F14783/E14783)*S14783</f>
        <v>0.3</v>
      </c>
      <c r="U14783">
        <v>145691</v>
      </c>
      <c r="V14783" t="s">
        <v>8043</v>
      </c>
    </row>
    <row r="14784" spans="1:22" x14ac:dyDescent="0.25">
      <c r="B14784">
        <v>268761</v>
      </c>
      <c r="C14784" t="s">
        <v>8044</v>
      </c>
      <c r="E14784">
        <v>37.85</v>
      </c>
      <c r="F14784">
        <v>0.1</v>
      </c>
      <c r="G14784">
        <v>343</v>
      </c>
      <c r="H14784" t="s">
        <v>21</v>
      </c>
      <c r="I14784" t="s">
        <v>64</v>
      </c>
      <c r="K14784">
        <v>8.2632999999999998E-2</v>
      </c>
      <c r="L14784">
        <v>70</v>
      </c>
      <c r="N14784">
        <v>38</v>
      </c>
      <c r="O14784" t="s">
        <v>27</v>
      </c>
      <c r="P14784">
        <f t="shared" si="460"/>
        <v>37.677593696036936</v>
      </c>
      <c r="Q14784">
        <f t="shared" si="461"/>
        <v>37.677593696036936</v>
      </c>
      <c r="S14784">
        <f>IF(AND(M14784&lt;&gt;"",M14784&lt;&gt;18.5),5*LOG10(10^(Q14784/5+1)*W$1/(10^(M14784/5+1)))-5,Q14784)</f>
        <v>37.677593696036936</v>
      </c>
      <c r="T14784">
        <f>(F14784/E14784)*S14784</f>
        <v>9.9544501178433123E-2</v>
      </c>
      <c r="U14784">
        <v>145694</v>
      </c>
      <c r="V14784" t="s">
        <v>8045</v>
      </c>
    </row>
    <row r="14785" spans="2:22" x14ac:dyDescent="0.25">
      <c r="B14785">
        <v>268762</v>
      </c>
      <c r="C14785" t="s">
        <v>8044</v>
      </c>
      <c r="E14785">
        <v>37.68</v>
      </c>
      <c r="F14785">
        <v>0.05</v>
      </c>
      <c r="G14785">
        <v>344</v>
      </c>
      <c r="H14785" t="s">
        <v>21</v>
      </c>
      <c r="I14785" t="s">
        <v>123</v>
      </c>
      <c r="L14785">
        <v>70</v>
      </c>
      <c r="N14785">
        <v>31</v>
      </c>
      <c r="O14785" t="s">
        <v>8047</v>
      </c>
      <c r="P14785">
        <f t="shared" si="460"/>
        <v>37.68</v>
      </c>
      <c r="Q14785">
        <f t="shared" si="461"/>
        <v>37.68</v>
      </c>
      <c r="S14785">
        <f>IF(AND(M14785&lt;&gt;"",M14785&lt;&gt;18.5),5*LOG10(10^(Q14785/5+1)*W$1/(10^(M14785/5+1)))-5,Q14785)</f>
        <v>37.68</v>
      </c>
      <c r="T14785">
        <f>(F14785/E14785)*S14785</f>
        <v>0.05</v>
      </c>
      <c r="U14785">
        <v>145694</v>
      </c>
      <c r="V14785" t="s">
        <v>8046</v>
      </c>
    </row>
    <row r="14786" spans="2:22" x14ac:dyDescent="0.25">
      <c r="B14786">
        <v>268763</v>
      </c>
      <c r="C14786" t="s">
        <v>8044</v>
      </c>
      <c r="E14786">
        <v>37.94</v>
      </c>
      <c r="F14786">
        <v>0.17</v>
      </c>
      <c r="G14786">
        <v>358</v>
      </c>
      <c r="H14786" t="s">
        <v>21</v>
      </c>
      <c r="I14786" t="s">
        <v>12</v>
      </c>
      <c r="K14786">
        <v>8.2680000000000003E-2</v>
      </c>
      <c r="L14786">
        <v>70</v>
      </c>
      <c r="N14786">
        <v>34</v>
      </c>
      <c r="O14786" t="s">
        <v>8048</v>
      </c>
      <c r="P14786">
        <f t="shared" ref="P14786:P14849" si="462">IF((K14786&lt;&gt;""),5*LOG10(10^(E14786/5+1)/(K14786+1))-5,E14786)</f>
        <v>37.767499428646232</v>
      </c>
      <c r="Q14786">
        <f t="shared" ref="Q14786:Q14849" si="463">IF(AND(L14786&lt;&gt;"",L14786&lt;&gt;70),5*LOG10(10^(P14786/5+1)*L14786/70)-5,P14786)</f>
        <v>37.767499428646232</v>
      </c>
      <c r="S14786">
        <f>IF(AND(M14786&lt;&gt;"",M14786&lt;&gt;18.5),5*LOG10(10^(Q14786/5+1)*W$1/(10^(M14786/5+1)))-5,Q14786)</f>
        <v>37.767499428646232</v>
      </c>
      <c r="T14786">
        <f>(F14786/E14786)*S14786</f>
        <v>0.16922706649630628</v>
      </c>
      <c r="U14786">
        <v>145694</v>
      </c>
      <c r="V14786" t="s">
        <v>8045</v>
      </c>
    </row>
    <row r="14787" spans="2:22" x14ac:dyDescent="0.25">
      <c r="B14787">
        <v>268764</v>
      </c>
      <c r="C14787" t="s">
        <v>8044</v>
      </c>
      <c r="E14787">
        <v>37.99</v>
      </c>
      <c r="F14787">
        <v>0.11</v>
      </c>
      <c r="G14787">
        <v>366</v>
      </c>
      <c r="H14787" t="s">
        <v>21</v>
      </c>
      <c r="I14787" t="s">
        <v>43</v>
      </c>
      <c r="K14787">
        <v>8.2680000000000003E-2</v>
      </c>
      <c r="L14787">
        <v>70</v>
      </c>
      <c r="N14787">
        <v>34</v>
      </c>
      <c r="O14787" t="s">
        <v>27</v>
      </c>
      <c r="P14787">
        <f t="shared" si="462"/>
        <v>37.817499428646251</v>
      </c>
      <c r="Q14787">
        <f t="shared" si="463"/>
        <v>37.817499428646251</v>
      </c>
      <c r="S14787">
        <f>IF(AND(M14787&lt;&gt;"",M14787&lt;&gt;18.5),5*LOG10(10^(Q14787/5+1)*W$1/(10^(M14787/5+1)))-5,Q14787)</f>
        <v>37.817499428646251</v>
      </c>
      <c r="T14787">
        <f>(F14787/E14787)*S14787</f>
        <v>0.10950052479997598</v>
      </c>
      <c r="U14787">
        <v>145694</v>
      </c>
      <c r="V14787" t="s">
        <v>8045</v>
      </c>
    </row>
    <row r="14788" spans="2:22" x14ac:dyDescent="0.25">
      <c r="B14788">
        <v>268765</v>
      </c>
      <c r="C14788" t="s">
        <v>8044</v>
      </c>
      <c r="E14788">
        <v>37.86</v>
      </c>
      <c r="F14788">
        <v>0.06</v>
      </c>
      <c r="G14788">
        <v>373</v>
      </c>
      <c r="H14788" t="s">
        <v>21</v>
      </c>
      <c r="I14788" t="s">
        <v>26</v>
      </c>
      <c r="L14788">
        <v>70</v>
      </c>
      <c r="N14788">
        <v>33</v>
      </c>
      <c r="O14788" t="s">
        <v>27</v>
      </c>
      <c r="P14788">
        <f t="shared" si="462"/>
        <v>37.86</v>
      </c>
      <c r="Q14788">
        <f t="shared" si="463"/>
        <v>37.86</v>
      </c>
      <c r="S14788">
        <f>IF(AND(M14788&lt;&gt;"",M14788&lt;&gt;18.5),5*LOG10(10^(Q14788/5+1)*W$1/(10^(M14788/5+1)))-5,Q14788)</f>
        <v>37.86</v>
      </c>
      <c r="T14788">
        <f>(F14788/E14788)*S14788</f>
        <v>6.0000000000000005E-2</v>
      </c>
      <c r="U14788">
        <v>145694</v>
      </c>
      <c r="V14788" t="s">
        <v>8046</v>
      </c>
    </row>
    <row r="14789" spans="2:22" x14ac:dyDescent="0.25">
      <c r="B14789">
        <v>268766</v>
      </c>
      <c r="C14789" t="s">
        <v>8044</v>
      </c>
      <c r="E14789">
        <v>37.86</v>
      </c>
      <c r="F14789">
        <v>0.06</v>
      </c>
      <c r="G14789">
        <v>373</v>
      </c>
      <c r="H14789" t="s">
        <v>21</v>
      </c>
      <c r="I14789" t="s">
        <v>26</v>
      </c>
      <c r="L14789">
        <v>70</v>
      </c>
      <c r="N14789">
        <v>33</v>
      </c>
      <c r="O14789" t="s">
        <v>28</v>
      </c>
      <c r="P14789">
        <f t="shared" si="462"/>
        <v>37.86</v>
      </c>
      <c r="Q14789">
        <f t="shared" si="463"/>
        <v>37.86</v>
      </c>
      <c r="S14789">
        <f>IF(AND(M14789&lt;&gt;"",M14789&lt;&gt;18.5),5*LOG10(10^(Q14789/5+1)*W$1/(10^(M14789/5+1)))-5,Q14789)</f>
        <v>37.86</v>
      </c>
      <c r="T14789">
        <f>(F14789/E14789)*S14789</f>
        <v>6.0000000000000005E-2</v>
      </c>
      <c r="U14789">
        <v>145694</v>
      </c>
      <c r="V14789" t="s">
        <v>8046</v>
      </c>
    </row>
    <row r="14790" spans="2:22" x14ac:dyDescent="0.25">
      <c r="B14790">
        <v>268767</v>
      </c>
      <c r="C14790" t="s">
        <v>8044</v>
      </c>
      <c r="E14790">
        <v>38.119999999999997</v>
      </c>
      <c r="F14790">
        <v>0.04</v>
      </c>
      <c r="G14790">
        <v>389</v>
      </c>
      <c r="H14790" t="s">
        <v>21</v>
      </c>
      <c r="I14790" t="s">
        <v>12</v>
      </c>
      <c r="K14790">
        <v>8.2680000000000003E-2</v>
      </c>
      <c r="L14790">
        <v>70</v>
      </c>
      <c r="N14790">
        <v>34</v>
      </c>
      <c r="O14790" t="s">
        <v>8049</v>
      </c>
      <c r="P14790">
        <f t="shared" si="462"/>
        <v>37.947499428646232</v>
      </c>
      <c r="Q14790">
        <f t="shared" si="463"/>
        <v>37.947499428646232</v>
      </c>
      <c r="S14790">
        <f>IF(AND(M14790&lt;&gt;"",M14790&lt;&gt;18.5),5*LOG10(10^(Q14790/5+1)*W$1/(10^(M14790/5+1)))-5,Q14790)</f>
        <v>37.947499428646232</v>
      </c>
      <c r="T14790">
        <f>(F14790/E14790)*S14790</f>
        <v>3.9818992055242634E-2</v>
      </c>
      <c r="U14790">
        <v>145694</v>
      </c>
      <c r="V14790" t="s">
        <v>8045</v>
      </c>
    </row>
    <row r="14791" spans="2:22" x14ac:dyDescent="0.25">
      <c r="B14791">
        <v>268785</v>
      </c>
      <c r="C14791" t="s">
        <v>8050</v>
      </c>
      <c r="E14791">
        <v>40.93</v>
      </c>
      <c r="F14791">
        <v>0.25</v>
      </c>
      <c r="G14791">
        <v>1100</v>
      </c>
      <c r="H14791" t="s">
        <v>21</v>
      </c>
      <c r="I14791" t="s">
        <v>62</v>
      </c>
      <c r="K14791">
        <v>0.4</v>
      </c>
      <c r="L14791">
        <v>74.2</v>
      </c>
      <c r="N14791">
        <v>30</v>
      </c>
      <c r="O14791" t="s">
        <v>27</v>
      </c>
      <c r="P14791">
        <f t="shared" si="462"/>
        <v>40.199359821608816</v>
      </c>
      <c r="Q14791">
        <f t="shared" si="463"/>
        <v>40.325889147932671</v>
      </c>
      <c r="S14791">
        <f>IF(AND(M14791&lt;&gt;"",M14791&lt;&gt;18.5),5*LOG10(10^(Q14791/5+1)*W$1/(10^(M14791/5+1)))-5,Q14791)</f>
        <v>40.325889147932671</v>
      </c>
      <c r="T14791">
        <f>(F14791/E14791)*S14791</f>
        <v>0.24631009740980134</v>
      </c>
      <c r="U14791">
        <v>145705</v>
      </c>
      <c r="V14791" t="s">
        <v>8051</v>
      </c>
    </row>
    <row r="14792" spans="2:22" x14ac:dyDescent="0.25">
      <c r="B14792">
        <v>268786</v>
      </c>
      <c r="C14792" t="s">
        <v>8050</v>
      </c>
      <c r="E14792">
        <v>41.56</v>
      </c>
      <c r="F14792">
        <v>0.2</v>
      </c>
      <c r="G14792">
        <v>1470</v>
      </c>
      <c r="H14792" t="s">
        <v>21</v>
      </c>
      <c r="I14792" t="s">
        <v>658</v>
      </c>
      <c r="K14792">
        <v>0.4</v>
      </c>
      <c r="L14792">
        <v>65</v>
      </c>
      <c r="N14792">
        <v>27</v>
      </c>
      <c r="O14792" t="s">
        <v>8053</v>
      </c>
      <c r="P14792">
        <f t="shared" si="462"/>
        <v>40.829359821608826</v>
      </c>
      <c r="Q14792">
        <f t="shared" si="463"/>
        <v>40.66843640475183</v>
      </c>
      <c r="S14792">
        <f>IF(AND(M14792&lt;&gt;"",M14792&lt;&gt;18.5),5*LOG10(10^(Q14792/5+1)*W$1/(10^(M14792/5+1)))-5,Q14792)</f>
        <v>40.66843640475183</v>
      </c>
      <c r="T14792">
        <f>(F14792/E14792)*S14792</f>
        <v>0.19570951109120224</v>
      </c>
      <c r="U14792">
        <v>145705</v>
      </c>
      <c r="V14792" t="s">
        <v>8051</v>
      </c>
    </row>
    <row r="14793" spans="2:22" x14ac:dyDescent="0.25">
      <c r="B14793">
        <v>268787</v>
      </c>
      <c r="C14793" t="s">
        <v>8050</v>
      </c>
      <c r="E14793">
        <v>41.57</v>
      </c>
      <c r="F14793">
        <v>0.22</v>
      </c>
      <c r="G14793">
        <v>1470</v>
      </c>
      <c r="H14793" t="s">
        <v>21</v>
      </c>
      <c r="I14793" t="s">
        <v>87</v>
      </c>
      <c r="K14793">
        <v>0.4</v>
      </c>
      <c r="L14793">
        <v>65</v>
      </c>
      <c r="N14793">
        <v>29</v>
      </c>
      <c r="O14793" t="s">
        <v>8052</v>
      </c>
      <c r="P14793">
        <f t="shared" si="462"/>
        <v>40.839359821608817</v>
      </c>
      <c r="Q14793">
        <f t="shared" si="463"/>
        <v>40.678436404751821</v>
      </c>
      <c r="S14793">
        <f>IF(AND(M14793&lt;&gt;"",M14793&lt;&gt;18.5),5*LOG10(10^(Q14793/5+1)*W$1/(10^(M14793/5+1)))-5,Q14793)</f>
        <v>40.678436404751821</v>
      </c>
      <c r="T14793">
        <f>(F14793/E14793)*S14793</f>
        <v>0.21528159752334375</v>
      </c>
      <c r="U14793">
        <v>145705</v>
      </c>
      <c r="V14793" t="s">
        <v>8051</v>
      </c>
    </row>
    <row r="14794" spans="2:22" x14ac:dyDescent="0.25">
      <c r="B14794">
        <v>268788</v>
      </c>
      <c r="C14794" t="s">
        <v>8050</v>
      </c>
      <c r="E14794">
        <v>41.59</v>
      </c>
      <c r="F14794">
        <v>0.23</v>
      </c>
      <c r="G14794">
        <v>1490</v>
      </c>
      <c r="H14794" t="s">
        <v>21</v>
      </c>
      <c r="I14794" t="s">
        <v>179</v>
      </c>
      <c r="K14794">
        <v>0.4</v>
      </c>
      <c r="L14794">
        <v>70</v>
      </c>
      <c r="N14794">
        <v>28</v>
      </c>
      <c r="O14794" t="s">
        <v>8054</v>
      </c>
      <c r="P14794">
        <f t="shared" si="462"/>
        <v>40.859359821608827</v>
      </c>
      <c r="Q14794">
        <f t="shared" si="463"/>
        <v>40.859359821608827</v>
      </c>
      <c r="S14794">
        <f>IF(AND(M14794&lt;&gt;"",M14794&lt;&gt;18.5),5*LOG10(10^(Q14794/5+1)*W$1/(10^(M14794/5+1)))-5,Q14794)</f>
        <v>40.859359821608827</v>
      </c>
      <c r="T14794">
        <f>(F14794/E14794)*S14794</f>
        <v>0.22595943156936835</v>
      </c>
      <c r="U14794">
        <v>145705</v>
      </c>
      <c r="V14794" t="s">
        <v>8051</v>
      </c>
    </row>
    <row r="14795" spans="2:22" x14ac:dyDescent="0.25">
      <c r="B14795">
        <v>268789</v>
      </c>
      <c r="C14795" t="s">
        <v>8050</v>
      </c>
      <c r="E14795">
        <v>41.71</v>
      </c>
      <c r="F14795">
        <v>0.35</v>
      </c>
      <c r="G14795">
        <v>1570</v>
      </c>
      <c r="H14795" t="s">
        <v>21</v>
      </c>
      <c r="I14795" t="s">
        <v>134</v>
      </c>
      <c r="K14795">
        <v>0.4</v>
      </c>
      <c r="L14795">
        <v>65</v>
      </c>
      <c r="N14795">
        <v>29</v>
      </c>
      <c r="O14795" t="s">
        <v>8055</v>
      </c>
      <c r="P14795">
        <f t="shared" si="462"/>
        <v>40.979359821608824</v>
      </c>
      <c r="Q14795">
        <f t="shared" si="463"/>
        <v>40.818436404751814</v>
      </c>
      <c r="S14795">
        <f>IF(AND(M14795&lt;&gt;"",M14795&lt;&gt;18.5),5*LOG10(10^(Q14795/5+1)*W$1/(10^(M14795/5+1)))-5,Q14795)</f>
        <v>40.818436404751814</v>
      </c>
      <c r="T14795">
        <f>(F14795/E14795)*S14795</f>
        <v>0.34251864640765128</v>
      </c>
      <c r="U14795">
        <v>145705</v>
      </c>
      <c r="V14795" t="s">
        <v>8051</v>
      </c>
    </row>
    <row r="14796" spans="2:22" x14ac:dyDescent="0.25">
      <c r="B14796">
        <v>268790</v>
      </c>
      <c r="C14796" t="s">
        <v>8050</v>
      </c>
      <c r="E14796">
        <v>41.73</v>
      </c>
      <c r="F14796">
        <v>0.08</v>
      </c>
      <c r="G14796">
        <v>1580</v>
      </c>
      <c r="H14796" t="s">
        <v>21</v>
      </c>
      <c r="I14796" t="s">
        <v>658</v>
      </c>
      <c r="K14796">
        <v>0.4</v>
      </c>
      <c r="L14796">
        <v>65</v>
      </c>
      <c r="N14796">
        <v>27</v>
      </c>
      <c r="O14796" t="s">
        <v>8054</v>
      </c>
      <c r="P14796">
        <f t="shared" si="462"/>
        <v>40.99935982160882</v>
      </c>
      <c r="Q14796">
        <f t="shared" si="463"/>
        <v>40.83843640475181</v>
      </c>
      <c r="S14796">
        <f>IF(AND(M14796&lt;&gt;"",M14796&lt;&gt;18.5),5*LOG10(10^(Q14796/5+1)*W$1/(10^(M14796/5+1)))-5,Q14796)</f>
        <v>40.83843640475181</v>
      </c>
      <c r="T14796">
        <f>(F14796/E14796)*S14796</f>
        <v>7.829079588737467E-2</v>
      </c>
      <c r="U14796">
        <v>145705</v>
      </c>
      <c r="V14796" t="s">
        <v>8051</v>
      </c>
    </row>
    <row r="14797" spans="2:22" x14ac:dyDescent="0.25">
      <c r="B14797">
        <v>268791</v>
      </c>
      <c r="C14797" t="s">
        <v>8050</v>
      </c>
      <c r="E14797">
        <v>41.74</v>
      </c>
      <c r="F14797">
        <v>0.16</v>
      </c>
      <c r="G14797">
        <v>1590</v>
      </c>
      <c r="H14797" t="s">
        <v>21</v>
      </c>
      <c r="I14797" t="s">
        <v>134</v>
      </c>
      <c r="K14797">
        <v>0.4</v>
      </c>
      <c r="L14797">
        <v>65</v>
      </c>
      <c r="N14797">
        <v>29</v>
      </c>
      <c r="O14797" t="s">
        <v>8053</v>
      </c>
      <c r="P14797">
        <f t="shared" si="462"/>
        <v>41.009359821608825</v>
      </c>
      <c r="Q14797">
        <f t="shared" si="463"/>
        <v>40.848436404751816</v>
      </c>
      <c r="S14797">
        <f>IF(AND(M14797&lt;&gt;"",M14797&lt;&gt;18.5),5*LOG10(10^(Q14797/5+1)*W$1/(10^(M14797/5+1)))-5,Q14797)</f>
        <v>40.848436404751816</v>
      </c>
      <c r="T14797">
        <f>(F14797/E14797)*S14797</f>
        <v>0.15658241075132462</v>
      </c>
      <c r="U14797">
        <v>145705</v>
      </c>
      <c r="V14797" t="s">
        <v>8051</v>
      </c>
    </row>
    <row r="14798" spans="2:22" x14ac:dyDescent="0.25">
      <c r="B14798">
        <v>268792</v>
      </c>
      <c r="C14798" t="s">
        <v>8050</v>
      </c>
      <c r="E14798">
        <v>41.78</v>
      </c>
      <c r="F14798">
        <v>0.21</v>
      </c>
      <c r="G14798">
        <v>1620</v>
      </c>
      <c r="H14798" t="s">
        <v>21</v>
      </c>
      <c r="I14798" t="s">
        <v>87</v>
      </c>
      <c r="K14798">
        <v>0.4</v>
      </c>
      <c r="L14798">
        <v>65</v>
      </c>
      <c r="N14798">
        <v>29</v>
      </c>
      <c r="O14798" t="s">
        <v>8054</v>
      </c>
      <c r="P14798">
        <f t="shared" si="462"/>
        <v>41.04935982160881</v>
      </c>
      <c r="Q14798">
        <f t="shared" si="463"/>
        <v>40.888436404751801</v>
      </c>
      <c r="S14798">
        <f>IF(AND(M14798&lt;&gt;"",M14798&lt;&gt;18.5),5*LOG10(10^(Q14798/5+1)*W$1/(10^(M14798/5+1)))-5,Q14798)</f>
        <v>40.888436404751801</v>
      </c>
      <c r="T14798">
        <f>(F14798/E14798)*S14798</f>
        <v>0.20551870859257726</v>
      </c>
      <c r="U14798">
        <v>145705</v>
      </c>
      <c r="V14798" t="s">
        <v>8051</v>
      </c>
    </row>
    <row r="14799" spans="2:22" x14ac:dyDescent="0.25">
      <c r="B14799">
        <v>268793</v>
      </c>
      <c r="C14799" t="s">
        <v>8050</v>
      </c>
      <c r="E14799">
        <v>41.85</v>
      </c>
      <c r="F14799">
        <v>0.28999999999999998</v>
      </c>
      <c r="G14799">
        <v>1680</v>
      </c>
      <c r="H14799" t="s">
        <v>21</v>
      </c>
      <c r="I14799" t="s">
        <v>87</v>
      </c>
      <c r="K14799">
        <v>0.4</v>
      </c>
      <c r="L14799">
        <v>65</v>
      </c>
      <c r="N14799">
        <v>29</v>
      </c>
      <c r="O14799" t="s">
        <v>8055</v>
      </c>
      <c r="P14799">
        <f t="shared" si="462"/>
        <v>41.119359821608811</v>
      </c>
      <c r="Q14799">
        <f t="shared" si="463"/>
        <v>40.958436404751808</v>
      </c>
      <c r="S14799">
        <f>IF(AND(M14799&lt;&gt;"",M14799&lt;&gt;18.5),5*LOG10(10^(Q14799/5+1)*W$1/(10^(M14799/5+1)))-5,Q14799)</f>
        <v>40.958436404751808</v>
      </c>
      <c r="T14799">
        <f>(F14799/E14799)*S14799</f>
        <v>0.28382190101261706</v>
      </c>
      <c r="U14799">
        <v>145705</v>
      </c>
      <c r="V14799" t="s">
        <v>8051</v>
      </c>
    </row>
    <row r="14800" spans="2:22" x14ac:dyDescent="0.25">
      <c r="B14800">
        <v>268794</v>
      </c>
      <c r="C14800" t="s">
        <v>8056</v>
      </c>
      <c r="E14800">
        <v>40.76</v>
      </c>
      <c r="F14800">
        <v>0.23</v>
      </c>
      <c r="G14800">
        <v>1110</v>
      </c>
      <c r="H14800" t="s">
        <v>21</v>
      </c>
      <c r="I14800" t="s">
        <v>12</v>
      </c>
      <c r="K14800">
        <v>0.27800000000000002</v>
      </c>
      <c r="L14800">
        <v>70</v>
      </c>
      <c r="N14800">
        <v>34</v>
      </c>
      <c r="O14800" t="s">
        <v>24</v>
      </c>
      <c r="P14800">
        <f t="shared" si="462"/>
        <v>40.227345730888089</v>
      </c>
      <c r="Q14800">
        <f t="shared" si="463"/>
        <v>40.227345730888089</v>
      </c>
      <c r="S14800">
        <f>IF(AND(M14800&lt;&gt;"",M14800&lt;&gt;18.5),5*LOG10(10^(Q14800/5+1)*W$1/(10^(M14800/5+1)))-5,Q14800)</f>
        <v>40.227345730888089</v>
      </c>
      <c r="T14800">
        <f>(F14800/E14800)*S14800</f>
        <v>0.22699434539019289</v>
      </c>
      <c r="U14800">
        <v>145706</v>
      </c>
      <c r="V14800" t="s">
        <v>8056</v>
      </c>
    </row>
    <row r="14801" spans="2:22" x14ac:dyDescent="0.25">
      <c r="B14801">
        <v>268795</v>
      </c>
      <c r="C14801" t="s">
        <v>8056</v>
      </c>
      <c r="E14801">
        <v>40.85</v>
      </c>
      <c r="F14801">
        <v>0.14000000000000001</v>
      </c>
      <c r="G14801">
        <v>1160</v>
      </c>
      <c r="H14801" t="s">
        <v>21</v>
      </c>
      <c r="I14801" t="s">
        <v>12</v>
      </c>
      <c r="K14801">
        <v>0.27800000000000002</v>
      </c>
      <c r="L14801">
        <v>70</v>
      </c>
      <c r="N14801">
        <v>34</v>
      </c>
      <c r="O14801" t="s">
        <v>25</v>
      </c>
      <c r="P14801">
        <f t="shared" si="462"/>
        <v>40.317345730888093</v>
      </c>
      <c r="Q14801">
        <f t="shared" si="463"/>
        <v>40.317345730888093</v>
      </c>
      <c r="S14801">
        <f>IF(AND(M14801&lt;&gt;"",M14801&lt;&gt;18.5),5*LOG10(10^(Q14801/5+1)*W$1/(10^(M14801/5+1)))-5,Q14801)</f>
        <v>40.317345730888093</v>
      </c>
      <c r="T14801">
        <f>(F14801/E14801)*S14801</f>
        <v>0.13817450189288452</v>
      </c>
      <c r="U14801">
        <v>145706</v>
      </c>
      <c r="V14801" t="s">
        <v>8056</v>
      </c>
    </row>
    <row r="14802" spans="2:22" x14ac:dyDescent="0.25">
      <c r="B14802">
        <v>268797</v>
      </c>
      <c r="C14802" t="s">
        <v>8057</v>
      </c>
      <c r="E14802">
        <v>39.18</v>
      </c>
      <c r="F14802">
        <v>0.22</v>
      </c>
      <c r="G14802">
        <v>571</v>
      </c>
      <c r="H14802" t="s">
        <v>21</v>
      </c>
      <c r="I14802" t="s">
        <v>62</v>
      </c>
      <c r="K14802">
        <v>0.2</v>
      </c>
      <c r="L14802">
        <v>74.2</v>
      </c>
      <c r="N14802">
        <v>30</v>
      </c>
      <c r="O14802" t="s">
        <v>27</v>
      </c>
      <c r="P14802">
        <f t="shared" si="462"/>
        <v>38.784093769761874</v>
      </c>
      <c r="Q14802">
        <f t="shared" si="463"/>
        <v>38.910623096085729</v>
      </c>
      <c r="S14802">
        <f>IF(AND(M14802&lt;&gt;"",M14802&lt;&gt;18.5),5*LOG10(10^(Q14802/5+1)*W$1/(10^(M14802/5+1)))-5,Q14802)</f>
        <v>38.910623096085729</v>
      </c>
      <c r="T14802">
        <f>(F14802/E14802)*S14802</f>
        <v>0.21848741912044053</v>
      </c>
      <c r="U14802">
        <v>145708</v>
      </c>
      <c r="V14802" t="s">
        <v>8058</v>
      </c>
    </row>
    <row r="14803" spans="2:22" x14ac:dyDescent="0.25">
      <c r="B14803">
        <v>268798</v>
      </c>
      <c r="C14803" t="s">
        <v>8057</v>
      </c>
      <c r="E14803">
        <v>40.01</v>
      </c>
      <c r="F14803">
        <v>0.25</v>
      </c>
      <c r="G14803">
        <v>836</v>
      </c>
      <c r="H14803" t="s">
        <v>21</v>
      </c>
      <c r="I14803" t="s">
        <v>134</v>
      </c>
      <c r="K14803">
        <v>0.2</v>
      </c>
      <c r="L14803">
        <v>65</v>
      </c>
      <c r="N14803">
        <v>29</v>
      </c>
      <c r="O14803" t="s">
        <v>8059</v>
      </c>
      <c r="P14803">
        <f t="shared" si="462"/>
        <v>39.61409376976188</v>
      </c>
      <c r="Q14803">
        <f t="shared" si="463"/>
        <v>39.453170352904877</v>
      </c>
      <c r="S14803">
        <f>IF(AND(M14803&lt;&gt;"",M14803&lt;&gt;18.5),5*LOG10(10^(Q14803/5+1)*W$1/(10^(M14803/5+1)))-5,Q14803)</f>
        <v>39.453170352904877</v>
      </c>
      <c r="T14803">
        <f>(F14803/E14803)*S14803</f>
        <v>0.24652068453452186</v>
      </c>
      <c r="U14803">
        <v>145708</v>
      </c>
      <c r="V14803" t="s">
        <v>8058</v>
      </c>
    </row>
    <row r="14804" spans="2:22" x14ac:dyDescent="0.25">
      <c r="B14804">
        <v>268799</v>
      </c>
      <c r="C14804" t="s">
        <v>8057</v>
      </c>
      <c r="E14804">
        <v>40.03</v>
      </c>
      <c r="F14804">
        <v>0.31</v>
      </c>
      <c r="G14804">
        <v>845</v>
      </c>
      <c r="H14804" t="s">
        <v>21</v>
      </c>
      <c r="I14804" t="s">
        <v>87</v>
      </c>
      <c r="K14804">
        <v>0.2</v>
      </c>
      <c r="L14804">
        <v>65</v>
      </c>
      <c r="N14804">
        <v>29</v>
      </c>
      <c r="O14804" t="s">
        <v>8060</v>
      </c>
      <c r="P14804">
        <f t="shared" si="462"/>
        <v>39.634093769761883</v>
      </c>
      <c r="Q14804">
        <f t="shared" si="463"/>
        <v>39.473170352904887</v>
      </c>
      <c r="S14804">
        <f>IF(AND(M14804&lt;&gt;"",M14804&lt;&gt;18.5),5*LOG10(10^(Q14804/5+1)*W$1/(10^(M14804/5+1)))-5,Q14804)</f>
        <v>39.473170352904887</v>
      </c>
      <c r="T14804">
        <f>(F14804/E14804)*S14804</f>
        <v>0.3056878043817266</v>
      </c>
      <c r="U14804">
        <v>145708</v>
      </c>
      <c r="V14804" t="s">
        <v>8058</v>
      </c>
    </row>
    <row r="14805" spans="2:22" x14ac:dyDescent="0.25">
      <c r="B14805">
        <v>268800</v>
      </c>
      <c r="C14805" t="s">
        <v>8057</v>
      </c>
      <c r="E14805">
        <v>40.08</v>
      </c>
      <c r="F14805">
        <v>0.28000000000000003</v>
      </c>
      <c r="G14805">
        <v>863</v>
      </c>
      <c r="H14805" t="s">
        <v>21</v>
      </c>
      <c r="I14805" t="s">
        <v>658</v>
      </c>
      <c r="K14805">
        <v>0.2</v>
      </c>
      <c r="L14805">
        <v>65</v>
      </c>
      <c r="N14805">
        <v>27</v>
      </c>
      <c r="O14805" t="s">
        <v>8061</v>
      </c>
      <c r="P14805">
        <f t="shared" si="462"/>
        <v>39.684093769761887</v>
      </c>
      <c r="Q14805">
        <f t="shared" si="463"/>
        <v>39.523170352904884</v>
      </c>
      <c r="S14805">
        <f>IF(AND(M14805&lt;&gt;"",M14805&lt;&gt;18.5),5*LOG10(10^(Q14805/5+1)*W$1/(10^(M14805/5+1)))-5,Q14805)</f>
        <v>39.523170352904884</v>
      </c>
      <c r="T14805">
        <f>(F14805/E14805)*S14805</f>
        <v>0.27610997252528363</v>
      </c>
      <c r="U14805">
        <v>145708</v>
      </c>
      <c r="V14805" t="s">
        <v>8058</v>
      </c>
    </row>
    <row r="14806" spans="2:22" x14ac:dyDescent="0.25">
      <c r="B14806">
        <v>268801</v>
      </c>
      <c r="C14806" t="s">
        <v>8057</v>
      </c>
      <c r="E14806">
        <v>40.08</v>
      </c>
      <c r="F14806">
        <v>0.28000000000000003</v>
      </c>
      <c r="G14806">
        <v>865</v>
      </c>
      <c r="H14806" t="s">
        <v>21</v>
      </c>
      <c r="I14806" t="s">
        <v>87</v>
      </c>
      <c r="K14806">
        <v>0.2</v>
      </c>
      <c r="L14806">
        <v>65</v>
      </c>
      <c r="N14806">
        <v>29</v>
      </c>
      <c r="O14806" t="s">
        <v>8059</v>
      </c>
      <c r="P14806">
        <f t="shared" si="462"/>
        <v>39.684093769761887</v>
      </c>
      <c r="Q14806">
        <f t="shared" si="463"/>
        <v>39.523170352904884</v>
      </c>
      <c r="S14806">
        <f>IF(AND(M14806&lt;&gt;"",M14806&lt;&gt;18.5),5*LOG10(10^(Q14806/5+1)*W$1/(10^(M14806/5+1)))-5,Q14806)</f>
        <v>39.523170352904884</v>
      </c>
      <c r="T14806">
        <f>(F14806/E14806)*S14806</f>
        <v>0.27610997252528363</v>
      </c>
      <c r="U14806">
        <v>145708</v>
      </c>
      <c r="V14806" t="s">
        <v>8058</v>
      </c>
    </row>
    <row r="14807" spans="2:22" x14ac:dyDescent="0.25">
      <c r="B14807">
        <v>268802</v>
      </c>
      <c r="C14807" t="s">
        <v>8057</v>
      </c>
      <c r="E14807">
        <v>40.15</v>
      </c>
      <c r="F14807">
        <v>0.27</v>
      </c>
      <c r="G14807">
        <v>892</v>
      </c>
      <c r="H14807" t="s">
        <v>21</v>
      </c>
      <c r="I14807" t="s">
        <v>87</v>
      </c>
      <c r="K14807">
        <v>0.2</v>
      </c>
      <c r="L14807">
        <v>65</v>
      </c>
      <c r="N14807">
        <v>29</v>
      </c>
      <c r="O14807" t="s">
        <v>8062</v>
      </c>
      <c r="P14807">
        <f t="shared" si="462"/>
        <v>39.754093769761873</v>
      </c>
      <c r="Q14807">
        <f t="shared" si="463"/>
        <v>39.593170352904863</v>
      </c>
      <c r="S14807">
        <f>IF(AND(M14807&lt;&gt;"",M14807&lt;&gt;18.5),5*LOG10(10^(Q14807/5+1)*W$1/(10^(M14807/5+1)))-5,Q14807)</f>
        <v>39.593170352904863</v>
      </c>
      <c r="T14807">
        <f>(F14807/E14807)*S14807</f>
        <v>0.26625544197470274</v>
      </c>
      <c r="U14807">
        <v>145708</v>
      </c>
      <c r="V14807" t="s">
        <v>8058</v>
      </c>
    </row>
    <row r="14808" spans="2:22" x14ac:dyDescent="0.25">
      <c r="B14808">
        <v>268803</v>
      </c>
      <c r="C14808" t="s">
        <v>8057</v>
      </c>
      <c r="E14808">
        <v>40.15</v>
      </c>
      <c r="F14808">
        <v>0.21</v>
      </c>
      <c r="G14808">
        <v>893</v>
      </c>
      <c r="H14808" t="s">
        <v>21</v>
      </c>
      <c r="I14808" t="s">
        <v>134</v>
      </c>
      <c r="K14808">
        <v>0.2</v>
      </c>
      <c r="L14808">
        <v>65</v>
      </c>
      <c r="N14808">
        <v>29</v>
      </c>
      <c r="O14808" t="s">
        <v>8061</v>
      </c>
      <c r="P14808">
        <f t="shared" si="462"/>
        <v>39.754093769761873</v>
      </c>
      <c r="Q14808">
        <f t="shared" si="463"/>
        <v>39.593170352904863</v>
      </c>
      <c r="S14808">
        <f>IF(AND(M14808&lt;&gt;"",M14808&lt;&gt;18.5),5*LOG10(10^(Q14808/5+1)*W$1/(10^(M14808/5+1)))-5,Q14808)</f>
        <v>39.593170352904863</v>
      </c>
      <c r="T14808">
        <f>(F14808/E14808)*S14808</f>
        <v>0.2070875659803243</v>
      </c>
      <c r="U14808">
        <v>145708</v>
      </c>
      <c r="V14808" t="s">
        <v>8058</v>
      </c>
    </row>
    <row r="14809" spans="2:22" x14ac:dyDescent="0.25">
      <c r="B14809">
        <v>268804</v>
      </c>
      <c r="C14809" t="s">
        <v>8057</v>
      </c>
      <c r="E14809">
        <v>40.159999999999997</v>
      </c>
      <c r="F14809">
        <v>0.05</v>
      </c>
      <c r="G14809">
        <v>897</v>
      </c>
      <c r="H14809" t="s">
        <v>21</v>
      </c>
      <c r="I14809" t="s">
        <v>179</v>
      </c>
      <c r="K14809">
        <v>0.2</v>
      </c>
      <c r="L14809">
        <v>70</v>
      </c>
      <c r="N14809">
        <v>28</v>
      </c>
      <c r="O14809" t="s">
        <v>8063</v>
      </c>
      <c r="P14809">
        <f t="shared" si="462"/>
        <v>39.764093769761871</v>
      </c>
      <c r="Q14809">
        <f t="shared" si="463"/>
        <v>39.764093769761871</v>
      </c>
      <c r="S14809">
        <f>IF(AND(M14809&lt;&gt;"",M14809&lt;&gt;18.5),5*LOG10(10^(Q14809/5+1)*W$1/(10^(M14809/5+1)))-5,Q14809)</f>
        <v>39.764093769761871</v>
      </c>
      <c r="T14809">
        <f>(F14809/E14809)*S14809</f>
        <v>4.9507088856775246E-2</v>
      </c>
      <c r="U14809">
        <v>145708</v>
      </c>
      <c r="V14809" t="s">
        <v>8058</v>
      </c>
    </row>
    <row r="14810" spans="2:22" x14ac:dyDescent="0.25">
      <c r="B14810">
        <v>268805</v>
      </c>
      <c r="C14810" t="s">
        <v>8057</v>
      </c>
      <c r="E14810">
        <v>40.42</v>
      </c>
      <c r="F14810">
        <v>0.02</v>
      </c>
      <c r="G14810">
        <v>1010</v>
      </c>
      <c r="H14810" t="s">
        <v>21</v>
      </c>
      <c r="I14810" t="s">
        <v>658</v>
      </c>
      <c r="K14810">
        <v>0.2</v>
      </c>
      <c r="L14810">
        <v>65</v>
      </c>
      <c r="N14810">
        <v>27</v>
      </c>
      <c r="O14810" t="s">
        <v>8063</v>
      </c>
      <c r="P14810">
        <f t="shared" si="462"/>
        <v>40.024093769761883</v>
      </c>
      <c r="Q14810">
        <f t="shared" si="463"/>
        <v>39.863170352904874</v>
      </c>
      <c r="S14810">
        <f>IF(AND(M14810&lt;&gt;"",M14810&lt;&gt;18.5),5*LOG10(10^(Q14810/5+1)*W$1/(10^(M14810/5+1)))-5,Q14810)</f>
        <v>39.863170352904874</v>
      </c>
      <c r="T14810">
        <f>(F14810/E14810)*S14810</f>
        <v>1.9724478155816363E-2</v>
      </c>
      <c r="U14810">
        <v>145708</v>
      </c>
      <c r="V14810" t="s">
        <v>8058</v>
      </c>
    </row>
    <row r="14811" spans="2:22" x14ac:dyDescent="0.25">
      <c r="B14811">
        <v>268808</v>
      </c>
      <c r="C14811" t="s">
        <v>8064</v>
      </c>
      <c r="E14811">
        <v>39.81</v>
      </c>
      <c r="F14811">
        <v>0.22</v>
      </c>
      <c r="G14811">
        <v>705</v>
      </c>
      <c r="H14811" t="s">
        <v>21</v>
      </c>
      <c r="I14811" t="s">
        <v>62</v>
      </c>
      <c r="K14811">
        <v>0.3</v>
      </c>
      <c r="L14811">
        <v>74.2</v>
      </c>
      <c r="N14811">
        <v>30</v>
      </c>
      <c r="O14811" t="s">
        <v>27</v>
      </c>
      <c r="P14811">
        <f t="shared" si="462"/>
        <v>39.240283238465814</v>
      </c>
      <c r="Q14811">
        <f t="shared" si="463"/>
        <v>39.366812564789669</v>
      </c>
      <c r="S14811">
        <f>IF(AND(M14811&lt;&gt;"",M14811&lt;&gt;18.5),5*LOG10(10^(Q14811/5+1)*W$1/(10^(M14811/5+1)))-5,Q14811)</f>
        <v>39.366812564789669</v>
      </c>
      <c r="T14811">
        <f>(F14811/E14811)*S14811</f>
        <v>0.21755083557532598</v>
      </c>
      <c r="U14811">
        <v>145711</v>
      </c>
      <c r="V14811" t="s">
        <v>8065</v>
      </c>
    </row>
    <row r="14812" spans="2:22" x14ac:dyDescent="0.25">
      <c r="B14812">
        <v>268809</v>
      </c>
      <c r="C14812" t="s">
        <v>8064</v>
      </c>
      <c r="E14812">
        <v>40.29</v>
      </c>
      <c r="F14812">
        <v>0.35</v>
      </c>
      <c r="G14812">
        <v>879</v>
      </c>
      <c r="H14812" t="s">
        <v>21</v>
      </c>
      <c r="I14812" t="s">
        <v>658</v>
      </c>
      <c r="K14812">
        <v>0.3</v>
      </c>
      <c r="L14812">
        <v>65</v>
      </c>
      <c r="N14812">
        <v>27</v>
      </c>
      <c r="O14812" t="s">
        <v>8066</v>
      </c>
      <c r="P14812">
        <f t="shared" si="462"/>
        <v>39.720283238465811</v>
      </c>
      <c r="Q14812">
        <f t="shared" si="463"/>
        <v>39.559359821608815</v>
      </c>
      <c r="S14812">
        <f>IF(AND(M14812&lt;&gt;"",M14812&lt;&gt;18.5),5*LOG10(10^(Q14812/5+1)*W$1/(10^(M14812/5+1)))-5,Q14812)</f>
        <v>39.559359821608815</v>
      </c>
      <c r="T14812">
        <f>(F14812/E14812)*S14812</f>
        <v>0.34365291480672838</v>
      </c>
      <c r="U14812">
        <v>145711</v>
      </c>
      <c r="V14812" t="s">
        <v>8065</v>
      </c>
    </row>
    <row r="14813" spans="2:22" x14ac:dyDescent="0.25">
      <c r="B14813">
        <v>268811</v>
      </c>
      <c r="C14813" t="s">
        <v>8064</v>
      </c>
      <c r="E14813">
        <v>40.549999999999997</v>
      </c>
      <c r="F14813">
        <v>0.21</v>
      </c>
      <c r="G14813">
        <v>991</v>
      </c>
      <c r="H14813" t="s">
        <v>21</v>
      </c>
      <c r="I14813" t="s">
        <v>179</v>
      </c>
      <c r="K14813">
        <v>0.3</v>
      </c>
      <c r="L14813">
        <v>70</v>
      </c>
      <c r="N14813">
        <v>28</v>
      </c>
      <c r="O14813" t="s">
        <v>8067</v>
      </c>
      <c r="P14813">
        <f t="shared" si="462"/>
        <v>39.980283238465823</v>
      </c>
      <c r="Q14813">
        <f t="shared" si="463"/>
        <v>39.980283238465823</v>
      </c>
      <c r="S14813">
        <f>IF(AND(M14813&lt;&gt;"",M14813&lt;&gt;18.5),5*LOG10(10^(Q14813/5+1)*W$1/(10^(M14813/5+1)))-5,Q14813)</f>
        <v>39.980283238465823</v>
      </c>
      <c r="T14813">
        <f>(F14813/E14813)*S14813</f>
        <v>0.20704955561227675</v>
      </c>
      <c r="U14813">
        <v>145711</v>
      </c>
      <c r="V14813" t="s">
        <v>8065</v>
      </c>
    </row>
    <row r="14814" spans="2:22" x14ac:dyDescent="0.25">
      <c r="B14814">
        <v>268812</v>
      </c>
      <c r="C14814" t="s">
        <v>8064</v>
      </c>
      <c r="E14814">
        <v>40.68</v>
      </c>
      <c r="F14814">
        <v>0.18</v>
      </c>
      <c r="G14814">
        <v>1050</v>
      </c>
      <c r="H14814" t="s">
        <v>21</v>
      </c>
      <c r="I14814" t="s">
        <v>87</v>
      </c>
      <c r="K14814">
        <v>0.3</v>
      </c>
      <c r="L14814">
        <v>65</v>
      </c>
      <c r="N14814">
        <v>29</v>
      </c>
      <c r="O14814" t="s">
        <v>8067</v>
      </c>
      <c r="P14814">
        <f t="shared" si="462"/>
        <v>40.110283238465811</v>
      </c>
      <c r="Q14814">
        <f t="shared" si="463"/>
        <v>39.949359821608816</v>
      </c>
      <c r="S14814">
        <f>IF(AND(M14814&lt;&gt;"",M14814&lt;&gt;18.5),5*LOG10(10^(Q14814/5+1)*W$1/(10^(M14814/5+1)))-5,Q14814)</f>
        <v>39.949359821608816</v>
      </c>
      <c r="T14814">
        <f>(F14814/E14814)*S14814</f>
        <v>0.17676707885667617</v>
      </c>
      <c r="U14814">
        <v>145711</v>
      </c>
      <c r="V14814" t="s">
        <v>8065</v>
      </c>
    </row>
    <row r="14815" spans="2:22" x14ac:dyDescent="0.25">
      <c r="B14815">
        <v>268813</v>
      </c>
      <c r="C14815" t="s">
        <v>8064</v>
      </c>
      <c r="E14815">
        <v>40.880000000000003</v>
      </c>
      <c r="F14815">
        <v>0.08</v>
      </c>
      <c r="G14815">
        <v>1160</v>
      </c>
      <c r="H14815" t="s">
        <v>21</v>
      </c>
      <c r="I14815" t="s">
        <v>658</v>
      </c>
      <c r="K14815">
        <v>0.3</v>
      </c>
      <c r="L14815">
        <v>65</v>
      </c>
      <c r="N14815">
        <v>27</v>
      </c>
      <c r="O14815" t="s">
        <v>8067</v>
      </c>
      <c r="P14815">
        <f t="shared" si="462"/>
        <v>40.310283238465814</v>
      </c>
      <c r="Q14815">
        <f t="shared" si="463"/>
        <v>40.149359821608819</v>
      </c>
      <c r="S14815">
        <f>IF(AND(M14815&lt;&gt;"",M14815&lt;&gt;18.5),5*LOG10(10^(Q14815/5+1)*W$1/(10^(M14815/5+1)))-5,Q14815)</f>
        <v>40.149359821608819</v>
      </c>
      <c r="T14815">
        <f>(F14815/E14815)*S14815</f>
        <v>7.8570175776142503E-2</v>
      </c>
      <c r="U14815">
        <v>145711</v>
      </c>
      <c r="V14815" t="s">
        <v>8065</v>
      </c>
    </row>
    <row r="14816" spans="2:22" x14ac:dyDescent="0.25">
      <c r="B14816">
        <v>268849</v>
      </c>
      <c r="C14816" t="s">
        <v>8068</v>
      </c>
      <c r="E14816">
        <v>41.22</v>
      </c>
      <c r="F14816">
        <v>0.25</v>
      </c>
      <c r="G14816">
        <v>1320</v>
      </c>
      <c r="H14816" t="s">
        <v>21</v>
      </c>
      <c r="I14816" t="s">
        <v>12</v>
      </c>
      <c r="K14816">
        <v>0.32778400000000002</v>
      </c>
      <c r="L14816">
        <v>70</v>
      </c>
      <c r="N14816">
        <v>34</v>
      </c>
      <c r="O14816" t="s">
        <v>24</v>
      </c>
      <c r="P14816">
        <f t="shared" si="462"/>
        <v>40.604362844862038</v>
      </c>
      <c r="Q14816">
        <f t="shared" si="463"/>
        <v>40.604362844862038</v>
      </c>
      <c r="S14816">
        <f>IF(AND(M14816&lt;&gt;"",M14816&lt;&gt;18.5),5*LOG10(10^(Q14816/5+1)*W$1/(10^(M14816/5+1)))-5,Q14816)</f>
        <v>40.604362844862038</v>
      </c>
      <c r="T14816">
        <f>(F14816/E14816)*S14816</f>
        <v>0.24626615019930881</v>
      </c>
      <c r="U14816">
        <v>145736</v>
      </c>
      <c r="V14816" t="s">
        <v>8068</v>
      </c>
    </row>
    <row r="14817" spans="1:22" x14ac:dyDescent="0.25">
      <c r="B14817">
        <v>268850</v>
      </c>
      <c r="C14817" t="s">
        <v>8068</v>
      </c>
      <c r="E14817">
        <v>41.41</v>
      </c>
      <c r="F14817">
        <v>0.21</v>
      </c>
      <c r="G14817">
        <v>1440</v>
      </c>
      <c r="H14817" t="s">
        <v>21</v>
      </c>
      <c r="I14817" t="s">
        <v>12</v>
      </c>
      <c r="K14817">
        <v>0.32778400000000002</v>
      </c>
      <c r="L14817">
        <v>70</v>
      </c>
      <c r="N14817">
        <v>34</v>
      </c>
      <c r="O14817" t="s">
        <v>25</v>
      </c>
      <c r="P14817">
        <f t="shared" si="462"/>
        <v>40.794362844862036</v>
      </c>
      <c r="Q14817">
        <f t="shared" si="463"/>
        <v>40.794362844862036</v>
      </c>
      <c r="S14817">
        <f>IF(AND(M14817&lt;&gt;"",M14817&lt;&gt;18.5),5*LOG10(10^(Q14817/5+1)*W$1/(10^(M14817/5+1)))-5,Q14817)</f>
        <v>40.794362844862036</v>
      </c>
      <c r="T14817">
        <f>(F14817/E14817)*S14817</f>
        <v>0.20687795695293473</v>
      </c>
      <c r="U14817">
        <v>145736</v>
      </c>
      <c r="V14817" t="s">
        <v>8068</v>
      </c>
    </row>
    <row r="14818" spans="1:22" x14ac:dyDescent="0.25">
      <c r="B14818">
        <v>268853</v>
      </c>
      <c r="C14818" t="s">
        <v>8069</v>
      </c>
      <c r="E14818">
        <v>40.35</v>
      </c>
      <c r="F14818">
        <v>0.23</v>
      </c>
      <c r="G14818">
        <v>875</v>
      </c>
      <c r="H14818" t="s">
        <v>21</v>
      </c>
      <c r="I14818" t="s">
        <v>62</v>
      </c>
      <c r="K14818">
        <v>0.34300000000000003</v>
      </c>
      <c r="L14818">
        <v>74.2</v>
      </c>
      <c r="N14818">
        <v>30</v>
      </c>
      <c r="O14818" t="s">
        <v>27</v>
      </c>
      <c r="P14818">
        <f t="shared" si="462"/>
        <v>39.709619936656431</v>
      </c>
      <c r="Q14818">
        <f t="shared" si="463"/>
        <v>39.836149262980285</v>
      </c>
      <c r="S14818">
        <f>IF(AND(M14818&lt;&gt;"",M14818&lt;&gt;18.5),5*LOG10(10^(Q14818/5+1)*W$1/(10^(M14818/5+1)))-5,Q14818)</f>
        <v>39.836149262980285</v>
      </c>
      <c r="T14818">
        <f>(F14818/E14818)*S14818</f>
        <v>0.2270709871247947</v>
      </c>
      <c r="U14818">
        <v>145739</v>
      </c>
      <c r="V14818" t="s">
        <v>8070</v>
      </c>
    </row>
    <row r="14819" spans="1:22" x14ac:dyDescent="0.25">
      <c r="B14819">
        <v>268855</v>
      </c>
      <c r="C14819" t="s">
        <v>8069</v>
      </c>
      <c r="E14819">
        <v>41.14</v>
      </c>
      <c r="F14819">
        <v>0.2</v>
      </c>
      <c r="G14819">
        <v>1260</v>
      </c>
      <c r="H14819" t="s">
        <v>21</v>
      </c>
      <c r="I14819" t="s">
        <v>179</v>
      </c>
      <c r="K14819">
        <v>0.34300000000000003</v>
      </c>
      <c r="L14819">
        <v>70</v>
      </c>
      <c r="N14819">
        <v>28</v>
      </c>
      <c r="O14819" t="s">
        <v>88</v>
      </c>
      <c r="P14819">
        <f t="shared" si="462"/>
        <v>40.49961993665643</v>
      </c>
      <c r="Q14819">
        <f t="shared" si="463"/>
        <v>40.49961993665643</v>
      </c>
      <c r="S14819">
        <f>IF(AND(M14819&lt;&gt;"",M14819&lt;&gt;18.5),5*LOG10(10^(Q14819/5+1)*W$1/(10^(M14819/5+1)))-5,Q14819)</f>
        <v>40.49961993665643</v>
      </c>
      <c r="T14819">
        <f>(F14819/E14819)*S14819</f>
        <v>0.19688682516604974</v>
      </c>
      <c r="U14819">
        <v>145739</v>
      </c>
      <c r="V14819" t="s">
        <v>8070</v>
      </c>
    </row>
    <row r="14820" spans="1:22" x14ac:dyDescent="0.25">
      <c r="B14820">
        <v>268856</v>
      </c>
      <c r="C14820" t="s">
        <v>8069</v>
      </c>
      <c r="E14820">
        <v>41.15</v>
      </c>
      <c r="F14820">
        <v>0.24</v>
      </c>
      <c r="G14820">
        <v>1270</v>
      </c>
      <c r="H14820" t="s">
        <v>21</v>
      </c>
      <c r="I14820" t="s">
        <v>134</v>
      </c>
      <c r="K14820">
        <v>0.34300000000000003</v>
      </c>
      <c r="L14820">
        <v>65</v>
      </c>
      <c r="N14820">
        <v>29</v>
      </c>
      <c r="O14820" t="s">
        <v>37</v>
      </c>
      <c r="P14820">
        <f t="shared" si="462"/>
        <v>40.509619936656435</v>
      </c>
      <c r="Q14820">
        <f t="shared" si="463"/>
        <v>40.348696519799432</v>
      </c>
      <c r="S14820">
        <f>IF(AND(M14820&lt;&gt;"",M14820&lt;&gt;18.5),5*LOG10(10^(Q14820/5+1)*W$1/(10^(M14820/5+1)))-5,Q14820)</f>
        <v>40.348696519799432</v>
      </c>
      <c r="T14820">
        <f>(F14820/E14820)*S14820</f>
        <v>0.23532654106322878</v>
      </c>
      <c r="U14820">
        <v>145739</v>
      </c>
      <c r="V14820" t="s">
        <v>8070</v>
      </c>
    </row>
    <row r="14821" spans="1:22" x14ac:dyDescent="0.25">
      <c r="B14821">
        <v>268857</v>
      </c>
      <c r="C14821" t="s">
        <v>8069</v>
      </c>
      <c r="E14821">
        <v>41.24</v>
      </c>
      <c r="F14821">
        <v>0.18</v>
      </c>
      <c r="G14821">
        <v>1320</v>
      </c>
      <c r="H14821" t="s">
        <v>21</v>
      </c>
      <c r="I14821" t="s">
        <v>87</v>
      </c>
      <c r="K14821">
        <v>0.34300000000000003</v>
      </c>
      <c r="L14821">
        <v>65</v>
      </c>
      <c r="N14821">
        <v>29</v>
      </c>
      <c r="O14821" t="s">
        <v>88</v>
      </c>
      <c r="P14821">
        <f t="shared" si="462"/>
        <v>40.599619936656438</v>
      </c>
      <c r="Q14821">
        <f t="shared" si="463"/>
        <v>40.438696519799429</v>
      </c>
      <c r="S14821">
        <f>IF(AND(M14821&lt;&gt;"",M14821&lt;&gt;18.5),5*LOG10(10^(Q14821/5+1)*W$1/(10^(M14821/5+1)))-5,Q14821)</f>
        <v>40.438696519799429</v>
      </c>
      <c r="T14821">
        <f>(F14821/E14821)*S14821</f>
        <v>0.17650255513006541</v>
      </c>
      <c r="U14821">
        <v>145739</v>
      </c>
      <c r="V14821" t="s">
        <v>8070</v>
      </c>
    </row>
    <row r="14822" spans="1:22" x14ac:dyDescent="0.25">
      <c r="B14822">
        <v>268858</v>
      </c>
      <c r="C14822" t="s">
        <v>8069</v>
      </c>
      <c r="E14822">
        <v>41.24</v>
      </c>
      <c r="F14822">
        <v>0.26</v>
      </c>
      <c r="G14822">
        <v>1320</v>
      </c>
      <c r="H14822" t="s">
        <v>21</v>
      </c>
      <c r="I14822" t="s">
        <v>87</v>
      </c>
      <c r="K14822">
        <v>0.34300000000000003</v>
      </c>
      <c r="L14822">
        <v>65</v>
      </c>
      <c r="N14822">
        <v>29</v>
      </c>
      <c r="O14822" t="s">
        <v>37</v>
      </c>
      <c r="P14822">
        <f t="shared" si="462"/>
        <v>40.599619936656438</v>
      </c>
      <c r="Q14822">
        <f t="shared" si="463"/>
        <v>40.438696519799429</v>
      </c>
      <c r="S14822">
        <f>IF(AND(M14822&lt;&gt;"",M14822&lt;&gt;18.5),5*LOG10(10^(Q14822/5+1)*W$1/(10^(M14822/5+1)))-5,Q14822)</f>
        <v>40.438696519799429</v>
      </c>
      <c r="T14822">
        <f>(F14822/E14822)*S14822</f>
        <v>0.25494813518787224</v>
      </c>
      <c r="U14822">
        <v>145739</v>
      </c>
      <c r="V14822" t="s">
        <v>8070</v>
      </c>
    </row>
    <row r="14823" spans="1:22" x14ac:dyDescent="0.25">
      <c r="B14823">
        <v>268859</v>
      </c>
      <c r="C14823" t="s">
        <v>8069</v>
      </c>
      <c r="E14823">
        <v>41.41</v>
      </c>
      <c r="F14823">
        <v>0.28000000000000003</v>
      </c>
      <c r="G14823">
        <v>1430</v>
      </c>
      <c r="H14823" t="s">
        <v>21</v>
      </c>
      <c r="I14823" t="s">
        <v>87</v>
      </c>
      <c r="K14823">
        <v>0.34300000000000003</v>
      </c>
      <c r="L14823">
        <v>65</v>
      </c>
      <c r="N14823">
        <v>29</v>
      </c>
      <c r="O14823" t="s">
        <v>89</v>
      </c>
      <c r="P14823">
        <f t="shared" si="462"/>
        <v>40.769619936656426</v>
      </c>
      <c r="Q14823">
        <f t="shared" si="463"/>
        <v>40.608696519799423</v>
      </c>
      <c r="S14823">
        <f>IF(AND(M14823&lt;&gt;"",M14823&lt;&gt;18.5),5*LOG10(10^(Q14823/5+1)*W$1/(10^(M14823/5+1)))-5,Q14823)</f>
        <v>40.608696519799423</v>
      </c>
      <c r="T14823">
        <f>(F14823/E14823)*S14823</f>
        <v>0.27458186490084135</v>
      </c>
      <c r="U14823">
        <v>145739</v>
      </c>
      <c r="V14823" t="s">
        <v>8070</v>
      </c>
    </row>
    <row r="14824" spans="1:22" x14ac:dyDescent="0.25">
      <c r="B14824">
        <v>268860</v>
      </c>
      <c r="C14824" t="s">
        <v>8069</v>
      </c>
      <c r="E14824">
        <v>41.44</v>
      </c>
      <c r="F14824">
        <v>0.23</v>
      </c>
      <c r="G14824">
        <v>1440</v>
      </c>
      <c r="H14824" t="s">
        <v>21</v>
      </c>
      <c r="I14824" t="s">
        <v>134</v>
      </c>
      <c r="K14824">
        <v>0.34300000000000003</v>
      </c>
      <c r="L14824">
        <v>65</v>
      </c>
      <c r="N14824">
        <v>29</v>
      </c>
      <c r="O14824" t="s">
        <v>137</v>
      </c>
      <c r="P14824">
        <f t="shared" si="462"/>
        <v>40.799619936656427</v>
      </c>
      <c r="Q14824">
        <f t="shared" si="463"/>
        <v>40.638696519799424</v>
      </c>
      <c r="S14824">
        <f>IF(AND(M14824&lt;&gt;"",M14824&lt;&gt;18.5),5*LOG10(10^(Q14824/5+1)*W$1/(10^(M14824/5+1)))-5,Q14824)</f>
        <v>40.638696519799424</v>
      </c>
      <c r="T14824">
        <f>(F14824/E14824)*S14824</f>
        <v>0.22555261099309526</v>
      </c>
      <c r="U14824">
        <v>145739</v>
      </c>
      <c r="V14824" t="s">
        <v>8070</v>
      </c>
    </row>
    <row r="14825" spans="1:22" x14ac:dyDescent="0.25">
      <c r="B14825">
        <v>268861</v>
      </c>
      <c r="C14825" t="s">
        <v>8069</v>
      </c>
      <c r="E14825">
        <v>41.5</v>
      </c>
      <c r="F14825">
        <v>0.3</v>
      </c>
      <c r="G14825">
        <v>1490</v>
      </c>
      <c r="H14825" t="s">
        <v>21</v>
      </c>
      <c r="I14825" t="s">
        <v>87</v>
      </c>
      <c r="K14825">
        <v>0.34300000000000003</v>
      </c>
      <c r="L14825">
        <v>65</v>
      </c>
      <c r="N14825">
        <v>29</v>
      </c>
      <c r="O14825" t="s">
        <v>90</v>
      </c>
      <c r="P14825">
        <f t="shared" si="462"/>
        <v>40.859619936656429</v>
      </c>
      <c r="Q14825">
        <f t="shared" si="463"/>
        <v>40.698696519799434</v>
      </c>
      <c r="S14825">
        <f>IF(AND(M14825&lt;&gt;"",M14825&lt;&gt;18.5),5*LOG10(10^(Q14825/5+1)*W$1/(10^(M14825/5+1)))-5,Q14825)</f>
        <v>40.698696519799434</v>
      </c>
      <c r="T14825">
        <f>(F14825/E14825)*S14825</f>
        <v>0.29420744472144167</v>
      </c>
      <c r="U14825">
        <v>145739</v>
      </c>
      <c r="V14825" t="s">
        <v>8070</v>
      </c>
    </row>
    <row r="14826" spans="1:22" x14ac:dyDescent="0.25">
      <c r="B14826">
        <v>268862</v>
      </c>
      <c r="C14826" t="s">
        <v>8069</v>
      </c>
      <c r="E14826">
        <v>41.55</v>
      </c>
      <c r="F14826">
        <v>0.1</v>
      </c>
      <c r="G14826">
        <v>1520</v>
      </c>
      <c r="H14826" t="s">
        <v>21</v>
      </c>
      <c r="I14826" t="s">
        <v>658</v>
      </c>
      <c r="K14826">
        <v>0.34300000000000003</v>
      </c>
      <c r="L14826">
        <v>65</v>
      </c>
      <c r="N14826">
        <v>27</v>
      </c>
      <c r="O14826" t="s">
        <v>88</v>
      </c>
      <c r="P14826">
        <f t="shared" si="462"/>
        <v>40.909619936656426</v>
      </c>
      <c r="Q14826">
        <f t="shared" si="463"/>
        <v>40.748696519799424</v>
      </c>
      <c r="S14826">
        <f>IF(AND(M14826&lt;&gt;"",M14826&lt;&gt;18.5),5*LOG10(10^(Q14826/5+1)*W$1/(10^(M14826/5+1)))-5,Q14826)</f>
        <v>40.748696519799424</v>
      </c>
      <c r="T14826">
        <f>(F14826/E14826)*S14826</f>
        <v>9.8071471768470336E-2</v>
      </c>
      <c r="U14826">
        <v>145739</v>
      </c>
      <c r="V14826" t="s">
        <v>8070</v>
      </c>
    </row>
    <row r="14827" spans="1:22" x14ac:dyDescent="0.25">
      <c r="B14827">
        <v>268863</v>
      </c>
      <c r="C14827" t="s">
        <v>8069</v>
      </c>
      <c r="E14827">
        <v>41.56</v>
      </c>
      <c r="F14827">
        <v>0.28999999999999998</v>
      </c>
      <c r="G14827">
        <v>1530</v>
      </c>
      <c r="H14827" t="s">
        <v>21</v>
      </c>
      <c r="I14827" t="s">
        <v>658</v>
      </c>
      <c r="K14827">
        <v>0.34300000000000003</v>
      </c>
      <c r="L14827">
        <v>65</v>
      </c>
      <c r="N14827">
        <v>27</v>
      </c>
      <c r="O14827" t="s">
        <v>137</v>
      </c>
      <c r="P14827">
        <f t="shared" si="462"/>
        <v>40.919619936656431</v>
      </c>
      <c r="Q14827">
        <f t="shared" si="463"/>
        <v>40.758696519799436</v>
      </c>
      <c r="S14827">
        <f>IF(AND(M14827&lt;&gt;"",M14827&lt;&gt;18.5),5*LOG10(10^(Q14827/5+1)*W$1/(10^(M14827/5+1)))-5,Q14827)</f>
        <v>40.758696519799436</v>
      </c>
      <c r="T14827">
        <f>(F14827/E14827)*S14827</f>
        <v>0.28440861382920679</v>
      </c>
      <c r="U14827">
        <v>145739</v>
      </c>
      <c r="V14827" t="s">
        <v>8070</v>
      </c>
    </row>
    <row r="14828" spans="1:22" x14ac:dyDescent="0.25">
      <c r="A14828" t="s">
        <v>51</v>
      </c>
      <c r="B14828">
        <v>268864</v>
      </c>
      <c r="C14828" t="s">
        <v>8071</v>
      </c>
      <c r="E14828">
        <v>40.82</v>
      </c>
      <c r="F14828">
        <v>0.13</v>
      </c>
      <c r="G14828">
        <v>1130</v>
      </c>
      <c r="H14828" t="s">
        <v>21</v>
      </c>
      <c r="I14828" t="s">
        <v>64</v>
      </c>
      <c r="K14828">
        <v>0.29002</v>
      </c>
      <c r="L14828">
        <v>70</v>
      </c>
      <c r="N14828">
        <v>38</v>
      </c>
      <c r="O14828" t="s">
        <v>27</v>
      </c>
      <c r="P14828">
        <f t="shared" si="462"/>
        <v>40.267017782525826</v>
      </c>
      <c r="Q14828">
        <f t="shared" si="463"/>
        <v>40.267017782525826</v>
      </c>
      <c r="S14828">
        <f>IF(AND(M14828&lt;&gt;"",M14828&lt;&gt;18.5),5*LOG10(10^(Q14828/5+1)*W$1/(10^(M14828/5+1)))-5,Q14828)</f>
        <v>40.267017782525826</v>
      </c>
      <c r="T14828">
        <f>(F14828/E14828)*S14828</f>
        <v>0.12823891013543257</v>
      </c>
      <c r="U14828">
        <v>145740</v>
      </c>
      <c r="V14828" t="s">
        <v>8072</v>
      </c>
    </row>
    <row r="14829" spans="1:22" x14ac:dyDescent="0.25">
      <c r="A14829" t="s">
        <v>51</v>
      </c>
      <c r="B14829">
        <v>268865</v>
      </c>
      <c r="C14829" t="s">
        <v>8071</v>
      </c>
      <c r="E14829">
        <v>40.94</v>
      </c>
      <c r="F14829">
        <v>0.16</v>
      </c>
      <c r="G14829">
        <v>1200</v>
      </c>
      <c r="H14829" t="s">
        <v>21</v>
      </c>
      <c r="I14829" t="s">
        <v>85</v>
      </c>
      <c r="K14829">
        <v>0.2888</v>
      </c>
      <c r="L14829">
        <v>73.8</v>
      </c>
      <c r="N14829">
        <v>34</v>
      </c>
      <c r="O14829" t="s">
        <v>86</v>
      </c>
      <c r="P14829">
        <f t="shared" si="462"/>
        <v>40.389072362944191</v>
      </c>
      <c r="Q14829">
        <f t="shared" si="463"/>
        <v>40.50386397198811</v>
      </c>
      <c r="S14829">
        <f>IF(AND(M14829&lt;&gt;"",M14829&lt;&gt;18.5),5*LOG10(10^(Q14829/5+1)*W$1/(10^(M14829/5+1)))-5,Q14829)</f>
        <v>40.50386397198811</v>
      </c>
      <c r="T14829">
        <f>(F14829/E14829)*S14829</f>
        <v>0.15829551137074005</v>
      </c>
      <c r="U14829">
        <v>145740</v>
      </c>
      <c r="V14829" t="s">
        <v>8072</v>
      </c>
    </row>
    <row r="14830" spans="1:22" x14ac:dyDescent="0.25">
      <c r="B14830">
        <v>268895</v>
      </c>
      <c r="C14830" t="s">
        <v>8073</v>
      </c>
      <c r="E14830">
        <v>35.340000000000003</v>
      </c>
      <c r="F14830">
        <v>7.0000000000000007E-2</v>
      </c>
      <c r="G14830">
        <v>117</v>
      </c>
      <c r="H14830" t="s">
        <v>21</v>
      </c>
      <c r="I14830" t="s">
        <v>385</v>
      </c>
      <c r="L14830">
        <v>72</v>
      </c>
      <c r="N14830">
        <v>33</v>
      </c>
      <c r="O14830" t="s">
        <v>386</v>
      </c>
      <c r="P14830">
        <f t="shared" si="462"/>
        <v>35.340000000000003</v>
      </c>
      <c r="Q14830">
        <f t="shared" si="463"/>
        <v>35.401172282085071</v>
      </c>
      <c r="S14830">
        <f>IF(AND(M14830&lt;&gt;"",M14830&lt;&gt;18.5),5*LOG10(10^(Q14830/5+1)*W$1/(10^(M14830/5+1)))-5,Q14830)</f>
        <v>35.401172282085071</v>
      </c>
      <c r="T14830">
        <f>(F14830/E14830)*S14830</f>
        <v>7.0121167508374507E-2</v>
      </c>
      <c r="U14830">
        <v>145756</v>
      </c>
      <c r="V14830" t="s">
        <v>8074</v>
      </c>
    </row>
    <row r="14831" spans="1:22" x14ac:dyDescent="0.25">
      <c r="B14831">
        <v>268902</v>
      </c>
      <c r="C14831" t="s">
        <v>8075</v>
      </c>
      <c r="E14831">
        <v>40.98</v>
      </c>
      <c r="F14831">
        <v>0.23</v>
      </c>
      <c r="G14831">
        <v>1120</v>
      </c>
      <c r="H14831" t="s">
        <v>21</v>
      </c>
      <c r="I14831" t="s">
        <v>62</v>
      </c>
      <c r="K14831">
        <v>0.40500000000000003</v>
      </c>
      <c r="L14831">
        <v>74.2</v>
      </c>
      <c r="N14831">
        <v>30</v>
      </c>
      <c r="O14831" t="s">
        <v>27</v>
      </c>
      <c r="P14831">
        <f t="shared" si="462"/>
        <v>40.241618378794506</v>
      </c>
      <c r="Q14831">
        <f t="shared" si="463"/>
        <v>40.368147705118361</v>
      </c>
      <c r="S14831">
        <f>IF(AND(M14831&lt;&gt;"",M14831&lt;&gt;18.5),5*LOG10(10^(Q14831/5+1)*W$1/(10^(M14831/5+1)))-5,Q14831)</f>
        <v>40.368147705118361</v>
      </c>
      <c r="T14831">
        <f>(F14831/E14831)*S14831</f>
        <v>0.22656598272760431</v>
      </c>
      <c r="U14831">
        <v>145760</v>
      </c>
      <c r="V14831" t="s">
        <v>8076</v>
      </c>
    </row>
    <row r="14832" spans="1:22" x14ac:dyDescent="0.25">
      <c r="B14832">
        <v>268904</v>
      </c>
      <c r="C14832" t="s">
        <v>8075</v>
      </c>
      <c r="E14832">
        <v>41.62</v>
      </c>
      <c r="F14832">
        <v>0.26</v>
      </c>
      <c r="G14832">
        <v>1500</v>
      </c>
      <c r="H14832" t="s">
        <v>21</v>
      </c>
      <c r="I14832" t="s">
        <v>179</v>
      </c>
      <c r="K14832">
        <v>0.40500000000000003</v>
      </c>
      <c r="L14832">
        <v>70</v>
      </c>
      <c r="N14832">
        <v>28</v>
      </c>
      <c r="O14832" t="s">
        <v>8078</v>
      </c>
      <c r="P14832">
        <f t="shared" si="462"/>
        <v>40.881618378794514</v>
      </c>
      <c r="Q14832">
        <f t="shared" si="463"/>
        <v>40.881618378794514</v>
      </c>
      <c r="S14832">
        <f>IF(AND(M14832&lt;&gt;"",M14832&lt;&gt;18.5),5*LOG10(10^(Q14832/5+1)*W$1/(10^(M14832/5+1)))-5,Q14832)</f>
        <v>40.881618378794514</v>
      </c>
      <c r="T14832">
        <f>(F14832/E14832)*S14832</f>
        <v>0.25538733249607337</v>
      </c>
      <c r="U14832">
        <v>145760</v>
      </c>
      <c r="V14832" t="s">
        <v>8076</v>
      </c>
    </row>
    <row r="14833" spans="2:22" x14ac:dyDescent="0.25">
      <c r="B14833">
        <v>268905</v>
      </c>
      <c r="C14833" t="s">
        <v>8075</v>
      </c>
      <c r="E14833">
        <v>41.73</v>
      </c>
      <c r="F14833">
        <v>0.2</v>
      </c>
      <c r="G14833">
        <v>1580</v>
      </c>
      <c r="H14833" t="s">
        <v>21</v>
      </c>
      <c r="I14833" t="s">
        <v>134</v>
      </c>
      <c r="K14833">
        <v>0.40500000000000003</v>
      </c>
      <c r="L14833">
        <v>65</v>
      </c>
      <c r="N14833">
        <v>29</v>
      </c>
      <c r="O14833" t="s">
        <v>8079</v>
      </c>
      <c r="P14833">
        <f t="shared" si="462"/>
        <v>40.991618378794513</v>
      </c>
      <c r="Q14833">
        <f t="shared" si="463"/>
        <v>40.83069496193751</v>
      </c>
      <c r="S14833">
        <f>IF(AND(M14833&lt;&gt;"",M14833&lt;&gt;18.5),5*LOG10(10^(Q14833/5+1)*W$1/(10^(M14833/5+1)))-5,Q14833)</f>
        <v>40.83069496193751</v>
      </c>
      <c r="T14833">
        <f>(F14833/E14833)*S14833</f>
        <v>0.19568988718877312</v>
      </c>
      <c r="U14833">
        <v>145760</v>
      </c>
      <c r="V14833" t="s">
        <v>8076</v>
      </c>
    </row>
    <row r="14834" spans="2:22" x14ac:dyDescent="0.25">
      <c r="B14834">
        <v>268906</v>
      </c>
      <c r="C14834" t="s">
        <v>8075</v>
      </c>
      <c r="E14834">
        <v>41.76</v>
      </c>
      <c r="F14834">
        <v>0.23</v>
      </c>
      <c r="G14834">
        <v>1600</v>
      </c>
      <c r="H14834" t="s">
        <v>21</v>
      </c>
      <c r="I14834" t="s">
        <v>87</v>
      </c>
      <c r="K14834">
        <v>0.40500000000000003</v>
      </c>
      <c r="L14834">
        <v>65</v>
      </c>
      <c r="N14834">
        <v>29</v>
      </c>
      <c r="O14834" t="s">
        <v>8078</v>
      </c>
      <c r="P14834">
        <f t="shared" si="462"/>
        <v>41.021618378794514</v>
      </c>
      <c r="Q14834">
        <f t="shared" si="463"/>
        <v>40.860694961937511</v>
      </c>
      <c r="S14834">
        <f>IF(AND(M14834&lt;&gt;"",M14834&lt;&gt;18.5),5*LOG10(10^(Q14834/5+1)*W$1/(10^(M14834/5+1)))-5,Q14834)</f>
        <v>40.860694961937511</v>
      </c>
      <c r="T14834">
        <f>(F14834/E14834)*S14834</f>
        <v>0.22504693106431103</v>
      </c>
      <c r="U14834">
        <v>145760</v>
      </c>
      <c r="V14834" t="s">
        <v>8076</v>
      </c>
    </row>
    <row r="14835" spans="2:22" x14ac:dyDescent="0.25">
      <c r="B14835">
        <v>268907</v>
      </c>
      <c r="C14835" t="s">
        <v>8075</v>
      </c>
      <c r="E14835">
        <v>41.85</v>
      </c>
      <c r="F14835">
        <v>0.22</v>
      </c>
      <c r="G14835">
        <v>1670</v>
      </c>
      <c r="H14835" t="s">
        <v>21</v>
      </c>
      <c r="I14835" t="s">
        <v>87</v>
      </c>
      <c r="K14835">
        <v>0.40500000000000003</v>
      </c>
      <c r="L14835">
        <v>65</v>
      </c>
      <c r="N14835">
        <v>29</v>
      </c>
      <c r="O14835" t="s">
        <v>8079</v>
      </c>
      <c r="P14835">
        <f t="shared" si="462"/>
        <v>41.11161837879451</v>
      </c>
      <c r="Q14835">
        <f t="shared" si="463"/>
        <v>40.950694961937515</v>
      </c>
      <c r="S14835">
        <f>IF(AND(M14835&lt;&gt;"",M14835&lt;&gt;18.5),5*LOG10(10^(Q14835/5+1)*W$1/(10^(M14835/5+1)))-5,Q14835)</f>
        <v>40.950694961937515</v>
      </c>
      <c r="T14835">
        <f>(F14835/E14835)*S14835</f>
        <v>0.21527247052870377</v>
      </c>
      <c r="U14835">
        <v>145760</v>
      </c>
      <c r="V14835" t="s">
        <v>8076</v>
      </c>
    </row>
    <row r="14836" spans="2:22" x14ac:dyDescent="0.25">
      <c r="B14836">
        <v>268908</v>
      </c>
      <c r="C14836" t="s">
        <v>8075</v>
      </c>
      <c r="E14836">
        <v>41.92</v>
      </c>
      <c r="F14836">
        <v>0.22</v>
      </c>
      <c r="G14836">
        <v>1730</v>
      </c>
      <c r="H14836" t="s">
        <v>21</v>
      </c>
      <c r="I14836" t="s">
        <v>87</v>
      </c>
      <c r="K14836">
        <v>0.40500000000000003</v>
      </c>
      <c r="L14836">
        <v>65</v>
      </c>
      <c r="N14836">
        <v>29</v>
      </c>
      <c r="O14836" t="s">
        <v>8080</v>
      </c>
      <c r="P14836">
        <f t="shared" si="462"/>
        <v>41.181618378794511</v>
      </c>
      <c r="Q14836">
        <f t="shared" si="463"/>
        <v>41.020694961937508</v>
      </c>
      <c r="S14836">
        <f>IF(AND(M14836&lt;&gt;"",M14836&lt;&gt;18.5),5*LOG10(10^(Q14836/5+1)*W$1/(10^(M14836/5+1)))-5,Q14836)</f>
        <v>41.020694961937508</v>
      </c>
      <c r="T14836">
        <f>(F14836/E14836)*S14836</f>
        <v>0.21528036478116058</v>
      </c>
      <c r="U14836">
        <v>145760</v>
      </c>
      <c r="V14836" t="s">
        <v>8076</v>
      </c>
    </row>
    <row r="14837" spans="2:22" x14ac:dyDescent="0.25">
      <c r="B14837">
        <v>268909</v>
      </c>
      <c r="C14837" t="s">
        <v>8075</v>
      </c>
      <c r="E14837">
        <v>41.95</v>
      </c>
      <c r="F14837">
        <v>0.18</v>
      </c>
      <c r="G14837">
        <v>1750</v>
      </c>
      <c r="H14837" t="s">
        <v>21</v>
      </c>
      <c r="I14837" t="s">
        <v>87</v>
      </c>
      <c r="K14837">
        <v>0.40500000000000003</v>
      </c>
      <c r="L14837">
        <v>65</v>
      </c>
      <c r="N14837">
        <v>29</v>
      </c>
      <c r="O14837" t="s">
        <v>8077</v>
      </c>
      <c r="P14837">
        <f t="shared" si="462"/>
        <v>41.211618378794512</v>
      </c>
      <c r="Q14837">
        <f t="shared" si="463"/>
        <v>41.050694961937509</v>
      </c>
      <c r="S14837">
        <f>IF(AND(M14837&lt;&gt;"",M14837&lt;&gt;18.5),5*LOG10(10^(Q14837/5+1)*W$1/(10^(M14837/5+1)))-5,Q14837)</f>
        <v>41.050694961937509</v>
      </c>
      <c r="T14837">
        <f>(F14837/E14837)*S14837</f>
        <v>0.17614124179138857</v>
      </c>
      <c r="U14837">
        <v>145760</v>
      </c>
      <c r="V14837" t="s">
        <v>8076</v>
      </c>
    </row>
    <row r="14838" spans="2:22" x14ac:dyDescent="0.25">
      <c r="B14838">
        <v>268910</v>
      </c>
      <c r="C14838" t="s">
        <v>8075</v>
      </c>
      <c r="E14838">
        <v>41.96</v>
      </c>
      <c r="F14838">
        <v>0.2</v>
      </c>
      <c r="G14838">
        <v>1750</v>
      </c>
      <c r="H14838" t="s">
        <v>21</v>
      </c>
      <c r="I14838" t="s">
        <v>658</v>
      </c>
      <c r="K14838">
        <v>0.40500000000000003</v>
      </c>
      <c r="L14838">
        <v>65</v>
      </c>
      <c r="N14838">
        <v>27</v>
      </c>
      <c r="O14838" t="s">
        <v>8081</v>
      </c>
      <c r="P14838">
        <f t="shared" si="462"/>
        <v>41.221618378794503</v>
      </c>
      <c r="Q14838">
        <f t="shared" si="463"/>
        <v>41.0606949619375</v>
      </c>
      <c r="S14838">
        <f>IF(AND(M14838&lt;&gt;"",M14838&lt;&gt;18.5),5*LOG10(10^(Q14838/5+1)*W$1/(10^(M14838/5+1)))-5,Q14838)</f>
        <v>41.0606949619375</v>
      </c>
      <c r="T14838">
        <f>(F14838/E14838)*S14838</f>
        <v>0.19571351268797665</v>
      </c>
      <c r="U14838">
        <v>145760</v>
      </c>
      <c r="V14838" t="s">
        <v>8076</v>
      </c>
    </row>
    <row r="14839" spans="2:22" x14ac:dyDescent="0.25">
      <c r="B14839">
        <v>268911</v>
      </c>
      <c r="C14839" t="s">
        <v>8075</v>
      </c>
      <c r="E14839">
        <v>41.96</v>
      </c>
      <c r="F14839">
        <v>7.0000000000000007E-2</v>
      </c>
      <c r="G14839">
        <v>1750</v>
      </c>
      <c r="H14839" t="s">
        <v>21</v>
      </c>
      <c r="I14839" t="s">
        <v>658</v>
      </c>
      <c r="K14839">
        <v>0.40500000000000003</v>
      </c>
      <c r="L14839">
        <v>65</v>
      </c>
      <c r="N14839">
        <v>27</v>
      </c>
      <c r="O14839" t="s">
        <v>8078</v>
      </c>
      <c r="P14839">
        <f t="shared" si="462"/>
        <v>41.221618378794503</v>
      </c>
      <c r="Q14839">
        <f t="shared" si="463"/>
        <v>41.0606949619375</v>
      </c>
      <c r="S14839">
        <f>IF(AND(M14839&lt;&gt;"",M14839&lt;&gt;18.5),5*LOG10(10^(Q14839/5+1)*W$1/(10^(M14839/5+1)))-5,Q14839)</f>
        <v>41.0606949619375</v>
      </c>
      <c r="T14839">
        <f>(F14839/E14839)*S14839</f>
        <v>6.8499729440791829E-2</v>
      </c>
      <c r="U14839">
        <v>145760</v>
      </c>
      <c r="V14839" t="s">
        <v>8076</v>
      </c>
    </row>
    <row r="14840" spans="2:22" x14ac:dyDescent="0.25">
      <c r="B14840">
        <v>268912</v>
      </c>
      <c r="C14840" t="s">
        <v>8075</v>
      </c>
      <c r="E14840">
        <v>41.98</v>
      </c>
      <c r="F14840">
        <v>0.17</v>
      </c>
      <c r="G14840">
        <v>1770</v>
      </c>
      <c r="H14840" t="s">
        <v>21</v>
      </c>
      <c r="I14840" t="s">
        <v>134</v>
      </c>
      <c r="K14840">
        <v>0.40500000000000003</v>
      </c>
      <c r="L14840">
        <v>65</v>
      </c>
      <c r="N14840">
        <v>29</v>
      </c>
      <c r="O14840" t="s">
        <v>8081</v>
      </c>
      <c r="P14840">
        <f t="shared" si="462"/>
        <v>41.241618378794499</v>
      </c>
      <c r="Q14840">
        <f t="shared" si="463"/>
        <v>41.080694961937496</v>
      </c>
      <c r="S14840">
        <f>IF(AND(M14840&lt;&gt;"",M14840&lt;&gt;18.5),5*LOG10(10^(Q14840/5+1)*W$1/(10^(M14840/5+1)))-5,Q14840)</f>
        <v>41.080694961937496</v>
      </c>
      <c r="T14840">
        <f>(F14840/E14840)*S14840</f>
        <v>0.16635822161813663</v>
      </c>
      <c r="U14840">
        <v>145760</v>
      </c>
      <c r="V14840" t="s">
        <v>8076</v>
      </c>
    </row>
    <row r="14841" spans="2:22" x14ac:dyDescent="0.25">
      <c r="B14841">
        <v>268947</v>
      </c>
      <c r="C14841" t="s">
        <v>8082</v>
      </c>
      <c r="E14841">
        <v>38.630000000000003</v>
      </c>
      <c r="F14841">
        <v>0.19</v>
      </c>
      <c r="G14841">
        <v>476</v>
      </c>
      <c r="H14841" t="s">
        <v>21</v>
      </c>
      <c r="I14841" t="s">
        <v>12</v>
      </c>
      <c r="K14841">
        <v>0.12</v>
      </c>
      <c r="L14841">
        <v>70</v>
      </c>
      <c r="N14841">
        <v>34</v>
      </c>
      <c r="O14841" t="s">
        <v>8084</v>
      </c>
      <c r="P14841">
        <f t="shared" si="462"/>
        <v>38.383909886649093</v>
      </c>
      <c r="Q14841">
        <f t="shared" si="463"/>
        <v>38.383909886649093</v>
      </c>
      <c r="S14841">
        <f>IF(AND(M14841&lt;&gt;"",M14841&lt;&gt;18.5),5*LOG10(10^(Q14841/5+1)*W$1/(10^(M14841/5+1)))-5,Q14841)</f>
        <v>38.383909886649093</v>
      </c>
      <c r="T14841">
        <f>(F14841/E14841)*S14841</f>
        <v>0.18878961632056246</v>
      </c>
      <c r="U14841">
        <v>145768</v>
      </c>
      <c r="V14841" t="s">
        <v>8083</v>
      </c>
    </row>
    <row r="14842" spans="2:22" x14ac:dyDescent="0.25">
      <c r="B14842">
        <v>268948</v>
      </c>
      <c r="C14842" t="s">
        <v>8082</v>
      </c>
      <c r="E14842">
        <v>38.42</v>
      </c>
      <c r="F14842">
        <v>0.1</v>
      </c>
      <c r="G14842">
        <v>483</v>
      </c>
      <c r="H14842" t="s">
        <v>21</v>
      </c>
      <c r="I14842" t="s">
        <v>26</v>
      </c>
      <c r="L14842">
        <v>70</v>
      </c>
      <c r="N14842">
        <v>33</v>
      </c>
      <c r="O14842" t="s">
        <v>27</v>
      </c>
      <c r="P14842">
        <f t="shared" si="462"/>
        <v>38.42</v>
      </c>
      <c r="Q14842">
        <f t="shared" si="463"/>
        <v>38.42</v>
      </c>
      <c r="S14842">
        <f>IF(AND(M14842&lt;&gt;"",M14842&lt;&gt;18.5),5*LOG10(10^(Q14842/5+1)*W$1/(10^(M14842/5+1)))-5,Q14842)</f>
        <v>38.42</v>
      </c>
      <c r="T14842">
        <f>(F14842/E14842)*S14842</f>
        <v>0.1</v>
      </c>
      <c r="U14842">
        <v>145768</v>
      </c>
      <c r="V14842" t="s">
        <v>8085</v>
      </c>
    </row>
    <row r="14843" spans="2:22" x14ac:dyDescent="0.25">
      <c r="B14843">
        <v>268949</v>
      </c>
      <c r="C14843" t="s">
        <v>8082</v>
      </c>
      <c r="E14843">
        <v>38.43</v>
      </c>
      <c r="F14843">
        <v>0.1</v>
      </c>
      <c r="G14843">
        <v>485</v>
      </c>
      <c r="H14843" t="s">
        <v>21</v>
      </c>
      <c r="I14843" t="s">
        <v>26</v>
      </c>
      <c r="L14843">
        <v>70</v>
      </c>
      <c r="N14843">
        <v>33</v>
      </c>
      <c r="O14843" t="s">
        <v>28</v>
      </c>
      <c r="P14843">
        <f t="shared" si="462"/>
        <v>38.43</v>
      </c>
      <c r="Q14843">
        <f t="shared" si="463"/>
        <v>38.43</v>
      </c>
      <c r="S14843">
        <f>IF(AND(M14843&lt;&gt;"",M14843&lt;&gt;18.5),5*LOG10(10^(Q14843/5+1)*W$1/(10^(M14843/5+1)))-5,Q14843)</f>
        <v>38.43</v>
      </c>
      <c r="T14843">
        <f>(F14843/E14843)*S14843</f>
        <v>0.1</v>
      </c>
      <c r="U14843">
        <v>145768</v>
      </c>
      <c r="V14843" t="s">
        <v>8085</v>
      </c>
    </row>
    <row r="14844" spans="2:22" x14ac:dyDescent="0.25">
      <c r="B14844">
        <v>268950</v>
      </c>
      <c r="C14844" t="s">
        <v>8082</v>
      </c>
      <c r="E14844">
        <v>38.69</v>
      </c>
      <c r="F14844">
        <v>0.11</v>
      </c>
      <c r="G14844">
        <v>489</v>
      </c>
      <c r="H14844" t="s">
        <v>21</v>
      </c>
      <c r="I14844" t="s">
        <v>64</v>
      </c>
      <c r="K14844">
        <v>0.118937</v>
      </c>
      <c r="L14844">
        <v>70</v>
      </c>
      <c r="N14844">
        <v>38</v>
      </c>
      <c r="O14844" t="s">
        <v>27</v>
      </c>
      <c r="P14844">
        <f t="shared" si="462"/>
        <v>38.445971825278676</v>
      </c>
      <c r="Q14844">
        <f t="shared" si="463"/>
        <v>38.445971825278676</v>
      </c>
      <c r="S14844">
        <f>IF(AND(M14844&lt;&gt;"",M14844&lt;&gt;18.5),5*LOG10(10^(Q14844/5+1)*W$1/(10^(M14844/5+1)))-5,Q14844)</f>
        <v>38.445971825278676</v>
      </c>
      <c r="T14844">
        <f>(F14844/E14844)*S14844</f>
        <v>0.10930620058879954</v>
      </c>
      <c r="U14844">
        <v>145768</v>
      </c>
      <c r="V14844" t="s">
        <v>8083</v>
      </c>
    </row>
    <row r="14845" spans="2:22" x14ac:dyDescent="0.25">
      <c r="B14845">
        <v>268951</v>
      </c>
      <c r="C14845" t="s">
        <v>8082</v>
      </c>
      <c r="E14845">
        <v>38.78</v>
      </c>
      <c r="F14845">
        <v>0.08</v>
      </c>
      <c r="G14845">
        <v>510</v>
      </c>
      <c r="H14845" t="s">
        <v>21</v>
      </c>
      <c r="I14845" t="s">
        <v>12</v>
      </c>
      <c r="K14845">
        <v>0.12</v>
      </c>
      <c r="L14845">
        <v>70</v>
      </c>
      <c r="N14845">
        <v>34</v>
      </c>
      <c r="O14845" t="s">
        <v>8086</v>
      </c>
      <c r="P14845">
        <f t="shared" si="462"/>
        <v>38.533909886649099</v>
      </c>
      <c r="Q14845">
        <f t="shared" si="463"/>
        <v>38.533909886649099</v>
      </c>
      <c r="S14845">
        <f>IF(AND(M14845&lt;&gt;"",M14845&lt;&gt;18.5),5*LOG10(10^(Q14845/5+1)*W$1/(10^(M14845/5+1)))-5,Q14845)</f>
        <v>38.533909886649099</v>
      </c>
      <c r="T14845">
        <f>(F14845/E14845)*S14845</f>
        <v>7.949233602196823E-2</v>
      </c>
      <c r="U14845">
        <v>145768</v>
      </c>
      <c r="V14845" t="s">
        <v>8083</v>
      </c>
    </row>
    <row r="14846" spans="2:22" x14ac:dyDescent="0.25">
      <c r="B14846">
        <v>268952</v>
      </c>
      <c r="C14846" t="s">
        <v>8082</v>
      </c>
      <c r="E14846">
        <v>38.86</v>
      </c>
      <c r="F14846">
        <v>0.11</v>
      </c>
      <c r="G14846">
        <v>529</v>
      </c>
      <c r="H14846" t="s">
        <v>21</v>
      </c>
      <c r="I14846" t="s">
        <v>43</v>
      </c>
      <c r="K14846">
        <v>0.12</v>
      </c>
      <c r="L14846">
        <v>70</v>
      </c>
      <c r="N14846">
        <v>34</v>
      </c>
      <c r="O14846" t="s">
        <v>27</v>
      </c>
      <c r="P14846">
        <f t="shared" si="462"/>
        <v>38.613909886649097</v>
      </c>
      <c r="Q14846">
        <f t="shared" si="463"/>
        <v>38.613909886649097</v>
      </c>
      <c r="S14846">
        <f>IF(AND(M14846&lt;&gt;"",M14846&lt;&gt;18.5),5*LOG10(10^(Q14846/5+1)*W$1/(10^(M14846/5+1)))-5,Q14846)</f>
        <v>38.613909886649097</v>
      </c>
      <c r="T14846">
        <f>(F14846/E14846)*S14846</f>
        <v>0.10930339906153888</v>
      </c>
      <c r="U14846">
        <v>145768</v>
      </c>
      <c r="V14846" t="s">
        <v>8083</v>
      </c>
    </row>
    <row r="14847" spans="2:22" x14ac:dyDescent="0.25">
      <c r="B14847">
        <v>268966</v>
      </c>
      <c r="C14847" t="s">
        <v>8087</v>
      </c>
      <c r="E14847">
        <v>40.15</v>
      </c>
      <c r="F14847">
        <v>0.22</v>
      </c>
      <c r="G14847">
        <v>822</v>
      </c>
      <c r="H14847" t="s">
        <v>21</v>
      </c>
      <c r="I14847" t="s">
        <v>62</v>
      </c>
      <c r="K14847">
        <v>0.30399999999999999</v>
      </c>
      <c r="L14847">
        <v>74.2</v>
      </c>
      <c r="N14847">
        <v>30</v>
      </c>
      <c r="O14847" t="s">
        <v>27</v>
      </c>
      <c r="P14847">
        <f t="shared" si="462"/>
        <v>39.573612043020489</v>
      </c>
      <c r="Q14847">
        <f t="shared" si="463"/>
        <v>39.700141369344344</v>
      </c>
      <c r="S14847">
        <f>IF(AND(M14847&lt;&gt;"",M14847&lt;&gt;18.5),5*LOG10(10^(Q14847/5+1)*W$1/(10^(M14847/5+1)))-5,Q14847)</f>
        <v>39.700141369344344</v>
      </c>
      <c r="T14847">
        <f>(F14847/E14847)*S14847</f>
        <v>0.21753502120188681</v>
      </c>
      <c r="U14847">
        <v>145778</v>
      </c>
      <c r="V14847" t="s">
        <v>8088</v>
      </c>
    </row>
    <row r="14848" spans="2:22" x14ac:dyDescent="0.25">
      <c r="B14848">
        <v>268968</v>
      </c>
      <c r="C14848" t="s">
        <v>8087</v>
      </c>
      <c r="E14848">
        <v>40.85</v>
      </c>
      <c r="F14848">
        <v>0.21</v>
      </c>
      <c r="G14848">
        <v>1130</v>
      </c>
      <c r="H14848" t="s">
        <v>21</v>
      </c>
      <c r="I14848" t="s">
        <v>179</v>
      </c>
      <c r="K14848">
        <v>0.30399999999999999</v>
      </c>
      <c r="L14848">
        <v>70</v>
      </c>
      <c r="N14848">
        <v>28</v>
      </c>
      <c r="O14848" t="s">
        <v>88</v>
      </c>
      <c r="P14848">
        <f t="shared" si="462"/>
        <v>40.273612043020499</v>
      </c>
      <c r="Q14848">
        <f t="shared" si="463"/>
        <v>40.273612043020499</v>
      </c>
      <c r="S14848">
        <f>IF(AND(M14848&lt;&gt;"",M14848&lt;&gt;18.5),5*LOG10(10^(Q14848/5+1)*W$1/(10^(M14848/5+1)))-5,Q14848)</f>
        <v>40.273612043020499</v>
      </c>
      <c r="T14848">
        <f>(F14848/E14848)*S14848</f>
        <v>0.20703692849533178</v>
      </c>
      <c r="U14848">
        <v>145778</v>
      </c>
      <c r="V14848" t="s">
        <v>8088</v>
      </c>
    </row>
    <row r="14849" spans="2:22" x14ac:dyDescent="0.25">
      <c r="B14849">
        <v>268969</v>
      </c>
      <c r="C14849" t="s">
        <v>8087</v>
      </c>
      <c r="E14849">
        <v>40.93</v>
      </c>
      <c r="F14849">
        <v>0.22</v>
      </c>
      <c r="G14849">
        <v>1180</v>
      </c>
      <c r="H14849" t="s">
        <v>21</v>
      </c>
      <c r="I14849" t="s">
        <v>134</v>
      </c>
      <c r="K14849">
        <v>0.30399999999999999</v>
      </c>
      <c r="L14849">
        <v>65</v>
      </c>
      <c r="N14849">
        <v>29</v>
      </c>
      <c r="O14849" t="s">
        <v>37</v>
      </c>
      <c r="P14849">
        <f t="shared" si="462"/>
        <v>40.353612043020497</v>
      </c>
      <c r="Q14849">
        <f t="shared" si="463"/>
        <v>40.192688626163502</v>
      </c>
      <c r="S14849">
        <f>IF(AND(M14849&lt;&gt;"",M14849&lt;&gt;18.5),5*LOG10(10^(Q14849/5+1)*W$1/(10^(M14849/5+1)))-5,Q14849)</f>
        <v>40.192688626163502</v>
      </c>
      <c r="T14849">
        <f>(F14849/E14849)*S14849</f>
        <v>0.2160369288481791</v>
      </c>
      <c r="U14849">
        <v>145778</v>
      </c>
      <c r="V14849" t="s">
        <v>8088</v>
      </c>
    </row>
    <row r="14850" spans="2:22" x14ac:dyDescent="0.25">
      <c r="B14850">
        <v>268970</v>
      </c>
      <c r="C14850" t="s">
        <v>8087</v>
      </c>
      <c r="E14850">
        <v>40.99</v>
      </c>
      <c r="F14850">
        <v>0.19</v>
      </c>
      <c r="G14850">
        <v>1210</v>
      </c>
      <c r="H14850" t="s">
        <v>21</v>
      </c>
      <c r="I14850" t="s">
        <v>87</v>
      </c>
      <c r="K14850">
        <v>0.30399999999999999</v>
      </c>
      <c r="L14850">
        <v>65</v>
      </c>
      <c r="N14850">
        <v>29</v>
      </c>
      <c r="O14850" t="s">
        <v>88</v>
      </c>
      <c r="P14850">
        <f t="shared" ref="P14850:P14913" si="464">IF((K14850&lt;&gt;""),5*LOG10(10^(E14850/5+1)/(K14850+1))-5,E14850)</f>
        <v>40.4136120430205</v>
      </c>
      <c r="Q14850">
        <f t="shared" ref="Q14850:Q14913" si="465">IF(AND(L14850&lt;&gt;"",L14850&lt;&gt;70),5*LOG10(10^(P14850/5+1)*L14850/70)-5,P14850)</f>
        <v>40.252688626163504</v>
      </c>
      <c r="S14850">
        <f>IF(AND(M14850&lt;&gt;"",M14850&lt;&gt;18.5),5*LOG10(10^(Q14850/5+1)*W$1/(10^(M14850/5+1)))-5,Q14850)</f>
        <v>40.252688626163504</v>
      </c>
      <c r="T14850">
        <f>(F14850/E14850)*S14850</f>
        <v>0.18658235762310479</v>
      </c>
      <c r="U14850">
        <v>145778</v>
      </c>
      <c r="V14850" t="s">
        <v>8088</v>
      </c>
    </row>
    <row r="14851" spans="2:22" x14ac:dyDescent="0.25">
      <c r="B14851">
        <v>268971</v>
      </c>
      <c r="C14851" t="s">
        <v>8087</v>
      </c>
      <c r="E14851">
        <v>41.07</v>
      </c>
      <c r="F14851">
        <v>0.23</v>
      </c>
      <c r="G14851">
        <v>1250</v>
      </c>
      <c r="H14851" t="s">
        <v>21</v>
      </c>
      <c r="I14851" t="s">
        <v>87</v>
      </c>
      <c r="K14851">
        <v>0.30399999999999999</v>
      </c>
      <c r="L14851">
        <v>65</v>
      </c>
      <c r="N14851">
        <v>29</v>
      </c>
      <c r="O14851" t="s">
        <v>37</v>
      </c>
      <c r="P14851">
        <f t="shared" si="464"/>
        <v>40.493612043020505</v>
      </c>
      <c r="Q14851">
        <f t="shared" si="465"/>
        <v>40.332688626163502</v>
      </c>
      <c r="S14851">
        <f>IF(AND(M14851&lt;&gt;"",M14851&lt;&gt;18.5),5*LOG10(10^(Q14851/5+1)*W$1/(10^(M14851/5+1)))-5,Q14851)</f>
        <v>40.332688626163502</v>
      </c>
      <c r="T14851">
        <f>(F14851/E14851)*S14851</f>
        <v>0.22587091268608731</v>
      </c>
      <c r="U14851">
        <v>145778</v>
      </c>
      <c r="V14851" t="s">
        <v>8088</v>
      </c>
    </row>
    <row r="14852" spans="2:22" x14ac:dyDescent="0.25">
      <c r="B14852">
        <v>268972</v>
      </c>
      <c r="C14852" t="s">
        <v>8087</v>
      </c>
      <c r="E14852">
        <v>41.09</v>
      </c>
      <c r="F14852">
        <v>0.23</v>
      </c>
      <c r="G14852">
        <v>1270</v>
      </c>
      <c r="H14852" t="s">
        <v>21</v>
      </c>
      <c r="I14852" t="s">
        <v>87</v>
      </c>
      <c r="K14852">
        <v>0.30399999999999999</v>
      </c>
      <c r="L14852">
        <v>65</v>
      </c>
      <c r="N14852">
        <v>29</v>
      </c>
      <c r="O14852" t="s">
        <v>89</v>
      </c>
      <c r="P14852">
        <f t="shared" si="464"/>
        <v>40.513612043020501</v>
      </c>
      <c r="Q14852">
        <f t="shared" si="465"/>
        <v>40.352688626163491</v>
      </c>
      <c r="S14852">
        <f>IF(AND(M14852&lt;&gt;"",M14852&lt;&gt;18.5),5*LOG10(10^(Q14852/5+1)*W$1/(10^(M14852/5+1)))-5,Q14852)</f>
        <v>40.352688626163491</v>
      </c>
      <c r="T14852">
        <f>(F14852/E14852)*S14852</f>
        <v>0.22587292246331472</v>
      </c>
      <c r="U14852">
        <v>145778</v>
      </c>
      <c r="V14852" t="s">
        <v>8088</v>
      </c>
    </row>
    <row r="14853" spans="2:22" x14ac:dyDescent="0.25">
      <c r="B14853">
        <v>268973</v>
      </c>
      <c r="C14853" t="s">
        <v>8087</v>
      </c>
      <c r="E14853">
        <v>41.12</v>
      </c>
      <c r="F14853">
        <v>0.16</v>
      </c>
      <c r="G14853">
        <v>1280</v>
      </c>
      <c r="H14853" t="s">
        <v>21</v>
      </c>
      <c r="I14853" t="s">
        <v>134</v>
      </c>
      <c r="K14853">
        <v>0.30399999999999999</v>
      </c>
      <c r="L14853">
        <v>65</v>
      </c>
      <c r="N14853">
        <v>29</v>
      </c>
      <c r="O14853" t="s">
        <v>137</v>
      </c>
      <c r="P14853">
        <f t="shared" si="464"/>
        <v>40.543612043020502</v>
      </c>
      <c r="Q14853">
        <f t="shared" si="465"/>
        <v>40.382688626163493</v>
      </c>
      <c r="S14853">
        <f>IF(AND(M14853&lt;&gt;"",M14853&lt;&gt;18.5),5*LOG10(10^(Q14853/5+1)*W$1/(10^(M14853/5+1)))-5,Q14853)</f>
        <v>40.382688626163493</v>
      </c>
      <c r="T14853">
        <f>(F14853/E14853)*S14853</f>
        <v>0.15713108414849611</v>
      </c>
      <c r="U14853">
        <v>145778</v>
      </c>
      <c r="V14853" t="s">
        <v>8088</v>
      </c>
    </row>
    <row r="14854" spans="2:22" x14ac:dyDescent="0.25">
      <c r="B14854">
        <v>268974</v>
      </c>
      <c r="C14854" t="s">
        <v>8087</v>
      </c>
      <c r="E14854">
        <v>41.13</v>
      </c>
      <c r="F14854">
        <v>0.21</v>
      </c>
      <c r="G14854">
        <v>1290</v>
      </c>
      <c r="H14854" t="s">
        <v>21</v>
      </c>
      <c r="I14854" t="s">
        <v>87</v>
      </c>
      <c r="K14854">
        <v>0.30399999999999999</v>
      </c>
      <c r="L14854">
        <v>65</v>
      </c>
      <c r="N14854">
        <v>29</v>
      </c>
      <c r="O14854" t="s">
        <v>90</v>
      </c>
      <c r="P14854">
        <f t="shared" si="464"/>
        <v>40.553612043020507</v>
      </c>
      <c r="Q14854">
        <f t="shared" si="465"/>
        <v>40.392688626163498</v>
      </c>
      <c r="S14854">
        <f>IF(AND(M14854&lt;&gt;"",M14854&lt;&gt;18.5),5*LOG10(10^(Q14854/5+1)*W$1/(10^(M14854/5+1)))-5,Q14854)</f>
        <v>40.392688626163498</v>
      </c>
      <c r="T14854">
        <f>(F14854/E14854)*S14854</f>
        <v>0.20623546344503607</v>
      </c>
      <c r="U14854">
        <v>145778</v>
      </c>
      <c r="V14854" t="s">
        <v>8088</v>
      </c>
    </row>
    <row r="14855" spans="2:22" x14ac:dyDescent="0.25">
      <c r="B14855">
        <v>268975</v>
      </c>
      <c r="C14855" t="s">
        <v>8087</v>
      </c>
      <c r="E14855">
        <v>41.15</v>
      </c>
      <c r="F14855">
        <v>0.06</v>
      </c>
      <c r="G14855">
        <v>1300</v>
      </c>
      <c r="H14855" t="s">
        <v>21</v>
      </c>
      <c r="I14855" t="s">
        <v>658</v>
      </c>
      <c r="K14855">
        <v>0.30399999999999999</v>
      </c>
      <c r="L14855">
        <v>65</v>
      </c>
      <c r="N14855">
        <v>27</v>
      </c>
      <c r="O14855" t="s">
        <v>88</v>
      </c>
      <c r="P14855">
        <f t="shared" si="464"/>
        <v>40.573612043020503</v>
      </c>
      <c r="Q14855">
        <f t="shared" si="465"/>
        <v>40.412688626163494</v>
      </c>
      <c r="S14855">
        <f>IF(AND(M14855&lt;&gt;"",M14855&lt;&gt;18.5),5*LOG10(10^(Q14855/5+1)*W$1/(10^(M14855/5+1)))-5,Q14855)</f>
        <v>40.412688626163494</v>
      </c>
      <c r="T14855">
        <f>(F14855/E14855)*S14855</f>
        <v>5.8924940888695258E-2</v>
      </c>
      <c r="U14855">
        <v>145778</v>
      </c>
      <c r="V14855" t="s">
        <v>8088</v>
      </c>
    </row>
    <row r="14856" spans="2:22" x14ac:dyDescent="0.25">
      <c r="B14856">
        <v>268976</v>
      </c>
      <c r="C14856" t="s">
        <v>8087</v>
      </c>
      <c r="E14856">
        <v>41.16</v>
      </c>
      <c r="F14856">
        <v>0.19</v>
      </c>
      <c r="G14856">
        <v>1310</v>
      </c>
      <c r="H14856" t="s">
        <v>21</v>
      </c>
      <c r="I14856" t="s">
        <v>658</v>
      </c>
      <c r="K14856">
        <v>0.30399999999999999</v>
      </c>
      <c r="L14856">
        <v>65</v>
      </c>
      <c r="N14856">
        <v>27</v>
      </c>
      <c r="O14856" t="s">
        <v>137</v>
      </c>
      <c r="P14856">
        <f t="shared" si="464"/>
        <v>40.583612043020494</v>
      </c>
      <c r="Q14856">
        <f t="shared" si="465"/>
        <v>40.422688626163492</v>
      </c>
      <c r="S14856">
        <f>IF(AND(M14856&lt;&gt;"",M14856&lt;&gt;18.5),5*LOG10(10^(Q14856/5+1)*W$1/(10^(M14856/5+1)))-5,Q14856)</f>
        <v>40.422688626163492</v>
      </c>
      <c r="T14856">
        <f>(F14856/E14856)*S14856</f>
        <v>0.18659647325002585</v>
      </c>
      <c r="U14856">
        <v>145778</v>
      </c>
      <c r="V14856" t="s">
        <v>8088</v>
      </c>
    </row>
    <row r="14857" spans="2:22" x14ac:dyDescent="0.25">
      <c r="B14857">
        <v>268998</v>
      </c>
      <c r="C14857" t="s">
        <v>8089</v>
      </c>
      <c r="E14857">
        <v>39.340000000000003</v>
      </c>
      <c r="F14857">
        <v>0.22</v>
      </c>
      <c r="G14857">
        <v>615</v>
      </c>
      <c r="H14857" t="s">
        <v>21</v>
      </c>
      <c r="I14857" t="s">
        <v>62</v>
      </c>
      <c r="K14857">
        <v>0.2</v>
      </c>
      <c r="L14857">
        <v>74.2</v>
      </c>
      <c r="N14857">
        <v>30</v>
      </c>
      <c r="O14857" t="s">
        <v>27</v>
      </c>
      <c r="P14857">
        <f t="shared" si="464"/>
        <v>38.944093769761885</v>
      </c>
      <c r="Q14857">
        <f t="shared" si="465"/>
        <v>39.07062309608574</v>
      </c>
      <c r="S14857">
        <f>IF(AND(M14857&lt;&gt;"",M14857&lt;&gt;18.5),5*LOG10(10^(Q14857/5+1)*W$1/(10^(M14857/5+1)))-5,Q14857)</f>
        <v>39.07062309608574</v>
      </c>
      <c r="T14857">
        <f>(F14857/E14857)*S14857</f>
        <v>0.21849357094913224</v>
      </c>
      <c r="U14857">
        <v>145790</v>
      </c>
      <c r="V14857" t="s">
        <v>8090</v>
      </c>
    </row>
    <row r="14858" spans="2:22" x14ac:dyDescent="0.25">
      <c r="B14858">
        <v>269000</v>
      </c>
      <c r="C14858" t="s">
        <v>8089</v>
      </c>
      <c r="E14858">
        <v>40.200000000000003</v>
      </c>
      <c r="F14858">
        <v>0.27</v>
      </c>
      <c r="G14858">
        <v>912</v>
      </c>
      <c r="H14858" t="s">
        <v>21</v>
      </c>
      <c r="I14858" t="s">
        <v>87</v>
      </c>
      <c r="K14858">
        <v>0.2</v>
      </c>
      <c r="L14858">
        <v>65</v>
      </c>
      <c r="N14858">
        <v>29</v>
      </c>
      <c r="O14858" t="s">
        <v>8091</v>
      </c>
      <c r="P14858">
        <f t="shared" si="464"/>
        <v>39.804093769761877</v>
      </c>
      <c r="Q14858">
        <f t="shared" si="465"/>
        <v>39.643170352904875</v>
      </c>
      <c r="S14858">
        <f>IF(AND(M14858&lt;&gt;"",M14858&lt;&gt;18.5),5*LOG10(10^(Q14858/5+1)*W$1/(10^(M14858/5+1)))-5,Q14858)</f>
        <v>39.643170352904875</v>
      </c>
      <c r="T14858">
        <f>(F14858/E14858)*S14858</f>
        <v>0.26626009938518197</v>
      </c>
      <c r="U14858">
        <v>145790</v>
      </c>
      <c r="V14858" t="s">
        <v>8090</v>
      </c>
    </row>
    <row r="14859" spans="2:22" x14ac:dyDescent="0.25">
      <c r="B14859">
        <v>269001</v>
      </c>
      <c r="C14859" t="s">
        <v>8089</v>
      </c>
      <c r="E14859">
        <v>40.229999999999997</v>
      </c>
      <c r="F14859">
        <v>0.26</v>
      </c>
      <c r="G14859">
        <v>928</v>
      </c>
      <c r="H14859" t="s">
        <v>21</v>
      </c>
      <c r="I14859" t="s">
        <v>134</v>
      </c>
      <c r="K14859">
        <v>0.2</v>
      </c>
      <c r="L14859">
        <v>65</v>
      </c>
      <c r="N14859">
        <v>29</v>
      </c>
      <c r="O14859" t="s">
        <v>8091</v>
      </c>
      <c r="P14859">
        <f t="shared" si="464"/>
        <v>39.834093769761871</v>
      </c>
      <c r="Q14859">
        <f t="shared" si="465"/>
        <v>39.673170352904862</v>
      </c>
      <c r="S14859">
        <f>IF(AND(M14859&lt;&gt;"",M14859&lt;&gt;18.5),5*LOG10(10^(Q14859/5+1)*W$1/(10^(M14859/5+1)))-5,Q14859)</f>
        <v>39.673170352904862</v>
      </c>
      <c r="T14859">
        <f>(F14859/E14859)*S14859</f>
        <v>0.25640129981991711</v>
      </c>
      <c r="U14859">
        <v>145790</v>
      </c>
      <c r="V14859" t="s">
        <v>8090</v>
      </c>
    </row>
    <row r="14860" spans="2:22" x14ac:dyDescent="0.25">
      <c r="B14860">
        <v>269002</v>
      </c>
      <c r="C14860" t="s">
        <v>8089</v>
      </c>
      <c r="E14860">
        <v>40.32</v>
      </c>
      <c r="F14860">
        <v>0.2</v>
      </c>
      <c r="G14860">
        <v>966</v>
      </c>
      <c r="H14860" t="s">
        <v>21</v>
      </c>
      <c r="I14860" t="s">
        <v>179</v>
      </c>
      <c r="K14860">
        <v>0.2</v>
      </c>
      <c r="L14860">
        <v>70</v>
      </c>
      <c r="N14860">
        <v>28</v>
      </c>
      <c r="O14860" t="s">
        <v>8092</v>
      </c>
      <c r="P14860">
        <f t="shared" si="464"/>
        <v>39.924093769761875</v>
      </c>
      <c r="Q14860">
        <f t="shared" si="465"/>
        <v>39.924093769761875</v>
      </c>
      <c r="S14860">
        <f>IF(AND(M14860&lt;&gt;"",M14860&lt;&gt;18.5),5*LOG10(10^(Q14860/5+1)*W$1/(10^(M14860/5+1)))-5,Q14860)</f>
        <v>39.924093769761875</v>
      </c>
      <c r="T14860">
        <f>(F14860/E14860)*S14860</f>
        <v>0.19803617941350138</v>
      </c>
      <c r="U14860">
        <v>145790</v>
      </c>
      <c r="V14860" t="s">
        <v>8090</v>
      </c>
    </row>
    <row r="14861" spans="2:22" x14ac:dyDescent="0.25">
      <c r="B14861">
        <v>269003</v>
      </c>
      <c r="C14861" t="s">
        <v>8089</v>
      </c>
      <c r="E14861">
        <v>40.35</v>
      </c>
      <c r="F14861">
        <v>0.27</v>
      </c>
      <c r="G14861">
        <v>979</v>
      </c>
      <c r="H14861" t="s">
        <v>21</v>
      </c>
      <c r="I14861" t="s">
        <v>87</v>
      </c>
      <c r="K14861">
        <v>0.2</v>
      </c>
      <c r="L14861">
        <v>65</v>
      </c>
      <c r="N14861">
        <v>29</v>
      </c>
      <c r="O14861" t="s">
        <v>8093</v>
      </c>
      <c r="P14861">
        <f t="shared" si="464"/>
        <v>39.954093769761883</v>
      </c>
      <c r="Q14861">
        <f t="shared" si="465"/>
        <v>39.79317035290488</v>
      </c>
      <c r="S14861">
        <f>IF(AND(M14861&lt;&gt;"",M14861&lt;&gt;18.5),5*LOG10(10^(Q14861/5+1)*W$1/(10^(M14861/5+1)))-5,Q14861)</f>
        <v>39.79317035290488</v>
      </c>
      <c r="T14861">
        <f>(F14861/E14861)*S14861</f>
        <v>0.26627400236144533</v>
      </c>
      <c r="U14861">
        <v>145790</v>
      </c>
      <c r="V14861" t="s">
        <v>8090</v>
      </c>
    </row>
    <row r="14862" spans="2:22" x14ac:dyDescent="0.25">
      <c r="B14862">
        <v>269004</v>
      </c>
      <c r="C14862" t="s">
        <v>8089</v>
      </c>
      <c r="E14862">
        <v>40.369999999999997</v>
      </c>
      <c r="F14862">
        <v>0.24</v>
      </c>
      <c r="G14862">
        <v>989</v>
      </c>
      <c r="H14862" t="s">
        <v>21</v>
      </c>
      <c r="I14862" t="s">
        <v>658</v>
      </c>
      <c r="K14862">
        <v>0.2</v>
      </c>
      <c r="L14862">
        <v>65</v>
      </c>
      <c r="N14862">
        <v>27</v>
      </c>
      <c r="O14862" t="s">
        <v>8094</v>
      </c>
      <c r="P14862">
        <f t="shared" si="464"/>
        <v>39.974093769761879</v>
      </c>
      <c r="Q14862">
        <f t="shared" si="465"/>
        <v>39.813170352904876</v>
      </c>
      <c r="S14862">
        <f>IF(AND(M14862&lt;&gt;"",M14862&lt;&gt;18.5),5*LOG10(10^(Q14862/5+1)*W$1/(10^(M14862/5+1)))-5,Q14862)</f>
        <v>39.813170352904876</v>
      </c>
      <c r="T14862">
        <f>(F14862/E14862)*S14862</f>
        <v>0.23668964292041542</v>
      </c>
      <c r="U14862">
        <v>145790</v>
      </c>
      <c r="V14862" t="s">
        <v>8090</v>
      </c>
    </row>
    <row r="14863" spans="2:22" x14ac:dyDescent="0.25">
      <c r="B14863">
        <v>269005</v>
      </c>
      <c r="C14863" t="s">
        <v>8089</v>
      </c>
      <c r="E14863">
        <v>40.4</v>
      </c>
      <c r="F14863">
        <v>0.17</v>
      </c>
      <c r="G14863">
        <v>1000</v>
      </c>
      <c r="H14863" t="s">
        <v>21</v>
      </c>
      <c r="I14863" t="s">
        <v>87</v>
      </c>
      <c r="K14863">
        <v>0.2</v>
      </c>
      <c r="L14863">
        <v>65</v>
      </c>
      <c r="N14863">
        <v>29</v>
      </c>
      <c r="O14863" t="s">
        <v>8092</v>
      </c>
      <c r="P14863">
        <f t="shared" si="464"/>
        <v>40.00409376976188</v>
      </c>
      <c r="Q14863">
        <f t="shared" si="465"/>
        <v>39.843170352904878</v>
      </c>
      <c r="S14863">
        <f>IF(AND(M14863&lt;&gt;"",M14863&lt;&gt;18.5),5*LOG10(10^(Q14863/5+1)*W$1/(10^(M14863/5+1)))-5,Q14863)</f>
        <v>39.843170352904878</v>
      </c>
      <c r="T14863">
        <f>(F14863/E14863)*S14863</f>
        <v>0.16765690495034233</v>
      </c>
      <c r="U14863">
        <v>145790</v>
      </c>
      <c r="V14863" t="s">
        <v>8090</v>
      </c>
    </row>
    <row r="14864" spans="2:22" x14ac:dyDescent="0.25">
      <c r="B14864">
        <v>269006</v>
      </c>
      <c r="C14864" t="s">
        <v>8089</v>
      </c>
      <c r="E14864">
        <v>40.450000000000003</v>
      </c>
      <c r="F14864">
        <v>0.23</v>
      </c>
      <c r="G14864">
        <v>1030</v>
      </c>
      <c r="H14864" t="s">
        <v>21</v>
      </c>
      <c r="I14864" t="s">
        <v>87</v>
      </c>
      <c r="K14864">
        <v>0.2</v>
      </c>
      <c r="L14864">
        <v>65</v>
      </c>
      <c r="N14864">
        <v>29</v>
      </c>
      <c r="O14864" t="s">
        <v>8095</v>
      </c>
      <c r="P14864">
        <f t="shared" si="464"/>
        <v>40.054093769761884</v>
      </c>
      <c r="Q14864">
        <f t="shared" si="465"/>
        <v>39.893170352904889</v>
      </c>
      <c r="S14864">
        <f>IF(AND(M14864&lt;&gt;"",M14864&lt;&gt;18.5),5*LOG10(10^(Q14864/5+1)*W$1/(10^(M14864/5+1)))-5,Q14864)</f>
        <v>39.893170352904889</v>
      </c>
      <c r="T14864">
        <f>(F14864/E14864)*S14864</f>
        <v>0.22683384873097956</v>
      </c>
      <c r="U14864">
        <v>145790</v>
      </c>
      <c r="V14864" t="s">
        <v>8090</v>
      </c>
    </row>
    <row r="14865" spans="2:22" x14ac:dyDescent="0.25">
      <c r="B14865">
        <v>269007</v>
      </c>
      <c r="C14865" t="s">
        <v>8089</v>
      </c>
      <c r="E14865">
        <v>40.46</v>
      </c>
      <c r="F14865">
        <v>0.17</v>
      </c>
      <c r="G14865">
        <v>1030</v>
      </c>
      <c r="H14865" t="s">
        <v>21</v>
      </c>
      <c r="I14865" t="s">
        <v>134</v>
      </c>
      <c r="K14865">
        <v>0.2</v>
      </c>
      <c r="L14865">
        <v>65</v>
      </c>
      <c r="N14865">
        <v>29</v>
      </c>
      <c r="O14865" t="s">
        <v>8094</v>
      </c>
      <c r="P14865">
        <f t="shared" si="464"/>
        <v>40.064093769761882</v>
      </c>
      <c r="Q14865">
        <f t="shared" si="465"/>
        <v>39.90317035290488</v>
      </c>
      <c r="S14865">
        <f>IF(AND(M14865&lt;&gt;"",M14865&lt;&gt;18.5),5*LOG10(10^(Q14865/5+1)*W$1/(10^(M14865/5+1)))-5,Q14865)</f>
        <v>39.90317035290488</v>
      </c>
      <c r="T14865">
        <f>(F14865/E14865)*S14865</f>
        <v>0.16766037963405411</v>
      </c>
      <c r="U14865">
        <v>145790</v>
      </c>
      <c r="V14865" t="s">
        <v>8090</v>
      </c>
    </row>
    <row r="14866" spans="2:22" x14ac:dyDescent="0.25">
      <c r="B14866">
        <v>269008</v>
      </c>
      <c r="C14866" t="s">
        <v>8089</v>
      </c>
      <c r="E14866">
        <v>40.799999999999997</v>
      </c>
      <c r="F14866">
        <v>0.06</v>
      </c>
      <c r="G14866">
        <v>1210</v>
      </c>
      <c r="H14866" t="s">
        <v>21</v>
      </c>
      <c r="I14866" t="s">
        <v>658</v>
      </c>
      <c r="K14866">
        <v>0.2</v>
      </c>
      <c r="L14866">
        <v>65</v>
      </c>
      <c r="N14866">
        <v>27</v>
      </c>
      <c r="O14866" t="s">
        <v>8092</v>
      </c>
      <c r="P14866">
        <f t="shared" si="464"/>
        <v>40.404093769761872</v>
      </c>
      <c r="Q14866">
        <f t="shared" si="465"/>
        <v>40.243170352904869</v>
      </c>
      <c r="S14866">
        <f>IF(AND(M14866&lt;&gt;"",M14866&lt;&gt;18.5),5*LOG10(10^(Q14866/5+1)*W$1/(10^(M14866/5+1)))-5,Q14866)</f>
        <v>40.243170352904869</v>
      </c>
      <c r="T14866">
        <f>(F14866/E14866)*S14866</f>
        <v>5.9181132871918923E-2</v>
      </c>
      <c r="U14866">
        <v>145790</v>
      </c>
      <c r="V14866" t="s">
        <v>8090</v>
      </c>
    </row>
    <row r="14867" spans="2:22" x14ac:dyDescent="0.25">
      <c r="B14867">
        <v>269011</v>
      </c>
      <c r="C14867" t="s">
        <v>8096</v>
      </c>
      <c r="E14867">
        <v>32.68</v>
      </c>
      <c r="F14867">
        <v>0.26</v>
      </c>
      <c r="G14867">
        <v>34</v>
      </c>
      <c r="H14867" t="s">
        <v>21</v>
      </c>
      <c r="I14867" t="s">
        <v>62</v>
      </c>
      <c r="K14867">
        <v>1.1639E-2</v>
      </c>
      <c r="L14867">
        <v>74.2</v>
      </c>
      <c r="N14867">
        <v>30</v>
      </c>
      <c r="O14867" t="s">
        <v>27</v>
      </c>
      <c r="P14867">
        <f t="shared" si="464"/>
        <v>32.654872181937151</v>
      </c>
      <c r="Q14867">
        <f t="shared" si="465"/>
        <v>32.781401508261006</v>
      </c>
      <c r="S14867">
        <f>IF(AND(M14867&lt;&gt;"",M14867&lt;&gt;18.5),5*LOG10(10^(Q14867/5+1)*W$1/(10^(M14867/5+1)))-5,Q14867)</f>
        <v>32.781401508261006</v>
      </c>
      <c r="T14867">
        <f>(F14867/E14867)*S14867</f>
        <v>0.26080674394577302</v>
      </c>
      <c r="U14867">
        <v>145792</v>
      </c>
      <c r="V14867" t="s">
        <v>8097</v>
      </c>
    </row>
    <row r="14868" spans="2:22" x14ac:dyDescent="0.25">
      <c r="B14868">
        <v>269012</v>
      </c>
      <c r="C14868" t="s">
        <v>8096</v>
      </c>
      <c r="E14868">
        <v>33.26</v>
      </c>
      <c r="F14868">
        <v>0.02</v>
      </c>
      <c r="G14868">
        <v>44.4</v>
      </c>
      <c r="H14868" t="s">
        <v>21</v>
      </c>
      <c r="I14868" t="s">
        <v>84</v>
      </c>
      <c r="K14868">
        <v>1.1639E-2</v>
      </c>
      <c r="L14868">
        <v>72</v>
      </c>
      <c r="N14868">
        <v>31</v>
      </c>
      <c r="O14868" t="s">
        <v>90</v>
      </c>
      <c r="P14868">
        <f t="shared" si="464"/>
        <v>33.234872181937149</v>
      </c>
      <c r="Q14868">
        <f t="shared" si="465"/>
        <v>33.296044464022209</v>
      </c>
      <c r="S14868">
        <f>IF(AND(M14868&lt;&gt;"",M14868&lt;&gt;18.5),5*LOG10(10^(Q14868/5+1)*W$1/(10^(M14868/5+1)))-5,Q14868)</f>
        <v>33.296044464022209</v>
      </c>
      <c r="T14868">
        <f>(F14868/E14868)*S14868</f>
        <v>2.0021674362009748E-2</v>
      </c>
      <c r="U14868">
        <v>145792</v>
      </c>
      <c r="V14868" t="s">
        <v>8097</v>
      </c>
    </row>
    <row r="14869" spans="2:22" x14ac:dyDescent="0.25">
      <c r="B14869">
        <v>269013</v>
      </c>
      <c r="C14869" t="s">
        <v>8096</v>
      </c>
      <c r="E14869">
        <v>33.25</v>
      </c>
      <c r="F14869">
        <v>0.09</v>
      </c>
      <c r="G14869">
        <v>44.7</v>
      </c>
      <c r="H14869" t="s">
        <v>21</v>
      </c>
      <c r="I14869" t="s">
        <v>18</v>
      </c>
      <c r="L14869">
        <v>74.400000000000006</v>
      </c>
      <c r="N14869">
        <v>33</v>
      </c>
      <c r="P14869">
        <f t="shared" si="464"/>
        <v>33.25</v>
      </c>
      <c r="Q14869">
        <f t="shared" si="465"/>
        <v>33.382374477658118</v>
      </c>
      <c r="S14869">
        <f>IF(AND(M14869&lt;&gt;"",M14869&lt;&gt;18.5),5*LOG10(10^(Q14869/5+1)*W$1/(10^(M14869/5+1)))-5,Q14869)</f>
        <v>33.382374477658118</v>
      </c>
      <c r="T14869">
        <f>(F14869/E14869)*S14869</f>
        <v>9.0358306856818962E-2</v>
      </c>
      <c r="U14869">
        <v>145792</v>
      </c>
      <c r="V14869" t="s">
        <v>8097</v>
      </c>
    </row>
    <row r="14870" spans="2:22" x14ac:dyDescent="0.25">
      <c r="B14870">
        <v>269014</v>
      </c>
      <c r="C14870" t="s">
        <v>8096</v>
      </c>
      <c r="E14870">
        <v>33.33</v>
      </c>
      <c r="F14870">
        <v>0.25</v>
      </c>
      <c r="G14870">
        <v>45.9</v>
      </c>
      <c r="H14870" t="s">
        <v>21</v>
      </c>
      <c r="I14870" t="s">
        <v>65</v>
      </c>
      <c r="K14870">
        <v>1.1639E-2</v>
      </c>
      <c r="L14870">
        <v>70</v>
      </c>
      <c r="N14870">
        <v>33</v>
      </c>
      <c r="O14870" t="s">
        <v>27</v>
      </c>
      <c r="P14870">
        <f t="shared" si="464"/>
        <v>33.304872181937156</v>
      </c>
      <c r="Q14870">
        <f t="shared" si="465"/>
        <v>33.304872181937156</v>
      </c>
      <c r="S14870">
        <f>IF(AND(M14870&lt;&gt;"",M14870&lt;&gt;18.5),5*LOG10(10^(Q14870/5+1)*W$1/(10^(M14870/5+1)))-5,Q14870)</f>
        <v>33.304872181937156</v>
      </c>
      <c r="T14870">
        <f>(F14870/E14870)*S14870</f>
        <v>0.24981152251678038</v>
      </c>
      <c r="U14870">
        <v>145792</v>
      </c>
      <c r="V14870" t="s">
        <v>8097</v>
      </c>
    </row>
    <row r="14871" spans="2:22" x14ac:dyDescent="0.25">
      <c r="B14871">
        <v>269015</v>
      </c>
      <c r="C14871" t="s">
        <v>8096</v>
      </c>
      <c r="E14871">
        <v>33.39</v>
      </c>
      <c r="F14871">
        <v>0.22</v>
      </c>
      <c r="G14871">
        <v>47</v>
      </c>
      <c r="H14871" t="s">
        <v>21</v>
      </c>
      <c r="I14871" t="s">
        <v>85</v>
      </c>
      <c r="K14871">
        <v>1.09E-2</v>
      </c>
      <c r="L14871">
        <v>73.8</v>
      </c>
      <c r="N14871">
        <v>34</v>
      </c>
      <c r="O14871" t="s">
        <v>86</v>
      </c>
      <c r="P14871">
        <f t="shared" si="464"/>
        <v>33.366459017278316</v>
      </c>
      <c r="Q14871">
        <f t="shared" si="465"/>
        <v>33.481250626322243</v>
      </c>
      <c r="S14871">
        <f>IF(AND(M14871&lt;&gt;"",M14871&lt;&gt;18.5),5*LOG10(10^(Q14871/5+1)*W$1/(10^(M14871/5+1)))-5,Q14871)</f>
        <v>33.481250626322243</v>
      </c>
      <c r="T14871">
        <f>(F14871/E14871)*S14871</f>
        <v>0.22060123203926008</v>
      </c>
      <c r="U14871">
        <v>145792</v>
      </c>
      <c r="V14871" t="s">
        <v>8097</v>
      </c>
    </row>
    <row r="14872" spans="2:22" x14ac:dyDescent="0.25">
      <c r="B14872">
        <v>269016</v>
      </c>
      <c r="C14872" t="s">
        <v>8096</v>
      </c>
      <c r="E14872">
        <v>33.39</v>
      </c>
      <c r="F14872">
        <v>0.2</v>
      </c>
      <c r="G14872">
        <v>47.1</v>
      </c>
      <c r="H14872" t="s">
        <v>21</v>
      </c>
      <c r="I14872" t="s">
        <v>64</v>
      </c>
      <c r="K14872">
        <v>1.1639999999999999E-2</v>
      </c>
      <c r="L14872">
        <v>70</v>
      </c>
      <c r="N14872">
        <v>38</v>
      </c>
      <c r="O14872" t="s">
        <v>27</v>
      </c>
      <c r="P14872">
        <f t="shared" si="464"/>
        <v>33.364870035448789</v>
      </c>
      <c r="Q14872">
        <f t="shared" si="465"/>
        <v>33.364870035448789</v>
      </c>
      <c r="S14872">
        <f>IF(AND(M14872&lt;&gt;"",M14872&lt;&gt;18.5),5*LOG10(10^(Q14872/5+1)*W$1/(10^(M14872/5+1)))-5,Q14872)</f>
        <v>33.364870035448789</v>
      </c>
      <c r="T14872">
        <f>(F14872/E14872)*S14872</f>
        <v>0.1998494761033171</v>
      </c>
      <c r="U14872">
        <v>145792</v>
      </c>
      <c r="V14872" t="s">
        <v>8097</v>
      </c>
    </row>
    <row r="14873" spans="2:22" x14ac:dyDescent="0.25">
      <c r="B14873">
        <v>269017</v>
      </c>
      <c r="C14873" t="s">
        <v>8096</v>
      </c>
      <c r="E14873">
        <v>33.450000000000003</v>
      </c>
      <c r="F14873">
        <v>0.17</v>
      </c>
      <c r="G14873">
        <v>48.4</v>
      </c>
      <c r="H14873" t="s">
        <v>21</v>
      </c>
      <c r="I14873" t="s">
        <v>43</v>
      </c>
      <c r="K14873">
        <v>1.1639E-2</v>
      </c>
      <c r="L14873">
        <v>70</v>
      </c>
      <c r="N14873">
        <v>34</v>
      </c>
      <c r="O14873" t="s">
        <v>27</v>
      </c>
      <c r="P14873">
        <f t="shared" si="464"/>
        <v>33.424872181937154</v>
      </c>
      <c r="Q14873">
        <f t="shared" si="465"/>
        <v>33.424872181937154</v>
      </c>
      <c r="S14873">
        <f>IF(AND(M14873&lt;&gt;"",M14873&lt;&gt;18.5),5*LOG10(10^(Q14873/5+1)*W$1/(10^(M14873/5+1)))-5,Q14873)</f>
        <v>33.424872181937154</v>
      </c>
      <c r="T14873">
        <f>(F14873/E14873)*S14873</f>
        <v>0.16987229509504681</v>
      </c>
      <c r="U14873">
        <v>145792</v>
      </c>
      <c r="V14873" t="s">
        <v>8097</v>
      </c>
    </row>
    <row r="14874" spans="2:22" x14ac:dyDescent="0.25">
      <c r="B14874">
        <v>269018</v>
      </c>
      <c r="C14874" t="s">
        <v>8096</v>
      </c>
      <c r="E14874">
        <v>33.51</v>
      </c>
      <c r="F14874">
        <v>0.28999999999999998</v>
      </c>
      <c r="G14874">
        <v>49.7</v>
      </c>
      <c r="H14874" t="s">
        <v>21</v>
      </c>
      <c r="I14874" t="s">
        <v>87</v>
      </c>
      <c r="K14874">
        <v>1.1639E-2</v>
      </c>
      <c r="L14874">
        <v>65</v>
      </c>
      <c r="N14874">
        <v>29</v>
      </c>
      <c r="O14874" t="s">
        <v>90</v>
      </c>
      <c r="P14874">
        <f t="shared" si="464"/>
        <v>33.484872181937156</v>
      </c>
      <c r="Q14874">
        <f t="shared" si="465"/>
        <v>33.323948765080154</v>
      </c>
      <c r="S14874">
        <f>IF(AND(M14874&lt;&gt;"",M14874&lt;&gt;18.5),5*LOG10(10^(Q14874/5+1)*W$1/(10^(M14874/5+1)))-5,Q14874)</f>
        <v>33.323948765080154</v>
      </c>
      <c r="T14874">
        <f>(F14874/E14874)*S14874</f>
        <v>0.28838988785058922</v>
      </c>
      <c r="U14874">
        <v>145792</v>
      </c>
      <c r="V14874" t="s">
        <v>8097</v>
      </c>
    </row>
    <row r="14875" spans="2:22" x14ac:dyDescent="0.25">
      <c r="B14875">
        <v>269019</v>
      </c>
      <c r="C14875" t="s">
        <v>8096</v>
      </c>
      <c r="E14875">
        <v>33.56</v>
      </c>
      <c r="F14875">
        <v>0.31</v>
      </c>
      <c r="G14875">
        <v>51</v>
      </c>
      <c r="H14875" t="s">
        <v>21</v>
      </c>
      <c r="I14875" t="s">
        <v>87</v>
      </c>
      <c r="K14875">
        <v>1.1639E-2</v>
      </c>
      <c r="L14875">
        <v>65</v>
      </c>
      <c r="N14875">
        <v>29</v>
      </c>
      <c r="O14875" t="s">
        <v>37</v>
      </c>
      <c r="P14875">
        <f t="shared" si="464"/>
        <v>33.534872181937153</v>
      </c>
      <c r="Q14875">
        <f t="shared" si="465"/>
        <v>33.373948765080151</v>
      </c>
      <c r="S14875">
        <f>IF(AND(M14875&lt;&gt;"",M14875&lt;&gt;18.5),5*LOG10(10^(Q14875/5+1)*W$1/(10^(M14875/5+1)))-5,Q14875)</f>
        <v>33.373948765080151</v>
      </c>
      <c r="T14875">
        <f>(F14875/E14875)*S14875</f>
        <v>0.30828140992773678</v>
      </c>
      <c r="U14875">
        <v>145792</v>
      </c>
      <c r="V14875" t="s">
        <v>8097</v>
      </c>
    </row>
    <row r="14876" spans="2:22" x14ac:dyDescent="0.25">
      <c r="B14876">
        <v>269020</v>
      </c>
      <c r="C14876" t="s">
        <v>8096</v>
      </c>
      <c r="E14876">
        <v>33.57</v>
      </c>
      <c r="F14876">
        <v>0.28999999999999998</v>
      </c>
      <c r="G14876">
        <v>51</v>
      </c>
      <c r="H14876" t="s">
        <v>21</v>
      </c>
      <c r="I14876" t="s">
        <v>87</v>
      </c>
      <c r="K14876">
        <v>1.1639E-2</v>
      </c>
      <c r="L14876">
        <v>65</v>
      </c>
      <c r="N14876">
        <v>29</v>
      </c>
      <c r="O14876" t="s">
        <v>89</v>
      </c>
      <c r="P14876">
        <f t="shared" si="464"/>
        <v>33.544872181937158</v>
      </c>
      <c r="Q14876">
        <f t="shared" si="465"/>
        <v>33.383948765080156</v>
      </c>
      <c r="S14876">
        <f>IF(AND(M14876&lt;&gt;"",M14876&lt;&gt;18.5),5*LOG10(10^(Q14876/5+1)*W$1/(10^(M14876/5+1)))-5,Q14876)</f>
        <v>33.383948765080156</v>
      </c>
      <c r="T14876">
        <f>(F14876/E14876)*S14876</f>
        <v>0.2883927656202932</v>
      </c>
      <c r="U14876">
        <v>145792</v>
      </c>
      <c r="V14876" t="s">
        <v>8097</v>
      </c>
    </row>
    <row r="14877" spans="2:22" x14ac:dyDescent="0.25">
      <c r="B14877">
        <v>269021</v>
      </c>
      <c r="C14877" t="s">
        <v>8096</v>
      </c>
      <c r="E14877">
        <v>34.200000000000003</v>
      </c>
      <c r="F14877">
        <v>0.03</v>
      </c>
      <c r="G14877">
        <v>68.400000000000006</v>
      </c>
      <c r="H14877" t="s">
        <v>21</v>
      </c>
      <c r="I14877" t="s">
        <v>94</v>
      </c>
      <c r="K14877">
        <v>1.1639E-2</v>
      </c>
      <c r="L14877">
        <v>70</v>
      </c>
      <c r="N14877">
        <v>31</v>
      </c>
      <c r="O14877" t="s">
        <v>27</v>
      </c>
      <c r="P14877">
        <f t="shared" si="464"/>
        <v>34.174872181937161</v>
      </c>
      <c r="Q14877">
        <f t="shared" si="465"/>
        <v>34.174872181937161</v>
      </c>
      <c r="S14877">
        <f>IF(AND(M14877&lt;&gt;"",M14877&lt;&gt;18.5),5*LOG10(10^(Q14877/5+1)*W$1/(10^(M14877/5+1)))-5,Q14877)</f>
        <v>34.174872181937161</v>
      </c>
      <c r="T14877">
        <f>(F14877/E14877)*S14877</f>
        <v>2.9977958054330841E-2</v>
      </c>
      <c r="U14877">
        <v>145792</v>
      </c>
      <c r="V14877" t="s">
        <v>8097</v>
      </c>
    </row>
    <row r="14878" spans="2:22" x14ac:dyDescent="0.25">
      <c r="B14878">
        <v>269067</v>
      </c>
      <c r="C14878" t="s">
        <v>8098</v>
      </c>
      <c r="E14878">
        <v>40.76</v>
      </c>
      <c r="F14878">
        <v>0.3</v>
      </c>
      <c r="G14878">
        <v>1010</v>
      </c>
      <c r="H14878" t="s">
        <v>21</v>
      </c>
      <c r="I14878" t="s">
        <v>62</v>
      </c>
      <c r="K14878">
        <v>0.40400000000000003</v>
      </c>
      <c r="L14878">
        <v>74.2</v>
      </c>
      <c r="N14878">
        <v>30</v>
      </c>
      <c r="O14878" t="s">
        <v>27</v>
      </c>
      <c r="P14878">
        <f t="shared" si="464"/>
        <v>40.023164461031072</v>
      </c>
      <c r="Q14878">
        <f t="shared" si="465"/>
        <v>40.149693787354927</v>
      </c>
      <c r="S14878">
        <f>IF(AND(M14878&lt;&gt;"",M14878&lt;&gt;18.5),5*LOG10(10^(Q14878/5+1)*W$1/(10^(M14878/5+1)))-5,Q14878)</f>
        <v>40.149693787354927</v>
      </c>
      <c r="T14878">
        <f>(F14878/E14878)*S14878</f>
        <v>0.29550805044667516</v>
      </c>
      <c r="U14878">
        <v>145797</v>
      </c>
      <c r="V14878" t="s">
        <v>8099</v>
      </c>
    </row>
    <row r="14879" spans="2:22" x14ac:dyDescent="0.25">
      <c r="B14879">
        <v>269068</v>
      </c>
      <c r="C14879" t="s">
        <v>8098</v>
      </c>
      <c r="E14879">
        <v>41.52</v>
      </c>
      <c r="F14879">
        <v>0.4</v>
      </c>
      <c r="G14879">
        <v>1430</v>
      </c>
      <c r="H14879" t="s">
        <v>21</v>
      </c>
      <c r="I14879" t="s">
        <v>134</v>
      </c>
      <c r="K14879">
        <v>0.40400000000000003</v>
      </c>
      <c r="L14879">
        <v>65</v>
      </c>
      <c r="N14879">
        <v>29</v>
      </c>
      <c r="O14879" t="s">
        <v>37</v>
      </c>
      <c r="P14879">
        <f t="shared" si="464"/>
        <v>40.783164461031078</v>
      </c>
      <c r="Q14879">
        <f t="shared" si="465"/>
        <v>40.622241044174075</v>
      </c>
      <c r="S14879">
        <f>IF(AND(M14879&lt;&gt;"",M14879&lt;&gt;18.5),5*LOG10(10^(Q14879/5+1)*W$1/(10^(M14879/5+1)))-5,Q14879)</f>
        <v>40.622241044174075</v>
      </c>
      <c r="T14879">
        <f>(F14879/E14879)*S14879</f>
        <v>0.39135106978973094</v>
      </c>
      <c r="U14879">
        <v>145797</v>
      </c>
      <c r="V14879" t="s">
        <v>8099</v>
      </c>
    </row>
    <row r="14880" spans="2:22" x14ac:dyDescent="0.25">
      <c r="B14880">
        <v>269069</v>
      </c>
      <c r="C14880" t="s">
        <v>8098</v>
      </c>
      <c r="E14880">
        <v>41.71</v>
      </c>
      <c r="F14880">
        <v>0.28000000000000003</v>
      </c>
      <c r="G14880">
        <v>1570</v>
      </c>
      <c r="H14880" t="s">
        <v>21</v>
      </c>
      <c r="I14880" t="s">
        <v>179</v>
      </c>
      <c r="K14880">
        <v>0.40400000000000003</v>
      </c>
      <c r="L14880">
        <v>70</v>
      </c>
      <c r="N14880">
        <v>28</v>
      </c>
      <c r="O14880" t="s">
        <v>88</v>
      </c>
      <c r="P14880">
        <f t="shared" si="464"/>
        <v>40.973164461031075</v>
      </c>
      <c r="Q14880">
        <f t="shared" si="465"/>
        <v>40.973164461031075</v>
      </c>
      <c r="S14880">
        <f>IF(AND(M14880&lt;&gt;"",M14880&lt;&gt;18.5),5*LOG10(10^(Q14880/5+1)*W$1/(10^(M14880/5+1)))-5,Q14880)</f>
        <v>40.973164461031075</v>
      </c>
      <c r="T14880">
        <f>(F14880/E14880)*S14880</f>
        <v>0.27505360942432755</v>
      </c>
      <c r="U14880">
        <v>145797</v>
      </c>
      <c r="V14880" t="s">
        <v>8099</v>
      </c>
    </row>
    <row r="14881" spans="2:22" x14ac:dyDescent="0.25">
      <c r="B14881">
        <v>269070</v>
      </c>
      <c r="C14881" t="s">
        <v>8098</v>
      </c>
      <c r="E14881">
        <v>41.79</v>
      </c>
      <c r="F14881">
        <v>0.31</v>
      </c>
      <c r="G14881">
        <v>1620</v>
      </c>
      <c r="H14881" t="s">
        <v>21</v>
      </c>
      <c r="I14881" t="s">
        <v>87</v>
      </c>
      <c r="K14881">
        <v>0.40400000000000003</v>
      </c>
      <c r="L14881">
        <v>65</v>
      </c>
      <c r="N14881">
        <v>29</v>
      </c>
      <c r="O14881" t="s">
        <v>88</v>
      </c>
      <c r="P14881">
        <f t="shared" si="464"/>
        <v>41.053164461031074</v>
      </c>
      <c r="Q14881">
        <f t="shared" si="465"/>
        <v>40.892241044174071</v>
      </c>
      <c r="S14881">
        <f>IF(AND(M14881&lt;&gt;"",M14881&lt;&gt;18.5),5*LOG10(10^(Q14881/5+1)*W$1/(10^(M14881/5+1)))-5,Q14881)</f>
        <v>40.892241044174071</v>
      </c>
      <c r="T14881">
        <f>(F14881/E14881)*S14881</f>
        <v>0.30334038582660833</v>
      </c>
      <c r="U14881">
        <v>145797</v>
      </c>
      <c r="V14881" t="s">
        <v>8099</v>
      </c>
    </row>
    <row r="14882" spans="2:22" x14ac:dyDescent="0.25">
      <c r="B14882">
        <v>269071</v>
      </c>
      <c r="C14882" t="s">
        <v>8098</v>
      </c>
      <c r="E14882">
        <v>41.81</v>
      </c>
      <c r="F14882">
        <v>0.24</v>
      </c>
      <c r="G14882">
        <v>1640</v>
      </c>
      <c r="H14882" t="s">
        <v>21</v>
      </c>
      <c r="I14882" t="s">
        <v>134</v>
      </c>
      <c r="K14882">
        <v>0.40400000000000003</v>
      </c>
      <c r="L14882">
        <v>65</v>
      </c>
      <c r="N14882">
        <v>29</v>
      </c>
      <c r="O14882" t="s">
        <v>137</v>
      </c>
      <c r="P14882">
        <f t="shared" si="464"/>
        <v>41.07316446103107</v>
      </c>
      <c r="Q14882">
        <f t="shared" si="465"/>
        <v>40.912241044174067</v>
      </c>
      <c r="S14882">
        <f>IF(AND(M14882&lt;&gt;"",M14882&lt;&gt;18.5),5*LOG10(10^(Q14882/5+1)*W$1/(10^(M14882/5+1)))-5,Q14882)</f>
        <v>40.912241044174067</v>
      </c>
      <c r="T14882">
        <f>(F14882/E14882)*S14882</f>
        <v>0.23484663598664854</v>
      </c>
      <c r="U14882">
        <v>145797</v>
      </c>
      <c r="V14882" t="s">
        <v>8099</v>
      </c>
    </row>
    <row r="14883" spans="2:22" x14ac:dyDescent="0.25">
      <c r="B14883">
        <v>269072</v>
      </c>
      <c r="C14883" t="s">
        <v>8098</v>
      </c>
      <c r="E14883">
        <v>41.96</v>
      </c>
      <c r="F14883">
        <v>0.42</v>
      </c>
      <c r="G14883">
        <v>1760</v>
      </c>
      <c r="H14883" t="s">
        <v>21</v>
      </c>
      <c r="I14883" t="s">
        <v>658</v>
      </c>
      <c r="K14883">
        <v>0.40400000000000003</v>
      </c>
      <c r="L14883">
        <v>65</v>
      </c>
      <c r="N14883">
        <v>27</v>
      </c>
      <c r="O14883" t="s">
        <v>137</v>
      </c>
      <c r="P14883">
        <f t="shared" si="464"/>
        <v>41.223164461031068</v>
      </c>
      <c r="Q14883">
        <f t="shared" si="465"/>
        <v>41.062241044174073</v>
      </c>
      <c r="S14883">
        <f>IF(AND(M14883&lt;&gt;"",M14883&lt;&gt;18.5),5*LOG10(10^(Q14883/5+1)*W$1/(10^(M14883/5+1)))-5,Q14883)</f>
        <v>41.062241044174073</v>
      </c>
      <c r="T14883">
        <f>(F14883/E14883)*S14883</f>
        <v>0.41101385220574616</v>
      </c>
      <c r="U14883">
        <v>145797</v>
      </c>
      <c r="V14883" t="s">
        <v>8099</v>
      </c>
    </row>
    <row r="14884" spans="2:22" x14ac:dyDescent="0.25">
      <c r="B14884">
        <v>269073</v>
      </c>
      <c r="C14884" t="s">
        <v>8098</v>
      </c>
      <c r="E14884">
        <v>42.15</v>
      </c>
      <c r="F14884">
        <v>0.14000000000000001</v>
      </c>
      <c r="G14884">
        <v>1920</v>
      </c>
      <c r="H14884" t="s">
        <v>21</v>
      </c>
      <c r="I14884" t="s">
        <v>658</v>
      </c>
      <c r="K14884">
        <v>0.40400000000000003</v>
      </c>
      <c r="L14884">
        <v>65</v>
      </c>
      <c r="N14884">
        <v>27</v>
      </c>
      <c r="O14884" t="s">
        <v>88</v>
      </c>
      <c r="P14884">
        <f t="shared" si="464"/>
        <v>41.413164461031073</v>
      </c>
      <c r="Q14884">
        <f t="shared" si="465"/>
        <v>41.252241044174063</v>
      </c>
      <c r="S14884">
        <f>IF(AND(M14884&lt;&gt;"",M14884&lt;&gt;18.5),5*LOG10(10^(Q14884/5+1)*W$1/(10^(M14884/5+1)))-5,Q14884)</f>
        <v>41.252241044174063</v>
      </c>
      <c r="T14884">
        <f>(F14884/E14884)*S14884</f>
        <v>0.13701811971967662</v>
      </c>
      <c r="U14884">
        <v>145797</v>
      </c>
      <c r="V14884" t="s">
        <v>8099</v>
      </c>
    </row>
    <row r="14885" spans="2:22" x14ac:dyDescent="0.25">
      <c r="B14885">
        <v>269075</v>
      </c>
      <c r="C14885" t="s">
        <v>8100</v>
      </c>
      <c r="E14885">
        <v>42.7</v>
      </c>
      <c r="F14885">
        <v>0.34</v>
      </c>
      <c r="G14885">
        <v>2100</v>
      </c>
      <c r="H14885" t="s">
        <v>21</v>
      </c>
      <c r="I14885" t="s">
        <v>87</v>
      </c>
      <c r="K14885">
        <v>0.65500000000000003</v>
      </c>
      <c r="L14885">
        <v>65</v>
      </c>
      <c r="N14885">
        <v>29</v>
      </c>
      <c r="O14885" t="s">
        <v>37</v>
      </c>
      <c r="P14885">
        <f t="shared" si="464"/>
        <v>41.606010009441327</v>
      </c>
      <c r="Q14885">
        <f t="shared" si="465"/>
        <v>41.445086592584332</v>
      </c>
      <c r="S14885">
        <f>IF(AND(M14885&lt;&gt;"",M14885&lt;&gt;18.5),5*LOG10(10^(Q14885/5+1)*W$1/(10^(M14885/5+1)))-5,Q14885)</f>
        <v>41.445086592584332</v>
      </c>
      <c r="T14885">
        <f>(F14885/E14885)*S14885</f>
        <v>0.33000771525711181</v>
      </c>
      <c r="U14885">
        <v>145798</v>
      </c>
      <c r="V14885" t="s">
        <v>8101</v>
      </c>
    </row>
    <row r="14886" spans="2:22" x14ac:dyDescent="0.25">
      <c r="B14886">
        <v>269076</v>
      </c>
      <c r="C14886" t="s">
        <v>8100</v>
      </c>
      <c r="E14886">
        <v>42.85</v>
      </c>
      <c r="F14886">
        <v>0.46</v>
      </c>
      <c r="G14886">
        <v>2240</v>
      </c>
      <c r="H14886" t="s">
        <v>21</v>
      </c>
      <c r="I14886" t="s">
        <v>179</v>
      </c>
      <c r="K14886">
        <v>0.65500000000000003</v>
      </c>
      <c r="L14886">
        <v>70</v>
      </c>
      <c r="N14886">
        <v>28</v>
      </c>
      <c r="O14886" t="s">
        <v>88</v>
      </c>
      <c r="P14886">
        <f t="shared" si="464"/>
        <v>41.756010009441326</v>
      </c>
      <c r="Q14886">
        <f t="shared" si="465"/>
        <v>41.756010009441326</v>
      </c>
      <c r="S14886">
        <f>IF(AND(M14886&lt;&gt;"",M14886&lt;&gt;18.5),5*LOG10(10^(Q14886/5+1)*W$1/(10^(M14886/5+1)))-5,Q14886)</f>
        <v>41.756010009441326</v>
      </c>
      <c r="T14886">
        <f>(F14886/E14886)*S14886</f>
        <v>0.44825588341523942</v>
      </c>
      <c r="U14886">
        <v>145798</v>
      </c>
      <c r="V14886" t="s">
        <v>8101</v>
      </c>
    </row>
    <row r="14887" spans="2:22" x14ac:dyDescent="0.25">
      <c r="B14887">
        <v>269077</v>
      </c>
      <c r="C14887" t="s">
        <v>8100</v>
      </c>
      <c r="E14887">
        <v>42.88</v>
      </c>
      <c r="F14887">
        <v>0.26</v>
      </c>
      <c r="G14887">
        <v>2280</v>
      </c>
      <c r="H14887" t="s">
        <v>21</v>
      </c>
      <c r="I14887" t="s">
        <v>87</v>
      </c>
      <c r="K14887">
        <v>0.65500000000000003</v>
      </c>
      <c r="L14887">
        <v>65</v>
      </c>
      <c r="N14887">
        <v>29</v>
      </c>
      <c r="O14887" t="s">
        <v>89</v>
      </c>
      <c r="P14887">
        <f t="shared" si="464"/>
        <v>41.786010009441313</v>
      </c>
      <c r="Q14887">
        <f t="shared" si="465"/>
        <v>41.62508659258431</v>
      </c>
      <c r="S14887">
        <f>IF(AND(M14887&lt;&gt;"",M14887&lt;&gt;18.5),5*LOG10(10^(Q14887/5+1)*W$1/(10^(M14887/5+1)))-5,Q14887)</f>
        <v>41.62508659258431</v>
      </c>
      <c r="T14887">
        <f>(F14887/E14887)*S14887</f>
        <v>0.25239091683936382</v>
      </c>
      <c r="U14887">
        <v>145798</v>
      </c>
      <c r="V14887" t="s">
        <v>8101</v>
      </c>
    </row>
    <row r="14888" spans="2:22" x14ac:dyDescent="0.25">
      <c r="B14888">
        <v>269078</v>
      </c>
      <c r="C14888" t="s">
        <v>8100</v>
      </c>
      <c r="E14888">
        <v>43.02</v>
      </c>
      <c r="F14888">
        <v>0.22</v>
      </c>
      <c r="G14888">
        <v>2430</v>
      </c>
      <c r="H14888" t="s">
        <v>21</v>
      </c>
      <c r="I14888" t="s">
        <v>658</v>
      </c>
      <c r="K14888">
        <v>0.65500000000000003</v>
      </c>
      <c r="L14888">
        <v>65</v>
      </c>
      <c r="N14888">
        <v>27</v>
      </c>
      <c r="O14888" t="s">
        <v>137</v>
      </c>
      <c r="P14888">
        <f t="shared" si="464"/>
        <v>41.926010009441313</v>
      </c>
      <c r="Q14888">
        <f t="shared" si="465"/>
        <v>41.765086592584311</v>
      </c>
      <c r="S14888">
        <f>IF(AND(M14888&lt;&gt;"",M14888&lt;&gt;18.5),5*LOG10(10^(Q14888/5+1)*W$1/(10^(M14888/5+1)))-5,Q14888)</f>
        <v>41.765086592584311</v>
      </c>
      <c r="T14888">
        <f>(F14888/E14888)*S14888</f>
        <v>0.21358249768406667</v>
      </c>
      <c r="U14888">
        <v>145798</v>
      </c>
      <c r="V14888" t="s">
        <v>8101</v>
      </c>
    </row>
    <row r="14889" spans="2:22" x14ac:dyDescent="0.25">
      <c r="B14889">
        <v>269079</v>
      </c>
      <c r="C14889" t="s">
        <v>8100</v>
      </c>
      <c r="E14889">
        <v>43.02</v>
      </c>
      <c r="F14889">
        <v>0.23</v>
      </c>
      <c r="G14889">
        <v>2430</v>
      </c>
      <c r="H14889" t="s">
        <v>21</v>
      </c>
      <c r="I14889" t="s">
        <v>87</v>
      </c>
      <c r="K14889">
        <v>0.65500000000000003</v>
      </c>
      <c r="L14889">
        <v>65</v>
      </c>
      <c r="N14889">
        <v>29</v>
      </c>
      <c r="O14889" t="s">
        <v>90</v>
      </c>
      <c r="P14889">
        <f t="shared" si="464"/>
        <v>41.926010009441313</v>
      </c>
      <c r="Q14889">
        <f t="shared" si="465"/>
        <v>41.765086592584311</v>
      </c>
      <c r="S14889">
        <f>IF(AND(M14889&lt;&gt;"",M14889&lt;&gt;18.5),5*LOG10(10^(Q14889/5+1)*W$1/(10^(M14889/5+1)))-5,Q14889)</f>
        <v>41.765086592584311</v>
      </c>
      <c r="T14889">
        <f>(F14889/E14889)*S14889</f>
        <v>0.2232907930333424</v>
      </c>
      <c r="U14889">
        <v>145798</v>
      </c>
      <c r="V14889" t="s">
        <v>8101</v>
      </c>
    </row>
    <row r="14890" spans="2:22" x14ac:dyDescent="0.25">
      <c r="B14890">
        <v>269080</v>
      </c>
      <c r="C14890" t="s">
        <v>8100</v>
      </c>
      <c r="E14890">
        <v>43.18</v>
      </c>
      <c r="F14890">
        <v>0.17</v>
      </c>
      <c r="G14890">
        <v>2610</v>
      </c>
      <c r="H14890" t="s">
        <v>21</v>
      </c>
      <c r="I14890" t="s">
        <v>658</v>
      </c>
      <c r="K14890">
        <v>0.65500000000000003</v>
      </c>
      <c r="L14890">
        <v>65</v>
      </c>
      <c r="N14890">
        <v>27</v>
      </c>
      <c r="O14890" t="s">
        <v>88</v>
      </c>
      <c r="P14890">
        <f t="shared" si="464"/>
        <v>42.086010009441317</v>
      </c>
      <c r="Q14890">
        <f t="shared" si="465"/>
        <v>41.925086592584321</v>
      </c>
      <c r="S14890">
        <f>IF(AND(M14890&lt;&gt;"",M14890&lt;&gt;18.5),5*LOG10(10^(Q14890/5+1)*W$1/(10^(M14890/5+1)))-5,Q14890)</f>
        <v>41.925086592584321</v>
      </c>
      <c r="T14890">
        <f>(F14890/E14890)*S14890</f>
        <v>0.16505939603379655</v>
      </c>
      <c r="U14890">
        <v>145798</v>
      </c>
      <c r="V14890" t="s">
        <v>8101</v>
      </c>
    </row>
    <row r="14891" spans="2:22" x14ac:dyDescent="0.25">
      <c r="B14891">
        <v>269096</v>
      </c>
      <c r="C14891" t="s">
        <v>8102</v>
      </c>
      <c r="E14891">
        <v>41.27</v>
      </c>
      <c r="F14891">
        <v>0.22</v>
      </c>
      <c r="G14891">
        <v>1310</v>
      </c>
      <c r="H14891" t="s">
        <v>21</v>
      </c>
      <c r="I14891" t="s">
        <v>12</v>
      </c>
      <c r="K14891">
        <v>0.37180000000000002</v>
      </c>
      <c r="L14891">
        <v>70</v>
      </c>
      <c r="N14891">
        <v>34</v>
      </c>
      <c r="O14891" t="s">
        <v>25</v>
      </c>
      <c r="P14891">
        <f t="shared" si="464"/>
        <v>40.583546007387675</v>
      </c>
      <c r="Q14891">
        <f t="shared" si="465"/>
        <v>40.583546007387675</v>
      </c>
      <c r="S14891">
        <f>IF(AND(M14891&lt;&gt;"",M14891&lt;&gt;18.5),5*LOG10(10^(Q14891/5+1)*W$1/(10^(M14891/5+1)))-5,Q14891)</f>
        <v>40.583546007387675</v>
      </c>
      <c r="T14891">
        <f>(F14891/E14891)*S14891</f>
        <v>0.21634068625212716</v>
      </c>
      <c r="U14891">
        <v>145807</v>
      </c>
      <c r="V14891" t="s">
        <v>8103</v>
      </c>
    </row>
    <row r="14892" spans="2:22" x14ac:dyDescent="0.25">
      <c r="B14892">
        <v>269097</v>
      </c>
      <c r="C14892" t="s">
        <v>8102</v>
      </c>
      <c r="E14892">
        <v>41.52</v>
      </c>
      <c r="F14892">
        <v>0.3</v>
      </c>
      <c r="G14892">
        <v>1470</v>
      </c>
      <c r="H14892" t="s">
        <v>21</v>
      </c>
      <c r="I14892" t="s">
        <v>12</v>
      </c>
      <c r="K14892">
        <v>0.37180000000000002</v>
      </c>
      <c r="L14892">
        <v>70</v>
      </c>
      <c r="N14892">
        <v>34</v>
      </c>
      <c r="O14892" t="s">
        <v>24</v>
      </c>
      <c r="P14892">
        <f t="shared" si="464"/>
        <v>40.83354600738766</v>
      </c>
      <c r="Q14892">
        <f t="shared" si="465"/>
        <v>40.83354600738766</v>
      </c>
      <c r="S14892">
        <f>IF(AND(M14892&lt;&gt;"",M14892&lt;&gt;18.5),5*LOG10(10^(Q14892/5+1)*W$1/(10^(M14892/5+1)))-5,Q14892)</f>
        <v>40.83354600738766</v>
      </c>
      <c r="T14892">
        <f>(F14892/E14892)*S14892</f>
        <v>0.29504007230771429</v>
      </c>
      <c r="U14892">
        <v>145807</v>
      </c>
      <c r="V14892" t="s">
        <v>8103</v>
      </c>
    </row>
    <row r="14893" spans="2:22" x14ac:dyDescent="0.25">
      <c r="B14893">
        <v>269098</v>
      </c>
      <c r="C14893" t="s">
        <v>8102</v>
      </c>
      <c r="E14893">
        <v>41.45</v>
      </c>
      <c r="F14893">
        <v>0.18</v>
      </c>
      <c r="G14893">
        <v>1950</v>
      </c>
      <c r="H14893" t="s">
        <v>21</v>
      </c>
      <c r="I14893" t="s">
        <v>26</v>
      </c>
      <c r="L14893">
        <v>70</v>
      </c>
      <c r="N14893">
        <v>33</v>
      </c>
      <c r="O14893" t="s">
        <v>27</v>
      </c>
      <c r="P14893">
        <f t="shared" si="464"/>
        <v>41.45</v>
      </c>
      <c r="Q14893">
        <f t="shared" si="465"/>
        <v>41.45</v>
      </c>
      <c r="S14893">
        <f>IF(AND(M14893&lt;&gt;"",M14893&lt;&gt;18.5),5*LOG10(10^(Q14893/5+1)*W$1/(10^(M14893/5+1)))-5,Q14893)</f>
        <v>41.45</v>
      </c>
      <c r="T14893">
        <f>(F14893/E14893)*S14893</f>
        <v>0.18</v>
      </c>
      <c r="U14893">
        <v>145807</v>
      </c>
      <c r="V14893" t="s">
        <v>8103</v>
      </c>
    </row>
    <row r="14894" spans="2:22" x14ac:dyDescent="0.25">
      <c r="B14894">
        <v>269099</v>
      </c>
      <c r="C14894" t="s">
        <v>8102</v>
      </c>
      <c r="E14894">
        <v>41.5</v>
      </c>
      <c r="F14894">
        <v>0.18</v>
      </c>
      <c r="G14894">
        <v>2000</v>
      </c>
      <c r="H14894" t="s">
        <v>21</v>
      </c>
      <c r="I14894" t="s">
        <v>26</v>
      </c>
      <c r="L14894">
        <v>70</v>
      </c>
      <c r="N14894">
        <v>33</v>
      </c>
      <c r="O14894" t="s">
        <v>28</v>
      </c>
      <c r="P14894">
        <f t="shared" si="464"/>
        <v>41.5</v>
      </c>
      <c r="Q14894">
        <f t="shared" si="465"/>
        <v>41.5</v>
      </c>
      <c r="S14894">
        <f>IF(AND(M14894&lt;&gt;"",M14894&lt;&gt;18.5),5*LOG10(10^(Q14894/5+1)*W$1/(10^(M14894/5+1)))-5,Q14894)</f>
        <v>41.5</v>
      </c>
      <c r="T14894">
        <f>(F14894/E14894)*S14894</f>
        <v>0.18</v>
      </c>
      <c r="U14894">
        <v>145807</v>
      </c>
      <c r="V14894" t="s">
        <v>8103</v>
      </c>
    </row>
    <row r="14895" spans="2:22" x14ac:dyDescent="0.25">
      <c r="B14895">
        <v>269140</v>
      </c>
      <c r="C14895" t="s">
        <v>8104</v>
      </c>
      <c r="E14895">
        <v>41.72</v>
      </c>
      <c r="F14895">
        <v>0.34</v>
      </c>
      <c r="G14895">
        <v>1580</v>
      </c>
      <c r="H14895" t="s">
        <v>21</v>
      </c>
      <c r="I14895" t="s">
        <v>12</v>
      </c>
      <c r="K14895">
        <v>0.39392500000000003</v>
      </c>
      <c r="L14895">
        <v>70</v>
      </c>
      <c r="N14895">
        <v>34</v>
      </c>
      <c r="O14895" t="s">
        <v>24</v>
      </c>
      <c r="P14895">
        <f t="shared" si="464"/>
        <v>40.998802963910272</v>
      </c>
      <c r="Q14895">
        <f t="shared" si="465"/>
        <v>40.998802963910272</v>
      </c>
      <c r="S14895">
        <f>IF(AND(M14895&lt;&gt;"",M14895&lt;&gt;18.5),5*LOG10(10^(Q14895/5+1)*W$1/(10^(M14895/5+1)))-5,Q14895)</f>
        <v>40.998802963910272</v>
      </c>
      <c r="T14895">
        <f>(F14895/E14895)*S14895</f>
        <v>0.33412255531470508</v>
      </c>
      <c r="U14895">
        <v>145827</v>
      </c>
      <c r="V14895" t="s">
        <v>8105</v>
      </c>
    </row>
    <row r="14896" spans="2:22" x14ac:dyDescent="0.25">
      <c r="B14896">
        <v>269141</v>
      </c>
      <c r="C14896" t="s">
        <v>8104</v>
      </c>
      <c r="E14896">
        <v>41.9</v>
      </c>
      <c r="F14896">
        <v>0.26</v>
      </c>
      <c r="G14896">
        <v>1720</v>
      </c>
      <c r="H14896" t="s">
        <v>21</v>
      </c>
      <c r="I14896" t="s">
        <v>12</v>
      </c>
      <c r="K14896">
        <v>0.39392500000000003</v>
      </c>
      <c r="L14896">
        <v>70</v>
      </c>
      <c r="N14896">
        <v>34</v>
      </c>
      <c r="O14896" t="s">
        <v>25</v>
      </c>
      <c r="P14896">
        <f t="shared" si="464"/>
        <v>41.178802963910258</v>
      </c>
      <c r="Q14896">
        <f t="shared" si="465"/>
        <v>41.178802963910258</v>
      </c>
      <c r="S14896">
        <f>IF(AND(M14896&lt;&gt;"",M14896&lt;&gt;18.5),5*LOG10(10^(Q14896/5+1)*W$1/(10^(M14896/5+1)))-5,Q14896)</f>
        <v>41.178802963910258</v>
      </c>
      <c r="T14896">
        <f>(F14896/E14896)*S14896</f>
        <v>0.25552479166149566</v>
      </c>
      <c r="U14896">
        <v>145827</v>
      </c>
      <c r="V14896" t="s">
        <v>8105</v>
      </c>
    </row>
    <row r="14897" spans="2:22" x14ac:dyDescent="0.25">
      <c r="B14897">
        <v>269142</v>
      </c>
      <c r="C14897" t="s">
        <v>8104</v>
      </c>
      <c r="E14897">
        <v>42.01</v>
      </c>
      <c r="F14897">
        <v>0.25</v>
      </c>
      <c r="G14897">
        <v>2520</v>
      </c>
      <c r="H14897" t="s">
        <v>21</v>
      </c>
      <c r="I14897" t="s">
        <v>26</v>
      </c>
      <c r="L14897">
        <v>70</v>
      </c>
      <c r="N14897">
        <v>33</v>
      </c>
      <c r="O14897" t="s">
        <v>27</v>
      </c>
      <c r="P14897">
        <f t="shared" si="464"/>
        <v>42.01</v>
      </c>
      <c r="Q14897">
        <f t="shared" si="465"/>
        <v>42.01</v>
      </c>
      <c r="S14897">
        <f>IF(AND(M14897&lt;&gt;"",M14897&lt;&gt;18.5),5*LOG10(10^(Q14897/5+1)*W$1/(10^(M14897/5+1)))-5,Q14897)</f>
        <v>42.01</v>
      </c>
      <c r="T14897">
        <f>(F14897/E14897)*S14897</f>
        <v>0.25</v>
      </c>
      <c r="U14897">
        <v>145827</v>
      </c>
      <c r="V14897" t="s">
        <v>8105</v>
      </c>
    </row>
    <row r="14898" spans="2:22" x14ac:dyDescent="0.25">
      <c r="B14898">
        <v>269143</v>
      </c>
      <c r="C14898" t="s">
        <v>8104</v>
      </c>
      <c r="E14898">
        <v>42.08</v>
      </c>
      <c r="F14898">
        <v>0.25</v>
      </c>
      <c r="G14898">
        <v>2610</v>
      </c>
      <c r="H14898" t="s">
        <v>21</v>
      </c>
      <c r="I14898" t="s">
        <v>26</v>
      </c>
      <c r="L14898">
        <v>70</v>
      </c>
      <c r="N14898">
        <v>33</v>
      </c>
      <c r="O14898" t="s">
        <v>28</v>
      </c>
      <c r="P14898">
        <f t="shared" si="464"/>
        <v>42.08</v>
      </c>
      <c r="Q14898">
        <f t="shared" si="465"/>
        <v>42.08</v>
      </c>
      <c r="S14898">
        <f>IF(AND(M14898&lt;&gt;"",M14898&lt;&gt;18.5),5*LOG10(10^(Q14898/5+1)*W$1/(10^(M14898/5+1)))-5,Q14898)</f>
        <v>42.08</v>
      </c>
      <c r="T14898">
        <f>(F14898/E14898)*S14898</f>
        <v>0.25</v>
      </c>
      <c r="U14898">
        <v>145827</v>
      </c>
      <c r="V14898" t="s">
        <v>8105</v>
      </c>
    </row>
    <row r="14899" spans="2:22" x14ac:dyDescent="0.25">
      <c r="B14899">
        <v>269157</v>
      </c>
      <c r="C14899" t="s">
        <v>8106</v>
      </c>
      <c r="E14899">
        <v>40.450000000000003</v>
      </c>
      <c r="F14899">
        <v>0.38</v>
      </c>
      <c r="G14899">
        <v>962</v>
      </c>
      <c r="H14899" t="s">
        <v>21</v>
      </c>
      <c r="I14899" t="s">
        <v>12</v>
      </c>
      <c r="K14899">
        <v>0.27810299999999999</v>
      </c>
      <c r="L14899">
        <v>70</v>
      </c>
      <c r="N14899">
        <v>34</v>
      </c>
      <c r="O14899" t="s">
        <v>24</v>
      </c>
      <c r="P14899">
        <f t="shared" si="464"/>
        <v>39.917170728817915</v>
      </c>
      <c r="Q14899">
        <f t="shared" si="465"/>
        <v>39.917170728817915</v>
      </c>
      <c r="S14899">
        <f>IF(AND(M14899&lt;&gt;"",M14899&lt;&gt;18.5),5*LOG10(10^(Q14899/5+1)*W$1/(10^(M14899/5+1)))-5,Q14899)</f>
        <v>39.917170728817915</v>
      </c>
      <c r="T14899">
        <f>(F14899/E14899)*S14899</f>
        <v>0.37499443453524861</v>
      </c>
      <c r="U14899">
        <v>145837</v>
      </c>
      <c r="V14899" t="s">
        <v>8106</v>
      </c>
    </row>
    <row r="14900" spans="2:22" x14ac:dyDescent="0.25">
      <c r="B14900">
        <v>269158</v>
      </c>
      <c r="C14900" t="s">
        <v>8106</v>
      </c>
      <c r="E14900">
        <v>39.979999999999997</v>
      </c>
      <c r="F14900">
        <v>0.51</v>
      </c>
      <c r="G14900">
        <v>989</v>
      </c>
      <c r="H14900" t="s">
        <v>21</v>
      </c>
      <c r="I14900" t="s">
        <v>22</v>
      </c>
      <c r="L14900">
        <v>70</v>
      </c>
      <c r="N14900">
        <v>31</v>
      </c>
      <c r="O14900" t="s">
        <v>8107</v>
      </c>
      <c r="P14900">
        <f t="shared" si="464"/>
        <v>39.979999999999997</v>
      </c>
      <c r="Q14900">
        <f t="shared" si="465"/>
        <v>39.979999999999997</v>
      </c>
      <c r="S14900">
        <f>IF(AND(M14900&lt;&gt;"",M14900&lt;&gt;18.5),5*LOG10(10^(Q14900/5+1)*W$1/(10^(M14900/5+1)))-5,Q14900)</f>
        <v>39.979999999999997</v>
      </c>
      <c r="T14900">
        <f>(F14900/E14900)*S14900</f>
        <v>0.51</v>
      </c>
      <c r="U14900">
        <v>145837</v>
      </c>
      <c r="V14900" t="s">
        <v>8106</v>
      </c>
    </row>
    <row r="14901" spans="2:22" x14ac:dyDescent="0.25">
      <c r="B14901">
        <v>269159</v>
      </c>
      <c r="C14901" t="s">
        <v>8106</v>
      </c>
      <c r="E14901">
        <v>40.29</v>
      </c>
      <c r="F14901">
        <v>0.27</v>
      </c>
      <c r="G14901">
        <v>1140</v>
      </c>
      <c r="H14901" t="s">
        <v>21</v>
      </c>
      <c r="I14901" t="s">
        <v>26</v>
      </c>
      <c r="L14901">
        <v>70</v>
      </c>
      <c r="N14901">
        <v>33</v>
      </c>
      <c r="O14901" t="s">
        <v>27</v>
      </c>
      <c r="P14901">
        <f t="shared" si="464"/>
        <v>40.29</v>
      </c>
      <c r="Q14901">
        <f t="shared" si="465"/>
        <v>40.29</v>
      </c>
      <c r="S14901">
        <f>IF(AND(M14901&lt;&gt;"",M14901&lt;&gt;18.5),5*LOG10(10^(Q14901/5+1)*W$1/(10^(M14901/5+1)))-5,Q14901)</f>
        <v>40.29</v>
      </c>
      <c r="T14901">
        <f>(F14901/E14901)*S14901</f>
        <v>0.27</v>
      </c>
      <c r="U14901">
        <v>145837</v>
      </c>
      <c r="V14901" t="s">
        <v>8106</v>
      </c>
    </row>
    <row r="14902" spans="2:22" x14ac:dyDescent="0.25">
      <c r="B14902">
        <v>269160</v>
      </c>
      <c r="C14902" t="s">
        <v>8106</v>
      </c>
      <c r="E14902">
        <v>40.31</v>
      </c>
      <c r="F14902">
        <v>0.27</v>
      </c>
      <c r="G14902">
        <v>1150</v>
      </c>
      <c r="H14902" t="s">
        <v>21</v>
      </c>
      <c r="I14902" t="s">
        <v>26</v>
      </c>
      <c r="L14902">
        <v>70</v>
      </c>
      <c r="N14902">
        <v>33</v>
      </c>
      <c r="O14902" t="s">
        <v>28</v>
      </c>
      <c r="P14902">
        <f t="shared" si="464"/>
        <v>40.31</v>
      </c>
      <c r="Q14902">
        <f t="shared" si="465"/>
        <v>40.31</v>
      </c>
      <c r="S14902">
        <f>IF(AND(M14902&lt;&gt;"",M14902&lt;&gt;18.5),5*LOG10(10^(Q14902/5+1)*W$1/(10^(M14902/5+1)))-5,Q14902)</f>
        <v>40.31</v>
      </c>
      <c r="T14902">
        <f>(F14902/E14902)*S14902</f>
        <v>0.27</v>
      </c>
      <c r="U14902">
        <v>145837</v>
      </c>
      <c r="V14902" t="s">
        <v>8106</v>
      </c>
    </row>
    <row r="14903" spans="2:22" x14ac:dyDescent="0.25">
      <c r="B14903">
        <v>269161</v>
      </c>
      <c r="C14903" t="s">
        <v>8106</v>
      </c>
      <c r="E14903">
        <v>40.85</v>
      </c>
      <c r="F14903">
        <v>0.32</v>
      </c>
      <c r="G14903">
        <v>1160</v>
      </c>
      <c r="H14903" t="s">
        <v>21</v>
      </c>
      <c r="I14903" t="s">
        <v>12</v>
      </c>
      <c r="K14903">
        <v>0.27810299999999999</v>
      </c>
      <c r="L14903">
        <v>70</v>
      </c>
      <c r="N14903">
        <v>34</v>
      </c>
      <c r="O14903" t="s">
        <v>25</v>
      </c>
      <c r="P14903">
        <f t="shared" si="464"/>
        <v>40.317170728817906</v>
      </c>
      <c r="Q14903">
        <f t="shared" si="465"/>
        <v>40.317170728817906</v>
      </c>
      <c r="S14903">
        <f>IF(AND(M14903&lt;&gt;"",M14903&lt;&gt;18.5),5*LOG10(10^(Q14903/5+1)*W$1/(10^(M14903/5+1)))-5,Q14903)</f>
        <v>40.317170728817906</v>
      </c>
      <c r="T14903">
        <f>(F14903/E14903)*S14903</f>
        <v>0.31582606201277186</v>
      </c>
      <c r="U14903">
        <v>145837</v>
      </c>
      <c r="V14903" t="s">
        <v>8106</v>
      </c>
    </row>
    <row r="14904" spans="2:22" x14ac:dyDescent="0.25">
      <c r="B14904">
        <v>269168</v>
      </c>
      <c r="C14904" t="s">
        <v>8108</v>
      </c>
      <c r="E14904">
        <v>38.78</v>
      </c>
      <c r="F14904">
        <v>0.33</v>
      </c>
      <c r="G14904">
        <v>494</v>
      </c>
      <c r="H14904" t="s">
        <v>21</v>
      </c>
      <c r="I14904" t="s">
        <v>62</v>
      </c>
      <c r="K14904">
        <v>0.155</v>
      </c>
      <c r="L14904">
        <v>74.2</v>
      </c>
      <c r="N14904">
        <v>30</v>
      </c>
      <c r="O14904" t="s">
        <v>27</v>
      </c>
      <c r="P14904">
        <f t="shared" si="464"/>
        <v>38.467090078859194</v>
      </c>
      <c r="Q14904">
        <f t="shared" si="465"/>
        <v>38.593619405183048</v>
      </c>
      <c r="S14904">
        <f>IF(AND(M14904&lt;&gt;"",M14904&lt;&gt;18.5),5*LOG10(10^(Q14904/5+1)*W$1/(10^(M14904/5+1)))-5,Q14904)</f>
        <v>38.593619405183048</v>
      </c>
      <c r="T14904">
        <f>(F14904/E14904)*S14904</f>
        <v>0.32841398668670468</v>
      </c>
      <c r="U14904">
        <v>145840</v>
      </c>
      <c r="V14904" t="s">
        <v>8109</v>
      </c>
    </row>
    <row r="14905" spans="2:22" x14ac:dyDescent="0.25">
      <c r="B14905">
        <v>269169</v>
      </c>
      <c r="C14905" t="s">
        <v>8108</v>
      </c>
      <c r="E14905">
        <v>39.46</v>
      </c>
      <c r="F14905">
        <v>0.09</v>
      </c>
      <c r="G14905">
        <v>675</v>
      </c>
      <c r="H14905" t="s">
        <v>21</v>
      </c>
      <c r="I14905" t="s">
        <v>179</v>
      </c>
      <c r="K14905">
        <v>0.155</v>
      </c>
      <c r="L14905">
        <v>70</v>
      </c>
      <c r="N14905">
        <v>28</v>
      </c>
      <c r="O14905" t="s">
        <v>88</v>
      </c>
      <c r="P14905">
        <f t="shared" si="464"/>
        <v>39.147090078859186</v>
      </c>
      <c r="Q14905">
        <f t="shared" si="465"/>
        <v>39.147090078859186</v>
      </c>
      <c r="S14905">
        <f>IF(AND(M14905&lt;&gt;"",M14905&lt;&gt;18.5),5*LOG10(10^(Q14905/5+1)*W$1/(10^(M14905/5+1)))-5,Q14905)</f>
        <v>39.147090078859186</v>
      </c>
      <c r="T14905">
        <f>(F14905/E14905)*S14905</f>
        <v>8.9286317970028548E-2</v>
      </c>
      <c r="U14905">
        <v>145840</v>
      </c>
      <c r="V14905" t="s">
        <v>8109</v>
      </c>
    </row>
    <row r="14906" spans="2:22" x14ac:dyDescent="0.25">
      <c r="B14906">
        <v>269170</v>
      </c>
      <c r="C14906" t="s">
        <v>8108</v>
      </c>
      <c r="E14906">
        <v>39.72</v>
      </c>
      <c r="F14906">
        <v>0.16</v>
      </c>
      <c r="G14906">
        <v>762</v>
      </c>
      <c r="H14906" t="s">
        <v>21</v>
      </c>
      <c r="I14906" t="s">
        <v>658</v>
      </c>
      <c r="K14906">
        <v>0.155</v>
      </c>
      <c r="L14906">
        <v>65</v>
      </c>
      <c r="N14906">
        <v>27</v>
      </c>
      <c r="O14906" t="s">
        <v>88</v>
      </c>
      <c r="P14906">
        <f t="shared" si="464"/>
        <v>39.407090078859184</v>
      </c>
      <c r="Q14906">
        <f t="shared" si="465"/>
        <v>39.246166662002182</v>
      </c>
      <c r="S14906">
        <f>IF(AND(M14906&lt;&gt;"",M14906&lt;&gt;18.5),5*LOG10(10^(Q14906/5+1)*W$1/(10^(M14906/5+1)))-5,Q14906)</f>
        <v>39.246166662002182</v>
      </c>
      <c r="T14906">
        <f>(F14906/E14906)*S14906</f>
        <v>0.15809130578852842</v>
      </c>
      <c r="U14906">
        <v>145840</v>
      </c>
      <c r="V14906" t="s">
        <v>8109</v>
      </c>
    </row>
    <row r="14907" spans="2:22" x14ac:dyDescent="0.25">
      <c r="B14907">
        <v>269171</v>
      </c>
      <c r="C14907" t="s">
        <v>8108</v>
      </c>
      <c r="E14907">
        <v>39.770000000000003</v>
      </c>
      <c r="F14907">
        <v>0.79</v>
      </c>
      <c r="G14907">
        <v>778</v>
      </c>
      <c r="H14907" t="s">
        <v>21</v>
      </c>
      <c r="I14907" t="s">
        <v>87</v>
      </c>
      <c r="K14907">
        <v>0.155</v>
      </c>
      <c r="L14907">
        <v>65</v>
      </c>
      <c r="N14907">
        <v>29</v>
      </c>
      <c r="O14907" t="s">
        <v>37</v>
      </c>
      <c r="P14907">
        <f t="shared" si="464"/>
        <v>39.457090078859196</v>
      </c>
      <c r="Q14907">
        <f t="shared" si="465"/>
        <v>39.296166662002186</v>
      </c>
      <c r="S14907">
        <f>IF(AND(M14907&lt;&gt;"",M14907&lt;&gt;18.5),5*LOG10(10^(Q14907/5+1)*W$1/(10^(M14907/5+1)))-5,Q14907)</f>
        <v>39.296166662002186</v>
      </c>
      <c r="T14907">
        <f>(F14907/E14907)*S14907</f>
        <v>0.78058767068095858</v>
      </c>
      <c r="U14907">
        <v>145840</v>
      </c>
      <c r="V14907" t="s">
        <v>8109</v>
      </c>
    </row>
    <row r="14908" spans="2:22" x14ac:dyDescent="0.25">
      <c r="B14908">
        <v>269172</v>
      </c>
      <c r="C14908" t="s">
        <v>8108</v>
      </c>
      <c r="E14908">
        <v>39.799999999999997</v>
      </c>
      <c r="F14908">
        <v>0.21</v>
      </c>
      <c r="G14908">
        <v>790</v>
      </c>
      <c r="H14908" t="s">
        <v>21</v>
      </c>
      <c r="I14908" t="s">
        <v>87</v>
      </c>
      <c r="K14908">
        <v>0.155</v>
      </c>
      <c r="L14908">
        <v>65</v>
      </c>
      <c r="N14908">
        <v>29</v>
      </c>
      <c r="O14908" t="s">
        <v>89</v>
      </c>
      <c r="P14908">
        <f t="shared" si="464"/>
        <v>39.487090078859183</v>
      </c>
      <c r="Q14908">
        <f t="shared" si="465"/>
        <v>39.32616666200218</v>
      </c>
      <c r="S14908">
        <f>IF(AND(M14908&lt;&gt;"",M14908&lt;&gt;18.5),5*LOG10(10^(Q14908/5+1)*W$1/(10^(M14908/5+1)))-5,Q14908)</f>
        <v>39.32616666200218</v>
      </c>
      <c r="T14908">
        <f>(F14908/E14908)*S14908</f>
        <v>0.20749987434724768</v>
      </c>
      <c r="U14908">
        <v>145840</v>
      </c>
      <c r="V14908" t="s">
        <v>8109</v>
      </c>
    </row>
    <row r="14909" spans="2:22" x14ac:dyDescent="0.25">
      <c r="B14909">
        <v>269173</v>
      </c>
      <c r="C14909" t="s">
        <v>8108</v>
      </c>
      <c r="E14909">
        <v>39.92</v>
      </c>
      <c r="F14909">
        <v>0.18</v>
      </c>
      <c r="G14909">
        <v>833</v>
      </c>
      <c r="H14909" t="s">
        <v>21</v>
      </c>
      <c r="I14909" t="s">
        <v>87</v>
      </c>
      <c r="K14909">
        <v>0.155</v>
      </c>
      <c r="L14909">
        <v>65</v>
      </c>
      <c r="N14909">
        <v>29</v>
      </c>
      <c r="O14909" t="s">
        <v>90</v>
      </c>
      <c r="P14909">
        <f t="shared" si="464"/>
        <v>39.607090078859187</v>
      </c>
      <c r="Q14909">
        <f t="shared" si="465"/>
        <v>39.446166662002192</v>
      </c>
      <c r="S14909">
        <f>IF(AND(M14909&lt;&gt;"",M14909&lt;&gt;18.5),5*LOG10(10^(Q14909/5+1)*W$1/(10^(M14909/5+1)))-5,Q14909)</f>
        <v>39.446166662002192</v>
      </c>
      <c r="T14909">
        <f>(F14909/E14909)*S14909</f>
        <v>0.17786347693287557</v>
      </c>
      <c r="U14909">
        <v>145840</v>
      </c>
      <c r="V14909" t="s">
        <v>8109</v>
      </c>
    </row>
    <row r="14910" spans="2:22" x14ac:dyDescent="0.25">
      <c r="B14910">
        <v>269174</v>
      </c>
      <c r="C14910" t="s">
        <v>8108</v>
      </c>
      <c r="E14910">
        <v>39.950000000000003</v>
      </c>
      <c r="F14910">
        <v>0.15</v>
      </c>
      <c r="G14910">
        <v>848</v>
      </c>
      <c r="H14910" t="s">
        <v>21</v>
      </c>
      <c r="I14910" t="s">
        <v>658</v>
      </c>
      <c r="K14910">
        <v>0.155</v>
      </c>
      <c r="L14910">
        <v>65</v>
      </c>
      <c r="N14910">
        <v>27</v>
      </c>
      <c r="O14910" t="s">
        <v>137</v>
      </c>
      <c r="P14910">
        <f t="shared" si="464"/>
        <v>39.637090078859188</v>
      </c>
      <c r="Q14910">
        <f t="shared" si="465"/>
        <v>39.476166662002193</v>
      </c>
      <c r="S14910">
        <f>IF(AND(M14910&lt;&gt;"",M14910&lt;&gt;18.5),5*LOG10(10^(Q14910/5+1)*W$1/(10^(M14910/5+1)))-5,Q14910)</f>
        <v>39.476166662002193</v>
      </c>
      <c r="T14910">
        <f>(F14910/E14910)*S14910</f>
        <v>0.14822090110889433</v>
      </c>
      <c r="U14910">
        <v>145840</v>
      </c>
      <c r="V14910" t="s">
        <v>8109</v>
      </c>
    </row>
    <row r="14911" spans="2:22" x14ac:dyDescent="0.25">
      <c r="B14911">
        <v>269180</v>
      </c>
      <c r="C14911" t="s">
        <v>8110</v>
      </c>
      <c r="E14911">
        <v>40.700000000000003</v>
      </c>
      <c r="F14911">
        <v>0.2</v>
      </c>
      <c r="G14911">
        <v>1090</v>
      </c>
      <c r="H14911" t="s">
        <v>21</v>
      </c>
      <c r="I14911" t="s">
        <v>87</v>
      </c>
      <c r="K14911">
        <v>0.26500000000000001</v>
      </c>
      <c r="L14911">
        <v>65</v>
      </c>
      <c r="N14911">
        <v>29</v>
      </c>
      <c r="O14911" t="s">
        <v>8112</v>
      </c>
      <c r="P14911">
        <f t="shared" si="464"/>
        <v>40.189547372440828</v>
      </c>
      <c r="Q14911">
        <f t="shared" si="465"/>
        <v>40.028623955583825</v>
      </c>
      <c r="S14911">
        <f>IF(AND(M14911&lt;&gt;"",M14911&lt;&gt;18.5),5*LOG10(10^(Q14911/5+1)*W$1/(10^(M14911/5+1)))-5,Q14911)</f>
        <v>40.028623955583825</v>
      </c>
      <c r="T14911">
        <f>(F14911/E14911)*S14911</f>
        <v>0.19670085481859373</v>
      </c>
      <c r="U14911">
        <v>145844</v>
      </c>
      <c r="V14911" t="s">
        <v>8111</v>
      </c>
    </row>
    <row r="14912" spans="2:22" x14ac:dyDescent="0.25">
      <c r="B14912">
        <v>269181</v>
      </c>
      <c r="C14912" t="s">
        <v>8110</v>
      </c>
      <c r="E14912">
        <v>40.83</v>
      </c>
      <c r="F14912">
        <v>0.25</v>
      </c>
      <c r="G14912">
        <v>1160</v>
      </c>
      <c r="H14912" t="s">
        <v>21</v>
      </c>
      <c r="I14912" t="s">
        <v>87</v>
      </c>
      <c r="K14912">
        <v>0.26500000000000001</v>
      </c>
      <c r="L14912">
        <v>65</v>
      </c>
      <c r="N14912">
        <v>29</v>
      </c>
      <c r="O14912" t="s">
        <v>8113</v>
      </c>
      <c r="P14912">
        <f t="shared" si="464"/>
        <v>40.319547372440816</v>
      </c>
      <c r="Q14912">
        <f t="shared" si="465"/>
        <v>40.158623955583806</v>
      </c>
      <c r="S14912">
        <f>IF(AND(M14912&lt;&gt;"",M14912&lt;&gt;18.5),5*LOG10(10^(Q14912/5+1)*W$1/(10^(M14912/5+1)))-5,Q14912)</f>
        <v>40.158623955583806</v>
      </c>
      <c r="T14912">
        <f>(F14912/E14912)*S14912</f>
        <v>0.24588919884633731</v>
      </c>
      <c r="U14912">
        <v>145844</v>
      </c>
      <c r="V14912" t="s">
        <v>8111</v>
      </c>
    </row>
    <row r="14913" spans="1:22" x14ac:dyDescent="0.25">
      <c r="B14913">
        <v>269182</v>
      </c>
      <c r="C14913" t="s">
        <v>8110</v>
      </c>
      <c r="E14913">
        <v>40.840000000000003</v>
      </c>
      <c r="F14913">
        <v>0.16</v>
      </c>
      <c r="G14913">
        <v>1170</v>
      </c>
      <c r="H14913" t="s">
        <v>21</v>
      </c>
      <c r="I14913" t="s">
        <v>87</v>
      </c>
      <c r="K14913">
        <v>0.26500000000000001</v>
      </c>
      <c r="L14913">
        <v>65</v>
      </c>
      <c r="N14913">
        <v>29</v>
      </c>
      <c r="O14913" t="s">
        <v>8114</v>
      </c>
      <c r="P14913">
        <f t="shared" si="464"/>
        <v>40.329547372440821</v>
      </c>
      <c r="Q14913">
        <f t="shared" si="465"/>
        <v>40.168623955583811</v>
      </c>
      <c r="S14913">
        <f>IF(AND(M14913&lt;&gt;"",M14913&lt;&gt;18.5),5*LOG10(10^(Q14913/5+1)*W$1/(10^(M14913/5+1)))-5,Q14913)</f>
        <v>40.168623955583811</v>
      </c>
      <c r="T14913">
        <f>(F14913/E14913)*S14913</f>
        <v>0.15736973146164079</v>
      </c>
      <c r="U14913">
        <v>145844</v>
      </c>
      <c r="V14913" t="s">
        <v>8111</v>
      </c>
    </row>
    <row r="14914" spans="1:22" x14ac:dyDescent="0.25">
      <c r="A14914" t="s">
        <v>51</v>
      </c>
      <c r="B14914">
        <v>269183</v>
      </c>
      <c r="C14914" t="s">
        <v>8115</v>
      </c>
      <c r="E14914">
        <v>41.23</v>
      </c>
      <c r="F14914">
        <v>0.18</v>
      </c>
      <c r="G14914">
        <v>1290</v>
      </c>
      <c r="H14914" t="s">
        <v>21</v>
      </c>
      <c r="I14914" t="s">
        <v>64</v>
      </c>
      <c r="K14914">
        <v>0.36782599999999999</v>
      </c>
      <c r="L14914">
        <v>70</v>
      </c>
      <c r="N14914">
        <v>38</v>
      </c>
      <c r="O14914" t="s">
        <v>27</v>
      </c>
      <c r="P14914">
        <f t="shared" ref="P14914:P14977" si="466">IF((K14914&lt;&gt;""),5*LOG10(10^(E14914/5+1)/(K14914+1))-5,E14914)</f>
        <v>40.54984572669818</v>
      </c>
      <c r="Q14914">
        <f t="shared" ref="Q14914:Q14977" si="467">IF(AND(L14914&lt;&gt;"",L14914&lt;&gt;70),5*LOG10(10^(P14914/5+1)*L14914/70)-5,P14914)</f>
        <v>40.54984572669818</v>
      </c>
      <c r="S14914">
        <f>IF(AND(M14914&lt;&gt;"",M14914&lt;&gt;18.5),5*LOG10(10^(Q14914/5+1)*W$1/(10^(M14914/5+1)))-5,Q14914)</f>
        <v>40.54984572669818</v>
      </c>
      <c r="T14914">
        <f>(F14914/E14914)*S14914</f>
        <v>0.17703061437801776</v>
      </c>
      <c r="U14914">
        <v>145845</v>
      </c>
      <c r="V14914" t="s">
        <v>8116</v>
      </c>
    </row>
    <row r="14915" spans="1:22" x14ac:dyDescent="0.25">
      <c r="A14915" t="s">
        <v>51</v>
      </c>
      <c r="B14915">
        <v>269184</v>
      </c>
      <c r="C14915" t="s">
        <v>8115</v>
      </c>
      <c r="E14915">
        <v>41.3</v>
      </c>
      <c r="F14915">
        <v>0.64</v>
      </c>
      <c r="G14915">
        <v>1340</v>
      </c>
      <c r="H14915" t="s">
        <v>21</v>
      </c>
      <c r="I14915" t="s">
        <v>85</v>
      </c>
      <c r="K14915">
        <v>0.35880000000000001</v>
      </c>
      <c r="L14915">
        <v>73.8</v>
      </c>
      <c r="N14915">
        <v>34</v>
      </c>
      <c r="O14915" t="s">
        <v>86</v>
      </c>
      <c r="P14915">
        <f t="shared" si="466"/>
        <v>40.634222309010049</v>
      </c>
      <c r="Q14915">
        <f t="shared" si="467"/>
        <v>40.749013918053983</v>
      </c>
      <c r="S14915">
        <f>IF(AND(M14915&lt;&gt;"",M14915&lt;&gt;18.5),5*LOG10(10^(Q14915/5+1)*W$1/(10^(M14915/5+1)))-5,Q14915)</f>
        <v>40.749013918053983</v>
      </c>
      <c r="T14915">
        <f>(F14915/E14915)*S14915</f>
        <v>0.63146171688994068</v>
      </c>
      <c r="U14915">
        <v>145845</v>
      </c>
      <c r="V14915" t="s">
        <v>8116</v>
      </c>
    </row>
    <row r="14916" spans="1:22" x14ac:dyDescent="0.25">
      <c r="B14916">
        <v>269185</v>
      </c>
      <c r="C14916" t="s">
        <v>8117</v>
      </c>
      <c r="E14916">
        <v>41.25</v>
      </c>
      <c r="F14916">
        <v>0.75</v>
      </c>
      <c r="G14916">
        <v>1250</v>
      </c>
      <c r="H14916" t="s">
        <v>21</v>
      </c>
      <c r="I14916" t="s">
        <v>12</v>
      </c>
      <c r="K14916">
        <v>0.42116500000000001</v>
      </c>
      <c r="L14916">
        <v>70</v>
      </c>
      <c r="N14916">
        <v>34</v>
      </c>
      <c r="O14916" t="s">
        <v>24</v>
      </c>
      <c r="P14916">
        <f t="shared" si="466"/>
        <v>40.486777483587488</v>
      </c>
      <c r="Q14916">
        <f t="shared" si="467"/>
        <v>40.486777483587488</v>
      </c>
      <c r="S14916">
        <f>IF(AND(M14916&lt;&gt;"",M14916&lt;&gt;18.5),5*LOG10(10^(Q14916/5+1)*W$1/(10^(M14916/5+1)))-5,Q14916)</f>
        <v>40.486777483587488</v>
      </c>
      <c r="T14916">
        <f>(F14916/E14916)*S14916</f>
        <v>0.73612322697431798</v>
      </c>
      <c r="U14916">
        <v>145846</v>
      </c>
      <c r="V14916" t="s">
        <v>8117</v>
      </c>
    </row>
    <row r="14917" spans="1:22" x14ac:dyDescent="0.25">
      <c r="B14917">
        <v>269186</v>
      </c>
      <c r="C14917" t="s">
        <v>8117</v>
      </c>
      <c r="E14917">
        <v>41.51</v>
      </c>
      <c r="F14917">
        <v>0.44</v>
      </c>
      <c r="G14917">
        <v>1410</v>
      </c>
      <c r="H14917" t="s">
        <v>21</v>
      </c>
      <c r="I14917" t="s">
        <v>12</v>
      </c>
      <c r="K14917">
        <v>0.42116500000000001</v>
      </c>
      <c r="L14917">
        <v>70</v>
      </c>
      <c r="N14917">
        <v>34</v>
      </c>
      <c r="O14917" t="s">
        <v>25</v>
      </c>
      <c r="P14917">
        <f t="shared" si="466"/>
        <v>40.746777483587486</v>
      </c>
      <c r="Q14917">
        <f t="shared" si="467"/>
        <v>40.746777483587486</v>
      </c>
      <c r="S14917">
        <f>IF(AND(M14917&lt;&gt;"",M14917&lt;&gt;18.5),5*LOG10(10^(Q14917/5+1)*W$1/(10^(M14917/5+1)))-5,Q14917)</f>
        <v>40.746777483587486</v>
      </c>
      <c r="T14917">
        <f>(F14917/E14917)*S14917</f>
        <v>0.43190995164486862</v>
      </c>
      <c r="U14917">
        <v>145846</v>
      </c>
      <c r="V14917" t="s">
        <v>8117</v>
      </c>
    </row>
    <row r="14918" spans="1:22" x14ac:dyDescent="0.25">
      <c r="B14918">
        <v>269187</v>
      </c>
      <c r="C14918" t="s">
        <v>8117</v>
      </c>
      <c r="E14918">
        <v>41.1</v>
      </c>
      <c r="F14918">
        <v>0.44</v>
      </c>
      <c r="G14918">
        <v>1660</v>
      </c>
      <c r="H14918" t="s">
        <v>21</v>
      </c>
      <c r="I14918" t="s">
        <v>22</v>
      </c>
      <c r="L14918">
        <v>70</v>
      </c>
      <c r="N14918">
        <v>31</v>
      </c>
      <c r="O14918" t="s">
        <v>8118</v>
      </c>
      <c r="P14918">
        <f t="shared" si="466"/>
        <v>41.1</v>
      </c>
      <c r="Q14918">
        <f t="shared" si="467"/>
        <v>41.1</v>
      </c>
      <c r="S14918">
        <f>IF(AND(M14918&lt;&gt;"",M14918&lt;&gt;18.5),5*LOG10(10^(Q14918/5+1)*W$1/(10^(M14918/5+1)))-5,Q14918)</f>
        <v>41.1</v>
      </c>
      <c r="T14918">
        <f>(F14918/E14918)*S14918</f>
        <v>0.44</v>
      </c>
      <c r="U14918">
        <v>145846</v>
      </c>
      <c r="V14918" t="s">
        <v>8117</v>
      </c>
    </row>
    <row r="14919" spans="1:22" x14ac:dyDescent="0.25">
      <c r="B14919">
        <v>269194</v>
      </c>
      <c r="C14919" t="s">
        <v>8119</v>
      </c>
      <c r="E14919">
        <v>39.630000000000003</v>
      </c>
      <c r="F14919">
        <v>0.25</v>
      </c>
      <c r="G14919">
        <v>666</v>
      </c>
      <c r="H14919" t="s">
        <v>21</v>
      </c>
      <c r="I14919" t="s">
        <v>62</v>
      </c>
      <c r="K14919">
        <v>0.26600000000000001</v>
      </c>
      <c r="L14919">
        <v>74.2</v>
      </c>
      <c r="N14919">
        <v>30</v>
      </c>
      <c r="O14919" t="s">
        <v>27</v>
      </c>
      <c r="P14919">
        <f t="shared" si="466"/>
        <v>39.11783147159332</v>
      </c>
      <c r="Q14919">
        <f t="shared" si="467"/>
        <v>39.244360797917174</v>
      </c>
      <c r="S14919">
        <f>IF(AND(M14919&lt;&gt;"",M14919&lt;&gt;18.5),5*LOG10(10^(Q14919/5+1)*W$1/(10^(M14919/5+1)))-5,Q14919)</f>
        <v>39.244360797917174</v>
      </c>
      <c r="T14919">
        <f>(F14919/E14919)*S14919</f>
        <v>0.24756725206861704</v>
      </c>
      <c r="U14919">
        <v>145850</v>
      </c>
      <c r="V14919" t="s">
        <v>8120</v>
      </c>
    </row>
    <row r="14920" spans="1:22" x14ac:dyDescent="0.25">
      <c r="B14920">
        <v>269195</v>
      </c>
      <c r="C14920" t="s">
        <v>8119</v>
      </c>
      <c r="E14920">
        <v>40.82</v>
      </c>
      <c r="F14920">
        <v>0.34</v>
      </c>
      <c r="G14920">
        <v>1150</v>
      </c>
      <c r="H14920" t="s">
        <v>21</v>
      </c>
      <c r="I14920" t="s">
        <v>658</v>
      </c>
      <c r="K14920">
        <v>0.26600000000000001</v>
      </c>
      <c r="L14920">
        <v>65</v>
      </c>
      <c r="N14920">
        <v>27</v>
      </c>
      <c r="O14920" t="s">
        <v>137</v>
      </c>
      <c r="P14920">
        <f t="shared" si="466"/>
        <v>40.307831471593325</v>
      </c>
      <c r="Q14920">
        <f t="shared" si="467"/>
        <v>40.146908054736315</v>
      </c>
      <c r="S14920">
        <f>IF(AND(M14920&lt;&gt;"",M14920&lt;&gt;18.5),5*LOG10(10^(Q14920/5+1)*W$1/(10^(M14920/5+1)))-5,Q14920)</f>
        <v>40.146908054736315</v>
      </c>
      <c r="T14920">
        <f>(F14920/E14920)*S14920</f>
        <v>0.33439364866757343</v>
      </c>
      <c r="U14920">
        <v>145850</v>
      </c>
      <c r="V14920" t="s">
        <v>8120</v>
      </c>
    </row>
    <row r="14921" spans="1:22" x14ac:dyDescent="0.25">
      <c r="B14921">
        <v>269196</v>
      </c>
      <c r="C14921" t="s">
        <v>8119</v>
      </c>
      <c r="E14921">
        <v>41.87</v>
      </c>
      <c r="F14921">
        <v>0.96</v>
      </c>
      <c r="G14921">
        <v>1870</v>
      </c>
      <c r="H14921" t="s">
        <v>21</v>
      </c>
      <c r="I14921" t="s">
        <v>658</v>
      </c>
      <c r="K14921">
        <v>0.26600000000000001</v>
      </c>
      <c r="L14921">
        <v>65</v>
      </c>
      <c r="N14921">
        <v>27</v>
      </c>
      <c r="O14921" t="s">
        <v>88</v>
      </c>
      <c r="P14921">
        <f t="shared" si="466"/>
        <v>41.357831471593315</v>
      </c>
      <c r="Q14921">
        <f t="shared" si="467"/>
        <v>41.196908054736312</v>
      </c>
      <c r="S14921">
        <f>IF(AND(M14921&lt;&gt;"",M14921&lt;&gt;18.5),5*LOG10(10^(Q14921/5+1)*W$1/(10^(M14921/5+1)))-5,Q14921)</f>
        <v>41.196908054736312</v>
      </c>
      <c r="T14921">
        <f>(F14921/E14921)*S14921</f>
        <v>0.9445672732874818</v>
      </c>
      <c r="U14921">
        <v>145850</v>
      </c>
      <c r="V14921" t="s">
        <v>8120</v>
      </c>
    </row>
    <row r="14922" spans="1:22" x14ac:dyDescent="0.25">
      <c r="B14922">
        <v>269203</v>
      </c>
      <c r="C14922" t="s">
        <v>8121</v>
      </c>
      <c r="E14922">
        <v>41.22</v>
      </c>
      <c r="F14922">
        <v>4.5599999999999996</v>
      </c>
      <c r="G14922">
        <v>1200</v>
      </c>
      <c r="H14922" t="s">
        <v>21</v>
      </c>
      <c r="I14922" t="s">
        <v>658</v>
      </c>
      <c r="K14922">
        <v>0.45800000000000002</v>
      </c>
      <c r="L14922">
        <v>65</v>
      </c>
      <c r="N14922">
        <v>27</v>
      </c>
      <c r="O14922" t="s">
        <v>88</v>
      </c>
      <c r="P14922">
        <f t="shared" si="466"/>
        <v>40.401212380090222</v>
      </c>
      <c r="Q14922">
        <f t="shared" si="467"/>
        <v>40.240288963233226</v>
      </c>
      <c r="S14922">
        <f>IF(AND(M14922&lt;&gt;"",M14922&lt;&gt;18.5),5*LOG10(10^(Q14922/5+1)*W$1/(10^(M14922/5+1)))-5,Q14922)</f>
        <v>40.240288963233226</v>
      </c>
      <c r="T14922">
        <f>(F14922/E14922)*S14922</f>
        <v>4.4516185752630637</v>
      </c>
      <c r="U14922">
        <v>145855</v>
      </c>
      <c r="V14922" t="s">
        <v>8122</v>
      </c>
    </row>
    <row r="14923" spans="1:22" x14ac:dyDescent="0.25">
      <c r="B14923">
        <v>269204</v>
      </c>
      <c r="C14923" t="s">
        <v>8121</v>
      </c>
      <c r="E14923">
        <v>42.27</v>
      </c>
      <c r="F14923">
        <v>0.41</v>
      </c>
      <c r="G14923">
        <v>1950</v>
      </c>
      <c r="H14923" t="s">
        <v>21</v>
      </c>
      <c r="I14923" t="s">
        <v>658</v>
      </c>
      <c r="K14923">
        <v>0.45800000000000002</v>
      </c>
      <c r="L14923">
        <v>65</v>
      </c>
      <c r="N14923">
        <v>27</v>
      </c>
      <c r="O14923" t="s">
        <v>137</v>
      </c>
      <c r="P14923">
        <f t="shared" si="466"/>
        <v>41.451212380090226</v>
      </c>
      <c r="Q14923">
        <f t="shared" si="467"/>
        <v>41.29028896323323</v>
      </c>
      <c r="S14923">
        <f>IF(AND(M14923&lt;&gt;"",M14923&lt;&gt;18.5),5*LOG10(10^(Q14923/5+1)*W$1/(10^(M14923/5+1)))-5,Q14923)</f>
        <v>41.29028896323323</v>
      </c>
      <c r="T14923">
        <f>(F14923/E14923)*S14923</f>
        <v>0.40049724331501357</v>
      </c>
      <c r="U14923">
        <v>145855</v>
      </c>
      <c r="V14923" t="s">
        <v>8122</v>
      </c>
    </row>
    <row r="14924" spans="1:22" x14ac:dyDescent="0.25">
      <c r="B14924">
        <v>269205</v>
      </c>
      <c r="C14924" t="s">
        <v>8121</v>
      </c>
      <c r="E14924">
        <v>42.43</v>
      </c>
      <c r="F14924">
        <v>0.32</v>
      </c>
      <c r="G14924">
        <v>2100</v>
      </c>
      <c r="H14924" t="s">
        <v>21</v>
      </c>
      <c r="I14924" t="s">
        <v>87</v>
      </c>
      <c r="K14924">
        <v>0.45800000000000002</v>
      </c>
      <c r="L14924">
        <v>65</v>
      </c>
      <c r="N14924">
        <v>29</v>
      </c>
      <c r="O14924" t="s">
        <v>89</v>
      </c>
      <c r="P14924">
        <f t="shared" si="466"/>
        <v>41.61121238009023</v>
      </c>
      <c r="Q14924">
        <f t="shared" si="467"/>
        <v>41.45028896323322</v>
      </c>
      <c r="S14924">
        <f>IF(AND(M14924&lt;&gt;"",M14924&lt;&gt;18.5),5*LOG10(10^(Q14924/5+1)*W$1/(10^(M14924/5+1)))-5,Q14924)</f>
        <v>41.45028896323322</v>
      </c>
      <c r="T14924">
        <f>(F14924/E14924)*S14924</f>
        <v>0.31261118237649377</v>
      </c>
      <c r="U14924">
        <v>145855</v>
      </c>
      <c r="V14924" t="s">
        <v>8122</v>
      </c>
    </row>
    <row r="14925" spans="1:22" x14ac:dyDescent="0.25">
      <c r="B14925">
        <v>269206</v>
      </c>
      <c r="C14925" t="s">
        <v>8121</v>
      </c>
      <c r="E14925">
        <v>42.56</v>
      </c>
      <c r="F14925">
        <v>0.44</v>
      </c>
      <c r="G14925">
        <v>2230</v>
      </c>
      <c r="H14925" t="s">
        <v>21</v>
      </c>
      <c r="I14925" t="s">
        <v>87</v>
      </c>
      <c r="K14925">
        <v>0.45800000000000002</v>
      </c>
      <c r="L14925">
        <v>65</v>
      </c>
      <c r="N14925">
        <v>29</v>
      </c>
      <c r="O14925" t="s">
        <v>37</v>
      </c>
      <c r="P14925">
        <f t="shared" si="466"/>
        <v>41.741212380090225</v>
      </c>
      <c r="Q14925">
        <f t="shared" si="467"/>
        <v>41.580288963233222</v>
      </c>
      <c r="S14925">
        <f>IF(AND(M14925&lt;&gt;"",M14925&lt;&gt;18.5),5*LOG10(10^(Q14925/5+1)*W$1/(10^(M14925/5+1)))-5,Q14925)</f>
        <v>41.580288963233222</v>
      </c>
      <c r="T14925">
        <f>(F14925/E14925)*S14925</f>
        <v>0.4298714084544788</v>
      </c>
      <c r="U14925">
        <v>145855</v>
      </c>
      <c r="V14925" t="s">
        <v>8122</v>
      </c>
    </row>
    <row r="14926" spans="1:22" x14ac:dyDescent="0.25">
      <c r="B14926">
        <v>269207</v>
      </c>
      <c r="C14926" t="s">
        <v>8121</v>
      </c>
      <c r="E14926">
        <v>42.71</v>
      </c>
      <c r="F14926">
        <v>0.36</v>
      </c>
      <c r="G14926">
        <v>2390</v>
      </c>
      <c r="H14926" t="s">
        <v>21</v>
      </c>
      <c r="I14926" t="s">
        <v>87</v>
      </c>
      <c r="K14926">
        <v>0.45800000000000002</v>
      </c>
      <c r="L14926">
        <v>65</v>
      </c>
      <c r="N14926">
        <v>29</v>
      </c>
      <c r="O14926" t="s">
        <v>90</v>
      </c>
      <c r="P14926">
        <f t="shared" si="466"/>
        <v>41.891212380090224</v>
      </c>
      <c r="Q14926">
        <f t="shared" si="467"/>
        <v>41.730288963233228</v>
      </c>
      <c r="S14926">
        <f>IF(AND(M14926&lt;&gt;"",M14926&lt;&gt;18.5),5*LOG10(10^(Q14926/5+1)*W$1/(10^(M14926/5+1)))-5,Q14926)</f>
        <v>41.730288963233228</v>
      </c>
      <c r="T14926">
        <f>(F14926/E14926)*S14926</f>
        <v>0.3517420750822749</v>
      </c>
      <c r="U14926">
        <v>145855</v>
      </c>
      <c r="V14926" t="s">
        <v>8122</v>
      </c>
    </row>
    <row r="14927" spans="1:22" x14ac:dyDescent="0.25">
      <c r="B14927">
        <v>269208</v>
      </c>
      <c r="C14927" t="s">
        <v>8123</v>
      </c>
      <c r="E14927">
        <v>40.520000000000003</v>
      </c>
      <c r="F14927">
        <v>0.25</v>
      </c>
      <c r="G14927">
        <v>1000</v>
      </c>
      <c r="H14927" t="s">
        <v>21</v>
      </c>
      <c r="I14927" t="s">
        <v>134</v>
      </c>
      <c r="K14927">
        <v>0.263156</v>
      </c>
      <c r="L14927">
        <v>65</v>
      </c>
      <c r="N14927">
        <v>29</v>
      </c>
      <c r="O14927" t="s">
        <v>137</v>
      </c>
      <c r="P14927">
        <f t="shared" si="466"/>
        <v>40.012715053417182</v>
      </c>
      <c r="Q14927">
        <f t="shared" si="467"/>
        <v>39.851791636560172</v>
      </c>
      <c r="S14927">
        <f>IF(AND(M14927&lt;&gt;"",M14927&lt;&gt;18.5),5*LOG10(10^(Q14927/5+1)*W$1/(10^(M14927/5+1)))-5,Q14927)</f>
        <v>39.851791636560172</v>
      </c>
      <c r="T14927">
        <f>(F14927/E14927)*S14927</f>
        <v>0.24587729292053409</v>
      </c>
      <c r="U14927">
        <v>145856</v>
      </c>
      <c r="V14927" t="s">
        <v>8124</v>
      </c>
    </row>
    <row r="14928" spans="1:22" x14ac:dyDescent="0.25">
      <c r="B14928">
        <v>269209</v>
      </c>
      <c r="C14928" t="s">
        <v>8123</v>
      </c>
      <c r="E14928">
        <v>40.549999999999997</v>
      </c>
      <c r="F14928">
        <v>0.32</v>
      </c>
      <c r="G14928">
        <v>1020</v>
      </c>
      <c r="H14928" t="s">
        <v>21</v>
      </c>
      <c r="I14928" t="s">
        <v>87</v>
      </c>
      <c r="K14928">
        <v>0.263156</v>
      </c>
      <c r="L14928">
        <v>65</v>
      </c>
      <c r="N14928">
        <v>29</v>
      </c>
      <c r="O14928" t="s">
        <v>89</v>
      </c>
      <c r="P14928">
        <f t="shared" si="466"/>
        <v>40.042715053417183</v>
      </c>
      <c r="Q14928">
        <f t="shared" si="467"/>
        <v>39.881791636560173</v>
      </c>
      <c r="S14928">
        <f>IF(AND(M14928&lt;&gt;"",M14928&lt;&gt;18.5),5*LOG10(10^(Q14928/5+1)*W$1/(10^(M14928/5+1)))-5,Q14928)</f>
        <v>39.881791636560173</v>
      </c>
      <c r="T14928">
        <f>(F14928/E14928)*S14928</f>
        <v>0.31472683905546878</v>
      </c>
      <c r="U14928">
        <v>145856</v>
      </c>
      <c r="V14928" t="s">
        <v>8124</v>
      </c>
    </row>
    <row r="14929" spans="2:22" x14ac:dyDescent="0.25">
      <c r="B14929">
        <v>269210</v>
      </c>
      <c r="C14929" t="s">
        <v>8123</v>
      </c>
      <c r="E14929">
        <v>40.76</v>
      </c>
      <c r="F14929">
        <v>0.26</v>
      </c>
      <c r="G14929">
        <v>1120</v>
      </c>
      <c r="H14929" t="s">
        <v>21</v>
      </c>
      <c r="I14929" t="s">
        <v>87</v>
      </c>
      <c r="K14929">
        <v>0.263156</v>
      </c>
      <c r="L14929">
        <v>65</v>
      </c>
      <c r="N14929">
        <v>29</v>
      </c>
      <c r="O14929" t="s">
        <v>90</v>
      </c>
      <c r="P14929">
        <f t="shared" si="466"/>
        <v>40.25271505341717</v>
      </c>
      <c r="Q14929">
        <f t="shared" si="467"/>
        <v>40.091791636560174</v>
      </c>
      <c r="S14929">
        <f>IF(AND(M14929&lt;&gt;"",M14929&lt;&gt;18.5),5*LOG10(10^(Q14929/5+1)*W$1/(10^(M14929/5+1)))-5,Q14929)</f>
        <v>40.091791636560174</v>
      </c>
      <c r="T14929">
        <f>(F14929/E14929)*S14929</f>
        <v>0.2557376306551925</v>
      </c>
      <c r="U14929">
        <v>145856</v>
      </c>
      <c r="V14929" t="s">
        <v>8124</v>
      </c>
    </row>
    <row r="14930" spans="2:22" x14ac:dyDescent="0.25">
      <c r="B14930">
        <v>269211</v>
      </c>
      <c r="C14930" t="s">
        <v>8123</v>
      </c>
      <c r="E14930">
        <v>40.770000000000003</v>
      </c>
      <c r="F14930">
        <v>0.2</v>
      </c>
      <c r="G14930">
        <v>1130</v>
      </c>
      <c r="H14930" t="s">
        <v>21</v>
      </c>
      <c r="I14930" t="s">
        <v>179</v>
      </c>
      <c r="K14930">
        <v>0.263156</v>
      </c>
      <c r="L14930">
        <v>70</v>
      </c>
      <c r="N14930">
        <v>28</v>
      </c>
      <c r="O14930" t="s">
        <v>88</v>
      </c>
      <c r="P14930">
        <f t="shared" si="466"/>
        <v>40.262715053417175</v>
      </c>
      <c r="Q14930">
        <f t="shared" si="467"/>
        <v>40.262715053417175</v>
      </c>
      <c r="S14930">
        <f>IF(AND(M14930&lt;&gt;"",M14930&lt;&gt;18.5),5*LOG10(10^(Q14930/5+1)*W$1/(10^(M14930/5+1)))-5,Q14930)</f>
        <v>40.262715053417175</v>
      </c>
      <c r="T14930">
        <f>(F14930/E14930)*S14930</f>
        <v>0.19751147929073914</v>
      </c>
      <c r="U14930">
        <v>145856</v>
      </c>
      <c r="V14930" t="s">
        <v>8124</v>
      </c>
    </row>
    <row r="14931" spans="2:22" x14ac:dyDescent="0.25">
      <c r="B14931">
        <v>269212</v>
      </c>
      <c r="C14931" t="s">
        <v>8123</v>
      </c>
      <c r="E14931">
        <v>40.79</v>
      </c>
      <c r="F14931">
        <v>0.59</v>
      </c>
      <c r="G14931">
        <v>1140</v>
      </c>
      <c r="H14931" t="s">
        <v>21</v>
      </c>
      <c r="I14931" t="s">
        <v>134</v>
      </c>
      <c r="K14931">
        <v>0.263156</v>
      </c>
      <c r="L14931">
        <v>65</v>
      </c>
      <c r="N14931">
        <v>29</v>
      </c>
      <c r="O14931" t="s">
        <v>37</v>
      </c>
      <c r="P14931">
        <f t="shared" si="466"/>
        <v>40.282715053417171</v>
      </c>
      <c r="Q14931">
        <f t="shared" si="467"/>
        <v>40.121791636560175</v>
      </c>
      <c r="S14931">
        <f>IF(AND(M14931&lt;&gt;"",M14931&lt;&gt;18.5),5*LOG10(10^(Q14931/5+1)*W$1/(10^(M14931/5+1)))-5,Q14931)</f>
        <v>40.121791636560175</v>
      </c>
      <c r="T14931">
        <f>(F14931/E14931)*S14931</f>
        <v>0.58033481406154697</v>
      </c>
      <c r="U14931">
        <v>145856</v>
      </c>
      <c r="V14931" t="s">
        <v>8124</v>
      </c>
    </row>
    <row r="14932" spans="2:22" x14ac:dyDescent="0.25">
      <c r="B14932">
        <v>269214</v>
      </c>
      <c r="C14932" t="s">
        <v>8123</v>
      </c>
      <c r="E14932">
        <v>40.81</v>
      </c>
      <c r="F14932">
        <v>0.24</v>
      </c>
      <c r="G14932">
        <v>1150</v>
      </c>
      <c r="H14932" t="s">
        <v>21</v>
      </c>
      <c r="I14932" t="s">
        <v>658</v>
      </c>
      <c r="K14932">
        <v>0.263156</v>
      </c>
      <c r="L14932">
        <v>65</v>
      </c>
      <c r="N14932">
        <v>27</v>
      </c>
      <c r="O14932" t="s">
        <v>137</v>
      </c>
      <c r="P14932">
        <f t="shared" si="466"/>
        <v>40.302715053417174</v>
      </c>
      <c r="Q14932">
        <f t="shared" si="467"/>
        <v>40.141791636560178</v>
      </c>
      <c r="S14932">
        <f>IF(AND(M14932&lt;&gt;"",M14932&lt;&gt;18.5),5*LOG10(10^(Q14932/5+1)*W$1/(10^(M14932/5+1)))-5,Q14932)</f>
        <v>40.141791636560178</v>
      </c>
      <c r="T14932">
        <f>(F14932/E14932)*S14932</f>
        <v>0.23607032572346096</v>
      </c>
      <c r="U14932">
        <v>145856</v>
      </c>
      <c r="V14932" t="s">
        <v>8124</v>
      </c>
    </row>
    <row r="14933" spans="2:22" x14ac:dyDescent="0.25">
      <c r="B14933">
        <v>269215</v>
      </c>
      <c r="C14933" t="s">
        <v>8123</v>
      </c>
      <c r="E14933">
        <v>40.92</v>
      </c>
      <c r="F14933">
        <v>0.18</v>
      </c>
      <c r="G14933">
        <v>1210</v>
      </c>
      <c r="H14933" t="s">
        <v>21</v>
      </c>
      <c r="I14933" t="s">
        <v>87</v>
      </c>
      <c r="K14933">
        <v>0.263156</v>
      </c>
      <c r="L14933">
        <v>65</v>
      </c>
      <c r="N14933">
        <v>29</v>
      </c>
      <c r="O14933" t="s">
        <v>88</v>
      </c>
      <c r="P14933">
        <f t="shared" si="466"/>
        <v>40.41271505341718</v>
      </c>
      <c r="Q14933">
        <f t="shared" si="467"/>
        <v>40.251791636560185</v>
      </c>
      <c r="S14933">
        <f>IF(AND(M14933&lt;&gt;"",M14933&lt;&gt;18.5),5*LOG10(10^(Q14933/5+1)*W$1/(10^(M14933/5+1)))-5,Q14933)</f>
        <v>40.251791636560185</v>
      </c>
      <c r="T14933">
        <f>(F14933/E14933)*S14933</f>
        <v>0.177060667022992</v>
      </c>
      <c r="U14933">
        <v>145856</v>
      </c>
      <c r="V14933" t="s">
        <v>8124</v>
      </c>
    </row>
    <row r="14934" spans="2:22" x14ac:dyDescent="0.25">
      <c r="B14934">
        <v>269216</v>
      </c>
      <c r="C14934" t="s">
        <v>8123</v>
      </c>
      <c r="E14934">
        <v>41.02</v>
      </c>
      <c r="F14934">
        <v>7.0000000000000007E-2</v>
      </c>
      <c r="G14934">
        <v>1260</v>
      </c>
      <c r="H14934" t="s">
        <v>21</v>
      </c>
      <c r="I14934" t="s">
        <v>658</v>
      </c>
      <c r="K14934">
        <v>0.263156</v>
      </c>
      <c r="L14934">
        <v>65</v>
      </c>
      <c r="N14934">
        <v>27</v>
      </c>
      <c r="O14934" t="s">
        <v>88</v>
      </c>
      <c r="P14934">
        <f t="shared" si="466"/>
        <v>40.512715053417175</v>
      </c>
      <c r="Q14934">
        <f t="shared" si="467"/>
        <v>40.351791636560172</v>
      </c>
      <c r="S14934">
        <f>IF(AND(M14934&lt;&gt;"",M14934&lt;&gt;18.5),5*LOG10(10^(Q14934/5+1)*W$1/(10^(M14934/5+1)))-5,Q14934)</f>
        <v>40.351791636560172</v>
      </c>
      <c r="T14934">
        <f>(F14934/E14934)*S14934</f>
        <v>6.8859712690375718E-2</v>
      </c>
      <c r="U14934">
        <v>145856</v>
      </c>
      <c r="V14934" t="s">
        <v>8124</v>
      </c>
    </row>
    <row r="14935" spans="2:22" x14ac:dyDescent="0.25">
      <c r="B14935">
        <v>269217</v>
      </c>
      <c r="C14935" t="s">
        <v>8123</v>
      </c>
      <c r="E14935">
        <v>41.03</v>
      </c>
      <c r="F14935">
        <v>0.3</v>
      </c>
      <c r="G14935">
        <v>1270</v>
      </c>
      <c r="H14935" t="s">
        <v>21</v>
      </c>
      <c r="I14935" t="s">
        <v>62</v>
      </c>
      <c r="K14935">
        <v>0.263156</v>
      </c>
      <c r="L14935">
        <v>74.2</v>
      </c>
      <c r="N14935">
        <v>30</v>
      </c>
      <c r="O14935" t="s">
        <v>27</v>
      </c>
      <c r="P14935">
        <f t="shared" si="466"/>
        <v>40.52271505341718</v>
      </c>
      <c r="Q14935">
        <f t="shared" si="467"/>
        <v>40.649244379741035</v>
      </c>
      <c r="S14935">
        <f>IF(AND(M14935&lt;&gt;"",M14935&lt;&gt;18.5),5*LOG10(10^(Q14935/5+1)*W$1/(10^(M14935/5+1)))-5,Q14935)</f>
        <v>40.649244379741035</v>
      </c>
      <c r="T14935">
        <f>(F14935/E14935)*S14935</f>
        <v>0.29721602032469679</v>
      </c>
      <c r="U14935">
        <v>145856</v>
      </c>
      <c r="V14935" t="s">
        <v>8124</v>
      </c>
    </row>
    <row r="14936" spans="2:22" x14ac:dyDescent="0.25">
      <c r="B14936">
        <v>269218</v>
      </c>
      <c r="C14936" t="s">
        <v>8123</v>
      </c>
      <c r="E14936">
        <v>41.04</v>
      </c>
      <c r="F14936">
        <v>0.43</v>
      </c>
      <c r="G14936">
        <v>1280</v>
      </c>
      <c r="H14936" t="s">
        <v>21</v>
      </c>
      <c r="I14936" t="s">
        <v>87</v>
      </c>
      <c r="K14936">
        <v>0.263156</v>
      </c>
      <c r="L14936">
        <v>65</v>
      </c>
      <c r="N14936">
        <v>29</v>
      </c>
      <c r="O14936" t="s">
        <v>37</v>
      </c>
      <c r="P14936">
        <f t="shared" si="466"/>
        <v>40.532715053417178</v>
      </c>
      <c r="Q14936">
        <f t="shared" si="467"/>
        <v>40.371791636560168</v>
      </c>
      <c r="S14936">
        <f>IF(AND(M14936&lt;&gt;"",M14936&lt;&gt;18.5),5*LOG10(10^(Q14936/5+1)*W$1/(10^(M14936/5+1)))-5,Q14936)</f>
        <v>40.371791636560168</v>
      </c>
      <c r="T14936">
        <f>(F14936/E14936)*S14936</f>
        <v>0.42299879151366643</v>
      </c>
      <c r="U14936">
        <v>145856</v>
      </c>
      <c r="V14936" t="s">
        <v>8124</v>
      </c>
    </row>
    <row r="14937" spans="2:22" x14ac:dyDescent="0.25">
      <c r="B14937">
        <v>269247</v>
      </c>
      <c r="C14937" t="s">
        <v>8125</v>
      </c>
      <c r="E14937">
        <v>41.63</v>
      </c>
      <c r="F14937">
        <v>0.34</v>
      </c>
      <c r="G14937">
        <v>1710</v>
      </c>
      <c r="H14937" t="s">
        <v>21</v>
      </c>
      <c r="I14937" t="s">
        <v>658</v>
      </c>
      <c r="K14937">
        <v>0.24</v>
      </c>
      <c r="L14937">
        <v>65</v>
      </c>
      <c r="N14937">
        <v>27</v>
      </c>
      <c r="O14937" t="s">
        <v>137</v>
      </c>
      <c r="P14937">
        <f t="shared" si="466"/>
        <v>41.162891574188833</v>
      </c>
      <c r="Q14937">
        <f t="shared" si="467"/>
        <v>41.001968157331838</v>
      </c>
      <c r="S14937">
        <f>IF(AND(M14937&lt;&gt;"",M14937&lt;&gt;18.5),5*LOG10(10^(Q14937/5+1)*W$1/(10^(M14937/5+1)))-5,Q14937)</f>
        <v>41.001968157331838</v>
      </c>
      <c r="T14937">
        <f>(F14937/E14937)*S14937</f>
        <v>0.33487074642067799</v>
      </c>
      <c r="U14937">
        <v>145862</v>
      </c>
      <c r="V14937" t="s">
        <v>8126</v>
      </c>
    </row>
    <row r="14938" spans="2:22" x14ac:dyDescent="0.25">
      <c r="B14938">
        <v>269248</v>
      </c>
      <c r="C14938" t="s">
        <v>8125</v>
      </c>
      <c r="E14938">
        <v>42.43</v>
      </c>
      <c r="F14938">
        <v>0.13</v>
      </c>
      <c r="G14938">
        <v>2470</v>
      </c>
      <c r="H14938" t="s">
        <v>21</v>
      </c>
      <c r="I14938" t="s">
        <v>658</v>
      </c>
      <c r="K14938">
        <v>0.24</v>
      </c>
      <c r="L14938">
        <v>65</v>
      </c>
      <c r="N14938">
        <v>27</v>
      </c>
      <c r="O14938" t="s">
        <v>88</v>
      </c>
      <c r="P14938">
        <f t="shared" si="466"/>
        <v>41.962891574188831</v>
      </c>
      <c r="Q14938">
        <f t="shared" si="467"/>
        <v>41.801968157331828</v>
      </c>
      <c r="S14938">
        <f>IF(AND(M14938&lt;&gt;"",M14938&lt;&gt;18.5),5*LOG10(10^(Q14938/5+1)*W$1/(10^(M14938/5+1)))-5,Q14938)</f>
        <v>41.801968157331828</v>
      </c>
      <c r="T14938">
        <f>(F14938/E14938)*S14938</f>
        <v>0.12807579213889084</v>
      </c>
      <c r="U14938">
        <v>145862</v>
      </c>
      <c r="V14938" t="s">
        <v>8126</v>
      </c>
    </row>
    <row r="14939" spans="2:22" x14ac:dyDescent="0.25">
      <c r="B14939">
        <v>269259</v>
      </c>
      <c r="C14939" t="s">
        <v>8127</v>
      </c>
      <c r="E14939">
        <v>40.619999999999997</v>
      </c>
      <c r="F14939">
        <v>0.27</v>
      </c>
      <c r="G14939">
        <v>1000</v>
      </c>
      <c r="H14939" t="s">
        <v>21</v>
      </c>
      <c r="I14939" t="s">
        <v>62</v>
      </c>
      <c r="K14939">
        <v>0.33</v>
      </c>
      <c r="L14939">
        <v>74.2</v>
      </c>
      <c r="N14939">
        <v>30</v>
      </c>
      <c r="O14939" t="s">
        <v>27</v>
      </c>
      <c r="P14939">
        <f t="shared" si="466"/>
        <v>40.000741795164565</v>
      </c>
      <c r="Q14939">
        <f t="shared" si="467"/>
        <v>40.12727112148842</v>
      </c>
      <c r="S14939">
        <f>IF(AND(M14939&lt;&gt;"",M14939&lt;&gt;18.5),5*LOG10(10^(Q14939/5+1)*W$1/(10^(M14939/5+1)))-5,Q14939)</f>
        <v>40.12727112148842</v>
      </c>
      <c r="T14939">
        <f>(F14939/E14939)*S14939</f>
        <v>0.26672484497296589</v>
      </c>
      <c r="U14939">
        <v>145870</v>
      </c>
      <c r="V14939" t="s">
        <v>8128</v>
      </c>
    </row>
    <row r="14940" spans="2:22" x14ac:dyDescent="0.25">
      <c r="B14940">
        <v>269261</v>
      </c>
      <c r="C14940" t="s">
        <v>8127</v>
      </c>
      <c r="E14940">
        <v>41.35</v>
      </c>
      <c r="F14940">
        <v>0.41</v>
      </c>
      <c r="G14940">
        <v>1400</v>
      </c>
      <c r="H14940" t="s">
        <v>21</v>
      </c>
      <c r="I14940" t="s">
        <v>658</v>
      </c>
      <c r="K14940">
        <v>0.33</v>
      </c>
      <c r="L14940">
        <v>65</v>
      </c>
      <c r="N14940">
        <v>27</v>
      </c>
      <c r="O14940" t="s">
        <v>8130</v>
      </c>
      <c r="P14940">
        <f t="shared" si="466"/>
        <v>40.730741795164569</v>
      </c>
      <c r="Q14940">
        <f t="shared" si="467"/>
        <v>40.569818378307573</v>
      </c>
      <c r="S14940">
        <f>IF(AND(M14940&lt;&gt;"",M14940&lt;&gt;18.5),5*LOG10(10^(Q14940/5+1)*W$1/(10^(M14940/5+1)))-5,Q14940)</f>
        <v>40.569818378307573</v>
      </c>
      <c r="T14940">
        <f>(F14940/E14940)*S14940</f>
        <v>0.40226422092155023</v>
      </c>
      <c r="U14940">
        <v>145870</v>
      </c>
      <c r="V14940" t="s">
        <v>8128</v>
      </c>
    </row>
    <row r="14941" spans="2:22" x14ac:dyDescent="0.25">
      <c r="B14941">
        <v>269262</v>
      </c>
      <c r="C14941" t="s">
        <v>8127</v>
      </c>
      <c r="E14941">
        <v>41.38</v>
      </c>
      <c r="F14941">
        <v>0.25</v>
      </c>
      <c r="G14941">
        <v>1420</v>
      </c>
      <c r="H14941" t="s">
        <v>21</v>
      </c>
      <c r="I14941" t="s">
        <v>179</v>
      </c>
      <c r="K14941">
        <v>0.33</v>
      </c>
      <c r="L14941">
        <v>70</v>
      </c>
      <c r="N14941">
        <v>28</v>
      </c>
      <c r="O14941" t="s">
        <v>8129</v>
      </c>
      <c r="P14941">
        <f t="shared" si="466"/>
        <v>40.76074179516457</v>
      </c>
      <c r="Q14941">
        <f t="shared" si="467"/>
        <v>40.76074179516457</v>
      </c>
      <c r="S14941">
        <f>IF(AND(M14941&lt;&gt;"",M14941&lt;&gt;18.5),5*LOG10(10^(Q14941/5+1)*W$1/(10^(M14941/5+1)))-5,Q14941)</f>
        <v>40.76074179516457</v>
      </c>
      <c r="T14941">
        <f>(F14941/E14941)*S14941</f>
        <v>0.24625871070060759</v>
      </c>
      <c r="U14941">
        <v>145870</v>
      </c>
      <c r="V14941" t="s">
        <v>8128</v>
      </c>
    </row>
    <row r="14942" spans="2:22" x14ac:dyDescent="0.25">
      <c r="B14942">
        <v>269263</v>
      </c>
      <c r="C14942" t="s">
        <v>8127</v>
      </c>
      <c r="E14942">
        <v>41.47</v>
      </c>
      <c r="F14942">
        <v>0.27</v>
      </c>
      <c r="G14942">
        <v>1480</v>
      </c>
      <c r="H14942" t="s">
        <v>21</v>
      </c>
      <c r="I14942" t="s">
        <v>87</v>
      </c>
      <c r="K14942">
        <v>0.33</v>
      </c>
      <c r="L14942">
        <v>65</v>
      </c>
      <c r="N14942">
        <v>29</v>
      </c>
      <c r="O14942" t="s">
        <v>8129</v>
      </c>
      <c r="P14942">
        <f t="shared" si="466"/>
        <v>40.850741795164573</v>
      </c>
      <c r="Q14942">
        <f t="shared" si="467"/>
        <v>40.689818378307564</v>
      </c>
      <c r="S14942">
        <f>IF(AND(M14942&lt;&gt;"",M14942&lt;&gt;18.5),5*LOG10(10^(Q14942/5+1)*W$1/(10^(M14942/5+1)))-5,Q14942)</f>
        <v>40.689818378307564</v>
      </c>
      <c r="T14942">
        <f>(F14942/E14942)*S14942</f>
        <v>0.26492044760412448</v>
      </c>
      <c r="U14942">
        <v>145870</v>
      </c>
      <c r="V14942" t="s">
        <v>8128</v>
      </c>
    </row>
    <row r="14943" spans="2:22" x14ac:dyDescent="0.25">
      <c r="B14943">
        <v>269264</v>
      </c>
      <c r="C14943" t="s">
        <v>8127</v>
      </c>
      <c r="E14943">
        <v>41.88</v>
      </c>
      <c r="F14943">
        <v>0.17</v>
      </c>
      <c r="G14943">
        <v>1780</v>
      </c>
      <c r="H14943" t="s">
        <v>21</v>
      </c>
      <c r="I14943" t="s">
        <v>658</v>
      </c>
      <c r="K14943">
        <v>0.33</v>
      </c>
      <c r="L14943">
        <v>65</v>
      </c>
      <c r="N14943">
        <v>27</v>
      </c>
      <c r="O14943" t="s">
        <v>8129</v>
      </c>
      <c r="P14943">
        <f t="shared" si="466"/>
        <v>41.260741795164577</v>
      </c>
      <c r="Q14943">
        <f t="shared" si="467"/>
        <v>41.099818378307582</v>
      </c>
      <c r="S14943">
        <f>IF(AND(M14943&lt;&gt;"",M14943&lt;&gt;18.5),5*LOG10(10^(Q14943/5+1)*W$1/(10^(M14943/5+1)))-5,Q14943)</f>
        <v>41.099818378307582</v>
      </c>
      <c r="T14943">
        <f>(F14943/E14943)*S14943</f>
        <v>0.16683307364642525</v>
      </c>
      <c r="U14943">
        <v>145870</v>
      </c>
      <c r="V14943" t="s">
        <v>8128</v>
      </c>
    </row>
    <row r="14944" spans="2:22" x14ac:dyDescent="0.25">
      <c r="B14944">
        <v>269278</v>
      </c>
      <c r="C14944" t="s">
        <v>8131</v>
      </c>
      <c r="E14944">
        <v>41.48</v>
      </c>
      <c r="F14944">
        <v>0.26</v>
      </c>
      <c r="G14944">
        <v>1230</v>
      </c>
      <c r="H14944" t="s">
        <v>21</v>
      </c>
      <c r="I14944" t="s">
        <v>62</v>
      </c>
      <c r="K14944">
        <v>0.60499999999999998</v>
      </c>
      <c r="L14944">
        <v>74.2</v>
      </c>
      <c r="N14944">
        <v>30</v>
      </c>
      <c r="O14944" t="s">
        <v>27</v>
      </c>
      <c r="P14944">
        <f t="shared" si="466"/>
        <v>40.452624816295554</v>
      </c>
      <c r="Q14944">
        <f t="shared" si="467"/>
        <v>40.579154142619409</v>
      </c>
      <c r="S14944">
        <f>IF(AND(M14944&lt;&gt;"",M14944&lt;&gt;18.5),5*LOG10(10^(Q14944/5+1)*W$1/(10^(M14944/5+1)))-5,Q14944)</f>
        <v>40.579154142619409</v>
      </c>
      <c r="T14944">
        <f>(F14944/E14944)*S14944</f>
        <v>0.25435342519481791</v>
      </c>
      <c r="U14944">
        <v>145877</v>
      </c>
      <c r="V14944" t="s">
        <v>8132</v>
      </c>
    </row>
    <row r="14945" spans="2:22" x14ac:dyDescent="0.25">
      <c r="B14945">
        <v>269279</v>
      </c>
      <c r="C14945" t="s">
        <v>8131</v>
      </c>
      <c r="E14945">
        <v>42.2</v>
      </c>
      <c r="F14945">
        <v>0.23</v>
      </c>
      <c r="G14945">
        <v>1710</v>
      </c>
      <c r="H14945" t="s">
        <v>21</v>
      </c>
      <c r="I14945" t="s">
        <v>134</v>
      </c>
      <c r="K14945">
        <v>0.60499999999999998</v>
      </c>
      <c r="L14945">
        <v>65</v>
      </c>
      <c r="N14945">
        <v>29</v>
      </c>
      <c r="O14945" t="s">
        <v>8134</v>
      </c>
      <c r="P14945">
        <f t="shared" si="466"/>
        <v>41.17262481629556</v>
      </c>
      <c r="Q14945">
        <f t="shared" si="467"/>
        <v>41.01170139943855</v>
      </c>
      <c r="S14945">
        <f>IF(AND(M14945&lt;&gt;"",M14945&lt;&gt;18.5),5*LOG10(10^(Q14945/5+1)*W$1/(10^(M14945/5+1)))-5,Q14945)</f>
        <v>41.01170139943855</v>
      </c>
      <c r="T14945">
        <f>(F14945/E14945)*S14945</f>
        <v>0.22352349103959399</v>
      </c>
      <c r="U14945">
        <v>145877</v>
      </c>
      <c r="V14945" t="s">
        <v>8132</v>
      </c>
    </row>
    <row r="14946" spans="2:22" x14ac:dyDescent="0.25">
      <c r="B14946">
        <v>269280</v>
      </c>
      <c r="C14946" t="s">
        <v>8131</v>
      </c>
      <c r="E14946">
        <v>42.23</v>
      </c>
      <c r="F14946">
        <v>0.3</v>
      </c>
      <c r="G14946">
        <v>1740</v>
      </c>
      <c r="H14946" t="s">
        <v>21</v>
      </c>
      <c r="I14946" t="s">
        <v>179</v>
      </c>
      <c r="K14946">
        <v>0.60499999999999998</v>
      </c>
      <c r="L14946">
        <v>70</v>
      </c>
      <c r="N14946">
        <v>28</v>
      </c>
      <c r="O14946" t="s">
        <v>8133</v>
      </c>
      <c r="P14946">
        <f t="shared" si="466"/>
        <v>41.202624816295554</v>
      </c>
      <c r="Q14946">
        <f t="shared" si="467"/>
        <v>41.202624816295554</v>
      </c>
      <c r="S14946">
        <f>IF(AND(M14946&lt;&gt;"",M14946&lt;&gt;18.5),5*LOG10(10^(Q14946/5+1)*W$1/(10^(M14946/5+1)))-5,Q14946)</f>
        <v>41.202624816295554</v>
      </c>
      <c r="T14946">
        <f>(F14946/E14946)*S14946</f>
        <v>0.29270157340489383</v>
      </c>
      <c r="U14946">
        <v>145877</v>
      </c>
      <c r="V14946" t="s">
        <v>8132</v>
      </c>
    </row>
    <row r="14947" spans="2:22" x14ac:dyDescent="0.25">
      <c r="B14947">
        <v>269281</v>
      </c>
      <c r="C14947" t="s">
        <v>8131</v>
      </c>
      <c r="E14947">
        <v>42.36</v>
      </c>
      <c r="F14947">
        <v>0.27</v>
      </c>
      <c r="G14947">
        <v>1850</v>
      </c>
      <c r="H14947" t="s">
        <v>21</v>
      </c>
      <c r="I14947" t="s">
        <v>87</v>
      </c>
      <c r="K14947">
        <v>0.60499999999999998</v>
      </c>
      <c r="L14947">
        <v>65</v>
      </c>
      <c r="N14947">
        <v>29</v>
      </c>
      <c r="O14947" t="s">
        <v>8133</v>
      </c>
      <c r="P14947">
        <f t="shared" si="466"/>
        <v>41.332624816295542</v>
      </c>
      <c r="Q14947">
        <f t="shared" si="467"/>
        <v>41.171701399438547</v>
      </c>
      <c r="S14947">
        <f>IF(AND(M14947&lt;&gt;"",M14947&lt;&gt;18.5),5*LOG10(10^(Q14947/5+1)*W$1/(10^(M14947/5+1)))-5,Q14947)</f>
        <v>41.171701399438547</v>
      </c>
      <c r="T14947">
        <f>(F14947/E14947)*S14947</f>
        <v>0.26242585877829105</v>
      </c>
      <c r="U14947">
        <v>145877</v>
      </c>
      <c r="V14947" t="s">
        <v>8132</v>
      </c>
    </row>
    <row r="14948" spans="2:22" x14ac:dyDescent="0.25">
      <c r="B14948">
        <v>269282</v>
      </c>
      <c r="C14948" t="s">
        <v>8131</v>
      </c>
      <c r="E14948">
        <v>42.42</v>
      </c>
      <c r="F14948">
        <v>0.26</v>
      </c>
      <c r="G14948">
        <v>1890</v>
      </c>
      <c r="H14948" t="s">
        <v>21</v>
      </c>
      <c r="I14948" t="s">
        <v>134</v>
      </c>
      <c r="K14948">
        <v>0.60499999999999998</v>
      </c>
      <c r="L14948">
        <v>65</v>
      </c>
      <c r="N14948">
        <v>29</v>
      </c>
      <c r="O14948" t="s">
        <v>8135</v>
      </c>
      <c r="P14948">
        <f t="shared" si="466"/>
        <v>41.392624816295545</v>
      </c>
      <c r="Q14948">
        <f t="shared" si="467"/>
        <v>41.231701399438535</v>
      </c>
      <c r="S14948">
        <f>IF(AND(M14948&lt;&gt;"",M14948&lt;&gt;18.5),5*LOG10(10^(Q14948/5+1)*W$1/(10^(M14948/5+1)))-5,Q14948)</f>
        <v>41.231701399438535</v>
      </c>
      <c r="T14948">
        <f>(F14948/E14948)*S14948</f>
        <v>0.25271669881786935</v>
      </c>
      <c r="U14948">
        <v>145877</v>
      </c>
      <c r="V14948" t="s">
        <v>8132</v>
      </c>
    </row>
    <row r="14949" spans="2:22" x14ac:dyDescent="0.25">
      <c r="B14949">
        <v>269283</v>
      </c>
      <c r="C14949" t="s">
        <v>8131</v>
      </c>
      <c r="E14949">
        <v>42.57</v>
      </c>
      <c r="F14949">
        <v>0.08</v>
      </c>
      <c r="G14949">
        <v>2030</v>
      </c>
      <c r="H14949" t="s">
        <v>21</v>
      </c>
      <c r="I14949" t="s">
        <v>658</v>
      </c>
      <c r="K14949">
        <v>0.60499999999999998</v>
      </c>
      <c r="L14949">
        <v>65</v>
      </c>
      <c r="N14949">
        <v>27</v>
      </c>
      <c r="O14949" t="s">
        <v>8133</v>
      </c>
      <c r="P14949">
        <f t="shared" si="466"/>
        <v>41.54262481629555</v>
      </c>
      <c r="Q14949">
        <f t="shared" si="467"/>
        <v>41.381701399438541</v>
      </c>
      <c r="S14949">
        <f>IF(AND(M14949&lt;&gt;"",M14949&lt;&gt;18.5),5*LOG10(10^(Q14949/5+1)*W$1/(10^(M14949/5+1)))-5,Q14949)</f>
        <v>41.381701399438541</v>
      </c>
      <c r="T14949">
        <f>(F14949/E14949)*S14949</f>
        <v>7.77668807130628E-2</v>
      </c>
      <c r="U14949">
        <v>145877</v>
      </c>
      <c r="V14949" t="s">
        <v>8132</v>
      </c>
    </row>
    <row r="14950" spans="2:22" x14ac:dyDescent="0.25">
      <c r="B14950">
        <v>269284</v>
      </c>
      <c r="C14950" t="s">
        <v>8131</v>
      </c>
      <c r="E14950">
        <v>42.77</v>
      </c>
      <c r="F14950">
        <v>0.15</v>
      </c>
      <c r="G14950">
        <v>2230</v>
      </c>
      <c r="H14950" t="s">
        <v>21</v>
      </c>
      <c r="I14950" t="s">
        <v>658</v>
      </c>
      <c r="K14950">
        <v>0.60499999999999998</v>
      </c>
      <c r="L14950">
        <v>65</v>
      </c>
      <c r="N14950">
        <v>27</v>
      </c>
      <c r="O14950" t="s">
        <v>8135</v>
      </c>
      <c r="P14950">
        <f t="shared" si="466"/>
        <v>41.742624816295553</v>
      </c>
      <c r="Q14950">
        <f t="shared" si="467"/>
        <v>41.58170139943855</v>
      </c>
      <c r="S14950">
        <f>IF(AND(M14950&lt;&gt;"",M14950&lt;&gt;18.5),5*LOG10(10^(Q14950/5+1)*W$1/(10^(M14950/5+1)))-5,Q14950)</f>
        <v>41.58170139943855</v>
      </c>
      <c r="T14950">
        <f>(F14950/E14950)*S14950</f>
        <v>0.14583248094261822</v>
      </c>
      <c r="U14950">
        <v>145877</v>
      </c>
      <c r="V14950" t="s">
        <v>8132</v>
      </c>
    </row>
    <row r="14951" spans="2:22" x14ac:dyDescent="0.25">
      <c r="B14951">
        <v>269289</v>
      </c>
      <c r="C14951" t="s">
        <v>8136</v>
      </c>
      <c r="E14951">
        <v>42.34</v>
      </c>
      <c r="F14951">
        <v>0.25</v>
      </c>
      <c r="G14951">
        <v>1800</v>
      </c>
      <c r="H14951" t="s">
        <v>21</v>
      </c>
      <c r="I14951" t="s">
        <v>62</v>
      </c>
      <c r="K14951">
        <v>0.63</v>
      </c>
      <c r="L14951">
        <v>74.2</v>
      </c>
      <c r="N14951">
        <v>30</v>
      </c>
      <c r="O14951" t="s">
        <v>27</v>
      </c>
      <c r="P14951">
        <f t="shared" si="466"/>
        <v>41.279061977980206</v>
      </c>
      <c r="Q14951">
        <f t="shared" si="467"/>
        <v>41.405591304304068</v>
      </c>
      <c r="S14951">
        <f>IF(AND(M14951&lt;&gt;"",M14951&lt;&gt;18.5),5*LOG10(10^(Q14951/5+1)*W$1/(10^(M14951/5+1)))-5,Q14951)</f>
        <v>41.405591304304068</v>
      </c>
      <c r="T14951">
        <f>(F14951/E14951)*S14951</f>
        <v>0.24448270727624033</v>
      </c>
      <c r="U14951">
        <v>145881</v>
      </c>
      <c r="V14951" t="s">
        <v>8137</v>
      </c>
    </row>
    <row r="14952" spans="2:22" x14ac:dyDescent="0.25">
      <c r="B14952">
        <v>269290</v>
      </c>
      <c r="C14952" t="s">
        <v>8136</v>
      </c>
      <c r="E14952">
        <v>42.92</v>
      </c>
      <c r="F14952">
        <v>0.25</v>
      </c>
      <c r="G14952">
        <v>2350</v>
      </c>
      <c r="H14952" t="s">
        <v>21</v>
      </c>
      <c r="I14952" t="s">
        <v>179</v>
      </c>
      <c r="K14952">
        <v>0.63</v>
      </c>
      <c r="L14952">
        <v>70</v>
      </c>
      <c r="N14952">
        <v>28</v>
      </c>
      <c r="O14952" t="s">
        <v>8139</v>
      </c>
      <c r="P14952">
        <f t="shared" si="466"/>
        <v>41.859061977980204</v>
      </c>
      <c r="Q14952">
        <f t="shared" si="467"/>
        <v>41.859061977980204</v>
      </c>
      <c r="S14952">
        <f>IF(AND(M14952&lt;&gt;"",M14952&lt;&gt;18.5),5*LOG10(10^(Q14952/5+1)*W$1/(10^(M14952/5+1)))-5,Q14952)</f>
        <v>41.859061977980204</v>
      </c>
      <c r="T14952">
        <f>(F14952/E14952)*S14952</f>
        <v>0.24382025849242894</v>
      </c>
      <c r="U14952">
        <v>145881</v>
      </c>
      <c r="V14952" t="s">
        <v>8137</v>
      </c>
    </row>
    <row r="14953" spans="2:22" x14ac:dyDescent="0.25">
      <c r="B14953">
        <v>269291</v>
      </c>
      <c r="C14953" t="s">
        <v>8136</v>
      </c>
      <c r="E14953">
        <v>42.95</v>
      </c>
      <c r="F14953">
        <v>0.19</v>
      </c>
      <c r="G14953">
        <v>2390</v>
      </c>
      <c r="H14953" t="s">
        <v>21</v>
      </c>
      <c r="I14953" t="s">
        <v>87</v>
      </c>
      <c r="K14953">
        <v>0.63</v>
      </c>
      <c r="L14953">
        <v>65</v>
      </c>
      <c r="N14953">
        <v>29</v>
      </c>
      <c r="O14953" t="s">
        <v>8140</v>
      </c>
      <c r="P14953">
        <f t="shared" si="466"/>
        <v>41.889061977980205</v>
      </c>
      <c r="Q14953">
        <f t="shared" si="467"/>
        <v>41.72813856112321</v>
      </c>
      <c r="S14953">
        <f>IF(AND(M14953&lt;&gt;"",M14953&lt;&gt;18.5),5*LOG10(10^(Q14953/5+1)*W$1/(10^(M14953/5+1)))-5,Q14953)</f>
        <v>41.72813856112321</v>
      </c>
      <c r="T14953">
        <f>(F14953/E14953)*S14953</f>
        <v>0.18459479223779765</v>
      </c>
      <c r="U14953">
        <v>145881</v>
      </c>
      <c r="V14953" t="s">
        <v>8137</v>
      </c>
    </row>
    <row r="14954" spans="2:22" x14ac:dyDescent="0.25">
      <c r="B14954">
        <v>269292</v>
      </c>
      <c r="C14954" t="s">
        <v>8136</v>
      </c>
      <c r="E14954">
        <v>42.98</v>
      </c>
      <c r="F14954">
        <v>0.2</v>
      </c>
      <c r="G14954">
        <v>2420</v>
      </c>
      <c r="H14954" t="s">
        <v>21</v>
      </c>
      <c r="I14954" t="s">
        <v>134</v>
      </c>
      <c r="K14954">
        <v>0.63</v>
      </c>
      <c r="L14954">
        <v>65</v>
      </c>
      <c r="N14954">
        <v>29</v>
      </c>
      <c r="O14954" t="s">
        <v>8141</v>
      </c>
      <c r="P14954">
        <f t="shared" si="466"/>
        <v>41.919061977980206</v>
      </c>
      <c r="Q14954">
        <f t="shared" si="467"/>
        <v>41.758138561123211</v>
      </c>
      <c r="S14954">
        <f>IF(AND(M14954&lt;&gt;"",M14954&lt;&gt;18.5),5*LOG10(10^(Q14954/5+1)*W$1/(10^(M14954/5+1)))-5,Q14954)</f>
        <v>41.758138561123211</v>
      </c>
      <c r="T14954">
        <f>(F14954/E14954)*S14954</f>
        <v>0.19431427901872134</v>
      </c>
      <c r="U14954">
        <v>145881</v>
      </c>
      <c r="V14954" t="s">
        <v>8137</v>
      </c>
    </row>
    <row r="14955" spans="2:22" x14ac:dyDescent="0.25">
      <c r="B14955">
        <v>269293</v>
      </c>
      <c r="C14955" t="s">
        <v>8136</v>
      </c>
      <c r="E14955">
        <v>43.03</v>
      </c>
      <c r="F14955">
        <v>0.16</v>
      </c>
      <c r="G14955">
        <v>2480</v>
      </c>
      <c r="H14955" t="s">
        <v>21</v>
      </c>
      <c r="I14955" t="s">
        <v>87</v>
      </c>
      <c r="K14955">
        <v>0.63</v>
      </c>
      <c r="L14955">
        <v>65</v>
      </c>
      <c r="N14955">
        <v>29</v>
      </c>
      <c r="O14955" t="s">
        <v>8138</v>
      </c>
      <c r="P14955">
        <f t="shared" si="466"/>
        <v>41.969061977980218</v>
      </c>
      <c r="Q14955">
        <f t="shared" si="467"/>
        <v>41.808138561123222</v>
      </c>
      <c r="S14955">
        <f>IF(AND(M14955&lt;&gt;"",M14955&lt;&gt;18.5),5*LOG10(10^(Q14955/5+1)*W$1/(10^(M14955/5+1)))-5,Q14955)</f>
        <v>41.808138561123222</v>
      </c>
      <c r="T14955">
        <f>(F14955/E14955)*S14955</f>
        <v>0.15545670857029317</v>
      </c>
      <c r="U14955">
        <v>145881</v>
      </c>
      <c r="V14955" t="s">
        <v>8137</v>
      </c>
    </row>
    <row r="14956" spans="2:22" x14ac:dyDescent="0.25">
      <c r="B14956">
        <v>269294</v>
      </c>
      <c r="C14956" t="s">
        <v>8136</v>
      </c>
      <c r="E14956">
        <v>43.05</v>
      </c>
      <c r="F14956">
        <v>0.14000000000000001</v>
      </c>
      <c r="G14956">
        <v>2490</v>
      </c>
      <c r="H14956" t="s">
        <v>21</v>
      </c>
      <c r="I14956" t="s">
        <v>658</v>
      </c>
      <c r="K14956">
        <v>0.63</v>
      </c>
      <c r="L14956">
        <v>65</v>
      </c>
      <c r="N14956">
        <v>27</v>
      </c>
      <c r="O14956" t="s">
        <v>8141</v>
      </c>
      <c r="P14956">
        <f t="shared" si="466"/>
        <v>41.989061977980214</v>
      </c>
      <c r="Q14956">
        <f t="shared" si="467"/>
        <v>41.828138561123218</v>
      </c>
      <c r="S14956">
        <f>IF(AND(M14956&lt;&gt;"",M14956&lt;&gt;18.5),5*LOG10(10^(Q14956/5+1)*W$1/(10^(M14956/5+1)))-5,Q14956)</f>
        <v>41.828138561123218</v>
      </c>
      <c r="T14956">
        <f>(F14956/E14956)*S14956</f>
        <v>0.13602646686544137</v>
      </c>
      <c r="U14956">
        <v>145881</v>
      </c>
      <c r="V14956" t="s">
        <v>8137</v>
      </c>
    </row>
    <row r="14957" spans="2:22" x14ac:dyDescent="0.25">
      <c r="B14957">
        <v>269295</v>
      </c>
      <c r="C14957" t="s">
        <v>8136</v>
      </c>
      <c r="E14957">
        <v>43.09</v>
      </c>
      <c r="F14957">
        <v>0.28999999999999998</v>
      </c>
      <c r="G14957">
        <v>2540</v>
      </c>
      <c r="H14957" t="s">
        <v>21</v>
      </c>
      <c r="I14957" t="s">
        <v>134</v>
      </c>
      <c r="K14957">
        <v>0.63</v>
      </c>
      <c r="L14957">
        <v>65</v>
      </c>
      <c r="N14957">
        <v>29</v>
      </c>
      <c r="O14957" t="s">
        <v>8142</v>
      </c>
      <c r="P14957">
        <f t="shared" si="466"/>
        <v>42.02906197798022</v>
      </c>
      <c r="Q14957">
        <f t="shared" si="467"/>
        <v>41.868138561123224</v>
      </c>
      <c r="S14957">
        <f>IF(AND(M14957&lt;&gt;"",M14957&lt;&gt;18.5),5*LOG10(10^(Q14957/5+1)*W$1/(10^(M14957/5+1)))-5,Q14957)</f>
        <v>41.868138561123224</v>
      </c>
      <c r="T14957">
        <f>(F14957/E14957)*S14957</f>
        <v>0.28177675058541968</v>
      </c>
      <c r="U14957">
        <v>145881</v>
      </c>
      <c r="V14957" t="s">
        <v>8137</v>
      </c>
    </row>
    <row r="14958" spans="2:22" x14ac:dyDescent="0.25">
      <c r="B14958">
        <v>269296</v>
      </c>
      <c r="C14958" t="s">
        <v>8136</v>
      </c>
      <c r="E14958">
        <v>43.11</v>
      </c>
      <c r="F14958">
        <v>0.22</v>
      </c>
      <c r="G14958">
        <v>2570</v>
      </c>
      <c r="H14958" t="s">
        <v>21</v>
      </c>
      <c r="I14958" t="s">
        <v>87</v>
      </c>
      <c r="K14958">
        <v>0.63</v>
      </c>
      <c r="L14958">
        <v>65</v>
      </c>
      <c r="N14958">
        <v>29</v>
      </c>
      <c r="O14958" t="s">
        <v>8139</v>
      </c>
      <c r="P14958">
        <f t="shared" si="466"/>
        <v>42.049061977980216</v>
      </c>
      <c r="Q14958">
        <f t="shared" si="467"/>
        <v>41.88813856112322</v>
      </c>
      <c r="S14958">
        <f>IF(AND(M14958&lt;&gt;"",M14958&lt;&gt;18.5),5*LOG10(10^(Q14958/5+1)*W$1/(10^(M14958/5+1)))-5,Q14958)</f>
        <v>41.88813856112322</v>
      </c>
      <c r="T14958">
        <f>(F14958/E14958)*S14958</f>
        <v>0.21376456700178864</v>
      </c>
      <c r="U14958">
        <v>145881</v>
      </c>
      <c r="V14958" t="s">
        <v>8137</v>
      </c>
    </row>
    <row r="14959" spans="2:22" x14ac:dyDescent="0.25">
      <c r="B14959">
        <v>269297</v>
      </c>
      <c r="C14959" t="s">
        <v>8136</v>
      </c>
      <c r="E14959">
        <v>43.17</v>
      </c>
      <c r="F14959">
        <v>0.12</v>
      </c>
      <c r="G14959">
        <v>2640</v>
      </c>
      <c r="H14959" t="s">
        <v>21</v>
      </c>
      <c r="I14959" t="s">
        <v>658</v>
      </c>
      <c r="K14959">
        <v>0.63</v>
      </c>
      <c r="L14959">
        <v>65</v>
      </c>
      <c r="N14959">
        <v>27</v>
      </c>
      <c r="O14959" t="s">
        <v>8139</v>
      </c>
      <c r="P14959">
        <f t="shared" si="466"/>
        <v>42.109061977980218</v>
      </c>
      <c r="Q14959">
        <f t="shared" si="467"/>
        <v>41.948138561123216</v>
      </c>
      <c r="S14959">
        <f>IF(AND(M14959&lt;&gt;"",M14959&lt;&gt;18.5),5*LOG10(10^(Q14959/5+1)*W$1/(10^(M14959/5+1)))-5,Q14959)</f>
        <v>41.948138561123216</v>
      </c>
      <c r="T14959">
        <f>(F14959/E14959)*S14959</f>
        <v>0.11660358182383103</v>
      </c>
      <c r="U14959">
        <v>145881</v>
      </c>
      <c r="V14959" t="s">
        <v>8137</v>
      </c>
    </row>
    <row r="14960" spans="2:22" x14ac:dyDescent="0.25">
      <c r="B14960">
        <v>269298</v>
      </c>
      <c r="C14960" t="s">
        <v>8136</v>
      </c>
      <c r="E14960">
        <v>43.21</v>
      </c>
      <c r="F14960">
        <v>0.23</v>
      </c>
      <c r="G14960">
        <v>2680</v>
      </c>
      <c r="H14960" t="s">
        <v>21</v>
      </c>
      <c r="I14960" t="s">
        <v>87</v>
      </c>
      <c r="K14960">
        <v>0.63</v>
      </c>
      <c r="L14960">
        <v>65</v>
      </c>
      <c r="N14960">
        <v>29</v>
      </c>
      <c r="O14960" t="s">
        <v>8142</v>
      </c>
      <c r="P14960">
        <f t="shared" si="466"/>
        <v>42.149061977980217</v>
      </c>
      <c r="Q14960">
        <f t="shared" si="467"/>
        <v>41.988138561123208</v>
      </c>
      <c r="S14960">
        <f>IF(AND(M14960&lt;&gt;"",M14960&lt;&gt;18.5),5*LOG10(10^(Q14960/5+1)*W$1/(10^(M14960/5+1)))-5,Q14960)</f>
        <v>41.988138561123208</v>
      </c>
      <c r="T14960">
        <f>(F14960/E14960)*S14960</f>
        <v>0.22349622469470812</v>
      </c>
      <c r="U14960">
        <v>145881</v>
      </c>
      <c r="V14960" t="s">
        <v>8137</v>
      </c>
    </row>
    <row r="14961" spans="2:22" x14ac:dyDescent="0.25">
      <c r="B14961">
        <v>269308</v>
      </c>
      <c r="C14961" t="s">
        <v>8143</v>
      </c>
      <c r="E14961">
        <v>42.48</v>
      </c>
      <c r="F14961">
        <v>0.4</v>
      </c>
      <c r="G14961">
        <v>2100</v>
      </c>
      <c r="H14961" t="s">
        <v>21</v>
      </c>
      <c r="I14961" t="s">
        <v>12</v>
      </c>
      <c r="K14961">
        <v>0.49090099999999998</v>
      </c>
      <c r="L14961">
        <v>70</v>
      </c>
      <c r="N14961">
        <v>34</v>
      </c>
      <c r="O14961" t="s">
        <v>24</v>
      </c>
      <c r="P14961">
        <f t="shared" si="466"/>
        <v>41.612755969794641</v>
      </c>
      <c r="Q14961">
        <f t="shared" si="467"/>
        <v>41.612755969794641</v>
      </c>
      <c r="S14961">
        <f>IF(AND(M14961&lt;&gt;"",M14961&lt;&gt;18.5),5*LOG10(10^(Q14961/5+1)*W$1/(10^(M14961/5+1)))-5,Q14961)</f>
        <v>41.612755969794641</v>
      </c>
      <c r="T14961">
        <f>(F14961/E14961)*S14961</f>
        <v>0.3918338603558818</v>
      </c>
      <c r="U14961">
        <v>145886</v>
      </c>
      <c r="V14961" t="s">
        <v>8143</v>
      </c>
    </row>
    <row r="14962" spans="2:22" x14ac:dyDescent="0.25">
      <c r="B14962">
        <v>269309</v>
      </c>
      <c r="C14962" t="s">
        <v>8144</v>
      </c>
      <c r="E14962">
        <v>44.19</v>
      </c>
      <c r="F14962">
        <v>0.45</v>
      </c>
      <c r="G14962">
        <v>3090</v>
      </c>
      <c r="H14962" t="s">
        <v>21</v>
      </c>
      <c r="I14962" t="s">
        <v>2759</v>
      </c>
      <c r="K14962">
        <v>1.23</v>
      </c>
      <c r="L14962">
        <v>65</v>
      </c>
      <c r="N14962">
        <v>23</v>
      </c>
      <c r="O14962" t="s">
        <v>2257</v>
      </c>
      <c r="P14962">
        <f t="shared" si="466"/>
        <v>42.448475684759195</v>
      </c>
      <c r="Q14962">
        <f t="shared" si="467"/>
        <v>42.287552267902193</v>
      </c>
      <c r="S14962">
        <f>IF(AND(M14962&lt;&gt;"",M14962&lt;&gt;18.5),5*LOG10(10^(Q14962/5+1)*W$1/(10^(M14962/5+1)))-5,Q14962)</f>
        <v>42.287552267902193</v>
      </c>
      <c r="T14962">
        <f>(F14962/E14962)*S14962</f>
        <v>0.4306268051721201</v>
      </c>
      <c r="U14962">
        <v>145887</v>
      </c>
      <c r="V14962" t="s">
        <v>8145</v>
      </c>
    </row>
    <row r="14963" spans="2:22" x14ac:dyDescent="0.25">
      <c r="B14963">
        <v>269310</v>
      </c>
      <c r="C14963" t="s">
        <v>8144</v>
      </c>
      <c r="E14963">
        <v>44.19</v>
      </c>
      <c r="F14963">
        <v>0.34</v>
      </c>
      <c r="G14963">
        <v>3090</v>
      </c>
      <c r="H14963" t="s">
        <v>21</v>
      </c>
      <c r="I14963" t="s">
        <v>183</v>
      </c>
      <c r="K14963">
        <v>1.23</v>
      </c>
      <c r="L14963">
        <v>65</v>
      </c>
      <c r="N14963">
        <v>24</v>
      </c>
      <c r="P14963">
        <f t="shared" si="466"/>
        <v>42.448475684759195</v>
      </c>
      <c r="Q14963">
        <f t="shared" si="467"/>
        <v>42.287552267902193</v>
      </c>
      <c r="S14963">
        <f>IF(AND(M14963&lt;&gt;"",M14963&lt;&gt;18.5),5*LOG10(10^(Q14963/5+1)*W$1/(10^(M14963/5+1)))-5,Q14963)</f>
        <v>42.287552267902193</v>
      </c>
      <c r="T14963">
        <f>(F14963/E14963)*S14963</f>
        <v>0.32536247501893523</v>
      </c>
      <c r="U14963">
        <v>145887</v>
      </c>
      <c r="V14963" t="s">
        <v>8145</v>
      </c>
    </row>
    <row r="14964" spans="2:22" x14ac:dyDescent="0.25">
      <c r="B14964">
        <v>269311</v>
      </c>
      <c r="C14964" t="s">
        <v>8144</v>
      </c>
      <c r="E14964">
        <v>44.39</v>
      </c>
      <c r="F14964">
        <v>0.42</v>
      </c>
      <c r="G14964">
        <v>3390</v>
      </c>
      <c r="H14964" t="s">
        <v>21</v>
      </c>
      <c r="I14964" t="s">
        <v>2759</v>
      </c>
      <c r="K14964">
        <v>1.23</v>
      </c>
      <c r="L14964">
        <v>65</v>
      </c>
      <c r="N14964">
        <v>23</v>
      </c>
      <c r="O14964" t="s">
        <v>2760</v>
      </c>
      <c r="P14964">
        <f t="shared" si="466"/>
        <v>42.648475684759205</v>
      </c>
      <c r="Q14964">
        <f t="shared" si="467"/>
        <v>42.487552267902196</v>
      </c>
      <c r="S14964">
        <f>IF(AND(M14964&lt;&gt;"",M14964&lt;&gt;18.5),5*LOG10(10^(Q14964/5+1)*W$1/(10^(M14964/5+1)))-5,Q14964)</f>
        <v>42.487552267902196</v>
      </c>
      <c r="T14964">
        <f>(F14964/E14964)*S14964</f>
        <v>0.40199981870959495</v>
      </c>
      <c r="U14964">
        <v>145887</v>
      </c>
      <c r="V14964" t="s">
        <v>8145</v>
      </c>
    </row>
    <row r="14965" spans="2:22" x14ac:dyDescent="0.25">
      <c r="B14965">
        <v>269312</v>
      </c>
      <c r="C14965" t="s">
        <v>8144</v>
      </c>
      <c r="E14965">
        <v>44.57</v>
      </c>
      <c r="F14965">
        <v>0.49</v>
      </c>
      <c r="G14965">
        <v>3680</v>
      </c>
      <c r="H14965" t="s">
        <v>21</v>
      </c>
      <c r="I14965" t="s">
        <v>179</v>
      </c>
      <c r="K14965">
        <v>1.23</v>
      </c>
      <c r="L14965">
        <v>70</v>
      </c>
      <c r="N14965">
        <v>28</v>
      </c>
      <c r="O14965" t="s">
        <v>88</v>
      </c>
      <c r="P14965">
        <f t="shared" si="466"/>
        <v>42.828475684759198</v>
      </c>
      <c r="Q14965">
        <f t="shared" si="467"/>
        <v>42.828475684759198</v>
      </c>
      <c r="S14965">
        <f>IF(AND(M14965&lt;&gt;"",M14965&lt;&gt;18.5),5*LOG10(10^(Q14965/5+1)*W$1/(10^(M14965/5+1)))-5,Q14965)</f>
        <v>42.828475684759198</v>
      </c>
      <c r="T14965">
        <f>(F14965/E14965)*S14965</f>
        <v>0.47085378248893889</v>
      </c>
      <c r="U14965">
        <v>145887</v>
      </c>
      <c r="V14965" t="s">
        <v>8145</v>
      </c>
    </row>
    <row r="14966" spans="2:22" x14ac:dyDescent="0.25">
      <c r="B14966">
        <v>269313</v>
      </c>
      <c r="C14966" t="s">
        <v>8144</v>
      </c>
      <c r="E14966">
        <v>44.59</v>
      </c>
      <c r="F14966">
        <v>0.39</v>
      </c>
      <c r="G14966">
        <v>3710</v>
      </c>
      <c r="H14966" t="s">
        <v>21</v>
      </c>
      <c r="I14966" t="s">
        <v>2759</v>
      </c>
      <c r="K14966">
        <v>1.23</v>
      </c>
      <c r="L14966">
        <v>65</v>
      </c>
      <c r="N14966">
        <v>23</v>
      </c>
      <c r="O14966" t="s">
        <v>1473</v>
      </c>
      <c r="P14966">
        <f t="shared" si="466"/>
        <v>42.848475684759208</v>
      </c>
      <c r="Q14966">
        <f t="shared" si="467"/>
        <v>42.687552267902205</v>
      </c>
      <c r="S14966">
        <f>IF(AND(M14966&lt;&gt;"",M14966&lt;&gt;18.5),5*LOG10(10^(Q14966/5+1)*W$1/(10^(M14966/5+1)))-5,Q14966)</f>
        <v>42.687552267902205</v>
      </c>
      <c r="T14966">
        <f>(F14966/E14966)*S14966</f>
        <v>0.37336051546270149</v>
      </c>
      <c r="U14966">
        <v>145887</v>
      </c>
      <c r="V14966" t="s">
        <v>8145</v>
      </c>
    </row>
    <row r="14967" spans="2:22" x14ac:dyDescent="0.25">
      <c r="B14967">
        <v>269317</v>
      </c>
      <c r="C14967" t="s">
        <v>8146</v>
      </c>
      <c r="E14967">
        <v>42.75</v>
      </c>
      <c r="F14967">
        <v>0.24</v>
      </c>
      <c r="G14967">
        <v>2370</v>
      </c>
      <c r="H14967" t="s">
        <v>21</v>
      </c>
      <c r="I14967" t="s">
        <v>183</v>
      </c>
      <c r="K14967">
        <v>0.5</v>
      </c>
      <c r="L14967">
        <v>65</v>
      </c>
      <c r="N14967">
        <v>24</v>
      </c>
      <c r="P14967">
        <f t="shared" si="466"/>
        <v>41.869543704721607</v>
      </c>
      <c r="Q14967">
        <f t="shared" si="467"/>
        <v>41.708620287864605</v>
      </c>
      <c r="S14967">
        <f>IF(AND(M14967&lt;&gt;"",M14967&lt;&gt;18.5),5*LOG10(10^(Q14967/5+1)*W$1/(10^(M14967/5+1)))-5,Q14967)</f>
        <v>41.708620287864605</v>
      </c>
      <c r="T14967">
        <f>(F14967/E14967)*S14967</f>
        <v>0.23415365775643285</v>
      </c>
      <c r="U14967">
        <v>145890</v>
      </c>
      <c r="V14967" t="s">
        <v>8147</v>
      </c>
    </row>
    <row r="14968" spans="2:22" x14ac:dyDescent="0.25">
      <c r="B14968">
        <v>269319</v>
      </c>
      <c r="C14968" t="s">
        <v>8148</v>
      </c>
      <c r="E14968">
        <v>42.29</v>
      </c>
      <c r="F14968">
        <v>0.28999999999999998</v>
      </c>
      <c r="G14968">
        <v>1700</v>
      </c>
      <c r="H14968" t="s">
        <v>21</v>
      </c>
      <c r="I14968" t="s">
        <v>62</v>
      </c>
      <c r="K14968">
        <v>0.68700000000000006</v>
      </c>
      <c r="L14968">
        <v>74.2</v>
      </c>
      <c r="N14968">
        <v>30</v>
      </c>
      <c r="O14968" t="s">
        <v>27</v>
      </c>
      <c r="P14968">
        <f t="shared" si="466"/>
        <v>41.154424587054379</v>
      </c>
      <c r="Q14968">
        <f t="shared" si="467"/>
        <v>41.280953913378234</v>
      </c>
      <c r="S14968">
        <f>IF(AND(M14968&lt;&gt;"",M14968&lt;&gt;18.5),5*LOG10(10^(Q14968/5+1)*W$1/(10^(M14968/5+1)))-5,Q14968)</f>
        <v>41.280953913378234</v>
      </c>
      <c r="T14968">
        <f>(F14968/E14968)*S14968</f>
        <v>0.28308055414707228</v>
      </c>
      <c r="U14968">
        <v>145891</v>
      </c>
      <c r="V14968" t="s">
        <v>8149</v>
      </c>
    </row>
    <row r="14969" spans="2:22" x14ac:dyDescent="0.25">
      <c r="B14969">
        <v>269320</v>
      </c>
      <c r="C14969" t="s">
        <v>8148</v>
      </c>
      <c r="E14969">
        <v>42.83</v>
      </c>
      <c r="F14969">
        <v>0.28000000000000003</v>
      </c>
      <c r="G14969">
        <v>2180</v>
      </c>
      <c r="H14969" t="s">
        <v>21</v>
      </c>
      <c r="I14969" t="s">
        <v>179</v>
      </c>
      <c r="K14969">
        <v>0.68700000000000006</v>
      </c>
      <c r="L14969">
        <v>70</v>
      </c>
      <c r="N14969">
        <v>28</v>
      </c>
      <c r="O14969" t="s">
        <v>88</v>
      </c>
      <c r="P14969">
        <f t="shared" si="466"/>
        <v>41.694424587054371</v>
      </c>
      <c r="Q14969">
        <f t="shared" si="467"/>
        <v>41.694424587054371</v>
      </c>
      <c r="S14969">
        <f>IF(AND(M14969&lt;&gt;"",M14969&lt;&gt;18.5),5*LOG10(10^(Q14969/5+1)*W$1/(10^(M14969/5+1)))-5,Q14969)</f>
        <v>41.694424587054371</v>
      </c>
      <c r="T14969">
        <f>(F14969/E14969)*S14969</f>
        <v>0.27257620556561346</v>
      </c>
      <c r="U14969">
        <v>145891</v>
      </c>
      <c r="V14969" t="s">
        <v>8149</v>
      </c>
    </row>
    <row r="14970" spans="2:22" x14ac:dyDescent="0.25">
      <c r="B14970">
        <v>269321</v>
      </c>
      <c r="C14970" t="s">
        <v>8148</v>
      </c>
      <c r="E14970">
        <v>42.97</v>
      </c>
      <c r="F14970">
        <v>0.22</v>
      </c>
      <c r="G14970">
        <v>2330</v>
      </c>
      <c r="H14970" t="s">
        <v>21</v>
      </c>
      <c r="I14970" t="s">
        <v>87</v>
      </c>
      <c r="K14970">
        <v>0.68700000000000006</v>
      </c>
      <c r="L14970">
        <v>65</v>
      </c>
      <c r="N14970">
        <v>29</v>
      </c>
      <c r="O14970" t="s">
        <v>89</v>
      </c>
      <c r="P14970">
        <f t="shared" si="466"/>
        <v>41.834424587054372</v>
      </c>
      <c r="Q14970">
        <f t="shared" si="467"/>
        <v>41.673501170197376</v>
      </c>
      <c r="S14970">
        <f>IF(AND(M14970&lt;&gt;"",M14970&lt;&gt;18.5),5*LOG10(10^(Q14970/5+1)*W$1/(10^(M14970/5+1)))-5,Q14970)</f>
        <v>41.673501170197376</v>
      </c>
      <c r="T14970">
        <f>(F14970/E14970)*S14970</f>
        <v>0.21336211909340058</v>
      </c>
      <c r="U14970">
        <v>145891</v>
      </c>
      <c r="V14970" t="s">
        <v>8149</v>
      </c>
    </row>
    <row r="14971" spans="2:22" x14ac:dyDescent="0.25">
      <c r="B14971">
        <v>269322</v>
      </c>
      <c r="C14971" t="s">
        <v>8148</v>
      </c>
      <c r="E14971">
        <v>43.02</v>
      </c>
      <c r="F14971">
        <v>0.25</v>
      </c>
      <c r="G14971">
        <v>2390</v>
      </c>
      <c r="H14971" t="s">
        <v>21</v>
      </c>
      <c r="I14971" t="s">
        <v>87</v>
      </c>
      <c r="K14971">
        <v>0.68700000000000006</v>
      </c>
      <c r="L14971">
        <v>65</v>
      </c>
      <c r="N14971">
        <v>29</v>
      </c>
      <c r="O14971" t="s">
        <v>88</v>
      </c>
      <c r="P14971">
        <f t="shared" si="466"/>
        <v>41.884424587054383</v>
      </c>
      <c r="Q14971">
        <f t="shared" si="467"/>
        <v>41.723501170197387</v>
      </c>
      <c r="S14971">
        <f>IF(AND(M14971&lt;&gt;"",M14971&lt;&gt;18.5),5*LOG10(10^(Q14971/5+1)*W$1/(10^(M14971/5+1)))-5,Q14971)</f>
        <v>41.723501170197387</v>
      </c>
      <c r="T14971">
        <f>(F14971/E14971)*S14971</f>
        <v>0.24246572042188158</v>
      </c>
      <c r="U14971">
        <v>145891</v>
      </c>
      <c r="V14971" t="s">
        <v>8149</v>
      </c>
    </row>
    <row r="14972" spans="2:22" x14ac:dyDescent="0.25">
      <c r="B14972">
        <v>269323</v>
      </c>
      <c r="C14972" t="s">
        <v>8148</v>
      </c>
      <c r="E14972">
        <v>43.03</v>
      </c>
      <c r="F14972">
        <v>0.19</v>
      </c>
      <c r="G14972">
        <v>2390</v>
      </c>
      <c r="H14972" t="s">
        <v>21</v>
      </c>
      <c r="I14972" t="s">
        <v>87</v>
      </c>
      <c r="K14972">
        <v>0.68700000000000006</v>
      </c>
      <c r="L14972">
        <v>65</v>
      </c>
      <c r="N14972">
        <v>29</v>
      </c>
      <c r="O14972" t="s">
        <v>90</v>
      </c>
      <c r="P14972">
        <f t="shared" si="466"/>
        <v>41.894424587054374</v>
      </c>
      <c r="Q14972">
        <f t="shared" si="467"/>
        <v>41.733501170197378</v>
      </c>
      <c r="S14972">
        <f>IF(AND(M14972&lt;&gt;"",M14972&lt;&gt;18.5),5*LOG10(10^(Q14972/5+1)*W$1/(10^(M14972/5+1)))-5,Q14972)</f>
        <v>41.733501170197378</v>
      </c>
      <c r="T14972">
        <f>(F14972/E14972)*S14972</f>
        <v>0.18427527823233794</v>
      </c>
      <c r="U14972">
        <v>145891</v>
      </c>
      <c r="V14972" t="s">
        <v>8149</v>
      </c>
    </row>
    <row r="14973" spans="2:22" x14ac:dyDescent="0.25">
      <c r="B14973">
        <v>269324</v>
      </c>
      <c r="C14973" t="s">
        <v>8148</v>
      </c>
      <c r="E14973">
        <v>43.03</v>
      </c>
      <c r="F14973">
        <v>0.09</v>
      </c>
      <c r="G14973">
        <v>2400</v>
      </c>
      <c r="H14973" t="s">
        <v>21</v>
      </c>
      <c r="I14973" t="s">
        <v>658</v>
      </c>
      <c r="K14973">
        <v>0.68700000000000006</v>
      </c>
      <c r="L14973">
        <v>65</v>
      </c>
      <c r="N14973">
        <v>27</v>
      </c>
      <c r="O14973" t="s">
        <v>88</v>
      </c>
      <c r="P14973">
        <f t="shared" si="466"/>
        <v>41.894424587054374</v>
      </c>
      <c r="Q14973">
        <f t="shared" si="467"/>
        <v>41.733501170197378</v>
      </c>
      <c r="S14973">
        <f>IF(AND(M14973&lt;&gt;"",M14973&lt;&gt;18.5),5*LOG10(10^(Q14973/5+1)*W$1/(10^(M14973/5+1)))-5,Q14973)</f>
        <v>41.733501170197378</v>
      </c>
      <c r="T14973">
        <f>(F14973/E14973)*S14973</f>
        <v>8.728828968900218E-2</v>
      </c>
      <c r="U14973">
        <v>145891</v>
      </c>
      <c r="V14973" t="s">
        <v>8149</v>
      </c>
    </row>
    <row r="14974" spans="2:22" x14ac:dyDescent="0.25">
      <c r="B14974">
        <v>269325</v>
      </c>
      <c r="C14974" t="s">
        <v>8148</v>
      </c>
      <c r="E14974">
        <v>43.04</v>
      </c>
      <c r="F14974">
        <v>0.18</v>
      </c>
      <c r="G14974">
        <v>2400</v>
      </c>
      <c r="H14974" t="s">
        <v>21</v>
      </c>
      <c r="I14974" t="s">
        <v>658</v>
      </c>
      <c r="K14974">
        <v>0.68700000000000006</v>
      </c>
      <c r="L14974">
        <v>65</v>
      </c>
      <c r="N14974">
        <v>27</v>
      </c>
      <c r="O14974" t="s">
        <v>137</v>
      </c>
      <c r="P14974">
        <f t="shared" si="466"/>
        <v>41.904424587054379</v>
      </c>
      <c r="Q14974">
        <f t="shared" si="467"/>
        <v>41.743501170197383</v>
      </c>
      <c r="S14974">
        <f>IF(AND(M14974&lt;&gt;"",M14974&lt;&gt;18.5),5*LOG10(10^(Q14974/5+1)*W$1/(10^(M14974/5+1)))-5,Q14974)</f>
        <v>41.743501170197383</v>
      </c>
      <c r="T14974">
        <f>(F14974/E14974)*S14974</f>
        <v>0.17457783946643884</v>
      </c>
      <c r="U14974">
        <v>145891</v>
      </c>
      <c r="V14974" t="s">
        <v>8149</v>
      </c>
    </row>
    <row r="14975" spans="2:22" x14ac:dyDescent="0.25">
      <c r="B14975">
        <v>269326</v>
      </c>
      <c r="C14975" t="s">
        <v>8148</v>
      </c>
      <c r="E14975">
        <v>43.04</v>
      </c>
      <c r="F14975">
        <v>0.2</v>
      </c>
      <c r="G14975">
        <v>2400</v>
      </c>
      <c r="H14975" t="s">
        <v>21</v>
      </c>
      <c r="I14975" t="s">
        <v>134</v>
      </c>
      <c r="K14975">
        <v>0.68700000000000006</v>
      </c>
      <c r="L14975">
        <v>65</v>
      </c>
      <c r="N14975">
        <v>29</v>
      </c>
      <c r="O14975" t="s">
        <v>137</v>
      </c>
      <c r="P14975">
        <f t="shared" si="466"/>
        <v>41.904424587054379</v>
      </c>
      <c r="Q14975">
        <f t="shared" si="467"/>
        <v>41.743501170197383</v>
      </c>
      <c r="S14975">
        <f>IF(AND(M14975&lt;&gt;"",M14975&lt;&gt;18.5),5*LOG10(10^(Q14975/5+1)*W$1/(10^(M14975/5+1)))-5,Q14975)</f>
        <v>41.743501170197383</v>
      </c>
      <c r="T14975">
        <f>(F14975/E14975)*S14975</f>
        <v>0.1939753771849321</v>
      </c>
      <c r="U14975">
        <v>145891</v>
      </c>
      <c r="V14975" t="s">
        <v>8149</v>
      </c>
    </row>
    <row r="14976" spans="2:22" x14ac:dyDescent="0.25">
      <c r="B14976">
        <v>269327</v>
      </c>
      <c r="C14976" t="s">
        <v>8148</v>
      </c>
      <c r="E14976">
        <v>43.09</v>
      </c>
      <c r="F14976">
        <v>0.28999999999999998</v>
      </c>
      <c r="G14976">
        <v>2460</v>
      </c>
      <c r="H14976" t="s">
        <v>21</v>
      </c>
      <c r="I14976" t="s">
        <v>134</v>
      </c>
      <c r="K14976">
        <v>0.68700000000000006</v>
      </c>
      <c r="L14976">
        <v>65</v>
      </c>
      <c r="N14976">
        <v>29</v>
      </c>
      <c r="O14976" t="s">
        <v>37</v>
      </c>
      <c r="P14976">
        <f t="shared" si="466"/>
        <v>41.954424587054376</v>
      </c>
      <c r="Q14976">
        <f t="shared" si="467"/>
        <v>41.793501170197381</v>
      </c>
      <c r="S14976">
        <f>IF(AND(M14976&lt;&gt;"",M14976&lt;&gt;18.5),5*LOG10(10^(Q14976/5+1)*W$1/(10^(M14976/5+1)))-5,Q14976)</f>
        <v>41.793501170197381</v>
      </c>
      <c r="T14976">
        <f>(F14976/E14976)*S14976</f>
        <v>0.28127443349633879</v>
      </c>
      <c r="U14976">
        <v>145891</v>
      </c>
      <c r="V14976" t="s">
        <v>8149</v>
      </c>
    </row>
    <row r="14977" spans="2:22" x14ac:dyDescent="0.25">
      <c r="B14977">
        <v>269328</v>
      </c>
      <c r="C14977" t="s">
        <v>8148</v>
      </c>
      <c r="E14977">
        <v>43.17</v>
      </c>
      <c r="F14977">
        <v>0.28999999999999998</v>
      </c>
      <c r="G14977">
        <v>2550</v>
      </c>
      <c r="H14977" t="s">
        <v>21</v>
      </c>
      <c r="I14977" t="s">
        <v>87</v>
      </c>
      <c r="K14977">
        <v>0.68700000000000006</v>
      </c>
      <c r="L14977">
        <v>65</v>
      </c>
      <c r="N14977">
        <v>29</v>
      </c>
      <c r="O14977" t="s">
        <v>37</v>
      </c>
      <c r="P14977">
        <f t="shared" si="466"/>
        <v>42.034424587054382</v>
      </c>
      <c r="Q14977">
        <f t="shared" si="467"/>
        <v>41.873501170197372</v>
      </c>
      <c r="S14977">
        <f>IF(AND(M14977&lt;&gt;"",M14977&lt;&gt;18.5),5*LOG10(10^(Q14977/5+1)*W$1/(10^(M14977/5+1)))-5,Q14977)</f>
        <v>41.873501170197372</v>
      </c>
      <c r="T14977">
        <f>(F14977/E14977)*S14977</f>
        <v>0.28129060318177523</v>
      </c>
      <c r="U14977">
        <v>145891</v>
      </c>
      <c r="V14977" t="s">
        <v>8149</v>
      </c>
    </row>
    <row r="14978" spans="2:22" x14ac:dyDescent="0.25">
      <c r="B14978">
        <v>269329</v>
      </c>
      <c r="C14978" t="s">
        <v>8150</v>
      </c>
      <c r="E14978">
        <v>40.119999999999997</v>
      </c>
      <c r="F14978">
        <v>0.22</v>
      </c>
      <c r="G14978">
        <v>1060</v>
      </c>
      <c r="H14978" t="s">
        <v>21</v>
      </c>
      <c r="I14978" t="s">
        <v>22</v>
      </c>
      <c r="L14978">
        <v>70</v>
      </c>
      <c r="N14978">
        <v>31</v>
      </c>
      <c r="O14978" t="s">
        <v>8151</v>
      </c>
      <c r="P14978">
        <f t="shared" ref="P14978:P15041" si="468">IF((K14978&lt;&gt;""),5*LOG10(10^(E14978/5+1)/(K14978+1))-5,E14978)</f>
        <v>40.119999999999997</v>
      </c>
      <c r="Q14978">
        <f t="shared" ref="Q14978:Q15041" si="469">IF(AND(L14978&lt;&gt;"",L14978&lt;&gt;70),5*LOG10(10^(P14978/5+1)*L14978/70)-5,P14978)</f>
        <v>40.119999999999997</v>
      </c>
      <c r="S14978">
        <f>IF(AND(M14978&lt;&gt;"",M14978&lt;&gt;18.5),5*LOG10(10^(Q14978/5+1)*W$1/(10^(M14978/5+1)))-5,Q14978)</f>
        <v>40.119999999999997</v>
      </c>
      <c r="T14978">
        <f>(F14978/E14978)*S14978</f>
        <v>0.22</v>
      </c>
      <c r="U14978">
        <v>145892</v>
      </c>
      <c r="V14978" t="s">
        <v>8150</v>
      </c>
    </row>
    <row r="14979" spans="2:22" x14ac:dyDescent="0.25">
      <c r="B14979">
        <v>269330</v>
      </c>
      <c r="C14979" t="s">
        <v>8150</v>
      </c>
      <c r="E14979">
        <v>40.909999999999997</v>
      </c>
      <c r="F14979">
        <v>0.22</v>
      </c>
      <c r="G14979">
        <v>1160</v>
      </c>
      <c r="H14979" t="s">
        <v>21</v>
      </c>
      <c r="I14979" t="s">
        <v>12</v>
      </c>
      <c r="K14979">
        <v>0.30746899999999999</v>
      </c>
      <c r="L14979">
        <v>70</v>
      </c>
      <c r="N14979">
        <v>34</v>
      </c>
      <c r="O14979" t="s">
        <v>25</v>
      </c>
      <c r="P14979">
        <f t="shared" si="468"/>
        <v>40.327842997154463</v>
      </c>
      <c r="Q14979">
        <f t="shared" si="469"/>
        <v>40.327842997154463</v>
      </c>
      <c r="S14979">
        <f>IF(AND(M14979&lt;&gt;"",M14979&lt;&gt;18.5),5*LOG10(10^(Q14979/5+1)*W$1/(10^(M14979/5+1)))-5,Q14979)</f>
        <v>40.327842997154463</v>
      </c>
      <c r="T14979">
        <f>(F14979/E14979)*S14979</f>
        <v>0.21686935857672895</v>
      </c>
      <c r="U14979">
        <v>145892</v>
      </c>
      <c r="V14979" t="s">
        <v>8150</v>
      </c>
    </row>
    <row r="14980" spans="2:22" x14ac:dyDescent="0.25">
      <c r="B14980">
        <v>269331</v>
      </c>
      <c r="C14980" t="s">
        <v>8150</v>
      </c>
      <c r="E14980">
        <v>40.93</v>
      </c>
      <c r="F14980">
        <v>0.3</v>
      </c>
      <c r="G14980">
        <v>1170</v>
      </c>
      <c r="H14980" t="s">
        <v>21</v>
      </c>
      <c r="I14980" t="s">
        <v>12</v>
      </c>
      <c r="K14980">
        <v>0.30746899999999999</v>
      </c>
      <c r="L14980">
        <v>70</v>
      </c>
      <c r="N14980">
        <v>34</v>
      </c>
      <c r="O14980" t="s">
        <v>24</v>
      </c>
      <c r="P14980">
        <f t="shared" si="468"/>
        <v>40.347842997154466</v>
      </c>
      <c r="Q14980">
        <f t="shared" si="469"/>
        <v>40.347842997154466</v>
      </c>
      <c r="S14980">
        <f>IF(AND(M14980&lt;&gt;"",M14980&lt;&gt;18.5),5*LOG10(10^(Q14980/5+1)*W$1/(10^(M14980/5+1)))-5,Q14980)</f>
        <v>40.347842997154466</v>
      </c>
      <c r="T14980">
        <f>(F14980/E14980)*S14980</f>
        <v>0.29573302954181141</v>
      </c>
      <c r="U14980">
        <v>145892</v>
      </c>
      <c r="V14980" t="s">
        <v>8150</v>
      </c>
    </row>
    <row r="14981" spans="2:22" x14ac:dyDescent="0.25">
      <c r="B14981">
        <v>269332</v>
      </c>
      <c r="C14981" t="s">
        <v>8150</v>
      </c>
      <c r="E14981">
        <v>40.76</v>
      </c>
      <c r="F14981">
        <v>0.19</v>
      </c>
      <c r="G14981">
        <v>1420</v>
      </c>
      <c r="H14981" t="s">
        <v>21</v>
      </c>
      <c r="I14981" t="s">
        <v>26</v>
      </c>
      <c r="L14981">
        <v>70</v>
      </c>
      <c r="N14981">
        <v>33</v>
      </c>
      <c r="O14981" t="s">
        <v>27</v>
      </c>
      <c r="P14981">
        <f t="shared" si="468"/>
        <v>40.76</v>
      </c>
      <c r="Q14981">
        <f t="shared" si="469"/>
        <v>40.76</v>
      </c>
      <c r="S14981">
        <f>IF(AND(M14981&lt;&gt;"",M14981&lt;&gt;18.5),5*LOG10(10^(Q14981/5+1)*W$1/(10^(M14981/5+1)))-5,Q14981)</f>
        <v>40.76</v>
      </c>
      <c r="T14981">
        <f>(F14981/E14981)*S14981</f>
        <v>0.19</v>
      </c>
      <c r="U14981">
        <v>145892</v>
      </c>
      <c r="V14981" t="s">
        <v>8150</v>
      </c>
    </row>
    <row r="14982" spans="2:22" x14ac:dyDescent="0.25">
      <c r="B14982">
        <v>269333</v>
      </c>
      <c r="C14982" t="s">
        <v>8150</v>
      </c>
      <c r="E14982">
        <v>40.79</v>
      </c>
      <c r="F14982">
        <v>0.19</v>
      </c>
      <c r="G14982">
        <v>1440</v>
      </c>
      <c r="H14982" t="s">
        <v>21</v>
      </c>
      <c r="I14982" t="s">
        <v>26</v>
      </c>
      <c r="L14982">
        <v>70</v>
      </c>
      <c r="N14982">
        <v>33</v>
      </c>
      <c r="O14982" t="s">
        <v>28</v>
      </c>
      <c r="P14982">
        <f t="shared" si="468"/>
        <v>40.79</v>
      </c>
      <c r="Q14982">
        <f t="shared" si="469"/>
        <v>40.79</v>
      </c>
      <c r="S14982">
        <f>IF(AND(M14982&lt;&gt;"",M14982&lt;&gt;18.5),5*LOG10(10^(Q14982/5+1)*W$1/(10^(M14982/5+1)))-5,Q14982)</f>
        <v>40.79</v>
      </c>
      <c r="T14982">
        <f>(F14982/E14982)*S14982</f>
        <v>0.19</v>
      </c>
      <c r="U14982">
        <v>145892</v>
      </c>
      <c r="V14982" t="s">
        <v>8150</v>
      </c>
    </row>
    <row r="14983" spans="2:22" x14ac:dyDescent="0.25">
      <c r="B14983">
        <v>269380</v>
      </c>
      <c r="C14983" t="s">
        <v>8152</v>
      </c>
      <c r="E14983">
        <v>40.21</v>
      </c>
      <c r="F14983">
        <v>0.13</v>
      </c>
      <c r="G14983">
        <v>1100</v>
      </c>
      <c r="H14983" t="s">
        <v>21</v>
      </c>
      <c r="I14983" t="s">
        <v>36</v>
      </c>
      <c r="L14983">
        <v>70</v>
      </c>
      <c r="N14983">
        <v>36</v>
      </c>
      <c r="O14983" t="s">
        <v>37</v>
      </c>
      <c r="P14983">
        <f t="shared" si="468"/>
        <v>40.21</v>
      </c>
      <c r="Q14983">
        <f t="shared" si="469"/>
        <v>40.21</v>
      </c>
      <c r="S14983">
        <f>IF(AND(M14983&lt;&gt;"",M14983&lt;&gt;18.5),5*LOG10(10^(Q14983/5+1)*W$1/(10^(M14983/5+1)))-5,Q14983)</f>
        <v>40.21</v>
      </c>
      <c r="T14983">
        <f>(F14983/E14983)*S14983</f>
        <v>0.13</v>
      </c>
      <c r="U14983">
        <v>145924</v>
      </c>
      <c r="V14983" t="s">
        <v>8153</v>
      </c>
    </row>
    <row r="14984" spans="2:22" x14ac:dyDescent="0.25">
      <c r="B14984">
        <v>269381</v>
      </c>
      <c r="C14984" t="s">
        <v>8152</v>
      </c>
      <c r="E14984">
        <v>40.950000000000003</v>
      </c>
      <c r="F14984">
        <v>0.22</v>
      </c>
      <c r="G14984">
        <v>1210</v>
      </c>
      <c r="H14984" t="s">
        <v>21</v>
      </c>
      <c r="I14984" t="s">
        <v>12</v>
      </c>
      <c r="K14984">
        <v>0.27989999999999998</v>
      </c>
      <c r="L14984">
        <v>70</v>
      </c>
      <c r="N14984">
        <v>34</v>
      </c>
      <c r="O14984" t="s">
        <v>24</v>
      </c>
      <c r="P14984">
        <f t="shared" si="468"/>
        <v>40.414119804669816</v>
      </c>
      <c r="Q14984">
        <f t="shared" si="469"/>
        <v>40.414119804669816</v>
      </c>
      <c r="S14984">
        <f>IF(AND(M14984&lt;&gt;"",M14984&lt;&gt;18.5),5*LOG10(10^(Q14984/5+1)*W$1/(10^(M14984/5+1)))-5,Q14984)</f>
        <v>40.414119804669816</v>
      </c>
      <c r="T14984">
        <f>(F14984/E14984)*S14984</f>
        <v>0.21712103435964247</v>
      </c>
      <c r="U14984">
        <v>145924</v>
      </c>
      <c r="V14984" t="s">
        <v>8153</v>
      </c>
    </row>
    <row r="14985" spans="2:22" x14ac:dyDescent="0.25">
      <c r="B14985">
        <v>269382</v>
      </c>
      <c r="C14985" t="s">
        <v>8152</v>
      </c>
      <c r="E14985">
        <v>40.99</v>
      </c>
      <c r="F14985">
        <v>0.15</v>
      </c>
      <c r="G14985">
        <v>1230</v>
      </c>
      <c r="H14985" t="s">
        <v>21</v>
      </c>
      <c r="I14985" t="s">
        <v>12</v>
      </c>
      <c r="K14985">
        <v>0.27989999999999998</v>
      </c>
      <c r="L14985">
        <v>70</v>
      </c>
      <c r="N14985">
        <v>34</v>
      </c>
      <c r="O14985" t="s">
        <v>25</v>
      </c>
      <c r="P14985">
        <f t="shared" si="468"/>
        <v>40.454119804669809</v>
      </c>
      <c r="Q14985">
        <f t="shared" si="469"/>
        <v>40.454119804669809</v>
      </c>
      <c r="S14985">
        <f>IF(AND(M14985&lt;&gt;"",M14985&lt;&gt;18.5),5*LOG10(10^(Q14985/5+1)*W$1/(10^(M14985/5+1)))-5,Q14985)</f>
        <v>40.454119804669809</v>
      </c>
      <c r="T14985">
        <f>(F14985/E14985)*S14985</f>
        <v>0.14803898440352453</v>
      </c>
      <c r="U14985">
        <v>145924</v>
      </c>
      <c r="V14985" t="s">
        <v>8153</v>
      </c>
    </row>
    <row r="14986" spans="2:22" x14ac:dyDescent="0.25">
      <c r="B14986">
        <v>269383</v>
      </c>
      <c r="C14986" t="s">
        <v>8152</v>
      </c>
      <c r="E14986">
        <v>40.869999999999997</v>
      </c>
      <c r="F14986">
        <v>0.12</v>
      </c>
      <c r="G14986">
        <v>1490</v>
      </c>
      <c r="H14986" t="s">
        <v>21</v>
      </c>
      <c r="I14986" t="s">
        <v>26</v>
      </c>
      <c r="L14986">
        <v>70</v>
      </c>
      <c r="N14986">
        <v>33</v>
      </c>
      <c r="O14986" t="s">
        <v>27</v>
      </c>
      <c r="P14986">
        <f t="shared" si="468"/>
        <v>40.869999999999997</v>
      </c>
      <c r="Q14986">
        <f t="shared" si="469"/>
        <v>40.869999999999997</v>
      </c>
      <c r="S14986">
        <f>IF(AND(M14986&lt;&gt;"",M14986&lt;&gt;18.5),5*LOG10(10^(Q14986/5+1)*W$1/(10^(M14986/5+1)))-5,Q14986)</f>
        <v>40.869999999999997</v>
      </c>
      <c r="T14986">
        <f>(F14986/E14986)*S14986</f>
        <v>0.12</v>
      </c>
      <c r="U14986">
        <v>145924</v>
      </c>
      <c r="V14986" t="s">
        <v>8153</v>
      </c>
    </row>
    <row r="14987" spans="2:22" x14ac:dyDescent="0.25">
      <c r="B14987">
        <v>269384</v>
      </c>
      <c r="C14987" t="s">
        <v>8152</v>
      </c>
      <c r="E14987">
        <v>40.89</v>
      </c>
      <c r="F14987">
        <v>0.12</v>
      </c>
      <c r="G14987">
        <v>1510</v>
      </c>
      <c r="H14987" t="s">
        <v>21</v>
      </c>
      <c r="I14987" t="s">
        <v>26</v>
      </c>
      <c r="L14987">
        <v>70</v>
      </c>
      <c r="N14987">
        <v>33</v>
      </c>
      <c r="O14987" t="s">
        <v>28</v>
      </c>
      <c r="P14987">
        <f t="shared" si="468"/>
        <v>40.89</v>
      </c>
      <c r="Q14987">
        <f t="shared" si="469"/>
        <v>40.89</v>
      </c>
      <c r="S14987">
        <f>IF(AND(M14987&lt;&gt;"",M14987&lt;&gt;18.5),5*LOG10(10^(Q14987/5+1)*W$1/(10^(M14987/5+1)))-5,Q14987)</f>
        <v>40.89</v>
      </c>
      <c r="T14987">
        <f>(F14987/E14987)*S14987</f>
        <v>0.12</v>
      </c>
      <c r="U14987">
        <v>145924</v>
      </c>
      <c r="V14987" t="s">
        <v>8153</v>
      </c>
    </row>
    <row r="14988" spans="2:22" x14ac:dyDescent="0.25">
      <c r="B14988">
        <v>269386</v>
      </c>
      <c r="C14988" t="s">
        <v>8154</v>
      </c>
      <c r="E14988">
        <v>40.17</v>
      </c>
      <c r="F14988">
        <v>0.25</v>
      </c>
      <c r="G14988">
        <v>1080</v>
      </c>
      <c r="H14988" t="s">
        <v>21</v>
      </c>
      <c r="I14988" t="s">
        <v>36</v>
      </c>
      <c r="L14988">
        <v>70</v>
      </c>
      <c r="N14988">
        <v>36</v>
      </c>
      <c r="O14988" t="s">
        <v>37</v>
      </c>
      <c r="P14988">
        <f t="shared" si="468"/>
        <v>40.17</v>
      </c>
      <c r="Q14988">
        <f t="shared" si="469"/>
        <v>40.17</v>
      </c>
      <c r="S14988">
        <f>IF(AND(M14988&lt;&gt;"",M14988&lt;&gt;18.5),5*LOG10(10^(Q14988/5+1)*W$1/(10^(M14988/5+1)))-5,Q14988)</f>
        <v>40.17</v>
      </c>
      <c r="T14988">
        <f>(F14988/E14988)*S14988</f>
        <v>0.25</v>
      </c>
      <c r="U14988">
        <v>145926</v>
      </c>
      <c r="V14988" t="s">
        <v>8154</v>
      </c>
    </row>
    <row r="14989" spans="2:22" x14ac:dyDescent="0.25">
      <c r="B14989">
        <v>269387</v>
      </c>
      <c r="C14989" t="s">
        <v>8154</v>
      </c>
      <c r="E14989">
        <v>40.86</v>
      </c>
      <c r="F14989">
        <v>0.3</v>
      </c>
      <c r="G14989">
        <v>1160</v>
      </c>
      <c r="H14989" t="s">
        <v>21</v>
      </c>
      <c r="I14989" t="s">
        <v>12</v>
      </c>
      <c r="K14989">
        <v>0.28057799999999999</v>
      </c>
      <c r="L14989">
        <v>70</v>
      </c>
      <c r="N14989">
        <v>34</v>
      </c>
      <c r="O14989" t="s">
        <v>24</v>
      </c>
      <c r="P14989">
        <f t="shared" si="468"/>
        <v>40.322969817575171</v>
      </c>
      <c r="Q14989">
        <f t="shared" si="469"/>
        <v>40.322969817575171</v>
      </c>
      <c r="S14989">
        <f>IF(AND(M14989&lt;&gt;"",M14989&lt;&gt;18.5),5*LOG10(10^(Q14989/5+1)*W$1/(10^(M14989/5+1)))-5,Q14989)</f>
        <v>40.322969817575171</v>
      </c>
      <c r="T14989">
        <f>(F14989/E14989)*S14989</f>
        <v>0.29605704711876041</v>
      </c>
      <c r="U14989">
        <v>145926</v>
      </c>
      <c r="V14989" t="s">
        <v>8154</v>
      </c>
    </row>
    <row r="14990" spans="2:22" x14ac:dyDescent="0.25">
      <c r="B14990">
        <v>269388</v>
      </c>
      <c r="C14990" t="s">
        <v>8154</v>
      </c>
      <c r="E14990">
        <v>41.01</v>
      </c>
      <c r="F14990">
        <v>0.24</v>
      </c>
      <c r="G14990">
        <v>1240</v>
      </c>
      <c r="H14990" t="s">
        <v>21</v>
      </c>
      <c r="I14990" t="s">
        <v>12</v>
      </c>
      <c r="K14990">
        <v>0.28057799999999999</v>
      </c>
      <c r="L14990">
        <v>70</v>
      </c>
      <c r="N14990">
        <v>34</v>
      </c>
      <c r="O14990" t="s">
        <v>25</v>
      </c>
      <c r="P14990">
        <f t="shared" si="468"/>
        <v>40.472969817575162</v>
      </c>
      <c r="Q14990">
        <f t="shared" si="469"/>
        <v>40.472969817575162</v>
      </c>
      <c r="S14990">
        <f>IF(AND(M14990&lt;&gt;"",M14990&lt;&gt;18.5),5*LOG10(10^(Q14990/5+1)*W$1/(10^(M14990/5+1)))-5,Q14990)</f>
        <v>40.472969817575162</v>
      </c>
      <c r="T14990">
        <f>(F14990/E14990)*S14990</f>
        <v>0.23685717523087149</v>
      </c>
      <c r="U14990">
        <v>145926</v>
      </c>
      <c r="V14990" t="s">
        <v>8154</v>
      </c>
    </row>
    <row r="14991" spans="2:22" x14ac:dyDescent="0.25">
      <c r="B14991">
        <v>269423</v>
      </c>
      <c r="C14991" t="s">
        <v>8155</v>
      </c>
      <c r="E14991">
        <v>38.9</v>
      </c>
      <c r="F14991">
        <v>1.28</v>
      </c>
      <c r="G14991">
        <v>602</v>
      </c>
      <c r="H14991" t="s">
        <v>21</v>
      </c>
      <c r="I14991" t="s">
        <v>22</v>
      </c>
      <c r="L14991">
        <v>70</v>
      </c>
      <c r="N14991">
        <v>31</v>
      </c>
      <c r="O14991" t="s">
        <v>8156</v>
      </c>
      <c r="P14991">
        <f t="shared" si="468"/>
        <v>38.9</v>
      </c>
      <c r="Q14991">
        <f t="shared" si="469"/>
        <v>38.9</v>
      </c>
      <c r="S14991">
        <f>IF(AND(M14991&lt;&gt;"",M14991&lt;&gt;18.5),5*LOG10(10^(Q14991/5+1)*W$1/(10^(M14991/5+1)))-5,Q14991)</f>
        <v>38.9</v>
      </c>
      <c r="T14991">
        <f>(F14991/E14991)*S14991</f>
        <v>1.28</v>
      </c>
      <c r="U14991">
        <v>145938</v>
      </c>
      <c r="V14991" t="s">
        <v>8155</v>
      </c>
    </row>
    <row r="14992" spans="2:22" x14ac:dyDescent="0.25">
      <c r="B14992">
        <v>269424</v>
      </c>
      <c r="C14992" t="s">
        <v>8155</v>
      </c>
      <c r="E14992">
        <v>41.18</v>
      </c>
      <c r="F14992">
        <v>0.25</v>
      </c>
      <c r="G14992">
        <v>1280</v>
      </c>
      <c r="H14992" t="s">
        <v>21</v>
      </c>
      <c r="I14992" t="s">
        <v>12</v>
      </c>
      <c r="K14992">
        <v>0.34712300000000001</v>
      </c>
      <c r="L14992">
        <v>70</v>
      </c>
      <c r="N14992">
        <v>34</v>
      </c>
      <c r="O14992" t="s">
        <v>24</v>
      </c>
      <c r="P14992">
        <f t="shared" si="468"/>
        <v>40.532963744538364</v>
      </c>
      <c r="Q14992">
        <f t="shared" si="469"/>
        <v>40.532963744538364</v>
      </c>
      <c r="S14992">
        <f>IF(AND(M14992&lt;&gt;"",M14992&lt;&gt;18.5),5*LOG10(10^(Q14992/5+1)*W$1/(10^(M14992/5+1)))-5,Q14992)</f>
        <v>40.532963744538364</v>
      </c>
      <c r="T14992">
        <f>(F14992/E14992)*S14992</f>
        <v>0.24607190228592984</v>
      </c>
      <c r="U14992">
        <v>145938</v>
      </c>
      <c r="V14992" t="s">
        <v>8155</v>
      </c>
    </row>
    <row r="14993" spans="2:22" x14ac:dyDescent="0.25">
      <c r="B14993">
        <v>269425</v>
      </c>
      <c r="C14993" t="s">
        <v>8155</v>
      </c>
      <c r="E14993">
        <v>41.36</v>
      </c>
      <c r="F14993">
        <v>0.2</v>
      </c>
      <c r="G14993">
        <v>1390</v>
      </c>
      <c r="H14993" t="s">
        <v>21</v>
      </c>
      <c r="I14993" t="s">
        <v>12</v>
      </c>
      <c r="K14993">
        <v>0.34712300000000001</v>
      </c>
      <c r="L14993">
        <v>70</v>
      </c>
      <c r="N14993">
        <v>34</v>
      </c>
      <c r="O14993" t="s">
        <v>25</v>
      </c>
      <c r="P14993">
        <f t="shared" si="468"/>
        <v>40.712963744538357</v>
      </c>
      <c r="Q14993">
        <f t="shared" si="469"/>
        <v>40.712963744538357</v>
      </c>
      <c r="S14993">
        <f>IF(AND(M14993&lt;&gt;"",M14993&lt;&gt;18.5),5*LOG10(10^(Q14993/5+1)*W$1/(10^(M14993/5+1)))-5,Q14993)</f>
        <v>40.712963744538357</v>
      </c>
      <c r="T14993">
        <f>(F14993/E14993)*S14993</f>
        <v>0.19687119799099786</v>
      </c>
      <c r="U14993">
        <v>145938</v>
      </c>
      <c r="V14993" t="s">
        <v>8155</v>
      </c>
    </row>
    <row r="14994" spans="2:22" x14ac:dyDescent="0.25">
      <c r="B14994">
        <v>269426</v>
      </c>
      <c r="C14994" t="s">
        <v>8155</v>
      </c>
      <c r="E14994">
        <v>41.05</v>
      </c>
      <c r="F14994">
        <v>0.15</v>
      </c>
      <c r="G14994">
        <v>1620</v>
      </c>
      <c r="H14994" t="s">
        <v>21</v>
      </c>
      <c r="I14994" t="s">
        <v>26</v>
      </c>
      <c r="L14994">
        <v>70</v>
      </c>
      <c r="N14994">
        <v>33</v>
      </c>
      <c r="O14994" t="s">
        <v>27</v>
      </c>
      <c r="P14994">
        <f t="shared" si="468"/>
        <v>41.05</v>
      </c>
      <c r="Q14994">
        <f t="shared" si="469"/>
        <v>41.05</v>
      </c>
      <c r="S14994">
        <f>IF(AND(M14994&lt;&gt;"",M14994&lt;&gt;18.5),5*LOG10(10^(Q14994/5+1)*W$1/(10^(M14994/5+1)))-5,Q14994)</f>
        <v>41.05</v>
      </c>
      <c r="T14994">
        <f>(F14994/E14994)*S14994</f>
        <v>0.15</v>
      </c>
      <c r="U14994">
        <v>145938</v>
      </c>
      <c r="V14994" t="s">
        <v>8155</v>
      </c>
    </row>
    <row r="14995" spans="2:22" x14ac:dyDescent="0.25">
      <c r="B14995">
        <v>269427</v>
      </c>
      <c r="C14995" t="s">
        <v>8155</v>
      </c>
      <c r="E14995">
        <v>41.1</v>
      </c>
      <c r="F14995">
        <v>0.15</v>
      </c>
      <c r="G14995">
        <v>1660</v>
      </c>
      <c r="H14995" t="s">
        <v>21</v>
      </c>
      <c r="I14995" t="s">
        <v>26</v>
      </c>
      <c r="L14995">
        <v>70</v>
      </c>
      <c r="N14995">
        <v>33</v>
      </c>
      <c r="O14995" t="s">
        <v>28</v>
      </c>
      <c r="P14995">
        <f t="shared" si="468"/>
        <v>41.1</v>
      </c>
      <c r="Q14995">
        <f t="shared" si="469"/>
        <v>41.1</v>
      </c>
      <c r="S14995">
        <f>IF(AND(M14995&lt;&gt;"",M14995&lt;&gt;18.5),5*LOG10(10^(Q14995/5+1)*W$1/(10^(M14995/5+1)))-5,Q14995)</f>
        <v>41.1</v>
      </c>
      <c r="T14995">
        <f>(F14995/E14995)*S14995</f>
        <v>0.15</v>
      </c>
      <c r="U14995">
        <v>145938</v>
      </c>
      <c r="V14995" t="s">
        <v>8155</v>
      </c>
    </row>
    <row r="14996" spans="2:22" x14ac:dyDescent="0.25">
      <c r="B14996">
        <v>269433</v>
      </c>
      <c r="C14996" t="s">
        <v>8157</v>
      </c>
      <c r="E14996">
        <v>39.630000000000003</v>
      </c>
      <c r="F14996">
        <v>0.2</v>
      </c>
      <c r="G14996">
        <v>712</v>
      </c>
      <c r="H14996" t="s">
        <v>21</v>
      </c>
      <c r="I14996" t="s">
        <v>12</v>
      </c>
      <c r="K14996">
        <v>0.18651499999999999</v>
      </c>
      <c r="L14996">
        <v>70</v>
      </c>
      <c r="N14996">
        <v>34</v>
      </c>
      <c r="O14996" t="s">
        <v>8159</v>
      </c>
      <c r="P14996">
        <f t="shared" si="468"/>
        <v>39.258633835163891</v>
      </c>
      <c r="Q14996">
        <f t="shared" si="469"/>
        <v>39.258633835163891</v>
      </c>
      <c r="S14996">
        <f>IF(AND(M14996&lt;&gt;"",M14996&lt;&gt;18.5),5*LOG10(10^(Q14996/5+1)*W$1/(10^(M14996/5+1)))-5,Q14996)</f>
        <v>39.258633835163891</v>
      </c>
      <c r="T14996">
        <f>(F14996/E14996)*S14996</f>
        <v>0.19812583313229318</v>
      </c>
      <c r="U14996">
        <v>145942</v>
      </c>
      <c r="V14996" t="s">
        <v>8158</v>
      </c>
    </row>
    <row r="14997" spans="2:22" x14ac:dyDescent="0.25">
      <c r="B14997">
        <v>269434</v>
      </c>
      <c r="C14997" t="s">
        <v>8157</v>
      </c>
      <c r="E14997">
        <v>39.659999999999997</v>
      </c>
      <c r="F14997">
        <v>0.12</v>
      </c>
      <c r="G14997">
        <v>719</v>
      </c>
      <c r="H14997" t="s">
        <v>21</v>
      </c>
      <c r="I14997" t="s">
        <v>64</v>
      </c>
      <c r="K14997">
        <v>0.18629200000000001</v>
      </c>
      <c r="L14997">
        <v>70</v>
      </c>
      <c r="N14997">
        <v>38</v>
      </c>
      <c r="O14997" t="s">
        <v>27</v>
      </c>
      <c r="P14997">
        <f t="shared" si="468"/>
        <v>39.289041991704849</v>
      </c>
      <c r="Q14997">
        <f t="shared" si="469"/>
        <v>39.289041991704849</v>
      </c>
      <c r="S14997">
        <f>IF(AND(M14997&lt;&gt;"",M14997&lt;&gt;18.5),5*LOG10(10^(Q14997/5+1)*W$1/(10^(M14997/5+1)))-5,Q14997)</f>
        <v>39.289041991704849</v>
      </c>
      <c r="T14997">
        <f>(F14997/E14997)*S14997</f>
        <v>0.1188775854514519</v>
      </c>
      <c r="U14997">
        <v>145942</v>
      </c>
      <c r="V14997" t="s">
        <v>8158</v>
      </c>
    </row>
    <row r="14998" spans="2:22" x14ac:dyDescent="0.25">
      <c r="B14998">
        <v>269435</v>
      </c>
      <c r="C14998" t="s">
        <v>8157</v>
      </c>
      <c r="E14998">
        <v>39.76</v>
      </c>
      <c r="F14998">
        <v>0.11</v>
      </c>
      <c r="G14998">
        <v>756</v>
      </c>
      <c r="H14998" t="s">
        <v>21</v>
      </c>
      <c r="I14998" t="s">
        <v>43</v>
      </c>
      <c r="K14998">
        <v>0.18651499999999999</v>
      </c>
      <c r="L14998">
        <v>70</v>
      </c>
      <c r="N14998">
        <v>34</v>
      </c>
      <c r="O14998" t="s">
        <v>27</v>
      </c>
      <c r="P14998">
        <f t="shared" si="468"/>
        <v>39.388633835163887</v>
      </c>
      <c r="Q14998">
        <f t="shared" si="469"/>
        <v>39.388633835163887</v>
      </c>
      <c r="S14998">
        <f>IF(AND(M14998&lt;&gt;"",M14998&lt;&gt;18.5),5*LOG10(10^(Q14998/5+1)*W$1/(10^(M14998/5+1)))-5,Q14998)</f>
        <v>39.388633835163887</v>
      </c>
      <c r="T14998">
        <f>(F14998/E14998)*S14998</f>
        <v>0.10897257851780755</v>
      </c>
      <c r="U14998">
        <v>145942</v>
      </c>
      <c r="V14998" t="s">
        <v>8158</v>
      </c>
    </row>
    <row r="14999" spans="2:22" x14ac:dyDescent="0.25">
      <c r="B14999">
        <v>269436</v>
      </c>
      <c r="C14999" t="s">
        <v>8157</v>
      </c>
      <c r="E14999">
        <v>39.43</v>
      </c>
      <c r="F14999">
        <v>0.08</v>
      </c>
      <c r="G14999">
        <v>769</v>
      </c>
      <c r="H14999" t="s">
        <v>21</v>
      </c>
      <c r="I14999" t="s">
        <v>26</v>
      </c>
      <c r="L14999">
        <v>70</v>
      </c>
      <c r="N14999">
        <v>33</v>
      </c>
      <c r="O14999" t="s">
        <v>27</v>
      </c>
      <c r="P14999">
        <f t="shared" si="468"/>
        <v>39.43</v>
      </c>
      <c r="Q14999">
        <f t="shared" si="469"/>
        <v>39.43</v>
      </c>
      <c r="S14999">
        <f>IF(AND(M14999&lt;&gt;"",M14999&lt;&gt;18.5),5*LOG10(10^(Q14999/5+1)*W$1/(10^(M14999/5+1)))-5,Q14999)</f>
        <v>39.43</v>
      </c>
      <c r="T14999">
        <f>(F14999/E14999)*S14999</f>
        <v>0.08</v>
      </c>
      <c r="U14999">
        <v>145942</v>
      </c>
      <c r="V14999" t="s">
        <v>8160</v>
      </c>
    </row>
    <row r="15000" spans="2:22" x14ac:dyDescent="0.25">
      <c r="B15000">
        <v>269437</v>
      </c>
      <c r="C15000" t="s">
        <v>8157</v>
      </c>
      <c r="E15000">
        <v>39.44</v>
      </c>
      <c r="F15000">
        <v>0.08</v>
      </c>
      <c r="G15000">
        <v>773</v>
      </c>
      <c r="H15000" t="s">
        <v>21</v>
      </c>
      <c r="I15000" t="s">
        <v>26</v>
      </c>
      <c r="L15000">
        <v>70</v>
      </c>
      <c r="N15000">
        <v>33</v>
      </c>
      <c r="O15000" t="s">
        <v>28</v>
      </c>
      <c r="P15000">
        <f t="shared" si="468"/>
        <v>39.44</v>
      </c>
      <c r="Q15000">
        <f t="shared" si="469"/>
        <v>39.44</v>
      </c>
      <c r="S15000">
        <f>IF(AND(M15000&lt;&gt;"",M15000&lt;&gt;18.5),5*LOG10(10^(Q15000/5+1)*W$1/(10^(M15000/5+1)))-5,Q15000)</f>
        <v>39.44</v>
      </c>
      <c r="T15000">
        <f>(F15000/E15000)*S15000</f>
        <v>7.9999999999999988E-2</v>
      </c>
      <c r="U15000">
        <v>145942</v>
      </c>
      <c r="V15000" t="s">
        <v>8160</v>
      </c>
    </row>
    <row r="15001" spans="2:22" x14ac:dyDescent="0.25">
      <c r="B15001">
        <v>269438</v>
      </c>
      <c r="C15001" t="s">
        <v>8157</v>
      </c>
      <c r="E15001">
        <v>39.92</v>
      </c>
      <c r="F15001">
        <v>0.12</v>
      </c>
      <c r="G15001">
        <v>812</v>
      </c>
      <c r="H15001" t="s">
        <v>21</v>
      </c>
      <c r="I15001" t="s">
        <v>12</v>
      </c>
      <c r="K15001">
        <v>0.18651499999999999</v>
      </c>
      <c r="L15001">
        <v>70</v>
      </c>
      <c r="N15001">
        <v>34</v>
      </c>
      <c r="O15001" t="s">
        <v>8161</v>
      </c>
      <c r="P15001">
        <f t="shared" si="468"/>
        <v>39.548633835163891</v>
      </c>
      <c r="Q15001">
        <f t="shared" si="469"/>
        <v>39.548633835163891</v>
      </c>
      <c r="S15001">
        <f>IF(AND(M15001&lt;&gt;"",M15001&lt;&gt;18.5),5*LOG10(10^(Q15001/5+1)*W$1/(10^(M15001/5+1)))-5,Q15001)</f>
        <v>39.548633835163891</v>
      </c>
      <c r="T15001">
        <f>(F15001/E15001)*S15001</f>
        <v>0.11888366884317803</v>
      </c>
      <c r="U15001">
        <v>145942</v>
      </c>
      <c r="V15001" t="s">
        <v>8158</v>
      </c>
    </row>
    <row r="15002" spans="2:22" x14ac:dyDescent="0.25">
      <c r="B15002">
        <v>269442</v>
      </c>
      <c r="C15002" t="s">
        <v>8162</v>
      </c>
      <c r="E15002">
        <v>39.85</v>
      </c>
      <c r="F15002">
        <v>0.2</v>
      </c>
      <c r="G15002">
        <v>729</v>
      </c>
      <c r="H15002" t="s">
        <v>21</v>
      </c>
      <c r="I15002" t="s">
        <v>62</v>
      </c>
      <c r="K15002">
        <v>0.28000000000000003</v>
      </c>
      <c r="L15002">
        <v>74.2</v>
      </c>
      <c r="N15002">
        <v>30</v>
      </c>
      <c r="O15002" t="s">
        <v>27</v>
      </c>
      <c r="P15002">
        <f t="shared" si="468"/>
        <v>39.313950151760665</v>
      </c>
      <c r="Q15002">
        <f t="shared" si="469"/>
        <v>39.440479478084526</v>
      </c>
      <c r="S15002">
        <f>IF(AND(M15002&lt;&gt;"",M15002&lt;&gt;18.5),5*LOG10(10^(Q15002/5+1)*W$1/(10^(M15002/5+1)))-5,Q15002)</f>
        <v>39.440479478084526</v>
      </c>
      <c r="T15002">
        <f>(F15002/E15002)*S15002</f>
        <v>0.19794468997783954</v>
      </c>
      <c r="U15002">
        <v>145946</v>
      </c>
      <c r="V15002" t="s">
        <v>8163</v>
      </c>
    </row>
    <row r="15003" spans="2:22" x14ac:dyDescent="0.25">
      <c r="B15003">
        <v>269444</v>
      </c>
      <c r="C15003" t="s">
        <v>8162</v>
      </c>
      <c r="E15003">
        <v>40.67</v>
      </c>
      <c r="F15003">
        <v>0.21</v>
      </c>
      <c r="G15003">
        <v>1060</v>
      </c>
      <c r="H15003" t="s">
        <v>21</v>
      </c>
      <c r="I15003" t="s">
        <v>179</v>
      </c>
      <c r="K15003">
        <v>0.28000000000000003</v>
      </c>
      <c r="L15003">
        <v>70</v>
      </c>
      <c r="N15003">
        <v>28</v>
      </c>
      <c r="O15003" t="s">
        <v>88</v>
      </c>
      <c r="P15003">
        <f t="shared" si="468"/>
        <v>40.133950151760665</v>
      </c>
      <c r="Q15003">
        <f t="shared" si="469"/>
        <v>40.133950151760665</v>
      </c>
      <c r="S15003">
        <f>IF(AND(M15003&lt;&gt;"",M15003&lt;&gt;18.5),5*LOG10(10^(Q15003/5+1)*W$1/(10^(M15003/5+1)))-5,Q15003)</f>
        <v>40.133950151760665</v>
      </c>
      <c r="T15003">
        <f>(F15003/E15003)*S15003</f>
        <v>0.20723210061150082</v>
      </c>
      <c r="U15003">
        <v>145946</v>
      </c>
      <c r="V15003" t="s">
        <v>8163</v>
      </c>
    </row>
    <row r="15004" spans="2:22" x14ac:dyDescent="0.25">
      <c r="B15004">
        <v>269445</v>
      </c>
      <c r="C15004" t="s">
        <v>8162</v>
      </c>
      <c r="E15004">
        <v>40.799999999999997</v>
      </c>
      <c r="F15004">
        <v>0.24</v>
      </c>
      <c r="G15004">
        <v>1130</v>
      </c>
      <c r="H15004" t="s">
        <v>21</v>
      </c>
      <c r="I15004" t="s">
        <v>2759</v>
      </c>
      <c r="K15004">
        <v>0.28000000000000003</v>
      </c>
      <c r="L15004">
        <v>65</v>
      </c>
      <c r="N15004">
        <v>23</v>
      </c>
      <c r="O15004" t="s">
        <v>2682</v>
      </c>
      <c r="P15004">
        <f t="shared" si="468"/>
        <v>40.263950151760653</v>
      </c>
      <c r="Q15004">
        <f t="shared" si="469"/>
        <v>40.103026734903651</v>
      </c>
      <c r="S15004">
        <f>IF(AND(M15004&lt;&gt;"",M15004&lt;&gt;18.5),5*LOG10(10^(Q15004/5+1)*W$1/(10^(M15004/5+1)))-5,Q15004)</f>
        <v>40.103026734903651</v>
      </c>
      <c r="T15004">
        <f>(F15004/E15004)*S15004</f>
        <v>0.23590015726413913</v>
      </c>
      <c r="U15004">
        <v>145946</v>
      </c>
      <c r="V15004" t="s">
        <v>8163</v>
      </c>
    </row>
    <row r="15005" spans="2:22" x14ac:dyDescent="0.25">
      <c r="B15005">
        <v>269446</v>
      </c>
      <c r="C15005" t="s">
        <v>8162</v>
      </c>
      <c r="E15005">
        <v>40.82</v>
      </c>
      <c r="F15005">
        <v>0.2</v>
      </c>
      <c r="G15005">
        <v>1140</v>
      </c>
      <c r="H15005" t="s">
        <v>21</v>
      </c>
      <c r="I15005" t="s">
        <v>87</v>
      </c>
      <c r="K15005">
        <v>0.28000000000000003</v>
      </c>
      <c r="L15005">
        <v>65</v>
      </c>
      <c r="N15005">
        <v>29</v>
      </c>
      <c r="O15005" t="s">
        <v>88</v>
      </c>
      <c r="P15005">
        <f t="shared" si="468"/>
        <v>40.283950151760664</v>
      </c>
      <c r="Q15005">
        <f t="shared" si="469"/>
        <v>40.123026734903661</v>
      </c>
      <c r="S15005">
        <f>IF(AND(M15005&lt;&gt;"",M15005&lt;&gt;18.5),5*LOG10(10^(Q15005/5+1)*W$1/(10^(M15005/5+1)))-5,Q15005)</f>
        <v>40.123026734903661</v>
      </c>
      <c r="T15005">
        <f>(F15005/E15005)*S15005</f>
        <v>0.19658513833857746</v>
      </c>
      <c r="U15005">
        <v>145946</v>
      </c>
      <c r="V15005" t="s">
        <v>8163</v>
      </c>
    </row>
    <row r="15006" spans="2:22" x14ac:dyDescent="0.25">
      <c r="B15006">
        <v>269447</v>
      </c>
      <c r="C15006" t="s">
        <v>8162</v>
      </c>
      <c r="E15006">
        <v>40.89</v>
      </c>
      <c r="F15006">
        <v>0.15</v>
      </c>
      <c r="G15006">
        <v>1180</v>
      </c>
      <c r="H15006" t="s">
        <v>21</v>
      </c>
      <c r="I15006" t="s">
        <v>2759</v>
      </c>
      <c r="K15006">
        <v>0.28000000000000003</v>
      </c>
      <c r="L15006">
        <v>65</v>
      </c>
      <c r="N15006">
        <v>23</v>
      </c>
      <c r="O15006" t="s">
        <v>2778</v>
      </c>
      <c r="P15006">
        <f t="shared" si="468"/>
        <v>40.353950151760671</v>
      </c>
      <c r="Q15006">
        <f t="shared" si="469"/>
        <v>40.193026734903661</v>
      </c>
      <c r="S15006">
        <f>IF(AND(M15006&lt;&gt;"",M15006&lt;&gt;18.5),5*LOG10(10^(Q15006/5+1)*W$1/(10^(M15006/5+1)))-5,Q15006)</f>
        <v>40.193026734903661</v>
      </c>
      <c r="T15006">
        <f>(F15006/E15006)*S15006</f>
        <v>0.14744323820580946</v>
      </c>
      <c r="U15006">
        <v>145946</v>
      </c>
      <c r="V15006" t="s">
        <v>8163</v>
      </c>
    </row>
    <row r="15007" spans="2:22" x14ac:dyDescent="0.25">
      <c r="B15007">
        <v>269448</v>
      </c>
      <c r="C15007" t="s">
        <v>8162</v>
      </c>
      <c r="E15007">
        <v>40.93</v>
      </c>
      <c r="F15007">
        <v>0.27</v>
      </c>
      <c r="G15007">
        <v>1200</v>
      </c>
      <c r="H15007" t="s">
        <v>21</v>
      </c>
      <c r="I15007" t="s">
        <v>2759</v>
      </c>
      <c r="K15007">
        <v>0.28000000000000003</v>
      </c>
      <c r="L15007">
        <v>65</v>
      </c>
      <c r="N15007">
        <v>23</v>
      </c>
      <c r="O15007" t="s">
        <v>2760</v>
      </c>
      <c r="P15007">
        <f t="shared" si="468"/>
        <v>40.393950151760663</v>
      </c>
      <c r="Q15007">
        <f t="shared" si="469"/>
        <v>40.23302673490366</v>
      </c>
      <c r="S15007">
        <f>IF(AND(M15007&lt;&gt;"",M15007&lt;&gt;18.5),5*LOG10(10^(Q15007/5+1)*W$1/(10^(M15007/5+1)))-5,Q15007)</f>
        <v>40.23302673490366</v>
      </c>
      <c r="T15007">
        <f>(F15007/E15007)*S15007</f>
        <v>0.26540232637244049</v>
      </c>
      <c r="U15007">
        <v>145946</v>
      </c>
      <c r="V15007" t="s">
        <v>8163</v>
      </c>
    </row>
    <row r="15008" spans="2:22" x14ac:dyDescent="0.25">
      <c r="B15008">
        <v>269449</v>
      </c>
      <c r="C15008" t="s">
        <v>8162</v>
      </c>
      <c r="E15008">
        <v>40.97</v>
      </c>
      <c r="F15008">
        <v>0.31</v>
      </c>
      <c r="G15008">
        <v>1220</v>
      </c>
      <c r="H15008" t="s">
        <v>21</v>
      </c>
      <c r="I15008" t="s">
        <v>2759</v>
      </c>
      <c r="K15008">
        <v>0.28000000000000003</v>
      </c>
      <c r="L15008">
        <v>65</v>
      </c>
      <c r="N15008">
        <v>23</v>
      </c>
      <c r="O15008" t="s">
        <v>1473</v>
      </c>
      <c r="P15008">
        <f t="shared" si="468"/>
        <v>40.433950151760662</v>
      </c>
      <c r="Q15008">
        <f t="shared" si="469"/>
        <v>40.273026734903667</v>
      </c>
      <c r="S15008">
        <f>IF(AND(M15008&lt;&gt;"",M15008&lt;&gt;18.5),5*LOG10(10^(Q15008/5+1)*W$1/(10^(M15008/5+1)))-5,Q15008)</f>
        <v>40.273026734903667</v>
      </c>
      <c r="T15008">
        <f>(F15008/E15008)*S15008</f>
        <v>0.30472634336880977</v>
      </c>
      <c r="U15008">
        <v>145946</v>
      </c>
      <c r="V15008" t="s">
        <v>8163</v>
      </c>
    </row>
    <row r="15009" spans="2:22" x14ac:dyDescent="0.25">
      <c r="B15009">
        <v>269450</v>
      </c>
      <c r="C15009" t="s">
        <v>8162</v>
      </c>
      <c r="E15009">
        <v>40.99</v>
      </c>
      <c r="F15009">
        <v>0.42</v>
      </c>
      <c r="G15009">
        <v>1230</v>
      </c>
      <c r="H15009" t="s">
        <v>21</v>
      </c>
      <c r="I15009" t="s">
        <v>2759</v>
      </c>
      <c r="K15009">
        <v>0.28000000000000003</v>
      </c>
      <c r="L15009">
        <v>65</v>
      </c>
      <c r="N15009">
        <v>23</v>
      </c>
      <c r="O15009" t="s">
        <v>2257</v>
      </c>
      <c r="P15009">
        <f t="shared" si="468"/>
        <v>40.453950151760665</v>
      </c>
      <c r="Q15009">
        <f t="shared" si="469"/>
        <v>40.29302673490367</v>
      </c>
      <c r="S15009">
        <f>IF(AND(M15009&lt;&gt;"",M15009&lt;&gt;18.5),5*LOG10(10^(Q15009/5+1)*W$1/(10^(M15009/5+1)))-5,Q15009)</f>
        <v>40.29302673490367</v>
      </c>
      <c r="T15009">
        <f>(F15009/E15009)*S15009</f>
        <v>0.4128585320482932</v>
      </c>
      <c r="U15009">
        <v>145946</v>
      </c>
      <c r="V15009" t="s">
        <v>8163</v>
      </c>
    </row>
    <row r="15010" spans="2:22" x14ac:dyDescent="0.25">
      <c r="B15010">
        <v>269451</v>
      </c>
      <c r="C15010" t="s">
        <v>8162</v>
      </c>
      <c r="E15010">
        <v>41</v>
      </c>
      <c r="F15010">
        <v>0.41</v>
      </c>
      <c r="G15010">
        <v>1240</v>
      </c>
      <c r="H15010" t="s">
        <v>21</v>
      </c>
      <c r="I15010" t="s">
        <v>183</v>
      </c>
      <c r="K15010">
        <v>0.28000000000000003</v>
      </c>
      <c r="L15010">
        <v>65</v>
      </c>
      <c r="N15010">
        <v>24</v>
      </c>
      <c r="P15010">
        <f t="shared" si="468"/>
        <v>40.463950151760663</v>
      </c>
      <c r="Q15010">
        <f t="shared" si="469"/>
        <v>40.303026734903668</v>
      </c>
      <c r="S15010">
        <f>IF(AND(M15010&lt;&gt;"",M15010&lt;&gt;18.5),5*LOG10(10^(Q15010/5+1)*W$1/(10^(M15010/5+1)))-5,Q15010)</f>
        <v>40.303026734903668</v>
      </c>
      <c r="T15010">
        <f>(F15010/E15010)*S15010</f>
        <v>0.40303026734903669</v>
      </c>
      <c r="U15010">
        <v>145946</v>
      </c>
      <c r="V15010" t="s">
        <v>8163</v>
      </c>
    </row>
    <row r="15011" spans="2:22" x14ac:dyDescent="0.25">
      <c r="B15011">
        <v>269481</v>
      </c>
      <c r="C15011" t="s">
        <v>8164</v>
      </c>
      <c r="E15011">
        <v>40.46</v>
      </c>
      <c r="F15011">
        <v>0.13</v>
      </c>
      <c r="G15011">
        <v>1230</v>
      </c>
      <c r="H15011" t="s">
        <v>21</v>
      </c>
      <c r="I15011" t="s">
        <v>22</v>
      </c>
      <c r="L15011">
        <v>70</v>
      </c>
      <c r="N15011">
        <v>31</v>
      </c>
      <c r="O15011" t="s">
        <v>8165</v>
      </c>
      <c r="P15011">
        <f t="shared" si="468"/>
        <v>40.46</v>
      </c>
      <c r="Q15011">
        <f t="shared" si="469"/>
        <v>40.46</v>
      </c>
      <c r="S15011">
        <f>IF(AND(M15011&lt;&gt;"",M15011&lt;&gt;18.5),5*LOG10(10^(Q15011/5+1)*W$1/(10^(M15011/5+1)))-5,Q15011)</f>
        <v>40.46</v>
      </c>
      <c r="T15011">
        <f>(F15011/E15011)*S15011</f>
        <v>0.13</v>
      </c>
      <c r="U15011">
        <v>145955</v>
      </c>
      <c r="V15011" t="s">
        <v>8164</v>
      </c>
    </row>
    <row r="15012" spans="2:22" x14ac:dyDescent="0.25">
      <c r="B15012">
        <v>269482</v>
      </c>
      <c r="C15012" t="s">
        <v>8164</v>
      </c>
      <c r="E15012">
        <v>41.43</v>
      </c>
      <c r="F15012">
        <v>0.19</v>
      </c>
      <c r="G15012">
        <v>1930</v>
      </c>
      <c r="H15012" t="s">
        <v>21</v>
      </c>
      <c r="I15012" t="s">
        <v>26</v>
      </c>
      <c r="L15012">
        <v>70</v>
      </c>
      <c r="N15012">
        <v>33</v>
      </c>
      <c r="O15012" t="s">
        <v>27</v>
      </c>
      <c r="P15012">
        <f t="shared" si="468"/>
        <v>41.43</v>
      </c>
      <c r="Q15012">
        <f t="shared" si="469"/>
        <v>41.43</v>
      </c>
      <c r="S15012">
        <f>IF(AND(M15012&lt;&gt;"",M15012&lt;&gt;18.5),5*LOG10(10^(Q15012/5+1)*W$1/(10^(M15012/5+1)))-5,Q15012)</f>
        <v>41.43</v>
      </c>
      <c r="T15012">
        <f>(F15012/E15012)*S15012</f>
        <v>0.19</v>
      </c>
      <c r="U15012">
        <v>145955</v>
      </c>
      <c r="V15012" t="s">
        <v>8164</v>
      </c>
    </row>
    <row r="15013" spans="2:22" x14ac:dyDescent="0.25">
      <c r="B15013">
        <v>269483</v>
      </c>
      <c r="C15013" t="s">
        <v>8164</v>
      </c>
      <c r="E15013">
        <v>41.59</v>
      </c>
      <c r="F15013">
        <v>0.19</v>
      </c>
      <c r="G15013">
        <v>2080</v>
      </c>
      <c r="H15013" t="s">
        <v>21</v>
      </c>
      <c r="I15013" t="s">
        <v>26</v>
      </c>
      <c r="L15013">
        <v>70</v>
      </c>
      <c r="N15013">
        <v>33</v>
      </c>
      <c r="O15013" t="s">
        <v>28</v>
      </c>
      <c r="P15013">
        <f t="shared" si="468"/>
        <v>41.59</v>
      </c>
      <c r="Q15013">
        <f t="shared" si="469"/>
        <v>41.59</v>
      </c>
      <c r="S15013">
        <f>IF(AND(M15013&lt;&gt;"",M15013&lt;&gt;18.5),5*LOG10(10^(Q15013/5+1)*W$1/(10^(M15013/5+1)))-5,Q15013)</f>
        <v>41.59</v>
      </c>
      <c r="T15013">
        <f>(F15013/E15013)*S15013</f>
        <v>0.19</v>
      </c>
      <c r="U15013">
        <v>145955</v>
      </c>
      <c r="V15013" t="s">
        <v>8164</v>
      </c>
    </row>
    <row r="15014" spans="2:22" x14ac:dyDescent="0.25">
      <c r="B15014">
        <v>269500</v>
      </c>
      <c r="C15014" t="s">
        <v>8166</v>
      </c>
      <c r="E15014">
        <v>41.25</v>
      </c>
      <c r="F15014">
        <v>0.27</v>
      </c>
      <c r="G15014">
        <v>1330</v>
      </c>
      <c r="H15014" t="s">
        <v>21</v>
      </c>
      <c r="I15014" t="s">
        <v>12</v>
      </c>
      <c r="K15014">
        <v>0.33952700000000002</v>
      </c>
      <c r="L15014">
        <v>70</v>
      </c>
      <c r="N15014">
        <v>34</v>
      </c>
      <c r="O15014" t="s">
        <v>25</v>
      </c>
      <c r="P15014">
        <f t="shared" si="468"/>
        <v>40.615242640839391</v>
      </c>
      <c r="Q15014">
        <f t="shared" si="469"/>
        <v>40.615242640839391</v>
      </c>
      <c r="S15014">
        <f>IF(AND(M15014&lt;&gt;"",M15014&lt;&gt;18.5),5*LOG10(10^(Q15014/5+1)*W$1/(10^(M15014/5+1)))-5,Q15014)</f>
        <v>40.615242640839391</v>
      </c>
      <c r="T15014">
        <f>(F15014/E15014)*S15014</f>
        <v>0.26584522455822152</v>
      </c>
      <c r="U15014">
        <v>145968</v>
      </c>
      <c r="V15014" t="s">
        <v>8166</v>
      </c>
    </row>
    <row r="15015" spans="2:22" x14ac:dyDescent="0.25">
      <c r="B15015">
        <v>269501</v>
      </c>
      <c r="C15015" t="s">
        <v>8166</v>
      </c>
      <c r="E15015">
        <v>41.48</v>
      </c>
      <c r="F15015">
        <v>0.38</v>
      </c>
      <c r="G15015">
        <v>1470</v>
      </c>
      <c r="H15015" t="s">
        <v>21</v>
      </c>
      <c r="I15015" t="s">
        <v>12</v>
      </c>
      <c r="K15015">
        <v>0.33952700000000002</v>
      </c>
      <c r="L15015">
        <v>70</v>
      </c>
      <c r="N15015">
        <v>34</v>
      </c>
      <c r="O15015" t="s">
        <v>24</v>
      </c>
      <c r="P15015">
        <f t="shared" si="468"/>
        <v>40.845242640839395</v>
      </c>
      <c r="Q15015">
        <f t="shared" si="469"/>
        <v>40.845242640839395</v>
      </c>
      <c r="S15015">
        <f>IF(AND(M15015&lt;&gt;"",M15015&lt;&gt;18.5),5*LOG10(10^(Q15015/5+1)*W$1/(10^(M15015/5+1)))-5,Q15015)</f>
        <v>40.845242640839395</v>
      </c>
      <c r="T15015">
        <f>(F15015/E15015)*S15015</f>
        <v>0.37418496151202918</v>
      </c>
      <c r="U15015">
        <v>145968</v>
      </c>
      <c r="V15015" t="s">
        <v>8166</v>
      </c>
    </row>
    <row r="15016" spans="2:22" x14ac:dyDescent="0.25">
      <c r="B15016">
        <v>269517</v>
      </c>
      <c r="C15016" t="s">
        <v>8167</v>
      </c>
      <c r="E15016">
        <v>36.799999999999997</v>
      </c>
      <c r="F15016">
        <v>7.0000000000000007E-2</v>
      </c>
      <c r="G15016">
        <v>218</v>
      </c>
      <c r="H15016" t="s">
        <v>21</v>
      </c>
      <c r="I15016" t="s">
        <v>382</v>
      </c>
      <c r="K15016">
        <v>5.1400000000000001E-2</v>
      </c>
      <c r="L15016">
        <v>70</v>
      </c>
      <c r="N15016">
        <v>32</v>
      </c>
      <c r="O15016" t="s">
        <v>8168</v>
      </c>
      <c r="P15016">
        <f t="shared" si="468"/>
        <v>36.691160136587975</v>
      </c>
      <c r="Q15016">
        <f t="shared" si="469"/>
        <v>36.691160136587975</v>
      </c>
      <c r="S15016">
        <f>IF(AND(M15016&lt;&gt;"",M15016&lt;&gt;18.5),5*LOG10(10^(Q15016/5+1)*W$1/(10^(M15016/5+1)))-5,Q15016)</f>
        <v>36.691160136587975</v>
      </c>
      <c r="T15016">
        <f>(F15016/E15016)*S15016</f>
        <v>6.9792967651118434E-2</v>
      </c>
      <c r="U15016">
        <v>145980</v>
      </c>
      <c r="V15016" t="s">
        <v>8167</v>
      </c>
    </row>
    <row r="15017" spans="2:22" x14ac:dyDescent="0.25">
      <c r="B15017">
        <v>269518</v>
      </c>
      <c r="C15017" t="s">
        <v>8167</v>
      </c>
      <c r="E15017">
        <v>36.86</v>
      </c>
      <c r="F15017">
        <v>7.0000000000000007E-2</v>
      </c>
      <c r="G15017">
        <v>224</v>
      </c>
      <c r="H15017" t="s">
        <v>21</v>
      </c>
      <c r="I15017" t="s">
        <v>53</v>
      </c>
      <c r="K15017">
        <v>5.1400000000000001E-2</v>
      </c>
      <c r="L15017">
        <v>70</v>
      </c>
      <c r="N15017">
        <v>34</v>
      </c>
      <c r="O15017" t="s">
        <v>54</v>
      </c>
      <c r="P15017">
        <f t="shared" si="468"/>
        <v>36.751160136587977</v>
      </c>
      <c r="Q15017">
        <f t="shared" si="469"/>
        <v>36.751160136587977</v>
      </c>
      <c r="S15017">
        <f>IF(AND(M15017&lt;&gt;"",M15017&lt;&gt;18.5),5*LOG10(10^(Q15017/5+1)*W$1/(10^(M15017/5+1)))-5,Q15017)</f>
        <v>36.751160136587977</v>
      </c>
      <c r="T15017">
        <f>(F15017/E15017)*S15017</f>
        <v>6.9793304654399313E-2</v>
      </c>
      <c r="U15017">
        <v>145980</v>
      </c>
      <c r="V15017" t="s">
        <v>8167</v>
      </c>
    </row>
    <row r="15018" spans="2:22" x14ac:dyDescent="0.25">
      <c r="B15018">
        <v>269519</v>
      </c>
      <c r="C15018" t="s">
        <v>8167</v>
      </c>
      <c r="E15018">
        <v>36.85</v>
      </c>
      <c r="F15018">
        <v>0.02</v>
      </c>
      <c r="G15018">
        <v>234</v>
      </c>
      <c r="H15018" t="s">
        <v>21</v>
      </c>
      <c r="I15018" t="s">
        <v>384</v>
      </c>
      <c r="N15018">
        <v>32</v>
      </c>
      <c r="O15018" t="s">
        <v>17</v>
      </c>
      <c r="P15018">
        <f t="shared" si="468"/>
        <v>36.85</v>
      </c>
      <c r="Q15018">
        <f t="shared" si="469"/>
        <v>36.85</v>
      </c>
      <c r="S15018">
        <f>IF(AND(M15018&lt;&gt;"",M15018&lt;&gt;18.5),5*LOG10(10^(Q15018/5+1)*W$1/(10^(M15018/5+1)))-5,Q15018)</f>
        <v>36.85</v>
      </c>
      <c r="T15018">
        <f>(F15018/E15018)*S15018</f>
        <v>1.9999999999999997E-2</v>
      </c>
      <c r="U15018">
        <v>145980</v>
      </c>
      <c r="V15018" t="s">
        <v>8167</v>
      </c>
    </row>
    <row r="15019" spans="2:22" x14ac:dyDescent="0.25">
      <c r="B15019">
        <v>269520</v>
      </c>
      <c r="C15019" t="s">
        <v>8167</v>
      </c>
      <c r="E15019">
        <v>36.9</v>
      </c>
      <c r="F15019">
        <v>0.02</v>
      </c>
      <c r="G15019">
        <v>240</v>
      </c>
      <c r="H15019" t="s">
        <v>21</v>
      </c>
      <c r="I15019" t="s">
        <v>385</v>
      </c>
      <c r="L15019">
        <v>72</v>
      </c>
      <c r="N15019">
        <v>33</v>
      </c>
      <c r="O15019" t="s">
        <v>386</v>
      </c>
      <c r="P15019">
        <f t="shared" si="468"/>
        <v>36.9</v>
      </c>
      <c r="Q15019">
        <f t="shared" si="469"/>
        <v>36.961172282085059</v>
      </c>
      <c r="S15019">
        <f>IF(AND(M15019&lt;&gt;"",M15019&lt;&gt;18.5),5*LOG10(10^(Q15019/5+1)*W$1/(10^(M15019/5+1)))-5,Q15019)</f>
        <v>36.961172282085059</v>
      </c>
      <c r="T15019">
        <f>(F15019/E15019)*S15019</f>
        <v>2.0033155708447187E-2</v>
      </c>
      <c r="U15019">
        <v>145980</v>
      </c>
      <c r="V15019" t="s">
        <v>8167</v>
      </c>
    </row>
    <row r="15020" spans="2:22" x14ac:dyDescent="0.25">
      <c r="B15020">
        <v>269521</v>
      </c>
      <c r="C15020" t="s">
        <v>8167</v>
      </c>
      <c r="E15020">
        <v>36.93</v>
      </c>
      <c r="F15020">
        <v>0.03</v>
      </c>
      <c r="G15020">
        <v>243</v>
      </c>
      <c r="H15020" t="s">
        <v>21</v>
      </c>
      <c r="I15020" t="s">
        <v>384</v>
      </c>
      <c r="N15020">
        <v>32</v>
      </c>
      <c r="O15020" t="s">
        <v>16</v>
      </c>
      <c r="P15020">
        <f t="shared" si="468"/>
        <v>36.93</v>
      </c>
      <c r="Q15020">
        <f t="shared" si="469"/>
        <v>36.93</v>
      </c>
      <c r="S15020">
        <f>IF(AND(M15020&lt;&gt;"",M15020&lt;&gt;18.5),5*LOG10(10^(Q15020/5+1)*W$1/(10^(M15020/5+1)))-5,Q15020)</f>
        <v>36.93</v>
      </c>
      <c r="T15020">
        <f>(F15020/E15020)*S15020</f>
        <v>0.03</v>
      </c>
      <c r="U15020">
        <v>145980</v>
      </c>
      <c r="V15020" t="s">
        <v>8167</v>
      </c>
    </row>
    <row r="15021" spans="2:22" x14ac:dyDescent="0.25">
      <c r="B15021">
        <v>269541</v>
      </c>
      <c r="C15021" t="s">
        <v>8169</v>
      </c>
      <c r="E15021">
        <v>40.17</v>
      </c>
      <c r="F15021">
        <v>0.21</v>
      </c>
      <c r="G15021">
        <v>1080</v>
      </c>
      <c r="H15021" t="s">
        <v>21</v>
      </c>
      <c r="I15021" t="s">
        <v>22</v>
      </c>
      <c r="L15021">
        <v>70</v>
      </c>
      <c r="N15021">
        <v>31</v>
      </c>
      <c r="O15021" t="s">
        <v>8170</v>
      </c>
      <c r="P15021">
        <f t="shared" si="468"/>
        <v>40.17</v>
      </c>
      <c r="Q15021">
        <f t="shared" si="469"/>
        <v>40.17</v>
      </c>
      <c r="S15021">
        <f>IF(AND(M15021&lt;&gt;"",M15021&lt;&gt;18.5),5*LOG10(10^(Q15021/5+1)*W$1/(10^(M15021/5+1)))-5,Q15021)</f>
        <v>40.17</v>
      </c>
      <c r="T15021">
        <f>(F15021/E15021)*S15021</f>
        <v>0.21</v>
      </c>
      <c r="U15021">
        <v>145992</v>
      </c>
      <c r="V15021" t="s">
        <v>8169</v>
      </c>
    </row>
    <row r="15022" spans="2:22" x14ac:dyDescent="0.25">
      <c r="B15022">
        <v>269542</v>
      </c>
      <c r="C15022" t="s">
        <v>8169</v>
      </c>
      <c r="E15022">
        <v>40.24</v>
      </c>
      <c r="F15022">
        <v>0.25</v>
      </c>
      <c r="G15022">
        <v>1120</v>
      </c>
      <c r="H15022" t="s">
        <v>21</v>
      </c>
      <c r="I15022" t="s">
        <v>36</v>
      </c>
      <c r="L15022">
        <v>70</v>
      </c>
      <c r="N15022">
        <v>36</v>
      </c>
      <c r="O15022" t="s">
        <v>37</v>
      </c>
      <c r="P15022">
        <f t="shared" si="468"/>
        <v>40.24</v>
      </c>
      <c r="Q15022">
        <f t="shared" si="469"/>
        <v>40.24</v>
      </c>
      <c r="S15022">
        <f>IF(AND(M15022&lt;&gt;"",M15022&lt;&gt;18.5),5*LOG10(10^(Q15022/5+1)*W$1/(10^(M15022/5+1)))-5,Q15022)</f>
        <v>40.24</v>
      </c>
      <c r="T15022">
        <f>(F15022/E15022)*S15022</f>
        <v>0.25</v>
      </c>
      <c r="U15022">
        <v>145992</v>
      </c>
      <c r="V15022" t="s">
        <v>8169</v>
      </c>
    </row>
    <row r="15023" spans="2:22" x14ac:dyDescent="0.25">
      <c r="B15023">
        <v>269543</v>
      </c>
      <c r="C15023" t="s">
        <v>8169</v>
      </c>
      <c r="E15023">
        <v>40.99</v>
      </c>
      <c r="F15023">
        <v>0.31</v>
      </c>
      <c r="G15023">
        <v>1220</v>
      </c>
      <c r="H15023" t="s">
        <v>21</v>
      </c>
      <c r="I15023" t="s">
        <v>12</v>
      </c>
      <c r="K15023">
        <v>0.29461500000000002</v>
      </c>
      <c r="L15023">
        <v>70</v>
      </c>
      <c r="N15023">
        <v>34</v>
      </c>
      <c r="O15023" t="s">
        <v>24</v>
      </c>
      <c r="P15023">
        <f t="shared" si="468"/>
        <v>40.429296826774717</v>
      </c>
      <c r="Q15023">
        <f t="shared" si="469"/>
        <v>40.429296826774717</v>
      </c>
      <c r="S15023">
        <f>IF(AND(M15023&lt;&gt;"",M15023&lt;&gt;18.5),5*LOG10(10^(Q15023/5+1)*W$1/(10^(M15023/5+1)))-5,Q15023)</f>
        <v>40.429296826774717</v>
      </c>
      <c r="T15023">
        <f>(F15023/E15023)*S15023</f>
        <v>0.30575950271530039</v>
      </c>
      <c r="U15023">
        <v>145992</v>
      </c>
      <c r="V15023" t="s">
        <v>8169</v>
      </c>
    </row>
    <row r="15024" spans="2:22" x14ac:dyDescent="0.25">
      <c r="B15024">
        <v>269544</v>
      </c>
      <c r="C15024" t="s">
        <v>8169</v>
      </c>
      <c r="E15024">
        <v>41.29</v>
      </c>
      <c r="F15024">
        <v>0.28000000000000003</v>
      </c>
      <c r="G15024">
        <v>1400</v>
      </c>
      <c r="H15024" t="s">
        <v>21</v>
      </c>
      <c r="I15024" t="s">
        <v>12</v>
      </c>
      <c r="K15024">
        <v>0.29461500000000002</v>
      </c>
      <c r="L15024">
        <v>70</v>
      </c>
      <c r="N15024">
        <v>34</v>
      </c>
      <c r="O15024" t="s">
        <v>25</v>
      </c>
      <c r="P15024">
        <f t="shared" si="468"/>
        <v>40.729296826774714</v>
      </c>
      <c r="Q15024">
        <f t="shared" si="469"/>
        <v>40.729296826774714</v>
      </c>
      <c r="S15024">
        <f>IF(AND(M15024&lt;&gt;"",M15024&lt;&gt;18.5),5*LOG10(10^(Q15024/5+1)*W$1/(10^(M15024/5+1)))-5,Q15024)</f>
        <v>40.729296826774714</v>
      </c>
      <c r="T15024">
        <f>(F15024/E15024)*S15024</f>
        <v>0.27619770190111215</v>
      </c>
      <c r="U15024">
        <v>145992</v>
      </c>
      <c r="V15024" t="s">
        <v>8169</v>
      </c>
    </row>
    <row r="15025" spans="2:22" x14ac:dyDescent="0.25">
      <c r="B15025">
        <v>269545</v>
      </c>
      <c r="C15025" t="s">
        <v>8169</v>
      </c>
      <c r="E15025">
        <v>40.82</v>
      </c>
      <c r="F15025">
        <v>0.22</v>
      </c>
      <c r="G15025">
        <v>1460</v>
      </c>
      <c r="H15025" t="s">
        <v>21</v>
      </c>
      <c r="I15025" t="s">
        <v>26</v>
      </c>
      <c r="L15025">
        <v>70</v>
      </c>
      <c r="N15025">
        <v>33</v>
      </c>
      <c r="O15025" t="s">
        <v>27</v>
      </c>
      <c r="P15025">
        <f t="shared" si="468"/>
        <v>40.82</v>
      </c>
      <c r="Q15025">
        <f t="shared" si="469"/>
        <v>40.82</v>
      </c>
      <c r="S15025">
        <f>IF(AND(M15025&lt;&gt;"",M15025&lt;&gt;18.5),5*LOG10(10^(Q15025/5+1)*W$1/(10^(M15025/5+1)))-5,Q15025)</f>
        <v>40.82</v>
      </c>
      <c r="T15025">
        <f>(F15025/E15025)*S15025</f>
        <v>0.22000000000000003</v>
      </c>
      <c r="U15025">
        <v>145992</v>
      </c>
      <c r="V15025" t="s">
        <v>8169</v>
      </c>
    </row>
    <row r="15026" spans="2:22" x14ac:dyDescent="0.25">
      <c r="B15026">
        <v>269546</v>
      </c>
      <c r="C15026" t="s">
        <v>8169</v>
      </c>
      <c r="E15026">
        <v>40.85</v>
      </c>
      <c r="F15026">
        <v>0.22</v>
      </c>
      <c r="G15026">
        <v>1480</v>
      </c>
      <c r="H15026" t="s">
        <v>21</v>
      </c>
      <c r="I15026" t="s">
        <v>26</v>
      </c>
      <c r="L15026">
        <v>70</v>
      </c>
      <c r="N15026">
        <v>33</v>
      </c>
      <c r="O15026" t="s">
        <v>28</v>
      </c>
      <c r="P15026">
        <f t="shared" si="468"/>
        <v>40.85</v>
      </c>
      <c r="Q15026">
        <f t="shared" si="469"/>
        <v>40.85</v>
      </c>
      <c r="S15026">
        <f>IF(AND(M15026&lt;&gt;"",M15026&lt;&gt;18.5),5*LOG10(10^(Q15026/5+1)*W$1/(10^(M15026/5+1)))-5,Q15026)</f>
        <v>40.85</v>
      </c>
      <c r="T15026">
        <f>(F15026/E15026)*S15026</f>
        <v>0.22</v>
      </c>
      <c r="U15026">
        <v>145992</v>
      </c>
      <c r="V15026" t="s">
        <v>8169</v>
      </c>
    </row>
    <row r="15027" spans="2:22" x14ac:dyDescent="0.25">
      <c r="B15027">
        <v>269547</v>
      </c>
      <c r="C15027" t="s">
        <v>8171</v>
      </c>
      <c r="E15027">
        <v>41.38</v>
      </c>
      <c r="F15027">
        <v>0.37</v>
      </c>
      <c r="G15027">
        <v>1280</v>
      </c>
      <c r="H15027" t="s">
        <v>21</v>
      </c>
      <c r="I15027" t="s">
        <v>12</v>
      </c>
      <c r="K15027">
        <v>0.46623100000000001</v>
      </c>
      <c r="L15027">
        <v>70</v>
      </c>
      <c r="N15027">
        <v>34</v>
      </c>
      <c r="O15027" t="s">
        <v>24</v>
      </c>
      <c r="P15027">
        <f t="shared" si="468"/>
        <v>40.54898801299629</v>
      </c>
      <c r="Q15027">
        <f t="shared" si="469"/>
        <v>40.54898801299629</v>
      </c>
      <c r="S15027">
        <f>IF(AND(M15027&lt;&gt;"",M15027&lt;&gt;18.5),5*LOG10(10^(Q15027/5+1)*W$1/(10^(M15027/5+1)))-5,Q15027)</f>
        <v>40.54898801299629</v>
      </c>
      <c r="T15027">
        <f>(F15027/E15027)*S15027</f>
        <v>0.36256949165801416</v>
      </c>
      <c r="U15027">
        <v>145993</v>
      </c>
      <c r="V15027" t="s">
        <v>8171</v>
      </c>
    </row>
    <row r="15028" spans="2:22" x14ac:dyDescent="0.25">
      <c r="B15028">
        <v>269548</v>
      </c>
      <c r="C15028" t="s">
        <v>8171</v>
      </c>
      <c r="E15028">
        <v>41.2</v>
      </c>
      <c r="F15028">
        <v>0.31</v>
      </c>
      <c r="G15028">
        <v>1740</v>
      </c>
      <c r="H15028" t="s">
        <v>21</v>
      </c>
      <c r="I15028" t="s">
        <v>26</v>
      </c>
      <c r="L15028">
        <v>70</v>
      </c>
      <c r="N15028">
        <v>33</v>
      </c>
      <c r="O15028" t="s">
        <v>27</v>
      </c>
      <c r="P15028">
        <f t="shared" si="468"/>
        <v>41.2</v>
      </c>
      <c r="Q15028">
        <f t="shared" si="469"/>
        <v>41.2</v>
      </c>
      <c r="S15028">
        <f>IF(AND(M15028&lt;&gt;"",M15028&lt;&gt;18.5),5*LOG10(10^(Q15028/5+1)*W$1/(10^(M15028/5+1)))-5,Q15028)</f>
        <v>41.2</v>
      </c>
      <c r="T15028">
        <f>(F15028/E15028)*S15028</f>
        <v>0.31</v>
      </c>
      <c r="U15028">
        <v>145993</v>
      </c>
      <c r="V15028" t="s">
        <v>8171</v>
      </c>
    </row>
    <row r="15029" spans="2:22" x14ac:dyDescent="0.25">
      <c r="B15029">
        <v>269549</v>
      </c>
      <c r="C15029" t="s">
        <v>8171</v>
      </c>
      <c r="E15029">
        <v>41.31</v>
      </c>
      <c r="F15029">
        <v>0.31</v>
      </c>
      <c r="G15029">
        <v>1830</v>
      </c>
      <c r="H15029" t="s">
        <v>21</v>
      </c>
      <c r="I15029" t="s">
        <v>26</v>
      </c>
      <c r="L15029">
        <v>70</v>
      </c>
      <c r="N15029">
        <v>33</v>
      </c>
      <c r="O15029" t="s">
        <v>28</v>
      </c>
      <c r="P15029">
        <f t="shared" si="468"/>
        <v>41.31</v>
      </c>
      <c r="Q15029">
        <f t="shared" si="469"/>
        <v>41.31</v>
      </c>
      <c r="S15029">
        <f>IF(AND(M15029&lt;&gt;"",M15029&lt;&gt;18.5),5*LOG10(10^(Q15029/5+1)*W$1/(10^(M15029/5+1)))-5,Q15029)</f>
        <v>41.31</v>
      </c>
      <c r="T15029">
        <f>(F15029/E15029)*S15029</f>
        <v>0.31</v>
      </c>
      <c r="U15029">
        <v>145993</v>
      </c>
      <c r="V15029" t="s">
        <v>8171</v>
      </c>
    </row>
    <row r="15030" spans="2:22" x14ac:dyDescent="0.25">
      <c r="B15030">
        <v>269575</v>
      </c>
      <c r="C15030" t="s">
        <v>8172</v>
      </c>
      <c r="E15030">
        <v>41.07</v>
      </c>
      <c r="F15030">
        <v>0.14000000000000001</v>
      </c>
      <c r="G15030">
        <v>1250</v>
      </c>
      <c r="H15030" t="s">
        <v>21</v>
      </c>
      <c r="I15030" t="s">
        <v>85</v>
      </c>
      <c r="K15030">
        <v>0.30880000000000002</v>
      </c>
      <c r="L15030">
        <v>73.8</v>
      </c>
      <c r="N15030">
        <v>34</v>
      </c>
      <c r="O15030" t="s">
        <v>86</v>
      </c>
      <c r="P15030">
        <f t="shared" si="468"/>
        <v>40.485633568363767</v>
      </c>
      <c r="Q15030">
        <f t="shared" si="469"/>
        <v>40.600425177407693</v>
      </c>
      <c r="S15030">
        <f>IF(AND(M15030&lt;&gt;"",M15030&lt;&gt;18.5),5*LOG10(10^(Q15030/5+1)*W$1/(10^(M15030/5+1)))-5,Q15030)</f>
        <v>40.600425177407693</v>
      </c>
      <c r="T15030">
        <f>(F15030/E15030)*S15030</f>
        <v>0.13839930666756947</v>
      </c>
      <c r="U15030">
        <v>145998</v>
      </c>
      <c r="V15030" t="s">
        <v>8173</v>
      </c>
    </row>
    <row r="15031" spans="2:22" x14ac:dyDescent="0.25">
      <c r="B15031">
        <v>269581</v>
      </c>
      <c r="C15031" t="s">
        <v>8174</v>
      </c>
      <c r="E15031">
        <v>40.24</v>
      </c>
      <c r="F15031">
        <v>0.31</v>
      </c>
      <c r="G15031">
        <v>1120</v>
      </c>
      <c r="H15031" t="s">
        <v>21</v>
      </c>
      <c r="I15031" t="s">
        <v>22</v>
      </c>
      <c r="L15031">
        <v>70</v>
      </c>
      <c r="N15031">
        <v>31</v>
      </c>
      <c r="O15031" t="s">
        <v>8175</v>
      </c>
      <c r="P15031">
        <f t="shared" si="468"/>
        <v>40.24</v>
      </c>
      <c r="Q15031">
        <f t="shared" si="469"/>
        <v>40.24</v>
      </c>
      <c r="S15031">
        <f>IF(AND(M15031&lt;&gt;"",M15031&lt;&gt;18.5),5*LOG10(10^(Q15031/5+1)*W$1/(10^(M15031/5+1)))-5,Q15031)</f>
        <v>40.24</v>
      </c>
      <c r="T15031">
        <f>(F15031/E15031)*S15031</f>
        <v>0.31</v>
      </c>
      <c r="U15031">
        <v>146002</v>
      </c>
      <c r="V15031" t="s">
        <v>8174</v>
      </c>
    </row>
    <row r="15032" spans="2:22" x14ac:dyDescent="0.25">
      <c r="B15032">
        <v>269618</v>
      </c>
      <c r="C15032" t="s">
        <v>8176</v>
      </c>
      <c r="E15032">
        <v>42.04</v>
      </c>
      <c r="F15032">
        <v>0.2</v>
      </c>
      <c r="G15032">
        <v>1690</v>
      </c>
      <c r="H15032" t="s">
        <v>21</v>
      </c>
      <c r="I15032" t="s">
        <v>85</v>
      </c>
      <c r="K15032">
        <v>0.50880000000000003</v>
      </c>
      <c r="L15032">
        <v>73.8</v>
      </c>
      <c r="N15032">
        <v>34</v>
      </c>
      <c r="O15032" t="s">
        <v>86</v>
      </c>
      <c r="P15032">
        <f t="shared" si="468"/>
        <v>41.146841623033737</v>
      </c>
      <c r="Q15032">
        <f t="shared" si="469"/>
        <v>41.261633232077664</v>
      </c>
      <c r="S15032">
        <f>IF(AND(M15032&lt;&gt;"",M15032&lt;&gt;18.5),5*LOG10(10^(Q15032/5+1)*W$1/(10^(M15032/5+1)))-5,Q15032)</f>
        <v>41.261633232077664</v>
      </c>
      <c r="T15032">
        <f>(F15032/E15032)*S15032</f>
        <v>0.1962970182306264</v>
      </c>
      <c r="U15032">
        <v>146011</v>
      </c>
      <c r="V15032" t="s">
        <v>8177</v>
      </c>
    </row>
    <row r="15033" spans="2:22" x14ac:dyDescent="0.25">
      <c r="B15033">
        <v>269619</v>
      </c>
      <c r="C15033" t="s">
        <v>8176</v>
      </c>
      <c r="E15033">
        <v>42.12</v>
      </c>
      <c r="F15033">
        <v>0.14000000000000001</v>
      </c>
      <c r="G15033">
        <v>1760</v>
      </c>
      <c r="H15033" t="s">
        <v>21</v>
      </c>
      <c r="I15033" t="s">
        <v>64</v>
      </c>
      <c r="K15033">
        <v>0.51002000000000003</v>
      </c>
      <c r="L15033">
        <v>70</v>
      </c>
      <c r="N15033">
        <v>38</v>
      </c>
      <c r="O15033" t="s">
        <v>27</v>
      </c>
      <c r="P15033">
        <f t="shared" si="468"/>
        <v>41.225086502500659</v>
      </c>
      <c r="Q15033">
        <f t="shared" si="469"/>
        <v>41.225086502500659</v>
      </c>
      <c r="S15033">
        <f>IF(AND(M15033&lt;&gt;"",M15033&lt;&gt;18.5),5*LOG10(10^(Q15033/5+1)*W$1/(10^(M15033/5+1)))-5,Q15033)</f>
        <v>41.225086502500659</v>
      </c>
      <c r="T15033">
        <f>(F15033/E15033)*S15033</f>
        <v>0.13702545371201549</v>
      </c>
      <c r="U15033">
        <v>146011</v>
      </c>
      <c r="V15033" t="s">
        <v>8177</v>
      </c>
    </row>
    <row r="15034" spans="2:22" x14ac:dyDescent="0.25">
      <c r="B15034">
        <v>269650</v>
      </c>
      <c r="C15034" t="s">
        <v>8178</v>
      </c>
      <c r="E15034">
        <v>41.98</v>
      </c>
      <c r="F15034">
        <v>0.52</v>
      </c>
      <c r="G15034">
        <v>1690</v>
      </c>
      <c r="H15034" t="s">
        <v>21</v>
      </c>
      <c r="I15034" t="s">
        <v>12</v>
      </c>
      <c r="K15034">
        <v>0.474885</v>
      </c>
      <c r="L15034">
        <v>70</v>
      </c>
      <c r="N15034">
        <v>34</v>
      </c>
      <c r="O15034" t="s">
        <v>24</v>
      </c>
      <c r="P15034">
        <f t="shared" si="468"/>
        <v>41.13620920626802</v>
      </c>
      <c r="Q15034">
        <f t="shared" si="469"/>
        <v>41.13620920626802</v>
      </c>
      <c r="S15034">
        <f>IF(AND(M15034&lt;&gt;"",M15034&lt;&gt;18.5),5*LOG10(10^(Q15034/5+1)*W$1/(10^(M15034/5+1)))-5,Q15034)</f>
        <v>41.13620920626802</v>
      </c>
      <c r="T15034">
        <f>(F15034/E15034)*S15034</f>
        <v>0.50954808926296735</v>
      </c>
      <c r="U15034">
        <v>146028</v>
      </c>
      <c r="V15034" t="s">
        <v>8178</v>
      </c>
    </row>
    <row r="15035" spans="2:22" x14ac:dyDescent="0.25">
      <c r="B15035">
        <v>269710</v>
      </c>
      <c r="C15035" t="s">
        <v>8179</v>
      </c>
      <c r="E15035">
        <v>40.450000000000003</v>
      </c>
      <c r="F15035">
        <v>0.33</v>
      </c>
      <c r="G15035">
        <v>945</v>
      </c>
      <c r="H15035" t="s">
        <v>21</v>
      </c>
      <c r="I15035" t="s">
        <v>12</v>
      </c>
      <c r="K15035">
        <v>0.30434099999999997</v>
      </c>
      <c r="L15035">
        <v>70</v>
      </c>
      <c r="N15035">
        <v>34</v>
      </c>
      <c r="O15035" t="s">
        <v>24</v>
      </c>
      <c r="P15035">
        <f t="shared" si="468"/>
        <v>39.873044270558331</v>
      </c>
      <c r="Q15035">
        <f t="shared" si="469"/>
        <v>39.873044270558331</v>
      </c>
      <c r="S15035">
        <f>IF(AND(M15035&lt;&gt;"",M15035&lt;&gt;18.5),5*LOG10(10^(Q15035/5+1)*W$1/(10^(M15035/5+1)))-5,Q15035)</f>
        <v>39.873044270558331</v>
      </c>
      <c r="T15035">
        <f>(F15035/E15035)*S15035</f>
        <v>0.32529306821469095</v>
      </c>
      <c r="U15035">
        <v>146050</v>
      </c>
      <c r="V15035" t="s">
        <v>8179</v>
      </c>
    </row>
    <row r="15036" spans="2:22" x14ac:dyDescent="0.25">
      <c r="B15036">
        <v>269711</v>
      </c>
      <c r="C15036" t="s">
        <v>8179</v>
      </c>
      <c r="E15036">
        <v>40.630000000000003</v>
      </c>
      <c r="F15036">
        <v>0.31</v>
      </c>
      <c r="G15036">
        <v>1020</v>
      </c>
      <c r="H15036" t="s">
        <v>21</v>
      </c>
      <c r="I15036" t="s">
        <v>12</v>
      </c>
      <c r="K15036">
        <v>0.30434099999999997</v>
      </c>
      <c r="L15036">
        <v>70</v>
      </c>
      <c r="N15036">
        <v>34</v>
      </c>
      <c r="O15036" t="s">
        <v>25</v>
      </c>
      <c r="P15036">
        <f t="shared" si="468"/>
        <v>40.053044270558338</v>
      </c>
      <c r="Q15036">
        <f t="shared" si="469"/>
        <v>40.053044270558338</v>
      </c>
      <c r="S15036">
        <f>IF(AND(M15036&lt;&gt;"",M15036&lt;&gt;18.5),5*LOG10(10^(Q15036/5+1)*W$1/(10^(M15036/5+1)))-5,Q15036)</f>
        <v>40.053044270558338</v>
      </c>
      <c r="T15036">
        <f>(F15036/E15036)*S15036</f>
        <v>0.30559792576601241</v>
      </c>
      <c r="U15036">
        <v>146050</v>
      </c>
      <c r="V15036" t="s">
        <v>8179</v>
      </c>
    </row>
    <row r="15037" spans="2:22" x14ac:dyDescent="0.25">
      <c r="B15037">
        <v>269712</v>
      </c>
      <c r="C15037" t="s">
        <v>8179</v>
      </c>
      <c r="E15037">
        <v>40.06</v>
      </c>
      <c r="F15037">
        <v>0.45</v>
      </c>
      <c r="G15037">
        <v>1030</v>
      </c>
      <c r="H15037" t="s">
        <v>21</v>
      </c>
      <c r="I15037" t="s">
        <v>22</v>
      </c>
      <c r="L15037">
        <v>70</v>
      </c>
      <c r="N15037">
        <v>31</v>
      </c>
      <c r="O15037" t="s">
        <v>8180</v>
      </c>
      <c r="P15037">
        <f t="shared" si="468"/>
        <v>40.06</v>
      </c>
      <c r="Q15037">
        <f t="shared" si="469"/>
        <v>40.06</v>
      </c>
      <c r="S15037">
        <f>IF(AND(M15037&lt;&gt;"",M15037&lt;&gt;18.5),5*LOG10(10^(Q15037/5+1)*W$1/(10^(M15037/5+1)))-5,Q15037)</f>
        <v>40.06</v>
      </c>
      <c r="T15037">
        <f>(F15037/E15037)*S15037</f>
        <v>0.45</v>
      </c>
      <c r="U15037">
        <v>146050</v>
      </c>
      <c r="V15037" t="s">
        <v>8179</v>
      </c>
    </row>
    <row r="15038" spans="2:22" x14ac:dyDescent="0.25">
      <c r="B15038">
        <v>269713</v>
      </c>
      <c r="C15038" t="s">
        <v>8179</v>
      </c>
      <c r="E15038">
        <v>40.29</v>
      </c>
      <c r="F15038">
        <v>0.22</v>
      </c>
      <c r="G15038">
        <v>1140</v>
      </c>
      <c r="H15038" t="s">
        <v>21</v>
      </c>
      <c r="I15038" t="s">
        <v>26</v>
      </c>
      <c r="L15038">
        <v>70</v>
      </c>
      <c r="N15038">
        <v>33</v>
      </c>
      <c r="O15038" t="s">
        <v>27</v>
      </c>
      <c r="P15038">
        <f t="shared" si="468"/>
        <v>40.29</v>
      </c>
      <c r="Q15038">
        <f t="shared" si="469"/>
        <v>40.29</v>
      </c>
      <c r="S15038">
        <f>IF(AND(M15038&lt;&gt;"",M15038&lt;&gt;18.5),5*LOG10(10^(Q15038/5+1)*W$1/(10^(M15038/5+1)))-5,Q15038)</f>
        <v>40.29</v>
      </c>
      <c r="T15038">
        <f>(F15038/E15038)*S15038</f>
        <v>0.22000000000000003</v>
      </c>
      <c r="U15038">
        <v>146050</v>
      </c>
      <c r="V15038" t="s">
        <v>8179</v>
      </c>
    </row>
    <row r="15039" spans="2:22" x14ac:dyDescent="0.25">
      <c r="B15039">
        <v>269714</v>
      </c>
      <c r="C15039" t="s">
        <v>8179</v>
      </c>
      <c r="E15039">
        <v>40.32</v>
      </c>
      <c r="F15039">
        <v>0.22</v>
      </c>
      <c r="G15039">
        <v>1160</v>
      </c>
      <c r="H15039" t="s">
        <v>21</v>
      </c>
      <c r="I15039" t="s">
        <v>26</v>
      </c>
      <c r="L15039">
        <v>70</v>
      </c>
      <c r="N15039">
        <v>33</v>
      </c>
      <c r="O15039" t="s">
        <v>28</v>
      </c>
      <c r="P15039">
        <f t="shared" si="468"/>
        <v>40.32</v>
      </c>
      <c r="Q15039">
        <f t="shared" si="469"/>
        <v>40.32</v>
      </c>
      <c r="S15039">
        <f>IF(AND(M15039&lt;&gt;"",M15039&lt;&gt;18.5),5*LOG10(10^(Q15039/5+1)*W$1/(10^(M15039/5+1)))-5,Q15039)</f>
        <v>40.32</v>
      </c>
      <c r="T15039">
        <f>(F15039/E15039)*S15039</f>
        <v>0.22</v>
      </c>
      <c r="U15039">
        <v>146050</v>
      </c>
      <c r="V15039" t="s">
        <v>8179</v>
      </c>
    </row>
    <row r="15040" spans="2:22" x14ac:dyDescent="0.25">
      <c r="B15040">
        <v>269729</v>
      </c>
      <c r="C15040" t="s">
        <v>8181</v>
      </c>
      <c r="E15040">
        <v>38</v>
      </c>
      <c r="F15040">
        <v>0.19</v>
      </c>
      <c r="G15040">
        <v>365</v>
      </c>
      <c r="H15040" t="s">
        <v>21</v>
      </c>
      <c r="I15040" t="s">
        <v>12</v>
      </c>
      <c r="K15040">
        <v>8.9063000000000003E-2</v>
      </c>
      <c r="L15040">
        <v>70</v>
      </c>
      <c r="N15040">
        <v>34</v>
      </c>
      <c r="O15040" t="s">
        <v>8183</v>
      </c>
      <c r="P15040">
        <f t="shared" si="468"/>
        <v>37.814734982483891</v>
      </c>
      <c r="Q15040">
        <f t="shared" si="469"/>
        <v>37.814734982483891</v>
      </c>
      <c r="S15040">
        <f>IF(AND(M15040&lt;&gt;"",M15040&lt;&gt;18.5),5*LOG10(10^(Q15040/5+1)*W$1/(10^(M15040/5+1)))-5,Q15040)</f>
        <v>37.814734982483891</v>
      </c>
      <c r="T15040">
        <f>(F15040/E15040)*S15040</f>
        <v>0.18907367491241947</v>
      </c>
      <c r="U15040">
        <v>146063</v>
      </c>
      <c r="V15040" t="s">
        <v>8182</v>
      </c>
    </row>
    <row r="15041" spans="2:22" x14ac:dyDescent="0.25">
      <c r="B15041">
        <v>269730</v>
      </c>
      <c r="C15041" t="s">
        <v>8181</v>
      </c>
      <c r="E15041">
        <v>38.020000000000003</v>
      </c>
      <c r="F15041">
        <v>0.11</v>
      </c>
      <c r="G15041">
        <v>369</v>
      </c>
      <c r="H15041" t="s">
        <v>21</v>
      </c>
      <c r="I15041" t="s">
        <v>64</v>
      </c>
      <c r="K15041">
        <v>8.906E-2</v>
      </c>
      <c r="L15041">
        <v>70</v>
      </c>
      <c r="N15041">
        <v>38</v>
      </c>
      <c r="O15041" t="s">
        <v>27</v>
      </c>
      <c r="P15041">
        <f t="shared" si="468"/>
        <v>37.834740964163743</v>
      </c>
      <c r="Q15041">
        <f t="shared" si="469"/>
        <v>37.834740964163743</v>
      </c>
      <c r="S15041">
        <f>IF(AND(M15041&lt;&gt;"",M15041&lt;&gt;18.5),5*LOG10(10^(Q15041/5+1)*W$1/(10^(M15041/5+1)))-5,Q15041)</f>
        <v>37.834740964163743</v>
      </c>
      <c r="T15041">
        <f>(F15041/E15041)*S15041</f>
        <v>0.10946400594576569</v>
      </c>
      <c r="U15041">
        <v>146063</v>
      </c>
      <c r="V15041" t="s">
        <v>8182</v>
      </c>
    </row>
    <row r="15042" spans="2:22" x14ac:dyDescent="0.25">
      <c r="B15042">
        <v>269731</v>
      </c>
      <c r="C15042" t="s">
        <v>8181</v>
      </c>
      <c r="E15042">
        <v>38.04</v>
      </c>
      <c r="F15042">
        <v>0.11</v>
      </c>
      <c r="G15042">
        <v>372</v>
      </c>
      <c r="H15042" t="s">
        <v>21</v>
      </c>
      <c r="I15042" t="s">
        <v>43</v>
      </c>
      <c r="K15042">
        <v>8.9063000000000003E-2</v>
      </c>
      <c r="L15042">
        <v>70</v>
      </c>
      <c r="N15042">
        <v>34</v>
      </c>
      <c r="O15042" t="s">
        <v>27</v>
      </c>
      <c r="P15042">
        <f t="shared" ref="P15042:P15105" si="470">IF((K15042&lt;&gt;""),5*LOG10(10^(E15042/5+1)/(K15042+1))-5,E15042)</f>
        <v>37.854734982483897</v>
      </c>
      <c r="Q15042">
        <f t="shared" ref="Q15042:Q15105" si="471">IF(AND(L15042&lt;&gt;"",L15042&lt;&gt;70),5*LOG10(10^(P15042/5+1)*L15042/70)-5,P15042)</f>
        <v>37.854734982483897</v>
      </c>
      <c r="S15042">
        <f>IF(AND(M15042&lt;&gt;"",M15042&lt;&gt;18.5),5*LOG10(10^(Q15042/5+1)*W$1/(10^(M15042/5+1)))-5,Q15042)</f>
        <v>37.854734982483897</v>
      </c>
      <c r="T15042">
        <f>(F15042/E15042)*S15042</f>
        <v>0.10946427045408068</v>
      </c>
      <c r="U15042">
        <v>146063</v>
      </c>
      <c r="V15042" t="s">
        <v>8182</v>
      </c>
    </row>
    <row r="15043" spans="2:22" x14ac:dyDescent="0.25">
      <c r="B15043">
        <v>269732</v>
      </c>
      <c r="C15043" t="s">
        <v>8181</v>
      </c>
      <c r="E15043">
        <v>37.86</v>
      </c>
      <c r="F15043">
        <v>0.09</v>
      </c>
      <c r="G15043">
        <v>373</v>
      </c>
      <c r="H15043" t="s">
        <v>21</v>
      </c>
      <c r="I15043" t="s">
        <v>26</v>
      </c>
      <c r="L15043">
        <v>70</v>
      </c>
      <c r="N15043">
        <v>33</v>
      </c>
      <c r="O15043" t="s">
        <v>27</v>
      </c>
      <c r="P15043">
        <f t="shared" si="470"/>
        <v>37.86</v>
      </c>
      <c r="Q15043">
        <f t="shared" si="471"/>
        <v>37.86</v>
      </c>
      <c r="S15043">
        <f>IF(AND(M15043&lt;&gt;"",M15043&lt;&gt;18.5),5*LOG10(10^(Q15043/5+1)*W$1/(10^(M15043/5+1)))-5,Q15043)</f>
        <v>37.86</v>
      </c>
      <c r="T15043">
        <f>(F15043/E15043)*S15043</f>
        <v>0.09</v>
      </c>
      <c r="U15043">
        <v>146063</v>
      </c>
      <c r="V15043" t="s">
        <v>8184</v>
      </c>
    </row>
    <row r="15044" spans="2:22" x14ac:dyDescent="0.25">
      <c r="B15044">
        <v>269733</v>
      </c>
      <c r="C15044" t="s">
        <v>8181</v>
      </c>
      <c r="E15044">
        <v>37.86</v>
      </c>
      <c r="F15044">
        <v>0.09</v>
      </c>
      <c r="G15044">
        <v>373</v>
      </c>
      <c r="H15044" t="s">
        <v>21</v>
      </c>
      <c r="I15044" t="s">
        <v>26</v>
      </c>
      <c r="L15044">
        <v>70</v>
      </c>
      <c r="N15044">
        <v>33</v>
      </c>
      <c r="O15044" t="s">
        <v>28</v>
      </c>
      <c r="P15044">
        <f t="shared" si="470"/>
        <v>37.86</v>
      </c>
      <c r="Q15044">
        <f t="shared" si="471"/>
        <v>37.86</v>
      </c>
      <c r="S15044">
        <f>IF(AND(M15044&lt;&gt;"",M15044&lt;&gt;18.5),5*LOG10(10^(Q15044/5+1)*W$1/(10^(M15044/5+1)))-5,Q15044)</f>
        <v>37.86</v>
      </c>
      <c r="T15044">
        <f>(F15044/E15044)*S15044</f>
        <v>0.09</v>
      </c>
      <c r="U15044">
        <v>146063</v>
      </c>
      <c r="V15044" t="s">
        <v>8184</v>
      </c>
    </row>
    <row r="15045" spans="2:22" x14ac:dyDescent="0.25">
      <c r="B15045">
        <v>269734</v>
      </c>
      <c r="C15045" t="s">
        <v>8181</v>
      </c>
      <c r="E15045">
        <v>38.200000000000003</v>
      </c>
      <c r="F15045">
        <v>0.1</v>
      </c>
      <c r="G15045">
        <v>402</v>
      </c>
      <c r="H15045" t="s">
        <v>21</v>
      </c>
      <c r="I15045" t="s">
        <v>12</v>
      </c>
      <c r="K15045">
        <v>8.9063000000000003E-2</v>
      </c>
      <c r="L15045">
        <v>70</v>
      </c>
      <c r="N15045">
        <v>34</v>
      </c>
      <c r="O15045" t="s">
        <v>8185</v>
      </c>
      <c r="P15045">
        <f t="shared" si="470"/>
        <v>38.014734982483901</v>
      </c>
      <c r="Q15045">
        <f t="shared" si="471"/>
        <v>38.014734982483901</v>
      </c>
      <c r="S15045">
        <f>IF(AND(M15045&lt;&gt;"",M15045&lt;&gt;18.5),5*LOG10(10^(Q15045/5+1)*W$1/(10^(M15045/5+1)))-5,Q15045)</f>
        <v>38.014734982483901</v>
      </c>
      <c r="T15045">
        <f>(F15045/E15045)*S15045</f>
        <v>9.9515013043151579E-2</v>
      </c>
      <c r="U15045">
        <v>146063</v>
      </c>
      <c r="V15045" t="s">
        <v>8182</v>
      </c>
    </row>
    <row r="15046" spans="2:22" x14ac:dyDescent="0.25">
      <c r="B15046">
        <v>269796</v>
      </c>
      <c r="C15046" t="s">
        <v>8186</v>
      </c>
      <c r="E15046">
        <v>39.94</v>
      </c>
      <c r="F15046">
        <v>0.17</v>
      </c>
      <c r="G15046">
        <v>974</v>
      </c>
      <c r="H15046" t="s">
        <v>21</v>
      </c>
      <c r="I15046" t="s">
        <v>36</v>
      </c>
      <c r="L15046">
        <v>70</v>
      </c>
      <c r="N15046">
        <v>36</v>
      </c>
      <c r="O15046" t="s">
        <v>37</v>
      </c>
      <c r="P15046">
        <f t="shared" si="470"/>
        <v>39.94</v>
      </c>
      <c r="Q15046">
        <f t="shared" si="471"/>
        <v>39.94</v>
      </c>
      <c r="S15046">
        <f>IF(AND(M15046&lt;&gt;"",M15046&lt;&gt;18.5),5*LOG10(10^(Q15046/5+1)*W$1/(10^(M15046/5+1)))-5,Q15046)</f>
        <v>39.94</v>
      </c>
      <c r="T15046">
        <f>(F15046/E15046)*S15046</f>
        <v>0.17</v>
      </c>
      <c r="U15046">
        <v>146090</v>
      </c>
      <c r="V15046" t="s">
        <v>8186</v>
      </c>
    </row>
    <row r="15047" spans="2:22" x14ac:dyDescent="0.25">
      <c r="B15047">
        <v>269797</v>
      </c>
      <c r="C15047" t="s">
        <v>8186</v>
      </c>
      <c r="E15047">
        <v>40.67</v>
      </c>
      <c r="F15047">
        <v>0.24</v>
      </c>
      <c r="G15047">
        <v>1060</v>
      </c>
      <c r="H15047" t="s">
        <v>21</v>
      </c>
      <c r="I15047" t="s">
        <v>12</v>
      </c>
      <c r="K15047">
        <v>0.28881499999999999</v>
      </c>
      <c r="L15047">
        <v>70</v>
      </c>
      <c r="N15047">
        <v>34</v>
      </c>
      <c r="O15047" t="s">
        <v>24</v>
      </c>
      <c r="P15047">
        <f t="shared" si="470"/>
        <v>40.119047089902153</v>
      </c>
      <c r="Q15047">
        <f t="shared" si="471"/>
        <v>40.119047089902153</v>
      </c>
      <c r="S15047">
        <f>IF(AND(M15047&lt;&gt;"",M15047&lt;&gt;18.5),5*LOG10(10^(Q15047/5+1)*W$1/(10^(M15047/5+1)))-5,Q15047)</f>
        <v>40.119047089902153</v>
      </c>
      <c r="T15047">
        <f>(F15047/E15047)*S15047</f>
        <v>0.23674874112555977</v>
      </c>
      <c r="U15047">
        <v>146090</v>
      </c>
      <c r="V15047" t="s">
        <v>8186</v>
      </c>
    </row>
    <row r="15048" spans="2:22" x14ac:dyDescent="0.25">
      <c r="B15048">
        <v>269798</v>
      </c>
      <c r="C15048" t="s">
        <v>8186</v>
      </c>
      <c r="E15048">
        <v>40.75</v>
      </c>
      <c r="F15048">
        <v>0.18</v>
      </c>
      <c r="G15048">
        <v>1100</v>
      </c>
      <c r="H15048" t="s">
        <v>21</v>
      </c>
      <c r="I15048" t="s">
        <v>12</v>
      </c>
      <c r="K15048">
        <v>0.28881499999999999</v>
      </c>
      <c r="L15048">
        <v>70</v>
      </c>
      <c r="N15048">
        <v>34</v>
      </c>
      <c r="O15048" t="s">
        <v>25</v>
      </c>
      <c r="P15048">
        <f t="shared" si="470"/>
        <v>40.199047089902145</v>
      </c>
      <c r="Q15048">
        <f t="shared" si="471"/>
        <v>40.199047089902145</v>
      </c>
      <c r="S15048">
        <f>IF(AND(M15048&lt;&gt;"",M15048&lt;&gt;18.5),5*LOG10(10^(Q15048/5+1)*W$1/(10^(M15048/5+1)))-5,Q15048)</f>
        <v>40.199047089902145</v>
      </c>
      <c r="T15048">
        <f>(F15048/E15048)*S15048</f>
        <v>0.17756634297380089</v>
      </c>
      <c r="U15048">
        <v>146090</v>
      </c>
      <c r="V15048" t="s">
        <v>8186</v>
      </c>
    </row>
    <row r="15049" spans="2:22" x14ac:dyDescent="0.25">
      <c r="B15049">
        <v>269799</v>
      </c>
      <c r="C15049" t="s">
        <v>8186</v>
      </c>
      <c r="E15049">
        <v>40.28</v>
      </c>
      <c r="F15049">
        <v>0.23</v>
      </c>
      <c r="G15049">
        <v>1140</v>
      </c>
      <c r="H15049" t="s">
        <v>21</v>
      </c>
      <c r="I15049" t="s">
        <v>22</v>
      </c>
      <c r="L15049">
        <v>70</v>
      </c>
      <c r="N15049">
        <v>31</v>
      </c>
      <c r="O15049" t="s">
        <v>8187</v>
      </c>
      <c r="P15049">
        <f t="shared" si="470"/>
        <v>40.28</v>
      </c>
      <c r="Q15049">
        <f t="shared" si="471"/>
        <v>40.28</v>
      </c>
      <c r="S15049">
        <f>IF(AND(M15049&lt;&gt;"",M15049&lt;&gt;18.5),5*LOG10(10^(Q15049/5+1)*W$1/(10^(M15049/5+1)))-5,Q15049)</f>
        <v>40.28</v>
      </c>
      <c r="T15049">
        <f>(F15049/E15049)*S15049</f>
        <v>0.23</v>
      </c>
      <c r="U15049">
        <v>146090</v>
      </c>
      <c r="V15049" t="s">
        <v>8186</v>
      </c>
    </row>
    <row r="15050" spans="2:22" x14ac:dyDescent="0.25">
      <c r="B15050">
        <v>269800</v>
      </c>
      <c r="C15050" t="s">
        <v>8186</v>
      </c>
      <c r="E15050">
        <v>40.58</v>
      </c>
      <c r="F15050">
        <v>0.14000000000000001</v>
      </c>
      <c r="G15050">
        <v>1310</v>
      </c>
      <c r="H15050" t="s">
        <v>21</v>
      </c>
      <c r="I15050" t="s">
        <v>26</v>
      </c>
      <c r="L15050">
        <v>70</v>
      </c>
      <c r="N15050">
        <v>33</v>
      </c>
      <c r="O15050" t="s">
        <v>27</v>
      </c>
      <c r="P15050">
        <f t="shared" si="470"/>
        <v>40.58</v>
      </c>
      <c r="Q15050">
        <f t="shared" si="471"/>
        <v>40.58</v>
      </c>
      <c r="S15050">
        <f>IF(AND(M15050&lt;&gt;"",M15050&lt;&gt;18.5),5*LOG10(10^(Q15050/5+1)*W$1/(10^(M15050/5+1)))-5,Q15050)</f>
        <v>40.58</v>
      </c>
      <c r="T15050">
        <f>(F15050/E15050)*S15050</f>
        <v>0.14000000000000001</v>
      </c>
      <c r="U15050">
        <v>146090</v>
      </c>
      <c r="V15050" t="s">
        <v>8186</v>
      </c>
    </row>
    <row r="15051" spans="2:22" x14ac:dyDescent="0.25">
      <c r="B15051">
        <v>269801</v>
      </c>
      <c r="C15051" t="s">
        <v>8186</v>
      </c>
      <c r="E15051">
        <v>40.61</v>
      </c>
      <c r="F15051">
        <v>0.14000000000000001</v>
      </c>
      <c r="G15051">
        <v>1320</v>
      </c>
      <c r="H15051" t="s">
        <v>21</v>
      </c>
      <c r="I15051" t="s">
        <v>26</v>
      </c>
      <c r="L15051">
        <v>70</v>
      </c>
      <c r="N15051">
        <v>33</v>
      </c>
      <c r="O15051" t="s">
        <v>28</v>
      </c>
      <c r="P15051">
        <f t="shared" si="470"/>
        <v>40.61</v>
      </c>
      <c r="Q15051">
        <f t="shared" si="471"/>
        <v>40.61</v>
      </c>
      <c r="S15051">
        <f>IF(AND(M15051&lt;&gt;"",M15051&lt;&gt;18.5),5*LOG10(10^(Q15051/5+1)*W$1/(10^(M15051/5+1)))-5,Q15051)</f>
        <v>40.61</v>
      </c>
      <c r="T15051">
        <f>(F15051/E15051)*S15051</f>
        <v>0.14000000000000001</v>
      </c>
      <c r="U15051">
        <v>146090</v>
      </c>
      <c r="V15051" t="s">
        <v>8186</v>
      </c>
    </row>
    <row r="15052" spans="2:22" x14ac:dyDescent="0.25">
      <c r="B15052">
        <v>269865</v>
      </c>
      <c r="C15052" t="s">
        <v>8188</v>
      </c>
      <c r="E15052">
        <v>40.42</v>
      </c>
      <c r="F15052">
        <v>0.15</v>
      </c>
      <c r="G15052">
        <v>1220</v>
      </c>
      <c r="H15052" t="s">
        <v>21</v>
      </c>
      <c r="I15052" t="s">
        <v>22</v>
      </c>
      <c r="L15052">
        <v>70</v>
      </c>
      <c r="N15052">
        <v>31</v>
      </c>
      <c r="O15052" t="s">
        <v>8189</v>
      </c>
      <c r="P15052">
        <f t="shared" si="470"/>
        <v>40.42</v>
      </c>
      <c r="Q15052">
        <f t="shared" si="471"/>
        <v>40.42</v>
      </c>
      <c r="S15052">
        <f>IF(AND(M15052&lt;&gt;"",M15052&lt;&gt;18.5),5*LOG10(10^(Q15052/5+1)*W$1/(10^(M15052/5+1)))-5,Q15052)</f>
        <v>40.42</v>
      </c>
      <c r="T15052">
        <f>(F15052/E15052)*S15052</f>
        <v>0.15</v>
      </c>
      <c r="U15052">
        <v>146106</v>
      </c>
      <c r="V15052" t="s">
        <v>8188</v>
      </c>
    </row>
    <row r="15053" spans="2:22" x14ac:dyDescent="0.25">
      <c r="B15053">
        <v>269885</v>
      </c>
      <c r="C15053" t="s">
        <v>8190</v>
      </c>
      <c r="E15053">
        <v>41.39</v>
      </c>
      <c r="F15053">
        <v>0.28999999999999998</v>
      </c>
      <c r="G15053">
        <v>1410</v>
      </c>
      <c r="H15053" t="s">
        <v>21</v>
      </c>
      <c r="I15053" t="s">
        <v>12</v>
      </c>
      <c r="K15053">
        <v>0.34440100000000001</v>
      </c>
      <c r="L15053">
        <v>70</v>
      </c>
      <c r="N15053">
        <v>34</v>
      </c>
      <c r="O15053" t="s">
        <v>24</v>
      </c>
      <c r="P15053">
        <f t="shared" si="470"/>
        <v>40.747355865815244</v>
      </c>
      <c r="Q15053">
        <f t="shared" si="471"/>
        <v>40.747355865815244</v>
      </c>
      <c r="S15053">
        <f>IF(AND(M15053&lt;&gt;"",M15053&lt;&gt;18.5),5*LOG10(10^(Q15053/5+1)*W$1/(10^(M15053/5+1)))-5,Q15053)</f>
        <v>40.747355865815244</v>
      </c>
      <c r="T15053">
        <f>(F15053/E15053)*S15053</f>
        <v>0.28549729889070835</v>
      </c>
      <c r="U15053">
        <v>146123</v>
      </c>
      <c r="V15053" t="s">
        <v>8190</v>
      </c>
    </row>
    <row r="15054" spans="2:22" x14ac:dyDescent="0.25">
      <c r="B15054">
        <v>269886</v>
      </c>
      <c r="C15054" t="s">
        <v>8190</v>
      </c>
      <c r="E15054">
        <v>41.44</v>
      </c>
      <c r="F15054">
        <v>0.23</v>
      </c>
      <c r="G15054">
        <v>1440</v>
      </c>
      <c r="H15054" t="s">
        <v>21</v>
      </c>
      <c r="I15054" t="s">
        <v>12</v>
      </c>
      <c r="K15054">
        <v>0.34440100000000001</v>
      </c>
      <c r="L15054">
        <v>70</v>
      </c>
      <c r="N15054">
        <v>34</v>
      </c>
      <c r="O15054" t="s">
        <v>25</v>
      </c>
      <c r="P15054">
        <f t="shared" si="470"/>
        <v>40.797355865815241</v>
      </c>
      <c r="Q15054">
        <f t="shared" si="471"/>
        <v>40.797355865815241</v>
      </c>
      <c r="S15054">
        <f>IF(AND(M15054&lt;&gt;"",M15054&lt;&gt;18.5),5*LOG10(10^(Q15054/5+1)*W$1/(10^(M15054/5+1)))-5,Q15054)</f>
        <v>40.797355865815241</v>
      </c>
      <c r="T15054">
        <f>(F15054/E15054)*S15054</f>
        <v>0.22643320099270042</v>
      </c>
      <c r="U15054">
        <v>146123</v>
      </c>
      <c r="V15054" t="s">
        <v>8190</v>
      </c>
    </row>
    <row r="15055" spans="2:22" x14ac:dyDescent="0.25">
      <c r="B15055">
        <v>269887</v>
      </c>
      <c r="C15055" t="s">
        <v>8190</v>
      </c>
      <c r="E15055">
        <v>41.3</v>
      </c>
      <c r="F15055">
        <v>0.18</v>
      </c>
      <c r="G15055">
        <v>1820</v>
      </c>
      <c r="H15055" t="s">
        <v>21</v>
      </c>
      <c r="I15055" t="s">
        <v>26</v>
      </c>
      <c r="L15055">
        <v>70</v>
      </c>
      <c r="N15055">
        <v>33</v>
      </c>
      <c r="O15055" t="s">
        <v>27</v>
      </c>
      <c r="P15055">
        <f t="shared" si="470"/>
        <v>41.3</v>
      </c>
      <c r="Q15055">
        <f t="shared" si="471"/>
        <v>41.3</v>
      </c>
      <c r="S15055">
        <f>IF(AND(M15055&lt;&gt;"",M15055&lt;&gt;18.5),5*LOG10(10^(Q15055/5+1)*W$1/(10^(M15055/5+1)))-5,Q15055)</f>
        <v>41.3</v>
      </c>
      <c r="T15055">
        <f>(F15055/E15055)*S15055</f>
        <v>0.18000000000000002</v>
      </c>
      <c r="U15055">
        <v>146123</v>
      </c>
      <c r="V15055" t="s">
        <v>8190</v>
      </c>
    </row>
    <row r="15056" spans="2:22" x14ac:dyDescent="0.25">
      <c r="B15056">
        <v>269888</v>
      </c>
      <c r="C15056" t="s">
        <v>8190</v>
      </c>
      <c r="E15056">
        <v>41.34</v>
      </c>
      <c r="F15056">
        <v>0.18</v>
      </c>
      <c r="G15056">
        <v>1850</v>
      </c>
      <c r="H15056" t="s">
        <v>21</v>
      </c>
      <c r="I15056" t="s">
        <v>26</v>
      </c>
      <c r="L15056">
        <v>70</v>
      </c>
      <c r="N15056">
        <v>33</v>
      </c>
      <c r="O15056" t="s">
        <v>28</v>
      </c>
      <c r="P15056">
        <f t="shared" si="470"/>
        <v>41.34</v>
      </c>
      <c r="Q15056">
        <f t="shared" si="471"/>
        <v>41.34</v>
      </c>
      <c r="S15056">
        <f>IF(AND(M15056&lt;&gt;"",M15056&lt;&gt;18.5),5*LOG10(10^(Q15056/5+1)*W$1/(10^(M15056/5+1)))-5,Q15056)</f>
        <v>41.34</v>
      </c>
      <c r="T15056">
        <f>(F15056/E15056)*S15056</f>
        <v>0.18</v>
      </c>
      <c r="U15056">
        <v>146123</v>
      </c>
      <c r="V15056" t="s">
        <v>8190</v>
      </c>
    </row>
    <row r="15057" spans="2:22" x14ac:dyDescent="0.25">
      <c r="B15057">
        <v>269899</v>
      </c>
      <c r="C15057" t="s">
        <v>8191</v>
      </c>
      <c r="E15057">
        <v>40.020000000000003</v>
      </c>
      <c r="F15057">
        <v>0.38</v>
      </c>
      <c r="G15057">
        <v>1010</v>
      </c>
      <c r="H15057" t="s">
        <v>21</v>
      </c>
      <c r="I15057" t="s">
        <v>22</v>
      </c>
      <c r="L15057">
        <v>70</v>
      </c>
      <c r="N15057">
        <v>31</v>
      </c>
      <c r="O15057" t="s">
        <v>8192</v>
      </c>
      <c r="P15057">
        <f t="shared" si="470"/>
        <v>40.020000000000003</v>
      </c>
      <c r="Q15057">
        <f t="shared" si="471"/>
        <v>40.020000000000003</v>
      </c>
      <c r="S15057">
        <f>IF(AND(M15057&lt;&gt;"",M15057&lt;&gt;18.5),5*LOG10(10^(Q15057/5+1)*W$1/(10^(M15057/5+1)))-5,Q15057)</f>
        <v>40.020000000000003</v>
      </c>
      <c r="T15057">
        <f>(F15057/E15057)*S15057</f>
        <v>0.38</v>
      </c>
      <c r="U15057">
        <v>146128</v>
      </c>
      <c r="V15057" t="s">
        <v>8191</v>
      </c>
    </row>
    <row r="15058" spans="2:22" x14ac:dyDescent="0.25">
      <c r="B15058">
        <v>269900</v>
      </c>
      <c r="C15058" t="s">
        <v>8191</v>
      </c>
      <c r="E15058">
        <v>40.04</v>
      </c>
      <c r="F15058">
        <v>0.18</v>
      </c>
      <c r="G15058">
        <v>1020</v>
      </c>
      <c r="H15058" t="s">
        <v>21</v>
      </c>
      <c r="I15058" t="s">
        <v>36</v>
      </c>
      <c r="L15058">
        <v>70</v>
      </c>
      <c r="N15058">
        <v>36</v>
      </c>
      <c r="O15058" t="s">
        <v>37</v>
      </c>
      <c r="P15058">
        <f t="shared" si="470"/>
        <v>40.04</v>
      </c>
      <c r="Q15058">
        <f t="shared" si="471"/>
        <v>40.04</v>
      </c>
      <c r="S15058">
        <f>IF(AND(M15058&lt;&gt;"",M15058&lt;&gt;18.5),5*LOG10(10^(Q15058/5+1)*W$1/(10^(M15058/5+1)))-5,Q15058)</f>
        <v>40.04</v>
      </c>
      <c r="T15058">
        <f>(F15058/E15058)*S15058</f>
        <v>0.17999999999999997</v>
      </c>
      <c r="U15058">
        <v>146128</v>
      </c>
      <c r="V15058" t="s">
        <v>8191</v>
      </c>
    </row>
    <row r="15059" spans="2:22" x14ac:dyDescent="0.25">
      <c r="B15059">
        <v>269901</v>
      </c>
      <c r="C15059" t="s">
        <v>8191</v>
      </c>
      <c r="E15059">
        <v>40.74</v>
      </c>
      <c r="F15059">
        <v>0.25</v>
      </c>
      <c r="G15059">
        <v>1120</v>
      </c>
      <c r="H15059" t="s">
        <v>21</v>
      </c>
      <c r="I15059" t="s">
        <v>12</v>
      </c>
      <c r="K15059">
        <v>0.25458599999999998</v>
      </c>
      <c r="L15059">
        <v>70</v>
      </c>
      <c r="N15059">
        <v>34</v>
      </c>
      <c r="O15059" t="s">
        <v>24</v>
      </c>
      <c r="P15059">
        <f t="shared" si="470"/>
        <v>40.247497815448348</v>
      </c>
      <c r="Q15059">
        <f t="shared" si="471"/>
        <v>40.247497815448348</v>
      </c>
      <c r="S15059">
        <f>IF(AND(M15059&lt;&gt;"",M15059&lt;&gt;18.5),5*LOG10(10^(Q15059/5+1)*W$1/(10^(M15059/5+1)))-5,Q15059)</f>
        <v>40.247497815448348</v>
      </c>
      <c r="T15059">
        <f>(F15059/E15059)*S15059</f>
        <v>0.24697777255429768</v>
      </c>
      <c r="U15059">
        <v>146128</v>
      </c>
      <c r="V15059" t="s">
        <v>8191</v>
      </c>
    </row>
    <row r="15060" spans="2:22" x14ac:dyDescent="0.25">
      <c r="B15060">
        <v>269902</v>
      </c>
      <c r="C15060" t="s">
        <v>8191</v>
      </c>
      <c r="E15060">
        <v>40.869999999999997</v>
      </c>
      <c r="F15060">
        <v>0.19</v>
      </c>
      <c r="G15060">
        <v>1190</v>
      </c>
      <c r="H15060" t="s">
        <v>21</v>
      </c>
      <c r="I15060" t="s">
        <v>12</v>
      </c>
      <c r="K15060">
        <v>0.25458599999999998</v>
      </c>
      <c r="L15060">
        <v>70</v>
      </c>
      <c r="N15060">
        <v>34</v>
      </c>
      <c r="O15060" t="s">
        <v>25</v>
      </c>
      <c r="P15060">
        <f t="shared" si="470"/>
        <v>40.377497815448351</v>
      </c>
      <c r="Q15060">
        <f t="shared" si="471"/>
        <v>40.377497815448351</v>
      </c>
      <c r="S15060">
        <f>IF(AND(M15060&lt;&gt;"",M15060&lt;&gt;18.5),5*LOG10(10^(Q15060/5+1)*W$1/(10^(M15060/5+1)))-5,Q15060)</f>
        <v>40.377497815448351</v>
      </c>
      <c r="T15060">
        <f>(F15060/E15060)*S15060</f>
        <v>0.18771041313763609</v>
      </c>
      <c r="U15060">
        <v>146128</v>
      </c>
      <c r="V15060" t="s">
        <v>8191</v>
      </c>
    </row>
    <row r="15061" spans="2:22" x14ac:dyDescent="0.25">
      <c r="B15061">
        <v>269903</v>
      </c>
      <c r="C15061" t="s">
        <v>8191</v>
      </c>
      <c r="E15061">
        <v>40.57</v>
      </c>
      <c r="F15061">
        <v>0.14000000000000001</v>
      </c>
      <c r="G15061">
        <v>1300</v>
      </c>
      <c r="H15061" t="s">
        <v>21</v>
      </c>
      <c r="I15061" t="s">
        <v>26</v>
      </c>
      <c r="L15061">
        <v>70</v>
      </c>
      <c r="N15061">
        <v>33</v>
      </c>
      <c r="O15061" t="s">
        <v>27</v>
      </c>
      <c r="P15061">
        <f t="shared" si="470"/>
        <v>40.57</v>
      </c>
      <c r="Q15061">
        <f t="shared" si="471"/>
        <v>40.57</v>
      </c>
      <c r="S15061">
        <f>IF(AND(M15061&lt;&gt;"",M15061&lt;&gt;18.5),5*LOG10(10^(Q15061/5+1)*W$1/(10^(M15061/5+1)))-5,Q15061)</f>
        <v>40.57</v>
      </c>
      <c r="T15061">
        <f>(F15061/E15061)*S15061</f>
        <v>0.14000000000000001</v>
      </c>
      <c r="U15061">
        <v>146128</v>
      </c>
      <c r="V15061" t="s">
        <v>8191</v>
      </c>
    </row>
    <row r="15062" spans="2:22" x14ac:dyDescent="0.25">
      <c r="B15062">
        <v>269904</v>
      </c>
      <c r="C15062" t="s">
        <v>8191</v>
      </c>
      <c r="E15062">
        <v>40.590000000000003</v>
      </c>
      <c r="F15062">
        <v>0.14000000000000001</v>
      </c>
      <c r="G15062">
        <v>1310</v>
      </c>
      <c r="H15062" t="s">
        <v>21</v>
      </c>
      <c r="I15062" t="s">
        <v>26</v>
      </c>
      <c r="L15062">
        <v>70</v>
      </c>
      <c r="N15062">
        <v>33</v>
      </c>
      <c r="O15062" t="s">
        <v>28</v>
      </c>
      <c r="P15062">
        <f t="shared" si="470"/>
        <v>40.590000000000003</v>
      </c>
      <c r="Q15062">
        <f t="shared" si="471"/>
        <v>40.590000000000003</v>
      </c>
      <c r="S15062">
        <f>IF(AND(M15062&lt;&gt;"",M15062&lt;&gt;18.5),5*LOG10(10^(Q15062/5+1)*W$1/(10^(M15062/5+1)))-5,Q15062)</f>
        <v>40.590000000000003</v>
      </c>
      <c r="T15062">
        <f>(F15062/E15062)*S15062</f>
        <v>0.14000000000000001</v>
      </c>
      <c r="U15062">
        <v>146128</v>
      </c>
      <c r="V15062" t="s">
        <v>8191</v>
      </c>
    </row>
    <row r="15063" spans="2:22" x14ac:dyDescent="0.25">
      <c r="B15063">
        <v>269906</v>
      </c>
      <c r="C15063" t="s">
        <v>8193</v>
      </c>
      <c r="E15063">
        <v>42.29</v>
      </c>
      <c r="F15063">
        <v>0.28999999999999998</v>
      </c>
      <c r="G15063">
        <v>1970</v>
      </c>
      <c r="H15063" t="s">
        <v>21</v>
      </c>
      <c r="I15063" t="s">
        <v>12</v>
      </c>
      <c r="K15063">
        <v>0.45102100000000001</v>
      </c>
      <c r="L15063">
        <v>70</v>
      </c>
      <c r="N15063">
        <v>34</v>
      </c>
      <c r="O15063" t="s">
        <v>24</v>
      </c>
      <c r="P15063">
        <f t="shared" si="470"/>
        <v>41.481631510801947</v>
      </c>
      <c r="Q15063">
        <f t="shared" si="471"/>
        <v>41.481631510801947</v>
      </c>
      <c r="S15063">
        <f>IF(AND(M15063&lt;&gt;"",M15063&lt;&gt;18.5),5*LOG10(10^(Q15063/5+1)*W$1/(10^(M15063/5+1)))-5,Q15063)</f>
        <v>41.481631510801947</v>
      </c>
      <c r="T15063">
        <f>(F15063/E15063)*S15063</f>
        <v>0.28445668333252694</v>
      </c>
      <c r="U15063">
        <v>146130</v>
      </c>
      <c r="V15063" t="s">
        <v>8193</v>
      </c>
    </row>
    <row r="15064" spans="2:22" x14ac:dyDescent="0.25">
      <c r="B15064">
        <v>269907</v>
      </c>
      <c r="C15064" t="s">
        <v>8193</v>
      </c>
      <c r="E15064">
        <v>42.13</v>
      </c>
      <c r="F15064">
        <v>0.22</v>
      </c>
      <c r="G15064">
        <v>2670</v>
      </c>
      <c r="H15064" t="s">
        <v>21</v>
      </c>
      <c r="I15064" t="s">
        <v>26</v>
      </c>
      <c r="L15064">
        <v>70</v>
      </c>
      <c r="N15064">
        <v>33</v>
      </c>
      <c r="O15064" t="s">
        <v>27</v>
      </c>
      <c r="P15064">
        <f t="shared" si="470"/>
        <v>42.13</v>
      </c>
      <c r="Q15064">
        <f t="shared" si="471"/>
        <v>42.13</v>
      </c>
      <c r="S15064">
        <f>IF(AND(M15064&lt;&gt;"",M15064&lt;&gt;18.5),5*LOG10(10^(Q15064/5+1)*W$1/(10^(M15064/5+1)))-5,Q15064)</f>
        <v>42.13</v>
      </c>
      <c r="T15064">
        <f>(F15064/E15064)*S15064</f>
        <v>0.22000000000000003</v>
      </c>
      <c r="U15064">
        <v>146130</v>
      </c>
      <c r="V15064" t="s">
        <v>8193</v>
      </c>
    </row>
    <row r="15065" spans="2:22" x14ac:dyDescent="0.25">
      <c r="B15065">
        <v>269908</v>
      </c>
      <c r="C15065" t="s">
        <v>8193</v>
      </c>
      <c r="E15065">
        <v>42.22</v>
      </c>
      <c r="F15065">
        <v>0.22</v>
      </c>
      <c r="G15065">
        <v>2780</v>
      </c>
      <c r="H15065" t="s">
        <v>21</v>
      </c>
      <c r="I15065" t="s">
        <v>26</v>
      </c>
      <c r="L15065">
        <v>70</v>
      </c>
      <c r="N15065">
        <v>33</v>
      </c>
      <c r="O15065" t="s">
        <v>28</v>
      </c>
      <c r="P15065">
        <f t="shared" si="470"/>
        <v>42.22</v>
      </c>
      <c r="Q15065">
        <f t="shared" si="471"/>
        <v>42.22</v>
      </c>
      <c r="S15065">
        <f>IF(AND(M15065&lt;&gt;"",M15065&lt;&gt;18.5),5*LOG10(10^(Q15065/5+1)*W$1/(10^(M15065/5+1)))-5,Q15065)</f>
        <v>42.22</v>
      </c>
      <c r="T15065">
        <f>(F15065/E15065)*S15065</f>
        <v>0.22</v>
      </c>
      <c r="U15065">
        <v>146130</v>
      </c>
      <c r="V15065" t="s">
        <v>8193</v>
      </c>
    </row>
    <row r="15066" spans="2:22" x14ac:dyDescent="0.25">
      <c r="B15066">
        <v>269940</v>
      </c>
      <c r="C15066" t="s">
        <v>8194</v>
      </c>
      <c r="E15066">
        <v>41.12</v>
      </c>
      <c r="F15066">
        <v>0.19</v>
      </c>
      <c r="G15066">
        <v>1280</v>
      </c>
      <c r="H15066" t="s">
        <v>21</v>
      </c>
      <c r="I15066" t="s">
        <v>12</v>
      </c>
      <c r="K15066">
        <v>0.31019999999999998</v>
      </c>
      <c r="L15066">
        <v>70</v>
      </c>
      <c r="N15066">
        <v>34</v>
      </c>
      <c r="O15066" t="s">
        <v>25</v>
      </c>
      <c r="P15066">
        <f t="shared" si="470"/>
        <v>40.533312024520399</v>
      </c>
      <c r="Q15066">
        <f t="shared" si="471"/>
        <v>40.533312024520399</v>
      </c>
      <c r="S15066">
        <f>IF(AND(M15066&lt;&gt;"",M15066&lt;&gt;18.5),5*LOG10(10^(Q15066/5+1)*W$1/(10^(M15066/5+1)))-5,Q15066)</f>
        <v>40.533312024520399</v>
      </c>
      <c r="T15066">
        <f>(F15066/E15066)*S15066</f>
        <v>0.18728913630006994</v>
      </c>
      <c r="U15066">
        <v>146140</v>
      </c>
      <c r="V15066" t="s">
        <v>8195</v>
      </c>
    </row>
    <row r="15067" spans="2:22" x14ac:dyDescent="0.25">
      <c r="B15067">
        <v>269941</v>
      </c>
      <c r="C15067" t="s">
        <v>8194</v>
      </c>
      <c r="E15067">
        <v>41.25</v>
      </c>
      <c r="F15067">
        <v>0.28999999999999998</v>
      </c>
      <c r="G15067">
        <v>1360</v>
      </c>
      <c r="H15067" t="s">
        <v>21</v>
      </c>
      <c r="I15067" t="s">
        <v>12</v>
      </c>
      <c r="K15067">
        <v>0.31019999999999998</v>
      </c>
      <c r="L15067">
        <v>70</v>
      </c>
      <c r="N15067">
        <v>34</v>
      </c>
      <c r="O15067" t="s">
        <v>24</v>
      </c>
      <c r="P15067">
        <f t="shared" si="470"/>
        <v>40.663312024520401</v>
      </c>
      <c r="Q15067">
        <f t="shared" si="471"/>
        <v>40.663312024520401</v>
      </c>
      <c r="S15067">
        <f>IF(AND(M15067&lt;&gt;"",M15067&lt;&gt;18.5),5*LOG10(10^(Q15067/5+1)*W$1/(10^(M15067/5+1)))-5,Q15067)</f>
        <v>40.663312024520401</v>
      </c>
      <c r="T15067">
        <f>(F15067/E15067)*S15067</f>
        <v>0.28587540574814341</v>
      </c>
      <c r="U15067">
        <v>146140</v>
      </c>
      <c r="V15067" t="s">
        <v>8195</v>
      </c>
    </row>
    <row r="15068" spans="2:22" x14ac:dyDescent="0.25">
      <c r="B15068">
        <v>269942</v>
      </c>
      <c r="C15068" t="s">
        <v>8194</v>
      </c>
      <c r="E15068">
        <v>41.17</v>
      </c>
      <c r="F15068">
        <v>0.16</v>
      </c>
      <c r="G15068">
        <v>1710</v>
      </c>
      <c r="H15068" t="s">
        <v>21</v>
      </c>
      <c r="I15068" t="s">
        <v>26</v>
      </c>
      <c r="L15068">
        <v>70</v>
      </c>
      <c r="N15068">
        <v>33</v>
      </c>
      <c r="O15068" t="s">
        <v>27</v>
      </c>
      <c r="P15068">
        <f t="shared" si="470"/>
        <v>41.17</v>
      </c>
      <c r="Q15068">
        <f t="shared" si="471"/>
        <v>41.17</v>
      </c>
      <c r="S15068">
        <f>IF(AND(M15068&lt;&gt;"",M15068&lt;&gt;18.5),5*LOG10(10^(Q15068/5+1)*W$1/(10^(M15068/5+1)))-5,Q15068)</f>
        <v>41.17</v>
      </c>
      <c r="T15068">
        <f>(F15068/E15068)*S15068</f>
        <v>0.16</v>
      </c>
      <c r="U15068">
        <v>146140</v>
      </c>
      <c r="V15068" t="s">
        <v>8195</v>
      </c>
    </row>
    <row r="15069" spans="2:22" x14ac:dyDescent="0.25">
      <c r="B15069">
        <v>269943</v>
      </c>
      <c r="C15069" t="s">
        <v>8194</v>
      </c>
      <c r="E15069">
        <v>41.2</v>
      </c>
      <c r="F15069">
        <v>0.16</v>
      </c>
      <c r="G15069">
        <v>1740</v>
      </c>
      <c r="H15069" t="s">
        <v>21</v>
      </c>
      <c r="I15069" t="s">
        <v>26</v>
      </c>
      <c r="L15069">
        <v>70</v>
      </c>
      <c r="N15069">
        <v>33</v>
      </c>
      <c r="O15069" t="s">
        <v>28</v>
      </c>
      <c r="P15069">
        <f t="shared" si="470"/>
        <v>41.2</v>
      </c>
      <c r="Q15069">
        <f t="shared" si="471"/>
        <v>41.2</v>
      </c>
      <c r="S15069">
        <f>IF(AND(M15069&lt;&gt;"",M15069&lt;&gt;18.5),5*LOG10(10^(Q15069/5+1)*W$1/(10^(M15069/5+1)))-5,Q15069)</f>
        <v>41.2</v>
      </c>
      <c r="T15069">
        <f>(F15069/E15069)*S15069</f>
        <v>0.16</v>
      </c>
      <c r="U15069">
        <v>146140</v>
      </c>
      <c r="V15069" t="s">
        <v>8195</v>
      </c>
    </row>
    <row r="15070" spans="2:22" x14ac:dyDescent="0.25">
      <c r="B15070">
        <v>269947</v>
      </c>
      <c r="C15070" t="s">
        <v>8196</v>
      </c>
      <c r="E15070">
        <v>40.31</v>
      </c>
      <c r="F15070">
        <v>0.22</v>
      </c>
      <c r="G15070">
        <v>927</v>
      </c>
      <c r="H15070" t="s">
        <v>21</v>
      </c>
      <c r="I15070" t="s">
        <v>12</v>
      </c>
      <c r="K15070">
        <v>0.24502699999999999</v>
      </c>
      <c r="L15070">
        <v>70</v>
      </c>
      <c r="N15070">
        <v>34</v>
      </c>
      <c r="O15070" t="s">
        <v>8198</v>
      </c>
      <c r="P15070">
        <f t="shared" si="470"/>
        <v>39.834106151179121</v>
      </c>
      <c r="Q15070">
        <f t="shared" si="471"/>
        <v>39.834106151179121</v>
      </c>
      <c r="S15070">
        <f>IF(AND(M15070&lt;&gt;"",M15070&lt;&gt;18.5),5*LOG10(10^(Q15070/5+1)*W$1/(10^(M15070/5+1)))-5,Q15070)</f>
        <v>39.834106151179121</v>
      </c>
      <c r="T15070">
        <f>(F15070/E15070)*S15070</f>
        <v>0.21740271280722911</v>
      </c>
      <c r="U15070">
        <v>146144</v>
      </c>
      <c r="V15070" t="s">
        <v>8197</v>
      </c>
    </row>
    <row r="15071" spans="2:22" x14ac:dyDescent="0.25">
      <c r="B15071">
        <v>269948</v>
      </c>
      <c r="C15071" t="s">
        <v>8196</v>
      </c>
      <c r="E15071">
        <v>40.44</v>
      </c>
      <c r="F15071">
        <v>0.16</v>
      </c>
      <c r="G15071">
        <v>983</v>
      </c>
      <c r="H15071" t="s">
        <v>21</v>
      </c>
      <c r="I15071" t="s">
        <v>12</v>
      </c>
      <c r="K15071">
        <v>0.24502699999999999</v>
      </c>
      <c r="L15071">
        <v>70</v>
      </c>
      <c r="N15071">
        <v>34</v>
      </c>
      <c r="O15071" t="s">
        <v>8199</v>
      </c>
      <c r="P15071">
        <f t="shared" si="470"/>
        <v>39.964106151179124</v>
      </c>
      <c r="Q15071">
        <f t="shared" si="471"/>
        <v>39.964106151179124</v>
      </c>
      <c r="S15071">
        <f>IF(AND(M15071&lt;&gt;"",M15071&lt;&gt;18.5),5*LOG10(10^(Q15071/5+1)*W$1/(10^(M15071/5+1)))-5,Q15071)</f>
        <v>39.964106151179124</v>
      </c>
      <c r="T15071">
        <f>(F15071/E15071)*S15071</f>
        <v>0.15811713610753364</v>
      </c>
      <c r="U15071">
        <v>146144</v>
      </c>
      <c r="V15071" t="s">
        <v>8197</v>
      </c>
    </row>
    <row r="15072" spans="2:22" x14ac:dyDescent="0.25">
      <c r="B15072">
        <v>269956</v>
      </c>
      <c r="C15072" t="s">
        <v>8200</v>
      </c>
      <c r="E15072">
        <v>40.200000000000003</v>
      </c>
      <c r="F15072">
        <v>0.19</v>
      </c>
      <c r="G15072">
        <v>1100</v>
      </c>
      <c r="H15072" t="s">
        <v>21</v>
      </c>
      <c r="I15072" t="s">
        <v>22</v>
      </c>
      <c r="L15072">
        <v>70</v>
      </c>
      <c r="N15072">
        <v>31</v>
      </c>
      <c r="O15072" t="s">
        <v>8201</v>
      </c>
      <c r="P15072">
        <f t="shared" si="470"/>
        <v>40.200000000000003</v>
      </c>
      <c r="Q15072">
        <f t="shared" si="471"/>
        <v>40.200000000000003</v>
      </c>
      <c r="S15072">
        <f>IF(AND(M15072&lt;&gt;"",M15072&lt;&gt;18.5),5*LOG10(10^(Q15072/5+1)*W$1/(10^(M15072/5+1)))-5,Q15072)</f>
        <v>40.200000000000003</v>
      </c>
      <c r="T15072">
        <f>(F15072/E15072)*S15072</f>
        <v>0.19</v>
      </c>
      <c r="U15072">
        <v>146149</v>
      </c>
      <c r="V15072" t="s">
        <v>8200</v>
      </c>
    </row>
    <row r="15073" spans="1:22" x14ac:dyDescent="0.25">
      <c r="B15073">
        <v>269957</v>
      </c>
      <c r="C15073" t="s">
        <v>8200</v>
      </c>
      <c r="E15073">
        <v>40.26</v>
      </c>
      <c r="F15073">
        <v>0.26</v>
      </c>
      <c r="G15073">
        <v>1130</v>
      </c>
      <c r="H15073" t="s">
        <v>21</v>
      </c>
      <c r="I15073" t="s">
        <v>36</v>
      </c>
      <c r="L15073">
        <v>70</v>
      </c>
      <c r="N15073">
        <v>36</v>
      </c>
      <c r="O15073" t="s">
        <v>37</v>
      </c>
      <c r="P15073">
        <f t="shared" si="470"/>
        <v>40.26</v>
      </c>
      <c r="Q15073">
        <f t="shared" si="471"/>
        <v>40.26</v>
      </c>
      <c r="S15073">
        <f>IF(AND(M15073&lt;&gt;"",M15073&lt;&gt;18.5),5*LOG10(10^(Q15073/5+1)*W$1/(10^(M15073/5+1)))-5,Q15073)</f>
        <v>40.26</v>
      </c>
      <c r="T15073">
        <f>(F15073/E15073)*S15073</f>
        <v>0.26</v>
      </c>
      <c r="U15073">
        <v>146149</v>
      </c>
      <c r="V15073" t="s">
        <v>8200</v>
      </c>
    </row>
    <row r="15074" spans="1:22" x14ac:dyDescent="0.25">
      <c r="B15074">
        <v>269958</v>
      </c>
      <c r="C15074" t="s">
        <v>8200</v>
      </c>
      <c r="E15074">
        <v>40.950000000000003</v>
      </c>
      <c r="F15074">
        <v>0.33</v>
      </c>
      <c r="G15074">
        <v>1210</v>
      </c>
      <c r="H15074" t="s">
        <v>21</v>
      </c>
      <c r="I15074" t="s">
        <v>12</v>
      </c>
      <c r="K15074">
        <v>0.28049400000000002</v>
      </c>
      <c r="L15074">
        <v>70</v>
      </c>
      <c r="N15074">
        <v>34</v>
      </c>
      <c r="O15074" t="s">
        <v>24</v>
      </c>
      <c r="P15074">
        <f t="shared" si="470"/>
        <v>40.413112260803992</v>
      </c>
      <c r="Q15074">
        <f t="shared" si="471"/>
        <v>40.413112260803992</v>
      </c>
      <c r="S15074">
        <f>IF(AND(M15074&lt;&gt;"",M15074&lt;&gt;18.5),5*LOG10(10^(Q15074/5+1)*W$1/(10^(M15074/5+1)))-5,Q15074)</f>
        <v>40.413112260803992</v>
      </c>
      <c r="T15074">
        <f>(F15074/E15074)*S15074</f>
        <v>0.32567343213834715</v>
      </c>
      <c r="U15074">
        <v>146149</v>
      </c>
      <c r="V15074" t="s">
        <v>8200</v>
      </c>
    </row>
    <row r="15075" spans="1:22" x14ac:dyDescent="0.25">
      <c r="B15075">
        <v>269959</v>
      </c>
      <c r="C15075" t="s">
        <v>8200</v>
      </c>
      <c r="E15075">
        <v>41.1</v>
      </c>
      <c r="F15075">
        <v>0.27</v>
      </c>
      <c r="G15075">
        <v>1290</v>
      </c>
      <c r="H15075" t="s">
        <v>21</v>
      </c>
      <c r="I15075" t="s">
        <v>12</v>
      </c>
      <c r="K15075">
        <v>0.28049400000000002</v>
      </c>
      <c r="L15075">
        <v>70</v>
      </c>
      <c r="N15075">
        <v>34</v>
      </c>
      <c r="O15075" t="s">
        <v>25</v>
      </c>
      <c r="P15075">
        <f t="shared" si="470"/>
        <v>40.56311226080399</v>
      </c>
      <c r="Q15075">
        <f t="shared" si="471"/>
        <v>40.56311226080399</v>
      </c>
      <c r="S15075">
        <f>IF(AND(M15075&lt;&gt;"",M15075&lt;&gt;18.5),5*LOG10(10^(Q15075/5+1)*W$1/(10^(M15075/5+1)))-5,Q15075)</f>
        <v>40.56311226080399</v>
      </c>
      <c r="T15075">
        <f>(F15075/E15075)*S15075</f>
        <v>0.26647300025345688</v>
      </c>
      <c r="U15075">
        <v>146149</v>
      </c>
      <c r="V15075" t="s">
        <v>8200</v>
      </c>
    </row>
    <row r="15076" spans="1:22" x14ac:dyDescent="0.25">
      <c r="B15076">
        <v>269960</v>
      </c>
      <c r="C15076" t="s">
        <v>8200</v>
      </c>
      <c r="E15076">
        <v>40.81</v>
      </c>
      <c r="F15076">
        <v>0.22</v>
      </c>
      <c r="G15076">
        <v>1450</v>
      </c>
      <c r="H15076" t="s">
        <v>21</v>
      </c>
      <c r="I15076" t="s">
        <v>26</v>
      </c>
      <c r="L15076">
        <v>70</v>
      </c>
      <c r="N15076">
        <v>33</v>
      </c>
      <c r="O15076" t="s">
        <v>27</v>
      </c>
      <c r="P15076">
        <f t="shared" si="470"/>
        <v>40.81</v>
      </c>
      <c r="Q15076">
        <f t="shared" si="471"/>
        <v>40.81</v>
      </c>
      <c r="S15076">
        <f>IF(AND(M15076&lt;&gt;"",M15076&lt;&gt;18.5),5*LOG10(10^(Q15076/5+1)*W$1/(10^(M15076/5+1)))-5,Q15076)</f>
        <v>40.81</v>
      </c>
      <c r="T15076">
        <f>(F15076/E15076)*S15076</f>
        <v>0.22</v>
      </c>
      <c r="U15076">
        <v>146149</v>
      </c>
      <c r="V15076" t="s">
        <v>8200</v>
      </c>
    </row>
    <row r="15077" spans="1:22" x14ac:dyDescent="0.25">
      <c r="B15077">
        <v>269961</v>
      </c>
      <c r="C15077" t="s">
        <v>8200</v>
      </c>
      <c r="E15077">
        <v>40.83</v>
      </c>
      <c r="F15077">
        <v>0.22</v>
      </c>
      <c r="G15077">
        <v>1470</v>
      </c>
      <c r="H15077" t="s">
        <v>21</v>
      </c>
      <c r="I15077" t="s">
        <v>26</v>
      </c>
      <c r="L15077">
        <v>70</v>
      </c>
      <c r="N15077">
        <v>33</v>
      </c>
      <c r="O15077" t="s">
        <v>28</v>
      </c>
      <c r="P15077">
        <f t="shared" si="470"/>
        <v>40.83</v>
      </c>
      <c r="Q15077">
        <f t="shared" si="471"/>
        <v>40.83</v>
      </c>
      <c r="S15077">
        <f>IF(AND(M15077&lt;&gt;"",M15077&lt;&gt;18.5),5*LOG10(10^(Q15077/5+1)*W$1/(10^(M15077/5+1)))-5,Q15077)</f>
        <v>40.83</v>
      </c>
      <c r="T15077">
        <f>(F15077/E15077)*S15077</f>
        <v>0.22</v>
      </c>
      <c r="U15077">
        <v>146149</v>
      </c>
      <c r="V15077" t="s">
        <v>8200</v>
      </c>
    </row>
    <row r="15078" spans="1:22" x14ac:dyDescent="0.25">
      <c r="B15078">
        <v>270002</v>
      </c>
      <c r="C15078" t="s">
        <v>8202</v>
      </c>
      <c r="E15078">
        <v>38.5</v>
      </c>
      <c r="F15078">
        <v>2.13</v>
      </c>
      <c r="G15078">
        <v>502</v>
      </c>
      <c r="H15078" t="s">
        <v>21</v>
      </c>
      <c r="I15078" t="s">
        <v>22</v>
      </c>
      <c r="L15078">
        <v>70</v>
      </c>
      <c r="N15078">
        <v>31</v>
      </c>
      <c r="O15078" t="s">
        <v>8203</v>
      </c>
      <c r="P15078">
        <f t="shared" si="470"/>
        <v>38.5</v>
      </c>
      <c r="Q15078">
        <f t="shared" si="471"/>
        <v>38.5</v>
      </c>
      <c r="S15078">
        <f>IF(AND(M15078&lt;&gt;"",M15078&lt;&gt;18.5),5*LOG10(10^(Q15078/5+1)*W$1/(10^(M15078/5+1)))-5,Q15078)</f>
        <v>38.5</v>
      </c>
      <c r="T15078">
        <f>(F15078/E15078)*S15078</f>
        <v>2.13</v>
      </c>
      <c r="U15078">
        <v>146160</v>
      </c>
      <c r="V15078" t="s">
        <v>8202</v>
      </c>
    </row>
    <row r="15079" spans="1:22" x14ac:dyDescent="0.25">
      <c r="B15079">
        <v>270003</v>
      </c>
      <c r="C15079" t="s">
        <v>8202</v>
      </c>
      <c r="E15079">
        <v>40.799999999999997</v>
      </c>
      <c r="F15079">
        <v>0.3</v>
      </c>
      <c r="G15079">
        <v>1150</v>
      </c>
      <c r="H15079" t="s">
        <v>21</v>
      </c>
      <c r="I15079" t="s">
        <v>12</v>
      </c>
      <c r="K15079">
        <v>0.26094099999999998</v>
      </c>
      <c r="L15079">
        <v>70</v>
      </c>
      <c r="N15079">
        <v>34</v>
      </c>
      <c r="O15079" t="s">
        <v>25</v>
      </c>
      <c r="P15079">
        <f t="shared" si="470"/>
        <v>40.296526168934307</v>
      </c>
      <c r="Q15079">
        <f t="shared" si="471"/>
        <v>40.296526168934307</v>
      </c>
      <c r="S15079">
        <f>IF(AND(M15079&lt;&gt;"",M15079&lt;&gt;18.5),5*LOG10(10^(Q15079/5+1)*W$1/(10^(M15079/5+1)))-5,Q15079)</f>
        <v>40.296526168934307</v>
      </c>
      <c r="T15079">
        <f>(F15079/E15079)*S15079</f>
        <v>0.29629798653628164</v>
      </c>
      <c r="U15079">
        <v>146160</v>
      </c>
      <c r="V15079" t="s">
        <v>8202</v>
      </c>
    </row>
    <row r="15080" spans="1:22" x14ac:dyDescent="0.25">
      <c r="B15080">
        <v>270004</v>
      </c>
      <c r="C15080" t="s">
        <v>8202</v>
      </c>
      <c r="E15080">
        <v>41.08</v>
      </c>
      <c r="F15080">
        <v>0.36</v>
      </c>
      <c r="G15080">
        <v>1310</v>
      </c>
      <c r="H15080" t="s">
        <v>21</v>
      </c>
      <c r="I15080" t="s">
        <v>12</v>
      </c>
      <c r="K15080">
        <v>0.26094099999999998</v>
      </c>
      <c r="L15080">
        <v>70</v>
      </c>
      <c r="N15080">
        <v>34</v>
      </c>
      <c r="O15080" t="s">
        <v>24</v>
      </c>
      <c r="P15080">
        <f t="shared" si="470"/>
        <v>40.576526168934308</v>
      </c>
      <c r="Q15080">
        <f t="shared" si="471"/>
        <v>40.576526168934308</v>
      </c>
      <c r="S15080">
        <f>IF(AND(M15080&lt;&gt;"",M15080&lt;&gt;18.5),5*LOG10(10^(Q15080/5+1)*W$1/(10^(M15080/5+1)))-5,Q15080)</f>
        <v>40.576526168934308</v>
      </c>
      <c r="T15080">
        <f>(F15080/E15080)*S15080</f>
        <v>0.3555878632136405</v>
      </c>
      <c r="U15080">
        <v>146160</v>
      </c>
      <c r="V15080" t="s">
        <v>8202</v>
      </c>
    </row>
    <row r="15081" spans="1:22" x14ac:dyDescent="0.25">
      <c r="B15081">
        <v>270053</v>
      </c>
      <c r="C15081" t="s">
        <v>8204</v>
      </c>
      <c r="E15081">
        <v>40.06</v>
      </c>
      <c r="F15081">
        <v>0.34</v>
      </c>
      <c r="G15081">
        <v>1030</v>
      </c>
      <c r="H15081" t="s">
        <v>21</v>
      </c>
      <c r="I15081" t="s">
        <v>22</v>
      </c>
      <c r="L15081">
        <v>70</v>
      </c>
      <c r="N15081">
        <v>31</v>
      </c>
      <c r="O15081" t="s">
        <v>8205</v>
      </c>
      <c r="P15081">
        <f t="shared" si="470"/>
        <v>40.06</v>
      </c>
      <c r="Q15081">
        <f t="shared" si="471"/>
        <v>40.06</v>
      </c>
      <c r="S15081">
        <f>IF(AND(M15081&lt;&gt;"",M15081&lt;&gt;18.5),5*LOG10(10^(Q15081/5+1)*W$1/(10^(M15081/5+1)))-5,Q15081)</f>
        <v>40.06</v>
      </c>
      <c r="T15081">
        <f>(F15081/E15081)*S15081</f>
        <v>0.34</v>
      </c>
      <c r="U15081">
        <v>146171</v>
      </c>
      <c r="V15081" t="s">
        <v>8204</v>
      </c>
    </row>
    <row r="15082" spans="1:22" x14ac:dyDescent="0.25">
      <c r="B15082">
        <v>270054</v>
      </c>
      <c r="C15082" t="s">
        <v>8204</v>
      </c>
      <c r="E15082">
        <v>40.08</v>
      </c>
      <c r="F15082">
        <v>0.18</v>
      </c>
      <c r="G15082">
        <v>1040</v>
      </c>
      <c r="H15082" t="s">
        <v>21</v>
      </c>
      <c r="I15082" t="s">
        <v>36</v>
      </c>
      <c r="L15082">
        <v>70</v>
      </c>
      <c r="N15082">
        <v>36</v>
      </c>
      <c r="O15082" t="s">
        <v>37</v>
      </c>
      <c r="P15082">
        <f t="shared" si="470"/>
        <v>40.08</v>
      </c>
      <c r="Q15082">
        <f t="shared" si="471"/>
        <v>40.08</v>
      </c>
      <c r="S15082">
        <f>IF(AND(M15082&lt;&gt;"",M15082&lt;&gt;18.5),5*LOG10(10^(Q15082/5+1)*W$1/(10^(M15082/5+1)))-5,Q15082)</f>
        <v>40.08</v>
      </c>
      <c r="T15082">
        <f>(F15082/E15082)*S15082</f>
        <v>0.18</v>
      </c>
      <c r="U15082">
        <v>146171</v>
      </c>
      <c r="V15082" t="s">
        <v>8204</v>
      </c>
    </row>
    <row r="15083" spans="1:22" x14ac:dyDescent="0.25">
      <c r="B15083">
        <v>270055</v>
      </c>
      <c r="C15083" t="s">
        <v>8204</v>
      </c>
      <c r="E15083">
        <v>40.68</v>
      </c>
      <c r="F15083">
        <v>0.21</v>
      </c>
      <c r="G15083">
        <v>1070</v>
      </c>
      <c r="H15083" t="s">
        <v>21</v>
      </c>
      <c r="I15083" t="s">
        <v>12</v>
      </c>
      <c r="K15083">
        <v>0.28109200000000001</v>
      </c>
      <c r="L15083">
        <v>70</v>
      </c>
      <c r="N15083">
        <v>34</v>
      </c>
      <c r="O15083" t="s">
        <v>25</v>
      </c>
      <c r="P15083">
        <f t="shared" si="470"/>
        <v>40.142098404135126</v>
      </c>
      <c r="Q15083">
        <f t="shared" si="471"/>
        <v>40.142098404135126</v>
      </c>
      <c r="S15083">
        <f>IF(AND(M15083&lt;&gt;"",M15083&lt;&gt;18.5),5*LOG10(10^(Q15083/5+1)*W$1/(10^(M15083/5+1)))-5,Q15083)</f>
        <v>40.142098404135126</v>
      </c>
      <c r="T15083">
        <f>(F15083/E15083)*S15083</f>
        <v>0.20722322185025507</v>
      </c>
      <c r="U15083">
        <v>146171</v>
      </c>
      <c r="V15083" t="s">
        <v>8204</v>
      </c>
    </row>
    <row r="15084" spans="1:22" x14ac:dyDescent="0.25">
      <c r="B15084">
        <v>270056</v>
      </c>
      <c r="C15084" t="s">
        <v>8204</v>
      </c>
      <c r="E15084">
        <v>40.840000000000003</v>
      </c>
      <c r="F15084">
        <v>0.28999999999999998</v>
      </c>
      <c r="G15084">
        <v>1150</v>
      </c>
      <c r="H15084" t="s">
        <v>21</v>
      </c>
      <c r="I15084" t="s">
        <v>12</v>
      </c>
      <c r="K15084">
        <v>0.28109200000000001</v>
      </c>
      <c r="L15084">
        <v>70</v>
      </c>
      <c r="N15084">
        <v>34</v>
      </c>
      <c r="O15084" t="s">
        <v>24</v>
      </c>
      <c r="P15084">
        <f t="shared" si="470"/>
        <v>40.30209840413513</v>
      </c>
      <c r="Q15084">
        <f t="shared" si="471"/>
        <v>40.30209840413513</v>
      </c>
      <c r="S15084">
        <f>IF(AND(M15084&lt;&gt;"",M15084&lt;&gt;18.5),5*LOG10(10^(Q15084/5+1)*W$1/(10^(M15084/5+1)))-5,Q15084)</f>
        <v>40.30209840413513</v>
      </c>
      <c r="T15084">
        <f>(F15084/E15084)*S15084</f>
        <v>0.28618042451516129</v>
      </c>
      <c r="U15084">
        <v>146171</v>
      </c>
      <c r="V15084" t="s">
        <v>8204</v>
      </c>
    </row>
    <row r="15085" spans="1:22" x14ac:dyDescent="0.25">
      <c r="B15085">
        <v>270057</v>
      </c>
      <c r="C15085" t="s">
        <v>8204</v>
      </c>
      <c r="E15085">
        <v>40.74</v>
      </c>
      <c r="F15085">
        <v>0.18</v>
      </c>
      <c r="G15085">
        <v>1410</v>
      </c>
      <c r="H15085" t="s">
        <v>21</v>
      </c>
      <c r="I15085" t="s">
        <v>26</v>
      </c>
      <c r="L15085">
        <v>70</v>
      </c>
      <c r="N15085">
        <v>33</v>
      </c>
      <c r="O15085" t="s">
        <v>27</v>
      </c>
      <c r="P15085">
        <f t="shared" si="470"/>
        <v>40.74</v>
      </c>
      <c r="Q15085">
        <f t="shared" si="471"/>
        <v>40.74</v>
      </c>
      <c r="S15085">
        <f>IF(AND(M15085&lt;&gt;"",M15085&lt;&gt;18.5),5*LOG10(10^(Q15085/5+1)*W$1/(10^(M15085/5+1)))-5,Q15085)</f>
        <v>40.74</v>
      </c>
      <c r="T15085">
        <f>(F15085/E15085)*S15085</f>
        <v>0.18</v>
      </c>
      <c r="U15085">
        <v>146171</v>
      </c>
      <c r="V15085" t="s">
        <v>8204</v>
      </c>
    </row>
    <row r="15086" spans="1:22" x14ac:dyDescent="0.25">
      <c r="B15086">
        <v>270058</v>
      </c>
      <c r="C15086" t="s">
        <v>8204</v>
      </c>
      <c r="E15086">
        <v>40.770000000000003</v>
      </c>
      <c r="F15086">
        <v>0.18</v>
      </c>
      <c r="G15086">
        <v>1430</v>
      </c>
      <c r="H15086" t="s">
        <v>21</v>
      </c>
      <c r="I15086" t="s">
        <v>26</v>
      </c>
      <c r="L15086">
        <v>70</v>
      </c>
      <c r="N15086">
        <v>33</v>
      </c>
      <c r="O15086" t="s">
        <v>28</v>
      </c>
      <c r="P15086">
        <f t="shared" si="470"/>
        <v>40.770000000000003</v>
      </c>
      <c r="Q15086">
        <f t="shared" si="471"/>
        <v>40.770000000000003</v>
      </c>
      <c r="S15086">
        <f>IF(AND(M15086&lt;&gt;"",M15086&lt;&gt;18.5),5*LOG10(10^(Q15086/5+1)*W$1/(10^(M15086/5+1)))-5,Q15086)</f>
        <v>40.770000000000003</v>
      </c>
      <c r="T15086">
        <f>(F15086/E15086)*S15086</f>
        <v>0.17999999999999997</v>
      </c>
      <c r="U15086">
        <v>146171</v>
      </c>
      <c r="V15086" t="s">
        <v>8204</v>
      </c>
    </row>
    <row r="15087" spans="1:22" x14ac:dyDescent="0.25">
      <c r="B15087">
        <v>270101</v>
      </c>
      <c r="C15087" t="s">
        <v>8206</v>
      </c>
      <c r="E15087">
        <v>40.85</v>
      </c>
      <c r="F15087">
        <v>0.12</v>
      </c>
      <c r="G15087">
        <v>1150</v>
      </c>
      <c r="H15087" t="s">
        <v>21</v>
      </c>
      <c r="I15087" t="s">
        <v>43</v>
      </c>
      <c r="K15087">
        <v>0.28699999999999998</v>
      </c>
      <c r="L15087">
        <v>70</v>
      </c>
      <c r="N15087">
        <v>34</v>
      </c>
      <c r="O15087" t="s">
        <v>27</v>
      </c>
      <c r="P15087">
        <f t="shared" si="470"/>
        <v>40.302107265478071</v>
      </c>
      <c r="Q15087">
        <f t="shared" si="471"/>
        <v>40.302107265478071</v>
      </c>
      <c r="S15087">
        <f>IF(AND(M15087&lt;&gt;"",M15087&lt;&gt;18.5),5*LOG10(10^(Q15087/5+1)*W$1/(10^(M15087/5+1)))-5,Q15087)</f>
        <v>40.302107265478071</v>
      </c>
      <c r="T15087">
        <f>(F15087/E15087)*S15087</f>
        <v>0.11839052317888295</v>
      </c>
      <c r="U15087">
        <v>146188</v>
      </c>
      <c r="V15087" t="s">
        <v>8207</v>
      </c>
    </row>
    <row r="15088" spans="1:22" x14ac:dyDescent="0.25">
      <c r="A15088" t="s">
        <v>51</v>
      </c>
      <c r="B15088">
        <v>270102</v>
      </c>
      <c r="C15088" t="s">
        <v>8208</v>
      </c>
      <c r="E15088">
        <v>40.94</v>
      </c>
      <c r="F15088">
        <v>0.15</v>
      </c>
      <c r="G15088">
        <v>1200</v>
      </c>
      <c r="H15088" t="s">
        <v>21</v>
      </c>
      <c r="I15088" t="s">
        <v>64</v>
      </c>
      <c r="K15088">
        <v>0.28664899999999999</v>
      </c>
      <c r="L15088">
        <v>70</v>
      </c>
      <c r="N15088">
        <v>38</v>
      </c>
      <c r="O15088" t="s">
        <v>27</v>
      </c>
      <c r="P15088">
        <f t="shared" si="470"/>
        <v>40.392699565998036</v>
      </c>
      <c r="Q15088">
        <f t="shared" si="471"/>
        <v>40.392699565998036</v>
      </c>
      <c r="S15088">
        <f>IF(AND(M15088&lt;&gt;"",M15088&lt;&gt;18.5),5*LOG10(10^(Q15088/5+1)*W$1/(10^(M15088/5+1)))-5,Q15088)</f>
        <v>40.392699565998036</v>
      </c>
      <c r="T15088">
        <f>(F15088/E15088)*S15088</f>
        <v>0.14799474682217159</v>
      </c>
      <c r="U15088">
        <v>146188</v>
      </c>
      <c r="V15088" t="s">
        <v>8207</v>
      </c>
    </row>
    <row r="15089" spans="2:22" x14ac:dyDescent="0.25">
      <c r="B15089">
        <v>270103</v>
      </c>
      <c r="C15089" t="s">
        <v>8206</v>
      </c>
      <c r="E15089">
        <v>41.07</v>
      </c>
      <c r="F15089">
        <v>0.24</v>
      </c>
      <c r="G15089">
        <v>1270</v>
      </c>
      <c r="H15089" t="s">
        <v>21</v>
      </c>
      <c r="I15089" t="s">
        <v>12</v>
      </c>
      <c r="K15089">
        <v>0.28699999999999998</v>
      </c>
      <c r="L15089">
        <v>70</v>
      </c>
      <c r="N15089">
        <v>34</v>
      </c>
      <c r="O15089" t="s">
        <v>8209</v>
      </c>
      <c r="P15089">
        <f t="shared" si="470"/>
        <v>40.52210726547807</v>
      </c>
      <c r="Q15089">
        <f t="shared" si="471"/>
        <v>40.52210726547807</v>
      </c>
      <c r="S15089">
        <f>IF(AND(M15089&lt;&gt;"",M15089&lt;&gt;18.5),5*LOG10(10^(Q15089/5+1)*W$1/(10^(M15089/5+1)))-5,Q15089)</f>
        <v>40.52210726547807</v>
      </c>
      <c r="T15089">
        <f>(F15089/E15089)*S15089</f>
        <v>0.23679828935268413</v>
      </c>
      <c r="U15089">
        <v>146188</v>
      </c>
      <c r="V15089" t="s">
        <v>8207</v>
      </c>
    </row>
    <row r="15090" spans="2:22" x14ac:dyDescent="0.25">
      <c r="B15090">
        <v>270104</v>
      </c>
      <c r="C15090" t="s">
        <v>8206</v>
      </c>
      <c r="E15090">
        <v>41.13</v>
      </c>
      <c r="F15090">
        <v>0.16</v>
      </c>
      <c r="G15090">
        <v>1310</v>
      </c>
      <c r="H15090" t="s">
        <v>21</v>
      </c>
      <c r="I15090" t="s">
        <v>12</v>
      </c>
      <c r="K15090">
        <v>0.28699999999999998</v>
      </c>
      <c r="L15090">
        <v>70</v>
      </c>
      <c r="N15090">
        <v>34</v>
      </c>
      <c r="O15090" t="s">
        <v>8210</v>
      </c>
      <c r="P15090">
        <f t="shared" si="470"/>
        <v>40.582107265478072</v>
      </c>
      <c r="Q15090">
        <f t="shared" si="471"/>
        <v>40.582107265478072</v>
      </c>
      <c r="S15090">
        <f>IF(AND(M15090&lt;&gt;"",M15090&lt;&gt;18.5),5*LOG10(10^(Q15090/5+1)*W$1/(10^(M15090/5+1)))-5,Q15090)</f>
        <v>40.582107265478072</v>
      </c>
      <c r="T15090">
        <f>(F15090/E15090)*S15090</f>
        <v>0.15786863998240921</v>
      </c>
      <c r="U15090">
        <v>146188</v>
      </c>
      <c r="V15090" t="s">
        <v>8207</v>
      </c>
    </row>
    <row r="15091" spans="2:22" x14ac:dyDescent="0.25">
      <c r="B15091">
        <v>270126</v>
      </c>
      <c r="C15091" t="s">
        <v>8211</v>
      </c>
      <c r="E15091">
        <v>40.93</v>
      </c>
      <c r="F15091">
        <v>0.22</v>
      </c>
      <c r="G15091">
        <v>1530</v>
      </c>
      <c r="H15091" t="s">
        <v>21</v>
      </c>
      <c r="I15091" t="s">
        <v>22</v>
      </c>
      <c r="L15091">
        <v>70</v>
      </c>
      <c r="N15091">
        <v>31</v>
      </c>
      <c r="O15091" t="s">
        <v>8212</v>
      </c>
      <c r="P15091">
        <f t="shared" si="470"/>
        <v>40.93</v>
      </c>
      <c r="Q15091">
        <f t="shared" si="471"/>
        <v>40.93</v>
      </c>
      <c r="S15091">
        <f>IF(AND(M15091&lt;&gt;"",M15091&lt;&gt;18.5),5*LOG10(10^(Q15091/5+1)*W$1/(10^(M15091/5+1)))-5,Q15091)</f>
        <v>40.93</v>
      </c>
      <c r="T15091">
        <f>(F15091/E15091)*S15091</f>
        <v>0.22</v>
      </c>
      <c r="U15091">
        <v>146205</v>
      </c>
      <c r="V15091" t="s">
        <v>8211</v>
      </c>
    </row>
    <row r="15092" spans="2:22" x14ac:dyDescent="0.25">
      <c r="B15092">
        <v>270127</v>
      </c>
      <c r="C15092" t="s">
        <v>8211</v>
      </c>
      <c r="E15092">
        <v>42.66</v>
      </c>
      <c r="F15092">
        <v>0.34</v>
      </c>
      <c r="G15092">
        <v>2240</v>
      </c>
      <c r="H15092" t="s">
        <v>21</v>
      </c>
      <c r="I15092" t="s">
        <v>12</v>
      </c>
      <c r="K15092">
        <v>0.51658099999999996</v>
      </c>
      <c r="L15092">
        <v>70</v>
      </c>
      <c r="N15092">
        <v>34</v>
      </c>
      <c r="O15092" t="s">
        <v>24</v>
      </c>
      <c r="P15092">
        <f t="shared" si="470"/>
        <v>41.755671946174438</v>
      </c>
      <c r="Q15092">
        <f t="shared" si="471"/>
        <v>41.755671946174438</v>
      </c>
      <c r="S15092">
        <f>IF(AND(M15092&lt;&gt;"",M15092&lt;&gt;18.5),5*LOG10(10^(Q15092/5+1)*W$1/(10^(M15092/5+1)))-5,Q15092)</f>
        <v>41.755671946174438</v>
      </c>
      <c r="T15092">
        <f>(F15092/E15092)*S15092</f>
        <v>0.3327925096507105</v>
      </c>
      <c r="U15092">
        <v>146205</v>
      </c>
      <c r="V15092" t="s">
        <v>8211</v>
      </c>
    </row>
    <row r="15093" spans="2:22" x14ac:dyDescent="0.25">
      <c r="B15093">
        <v>270128</v>
      </c>
      <c r="C15093" t="s">
        <v>8211</v>
      </c>
      <c r="E15093">
        <v>42.53</v>
      </c>
      <c r="F15093">
        <v>0.23</v>
      </c>
      <c r="G15093">
        <v>3210</v>
      </c>
      <c r="H15093" t="s">
        <v>21</v>
      </c>
      <c r="I15093" t="s">
        <v>26</v>
      </c>
      <c r="L15093">
        <v>70</v>
      </c>
      <c r="N15093">
        <v>33</v>
      </c>
      <c r="O15093" t="s">
        <v>27</v>
      </c>
      <c r="P15093">
        <f t="shared" si="470"/>
        <v>42.53</v>
      </c>
      <c r="Q15093">
        <f t="shared" si="471"/>
        <v>42.53</v>
      </c>
      <c r="S15093">
        <f>IF(AND(M15093&lt;&gt;"",M15093&lt;&gt;18.5),5*LOG10(10^(Q15093/5+1)*W$1/(10^(M15093/5+1)))-5,Q15093)</f>
        <v>42.53</v>
      </c>
      <c r="T15093">
        <f>(F15093/E15093)*S15093</f>
        <v>0.23</v>
      </c>
      <c r="U15093">
        <v>146205</v>
      </c>
      <c r="V15093" t="s">
        <v>8211</v>
      </c>
    </row>
    <row r="15094" spans="2:22" x14ac:dyDescent="0.25">
      <c r="B15094">
        <v>270129</v>
      </c>
      <c r="C15094" t="s">
        <v>8211</v>
      </c>
      <c r="E15094">
        <v>42.69</v>
      </c>
      <c r="F15094">
        <v>0.23</v>
      </c>
      <c r="G15094">
        <v>3450</v>
      </c>
      <c r="H15094" t="s">
        <v>21</v>
      </c>
      <c r="I15094" t="s">
        <v>26</v>
      </c>
      <c r="L15094">
        <v>70</v>
      </c>
      <c r="N15094">
        <v>33</v>
      </c>
      <c r="O15094" t="s">
        <v>28</v>
      </c>
      <c r="P15094">
        <f t="shared" si="470"/>
        <v>42.69</v>
      </c>
      <c r="Q15094">
        <f t="shared" si="471"/>
        <v>42.69</v>
      </c>
      <c r="S15094">
        <f>IF(AND(M15094&lt;&gt;"",M15094&lt;&gt;18.5),5*LOG10(10^(Q15094/5+1)*W$1/(10^(M15094/5+1)))-5,Q15094)</f>
        <v>42.69</v>
      </c>
      <c r="T15094">
        <f>(F15094/E15094)*S15094</f>
        <v>0.23</v>
      </c>
      <c r="U15094">
        <v>146205</v>
      </c>
      <c r="V15094" t="s">
        <v>8211</v>
      </c>
    </row>
    <row r="15095" spans="2:22" x14ac:dyDescent="0.25">
      <c r="B15095">
        <v>270130</v>
      </c>
      <c r="C15095" t="s">
        <v>8213</v>
      </c>
      <c r="E15095">
        <v>41.13</v>
      </c>
      <c r="F15095">
        <v>0.42</v>
      </c>
      <c r="G15095">
        <v>1300</v>
      </c>
      <c r="H15095" t="s">
        <v>21</v>
      </c>
      <c r="I15095" t="s">
        <v>12</v>
      </c>
      <c r="K15095">
        <v>0.29436200000000001</v>
      </c>
      <c r="L15095">
        <v>70</v>
      </c>
      <c r="N15095">
        <v>34</v>
      </c>
      <c r="O15095" t="s">
        <v>24</v>
      </c>
      <c r="P15095">
        <f t="shared" si="470"/>
        <v>40.569721228012241</v>
      </c>
      <c r="Q15095">
        <f t="shared" si="471"/>
        <v>40.569721228012241</v>
      </c>
      <c r="S15095">
        <f>IF(AND(M15095&lt;&gt;"",M15095&lt;&gt;18.5),5*LOG10(10^(Q15095/5+1)*W$1/(10^(M15095/5+1)))-5,Q15095)</f>
        <v>40.569721228012241</v>
      </c>
      <c r="T15095">
        <f>(F15095/E15095)*S15095</f>
        <v>0.41427869962959252</v>
      </c>
      <c r="U15095">
        <v>146206</v>
      </c>
      <c r="V15095" t="s">
        <v>8213</v>
      </c>
    </row>
    <row r="15096" spans="2:22" x14ac:dyDescent="0.25">
      <c r="B15096">
        <v>270131</v>
      </c>
      <c r="C15096" t="s">
        <v>8213</v>
      </c>
      <c r="E15096">
        <v>41.48</v>
      </c>
      <c r="F15096">
        <v>0.32</v>
      </c>
      <c r="G15096">
        <v>1530</v>
      </c>
      <c r="H15096" t="s">
        <v>21</v>
      </c>
      <c r="I15096" t="s">
        <v>12</v>
      </c>
      <c r="K15096">
        <v>0.29436200000000001</v>
      </c>
      <c r="L15096">
        <v>70</v>
      </c>
      <c r="N15096">
        <v>34</v>
      </c>
      <c r="O15096" t="s">
        <v>25</v>
      </c>
      <c r="P15096">
        <f t="shared" si="470"/>
        <v>40.919721228012236</v>
      </c>
      <c r="Q15096">
        <f t="shared" si="471"/>
        <v>40.919721228012236</v>
      </c>
      <c r="S15096">
        <f>IF(AND(M15096&lt;&gt;"",M15096&lt;&gt;18.5),5*LOG10(10^(Q15096/5+1)*W$1/(10^(M15096/5+1)))-5,Q15096)</f>
        <v>40.919721228012236</v>
      </c>
      <c r="T15096">
        <f>(F15096/E15096)*S15096</f>
        <v>0.31567769510520532</v>
      </c>
      <c r="U15096">
        <v>146206</v>
      </c>
      <c r="V15096" t="s">
        <v>8213</v>
      </c>
    </row>
    <row r="15097" spans="2:22" x14ac:dyDescent="0.25">
      <c r="B15097">
        <v>270132</v>
      </c>
      <c r="C15097" t="s">
        <v>8213</v>
      </c>
      <c r="E15097">
        <v>40.96</v>
      </c>
      <c r="F15097">
        <v>0.27</v>
      </c>
      <c r="G15097">
        <v>1560</v>
      </c>
      <c r="H15097" t="s">
        <v>21</v>
      </c>
      <c r="I15097" t="s">
        <v>26</v>
      </c>
      <c r="L15097">
        <v>70</v>
      </c>
      <c r="N15097">
        <v>33</v>
      </c>
      <c r="O15097" t="s">
        <v>27</v>
      </c>
      <c r="P15097">
        <f t="shared" si="470"/>
        <v>40.96</v>
      </c>
      <c r="Q15097">
        <f t="shared" si="471"/>
        <v>40.96</v>
      </c>
      <c r="S15097">
        <f>IF(AND(M15097&lt;&gt;"",M15097&lt;&gt;18.5),5*LOG10(10^(Q15097/5+1)*W$1/(10^(M15097/5+1)))-5,Q15097)</f>
        <v>40.96</v>
      </c>
      <c r="T15097">
        <f>(F15097/E15097)*S15097</f>
        <v>0.27</v>
      </c>
      <c r="U15097">
        <v>146206</v>
      </c>
      <c r="V15097" t="s">
        <v>8213</v>
      </c>
    </row>
    <row r="15098" spans="2:22" x14ac:dyDescent="0.25">
      <c r="B15098">
        <v>270133</v>
      </c>
      <c r="C15098" t="s">
        <v>8213</v>
      </c>
      <c r="E15098">
        <v>40.99</v>
      </c>
      <c r="F15098">
        <v>0.27</v>
      </c>
      <c r="G15098">
        <v>1580</v>
      </c>
      <c r="H15098" t="s">
        <v>21</v>
      </c>
      <c r="I15098" t="s">
        <v>26</v>
      </c>
      <c r="L15098">
        <v>70</v>
      </c>
      <c r="N15098">
        <v>33</v>
      </c>
      <c r="O15098" t="s">
        <v>28</v>
      </c>
      <c r="P15098">
        <f t="shared" si="470"/>
        <v>40.99</v>
      </c>
      <c r="Q15098">
        <f t="shared" si="471"/>
        <v>40.99</v>
      </c>
      <c r="S15098">
        <f>IF(AND(M15098&lt;&gt;"",M15098&lt;&gt;18.5),5*LOG10(10^(Q15098/5+1)*W$1/(10^(M15098/5+1)))-5,Q15098)</f>
        <v>40.99</v>
      </c>
      <c r="T15098">
        <f>(F15098/E15098)*S15098</f>
        <v>0.27</v>
      </c>
      <c r="U15098">
        <v>146206</v>
      </c>
      <c r="V15098" t="s">
        <v>8213</v>
      </c>
    </row>
    <row r="15099" spans="2:22" x14ac:dyDescent="0.25">
      <c r="B15099">
        <v>270138</v>
      </c>
      <c r="C15099" t="s">
        <v>8214</v>
      </c>
      <c r="E15099">
        <v>39.49</v>
      </c>
      <c r="F15099">
        <v>0.39</v>
      </c>
      <c r="G15099">
        <v>790</v>
      </c>
      <c r="H15099" t="s">
        <v>21</v>
      </c>
      <c r="I15099" t="s">
        <v>22</v>
      </c>
      <c r="L15099">
        <v>70</v>
      </c>
      <c r="N15099">
        <v>31</v>
      </c>
      <c r="O15099" t="s">
        <v>8215</v>
      </c>
      <c r="P15099">
        <f t="shared" si="470"/>
        <v>39.49</v>
      </c>
      <c r="Q15099">
        <f t="shared" si="471"/>
        <v>39.49</v>
      </c>
      <c r="S15099">
        <f>IF(AND(M15099&lt;&gt;"",M15099&lt;&gt;18.5),5*LOG10(10^(Q15099/5+1)*W$1/(10^(M15099/5+1)))-5,Q15099)</f>
        <v>39.49</v>
      </c>
      <c r="T15099">
        <f>(F15099/E15099)*S15099</f>
        <v>0.39</v>
      </c>
      <c r="U15099">
        <v>146209</v>
      </c>
      <c r="V15099" t="s">
        <v>8214</v>
      </c>
    </row>
    <row r="15100" spans="2:22" x14ac:dyDescent="0.25">
      <c r="B15100">
        <v>270139</v>
      </c>
      <c r="C15100" t="s">
        <v>8214</v>
      </c>
      <c r="E15100">
        <v>40.82</v>
      </c>
      <c r="F15100">
        <v>0.28999999999999998</v>
      </c>
      <c r="G15100">
        <v>1120</v>
      </c>
      <c r="H15100" t="s">
        <v>21</v>
      </c>
      <c r="I15100" t="s">
        <v>12</v>
      </c>
      <c r="K15100">
        <v>0.30953399999999998</v>
      </c>
      <c r="L15100">
        <v>70</v>
      </c>
      <c r="N15100">
        <v>34</v>
      </c>
      <c r="O15100" t="s">
        <v>24</v>
      </c>
      <c r="P15100">
        <f t="shared" si="470"/>
        <v>40.234416106580554</v>
      </c>
      <c r="Q15100">
        <f t="shared" si="471"/>
        <v>40.234416106580554</v>
      </c>
      <c r="S15100">
        <f>IF(AND(M15100&lt;&gt;"",M15100&lt;&gt;18.5),5*LOG10(10^(Q15100/5+1)*W$1/(10^(M15100/5+1)))-5,Q15100)</f>
        <v>40.234416106580554</v>
      </c>
      <c r="T15100">
        <f>(F15100/E15100)*S15100</f>
        <v>0.28583980085517785</v>
      </c>
      <c r="U15100">
        <v>146209</v>
      </c>
      <c r="V15100" t="s">
        <v>8214</v>
      </c>
    </row>
    <row r="15101" spans="2:22" x14ac:dyDescent="0.25">
      <c r="B15101">
        <v>270140</v>
      </c>
      <c r="C15101" t="s">
        <v>8214</v>
      </c>
      <c r="E15101">
        <v>40.85</v>
      </c>
      <c r="F15101">
        <v>0.23</v>
      </c>
      <c r="G15101">
        <v>1130</v>
      </c>
      <c r="H15101" t="s">
        <v>21</v>
      </c>
      <c r="I15101" t="s">
        <v>12</v>
      </c>
      <c r="K15101">
        <v>0.30953399999999998</v>
      </c>
      <c r="L15101">
        <v>70</v>
      </c>
      <c r="N15101">
        <v>34</v>
      </c>
      <c r="O15101" t="s">
        <v>25</v>
      </c>
      <c r="P15101">
        <f t="shared" si="470"/>
        <v>40.264416106580555</v>
      </c>
      <c r="Q15101">
        <f t="shared" si="471"/>
        <v>40.264416106580555</v>
      </c>
      <c r="S15101">
        <f>IF(AND(M15101&lt;&gt;"",M15101&lt;&gt;18.5),5*LOG10(10^(Q15101/5+1)*W$1/(10^(M15101/5+1)))-5,Q15101)</f>
        <v>40.264416106580555</v>
      </c>
      <c r="T15101">
        <f>(F15101/E15101)*S15101</f>
        <v>0.22670295482285258</v>
      </c>
      <c r="U15101">
        <v>146209</v>
      </c>
      <c r="V15101" t="s">
        <v>8214</v>
      </c>
    </row>
    <row r="15102" spans="2:22" x14ac:dyDescent="0.25">
      <c r="B15102">
        <v>270141</v>
      </c>
      <c r="C15102" t="s">
        <v>8214</v>
      </c>
      <c r="E15102">
        <v>40.69</v>
      </c>
      <c r="F15102">
        <v>0.19</v>
      </c>
      <c r="G15102">
        <v>1370</v>
      </c>
      <c r="H15102" t="s">
        <v>21</v>
      </c>
      <c r="I15102" t="s">
        <v>26</v>
      </c>
      <c r="L15102">
        <v>70</v>
      </c>
      <c r="N15102">
        <v>33</v>
      </c>
      <c r="O15102" t="s">
        <v>27</v>
      </c>
      <c r="P15102">
        <f t="shared" si="470"/>
        <v>40.69</v>
      </c>
      <c r="Q15102">
        <f t="shared" si="471"/>
        <v>40.69</v>
      </c>
      <c r="S15102">
        <f>IF(AND(M15102&lt;&gt;"",M15102&lt;&gt;18.5),5*LOG10(10^(Q15102/5+1)*W$1/(10^(M15102/5+1)))-5,Q15102)</f>
        <v>40.69</v>
      </c>
      <c r="T15102">
        <f>(F15102/E15102)*S15102</f>
        <v>0.19</v>
      </c>
      <c r="U15102">
        <v>146209</v>
      </c>
      <c r="V15102" t="s">
        <v>8214</v>
      </c>
    </row>
    <row r="15103" spans="2:22" x14ac:dyDescent="0.25">
      <c r="B15103">
        <v>270142</v>
      </c>
      <c r="C15103" t="s">
        <v>8214</v>
      </c>
      <c r="E15103">
        <v>40.729999999999997</v>
      </c>
      <c r="F15103">
        <v>0.19</v>
      </c>
      <c r="G15103">
        <v>1400</v>
      </c>
      <c r="H15103" t="s">
        <v>21</v>
      </c>
      <c r="I15103" t="s">
        <v>26</v>
      </c>
      <c r="L15103">
        <v>70</v>
      </c>
      <c r="N15103">
        <v>33</v>
      </c>
      <c r="O15103" t="s">
        <v>28</v>
      </c>
      <c r="P15103">
        <f t="shared" si="470"/>
        <v>40.729999999999997</v>
      </c>
      <c r="Q15103">
        <f t="shared" si="471"/>
        <v>40.729999999999997</v>
      </c>
      <c r="S15103">
        <f>IF(AND(M15103&lt;&gt;"",M15103&lt;&gt;18.5),5*LOG10(10^(Q15103/5+1)*W$1/(10^(M15103/5+1)))-5,Q15103)</f>
        <v>40.729999999999997</v>
      </c>
      <c r="T15103">
        <f>(F15103/E15103)*S15103</f>
        <v>0.19</v>
      </c>
      <c r="U15103">
        <v>146209</v>
      </c>
      <c r="V15103" t="s">
        <v>8214</v>
      </c>
    </row>
    <row r="15104" spans="2:22" x14ac:dyDescent="0.25">
      <c r="B15104">
        <v>270162</v>
      </c>
      <c r="C15104" t="s">
        <v>8216</v>
      </c>
      <c r="E15104">
        <v>39.81</v>
      </c>
      <c r="F15104">
        <v>0.16</v>
      </c>
      <c r="G15104">
        <v>917</v>
      </c>
      <c r="H15104" t="s">
        <v>21</v>
      </c>
      <c r="I15104" t="s">
        <v>123</v>
      </c>
      <c r="L15104">
        <v>70</v>
      </c>
      <c r="N15104">
        <v>31</v>
      </c>
      <c r="O15104" t="s">
        <v>8218</v>
      </c>
      <c r="P15104">
        <f t="shared" si="470"/>
        <v>39.81</v>
      </c>
      <c r="Q15104">
        <f t="shared" si="471"/>
        <v>39.81</v>
      </c>
      <c r="S15104">
        <f>IF(AND(M15104&lt;&gt;"",M15104&lt;&gt;18.5),5*LOG10(10^(Q15104/5+1)*W$1/(10^(M15104/5+1)))-5,Q15104)</f>
        <v>39.81</v>
      </c>
      <c r="T15104">
        <f>(F15104/E15104)*S15104</f>
        <v>0.16</v>
      </c>
      <c r="U15104">
        <v>146222</v>
      </c>
      <c r="V15104" t="s">
        <v>8217</v>
      </c>
    </row>
    <row r="15105" spans="2:22" x14ac:dyDescent="0.25">
      <c r="B15105">
        <v>270163</v>
      </c>
      <c r="C15105" t="s">
        <v>8216</v>
      </c>
      <c r="E15105">
        <v>39.82</v>
      </c>
      <c r="F15105">
        <v>0.14000000000000001</v>
      </c>
      <c r="G15105">
        <v>920</v>
      </c>
      <c r="H15105" t="s">
        <v>21</v>
      </c>
      <c r="I15105" t="s">
        <v>36</v>
      </c>
      <c r="L15105">
        <v>70</v>
      </c>
      <c r="N15105">
        <v>36</v>
      </c>
      <c r="O15105" t="s">
        <v>8219</v>
      </c>
      <c r="P15105">
        <f t="shared" si="470"/>
        <v>39.82</v>
      </c>
      <c r="Q15105">
        <f t="shared" si="471"/>
        <v>39.82</v>
      </c>
      <c r="S15105">
        <f>IF(AND(M15105&lt;&gt;"",M15105&lt;&gt;18.5),5*LOG10(10^(Q15105/5+1)*W$1/(10^(M15105/5+1)))-5,Q15105)</f>
        <v>39.82</v>
      </c>
      <c r="T15105">
        <f>(F15105/E15105)*S15105</f>
        <v>0.14000000000000001</v>
      </c>
      <c r="U15105">
        <v>146222</v>
      </c>
      <c r="V15105" t="s">
        <v>8217</v>
      </c>
    </row>
    <row r="15106" spans="2:22" x14ac:dyDescent="0.25">
      <c r="B15106">
        <v>270164</v>
      </c>
      <c r="C15106" t="s">
        <v>8216</v>
      </c>
      <c r="E15106">
        <v>39.869999999999997</v>
      </c>
      <c r="F15106">
        <v>0.22</v>
      </c>
      <c r="G15106">
        <v>942</v>
      </c>
      <c r="H15106" t="s">
        <v>21</v>
      </c>
      <c r="I15106" t="s">
        <v>300</v>
      </c>
      <c r="L15106">
        <v>70</v>
      </c>
      <c r="N15106">
        <v>33</v>
      </c>
      <c r="O15106" t="s">
        <v>8220</v>
      </c>
      <c r="P15106">
        <f t="shared" ref="P15106:P15169" si="472">IF((K15106&lt;&gt;""),5*LOG10(10^(E15106/5+1)/(K15106+1))-5,E15106)</f>
        <v>39.869999999999997</v>
      </c>
      <c r="Q15106">
        <f t="shared" ref="Q15106:Q15169" si="473">IF(AND(L15106&lt;&gt;"",L15106&lt;&gt;70),5*LOG10(10^(P15106/5+1)*L15106/70)-5,P15106)</f>
        <v>39.869999999999997</v>
      </c>
      <c r="S15106">
        <f>IF(AND(M15106&lt;&gt;"",M15106&lt;&gt;18.5),5*LOG10(10^(Q15106/5+1)*W$1/(10^(M15106/5+1)))-5,Q15106)</f>
        <v>39.869999999999997</v>
      </c>
      <c r="T15106">
        <f>(F15106/E15106)*S15106</f>
        <v>0.22</v>
      </c>
      <c r="U15106">
        <v>146222</v>
      </c>
      <c r="V15106" t="s">
        <v>8217</v>
      </c>
    </row>
    <row r="15107" spans="2:22" x14ac:dyDescent="0.25">
      <c r="B15107">
        <v>270165</v>
      </c>
      <c r="C15107" t="s">
        <v>8216</v>
      </c>
      <c r="E15107">
        <v>40.44</v>
      </c>
      <c r="F15107">
        <v>0.12</v>
      </c>
      <c r="G15107">
        <v>984</v>
      </c>
      <c r="H15107" t="s">
        <v>21</v>
      </c>
      <c r="I15107" t="s">
        <v>43</v>
      </c>
      <c r="K15107">
        <v>0.245</v>
      </c>
      <c r="L15107">
        <v>70</v>
      </c>
      <c r="N15107">
        <v>34</v>
      </c>
      <c r="O15107" t="s">
        <v>27</v>
      </c>
      <c r="P15107">
        <f t="shared" si="472"/>
        <v>39.964153242841228</v>
      </c>
      <c r="Q15107">
        <f t="shared" si="473"/>
        <v>39.964153242841228</v>
      </c>
      <c r="S15107">
        <f>IF(AND(M15107&lt;&gt;"",M15107&lt;&gt;18.5),5*LOG10(10^(Q15107/5+1)*W$1/(10^(M15107/5+1)))-5,Q15107)</f>
        <v>39.964153242841228</v>
      </c>
      <c r="T15107">
        <f>(F15107/E15107)*S15107</f>
        <v>0.11858799181851996</v>
      </c>
      <c r="U15107">
        <v>146222</v>
      </c>
      <c r="V15107" t="s">
        <v>8220</v>
      </c>
    </row>
    <row r="15108" spans="2:22" x14ac:dyDescent="0.25">
      <c r="B15108">
        <v>270166</v>
      </c>
      <c r="C15108" t="s">
        <v>8216</v>
      </c>
      <c r="E15108">
        <v>40.49</v>
      </c>
      <c r="F15108">
        <v>0.23</v>
      </c>
      <c r="G15108">
        <v>1010</v>
      </c>
      <c r="H15108" t="s">
        <v>21</v>
      </c>
      <c r="I15108" t="s">
        <v>12</v>
      </c>
      <c r="K15108">
        <v>0.245</v>
      </c>
      <c r="L15108">
        <v>70</v>
      </c>
      <c r="N15108">
        <v>34</v>
      </c>
      <c r="O15108" t="s">
        <v>8221</v>
      </c>
      <c r="P15108">
        <f t="shared" si="472"/>
        <v>40.014153242841239</v>
      </c>
      <c r="Q15108">
        <f t="shared" si="473"/>
        <v>40.014153242841239</v>
      </c>
      <c r="S15108">
        <f>IF(AND(M15108&lt;&gt;"",M15108&lt;&gt;18.5),5*LOG10(10^(Q15108/5+1)*W$1/(10^(M15108/5+1)))-5,Q15108)</f>
        <v>40.014153242841239</v>
      </c>
      <c r="T15108">
        <f>(F15108/E15108)*S15108</f>
        <v>0.22729699298230391</v>
      </c>
      <c r="U15108">
        <v>146222</v>
      </c>
      <c r="V15108" t="s">
        <v>8220</v>
      </c>
    </row>
    <row r="15109" spans="2:22" x14ac:dyDescent="0.25">
      <c r="B15109">
        <v>270167</v>
      </c>
      <c r="C15109" t="s">
        <v>8216</v>
      </c>
      <c r="E15109">
        <v>40.520000000000003</v>
      </c>
      <c r="F15109">
        <v>0.15</v>
      </c>
      <c r="G15109">
        <v>1020</v>
      </c>
      <c r="H15109" t="s">
        <v>21</v>
      </c>
      <c r="I15109" t="s">
        <v>64</v>
      </c>
      <c r="K15109">
        <v>0.243891</v>
      </c>
      <c r="L15109">
        <v>70</v>
      </c>
      <c r="N15109">
        <v>38</v>
      </c>
      <c r="O15109" t="s">
        <v>27</v>
      </c>
      <c r="P15109">
        <f t="shared" si="472"/>
        <v>40.046088372231416</v>
      </c>
      <c r="Q15109">
        <f t="shared" si="473"/>
        <v>40.046088372231416</v>
      </c>
      <c r="S15109">
        <f>IF(AND(M15109&lt;&gt;"",M15109&lt;&gt;18.5),5*LOG10(10^(Q15109/5+1)*W$1/(10^(M15109/5+1)))-5,Q15109)</f>
        <v>40.046088372231416</v>
      </c>
      <c r="T15109">
        <f>(F15109/E15109)*S15109</f>
        <v>0.14824563810056052</v>
      </c>
      <c r="U15109">
        <v>146222</v>
      </c>
      <c r="V15109" t="s">
        <v>8220</v>
      </c>
    </row>
    <row r="15110" spans="2:22" x14ac:dyDescent="0.25">
      <c r="B15110">
        <v>270168</v>
      </c>
      <c r="C15110" t="s">
        <v>8216</v>
      </c>
      <c r="E15110">
        <v>40.61</v>
      </c>
      <c r="F15110">
        <v>0.15</v>
      </c>
      <c r="G15110">
        <v>1070</v>
      </c>
      <c r="H15110" t="s">
        <v>21</v>
      </c>
      <c r="I15110" t="s">
        <v>12</v>
      </c>
      <c r="K15110">
        <v>0.245</v>
      </c>
      <c r="L15110">
        <v>70</v>
      </c>
      <c r="N15110">
        <v>34</v>
      </c>
      <c r="O15110" t="s">
        <v>8222</v>
      </c>
      <c r="P15110">
        <f t="shared" si="472"/>
        <v>40.134153242841236</v>
      </c>
      <c r="Q15110">
        <f t="shared" si="473"/>
        <v>40.134153242841236</v>
      </c>
      <c r="S15110">
        <f>IF(AND(M15110&lt;&gt;"",M15110&lt;&gt;18.5),5*LOG10(10^(Q15110/5+1)*W$1/(10^(M15110/5+1)))-5,Q15110)</f>
        <v>40.134153242841236</v>
      </c>
      <c r="T15110">
        <f>(F15110/E15110)*S15110</f>
        <v>0.14824237839020402</v>
      </c>
      <c r="U15110">
        <v>146222</v>
      </c>
      <c r="V15110" t="s">
        <v>8220</v>
      </c>
    </row>
    <row r="15111" spans="2:22" x14ac:dyDescent="0.25">
      <c r="B15111">
        <v>270169</v>
      </c>
      <c r="C15111" t="s">
        <v>8216</v>
      </c>
      <c r="E15111">
        <v>40.31</v>
      </c>
      <c r="F15111">
        <v>0.12</v>
      </c>
      <c r="G15111">
        <v>1150</v>
      </c>
      <c r="H15111" t="s">
        <v>21</v>
      </c>
      <c r="I15111" t="s">
        <v>26</v>
      </c>
      <c r="L15111">
        <v>70</v>
      </c>
      <c r="N15111">
        <v>33</v>
      </c>
      <c r="O15111" t="s">
        <v>27</v>
      </c>
      <c r="P15111">
        <f t="shared" si="472"/>
        <v>40.31</v>
      </c>
      <c r="Q15111">
        <f t="shared" si="473"/>
        <v>40.31</v>
      </c>
      <c r="S15111">
        <f>IF(AND(M15111&lt;&gt;"",M15111&lt;&gt;18.5),5*LOG10(10^(Q15111/5+1)*W$1/(10^(M15111/5+1)))-5,Q15111)</f>
        <v>40.31</v>
      </c>
      <c r="T15111">
        <f>(F15111/E15111)*S15111</f>
        <v>0.12000000000000001</v>
      </c>
      <c r="U15111">
        <v>146222</v>
      </c>
      <c r="V15111" t="s">
        <v>8217</v>
      </c>
    </row>
    <row r="15112" spans="2:22" x14ac:dyDescent="0.25">
      <c r="B15112">
        <v>270170</v>
      </c>
      <c r="C15112" t="s">
        <v>8216</v>
      </c>
      <c r="E15112">
        <v>40.33</v>
      </c>
      <c r="F15112">
        <v>0.12</v>
      </c>
      <c r="G15112">
        <v>1160</v>
      </c>
      <c r="H15112" t="s">
        <v>21</v>
      </c>
      <c r="I15112" t="s">
        <v>26</v>
      </c>
      <c r="L15112">
        <v>70</v>
      </c>
      <c r="N15112">
        <v>33</v>
      </c>
      <c r="O15112" t="s">
        <v>28</v>
      </c>
      <c r="P15112">
        <f t="shared" si="472"/>
        <v>40.33</v>
      </c>
      <c r="Q15112">
        <f t="shared" si="473"/>
        <v>40.33</v>
      </c>
      <c r="S15112">
        <f>IF(AND(M15112&lt;&gt;"",M15112&lt;&gt;18.5),5*LOG10(10^(Q15112/5+1)*W$1/(10^(M15112/5+1)))-5,Q15112)</f>
        <v>40.33</v>
      </c>
      <c r="T15112">
        <f>(F15112/E15112)*S15112</f>
        <v>0.12</v>
      </c>
      <c r="U15112">
        <v>146222</v>
      </c>
      <c r="V15112" t="s">
        <v>8217</v>
      </c>
    </row>
    <row r="15113" spans="2:22" x14ac:dyDescent="0.25">
      <c r="B15113">
        <v>270171</v>
      </c>
      <c r="C15113" t="s">
        <v>8223</v>
      </c>
      <c r="E15113">
        <v>39.85</v>
      </c>
      <c r="F15113">
        <v>0.26</v>
      </c>
      <c r="G15113">
        <v>934</v>
      </c>
      <c r="H15113" t="s">
        <v>21</v>
      </c>
      <c r="I15113" t="s">
        <v>22</v>
      </c>
      <c r="L15113">
        <v>70</v>
      </c>
      <c r="N15113">
        <v>31</v>
      </c>
      <c r="O15113" t="s">
        <v>8224</v>
      </c>
      <c r="P15113">
        <f t="shared" si="472"/>
        <v>39.85</v>
      </c>
      <c r="Q15113">
        <f t="shared" si="473"/>
        <v>39.85</v>
      </c>
      <c r="S15113">
        <f>IF(AND(M15113&lt;&gt;"",M15113&lt;&gt;18.5),5*LOG10(10^(Q15113/5+1)*W$1/(10^(M15113/5+1)))-5,Q15113)</f>
        <v>39.85</v>
      </c>
      <c r="T15113">
        <f>(F15113/E15113)*S15113</f>
        <v>0.26</v>
      </c>
      <c r="U15113">
        <v>146223</v>
      </c>
      <c r="V15113" t="s">
        <v>8223</v>
      </c>
    </row>
    <row r="15114" spans="2:22" x14ac:dyDescent="0.25">
      <c r="B15114">
        <v>270172</v>
      </c>
      <c r="C15114" t="s">
        <v>8223</v>
      </c>
      <c r="E15114">
        <v>40.65</v>
      </c>
      <c r="F15114">
        <v>0.2</v>
      </c>
      <c r="G15114">
        <v>1070</v>
      </c>
      <c r="H15114" t="s">
        <v>21</v>
      </c>
      <c r="I15114" t="s">
        <v>12</v>
      </c>
      <c r="K15114">
        <v>0.25996999999999998</v>
      </c>
      <c r="L15114">
        <v>70</v>
      </c>
      <c r="N15114">
        <v>34</v>
      </c>
      <c r="O15114" t="s">
        <v>25</v>
      </c>
      <c r="P15114">
        <f t="shared" si="472"/>
        <v>40.148198976751729</v>
      </c>
      <c r="Q15114">
        <f t="shared" si="473"/>
        <v>40.148198976751729</v>
      </c>
      <c r="S15114">
        <f>IF(AND(M15114&lt;&gt;"",M15114&lt;&gt;18.5),5*LOG10(10^(Q15114/5+1)*W$1/(10^(M15114/5+1)))-5,Q15114)</f>
        <v>40.148198976751729</v>
      </c>
      <c r="T15114">
        <f>(F15114/E15114)*S15114</f>
        <v>0.19753111427676129</v>
      </c>
      <c r="U15114">
        <v>146223</v>
      </c>
      <c r="V15114" t="s">
        <v>8223</v>
      </c>
    </row>
    <row r="15115" spans="2:22" x14ac:dyDescent="0.25">
      <c r="B15115">
        <v>270173</v>
      </c>
      <c r="C15115" t="s">
        <v>8223</v>
      </c>
      <c r="E15115">
        <v>40.76</v>
      </c>
      <c r="F15115">
        <v>0.28000000000000003</v>
      </c>
      <c r="G15115">
        <v>1130</v>
      </c>
      <c r="H15115" t="s">
        <v>21</v>
      </c>
      <c r="I15115" t="s">
        <v>12</v>
      </c>
      <c r="K15115">
        <v>0.25996999999999998</v>
      </c>
      <c r="L15115">
        <v>70</v>
      </c>
      <c r="N15115">
        <v>34</v>
      </c>
      <c r="O15115" t="s">
        <v>24</v>
      </c>
      <c r="P15115">
        <f t="shared" si="472"/>
        <v>40.258198976751729</v>
      </c>
      <c r="Q15115">
        <f t="shared" si="473"/>
        <v>40.258198976751729</v>
      </c>
      <c r="S15115">
        <f>IF(AND(M15115&lt;&gt;"",M15115&lt;&gt;18.5),5*LOG10(10^(Q15115/5+1)*W$1/(10^(M15115/5+1)))-5,Q15115)</f>
        <v>40.258198976751729</v>
      </c>
      <c r="T15115">
        <f>(F15115/E15115)*S15115</f>
        <v>0.27655288796590982</v>
      </c>
      <c r="U15115">
        <v>146223</v>
      </c>
      <c r="V15115" t="s">
        <v>8223</v>
      </c>
    </row>
    <row r="15116" spans="2:22" x14ac:dyDescent="0.25">
      <c r="B15116">
        <v>270174</v>
      </c>
      <c r="C15116" t="s">
        <v>8223</v>
      </c>
      <c r="E15116">
        <v>40.630000000000003</v>
      </c>
      <c r="F15116">
        <v>0.17</v>
      </c>
      <c r="G15116">
        <v>1340</v>
      </c>
      <c r="H15116" t="s">
        <v>21</v>
      </c>
      <c r="I15116" t="s">
        <v>26</v>
      </c>
      <c r="L15116">
        <v>70</v>
      </c>
      <c r="N15116">
        <v>33</v>
      </c>
      <c r="O15116" t="s">
        <v>27</v>
      </c>
      <c r="P15116">
        <f t="shared" si="472"/>
        <v>40.630000000000003</v>
      </c>
      <c r="Q15116">
        <f t="shared" si="473"/>
        <v>40.630000000000003</v>
      </c>
      <c r="S15116">
        <f>IF(AND(M15116&lt;&gt;"",M15116&lt;&gt;18.5),5*LOG10(10^(Q15116/5+1)*W$1/(10^(M15116/5+1)))-5,Q15116)</f>
        <v>40.630000000000003</v>
      </c>
      <c r="T15116">
        <f>(F15116/E15116)*S15116</f>
        <v>0.16999999999999998</v>
      </c>
      <c r="U15116">
        <v>146223</v>
      </c>
      <c r="V15116" t="s">
        <v>8223</v>
      </c>
    </row>
    <row r="15117" spans="2:22" x14ac:dyDescent="0.25">
      <c r="B15117">
        <v>270175</v>
      </c>
      <c r="C15117" t="s">
        <v>8223</v>
      </c>
      <c r="E15117">
        <v>40.659999999999997</v>
      </c>
      <c r="F15117">
        <v>0.17</v>
      </c>
      <c r="G15117">
        <v>1360</v>
      </c>
      <c r="H15117" t="s">
        <v>21</v>
      </c>
      <c r="I15117" t="s">
        <v>26</v>
      </c>
      <c r="L15117">
        <v>70</v>
      </c>
      <c r="N15117">
        <v>33</v>
      </c>
      <c r="O15117" t="s">
        <v>28</v>
      </c>
      <c r="P15117">
        <f t="shared" si="472"/>
        <v>40.659999999999997</v>
      </c>
      <c r="Q15117">
        <f t="shared" si="473"/>
        <v>40.659999999999997</v>
      </c>
      <c r="S15117">
        <f>IF(AND(M15117&lt;&gt;"",M15117&lt;&gt;18.5),5*LOG10(10^(Q15117/5+1)*W$1/(10^(M15117/5+1)))-5,Q15117)</f>
        <v>40.659999999999997</v>
      </c>
      <c r="T15117">
        <f>(F15117/E15117)*S15117</f>
        <v>0.17</v>
      </c>
      <c r="U15117">
        <v>146223</v>
      </c>
      <c r="V15117" t="s">
        <v>8223</v>
      </c>
    </row>
    <row r="15118" spans="2:22" x14ac:dyDescent="0.25">
      <c r="B15118">
        <v>270176</v>
      </c>
      <c r="C15118" t="s">
        <v>8225</v>
      </c>
      <c r="E15118">
        <v>40.26</v>
      </c>
      <c r="F15118">
        <v>0.31</v>
      </c>
      <c r="G15118">
        <v>1130</v>
      </c>
      <c r="H15118" t="s">
        <v>21</v>
      </c>
      <c r="I15118" t="s">
        <v>22</v>
      </c>
      <c r="L15118">
        <v>70</v>
      </c>
      <c r="N15118">
        <v>31</v>
      </c>
      <c r="O15118" t="s">
        <v>8226</v>
      </c>
      <c r="P15118">
        <f t="shared" si="472"/>
        <v>40.26</v>
      </c>
      <c r="Q15118">
        <f t="shared" si="473"/>
        <v>40.26</v>
      </c>
      <c r="S15118">
        <f>IF(AND(M15118&lt;&gt;"",M15118&lt;&gt;18.5),5*LOG10(10^(Q15118/5+1)*W$1/(10^(M15118/5+1)))-5,Q15118)</f>
        <v>40.26</v>
      </c>
      <c r="T15118">
        <f>(F15118/E15118)*S15118</f>
        <v>0.31</v>
      </c>
      <c r="U15118">
        <v>146224</v>
      </c>
      <c r="V15118" t="s">
        <v>8225</v>
      </c>
    </row>
    <row r="15119" spans="2:22" x14ac:dyDescent="0.25">
      <c r="B15119">
        <v>270177</v>
      </c>
      <c r="C15119" t="s">
        <v>8225</v>
      </c>
      <c r="E15119">
        <v>41.07</v>
      </c>
      <c r="F15119">
        <v>0.26</v>
      </c>
      <c r="G15119">
        <v>1250</v>
      </c>
      <c r="H15119" t="s">
        <v>21</v>
      </c>
      <c r="I15119" t="s">
        <v>12</v>
      </c>
      <c r="K15119">
        <v>0.30271999999999999</v>
      </c>
      <c r="L15119">
        <v>70</v>
      </c>
      <c r="N15119">
        <v>34</v>
      </c>
      <c r="O15119" t="s">
        <v>24</v>
      </c>
      <c r="P15119">
        <f t="shared" si="472"/>
        <v>40.495744596503478</v>
      </c>
      <c r="Q15119">
        <f t="shared" si="473"/>
        <v>40.495744596503478</v>
      </c>
      <c r="S15119">
        <f>IF(AND(M15119&lt;&gt;"",M15119&lt;&gt;18.5),5*LOG10(10^(Q15119/5+1)*W$1/(10^(M15119/5+1)))-5,Q15119)</f>
        <v>40.495744596503478</v>
      </c>
      <c r="T15119">
        <f>(F15119/E15119)*S15119</f>
        <v>0.25636458717046273</v>
      </c>
      <c r="U15119">
        <v>146224</v>
      </c>
      <c r="V15119" t="s">
        <v>8225</v>
      </c>
    </row>
    <row r="15120" spans="2:22" x14ac:dyDescent="0.25">
      <c r="B15120">
        <v>270178</v>
      </c>
      <c r="C15120" t="s">
        <v>8225</v>
      </c>
      <c r="E15120">
        <v>41.28</v>
      </c>
      <c r="F15120">
        <v>0.22</v>
      </c>
      <c r="G15120">
        <v>1390</v>
      </c>
      <c r="H15120" t="s">
        <v>21</v>
      </c>
      <c r="I15120" t="s">
        <v>12</v>
      </c>
      <c r="K15120">
        <v>0.30271999999999999</v>
      </c>
      <c r="L15120">
        <v>70</v>
      </c>
      <c r="N15120">
        <v>34</v>
      </c>
      <c r="O15120" t="s">
        <v>25</v>
      </c>
      <c r="P15120">
        <f t="shared" si="472"/>
        <v>40.705744596503479</v>
      </c>
      <c r="Q15120">
        <f t="shared" si="473"/>
        <v>40.705744596503479</v>
      </c>
      <c r="S15120">
        <f>IF(AND(M15120&lt;&gt;"",M15120&lt;&gt;18.5),5*LOG10(10^(Q15120/5+1)*W$1/(10^(M15120/5+1)))-5,Q15120)</f>
        <v>40.705744596503479</v>
      </c>
      <c r="T15120">
        <f>(F15120/E15120)*S15120</f>
        <v>0.2169395303108228</v>
      </c>
      <c r="U15120">
        <v>146224</v>
      </c>
      <c r="V15120" t="s">
        <v>8225</v>
      </c>
    </row>
    <row r="15121" spans="2:22" x14ac:dyDescent="0.25">
      <c r="B15121">
        <v>270179</v>
      </c>
      <c r="C15121" t="s">
        <v>8225</v>
      </c>
      <c r="E15121">
        <v>40.96</v>
      </c>
      <c r="F15121">
        <v>0.2</v>
      </c>
      <c r="G15121">
        <v>1560</v>
      </c>
      <c r="H15121" t="s">
        <v>21</v>
      </c>
      <c r="I15121" t="s">
        <v>26</v>
      </c>
      <c r="L15121">
        <v>70</v>
      </c>
      <c r="N15121">
        <v>33</v>
      </c>
      <c r="O15121" t="s">
        <v>27</v>
      </c>
      <c r="P15121">
        <f t="shared" si="472"/>
        <v>40.96</v>
      </c>
      <c r="Q15121">
        <f t="shared" si="473"/>
        <v>40.96</v>
      </c>
      <c r="S15121">
        <f>IF(AND(M15121&lt;&gt;"",M15121&lt;&gt;18.5),5*LOG10(10^(Q15121/5+1)*W$1/(10^(M15121/5+1)))-5,Q15121)</f>
        <v>40.96</v>
      </c>
      <c r="T15121">
        <f>(F15121/E15121)*S15121</f>
        <v>0.2</v>
      </c>
      <c r="U15121">
        <v>146224</v>
      </c>
      <c r="V15121" t="s">
        <v>8225</v>
      </c>
    </row>
    <row r="15122" spans="2:22" x14ac:dyDescent="0.25">
      <c r="B15122">
        <v>270180</v>
      </c>
      <c r="C15122" t="s">
        <v>8225</v>
      </c>
      <c r="E15122">
        <v>40.99</v>
      </c>
      <c r="F15122">
        <v>0.2</v>
      </c>
      <c r="G15122">
        <v>1580</v>
      </c>
      <c r="H15122" t="s">
        <v>21</v>
      </c>
      <c r="I15122" t="s">
        <v>26</v>
      </c>
      <c r="L15122">
        <v>70</v>
      </c>
      <c r="N15122">
        <v>33</v>
      </c>
      <c r="O15122" t="s">
        <v>28</v>
      </c>
      <c r="P15122">
        <f t="shared" si="472"/>
        <v>40.99</v>
      </c>
      <c r="Q15122">
        <f t="shared" si="473"/>
        <v>40.99</v>
      </c>
      <c r="S15122">
        <f>IF(AND(M15122&lt;&gt;"",M15122&lt;&gt;18.5),5*LOG10(10^(Q15122/5+1)*W$1/(10^(M15122/5+1)))-5,Q15122)</f>
        <v>40.99</v>
      </c>
      <c r="T15122">
        <f>(F15122/E15122)*S15122</f>
        <v>0.2</v>
      </c>
      <c r="U15122">
        <v>146224</v>
      </c>
      <c r="V15122" t="s">
        <v>8225</v>
      </c>
    </row>
    <row r="15123" spans="2:22" x14ac:dyDescent="0.25">
      <c r="B15123">
        <v>270226</v>
      </c>
      <c r="C15123" t="s">
        <v>8227</v>
      </c>
      <c r="E15123">
        <v>40.92</v>
      </c>
      <c r="F15123">
        <v>0.33</v>
      </c>
      <c r="G15123">
        <v>1530</v>
      </c>
      <c r="H15123" t="s">
        <v>21</v>
      </c>
      <c r="I15123" t="s">
        <v>22</v>
      </c>
      <c r="L15123">
        <v>70</v>
      </c>
      <c r="N15123">
        <v>31</v>
      </c>
      <c r="O15123" t="s">
        <v>8228</v>
      </c>
      <c r="P15123">
        <f t="shared" si="472"/>
        <v>40.92</v>
      </c>
      <c r="Q15123">
        <f t="shared" si="473"/>
        <v>40.92</v>
      </c>
      <c r="S15123">
        <f>IF(AND(M15123&lt;&gt;"",M15123&lt;&gt;18.5),5*LOG10(10^(Q15123/5+1)*W$1/(10^(M15123/5+1)))-5,Q15123)</f>
        <v>40.92</v>
      </c>
      <c r="T15123">
        <f>(F15123/E15123)*S15123</f>
        <v>0.33</v>
      </c>
      <c r="U15123">
        <v>146246</v>
      </c>
      <c r="V15123" t="s">
        <v>8227</v>
      </c>
    </row>
    <row r="15124" spans="2:22" x14ac:dyDescent="0.25">
      <c r="B15124">
        <v>270227</v>
      </c>
      <c r="C15124" t="s">
        <v>8229</v>
      </c>
      <c r="E15124">
        <v>40.03</v>
      </c>
      <c r="F15124">
        <v>0.14000000000000001</v>
      </c>
      <c r="G15124">
        <v>792</v>
      </c>
      <c r="H15124" t="s">
        <v>21</v>
      </c>
      <c r="I15124" t="s">
        <v>62</v>
      </c>
      <c r="K15124">
        <v>0.28000000000000003</v>
      </c>
      <c r="L15124">
        <v>74.2</v>
      </c>
      <c r="N15124">
        <v>30</v>
      </c>
      <c r="O15124" t="s">
        <v>27</v>
      </c>
      <c r="P15124">
        <f t="shared" si="472"/>
        <v>39.493950151760664</v>
      </c>
      <c r="Q15124">
        <f t="shared" si="473"/>
        <v>39.620479478084519</v>
      </c>
      <c r="S15124">
        <f>IF(AND(M15124&lt;&gt;"",M15124&lt;&gt;18.5),5*LOG10(10^(Q15124/5+1)*W$1/(10^(M15124/5+1)))-5,Q15124)</f>
        <v>39.620479478084519</v>
      </c>
      <c r="T15124">
        <f>(F15124/E15124)*S15124</f>
        <v>0.13856775235902655</v>
      </c>
      <c r="U15124">
        <v>146247</v>
      </c>
      <c r="V15124" t="s">
        <v>8230</v>
      </c>
    </row>
    <row r="15125" spans="2:22" x14ac:dyDescent="0.25">
      <c r="B15125">
        <v>270228</v>
      </c>
      <c r="C15125" t="s">
        <v>8229</v>
      </c>
      <c r="E15125">
        <v>40.57</v>
      </c>
      <c r="F15125">
        <v>0.12</v>
      </c>
      <c r="G15125">
        <v>1020</v>
      </c>
      <c r="H15125" t="s">
        <v>21</v>
      </c>
      <c r="I15125" t="s">
        <v>43</v>
      </c>
      <c r="K15125">
        <v>0.27700000000000002</v>
      </c>
      <c r="L15125">
        <v>70</v>
      </c>
      <c r="N15125">
        <v>34</v>
      </c>
      <c r="O15125" t="s">
        <v>27</v>
      </c>
      <c r="P15125">
        <f t="shared" si="472"/>
        <v>40.039045513682936</v>
      </c>
      <c r="Q15125">
        <f t="shared" si="473"/>
        <v>40.039045513682936</v>
      </c>
      <c r="S15125">
        <f>IF(AND(M15125&lt;&gt;"",M15125&lt;&gt;18.5),5*LOG10(10^(Q15125/5+1)*W$1/(10^(M15125/5+1)))-5,Q15125)</f>
        <v>40.039045513682936</v>
      </c>
      <c r="T15125">
        <f>(F15125/E15125)*S15125</f>
        <v>0.11842951593891921</v>
      </c>
      <c r="U15125">
        <v>146247</v>
      </c>
      <c r="V15125" t="s">
        <v>8231</v>
      </c>
    </row>
    <row r="15126" spans="2:22" x14ac:dyDescent="0.25">
      <c r="B15126">
        <v>270229</v>
      </c>
      <c r="C15126" t="s">
        <v>8229</v>
      </c>
      <c r="E15126">
        <v>40.06</v>
      </c>
      <c r="F15126">
        <v>0.14000000000000001</v>
      </c>
      <c r="G15126">
        <v>1030</v>
      </c>
      <c r="H15126" t="s">
        <v>21</v>
      </c>
      <c r="I15126" t="s">
        <v>123</v>
      </c>
      <c r="L15126">
        <v>70</v>
      </c>
      <c r="N15126">
        <v>31</v>
      </c>
      <c r="O15126" t="s">
        <v>8232</v>
      </c>
      <c r="P15126">
        <f t="shared" si="472"/>
        <v>40.06</v>
      </c>
      <c r="Q15126">
        <f t="shared" si="473"/>
        <v>40.06</v>
      </c>
      <c r="S15126">
        <f>IF(AND(M15126&lt;&gt;"",M15126&lt;&gt;18.5),5*LOG10(10^(Q15126/5+1)*W$1/(10^(M15126/5+1)))-5,Q15126)</f>
        <v>40.06</v>
      </c>
      <c r="T15126">
        <f>(F15126/E15126)*S15126</f>
        <v>0.14000000000000001</v>
      </c>
      <c r="U15126">
        <v>146247</v>
      </c>
      <c r="V15126" t="s">
        <v>8230</v>
      </c>
    </row>
    <row r="15127" spans="2:22" x14ac:dyDescent="0.25">
      <c r="B15127">
        <v>270230</v>
      </c>
      <c r="C15127" t="s">
        <v>8229</v>
      </c>
      <c r="E15127">
        <v>40.090000000000003</v>
      </c>
      <c r="F15127">
        <v>0.16</v>
      </c>
      <c r="G15127">
        <v>1040</v>
      </c>
      <c r="H15127" t="s">
        <v>21</v>
      </c>
      <c r="I15127" t="s">
        <v>36</v>
      </c>
      <c r="L15127">
        <v>70</v>
      </c>
      <c r="N15127">
        <v>36</v>
      </c>
      <c r="O15127" t="s">
        <v>8233</v>
      </c>
      <c r="P15127">
        <f t="shared" si="472"/>
        <v>40.090000000000003</v>
      </c>
      <c r="Q15127">
        <f t="shared" si="473"/>
        <v>40.090000000000003</v>
      </c>
      <c r="S15127">
        <f>IF(AND(M15127&lt;&gt;"",M15127&lt;&gt;18.5),5*LOG10(10^(Q15127/5+1)*W$1/(10^(M15127/5+1)))-5,Q15127)</f>
        <v>40.090000000000003</v>
      </c>
      <c r="T15127">
        <f>(F15127/E15127)*S15127</f>
        <v>0.16</v>
      </c>
      <c r="U15127">
        <v>146247</v>
      </c>
      <c r="V15127" t="s">
        <v>8230</v>
      </c>
    </row>
    <row r="15128" spans="2:22" x14ac:dyDescent="0.25">
      <c r="B15128">
        <v>270231</v>
      </c>
      <c r="C15128" t="s">
        <v>8229</v>
      </c>
      <c r="E15128">
        <v>40.71</v>
      </c>
      <c r="F15128">
        <v>0.16</v>
      </c>
      <c r="G15128">
        <v>1090</v>
      </c>
      <c r="H15128" t="s">
        <v>21</v>
      </c>
      <c r="I15128" t="s">
        <v>64</v>
      </c>
      <c r="K15128">
        <v>0.27666200000000002</v>
      </c>
      <c r="L15128">
        <v>70</v>
      </c>
      <c r="N15128">
        <v>38</v>
      </c>
      <c r="O15128" t="s">
        <v>27</v>
      </c>
      <c r="P15128">
        <f t="shared" si="472"/>
        <v>40.179620341266762</v>
      </c>
      <c r="Q15128">
        <f t="shared" si="473"/>
        <v>40.179620341266762</v>
      </c>
      <c r="S15128">
        <f>IF(AND(M15128&lt;&gt;"",M15128&lt;&gt;18.5),5*LOG10(10^(Q15128/5+1)*W$1/(10^(M15128/5+1)))-5,Q15128)</f>
        <v>40.179620341266762</v>
      </c>
      <c r="T15128">
        <f>(F15128/E15128)*S15128</f>
        <v>0.15791548156724838</v>
      </c>
      <c r="U15128">
        <v>146247</v>
      </c>
      <c r="V15128" t="s">
        <v>8230</v>
      </c>
    </row>
    <row r="15129" spans="2:22" x14ac:dyDescent="0.25">
      <c r="B15129">
        <v>270232</v>
      </c>
      <c r="C15129" t="s">
        <v>8229</v>
      </c>
      <c r="E15129">
        <v>40.75</v>
      </c>
      <c r="F15129">
        <v>0.17</v>
      </c>
      <c r="G15129">
        <v>1100</v>
      </c>
      <c r="H15129" t="s">
        <v>21</v>
      </c>
      <c r="I15129" t="s">
        <v>65</v>
      </c>
      <c r="K15129">
        <v>0.28000000000000003</v>
      </c>
      <c r="L15129">
        <v>70</v>
      </c>
      <c r="N15129">
        <v>33</v>
      </c>
      <c r="O15129" t="s">
        <v>27</v>
      </c>
      <c r="P15129">
        <f t="shared" si="472"/>
        <v>40.213950151760656</v>
      </c>
      <c r="Q15129">
        <f t="shared" si="473"/>
        <v>40.213950151760656</v>
      </c>
      <c r="S15129">
        <f>IF(AND(M15129&lt;&gt;"",M15129&lt;&gt;18.5),5*LOG10(10^(Q15129/5+1)*W$1/(10^(M15129/5+1)))-5,Q15129)</f>
        <v>40.213950151760656</v>
      </c>
      <c r="T15129">
        <f>(F15129/E15129)*S15129</f>
        <v>0.16776371842452298</v>
      </c>
      <c r="U15129">
        <v>146247</v>
      </c>
      <c r="V15129" t="s">
        <v>8230</v>
      </c>
    </row>
    <row r="15130" spans="2:22" x14ac:dyDescent="0.25">
      <c r="B15130">
        <v>270233</v>
      </c>
      <c r="C15130" t="s">
        <v>8229</v>
      </c>
      <c r="E15130">
        <v>40.75</v>
      </c>
      <c r="F15130">
        <v>0.12</v>
      </c>
      <c r="G15130">
        <v>1100</v>
      </c>
      <c r="H15130" t="s">
        <v>21</v>
      </c>
      <c r="I15130" t="s">
        <v>134</v>
      </c>
      <c r="K15130">
        <v>0.28000000000000003</v>
      </c>
      <c r="L15130">
        <v>65</v>
      </c>
      <c r="N15130">
        <v>29</v>
      </c>
      <c r="O15130" t="s">
        <v>37</v>
      </c>
      <c r="P15130">
        <f t="shared" si="472"/>
        <v>40.213950151760656</v>
      </c>
      <c r="Q15130">
        <f t="shared" si="473"/>
        <v>40.053026734903654</v>
      </c>
      <c r="S15130">
        <f>IF(AND(M15130&lt;&gt;"",M15130&lt;&gt;18.5),5*LOG10(10^(Q15130/5+1)*W$1/(10^(M15130/5+1)))-5,Q15130)</f>
        <v>40.053026734903654</v>
      </c>
      <c r="T15130">
        <f>(F15130/E15130)*S15130</f>
        <v>0.11794756339112732</v>
      </c>
      <c r="U15130">
        <v>146247</v>
      </c>
      <c r="V15130" t="s">
        <v>8230</v>
      </c>
    </row>
    <row r="15131" spans="2:22" x14ac:dyDescent="0.25">
      <c r="B15131">
        <v>270234</v>
      </c>
      <c r="C15131" t="s">
        <v>8229</v>
      </c>
      <c r="E15131">
        <v>40.799999999999997</v>
      </c>
      <c r="F15131">
        <v>0.24</v>
      </c>
      <c r="G15131">
        <v>1130</v>
      </c>
      <c r="H15131" t="s">
        <v>21</v>
      </c>
      <c r="I15131" t="s">
        <v>12</v>
      </c>
      <c r="K15131">
        <v>0.27700000000000002</v>
      </c>
      <c r="L15131">
        <v>70</v>
      </c>
      <c r="N15131">
        <v>34</v>
      </c>
      <c r="O15131" t="s">
        <v>8234</v>
      </c>
      <c r="P15131">
        <f t="shared" si="472"/>
        <v>40.269045513682926</v>
      </c>
      <c r="Q15131">
        <f t="shared" si="473"/>
        <v>40.269045513682926</v>
      </c>
      <c r="S15131">
        <f>IF(AND(M15131&lt;&gt;"",M15131&lt;&gt;18.5),5*LOG10(10^(Q15131/5+1)*W$1/(10^(M15131/5+1)))-5,Q15131)</f>
        <v>40.269045513682926</v>
      </c>
      <c r="T15131">
        <f>(F15131/E15131)*S15131</f>
        <v>0.2368767383157819</v>
      </c>
      <c r="U15131">
        <v>146247</v>
      </c>
      <c r="V15131" t="s">
        <v>8231</v>
      </c>
    </row>
    <row r="15132" spans="2:22" x14ac:dyDescent="0.25">
      <c r="B15132">
        <v>270235</v>
      </c>
      <c r="C15132" t="s">
        <v>8229</v>
      </c>
      <c r="E15132">
        <v>40.83</v>
      </c>
      <c r="F15132">
        <v>0.16</v>
      </c>
      <c r="G15132">
        <v>1150</v>
      </c>
      <c r="H15132" t="s">
        <v>21</v>
      </c>
      <c r="I15132" t="s">
        <v>12</v>
      </c>
      <c r="K15132">
        <v>0.27700000000000002</v>
      </c>
      <c r="L15132">
        <v>70</v>
      </c>
      <c r="N15132">
        <v>34</v>
      </c>
      <c r="O15132" t="s">
        <v>8235</v>
      </c>
      <c r="P15132">
        <f t="shared" si="472"/>
        <v>40.299045513682927</v>
      </c>
      <c r="Q15132">
        <f t="shared" si="473"/>
        <v>40.299045513682927</v>
      </c>
      <c r="S15132">
        <f>IF(AND(M15132&lt;&gt;"",M15132&lt;&gt;18.5),5*LOG10(10^(Q15132/5+1)*W$1/(10^(M15132/5+1)))-5,Q15132)</f>
        <v>40.299045513682927</v>
      </c>
      <c r="T15132">
        <f>(F15132/E15132)*S15132</f>
        <v>0.15791935542956817</v>
      </c>
      <c r="U15132">
        <v>146247</v>
      </c>
      <c r="V15132" t="s">
        <v>8231</v>
      </c>
    </row>
    <row r="15133" spans="2:22" x14ac:dyDescent="0.25">
      <c r="B15133">
        <v>270236</v>
      </c>
      <c r="C15133" t="s">
        <v>8229</v>
      </c>
      <c r="E15133">
        <v>40.96</v>
      </c>
      <c r="F15133">
        <v>0.14000000000000001</v>
      </c>
      <c r="G15133">
        <v>1210</v>
      </c>
      <c r="H15133" t="s">
        <v>21</v>
      </c>
      <c r="I15133" t="s">
        <v>134</v>
      </c>
      <c r="K15133">
        <v>0.28000000000000003</v>
      </c>
      <c r="L15133">
        <v>65</v>
      </c>
      <c r="N15133">
        <v>29</v>
      </c>
      <c r="O15133" t="s">
        <v>137</v>
      </c>
      <c r="P15133">
        <f t="shared" si="472"/>
        <v>40.423950151760664</v>
      </c>
      <c r="Q15133">
        <f t="shared" si="473"/>
        <v>40.263026734903661</v>
      </c>
      <c r="S15133">
        <f>IF(AND(M15133&lt;&gt;"",M15133&lt;&gt;18.5),5*LOG10(10^(Q15133/5+1)*W$1/(10^(M15133/5+1)))-5,Q15133)</f>
        <v>40.263026734903661</v>
      </c>
      <c r="T15133">
        <f>(F15133/E15133)*S15133</f>
        <v>0.13761776716031526</v>
      </c>
      <c r="U15133">
        <v>146247</v>
      </c>
      <c r="V15133" t="s">
        <v>8230</v>
      </c>
    </row>
    <row r="15134" spans="2:22" x14ac:dyDescent="0.25">
      <c r="B15134">
        <v>270260</v>
      </c>
      <c r="C15134" t="s">
        <v>8236</v>
      </c>
      <c r="E15134">
        <v>39.07</v>
      </c>
      <c r="F15134">
        <v>0.84</v>
      </c>
      <c r="G15134">
        <v>653</v>
      </c>
      <c r="H15134" t="s">
        <v>21</v>
      </c>
      <c r="I15134" t="s">
        <v>22</v>
      </c>
      <c r="L15134">
        <v>70</v>
      </c>
      <c r="N15134">
        <v>31</v>
      </c>
      <c r="O15134" t="s">
        <v>8237</v>
      </c>
      <c r="P15134">
        <f t="shared" si="472"/>
        <v>39.07</v>
      </c>
      <c r="Q15134">
        <f t="shared" si="473"/>
        <v>39.07</v>
      </c>
      <c r="S15134">
        <f>IF(AND(M15134&lt;&gt;"",M15134&lt;&gt;18.5),5*LOG10(10^(Q15134/5+1)*W$1/(10^(M15134/5+1)))-5,Q15134)</f>
        <v>39.07</v>
      </c>
      <c r="T15134">
        <f>(F15134/E15134)*S15134</f>
        <v>0.84</v>
      </c>
      <c r="U15134">
        <v>146260</v>
      </c>
      <c r="V15134" t="s">
        <v>8236</v>
      </c>
    </row>
    <row r="15135" spans="2:22" x14ac:dyDescent="0.25">
      <c r="B15135">
        <v>270274</v>
      </c>
      <c r="C15135" t="s">
        <v>8238</v>
      </c>
      <c r="E15135">
        <v>39.68</v>
      </c>
      <c r="F15135">
        <v>0.11</v>
      </c>
      <c r="G15135">
        <v>733</v>
      </c>
      <c r="H15135" t="s">
        <v>21</v>
      </c>
      <c r="I15135" t="s">
        <v>43</v>
      </c>
      <c r="K15135">
        <v>0.19</v>
      </c>
      <c r="L15135">
        <v>70</v>
      </c>
      <c r="N15135">
        <v>34</v>
      </c>
      <c r="O15135" t="s">
        <v>27</v>
      </c>
      <c r="P15135">
        <f t="shared" si="472"/>
        <v>39.302265193037343</v>
      </c>
      <c r="Q15135">
        <f t="shared" si="473"/>
        <v>39.302265193037343</v>
      </c>
      <c r="S15135">
        <f>IF(AND(M15135&lt;&gt;"",M15135&lt;&gt;18.5),5*LOG10(10^(Q15135/5+1)*W$1/(10^(M15135/5+1)))-5,Q15135)</f>
        <v>39.302265193037343</v>
      </c>
      <c r="T15135">
        <f>(F15135/E15135)*S15135</f>
        <v>0.10895285209763376</v>
      </c>
      <c r="U15135">
        <v>146263</v>
      </c>
      <c r="V15135" t="s">
        <v>8239</v>
      </c>
    </row>
    <row r="15136" spans="2:22" x14ac:dyDescent="0.25">
      <c r="B15136">
        <v>270275</v>
      </c>
      <c r="C15136" t="s">
        <v>8238</v>
      </c>
      <c r="E15136">
        <v>39.42</v>
      </c>
      <c r="F15136">
        <v>0.08</v>
      </c>
      <c r="G15136">
        <v>765</v>
      </c>
      <c r="H15136" t="s">
        <v>21</v>
      </c>
      <c r="I15136" t="s">
        <v>36</v>
      </c>
      <c r="L15136">
        <v>70</v>
      </c>
      <c r="N15136">
        <v>36</v>
      </c>
      <c r="O15136" t="s">
        <v>8241</v>
      </c>
      <c r="P15136">
        <f t="shared" si="472"/>
        <v>39.42</v>
      </c>
      <c r="Q15136">
        <f t="shared" si="473"/>
        <v>39.42</v>
      </c>
      <c r="S15136">
        <f>IF(AND(M15136&lt;&gt;"",M15136&lt;&gt;18.5),5*LOG10(10^(Q15136/5+1)*W$1/(10^(M15136/5+1)))-5,Q15136)</f>
        <v>39.42</v>
      </c>
      <c r="T15136">
        <f>(F15136/E15136)*S15136</f>
        <v>0.08</v>
      </c>
      <c r="U15136">
        <v>146263</v>
      </c>
      <c r="V15136" t="s">
        <v>8240</v>
      </c>
    </row>
    <row r="15137" spans="1:22" x14ac:dyDescent="0.25">
      <c r="B15137">
        <v>270276</v>
      </c>
      <c r="C15137" t="s">
        <v>8238</v>
      </c>
      <c r="E15137">
        <v>39.869999999999997</v>
      </c>
      <c r="F15137">
        <v>0.11</v>
      </c>
      <c r="G15137">
        <v>791</v>
      </c>
      <c r="H15137" t="s">
        <v>21</v>
      </c>
      <c r="I15137" t="s">
        <v>64</v>
      </c>
      <c r="K15137">
        <v>0.18773300000000001</v>
      </c>
      <c r="L15137">
        <v>70</v>
      </c>
      <c r="N15137">
        <v>38</v>
      </c>
      <c r="O15137" t="s">
        <v>27</v>
      </c>
      <c r="P15137">
        <f t="shared" si="472"/>
        <v>39.496405884564957</v>
      </c>
      <c r="Q15137">
        <f t="shared" si="473"/>
        <v>39.496405884564957</v>
      </c>
      <c r="S15137">
        <f>IF(AND(M15137&lt;&gt;"",M15137&lt;&gt;18.5),5*LOG10(10^(Q15137/5+1)*W$1/(10^(M15137/5+1)))-5,Q15137)</f>
        <v>39.496405884564957</v>
      </c>
      <c r="T15137">
        <f>(F15137/E15137)*S15137</f>
        <v>0.10896926629802221</v>
      </c>
      <c r="U15137">
        <v>146263</v>
      </c>
      <c r="V15137" t="s">
        <v>8239</v>
      </c>
    </row>
    <row r="15138" spans="1:22" x14ac:dyDescent="0.25">
      <c r="B15138">
        <v>270277</v>
      </c>
      <c r="C15138" t="s">
        <v>8238</v>
      </c>
      <c r="E15138">
        <v>39.89</v>
      </c>
      <c r="F15138">
        <v>0.18</v>
      </c>
      <c r="G15138">
        <v>800</v>
      </c>
      <c r="H15138" t="s">
        <v>21</v>
      </c>
      <c r="I15138" t="s">
        <v>12</v>
      </c>
      <c r="K15138">
        <v>0.19</v>
      </c>
      <c r="L15138">
        <v>70</v>
      </c>
      <c r="N15138">
        <v>34</v>
      </c>
      <c r="O15138" t="s">
        <v>8242</v>
      </c>
      <c r="P15138">
        <f t="shared" si="472"/>
        <v>39.512265193037351</v>
      </c>
      <c r="Q15138">
        <f t="shared" si="473"/>
        <v>39.512265193037351</v>
      </c>
      <c r="S15138">
        <f>IF(AND(M15138&lt;&gt;"",M15138&lt;&gt;18.5),5*LOG10(10^(Q15138/5+1)*W$1/(10^(M15138/5+1)))-5,Q15138)</f>
        <v>39.512265193037351</v>
      </c>
      <c r="T15138">
        <f>(F15138/E15138)*S15138</f>
        <v>0.17829550601019611</v>
      </c>
      <c r="U15138">
        <v>146263</v>
      </c>
      <c r="V15138" t="s">
        <v>8239</v>
      </c>
    </row>
    <row r="15139" spans="1:22" x14ac:dyDescent="0.25">
      <c r="B15139">
        <v>270278</v>
      </c>
      <c r="C15139" t="s">
        <v>8238</v>
      </c>
      <c r="E15139">
        <v>40.14</v>
      </c>
      <c r="F15139">
        <v>0.1</v>
      </c>
      <c r="G15139">
        <v>895</v>
      </c>
      <c r="H15139" t="s">
        <v>21</v>
      </c>
      <c r="I15139" t="s">
        <v>12</v>
      </c>
      <c r="K15139">
        <v>0.19</v>
      </c>
      <c r="L15139">
        <v>70</v>
      </c>
      <c r="N15139">
        <v>34</v>
      </c>
      <c r="O15139" t="s">
        <v>8243</v>
      </c>
      <c r="P15139">
        <f t="shared" si="472"/>
        <v>39.762265193037358</v>
      </c>
      <c r="Q15139">
        <f t="shared" si="473"/>
        <v>39.762265193037358</v>
      </c>
      <c r="S15139">
        <f>IF(AND(M15139&lt;&gt;"",M15139&lt;&gt;18.5),5*LOG10(10^(Q15139/5+1)*W$1/(10^(M15139/5+1)))-5,Q15139)</f>
        <v>39.762265193037358</v>
      </c>
      <c r="T15139">
        <f>(F15139/E15139)*S15139</f>
        <v>9.9058956634373085E-2</v>
      </c>
      <c r="U15139">
        <v>146263</v>
      </c>
      <c r="V15139" t="s">
        <v>8239</v>
      </c>
    </row>
    <row r="15140" spans="1:22" x14ac:dyDescent="0.25">
      <c r="B15140">
        <v>270279</v>
      </c>
      <c r="C15140" t="s">
        <v>8238</v>
      </c>
      <c r="E15140">
        <v>39.840000000000003</v>
      </c>
      <c r="F15140">
        <v>0.08</v>
      </c>
      <c r="G15140">
        <v>929</v>
      </c>
      <c r="H15140" t="s">
        <v>21</v>
      </c>
      <c r="I15140" t="s">
        <v>26</v>
      </c>
      <c r="L15140">
        <v>70</v>
      </c>
      <c r="N15140">
        <v>33</v>
      </c>
      <c r="O15140" t="s">
        <v>27</v>
      </c>
      <c r="P15140">
        <f t="shared" si="472"/>
        <v>39.840000000000003</v>
      </c>
      <c r="Q15140">
        <f t="shared" si="473"/>
        <v>39.840000000000003</v>
      </c>
      <c r="S15140">
        <f>IF(AND(M15140&lt;&gt;"",M15140&lt;&gt;18.5),5*LOG10(10^(Q15140/5+1)*W$1/(10^(M15140/5+1)))-5,Q15140)</f>
        <v>39.840000000000003</v>
      </c>
      <c r="T15140">
        <f>(F15140/E15140)*S15140</f>
        <v>0.08</v>
      </c>
      <c r="U15140">
        <v>146263</v>
      </c>
      <c r="V15140" t="s">
        <v>8240</v>
      </c>
    </row>
    <row r="15141" spans="1:22" x14ac:dyDescent="0.25">
      <c r="B15141">
        <v>270280</v>
      </c>
      <c r="C15141" t="s">
        <v>8238</v>
      </c>
      <c r="E15141">
        <v>39.85</v>
      </c>
      <c r="F15141">
        <v>0.08</v>
      </c>
      <c r="G15141">
        <v>933</v>
      </c>
      <c r="H15141" t="s">
        <v>21</v>
      </c>
      <c r="I15141" t="s">
        <v>26</v>
      </c>
      <c r="L15141">
        <v>70</v>
      </c>
      <c r="N15141">
        <v>33</v>
      </c>
      <c r="O15141" t="s">
        <v>28</v>
      </c>
      <c r="P15141">
        <f t="shared" si="472"/>
        <v>39.85</v>
      </c>
      <c r="Q15141">
        <f t="shared" si="473"/>
        <v>39.85</v>
      </c>
      <c r="S15141">
        <f>IF(AND(M15141&lt;&gt;"",M15141&lt;&gt;18.5),5*LOG10(10^(Q15141/5+1)*W$1/(10^(M15141/5+1)))-5,Q15141)</f>
        <v>39.85</v>
      </c>
      <c r="T15141">
        <f>(F15141/E15141)*S15141</f>
        <v>0.08</v>
      </c>
      <c r="U15141">
        <v>146263</v>
      </c>
      <c r="V15141" t="s">
        <v>8240</v>
      </c>
    </row>
    <row r="15142" spans="1:22" x14ac:dyDescent="0.25">
      <c r="B15142">
        <v>270294</v>
      </c>
      <c r="C15142" t="s">
        <v>8244</v>
      </c>
      <c r="E15142">
        <v>39.950000000000003</v>
      </c>
      <c r="F15142">
        <v>0.32</v>
      </c>
      <c r="G15142">
        <v>979</v>
      </c>
      <c r="H15142" t="s">
        <v>21</v>
      </c>
      <c r="I15142" t="s">
        <v>22</v>
      </c>
      <c r="L15142">
        <v>70</v>
      </c>
      <c r="N15142">
        <v>31</v>
      </c>
      <c r="O15142" t="s">
        <v>8245</v>
      </c>
      <c r="P15142">
        <f t="shared" si="472"/>
        <v>39.950000000000003</v>
      </c>
      <c r="Q15142">
        <f t="shared" si="473"/>
        <v>39.950000000000003</v>
      </c>
      <c r="S15142">
        <f>IF(AND(M15142&lt;&gt;"",M15142&lt;&gt;18.5),5*LOG10(10^(Q15142/5+1)*W$1/(10^(M15142/5+1)))-5,Q15142)</f>
        <v>39.950000000000003</v>
      </c>
      <c r="T15142">
        <f>(F15142/E15142)*S15142</f>
        <v>0.32</v>
      </c>
      <c r="U15142">
        <v>146271</v>
      </c>
      <c r="V15142" t="s">
        <v>8244</v>
      </c>
    </row>
    <row r="15143" spans="1:22" x14ac:dyDescent="0.25">
      <c r="B15143">
        <v>270295</v>
      </c>
      <c r="C15143" t="s">
        <v>8244</v>
      </c>
      <c r="E15143">
        <v>40.08</v>
      </c>
      <c r="F15143">
        <v>0.21</v>
      </c>
      <c r="G15143">
        <v>1040</v>
      </c>
      <c r="H15143" t="s">
        <v>21</v>
      </c>
      <c r="I15143" t="s">
        <v>36</v>
      </c>
      <c r="L15143">
        <v>70</v>
      </c>
      <c r="N15143">
        <v>36</v>
      </c>
      <c r="O15143" t="s">
        <v>37</v>
      </c>
      <c r="P15143">
        <f t="shared" si="472"/>
        <v>40.08</v>
      </c>
      <c r="Q15143">
        <f t="shared" si="473"/>
        <v>40.08</v>
      </c>
      <c r="S15143">
        <f>IF(AND(M15143&lt;&gt;"",M15143&lt;&gt;18.5),5*LOG10(10^(Q15143/5+1)*W$1/(10^(M15143/5+1)))-5,Q15143)</f>
        <v>40.08</v>
      </c>
      <c r="T15143">
        <f>(F15143/E15143)*S15143</f>
        <v>0.20999999999999996</v>
      </c>
      <c r="U15143">
        <v>146271</v>
      </c>
      <c r="V15143" t="s">
        <v>8244</v>
      </c>
    </row>
    <row r="15144" spans="1:22" x14ac:dyDescent="0.25">
      <c r="B15144">
        <v>270296</v>
      </c>
      <c r="C15144" t="s">
        <v>8244</v>
      </c>
      <c r="E15144">
        <v>40.770000000000003</v>
      </c>
      <c r="F15144">
        <v>0.27</v>
      </c>
      <c r="G15144">
        <v>1100</v>
      </c>
      <c r="H15144" t="s">
        <v>21</v>
      </c>
      <c r="I15144" t="s">
        <v>12</v>
      </c>
      <c r="K15144">
        <v>0.29067500000000002</v>
      </c>
      <c r="L15144">
        <v>70</v>
      </c>
      <c r="N15144">
        <v>34</v>
      </c>
      <c r="O15144" t="s">
        <v>24</v>
      </c>
      <c r="P15144">
        <f t="shared" si="472"/>
        <v>40.215915510107905</v>
      </c>
      <c r="Q15144">
        <f t="shared" si="473"/>
        <v>40.215915510107905</v>
      </c>
      <c r="S15144">
        <f>IF(AND(M15144&lt;&gt;"",M15144&lt;&gt;18.5),5*LOG10(10^(Q15144/5+1)*W$1/(10^(M15144/5+1)))-5,Q15144)</f>
        <v>40.215915510107905</v>
      </c>
      <c r="T15144">
        <f>(F15144/E15144)*S15144</f>
        <v>0.26633056629210533</v>
      </c>
      <c r="U15144">
        <v>146271</v>
      </c>
      <c r="V15144" t="s">
        <v>8244</v>
      </c>
    </row>
    <row r="15145" spans="1:22" x14ac:dyDescent="0.25">
      <c r="B15145">
        <v>270297</v>
      </c>
      <c r="C15145" t="s">
        <v>8244</v>
      </c>
      <c r="E15145">
        <v>40.99</v>
      </c>
      <c r="F15145">
        <v>0.24</v>
      </c>
      <c r="G15145">
        <v>1220</v>
      </c>
      <c r="H15145" t="s">
        <v>21</v>
      </c>
      <c r="I15145" t="s">
        <v>12</v>
      </c>
      <c r="K15145">
        <v>0.29067500000000002</v>
      </c>
      <c r="L15145">
        <v>70</v>
      </c>
      <c r="N15145">
        <v>34</v>
      </c>
      <c r="O15145" t="s">
        <v>25</v>
      </c>
      <c r="P15145">
        <f t="shared" si="472"/>
        <v>40.435915510107918</v>
      </c>
      <c r="Q15145">
        <f t="shared" si="473"/>
        <v>40.435915510107918</v>
      </c>
      <c r="S15145">
        <f>IF(AND(M15145&lt;&gt;"",M15145&lt;&gt;18.5),5*LOG10(10^(Q15145/5+1)*W$1/(10^(M15145/5+1)))-5,Q15145)</f>
        <v>40.435915510107918</v>
      </c>
      <c r="T15145">
        <f>(F15145/E15145)*S15145</f>
        <v>0.23675578732436936</v>
      </c>
      <c r="U15145">
        <v>146271</v>
      </c>
      <c r="V15145" t="s">
        <v>8244</v>
      </c>
    </row>
    <row r="15146" spans="1:22" x14ac:dyDescent="0.25">
      <c r="B15146">
        <v>270298</v>
      </c>
      <c r="C15146" t="s">
        <v>8244</v>
      </c>
      <c r="E15146">
        <v>40.54</v>
      </c>
      <c r="F15146">
        <v>0.18</v>
      </c>
      <c r="G15146">
        <v>1280</v>
      </c>
      <c r="H15146" t="s">
        <v>21</v>
      </c>
      <c r="I15146" t="s">
        <v>26</v>
      </c>
      <c r="L15146">
        <v>70</v>
      </c>
      <c r="N15146">
        <v>33</v>
      </c>
      <c r="O15146" t="s">
        <v>27</v>
      </c>
      <c r="P15146">
        <f t="shared" si="472"/>
        <v>40.54</v>
      </c>
      <c r="Q15146">
        <f t="shared" si="473"/>
        <v>40.54</v>
      </c>
      <c r="S15146">
        <f>IF(AND(M15146&lt;&gt;"",M15146&lt;&gt;18.5),5*LOG10(10^(Q15146/5+1)*W$1/(10^(M15146/5+1)))-5,Q15146)</f>
        <v>40.54</v>
      </c>
      <c r="T15146">
        <f>(F15146/E15146)*S15146</f>
        <v>0.18</v>
      </c>
      <c r="U15146">
        <v>146271</v>
      </c>
      <c r="V15146" t="s">
        <v>8244</v>
      </c>
    </row>
    <row r="15147" spans="1:22" x14ac:dyDescent="0.25">
      <c r="B15147">
        <v>270299</v>
      </c>
      <c r="C15147" t="s">
        <v>8244</v>
      </c>
      <c r="E15147">
        <v>40.57</v>
      </c>
      <c r="F15147">
        <v>0.18</v>
      </c>
      <c r="G15147">
        <v>1300</v>
      </c>
      <c r="H15147" t="s">
        <v>21</v>
      </c>
      <c r="I15147" t="s">
        <v>26</v>
      </c>
      <c r="L15147">
        <v>70</v>
      </c>
      <c r="N15147">
        <v>33</v>
      </c>
      <c r="O15147" t="s">
        <v>28</v>
      </c>
      <c r="P15147">
        <f t="shared" si="472"/>
        <v>40.57</v>
      </c>
      <c r="Q15147">
        <f t="shared" si="473"/>
        <v>40.57</v>
      </c>
      <c r="S15147">
        <f>IF(AND(M15147&lt;&gt;"",M15147&lt;&gt;18.5),5*LOG10(10^(Q15147/5+1)*W$1/(10^(M15147/5+1)))-5,Q15147)</f>
        <v>40.57</v>
      </c>
      <c r="T15147">
        <f>(F15147/E15147)*S15147</f>
        <v>0.18</v>
      </c>
      <c r="U15147">
        <v>146271</v>
      </c>
      <c r="V15147" t="s">
        <v>8244</v>
      </c>
    </row>
    <row r="15148" spans="1:22" x14ac:dyDescent="0.25">
      <c r="B15148">
        <v>270377</v>
      </c>
      <c r="C15148" t="s">
        <v>8246</v>
      </c>
      <c r="E15148">
        <v>32.24</v>
      </c>
      <c r="F15148">
        <v>0.01</v>
      </c>
      <c r="G15148">
        <v>28</v>
      </c>
      <c r="H15148" t="s">
        <v>21</v>
      </c>
      <c r="I15148" t="s">
        <v>968</v>
      </c>
      <c r="N15148">
        <v>37</v>
      </c>
      <c r="P15148">
        <f t="shared" si="472"/>
        <v>32.24</v>
      </c>
      <c r="Q15148">
        <f t="shared" si="473"/>
        <v>32.24</v>
      </c>
      <c r="S15148">
        <f>IF(AND(M15148&lt;&gt;"",M15148&lt;&gt;18.5),5*LOG10(10^(Q15148/5+1)*W$1/(10^(M15148/5+1)))-5,Q15148)</f>
        <v>32.24</v>
      </c>
      <c r="T15148">
        <f>(F15148/E15148)*S15148</f>
        <v>0.01</v>
      </c>
      <c r="U15148">
        <v>146304</v>
      </c>
      <c r="V15148" t="s">
        <v>8247</v>
      </c>
    </row>
    <row r="15149" spans="1:22" x14ac:dyDescent="0.25">
      <c r="B15149">
        <v>270378</v>
      </c>
      <c r="C15149" t="s">
        <v>8246</v>
      </c>
      <c r="E15149">
        <v>32.24</v>
      </c>
      <c r="F15149">
        <v>0.01</v>
      </c>
      <c r="G15149">
        <v>28</v>
      </c>
      <c r="H15149" t="s">
        <v>21</v>
      </c>
      <c r="I15149" t="s">
        <v>385</v>
      </c>
      <c r="L15149">
        <v>72</v>
      </c>
      <c r="N15149">
        <v>33</v>
      </c>
      <c r="O15149" t="s">
        <v>386</v>
      </c>
      <c r="P15149">
        <f t="shared" si="472"/>
        <v>32.24</v>
      </c>
      <c r="Q15149">
        <f t="shared" si="473"/>
        <v>32.301172282085062</v>
      </c>
      <c r="S15149">
        <f>IF(AND(M15149&lt;&gt;"",M15149&lt;&gt;18.5),5*LOG10(10^(Q15149/5+1)*W$1/(10^(M15149/5+1)))-5,Q15149)</f>
        <v>32.301172282085062</v>
      </c>
      <c r="T15149">
        <f>(F15149/E15149)*S15149</f>
        <v>1.0018974032904795E-2</v>
      </c>
      <c r="U15149">
        <v>146304</v>
      </c>
      <c r="V15149" t="s">
        <v>8247</v>
      </c>
    </row>
    <row r="15150" spans="1:22" x14ac:dyDescent="0.25">
      <c r="A15150" t="s">
        <v>51</v>
      </c>
      <c r="B15150">
        <v>270417</v>
      </c>
      <c r="C15150" t="s">
        <v>8248</v>
      </c>
      <c r="E15150">
        <v>37.090000000000003</v>
      </c>
      <c r="F15150">
        <v>7.0000000000000007E-2</v>
      </c>
      <c r="G15150">
        <v>248</v>
      </c>
      <c r="H15150" t="s">
        <v>21</v>
      </c>
      <c r="I15150" t="s">
        <v>53</v>
      </c>
      <c r="K15150">
        <v>5.7500000000000002E-2</v>
      </c>
      <c r="L15150">
        <v>70</v>
      </c>
      <c r="N15150">
        <v>34</v>
      </c>
      <c r="O15150" t="s">
        <v>54</v>
      </c>
      <c r="P15150">
        <f t="shared" si="472"/>
        <v>36.968598119764607</v>
      </c>
      <c r="Q15150">
        <f t="shared" si="473"/>
        <v>36.968598119764607</v>
      </c>
      <c r="S15150">
        <f>IF(AND(M15150&lt;&gt;"",M15150&lt;&gt;18.5),5*LOG10(10^(Q15150/5+1)*W$1/(10^(M15150/5+1)))-5,Q15150)</f>
        <v>36.968598119764607</v>
      </c>
      <c r="T15150">
        <f>(F15150/E15150)*S15150</f>
        <v>6.9770878090685426E-2</v>
      </c>
      <c r="U15150">
        <v>146307</v>
      </c>
      <c r="V15150" t="s">
        <v>8248</v>
      </c>
    </row>
    <row r="15151" spans="1:22" x14ac:dyDescent="0.25">
      <c r="B15151">
        <v>270421</v>
      </c>
      <c r="C15151" t="s">
        <v>8249</v>
      </c>
      <c r="E15151">
        <v>41.04</v>
      </c>
      <c r="F15151">
        <v>0.14000000000000001</v>
      </c>
      <c r="G15151">
        <v>1620</v>
      </c>
      <c r="H15151" t="s">
        <v>21</v>
      </c>
      <c r="I15151" t="s">
        <v>22</v>
      </c>
      <c r="L15151">
        <v>70</v>
      </c>
      <c r="N15151">
        <v>31</v>
      </c>
      <c r="O15151" t="s">
        <v>8250</v>
      </c>
      <c r="P15151">
        <f t="shared" si="472"/>
        <v>41.04</v>
      </c>
      <c r="Q15151">
        <f t="shared" si="473"/>
        <v>41.04</v>
      </c>
      <c r="S15151">
        <f>IF(AND(M15151&lt;&gt;"",M15151&lt;&gt;18.5),5*LOG10(10^(Q15151/5+1)*W$1/(10^(M15151/5+1)))-5,Q15151)</f>
        <v>41.04</v>
      </c>
      <c r="T15151">
        <f>(F15151/E15151)*S15151</f>
        <v>0.14000000000000001</v>
      </c>
      <c r="U15151">
        <v>146310</v>
      </c>
      <c r="V15151" t="s">
        <v>8249</v>
      </c>
    </row>
    <row r="15152" spans="1:22" x14ac:dyDescent="0.25">
      <c r="B15152">
        <v>270422</v>
      </c>
      <c r="C15152" t="s">
        <v>8249</v>
      </c>
      <c r="E15152">
        <v>42.03</v>
      </c>
      <c r="F15152">
        <v>0.26</v>
      </c>
      <c r="G15152">
        <v>1750</v>
      </c>
      <c r="H15152" t="s">
        <v>21</v>
      </c>
      <c r="I15152" t="s">
        <v>12</v>
      </c>
      <c r="K15152">
        <v>0.456731</v>
      </c>
      <c r="L15152">
        <v>70</v>
      </c>
      <c r="N15152">
        <v>34</v>
      </c>
      <c r="O15152" t="s">
        <v>24</v>
      </c>
      <c r="P15152">
        <f t="shared" si="472"/>
        <v>41.21310318830669</v>
      </c>
      <c r="Q15152">
        <f t="shared" si="473"/>
        <v>41.21310318830669</v>
      </c>
      <c r="S15152">
        <f>IF(AND(M15152&lt;&gt;"",M15152&lt;&gt;18.5),5*LOG10(10^(Q15152/5+1)*W$1/(10^(M15152/5+1)))-5,Q15152)</f>
        <v>41.21310318830669</v>
      </c>
      <c r="T15152">
        <f>(F15152/E15152)*S15152</f>
        <v>0.25494662928764544</v>
      </c>
      <c r="U15152">
        <v>146310</v>
      </c>
      <c r="V15152" t="s">
        <v>8249</v>
      </c>
    </row>
    <row r="15153" spans="2:22" x14ac:dyDescent="0.25">
      <c r="B15153">
        <v>270429</v>
      </c>
      <c r="C15153" t="s">
        <v>8251</v>
      </c>
      <c r="E15153">
        <v>40.159999999999997</v>
      </c>
      <c r="F15153">
        <v>0.16</v>
      </c>
      <c r="G15153">
        <v>1080</v>
      </c>
      <c r="H15153" t="s">
        <v>21</v>
      </c>
      <c r="I15153" t="s">
        <v>36</v>
      </c>
      <c r="L15153">
        <v>70</v>
      </c>
      <c r="N15153">
        <v>36</v>
      </c>
      <c r="O15153" t="s">
        <v>37</v>
      </c>
      <c r="P15153">
        <f t="shared" si="472"/>
        <v>40.159999999999997</v>
      </c>
      <c r="Q15153">
        <f t="shared" si="473"/>
        <v>40.159999999999997</v>
      </c>
      <c r="S15153">
        <f>IF(AND(M15153&lt;&gt;"",M15153&lt;&gt;18.5),5*LOG10(10^(Q15153/5+1)*W$1/(10^(M15153/5+1)))-5,Q15153)</f>
        <v>40.159999999999997</v>
      </c>
      <c r="T15153">
        <f>(F15153/E15153)*S15153</f>
        <v>0.16000000000000003</v>
      </c>
      <c r="U15153">
        <v>146316</v>
      </c>
      <c r="V15153" t="s">
        <v>8252</v>
      </c>
    </row>
    <row r="15154" spans="2:22" x14ac:dyDescent="0.25">
      <c r="B15154">
        <v>270430</v>
      </c>
      <c r="C15154" t="s">
        <v>8251</v>
      </c>
      <c r="E15154">
        <v>40.79</v>
      </c>
      <c r="F15154">
        <v>0.23</v>
      </c>
      <c r="G15154">
        <v>1130</v>
      </c>
      <c r="H15154" t="s">
        <v>21</v>
      </c>
      <c r="I15154" t="s">
        <v>12</v>
      </c>
      <c r="K15154">
        <v>0.28000000000000003</v>
      </c>
      <c r="L15154">
        <v>70</v>
      </c>
      <c r="N15154">
        <v>34</v>
      </c>
      <c r="O15154" t="s">
        <v>24</v>
      </c>
      <c r="P15154">
        <f t="shared" si="472"/>
        <v>40.253950151760662</v>
      </c>
      <c r="Q15154">
        <f t="shared" si="473"/>
        <v>40.253950151760662</v>
      </c>
      <c r="S15154">
        <f>IF(AND(M15154&lt;&gt;"",M15154&lt;&gt;18.5),5*LOG10(10^(Q15154/5+1)*W$1/(10^(M15154/5+1)))-5,Q15154)</f>
        <v>40.253950151760662</v>
      </c>
      <c r="T15154">
        <f>(F15154/E15154)*S15154</f>
        <v>0.22697740953432097</v>
      </c>
      <c r="U15154">
        <v>146316</v>
      </c>
      <c r="V15154" t="s">
        <v>8252</v>
      </c>
    </row>
    <row r="15155" spans="2:22" x14ac:dyDescent="0.25">
      <c r="B15155">
        <v>270431</v>
      </c>
      <c r="C15155" t="s">
        <v>8251</v>
      </c>
      <c r="E15155">
        <v>41.07</v>
      </c>
      <c r="F15155">
        <v>0.2</v>
      </c>
      <c r="G15155">
        <v>1280</v>
      </c>
      <c r="H15155" t="s">
        <v>21</v>
      </c>
      <c r="I15155" t="s">
        <v>12</v>
      </c>
      <c r="K15155">
        <v>0.28000000000000003</v>
      </c>
      <c r="L15155">
        <v>70</v>
      </c>
      <c r="N15155">
        <v>34</v>
      </c>
      <c r="O15155" t="s">
        <v>25</v>
      </c>
      <c r="P15155">
        <f t="shared" si="472"/>
        <v>40.533950151760664</v>
      </c>
      <c r="Q15155">
        <f t="shared" si="473"/>
        <v>40.533950151760664</v>
      </c>
      <c r="S15155">
        <f>IF(AND(M15155&lt;&gt;"",M15155&lt;&gt;18.5),5*LOG10(10^(Q15155/5+1)*W$1/(10^(M15155/5+1)))-5,Q15155)</f>
        <v>40.533950151760664</v>
      </c>
      <c r="T15155">
        <f>(F15155/E15155)*S15155</f>
        <v>0.19738957950699132</v>
      </c>
      <c r="U15155">
        <v>146316</v>
      </c>
      <c r="V15155" t="s">
        <v>8252</v>
      </c>
    </row>
    <row r="15156" spans="2:22" x14ac:dyDescent="0.25">
      <c r="B15156">
        <v>270432</v>
      </c>
      <c r="C15156" t="s">
        <v>8251</v>
      </c>
      <c r="E15156">
        <v>40.69</v>
      </c>
      <c r="F15156">
        <v>0.14000000000000001</v>
      </c>
      <c r="G15156">
        <v>1370</v>
      </c>
      <c r="H15156" t="s">
        <v>21</v>
      </c>
      <c r="I15156" t="s">
        <v>26</v>
      </c>
      <c r="L15156">
        <v>70</v>
      </c>
      <c r="N15156">
        <v>33</v>
      </c>
      <c r="O15156" t="s">
        <v>27</v>
      </c>
      <c r="P15156">
        <f t="shared" si="472"/>
        <v>40.69</v>
      </c>
      <c r="Q15156">
        <f t="shared" si="473"/>
        <v>40.69</v>
      </c>
      <c r="S15156">
        <f>IF(AND(M15156&lt;&gt;"",M15156&lt;&gt;18.5),5*LOG10(10^(Q15156/5+1)*W$1/(10^(M15156/5+1)))-5,Q15156)</f>
        <v>40.69</v>
      </c>
      <c r="T15156">
        <f>(F15156/E15156)*S15156</f>
        <v>0.14000000000000001</v>
      </c>
      <c r="U15156">
        <v>146316</v>
      </c>
      <c r="V15156" t="s">
        <v>8252</v>
      </c>
    </row>
    <row r="15157" spans="2:22" x14ac:dyDescent="0.25">
      <c r="B15157">
        <v>270433</v>
      </c>
      <c r="C15157" t="s">
        <v>8251</v>
      </c>
      <c r="E15157">
        <v>40.72</v>
      </c>
      <c r="F15157">
        <v>0.14000000000000001</v>
      </c>
      <c r="G15157">
        <v>1390</v>
      </c>
      <c r="H15157" t="s">
        <v>21</v>
      </c>
      <c r="I15157" t="s">
        <v>26</v>
      </c>
      <c r="L15157">
        <v>70</v>
      </c>
      <c r="N15157">
        <v>33</v>
      </c>
      <c r="O15157" t="s">
        <v>28</v>
      </c>
      <c r="P15157">
        <f t="shared" si="472"/>
        <v>40.72</v>
      </c>
      <c r="Q15157">
        <f t="shared" si="473"/>
        <v>40.72</v>
      </c>
      <c r="S15157">
        <f>IF(AND(M15157&lt;&gt;"",M15157&lt;&gt;18.5),5*LOG10(10^(Q15157/5+1)*W$1/(10^(M15157/5+1)))-5,Q15157)</f>
        <v>40.72</v>
      </c>
      <c r="T15157">
        <f>(F15157/E15157)*S15157</f>
        <v>0.14000000000000001</v>
      </c>
      <c r="U15157">
        <v>146316</v>
      </c>
      <c r="V15157" t="s">
        <v>8252</v>
      </c>
    </row>
    <row r="15158" spans="2:22" x14ac:dyDescent="0.25">
      <c r="B15158">
        <v>270434</v>
      </c>
      <c r="C15158" t="s">
        <v>8253</v>
      </c>
      <c r="E15158">
        <v>32</v>
      </c>
      <c r="F15158">
        <v>0.02</v>
      </c>
      <c r="G15158">
        <v>25.1</v>
      </c>
      <c r="H15158" t="s">
        <v>21</v>
      </c>
      <c r="I15158" t="s">
        <v>4715</v>
      </c>
      <c r="L15158">
        <v>66</v>
      </c>
      <c r="N15158">
        <v>14</v>
      </c>
      <c r="P15158">
        <f t="shared" si="472"/>
        <v>32</v>
      </c>
      <c r="Q15158">
        <f t="shared" si="473"/>
        <v>31.872229477638065</v>
      </c>
      <c r="S15158">
        <f>IF(AND(M15158&lt;&gt;"",M15158&lt;&gt;18.5),5*LOG10(10^(Q15158/5+1)*W$1/(10^(M15158/5+1)))-5,Q15158)</f>
        <v>31.872229477638065</v>
      </c>
      <c r="T15158">
        <f>(F15158/E15158)*S15158</f>
        <v>1.992014342352379E-2</v>
      </c>
      <c r="U15158">
        <v>146317</v>
      </c>
      <c r="V15158" t="s">
        <v>8254</v>
      </c>
    </row>
    <row r="15159" spans="2:22" x14ac:dyDescent="0.25">
      <c r="B15159">
        <v>270435</v>
      </c>
      <c r="C15159" t="s">
        <v>8253</v>
      </c>
      <c r="E15159">
        <v>32.200000000000003</v>
      </c>
      <c r="F15159">
        <v>0.48</v>
      </c>
      <c r="G15159">
        <v>28</v>
      </c>
      <c r="H15159" t="s">
        <v>21</v>
      </c>
      <c r="I15159" t="s">
        <v>280</v>
      </c>
      <c r="L15159">
        <v>67</v>
      </c>
      <c r="N15159">
        <v>16</v>
      </c>
      <c r="P15159">
        <f t="shared" si="472"/>
        <v>32.200000000000003</v>
      </c>
      <c r="Q15159">
        <f t="shared" si="473"/>
        <v>32.104883813432856</v>
      </c>
      <c r="S15159">
        <f>IF(AND(M15159&lt;&gt;"",M15159&lt;&gt;18.5),5*LOG10(10^(Q15159/5+1)*W$1/(10^(M15159/5+1)))-5,Q15159)</f>
        <v>32.104883813432856</v>
      </c>
      <c r="T15159">
        <f>(F15159/E15159)*S15159</f>
        <v>0.47858211895800523</v>
      </c>
      <c r="U15159">
        <v>146317</v>
      </c>
      <c r="V15159" t="s">
        <v>8254</v>
      </c>
    </row>
    <row r="15160" spans="2:22" x14ac:dyDescent="0.25">
      <c r="B15160">
        <v>270520</v>
      </c>
      <c r="C15160" t="s">
        <v>8255</v>
      </c>
      <c r="E15160">
        <v>39.72</v>
      </c>
      <c r="F15160">
        <v>0.3</v>
      </c>
      <c r="G15160">
        <v>877</v>
      </c>
      <c r="H15160" t="s">
        <v>21</v>
      </c>
      <c r="I15160" t="s">
        <v>36</v>
      </c>
      <c r="L15160">
        <v>70</v>
      </c>
      <c r="N15160">
        <v>36</v>
      </c>
      <c r="O15160" t="s">
        <v>37</v>
      </c>
      <c r="P15160">
        <f t="shared" si="472"/>
        <v>39.72</v>
      </c>
      <c r="Q15160">
        <f t="shared" si="473"/>
        <v>39.72</v>
      </c>
      <c r="S15160">
        <f>IF(AND(M15160&lt;&gt;"",M15160&lt;&gt;18.5),5*LOG10(10^(Q15160/5+1)*W$1/(10^(M15160/5+1)))-5,Q15160)</f>
        <v>39.72</v>
      </c>
      <c r="T15160">
        <f>(F15160/E15160)*S15160</f>
        <v>0.3</v>
      </c>
      <c r="U15160">
        <v>146336</v>
      </c>
      <c r="V15160" t="s">
        <v>8255</v>
      </c>
    </row>
    <row r="15161" spans="2:22" x14ac:dyDescent="0.25">
      <c r="B15161">
        <v>270521</v>
      </c>
      <c r="C15161" t="s">
        <v>8255</v>
      </c>
      <c r="E15161">
        <v>40.31</v>
      </c>
      <c r="F15161">
        <v>0.36</v>
      </c>
      <c r="G15161">
        <v>925</v>
      </c>
      <c r="H15161" t="s">
        <v>21</v>
      </c>
      <c r="I15161" t="s">
        <v>12</v>
      </c>
      <c r="K15161">
        <v>0.24943599999999999</v>
      </c>
      <c r="L15161">
        <v>70</v>
      </c>
      <c r="N15161">
        <v>34</v>
      </c>
      <c r="O15161" t="s">
        <v>24</v>
      </c>
      <c r="P15161">
        <f t="shared" si="472"/>
        <v>39.826429924413148</v>
      </c>
      <c r="Q15161">
        <f t="shared" si="473"/>
        <v>39.826429924413148</v>
      </c>
      <c r="S15161">
        <f>IF(AND(M15161&lt;&gt;"",M15161&lt;&gt;18.5),5*LOG10(10^(Q15161/5+1)*W$1/(10^(M15161/5+1)))-5,Q15161)</f>
        <v>39.826429924413148</v>
      </c>
      <c r="T15161">
        <f>(F15161/E15161)*S15161</f>
        <v>0.35568133894291071</v>
      </c>
      <c r="U15161">
        <v>146336</v>
      </c>
      <c r="V15161" t="s">
        <v>8255</v>
      </c>
    </row>
    <row r="15162" spans="2:22" x14ac:dyDescent="0.25">
      <c r="B15162">
        <v>270522</v>
      </c>
      <c r="C15162" t="s">
        <v>8255</v>
      </c>
      <c r="E15162">
        <v>40.1</v>
      </c>
      <c r="F15162">
        <v>0.27</v>
      </c>
      <c r="G15162">
        <v>1050</v>
      </c>
      <c r="H15162" t="s">
        <v>21</v>
      </c>
      <c r="I15162" t="s">
        <v>22</v>
      </c>
      <c r="L15162">
        <v>70</v>
      </c>
      <c r="N15162">
        <v>31</v>
      </c>
      <c r="O15162" t="s">
        <v>8256</v>
      </c>
      <c r="P15162">
        <f t="shared" si="472"/>
        <v>40.1</v>
      </c>
      <c r="Q15162">
        <f t="shared" si="473"/>
        <v>40.1</v>
      </c>
      <c r="S15162">
        <f>IF(AND(M15162&lt;&gt;"",M15162&lt;&gt;18.5),5*LOG10(10^(Q15162/5+1)*W$1/(10^(M15162/5+1)))-5,Q15162)</f>
        <v>40.1</v>
      </c>
      <c r="T15162">
        <f>(F15162/E15162)*S15162</f>
        <v>0.27</v>
      </c>
      <c r="U15162">
        <v>146336</v>
      </c>
      <c r="V15162" t="s">
        <v>8255</v>
      </c>
    </row>
    <row r="15163" spans="2:22" x14ac:dyDescent="0.25">
      <c r="B15163">
        <v>270523</v>
      </c>
      <c r="C15163" t="s">
        <v>8255</v>
      </c>
      <c r="E15163">
        <v>40.590000000000003</v>
      </c>
      <c r="F15163">
        <v>0.27</v>
      </c>
      <c r="G15163">
        <v>1050</v>
      </c>
      <c r="H15163" t="s">
        <v>21</v>
      </c>
      <c r="I15163" t="s">
        <v>12</v>
      </c>
      <c r="K15163">
        <v>0.24943599999999999</v>
      </c>
      <c r="L15163">
        <v>70</v>
      </c>
      <c r="N15163">
        <v>34</v>
      </c>
      <c r="O15163" t="s">
        <v>25</v>
      </c>
      <c r="P15163">
        <f t="shared" si="472"/>
        <v>40.106429924413149</v>
      </c>
      <c r="Q15163">
        <f t="shared" si="473"/>
        <v>40.106429924413149</v>
      </c>
      <c r="S15163">
        <f>IF(AND(M15163&lt;&gt;"",M15163&lt;&gt;18.5),5*LOG10(10^(Q15163/5+1)*W$1/(10^(M15163/5+1)))-5,Q15163)</f>
        <v>40.106429924413149</v>
      </c>
      <c r="T15163">
        <f>(F15163/E15163)*S15163</f>
        <v>0.26678334761250433</v>
      </c>
      <c r="U15163">
        <v>146336</v>
      </c>
      <c r="V15163" t="s">
        <v>8255</v>
      </c>
    </row>
    <row r="15164" spans="2:22" x14ac:dyDescent="0.25">
      <c r="B15164">
        <v>270524</v>
      </c>
      <c r="C15164" t="s">
        <v>8255</v>
      </c>
      <c r="E15164">
        <v>40.28</v>
      </c>
      <c r="F15164">
        <v>0.24</v>
      </c>
      <c r="G15164">
        <v>1140</v>
      </c>
      <c r="H15164" t="s">
        <v>21</v>
      </c>
      <c r="I15164" t="s">
        <v>26</v>
      </c>
      <c r="L15164">
        <v>70</v>
      </c>
      <c r="N15164">
        <v>33</v>
      </c>
      <c r="O15164" t="s">
        <v>27</v>
      </c>
      <c r="P15164">
        <f t="shared" si="472"/>
        <v>40.28</v>
      </c>
      <c r="Q15164">
        <f t="shared" si="473"/>
        <v>40.28</v>
      </c>
      <c r="S15164">
        <f>IF(AND(M15164&lt;&gt;"",M15164&lt;&gt;18.5),5*LOG10(10^(Q15164/5+1)*W$1/(10^(M15164/5+1)))-5,Q15164)</f>
        <v>40.28</v>
      </c>
      <c r="T15164">
        <f>(F15164/E15164)*S15164</f>
        <v>0.24</v>
      </c>
      <c r="U15164">
        <v>146336</v>
      </c>
      <c r="V15164" t="s">
        <v>8255</v>
      </c>
    </row>
    <row r="15165" spans="2:22" x14ac:dyDescent="0.25">
      <c r="B15165">
        <v>270525</v>
      </c>
      <c r="C15165" t="s">
        <v>8255</v>
      </c>
      <c r="E15165">
        <v>40.29</v>
      </c>
      <c r="F15165">
        <v>0.24</v>
      </c>
      <c r="G15165">
        <v>1140</v>
      </c>
      <c r="H15165" t="s">
        <v>21</v>
      </c>
      <c r="I15165" t="s">
        <v>26</v>
      </c>
      <c r="L15165">
        <v>70</v>
      </c>
      <c r="N15165">
        <v>33</v>
      </c>
      <c r="O15165" t="s">
        <v>28</v>
      </c>
      <c r="P15165">
        <f t="shared" si="472"/>
        <v>40.29</v>
      </c>
      <c r="Q15165">
        <f t="shared" si="473"/>
        <v>40.29</v>
      </c>
      <c r="S15165">
        <f>IF(AND(M15165&lt;&gt;"",M15165&lt;&gt;18.5),5*LOG10(10^(Q15165/5+1)*W$1/(10^(M15165/5+1)))-5,Q15165)</f>
        <v>40.29</v>
      </c>
      <c r="T15165">
        <f>(F15165/E15165)*S15165</f>
        <v>0.24</v>
      </c>
      <c r="U15165">
        <v>146336</v>
      </c>
      <c r="V15165" t="s">
        <v>8255</v>
      </c>
    </row>
    <row r="15166" spans="2:22" x14ac:dyDescent="0.25">
      <c r="B15166">
        <v>270566</v>
      </c>
      <c r="C15166" t="s">
        <v>8257</v>
      </c>
      <c r="E15166">
        <v>38.6</v>
      </c>
      <c r="F15166">
        <v>0.04</v>
      </c>
      <c r="G15166">
        <v>492</v>
      </c>
      <c r="H15166" t="s">
        <v>21</v>
      </c>
      <c r="I15166" t="s">
        <v>12</v>
      </c>
      <c r="K15166">
        <v>6.8645999999999999E-2</v>
      </c>
      <c r="L15166">
        <v>70</v>
      </c>
      <c r="N15166">
        <v>34</v>
      </c>
      <c r="O15166" t="s">
        <v>8259</v>
      </c>
      <c r="P15166">
        <f t="shared" si="472"/>
        <v>38.45583067745379</v>
      </c>
      <c r="Q15166">
        <f t="shared" si="473"/>
        <v>38.45583067745379</v>
      </c>
      <c r="S15166">
        <f>IF(AND(M15166&lt;&gt;"",M15166&lt;&gt;18.5),5*LOG10(10^(Q15166/5+1)*W$1/(10^(M15166/5+1)))-5,Q15166)</f>
        <v>38.45583067745379</v>
      </c>
      <c r="T15166">
        <f>(F15166/E15166)*S15166</f>
        <v>3.9850601738294078E-2</v>
      </c>
      <c r="U15166">
        <v>146359</v>
      </c>
      <c r="V15166" t="s">
        <v>8258</v>
      </c>
    </row>
    <row r="15167" spans="2:22" x14ac:dyDescent="0.25">
      <c r="B15167">
        <v>270567</v>
      </c>
      <c r="C15167" t="s">
        <v>8257</v>
      </c>
      <c r="E15167">
        <v>38.99</v>
      </c>
      <c r="F15167">
        <v>0.21</v>
      </c>
      <c r="G15167">
        <v>588</v>
      </c>
      <c r="H15167" t="s">
        <v>21</v>
      </c>
      <c r="I15167" t="s">
        <v>12</v>
      </c>
      <c r="K15167">
        <v>6.8645999999999999E-2</v>
      </c>
      <c r="L15167">
        <v>70</v>
      </c>
      <c r="N15167">
        <v>34</v>
      </c>
      <c r="O15167" t="s">
        <v>8260</v>
      </c>
      <c r="P15167">
        <f t="shared" si="472"/>
        <v>38.84583067745379</v>
      </c>
      <c r="Q15167">
        <f t="shared" si="473"/>
        <v>38.84583067745379</v>
      </c>
      <c r="S15167">
        <f>IF(AND(M15167&lt;&gt;"",M15167&lt;&gt;18.5),5*LOG10(10^(Q15167/5+1)*W$1/(10^(M15167/5+1)))-5,Q15167)</f>
        <v>38.84583067745379</v>
      </c>
      <c r="T15167">
        <f>(F15167/E15167)*S15167</f>
        <v>0.20922350454642971</v>
      </c>
      <c r="U15167">
        <v>146359</v>
      </c>
      <c r="V15167" t="s">
        <v>8258</v>
      </c>
    </row>
    <row r="15168" spans="2:22" x14ac:dyDescent="0.25">
      <c r="B15168">
        <v>270589</v>
      </c>
      <c r="C15168" t="s">
        <v>8261</v>
      </c>
      <c r="E15168">
        <v>40.799999999999997</v>
      </c>
      <c r="F15168">
        <v>0.31</v>
      </c>
      <c r="G15168">
        <v>1100</v>
      </c>
      <c r="H15168" t="s">
        <v>21</v>
      </c>
      <c r="I15168" t="s">
        <v>12</v>
      </c>
      <c r="K15168">
        <v>0.31356299999999998</v>
      </c>
      <c r="L15168">
        <v>70</v>
      </c>
      <c r="N15168">
        <v>34</v>
      </c>
      <c r="O15168" t="s">
        <v>14</v>
      </c>
      <c r="P15168">
        <f t="shared" si="472"/>
        <v>40.20774546556494</v>
      </c>
      <c r="Q15168">
        <f t="shared" si="473"/>
        <v>40.20774546556494</v>
      </c>
      <c r="S15168">
        <f>IF(AND(M15168&lt;&gt;"",M15168&lt;&gt;18.5),5*LOG10(10^(Q15168/5+1)*W$1/(10^(M15168/5+1)))-5,Q15168)</f>
        <v>40.20774546556494</v>
      </c>
      <c r="T15168">
        <f>(F15168/E15168)*S15168</f>
        <v>0.30550002682169441</v>
      </c>
      <c r="U15168">
        <v>146371</v>
      </c>
      <c r="V15168" t="s">
        <v>8261</v>
      </c>
    </row>
    <row r="15169" spans="1:22" x14ac:dyDescent="0.25">
      <c r="B15169">
        <v>270590</v>
      </c>
      <c r="C15169" t="s">
        <v>8261</v>
      </c>
      <c r="E15169">
        <v>41.07</v>
      </c>
      <c r="F15169">
        <v>0.28000000000000003</v>
      </c>
      <c r="G15169">
        <v>1250</v>
      </c>
      <c r="H15169" t="s">
        <v>21</v>
      </c>
      <c r="I15169" t="s">
        <v>12</v>
      </c>
      <c r="K15169">
        <v>0.31356299999999998</v>
      </c>
      <c r="L15169">
        <v>70</v>
      </c>
      <c r="N15169">
        <v>34</v>
      </c>
      <c r="O15169" t="s">
        <v>13</v>
      </c>
      <c r="P15169">
        <f t="shared" si="472"/>
        <v>40.477745465564936</v>
      </c>
      <c r="Q15169">
        <f t="shared" si="473"/>
        <v>40.477745465564936</v>
      </c>
      <c r="S15169">
        <f>IF(AND(M15169&lt;&gt;"",M15169&lt;&gt;18.5),5*LOG10(10^(Q15169/5+1)*W$1/(10^(M15169/5+1)))-5,Q15169)</f>
        <v>40.477745465564936</v>
      </c>
      <c r="T15169">
        <f>(F15169/E15169)*S15169</f>
        <v>0.27596222864276077</v>
      </c>
      <c r="U15169">
        <v>146371</v>
      </c>
      <c r="V15169" t="s">
        <v>8261</v>
      </c>
    </row>
    <row r="15170" spans="1:22" x14ac:dyDescent="0.25">
      <c r="B15170">
        <v>270591</v>
      </c>
      <c r="C15170" t="s">
        <v>8261</v>
      </c>
      <c r="E15170">
        <v>40.65</v>
      </c>
      <c r="F15170">
        <v>0.28999999999999998</v>
      </c>
      <c r="G15170">
        <v>1350</v>
      </c>
      <c r="H15170" t="s">
        <v>21</v>
      </c>
      <c r="I15170" t="s">
        <v>26</v>
      </c>
      <c r="L15170">
        <v>70</v>
      </c>
      <c r="N15170">
        <v>33</v>
      </c>
      <c r="O15170" t="s">
        <v>27</v>
      </c>
      <c r="P15170">
        <f t="shared" ref="P15170:P15233" si="474">IF((K15170&lt;&gt;""),5*LOG10(10^(E15170/5+1)/(K15170+1))-5,E15170)</f>
        <v>40.65</v>
      </c>
      <c r="Q15170">
        <f t="shared" ref="Q15170:Q15233" si="475">IF(AND(L15170&lt;&gt;"",L15170&lt;&gt;70),5*LOG10(10^(P15170/5+1)*L15170/70)-5,P15170)</f>
        <v>40.65</v>
      </c>
      <c r="S15170">
        <f>IF(AND(M15170&lt;&gt;"",M15170&lt;&gt;18.5),5*LOG10(10^(Q15170/5+1)*W$1/(10^(M15170/5+1)))-5,Q15170)</f>
        <v>40.65</v>
      </c>
      <c r="T15170">
        <f>(F15170/E15170)*S15170</f>
        <v>0.28999999999999998</v>
      </c>
      <c r="U15170">
        <v>146371</v>
      </c>
      <c r="V15170" t="s">
        <v>8261</v>
      </c>
    </row>
    <row r="15171" spans="1:22" x14ac:dyDescent="0.25">
      <c r="B15171">
        <v>270592</v>
      </c>
      <c r="C15171" t="s">
        <v>8261</v>
      </c>
      <c r="E15171">
        <v>40.68</v>
      </c>
      <c r="F15171">
        <v>0.28999999999999998</v>
      </c>
      <c r="G15171">
        <v>1370</v>
      </c>
      <c r="H15171" t="s">
        <v>21</v>
      </c>
      <c r="I15171" t="s">
        <v>26</v>
      </c>
      <c r="L15171">
        <v>70</v>
      </c>
      <c r="N15171">
        <v>33</v>
      </c>
      <c r="O15171" t="s">
        <v>28</v>
      </c>
      <c r="P15171">
        <f t="shared" si="474"/>
        <v>40.68</v>
      </c>
      <c r="Q15171">
        <f t="shared" si="475"/>
        <v>40.68</v>
      </c>
      <c r="S15171">
        <f>IF(AND(M15171&lt;&gt;"",M15171&lt;&gt;18.5),5*LOG10(10^(Q15171/5+1)*W$1/(10^(M15171/5+1)))-5,Q15171)</f>
        <v>40.68</v>
      </c>
      <c r="T15171">
        <f>(F15171/E15171)*S15171</f>
        <v>0.28999999999999998</v>
      </c>
      <c r="U15171">
        <v>146371</v>
      </c>
      <c r="V15171" t="s">
        <v>8261</v>
      </c>
    </row>
    <row r="15172" spans="1:22" x14ac:dyDescent="0.25">
      <c r="B15172">
        <v>270602</v>
      </c>
      <c r="C15172" t="s">
        <v>8262</v>
      </c>
      <c r="E15172">
        <v>35.24</v>
      </c>
      <c r="F15172">
        <v>0.22</v>
      </c>
      <c r="G15172">
        <v>108</v>
      </c>
      <c r="H15172" t="s">
        <v>21</v>
      </c>
      <c r="I15172" t="s">
        <v>62</v>
      </c>
      <c r="K15172">
        <v>3.4000000000000002E-2</v>
      </c>
      <c r="L15172">
        <v>74.2</v>
      </c>
      <c r="N15172">
        <v>30</v>
      </c>
      <c r="O15172" t="s">
        <v>27</v>
      </c>
      <c r="P15172">
        <f t="shared" si="474"/>
        <v>35.16739730621039</v>
      </c>
      <c r="Q15172">
        <f t="shared" si="475"/>
        <v>35.293926632534237</v>
      </c>
      <c r="S15172">
        <f>IF(AND(M15172&lt;&gt;"",M15172&lt;&gt;18.5),5*LOG10(10^(Q15172/5+1)*W$1/(10^(M15172/5+1)))-5,Q15172)</f>
        <v>35.293926632534237</v>
      </c>
      <c r="T15172">
        <f>(F15172/E15172)*S15172</f>
        <v>0.22033665888642259</v>
      </c>
      <c r="U15172">
        <v>146378</v>
      </c>
      <c r="V15172" t="s">
        <v>8263</v>
      </c>
    </row>
    <row r="15173" spans="1:22" x14ac:dyDescent="0.25">
      <c r="B15173">
        <v>270603</v>
      </c>
      <c r="C15173" t="s">
        <v>8262</v>
      </c>
      <c r="E15173">
        <v>35.75</v>
      </c>
      <c r="F15173">
        <v>0.27</v>
      </c>
      <c r="G15173">
        <v>137</v>
      </c>
      <c r="H15173" t="s">
        <v>21</v>
      </c>
      <c r="I15173" t="s">
        <v>656</v>
      </c>
      <c r="K15173">
        <v>3.4000000000000002E-2</v>
      </c>
      <c r="L15173">
        <v>72</v>
      </c>
      <c r="N15173">
        <v>26</v>
      </c>
      <c r="P15173">
        <f t="shared" si="474"/>
        <v>35.677397306210388</v>
      </c>
      <c r="Q15173">
        <f t="shared" si="475"/>
        <v>35.738569588295455</v>
      </c>
      <c r="S15173">
        <f>IF(AND(M15173&lt;&gt;"",M15173&lt;&gt;18.5),5*LOG10(10^(Q15173/5+1)*W$1/(10^(M15173/5+1)))-5,Q15173)</f>
        <v>35.738569588295455</v>
      </c>
      <c r="T15173">
        <f>(F15173/E15173)*S15173</f>
        <v>0.26991367241509856</v>
      </c>
      <c r="U15173">
        <v>146378</v>
      </c>
      <c r="V15173" t="s">
        <v>8263</v>
      </c>
    </row>
    <row r="15174" spans="1:22" x14ac:dyDescent="0.25">
      <c r="B15174">
        <v>270604</v>
      </c>
      <c r="C15174" t="s">
        <v>8262</v>
      </c>
      <c r="E15174">
        <v>35.770000000000003</v>
      </c>
      <c r="F15174">
        <v>0.05</v>
      </c>
      <c r="G15174">
        <v>138</v>
      </c>
      <c r="H15174" t="s">
        <v>21</v>
      </c>
      <c r="I15174" t="s">
        <v>182</v>
      </c>
      <c r="K15174">
        <v>3.4000000000000002E-2</v>
      </c>
      <c r="L15174">
        <v>72</v>
      </c>
      <c r="N15174">
        <v>26</v>
      </c>
      <c r="P15174">
        <f t="shared" si="474"/>
        <v>35.697397306210384</v>
      </c>
      <c r="Q15174">
        <f t="shared" si="475"/>
        <v>35.758569588295444</v>
      </c>
      <c r="S15174">
        <f>IF(AND(M15174&lt;&gt;"",M15174&lt;&gt;18.5),5*LOG10(10^(Q15174/5+1)*W$1/(10^(M15174/5+1)))-5,Q15174)</f>
        <v>35.758569588295444</v>
      </c>
      <c r="T15174">
        <f>(F15174/E15174)*S15174</f>
        <v>4.9984022348749567E-2</v>
      </c>
      <c r="U15174">
        <v>146378</v>
      </c>
      <c r="V15174" t="s">
        <v>8263</v>
      </c>
    </row>
    <row r="15175" spans="1:22" x14ac:dyDescent="0.25">
      <c r="B15175">
        <v>270605</v>
      </c>
      <c r="C15175" t="s">
        <v>8262</v>
      </c>
      <c r="E15175">
        <v>35.82</v>
      </c>
      <c r="F15175">
        <v>0.17</v>
      </c>
      <c r="G15175">
        <v>146</v>
      </c>
      <c r="H15175" t="s">
        <v>21</v>
      </c>
      <c r="I15175" t="s">
        <v>181</v>
      </c>
      <c r="L15175">
        <v>70.8</v>
      </c>
      <c r="N15175">
        <v>28</v>
      </c>
      <c r="P15175">
        <f t="shared" si="474"/>
        <v>35.82</v>
      </c>
      <c r="Q15175">
        <f t="shared" si="475"/>
        <v>35.844676088377561</v>
      </c>
      <c r="S15175">
        <f>IF(AND(M15175&lt;&gt;"",M15175&lt;&gt;18.5),5*LOG10(10^(Q15175/5+1)*W$1/(10^(M15175/5+1)))-5,Q15175)</f>
        <v>35.844676088377561</v>
      </c>
      <c r="T15175">
        <f>(F15175/E15175)*S15175</f>
        <v>0.17011711153054679</v>
      </c>
      <c r="U15175">
        <v>146378</v>
      </c>
      <c r="V15175" t="s">
        <v>8263</v>
      </c>
    </row>
    <row r="15176" spans="1:22" x14ac:dyDescent="0.25">
      <c r="B15176">
        <v>270606</v>
      </c>
      <c r="C15176" t="s">
        <v>8262</v>
      </c>
      <c r="E15176">
        <v>35.94</v>
      </c>
      <c r="F15176">
        <v>0.16</v>
      </c>
      <c r="G15176">
        <v>149</v>
      </c>
      <c r="H15176" t="s">
        <v>21</v>
      </c>
      <c r="I15176" t="s">
        <v>65</v>
      </c>
      <c r="K15176">
        <v>3.4000000000000002E-2</v>
      </c>
      <c r="L15176">
        <v>70</v>
      </c>
      <c r="N15176">
        <v>33</v>
      </c>
      <c r="O15176" t="s">
        <v>27</v>
      </c>
      <c r="P15176">
        <f t="shared" si="474"/>
        <v>35.867397306210378</v>
      </c>
      <c r="Q15176">
        <f t="shared" si="475"/>
        <v>35.867397306210378</v>
      </c>
      <c r="S15176">
        <f>IF(AND(M15176&lt;&gt;"",M15176&lt;&gt;18.5),5*LOG10(10^(Q15176/5+1)*W$1/(10^(M15176/5+1)))-5,Q15176)</f>
        <v>35.867397306210378</v>
      </c>
      <c r="T15176">
        <f>(F15176/E15176)*S15176</f>
        <v>0.15967678266537733</v>
      </c>
      <c r="U15176">
        <v>146378</v>
      </c>
      <c r="V15176" t="s">
        <v>8263</v>
      </c>
    </row>
    <row r="15177" spans="1:22" x14ac:dyDescent="0.25">
      <c r="B15177">
        <v>270607</v>
      </c>
      <c r="C15177" t="s">
        <v>8262</v>
      </c>
      <c r="E15177">
        <v>35.950000000000003</v>
      </c>
      <c r="F15177">
        <v>0.12</v>
      </c>
      <c r="G15177">
        <v>150</v>
      </c>
      <c r="H15177" t="s">
        <v>21</v>
      </c>
      <c r="I15177" t="s">
        <v>64</v>
      </c>
      <c r="K15177">
        <v>3.3959999999999997E-2</v>
      </c>
      <c r="L15177">
        <v>70</v>
      </c>
      <c r="N15177">
        <v>38</v>
      </c>
      <c r="O15177" t="s">
        <v>27</v>
      </c>
      <c r="P15177">
        <f t="shared" si="474"/>
        <v>35.877481310636384</v>
      </c>
      <c r="Q15177">
        <f t="shared" si="475"/>
        <v>35.877481310636384</v>
      </c>
      <c r="S15177">
        <f>IF(AND(M15177&lt;&gt;"",M15177&lt;&gt;18.5),5*LOG10(10^(Q15177/5+1)*W$1/(10^(M15177/5+1)))-5,Q15177)</f>
        <v>35.877481310636384</v>
      </c>
      <c r="T15177">
        <f>(F15177/E15177)*S15177</f>
        <v>0.11975793483383493</v>
      </c>
      <c r="U15177">
        <v>146378</v>
      </c>
      <c r="V15177" t="s">
        <v>8263</v>
      </c>
    </row>
    <row r="15178" spans="1:22" x14ac:dyDescent="0.25">
      <c r="A15178" t="s">
        <v>47</v>
      </c>
      <c r="B15178">
        <v>270608</v>
      </c>
      <c r="C15178" t="s">
        <v>8262</v>
      </c>
      <c r="E15178">
        <v>35.880000000000003</v>
      </c>
      <c r="F15178">
        <v>0.11</v>
      </c>
      <c r="G15178">
        <v>150</v>
      </c>
      <c r="H15178" t="s">
        <v>21</v>
      </c>
      <c r="I15178" t="s">
        <v>91</v>
      </c>
      <c r="N15178">
        <v>35</v>
      </c>
      <c r="O15178" t="s">
        <v>93</v>
      </c>
      <c r="P15178">
        <f t="shared" si="474"/>
        <v>35.880000000000003</v>
      </c>
      <c r="Q15178">
        <f t="shared" si="475"/>
        <v>35.880000000000003</v>
      </c>
      <c r="S15178">
        <f>IF(AND(M15178&lt;&gt;"",M15178&lt;&gt;18.5),5*LOG10(10^(Q15178/5+1)*W$1/(10^(M15178/5+1)))-5,Q15178)</f>
        <v>35.880000000000003</v>
      </c>
      <c r="T15178">
        <f>(F15178/E15178)*S15178</f>
        <v>0.11</v>
      </c>
      <c r="U15178">
        <v>146378</v>
      </c>
      <c r="V15178" t="s">
        <v>8263</v>
      </c>
    </row>
    <row r="15179" spans="1:22" x14ac:dyDescent="0.25">
      <c r="B15179">
        <v>270609</v>
      </c>
      <c r="C15179" t="s">
        <v>8262</v>
      </c>
      <c r="E15179">
        <v>35.96</v>
      </c>
      <c r="F15179">
        <v>0.27</v>
      </c>
      <c r="G15179">
        <v>150</v>
      </c>
      <c r="H15179" t="s">
        <v>21</v>
      </c>
      <c r="I15179" t="s">
        <v>179</v>
      </c>
      <c r="K15179">
        <v>3.4000000000000002E-2</v>
      </c>
      <c r="L15179">
        <v>70</v>
      </c>
      <c r="N15179">
        <v>28</v>
      </c>
      <c r="O15179" t="s">
        <v>88</v>
      </c>
      <c r="P15179">
        <f t="shared" si="474"/>
        <v>35.887397306210389</v>
      </c>
      <c r="Q15179">
        <f t="shared" si="475"/>
        <v>35.887397306210389</v>
      </c>
      <c r="S15179">
        <f>IF(AND(M15179&lt;&gt;"",M15179&lt;&gt;18.5),5*LOG10(10^(Q15179/5+1)*W$1/(10^(M15179/5+1)))-5,Q15179)</f>
        <v>35.887397306210389</v>
      </c>
      <c r="T15179">
        <f>(F15179/E15179)*S15179</f>
        <v>0.26945487410113472</v>
      </c>
      <c r="U15179">
        <v>146378</v>
      </c>
      <c r="V15179" t="s">
        <v>8263</v>
      </c>
    </row>
    <row r="15180" spans="1:22" x14ac:dyDescent="0.25">
      <c r="B15180">
        <v>270610</v>
      </c>
      <c r="C15180" t="s">
        <v>8262</v>
      </c>
      <c r="E15180">
        <v>35.979999999999997</v>
      </c>
      <c r="F15180">
        <v>0.16</v>
      </c>
      <c r="G15180">
        <v>153</v>
      </c>
      <c r="H15180" t="s">
        <v>21</v>
      </c>
      <c r="I15180" t="s">
        <v>85</v>
      </c>
      <c r="K15180">
        <v>3.0499999999999999E-2</v>
      </c>
      <c r="L15180">
        <v>73.8</v>
      </c>
      <c r="N15180">
        <v>34</v>
      </c>
      <c r="O15180" t="s">
        <v>86</v>
      </c>
      <c r="P15180">
        <f t="shared" si="474"/>
        <v>35.914760019423838</v>
      </c>
      <c r="Q15180">
        <f t="shared" si="475"/>
        <v>36.029551628467765</v>
      </c>
      <c r="S15180">
        <f>IF(AND(M15180&lt;&gt;"",M15180&lt;&gt;18.5),5*LOG10(10^(Q15180/5+1)*W$1/(10^(M15180/5+1)))-5,Q15180)</f>
        <v>36.029551628467765</v>
      </c>
      <c r="T15180">
        <f>(F15180/E15180)*S15180</f>
        <v>0.1602203518775665</v>
      </c>
      <c r="U15180">
        <v>146378</v>
      </c>
      <c r="V15180" t="s">
        <v>8263</v>
      </c>
    </row>
    <row r="15181" spans="1:22" x14ac:dyDescent="0.25">
      <c r="B15181">
        <v>270611</v>
      </c>
      <c r="C15181" t="s">
        <v>8262</v>
      </c>
      <c r="E15181">
        <v>35.99</v>
      </c>
      <c r="F15181">
        <v>0.08</v>
      </c>
      <c r="G15181">
        <v>153</v>
      </c>
      <c r="H15181" t="s">
        <v>21</v>
      </c>
      <c r="I15181" t="s">
        <v>657</v>
      </c>
      <c r="K15181">
        <v>3.4000000000000002E-2</v>
      </c>
      <c r="L15181">
        <v>70</v>
      </c>
      <c r="N15181">
        <v>26</v>
      </c>
      <c r="P15181">
        <f t="shared" si="474"/>
        <v>35.91739730621039</v>
      </c>
      <c r="Q15181">
        <f t="shared" si="475"/>
        <v>35.91739730621039</v>
      </c>
      <c r="S15181">
        <f>IF(AND(M15181&lt;&gt;"",M15181&lt;&gt;18.5),5*LOG10(10^(Q15181/5+1)*W$1/(10^(M15181/5+1)))-5,Q15181)</f>
        <v>35.91739730621039</v>
      </c>
      <c r="T15181">
        <f>(F15181/E15181)*S15181</f>
        <v>7.9838615851537398E-2</v>
      </c>
      <c r="U15181">
        <v>146378</v>
      </c>
      <c r="V15181" t="s">
        <v>8263</v>
      </c>
    </row>
    <row r="15182" spans="1:22" x14ac:dyDescent="0.25">
      <c r="B15182">
        <v>270612</v>
      </c>
      <c r="C15182" t="s">
        <v>8262</v>
      </c>
      <c r="E15182">
        <v>36.01</v>
      </c>
      <c r="F15182">
        <v>0.14000000000000001</v>
      </c>
      <c r="G15182">
        <v>154</v>
      </c>
      <c r="H15182" t="s">
        <v>21</v>
      </c>
      <c r="I15182" t="s">
        <v>43</v>
      </c>
      <c r="K15182">
        <v>3.4000000000000002E-2</v>
      </c>
      <c r="L15182">
        <v>70</v>
      </c>
      <c r="N15182">
        <v>34</v>
      </c>
      <c r="O15182" t="s">
        <v>27</v>
      </c>
      <c r="P15182">
        <f t="shared" si="474"/>
        <v>35.937397306210386</v>
      </c>
      <c r="Q15182">
        <f t="shared" si="475"/>
        <v>35.937397306210386</v>
      </c>
      <c r="S15182">
        <f>IF(AND(M15182&lt;&gt;"",M15182&lt;&gt;18.5),5*LOG10(10^(Q15182/5+1)*W$1/(10^(M15182/5+1)))-5,Q15182)</f>
        <v>35.937397306210386</v>
      </c>
      <c r="T15182">
        <f>(F15182/E15182)*S15182</f>
        <v>0.13971773459787434</v>
      </c>
      <c r="U15182">
        <v>146378</v>
      </c>
      <c r="V15182" t="s">
        <v>8263</v>
      </c>
    </row>
    <row r="15183" spans="1:22" x14ac:dyDescent="0.25">
      <c r="B15183">
        <v>270613</v>
      </c>
      <c r="C15183" t="s">
        <v>8262</v>
      </c>
      <c r="E15183">
        <v>36.020000000000003</v>
      </c>
      <c r="F15183">
        <v>0.08</v>
      </c>
      <c r="G15183">
        <v>155</v>
      </c>
      <c r="H15183" t="s">
        <v>21</v>
      </c>
      <c r="I15183" t="s">
        <v>134</v>
      </c>
      <c r="K15183">
        <v>3.4000000000000002E-2</v>
      </c>
      <c r="L15183">
        <v>65</v>
      </c>
      <c r="N15183">
        <v>29</v>
      </c>
      <c r="O15183" t="s">
        <v>37</v>
      </c>
      <c r="P15183">
        <f t="shared" si="474"/>
        <v>35.947397306210391</v>
      </c>
      <c r="Q15183">
        <f t="shared" si="475"/>
        <v>35.786473889353381</v>
      </c>
      <c r="S15183">
        <f>IF(AND(M15183&lt;&gt;"",M15183&lt;&gt;18.5),5*LOG10(10^(Q15183/5+1)*W$1/(10^(M15183/5+1)))-5,Q15183)</f>
        <v>35.786473889353381</v>
      </c>
      <c r="T15183">
        <f>(F15183/E15183)*S15183</f>
        <v>7.9481341231212393E-2</v>
      </c>
      <c r="U15183">
        <v>146378</v>
      </c>
      <c r="V15183" t="s">
        <v>8263</v>
      </c>
    </row>
    <row r="15184" spans="1:22" x14ac:dyDescent="0.25">
      <c r="B15184">
        <v>270614</v>
      </c>
      <c r="C15184" t="s">
        <v>8262</v>
      </c>
      <c r="E15184">
        <v>36.06</v>
      </c>
      <c r="F15184">
        <v>0.03</v>
      </c>
      <c r="G15184">
        <v>157</v>
      </c>
      <c r="H15184" t="s">
        <v>21</v>
      </c>
      <c r="I15184" t="s">
        <v>94</v>
      </c>
      <c r="K15184">
        <v>3.4000000000000002E-2</v>
      </c>
      <c r="L15184">
        <v>70</v>
      </c>
      <c r="N15184">
        <v>31</v>
      </c>
      <c r="O15184" t="s">
        <v>27</v>
      </c>
      <c r="P15184">
        <f t="shared" si="474"/>
        <v>35.987397306210383</v>
      </c>
      <c r="Q15184">
        <f t="shared" si="475"/>
        <v>35.987397306210383</v>
      </c>
      <c r="S15184">
        <f>IF(AND(M15184&lt;&gt;"",M15184&lt;&gt;18.5),5*LOG10(10^(Q15184/5+1)*W$1/(10^(M15184/5+1)))-5,Q15184)</f>
        <v>35.987397306210383</v>
      </c>
      <c r="T15184">
        <f>(F15184/E15184)*S15184</f>
        <v>2.9939598424467868E-2</v>
      </c>
      <c r="U15184">
        <v>146378</v>
      </c>
      <c r="V15184" t="s">
        <v>8263</v>
      </c>
    </row>
    <row r="15185" spans="1:22" x14ac:dyDescent="0.25">
      <c r="B15185">
        <v>270615</v>
      </c>
      <c r="C15185" t="s">
        <v>8262</v>
      </c>
      <c r="E15185">
        <v>36.15</v>
      </c>
      <c r="F15185">
        <v>0.11</v>
      </c>
      <c r="G15185">
        <v>159</v>
      </c>
      <c r="H15185" t="s">
        <v>21</v>
      </c>
      <c r="I15185" t="s">
        <v>180</v>
      </c>
      <c r="K15185">
        <v>3.4000000000000002E-2</v>
      </c>
      <c r="L15185">
        <v>65</v>
      </c>
      <c r="N15185">
        <v>27</v>
      </c>
      <c r="O15185" t="s">
        <v>137</v>
      </c>
      <c r="P15185">
        <f t="shared" si="474"/>
        <v>36.077397306210386</v>
      </c>
      <c r="Q15185">
        <f t="shared" si="475"/>
        <v>35.916473889353391</v>
      </c>
      <c r="S15185">
        <f>IF(AND(M15185&lt;&gt;"",M15185&lt;&gt;18.5),5*LOG10(10^(Q15185/5+1)*W$1/(10^(M15185/5+1)))-5,Q15185)</f>
        <v>35.916473889353391</v>
      </c>
      <c r="T15185">
        <f>(F15185/E15185)*S15185</f>
        <v>0.10928940879194669</v>
      </c>
      <c r="U15185">
        <v>146378</v>
      </c>
      <c r="V15185" t="s">
        <v>8263</v>
      </c>
    </row>
    <row r="15186" spans="1:22" x14ac:dyDescent="0.25">
      <c r="B15186">
        <v>270616</v>
      </c>
      <c r="C15186" t="s">
        <v>8262</v>
      </c>
      <c r="E15186">
        <v>36.119999999999997</v>
      </c>
      <c r="F15186">
        <v>0.2</v>
      </c>
      <c r="G15186">
        <v>162</v>
      </c>
      <c r="H15186" t="s">
        <v>21</v>
      </c>
      <c r="I15186" t="s">
        <v>183</v>
      </c>
      <c r="K15186">
        <v>3.4000000000000002E-2</v>
      </c>
      <c r="L15186">
        <v>65</v>
      </c>
      <c r="N15186">
        <v>24</v>
      </c>
      <c r="P15186">
        <f t="shared" si="474"/>
        <v>36.047397306210385</v>
      </c>
      <c r="Q15186">
        <f t="shared" si="475"/>
        <v>35.88647388935339</v>
      </c>
      <c r="S15186">
        <f>IF(AND(M15186&lt;&gt;"",M15186&lt;&gt;18.5),5*LOG10(10^(Q15186/5+1)*W$1/(10^(M15186/5+1)))-5,Q15186)</f>
        <v>35.88647388935339</v>
      </c>
      <c r="T15186">
        <f>(F15186/E15186)*S15186</f>
        <v>0.19870694290893351</v>
      </c>
      <c r="U15186">
        <v>146378</v>
      </c>
      <c r="V15186" t="s">
        <v>8263</v>
      </c>
    </row>
    <row r="15187" spans="1:22" x14ac:dyDescent="0.25">
      <c r="B15187">
        <v>270617</v>
      </c>
      <c r="C15187" t="s">
        <v>8262</v>
      </c>
      <c r="E15187">
        <v>36.119999999999997</v>
      </c>
      <c r="F15187">
        <v>0.16</v>
      </c>
      <c r="G15187">
        <v>162</v>
      </c>
      <c r="H15187" t="s">
        <v>21</v>
      </c>
      <c r="I15187" t="s">
        <v>87</v>
      </c>
      <c r="K15187">
        <v>3.4000000000000002E-2</v>
      </c>
      <c r="L15187">
        <v>65</v>
      </c>
      <c r="N15187">
        <v>29</v>
      </c>
      <c r="O15187" t="s">
        <v>89</v>
      </c>
      <c r="P15187">
        <f t="shared" si="474"/>
        <v>36.047397306210385</v>
      </c>
      <c r="Q15187">
        <f t="shared" si="475"/>
        <v>35.88647388935339</v>
      </c>
      <c r="S15187">
        <f>IF(AND(M15187&lt;&gt;"",M15187&lt;&gt;18.5),5*LOG10(10^(Q15187/5+1)*W$1/(10^(M15187/5+1)))-5,Q15187)</f>
        <v>35.88647388935339</v>
      </c>
      <c r="T15187">
        <f>(F15187/E15187)*S15187</f>
        <v>0.15896555432714682</v>
      </c>
      <c r="U15187">
        <v>146378</v>
      </c>
      <c r="V15187" t="s">
        <v>8263</v>
      </c>
    </row>
    <row r="15188" spans="1:22" x14ac:dyDescent="0.25">
      <c r="B15188">
        <v>270618</v>
      </c>
      <c r="C15188" t="s">
        <v>8262</v>
      </c>
      <c r="E15188">
        <v>36.119999999999997</v>
      </c>
      <c r="F15188">
        <v>0.17</v>
      </c>
      <c r="G15188">
        <v>162</v>
      </c>
      <c r="H15188" t="s">
        <v>21</v>
      </c>
      <c r="I15188" t="s">
        <v>87</v>
      </c>
      <c r="K15188">
        <v>3.4000000000000002E-2</v>
      </c>
      <c r="L15188">
        <v>65</v>
      </c>
      <c r="N15188">
        <v>29</v>
      </c>
      <c r="O15188" t="s">
        <v>90</v>
      </c>
      <c r="P15188">
        <f t="shared" si="474"/>
        <v>36.047397306210385</v>
      </c>
      <c r="Q15188">
        <f t="shared" si="475"/>
        <v>35.88647388935339</v>
      </c>
      <c r="S15188">
        <f>IF(AND(M15188&lt;&gt;"",M15188&lt;&gt;18.5),5*LOG10(10^(Q15188/5+1)*W$1/(10^(M15188/5+1)))-5,Q15188)</f>
        <v>35.88647388935339</v>
      </c>
      <c r="T15188">
        <f>(F15188/E15188)*S15188</f>
        <v>0.16890090147259351</v>
      </c>
      <c r="U15188">
        <v>146378</v>
      </c>
      <c r="V15188" t="s">
        <v>8263</v>
      </c>
    </row>
    <row r="15189" spans="1:22" x14ac:dyDescent="0.25">
      <c r="B15189">
        <v>270619</v>
      </c>
      <c r="C15189" t="s">
        <v>8262</v>
      </c>
      <c r="E15189">
        <v>36.119999999999997</v>
      </c>
      <c r="F15189">
        <v>0.27</v>
      </c>
      <c r="G15189">
        <v>162</v>
      </c>
      <c r="H15189" t="s">
        <v>21</v>
      </c>
      <c r="I15189" t="s">
        <v>87</v>
      </c>
      <c r="K15189">
        <v>3.4000000000000002E-2</v>
      </c>
      <c r="L15189">
        <v>65</v>
      </c>
      <c r="N15189">
        <v>29</v>
      </c>
      <c r="O15189" t="s">
        <v>88</v>
      </c>
      <c r="P15189">
        <f t="shared" si="474"/>
        <v>36.047397306210385</v>
      </c>
      <c r="Q15189">
        <f t="shared" si="475"/>
        <v>35.88647388935339</v>
      </c>
      <c r="S15189">
        <f>IF(AND(M15189&lt;&gt;"",M15189&lt;&gt;18.5),5*LOG10(10^(Q15189/5+1)*W$1/(10^(M15189/5+1)))-5,Q15189)</f>
        <v>35.88647388935339</v>
      </c>
      <c r="T15189">
        <f>(F15189/E15189)*S15189</f>
        <v>0.26825437292706028</v>
      </c>
      <c r="U15189">
        <v>146378</v>
      </c>
      <c r="V15189" t="s">
        <v>8263</v>
      </c>
    </row>
    <row r="15190" spans="1:22" x14ac:dyDescent="0.25">
      <c r="B15190">
        <v>270620</v>
      </c>
      <c r="C15190" t="s">
        <v>8262</v>
      </c>
      <c r="E15190">
        <v>36.15</v>
      </c>
      <c r="F15190">
        <v>0.12</v>
      </c>
      <c r="G15190">
        <v>164</v>
      </c>
      <c r="H15190" t="s">
        <v>21</v>
      </c>
      <c r="I15190" t="s">
        <v>658</v>
      </c>
      <c r="K15190">
        <v>3.4000000000000002E-2</v>
      </c>
      <c r="L15190">
        <v>65</v>
      </c>
      <c r="N15190">
        <v>27</v>
      </c>
      <c r="O15190" t="s">
        <v>137</v>
      </c>
      <c r="P15190">
        <f t="shared" si="474"/>
        <v>36.077397306210386</v>
      </c>
      <c r="Q15190">
        <f t="shared" si="475"/>
        <v>35.916473889353391</v>
      </c>
      <c r="S15190">
        <f>IF(AND(M15190&lt;&gt;"",M15190&lt;&gt;18.5),5*LOG10(10^(Q15190/5+1)*W$1/(10^(M15190/5+1)))-5,Q15190)</f>
        <v>35.916473889353391</v>
      </c>
      <c r="T15190">
        <f>(F15190/E15190)*S15190</f>
        <v>0.11922480959121458</v>
      </c>
      <c r="U15190">
        <v>146378</v>
      </c>
      <c r="V15190" t="s">
        <v>8263</v>
      </c>
    </row>
    <row r="15191" spans="1:22" x14ac:dyDescent="0.25">
      <c r="B15191">
        <v>270621</v>
      </c>
      <c r="C15191" t="s">
        <v>8262</v>
      </c>
      <c r="E15191">
        <v>36.15</v>
      </c>
      <c r="F15191">
        <v>0.19</v>
      </c>
      <c r="G15191">
        <v>164</v>
      </c>
      <c r="H15191" t="s">
        <v>21</v>
      </c>
      <c r="I15191" t="s">
        <v>87</v>
      </c>
      <c r="K15191">
        <v>3.4000000000000002E-2</v>
      </c>
      <c r="L15191">
        <v>65</v>
      </c>
      <c r="N15191">
        <v>29</v>
      </c>
      <c r="O15191" t="s">
        <v>37</v>
      </c>
      <c r="P15191">
        <f t="shared" si="474"/>
        <v>36.077397306210386</v>
      </c>
      <c r="Q15191">
        <f t="shared" si="475"/>
        <v>35.916473889353391</v>
      </c>
      <c r="S15191">
        <f>IF(AND(M15191&lt;&gt;"",M15191&lt;&gt;18.5),5*LOG10(10^(Q15191/5+1)*W$1/(10^(M15191/5+1)))-5,Q15191)</f>
        <v>35.916473889353391</v>
      </c>
      <c r="T15191">
        <f>(F15191/E15191)*S15191</f>
        <v>0.18877261518608976</v>
      </c>
      <c r="U15191">
        <v>146378</v>
      </c>
      <c r="V15191" t="s">
        <v>8263</v>
      </c>
    </row>
    <row r="15192" spans="1:22" x14ac:dyDescent="0.25">
      <c r="B15192">
        <v>270622</v>
      </c>
      <c r="C15192" t="s">
        <v>8262</v>
      </c>
      <c r="E15192">
        <v>36.17</v>
      </c>
      <c r="F15192">
        <v>0.08</v>
      </c>
      <c r="G15192">
        <v>166</v>
      </c>
      <c r="H15192" t="s">
        <v>21</v>
      </c>
      <c r="I15192" t="s">
        <v>134</v>
      </c>
      <c r="K15192">
        <v>3.4000000000000002E-2</v>
      </c>
      <c r="L15192">
        <v>65</v>
      </c>
      <c r="N15192">
        <v>29</v>
      </c>
      <c r="O15192" t="s">
        <v>137</v>
      </c>
      <c r="P15192">
        <f t="shared" si="474"/>
        <v>36.097397306210382</v>
      </c>
      <c r="Q15192">
        <f t="shared" si="475"/>
        <v>35.936473889353387</v>
      </c>
      <c r="S15192">
        <f>IF(AND(M15192&lt;&gt;"",M15192&lt;&gt;18.5),5*LOG10(10^(Q15192/5+1)*W$1/(10^(M15192/5+1)))-5,Q15192)</f>
        <v>35.936473889353387</v>
      </c>
      <c r="T15192">
        <f>(F15192/E15192)*S15192</f>
        <v>7.9483492152288393E-2</v>
      </c>
      <c r="U15192">
        <v>146378</v>
      </c>
      <c r="V15192" t="s">
        <v>8263</v>
      </c>
    </row>
    <row r="15193" spans="1:22" x14ac:dyDescent="0.25">
      <c r="A15193" t="s">
        <v>47</v>
      </c>
      <c r="B15193">
        <v>270623</v>
      </c>
      <c r="C15193" t="s">
        <v>8262</v>
      </c>
      <c r="E15193">
        <v>36.119999999999997</v>
      </c>
      <c r="F15193">
        <v>0.09</v>
      </c>
      <c r="G15193">
        <v>167</v>
      </c>
      <c r="H15193" t="s">
        <v>21</v>
      </c>
      <c r="I15193" t="s">
        <v>91</v>
      </c>
      <c r="N15193">
        <v>35</v>
      </c>
      <c r="O15193" t="s">
        <v>92</v>
      </c>
      <c r="P15193">
        <f t="shared" si="474"/>
        <v>36.119999999999997</v>
      </c>
      <c r="Q15193">
        <f t="shared" si="475"/>
        <v>36.119999999999997</v>
      </c>
      <c r="S15193">
        <f>IF(AND(M15193&lt;&gt;"",M15193&lt;&gt;18.5),5*LOG10(10^(Q15193/5+1)*W$1/(10^(M15193/5+1)))-5,Q15193)</f>
        <v>36.119999999999997</v>
      </c>
      <c r="T15193">
        <f>(F15193/E15193)*S15193</f>
        <v>0.09</v>
      </c>
      <c r="U15193">
        <v>146378</v>
      </c>
      <c r="V15193" t="s">
        <v>8263</v>
      </c>
    </row>
    <row r="15194" spans="1:22" x14ac:dyDescent="0.25">
      <c r="B15194">
        <v>270624</v>
      </c>
      <c r="C15194" t="s">
        <v>8262</v>
      </c>
      <c r="E15194">
        <v>36.21</v>
      </c>
      <c r="F15194">
        <v>0.03</v>
      </c>
      <c r="G15194">
        <v>169</v>
      </c>
      <c r="H15194" t="s">
        <v>21</v>
      </c>
      <c r="I15194" t="s">
        <v>658</v>
      </c>
      <c r="K15194">
        <v>3.4000000000000002E-2</v>
      </c>
      <c r="L15194">
        <v>65</v>
      </c>
      <c r="N15194">
        <v>27</v>
      </c>
      <c r="O15194" t="s">
        <v>88</v>
      </c>
      <c r="P15194">
        <f t="shared" si="474"/>
        <v>36.137397306210389</v>
      </c>
      <c r="Q15194">
        <f t="shared" si="475"/>
        <v>35.976473889353393</v>
      </c>
      <c r="S15194">
        <f>IF(AND(M15194&lt;&gt;"",M15194&lt;&gt;18.5),5*LOG10(10^(Q15194/5+1)*W$1/(10^(M15194/5+1)))-5,Q15194)</f>
        <v>35.976473889353393</v>
      </c>
      <c r="T15194">
        <f>(F15194/E15194)*S15194</f>
        <v>2.9806523520591044E-2</v>
      </c>
      <c r="U15194">
        <v>146378</v>
      </c>
      <c r="V15194" t="s">
        <v>8263</v>
      </c>
    </row>
    <row r="15195" spans="1:22" x14ac:dyDescent="0.25">
      <c r="B15195">
        <v>270625</v>
      </c>
      <c r="C15195" t="s">
        <v>8262</v>
      </c>
      <c r="E15195">
        <v>36.24</v>
      </c>
      <c r="F15195">
        <v>0.14000000000000001</v>
      </c>
      <c r="G15195">
        <v>177</v>
      </c>
      <c r="H15195" t="s">
        <v>21</v>
      </c>
      <c r="I15195" t="s">
        <v>184</v>
      </c>
      <c r="L15195">
        <v>60</v>
      </c>
      <c r="N15195">
        <v>25</v>
      </c>
      <c r="P15195">
        <f t="shared" si="474"/>
        <v>36.24</v>
      </c>
      <c r="Q15195">
        <f t="shared" si="475"/>
        <v>35.905266051846951</v>
      </c>
      <c r="S15195">
        <f>IF(AND(M15195&lt;&gt;"",M15195&lt;&gt;18.5),5*LOG10(10^(Q15195/5+1)*W$1/(10^(M15195/5+1)))-5,Q15195)</f>
        <v>35.905266051846951</v>
      </c>
      <c r="T15195">
        <f>(F15195/E15195)*S15195</f>
        <v>0.13870687768373546</v>
      </c>
      <c r="U15195">
        <v>146378</v>
      </c>
      <c r="V15195" t="s">
        <v>8263</v>
      </c>
    </row>
    <row r="15196" spans="1:22" x14ac:dyDescent="0.25">
      <c r="B15196">
        <v>270641</v>
      </c>
      <c r="C15196" t="s">
        <v>8264</v>
      </c>
      <c r="E15196">
        <v>35.119999999999997</v>
      </c>
      <c r="F15196">
        <v>1.25</v>
      </c>
      <c r="G15196">
        <v>106</v>
      </c>
      <c r="H15196" t="s">
        <v>21</v>
      </c>
      <c r="I15196" t="s">
        <v>22</v>
      </c>
      <c r="L15196">
        <v>70</v>
      </c>
      <c r="N15196">
        <v>31</v>
      </c>
      <c r="O15196" t="s">
        <v>8265</v>
      </c>
      <c r="P15196">
        <f t="shared" si="474"/>
        <v>35.119999999999997</v>
      </c>
      <c r="Q15196">
        <f t="shared" si="475"/>
        <v>35.119999999999997</v>
      </c>
      <c r="S15196">
        <f>IF(AND(M15196&lt;&gt;"",M15196&lt;&gt;18.5),5*LOG10(10^(Q15196/5+1)*W$1/(10^(M15196/5+1)))-5,Q15196)</f>
        <v>35.119999999999997</v>
      </c>
      <c r="T15196">
        <f>(F15196/E15196)*S15196</f>
        <v>1.2499999999999998</v>
      </c>
      <c r="U15196">
        <v>146390</v>
      </c>
      <c r="V15196" t="s">
        <v>8264</v>
      </c>
    </row>
    <row r="15197" spans="1:22" x14ac:dyDescent="0.25">
      <c r="B15197">
        <v>270675</v>
      </c>
      <c r="C15197" t="s">
        <v>8266</v>
      </c>
      <c r="E15197">
        <v>39.869999999999997</v>
      </c>
      <c r="F15197">
        <v>0.49</v>
      </c>
      <c r="G15197">
        <v>940</v>
      </c>
      <c r="H15197" t="s">
        <v>21</v>
      </c>
      <c r="I15197" t="s">
        <v>22</v>
      </c>
      <c r="L15197">
        <v>70</v>
      </c>
      <c r="N15197">
        <v>31</v>
      </c>
      <c r="O15197" t="s">
        <v>8267</v>
      </c>
      <c r="P15197">
        <f t="shared" si="474"/>
        <v>39.869999999999997</v>
      </c>
      <c r="Q15197">
        <f t="shared" si="475"/>
        <v>39.869999999999997</v>
      </c>
      <c r="S15197">
        <f>IF(AND(M15197&lt;&gt;"",M15197&lt;&gt;18.5),5*LOG10(10^(Q15197/5+1)*W$1/(10^(M15197/5+1)))-5,Q15197)</f>
        <v>39.869999999999997</v>
      </c>
      <c r="T15197">
        <f>(F15197/E15197)*S15197</f>
        <v>0.49</v>
      </c>
      <c r="U15197">
        <v>146407</v>
      </c>
      <c r="V15197" t="s">
        <v>8266</v>
      </c>
    </row>
    <row r="15198" spans="1:22" x14ac:dyDescent="0.25">
      <c r="B15198">
        <v>270676</v>
      </c>
      <c r="C15198" t="s">
        <v>8266</v>
      </c>
      <c r="E15198">
        <v>41.06</v>
      </c>
      <c r="F15198">
        <v>0.35</v>
      </c>
      <c r="G15198">
        <v>1270</v>
      </c>
      <c r="H15198" t="s">
        <v>21</v>
      </c>
      <c r="I15198" t="s">
        <v>12</v>
      </c>
      <c r="K15198">
        <v>0.28240199999999999</v>
      </c>
      <c r="L15198">
        <v>70</v>
      </c>
      <c r="N15198">
        <v>34</v>
      </c>
      <c r="O15198" t="s">
        <v>24</v>
      </c>
      <c r="P15198">
        <f t="shared" si="474"/>
        <v>40.51987906669639</v>
      </c>
      <c r="Q15198">
        <f t="shared" si="475"/>
        <v>40.51987906669639</v>
      </c>
      <c r="S15198">
        <f>IF(AND(M15198&lt;&gt;"",M15198&lt;&gt;18.5),5*LOG10(10^(Q15198/5+1)*W$1/(10^(M15198/5+1)))-5,Q15198)</f>
        <v>40.51987906669639</v>
      </c>
      <c r="T15198">
        <f>(F15198/E15198)*S15198</f>
        <v>0.34539594918031502</v>
      </c>
      <c r="U15198">
        <v>146407</v>
      </c>
      <c r="V15198" t="s">
        <v>8266</v>
      </c>
    </row>
    <row r="15199" spans="1:22" x14ac:dyDescent="0.25">
      <c r="B15199">
        <v>270677</v>
      </c>
      <c r="C15199" t="s">
        <v>8266</v>
      </c>
      <c r="E15199">
        <v>41.65</v>
      </c>
      <c r="F15199">
        <v>0.34</v>
      </c>
      <c r="G15199">
        <v>1670</v>
      </c>
      <c r="H15199" t="s">
        <v>21</v>
      </c>
      <c r="I15199" t="s">
        <v>12</v>
      </c>
      <c r="K15199">
        <v>0.28240199999999999</v>
      </c>
      <c r="L15199">
        <v>70</v>
      </c>
      <c r="N15199">
        <v>34</v>
      </c>
      <c r="O15199" t="s">
        <v>25</v>
      </c>
      <c r="P15199">
        <f t="shared" si="474"/>
        <v>41.109879066696394</v>
      </c>
      <c r="Q15199">
        <f t="shared" si="475"/>
        <v>41.109879066696394</v>
      </c>
      <c r="S15199">
        <f>IF(AND(M15199&lt;&gt;"",M15199&lt;&gt;18.5),5*LOG10(10^(Q15199/5+1)*W$1/(10^(M15199/5+1)))-5,Q15199)</f>
        <v>41.109879066696394</v>
      </c>
      <c r="T15199">
        <f>(F15199/E15199)*S15199</f>
        <v>0.33559084952405221</v>
      </c>
      <c r="U15199">
        <v>146407</v>
      </c>
      <c r="V15199" t="s">
        <v>8266</v>
      </c>
    </row>
    <row r="15200" spans="1:22" x14ac:dyDescent="0.25">
      <c r="B15200">
        <v>270679</v>
      </c>
      <c r="C15200" t="s">
        <v>8268</v>
      </c>
      <c r="E15200">
        <v>38.72</v>
      </c>
      <c r="F15200">
        <v>0.64</v>
      </c>
      <c r="G15200">
        <v>554</v>
      </c>
      <c r="H15200" t="s">
        <v>21</v>
      </c>
      <c r="I15200" t="s">
        <v>22</v>
      </c>
      <c r="L15200">
        <v>70</v>
      </c>
      <c r="N15200">
        <v>31</v>
      </c>
      <c r="O15200" t="s">
        <v>8269</v>
      </c>
      <c r="P15200">
        <f t="shared" si="474"/>
        <v>38.72</v>
      </c>
      <c r="Q15200">
        <f t="shared" si="475"/>
        <v>38.72</v>
      </c>
      <c r="S15200">
        <f>IF(AND(M15200&lt;&gt;"",M15200&lt;&gt;18.5),5*LOG10(10^(Q15200/5+1)*W$1/(10^(M15200/5+1)))-5,Q15200)</f>
        <v>38.72</v>
      </c>
      <c r="T15200">
        <f>(F15200/E15200)*S15200</f>
        <v>0.64</v>
      </c>
      <c r="U15200">
        <v>146409</v>
      </c>
      <c r="V15200" t="s">
        <v>8268</v>
      </c>
    </row>
    <row r="15201" spans="2:22" x14ac:dyDescent="0.25">
      <c r="B15201">
        <v>270680</v>
      </c>
      <c r="C15201" t="s">
        <v>8268</v>
      </c>
      <c r="E15201">
        <v>41.37</v>
      </c>
      <c r="F15201">
        <v>0.65</v>
      </c>
      <c r="G15201">
        <v>1370</v>
      </c>
      <c r="H15201" t="s">
        <v>21</v>
      </c>
      <c r="I15201" t="s">
        <v>12</v>
      </c>
      <c r="K15201">
        <v>0.375137</v>
      </c>
      <c r="L15201">
        <v>70</v>
      </c>
      <c r="N15201">
        <v>34</v>
      </c>
      <c r="O15201" t="s">
        <v>142</v>
      </c>
      <c r="P15201">
        <f t="shared" si="474"/>
        <v>40.678270162331799</v>
      </c>
      <c r="Q15201">
        <f t="shared" si="475"/>
        <v>40.678270162331799</v>
      </c>
      <c r="S15201">
        <f>IF(AND(M15201&lt;&gt;"",M15201&lt;&gt;18.5),5*LOG10(10^(Q15201/5+1)*W$1/(10^(M15201/5+1)))-5,Q15201)</f>
        <v>40.678270162331799</v>
      </c>
      <c r="T15201">
        <f>(F15201/E15201)*S15201</f>
        <v>0.63913163175043919</v>
      </c>
      <c r="U15201">
        <v>146409</v>
      </c>
      <c r="V15201" t="s">
        <v>8268</v>
      </c>
    </row>
    <row r="15202" spans="2:22" x14ac:dyDescent="0.25">
      <c r="B15202">
        <v>270700</v>
      </c>
      <c r="C15202" t="s">
        <v>8270</v>
      </c>
      <c r="E15202">
        <v>40.32</v>
      </c>
      <c r="F15202">
        <v>0.5</v>
      </c>
      <c r="G15202">
        <v>1020</v>
      </c>
      <c r="H15202" t="s">
        <v>21</v>
      </c>
      <c r="I15202" t="s">
        <v>12</v>
      </c>
      <c r="K15202">
        <v>0.13157199999999999</v>
      </c>
      <c r="L15202">
        <v>70</v>
      </c>
      <c r="N15202">
        <v>34</v>
      </c>
      <c r="O15202" t="s">
        <v>25</v>
      </c>
      <c r="P15202">
        <f t="shared" si="474"/>
        <v>40.051589037057653</v>
      </c>
      <c r="Q15202">
        <f t="shared" si="475"/>
        <v>40.051589037057653</v>
      </c>
      <c r="S15202">
        <f>IF(AND(M15202&lt;&gt;"",M15202&lt;&gt;18.5),5*LOG10(10^(Q15202/5+1)*W$1/(10^(M15202/5+1)))-5,Q15202)</f>
        <v>40.051589037057653</v>
      </c>
      <c r="T15202">
        <f>(F15202/E15202)*S15202</f>
        <v>0.49667149103494113</v>
      </c>
      <c r="U15202">
        <v>146418</v>
      </c>
      <c r="V15202" t="s">
        <v>8270</v>
      </c>
    </row>
    <row r="15203" spans="2:22" x14ac:dyDescent="0.25">
      <c r="B15203">
        <v>270730</v>
      </c>
      <c r="C15203" t="s">
        <v>8271</v>
      </c>
      <c r="E15203">
        <v>40.42</v>
      </c>
      <c r="F15203">
        <v>0.27</v>
      </c>
      <c r="G15203">
        <v>945</v>
      </c>
      <c r="H15203" t="s">
        <v>21</v>
      </c>
      <c r="I15203" t="s">
        <v>12</v>
      </c>
      <c r="K15203">
        <v>0.28176200000000001</v>
      </c>
      <c r="L15203">
        <v>70</v>
      </c>
      <c r="N15203">
        <v>34</v>
      </c>
      <c r="O15203" t="s">
        <v>25</v>
      </c>
      <c r="P15203">
        <f t="shared" si="474"/>
        <v>39.880963039773732</v>
      </c>
      <c r="Q15203">
        <f t="shared" si="475"/>
        <v>39.880963039773732</v>
      </c>
      <c r="S15203">
        <f>IF(AND(M15203&lt;&gt;"",M15203&lt;&gt;18.5),5*LOG10(10^(Q15203/5+1)*W$1/(10^(M15203/5+1)))-5,Q15203)</f>
        <v>39.880963039773732</v>
      </c>
      <c r="T15203">
        <f>(F15203/E15203)*S15203</f>
        <v>0.26639930778671222</v>
      </c>
      <c r="U15203">
        <v>146436</v>
      </c>
      <c r="V15203" t="s">
        <v>8271</v>
      </c>
    </row>
    <row r="15204" spans="2:22" x14ac:dyDescent="0.25">
      <c r="B15204">
        <v>270731</v>
      </c>
      <c r="C15204" t="s">
        <v>8271</v>
      </c>
      <c r="E15204">
        <v>40.42</v>
      </c>
      <c r="F15204">
        <v>0.28999999999999998</v>
      </c>
      <c r="G15204">
        <v>946</v>
      </c>
      <c r="H15204" t="s">
        <v>21</v>
      </c>
      <c r="I15204" t="s">
        <v>12</v>
      </c>
      <c r="K15204">
        <v>0.28176200000000001</v>
      </c>
      <c r="L15204">
        <v>70</v>
      </c>
      <c r="N15204">
        <v>34</v>
      </c>
      <c r="O15204" t="s">
        <v>24</v>
      </c>
      <c r="P15204">
        <f t="shared" si="474"/>
        <v>39.880963039773732</v>
      </c>
      <c r="Q15204">
        <f t="shared" si="475"/>
        <v>39.880963039773732</v>
      </c>
      <c r="S15204">
        <f>IF(AND(M15204&lt;&gt;"",M15204&lt;&gt;18.5),5*LOG10(10^(Q15204/5+1)*W$1/(10^(M15204/5+1)))-5,Q15204)</f>
        <v>39.880963039773732</v>
      </c>
      <c r="T15204">
        <f>(F15204/E15204)*S15204</f>
        <v>0.28613258984498718</v>
      </c>
      <c r="U15204">
        <v>146436</v>
      </c>
      <c r="V15204" t="s">
        <v>8271</v>
      </c>
    </row>
    <row r="15205" spans="2:22" x14ac:dyDescent="0.25">
      <c r="B15205">
        <v>270733</v>
      </c>
      <c r="C15205" t="s">
        <v>8272</v>
      </c>
      <c r="E15205">
        <v>39.33</v>
      </c>
      <c r="F15205">
        <v>0.11</v>
      </c>
      <c r="G15205">
        <v>639</v>
      </c>
      <c r="H15205" t="s">
        <v>21</v>
      </c>
      <c r="I15205" t="s">
        <v>43</v>
      </c>
      <c r="K15205">
        <v>0.16</v>
      </c>
      <c r="L15205">
        <v>70</v>
      </c>
      <c r="N15205">
        <v>34</v>
      </c>
      <c r="O15205" t="s">
        <v>27</v>
      </c>
      <c r="P15205">
        <f t="shared" si="474"/>
        <v>39.007710053865409</v>
      </c>
      <c r="Q15205">
        <f t="shared" si="475"/>
        <v>39.007710053865409</v>
      </c>
      <c r="S15205">
        <f>IF(AND(M15205&lt;&gt;"",M15205&lt;&gt;18.5),5*LOG10(10^(Q15205/5+1)*W$1/(10^(M15205/5+1)))-5,Q15205)</f>
        <v>39.007710053865409</v>
      </c>
      <c r="T15205">
        <f>(F15205/E15205)*S15205</f>
        <v>0.10909860426964645</v>
      </c>
      <c r="U15205">
        <v>146438</v>
      </c>
      <c r="V15205" t="s">
        <v>8273</v>
      </c>
    </row>
    <row r="15206" spans="2:22" x14ac:dyDescent="0.25">
      <c r="B15206">
        <v>270734</v>
      </c>
      <c r="C15206" t="s">
        <v>8272</v>
      </c>
      <c r="E15206">
        <v>39.369999999999997</v>
      </c>
      <c r="F15206">
        <v>0.11</v>
      </c>
      <c r="G15206">
        <v>646</v>
      </c>
      <c r="H15206" t="s">
        <v>21</v>
      </c>
      <c r="I15206" t="s">
        <v>64</v>
      </c>
      <c r="K15206">
        <v>0.156305</v>
      </c>
      <c r="L15206">
        <v>70</v>
      </c>
      <c r="N15206">
        <v>38</v>
      </c>
      <c r="O15206" t="s">
        <v>27</v>
      </c>
      <c r="P15206">
        <f t="shared" si="474"/>
        <v>39.054637982060576</v>
      </c>
      <c r="Q15206">
        <f t="shared" si="475"/>
        <v>39.054637982060576</v>
      </c>
      <c r="S15206">
        <f>IF(AND(M15206&lt;&gt;"",M15206&lt;&gt;18.5),5*LOG10(10^(Q15206/5+1)*W$1/(10^(M15206/5+1)))-5,Q15206)</f>
        <v>39.054637982060576</v>
      </c>
      <c r="T15206">
        <f>(F15206/E15206)*S15206</f>
        <v>0.10911887675963078</v>
      </c>
      <c r="U15206">
        <v>146438</v>
      </c>
      <c r="V15206" t="s">
        <v>8273</v>
      </c>
    </row>
    <row r="15207" spans="2:22" x14ac:dyDescent="0.25">
      <c r="B15207">
        <v>270735</v>
      </c>
      <c r="C15207" t="s">
        <v>8272</v>
      </c>
      <c r="E15207">
        <v>39.450000000000003</v>
      </c>
      <c r="F15207">
        <v>0.18</v>
      </c>
      <c r="G15207">
        <v>669</v>
      </c>
      <c r="H15207" t="s">
        <v>21</v>
      </c>
      <c r="I15207" t="s">
        <v>12</v>
      </c>
      <c r="K15207">
        <v>0.16</v>
      </c>
      <c r="L15207">
        <v>70</v>
      </c>
      <c r="N15207">
        <v>34</v>
      </c>
      <c r="O15207" t="s">
        <v>8274</v>
      </c>
      <c r="P15207">
        <f t="shared" si="474"/>
        <v>39.127710053865414</v>
      </c>
      <c r="Q15207">
        <f t="shared" si="475"/>
        <v>39.127710053865414</v>
      </c>
      <c r="S15207">
        <f>IF(AND(M15207&lt;&gt;"",M15207&lt;&gt;18.5),5*LOG10(10^(Q15207/5+1)*W$1/(10^(M15207/5+1)))-5,Q15207)</f>
        <v>39.127710053865414</v>
      </c>
      <c r="T15207">
        <f>(F15207/E15207)*S15207</f>
        <v>0.17852947553094484</v>
      </c>
      <c r="U15207">
        <v>146438</v>
      </c>
      <c r="V15207" t="s">
        <v>8273</v>
      </c>
    </row>
    <row r="15208" spans="2:22" x14ac:dyDescent="0.25">
      <c r="B15208">
        <v>270736</v>
      </c>
      <c r="C15208" t="s">
        <v>8272</v>
      </c>
      <c r="E15208">
        <v>39.74</v>
      </c>
      <c r="F15208">
        <v>0.1</v>
      </c>
      <c r="G15208">
        <v>766</v>
      </c>
      <c r="H15208" t="s">
        <v>21</v>
      </c>
      <c r="I15208" t="s">
        <v>12</v>
      </c>
      <c r="K15208">
        <v>0.16</v>
      </c>
      <c r="L15208">
        <v>70</v>
      </c>
      <c r="N15208">
        <v>34</v>
      </c>
      <c r="O15208" t="s">
        <v>8275</v>
      </c>
      <c r="P15208">
        <f t="shared" si="474"/>
        <v>39.417710053865413</v>
      </c>
      <c r="Q15208">
        <f t="shared" si="475"/>
        <v>39.417710053865413</v>
      </c>
      <c r="S15208">
        <f>IF(AND(M15208&lt;&gt;"",M15208&lt;&gt;18.5),5*LOG10(10^(Q15208/5+1)*W$1/(10^(M15208/5+1)))-5,Q15208)</f>
        <v>39.417710053865413</v>
      </c>
      <c r="T15208">
        <f>(F15208/E15208)*S15208</f>
        <v>9.9189003658443409E-2</v>
      </c>
      <c r="U15208">
        <v>146438</v>
      </c>
      <c r="V15208" t="s">
        <v>8273</v>
      </c>
    </row>
    <row r="15209" spans="2:22" x14ac:dyDescent="0.25">
      <c r="B15209">
        <v>270737</v>
      </c>
      <c r="C15209" t="s">
        <v>8272</v>
      </c>
      <c r="E15209">
        <v>39.43</v>
      </c>
      <c r="F15209">
        <v>7.0000000000000007E-2</v>
      </c>
      <c r="G15209">
        <v>769</v>
      </c>
      <c r="H15209" t="s">
        <v>21</v>
      </c>
      <c r="I15209" t="s">
        <v>26</v>
      </c>
      <c r="L15209">
        <v>70</v>
      </c>
      <c r="N15209">
        <v>33</v>
      </c>
      <c r="O15209" t="s">
        <v>27</v>
      </c>
      <c r="P15209">
        <f t="shared" si="474"/>
        <v>39.43</v>
      </c>
      <c r="Q15209">
        <f t="shared" si="475"/>
        <v>39.43</v>
      </c>
      <c r="S15209">
        <f>IF(AND(M15209&lt;&gt;"",M15209&lt;&gt;18.5),5*LOG10(10^(Q15209/5+1)*W$1/(10^(M15209/5+1)))-5,Q15209)</f>
        <v>39.43</v>
      </c>
      <c r="T15209">
        <f>(F15209/E15209)*S15209</f>
        <v>7.0000000000000007E-2</v>
      </c>
      <c r="U15209">
        <v>146438</v>
      </c>
      <c r="V15209" t="s">
        <v>8276</v>
      </c>
    </row>
    <row r="15210" spans="2:22" x14ac:dyDescent="0.25">
      <c r="B15210">
        <v>270738</v>
      </c>
      <c r="C15210" t="s">
        <v>8272</v>
      </c>
      <c r="E15210">
        <v>39.44</v>
      </c>
      <c r="F15210">
        <v>7.0000000000000007E-2</v>
      </c>
      <c r="G15210">
        <v>773</v>
      </c>
      <c r="H15210" t="s">
        <v>21</v>
      </c>
      <c r="I15210" t="s">
        <v>26</v>
      </c>
      <c r="L15210">
        <v>70</v>
      </c>
      <c r="N15210">
        <v>33</v>
      </c>
      <c r="O15210" t="s">
        <v>28</v>
      </c>
      <c r="P15210">
        <f t="shared" si="474"/>
        <v>39.44</v>
      </c>
      <c r="Q15210">
        <f t="shared" si="475"/>
        <v>39.44</v>
      </c>
      <c r="S15210">
        <f>IF(AND(M15210&lt;&gt;"",M15210&lt;&gt;18.5),5*LOG10(10^(Q15210/5+1)*W$1/(10^(M15210/5+1)))-5,Q15210)</f>
        <v>39.44</v>
      </c>
      <c r="T15210">
        <f>(F15210/E15210)*S15210</f>
        <v>7.0000000000000007E-2</v>
      </c>
      <c r="U15210">
        <v>146438</v>
      </c>
      <c r="V15210" t="s">
        <v>8276</v>
      </c>
    </row>
    <row r="15211" spans="2:22" x14ac:dyDescent="0.25">
      <c r="B15211">
        <v>270787</v>
      </c>
      <c r="C15211" t="s">
        <v>8277</v>
      </c>
      <c r="E15211">
        <v>40.880000000000003</v>
      </c>
      <c r="F15211">
        <v>0.28000000000000003</v>
      </c>
      <c r="G15211">
        <v>1500</v>
      </c>
      <c r="H15211" t="s">
        <v>21</v>
      </c>
      <c r="I15211" t="s">
        <v>22</v>
      </c>
      <c r="L15211">
        <v>70</v>
      </c>
      <c r="N15211">
        <v>31</v>
      </c>
      <c r="O15211" t="s">
        <v>8278</v>
      </c>
      <c r="P15211">
        <f t="shared" si="474"/>
        <v>40.880000000000003</v>
      </c>
      <c r="Q15211">
        <f t="shared" si="475"/>
        <v>40.880000000000003</v>
      </c>
      <c r="S15211">
        <f>IF(AND(M15211&lt;&gt;"",M15211&lt;&gt;18.5),5*LOG10(10^(Q15211/5+1)*W$1/(10^(M15211/5+1)))-5,Q15211)</f>
        <v>40.880000000000003</v>
      </c>
      <c r="T15211">
        <f>(F15211/E15211)*S15211</f>
        <v>0.28000000000000003</v>
      </c>
      <c r="U15211">
        <v>146462</v>
      </c>
      <c r="V15211" t="s">
        <v>8277</v>
      </c>
    </row>
    <row r="15212" spans="2:22" x14ac:dyDescent="0.25">
      <c r="B15212">
        <v>270788</v>
      </c>
      <c r="C15212" t="s">
        <v>8277</v>
      </c>
      <c r="E15212">
        <v>41.71</v>
      </c>
      <c r="F15212">
        <v>0.25</v>
      </c>
      <c r="G15212">
        <v>2200</v>
      </c>
      <c r="H15212" t="s">
        <v>21</v>
      </c>
      <c r="I15212" t="s">
        <v>26</v>
      </c>
      <c r="L15212">
        <v>70</v>
      </c>
      <c r="N15212">
        <v>33</v>
      </c>
      <c r="O15212" t="s">
        <v>27</v>
      </c>
      <c r="P15212">
        <f t="shared" si="474"/>
        <v>41.71</v>
      </c>
      <c r="Q15212">
        <f t="shared" si="475"/>
        <v>41.71</v>
      </c>
      <c r="S15212">
        <f>IF(AND(M15212&lt;&gt;"",M15212&lt;&gt;18.5),5*LOG10(10^(Q15212/5+1)*W$1/(10^(M15212/5+1)))-5,Q15212)</f>
        <v>41.71</v>
      </c>
      <c r="T15212">
        <f>(F15212/E15212)*S15212</f>
        <v>0.25</v>
      </c>
      <c r="U15212">
        <v>146462</v>
      </c>
      <c r="V15212" t="s">
        <v>8277</v>
      </c>
    </row>
    <row r="15213" spans="2:22" x14ac:dyDescent="0.25">
      <c r="B15213">
        <v>270789</v>
      </c>
      <c r="C15213" t="s">
        <v>8277</v>
      </c>
      <c r="E15213">
        <v>41.87</v>
      </c>
      <c r="F15213">
        <v>0.25</v>
      </c>
      <c r="G15213">
        <v>2370</v>
      </c>
      <c r="H15213" t="s">
        <v>21</v>
      </c>
      <c r="I15213" t="s">
        <v>26</v>
      </c>
      <c r="L15213">
        <v>70</v>
      </c>
      <c r="N15213">
        <v>33</v>
      </c>
      <c r="O15213" t="s">
        <v>28</v>
      </c>
      <c r="P15213">
        <f t="shared" si="474"/>
        <v>41.87</v>
      </c>
      <c r="Q15213">
        <f t="shared" si="475"/>
        <v>41.87</v>
      </c>
      <c r="S15213">
        <f>IF(AND(M15213&lt;&gt;"",M15213&lt;&gt;18.5),5*LOG10(10^(Q15213/5+1)*W$1/(10^(M15213/5+1)))-5,Q15213)</f>
        <v>41.87</v>
      </c>
      <c r="T15213">
        <f>(F15213/E15213)*S15213</f>
        <v>0.25</v>
      </c>
      <c r="U15213">
        <v>146462</v>
      </c>
      <c r="V15213" t="s">
        <v>8277</v>
      </c>
    </row>
    <row r="15214" spans="2:22" x14ac:dyDescent="0.25">
      <c r="B15214">
        <v>270793</v>
      </c>
      <c r="C15214" t="s">
        <v>8279</v>
      </c>
      <c r="E15214">
        <v>34.89</v>
      </c>
      <c r="F15214">
        <v>0.17</v>
      </c>
      <c r="G15214">
        <v>93.1</v>
      </c>
      <c r="H15214" t="s">
        <v>21</v>
      </c>
      <c r="I15214" t="s">
        <v>65</v>
      </c>
      <c r="K15214">
        <v>2.2019E-2</v>
      </c>
      <c r="L15214">
        <v>70</v>
      </c>
      <c r="N15214">
        <v>33</v>
      </c>
      <c r="O15214" t="s">
        <v>27</v>
      </c>
      <c r="P15214">
        <f t="shared" si="474"/>
        <v>34.842705151542468</v>
      </c>
      <c r="Q15214">
        <f t="shared" si="475"/>
        <v>34.842705151542468</v>
      </c>
      <c r="S15214">
        <f>IF(AND(M15214&lt;&gt;"",M15214&lt;&gt;18.5),5*LOG10(10^(Q15214/5+1)*W$1/(10^(M15214/5+1)))-5,Q15214)</f>
        <v>34.842705151542468</v>
      </c>
      <c r="T15214">
        <f>(F15214/E15214)*S15214</f>
        <v>0.1697695579180917</v>
      </c>
      <c r="U15214">
        <v>146465</v>
      </c>
      <c r="V15214" t="s">
        <v>8280</v>
      </c>
    </row>
    <row r="15215" spans="2:22" x14ac:dyDescent="0.25">
      <c r="B15215">
        <v>270826</v>
      </c>
      <c r="C15215" t="s">
        <v>8281</v>
      </c>
      <c r="E15215">
        <v>38.9</v>
      </c>
      <c r="F15215">
        <v>0.98</v>
      </c>
      <c r="G15215">
        <v>602</v>
      </c>
      <c r="H15215" t="s">
        <v>21</v>
      </c>
      <c r="I15215" t="s">
        <v>22</v>
      </c>
      <c r="L15215">
        <v>70</v>
      </c>
      <c r="N15215">
        <v>31</v>
      </c>
      <c r="O15215" t="s">
        <v>8282</v>
      </c>
      <c r="P15215">
        <f t="shared" si="474"/>
        <v>38.9</v>
      </c>
      <c r="Q15215">
        <f t="shared" si="475"/>
        <v>38.9</v>
      </c>
      <c r="S15215">
        <f>IF(AND(M15215&lt;&gt;"",M15215&lt;&gt;18.5),5*LOG10(10^(Q15215/5+1)*W$1/(10^(M15215/5+1)))-5,Q15215)</f>
        <v>38.9</v>
      </c>
      <c r="T15215">
        <f>(F15215/E15215)*S15215</f>
        <v>0.98</v>
      </c>
      <c r="U15215">
        <v>146483</v>
      </c>
      <c r="V15215" t="s">
        <v>8281</v>
      </c>
    </row>
    <row r="15216" spans="2:22" x14ac:dyDescent="0.25">
      <c r="B15216">
        <v>270827</v>
      </c>
      <c r="C15216" t="s">
        <v>8281</v>
      </c>
      <c r="E15216">
        <v>40.869999999999997</v>
      </c>
      <c r="F15216">
        <v>0.49</v>
      </c>
      <c r="G15216">
        <v>1140</v>
      </c>
      <c r="H15216" t="s">
        <v>21</v>
      </c>
      <c r="I15216" t="s">
        <v>12</v>
      </c>
      <c r="K15216">
        <v>0.31473499999999999</v>
      </c>
      <c r="L15216">
        <v>70</v>
      </c>
      <c r="N15216">
        <v>34</v>
      </c>
      <c r="O15216" t="s">
        <v>24</v>
      </c>
      <c r="P15216">
        <f t="shared" si="474"/>
        <v>40.275808877071064</v>
      </c>
      <c r="Q15216">
        <f t="shared" si="475"/>
        <v>40.275808877071064</v>
      </c>
      <c r="S15216">
        <f>IF(AND(M15216&lt;&gt;"",M15216&lt;&gt;18.5),5*LOG10(10^(Q15216/5+1)*W$1/(10^(M15216/5+1)))-5,Q15216)</f>
        <v>40.275808877071064</v>
      </c>
      <c r="T15216">
        <f>(F15216/E15216)*S15216</f>
        <v>0.48287610349314469</v>
      </c>
      <c r="U15216">
        <v>146483</v>
      </c>
      <c r="V15216" t="s">
        <v>8281</v>
      </c>
    </row>
    <row r="15217" spans="2:22" x14ac:dyDescent="0.25">
      <c r="B15217">
        <v>270828</v>
      </c>
      <c r="C15217" t="s">
        <v>8281</v>
      </c>
      <c r="E15217">
        <v>41.38</v>
      </c>
      <c r="F15217">
        <v>0.37</v>
      </c>
      <c r="G15217">
        <v>1430</v>
      </c>
      <c r="H15217" t="s">
        <v>21</v>
      </c>
      <c r="I15217" t="s">
        <v>12</v>
      </c>
      <c r="K15217">
        <v>0.31473499999999999</v>
      </c>
      <c r="L15217">
        <v>70</v>
      </c>
      <c r="N15217">
        <v>34</v>
      </c>
      <c r="O15217" t="s">
        <v>25</v>
      </c>
      <c r="P15217">
        <f t="shared" si="474"/>
        <v>40.785808877071062</v>
      </c>
      <c r="Q15217">
        <f t="shared" si="475"/>
        <v>40.785808877071062</v>
      </c>
      <c r="S15217">
        <f>IF(AND(M15217&lt;&gt;"",M15217&lt;&gt;18.5),5*LOG10(10^(Q15217/5+1)*W$1/(10^(M15217/5+1)))-5,Q15217)</f>
        <v>40.785808877071062</v>
      </c>
      <c r="T15217">
        <f>(F15217/E15217)*S15217</f>
        <v>0.3646870295919839</v>
      </c>
      <c r="U15217">
        <v>146483</v>
      </c>
      <c r="V15217" t="s">
        <v>8281</v>
      </c>
    </row>
    <row r="15218" spans="2:22" x14ac:dyDescent="0.25">
      <c r="B15218">
        <v>270862</v>
      </c>
      <c r="C15218" t="s">
        <v>8283</v>
      </c>
      <c r="E15218">
        <v>39.93</v>
      </c>
      <c r="F15218">
        <v>0.33</v>
      </c>
      <c r="G15218">
        <v>969</v>
      </c>
      <c r="H15218" t="s">
        <v>21</v>
      </c>
      <c r="I15218" t="s">
        <v>22</v>
      </c>
      <c r="L15218">
        <v>70</v>
      </c>
      <c r="N15218">
        <v>31</v>
      </c>
      <c r="O15218" t="s">
        <v>8284</v>
      </c>
      <c r="P15218">
        <f t="shared" si="474"/>
        <v>39.93</v>
      </c>
      <c r="Q15218">
        <f t="shared" si="475"/>
        <v>39.93</v>
      </c>
      <c r="S15218">
        <f>IF(AND(M15218&lt;&gt;"",M15218&lt;&gt;18.5),5*LOG10(10^(Q15218/5+1)*W$1/(10^(M15218/5+1)))-5,Q15218)</f>
        <v>39.93</v>
      </c>
      <c r="T15218">
        <f>(F15218/E15218)*S15218</f>
        <v>0.33</v>
      </c>
      <c r="U15218">
        <v>146498</v>
      </c>
      <c r="V15218" t="s">
        <v>8283</v>
      </c>
    </row>
    <row r="15219" spans="2:22" x14ac:dyDescent="0.25">
      <c r="B15219">
        <v>270863</v>
      </c>
      <c r="C15219" t="s">
        <v>8283</v>
      </c>
      <c r="E15219">
        <v>41.61</v>
      </c>
      <c r="F15219">
        <v>0.19</v>
      </c>
      <c r="G15219">
        <v>1550</v>
      </c>
      <c r="H15219" t="s">
        <v>21</v>
      </c>
      <c r="I15219" t="s">
        <v>12</v>
      </c>
      <c r="K15219">
        <v>0.35318699999999997</v>
      </c>
      <c r="L15219">
        <v>70</v>
      </c>
      <c r="N15219">
        <v>34</v>
      </c>
      <c r="O15219" t="s">
        <v>25</v>
      </c>
      <c r="P15219">
        <f t="shared" si="474"/>
        <v>40.953210915547189</v>
      </c>
      <c r="Q15219">
        <f t="shared" si="475"/>
        <v>40.953210915547189</v>
      </c>
      <c r="S15219">
        <f>IF(AND(M15219&lt;&gt;"",M15219&lt;&gt;18.5),5*LOG10(10^(Q15219/5+1)*W$1/(10^(M15219/5+1)))-5,Q15219)</f>
        <v>40.953210915547189</v>
      </c>
      <c r="T15219">
        <f>(F15219/E15219)*S15219</f>
        <v>0.18700096308469036</v>
      </c>
      <c r="U15219">
        <v>146498</v>
      </c>
      <c r="V15219" t="s">
        <v>8283</v>
      </c>
    </row>
    <row r="15220" spans="2:22" x14ac:dyDescent="0.25">
      <c r="B15220">
        <v>270864</v>
      </c>
      <c r="C15220" t="s">
        <v>8283</v>
      </c>
      <c r="E15220">
        <v>41.65</v>
      </c>
      <c r="F15220">
        <v>0.27</v>
      </c>
      <c r="G15220">
        <v>1580</v>
      </c>
      <c r="H15220" t="s">
        <v>21</v>
      </c>
      <c r="I15220" t="s">
        <v>12</v>
      </c>
      <c r="K15220">
        <v>0.35318699999999997</v>
      </c>
      <c r="L15220">
        <v>70</v>
      </c>
      <c r="N15220">
        <v>34</v>
      </c>
      <c r="O15220" t="s">
        <v>24</v>
      </c>
      <c r="P15220">
        <f t="shared" si="474"/>
        <v>40.993210915547195</v>
      </c>
      <c r="Q15220">
        <f t="shared" si="475"/>
        <v>40.993210915547195</v>
      </c>
      <c r="S15220">
        <f>IF(AND(M15220&lt;&gt;"",M15220&lt;&gt;18.5),5*LOG10(10^(Q15220/5+1)*W$1/(10^(M15220/5+1)))-5,Q15220)</f>
        <v>40.993210915547195</v>
      </c>
      <c r="T15220">
        <f>(F15220/E15220)*S15220</f>
        <v>0.26574230365420753</v>
      </c>
      <c r="U15220">
        <v>146498</v>
      </c>
      <c r="V15220" t="s">
        <v>8283</v>
      </c>
    </row>
    <row r="15221" spans="2:22" x14ac:dyDescent="0.25">
      <c r="B15221">
        <v>270865</v>
      </c>
      <c r="C15221" t="s">
        <v>8283</v>
      </c>
      <c r="E15221">
        <v>41.1</v>
      </c>
      <c r="F15221">
        <v>0.15</v>
      </c>
      <c r="G15221">
        <v>1660</v>
      </c>
      <c r="H15221" t="s">
        <v>21</v>
      </c>
      <c r="I15221" t="s">
        <v>26</v>
      </c>
      <c r="L15221">
        <v>70</v>
      </c>
      <c r="N15221">
        <v>33</v>
      </c>
      <c r="O15221" t="s">
        <v>27</v>
      </c>
      <c r="P15221">
        <f t="shared" si="474"/>
        <v>41.1</v>
      </c>
      <c r="Q15221">
        <f t="shared" si="475"/>
        <v>41.1</v>
      </c>
      <c r="S15221">
        <f>IF(AND(M15221&lt;&gt;"",M15221&lt;&gt;18.5),5*LOG10(10^(Q15221/5+1)*W$1/(10^(M15221/5+1)))-5,Q15221)</f>
        <v>41.1</v>
      </c>
      <c r="T15221">
        <f>(F15221/E15221)*S15221</f>
        <v>0.15</v>
      </c>
      <c r="U15221">
        <v>146498</v>
      </c>
      <c r="V15221" t="s">
        <v>8283</v>
      </c>
    </row>
    <row r="15222" spans="2:22" x14ac:dyDescent="0.25">
      <c r="B15222">
        <v>270866</v>
      </c>
      <c r="C15222" t="s">
        <v>8283</v>
      </c>
      <c r="E15222">
        <v>41.15</v>
      </c>
      <c r="F15222">
        <v>0.15</v>
      </c>
      <c r="G15222">
        <v>1700</v>
      </c>
      <c r="H15222" t="s">
        <v>21</v>
      </c>
      <c r="I15222" t="s">
        <v>26</v>
      </c>
      <c r="L15222">
        <v>70</v>
      </c>
      <c r="N15222">
        <v>33</v>
      </c>
      <c r="O15222" t="s">
        <v>28</v>
      </c>
      <c r="P15222">
        <f t="shared" si="474"/>
        <v>41.15</v>
      </c>
      <c r="Q15222">
        <f t="shared" si="475"/>
        <v>41.15</v>
      </c>
      <c r="S15222">
        <f>IF(AND(M15222&lt;&gt;"",M15222&lt;&gt;18.5),5*LOG10(10^(Q15222/5+1)*W$1/(10^(M15222/5+1)))-5,Q15222)</f>
        <v>41.15</v>
      </c>
      <c r="T15222">
        <f>(F15222/E15222)*S15222</f>
        <v>0.15</v>
      </c>
      <c r="U15222">
        <v>146498</v>
      </c>
      <c r="V15222" t="s">
        <v>8283</v>
      </c>
    </row>
    <row r="15223" spans="2:22" x14ac:dyDescent="0.25">
      <c r="B15223">
        <v>270932</v>
      </c>
      <c r="C15223" t="s">
        <v>8285</v>
      </c>
      <c r="E15223">
        <v>38.69</v>
      </c>
      <c r="F15223">
        <v>1.51</v>
      </c>
      <c r="G15223">
        <v>547</v>
      </c>
      <c r="H15223" t="s">
        <v>21</v>
      </c>
      <c r="I15223" t="s">
        <v>22</v>
      </c>
      <c r="L15223">
        <v>70</v>
      </c>
      <c r="N15223">
        <v>31</v>
      </c>
      <c r="O15223" t="s">
        <v>8286</v>
      </c>
      <c r="P15223">
        <f t="shared" si="474"/>
        <v>38.69</v>
      </c>
      <c r="Q15223">
        <f t="shared" si="475"/>
        <v>38.69</v>
      </c>
      <c r="S15223">
        <f>IF(AND(M15223&lt;&gt;"",M15223&lt;&gt;18.5),5*LOG10(10^(Q15223/5+1)*W$1/(10^(M15223/5+1)))-5,Q15223)</f>
        <v>38.69</v>
      </c>
      <c r="T15223">
        <f>(F15223/E15223)*S15223</f>
        <v>1.51</v>
      </c>
      <c r="U15223">
        <v>146515</v>
      </c>
      <c r="V15223" t="s">
        <v>8285</v>
      </c>
    </row>
    <row r="15224" spans="2:22" x14ac:dyDescent="0.25">
      <c r="B15224">
        <v>270933</v>
      </c>
      <c r="C15224" t="s">
        <v>8285</v>
      </c>
      <c r="E15224">
        <v>41.44</v>
      </c>
      <c r="F15224">
        <v>0.27</v>
      </c>
      <c r="G15224">
        <v>1440</v>
      </c>
      <c r="H15224" t="s">
        <v>21</v>
      </c>
      <c r="I15224" t="s">
        <v>12</v>
      </c>
      <c r="K15224">
        <v>0.348806</v>
      </c>
      <c r="L15224">
        <v>70</v>
      </c>
      <c r="N15224">
        <v>34</v>
      </c>
      <c r="O15224" t="s">
        <v>24</v>
      </c>
      <c r="P15224">
        <f t="shared" si="474"/>
        <v>40.790252554043384</v>
      </c>
      <c r="Q15224">
        <f t="shared" si="475"/>
        <v>40.790252554043384</v>
      </c>
      <c r="S15224">
        <f>IF(AND(M15224&lt;&gt;"",M15224&lt;&gt;18.5),5*LOG10(10^(Q15224/5+1)*W$1/(10^(M15224/5+1)))-5,Q15224)</f>
        <v>40.790252554043384</v>
      </c>
      <c r="T15224">
        <f>(F15224/E15224)*S15224</f>
        <v>0.26576660689169196</v>
      </c>
      <c r="U15224">
        <v>146515</v>
      </c>
      <c r="V15224" t="s">
        <v>8285</v>
      </c>
    </row>
    <row r="15225" spans="2:22" x14ac:dyDescent="0.25">
      <c r="B15225">
        <v>270934</v>
      </c>
      <c r="C15225" t="s">
        <v>8285</v>
      </c>
      <c r="E15225">
        <v>41.7</v>
      </c>
      <c r="F15225">
        <v>0.23</v>
      </c>
      <c r="G15225">
        <v>1620</v>
      </c>
      <c r="H15225" t="s">
        <v>21</v>
      </c>
      <c r="I15225" t="s">
        <v>12</v>
      </c>
      <c r="K15225">
        <v>0.348806</v>
      </c>
      <c r="L15225">
        <v>70</v>
      </c>
      <c r="N15225">
        <v>34</v>
      </c>
      <c r="O15225" t="s">
        <v>25</v>
      </c>
      <c r="P15225">
        <f t="shared" si="474"/>
        <v>41.050252554043382</v>
      </c>
      <c r="Q15225">
        <f t="shared" si="475"/>
        <v>41.050252554043382</v>
      </c>
      <c r="S15225">
        <f>IF(AND(M15225&lt;&gt;"",M15225&lt;&gt;18.5),5*LOG10(10^(Q15225/5+1)*W$1/(10^(M15225/5+1)))-5,Q15225)</f>
        <v>41.050252554043382</v>
      </c>
      <c r="T15225">
        <f>(F15225/E15225)*S15225</f>
        <v>0.22641626108944793</v>
      </c>
      <c r="U15225">
        <v>146515</v>
      </c>
      <c r="V15225" t="s">
        <v>8285</v>
      </c>
    </row>
    <row r="15226" spans="2:22" x14ac:dyDescent="0.25">
      <c r="B15226">
        <v>270935</v>
      </c>
      <c r="C15226" t="s">
        <v>8285</v>
      </c>
      <c r="E15226">
        <v>41.35</v>
      </c>
      <c r="F15226">
        <v>0.17</v>
      </c>
      <c r="G15226">
        <v>1860</v>
      </c>
      <c r="H15226" t="s">
        <v>21</v>
      </c>
      <c r="I15226" t="s">
        <v>26</v>
      </c>
      <c r="L15226">
        <v>70</v>
      </c>
      <c r="N15226">
        <v>33</v>
      </c>
      <c r="O15226" t="s">
        <v>27</v>
      </c>
      <c r="P15226">
        <f t="shared" si="474"/>
        <v>41.35</v>
      </c>
      <c r="Q15226">
        <f t="shared" si="475"/>
        <v>41.35</v>
      </c>
      <c r="S15226">
        <f>IF(AND(M15226&lt;&gt;"",M15226&lt;&gt;18.5),5*LOG10(10^(Q15226/5+1)*W$1/(10^(M15226/5+1)))-5,Q15226)</f>
        <v>41.35</v>
      </c>
      <c r="T15226">
        <f>(F15226/E15226)*S15226</f>
        <v>0.17</v>
      </c>
      <c r="U15226">
        <v>146515</v>
      </c>
      <c r="V15226" t="s">
        <v>8285</v>
      </c>
    </row>
    <row r="15227" spans="2:22" x14ac:dyDescent="0.25">
      <c r="B15227">
        <v>270936</v>
      </c>
      <c r="C15227" t="s">
        <v>8285</v>
      </c>
      <c r="E15227">
        <v>41.4</v>
      </c>
      <c r="F15227">
        <v>0.17</v>
      </c>
      <c r="G15227">
        <v>1910</v>
      </c>
      <c r="H15227" t="s">
        <v>21</v>
      </c>
      <c r="I15227" t="s">
        <v>26</v>
      </c>
      <c r="L15227">
        <v>70</v>
      </c>
      <c r="N15227">
        <v>33</v>
      </c>
      <c r="O15227" t="s">
        <v>28</v>
      </c>
      <c r="P15227">
        <f t="shared" si="474"/>
        <v>41.4</v>
      </c>
      <c r="Q15227">
        <f t="shared" si="475"/>
        <v>41.4</v>
      </c>
      <c r="S15227">
        <f>IF(AND(M15227&lt;&gt;"",M15227&lt;&gt;18.5),5*LOG10(10^(Q15227/5+1)*W$1/(10^(M15227/5+1)))-5,Q15227)</f>
        <v>41.4</v>
      </c>
      <c r="T15227">
        <f>(F15227/E15227)*S15227</f>
        <v>0.17</v>
      </c>
      <c r="U15227">
        <v>146515</v>
      </c>
      <c r="V15227" t="s">
        <v>8285</v>
      </c>
    </row>
    <row r="15228" spans="2:22" x14ac:dyDescent="0.25">
      <c r="B15228">
        <v>270955</v>
      </c>
      <c r="C15228" t="s">
        <v>8287</v>
      </c>
      <c r="E15228">
        <v>40.880000000000003</v>
      </c>
      <c r="F15228">
        <v>0.39</v>
      </c>
      <c r="G15228">
        <v>1080</v>
      </c>
      <c r="H15228" t="s">
        <v>21</v>
      </c>
      <c r="I15228" t="s">
        <v>12</v>
      </c>
      <c r="K15228">
        <v>0.38694000000000001</v>
      </c>
      <c r="L15228">
        <v>70</v>
      </c>
      <c r="N15228">
        <v>34</v>
      </c>
      <c r="O15228" t="s">
        <v>142</v>
      </c>
      <c r="P15228">
        <f t="shared" si="474"/>
        <v>40.169711632025589</v>
      </c>
      <c r="Q15228">
        <f t="shared" si="475"/>
        <v>40.169711632025589</v>
      </c>
      <c r="S15228">
        <f>IF(AND(M15228&lt;&gt;"",M15228&lt;&gt;18.5),5*LOG10(10^(Q15228/5+1)*W$1/(10^(M15228/5+1)))-5,Q15228)</f>
        <v>40.169711632025589</v>
      </c>
      <c r="T15228">
        <f>(F15228/E15228)*S15228</f>
        <v>0.38322376556971571</v>
      </c>
      <c r="U15228">
        <v>146524</v>
      </c>
      <c r="V15228" t="s">
        <v>8287</v>
      </c>
    </row>
    <row r="15229" spans="2:22" x14ac:dyDescent="0.25">
      <c r="B15229">
        <v>270956</v>
      </c>
      <c r="C15229" t="s">
        <v>8287</v>
      </c>
      <c r="E15229">
        <v>40.94</v>
      </c>
      <c r="F15229">
        <v>0.36</v>
      </c>
      <c r="G15229">
        <v>1110</v>
      </c>
      <c r="H15229" t="s">
        <v>21</v>
      </c>
      <c r="I15229" t="s">
        <v>12</v>
      </c>
      <c r="K15229">
        <v>0.38694000000000001</v>
      </c>
      <c r="L15229">
        <v>70</v>
      </c>
      <c r="N15229">
        <v>34</v>
      </c>
      <c r="O15229" t="s">
        <v>141</v>
      </c>
      <c r="P15229">
        <f t="shared" si="474"/>
        <v>40.229711632025584</v>
      </c>
      <c r="Q15229">
        <f t="shared" si="475"/>
        <v>40.229711632025584</v>
      </c>
      <c r="S15229">
        <f>IF(AND(M15229&lt;&gt;"",M15229&lt;&gt;18.5),5*LOG10(10^(Q15229/5+1)*W$1/(10^(M15229/5+1)))-5,Q15229)</f>
        <v>40.229711632025584</v>
      </c>
      <c r="T15229">
        <f>(F15229/E15229)*S15229</f>
        <v>0.35375418142474863</v>
      </c>
      <c r="U15229">
        <v>146524</v>
      </c>
      <c r="V15229" t="s">
        <v>8287</v>
      </c>
    </row>
    <row r="15230" spans="2:22" x14ac:dyDescent="0.25">
      <c r="B15230">
        <v>270957</v>
      </c>
      <c r="C15230" t="s">
        <v>8287</v>
      </c>
      <c r="E15230">
        <v>40.75</v>
      </c>
      <c r="F15230">
        <v>0.35</v>
      </c>
      <c r="G15230">
        <v>1410</v>
      </c>
      <c r="H15230" t="s">
        <v>21</v>
      </c>
      <c r="I15230" t="s">
        <v>22</v>
      </c>
      <c r="L15230">
        <v>70</v>
      </c>
      <c r="N15230">
        <v>31</v>
      </c>
      <c r="O15230" t="s">
        <v>8288</v>
      </c>
      <c r="P15230">
        <f t="shared" si="474"/>
        <v>40.75</v>
      </c>
      <c r="Q15230">
        <f t="shared" si="475"/>
        <v>40.75</v>
      </c>
      <c r="S15230">
        <f>IF(AND(M15230&lt;&gt;"",M15230&lt;&gt;18.5),5*LOG10(10^(Q15230/5+1)*W$1/(10^(M15230/5+1)))-5,Q15230)</f>
        <v>40.75</v>
      </c>
      <c r="T15230">
        <f>(F15230/E15230)*S15230</f>
        <v>0.35</v>
      </c>
      <c r="U15230">
        <v>146524</v>
      </c>
      <c r="V15230" t="s">
        <v>8287</v>
      </c>
    </row>
    <row r="15231" spans="2:22" x14ac:dyDescent="0.25">
      <c r="B15231">
        <v>270997</v>
      </c>
      <c r="C15231" t="s">
        <v>8289</v>
      </c>
      <c r="E15231">
        <v>36.76</v>
      </c>
      <c r="F15231">
        <v>1.43</v>
      </c>
      <c r="G15231">
        <v>225</v>
      </c>
      <c r="H15231" t="s">
        <v>21</v>
      </c>
      <c r="I15231" t="s">
        <v>22</v>
      </c>
      <c r="L15231">
        <v>70</v>
      </c>
      <c r="N15231">
        <v>31</v>
      </c>
      <c r="O15231" t="s">
        <v>8290</v>
      </c>
      <c r="P15231">
        <f t="shared" si="474"/>
        <v>36.76</v>
      </c>
      <c r="Q15231">
        <f t="shared" si="475"/>
        <v>36.76</v>
      </c>
      <c r="S15231">
        <f>IF(AND(M15231&lt;&gt;"",M15231&lt;&gt;18.5),5*LOG10(10^(Q15231/5+1)*W$1/(10^(M15231/5+1)))-5,Q15231)</f>
        <v>36.76</v>
      </c>
      <c r="T15231">
        <f>(F15231/E15231)*S15231</f>
        <v>1.4300000000000002</v>
      </c>
      <c r="U15231">
        <v>146545</v>
      </c>
      <c r="V15231" t="s">
        <v>8289</v>
      </c>
    </row>
    <row r="15232" spans="2:22" x14ac:dyDescent="0.25">
      <c r="B15232">
        <v>270998</v>
      </c>
      <c r="C15232" t="s">
        <v>8289</v>
      </c>
      <c r="E15232">
        <v>39.74</v>
      </c>
      <c r="F15232">
        <v>0.18</v>
      </c>
      <c r="G15232">
        <v>887</v>
      </c>
      <c r="H15232" t="s">
        <v>21</v>
      </c>
      <c r="I15232" t="s">
        <v>36</v>
      </c>
      <c r="L15232">
        <v>70</v>
      </c>
      <c r="N15232">
        <v>36</v>
      </c>
      <c r="O15232" t="s">
        <v>37</v>
      </c>
      <c r="P15232">
        <f t="shared" si="474"/>
        <v>39.74</v>
      </c>
      <c r="Q15232">
        <f t="shared" si="475"/>
        <v>39.74</v>
      </c>
      <c r="S15232">
        <f>IF(AND(M15232&lt;&gt;"",M15232&lt;&gt;18.5),5*LOG10(10^(Q15232/5+1)*W$1/(10^(M15232/5+1)))-5,Q15232)</f>
        <v>39.74</v>
      </c>
      <c r="T15232">
        <f>(F15232/E15232)*S15232</f>
        <v>0.18</v>
      </c>
      <c r="U15232">
        <v>146545</v>
      </c>
      <c r="V15232" t="s">
        <v>8289</v>
      </c>
    </row>
    <row r="15233" spans="2:22" x14ac:dyDescent="0.25">
      <c r="B15233">
        <v>270999</v>
      </c>
      <c r="C15233" t="s">
        <v>8289</v>
      </c>
      <c r="E15233">
        <v>40.44</v>
      </c>
      <c r="F15233">
        <v>0.25</v>
      </c>
      <c r="G15233">
        <v>968</v>
      </c>
      <c r="H15233" t="s">
        <v>21</v>
      </c>
      <c r="I15233" t="s">
        <v>12</v>
      </c>
      <c r="K15233">
        <v>0.26258700000000001</v>
      </c>
      <c r="L15233">
        <v>70</v>
      </c>
      <c r="N15233">
        <v>34</v>
      </c>
      <c r="O15233" t="s">
        <v>24</v>
      </c>
      <c r="P15233">
        <f t="shared" si="474"/>
        <v>39.933693433103407</v>
      </c>
      <c r="Q15233">
        <f t="shared" si="475"/>
        <v>39.933693433103407</v>
      </c>
      <c r="S15233">
        <f>IF(AND(M15233&lt;&gt;"",M15233&lt;&gt;18.5),5*LOG10(10^(Q15233/5+1)*W$1/(10^(M15233/5+1)))-5,Q15233)</f>
        <v>39.933693433103407</v>
      </c>
      <c r="T15233">
        <f>(F15233/E15233)*S15233</f>
        <v>0.24687001380504087</v>
      </c>
      <c r="U15233">
        <v>146545</v>
      </c>
      <c r="V15233" t="s">
        <v>8289</v>
      </c>
    </row>
    <row r="15234" spans="2:22" x14ac:dyDescent="0.25">
      <c r="B15234">
        <v>271000</v>
      </c>
      <c r="C15234" t="s">
        <v>8289</v>
      </c>
      <c r="E15234">
        <v>40.54</v>
      </c>
      <c r="F15234">
        <v>0.2</v>
      </c>
      <c r="G15234">
        <v>1010</v>
      </c>
      <c r="H15234" t="s">
        <v>21</v>
      </c>
      <c r="I15234" t="s">
        <v>12</v>
      </c>
      <c r="K15234">
        <v>0.26258700000000001</v>
      </c>
      <c r="L15234">
        <v>70</v>
      </c>
      <c r="N15234">
        <v>34</v>
      </c>
      <c r="O15234" t="s">
        <v>25</v>
      </c>
      <c r="P15234">
        <f t="shared" ref="P15234:P15297" si="476">IF((K15234&lt;&gt;""),5*LOG10(10^(E15234/5+1)/(K15234+1))-5,E15234)</f>
        <v>40.033693433103409</v>
      </c>
      <c r="Q15234">
        <f t="shared" ref="Q15234:Q15297" si="477">IF(AND(L15234&lt;&gt;"",L15234&lt;&gt;70),5*LOG10(10^(P15234/5+1)*L15234/70)-5,P15234)</f>
        <v>40.033693433103409</v>
      </c>
      <c r="S15234">
        <f>IF(AND(M15234&lt;&gt;"",M15234&lt;&gt;18.5),5*LOG10(10^(Q15234/5+1)*W$1/(10^(M15234/5+1)))-5,Q15234)</f>
        <v>40.033693433103409</v>
      </c>
      <c r="T15234">
        <f>(F15234/E15234)*S15234</f>
        <v>0.19750218763247859</v>
      </c>
      <c r="U15234">
        <v>146545</v>
      </c>
      <c r="V15234" t="s">
        <v>8289</v>
      </c>
    </row>
    <row r="15235" spans="2:22" x14ac:dyDescent="0.25">
      <c r="B15235">
        <v>271001</v>
      </c>
      <c r="C15235" t="s">
        <v>8289</v>
      </c>
      <c r="E15235">
        <v>40.24</v>
      </c>
      <c r="F15235">
        <v>0.14000000000000001</v>
      </c>
      <c r="G15235">
        <v>1120</v>
      </c>
      <c r="H15235" t="s">
        <v>21</v>
      </c>
      <c r="I15235" t="s">
        <v>26</v>
      </c>
      <c r="L15235">
        <v>70</v>
      </c>
      <c r="N15235">
        <v>33</v>
      </c>
      <c r="O15235" t="s">
        <v>27</v>
      </c>
      <c r="P15235">
        <f t="shared" si="476"/>
        <v>40.24</v>
      </c>
      <c r="Q15235">
        <f t="shared" si="477"/>
        <v>40.24</v>
      </c>
      <c r="S15235">
        <f>IF(AND(M15235&lt;&gt;"",M15235&lt;&gt;18.5),5*LOG10(10^(Q15235/5+1)*W$1/(10^(M15235/5+1)))-5,Q15235)</f>
        <v>40.24</v>
      </c>
      <c r="T15235">
        <f>(F15235/E15235)*S15235</f>
        <v>0.14000000000000001</v>
      </c>
      <c r="U15235">
        <v>146545</v>
      </c>
      <c r="V15235" t="s">
        <v>8289</v>
      </c>
    </row>
    <row r="15236" spans="2:22" x14ac:dyDescent="0.25">
      <c r="B15236">
        <v>271002</v>
      </c>
      <c r="C15236" t="s">
        <v>8289</v>
      </c>
      <c r="E15236">
        <v>40.26</v>
      </c>
      <c r="F15236">
        <v>0.14000000000000001</v>
      </c>
      <c r="G15236">
        <v>1130</v>
      </c>
      <c r="H15236" t="s">
        <v>21</v>
      </c>
      <c r="I15236" t="s">
        <v>26</v>
      </c>
      <c r="L15236">
        <v>70</v>
      </c>
      <c r="N15236">
        <v>33</v>
      </c>
      <c r="O15236" t="s">
        <v>28</v>
      </c>
      <c r="P15236">
        <f t="shared" si="476"/>
        <v>40.26</v>
      </c>
      <c r="Q15236">
        <f t="shared" si="477"/>
        <v>40.26</v>
      </c>
      <c r="S15236">
        <f>IF(AND(M15236&lt;&gt;"",M15236&lt;&gt;18.5),5*LOG10(10^(Q15236/5+1)*W$1/(10^(M15236/5+1)))-5,Q15236)</f>
        <v>40.26</v>
      </c>
      <c r="T15236">
        <f>(F15236/E15236)*S15236</f>
        <v>0.14000000000000001</v>
      </c>
      <c r="U15236">
        <v>146545</v>
      </c>
      <c r="V15236" t="s">
        <v>8289</v>
      </c>
    </row>
    <row r="15237" spans="2:22" x14ac:dyDescent="0.25">
      <c r="B15237">
        <v>271073</v>
      </c>
      <c r="C15237" t="s">
        <v>8291</v>
      </c>
      <c r="E15237">
        <v>39.92</v>
      </c>
      <c r="F15237">
        <v>0.28999999999999998</v>
      </c>
      <c r="G15237">
        <v>963</v>
      </c>
      <c r="H15237" t="s">
        <v>21</v>
      </c>
      <c r="I15237" t="s">
        <v>22</v>
      </c>
      <c r="L15237">
        <v>70</v>
      </c>
      <c r="N15237">
        <v>31</v>
      </c>
      <c r="O15237" t="s">
        <v>8292</v>
      </c>
      <c r="P15237">
        <f t="shared" si="476"/>
        <v>39.92</v>
      </c>
      <c r="Q15237">
        <f t="shared" si="477"/>
        <v>39.92</v>
      </c>
      <c r="S15237">
        <f>IF(AND(M15237&lt;&gt;"",M15237&lt;&gt;18.5),5*LOG10(10^(Q15237/5+1)*W$1/(10^(M15237/5+1)))-5,Q15237)</f>
        <v>39.92</v>
      </c>
      <c r="T15237">
        <f>(F15237/E15237)*S15237</f>
        <v>0.28999999999999998</v>
      </c>
      <c r="U15237">
        <v>146562</v>
      </c>
      <c r="V15237" t="s">
        <v>8291</v>
      </c>
    </row>
    <row r="15238" spans="2:22" x14ac:dyDescent="0.25">
      <c r="B15238">
        <v>271074</v>
      </c>
      <c r="C15238" t="s">
        <v>8291</v>
      </c>
      <c r="E15238">
        <v>40.229999999999997</v>
      </c>
      <c r="F15238">
        <v>0.17</v>
      </c>
      <c r="G15238">
        <v>1110</v>
      </c>
      <c r="H15238" t="s">
        <v>21</v>
      </c>
      <c r="I15238" t="s">
        <v>36</v>
      </c>
      <c r="L15238">
        <v>70</v>
      </c>
      <c r="N15238">
        <v>36</v>
      </c>
      <c r="O15238" t="s">
        <v>37</v>
      </c>
      <c r="P15238">
        <f t="shared" si="476"/>
        <v>40.229999999999997</v>
      </c>
      <c r="Q15238">
        <f t="shared" si="477"/>
        <v>40.229999999999997</v>
      </c>
      <c r="S15238">
        <f>IF(AND(M15238&lt;&gt;"",M15238&lt;&gt;18.5),5*LOG10(10^(Q15238/5+1)*W$1/(10^(M15238/5+1)))-5,Q15238)</f>
        <v>40.229999999999997</v>
      </c>
      <c r="T15238">
        <f>(F15238/E15238)*S15238</f>
        <v>0.17</v>
      </c>
      <c r="U15238">
        <v>146562</v>
      </c>
      <c r="V15238" t="s">
        <v>8291</v>
      </c>
    </row>
    <row r="15239" spans="2:22" x14ac:dyDescent="0.25">
      <c r="B15239">
        <v>271075</v>
      </c>
      <c r="C15239" t="s">
        <v>8291</v>
      </c>
      <c r="E15239">
        <v>40.869999999999997</v>
      </c>
      <c r="F15239">
        <v>0.16</v>
      </c>
      <c r="G15239">
        <v>1170</v>
      </c>
      <c r="H15239" t="s">
        <v>21</v>
      </c>
      <c r="I15239" t="s">
        <v>12</v>
      </c>
      <c r="K15239">
        <v>0.27572000000000002</v>
      </c>
      <c r="L15239">
        <v>70</v>
      </c>
      <c r="N15239">
        <v>34</v>
      </c>
      <c r="O15239" t="s">
        <v>25</v>
      </c>
      <c r="P15239">
        <f t="shared" si="476"/>
        <v>40.3412231790102</v>
      </c>
      <c r="Q15239">
        <f t="shared" si="477"/>
        <v>40.3412231790102</v>
      </c>
      <c r="S15239">
        <f>IF(AND(M15239&lt;&gt;"",M15239&lt;&gt;18.5),5*LOG10(10^(Q15239/5+1)*W$1/(10^(M15239/5+1)))-5,Q15239)</f>
        <v>40.3412231790102</v>
      </c>
      <c r="T15239">
        <f>(F15239/E15239)*S15239</f>
        <v>0.15792991702083761</v>
      </c>
      <c r="U15239">
        <v>146562</v>
      </c>
      <c r="V15239" t="s">
        <v>8291</v>
      </c>
    </row>
    <row r="15240" spans="2:22" x14ac:dyDescent="0.25">
      <c r="B15240">
        <v>271076</v>
      </c>
      <c r="C15240" t="s">
        <v>8291</v>
      </c>
      <c r="E15240">
        <v>40.97</v>
      </c>
      <c r="F15240">
        <v>0.24</v>
      </c>
      <c r="G15240">
        <v>1220</v>
      </c>
      <c r="H15240" t="s">
        <v>21</v>
      </c>
      <c r="I15240" t="s">
        <v>12</v>
      </c>
      <c r="K15240">
        <v>0.27572000000000002</v>
      </c>
      <c r="L15240">
        <v>70</v>
      </c>
      <c r="N15240">
        <v>34</v>
      </c>
      <c r="O15240" t="s">
        <v>24</v>
      </c>
      <c r="P15240">
        <f t="shared" si="476"/>
        <v>40.441223179010208</v>
      </c>
      <c r="Q15240">
        <f t="shared" si="477"/>
        <v>40.441223179010208</v>
      </c>
      <c r="S15240">
        <f>IF(AND(M15240&lt;&gt;"",M15240&lt;&gt;18.5),5*LOG10(10^(Q15240/5+1)*W$1/(10^(M15240/5+1)))-5,Q15240)</f>
        <v>40.441223179010208</v>
      </c>
      <c r="T15240">
        <f>(F15240/E15240)*S15240</f>
        <v>0.23690245455119477</v>
      </c>
      <c r="U15240">
        <v>146562</v>
      </c>
      <c r="V15240" t="s">
        <v>8291</v>
      </c>
    </row>
    <row r="15241" spans="2:22" x14ac:dyDescent="0.25">
      <c r="B15241">
        <v>271077</v>
      </c>
      <c r="C15241" t="s">
        <v>8291</v>
      </c>
      <c r="E15241">
        <v>40.840000000000003</v>
      </c>
      <c r="F15241">
        <v>0.13</v>
      </c>
      <c r="G15241">
        <v>1470</v>
      </c>
      <c r="H15241" t="s">
        <v>21</v>
      </c>
      <c r="I15241" t="s">
        <v>26</v>
      </c>
      <c r="L15241">
        <v>70</v>
      </c>
      <c r="N15241">
        <v>33</v>
      </c>
      <c r="O15241" t="s">
        <v>27</v>
      </c>
      <c r="P15241">
        <f t="shared" si="476"/>
        <v>40.840000000000003</v>
      </c>
      <c r="Q15241">
        <f t="shared" si="477"/>
        <v>40.840000000000003</v>
      </c>
      <c r="S15241">
        <f>IF(AND(M15241&lt;&gt;"",M15241&lt;&gt;18.5),5*LOG10(10^(Q15241/5+1)*W$1/(10^(M15241/5+1)))-5,Q15241)</f>
        <v>40.840000000000003</v>
      </c>
      <c r="T15241">
        <f>(F15241/E15241)*S15241</f>
        <v>0.13</v>
      </c>
      <c r="U15241">
        <v>146562</v>
      </c>
      <c r="V15241" t="s">
        <v>8291</v>
      </c>
    </row>
    <row r="15242" spans="2:22" x14ac:dyDescent="0.25">
      <c r="B15242">
        <v>271078</v>
      </c>
      <c r="C15242" t="s">
        <v>8291</v>
      </c>
      <c r="E15242">
        <v>40.86</v>
      </c>
      <c r="F15242">
        <v>0.13</v>
      </c>
      <c r="G15242">
        <v>1490</v>
      </c>
      <c r="H15242" t="s">
        <v>21</v>
      </c>
      <c r="I15242" t="s">
        <v>26</v>
      </c>
      <c r="L15242">
        <v>70</v>
      </c>
      <c r="N15242">
        <v>33</v>
      </c>
      <c r="O15242" t="s">
        <v>28</v>
      </c>
      <c r="P15242">
        <f t="shared" si="476"/>
        <v>40.86</v>
      </c>
      <c r="Q15242">
        <f t="shared" si="477"/>
        <v>40.86</v>
      </c>
      <c r="S15242">
        <f>IF(AND(M15242&lt;&gt;"",M15242&lt;&gt;18.5),5*LOG10(10^(Q15242/5+1)*W$1/(10^(M15242/5+1)))-5,Q15242)</f>
        <v>40.86</v>
      </c>
      <c r="T15242">
        <f>(F15242/E15242)*S15242</f>
        <v>0.13</v>
      </c>
      <c r="U15242">
        <v>146562</v>
      </c>
      <c r="V15242" t="s">
        <v>8291</v>
      </c>
    </row>
    <row r="15243" spans="2:22" x14ac:dyDescent="0.25">
      <c r="B15243">
        <v>271143</v>
      </c>
      <c r="C15243" t="s">
        <v>8293</v>
      </c>
      <c r="E15243">
        <v>40.54</v>
      </c>
      <c r="F15243">
        <v>0.15</v>
      </c>
      <c r="G15243">
        <v>1010</v>
      </c>
      <c r="H15243" t="s">
        <v>21</v>
      </c>
      <c r="I15243" t="s">
        <v>12</v>
      </c>
      <c r="K15243">
        <v>0.27539999999999998</v>
      </c>
      <c r="L15243">
        <v>70</v>
      </c>
      <c r="N15243">
        <v>34</v>
      </c>
      <c r="O15243" t="s">
        <v>25</v>
      </c>
      <c r="P15243">
        <f t="shared" si="476"/>
        <v>40.01176793674383</v>
      </c>
      <c r="Q15243">
        <f t="shared" si="477"/>
        <v>40.01176793674383</v>
      </c>
      <c r="S15243">
        <f>IF(AND(M15243&lt;&gt;"",M15243&lt;&gt;18.5),5*LOG10(10^(Q15243/5+1)*W$1/(10^(M15243/5+1)))-5,Q15243)</f>
        <v>40.01176793674383</v>
      </c>
      <c r="T15243">
        <f>(F15243/E15243)*S15243</f>
        <v>0.14804551530615626</v>
      </c>
      <c r="U15243">
        <v>146580</v>
      </c>
      <c r="V15243" t="s">
        <v>8294</v>
      </c>
    </row>
    <row r="15244" spans="2:22" x14ac:dyDescent="0.25">
      <c r="B15244">
        <v>271144</v>
      </c>
      <c r="C15244" t="s">
        <v>8293</v>
      </c>
      <c r="E15244">
        <v>40.590000000000003</v>
      </c>
      <c r="F15244">
        <v>0.23</v>
      </c>
      <c r="G15244">
        <v>1030</v>
      </c>
      <c r="H15244" t="s">
        <v>21</v>
      </c>
      <c r="I15244" t="s">
        <v>12</v>
      </c>
      <c r="K15244">
        <v>0.27539999999999998</v>
      </c>
      <c r="L15244">
        <v>70</v>
      </c>
      <c r="N15244">
        <v>34</v>
      </c>
      <c r="O15244" t="s">
        <v>24</v>
      </c>
      <c r="P15244">
        <f t="shared" si="476"/>
        <v>40.061767936743834</v>
      </c>
      <c r="Q15244">
        <f t="shared" si="477"/>
        <v>40.061767936743834</v>
      </c>
      <c r="S15244">
        <f>IF(AND(M15244&lt;&gt;"",M15244&lt;&gt;18.5),5*LOG10(10^(Q15244/5+1)*W$1/(10^(M15244/5+1)))-5,Q15244)</f>
        <v>40.061767936743834</v>
      </c>
      <c r="T15244">
        <f>(F15244/E15244)*S15244</f>
        <v>0.22700681511335505</v>
      </c>
      <c r="U15244">
        <v>146580</v>
      </c>
      <c r="V15244" t="s">
        <v>8294</v>
      </c>
    </row>
    <row r="15245" spans="2:22" x14ac:dyDescent="0.25">
      <c r="B15245">
        <v>271145</v>
      </c>
      <c r="C15245" t="s">
        <v>8293</v>
      </c>
      <c r="E15245">
        <v>40.479999999999997</v>
      </c>
      <c r="F15245">
        <v>0.13</v>
      </c>
      <c r="G15245">
        <v>1250</v>
      </c>
      <c r="H15245" t="s">
        <v>21</v>
      </c>
      <c r="I15245" t="s">
        <v>26</v>
      </c>
      <c r="L15245">
        <v>70</v>
      </c>
      <c r="N15245">
        <v>33</v>
      </c>
      <c r="O15245" t="s">
        <v>27</v>
      </c>
      <c r="P15245">
        <f t="shared" si="476"/>
        <v>40.479999999999997</v>
      </c>
      <c r="Q15245">
        <f t="shared" si="477"/>
        <v>40.479999999999997</v>
      </c>
      <c r="S15245">
        <f>IF(AND(M15245&lt;&gt;"",M15245&lt;&gt;18.5),5*LOG10(10^(Q15245/5+1)*W$1/(10^(M15245/5+1)))-5,Q15245)</f>
        <v>40.479999999999997</v>
      </c>
      <c r="T15245">
        <f>(F15245/E15245)*S15245</f>
        <v>0.13</v>
      </c>
      <c r="U15245">
        <v>146580</v>
      </c>
      <c r="V15245" t="s">
        <v>8294</v>
      </c>
    </row>
    <row r="15246" spans="2:22" x14ac:dyDescent="0.25">
      <c r="B15246">
        <v>271146</v>
      </c>
      <c r="C15246" t="s">
        <v>8293</v>
      </c>
      <c r="E15246">
        <v>40.5</v>
      </c>
      <c r="F15246">
        <v>0.13</v>
      </c>
      <c r="G15246">
        <v>1260</v>
      </c>
      <c r="H15246" t="s">
        <v>21</v>
      </c>
      <c r="I15246" t="s">
        <v>26</v>
      </c>
      <c r="L15246">
        <v>70</v>
      </c>
      <c r="N15246">
        <v>33</v>
      </c>
      <c r="O15246" t="s">
        <v>28</v>
      </c>
      <c r="P15246">
        <f t="shared" si="476"/>
        <v>40.5</v>
      </c>
      <c r="Q15246">
        <f t="shared" si="477"/>
        <v>40.5</v>
      </c>
      <c r="S15246">
        <f>IF(AND(M15246&lt;&gt;"",M15246&lt;&gt;18.5),5*LOG10(10^(Q15246/5+1)*W$1/(10^(M15246/5+1)))-5,Q15246)</f>
        <v>40.5</v>
      </c>
      <c r="T15246">
        <f>(F15246/E15246)*S15246</f>
        <v>0.13</v>
      </c>
      <c r="U15246">
        <v>146580</v>
      </c>
      <c r="V15246" t="s">
        <v>8294</v>
      </c>
    </row>
    <row r="15247" spans="2:22" x14ac:dyDescent="0.25">
      <c r="B15247">
        <v>271147</v>
      </c>
      <c r="C15247" t="s">
        <v>8295</v>
      </c>
      <c r="E15247">
        <v>40.159999999999997</v>
      </c>
      <c r="F15247">
        <v>0.14000000000000001</v>
      </c>
      <c r="G15247">
        <v>1080</v>
      </c>
      <c r="H15247" t="s">
        <v>21</v>
      </c>
      <c r="I15247" t="s">
        <v>36</v>
      </c>
      <c r="L15247">
        <v>70</v>
      </c>
      <c r="N15247">
        <v>36</v>
      </c>
      <c r="O15247" t="s">
        <v>37</v>
      </c>
      <c r="P15247">
        <f t="shared" si="476"/>
        <v>40.159999999999997</v>
      </c>
      <c r="Q15247">
        <f t="shared" si="477"/>
        <v>40.159999999999997</v>
      </c>
      <c r="S15247">
        <f>IF(AND(M15247&lt;&gt;"",M15247&lt;&gt;18.5),5*LOG10(10^(Q15247/5+1)*W$1/(10^(M15247/5+1)))-5,Q15247)</f>
        <v>40.159999999999997</v>
      </c>
      <c r="T15247">
        <f>(F15247/E15247)*S15247</f>
        <v>0.14000000000000001</v>
      </c>
      <c r="U15247">
        <v>146581</v>
      </c>
      <c r="V15247" t="s">
        <v>8295</v>
      </c>
    </row>
    <row r="15248" spans="2:22" x14ac:dyDescent="0.25">
      <c r="B15248">
        <v>271148</v>
      </c>
      <c r="C15248" t="s">
        <v>8295</v>
      </c>
      <c r="E15248">
        <v>40.799999999999997</v>
      </c>
      <c r="F15248">
        <v>0.22</v>
      </c>
      <c r="G15248">
        <v>1130</v>
      </c>
      <c r="H15248" t="s">
        <v>21</v>
      </c>
      <c r="I15248" t="s">
        <v>12</v>
      </c>
      <c r="K15248">
        <v>0.27890399999999999</v>
      </c>
      <c r="L15248">
        <v>70</v>
      </c>
      <c r="N15248">
        <v>34</v>
      </c>
      <c r="O15248" t="s">
        <v>24</v>
      </c>
      <c r="P15248">
        <f t="shared" si="476"/>
        <v>40.26581027148876</v>
      </c>
      <c r="Q15248">
        <f t="shared" si="477"/>
        <v>40.26581027148876</v>
      </c>
      <c r="S15248">
        <f>IF(AND(M15248&lt;&gt;"",M15248&lt;&gt;18.5),5*LOG10(10^(Q15248/5+1)*W$1/(10^(M15248/5+1)))-5,Q15248)</f>
        <v>40.26581027148876</v>
      </c>
      <c r="T15248">
        <f>(F15248/E15248)*S15248</f>
        <v>0.2171195651894002</v>
      </c>
      <c r="U15248">
        <v>146581</v>
      </c>
      <c r="V15248" t="s">
        <v>8295</v>
      </c>
    </row>
    <row r="15249" spans="2:22" x14ac:dyDescent="0.25">
      <c r="B15249">
        <v>271149</v>
      </c>
      <c r="C15249" t="s">
        <v>8295</v>
      </c>
      <c r="E15249">
        <v>40.54</v>
      </c>
      <c r="F15249">
        <v>0.09</v>
      </c>
      <c r="G15249">
        <v>1280</v>
      </c>
      <c r="H15249" t="s">
        <v>21</v>
      </c>
      <c r="I15249" t="s">
        <v>22</v>
      </c>
      <c r="L15249">
        <v>70</v>
      </c>
      <c r="N15249">
        <v>31</v>
      </c>
      <c r="O15249" t="s">
        <v>8296</v>
      </c>
      <c r="P15249">
        <f t="shared" si="476"/>
        <v>40.54</v>
      </c>
      <c r="Q15249">
        <f t="shared" si="477"/>
        <v>40.54</v>
      </c>
      <c r="S15249">
        <f>IF(AND(M15249&lt;&gt;"",M15249&lt;&gt;18.5),5*LOG10(10^(Q15249/5+1)*W$1/(10^(M15249/5+1)))-5,Q15249)</f>
        <v>40.54</v>
      </c>
      <c r="T15249">
        <f>(F15249/E15249)*S15249</f>
        <v>0.09</v>
      </c>
      <c r="U15249">
        <v>146581</v>
      </c>
      <c r="V15249" t="s">
        <v>8295</v>
      </c>
    </row>
    <row r="15250" spans="2:22" x14ac:dyDescent="0.25">
      <c r="B15250">
        <v>271150</v>
      </c>
      <c r="C15250" t="s">
        <v>8295</v>
      </c>
      <c r="E15250">
        <v>41.07</v>
      </c>
      <c r="F15250">
        <v>0.17</v>
      </c>
      <c r="G15250">
        <v>1280</v>
      </c>
      <c r="H15250" t="s">
        <v>21</v>
      </c>
      <c r="I15250" t="s">
        <v>12</v>
      </c>
      <c r="K15250">
        <v>0.27890399999999999</v>
      </c>
      <c r="L15250">
        <v>70</v>
      </c>
      <c r="N15250">
        <v>34</v>
      </c>
      <c r="O15250" t="s">
        <v>25</v>
      </c>
      <c r="P15250">
        <f t="shared" si="476"/>
        <v>40.535810271488771</v>
      </c>
      <c r="Q15250">
        <f t="shared" si="477"/>
        <v>40.535810271488771</v>
      </c>
      <c r="S15250">
        <f>IF(AND(M15250&lt;&gt;"",M15250&lt;&gt;18.5),5*LOG10(10^(Q15250/5+1)*W$1/(10^(M15250/5+1)))-5,Q15250)</f>
        <v>40.535810271488771</v>
      </c>
      <c r="T15250">
        <f>(F15250/E15250)*S15250</f>
        <v>0.16778884212693188</v>
      </c>
      <c r="U15250">
        <v>146581</v>
      </c>
      <c r="V15250" t="s">
        <v>8295</v>
      </c>
    </row>
    <row r="15251" spans="2:22" x14ac:dyDescent="0.25">
      <c r="B15251">
        <v>271151</v>
      </c>
      <c r="C15251" t="s">
        <v>8295</v>
      </c>
      <c r="E15251">
        <v>40.72</v>
      </c>
      <c r="F15251">
        <v>0.13</v>
      </c>
      <c r="G15251">
        <v>1390</v>
      </c>
      <c r="H15251" t="s">
        <v>21</v>
      </c>
      <c r="I15251" t="s">
        <v>26</v>
      </c>
      <c r="L15251">
        <v>70</v>
      </c>
      <c r="N15251">
        <v>33</v>
      </c>
      <c r="O15251" t="s">
        <v>27</v>
      </c>
      <c r="P15251">
        <f t="shared" si="476"/>
        <v>40.72</v>
      </c>
      <c r="Q15251">
        <f t="shared" si="477"/>
        <v>40.72</v>
      </c>
      <c r="S15251">
        <f>IF(AND(M15251&lt;&gt;"",M15251&lt;&gt;18.5),5*LOG10(10^(Q15251/5+1)*W$1/(10^(M15251/5+1)))-5,Q15251)</f>
        <v>40.72</v>
      </c>
      <c r="T15251">
        <f>(F15251/E15251)*S15251</f>
        <v>0.13</v>
      </c>
      <c r="U15251">
        <v>146581</v>
      </c>
      <c r="V15251" t="s">
        <v>8295</v>
      </c>
    </row>
    <row r="15252" spans="2:22" x14ac:dyDescent="0.25">
      <c r="B15252">
        <v>271152</v>
      </c>
      <c r="C15252" t="s">
        <v>8295</v>
      </c>
      <c r="E15252">
        <v>40.75</v>
      </c>
      <c r="F15252">
        <v>0.13</v>
      </c>
      <c r="G15252">
        <v>1410</v>
      </c>
      <c r="H15252" t="s">
        <v>21</v>
      </c>
      <c r="I15252" t="s">
        <v>26</v>
      </c>
      <c r="L15252">
        <v>70</v>
      </c>
      <c r="N15252">
        <v>33</v>
      </c>
      <c r="O15252" t="s">
        <v>28</v>
      </c>
      <c r="P15252">
        <f t="shared" si="476"/>
        <v>40.75</v>
      </c>
      <c r="Q15252">
        <f t="shared" si="477"/>
        <v>40.75</v>
      </c>
      <c r="S15252">
        <f>IF(AND(M15252&lt;&gt;"",M15252&lt;&gt;18.5),5*LOG10(10^(Q15252/5+1)*W$1/(10^(M15252/5+1)))-5,Q15252)</f>
        <v>40.75</v>
      </c>
      <c r="T15252">
        <f>(F15252/E15252)*S15252</f>
        <v>0.13</v>
      </c>
      <c r="U15252">
        <v>146581</v>
      </c>
      <c r="V15252" t="s">
        <v>8295</v>
      </c>
    </row>
    <row r="15253" spans="2:22" x14ac:dyDescent="0.25">
      <c r="B15253">
        <v>271153</v>
      </c>
      <c r="C15253" t="s">
        <v>8297</v>
      </c>
      <c r="E15253">
        <v>41.94</v>
      </c>
      <c r="F15253">
        <v>0.45</v>
      </c>
      <c r="G15253">
        <v>1910</v>
      </c>
      <c r="H15253" t="s">
        <v>21</v>
      </c>
      <c r="I15253" t="s">
        <v>12</v>
      </c>
      <c r="K15253">
        <v>0.28006700000000001</v>
      </c>
      <c r="L15253">
        <v>70</v>
      </c>
      <c r="N15253">
        <v>34</v>
      </c>
      <c r="O15253" t="s">
        <v>25</v>
      </c>
      <c r="P15253">
        <f t="shared" si="476"/>
        <v>41.403836491726395</v>
      </c>
      <c r="Q15253">
        <f t="shared" si="477"/>
        <v>41.403836491726395</v>
      </c>
      <c r="S15253">
        <f>IF(AND(M15253&lt;&gt;"",M15253&lt;&gt;18.5),5*LOG10(10^(Q15253/5+1)*W$1/(10^(M15253/5+1)))-5,Q15253)</f>
        <v>41.403836491726395</v>
      </c>
      <c r="T15253">
        <f>(F15253/E15253)*S15253</f>
        <v>0.44424717265800862</v>
      </c>
      <c r="U15253">
        <v>146582</v>
      </c>
      <c r="V15253" t="s">
        <v>8297</v>
      </c>
    </row>
    <row r="15254" spans="2:22" x14ac:dyDescent="0.25">
      <c r="B15254">
        <v>271154</v>
      </c>
      <c r="C15254" t="s">
        <v>8297</v>
      </c>
      <c r="E15254">
        <v>42</v>
      </c>
      <c r="F15254">
        <v>0.27</v>
      </c>
      <c r="G15254">
        <v>1960</v>
      </c>
      <c r="H15254" t="s">
        <v>21</v>
      </c>
      <c r="I15254" t="s">
        <v>12</v>
      </c>
      <c r="K15254">
        <v>0.28006700000000001</v>
      </c>
      <c r="L15254">
        <v>70</v>
      </c>
      <c r="N15254">
        <v>34</v>
      </c>
      <c r="O15254" t="s">
        <v>24</v>
      </c>
      <c r="P15254">
        <f t="shared" si="476"/>
        <v>41.463836491726404</v>
      </c>
      <c r="Q15254">
        <f t="shared" si="477"/>
        <v>41.463836491726404</v>
      </c>
      <c r="S15254">
        <f>IF(AND(M15254&lt;&gt;"",M15254&lt;&gt;18.5),5*LOG10(10^(Q15254/5+1)*W$1/(10^(M15254/5+1)))-5,Q15254)</f>
        <v>41.463836491726404</v>
      </c>
      <c r="T15254">
        <f>(F15254/E15254)*S15254</f>
        <v>0.26655323458966979</v>
      </c>
      <c r="U15254">
        <v>146582</v>
      </c>
      <c r="V15254" t="s">
        <v>8297</v>
      </c>
    </row>
    <row r="15255" spans="2:22" x14ac:dyDescent="0.25">
      <c r="B15255">
        <v>271190</v>
      </c>
      <c r="C15255" t="s">
        <v>8298</v>
      </c>
      <c r="E15255">
        <v>39.21</v>
      </c>
      <c r="F15255">
        <v>0.1</v>
      </c>
      <c r="G15255">
        <v>696</v>
      </c>
      <c r="H15255" t="s">
        <v>21</v>
      </c>
      <c r="I15255" t="s">
        <v>36</v>
      </c>
      <c r="L15255">
        <v>70</v>
      </c>
      <c r="N15255">
        <v>36</v>
      </c>
      <c r="O15255" t="s">
        <v>8300</v>
      </c>
      <c r="P15255">
        <f t="shared" si="476"/>
        <v>39.21</v>
      </c>
      <c r="Q15255">
        <f t="shared" si="477"/>
        <v>39.21</v>
      </c>
      <c r="S15255">
        <f>IF(AND(M15255&lt;&gt;"",M15255&lt;&gt;18.5),5*LOG10(10^(Q15255/5+1)*W$1/(10^(M15255/5+1)))-5,Q15255)</f>
        <v>39.21</v>
      </c>
      <c r="T15255">
        <f>(F15255/E15255)*S15255</f>
        <v>0.1</v>
      </c>
      <c r="U15255">
        <v>146605</v>
      </c>
      <c r="V15255" t="s">
        <v>8299</v>
      </c>
    </row>
    <row r="15256" spans="2:22" x14ac:dyDescent="0.25">
      <c r="B15256">
        <v>271191</v>
      </c>
      <c r="C15256" t="s">
        <v>8298</v>
      </c>
      <c r="E15256">
        <v>39.630000000000003</v>
      </c>
      <c r="F15256">
        <v>0.13</v>
      </c>
      <c r="G15256">
        <v>714</v>
      </c>
      <c r="H15256" t="s">
        <v>21</v>
      </c>
      <c r="I15256" t="s">
        <v>64</v>
      </c>
      <c r="K15256">
        <v>0.178176</v>
      </c>
      <c r="L15256">
        <v>70</v>
      </c>
      <c r="N15256">
        <v>38</v>
      </c>
      <c r="O15256" t="s">
        <v>27</v>
      </c>
      <c r="P15256">
        <f t="shared" si="476"/>
        <v>39.273949141465266</v>
      </c>
      <c r="Q15256">
        <f t="shared" si="477"/>
        <v>39.273949141465266</v>
      </c>
      <c r="S15256">
        <f>IF(AND(M15256&lt;&gt;"",M15256&lt;&gt;18.5),5*LOG10(10^(Q15256/5+1)*W$1/(10^(M15256/5+1)))-5,Q15256)</f>
        <v>39.273949141465266</v>
      </c>
      <c r="T15256">
        <f>(F15256/E15256)*S15256</f>
        <v>0.12883203099647955</v>
      </c>
      <c r="U15256">
        <v>146605</v>
      </c>
      <c r="V15256" t="s">
        <v>8301</v>
      </c>
    </row>
    <row r="15257" spans="2:22" x14ac:dyDescent="0.25">
      <c r="B15257">
        <v>271192</v>
      </c>
      <c r="C15257" t="s">
        <v>8298</v>
      </c>
      <c r="E15257">
        <v>39.64</v>
      </c>
      <c r="F15257">
        <v>0.2</v>
      </c>
      <c r="G15257">
        <v>717</v>
      </c>
      <c r="H15257" t="s">
        <v>21</v>
      </c>
      <c r="I15257" t="s">
        <v>12</v>
      </c>
      <c r="K15257">
        <v>0.18</v>
      </c>
      <c r="L15257">
        <v>70</v>
      </c>
      <c r="N15257">
        <v>34</v>
      </c>
      <c r="O15257" t="s">
        <v>8302</v>
      </c>
      <c r="P15257">
        <f t="shared" si="476"/>
        <v>39.280589963469374</v>
      </c>
      <c r="Q15257">
        <f t="shared" si="477"/>
        <v>39.280589963469374</v>
      </c>
      <c r="S15257">
        <f>IF(AND(M15257&lt;&gt;"",M15257&lt;&gt;18.5),5*LOG10(10^(Q15257/5+1)*W$1/(10^(M15257/5+1)))-5,Q15257)</f>
        <v>39.280589963469374</v>
      </c>
      <c r="T15257">
        <f>(F15257/E15257)*S15257</f>
        <v>0.19818662948269111</v>
      </c>
      <c r="U15257">
        <v>146605</v>
      </c>
      <c r="V15257" t="s">
        <v>8301</v>
      </c>
    </row>
    <row r="15258" spans="2:22" x14ac:dyDescent="0.25">
      <c r="B15258">
        <v>271193</v>
      </c>
      <c r="C15258" t="s">
        <v>8298</v>
      </c>
      <c r="E15258">
        <v>39.75</v>
      </c>
      <c r="F15258">
        <v>0.12</v>
      </c>
      <c r="G15258">
        <v>756</v>
      </c>
      <c r="H15258" t="s">
        <v>21</v>
      </c>
      <c r="I15258" t="s">
        <v>43</v>
      </c>
      <c r="K15258">
        <v>0.18</v>
      </c>
      <c r="L15258">
        <v>70</v>
      </c>
      <c r="N15258">
        <v>34</v>
      </c>
      <c r="O15258" t="s">
        <v>27</v>
      </c>
      <c r="P15258">
        <f t="shared" si="476"/>
        <v>39.390589963469374</v>
      </c>
      <c r="Q15258">
        <f t="shared" si="477"/>
        <v>39.390589963469374</v>
      </c>
      <c r="S15258">
        <f>IF(AND(M15258&lt;&gt;"",M15258&lt;&gt;18.5),5*LOG10(10^(Q15258/5+1)*W$1/(10^(M15258/5+1)))-5,Q15258)</f>
        <v>39.390589963469374</v>
      </c>
      <c r="T15258">
        <f>(F15258/E15258)*S15258</f>
        <v>0.11891498856896414</v>
      </c>
      <c r="U15258">
        <v>146605</v>
      </c>
      <c r="V15258" t="s">
        <v>8301</v>
      </c>
    </row>
    <row r="15259" spans="2:22" x14ac:dyDescent="0.25">
      <c r="B15259">
        <v>271194</v>
      </c>
      <c r="C15259" t="s">
        <v>8298</v>
      </c>
      <c r="E15259">
        <v>39.46</v>
      </c>
      <c r="F15259">
        <v>0.09</v>
      </c>
      <c r="G15259">
        <v>780</v>
      </c>
      <c r="H15259" t="s">
        <v>21</v>
      </c>
      <c r="I15259" t="s">
        <v>26</v>
      </c>
      <c r="L15259">
        <v>70</v>
      </c>
      <c r="N15259">
        <v>33</v>
      </c>
      <c r="O15259" t="s">
        <v>27</v>
      </c>
      <c r="P15259">
        <f t="shared" si="476"/>
        <v>39.46</v>
      </c>
      <c r="Q15259">
        <f t="shared" si="477"/>
        <v>39.46</v>
      </c>
      <c r="S15259">
        <f>IF(AND(M15259&lt;&gt;"",M15259&lt;&gt;18.5),5*LOG10(10^(Q15259/5+1)*W$1/(10^(M15259/5+1)))-5,Q15259)</f>
        <v>39.46</v>
      </c>
      <c r="T15259">
        <f>(F15259/E15259)*S15259</f>
        <v>0.09</v>
      </c>
      <c r="U15259">
        <v>146605</v>
      </c>
      <c r="V15259" t="s">
        <v>8299</v>
      </c>
    </row>
    <row r="15260" spans="2:22" x14ac:dyDescent="0.25">
      <c r="B15260">
        <v>271195</v>
      </c>
      <c r="C15260" t="s">
        <v>8298</v>
      </c>
      <c r="E15260">
        <v>39.47</v>
      </c>
      <c r="F15260">
        <v>0.09</v>
      </c>
      <c r="G15260">
        <v>783</v>
      </c>
      <c r="H15260" t="s">
        <v>21</v>
      </c>
      <c r="I15260" t="s">
        <v>26</v>
      </c>
      <c r="L15260">
        <v>70</v>
      </c>
      <c r="N15260">
        <v>33</v>
      </c>
      <c r="O15260" t="s">
        <v>28</v>
      </c>
      <c r="P15260">
        <f t="shared" si="476"/>
        <v>39.47</v>
      </c>
      <c r="Q15260">
        <f t="shared" si="477"/>
        <v>39.47</v>
      </c>
      <c r="S15260">
        <f>IF(AND(M15260&lt;&gt;"",M15260&lt;&gt;18.5),5*LOG10(10^(Q15260/5+1)*W$1/(10^(M15260/5+1)))-5,Q15260)</f>
        <v>39.47</v>
      </c>
      <c r="T15260">
        <f>(F15260/E15260)*S15260</f>
        <v>0.09</v>
      </c>
      <c r="U15260">
        <v>146605</v>
      </c>
      <c r="V15260" t="s">
        <v>8299</v>
      </c>
    </row>
    <row r="15261" spans="2:22" x14ac:dyDescent="0.25">
      <c r="B15261">
        <v>271196</v>
      </c>
      <c r="C15261" t="s">
        <v>8298</v>
      </c>
      <c r="E15261">
        <v>39.909999999999997</v>
      </c>
      <c r="F15261">
        <v>0.12</v>
      </c>
      <c r="G15261">
        <v>812</v>
      </c>
      <c r="H15261" t="s">
        <v>21</v>
      </c>
      <c r="I15261" t="s">
        <v>12</v>
      </c>
      <c r="K15261">
        <v>0.18</v>
      </c>
      <c r="L15261">
        <v>70</v>
      </c>
      <c r="N15261">
        <v>34</v>
      </c>
      <c r="O15261" t="s">
        <v>8303</v>
      </c>
      <c r="P15261">
        <f t="shared" si="476"/>
        <v>39.550589963469378</v>
      </c>
      <c r="Q15261">
        <f t="shared" si="477"/>
        <v>39.550589963469378</v>
      </c>
      <c r="S15261">
        <f>IF(AND(M15261&lt;&gt;"",M15261&lt;&gt;18.5),5*LOG10(10^(Q15261/5+1)*W$1/(10^(M15261/5+1)))-5,Q15261)</f>
        <v>39.550589963469378</v>
      </c>
      <c r="T15261">
        <f>(F15261/E15261)*S15261</f>
        <v>0.11891933840181222</v>
      </c>
      <c r="U15261">
        <v>146605</v>
      </c>
      <c r="V15261" t="s">
        <v>8301</v>
      </c>
    </row>
    <row r="15262" spans="2:22" x14ac:dyDescent="0.25">
      <c r="B15262">
        <v>271233</v>
      </c>
      <c r="C15262" t="s">
        <v>8304</v>
      </c>
      <c r="E15262">
        <v>41.53</v>
      </c>
      <c r="F15262">
        <v>0.06</v>
      </c>
      <c r="G15262">
        <v>2020</v>
      </c>
      <c r="H15262" t="s">
        <v>21</v>
      </c>
      <c r="I15262" t="s">
        <v>22</v>
      </c>
      <c r="L15262">
        <v>70</v>
      </c>
      <c r="N15262">
        <v>31</v>
      </c>
      <c r="O15262" t="s">
        <v>2345</v>
      </c>
      <c r="P15262">
        <f t="shared" si="476"/>
        <v>41.53</v>
      </c>
      <c r="Q15262">
        <f t="shared" si="477"/>
        <v>41.53</v>
      </c>
      <c r="S15262">
        <f>IF(AND(M15262&lt;&gt;"",M15262&lt;&gt;18.5),5*LOG10(10^(Q15262/5+1)*W$1/(10^(M15262/5+1)))-5,Q15262)</f>
        <v>41.53</v>
      </c>
      <c r="T15262">
        <f>(F15262/E15262)*S15262</f>
        <v>0.06</v>
      </c>
      <c r="U15262">
        <v>146626</v>
      </c>
      <c r="V15262" t="s">
        <v>8304</v>
      </c>
    </row>
    <row r="15263" spans="2:22" x14ac:dyDescent="0.25">
      <c r="B15263">
        <v>271252</v>
      </c>
      <c r="C15263" t="s">
        <v>8305</v>
      </c>
      <c r="E15263">
        <v>44.79</v>
      </c>
      <c r="F15263">
        <v>0.06</v>
      </c>
      <c r="G15263">
        <v>4430</v>
      </c>
      <c r="H15263" t="s">
        <v>21</v>
      </c>
      <c r="I15263" t="s">
        <v>2480</v>
      </c>
      <c r="K15263">
        <v>1.05</v>
      </c>
      <c r="L15263">
        <v>70</v>
      </c>
      <c r="N15263">
        <v>32</v>
      </c>
      <c r="O15263" t="s">
        <v>2499</v>
      </c>
      <c r="P15263">
        <f t="shared" si="476"/>
        <v>43.231230694721241</v>
      </c>
      <c r="Q15263">
        <f t="shared" si="477"/>
        <v>43.231230694721241</v>
      </c>
      <c r="S15263">
        <f>IF(AND(M15263&lt;&gt;"",M15263&lt;&gt;18.5),5*LOG10(10^(Q15263/5+1)*W$1/(10^(M15263/5+1)))-5,Q15263)</f>
        <v>43.231230694721241</v>
      </c>
      <c r="T15263">
        <f>(F15263/E15263)*S15263</f>
        <v>5.7911896443029125E-2</v>
      </c>
      <c r="U15263">
        <v>146637</v>
      </c>
      <c r="V15263" t="s">
        <v>8306</v>
      </c>
    </row>
    <row r="15264" spans="2:22" x14ac:dyDescent="0.25">
      <c r="B15264">
        <v>271370</v>
      </c>
      <c r="C15264" t="s">
        <v>8307</v>
      </c>
      <c r="E15264">
        <v>42.21</v>
      </c>
      <c r="F15264">
        <v>0.3</v>
      </c>
      <c r="G15264">
        <v>1910</v>
      </c>
      <c r="H15264" t="s">
        <v>21</v>
      </c>
      <c r="I15264" t="s">
        <v>12</v>
      </c>
      <c r="K15264">
        <v>0.44784600000000002</v>
      </c>
      <c r="L15264">
        <v>70</v>
      </c>
      <c r="N15264">
        <v>34</v>
      </c>
      <c r="O15264" t="s">
        <v>24</v>
      </c>
      <c r="P15264">
        <f t="shared" si="476"/>
        <v>41.406388146864956</v>
      </c>
      <c r="Q15264">
        <f t="shared" si="477"/>
        <v>41.406388146864956</v>
      </c>
      <c r="S15264">
        <f>IF(AND(M15264&lt;&gt;"",M15264&lt;&gt;18.5),5*LOG10(10^(Q15264/5+1)*W$1/(10^(M15264/5+1)))-5,Q15264)</f>
        <v>41.406388146864956</v>
      </c>
      <c r="T15264">
        <f>(F15264/E15264)*S15264</f>
        <v>0.29428847296990018</v>
      </c>
      <c r="U15264">
        <v>146689</v>
      </c>
      <c r="V15264" t="s">
        <v>8307</v>
      </c>
    </row>
    <row r="15265" spans="2:22" x14ac:dyDescent="0.25">
      <c r="B15265">
        <v>271371</v>
      </c>
      <c r="C15265" t="s">
        <v>8307</v>
      </c>
      <c r="E15265">
        <v>42.73</v>
      </c>
      <c r="F15265">
        <v>0.37</v>
      </c>
      <c r="G15265">
        <v>2430</v>
      </c>
      <c r="H15265" t="s">
        <v>21</v>
      </c>
      <c r="I15265" t="s">
        <v>12</v>
      </c>
      <c r="K15265">
        <v>0.44784600000000002</v>
      </c>
      <c r="L15265">
        <v>70</v>
      </c>
      <c r="N15265">
        <v>34</v>
      </c>
      <c r="O15265" t="s">
        <v>25</v>
      </c>
      <c r="P15265">
        <f t="shared" si="476"/>
        <v>41.926388146864952</v>
      </c>
      <c r="Q15265">
        <f t="shared" si="477"/>
        <v>41.926388146864952</v>
      </c>
      <c r="S15265">
        <f>IF(AND(M15265&lt;&gt;"",M15265&lt;&gt;18.5),5*LOG10(10^(Q15265/5+1)*W$1/(10^(M15265/5+1)))-5,Q15265)</f>
        <v>41.926388146864952</v>
      </c>
      <c r="T15265">
        <f>(F15265/E15265)*S15265</f>
        <v>0.36304150747343861</v>
      </c>
      <c r="U15265">
        <v>146689</v>
      </c>
      <c r="V15265" t="s">
        <v>8307</v>
      </c>
    </row>
    <row r="15266" spans="2:22" x14ac:dyDescent="0.25">
      <c r="B15266">
        <v>271372</v>
      </c>
      <c r="C15266" t="s">
        <v>8307</v>
      </c>
      <c r="E15266">
        <v>42.15</v>
      </c>
      <c r="F15266">
        <v>0.21</v>
      </c>
      <c r="G15266">
        <v>2690</v>
      </c>
      <c r="H15266" t="s">
        <v>21</v>
      </c>
      <c r="I15266" t="s">
        <v>26</v>
      </c>
      <c r="L15266">
        <v>70</v>
      </c>
      <c r="N15266">
        <v>33</v>
      </c>
      <c r="O15266" t="s">
        <v>27</v>
      </c>
      <c r="P15266">
        <f t="shared" si="476"/>
        <v>42.15</v>
      </c>
      <c r="Q15266">
        <f t="shared" si="477"/>
        <v>42.15</v>
      </c>
      <c r="S15266">
        <f>IF(AND(M15266&lt;&gt;"",M15266&lt;&gt;18.5),5*LOG10(10^(Q15266/5+1)*W$1/(10^(M15266/5+1)))-5,Q15266)</f>
        <v>42.15</v>
      </c>
      <c r="T15266">
        <f>(F15266/E15266)*S15266</f>
        <v>0.21</v>
      </c>
      <c r="U15266">
        <v>146689</v>
      </c>
      <c r="V15266" t="s">
        <v>8307</v>
      </c>
    </row>
    <row r="15267" spans="2:22" x14ac:dyDescent="0.25">
      <c r="B15267">
        <v>271373</v>
      </c>
      <c r="C15267" t="s">
        <v>8307</v>
      </c>
      <c r="E15267">
        <v>42.25</v>
      </c>
      <c r="F15267">
        <v>0.21</v>
      </c>
      <c r="G15267">
        <v>2820</v>
      </c>
      <c r="H15267" t="s">
        <v>21</v>
      </c>
      <c r="I15267" t="s">
        <v>26</v>
      </c>
      <c r="L15267">
        <v>70</v>
      </c>
      <c r="N15267">
        <v>33</v>
      </c>
      <c r="O15267" t="s">
        <v>28</v>
      </c>
      <c r="P15267">
        <f t="shared" si="476"/>
        <v>42.25</v>
      </c>
      <c r="Q15267">
        <f t="shared" si="477"/>
        <v>42.25</v>
      </c>
      <c r="S15267">
        <f>IF(AND(M15267&lt;&gt;"",M15267&lt;&gt;18.5),5*LOG10(10^(Q15267/5+1)*W$1/(10^(M15267/5+1)))-5,Q15267)</f>
        <v>42.25</v>
      </c>
      <c r="T15267">
        <f>(F15267/E15267)*S15267</f>
        <v>0.21000000000000002</v>
      </c>
      <c r="U15267">
        <v>146689</v>
      </c>
      <c r="V15267" t="s">
        <v>8307</v>
      </c>
    </row>
    <row r="15268" spans="2:22" x14ac:dyDescent="0.25">
      <c r="B15268">
        <v>271374</v>
      </c>
      <c r="C15268" t="s">
        <v>8308</v>
      </c>
      <c r="E15268">
        <v>40.119999999999997</v>
      </c>
      <c r="F15268">
        <v>0.15</v>
      </c>
      <c r="G15268">
        <v>827</v>
      </c>
      <c r="H15268" t="s">
        <v>21</v>
      </c>
      <c r="I15268" t="s">
        <v>12</v>
      </c>
      <c r="K15268">
        <v>0.27710000000000001</v>
      </c>
      <c r="L15268">
        <v>70</v>
      </c>
      <c r="N15268">
        <v>34</v>
      </c>
      <c r="O15268" t="s">
        <v>25</v>
      </c>
      <c r="P15268">
        <f t="shared" si="476"/>
        <v>39.588875475516005</v>
      </c>
      <c r="Q15268">
        <f t="shared" si="477"/>
        <v>39.588875475516005</v>
      </c>
      <c r="S15268">
        <f>IF(AND(M15268&lt;&gt;"",M15268&lt;&gt;18.5),5*LOG10(10^(Q15268/5+1)*W$1/(10^(M15268/5+1)))-5,Q15268)</f>
        <v>39.588875475516005</v>
      </c>
      <c r="T15268">
        <f>(F15268/E15268)*S15268</f>
        <v>0.14801424031224827</v>
      </c>
      <c r="U15268">
        <v>146690</v>
      </c>
      <c r="V15268" t="s">
        <v>8309</v>
      </c>
    </row>
    <row r="15269" spans="2:22" x14ac:dyDescent="0.25">
      <c r="B15269">
        <v>271375</v>
      </c>
      <c r="C15269" t="s">
        <v>8308</v>
      </c>
      <c r="E15269">
        <v>40.130000000000003</v>
      </c>
      <c r="F15269">
        <v>0.22</v>
      </c>
      <c r="G15269">
        <v>833</v>
      </c>
      <c r="H15269" t="s">
        <v>21</v>
      </c>
      <c r="I15269" t="s">
        <v>12</v>
      </c>
      <c r="K15269">
        <v>0.27710000000000001</v>
      </c>
      <c r="L15269">
        <v>70</v>
      </c>
      <c r="N15269">
        <v>34</v>
      </c>
      <c r="O15269" t="s">
        <v>24</v>
      </c>
      <c r="P15269">
        <f t="shared" si="476"/>
        <v>39.59887547551601</v>
      </c>
      <c r="Q15269">
        <f t="shared" si="477"/>
        <v>39.59887547551601</v>
      </c>
      <c r="S15269">
        <f>IF(AND(M15269&lt;&gt;"",M15269&lt;&gt;18.5),5*LOG10(10^(Q15269/5+1)*W$1/(10^(M15269/5+1)))-5,Q15269)</f>
        <v>39.59887547551601</v>
      </c>
      <c r="T15269">
        <f>(F15269/E15269)*S15269</f>
        <v>0.21708827821115181</v>
      </c>
      <c r="U15269">
        <v>146690</v>
      </c>
      <c r="V15269" t="s">
        <v>8309</v>
      </c>
    </row>
    <row r="15270" spans="2:22" x14ac:dyDescent="0.25">
      <c r="B15270">
        <v>271376</v>
      </c>
      <c r="C15270" t="s">
        <v>8308</v>
      </c>
      <c r="E15270">
        <v>39.880000000000003</v>
      </c>
      <c r="F15270">
        <v>0.14000000000000001</v>
      </c>
      <c r="G15270">
        <v>945</v>
      </c>
      <c r="H15270" t="s">
        <v>21</v>
      </c>
      <c r="I15270" t="s">
        <v>36</v>
      </c>
      <c r="L15270">
        <v>70</v>
      </c>
      <c r="N15270">
        <v>36</v>
      </c>
      <c r="O15270" t="s">
        <v>37</v>
      </c>
      <c r="P15270">
        <f t="shared" si="476"/>
        <v>39.880000000000003</v>
      </c>
      <c r="Q15270">
        <f t="shared" si="477"/>
        <v>39.880000000000003</v>
      </c>
      <c r="S15270">
        <f>IF(AND(M15270&lt;&gt;"",M15270&lt;&gt;18.5),5*LOG10(10^(Q15270/5+1)*W$1/(10^(M15270/5+1)))-5,Q15270)</f>
        <v>39.880000000000003</v>
      </c>
      <c r="T15270">
        <f>(F15270/E15270)*S15270</f>
        <v>0.14000000000000001</v>
      </c>
      <c r="U15270">
        <v>146690</v>
      </c>
      <c r="V15270" t="s">
        <v>8309</v>
      </c>
    </row>
    <row r="15271" spans="2:22" x14ac:dyDescent="0.25">
      <c r="B15271">
        <v>271377</v>
      </c>
      <c r="C15271" t="s">
        <v>8308</v>
      </c>
      <c r="E15271">
        <v>40.450000000000003</v>
      </c>
      <c r="F15271">
        <v>0.11</v>
      </c>
      <c r="G15271">
        <v>1230</v>
      </c>
      <c r="H15271" t="s">
        <v>21</v>
      </c>
      <c r="I15271" t="s">
        <v>26</v>
      </c>
      <c r="L15271">
        <v>70</v>
      </c>
      <c r="N15271">
        <v>33</v>
      </c>
      <c r="O15271" t="s">
        <v>27</v>
      </c>
      <c r="P15271">
        <f t="shared" si="476"/>
        <v>40.450000000000003</v>
      </c>
      <c r="Q15271">
        <f t="shared" si="477"/>
        <v>40.450000000000003</v>
      </c>
      <c r="S15271">
        <f>IF(AND(M15271&lt;&gt;"",M15271&lt;&gt;18.5),5*LOG10(10^(Q15271/5+1)*W$1/(10^(M15271/5+1)))-5,Q15271)</f>
        <v>40.450000000000003</v>
      </c>
      <c r="T15271">
        <f>(F15271/E15271)*S15271</f>
        <v>0.11000000000000001</v>
      </c>
      <c r="U15271">
        <v>146690</v>
      </c>
      <c r="V15271" t="s">
        <v>8309</v>
      </c>
    </row>
    <row r="15272" spans="2:22" x14ac:dyDescent="0.25">
      <c r="B15272">
        <v>271378</v>
      </c>
      <c r="C15272" t="s">
        <v>8308</v>
      </c>
      <c r="E15272">
        <v>40.479999999999997</v>
      </c>
      <c r="F15272">
        <v>0.11</v>
      </c>
      <c r="G15272">
        <v>1250</v>
      </c>
      <c r="H15272" t="s">
        <v>21</v>
      </c>
      <c r="I15272" t="s">
        <v>26</v>
      </c>
      <c r="L15272">
        <v>70</v>
      </c>
      <c r="N15272">
        <v>33</v>
      </c>
      <c r="O15272" t="s">
        <v>28</v>
      </c>
      <c r="P15272">
        <f t="shared" si="476"/>
        <v>40.479999999999997</v>
      </c>
      <c r="Q15272">
        <f t="shared" si="477"/>
        <v>40.479999999999997</v>
      </c>
      <c r="S15272">
        <f>IF(AND(M15272&lt;&gt;"",M15272&lt;&gt;18.5),5*LOG10(10^(Q15272/5+1)*W$1/(10^(M15272/5+1)))-5,Q15272)</f>
        <v>40.479999999999997</v>
      </c>
      <c r="T15272">
        <f>(F15272/E15272)*S15272</f>
        <v>0.11</v>
      </c>
      <c r="U15272">
        <v>146690</v>
      </c>
      <c r="V15272" t="s">
        <v>8309</v>
      </c>
    </row>
    <row r="15273" spans="2:22" x14ac:dyDescent="0.25">
      <c r="B15273">
        <v>271409</v>
      </c>
      <c r="C15273" t="s">
        <v>8310</v>
      </c>
      <c r="E15273">
        <v>39.57</v>
      </c>
      <c r="F15273">
        <v>0.28999999999999998</v>
      </c>
      <c r="G15273">
        <v>820</v>
      </c>
      <c r="H15273" t="s">
        <v>21</v>
      </c>
      <c r="I15273" t="s">
        <v>22</v>
      </c>
      <c r="L15273">
        <v>70</v>
      </c>
      <c r="N15273">
        <v>31</v>
      </c>
      <c r="O15273" t="s">
        <v>8311</v>
      </c>
      <c r="P15273">
        <f t="shared" si="476"/>
        <v>39.57</v>
      </c>
      <c r="Q15273">
        <f t="shared" si="477"/>
        <v>39.57</v>
      </c>
      <c r="S15273">
        <f>IF(AND(M15273&lt;&gt;"",M15273&lt;&gt;18.5),5*LOG10(10^(Q15273/5+1)*W$1/(10^(M15273/5+1)))-5,Q15273)</f>
        <v>39.57</v>
      </c>
      <c r="T15273">
        <f>(F15273/E15273)*S15273</f>
        <v>0.28999999999999998</v>
      </c>
      <c r="U15273">
        <v>146707</v>
      </c>
      <c r="V15273" t="s">
        <v>8310</v>
      </c>
    </row>
    <row r="15274" spans="2:22" x14ac:dyDescent="0.25">
      <c r="B15274">
        <v>271410</v>
      </c>
      <c r="C15274" t="s">
        <v>8310</v>
      </c>
      <c r="E15274">
        <v>40.159999999999997</v>
      </c>
      <c r="F15274">
        <v>0.16</v>
      </c>
      <c r="G15274">
        <v>1080</v>
      </c>
      <c r="H15274" t="s">
        <v>21</v>
      </c>
      <c r="I15274" t="s">
        <v>36</v>
      </c>
      <c r="L15274">
        <v>70</v>
      </c>
      <c r="N15274">
        <v>36</v>
      </c>
      <c r="O15274" t="s">
        <v>37</v>
      </c>
      <c r="P15274">
        <f t="shared" si="476"/>
        <v>40.159999999999997</v>
      </c>
      <c r="Q15274">
        <f t="shared" si="477"/>
        <v>40.159999999999997</v>
      </c>
      <c r="S15274">
        <f>IF(AND(M15274&lt;&gt;"",M15274&lt;&gt;18.5),5*LOG10(10^(Q15274/5+1)*W$1/(10^(M15274/5+1)))-5,Q15274)</f>
        <v>40.159999999999997</v>
      </c>
      <c r="T15274">
        <f>(F15274/E15274)*S15274</f>
        <v>0.16000000000000003</v>
      </c>
      <c r="U15274">
        <v>146707</v>
      </c>
      <c r="V15274" t="s">
        <v>8310</v>
      </c>
    </row>
    <row r="15275" spans="2:22" x14ac:dyDescent="0.25">
      <c r="B15275">
        <v>271411</v>
      </c>
      <c r="C15275" t="s">
        <v>8310</v>
      </c>
      <c r="E15275">
        <v>40.74</v>
      </c>
      <c r="F15275">
        <v>0.23</v>
      </c>
      <c r="G15275">
        <v>1110</v>
      </c>
      <c r="H15275" t="s">
        <v>21</v>
      </c>
      <c r="I15275" t="s">
        <v>12</v>
      </c>
      <c r="K15275">
        <v>0.26601200000000003</v>
      </c>
      <c r="L15275">
        <v>70</v>
      </c>
      <c r="N15275">
        <v>34</v>
      </c>
      <c r="O15275" t="s">
        <v>24</v>
      </c>
      <c r="P15275">
        <f t="shared" si="476"/>
        <v>40.227810889014002</v>
      </c>
      <c r="Q15275">
        <f t="shared" si="477"/>
        <v>40.227810889014002</v>
      </c>
      <c r="S15275">
        <f>IF(AND(M15275&lt;&gt;"",M15275&lt;&gt;18.5),5*LOG10(10^(Q15275/5+1)*W$1/(10^(M15275/5+1)))-5,Q15275)</f>
        <v>40.227810889014002</v>
      </c>
      <c r="T15275">
        <f>(F15275/E15275)*S15275</f>
        <v>0.22710840708083505</v>
      </c>
      <c r="U15275">
        <v>146707</v>
      </c>
      <c r="V15275" t="s">
        <v>8310</v>
      </c>
    </row>
    <row r="15276" spans="2:22" x14ac:dyDescent="0.25">
      <c r="B15276">
        <v>271412</v>
      </c>
      <c r="C15276" t="s">
        <v>8310</v>
      </c>
      <c r="E15276">
        <v>40.78</v>
      </c>
      <c r="F15276">
        <v>0.18</v>
      </c>
      <c r="G15276">
        <v>1130</v>
      </c>
      <c r="H15276" t="s">
        <v>21</v>
      </c>
      <c r="I15276" t="s">
        <v>12</v>
      </c>
      <c r="K15276">
        <v>0.26601200000000003</v>
      </c>
      <c r="L15276">
        <v>70</v>
      </c>
      <c r="N15276">
        <v>34</v>
      </c>
      <c r="O15276" t="s">
        <v>25</v>
      </c>
      <c r="P15276">
        <f t="shared" si="476"/>
        <v>40.267810889014008</v>
      </c>
      <c r="Q15276">
        <f t="shared" si="477"/>
        <v>40.267810889014008</v>
      </c>
      <c r="S15276">
        <f>IF(AND(M15276&lt;&gt;"",M15276&lt;&gt;18.5),5*LOG10(10^(Q15276/5+1)*W$1/(10^(M15276/5+1)))-5,Q15276)</f>
        <v>40.267810889014008</v>
      </c>
      <c r="T15276">
        <f>(F15276/E15276)*S15276</f>
        <v>0.17773923393875726</v>
      </c>
      <c r="U15276">
        <v>146707</v>
      </c>
      <c r="V15276" t="s">
        <v>8310</v>
      </c>
    </row>
    <row r="15277" spans="2:22" x14ac:dyDescent="0.25">
      <c r="B15277">
        <v>271413</v>
      </c>
      <c r="C15277" t="s">
        <v>8310</v>
      </c>
      <c r="E15277">
        <v>40.53</v>
      </c>
      <c r="F15277">
        <v>0.14000000000000001</v>
      </c>
      <c r="G15277">
        <v>1280</v>
      </c>
      <c r="H15277" t="s">
        <v>21</v>
      </c>
      <c r="I15277" t="s">
        <v>26</v>
      </c>
      <c r="L15277">
        <v>70</v>
      </c>
      <c r="N15277">
        <v>33</v>
      </c>
      <c r="O15277" t="s">
        <v>27</v>
      </c>
      <c r="P15277">
        <f t="shared" si="476"/>
        <v>40.53</v>
      </c>
      <c r="Q15277">
        <f t="shared" si="477"/>
        <v>40.53</v>
      </c>
      <c r="S15277">
        <f>IF(AND(M15277&lt;&gt;"",M15277&lt;&gt;18.5),5*LOG10(10^(Q15277/5+1)*W$1/(10^(M15277/5+1)))-5,Q15277)</f>
        <v>40.53</v>
      </c>
      <c r="T15277">
        <f>(F15277/E15277)*S15277</f>
        <v>0.14000000000000001</v>
      </c>
      <c r="U15277">
        <v>146707</v>
      </c>
      <c r="V15277" t="s">
        <v>8310</v>
      </c>
    </row>
    <row r="15278" spans="2:22" x14ac:dyDescent="0.25">
      <c r="B15278">
        <v>271414</v>
      </c>
      <c r="C15278" t="s">
        <v>8310</v>
      </c>
      <c r="E15278">
        <v>40.549999999999997</v>
      </c>
      <c r="F15278">
        <v>0.14000000000000001</v>
      </c>
      <c r="G15278">
        <v>1290</v>
      </c>
      <c r="H15278" t="s">
        <v>21</v>
      </c>
      <c r="I15278" t="s">
        <v>26</v>
      </c>
      <c r="L15278">
        <v>70</v>
      </c>
      <c r="N15278">
        <v>33</v>
      </c>
      <c r="O15278" t="s">
        <v>28</v>
      </c>
      <c r="P15278">
        <f t="shared" si="476"/>
        <v>40.549999999999997</v>
      </c>
      <c r="Q15278">
        <f t="shared" si="477"/>
        <v>40.549999999999997</v>
      </c>
      <c r="S15278">
        <f>IF(AND(M15278&lt;&gt;"",M15278&lt;&gt;18.5),5*LOG10(10^(Q15278/5+1)*W$1/(10^(M15278/5+1)))-5,Q15278)</f>
        <v>40.549999999999997</v>
      </c>
      <c r="T15278">
        <f>(F15278/E15278)*S15278</f>
        <v>0.14000000000000001</v>
      </c>
      <c r="U15278">
        <v>146707</v>
      </c>
      <c r="V15278" t="s">
        <v>8310</v>
      </c>
    </row>
    <row r="15279" spans="2:22" x14ac:dyDescent="0.25">
      <c r="B15279">
        <v>271416</v>
      </c>
      <c r="C15279" t="s">
        <v>8312</v>
      </c>
      <c r="E15279">
        <v>40.119999999999997</v>
      </c>
      <c r="F15279">
        <v>0.14000000000000001</v>
      </c>
      <c r="G15279">
        <v>1060</v>
      </c>
      <c r="H15279" t="s">
        <v>21</v>
      </c>
      <c r="I15279" t="s">
        <v>22</v>
      </c>
      <c r="L15279">
        <v>70</v>
      </c>
      <c r="N15279">
        <v>31</v>
      </c>
      <c r="O15279" t="s">
        <v>8313</v>
      </c>
      <c r="P15279">
        <f t="shared" si="476"/>
        <v>40.119999999999997</v>
      </c>
      <c r="Q15279">
        <f t="shared" si="477"/>
        <v>40.119999999999997</v>
      </c>
      <c r="S15279">
        <f>IF(AND(M15279&lt;&gt;"",M15279&lt;&gt;18.5),5*LOG10(10^(Q15279/5+1)*W$1/(10^(M15279/5+1)))-5,Q15279)</f>
        <v>40.119999999999997</v>
      </c>
      <c r="T15279">
        <f>(F15279/E15279)*S15279</f>
        <v>0.14000000000000001</v>
      </c>
      <c r="U15279">
        <v>146709</v>
      </c>
      <c r="V15279" t="s">
        <v>8312</v>
      </c>
    </row>
    <row r="15280" spans="2:22" x14ac:dyDescent="0.25">
      <c r="B15280">
        <v>271422</v>
      </c>
      <c r="C15280" t="s">
        <v>8314</v>
      </c>
      <c r="E15280">
        <v>41.3</v>
      </c>
      <c r="F15280">
        <v>0.35</v>
      </c>
      <c r="G15280">
        <v>1540</v>
      </c>
      <c r="H15280" t="s">
        <v>21</v>
      </c>
      <c r="I15280" t="s">
        <v>12</v>
      </c>
      <c r="K15280">
        <v>0.18637200000000001</v>
      </c>
      <c r="L15280">
        <v>70</v>
      </c>
      <c r="N15280">
        <v>34</v>
      </c>
      <c r="O15280" t="s">
        <v>24</v>
      </c>
      <c r="P15280">
        <f t="shared" si="476"/>
        <v>40.928895559009092</v>
      </c>
      <c r="Q15280">
        <f t="shared" si="477"/>
        <v>40.928895559009092</v>
      </c>
      <c r="S15280">
        <f>IF(AND(M15280&lt;&gt;"",M15280&lt;&gt;18.5),5*LOG10(10^(Q15280/5+1)*W$1/(10^(M15280/5+1)))-5,Q15280)</f>
        <v>40.928895559009092</v>
      </c>
      <c r="T15280">
        <f>(F15280/E15280)*S15280</f>
        <v>0.34685504711024656</v>
      </c>
      <c r="U15280">
        <v>146714</v>
      </c>
      <c r="V15280" t="s">
        <v>8314</v>
      </c>
    </row>
    <row r="15281" spans="1:22" x14ac:dyDescent="0.25">
      <c r="B15281">
        <v>271423</v>
      </c>
      <c r="C15281" t="s">
        <v>8314</v>
      </c>
      <c r="E15281">
        <v>41.4</v>
      </c>
      <c r="F15281">
        <v>0.28999999999999998</v>
      </c>
      <c r="G15281">
        <v>1610</v>
      </c>
      <c r="H15281" t="s">
        <v>21</v>
      </c>
      <c r="I15281" t="s">
        <v>12</v>
      </c>
      <c r="K15281">
        <v>0.18637200000000001</v>
      </c>
      <c r="L15281">
        <v>70</v>
      </c>
      <c r="N15281">
        <v>34</v>
      </c>
      <c r="O15281" t="s">
        <v>25</v>
      </c>
      <c r="P15281">
        <f t="shared" si="476"/>
        <v>41.028895559009094</v>
      </c>
      <c r="Q15281">
        <f t="shared" si="477"/>
        <v>41.028895559009094</v>
      </c>
      <c r="S15281">
        <f>IF(AND(M15281&lt;&gt;"",M15281&lt;&gt;18.5),5*LOG10(10^(Q15281/5+1)*W$1/(10^(M15281/5+1)))-5,Q15281)</f>
        <v>41.028895559009094</v>
      </c>
      <c r="T15281">
        <f>(F15281/E15281)*S15281</f>
        <v>0.28740047613798636</v>
      </c>
      <c r="U15281">
        <v>146714</v>
      </c>
      <c r="V15281" t="s">
        <v>8314</v>
      </c>
    </row>
    <row r="15282" spans="1:22" x14ac:dyDescent="0.25">
      <c r="B15282">
        <v>271459</v>
      </c>
      <c r="C15282" t="s">
        <v>8315</v>
      </c>
      <c r="E15282">
        <v>40.4</v>
      </c>
      <c r="F15282">
        <v>0.39</v>
      </c>
      <c r="G15282">
        <v>997</v>
      </c>
      <c r="H15282" t="s">
        <v>21</v>
      </c>
      <c r="I15282" t="s">
        <v>12</v>
      </c>
      <c r="K15282">
        <v>0.20660999999999999</v>
      </c>
      <c r="L15282">
        <v>70</v>
      </c>
      <c r="N15282">
        <v>34</v>
      </c>
      <c r="O15282" t="s">
        <v>24</v>
      </c>
      <c r="P15282">
        <f t="shared" si="476"/>
        <v>39.992165398550661</v>
      </c>
      <c r="Q15282">
        <f t="shared" si="477"/>
        <v>39.992165398550661</v>
      </c>
      <c r="S15282">
        <f>IF(AND(M15282&lt;&gt;"",M15282&lt;&gt;18.5),5*LOG10(10^(Q15282/5+1)*W$1/(10^(M15282/5+1)))-5,Q15282)</f>
        <v>39.992165398550661</v>
      </c>
      <c r="T15282">
        <f>(F15282/E15282)*S15282</f>
        <v>0.38606298280779106</v>
      </c>
      <c r="U15282">
        <v>146727</v>
      </c>
      <c r="V15282" t="s">
        <v>8315</v>
      </c>
    </row>
    <row r="15283" spans="1:22" x14ac:dyDescent="0.25">
      <c r="B15283">
        <v>271460</v>
      </c>
      <c r="C15283" t="s">
        <v>8315</v>
      </c>
      <c r="E15283">
        <v>41.23</v>
      </c>
      <c r="F15283">
        <v>0.37</v>
      </c>
      <c r="G15283">
        <v>1460</v>
      </c>
      <c r="H15283" t="s">
        <v>21</v>
      </c>
      <c r="I15283" t="s">
        <v>12</v>
      </c>
      <c r="K15283">
        <v>0.20660999999999999</v>
      </c>
      <c r="L15283">
        <v>70</v>
      </c>
      <c r="N15283">
        <v>34</v>
      </c>
      <c r="O15283" t="s">
        <v>25</v>
      </c>
      <c r="P15283">
        <f t="shared" si="476"/>
        <v>40.822165398550652</v>
      </c>
      <c r="Q15283">
        <f t="shared" si="477"/>
        <v>40.822165398550652</v>
      </c>
      <c r="S15283">
        <f>IF(AND(M15283&lt;&gt;"",M15283&lt;&gt;18.5),5*LOG10(10^(Q15283/5+1)*W$1/(10^(M15283/5+1)))-5,Q15283)</f>
        <v>40.822165398550652</v>
      </c>
      <c r="T15283">
        <f>(F15283/E15283)*S15283</f>
        <v>0.36634007270103669</v>
      </c>
      <c r="U15283">
        <v>146727</v>
      </c>
      <c r="V15283" t="s">
        <v>8315</v>
      </c>
    </row>
    <row r="15284" spans="1:22" x14ac:dyDescent="0.25">
      <c r="B15284">
        <v>271462</v>
      </c>
      <c r="C15284" t="s">
        <v>8316</v>
      </c>
      <c r="E15284">
        <v>35.64</v>
      </c>
      <c r="F15284">
        <v>0.16</v>
      </c>
      <c r="G15284">
        <v>130</v>
      </c>
      <c r="H15284" t="s">
        <v>21</v>
      </c>
      <c r="I15284" t="s">
        <v>65</v>
      </c>
      <c r="K15284">
        <v>3.0134000000000001E-2</v>
      </c>
      <c r="L15284">
        <v>70</v>
      </c>
      <c r="N15284">
        <v>33</v>
      </c>
      <c r="O15284" t="s">
        <v>27</v>
      </c>
      <c r="P15284">
        <f t="shared" si="476"/>
        <v>35.575531392613101</v>
      </c>
      <c r="Q15284">
        <f t="shared" si="477"/>
        <v>35.575531392613101</v>
      </c>
      <c r="S15284">
        <f>IF(AND(M15284&lt;&gt;"",M15284&lt;&gt;18.5),5*LOG10(10^(Q15284/5+1)*W$1/(10^(M15284/5+1)))-5,Q15284)</f>
        <v>35.575531392613101</v>
      </c>
      <c r="T15284">
        <f>(F15284/E15284)*S15284</f>
        <v>0.15971057864248306</v>
      </c>
      <c r="U15284">
        <v>146729</v>
      </c>
      <c r="V15284" t="s">
        <v>8317</v>
      </c>
    </row>
    <row r="15285" spans="1:22" x14ac:dyDescent="0.25">
      <c r="B15285">
        <v>271532</v>
      </c>
      <c r="C15285" t="s">
        <v>8318</v>
      </c>
      <c r="E15285">
        <v>41.72</v>
      </c>
      <c r="F15285">
        <v>0.15</v>
      </c>
      <c r="G15285">
        <v>1570</v>
      </c>
      <c r="H15285" t="s">
        <v>21</v>
      </c>
      <c r="I15285" t="s">
        <v>12</v>
      </c>
      <c r="K15285">
        <v>0.407113</v>
      </c>
      <c r="L15285">
        <v>70</v>
      </c>
      <c r="N15285">
        <v>34</v>
      </c>
      <c r="O15285" t="s">
        <v>25</v>
      </c>
      <c r="P15285">
        <f t="shared" si="476"/>
        <v>40.978355122968864</v>
      </c>
      <c r="Q15285">
        <f t="shared" si="477"/>
        <v>40.978355122968864</v>
      </c>
      <c r="S15285">
        <f>IF(AND(M15285&lt;&gt;"",M15285&lt;&gt;18.5),5*LOG10(10^(Q15285/5+1)*W$1/(10^(M15285/5+1)))-5,Q15285)</f>
        <v>40.978355122968864</v>
      </c>
      <c r="T15285">
        <f>(F15285/E15285)*S15285</f>
        <v>0.14733349157347386</v>
      </c>
      <c r="U15285">
        <v>146748</v>
      </c>
      <c r="V15285" t="s">
        <v>8318</v>
      </c>
    </row>
    <row r="15286" spans="1:22" x14ac:dyDescent="0.25">
      <c r="B15286">
        <v>271533</v>
      </c>
      <c r="C15286" t="s">
        <v>8318</v>
      </c>
      <c r="E15286">
        <v>41.79</v>
      </c>
      <c r="F15286">
        <v>0.24</v>
      </c>
      <c r="G15286">
        <v>1620</v>
      </c>
      <c r="H15286" t="s">
        <v>21</v>
      </c>
      <c r="I15286" t="s">
        <v>12</v>
      </c>
      <c r="K15286">
        <v>0.407113</v>
      </c>
      <c r="L15286">
        <v>70</v>
      </c>
      <c r="N15286">
        <v>34</v>
      </c>
      <c r="O15286" t="s">
        <v>24</v>
      </c>
      <c r="P15286">
        <f t="shared" si="476"/>
        <v>41.048355122968864</v>
      </c>
      <c r="Q15286">
        <f t="shared" si="477"/>
        <v>41.048355122968864</v>
      </c>
      <c r="S15286">
        <f>IF(AND(M15286&lt;&gt;"",M15286&lt;&gt;18.5),5*LOG10(10^(Q15286/5+1)*W$1/(10^(M15286/5+1)))-5,Q15286)</f>
        <v>41.048355122968864</v>
      </c>
      <c r="T15286">
        <f>(F15286/E15286)*S15286</f>
        <v>0.23574073293880182</v>
      </c>
      <c r="U15286">
        <v>146748</v>
      </c>
      <c r="V15286" t="s">
        <v>8318</v>
      </c>
    </row>
    <row r="15287" spans="1:22" x14ac:dyDescent="0.25">
      <c r="B15287">
        <v>271534</v>
      </c>
      <c r="C15287" t="s">
        <v>8318</v>
      </c>
      <c r="E15287">
        <v>41.71</v>
      </c>
      <c r="F15287">
        <v>0.13</v>
      </c>
      <c r="G15287">
        <v>2200</v>
      </c>
      <c r="H15287" t="s">
        <v>21</v>
      </c>
      <c r="I15287" t="s">
        <v>26</v>
      </c>
      <c r="L15287">
        <v>70</v>
      </c>
      <c r="N15287">
        <v>33</v>
      </c>
      <c r="O15287" t="s">
        <v>27</v>
      </c>
      <c r="P15287">
        <f t="shared" si="476"/>
        <v>41.71</v>
      </c>
      <c r="Q15287">
        <f t="shared" si="477"/>
        <v>41.71</v>
      </c>
      <c r="S15287">
        <f>IF(AND(M15287&lt;&gt;"",M15287&lt;&gt;18.5),5*LOG10(10^(Q15287/5+1)*W$1/(10^(M15287/5+1)))-5,Q15287)</f>
        <v>41.71</v>
      </c>
      <c r="T15287">
        <f>(F15287/E15287)*S15287</f>
        <v>0.13</v>
      </c>
      <c r="U15287">
        <v>146748</v>
      </c>
      <c r="V15287" t="s">
        <v>8318</v>
      </c>
    </row>
    <row r="15288" spans="1:22" x14ac:dyDescent="0.25">
      <c r="B15288">
        <v>271535</v>
      </c>
      <c r="C15288" t="s">
        <v>8318</v>
      </c>
      <c r="E15288">
        <v>41.78</v>
      </c>
      <c r="F15288">
        <v>0.13</v>
      </c>
      <c r="G15288">
        <v>2270</v>
      </c>
      <c r="H15288" t="s">
        <v>21</v>
      </c>
      <c r="I15288" t="s">
        <v>26</v>
      </c>
      <c r="L15288">
        <v>70</v>
      </c>
      <c r="N15288">
        <v>33</v>
      </c>
      <c r="O15288" t="s">
        <v>28</v>
      </c>
      <c r="P15288">
        <f t="shared" si="476"/>
        <v>41.78</v>
      </c>
      <c r="Q15288">
        <f t="shared" si="477"/>
        <v>41.78</v>
      </c>
      <c r="S15288">
        <f>IF(AND(M15288&lt;&gt;"",M15288&lt;&gt;18.5),5*LOG10(10^(Q15288/5+1)*W$1/(10^(M15288/5+1)))-5,Q15288)</f>
        <v>41.78</v>
      </c>
      <c r="T15288">
        <f>(F15288/E15288)*S15288</f>
        <v>0.13</v>
      </c>
      <c r="U15288">
        <v>146748</v>
      </c>
      <c r="V15288" t="s">
        <v>8318</v>
      </c>
    </row>
    <row r="15289" spans="1:22" x14ac:dyDescent="0.25">
      <c r="B15289">
        <v>271615</v>
      </c>
      <c r="C15289" t="s">
        <v>8319</v>
      </c>
      <c r="E15289">
        <v>38.67</v>
      </c>
      <c r="F15289">
        <v>1.89</v>
      </c>
      <c r="G15289">
        <v>543</v>
      </c>
      <c r="H15289" t="s">
        <v>21</v>
      </c>
      <c r="I15289" t="s">
        <v>22</v>
      </c>
      <c r="L15289">
        <v>70</v>
      </c>
      <c r="N15289">
        <v>31</v>
      </c>
      <c r="O15289" t="s">
        <v>8320</v>
      </c>
      <c r="P15289">
        <f t="shared" si="476"/>
        <v>38.67</v>
      </c>
      <c r="Q15289">
        <f t="shared" si="477"/>
        <v>38.67</v>
      </c>
      <c r="S15289">
        <f>IF(AND(M15289&lt;&gt;"",M15289&lt;&gt;18.5),5*LOG10(10^(Q15289/5+1)*W$1/(10^(M15289/5+1)))-5,Q15289)</f>
        <v>38.67</v>
      </c>
      <c r="T15289">
        <f>(F15289/E15289)*S15289</f>
        <v>1.89</v>
      </c>
      <c r="U15289">
        <v>146773</v>
      </c>
      <c r="V15289" t="s">
        <v>8319</v>
      </c>
    </row>
    <row r="15290" spans="1:22" x14ac:dyDescent="0.25">
      <c r="B15290">
        <v>271616</v>
      </c>
      <c r="C15290" t="s">
        <v>8319</v>
      </c>
      <c r="E15290">
        <v>41.14</v>
      </c>
      <c r="F15290">
        <v>0.33</v>
      </c>
      <c r="G15290">
        <v>1260</v>
      </c>
      <c r="H15290" t="s">
        <v>21</v>
      </c>
      <c r="I15290" t="s">
        <v>12</v>
      </c>
      <c r="K15290">
        <v>0.34394000000000002</v>
      </c>
      <c r="L15290">
        <v>70</v>
      </c>
      <c r="N15290">
        <v>34</v>
      </c>
      <c r="O15290" t="s">
        <v>24</v>
      </c>
      <c r="P15290">
        <f t="shared" si="476"/>
        <v>40.498100599307463</v>
      </c>
      <c r="Q15290">
        <f t="shared" si="477"/>
        <v>40.498100599307463</v>
      </c>
      <c r="S15290">
        <f>IF(AND(M15290&lt;&gt;"",M15290&lt;&gt;18.5),5*LOG10(10^(Q15290/5+1)*W$1/(10^(M15290/5+1)))-5,Q15290)</f>
        <v>40.498100599307463</v>
      </c>
      <c r="T15290">
        <f>(F15290/E15290)*S15290</f>
        <v>0.32485107432599575</v>
      </c>
      <c r="U15290">
        <v>146773</v>
      </c>
      <c r="V15290" t="s">
        <v>8319</v>
      </c>
    </row>
    <row r="15291" spans="1:22" x14ac:dyDescent="0.25">
      <c r="B15291">
        <v>271617</v>
      </c>
      <c r="C15291" t="s">
        <v>8319</v>
      </c>
      <c r="E15291">
        <v>41.33</v>
      </c>
      <c r="F15291">
        <v>0.28000000000000003</v>
      </c>
      <c r="G15291">
        <v>1370</v>
      </c>
      <c r="H15291" t="s">
        <v>21</v>
      </c>
      <c r="I15291" t="s">
        <v>12</v>
      </c>
      <c r="K15291">
        <v>0.34394000000000002</v>
      </c>
      <c r="L15291">
        <v>70</v>
      </c>
      <c r="N15291">
        <v>34</v>
      </c>
      <c r="O15291" t="s">
        <v>25</v>
      </c>
      <c r="P15291">
        <f t="shared" si="476"/>
        <v>40.688100599307461</v>
      </c>
      <c r="Q15291">
        <f t="shared" si="477"/>
        <v>40.688100599307461</v>
      </c>
      <c r="S15291">
        <f>IF(AND(M15291&lt;&gt;"",M15291&lt;&gt;18.5),5*LOG10(10^(Q15291/5+1)*W$1/(10^(M15291/5+1)))-5,Q15291)</f>
        <v>40.688100599307461</v>
      </c>
      <c r="T15291">
        <f>(F15291/E15291)*S15291</f>
        <v>0.2756512985193828</v>
      </c>
      <c r="U15291">
        <v>146773</v>
      </c>
      <c r="V15291" t="s">
        <v>8319</v>
      </c>
    </row>
    <row r="15292" spans="1:22" x14ac:dyDescent="0.25">
      <c r="B15292">
        <v>271618</v>
      </c>
      <c r="C15292" t="s">
        <v>8319</v>
      </c>
      <c r="E15292">
        <v>41.04</v>
      </c>
      <c r="F15292">
        <v>0.19</v>
      </c>
      <c r="G15292">
        <v>1610</v>
      </c>
      <c r="H15292" t="s">
        <v>21</v>
      </c>
      <c r="I15292" t="s">
        <v>26</v>
      </c>
      <c r="L15292">
        <v>70</v>
      </c>
      <c r="N15292">
        <v>33</v>
      </c>
      <c r="O15292" t="s">
        <v>27</v>
      </c>
      <c r="P15292">
        <f t="shared" si="476"/>
        <v>41.04</v>
      </c>
      <c r="Q15292">
        <f t="shared" si="477"/>
        <v>41.04</v>
      </c>
      <c r="S15292">
        <f>IF(AND(M15292&lt;&gt;"",M15292&lt;&gt;18.5),5*LOG10(10^(Q15292/5+1)*W$1/(10^(M15292/5+1)))-5,Q15292)</f>
        <v>41.04</v>
      </c>
      <c r="T15292">
        <f>(F15292/E15292)*S15292</f>
        <v>0.18999999999999997</v>
      </c>
      <c r="U15292">
        <v>146773</v>
      </c>
      <c r="V15292" t="s">
        <v>8319</v>
      </c>
    </row>
    <row r="15293" spans="1:22" x14ac:dyDescent="0.25">
      <c r="B15293">
        <v>271619</v>
      </c>
      <c r="C15293" t="s">
        <v>8319</v>
      </c>
      <c r="E15293">
        <v>41.08</v>
      </c>
      <c r="F15293">
        <v>0.19</v>
      </c>
      <c r="G15293">
        <v>1640</v>
      </c>
      <c r="H15293" t="s">
        <v>21</v>
      </c>
      <c r="I15293" t="s">
        <v>26</v>
      </c>
      <c r="L15293">
        <v>70</v>
      </c>
      <c r="N15293">
        <v>33</v>
      </c>
      <c r="O15293" t="s">
        <v>28</v>
      </c>
      <c r="P15293">
        <f t="shared" si="476"/>
        <v>41.08</v>
      </c>
      <c r="Q15293">
        <f t="shared" si="477"/>
        <v>41.08</v>
      </c>
      <c r="S15293">
        <f>IF(AND(M15293&lt;&gt;"",M15293&lt;&gt;18.5),5*LOG10(10^(Q15293/5+1)*W$1/(10^(M15293/5+1)))-5,Q15293)</f>
        <v>41.08</v>
      </c>
      <c r="T15293">
        <f>(F15293/E15293)*S15293</f>
        <v>0.18999999999999997</v>
      </c>
      <c r="U15293">
        <v>146773</v>
      </c>
      <c r="V15293" t="s">
        <v>8319</v>
      </c>
    </row>
    <row r="15294" spans="1:22" x14ac:dyDescent="0.25">
      <c r="B15294">
        <v>271650</v>
      </c>
      <c r="C15294" t="s">
        <v>8321</v>
      </c>
      <c r="E15294">
        <v>40.46</v>
      </c>
      <c r="F15294">
        <v>0.12</v>
      </c>
      <c r="G15294">
        <v>1010</v>
      </c>
      <c r="H15294" t="s">
        <v>21</v>
      </c>
      <c r="I15294" t="s">
        <v>43</v>
      </c>
      <c r="K15294">
        <v>0.22600000000000001</v>
      </c>
      <c r="L15294">
        <v>70</v>
      </c>
      <c r="N15294">
        <v>34</v>
      </c>
      <c r="O15294" t="s">
        <v>27</v>
      </c>
      <c r="P15294">
        <f t="shared" si="476"/>
        <v>40.01754764908803</v>
      </c>
      <c r="Q15294">
        <f t="shared" si="477"/>
        <v>40.01754764908803</v>
      </c>
      <c r="S15294">
        <f>IF(AND(M15294&lt;&gt;"",M15294&lt;&gt;18.5),5*LOG10(10^(Q15294/5+1)*W$1/(10^(M15294/5+1)))-5,Q15294)</f>
        <v>40.01754764908803</v>
      </c>
      <c r="T15294">
        <f>(F15294/E15294)*S15294</f>
        <v>0.11868773400619285</v>
      </c>
      <c r="U15294">
        <v>146795</v>
      </c>
      <c r="V15294" t="s">
        <v>8322</v>
      </c>
    </row>
    <row r="15295" spans="1:22" x14ac:dyDescent="0.25">
      <c r="B15295">
        <v>271651</v>
      </c>
      <c r="C15295" t="s">
        <v>8321</v>
      </c>
      <c r="E15295">
        <v>40.49</v>
      </c>
      <c r="F15295">
        <v>0.22</v>
      </c>
      <c r="G15295">
        <v>1020</v>
      </c>
      <c r="H15295" t="s">
        <v>21</v>
      </c>
      <c r="I15295" t="s">
        <v>12</v>
      </c>
      <c r="K15295">
        <v>0.22600000000000001</v>
      </c>
      <c r="L15295">
        <v>70</v>
      </c>
      <c r="N15295">
        <v>34</v>
      </c>
      <c r="O15295" t="s">
        <v>8323</v>
      </c>
      <c r="P15295">
        <f t="shared" si="476"/>
        <v>40.047547649088031</v>
      </c>
      <c r="Q15295">
        <f t="shared" si="477"/>
        <v>40.047547649088031</v>
      </c>
      <c r="S15295">
        <f>IF(AND(M15295&lt;&gt;"",M15295&lt;&gt;18.5),5*LOG10(10^(Q15295/5+1)*W$1/(10^(M15295/5+1)))-5,Q15295)</f>
        <v>40.047547649088031</v>
      </c>
      <c r="T15295">
        <f>(F15295/E15295)*S15295</f>
        <v>0.21759596154110561</v>
      </c>
      <c r="U15295">
        <v>146795</v>
      </c>
      <c r="V15295" t="s">
        <v>8322</v>
      </c>
    </row>
    <row r="15296" spans="1:22" x14ac:dyDescent="0.25">
      <c r="A15296" t="s">
        <v>51</v>
      </c>
      <c r="B15296">
        <v>271652</v>
      </c>
      <c r="C15296" t="s">
        <v>8324</v>
      </c>
      <c r="E15296">
        <v>40.5</v>
      </c>
      <c r="F15296">
        <v>0.15</v>
      </c>
      <c r="G15296">
        <v>1030</v>
      </c>
      <c r="H15296" t="s">
        <v>21</v>
      </c>
      <c r="I15296" t="s">
        <v>64</v>
      </c>
      <c r="K15296">
        <v>0.22572999999999999</v>
      </c>
      <c r="L15296">
        <v>70</v>
      </c>
      <c r="N15296">
        <v>38</v>
      </c>
      <c r="O15296" t="s">
        <v>27</v>
      </c>
      <c r="P15296">
        <f t="shared" si="476"/>
        <v>40.058025921616355</v>
      </c>
      <c r="Q15296">
        <f t="shared" si="477"/>
        <v>40.058025921616355</v>
      </c>
      <c r="S15296">
        <f>IF(AND(M15296&lt;&gt;"",M15296&lt;&gt;18.5),5*LOG10(10^(Q15296/5+1)*W$1/(10^(M15296/5+1)))-5,Q15296)</f>
        <v>40.058025921616355</v>
      </c>
      <c r="T15296">
        <f>(F15296/E15296)*S15296</f>
        <v>0.14836305896894944</v>
      </c>
      <c r="U15296">
        <v>146795</v>
      </c>
      <c r="V15296" t="s">
        <v>8322</v>
      </c>
    </row>
    <row r="15297" spans="2:22" x14ac:dyDescent="0.25">
      <c r="B15297">
        <v>271653</v>
      </c>
      <c r="C15297" t="s">
        <v>8321</v>
      </c>
      <c r="E15297">
        <v>40.68</v>
      </c>
      <c r="F15297">
        <v>0.15</v>
      </c>
      <c r="G15297">
        <v>1120</v>
      </c>
      <c r="H15297" t="s">
        <v>21</v>
      </c>
      <c r="I15297" t="s">
        <v>12</v>
      </c>
      <c r="K15297">
        <v>0.22600000000000001</v>
      </c>
      <c r="L15297">
        <v>70</v>
      </c>
      <c r="N15297">
        <v>34</v>
      </c>
      <c r="O15297" t="s">
        <v>8325</v>
      </c>
      <c r="P15297">
        <f t="shared" si="476"/>
        <v>40.237547649088015</v>
      </c>
      <c r="Q15297">
        <f t="shared" si="477"/>
        <v>40.237547649088015</v>
      </c>
      <c r="S15297">
        <f>IF(AND(M15297&lt;&gt;"",M15297&lt;&gt;18.5),5*LOG10(10^(Q15297/5+1)*W$1/(10^(M15297/5+1)))-5,Q15297)</f>
        <v>40.237547649088015</v>
      </c>
      <c r="T15297">
        <f>(F15297/E15297)*S15297</f>
        <v>0.1483685385290856</v>
      </c>
      <c r="U15297">
        <v>146795</v>
      </c>
      <c r="V15297" t="s">
        <v>8322</v>
      </c>
    </row>
    <row r="15298" spans="2:22" x14ac:dyDescent="0.25">
      <c r="B15298">
        <v>271667</v>
      </c>
      <c r="C15298" t="s">
        <v>8326</v>
      </c>
      <c r="E15298">
        <v>40.07</v>
      </c>
      <c r="F15298">
        <v>0.23</v>
      </c>
      <c r="G15298">
        <v>1030</v>
      </c>
      <c r="H15298" t="s">
        <v>21</v>
      </c>
      <c r="I15298" t="s">
        <v>36</v>
      </c>
      <c r="L15298">
        <v>70</v>
      </c>
      <c r="N15298">
        <v>36</v>
      </c>
      <c r="O15298" t="s">
        <v>37</v>
      </c>
      <c r="P15298">
        <f t="shared" ref="P15298:P15361" si="478">IF((K15298&lt;&gt;""),5*LOG10(10^(E15298/5+1)/(K15298+1))-5,E15298)</f>
        <v>40.07</v>
      </c>
      <c r="Q15298">
        <f t="shared" ref="Q15298:Q15361" si="479">IF(AND(L15298&lt;&gt;"",L15298&lt;&gt;70),5*LOG10(10^(P15298/5+1)*L15298/70)-5,P15298)</f>
        <v>40.07</v>
      </c>
      <c r="S15298">
        <f>IF(AND(M15298&lt;&gt;"",M15298&lt;&gt;18.5),5*LOG10(10^(Q15298/5+1)*W$1/(10^(M15298/5+1)))-5,Q15298)</f>
        <v>40.07</v>
      </c>
      <c r="T15298">
        <f>(F15298/E15298)*S15298</f>
        <v>0.23</v>
      </c>
      <c r="U15298">
        <v>146808</v>
      </c>
      <c r="V15298" t="s">
        <v>8326</v>
      </c>
    </row>
    <row r="15299" spans="2:22" x14ac:dyDescent="0.25">
      <c r="B15299">
        <v>271668</v>
      </c>
      <c r="C15299" t="s">
        <v>8326</v>
      </c>
      <c r="E15299">
        <v>40.71</v>
      </c>
      <c r="F15299">
        <v>0.27</v>
      </c>
      <c r="G15299">
        <v>1100</v>
      </c>
      <c r="H15299" t="s">
        <v>21</v>
      </c>
      <c r="I15299" t="s">
        <v>12</v>
      </c>
      <c r="K15299">
        <v>0.26469500000000001</v>
      </c>
      <c r="L15299">
        <v>70</v>
      </c>
      <c r="N15299">
        <v>34</v>
      </c>
      <c r="O15299" t="s">
        <v>25</v>
      </c>
      <c r="P15299">
        <f t="shared" si="478"/>
        <v>40.200070992156327</v>
      </c>
      <c r="Q15299">
        <f t="shared" si="479"/>
        <v>40.200070992156327</v>
      </c>
      <c r="S15299">
        <f>IF(AND(M15299&lt;&gt;"",M15299&lt;&gt;18.5),5*LOG10(10^(Q15299/5+1)*W$1/(10^(M15299/5+1)))-5,Q15299)</f>
        <v>40.200070992156327</v>
      </c>
      <c r="T15299">
        <f>(F15299/E15299)*S15299</f>
        <v>0.26661800952793441</v>
      </c>
      <c r="U15299">
        <v>146808</v>
      </c>
      <c r="V15299" t="s">
        <v>8326</v>
      </c>
    </row>
    <row r="15300" spans="2:22" x14ac:dyDescent="0.25">
      <c r="B15300">
        <v>271669</v>
      </c>
      <c r="C15300" t="s">
        <v>8326</v>
      </c>
      <c r="E15300">
        <v>40.74</v>
      </c>
      <c r="F15300">
        <v>0.28000000000000003</v>
      </c>
      <c r="G15300">
        <v>1110</v>
      </c>
      <c r="H15300" t="s">
        <v>21</v>
      </c>
      <c r="I15300" t="s">
        <v>12</v>
      </c>
      <c r="K15300">
        <v>0.26469500000000001</v>
      </c>
      <c r="L15300">
        <v>70</v>
      </c>
      <c r="N15300">
        <v>34</v>
      </c>
      <c r="O15300" t="s">
        <v>24</v>
      </c>
      <c r="P15300">
        <f t="shared" si="478"/>
        <v>40.230070992156328</v>
      </c>
      <c r="Q15300">
        <f t="shared" si="479"/>
        <v>40.230070992156328</v>
      </c>
      <c r="S15300">
        <f>IF(AND(M15300&lt;&gt;"",M15300&lt;&gt;18.5),5*LOG10(10^(Q15300/5+1)*W$1/(10^(M15300/5+1)))-5,Q15300)</f>
        <v>40.230070992156328</v>
      </c>
      <c r="T15300">
        <f>(F15300/E15300)*S15300</f>
        <v>0.27649533327942499</v>
      </c>
      <c r="U15300">
        <v>146808</v>
      </c>
      <c r="V15300" t="s">
        <v>8326</v>
      </c>
    </row>
    <row r="15301" spans="2:22" x14ac:dyDescent="0.25">
      <c r="B15301">
        <v>271722</v>
      </c>
      <c r="C15301" t="s">
        <v>8327</v>
      </c>
      <c r="E15301">
        <v>40.229999999999997</v>
      </c>
      <c r="F15301">
        <v>0.2</v>
      </c>
      <c r="G15301">
        <v>950</v>
      </c>
      <c r="H15301" t="s">
        <v>21</v>
      </c>
      <c r="I15301" t="s">
        <v>12</v>
      </c>
      <c r="K15301">
        <v>0.167795</v>
      </c>
      <c r="L15301">
        <v>70</v>
      </c>
      <c r="N15301">
        <v>34</v>
      </c>
      <c r="O15301" t="s">
        <v>25</v>
      </c>
      <c r="P15301">
        <f t="shared" si="478"/>
        <v>39.893166942722246</v>
      </c>
      <c r="Q15301">
        <f t="shared" si="479"/>
        <v>39.893166942722246</v>
      </c>
      <c r="S15301">
        <f>IF(AND(M15301&lt;&gt;"",M15301&lt;&gt;18.5),5*LOG10(10^(Q15301/5+1)*W$1/(10^(M15301/5+1)))-5,Q15301)</f>
        <v>39.893166942722246</v>
      </c>
      <c r="T15301">
        <f>(F15301/E15301)*S15301</f>
        <v>0.19832546329963835</v>
      </c>
      <c r="U15301">
        <v>146829</v>
      </c>
      <c r="V15301" t="s">
        <v>8327</v>
      </c>
    </row>
    <row r="15302" spans="2:22" x14ac:dyDescent="0.25">
      <c r="B15302">
        <v>271723</v>
      </c>
      <c r="C15302" t="s">
        <v>8327</v>
      </c>
      <c r="E15302">
        <v>40.299999999999997</v>
      </c>
      <c r="F15302">
        <v>0.27</v>
      </c>
      <c r="G15302">
        <v>984</v>
      </c>
      <c r="H15302" t="s">
        <v>21</v>
      </c>
      <c r="I15302" t="s">
        <v>12</v>
      </c>
      <c r="K15302">
        <v>0.167795</v>
      </c>
      <c r="L15302">
        <v>70</v>
      </c>
      <c r="N15302">
        <v>34</v>
      </c>
      <c r="O15302" t="s">
        <v>24</v>
      </c>
      <c r="P15302">
        <f t="shared" si="478"/>
        <v>39.963166942722239</v>
      </c>
      <c r="Q15302">
        <f t="shared" si="479"/>
        <v>39.963166942722239</v>
      </c>
      <c r="S15302">
        <f>IF(AND(M15302&lt;&gt;"",M15302&lt;&gt;18.5),5*LOG10(10^(Q15302/5+1)*W$1/(10^(M15302/5+1)))-5,Q15302)</f>
        <v>39.963166942722239</v>
      </c>
      <c r="T15302">
        <f>(F15302/E15302)*S15302</f>
        <v>0.26774330209764285</v>
      </c>
      <c r="U15302">
        <v>146829</v>
      </c>
      <c r="V15302" t="s">
        <v>8327</v>
      </c>
    </row>
    <row r="15303" spans="2:22" x14ac:dyDescent="0.25">
      <c r="B15303">
        <v>271725</v>
      </c>
      <c r="C15303" t="s">
        <v>8328</v>
      </c>
      <c r="E15303">
        <v>41.66</v>
      </c>
      <c r="F15303">
        <v>0.3</v>
      </c>
      <c r="G15303">
        <v>1590</v>
      </c>
      <c r="H15303" t="s">
        <v>21</v>
      </c>
      <c r="I15303" t="s">
        <v>12</v>
      </c>
      <c r="K15303">
        <v>0.35399999999999998</v>
      </c>
      <c r="L15303">
        <v>70</v>
      </c>
      <c r="N15303">
        <v>34</v>
      </c>
      <c r="O15303" t="s">
        <v>8330</v>
      </c>
      <c r="P15303">
        <f t="shared" si="478"/>
        <v>41.001906678254372</v>
      </c>
      <c r="Q15303">
        <f t="shared" si="479"/>
        <v>41.001906678254372</v>
      </c>
      <c r="S15303">
        <f>IF(AND(M15303&lt;&gt;"",M15303&lt;&gt;18.5),5*LOG10(10^(Q15303/5+1)*W$1/(10^(M15303/5+1)))-5,Q15303)</f>
        <v>41.001906678254372</v>
      </c>
      <c r="T15303">
        <f>(F15303/E15303)*S15303</f>
        <v>0.29526096983860567</v>
      </c>
      <c r="U15303">
        <v>146831</v>
      </c>
      <c r="V15303" t="s">
        <v>8329</v>
      </c>
    </row>
    <row r="15304" spans="2:22" x14ac:dyDescent="0.25">
      <c r="B15304">
        <v>271726</v>
      </c>
      <c r="C15304" t="s">
        <v>8328</v>
      </c>
      <c r="E15304">
        <v>41.82</v>
      </c>
      <c r="F15304">
        <v>0.22</v>
      </c>
      <c r="G15304">
        <v>1700</v>
      </c>
      <c r="H15304" t="s">
        <v>21</v>
      </c>
      <c r="I15304" t="s">
        <v>12</v>
      </c>
      <c r="K15304">
        <v>0.35399999999999998</v>
      </c>
      <c r="L15304">
        <v>70</v>
      </c>
      <c r="N15304">
        <v>34</v>
      </c>
      <c r="O15304" t="s">
        <v>8331</v>
      </c>
      <c r="P15304">
        <f t="shared" si="478"/>
        <v>41.161906678254383</v>
      </c>
      <c r="Q15304">
        <f t="shared" si="479"/>
        <v>41.161906678254383</v>
      </c>
      <c r="S15304">
        <f>IF(AND(M15304&lt;&gt;"",M15304&lt;&gt;18.5),5*LOG10(10^(Q15304/5+1)*W$1/(10^(M15304/5+1)))-5,Q15304)</f>
        <v>41.161906678254383</v>
      </c>
      <c r="T15304">
        <f>(F15304/E15304)*S15304</f>
        <v>0.2165380073939733</v>
      </c>
      <c r="U15304">
        <v>146831</v>
      </c>
      <c r="V15304" t="s">
        <v>8329</v>
      </c>
    </row>
    <row r="15305" spans="2:22" x14ac:dyDescent="0.25">
      <c r="B15305">
        <v>271740</v>
      </c>
      <c r="C15305" t="s">
        <v>8332</v>
      </c>
      <c r="E15305">
        <v>41.82</v>
      </c>
      <c r="F15305">
        <v>0.18</v>
      </c>
      <c r="G15305">
        <v>1630</v>
      </c>
      <c r="H15305" t="s">
        <v>21</v>
      </c>
      <c r="I15305" t="s">
        <v>12</v>
      </c>
      <c r="K15305">
        <v>0.41370000000000001</v>
      </c>
      <c r="L15305">
        <v>70</v>
      </c>
      <c r="N15305">
        <v>34</v>
      </c>
      <c r="O15305" t="s">
        <v>25</v>
      </c>
      <c r="P15305">
        <f t="shared" si="478"/>
        <v>41.068213710007413</v>
      </c>
      <c r="Q15305">
        <f t="shared" si="479"/>
        <v>41.068213710007413</v>
      </c>
      <c r="S15305">
        <f>IF(AND(M15305&lt;&gt;"",M15305&lt;&gt;18.5),5*LOG10(10^(Q15305/5+1)*W$1/(10^(M15305/5+1)))-5,Q15305)</f>
        <v>41.068213710007413</v>
      </c>
      <c r="T15305">
        <f>(F15305/E15305)*S15305</f>
        <v>0.17676419100433605</v>
      </c>
      <c r="U15305">
        <v>146842</v>
      </c>
      <c r="V15305" t="s">
        <v>8332</v>
      </c>
    </row>
    <row r="15306" spans="2:22" x14ac:dyDescent="0.25">
      <c r="B15306">
        <v>271741</v>
      </c>
      <c r="C15306" t="s">
        <v>8332</v>
      </c>
      <c r="E15306">
        <v>42.02</v>
      </c>
      <c r="F15306">
        <v>0.26</v>
      </c>
      <c r="G15306">
        <v>1790</v>
      </c>
      <c r="H15306" t="s">
        <v>21</v>
      </c>
      <c r="I15306" t="s">
        <v>12</v>
      </c>
      <c r="K15306">
        <v>0.41370000000000001</v>
      </c>
      <c r="L15306">
        <v>70</v>
      </c>
      <c r="N15306">
        <v>34</v>
      </c>
      <c r="O15306" t="s">
        <v>24</v>
      </c>
      <c r="P15306">
        <f t="shared" si="478"/>
        <v>41.268213710007409</v>
      </c>
      <c r="Q15306">
        <f t="shared" si="479"/>
        <v>41.268213710007409</v>
      </c>
      <c r="S15306">
        <f>IF(AND(M15306&lt;&gt;"",M15306&lt;&gt;18.5),5*LOG10(10^(Q15306/5+1)*W$1/(10^(M15306/5+1)))-5,Q15306)</f>
        <v>41.268213710007409</v>
      </c>
      <c r="T15306">
        <f>(F15306/E15306)*S15306</f>
        <v>0.25534829996672836</v>
      </c>
      <c r="U15306">
        <v>146842</v>
      </c>
      <c r="V15306" t="s">
        <v>8332</v>
      </c>
    </row>
    <row r="15307" spans="2:22" x14ac:dyDescent="0.25">
      <c r="B15307">
        <v>271766</v>
      </c>
      <c r="C15307" t="s">
        <v>8333</v>
      </c>
      <c r="E15307">
        <v>39.549999999999997</v>
      </c>
      <c r="F15307">
        <v>0.98</v>
      </c>
      <c r="G15307">
        <v>813</v>
      </c>
      <c r="H15307" t="s">
        <v>21</v>
      </c>
      <c r="I15307" t="s">
        <v>22</v>
      </c>
      <c r="L15307">
        <v>70</v>
      </c>
      <c r="N15307">
        <v>31</v>
      </c>
      <c r="O15307" t="s">
        <v>8334</v>
      </c>
      <c r="P15307">
        <f t="shared" si="478"/>
        <v>39.549999999999997</v>
      </c>
      <c r="Q15307">
        <f t="shared" si="479"/>
        <v>39.549999999999997</v>
      </c>
      <c r="S15307">
        <f>IF(AND(M15307&lt;&gt;"",M15307&lt;&gt;18.5),5*LOG10(10^(Q15307/5+1)*W$1/(10^(M15307/5+1)))-5,Q15307)</f>
        <v>39.549999999999997</v>
      </c>
      <c r="T15307">
        <f>(F15307/E15307)*S15307</f>
        <v>0.97999999999999987</v>
      </c>
      <c r="U15307">
        <v>146857</v>
      </c>
      <c r="V15307" t="s">
        <v>8333</v>
      </c>
    </row>
    <row r="15308" spans="2:22" x14ac:dyDescent="0.25">
      <c r="B15308">
        <v>271767</v>
      </c>
      <c r="C15308" t="s">
        <v>8333</v>
      </c>
      <c r="E15308">
        <v>41.32</v>
      </c>
      <c r="F15308">
        <v>0.24</v>
      </c>
      <c r="G15308">
        <v>1400</v>
      </c>
      <c r="H15308" t="s">
        <v>21</v>
      </c>
      <c r="I15308" t="s">
        <v>12</v>
      </c>
      <c r="K15308">
        <v>0.30543500000000001</v>
      </c>
      <c r="L15308">
        <v>70</v>
      </c>
      <c r="N15308">
        <v>34</v>
      </c>
      <c r="O15308" t="s">
        <v>24</v>
      </c>
      <c r="P15308">
        <f t="shared" si="478"/>
        <v>40.741223738102548</v>
      </c>
      <c r="Q15308">
        <f t="shared" si="479"/>
        <v>40.741223738102548</v>
      </c>
      <c r="S15308">
        <f>IF(AND(M15308&lt;&gt;"",M15308&lt;&gt;18.5),5*LOG10(10^(Q15308/5+1)*W$1/(10^(M15308/5+1)))-5,Q15308)</f>
        <v>40.741223738102548</v>
      </c>
      <c r="T15308">
        <f>(F15308/E15308)*S15308</f>
        <v>0.23663827921453559</v>
      </c>
      <c r="U15308">
        <v>146857</v>
      </c>
      <c r="V15308" t="s">
        <v>8333</v>
      </c>
    </row>
    <row r="15309" spans="2:22" x14ac:dyDescent="0.25">
      <c r="B15309">
        <v>271768</v>
      </c>
      <c r="C15309" t="s">
        <v>8333</v>
      </c>
      <c r="E15309">
        <v>41.5</v>
      </c>
      <c r="F15309">
        <v>0.18</v>
      </c>
      <c r="G15309">
        <v>1530</v>
      </c>
      <c r="H15309" t="s">
        <v>21</v>
      </c>
      <c r="I15309" t="s">
        <v>12</v>
      </c>
      <c r="K15309">
        <v>0.30543500000000001</v>
      </c>
      <c r="L15309">
        <v>70</v>
      </c>
      <c r="N15309">
        <v>34</v>
      </c>
      <c r="O15309" t="s">
        <v>25</v>
      </c>
      <c r="P15309">
        <f t="shared" si="478"/>
        <v>40.921223738102555</v>
      </c>
      <c r="Q15309">
        <f t="shared" si="479"/>
        <v>40.921223738102555</v>
      </c>
      <c r="S15309">
        <f>IF(AND(M15309&lt;&gt;"",M15309&lt;&gt;18.5),5*LOG10(10^(Q15309/5+1)*W$1/(10^(M15309/5+1)))-5,Q15309)</f>
        <v>40.921223738102555</v>
      </c>
      <c r="T15309">
        <f>(F15309/E15309)*S15309</f>
        <v>0.17748964512911952</v>
      </c>
      <c r="U15309">
        <v>146857</v>
      </c>
      <c r="V15309" t="s">
        <v>8333</v>
      </c>
    </row>
    <row r="15310" spans="2:22" x14ac:dyDescent="0.25">
      <c r="B15310">
        <v>271777</v>
      </c>
      <c r="C15310" t="s">
        <v>8335</v>
      </c>
      <c r="E15310">
        <v>39.75</v>
      </c>
      <c r="F15310">
        <v>0.21</v>
      </c>
      <c r="G15310">
        <v>891</v>
      </c>
      <c r="H15310" t="s">
        <v>21</v>
      </c>
      <c r="I15310" t="s">
        <v>22</v>
      </c>
      <c r="L15310">
        <v>70</v>
      </c>
      <c r="N15310">
        <v>31</v>
      </c>
      <c r="O15310" t="s">
        <v>8336</v>
      </c>
      <c r="P15310">
        <f t="shared" si="478"/>
        <v>39.75</v>
      </c>
      <c r="Q15310">
        <f t="shared" si="479"/>
        <v>39.75</v>
      </c>
      <c r="S15310">
        <f>IF(AND(M15310&lt;&gt;"",M15310&lt;&gt;18.5),5*LOG10(10^(Q15310/5+1)*W$1/(10^(M15310/5+1)))-5,Q15310)</f>
        <v>39.75</v>
      </c>
      <c r="T15310">
        <f>(F15310/E15310)*S15310</f>
        <v>0.21</v>
      </c>
      <c r="U15310">
        <v>146863</v>
      </c>
      <c r="V15310" t="s">
        <v>8335</v>
      </c>
    </row>
    <row r="15311" spans="2:22" x14ac:dyDescent="0.25">
      <c r="B15311">
        <v>271778</v>
      </c>
      <c r="C15311" t="s">
        <v>8335</v>
      </c>
      <c r="E15311">
        <v>40.14</v>
      </c>
      <c r="F15311">
        <v>0.15</v>
      </c>
      <c r="G15311">
        <v>1070</v>
      </c>
      <c r="H15311" t="s">
        <v>21</v>
      </c>
      <c r="I15311" t="s">
        <v>36</v>
      </c>
      <c r="L15311">
        <v>70</v>
      </c>
      <c r="N15311">
        <v>36</v>
      </c>
      <c r="O15311" t="s">
        <v>37</v>
      </c>
      <c r="P15311">
        <f t="shared" si="478"/>
        <v>40.14</v>
      </c>
      <c r="Q15311">
        <f t="shared" si="479"/>
        <v>40.14</v>
      </c>
      <c r="S15311">
        <f>IF(AND(M15311&lt;&gt;"",M15311&lt;&gt;18.5),5*LOG10(10^(Q15311/5+1)*W$1/(10^(M15311/5+1)))-5,Q15311)</f>
        <v>40.14</v>
      </c>
      <c r="T15311">
        <f>(F15311/E15311)*S15311</f>
        <v>0.15</v>
      </c>
      <c r="U15311">
        <v>146863</v>
      </c>
      <c r="V15311" t="s">
        <v>8335</v>
      </c>
    </row>
    <row r="15312" spans="2:22" x14ac:dyDescent="0.25">
      <c r="B15312">
        <v>271779</v>
      </c>
      <c r="C15312" t="s">
        <v>8335</v>
      </c>
      <c r="E15312">
        <v>40.83</v>
      </c>
      <c r="F15312">
        <v>0.23</v>
      </c>
      <c r="G15312">
        <v>1150</v>
      </c>
      <c r="H15312" t="s">
        <v>21</v>
      </c>
      <c r="I15312" t="s">
        <v>12</v>
      </c>
      <c r="K15312">
        <v>0.27729599999999999</v>
      </c>
      <c r="L15312">
        <v>70</v>
      </c>
      <c r="N15312">
        <v>34</v>
      </c>
      <c r="O15312" t="s">
        <v>24</v>
      </c>
      <c r="P15312">
        <f t="shared" si="478"/>
        <v>40.298542239327809</v>
      </c>
      <c r="Q15312">
        <f t="shared" si="479"/>
        <v>40.298542239327809</v>
      </c>
      <c r="S15312">
        <f>IF(AND(M15312&lt;&gt;"",M15312&lt;&gt;18.5),5*LOG10(10^(Q15312/5+1)*W$1/(10^(M15312/5+1)))-5,Q15312)</f>
        <v>40.298542239327809</v>
      </c>
      <c r="T15312">
        <f>(F15312/E15312)*S15312</f>
        <v>0.2270062384287386</v>
      </c>
      <c r="U15312">
        <v>146863</v>
      </c>
      <c r="V15312" t="s">
        <v>8335</v>
      </c>
    </row>
    <row r="15313" spans="2:22" x14ac:dyDescent="0.25">
      <c r="B15313">
        <v>271780</v>
      </c>
      <c r="C15313" t="s">
        <v>8335</v>
      </c>
      <c r="E15313">
        <v>40.93</v>
      </c>
      <c r="F15313">
        <v>0.17</v>
      </c>
      <c r="G15313">
        <v>1200</v>
      </c>
      <c r="H15313" t="s">
        <v>21</v>
      </c>
      <c r="I15313" t="s">
        <v>12</v>
      </c>
      <c r="K15313">
        <v>0.27729599999999999</v>
      </c>
      <c r="L15313">
        <v>70</v>
      </c>
      <c r="N15313">
        <v>34</v>
      </c>
      <c r="O15313" t="s">
        <v>25</v>
      </c>
      <c r="P15313">
        <f t="shared" si="478"/>
        <v>40.39854223932781</v>
      </c>
      <c r="Q15313">
        <f t="shared" si="479"/>
        <v>40.39854223932781</v>
      </c>
      <c r="S15313">
        <f>IF(AND(M15313&lt;&gt;"",M15313&lt;&gt;18.5),5*LOG10(10^(Q15313/5+1)*W$1/(10^(M15313/5+1)))-5,Q15313)</f>
        <v>40.39854223932781</v>
      </c>
      <c r="T15313">
        <f>(F15313/E15313)*S15313</f>
        <v>0.16779262596349201</v>
      </c>
      <c r="U15313">
        <v>146863</v>
      </c>
      <c r="V15313" t="s">
        <v>8335</v>
      </c>
    </row>
    <row r="15314" spans="2:22" x14ac:dyDescent="0.25">
      <c r="B15314">
        <v>271781</v>
      </c>
      <c r="C15314" t="s">
        <v>8335</v>
      </c>
      <c r="E15314">
        <v>40.79</v>
      </c>
      <c r="F15314">
        <v>0.13</v>
      </c>
      <c r="G15314">
        <v>1440</v>
      </c>
      <c r="H15314" t="s">
        <v>21</v>
      </c>
      <c r="I15314" t="s">
        <v>26</v>
      </c>
      <c r="L15314">
        <v>70</v>
      </c>
      <c r="N15314">
        <v>33</v>
      </c>
      <c r="O15314" t="s">
        <v>27</v>
      </c>
      <c r="P15314">
        <f t="shared" si="478"/>
        <v>40.79</v>
      </c>
      <c r="Q15314">
        <f t="shared" si="479"/>
        <v>40.79</v>
      </c>
      <c r="S15314">
        <f>IF(AND(M15314&lt;&gt;"",M15314&lt;&gt;18.5),5*LOG10(10^(Q15314/5+1)*W$1/(10^(M15314/5+1)))-5,Q15314)</f>
        <v>40.79</v>
      </c>
      <c r="T15314">
        <f>(F15314/E15314)*S15314</f>
        <v>0.13</v>
      </c>
      <c r="U15314">
        <v>146863</v>
      </c>
      <c r="V15314" t="s">
        <v>8335</v>
      </c>
    </row>
    <row r="15315" spans="2:22" x14ac:dyDescent="0.25">
      <c r="B15315">
        <v>271782</v>
      </c>
      <c r="C15315" t="s">
        <v>8335</v>
      </c>
      <c r="E15315">
        <v>40.81</v>
      </c>
      <c r="F15315">
        <v>0.13</v>
      </c>
      <c r="G15315">
        <v>1450</v>
      </c>
      <c r="H15315" t="s">
        <v>21</v>
      </c>
      <c r="I15315" t="s">
        <v>26</v>
      </c>
      <c r="L15315">
        <v>70</v>
      </c>
      <c r="N15315">
        <v>33</v>
      </c>
      <c r="O15315" t="s">
        <v>28</v>
      </c>
      <c r="P15315">
        <f t="shared" si="478"/>
        <v>40.81</v>
      </c>
      <c r="Q15315">
        <f t="shared" si="479"/>
        <v>40.81</v>
      </c>
      <c r="S15315">
        <f>IF(AND(M15315&lt;&gt;"",M15315&lt;&gt;18.5),5*LOG10(10^(Q15315/5+1)*W$1/(10^(M15315/5+1)))-5,Q15315)</f>
        <v>40.81</v>
      </c>
      <c r="T15315">
        <f>(F15315/E15315)*S15315</f>
        <v>0.13</v>
      </c>
      <c r="U15315">
        <v>146863</v>
      </c>
      <c r="V15315" t="s">
        <v>8335</v>
      </c>
    </row>
    <row r="15316" spans="2:22" x14ac:dyDescent="0.25">
      <c r="B15316">
        <v>271784</v>
      </c>
      <c r="C15316" t="s">
        <v>8337</v>
      </c>
      <c r="E15316">
        <v>38.99</v>
      </c>
      <c r="F15316">
        <v>0.12</v>
      </c>
      <c r="G15316">
        <v>528</v>
      </c>
      <c r="H15316" t="s">
        <v>21</v>
      </c>
      <c r="I15316" t="s">
        <v>62</v>
      </c>
      <c r="K15316">
        <v>0.19</v>
      </c>
      <c r="L15316">
        <v>74.2</v>
      </c>
      <c r="N15316">
        <v>30</v>
      </c>
      <c r="O15316" t="s">
        <v>27</v>
      </c>
      <c r="P15316">
        <f t="shared" si="478"/>
        <v>38.612265193037352</v>
      </c>
      <c r="Q15316">
        <f t="shared" si="479"/>
        <v>38.738794519361207</v>
      </c>
      <c r="S15316">
        <f>IF(AND(M15316&lt;&gt;"",M15316&lt;&gt;18.5),5*LOG10(10^(Q15316/5+1)*W$1/(10^(M15316/5+1)))-5,Q15316)</f>
        <v>38.738794519361207</v>
      </c>
      <c r="T15316">
        <f>(F15316/E15316)*S15316</f>
        <v>0.11922686181901371</v>
      </c>
      <c r="U15316">
        <v>146865</v>
      </c>
      <c r="V15316" t="s">
        <v>8338</v>
      </c>
    </row>
    <row r="15317" spans="2:22" x14ac:dyDescent="0.25">
      <c r="B15317">
        <v>271785</v>
      </c>
      <c r="C15317" t="s">
        <v>8337</v>
      </c>
      <c r="E15317">
        <v>39.119999999999997</v>
      </c>
      <c r="F15317">
        <v>0.09</v>
      </c>
      <c r="G15317">
        <v>667</v>
      </c>
      <c r="H15317" t="s">
        <v>21</v>
      </c>
      <c r="I15317" t="s">
        <v>123</v>
      </c>
      <c r="L15317">
        <v>70</v>
      </c>
      <c r="N15317">
        <v>31</v>
      </c>
      <c r="O15317" t="s">
        <v>8339</v>
      </c>
      <c r="P15317">
        <f t="shared" si="478"/>
        <v>39.119999999999997</v>
      </c>
      <c r="Q15317">
        <f t="shared" si="479"/>
        <v>39.119999999999997</v>
      </c>
      <c r="S15317">
        <f>IF(AND(M15317&lt;&gt;"",M15317&lt;&gt;18.5),5*LOG10(10^(Q15317/5+1)*W$1/(10^(M15317/5+1)))-5,Q15317)</f>
        <v>39.119999999999997</v>
      </c>
      <c r="T15317">
        <f>(F15317/E15317)*S15317</f>
        <v>0.09</v>
      </c>
      <c r="U15317">
        <v>146865</v>
      </c>
      <c r="V15317" t="s">
        <v>8338</v>
      </c>
    </row>
    <row r="15318" spans="2:22" x14ac:dyDescent="0.25">
      <c r="B15318">
        <v>271786</v>
      </c>
      <c r="C15318" t="s">
        <v>8337</v>
      </c>
      <c r="E15318">
        <v>39.17</v>
      </c>
      <c r="F15318">
        <v>0.1</v>
      </c>
      <c r="G15318">
        <v>682</v>
      </c>
      <c r="H15318" t="s">
        <v>21</v>
      </c>
      <c r="I15318" t="s">
        <v>36</v>
      </c>
      <c r="L15318">
        <v>70</v>
      </c>
      <c r="N15318">
        <v>36</v>
      </c>
      <c r="O15318" t="s">
        <v>8340</v>
      </c>
      <c r="P15318">
        <f t="shared" si="478"/>
        <v>39.17</v>
      </c>
      <c r="Q15318">
        <f t="shared" si="479"/>
        <v>39.17</v>
      </c>
      <c r="S15318">
        <f>IF(AND(M15318&lt;&gt;"",M15318&lt;&gt;18.5),5*LOG10(10^(Q15318/5+1)*W$1/(10^(M15318/5+1)))-5,Q15318)</f>
        <v>39.17</v>
      </c>
      <c r="T15318">
        <f>(F15318/E15318)*S15318</f>
        <v>9.9999999999999992E-2</v>
      </c>
      <c r="U15318">
        <v>146865</v>
      </c>
      <c r="V15318" t="s">
        <v>8338</v>
      </c>
    </row>
    <row r="15319" spans="2:22" x14ac:dyDescent="0.25">
      <c r="B15319">
        <v>271787</v>
      </c>
      <c r="C15319" t="s">
        <v>8337</v>
      </c>
      <c r="E15319">
        <v>39.58</v>
      </c>
      <c r="F15319">
        <v>0.14000000000000001</v>
      </c>
      <c r="G15319">
        <v>691</v>
      </c>
      <c r="H15319" t="s">
        <v>21</v>
      </c>
      <c r="I15319" t="s">
        <v>65</v>
      </c>
      <c r="K15319">
        <v>0.19</v>
      </c>
      <c r="L15319">
        <v>70</v>
      </c>
      <c r="N15319">
        <v>33</v>
      </c>
      <c r="O15319" t="s">
        <v>27</v>
      </c>
      <c r="P15319">
        <f t="shared" si="478"/>
        <v>39.202265193037356</v>
      </c>
      <c r="Q15319">
        <f t="shared" si="479"/>
        <v>39.202265193037356</v>
      </c>
      <c r="S15319">
        <f>IF(AND(M15319&lt;&gt;"",M15319&lt;&gt;18.5),5*LOG10(10^(Q15319/5+1)*W$1/(10^(M15319/5+1)))-5,Q15319)</f>
        <v>39.202265193037356</v>
      </c>
      <c r="T15319">
        <f>(F15319/E15319)*S15319</f>
        <v>0.13866389911635246</v>
      </c>
      <c r="U15319">
        <v>146865</v>
      </c>
      <c r="V15319" t="s">
        <v>8338</v>
      </c>
    </row>
    <row r="15320" spans="2:22" x14ac:dyDescent="0.25">
      <c r="B15320">
        <v>271788</v>
      </c>
      <c r="C15320" t="s">
        <v>8337</v>
      </c>
      <c r="E15320">
        <v>39.6</v>
      </c>
      <c r="F15320">
        <v>0.13</v>
      </c>
      <c r="G15320">
        <v>698</v>
      </c>
      <c r="H15320" t="s">
        <v>21</v>
      </c>
      <c r="I15320" t="s">
        <v>134</v>
      </c>
      <c r="K15320">
        <v>0.19</v>
      </c>
      <c r="L15320">
        <v>65</v>
      </c>
      <c r="N15320">
        <v>29</v>
      </c>
      <c r="O15320" t="s">
        <v>137</v>
      </c>
      <c r="P15320">
        <f t="shared" si="478"/>
        <v>39.222265193037344</v>
      </c>
      <c r="Q15320">
        <f t="shared" si="479"/>
        <v>39.061341776180342</v>
      </c>
      <c r="S15320">
        <f>IF(AND(M15320&lt;&gt;"",M15320&lt;&gt;18.5),5*LOG10(10^(Q15320/5+1)*W$1/(10^(M15320/5+1)))-5,Q15320)</f>
        <v>39.061341776180342</v>
      </c>
      <c r="T15320">
        <f>(F15320/E15320)*S15320</f>
        <v>0.12823167754806677</v>
      </c>
      <c r="U15320">
        <v>146865</v>
      </c>
      <c r="V15320" t="s">
        <v>8338</v>
      </c>
    </row>
    <row r="15321" spans="2:22" x14ac:dyDescent="0.25">
      <c r="B15321">
        <v>271789</v>
      </c>
      <c r="C15321" t="s">
        <v>8337</v>
      </c>
      <c r="E15321">
        <v>39.619999999999997</v>
      </c>
      <c r="F15321">
        <v>0.2</v>
      </c>
      <c r="G15321">
        <v>709</v>
      </c>
      <c r="H15321" t="s">
        <v>21</v>
      </c>
      <c r="I15321" t="s">
        <v>12</v>
      </c>
      <c r="K15321">
        <v>0.1847</v>
      </c>
      <c r="L15321">
        <v>70</v>
      </c>
      <c r="N15321">
        <v>34</v>
      </c>
      <c r="O15321" t="s">
        <v>8342</v>
      </c>
      <c r="P15321">
        <f t="shared" si="478"/>
        <v>39.251958057718966</v>
      </c>
      <c r="Q15321">
        <f t="shared" si="479"/>
        <v>39.251958057718966</v>
      </c>
      <c r="S15321">
        <f>IF(AND(M15321&lt;&gt;"",M15321&lt;&gt;18.5),5*LOG10(10^(Q15321/5+1)*W$1/(10^(M15321/5+1)))-5,Q15321)</f>
        <v>39.251958057718966</v>
      </c>
      <c r="T15321">
        <f>(F15321/E15321)*S15321</f>
        <v>0.19814214062452787</v>
      </c>
      <c r="U15321">
        <v>146865</v>
      </c>
      <c r="V15321" t="s">
        <v>8341</v>
      </c>
    </row>
    <row r="15322" spans="2:22" x14ac:dyDescent="0.25">
      <c r="B15322">
        <v>271790</v>
      </c>
      <c r="C15322" t="s">
        <v>8337</v>
      </c>
      <c r="E15322">
        <v>39.619999999999997</v>
      </c>
      <c r="F15322">
        <v>0.14000000000000001</v>
      </c>
      <c r="G15322">
        <v>710</v>
      </c>
      <c r="H15322" t="s">
        <v>21</v>
      </c>
      <c r="I15322" t="s">
        <v>12</v>
      </c>
      <c r="K15322">
        <v>0.1847</v>
      </c>
      <c r="L15322">
        <v>70</v>
      </c>
      <c r="N15322">
        <v>34</v>
      </c>
      <c r="O15322" t="s">
        <v>8343</v>
      </c>
      <c r="P15322">
        <f t="shared" si="478"/>
        <v>39.251958057718966</v>
      </c>
      <c r="Q15322">
        <f t="shared" si="479"/>
        <v>39.251958057718966</v>
      </c>
      <c r="S15322">
        <f>IF(AND(M15322&lt;&gt;"",M15322&lt;&gt;18.5),5*LOG10(10^(Q15322/5+1)*W$1/(10^(M15322/5+1)))-5,Q15322)</f>
        <v>39.251958057718966</v>
      </c>
      <c r="T15322">
        <f>(F15322/E15322)*S15322</f>
        <v>0.1386994984371695</v>
      </c>
      <c r="U15322">
        <v>146865</v>
      </c>
      <c r="V15322" t="s">
        <v>8341</v>
      </c>
    </row>
    <row r="15323" spans="2:22" x14ac:dyDescent="0.25">
      <c r="B15323">
        <v>271791</v>
      </c>
      <c r="C15323" t="s">
        <v>8337</v>
      </c>
      <c r="E15323">
        <v>39.65</v>
      </c>
      <c r="F15323">
        <v>0.12</v>
      </c>
      <c r="G15323">
        <v>714</v>
      </c>
      <c r="H15323" t="s">
        <v>21</v>
      </c>
      <c r="I15323" t="s">
        <v>134</v>
      </c>
      <c r="K15323">
        <v>0.19</v>
      </c>
      <c r="L15323">
        <v>65</v>
      </c>
      <c r="N15323">
        <v>29</v>
      </c>
      <c r="O15323" t="s">
        <v>37</v>
      </c>
      <c r="P15323">
        <f t="shared" si="478"/>
        <v>39.272265193037342</v>
      </c>
      <c r="Q15323">
        <f t="shared" si="479"/>
        <v>39.111341776180346</v>
      </c>
      <c r="S15323">
        <f>IF(AND(M15323&lt;&gt;"",M15323&lt;&gt;18.5),5*LOG10(10^(Q15323/5+1)*W$1/(10^(M15323/5+1)))-5,Q15323)</f>
        <v>39.111341776180346</v>
      </c>
      <c r="T15323">
        <f>(F15323/E15323)*S15323</f>
        <v>0.11836976073497205</v>
      </c>
      <c r="U15323">
        <v>146865</v>
      </c>
      <c r="V15323" t="s">
        <v>8338</v>
      </c>
    </row>
    <row r="15324" spans="2:22" x14ac:dyDescent="0.25">
      <c r="B15324">
        <v>271792</v>
      </c>
      <c r="C15324" t="s">
        <v>8337</v>
      </c>
      <c r="E15324">
        <v>39.659999999999997</v>
      </c>
      <c r="F15324">
        <v>0.12</v>
      </c>
      <c r="G15324">
        <v>722</v>
      </c>
      <c r="H15324" t="s">
        <v>21</v>
      </c>
      <c r="I15324" t="s">
        <v>43</v>
      </c>
      <c r="K15324">
        <v>0.1847</v>
      </c>
      <c r="L15324">
        <v>70</v>
      </c>
      <c r="N15324">
        <v>34</v>
      </c>
      <c r="O15324" t="s">
        <v>27</v>
      </c>
      <c r="P15324">
        <f t="shared" si="478"/>
        <v>39.291958057718965</v>
      </c>
      <c r="Q15324">
        <f t="shared" si="479"/>
        <v>39.291958057718965</v>
      </c>
      <c r="S15324">
        <f>IF(AND(M15324&lt;&gt;"",M15324&lt;&gt;18.5),5*LOG10(10^(Q15324/5+1)*W$1/(10^(M15324/5+1)))-5,Q15324)</f>
        <v>39.291958057718965</v>
      </c>
      <c r="T15324">
        <f>(F15324/E15324)*S15324</f>
        <v>0.11888640864665345</v>
      </c>
      <c r="U15324">
        <v>146865</v>
      </c>
      <c r="V15324" t="s">
        <v>8341</v>
      </c>
    </row>
    <row r="15325" spans="2:22" x14ac:dyDescent="0.25">
      <c r="B15325">
        <v>271793</v>
      </c>
      <c r="C15325" t="s">
        <v>8337</v>
      </c>
      <c r="E15325">
        <v>39.700000000000003</v>
      </c>
      <c r="F15325">
        <v>0.13</v>
      </c>
      <c r="G15325">
        <v>736</v>
      </c>
      <c r="H15325" t="s">
        <v>21</v>
      </c>
      <c r="I15325" t="s">
        <v>64</v>
      </c>
      <c r="K15325">
        <v>0.185889</v>
      </c>
      <c r="L15325">
        <v>70</v>
      </c>
      <c r="N15325">
        <v>38</v>
      </c>
      <c r="O15325" t="s">
        <v>27</v>
      </c>
      <c r="P15325">
        <f t="shared" si="478"/>
        <v>39.329779796610524</v>
      </c>
      <c r="Q15325">
        <f t="shared" si="479"/>
        <v>39.329779796610524</v>
      </c>
      <c r="S15325">
        <f>IF(AND(M15325&lt;&gt;"",M15325&lt;&gt;18.5),5*LOG10(10^(Q15325/5+1)*W$1/(10^(M15325/5+1)))-5,Q15325)</f>
        <v>39.329779796610524</v>
      </c>
      <c r="T15325">
        <f>(F15325/E15325)*S15325</f>
        <v>0.12878769202920323</v>
      </c>
      <c r="U15325">
        <v>146865</v>
      </c>
      <c r="V15325" t="s">
        <v>8338</v>
      </c>
    </row>
    <row r="15326" spans="2:22" x14ac:dyDescent="0.25">
      <c r="B15326">
        <v>271794</v>
      </c>
      <c r="C15326" t="s">
        <v>8337</v>
      </c>
      <c r="E15326">
        <v>39.44</v>
      </c>
      <c r="F15326">
        <v>0.09</v>
      </c>
      <c r="G15326">
        <v>773</v>
      </c>
      <c r="H15326" t="s">
        <v>21</v>
      </c>
      <c r="I15326" t="s">
        <v>26</v>
      </c>
      <c r="L15326">
        <v>70</v>
      </c>
      <c r="N15326">
        <v>33</v>
      </c>
      <c r="O15326" t="s">
        <v>27</v>
      </c>
      <c r="P15326">
        <f t="shared" si="478"/>
        <v>39.44</v>
      </c>
      <c r="Q15326">
        <f t="shared" si="479"/>
        <v>39.44</v>
      </c>
      <c r="S15326">
        <f>IF(AND(M15326&lt;&gt;"",M15326&lt;&gt;18.5),5*LOG10(10^(Q15326/5+1)*W$1/(10^(M15326/5+1)))-5,Q15326)</f>
        <v>39.44</v>
      </c>
      <c r="T15326">
        <f>(F15326/E15326)*S15326</f>
        <v>0.09</v>
      </c>
      <c r="U15326">
        <v>146865</v>
      </c>
      <c r="V15326" t="s">
        <v>8338</v>
      </c>
    </row>
    <row r="15327" spans="2:22" x14ac:dyDescent="0.25">
      <c r="B15327">
        <v>271795</v>
      </c>
      <c r="C15327" t="s">
        <v>8337</v>
      </c>
      <c r="E15327">
        <v>39.450000000000003</v>
      </c>
      <c r="F15327">
        <v>0.09</v>
      </c>
      <c r="G15327">
        <v>776</v>
      </c>
      <c r="H15327" t="s">
        <v>21</v>
      </c>
      <c r="I15327" t="s">
        <v>26</v>
      </c>
      <c r="L15327">
        <v>70</v>
      </c>
      <c r="N15327">
        <v>33</v>
      </c>
      <c r="O15327" t="s">
        <v>28</v>
      </c>
      <c r="P15327">
        <f t="shared" si="478"/>
        <v>39.450000000000003</v>
      </c>
      <c r="Q15327">
        <f t="shared" si="479"/>
        <v>39.450000000000003</v>
      </c>
      <c r="S15327">
        <f>IF(AND(M15327&lt;&gt;"",M15327&lt;&gt;18.5),5*LOG10(10^(Q15327/5+1)*W$1/(10^(M15327/5+1)))-5,Q15327)</f>
        <v>39.450000000000003</v>
      </c>
      <c r="T15327">
        <f>(F15327/E15327)*S15327</f>
        <v>0.09</v>
      </c>
      <c r="U15327">
        <v>146865</v>
      </c>
      <c r="V15327" t="s">
        <v>8338</v>
      </c>
    </row>
    <row r="15328" spans="2:22" x14ac:dyDescent="0.25">
      <c r="B15328">
        <v>271796</v>
      </c>
      <c r="C15328" t="s">
        <v>8337</v>
      </c>
      <c r="E15328">
        <v>41.01</v>
      </c>
      <c r="F15328">
        <v>0.04</v>
      </c>
      <c r="G15328">
        <v>1340</v>
      </c>
      <c r="H15328" t="s">
        <v>21</v>
      </c>
      <c r="I15328" t="s">
        <v>94</v>
      </c>
      <c r="K15328">
        <v>0.19</v>
      </c>
      <c r="L15328">
        <v>70</v>
      </c>
      <c r="N15328">
        <v>31</v>
      </c>
      <c r="O15328" t="s">
        <v>8341</v>
      </c>
      <c r="P15328">
        <f t="shared" si="478"/>
        <v>40.632265193037355</v>
      </c>
      <c r="Q15328">
        <f t="shared" si="479"/>
        <v>40.632265193037355</v>
      </c>
      <c r="S15328">
        <f>IF(AND(M15328&lt;&gt;"",M15328&lt;&gt;18.5),5*LOG10(10^(Q15328/5+1)*W$1/(10^(M15328/5+1)))-5,Q15328)</f>
        <v>40.632265193037355</v>
      </c>
      <c r="T15328">
        <f>(F15328/E15328)*S15328</f>
        <v>3.9631568098548994E-2</v>
      </c>
      <c r="U15328">
        <v>146865</v>
      </c>
      <c r="V15328" t="s">
        <v>8338</v>
      </c>
    </row>
    <row r="15329" spans="2:22" x14ac:dyDescent="0.25">
      <c r="B15329">
        <v>271797</v>
      </c>
      <c r="C15329" t="s">
        <v>8344</v>
      </c>
      <c r="E15329">
        <v>39.82</v>
      </c>
      <c r="F15329">
        <v>0.37</v>
      </c>
      <c r="G15329">
        <v>920</v>
      </c>
      <c r="H15329" t="s">
        <v>21</v>
      </c>
      <c r="I15329" t="s">
        <v>22</v>
      </c>
      <c r="L15329">
        <v>70</v>
      </c>
      <c r="N15329">
        <v>31</v>
      </c>
      <c r="O15329" t="s">
        <v>8345</v>
      </c>
      <c r="P15329">
        <f t="shared" si="478"/>
        <v>39.82</v>
      </c>
      <c r="Q15329">
        <f t="shared" si="479"/>
        <v>39.82</v>
      </c>
      <c r="S15329">
        <f>IF(AND(M15329&lt;&gt;"",M15329&lt;&gt;18.5),5*LOG10(10^(Q15329/5+1)*W$1/(10^(M15329/5+1)))-5,Q15329)</f>
        <v>39.82</v>
      </c>
      <c r="T15329">
        <f>(F15329/E15329)*S15329</f>
        <v>0.37</v>
      </c>
      <c r="U15329">
        <v>146866</v>
      </c>
      <c r="V15329" t="s">
        <v>8344</v>
      </c>
    </row>
    <row r="15330" spans="2:22" x14ac:dyDescent="0.25">
      <c r="B15330">
        <v>271798</v>
      </c>
      <c r="C15330" t="s">
        <v>8344</v>
      </c>
      <c r="E15330">
        <v>40.72</v>
      </c>
      <c r="F15330">
        <v>0.31</v>
      </c>
      <c r="G15330">
        <v>1120</v>
      </c>
      <c r="H15330" t="s">
        <v>21</v>
      </c>
      <c r="I15330" t="s">
        <v>12</v>
      </c>
      <c r="K15330">
        <v>0.23751900000000001</v>
      </c>
      <c r="L15330">
        <v>70</v>
      </c>
      <c r="N15330">
        <v>34</v>
      </c>
      <c r="O15330" t="s">
        <v>24</v>
      </c>
      <c r="P15330">
        <f t="shared" si="478"/>
        <v>40.257240622449501</v>
      </c>
      <c r="Q15330">
        <f t="shared" si="479"/>
        <v>40.257240622449501</v>
      </c>
      <c r="S15330">
        <f>IF(AND(M15330&lt;&gt;"",M15330&lt;&gt;18.5),5*LOG10(10^(Q15330/5+1)*W$1/(10^(M15330/5+1)))-5,Q15330)</f>
        <v>40.257240622449501</v>
      </c>
      <c r="T15330">
        <f>(F15330/E15330)*S15330</f>
        <v>0.30647702831432577</v>
      </c>
      <c r="U15330">
        <v>146866</v>
      </c>
      <c r="V15330" t="s">
        <v>8344</v>
      </c>
    </row>
    <row r="15331" spans="2:22" x14ac:dyDescent="0.25">
      <c r="B15331">
        <v>271799</v>
      </c>
      <c r="C15331" t="s">
        <v>8344</v>
      </c>
      <c r="E15331">
        <v>40.78</v>
      </c>
      <c r="F15331">
        <v>0.24</v>
      </c>
      <c r="G15331">
        <v>1160</v>
      </c>
      <c r="H15331" t="s">
        <v>21</v>
      </c>
      <c r="I15331" t="s">
        <v>12</v>
      </c>
      <c r="K15331">
        <v>0.23751900000000001</v>
      </c>
      <c r="L15331">
        <v>70</v>
      </c>
      <c r="N15331">
        <v>34</v>
      </c>
      <c r="O15331" t="s">
        <v>25</v>
      </c>
      <c r="P15331">
        <f t="shared" si="478"/>
        <v>40.317240622449503</v>
      </c>
      <c r="Q15331">
        <f t="shared" si="479"/>
        <v>40.317240622449503</v>
      </c>
      <c r="S15331">
        <f>IF(AND(M15331&lt;&gt;"",M15331&lt;&gt;18.5),5*LOG10(10^(Q15331/5+1)*W$1/(10^(M15331/5+1)))-5,Q15331)</f>
        <v>40.317240622449503</v>
      </c>
      <c r="T15331">
        <f>(F15331/E15331)*S15331</f>
        <v>0.2372765509903845</v>
      </c>
      <c r="U15331">
        <v>146866</v>
      </c>
      <c r="V15331" t="s">
        <v>8344</v>
      </c>
    </row>
    <row r="15332" spans="2:22" x14ac:dyDescent="0.25">
      <c r="B15332">
        <v>271800</v>
      </c>
      <c r="C15332" t="s">
        <v>8346</v>
      </c>
      <c r="E15332">
        <v>40.869999999999997</v>
      </c>
      <c r="F15332">
        <v>0.27</v>
      </c>
      <c r="G15332">
        <v>1110</v>
      </c>
      <c r="H15332" t="s">
        <v>21</v>
      </c>
      <c r="I15332" t="s">
        <v>12</v>
      </c>
      <c r="K15332">
        <v>0.34150000000000003</v>
      </c>
      <c r="L15332">
        <v>70</v>
      </c>
      <c r="N15332">
        <v>34</v>
      </c>
      <c r="O15332" t="s">
        <v>24</v>
      </c>
      <c r="P15332">
        <f t="shared" si="478"/>
        <v>40.232046614960211</v>
      </c>
      <c r="Q15332">
        <f t="shared" si="479"/>
        <v>40.232046614960211</v>
      </c>
      <c r="S15332">
        <f>IF(AND(M15332&lt;&gt;"",M15332&lt;&gt;18.5),5*LOG10(10^(Q15332/5+1)*W$1/(10^(M15332/5+1)))-5,Q15332)</f>
        <v>40.232046614960211</v>
      </c>
      <c r="T15332">
        <f>(F15332/E15332)*S15332</f>
        <v>0.26578548045116857</v>
      </c>
      <c r="U15332">
        <v>146867</v>
      </c>
      <c r="V15332" t="s">
        <v>8347</v>
      </c>
    </row>
    <row r="15333" spans="2:22" x14ac:dyDescent="0.25">
      <c r="B15333">
        <v>271801</v>
      </c>
      <c r="C15333" t="s">
        <v>8346</v>
      </c>
      <c r="E15333">
        <v>41.02</v>
      </c>
      <c r="F15333">
        <v>0.2</v>
      </c>
      <c r="G15333">
        <v>1190</v>
      </c>
      <c r="H15333" t="s">
        <v>21</v>
      </c>
      <c r="I15333" t="s">
        <v>12</v>
      </c>
      <c r="K15333">
        <v>0.34150000000000003</v>
      </c>
      <c r="L15333">
        <v>70</v>
      </c>
      <c r="N15333">
        <v>34</v>
      </c>
      <c r="O15333" t="s">
        <v>25</v>
      </c>
      <c r="P15333">
        <f t="shared" si="478"/>
        <v>40.382046614960217</v>
      </c>
      <c r="Q15333">
        <f t="shared" si="479"/>
        <v>40.382046614960217</v>
      </c>
      <c r="S15333">
        <f>IF(AND(M15333&lt;&gt;"",M15333&lt;&gt;18.5),5*LOG10(10^(Q15333/5+1)*W$1/(10^(M15333/5+1)))-5,Q15333)</f>
        <v>40.382046614960217</v>
      </c>
      <c r="T15333">
        <f>(F15333/E15333)*S15333</f>
        <v>0.19688954956099569</v>
      </c>
      <c r="U15333">
        <v>146867</v>
      </c>
      <c r="V15333" t="s">
        <v>8347</v>
      </c>
    </row>
    <row r="15334" spans="2:22" x14ac:dyDescent="0.25">
      <c r="B15334">
        <v>271802</v>
      </c>
      <c r="C15334" t="s">
        <v>8346</v>
      </c>
      <c r="E15334">
        <v>40.700000000000003</v>
      </c>
      <c r="F15334">
        <v>0.16</v>
      </c>
      <c r="G15334">
        <v>1380</v>
      </c>
      <c r="H15334" t="s">
        <v>21</v>
      </c>
      <c r="I15334" t="s">
        <v>26</v>
      </c>
      <c r="L15334">
        <v>70</v>
      </c>
      <c r="N15334">
        <v>33</v>
      </c>
      <c r="O15334" t="s">
        <v>27</v>
      </c>
      <c r="P15334">
        <f t="shared" si="478"/>
        <v>40.700000000000003</v>
      </c>
      <c r="Q15334">
        <f t="shared" si="479"/>
        <v>40.700000000000003</v>
      </c>
      <c r="S15334">
        <f>IF(AND(M15334&lt;&gt;"",M15334&lt;&gt;18.5),5*LOG10(10^(Q15334/5+1)*W$1/(10^(M15334/5+1)))-5,Q15334)</f>
        <v>40.700000000000003</v>
      </c>
      <c r="T15334">
        <f>(F15334/E15334)*S15334</f>
        <v>0.16</v>
      </c>
      <c r="U15334">
        <v>146867</v>
      </c>
      <c r="V15334" t="s">
        <v>8347</v>
      </c>
    </row>
    <row r="15335" spans="2:22" x14ac:dyDescent="0.25">
      <c r="B15335">
        <v>271803</v>
      </c>
      <c r="C15335" t="s">
        <v>8346</v>
      </c>
      <c r="E15335">
        <v>40.74</v>
      </c>
      <c r="F15335">
        <v>0.16</v>
      </c>
      <c r="G15335">
        <v>1410</v>
      </c>
      <c r="H15335" t="s">
        <v>21</v>
      </c>
      <c r="I15335" t="s">
        <v>26</v>
      </c>
      <c r="L15335">
        <v>70</v>
      </c>
      <c r="N15335">
        <v>33</v>
      </c>
      <c r="O15335" t="s">
        <v>28</v>
      </c>
      <c r="P15335">
        <f t="shared" si="478"/>
        <v>40.74</v>
      </c>
      <c r="Q15335">
        <f t="shared" si="479"/>
        <v>40.74</v>
      </c>
      <c r="S15335">
        <f>IF(AND(M15335&lt;&gt;"",M15335&lt;&gt;18.5),5*LOG10(10^(Q15335/5+1)*W$1/(10^(M15335/5+1)))-5,Q15335)</f>
        <v>40.74</v>
      </c>
      <c r="T15335">
        <f>(F15335/E15335)*S15335</f>
        <v>0.16</v>
      </c>
      <c r="U15335">
        <v>146867</v>
      </c>
      <c r="V15335" t="s">
        <v>8347</v>
      </c>
    </row>
    <row r="15336" spans="2:22" x14ac:dyDescent="0.25">
      <c r="B15336">
        <v>271832</v>
      </c>
      <c r="C15336" t="s">
        <v>8348</v>
      </c>
      <c r="E15336">
        <v>41.76</v>
      </c>
      <c r="F15336">
        <v>0.36</v>
      </c>
      <c r="G15336">
        <v>1800</v>
      </c>
      <c r="H15336" t="s">
        <v>21</v>
      </c>
      <c r="I15336" t="s">
        <v>12</v>
      </c>
      <c r="K15336">
        <v>0.249061</v>
      </c>
      <c r="L15336">
        <v>70</v>
      </c>
      <c r="N15336">
        <v>34</v>
      </c>
      <c r="O15336" t="s">
        <v>24</v>
      </c>
      <c r="P15336">
        <f t="shared" si="478"/>
        <v>41.277081758023265</v>
      </c>
      <c r="Q15336">
        <f t="shared" si="479"/>
        <v>41.277081758023265</v>
      </c>
      <c r="S15336">
        <f>IF(AND(M15336&lt;&gt;"",M15336&lt;&gt;18.5),5*LOG10(10^(Q15336/5+1)*W$1/(10^(M15336/5+1)))-5,Q15336)</f>
        <v>41.277081758023265</v>
      </c>
      <c r="T15336">
        <f>(F15336/E15336)*S15336</f>
        <v>0.35583691170709708</v>
      </c>
      <c r="U15336">
        <v>146886</v>
      </c>
      <c r="V15336" t="s">
        <v>8348</v>
      </c>
    </row>
    <row r="15337" spans="2:22" x14ac:dyDescent="0.25">
      <c r="B15337">
        <v>271833</v>
      </c>
      <c r="C15337" t="s">
        <v>8348</v>
      </c>
      <c r="E15337">
        <v>41.91</v>
      </c>
      <c r="F15337">
        <v>0.33</v>
      </c>
      <c r="G15337">
        <v>1930</v>
      </c>
      <c r="H15337" t="s">
        <v>21</v>
      </c>
      <c r="I15337" t="s">
        <v>12</v>
      </c>
      <c r="K15337">
        <v>0.249061</v>
      </c>
      <c r="L15337">
        <v>70</v>
      </c>
      <c r="N15337">
        <v>34</v>
      </c>
      <c r="O15337" t="s">
        <v>25</v>
      </c>
      <c r="P15337">
        <f t="shared" si="478"/>
        <v>41.427081758023256</v>
      </c>
      <c r="Q15337">
        <f t="shared" si="479"/>
        <v>41.427081758023256</v>
      </c>
      <c r="S15337">
        <f>IF(AND(M15337&lt;&gt;"",M15337&lt;&gt;18.5),5*LOG10(10^(Q15337/5+1)*W$1/(10^(M15337/5+1)))-5,Q15337)</f>
        <v>41.427081758023256</v>
      </c>
      <c r="T15337">
        <f>(F15337/E15337)*S15337</f>
        <v>0.32619749415766353</v>
      </c>
      <c r="U15337">
        <v>146886</v>
      </c>
      <c r="V15337" t="s">
        <v>8348</v>
      </c>
    </row>
    <row r="15338" spans="2:22" x14ac:dyDescent="0.25">
      <c r="B15338">
        <v>271836</v>
      </c>
      <c r="C15338" t="s">
        <v>8349</v>
      </c>
      <c r="E15338">
        <v>39.56</v>
      </c>
      <c r="F15338">
        <v>0.22</v>
      </c>
      <c r="G15338">
        <v>687</v>
      </c>
      <c r="H15338" t="s">
        <v>21</v>
      </c>
      <c r="I15338" t="s">
        <v>12</v>
      </c>
      <c r="K15338">
        <v>0.18640399999999999</v>
      </c>
      <c r="L15338">
        <v>70</v>
      </c>
      <c r="N15338">
        <v>34</v>
      </c>
      <c r="O15338" t="s">
        <v>24</v>
      </c>
      <c r="P15338">
        <f t="shared" si="478"/>
        <v>39.188836988695584</v>
      </c>
      <c r="Q15338">
        <f t="shared" si="479"/>
        <v>39.188836988695584</v>
      </c>
      <c r="S15338">
        <f>IF(AND(M15338&lt;&gt;"",M15338&lt;&gt;18.5),5*LOG10(10^(Q15338/5+1)*W$1/(10^(M15338/5+1)))-5,Q15338)</f>
        <v>39.188836988695584</v>
      </c>
      <c r="T15338">
        <f>(F15338/E15338)*S15338</f>
        <v>0.21793589831933843</v>
      </c>
      <c r="U15338">
        <v>146889</v>
      </c>
      <c r="V15338" t="s">
        <v>8349</v>
      </c>
    </row>
    <row r="15339" spans="2:22" x14ac:dyDescent="0.25">
      <c r="B15339">
        <v>271837</v>
      </c>
      <c r="C15339" t="s">
        <v>8349</v>
      </c>
      <c r="E15339">
        <v>39.9</v>
      </c>
      <c r="F15339">
        <v>0.18</v>
      </c>
      <c r="G15339">
        <v>804</v>
      </c>
      <c r="H15339" t="s">
        <v>21</v>
      </c>
      <c r="I15339" t="s">
        <v>12</v>
      </c>
      <c r="K15339">
        <v>0.18640399999999999</v>
      </c>
      <c r="L15339">
        <v>70</v>
      </c>
      <c r="N15339">
        <v>34</v>
      </c>
      <c r="O15339" t="s">
        <v>25</v>
      </c>
      <c r="P15339">
        <f t="shared" si="478"/>
        <v>39.528836988695588</v>
      </c>
      <c r="Q15339">
        <f t="shared" si="479"/>
        <v>39.528836988695588</v>
      </c>
      <c r="S15339">
        <f>IF(AND(M15339&lt;&gt;"",M15339&lt;&gt;18.5),5*LOG10(10^(Q15339/5+1)*W$1/(10^(M15339/5+1)))-5,Q15339)</f>
        <v>39.528836988695588</v>
      </c>
      <c r="T15339">
        <f>(F15339/E15339)*S15339</f>
        <v>0.17832558040013047</v>
      </c>
      <c r="U15339">
        <v>146889</v>
      </c>
      <c r="V15339" t="s">
        <v>8349</v>
      </c>
    </row>
    <row r="15340" spans="2:22" x14ac:dyDescent="0.25">
      <c r="B15340">
        <v>271838</v>
      </c>
      <c r="C15340" t="s">
        <v>8350</v>
      </c>
      <c r="E15340">
        <v>41.26</v>
      </c>
      <c r="F15340">
        <v>0.27</v>
      </c>
      <c r="G15340">
        <v>1790</v>
      </c>
      <c r="H15340" t="s">
        <v>21</v>
      </c>
      <c r="I15340" t="s">
        <v>26</v>
      </c>
      <c r="L15340">
        <v>70</v>
      </c>
      <c r="N15340">
        <v>33</v>
      </c>
      <c r="O15340" t="s">
        <v>27</v>
      </c>
      <c r="P15340">
        <f t="shared" si="478"/>
        <v>41.26</v>
      </c>
      <c r="Q15340">
        <f t="shared" si="479"/>
        <v>41.26</v>
      </c>
      <c r="S15340">
        <f>IF(AND(M15340&lt;&gt;"",M15340&lt;&gt;18.5),5*LOG10(10^(Q15340/5+1)*W$1/(10^(M15340/5+1)))-5,Q15340)</f>
        <v>41.26</v>
      </c>
      <c r="T15340">
        <f>(F15340/E15340)*S15340</f>
        <v>0.27</v>
      </c>
      <c r="U15340">
        <v>146890</v>
      </c>
      <c r="V15340" t="s">
        <v>8350</v>
      </c>
    </row>
    <row r="15341" spans="2:22" x14ac:dyDescent="0.25">
      <c r="B15341">
        <v>271839</v>
      </c>
      <c r="C15341" t="s">
        <v>8350</v>
      </c>
      <c r="E15341">
        <v>41.3</v>
      </c>
      <c r="F15341">
        <v>0.27</v>
      </c>
      <c r="G15341">
        <v>1820</v>
      </c>
      <c r="H15341" t="s">
        <v>21</v>
      </c>
      <c r="I15341" t="s">
        <v>26</v>
      </c>
      <c r="L15341">
        <v>70</v>
      </c>
      <c r="N15341">
        <v>33</v>
      </c>
      <c r="O15341" t="s">
        <v>28</v>
      </c>
      <c r="P15341">
        <f t="shared" si="478"/>
        <v>41.3</v>
      </c>
      <c r="Q15341">
        <f t="shared" si="479"/>
        <v>41.3</v>
      </c>
      <c r="S15341">
        <f>IF(AND(M15341&lt;&gt;"",M15341&lt;&gt;18.5),5*LOG10(10^(Q15341/5+1)*W$1/(10^(M15341/5+1)))-5,Q15341)</f>
        <v>41.3</v>
      </c>
      <c r="T15341">
        <f>(F15341/E15341)*S15341</f>
        <v>0.27</v>
      </c>
      <c r="U15341">
        <v>146890</v>
      </c>
      <c r="V15341" t="s">
        <v>8350</v>
      </c>
    </row>
    <row r="15342" spans="2:22" x14ac:dyDescent="0.25">
      <c r="B15342">
        <v>271883</v>
      </c>
      <c r="C15342" t="s">
        <v>8351</v>
      </c>
      <c r="E15342">
        <v>36.32</v>
      </c>
      <c r="F15342">
        <v>0.17</v>
      </c>
      <c r="G15342">
        <v>184</v>
      </c>
      <c r="H15342" t="s">
        <v>21</v>
      </c>
      <c r="I15342" t="s">
        <v>385</v>
      </c>
      <c r="L15342">
        <v>72</v>
      </c>
      <c r="N15342">
        <v>33</v>
      </c>
      <c r="O15342" t="s">
        <v>386</v>
      </c>
      <c r="P15342">
        <f t="shared" si="478"/>
        <v>36.32</v>
      </c>
      <c r="Q15342">
        <f t="shared" si="479"/>
        <v>36.381172282085068</v>
      </c>
      <c r="S15342">
        <f>IF(AND(M15342&lt;&gt;"",M15342&lt;&gt;18.5),5*LOG10(10^(Q15342/5+1)*W$1/(10^(M15342/5+1)))-5,Q15342)</f>
        <v>36.381172282085068</v>
      </c>
      <c r="T15342">
        <f>(F15342/E15342)*S15342</f>
        <v>0.17028632400755675</v>
      </c>
      <c r="U15342">
        <v>146907</v>
      </c>
      <c r="V15342" t="s">
        <v>8352</v>
      </c>
    </row>
    <row r="15343" spans="2:22" x14ac:dyDescent="0.25">
      <c r="B15343">
        <v>271907</v>
      </c>
      <c r="C15343" t="s">
        <v>8353</v>
      </c>
      <c r="E15343">
        <v>39.86</v>
      </c>
      <c r="F15343">
        <v>0.12</v>
      </c>
      <c r="G15343">
        <v>782</v>
      </c>
      <c r="H15343" t="s">
        <v>21</v>
      </c>
      <c r="I15343" t="s">
        <v>43</v>
      </c>
      <c r="K15343">
        <v>0.19855</v>
      </c>
      <c r="L15343">
        <v>70</v>
      </c>
      <c r="N15343">
        <v>34</v>
      </c>
      <c r="O15343" t="s">
        <v>27</v>
      </c>
      <c r="P15343">
        <f t="shared" si="478"/>
        <v>39.46671921878513</v>
      </c>
      <c r="Q15343">
        <f t="shared" si="479"/>
        <v>39.46671921878513</v>
      </c>
      <c r="S15343">
        <f>IF(AND(M15343&lt;&gt;"",M15343&lt;&gt;18.5),5*LOG10(10^(Q15343/5+1)*W$1/(10^(M15343/5+1)))-5,Q15343)</f>
        <v>39.46671921878513</v>
      </c>
      <c r="T15343">
        <f>(F15343/E15343)*S15343</f>
        <v>0.11881601370432052</v>
      </c>
      <c r="U15343">
        <v>146913</v>
      </c>
      <c r="V15343" t="s">
        <v>8354</v>
      </c>
    </row>
    <row r="15344" spans="2:22" x14ac:dyDescent="0.25">
      <c r="B15344">
        <v>271908</v>
      </c>
      <c r="C15344" t="s">
        <v>8353</v>
      </c>
      <c r="E15344">
        <v>39.520000000000003</v>
      </c>
      <c r="F15344">
        <v>0.08</v>
      </c>
      <c r="G15344">
        <v>802</v>
      </c>
      <c r="H15344" t="s">
        <v>21</v>
      </c>
      <c r="I15344" t="s">
        <v>123</v>
      </c>
      <c r="L15344">
        <v>70</v>
      </c>
      <c r="N15344">
        <v>31</v>
      </c>
      <c r="O15344" t="s">
        <v>8356</v>
      </c>
      <c r="P15344">
        <f t="shared" si="478"/>
        <v>39.520000000000003</v>
      </c>
      <c r="Q15344">
        <f t="shared" si="479"/>
        <v>39.520000000000003</v>
      </c>
      <c r="S15344">
        <f>IF(AND(M15344&lt;&gt;"",M15344&lt;&gt;18.5),5*LOG10(10^(Q15344/5+1)*W$1/(10^(M15344/5+1)))-5,Q15344)</f>
        <v>39.520000000000003</v>
      </c>
      <c r="T15344">
        <f>(F15344/E15344)*S15344</f>
        <v>0.08</v>
      </c>
      <c r="U15344">
        <v>146913</v>
      </c>
      <c r="V15344" t="s">
        <v>8355</v>
      </c>
    </row>
    <row r="15345" spans="2:22" x14ac:dyDescent="0.25">
      <c r="B15345">
        <v>271909</v>
      </c>
      <c r="C15345" t="s">
        <v>8353</v>
      </c>
      <c r="E15345">
        <v>39.92</v>
      </c>
      <c r="F15345">
        <v>0.12</v>
      </c>
      <c r="G15345">
        <v>805</v>
      </c>
      <c r="H15345" t="s">
        <v>21</v>
      </c>
      <c r="I15345" t="s">
        <v>64</v>
      </c>
      <c r="K15345">
        <v>0.19838800000000001</v>
      </c>
      <c r="L15345">
        <v>70</v>
      </c>
      <c r="N15345">
        <v>38</v>
      </c>
      <c r="O15345" t="s">
        <v>27</v>
      </c>
      <c r="P15345">
        <f t="shared" si="478"/>
        <v>39.527012742047631</v>
      </c>
      <c r="Q15345">
        <f t="shared" si="479"/>
        <v>39.527012742047631</v>
      </c>
      <c r="S15345">
        <f>IF(AND(M15345&lt;&gt;"",M15345&lt;&gt;18.5),5*LOG10(10^(Q15345/5+1)*W$1/(10^(M15345/5+1)))-5,Q15345)</f>
        <v>39.527012742047631</v>
      </c>
      <c r="T15345">
        <f>(F15345/E15345)*S15345</f>
        <v>0.11881867557729749</v>
      </c>
      <c r="U15345">
        <v>146913</v>
      </c>
      <c r="V15345" t="s">
        <v>8354</v>
      </c>
    </row>
    <row r="15346" spans="2:22" x14ac:dyDescent="0.25">
      <c r="B15346">
        <v>271910</v>
      </c>
      <c r="C15346" t="s">
        <v>8353</v>
      </c>
      <c r="E15346">
        <v>39.53</v>
      </c>
      <c r="F15346">
        <v>0.08</v>
      </c>
      <c r="G15346">
        <v>805</v>
      </c>
      <c r="H15346" t="s">
        <v>21</v>
      </c>
      <c r="I15346" t="s">
        <v>36</v>
      </c>
      <c r="L15346">
        <v>70</v>
      </c>
      <c r="N15346">
        <v>36</v>
      </c>
      <c r="O15346" t="s">
        <v>8357</v>
      </c>
      <c r="P15346">
        <f t="shared" si="478"/>
        <v>39.53</v>
      </c>
      <c r="Q15346">
        <f t="shared" si="479"/>
        <v>39.53</v>
      </c>
      <c r="S15346">
        <f>IF(AND(M15346&lt;&gt;"",M15346&lt;&gt;18.5),5*LOG10(10^(Q15346/5+1)*W$1/(10^(M15346/5+1)))-5,Q15346)</f>
        <v>39.53</v>
      </c>
      <c r="T15346">
        <f>(F15346/E15346)*S15346</f>
        <v>7.9999999999999988E-2</v>
      </c>
      <c r="U15346">
        <v>146913</v>
      </c>
      <c r="V15346" t="s">
        <v>8355</v>
      </c>
    </row>
    <row r="15347" spans="2:22" x14ac:dyDescent="0.25">
      <c r="B15347">
        <v>271911</v>
      </c>
      <c r="C15347" t="s">
        <v>8353</v>
      </c>
      <c r="E15347">
        <v>40.01</v>
      </c>
      <c r="F15347">
        <v>0.19</v>
      </c>
      <c r="G15347">
        <v>838</v>
      </c>
      <c r="H15347" t="s">
        <v>21</v>
      </c>
      <c r="I15347" t="s">
        <v>12</v>
      </c>
      <c r="K15347">
        <v>0.19855</v>
      </c>
      <c r="L15347">
        <v>70</v>
      </c>
      <c r="N15347">
        <v>34</v>
      </c>
      <c r="O15347" t="s">
        <v>8358</v>
      </c>
      <c r="P15347">
        <f t="shared" si="478"/>
        <v>39.616719218785128</v>
      </c>
      <c r="Q15347">
        <f t="shared" si="479"/>
        <v>39.616719218785128</v>
      </c>
      <c r="S15347">
        <f>IF(AND(M15347&lt;&gt;"",M15347&lt;&gt;18.5),5*LOG10(10^(Q15347/5+1)*W$1/(10^(M15347/5+1)))-5,Q15347)</f>
        <v>39.616719218785128</v>
      </c>
      <c r="T15347">
        <f>(F15347/E15347)*S15347</f>
        <v>0.18813238319343104</v>
      </c>
      <c r="U15347">
        <v>146913</v>
      </c>
      <c r="V15347" t="s">
        <v>8354</v>
      </c>
    </row>
    <row r="15348" spans="2:22" x14ac:dyDescent="0.25">
      <c r="B15348">
        <v>271912</v>
      </c>
      <c r="C15348" t="s">
        <v>8353</v>
      </c>
      <c r="E15348">
        <v>40.25</v>
      </c>
      <c r="F15348">
        <v>0.1</v>
      </c>
      <c r="G15348">
        <v>937</v>
      </c>
      <c r="H15348" t="s">
        <v>21</v>
      </c>
      <c r="I15348" t="s">
        <v>12</v>
      </c>
      <c r="K15348">
        <v>0.19855</v>
      </c>
      <c r="L15348">
        <v>70</v>
      </c>
      <c r="N15348">
        <v>34</v>
      </c>
      <c r="O15348" t="s">
        <v>8359</v>
      </c>
      <c r="P15348">
        <f t="shared" si="478"/>
        <v>39.856719218785138</v>
      </c>
      <c r="Q15348">
        <f t="shared" si="479"/>
        <v>39.856719218785138</v>
      </c>
      <c r="S15348">
        <f>IF(AND(M15348&lt;&gt;"",M15348&lt;&gt;18.5),5*LOG10(10^(Q15348/5+1)*W$1/(10^(M15348/5+1)))-5,Q15348)</f>
        <v>39.856719218785138</v>
      </c>
      <c r="T15348">
        <f>(F15348/E15348)*S15348</f>
        <v>9.902290489139165E-2</v>
      </c>
      <c r="U15348">
        <v>146913</v>
      </c>
      <c r="V15348" t="s">
        <v>8354</v>
      </c>
    </row>
    <row r="15349" spans="2:22" x14ac:dyDescent="0.25">
      <c r="B15349">
        <v>271954</v>
      </c>
      <c r="C15349" t="s">
        <v>8360</v>
      </c>
      <c r="E15349">
        <v>34.78</v>
      </c>
      <c r="F15349">
        <v>0.16</v>
      </c>
      <c r="G15349">
        <v>88.3</v>
      </c>
      <c r="H15349" t="s">
        <v>21</v>
      </c>
      <c r="I15349" t="s">
        <v>65</v>
      </c>
      <c r="K15349">
        <v>2.3976999999999998E-2</v>
      </c>
      <c r="L15349">
        <v>70</v>
      </c>
      <c r="N15349">
        <v>33</v>
      </c>
      <c r="O15349" t="s">
        <v>27</v>
      </c>
      <c r="P15349">
        <f t="shared" si="478"/>
        <v>34.728548990654772</v>
      </c>
      <c r="Q15349">
        <f t="shared" si="479"/>
        <v>34.728548990654772</v>
      </c>
      <c r="S15349">
        <f>IF(AND(M15349&lt;&gt;"",M15349&lt;&gt;18.5),5*LOG10(10^(Q15349/5+1)*W$1/(10^(M15349/5+1)))-5,Q15349)</f>
        <v>34.728548990654772</v>
      </c>
      <c r="T15349">
        <f>(F15349/E15349)*S15349</f>
        <v>0.15976330760508234</v>
      </c>
      <c r="U15349">
        <v>146928</v>
      </c>
      <c r="V15349" t="s">
        <v>8361</v>
      </c>
    </row>
    <row r="15350" spans="2:22" x14ac:dyDescent="0.25">
      <c r="B15350">
        <v>271958</v>
      </c>
      <c r="C15350" t="s">
        <v>8362</v>
      </c>
      <c r="E15350">
        <v>39.42</v>
      </c>
      <c r="F15350">
        <v>0.1</v>
      </c>
      <c r="G15350">
        <v>653</v>
      </c>
      <c r="H15350" t="s">
        <v>21</v>
      </c>
      <c r="I15350" t="s">
        <v>12</v>
      </c>
      <c r="K15350">
        <v>0.171207</v>
      </c>
      <c r="L15350">
        <v>70</v>
      </c>
      <c r="N15350">
        <v>34</v>
      </c>
      <c r="O15350" t="s">
        <v>25</v>
      </c>
      <c r="P15350">
        <f t="shared" si="478"/>
        <v>39.076831703063121</v>
      </c>
      <c r="Q15350">
        <f t="shared" si="479"/>
        <v>39.076831703063121</v>
      </c>
      <c r="S15350">
        <f>IF(AND(M15350&lt;&gt;"",M15350&lt;&gt;18.5),5*LOG10(10^(Q15350/5+1)*W$1/(10^(M15350/5+1)))-5,Q15350)</f>
        <v>39.076831703063121</v>
      </c>
      <c r="T15350">
        <f>(F15350/E15350)*S15350</f>
        <v>9.9129456375096694E-2</v>
      </c>
      <c r="U15350">
        <v>146930</v>
      </c>
      <c r="V15350" t="s">
        <v>8362</v>
      </c>
    </row>
    <row r="15351" spans="2:22" x14ac:dyDescent="0.25">
      <c r="B15351">
        <v>271959</v>
      </c>
      <c r="C15351" t="s">
        <v>8362</v>
      </c>
      <c r="E15351">
        <v>39.5</v>
      </c>
      <c r="F15351">
        <v>0.2</v>
      </c>
      <c r="G15351">
        <v>678</v>
      </c>
      <c r="H15351" t="s">
        <v>21</v>
      </c>
      <c r="I15351" t="s">
        <v>12</v>
      </c>
      <c r="K15351">
        <v>0.171207</v>
      </c>
      <c r="L15351">
        <v>70</v>
      </c>
      <c r="N15351">
        <v>34</v>
      </c>
      <c r="O15351" t="s">
        <v>24</v>
      </c>
      <c r="P15351">
        <f t="shared" si="478"/>
        <v>39.156831703063126</v>
      </c>
      <c r="Q15351">
        <f t="shared" si="479"/>
        <v>39.156831703063126</v>
      </c>
      <c r="S15351">
        <f>IF(AND(M15351&lt;&gt;"",M15351&lt;&gt;18.5),5*LOG10(10^(Q15351/5+1)*W$1/(10^(M15351/5+1)))-5,Q15351)</f>
        <v>39.156831703063126</v>
      </c>
      <c r="T15351">
        <f>(F15351/E15351)*S15351</f>
        <v>0.19826243900285129</v>
      </c>
      <c r="U15351">
        <v>146930</v>
      </c>
      <c r="V15351" t="s">
        <v>8362</v>
      </c>
    </row>
    <row r="15352" spans="2:22" x14ac:dyDescent="0.25">
      <c r="B15352">
        <v>271973</v>
      </c>
      <c r="C15352" t="s">
        <v>8363</v>
      </c>
      <c r="E15352">
        <v>38.65</v>
      </c>
      <c r="F15352">
        <v>0.15</v>
      </c>
      <c r="G15352">
        <v>538</v>
      </c>
      <c r="H15352" t="s">
        <v>21</v>
      </c>
      <c r="I15352" t="s">
        <v>123</v>
      </c>
      <c r="L15352">
        <v>70</v>
      </c>
      <c r="N15352">
        <v>31</v>
      </c>
      <c r="O15352" t="s">
        <v>8365</v>
      </c>
      <c r="P15352">
        <f t="shared" si="478"/>
        <v>38.65</v>
      </c>
      <c r="Q15352">
        <f t="shared" si="479"/>
        <v>38.65</v>
      </c>
      <c r="S15352">
        <f>IF(AND(M15352&lt;&gt;"",M15352&lt;&gt;18.5),5*LOG10(10^(Q15352/5+1)*W$1/(10^(M15352/5+1)))-5,Q15352)</f>
        <v>38.65</v>
      </c>
      <c r="T15352">
        <f>(F15352/E15352)*S15352</f>
        <v>0.15</v>
      </c>
      <c r="U15352">
        <v>146938</v>
      </c>
      <c r="V15352" t="s">
        <v>8364</v>
      </c>
    </row>
    <row r="15353" spans="2:22" x14ac:dyDescent="0.25">
      <c r="B15353">
        <v>271974</v>
      </c>
      <c r="C15353" t="s">
        <v>8363</v>
      </c>
      <c r="E15353">
        <v>38.92</v>
      </c>
      <c r="F15353">
        <v>0.13</v>
      </c>
      <c r="G15353">
        <v>542</v>
      </c>
      <c r="H15353" t="s">
        <v>21</v>
      </c>
      <c r="I15353" t="s">
        <v>64</v>
      </c>
      <c r="K15353">
        <v>0.122851</v>
      </c>
      <c r="L15353">
        <v>70</v>
      </c>
      <c r="N15353">
        <v>38</v>
      </c>
      <c r="O15353" t="s">
        <v>27</v>
      </c>
      <c r="P15353">
        <f t="shared" si="478"/>
        <v>38.66838934946319</v>
      </c>
      <c r="Q15353">
        <f t="shared" si="479"/>
        <v>38.66838934946319</v>
      </c>
      <c r="S15353">
        <f>IF(AND(M15353&lt;&gt;"",M15353&lt;&gt;18.5),5*LOG10(10^(Q15353/5+1)*W$1/(10^(M15353/5+1)))-5,Q15353)</f>
        <v>38.66838934946319</v>
      </c>
      <c r="T15353">
        <f>(F15353/E15353)*S15353</f>
        <v>0.12915957388052965</v>
      </c>
      <c r="U15353">
        <v>146938</v>
      </c>
      <c r="V15353" t="s">
        <v>8364</v>
      </c>
    </row>
    <row r="15354" spans="2:22" x14ac:dyDescent="0.25">
      <c r="B15354">
        <v>271975</v>
      </c>
      <c r="C15354" t="s">
        <v>8363</v>
      </c>
      <c r="E15354">
        <v>38.950000000000003</v>
      </c>
      <c r="F15354">
        <v>0.21</v>
      </c>
      <c r="G15354">
        <v>550</v>
      </c>
      <c r="H15354" t="s">
        <v>21</v>
      </c>
      <c r="I15354" t="s">
        <v>12</v>
      </c>
      <c r="K15354">
        <v>0.123</v>
      </c>
      <c r="L15354">
        <v>70</v>
      </c>
      <c r="N15354">
        <v>34</v>
      </c>
      <c r="O15354" t="s">
        <v>8367</v>
      </c>
      <c r="P15354">
        <f t="shared" si="478"/>
        <v>38.69810121869272</v>
      </c>
      <c r="Q15354">
        <f t="shared" si="479"/>
        <v>38.69810121869272</v>
      </c>
      <c r="S15354">
        <f>IF(AND(M15354&lt;&gt;"",M15354&lt;&gt;18.5),5*LOG10(10^(Q15354/5+1)*W$1/(10^(M15354/5+1)))-5,Q15354)</f>
        <v>38.69810121869272</v>
      </c>
      <c r="T15354">
        <f>(F15354/E15354)*S15354</f>
        <v>0.20864188076830475</v>
      </c>
      <c r="U15354">
        <v>146938</v>
      </c>
      <c r="V15354" t="s">
        <v>8366</v>
      </c>
    </row>
    <row r="15355" spans="2:22" x14ac:dyDescent="0.25">
      <c r="B15355">
        <v>271976</v>
      </c>
      <c r="C15355" t="s">
        <v>8363</v>
      </c>
      <c r="E15355">
        <v>39.07</v>
      </c>
      <c r="F15355">
        <v>0.11</v>
      </c>
      <c r="G15355">
        <v>580</v>
      </c>
      <c r="H15355" t="s">
        <v>21</v>
      </c>
      <c r="I15355" t="s">
        <v>43</v>
      </c>
      <c r="K15355">
        <v>0.123</v>
      </c>
      <c r="L15355">
        <v>70</v>
      </c>
      <c r="N15355">
        <v>34</v>
      </c>
      <c r="O15355" t="s">
        <v>27</v>
      </c>
      <c r="P15355">
        <f t="shared" si="478"/>
        <v>38.818101218692711</v>
      </c>
      <c r="Q15355">
        <f t="shared" si="479"/>
        <v>38.818101218692711</v>
      </c>
      <c r="S15355">
        <f>IF(AND(M15355&lt;&gt;"",M15355&lt;&gt;18.5),5*LOG10(10^(Q15355/5+1)*W$1/(10^(M15355/5+1)))-5,Q15355)</f>
        <v>38.818101218692711</v>
      </c>
      <c r="T15355">
        <f>(F15355/E15355)*S15355</f>
        <v>0.10929078920031221</v>
      </c>
      <c r="U15355">
        <v>146938</v>
      </c>
      <c r="V15355" t="s">
        <v>8366</v>
      </c>
    </row>
    <row r="15356" spans="2:22" x14ac:dyDescent="0.25">
      <c r="B15356">
        <v>271977</v>
      </c>
      <c r="C15356" t="s">
        <v>8363</v>
      </c>
      <c r="E15356">
        <v>39.15</v>
      </c>
      <c r="F15356">
        <v>0.08</v>
      </c>
      <c r="G15356">
        <v>603</v>
      </c>
      <c r="H15356" t="s">
        <v>21</v>
      </c>
      <c r="I15356" t="s">
        <v>12</v>
      </c>
      <c r="K15356">
        <v>0.123</v>
      </c>
      <c r="L15356">
        <v>70</v>
      </c>
      <c r="N15356">
        <v>34</v>
      </c>
      <c r="O15356" t="s">
        <v>8368</v>
      </c>
      <c r="P15356">
        <f t="shared" si="478"/>
        <v>38.898101218692709</v>
      </c>
      <c r="Q15356">
        <f t="shared" si="479"/>
        <v>38.898101218692709</v>
      </c>
      <c r="S15356">
        <f>IF(AND(M15356&lt;&gt;"",M15356&lt;&gt;18.5),5*LOG10(10^(Q15356/5+1)*W$1/(10^(M15356/5+1)))-5,Q15356)</f>
        <v>38.898101218692709</v>
      </c>
      <c r="T15356">
        <f>(F15356/E15356)*S15356</f>
        <v>7.9485264303842076E-2</v>
      </c>
      <c r="U15356">
        <v>146938</v>
      </c>
      <c r="V15356" t="s">
        <v>8366</v>
      </c>
    </row>
    <row r="15357" spans="2:22" x14ac:dyDescent="0.25">
      <c r="B15357">
        <v>272014</v>
      </c>
      <c r="C15357" t="s">
        <v>8369</v>
      </c>
      <c r="E15357">
        <v>34.61</v>
      </c>
      <c r="F15357">
        <v>0.23</v>
      </c>
      <c r="G15357">
        <v>81.2</v>
      </c>
      <c r="H15357" t="s">
        <v>21</v>
      </c>
      <c r="I15357" t="s">
        <v>62</v>
      </c>
      <c r="K15357">
        <v>2.9360000000000001E-2</v>
      </c>
      <c r="L15357">
        <v>74.2</v>
      </c>
      <c r="N15357">
        <v>30</v>
      </c>
      <c r="O15357" t="s">
        <v>27</v>
      </c>
      <c r="P15357">
        <f t="shared" si="478"/>
        <v>34.547163560246602</v>
      </c>
      <c r="Q15357">
        <f t="shared" si="479"/>
        <v>34.673692886570457</v>
      </c>
      <c r="S15357">
        <f>IF(AND(M15357&lt;&gt;"",M15357&lt;&gt;18.5),5*LOG10(10^(Q15357/5+1)*W$1/(10^(M15357/5+1)))-5,Q15357)</f>
        <v>34.673692886570457</v>
      </c>
      <c r="T15357">
        <f>(F15357/E15357)*S15357</f>
        <v>0.2304232696882752</v>
      </c>
      <c r="U15357">
        <v>146957</v>
      </c>
      <c r="V15357" t="s">
        <v>8370</v>
      </c>
    </row>
    <row r="15358" spans="2:22" x14ac:dyDescent="0.25">
      <c r="B15358">
        <v>272015</v>
      </c>
      <c r="C15358" t="s">
        <v>8369</v>
      </c>
      <c r="E15358">
        <v>35.25</v>
      </c>
      <c r="F15358">
        <v>0.42</v>
      </c>
      <c r="G15358">
        <v>109</v>
      </c>
      <c r="H15358" t="s">
        <v>21</v>
      </c>
      <c r="I15358" t="s">
        <v>65</v>
      </c>
      <c r="K15358">
        <v>2.9360000000000001E-2</v>
      </c>
      <c r="L15358">
        <v>70</v>
      </c>
      <c r="N15358">
        <v>33</v>
      </c>
      <c r="O15358" t="s">
        <v>27</v>
      </c>
      <c r="P15358">
        <f t="shared" si="478"/>
        <v>35.187163560246617</v>
      </c>
      <c r="Q15358">
        <f t="shared" si="479"/>
        <v>35.187163560246617</v>
      </c>
      <c r="S15358">
        <f>IF(AND(M15358&lt;&gt;"",M15358&lt;&gt;18.5),5*LOG10(10^(Q15358/5+1)*W$1/(10^(M15358/5+1)))-5,Q15358)</f>
        <v>35.187163560246617</v>
      </c>
      <c r="T15358">
        <f>(F15358/E15358)*S15358</f>
        <v>0.41925131050506603</v>
      </c>
      <c r="U15358">
        <v>146957</v>
      </c>
      <c r="V15358" t="s">
        <v>8370</v>
      </c>
    </row>
    <row r="15359" spans="2:22" x14ac:dyDescent="0.25">
      <c r="B15359">
        <v>272016</v>
      </c>
      <c r="C15359" t="s">
        <v>8369</v>
      </c>
      <c r="E15359">
        <v>35.229999999999997</v>
      </c>
      <c r="F15359">
        <v>0.09</v>
      </c>
      <c r="G15359">
        <v>111</v>
      </c>
      <c r="H15359" t="s">
        <v>21</v>
      </c>
      <c r="I15359" t="s">
        <v>18</v>
      </c>
      <c r="L15359">
        <v>74.400000000000006</v>
      </c>
      <c r="N15359">
        <v>33</v>
      </c>
      <c r="P15359">
        <f t="shared" si="478"/>
        <v>35.229999999999997</v>
      </c>
      <c r="Q15359">
        <f t="shared" si="479"/>
        <v>35.362374477658122</v>
      </c>
      <c r="S15359">
        <f>IF(AND(M15359&lt;&gt;"",M15359&lt;&gt;18.5),5*LOG10(10^(Q15359/5+1)*W$1/(10^(M15359/5+1)))-5,Q15359)</f>
        <v>35.362374477658122</v>
      </c>
      <c r="T15359">
        <f>(F15359/E15359)*S15359</f>
        <v>9.0338169258848453E-2</v>
      </c>
      <c r="U15359">
        <v>146957</v>
      </c>
      <c r="V15359" t="s">
        <v>8370</v>
      </c>
    </row>
    <row r="15360" spans="2:22" x14ac:dyDescent="0.25">
      <c r="B15360">
        <v>272017</v>
      </c>
      <c r="C15360" t="s">
        <v>8369</v>
      </c>
      <c r="E15360">
        <v>35.35</v>
      </c>
      <c r="F15360">
        <v>7.0000000000000007E-2</v>
      </c>
      <c r="G15360">
        <v>114</v>
      </c>
      <c r="H15360" t="s">
        <v>21</v>
      </c>
      <c r="I15360" t="s">
        <v>182</v>
      </c>
      <c r="K15360">
        <v>2.9360000000000001E-2</v>
      </c>
      <c r="L15360">
        <v>72</v>
      </c>
      <c r="N15360">
        <v>26</v>
      </c>
      <c r="P15360">
        <f t="shared" si="478"/>
        <v>35.287163560246604</v>
      </c>
      <c r="Q15360">
        <f t="shared" si="479"/>
        <v>35.348335842331664</v>
      </c>
      <c r="S15360">
        <f>IF(AND(M15360&lt;&gt;"",M15360&lt;&gt;18.5),5*LOG10(10^(Q15360/5+1)*W$1/(10^(M15360/5+1)))-5,Q15360)</f>
        <v>35.348335842331664</v>
      </c>
      <c r="T15360">
        <f>(F15360/E15360)*S15360</f>
        <v>6.9996704638280519E-2</v>
      </c>
      <c r="U15360">
        <v>146957</v>
      </c>
      <c r="V15360" t="s">
        <v>8370</v>
      </c>
    </row>
    <row r="15361" spans="2:22" x14ac:dyDescent="0.25">
      <c r="B15361">
        <v>272018</v>
      </c>
      <c r="C15361" t="s">
        <v>8369</v>
      </c>
      <c r="E15361">
        <v>35.53</v>
      </c>
      <c r="F15361">
        <v>0.21</v>
      </c>
      <c r="G15361">
        <v>124</v>
      </c>
      <c r="H15361" t="s">
        <v>21</v>
      </c>
      <c r="I15361" t="s">
        <v>183</v>
      </c>
      <c r="K15361">
        <v>2.9360000000000001E-2</v>
      </c>
      <c r="L15361">
        <v>65</v>
      </c>
      <c r="N15361">
        <v>24</v>
      </c>
      <c r="P15361">
        <f t="shared" si="478"/>
        <v>35.467163560246604</v>
      </c>
      <c r="Q15361">
        <f t="shared" si="479"/>
        <v>35.306240143389608</v>
      </c>
      <c r="S15361">
        <f>IF(AND(M15361&lt;&gt;"",M15361&lt;&gt;18.5),5*LOG10(10^(Q15361/5+1)*W$1/(10^(M15361/5+1)))-5,Q15361)</f>
        <v>35.306240143389608</v>
      </c>
      <c r="T15361">
        <f>(F15361/E15361)*S15361</f>
        <v>0.20867746777685947</v>
      </c>
      <c r="U15361">
        <v>146957</v>
      </c>
      <c r="V15361" t="s">
        <v>8370</v>
      </c>
    </row>
    <row r="15362" spans="2:22" x14ac:dyDescent="0.25">
      <c r="B15362">
        <v>272019</v>
      </c>
      <c r="C15362" t="s">
        <v>8369</v>
      </c>
      <c r="E15362">
        <v>35.53</v>
      </c>
      <c r="F15362">
        <v>0.1</v>
      </c>
      <c r="G15362">
        <v>124</v>
      </c>
      <c r="H15362" t="s">
        <v>21</v>
      </c>
      <c r="I15362" t="s">
        <v>179</v>
      </c>
      <c r="K15362">
        <v>2.9360000000000001E-2</v>
      </c>
      <c r="L15362">
        <v>70</v>
      </c>
      <c r="N15362">
        <v>28</v>
      </c>
      <c r="O15362" t="s">
        <v>88</v>
      </c>
      <c r="P15362">
        <f t="shared" ref="P15362:P15425" si="480">IF((K15362&lt;&gt;""),5*LOG10(10^(E15362/5+1)/(K15362+1))-5,E15362)</f>
        <v>35.467163560246604</v>
      </c>
      <c r="Q15362">
        <f t="shared" ref="Q15362:Q15425" si="481">IF(AND(L15362&lt;&gt;"",L15362&lt;&gt;70),5*LOG10(10^(P15362/5+1)*L15362/70)-5,P15362)</f>
        <v>35.467163560246604</v>
      </c>
      <c r="S15362">
        <f>IF(AND(M15362&lt;&gt;"",M15362&lt;&gt;18.5),5*LOG10(10^(Q15362/5+1)*W$1/(10^(M15362/5+1)))-5,Q15362)</f>
        <v>35.467163560246604</v>
      </c>
      <c r="T15362">
        <f>(F15362/E15362)*S15362</f>
        <v>9.982314539894907E-2</v>
      </c>
      <c r="U15362">
        <v>146957</v>
      </c>
      <c r="V15362" t="s">
        <v>8370</v>
      </c>
    </row>
    <row r="15363" spans="2:22" x14ac:dyDescent="0.25">
      <c r="B15363">
        <v>272020</v>
      </c>
      <c r="C15363" t="s">
        <v>8369</v>
      </c>
      <c r="E15363">
        <v>35.5</v>
      </c>
      <c r="F15363">
        <v>0.12</v>
      </c>
      <c r="G15363">
        <v>126</v>
      </c>
      <c r="H15363" t="s">
        <v>21</v>
      </c>
      <c r="I15363" t="s">
        <v>181</v>
      </c>
      <c r="L15363">
        <v>70.8</v>
      </c>
      <c r="N15363">
        <v>28</v>
      </c>
      <c r="P15363">
        <f t="shared" si="480"/>
        <v>35.5</v>
      </c>
      <c r="Q15363">
        <f t="shared" si="481"/>
        <v>35.524676088377561</v>
      </c>
      <c r="S15363">
        <f>IF(AND(M15363&lt;&gt;"",M15363&lt;&gt;18.5),5*LOG10(10^(Q15363/5+1)*W$1/(10^(M15363/5+1)))-5,Q15363)</f>
        <v>35.524676088377561</v>
      </c>
      <c r="T15363">
        <f>(F15363/E15363)*S15363</f>
        <v>0.12008341212972695</v>
      </c>
      <c r="U15363">
        <v>146957</v>
      </c>
      <c r="V15363" t="s">
        <v>8370</v>
      </c>
    </row>
    <row r="15364" spans="2:22" x14ac:dyDescent="0.25">
      <c r="B15364">
        <v>272021</v>
      </c>
      <c r="C15364" t="s">
        <v>8369</v>
      </c>
      <c r="E15364">
        <v>35.64</v>
      </c>
      <c r="F15364">
        <v>0.2</v>
      </c>
      <c r="G15364">
        <v>127</v>
      </c>
      <c r="H15364" t="s">
        <v>21</v>
      </c>
      <c r="I15364" t="s">
        <v>180</v>
      </c>
      <c r="K15364">
        <v>2.9360000000000001E-2</v>
      </c>
      <c r="L15364">
        <v>65</v>
      </c>
      <c r="N15364">
        <v>27</v>
      </c>
      <c r="O15364" t="s">
        <v>137</v>
      </c>
      <c r="P15364">
        <f t="shared" si="480"/>
        <v>35.577163560246603</v>
      </c>
      <c r="Q15364">
        <f t="shared" si="481"/>
        <v>35.416240143389608</v>
      </c>
      <c r="S15364">
        <f>IF(AND(M15364&lt;&gt;"",M15364&lt;&gt;18.5),5*LOG10(10^(Q15364/5+1)*W$1/(10^(M15364/5+1)))-5,Q15364)</f>
        <v>35.416240143389608</v>
      </c>
      <c r="T15364">
        <f>(F15364/E15364)*S15364</f>
        <v>0.19874433301565439</v>
      </c>
      <c r="U15364">
        <v>146957</v>
      </c>
      <c r="V15364" t="s">
        <v>8370</v>
      </c>
    </row>
    <row r="15365" spans="2:22" x14ac:dyDescent="0.25">
      <c r="B15365">
        <v>272022</v>
      </c>
      <c r="C15365" t="s">
        <v>8369</v>
      </c>
      <c r="E15365">
        <v>35.65</v>
      </c>
      <c r="F15365">
        <v>0.21</v>
      </c>
      <c r="G15365">
        <v>135</v>
      </c>
      <c r="H15365" t="s">
        <v>21</v>
      </c>
      <c r="I15365" t="s">
        <v>185</v>
      </c>
      <c r="L15365">
        <v>60</v>
      </c>
      <c r="N15365">
        <v>20</v>
      </c>
      <c r="O15365" t="s">
        <v>187</v>
      </c>
      <c r="P15365">
        <f t="shared" si="480"/>
        <v>35.65</v>
      </c>
      <c r="Q15365">
        <f t="shared" si="481"/>
        <v>35.31526605184694</v>
      </c>
      <c r="S15365">
        <f>IF(AND(M15365&lt;&gt;"",M15365&lt;&gt;18.5),5*LOG10(10^(Q15365/5+1)*W$1/(10^(M15365/5+1)))-5,Q15365)</f>
        <v>35.31526605184694</v>
      </c>
      <c r="T15365">
        <f>(F15365/E15365)*S15365</f>
        <v>0.20802821517216993</v>
      </c>
      <c r="U15365">
        <v>146957</v>
      </c>
      <c r="V15365" t="s">
        <v>8370</v>
      </c>
    </row>
    <row r="15366" spans="2:22" x14ac:dyDescent="0.25">
      <c r="B15366">
        <v>272023</v>
      </c>
      <c r="C15366" t="s">
        <v>8369</v>
      </c>
      <c r="E15366">
        <v>35.69</v>
      </c>
      <c r="F15366">
        <v>0.14000000000000001</v>
      </c>
      <c r="G15366">
        <v>137</v>
      </c>
      <c r="H15366" t="s">
        <v>21</v>
      </c>
      <c r="I15366" t="s">
        <v>184</v>
      </c>
      <c r="L15366">
        <v>60</v>
      </c>
      <c r="N15366">
        <v>25</v>
      </c>
      <c r="P15366">
        <f t="shared" si="480"/>
        <v>35.69</v>
      </c>
      <c r="Q15366">
        <f t="shared" si="481"/>
        <v>35.355266051846939</v>
      </c>
      <c r="S15366">
        <f>IF(AND(M15366&lt;&gt;"",M15366&lt;&gt;18.5),5*LOG10(10^(Q15366/5+1)*W$1/(10^(M15366/5+1)))-5,Q15366)</f>
        <v>35.355266051846939</v>
      </c>
      <c r="T15366">
        <f>(F15366/E15366)*S15366</f>
        <v>0.13868695004927353</v>
      </c>
      <c r="U15366">
        <v>146957</v>
      </c>
      <c r="V15366" t="s">
        <v>8370</v>
      </c>
    </row>
    <row r="15367" spans="2:22" x14ac:dyDescent="0.25">
      <c r="B15367">
        <v>272024</v>
      </c>
      <c r="C15367" t="s">
        <v>8369</v>
      </c>
      <c r="E15367">
        <v>35.71</v>
      </c>
      <c r="F15367">
        <v>0.16</v>
      </c>
      <c r="G15367">
        <v>139</v>
      </c>
      <c r="H15367" t="s">
        <v>21</v>
      </c>
      <c r="I15367" t="s">
        <v>185</v>
      </c>
      <c r="L15367">
        <v>60</v>
      </c>
      <c r="N15367">
        <v>20</v>
      </c>
      <c r="O15367" t="s">
        <v>186</v>
      </c>
      <c r="P15367">
        <f t="shared" si="480"/>
        <v>35.71</v>
      </c>
      <c r="Q15367">
        <f t="shared" si="481"/>
        <v>35.375266051846943</v>
      </c>
      <c r="S15367">
        <f>IF(AND(M15367&lt;&gt;"",M15367&lt;&gt;18.5),5*LOG10(10^(Q15367/5+1)*W$1/(10^(M15367/5+1)))-5,Q15367)</f>
        <v>35.375266051846943</v>
      </c>
      <c r="T15367">
        <f>(F15367/E15367)*S15367</f>
        <v>0.15850021193770683</v>
      </c>
      <c r="U15367">
        <v>146957</v>
      </c>
      <c r="V15367" t="s">
        <v>8370</v>
      </c>
    </row>
    <row r="15368" spans="2:22" x14ac:dyDescent="0.25">
      <c r="B15368">
        <v>272025</v>
      </c>
      <c r="C15368" t="s">
        <v>8369</v>
      </c>
      <c r="E15368">
        <v>35.770000000000003</v>
      </c>
      <c r="F15368">
        <v>0.15</v>
      </c>
      <c r="G15368">
        <v>143</v>
      </c>
      <c r="H15368" t="s">
        <v>21</v>
      </c>
      <c r="I15368" t="s">
        <v>185</v>
      </c>
      <c r="L15368">
        <v>60</v>
      </c>
      <c r="N15368">
        <v>20</v>
      </c>
      <c r="O15368" t="s">
        <v>188</v>
      </c>
      <c r="P15368">
        <f t="shared" si="480"/>
        <v>35.770000000000003</v>
      </c>
      <c r="Q15368">
        <f t="shared" si="481"/>
        <v>35.435266051846945</v>
      </c>
      <c r="S15368">
        <f>IF(AND(M15368&lt;&gt;"",M15368&lt;&gt;18.5),5*LOG10(10^(Q15368/5+1)*W$1/(10^(M15368/5+1)))-5,Q15368)</f>
        <v>35.435266051846945</v>
      </c>
      <c r="T15368">
        <f>(F15368/E15368)*S15368</f>
        <v>0.14859630717855862</v>
      </c>
      <c r="U15368">
        <v>146957</v>
      </c>
      <c r="V15368" t="s">
        <v>8370</v>
      </c>
    </row>
    <row r="15369" spans="2:22" x14ac:dyDescent="0.25">
      <c r="B15369">
        <v>272168</v>
      </c>
      <c r="C15369" t="s">
        <v>8371</v>
      </c>
      <c r="E15369">
        <v>40.71</v>
      </c>
      <c r="F15369">
        <v>0.26</v>
      </c>
      <c r="G15369">
        <v>1050</v>
      </c>
      <c r="H15369" t="s">
        <v>21</v>
      </c>
      <c r="I15369" t="s">
        <v>12</v>
      </c>
      <c r="K15369">
        <v>0.31959500000000002</v>
      </c>
      <c r="L15369">
        <v>70</v>
      </c>
      <c r="N15369">
        <v>34</v>
      </c>
      <c r="O15369" t="s">
        <v>24</v>
      </c>
      <c r="P15369">
        <f t="shared" si="480"/>
        <v>40.107796693416596</v>
      </c>
      <c r="Q15369">
        <f t="shared" si="481"/>
        <v>40.107796693416596</v>
      </c>
      <c r="S15369">
        <f>IF(AND(M15369&lt;&gt;"",M15369&lt;&gt;18.5),5*LOG10(10^(Q15369/5+1)*W$1/(10^(M15369/5+1)))-5,Q15369)</f>
        <v>40.107796693416596</v>
      </c>
      <c r="T15369">
        <f>(F15369/E15369)*S15369</f>
        <v>0.25615394596630597</v>
      </c>
      <c r="U15369">
        <v>147041</v>
      </c>
      <c r="V15369" t="s">
        <v>8371</v>
      </c>
    </row>
    <row r="15370" spans="2:22" x14ac:dyDescent="0.25">
      <c r="B15370">
        <v>272169</v>
      </c>
      <c r="C15370" t="s">
        <v>8371</v>
      </c>
      <c r="E15370">
        <v>41.11</v>
      </c>
      <c r="F15370">
        <v>0.2</v>
      </c>
      <c r="G15370">
        <v>1260</v>
      </c>
      <c r="H15370" t="s">
        <v>21</v>
      </c>
      <c r="I15370" t="s">
        <v>12</v>
      </c>
      <c r="K15370">
        <v>0.31959500000000002</v>
      </c>
      <c r="L15370">
        <v>70</v>
      </c>
      <c r="N15370">
        <v>34</v>
      </c>
      <c r="O15370" t="s">
        <v>25</v>
      </c>
      <c r="P15370">
        <f t="shared" si="480"/>
        <v>40.507796693416608</v>
      </c>
      <c r="Q15370">
        <f t="shared" si="481"/>
        <v>40.507796693416608</v>
      </c>
      <c r="S15370">
        <f>IF(AND(M15370&lt;&gt;"",M15370&lt;&gt;18.5),5*LOG10(10^(Q15370/5+1)*W$1/(10^(M15370/5+1)))-5,Q15370)</f>
        <v>40.507796693416608</v>
      </c>
      <c r="T15370">
        <f>(F15370/E15370)*S15370</f>
        <v>0.19707028311075947</v>
      </c>
      <c r="U15370">
        <v>147041</v>
      </c>
      <c r="V15370" t="s">
        <v>8371</v>
      </c>
    </row>
    <row r="15371" spans="2:22" x14ac:dyDescent="0.25">
      <c r="B15371">
        <v>272170</v>
      </c>
      <c r="C15371" t="s">
        <v>8371</v>
      </c>
      <c r="E15371">
        <v>40.53</v>
      </c>
      <c r="F15371">
        <v>0.16</v>
      </c>
      <c r="G15371">
        <v>1280</v>
      </c>
      <c r="H15371" t="s">
        <v>21</v>
      </c>
      <c r="I15371" t="s">
        <v>26</v>
      </c>
      <c r="L15371">
        <v>70</v>
      </c>
      <c r="N15371">
        <v>33</v>
      </c>
      <c r="O15371" t="s">
        <v>27</v>
      </c>
      <c r="P15371">
        <f t="shared" si="480"/>
        <v>40.53</v>
      </c>
      <c r="Q15371">
        <f t="shared" si="481"/>
        <v>40.53</v>
      </c>
      <c r="S15371">
        <f>IF(AND(M15371&lt;&gt;"",M15371&lt;&gt;18.5),5*LOG10(10^(Q15371/5+1)*W$1/(10^(M15371/5+1)))-5,Q15371)</f>
        <v>40.53</v>
      </c>
      <c r="T15371">
        <f>(F15371/E15371)*S15371</f>
        <v>0.16</v>
      </c>
      <c r="U15371">
        <v>147041</v>
      </c>
      <c r="V15371" t="s">
        <v>8371</v>
      </c>
    </row>
    <row r="15372" spans="2:22" x14ac:dyDescent="0.25">
      <c r="B15372">
        <v>272171</v>
      </c>
      <c r="C15372" t="s">
        <v>8371</v>
      </c>
      <c r="E15372">
        <v>40.57</v>
      </c>
      <c r="F15372">
        <v>0.16</v>
      </c>
      <c r="G15372">
        <v>1300</v>
      </c>
      <c r="H15372" t="s">
        <v>21</v>
      </c>
      <c r="I15372" t="s">
        <v>26</v>
      </c>
      <c r="L15372">
        <v>70</v>
      </c>
      <c r="N15372">
        <v>33</v>
      </c>
      <c r="O15372" t="s">
        <v>28</v>
      </c>
      <c r="P15372">
        <f t="shared" si="480"/>
        <v>40.57</v>
      </c>
      <c r="Q15372">
        <f t="shared" si="481"/>
        <v>40.57</v>
      </c>
      <c r="S15372">
        <f>IF(AND(M15372&lt;&gt;"",M15372&lt;&gt;18.5),5*LOG10(10^(Q15372/5+1)*W$1/(10^(M15372/5+1)))-5,Q15372)</f>
        <v>40.57</v>
      </c>
      <c r="T15372">
        <f>(F15372/E15372)*S15372</f>
        <v>0.16</v>
      </c>
      <c r="U15372">
        <v>147041</v>
      </c>
      <c r="V15372" t="s">
        <v>8371</v>
      </c>
    </row>
    <row r="15373" spans="2:22" x14ac:dyDescent="0.25">
      <c r="B15373">
        <v>272182</v>
      </c>
      <c r="C15373" t="s">
        <v>8372</v>
      </c>
      <c r="E15373">
        <v>42.18</v>
      </c>
      <c r="F15373">
        <v>0.27</v>
      </c>
      <c r="G15373">
        <v>1960</v>
      </c>
      <c r="H15373" t="s">
        <v>21</v>
      </c>
      <c r="I15373" t="s">
        <v>12</v>
      </c>
      <c r="K15373">
        <v>0.39200600000000002</v>
      </c>
      <c r="L15373">
        <v>70</v>
      </c>
      <c r="N15373">
        <v>34</v>
      </c>
      <c r="O15373" t="s">
        <v>24</v>
      </c>
      <c r="P15373">
        <f t="shared" si="480"/>
        <v>41.461794463852598</v>
      </c>
      <c r="Q15373">
        <f t="shared" si="481"/>
        <v>41.461794463852598</v>
      </c>
      <c r="S15373">
        <f>IF(AND(M15373&lt;&gt;"",M15373&lt;&gt;18.5),5*LOG10(10^(Q15373/5+1)*W$1/(10^(M15373/5+1)))-5,Q15373)</f>
        <v>41.461794463852598</v>
      </c>
      <c r="T15373">
        <f>(F15373/E15373)*S15373</f>
        <v>0.26540266726505934</v>
      </c>
      <c r="U15373">
        <v>147052</v>
      </c>
      <c r="V15373" t="s">
        <v>8373</v>
      </c>
    </row>
    <row r="15374" spans="2:22" x14ac:dyDescent="0.25">
      <c r="B15374">
        <v>272183</v>
      </c>
      <c r="C15374" t="s">
        <v>8372</v>
      </c>
      <c r="E15374">
        <v>42.44</v>
      </c>
      <c r="F15374">
        <v>0.25</v>
      </c>
      <c r="G15374">
        <v>2210</v>
      </c>
      <c r="H15374" t="s">
        <v>21</v>
      </c>
      <c r="I15374" t="s">
        <v>12</v>
      </c>
      <c r="K15374">
        <v>0.39200600000000002</v>
      </c>
      <c r="L15374">
        <v>70</v>
      </c>
      <c r="N15374">
        <v>34</v>
      </c>
      <c r="O15374" t="s">
        <v>25</v>
      </c>
      <c r="P15374">
        <f t="shared" si="480"/>
        <v>41.721794463852582</v>
      </c>
      <c r="Q15374">
        <f t="shared" si="481"/>
        <v>41.721794463852582</v>
      </c>
      <c r="S15374">
        <f>IF(AND(M15374&lt;&gt;"",M15374&lt;&gt;18.5),5*LOG10(10^(Q15374/5+1)*W$1/(10^(M15374/5+1)))-5,Q15374)</f>
        <v>41.721794463852582</v>
      </c>
      <c r="T15374">
        <f>(F15374/E15374)*S15374</f>
        <v>0.24576928878329751</v>
      </c>
      <c r="U15374">
        <v>147052</v>
      </c>
      <c r="V15374" t="s">
        <v>8373</v>
      </c>
    </row>
    <row r="15375" spans="2:22" x14ac:dyDescent="0.25">
      <c r="B15375">
        <v>272184</v>
      </c>
      <c r="C15375" t="s">
        <v>8372</v>
      </c>
      <c r="E15375">
        <v>42.13</v>
      </c>
      <c r="F15375">
        <v>0.17</v>
      </c>
      <c r="G15375">
        <v>2670</v>
      </c>
      <c r="H15375" t="s">
        <v>21</v>
      </c>
      <c r="I15375" t="s">
        <v>26</v>
      </c>
      <c r="L15375">
        <v>70</v>
      </c>
      <c r="N15375">
        <v>33</v>
      </c>
      <c r="O15375" t="s">
        <v>27</v>
      </c>
      <c r="P15375">
        <f t="shared" si="480"/>
        <v>42.13</v>
      </c>
      <c r="Q15375">
        <f t="shared" si="481"/>
        <v>42.13</v>
      </c>
      <c r="S15375">
        <f>IF(AND(M15375&lt;&gt;"",M15375&lt;&gt;18.5),5*LOG10(10^(Q15375/5+1)*W$1/(10^(M15375/5+1)))-5,Q15375)</f>
        <v>42.13</v>
      </c>
      <c r="T15375">
        <f>(F15375/E15375)*S15375</f>
        <v>0.17</v>
      </c>
      <c r="U15375">
        <v>147052</v>
      </c>
      <c r="V15375" t="s">
        <v>8373</v>
      </c>
    </row>
    <row r="15376" spans="2:22" x14ac:dyDescent="0.25">
      <c r="B15376">
        <v>272185</v>
      </c>
      <c r="C15376" t="s">
        <v>8372</v>
      </c>
      <c r="E15376">
        <v>42.2</v>
      </c>
      <c r="F15376">
        <v>0.17</v>
      </c>
      <c r="G15376">
        <v>2750</v>
      </c>
      <c r="H15376" t="s">
        <v>21</v>
      </c>
      <c r="I15376" t="s">
        <v>26</v>
      </c>
      <c r="L15376">
        <v>70</v>
      </c>
      <c r="N15376">
        <v>33</v>
      </c>
      <c r="O15376" t="s">
        <v>28</v>
      </c>
      <c r="P15376">
        <f t="shared" si="480"/>
        <v>42.2</v>
      </c>
      <c r="Q15376">
        <f t="shared" si="481"/>
        <v>42.2</v>
      </c>
      <c r="S15376">
        <f>IF(AND(M15376&lt;&gt;"",M15376&lt;&gt;18.5),5*LOG10(10^(Q15376/5+1)*W$1/(10^(M15376/5+1)))-5,Q15376)</f>
        <v>42.2</v>
      </c>
      <c r="T15376">
        <f>(F15376/E15376)*S15376</f>
        <v>0.17</v>
      </c>
      <c r="U15376">
        <v>147052</v>
      </c>
      <c r="V15376" t="s">
        <v>8373</v>
      </c>
    </row>
    <row r="15377" spans="2:22" x14ac:dyDescent="0.25">
      <c r="B15377">
        <v>272192</v>
      </c>
      <c r="C15377" t="s">
        <v>8374</v>
      </c>
      <c r="E15377">
        <v>41.35</v>
      </c>
      <c r="F15377">
        <v>0.16</v>
      </c>
      <c r="G15377">
        <v>1340</v>
      </c>
      <c r="H15377" t="s">
        <v>21</v>
      </c>
      <c r="I15377" t="s">
        <v>12</v>
      </c>
      <c r="K15377">
        <v>0.38666</v>
      </c>
      <c r="L15377">
        <v>70</v>
      </c>
      <c r="N15377">
        <v>34</v>
      </c>
      <c r="O15377" t="s">
        <v>25</v>
      </c>
      <c r="P15377">
        <f t="shared" si="480"/>
        <v>40.640150060260893</v>
      </c>
      <c r="Q15377">
        <f t="shared" si="481"/>
        <v>40.640150060260893</v>
      </c>
      <c r="S15377">
        <f>IF(AND(M15377&lt;&gt;"",M15377&lt;&gt;18.5),5*LOG10(10^(Q15377/5+1)*W$1/(10^(M15377/5+1)))-5,Q15377)</f>
        <v>40.640150060260893</v>
      </c>
      <c r="T15377">
        <f>(F15377/E15377)*S15377</f>
        <v>0.1572533013214448</v>
      </c>
      <c r="U15377">
        <v>147057</v>
      </c>
      <c r="V15377" t="s">
        <v>8374</v>
      </c>
    </row>
    <row r="15378" spans="2:22" x14ac:dyDescent="0.25">
      <c r="B15378">
        <v>272193</v>
      </c>
      <c r="C15378" t="s">
        <v>8374</v>
      </c>
      <c r="E15378">
        <v>41.4</v>
      </c>
      <c r="F15378">
        <v>0.23</v>
      </c>
      <c r="G15378">
        <v>1370</v>
      </c>
      <c r="H15378" t="s">
        <v>21</v>
      </c>
      <c r="I15378" t="s">
        <v>12</v>
      </c>
      <c r="K15378">
        <v>0.38666</v>
      </c>
      <c r="L15378">
        <v>70</v>
      </c>
      <c r="N15378">
        <v>34</v>
      </c>
      <c r="O15378" t="s">
        <v>24</v>
      </c>
      <c r="P15378">
        <f t="shared" si="480"/>
        <v>40.690150060260891</v>
      </c>
      <c r="Q15378">
        <f t="shared" si="481"/>
        <v>40.690150060260891</v>
      </c>
      <c r="S15378">
        <f>IF(AND(M15378&lt;&gt;"",M15378&lt;&gt;18.5),5*LOG10(10^(Q15378/5+1)*W$1/(10^(M15378/5+1)))-5,Q15378)</f>
        <v>40.690150060260891</v>
      </c>
      <c r="T15378">
        <f>(F15378/E15378)*S15378</f>
        <v>0.22605638922367163</v>
      </c>
      <c r="U15378">
        <v>147057</v>
      </c>
      <c r="V15378" t="s">
        <v>8374</v>
      </c>
    </row>
    <row r="15379" spans="2:22" x14ac:dyDescent="0.25">
      <c r="B15379">
        <v>272195</v>
      </c>
      <c r="C15379" t="s">
        <v>8375</v>
      </c>
      <c r="E15379">
        <v>33.44</v>
      </c>
      <c r="F15379">
        <v>0.22</v>
      </c>
      <c r="G15379">
        <v>47.9</v>
      </c>
      <c r="H15379" t="s">
        <v>21</v>
      </c>
      <c r="I15379" t="s">
        <v>62</v>
      </c>
      <c r="K15379">
        <v>1.7194999999999998E-2</v>
      </c>
      <c r="L15379">
        <v>74.2</v>
      </c>
      <c r="N15379">
        <v>30</v>
      </c>
      <c r="O15379" t="s">
        <v>27</v>
      </c>
      <c r="P15379">
        <f t="shared" si="480"/>
        <v>33.402978916281029</v>
      </c>
      <c r="Q15379">
        <f t="shared" si="481"/>
        <v>33.529508242604884</v>
      </c>
      <c r="S15379">
        <f>IF(AND(M15379&lt;&gt;"",M15379&lt;&gt;18.5),5*LOG10(10^(Q15379/5+1)*W$1/(10^(M15379/5+1)))-5,Q15379)</f>
        <v>33.529508242604884</v>
      </c>
      <c r="T15379">
        <f>(F15379/E15379)*S15379</f>
        <v>0.22058887001713742</v>
      </c>
      <c r="U15379">
        <v>147059</v>
      </c>
      <c r="V15379" t="s">
        <v>8376</v>
      </c>
    </row>
    <row r="15380" spans="2:22" x14ac:dyDescent="0.25">
      <c r="B15380">
        <v>272196</v>
      </c>
      <c r="C15380" t="s">
        <v>8375</v>
      </c>
      <c r="E15380">
        <v>34.07</v>
      </c>
      <c r="F15380">
        <v>0.19</v>
      </c>
      <c r="G15380">
        <v>64</v>
      </c>
      <c r="H15380" t="s">
        <v>21</v>
      </c>
      <c r="I15380" t="s">
        <v>65</v>
      </c>
      <c r="K15380">
        <v>1.7194999999999998E-2</v>
      </c>
      <c r="L15380">
        <v>70</v>
      </c>
      <c r="N15380">
        <v>33</v>
      </c>
      <c r="O15380" t="s">
        <v>27</v>
      </c>
      <c r="P15380">
        <f t="shared" si="480"/>
        <v>34.032978916281031</v>
      </c>
      <c r="Q15380">
        <f t="shared" si="481"/>
        <v>34.032978916281031</v>
      </c>
      <c r="S15380">
        <f>IF(AND(M15380&lt;&gt;"",M15380&lt;&gt;18.5),5*LOG10(10^(Q15380/5+1)*W$1/(10^(M15380/5+1)))-5,Q15380)</f>
        <v>34.032978916281031</v>
      </c>
      <c r="T15380">
        <f>(F15380/E15380)*S15380</f>
        <v>0.1897935425328264</v>
      </c>
      <c r="U15380">
        <v>147059</v>
      </c>
      <c r="V15380" t="s">
        <v>8376</v>
      </c>
    </row>
    <row r="15381" spans="2:22" x14ac:dyDescent="0.25">
      <c r="B15381">
        <v>272197</v>
      </c>
      <c r="C15381" t="s">
        <v>8375</v>
      </c>
      <c r="E15381">
        <v>34.200000000000003</v>
      </c>
      <c r="F15381">
        <v>0.18</v>
      </c>
      <c r="G15381">
        <v>67.900000000000006</v>
      </c>
      <c r="H15381" t="s">
        <v>21</v>
      </c>
      <c r="I15381" t="s">
        <v>64</v>
      </c>
      <c r="K15381">
        <v>1.7687000000000001E-2</v>
      </c>
      <c r="L15381">
        <v>70</v>
      </c>
      <c r="N15381">
        <v>38</v>
      </c>
      <c r="O15381" t="s">
        <v>27</v>
      </c>
      <c r="P15381">
        <f t="shared" si="480"/>
        <v>34.161928865765773</v>
      </c>
      <c r="Q15381">
        <f t="shared" si="481"/>
        <v>34.161928865765773</v>
      </c>
      <c r="S15381">
        <f>IF(AND(M15381&lt;&gt;"",M15381&lt;&gt;18.5),5*LOG10(10^(Q15381/5+1)*W$1/(10^(M15381/5+1)))-5,Q15381)</f>
        <v>34.161928865765773</v>
      </c>
      <c r="T15381">
        <f>(F15381/E15381)*S15381</f>
        <v>0.17979962560929352</v>
      </c>
      <c r="U15381">
        <v>147059</v>
      </c>
      <c r="V15381" t="s">
        <v>8376</v>
      </c>
    </row>
    <row r="15382" spans="2:22" x14ac:dyDescent="0.25">
      <c r="B15382">
        <v>272198</v>
      </c>
      <c r="C15382" t="s">
        <v>8375</v>
      </c>
      <c r="E15382">
        <v>34.28</v>
      </c>
      <c r="F15382">
        <v>0.27</v>
      </c>
      <c r="G15382">
        <v>70.7</v>
      </c>
      <c r="H15382" t="s">
        <v>21</v>
      </c>
      <c r="I15382" t="s">
        <v>87</v>
      </c>
      <c r="K15382">
        <v>1.7194999999999998E-2</v>
      </c>
      <c r="L15382">
        <v>65</v>
      </c>
      <c r="N15382">
        <v>29</v>
      </c>
      <c r="O15382" t="s">
        <v>37</v>
      </c>
      <c r="P15382">
        <f t="shared" si="480"/>
        <v>34.242978916281025</v>
      </c>
      <c r="Q15382">
        <f t="shared" si="481"/>
        <v>34.082055499424023</v>
      </c>
      <c r="S15382">
        <f>IF(AND(M15382&lt;&gt;"",M15382&lt;&gt;18.5),5*LOG10(10^(Q15382/5+1)*W$1/(10^(M15382/5+1)))-5,Q15382)</f>
        <v>34.082055499424023</v>
      </c>
      <c r="T15382">
        <f>(F15382/E15382)*S15382</f>
        <v>0.26844092721249957</v>
      </c>
      <c r="U15382">
        <v>147059</v>
      </c>
      <c r="V15382" t="s">
        <v>8376</v>
      </c>
    </row>
    <row r="15383" spans="2:22" x14ac:dyDescent="0.25">
      <c r="B15383">
        <v>272199</v>
      </c>
      <c r="C15383" t="s">
        <v>8375</v>
      </c>
      <c r="E15383">
        <v>34.44</v>
      </c>
      <c r="F15383">
        <v>0.22</v>
      </c>
      <c r="G15383">
        <v>76.099999999999994</v>
      </c>
      <c r="H15383" t="s">
        <v>21</v>
      </c>
      <c r="I15383" t="s">
        <v>87</v>
      </c>
      <c r="K15383">
        <v>1.7194999999999998E-2</v>
      </c>
      <c r="L15383">
        <v>65</v>
      </c>
      <c r="N15383">
        <v>29</v>
      </c>
      <c r="O15383" t="s">
        <v>88</v>
      </c>
      <c r="P15383">
        <f t="shared" si="480"/>
        <v>34.402978916281029</v>
      </c>
      <c r="Q15383">
        <f t="shared" si="481"/>
        <v>34.242055499424026</v>
      </c>
      <c r="S15383">
        <f>IF(AND(M15383&lt;&gt;"",M15383&lt;&gt;18.5),5*LOG10(10^(Q15383/5+1)*W$1/(10^(M15383/5+1)))-5,Q15383)</f>
        <v>34.242055499424026</v>
      </c>
      <c r="T15383">
        <f>(F15383/E15383)*S15383</f>
        <v>0.21873554616356813</v>
      </c>
      <c r="U15383">
        <v>147059</v>
      </c>
      <c r="V15383" t="s">
        <v>8376</v>
      </c>
    </row>
    <row r="15384" spans="2:22" x14ac:dyDescent="0.25">
      <c r="B15384">
        <v>272200</v>
      </c>
      <c r="C15384" t="s">
        <v>8375</v>
      </c>
      <c r="E15384">
        <v>34.549999999999997</v>
      </c>
      <c r="F15384">
        <v>0.22</v>
      </c>
      <c r="G15384">
        <v>80.099999999999994</v>
      </c>
      <c r="H15384" t="s">
        <v>21</v>
      </c>
      <c r="I15384" t="s">
        <v>87</v>
      </c>
      <c r="K15384">
        <v>1.7194999999999998E-2</v>
      </c>
      <c r="L15384">
        <v>65</v>
      </c>
      <c r="N15384">
        <v>29</v>
      </c>
      <c r="O15384" t="s">
        <v>89</v>
      </c>
      <c r="P15384">
        <f t="shared" si="480"/>
        <v>34.512978916281021</v>
      </c>
      <c r="Q15384">
        <f t="shared" si="481"/>
        <v>34.352055499424019</v>
      </c>
      <c r="S15384">
        <f>IF(AND(M15384&lt;&gt;"",M15384&lt;&gt;18.5),5*LOG10(10^(Q15384/5+1)*W$1/(10^(M15384/5+1)))-5,Q15384)</f>
        <v>34.352055499424019</v>
      </c>
      <c r="T15384">
        <f>(F15384/E15384)*S15384</f>
        <v>0.21873957192107915</v>
      </c>
      <c r="U15384">
        <v>147059</v>
      </c>
      <c r="V15384" t="s">
        <v>8376</v>
      </c>
    </row>
    <row r="15385" spans="2:22" x14ac:dyDescent="0.25">
      <c r="B15385">
        <v>272201</v>
      </c>
      <c r="C15385" t="s">
        <v>8375</v>
      </c>
      <c r="E15385">
        <v>34.56</v>
      </c>
      <c r="F15385">
        <v>0.24</v>
      </c>
      <c r="G15385">
        <v>80.400000000000006</v>
      </c>
      <c r="H15385" t="s">
        <v>21</v>
      </c>
      <c r="I15385" t="s">
        <v>87</v>
      </c>
      <c r="K15385">
        <v>1.7194999999999998E-2</v>
      </c>
      <c r="L15385">
        <v>65</v>
      </c>
      <c r="N15385">
        <v>29</v>
      </c>
      <c r="O15385" t="s">
        <v>90</v>
      </c>
      <c r="P15385">
        <f t="shared" si="480"/>
        <v>34.522978916281033</v>
      </c>
      <c r="Q15385">
        <f t="shared" si="481"/>
        <v>34.362055499424038</v>
      </c>
      <c r="S15385">
        <f>IF(AND(M15385&lt;&gt;"",M15385&lt;&gt;18.5),5*LOG10(10^(Q15385/5+1)*W$1/(10^(M15385/5+1)))-5,Q15385)</f>
        <v>34.362055499424038</v>
      </c>
      <c r="T15385">
        <f>(F15385/E15385)*S15385</f>
        <v>0.23862538541266692</v>
      </c>
      <c r="U15385">
        <v>147059</v>
      </c>
      <c r="V15385" t="s">
        <v>8376</v>
      </c>
    </row>
    <row r="15386" spans="2:22" x14ac:dyDescent="0.25">
      <c r="B15386">
        <v>272202</v>
      </c>
      <c r="C15386" t="s">
        <v>8375</v>
      </c>
      <c r="E15386">
        <v>35.229999999999997</v>
      </c>
      <c r="F15386">
        <v>7.0000000000000007E-2</v>
      </c>
      <c r="G15386">
        <v>109</v>
      </c>
      <c r="H15386" t="s">
        <v>21</v>
      </c>
      <c r="I15386" t="s">
        <v>94</v>
      </c>
      <c r="K15386">
        <v>1.7194999999999998E-2</v>
      </c>
      <c r="L15386">
        <v>70</v>
      </c>
      <c r="N15386">
        <v>31</v>
      </c>
      <c r="O15386" t="s">
        <v>27</v>
      </c>
      <c r="P15386">
        <f t="shared" si="480"/>
        <v>35.192978916281028</v>
      </c>
      <c r="Q15386">
        <f t="shared" si="481"/>
        <v>35.192978916281028</v>
      </c>
      <c r="S15386">
        <f>IF(AND(M15386&lt;&gt;"",M15386&lt;&gt;18.5),5*LOG10(10^(Q15386/5+1)*W$1/(10^(M15386/5+1)))-5,Q15386)</f>
        <v>35.192978916281028</v>
      </c>
      <c r="T15386">
        <f>(F15386/E15386)*S15386</f>
        <v>6.9926441218838273E-2</v>
      </c>
      <c r="U15386">
        <v>147059</v>
      </c>
      <c r="V15386" t="s">
        <v>8376</v>
      </c>
    </row>
    <row r="15387" spans="2:22" x14ac:dyDescent="0.25">
      <c r="B15387">
        <v>272214</v>
      </c>
      <c r="C15387" t="s">
        <v>8377</v>
      </c>
      <c r="E15387">
        <v>39.909999999999997</v>
      </c>
      <c r="F15387">
        <v>0.14000000000000001</v>
      </c>
      <c r="G15387">
        <v>958</v>
      </c>
      <c r="H15387" t="s">
        <v>21</v>
      </c>
      <c r="I15387" t="s">
        <v>36</v>
      </c>
      <c r="L15387">
        <v>70</v>
      </c>
      <c r="N15387">
        <v>36</v>
      </c>
      <c r="O15387" t="s">
        <v>37</v>
      </c>
      <c r="P15387">
        <f t="shared" si="480"/>
        <v>39.909999999999997</v>
      </c>
      <c r="Q15387">
        <f t="shared" si="481"/>
        <v>39.909999999999997</v>
      </c>
      <c r="S15387">
        <f>IF(AND(M15387&lt;&gt;"",M15387&lt;&gt;18.5),5*LOG10(10^(Q15387/5+1)*W$1/(10^(M15387/5+1)))-5,Q15387)</f>
        <v>39.909999999999997</v>
      </c>
      <c r="T15387">
        <f>(F15387/E15387)*S15387</f>
        <v>0.14000000000000001</v>
      </c>
      <c r="U15387">
        <v>147065</v>
      </c>
      <c r="V15387" t="s">
        <v>8378</v>
      </c>
    </row>
    <row r="15388" spans="2:22" x14ac:dyDescent="0.25">
      <c r="B15388">
        <v>272215</v>
      </c>
      <c r="C15388" t="s">
        <v>8377</v>
      </c>
      <c r="E15388">
        <v>40.61</v>
      </c>
      <c r="F15388">
        <v>0.21</v>
      </c>
      <c r="G15388">
        <v>1040</v>
      </c>
      <c r="H15388" t="s">
        <v>21</v>
      </c>
      <c r="I15388" t="s">
        <v>12</v>
      </c>
      <c r="K15388">
        <v>0.28100000000000003</v>
      </c>
      <c r="L15388">
        <v>70</v>
      </c>
      <c r="N15388">
        <v>34</v>
      </c>
      <c r="O15388" t="s">
        <v>24</v>
      </c>
      <c r="P15388">
        <f t="shared" si="480"/>
        <v>40.072254351276577</v>
      </c>
      <c r="Q15388">
        <f t="shared" si="481"/>
        <v>40.072254351276577</v>
      </c>
      <c r="S15388">
        <f>IF(AND(M15388&lt;&gt;"",M15388&lt;&gt;18.5),5*LOG10(10^(Q15388/5+1)*W$1/(10^(M15388/5+1)))-5,Q15388)</f>
        <v>40.072254351276577</v>
      </c>
      <c r="T15388">
        <f>(F15388/E15388)*S15388</f>
        <v>0.20721924190514851</v>
      </c>
      <c r="U15388">
        <v>147065</v>
      </c>
      <c r="V15388" t="s">
        <v>8378</v>
      </c>
    </row>
    <row r="15389" spans="2:22" x14ac:dyDescent="0.25">
      <c r="B15389">
        <v>272216</v>
      </c>
      <c r="C15389" t="s">
        <v>8377</v>
      </c>
      <c r="E15389">
        <v>40.71</v>
      </c>
      <c r="F15389">
        <v>0.16</v>
      </c>
      <c r="G15389">
        <v>1080</v>
      </c>
      <c r="H15389" t="s">
        <v>21</v>
      </c>
      <c r="I15389" t="s">
        <v>12</v>
      </c>
      <c r="K15389">
        <v>0.28100000000000003</v>
      </c>
      <c r="L15389">
        <v>70</v>
      </c>
      <c r="N15389">
        <v>34</v>
      </c>
      <c r="O15389" t="s">
        <v>25</v>
      </c>
      <c r="P15389">
        <f t="shared" si="480"/>
        <v>40.172254351276564</v>
      </c>
      <c r="Q15389">
        <f t="shared" si="481"/>
        <v>40.172254351276564</v>
      </c>
      <c r="S15389">
        <f>IF(AND(M15389&lt;&gt;"",M15389&lt;&gt;18.5),5*LOG10(10^(Q15389/5+1)*W$1/(10^(M15389/5+1)))-5,Q15389)</f>
        <v>40.172254351276564</v>
      </c>
      <c r="T15389">
        <f>(F15389/E15389)*S15389</f>
        <v>0.15788653147148735</v>
      </c>
      <c r="U15389">
        <v>147065</v>
      </c>
      <c r="V15389" t="s">
        <v>8378</v>
      </c>
    </row>
    <row r="15390" spans="2:22" x14ac:dyDescent="0.25">
      <c r="B15390">
        <v>272217</v>
      </c>
      <c r="C15390" t="s">
        <v>8377</v>
      </c>
      <c r="E15390">
        <v>40.42</v>
      </c>
      <c r="F15390">
        <v>0.12</v>
      </c>
      <c r="G15390">
        <v>1210</v>
      </c>
      <c r="H15390" t="s">
        <v>21</v>
      </c>
      <c r="I15390" t="s">
        <v>26</v>
      </c>
      <c r="L15390">
        <v>70</v>
      </c>
      <c r="N15390">
        <v>33</v>
      </c>
      <c r="O15390" t="s">
        <v>27</v>
      </c>
      <c r="P15390">
        <f t="shared" si="480"/>
        <v>40.42</v>
      </c>
      <c r="Q15390">
        <f t="shared" si="481"/>
        <v>40.42</v>
      </c>
      <c r="S15390">
        <f>IF(AND(M15390&lt;&gt;"",M15390&lt;&gt;18.5),5*LOG10(10^(Q15390/5+1)*W$1/(10^(M15390/5+1)))-5,Q15390)</f>
        <v>40.42</v>
      </c>
      <c r="T15390">
        <f>(F15390/E15390)*S15390</f>
        <v>0.12</v>
      </c>
      <c r="U15390">
        <v>147065</v>
      </c>
      <c r="V15390" t="s">
        <v>8378</v>
      </c>
    </row>
    <row r="15391" spans="2:22" x14ac:dyDescent="0.25">
      <c r="B15391">
        <v>272218</v>
      </c>
      <c r="C15391" t="s">
        <v>8377</v>
      </c>
      <c r="E15391">
        <v>40.44</v>
      </c>
      <c r="F15391">
        <v>0.12</v>
      </c>
      <c r="G15391">
        <v>1220</v>
      </c>
      <c r="H15391" t="s">
        <v>21</v>
      </c>
      <c r="I15391" t="s">
        <v>26</v>
      </c>
      <c r="L15391">
        <v>70</v>
      </c>
      <c r="N15391">
        <v>33</v>
      </c>
      <c r="O15391" t="s">
        <v>28</v>
      </c>
      <c r="P15391">
        <f t="shared" si="480"/>
        <v>40.44</v>
      </c>
      <c r="Q15391">
        <f t="shared" si="481"/>
        <v>40.44</v>
      </c>
      <c r="S15391">
        <f>IF(AND(M15391&lt;&gt;"",M15391&lt;&gt;18.5),5*LOG10(10^(Q15391/5+1)*W$1/(10^(M15391/5+1)))-5,Q15391)</f>
        <v>40.44</v>
      </c>
      <c r="T15391">
        <f>(F15391/E15391)*S15391</f>
        <v>0.12</v>
      </c>
      <c r="U15391">
        <v>147065</v>
      </c>
      <c r="V15391" t="s">
        <v>8378</v>
      </c>
    </row>
    <row r="15392" spans="2:22" x14ac:dyDescent="0.25">
      <c r="B15392">
        <v>272220</v>
      </c>
      <c r="C15392" t="s">
        <v>8379</v>
      </c>
      <c r="E15392">
        <v>39.58</v>
      </c>
      <c r="F15392">
        <v>0.39</v>
      </c>
      <c r="G15392">
        <v>824</v>
      </c>
      <c r="H15392" t="s">
        <v>21</v>
      </c>
      <c r="I15392" t="s">
        <v>22</v>
      </c>
      <c r="L15392">
        <v>70</v>
      </c>
      <c r="N15392">
        <v>31</v>
      </c>
      <c r="O15392" t="s">
        <v>8380</v>
      </c>
      <c r="P15392">
        <f t="shared" si="480"/>
        <v>39.58</v>
      </c>
      <c r="Q15392">
        <f t="shared" si="481"/>
        <v>39.58</v>
      </c>
      <c r="S15392">
        <f>IF(AND(M15392&lt;&gt;"",M15392&lt;&gt;18.5),5*LOG10(10^(Q15392/5+1)*W$1/(10^(M15392/5+1)))-5,Q15392)</f>
        <v>39.58</v>
      </c>
      <c r="T15392">
        <f>(F15392/E15392)*S15392</f>
        <v>0.38999999999999996</v>
      </c>
      <c r="U15392">
        <v>147067</v>
      </c>
      <c r="V15392" t="s">
        <v>8379</v>
      </c>
    </row>
    <row r="15393" spans="1:22" x14ac:dyDescent="0.25">
      <c r="B15393">
        <v>272221</v>
      </c>
      <c r="C15393" t="s">
        <v>8379</v>
      </c>
      <c r="E15393">
        <v>39.68</v>
      </c>
      <c r="F15393">
        <v>0.14000000000000001</v>
      </c>
      <c r="G15393">
        <v>861</v>
      </c>
      <c r="H15393" t="s">
        <v>21</v>
      </c>
      <c r="I15393" t="s">
        <v>36</v>
      </c>
      <c r="L15393">
        <v>70</v>
      </c>
      <c r="N15393">
        <v>36</v>
      </c>
      <c r="O15393" t="s">
        <v>37</v>
      </c>
      <c r="P15393">
        <f t="shared" si="480"/>
        <v>39.68</v>
      </c>
      <c r="Q15393">
        <f t="shared" si="481"/>
        <v>39.68</v>
      </c>
      <c r="S15393">
        <f>IF(AND(M15393&lt;&gt;"",M15393&lt;&gt;18.5),5*LOG10(10^(Q15393/5+1)*W$1/(10^(M15393/5+1)))-5,Q15393)</f>
        <v>39.68</v>
      </c>
      <c r="T15393">
        <f>(F15393/E15393)*S15393</f>
        <v>0.14000000000000001</v>
      </c>
      <c r="U15393">
        <v>147067</v>
      </c>
      <c r="V15393" t="s">
        <v>8379</v>
      </c>
    </row>
    <row r="15394" spans="1:22" x14ac:dyDescent="0.25">
      <c r="B15394">
        <v>272222</v>
      </c>
      <c r="C15394" t="s">
        <v>8379</v>
      </c>
      <c r="E15394">
        <v>40.31</v>
      </c>
      <c r="F15394">
        <v>0.22</v>
      </c>
      <c r="G15394">
        <v>922</v>
      </c>
      <c r="H15394" t="s">
        <v>21</v>
      </c>
      <c r="I15394" t="s">
        <v>12</v>
      </c>
      <c r="K15394">
        <v>0.25222600000000001</v>
      </c>
      <c r="L15394">
        <v>70</v>
      </c>
      <c r="N15394">
        <v>34</v>
      </c>
      <c r="O15394" t="s">
        <v>24</v>
      </c>
      <c r="P15394">
        <f t="shared" si="480"/>
        <v>39.821586415950073</v>
      </c>
      <c r="Q15394">
        <f t="shared" si="481"/>
        <v>39.821586415950073</v>
      </c>
      <c r="S15394">
        <f>IF(AND(M15394&lt;&gt;"",M15394&lt;&gt;18.5),5*LOG10(10^(Q15394/5+1)*W$1/(10^(M15394/5+1)))-5,Q15394)</f>
        <v>39.821586415950073</v>
      </c>
      <c r="T15394">
        <f>(F15394/E15394)*S15394</f>
        <v>0.2173343838131733</v>
      </c>
      <c r="U15394">
        <v>147067</v>
      </c>
      <c r="V15394" t="s">
        <v>8379</v>
      </c>
    </row>
    <row r="15395" spans="1:22" x14ac:dyDescent="0.25">
      <c r="B15395">
        <v>272223</v>
      </c>
      <c r="C15395" t="s">
        <v>8379</v>
      </c>
      <c r="E15395">
        <v>40.409999999999997</v>
      </c>
      <c r="F15395">
        <v>0.15</v>
      </c>
      <c r="G15395">
        <v>965</v>
      </c>
      <c r="H15395" t="s">
        <v>21</v>
      </c>
      <c r="I15395" t="s">
        <v>12</v>
      </c>
      <c r="K15395">
        <v>0.25222600000000001</v>
      </c>
      <c r="L15395">
        <v>70</v>
      </c>
      <c r="N15395">
        <v>34</v>
      </c>
      <c r="O15395" t="s">
        <v>25</v>
      </c>
      <c r="P15395">
        <f t="shared" si="480"/>
        <v>39.921586415950074</v>
      </c>
      <c r="Q15395">
        <f t="shared" si="481"/>
        <v>39.921586415950074</v>
      </c>
      <c r="S15395">
        <f>IF(AND(M15395&lt;&gt;"",M15395&lt;&gt;18.5),5*LOG10(10^(Q15395/5+1)*W$1/(10^(M15395/5+1)))-5,Q15395)</f>
        <v>39.921586415950074</v>
      </c>
      <c r="T15395">
        <f>(F15395/E15395)*S15395</f>
        <v>0.14818703198199731</v>
      </c>
      <c r="U15395">
        <v>147067</v>
      </c>
      <c r="V15395" t="s">
        <v>8379</v>
      </c>
    </row>
    <row r="15396" spans="1:22" x14ac:dyDescent="0.25">
      <c r="B15396">
        <v>272224</v>
      </c>
      <c r="C15396" t="s">
        <v>8379</v>
      </c>
      <c r="E15396">
        <v>40.14</v>
      </c>
      <c r="F15396">
        <v>0.12</v>
      </c>
      <c r="G15396">
        <v>1070</v>
      </c>
      <c r="H15396" t="s">
        <v>21</v>
      </c>
      <c r="I15396" t="s">
        <v>26</v>
      </c>
      <c r="L15396">
        <v>70</v>
      </c>
      <c r="N15396">
        <v>33</v>
      </c>
      <c r="O15396" t="s">
        <v>27</v>
      </c>
      <c r="P15396">
        <f t="shared" si="480"/>
        <v>40.14</v>
      </c>
      <c r="Q15396">
        <f t="shared" si="481"/>
        <v>40.14</v>
      </c>
      <c r="S15396">
        <f>IF(AND(M15396&lt;&gt;"",M15396&lt;&gt;18.5),5*LOG10(10^(Q15396/5+1)*W$1/(10^(M15396/5+1)))-5,Q15396)</f>
        <v>40.14</v>
      </c>
      <c r="T15396">
        <f>(F15396/E15396)*S15396</f>
        <v>0.11999999999999998</v>
      </c>
      <c r="U15396">
        <v>147067</v>
      </c>
      <c r="V15396" t="s">
        <v>8379</v>
      </c>
    </row>
    <row r="15397" spans="1:22" x14ac:dyDescent="0.25">
      <c r="B15397">
        <v>272225</v>
      </c>
      <c r="C15397" t="s">
        <v>8379</v>
      </c>
      <c r="E15397">
        <v>40.159999999999997</v>
      </c>
      <c r="F15397">
        <v>0.12</v>
      </c>
      <c r="G15397">
        <v>1080</v>
      </c>
      <c r="H15397" t="s">
        <v>21</v>
      </c>
      <c r="I15397" t="s">
        <v>26</v>
      </c>
      <c r="L15397">
        <v>70</v>
      </c>
      <c r="N15397">
        <v>33</v>
      </c>
      <c r="O15397" t="s">
        <v>28</v>
      </c>
      <c r="P15397">
        <f t="shared" si="480"/>
        <v>40.159999999999997</v>
      </c>
      <c r="Q15397">
        <f t="shared" si="481"/>
        <v>40.159999999999997</v>
      </c>
      <c r="S15397">
        <f>IF(AND(M15397&lt;&gt;"",M15397&lt;&gt;18.5),5*LOG10(10^(Q15397/5+1)*W$1/(10^(M15397/5+1)))-5,Q15397)</f>
        <v>40.159999999999997</v>
      </c>
      <c r="T15397">
        <f>(F15397/E15397)*S15397</f>
        <v>0.11999999999999998</v>
      </c>
      <c r="U15397">
        <v>147067</v>
      </c>
      <c r="V15397" t="s">
        <v>8379</v>
      </c>
    </row>
    <row r="15398" spans="1:22" x14ac:dyDescent="0.25">
      <c r="B15398">
        <v>272244</v>
      </c>
      <c r="C15398" t="s">
        <v>8381</v>
      </c>
      <c r="E15398">
        <v>39.200000000000003</v>
      </c>
      <c r="F15398">
        <v>0.14000000000000001</v>
      </c>
      <c r="G15398">
        <v>691</v>
      </c>
      <c r="H15398" t="s">
        <v>21</v>
      </c>
      <c r="I15398" t="s">
        <v>36</v>
      </c>
      <c r="L15398">
        <v>70</v>
      </c>
      <c r="N15398">
        <v>36</v>
      </c>
      <c r="O15398" t="s">
        <v>37</v>
      </c>
      <c r="P15398">
        <f t="shared" si="480"/>
        <v>39.200000000000003</v>
      </c>
      <c r="Q15398">
        <f t="shared" si="481"/>
        <v>39.200000000000003</v>
      </c>
      <c r="S15398">
        <f>IF(AND(M15398&lt;&gt;"",M15398&lt;&gt;18.5),5*LOG10(10^(Q15398/5+1)*W$1/(10^(M15398/5+1)))-5,Q15398)</f>
        <v>39.200000000000003</v>
      </c>
      <c r="T15398">
        <f>(F15398/E15398)*S15398</f>
        <v>0.14000000000000001</v>
      </c>
      <c r="U15398">
        <v>147077</v>
      </c>
      <c r="V15398" t="s">
        <v>8381</v>
      </c>
    </row>
    <row r="15399" spans="1:22" x14ac:dyDescent="0.25">
      <c r="B15399">
        <v>272245</v>
      </c>
      <c r="C15399" t="s">
        <v>8381</v>
      </c>
      <c r="E15399">
        <v>39.72</v>
      </c>
      <c r="F15399">
        <v>0.17</v>
      </c>
      <c r="G15399">
        <v>736</v>
      </c>
      <c r="H15399" t="s">
        <v>21</v>
      </c>
      <c r="I15399" t="s">
        <v>12</v>
      </c>
      <c r="K15399">
        <v>0.19739300000000001</v>
      </c>
      <c r="L15399">
        <v>70</v>
      </c>
      <c r="N15399">
        <v>34</v>
      </c>
      <c r="O15399" t="s">
        <v>25</v>
      </c>
      <c r="P15399">
        <f t="shared" si="480"/>
        <v>39.328816425415752</v>
      </c>
      <c r="Q15399">
        <f t="shared" si="481"/>
        <v>39.328816425415752</v>
      </c>
      <c r="S15399">
        <f>IF(AND(M15399&lt;&gt;"",M15399&lt;&gt;18.5),5*LOG10(10^(Q15399/5+1)*W$1/(10^(M15399/5+1)))-5,Q15399)</f>
        <v>39.328816425415752</v>
      </c>
      <c r="T15399">
        <f>(F15399/E15399)*S15399</f>
        <v>0.16832575005842593</v>
      </c>
      <c r="U15399">
        <v>147077</v>
      </c>
      <c r="V15399" t="s">
        <v>8381</v>
      </c>
    </row>
    <row r="15400" spans="1:22" x14ac:dyDescent="0.25">
      <c r="B15400">
        <v>272246</v>
      </c>
      <c r="C15400" t="s">
        <v>8381</v>
      </c>
      <c r="E15400">
        <v>39.770000000000003</v>
      </c>
      <c r="F15400">
        <v>0.22</v>
      </c>
      <c r="G15400">
        <v>750</v>
      </c>
      <c r="H15400" t="s">
        <v>21</v>
      </c>
      <c r="I15400" t="s">
        <v>12</v>
      </c>
      <c r="K15400">
        <v>0.19739300000000001</v>
      </c>
      <c r="L15400">
        <v>70</v>
      </c>
      <c r="N15400">
        <v>34</v>
      </c>
      <c r="O15400" t="s">
        <v>24</v>
      </c>
      <c r="P15400">
        <f t="shared" si="480"/>
        <v>39.378816425415764</v>
      </c>
      <c r="Q15400">
        <f t="shared" si="481"/>
        <v>39.378816425415764</v>
      </c>
      <c r="S15400">
        <f>IF(AND(M15400&lt;&gt;"",M15400&lt;&gt;18.5),5*LOG10(10^(Q15400/5+1)*W$1/(10^(M15400/5+1)))-5,Q15400)</f>
        <v>39.378816425415764</v>
      </c>
      <c r="T15400">
        <f>(F15400/E15400)*S15400</f>
        <v>0.2178360476135647</v>
      </c>
      <c r="U15400">
        <v>147077</v>
      </c>
      <c r="V15400" t="s">
        <v>8381</v>
      </c>
    </row>
    <row r="15401" spans="1:22" x14ac:dyDescent="0.25">
      <c r="B15401">
        <v>272291</v>
      </c>
      <c r="C15401" t="s">
        <v>8382</v>
      </c>
      <c r="E15401">
        <v>41.06</v>
      </c>
      <c r="F15401">
        <v>0.26</v>
      </c>
      <c r="G15401">
        <v>1220</v>
      </c>
      <c r="H15401" t="s">
        <v>21</v>
      </c>
      <c r="I15401" t="s">
        <v>12</v>
      </c>
      <c r="K15401">
        <v>0.33304899999999998</v>
      </c>
      <c r="L15401">
        <v>70</v>
      </c>
      <c r="N15401">
        <v>34</v>
      </c>
      <c r="O15401" t="s">
        <v>24</v>
      </c>
      <c r="P15401">
        <f t="shared" si="480"/>
        <v>40.435769432831322</v>
      </c>
      <c r="Q15401">
        <f t="shared" si="481"/>
        <v>40.435769432831322</v>
      </c>
      <c r="S15401">
        <f>IF(AND(M15401&lt;&gt;"",M15401&lt;&gt;18.5),5*LOG10(10^(Q15401/5+1)*W$1/(10^(M15401/5+1)))-5,Q15401)</f>
        <v>40.435769432831322</v>
      </c>
      <c r="T15401">
        <f>(F15401/E15401)*S15401</f>
        <v>0.25604724920935568</v>
      </c>
      <c r="U15401">
        <v>147097</v>
      </c>
      <c r="V15401" t="s">
        <v>8382</v>
      </c>
    </row>
    <row r="15402" spans="1:22" x14ac:dyDescent="0.25">
      <c r="B15402">
        <v>272292</v>
      </c>
      <c r="C15402" t="s">
        <v>8382</v>
      </c>
      <c r="E15402">
        <v>41.56</v>
      </c>
      <c r="F15402">
        <v>0.21</v>
      </c>
      <c r="G15402">
        <v>1540</v>
      </c>
      <c r="H15402" t="s">
        <v>21</v>
      </c>
      <c r="I15402" t="s">
        <v>12</v>
      </c>
      <c r="K15402">
        <v>0.33304899999999998</v>
      </c>
      <c r="L15402">
        <v>70</v>
      </c>
      <c r="N15402">
        <v>34</v>
      </c>
      <c r="O15402" t="s">
        <v>25</v>
      </c>
      <c r="P15402">
        <f t="shared" si="480"/>
        <v>40.935769432831322</v>
      </c>
      <c r="Q15402">
        <f t="shared" si="481"/>
        <v>40.935769432831322</v>
      </c>
      <c r="S15402">
        <f>IF(AND(M15402&lt;&gt;"",M15402&lt;&gt;18.5),5*LOG10(10^(Q15402/5+1)*W$1/(10^(M15402/5+1)))-5,Q15402)</f>
        <v>40.935769432831322</v>
      </c>
      <c r="T15402">
        <f>(F15402/E15402)*S15402</f>
        <v>0.20684580319765586</v>
      </c>
      <c r="U15402">
        <v>147097</v>
      </c>
      <c r="V15402" t="s">
        <v>8382</v>
      </c>
    </row>
    <row r="15403" spans="1:22" x14ac:dyDescent="0.25">
      <c r="B15403">
        <v>272304</v>
      </c>
      <c r="C15403" t="s">
        <v>8383</v>
      </c>
      <c r="E15403">
        <v>34.4</v>
      </c>
      <c r="F15403">
        <v>0.18</v>
      </c>
      <c r="G15403">
        <v>74.400000000000006</v>
      </c>
      <c r="H15403" t="s">
        <v>21</v>
      </c>
      <c r="I15403" t="s">
        <v>62</v>
      </c>
      <c r="K15403">
        <v>0.02</v>
      </c>
      <c r="L15403">
        <v>74.2</v>
      </c>
      <c r="N15403">
        <v>30</v>
      </c>
      <c r="O15403" t="s">
        <v>27</v>
      </c>
      <c r="P15403">
        <f t="shared" si="480"/>
        <v>34.356999141190421</v>
      </c>
      <c r="Q15403">
        <f t="shared" si="481"/>
        <v>34.483528467514276</v>
      </c>
      <c r="S15403">
        <f>IF(AND(M15403&lt;&gt;"",M15403&lt;&gt;18.5),5*LOG10(10^(Q15403/5+1)*W$1/(10^(M15403/5+1)))-5,Q15403)</f>
        <v>34.483528467514276</v>
      </c>
      <c r="T15403">
        <f>(F15403/E15403)*S15403</f>
        <v>0.18043706756257469</v>
      </c>
      <c r="U15403">
        <v>147102</v>
      </c>
      <c r="V15403" t="s">
        <v>8384</v>
      </c>
    </row>
    <row r="15404" spans="1:22" x14ac:dyDescent="0.25">
      <c r="A15404" t="s">
        <v>47</v>
      </c>
      <c r="B15404">
        <v>272305</v>
      </c>
      <c r="C15404" t="s">
        <v>8383</v>
      </c>
      <c r="E15404">
        <v>34.74</v>
      </c>
      <c r="F15404">
        <v>7.0000000000000007E-2</v>
      </c>
      <c r="G15404">
        <v>88.7</v>
      </c>
      <c r="H15404" t="s">
        <v>21</v>
      </c>
      <c r="I15404" t="s">
        <v>91</v>
      </c>
      <c r="N15404">
        <v>35</v>
      </c>
      <c r="O15404" t="s">
        <v>93</v>
      </c>
      <c r="P15404">
        <f t="shared" si="480"/>
        <v>34.74</v>
      </c>
      <c r="Q15404">
        <f t="shared" si="481"/>
        <v>34.74</v>
      </c>
      <c r="S15404">
        <f>IF(AND(M15404&lt;&gt;"",M15404&lt;&gt;18.5),5*LOG10(10^(Q15404/5+1)*W$1/(10^(M15404/5+1)))-5,Q15404)</f>
        <v>34.74</v>
      </c>
      <c r="T15404">
        <f>(F15404/E15404)*S15404</f>
        <v>7.0000000000000007E-2</v>
      </c>
      <c r="U15404">
        <v>147102</v>
      </c>
      <c r="V15404" t="s">
        <v>8384</v>
      </c>
    </row>
    <row r="15405" spans="1:22" x14ac:dyDescent="0.25">
      <c r="A15405" t="s">
        <v>47</v>
      </c>
      <c r="B15405">
        <v>272306</v>
      </c>
      <c r="C15405" t="s">
        <v>8383</v>
      </c>
      <c r="E15405">
        <v>34.76</v>
      </c>
      <c r="F15405">
        <v>0.06</v>
      </c>
      <c r="G15405">
        <v>89.5</v>
      </c>
      <c r="H15405" t="s">
        <v>21</v>
      </c>
      <c r="I15405" t="s">
        <v>91</v>
      </c>
      <c r="N15405">
        <v>35</v>
      </c>
      <c r="O15405" t="s">
        <v>92</v>
      </c>
      <c r="P15405">
        <f t="shared" si="480"/>
        <v>34.76</v>
      </c>
      <c r="Q15405">
        <f t="shared" si="481"/>
        <v>34.76</v>
      </c>
      <c r="S15405">
        <f>IF(AND(M15405&lt;&gt;"",M15405&lt;&gt;18.5),5*LOG10(10^(Q15405/5+1)*W$1/(10^(M15405/5+1)))-5,Q15405)</f>
        <v>34.76</v>
      </c>
      <c r="T15405">
        <f>(F15405/E15405)*S15405</f>
        <v>0.06</v>
      </c>
      <c r="U15405">
        <v>147102</v>
      </c>
      <c r="V15405" t="s">
        <v>8384</v>
      </c>
    </row>
    <row r="15406" spans="1:22" x14ac:dyDescent="0.25">
      <c r="B15406">
        <v>272307</v>
      </c>
      <c r="C15406" t="s">
        <v>8383</v>
      </c>
      <c r="E15406">
        <v>34.96</v>
      </c>
      <c r="F15406">
        <v>0.14000000000000001</v>
      </c>
      <c r="G15406">
        <v>95.9</v>
      </c>
      <c r="H15406" t="s">
        <v>21</v>
      </c>
      <c r="I15406" t="s">
        <v>43</v>
      </c>
      <c r="K15406">
        <v>0.02</v>
      </c>
      <c r="L15406">
        <v>70</v>
      </c>
      <c r="N15406">
        <v>34</v>
      </c>
      <c r="O15406" t="s">
        <v>27</v>
      </c>
      <c r="P15406">
        <f t="shared" si="480"/>
        <v>34.916999141190416</v>
      </c>
      <c r="Q15406">
        <f t="shared" si="481"/>
        <v>34.916999141190416</v>
      </c>
      <c r="S15406">
        <f>IF(AND(M15406&lt;&gt;"",M15406&lt;&gt;18.5),5*LOG10(10^(Q15406/5+1)*W$1/(10^(M15406/5+1)))-5,Q15406)</f>
        <v>34.916999141190416</v>
      </c>
      <c r="T15406">
        <f>(F15406/E15406)*S15406</f>
        <v>0.13982779976449253</v>
      </c>
      <c r="U15406">
        <v>147102</v>
      </c>
      <c r="V15406" t="s">
        <v>8384</v>
      </c>
    </row>
    <row r="15407" spans="1:22" x14ac:dyDescent="0.25">
      <c r="B15407">
        <v>272308</v>
      </c>
      <c r="C15407" t="s">
        <v>8383</v>
      </c>
      <c r="E15407">
        <v>35.1</v>
      </c>
      <c r="F15407">
        <v>0.15</v>
      </c>
      <c r="G15407">
        <v>102</v>
      </c>
      <c r="H15407" t="s">
        <v>21</v>
      </c>
      <c r="I15407" t="s">
        <v>85</v>
      </c>
      <c r="K15407">
        <v>2.3900000000000001E-2</v>
      </c>
      <c r="L15407">
        <v>73.8</v>
      </c>
      <c r="N15407">
        <v>34</v>
      </c>
      <c r="O15407" t="s">
        <v>86</v>
      </c>
      <c r="P15407">
        <f t="shared" si="480"/>
        <v>35.048712285008499</v>
      </c>
      <c r="Q15407">
        <f t="shared" si="481"/>
        <v>35.163503894052425</v>
      </c>
      <c r="S15407">
        <f>IF(AND(M15407&lt;&gt;"",M15407&lt;&gt;18.5),5*LOG10(10^(Q15407/5+1)*W$1/(10^(M15407/5+1)))-5,Q15407)</f>
        <v>35.163503894052425</v>
      </c>
      <c r="T15407">
        <f>(F15407/E15407)*S15407</f>
        <v>0.15027138416261718</v>
      </c>
      <c r="U15407">
        <v>147102</v>
      </c>
      <c r="V15407" t="s">
        <v>8384</v>
      </c>
    </row>
    <row r="15408" spans="1:22" x14ac:dyDescent="0.25">
      <c r="B15408">
        <v>272309</v>
      </c>
      <c r="C15408" t="s">
        <v>8383</v>
      </c>
      <c r="E15408">
        <v>35.11</v>
      </c>
      <c r="F15408">
        <v>0.17</v>
      </c>
      <c r="G15408">
        <v>103</v>
      </c>
      <c r="H15408" t="s">
        <v>21</v>
      </c>
      <c r="I15408" t="s">
        <v>65</v>
      </c>
      <c r="K15408">
        <v>0.02</v>
      </c>
      <c r="L15408">
        <v>70</v>
      </c>
      <c r="N15408">
        <v>33</v>
      </c>
      <c r="O15408" t="s">
        <v>27</v>
      </c>
      <c r="P15408">
        <f t="shared" si="480"/>
        <v>35.066999141190422</v>
      </c>
      <c r="Q15408">
        <f t="shared" si="481"/>
        <v>35.066999141190422</v>
      </c>
      <c r="S15408">
        <f>IF(AND(M15408&lt;&gt;"",M15408&lt;&gt;18.5),5*LOG10(10^(Q15408/5+1)*W$1/(10^(M15408/5+1)))-5,Q15408)</f>
        <v>35.066999141190422</v>
      </c>
      <c r="T15408">
        <f>(F15408/E15408)*S15408</f>
        <v>0.16979179305048053</v>
      </c>
      <c r="U15408">
        <v>147102</v>
      </c>
      <c r="V15408" t="s">
        <v>8384</v>
      </c>
    </row>
    <row r="15409" spans="2:22" x14ac:dyDescent="0.25">
      <c r="B15409">
        <v>272310</v>
      </c>
      <c r="C15409" t="s">
        <v>8383</v>
      </c>
      <c r="E15409">
        <v>35.25</v>
      </c>
      <c r="F15409">
        <v>0.03</v>
      </c>
      <c r="G15409">
        <v>110</v>
      </c>
      <c r="H15409" t="s">
        <v>21</v>
      </c>
      <c r="I15409" t="s">
        <v>84</v>
      </c>
      <c r="K15409">
        <v>0.02</v>
      </c>
      <c r="L15409">
        <v>72</v>
      </c>
      <c r="N15409">
        <v>31</v>
      </c>
      <c r="O15409" t="s">
        <v>37</v>
      </c>
      <c r="P15409">
        <f t="shared" si="480"/>
        <v>35.206999141190423</v>
      </c>
      <c r="Q15409">
        <f t="shared" si="481"/>
        <v>35.26817142327549</v>
      </c>
      <c r="S15409">
        <f>IF(AND(M15409&lt;&gt;"",M15409&lt;&gt;18.5),5*LOG10(10^(Q15409/5+1)*W$1/(10^(M15409/5+1)))-5,Q15409)</f>
        <v>35.26817142327549</v>
      </c>
      <c r="T15409">
        <f>(F15409/E15409)*S15409</f>
        <v>3.0015465041085522E-2</v>
      </c>
      <c r="U15409">
        <v>147102</v>
      </c>
      <c r="V15409" t="s">
        <v>8384</v>
      </c>
    </row>
    <row r="15410" spans="2:22" x14ac:dyDescent="0.25">
      <c r="B15410">
        <v>272311</v>
      </c>
      <c r="C15410" t="s">
        <v>8383</v>
      </c>
      <c r="E15410">
        <v>35.270000000000003</v>
      </c>
      <c r="F15410">
        <v>0.2</v>
      </c>
      <c r="G15410">
        <v>111</v>
      </c>
      <c r="H15410" t="s">
        <v>21</v>
      </c>
      <c r="I15410" t="s">
        <v>87</v>
      </c>
      <c r="K15410">
        <v>0.02</v>
      </c>
      <c r="L15410">
        <v>65</v>
      </c>
      <c r="N15410">
        <v>29</v>
      </c>
      <c r="O15410" t="s">
        <v>37</v>
      </c>
      <c r="P15410">
        <f t="shared" si="480"/>
        <v>35.226999141190419</v>
      </c>
      <c r="Q15410">
        <f t="shared" si="481"/>
        <v>35.066075724333416</v>
      </c>
      <c r="S15410">
        <f>IF(AND(M15410&lt;&gt;"",M15410&lt;&gt;18.5),5*LOG10(10^(Q15410/5+1)*W$1/(10^(M15410/5+1)))-5,Q15410)</f>
        <v>35.066075724333416</v>
      </c>
      <c r="T15410">
        <f>(F15410/E15410)*S15410</f>
        <v>0.19884363892448775</v>
      </c>
      <c r="U15410">
        <v>147102</v>
      </c>
      <c r="V15410" t="s">
        <v>8384</v>
      </c>
    </row>
    <row r="15411" spans="2:22" x14ac:dyDescent="0.25">
      <c r="B15411">
        <v>272312</v>
      </c>
      <c r="C15411" t="s">
        <v>8383</v>
      </c>
      <c r="E15411">
        <v>35.28</v>
      </c>
      <c r="F15411">
        <v>0.18</v>
      </c>
      <c r="G15411">
        <v>111</v>
      </c>
      <c r="H15411" t="s">
        <v>21</v>
      </c>
      <c r="I15411" t="s">
        <v>87</v>
      </c>
      <c r="K15411">
        <v>0.02</v>
      </c>
      <c r="L15411">
        <v>65</v>
      </c>
      <c r="N15411">
        <v>29</v>
      </c>
      <c r="O15411" t="s">
        <v>88</v>
      </c>
      <c r="P15411">
        <f t="shared" si="480"/>
        <v>35.236999141190424</v>
      </c>
      <c r="Q15411">
        <f t="shared" si="481"/>
        <v>35.076075724333421</v>
      </c>
      <c r="S15411">
        <f>IF(AND(M15411&lt;&gt;"",M15411&lt;&gt;18.5),5*LOG10(10^(Q15411/5+1)*W$1/(10^(M15411/5+1)))-5,Q15411)</f>
        <v>35.076075724333421</v>
      </c>
      <c r="T15411">
        <f>(F15411/E15411)*S15411</f>
        <v>0.17895957002210927</v>
      </c>
      <c r="U15411">
        <v>147102</v>
      </c>
      <c r="V15411" t="s">
        <v>8384</v>
      </c>
    </row>
    <row r="15412" spans="2:22" x14ac:dyDescent="0.25">
      <c r="B15412">
        <v>272313</v>
      </c>
      <c r="C15412" t="s">
        <v>8383</v>
      </c>
      <c r="E15412">
        <v>35.409999999999997</v>
      </c>
      <c r="F15412">
        <v>0.02</v>
      </c>
      <c r="G15412">
        <v>119</v>
      </c>
      <c r="H15412" t="s">
        <v>21</v>
      </c>
      <c r="I15412" t="s">
        <v>94</v>
      </c>
      <c r="K15412">
        <v>0.02</v>
      </c>
      <c r="L15412">
        <v>70</v>
      </c>
      <c r="N15412">
        <v>31</v>
      </c>
      <c r="O15412" t="s">
        <v>27</v>
      </c>
      <c r="P15412">
        <f t="shared" si="480"/>
        <v>35.366999141190412</v>
      </c>
      <c r="Q15412">
        <f t="shared" si="481"/>
        <v>35.366999141190412</v>
      </c>
      <c r="S15412">
        <f>IF(AND(M15412&lt;&gt;"",M15412&lt;&gt;18.5),5*LOG10(10^(Q15412/5+1)*W$1/(10^(M15412/5+1)))-5,Q15412)</f>
        <v>35.366999141190412</v>
      </c>
      <c r="T15412">
        <f>(F15412/E15412)*S15412</f>
        <v>1.9975712590336297E-2</v>
      </c>
      <c r="U15412">
        <v>147102</v>
      </c>
      <c r="V15412" t="s">
        <v>8384</v>
      </c>
    </row>
    <row r="15413" spans="2:22" x14ac:dyDescent="0.25">
      <c r="B15413">
        <v>272314</v>
      </c>
      <c r="C15413" t="s">
        <v>8383</v>
      </c>
      <c r="E15413">
        <v>35.450000000000003</v>
      </c>
      <c r="F15413">
        <v>0.16</v>
      </c>
      <c r="G15413">
        <v>121</v>
      </c>
      <c r="H15413" t="s">
        <v>21</v>
      </c>
      <c r="I15413" t="s">
        <v>87</v>
      </c>
      <c r="K15413">
        <v>0.02</v>
      </c>
      <c r="L15413">
        <v>65</v>
      </c>
      <c r="N15413">
        <v>29</v>
      </c>
      <c r="O15413" t="s">
        <v>89</v>
      </c>
      <c r="P15413">
        <f t="shared" si="480"/>
        <v>35.406999141190418</v>
      </c>
      <c r="Q15413">
        <f t="shared" si="481"/>
        <v>35.246075724333409</v>
      </c>
      <c r="S15413">
        <f>IF(AND(M15413&lt;&gt;"",M15413&lt;&gt;18.5),5*LOG10(10^(Q15413/5+1)*W$1/(10^(M15413/5+1)))-5,Q15413)</f>
        <v>35.246075724333409</v>
      </c>
      <c r="T15413">
        <f>(F15413/E15413)*S15413</f>
        <v>0.15907960834677984</v>
      </c>
      <c r="U15413">
        <v>147102</v>
      </c>
      <c r="V15413" t="s">
        <v>8384</v>
      </c>
    </row>
    <row r="15414" spans="2:22" x14ac:dyDescent="0.25">
      <c r="B15414">
        <v>272315</v>
      </c>
      <c r="C15414" t="s">
        <v>8383</v>
      </c>
      <c r="E15414">
        <v>35.53</v>
      </c>
      <c r="F15414">
        <v>0.17</v>
      </c>
      <c r="G15414">
        <v>125</v>
      </c>
      <c r="H15414" t="s">
        <v>21</v>
      </c>
      <c r="I15414" t="s">
        <v>87</v>
      </c>
      <c r="K15414">
        <v>0.02</v>
      </c>
      <c r="L15414">
        <v>65</v>
      </c>
      <c r="N15414">
        <v>29</v>
      </c>
      <c r="O15414" t="s">
        <v>90</v>
      </c>
      <c r="P15414">
        <f t="shared" si="480"/>
        <v>35.486999141190417</v>
      </c>
      <c r="Q15414">
        <f t="shared" si="481"/>
        <v>35.326075724333421</v>
      </c>
      <c r="S15414">
        <f>IF(AND(M15414&lt;&gt;"",M15414&lt;&gt;18.5),5*LOG10(10^(Q15414/5+1)*W$1/(10^(M15414/5+1)))-5,Q15414)</f>
        <v>35.326075724333421</v>
      </c>
      <c r="T15414">
        <f>(F15414/E15414)*S15414</f>
        <v>0.16902428576236087</v>
      </c>
      <c r="U15414">
        <v>147102</v>
      </c>
      <c r="V15414" t="s">
        <v>8384</v>
      </c>
    </row>
    <row r="15415" spans="2:22" x14ac:dyDescent="0.25">
      <c r="B15415">
        <v>272322</v>
      </c>
      <c r="C15415" t="s">
        <v>8385</v>
      </c>
      <c r="E15415">
        <v>40.28</v>
      </c>
      <c r="F15415">
        <v>0.21</v>
      </c>
      <c r="G15415">
        <v>1140</v>
      </c>
      <c r="H15415" t="s">
        <v>21</v>
      </c>
      <c r="I15415" t="s">
        <v>22</v>
      </c>
      <c r="L15415">
        <v>70</v>
      </c>
      <c r="N15415">
        <v>31</v>
      </c>
      <c r="O15415" t="s">
        <v>8386</v>
      </c>
      <c r="P15415">
        <f t="shared" si="480"/>
        <v>40.28</v>
      </c>
      <c r="Q15415">
        <f t="shared" si="481"/>
        <v>40.28</v>
      </c>
      <c r="S15415">
        <f>IF(AND(M15415&lt;&gt;"",M15415&lt;&gt;18.5),5*LOG10(10^(Q15415/5+1)*W$1/(10^(M15415/5+1)))-5,Q15415)</f>
        <v>40.28</v>
      </c>
      <c r="T15415">
        <f>(F15415/E15415)*S15415</f>
        <v>0.21</v>
      </c>
      <c r="U15415">
        <v>147108</v>
      </c>
      <c r="V15415" t="s">
        <v>8385</v>
      </c>
    </row>
    <row r="15416" spans="2:22" x14ac:dyDescent="0.25">
      <c r="B15416">
        <v>272323</v>
      </c>
      <c r="C15416" t="s">
        <v>8385</v>
      </c>
      <c r="E15416">
        <v>41.32</v>
      </c>
      <c r="F15416">
        <v>0.26</v>
      </c>
      <c r="G15416">
        <v>1440</v>
      </c>
      <c r="H15416" t="s">
        <v>21</v>
      </c>
      <c r="I15416" t="s">
        <v>12</v>
      </c>
      <c r="K15416">
        <v>0.27801999999999999</v>
      </c>
      <c r="L15416">
        <v>70</v>
      </c>
      <c r="N15416">
        <v>34</v>
      </c>
      <c r="O15416" t="s">
        <v>24</v>
      </c>
      <c r="P15416">
        <f t="shared" si="480"/>
        <v>40.787311748800164</v>
      </c>
      <c r="Q15416">
        <f t="shared" si="481"/>
        <v>40.787311748800164</v>
      </c>
      <c r="S15416">
        <f>IF(AND(M15416&lt;&gt;"",M15416&lt;&gt;18.5),5*LOG10(10^(Q15416/5+1)*W$1/(10^(M15416/5+1)))-5,Q15416)</f>
        <v>40.787311748800164</v>
      </c>
      <c r="T15416">
        <f>(F15416/E15416)*S15416</f>
        <v>0.25664813781916851</v>
      </c>
      <c r="U15416">
        <v>147108</v>
      </c>
      <c r="V15416" t="s">
        <v>8385</v>
      </c>
    </row>
    <row r="15417" spans="2:22" x14ac:dyDescent="0.25">
      <c r="B15417">
        <v>272324</v>
      </c>
      <c r="C15417" t="s">
        <v>8385</v>
      </c>
      <c r="E15417">
        <v>41.4</v>
      </c>
      <c r="F15417">
        <v>0.22</v>
      </c>
      <c r="G15417">
        <v>1490</v>
      </c>
      <c r="H15417" t="s">
        <v>21</v>
      </c>
      <c r="I15417" t="s">
        <v>12</v>
      </c>
      <c r="K15417">
        <v>0.27801999999999999</v>
      </c>
      <c r="L15417">
        <v>70</v>
      </c>
      <c r="N15417">
        <v>34</v>
      </c>
      <c r="O15417" t="s">
        <v>25</v>
      </c>
      <c r="P15417">
        <f t="shared" si="480"/>
        <v>40.867311748800162</v>
      </c>
      <c r="Q15417">
        <f t="shared" si="481"/>
        <v>40.867311748800162</v>
      </c>
      <c r="S15417">
        <f>IF(AND(M15417&lt;&gt;"",M15417&lt;&gt;18.5),5*LOG10(10^(Q15417/5+1)*W$1/(10^(M15417/5+1)))-5,Q15417)</f>
        <v>40.867311748800162</v>
      </c>
      <c r="T15417">
        <f>(F15417/E15417)*S15417</f>
        <v>0.21716928948637768</v>
      </c>
      <c r="U15417">
        <v>147108</v>
      </c>
      <c r="V15417" t="s">
        <v>8385</v>
      </c>
    </row>
    <row r="15418" spans="2:22" x14ac:dyDescent="0.25">
      <c r="B15418">
        <v>272330</v>
      </c>
      <c r="C15418" t="s">
        <v>8387</v>
      </c>
      <c r="E15418">
        <v>37.9</v>
      </c>
      <c r="F15418">
        <v>0.06</v>
      </c>
      <c r="G15418">
        <v>380</v>
      </c>
      <c r="H15418" t="s">
        <v>21</v>
      </c>
      <c r="I15418" t="s">
        <v>123</v>
      </c>
      <c r="L15418">
        <v>70</v>
      </c>
      <c r="N15418">
        <v>31</v>
      </c>
      <c r="O15418" t="s">
        <v>8389</v>
      </c>
      <c r="P15418">
        <f t="shared" si="480"/>
        <v>37.9</v>
      </c>
      <c r="Q15418">
        <f t="shared" si="481"/>
        <v>37.9</v>
      </c>
      <c r="S15418">
        <f>IF(AND(M15418&lt;&gt;"",M15418&lt;&gt;18.5),5*LOG10(10^(Q15418/5+1)*W$1/(10^(M15418/5+1)))-5,Q15418)</f>
        <v>37.9</v>
      </c>
      <c r="T15418">
        <f>(F15418/E15418)*S15418</f>
        <v>0.06</v>
      </c>
      <c r="U15418">
        <v>147114</v>
      </c>
      <c r="V15418" t="s">
        <v>8388</v>
      </c>
    </row>
    <row r="15419" spans="2:22" x14ac:dyDescent="0.25">
      <c r="B15419">
        <v>272331</v>
      </c>
      <c r="C15419" t="s">
        <v>8387</v>
      </c>
      <c r="E15419">
        <v>38.14</v>
      </c>
      <c r="F15419">
        <v>0.11</v>
      </c>
      <c r="G15419">
        <v>384</v>
      </c>
      <c r="H15419" t="s">
        <v>21</v>
      </c>
      <c r="I15419" t="s">
        <v>43</v>
      </c>
      <c r="K15419">
        <v>0.10517799999999999</v>
      </c>
      <c r="L15419">
        <v>70</v>
      </c>
      <c r="N15419">
        <v>34</v>
      </c>
      <c r="O15419" t="s">
        <v>27</v>
      </c>
      <c r="P15419">
        <f t="shared" si="480"/>
        <v>37.922838844319159</v>
      </c>
      <c r="Q15419">
        <f t="shared" si="481"/>
        <v>37.922838844319159</v>
      </c>
      <c r="S15419">
        <f>IF(AND(M15419&lt;&gt;"",M15419&lt;&gt;18.5),5*LOG10(10^(Q15419/5+1)*W$1/(10^(M15419/5+1)))-5,Q15419)</f>
        <v>37.922838844319159</v>
      </c>
      <c r="T15419">
        <f>(F15419/E15419)*S15419</f>
        <v>0.10937368308534628</v>
      </c>
      <c r="U15419">
        <v>147114</v>
      </c>
      <c r="V15419" t="s">
        <v>8390</v>
      </c>
    </row>
    <row r="15420" spans="2:22" x14ac:dyDescent="0.25">
      <c r="B15420">
        <v>272332</v>
      </c>
      <c r="C15420" t="s">
        <v>8387</v>
      </c>
      <c r="E15420">
        <v>38.299999999999997</v>
      </c>
      <c r="F15420">
        <v>0.11</v>
      </c>
      <c r="G15420">
        <v>414</v>
      </c>
      <c r="H15420" t="s">
        <v>21</v>
      </c>
      <c r="I15420" t="s">
        <v>64</v>
      </c>
      <c r="K15420">
        <v>0.104715</v>
      </c>
      <c r="L15420">
        <v>70</v>
      </c>
      <c r="N15420">
        <v>38</v>
      </c>
      <c r="O15420" t="s">
        <v>27</v>
      </c>
      <c r="P15420">
        <f t="shared" si="480"/>
        <v>38.083748745151745</v>
      </c>
      <c r="Q15420">
        <f t="shared" si="481"/>
        <v>38.083748745151745</v>
      </c>
      <c r="S15420">
        <f>IF(AND(M15420&lt;&gt;"",M15420&lt;&gt;18.5),5*LOG10(10^(Q15420/5+1)*W$1/(10^(M15420/5+1)))-5,Q15420)</f>
        <v>38.083748745151745</v>
      </c>
      <c r="T15420">
        <f>(F15420/E15420)*S15420</f>
        <v>0.10937891284508335</v>
      </c>
      <c r="U15420">
        <v>147114</v>
      </c>
      <c r="V15420" t="s">
        <v>8388</v>
      </c>
    </row>
    <row r="15421" spans="2:22" x14ac:dyDescent="0.25">
      <c r="B15421">
        <v>272333</v>
      </c>
      <c r="C15421" t="s">
        <v>8387</v>
      </c>
      <c r="E15421">
        <v>38.340000000000003</v>
      </c>
      <c r="F15421">
        <v>0.18</v>
      </c>
      <c r="G15421">
        <v>422</v>
      </c>
      <c r="H15421" t="s">
        <v>21</v>
      </c>
      <c r="I15421" t="s">
        <v>12</v>
      </c>
      <c r="K15421">
        <v>0.10517799999999999</v>
      </c>
      <c r="L15421">
        <v>70</v>
      </c>
      <c r="N15421">
        <v>34</v>
      </c>
      <c r="O15421" t="s">
        <v>8391</v>
      </c>
      <c r="P15421">
        <f t="shared" si="480"/>
        <v>38.122838844319169</v>
      </c>
      <c r="Q15421">
        <f t="shared" si="481"/>
        <v>38.122838844319169</v>
      </c>
      <c r="S15421">
        <f>IF(AND(M15421&lt;&gt;"",M15421&lt;&gt;18.5),5*LOG10(10^(Q15421/5+1)*W$1/(10^(M15421/5+1)))-5,Q15421)</f>
        <v>38.122838844319169</v>
      </c>
      <c r="T15421">
        <f>(F15421/E15421)*S15421</f>
        <v>0.17898046405783644</v>
      </c>
      <c r="U15421">
        <v>147114</v>
      </c>
      <c r="V15421" t="s">
        <v>8390</v>
      </c>
    </row>
    <row r="15422" spans="2:22" x14ac:dyDescent="0.25">
      <c r="B15422">
        <v>272334</v>
      </c>
      <c r="C15422" t="s">
        <v>8387</v>
      </c>
      <c r="E15422">
        <v>38.17</v>
      </c>
      <c r="F15422">
        <v>7.0000000000000007E-2</v>
      </c>
      <c r="G15422">
        <v>431</v>
      </c>
      <c r="H15422" t="s">
        <v>21</v>
      </c>
      <c r="I15422" t="s">
        <v>26</v>
      </c>
      <c r="L15422">
        <v>70</v>
      </c>
      <c r="N15422">
        <v>33</v>
      </c>
      <c r="O15422" t="s">
        <v>27</v>
      </c>
      <c r="P15422">
        <f t="shared" si="480"/>
        <v>38.17</v>
      </c>
      <c r="Q15422">
        <f t="shared" si="481"/>
        <v>38.17</v>
      </c>
      <c r="S15422">
        <f>IF(AND(M15422&lt;&gt;"",M15422&lt;&gt;18.5),5*LOG10(10^(Q15422/5+1)*W$1/(10^(M15422/5+1)))-5,Q15422)</f>
        <v>38.17</v>
      </c>
      <c r="T15422">
        <f>(F15422/E15422)*S15422</f>
        <v>7.0000000000000007E-2</v>
      </c>
      <c r="U15422">
        <v>147114</v>
      </c>
      <c r="V15422" t="s">
        <v>8388</v>
      </c>
    </row>
    <row r="15423" spans="2:22" x14ac:dyDescent="0.25">
      <c r="B15423">
        <v>272335</v>
      </c>
      <c r="C15423" t="s">
        <v>8387</v>
      </c>
      <c r="E15423">
        <v>38.17</v>
      </c>
      <c r="F15423">
        <v>7.0000000000000007E-2</v>
      </c>
      <c r="G15423">
        <v>431</v>
      </c>
      <c r="H15423" t="s">
        <v>21</v>
      </c>
      <c r="I15423" t="s">
        <v>26</v>
      </c>
      <c r="L15423">
        <v>70</v>
      </c>
      <c r="N15423">
        <v>33</v>
      </c>
      <c r="O15423" t="s">
        <v>28</v>
      </c>
      <c r="P15423">
        <f t="shared" si="480"/>
        <v>38.17</v>
      </c>
      <c r="Q15423">
        <f t="shared" si="481"/>
        <v>38.17</v>
      </c>
      <c r="S15423">
        <f>IF(AND(M15423&lt;&gt;"",M15423&lt;&gt;18.5),5*LOG10(10^(Q15423/5+1)*W$1/(10^(M15423/5+1)))-5,Q15423)</f>
        <v>38.17</v>
      </c>
      <c r="T15423">
        <f>(F15423/E15423)*S15423</f>
        <v>7.0000000000000007E-2</v>
      </c>
      <c r="U15423">
        <v>147114</v>
      </c>
      <c r="V15423" t="s">
        <v>8388</v>
      </c>
    </row>
    <row r="15424" spans="2:22" x14ac:dyDescent="0.25">
      <c r="B15424">
        <v>272336</v>
      </c>
      <c r="C15424" t="s">
        <v>8387</v>
      </c>
      <c r="E15424">
        <v>38.409999999999997</v>
      </c>
      <c r="F15424">
        <v>7.0000000000000007E-2</v>
      </c>
      <c r="G15424">
        <v>434</v>
      </c>
      <c r="H15424" t="s">
        <v>21</v>
      </c>
      <c r="I15424" t="s">
        <v>12</v>
      </c>
      <c r="K15424">
        <v>0.10517799999999999</v>
      </c>
      <c r="L15424">
        <v>70</v>
      </c>
      <c r="N15424">
        <v>34</v>
      </c>
      <c r="O15424" t="s">
        <v>8392</v>
      </c>
      <c r="P15424">
        <f t="shared" si="480"/>
        <v>38.192838844319155</v>
      </c>
      <c r="Q15424">
        <f t="shared" si="481"/>
        <v>38.192838844319155</v>
      </c>
      <c r="S15424">
        <f>IF(AND(M15424&lt;&gt;"",M15424&lt;&gt;18.5),5*LOG10(10^(Q15424/5+1)*W$1/(10^(M15424/5+1)))-5,Q15424)</f>
        <v>38.192838844319155</v>
      </c>
      <c r="T15424">
        <f>(F15424/E15424)*S15424</f>
        <v>6.960423637340124E-2</v>
      </c>
      <c r="U15424">
        <v>147114</v>
      </c>
      <c r="V15424" t="s">
        <v>8390</v>
      </c>
    </row>
    <row r="15425" spans="2:22" x14ac:dyDescent="0.25">
      <c r="B15425">
        <v>272361</v>
      </c>
      <c r="C15425" t="s">
        <v>8393</v>
      </c>
      <c r="E15425">
        <v>34.58</v>
      </c>
      <c r="F15425">
        <v>0.14000000000000001</v>
      </c>
      <c r="G15425">
        <v>80</v>
      </c>
      <c r="H15425" t="s">
        <v>21</v>
      </c>
      <c r="I15425" t="s">
        <v>1730</v>
      </c>
      <c r="K15425">
        <v>0.03</v>
      </c>
      <c r="L15425">
        <v>70.8</v>
      </c>
      <c r="N15425">
        <v>35</v>
      </c>
      <c r="O15425" t="s">
        <v>1731</v>
      </c>
      <c r="P15425">
        <f t="shared" si="480"/>
        <v>34.515813876474141</v>
      </c>
      <c r="Q15425">
        <f t="shared" si="481"/>
        <v>34.540489964851702</v>
      </c>
      <c r="S15425">
        <f>IF(AND(M15425&lt;&gt;"",M15425&lt;&gt;18.5),5*LOG10(10^(Q15425/5+1)*W$1/(10^(M15425/5+1)))-5,Q15425)</f>
        <v>34.540489964851702</v>
      </c>
      <c r="T15425">
        <f>(F15425/E15425)*S15425</f>
        <v>0.13984004034352918</v>
      </c>
      <c r="U15425">
        <v>147128</v>
      </c>
      <c r="V15425" t="s">
        <v>8393</v>
      </c>
    </row>
    <row r="15426" spans="2:22" x14ac:dyDescent="0.25">
      <c r="B15426">
        <v>272431</v>
      </c>
      <c r="C15426" t="s">
        <v>8394</v>
      </c>
      <c r="E15426">
        <v>40.82</v>
      </c>
      <c r="F15426">
        <v>0.62</v>
      </c>
      <c r="G15426">
        <v>1460</v>
      </c>
      <c r="H15426" t="s">
        <v>21</v>
      </c>
      <c r="I15426" t="s">
        <v>22</v>
      </c>
      <c r="L15426">
        <v>70</v>
      </c>
      <c r="N15426">
        <v>31</v>
      </c>
      <c r="O15426" t="s">
        <v>8395</v>
      </c>
      <c r="P15426">
        <f t="shared" ref="P15426:P15489" si="482">IF((K15426&lt;&gt;""),5*LOG10(10^(E15426/5+1)/(K15426+1))-5,E15426)</f>
        <v>40.82</v>
      </c>
      <c r="Q15426">
        <f t="shared" ref="Q15426:Q15489" si="483">IF(AND(L15426&lt;&gt;"",L15426&lt;&gt;70),5*LOG10(10^(P15426/5+1)*L15426/70)-5,P15426)</f>
        <v>40.82</v>
      </c>
      <c r="S15426">
        <f>IF(AND(M15426&lt;&gt;"",M15426&lt;&gt;18.5),5*LOG10(10^(Q15426/5+1)*W$1/(10^(M15426/5+1)))-5,Q15426)</f>
        <v>40.82</v>
      </c>
      <c r="T15426">
        <f>(F15426/E15426)*S15426</f>
        <v>0.62</v>
      </c>
      <c r="U15426">
        <v>147170</v>
      </c>
      <c r="V15426" t="s">
        <v>8394</v>
      </c>
    </row>
    <row r="15427" spans="2:22" x14ac:dyDescent="0.25">
      <c r="B15427">
        <v>272466</v>
      </c>
      <c r="C15427" t="s">
        <v>8396</v>
      </c>
      <c r="E15427">
        <v>40.26</v>
      </c>
      <c r="F15427">
        <v>0.14000000000000001</v>
      </c>
      <c r="G15427">
        <v>854</v>
      </c>
      <c r="H15427" t="s">
        <v>21</v>
      </c>
      <c r="I15427" t="s">
        <v>62</v>
      </c>
      <c r="K15427">
        <v>0.32</v>
      </c>
      <c r="L15427">
        <v>74.2</v>
      </c>
      <c r="N15427">
        <v>30</v>
      </c>
      <c r="O15427" t="s">
        <v>27</v>
      </c>
      <c r="P15427">
        <f t="shared" si="482"/>
        <v>39.657130343970756</v>
      </c>
      <c r="Q15427">
        <f t="shared" si="483"/>
        <v>39.783659670294611</v>
      </c>
      <c r="S15427">
        <f>IF(AND(M15427&lt;&gt;"",M15427&lt;&gt;18.5),5*LOG10(10^(Q15427/5+1)*W$1/(10^(M15427/5+1)))-5,Q15427)</f>
        <v>39.783659670294611</v>
      </c>
      <c r="T15427">
        <f>(F15427/E15427)*S15427</f>
        <v>0.13834357560460125</v>
      </c>
      <c r="U15427">
        <v>147194</v>
      </c>
      <c r="V15427" t="s">
        <v>8397</v>
      </c>
    </row>
    <row r="15428" spans="2:22" x14ac:dyDescent="0.25">
      <c r="B15428">
        <v>272467</v>
      </c>
      <c r="C15428" t="s">
        <v>8396</v>
      </c>
      <c r="E15428">
        <v>40.61</v>
      </c>
      <c r="F15428">
        <v>0.04</v>
      </c>
      <c r="G15428">
        <v>1000</v>
      </c>
      <c r="H15428" t="s">
        <v>21</v>
      </c>
      <c r="I15428" t="s">
        <v>94</v>
      </c>
      <c r="K15428">
        <v>0.32</v>
      </c>
      <c r="L15428">
        <v>70</v>
      </c>
      <c r="N15428">
        <v>31</v>
      </c>
      <c r="O15428" t="s">
        <v>8398</v>
      </c>
      <c r="P15428">
        <f t="shared" si="482"/>
        <v>40.007130343970758</v>
      </c>
      <c r="Q15428">
        <f t="shared" si="483"/>
        <v>40.007130343970758</v>
      </c>
      <c r="S15428">
        <f>IF(AND(M15428&lt;&gt;"",M15428&lt;&gt;18.5),5*LOG10(10^(Q15428/5+1)*W$1/(10^(M15428/5+1)))-5,Q15428)</f>
        <v>40.007130343970758</v>
      </c>
      <c r="T15428">
        <f>(F15428/E15428)*S15428</f>
        <v>3.940618600735854E-2</v>
      </c>
      <c r="U15428">
        <v>147194</v>
      </c>
      <c r="V15428" t="s">
        <v>8397</v>
      </c>
    </row>
    <row r="15429" spans="2:22" x14ac:dyDescent="0.25">
      <c r="B15429">
        <v>272468</v>
      </c>
      <c r="C15429" t="s">
        <v>8396</v>
      </c>
      <c r="E15429">
        <v>40.93</v>
      </c>
      <c r="F15429">
        <v>0.12</v>
      </c>
      <c r="G15429">
        <v>1160</v>
      </c>
      <c r="H15429" t="s">
        <v>21</v>
      </c>
      <c r="I15429" t="s">
        <v>43</v>
      </c>
      <c r="K15429">
        <v>0.32</v>
      </c>
      <c r="L15429">
        <v>70</v>
      </c>
      <c r="N15429">
        <v>34</v>
      </c>
      <c r="O15429" t="s">
        <v>27</v>
      </c>
      <c r="P15429">
        <f t="shared" si="482"/>
        <v>40.327130343970758</v>
      </c>
      <c r="Q15429">
        <f t="shared" si="483"/>
        <v>40.327130343970758</v>
      </c>
      <c r="S15429">
        <f>IF(AND(M15429&lt;&gt;"",M15429&lt;&gt;18.5),5*LOG10(10^(Q15429/5+1)*W$1/(10^(M15429/5+1)))-5,Q15429)</f>
        <v>40.327130343970758</v>
      </c>
      <c r="T15429">
        <f>(F15429/E15429)*S15429</f>
        <v>0.11823248573849232</v>
      </c>
      <c r="U15429">
        <v>147194</v>
      </c>
      <c r="V15429" t="s">
        <v>8398</v>
      </c>
    </row>
    <row r="15430" spans="2:22" x14ac:dyDescent="0.25">
      <c r="B15430">
        <v>272469</v>
      </c>
      <c r="C15430" t="s">
        <v>8396</v>
      </c>
      <c r="E15430">
        <v>40.97</v>
      </c>
      <c r="F15430">
        <v>0.15</v>
      </c>
      <c r="G15430">
        <v>1180</v>
      </c>
      <c r="H15430" t="s">
        <v>21</v>
      </c>
      <c r="I15430" t="s">
        <v>134</v>
      </c>
      <c r="K15430">
        <v>0.32</v>
      </c>
      <c r="L15430">
        <v>65</v>
      </c>
      <c r="N15430">
        <v>29</v>
      </c>
      <c r="O15430" t="s">
        <v>37</v>
      </c>
      <c r="P15430">
        <f t="shared" si="482"/>
        <v>40.36713034397075</v>
      </c>
      <c r="Q15430">
        <f t="shared" si="483"/>
        <v>40.206206927113755</v>
      </c>
      <c r="S15430">
        <f>IF(AND(M15430&lt;&gt;"",M15430&lt;&gt;18.5),5*LOG10(10^(Q15430/5+1)*W$1/(10^(M15430/5+1)))-5,Q15430)</f>
        <v>40.206206927113755</v>
      </c>
      <c r="T15430">
        <f>(F15430/E15430)*S15430</f>
        <v>0.14720358894476601</v>
      </c>
      <c r="U15430">
        <v>147194</v>
      </c>
      <c r="V15430" t="s">
        <v>8397</v>
      </c>
    </row>
    <row r="15431" spans="2:22" x14ac:dyDescent="0.25">
      <c r="B15431">
        <v>272470</v>
      </c>
      <c r="C15431" t="s">
        <v>8396</v>
      </c>
      <c r="E15431">
        <v>41.01</v>
      </c>
      <c r="F15431">
        <v>0.15</v>
      </c>
      <c r="G15431">
        <v>1200</v>
      </c>
      <c r="H15431" t="s">
        <v>21</v>
      </c>
      <c r="I15431" t="s">
        <v>64</v>
      </c>
      <c r="K15431">
        <v>0.32760800000000001</v>
      </c>
      <c r="L15431">
        <v>70</v>
      </c>
      <c r="N15431">
        <v>38</v>
      </c>
      <c r="O15431" t="s">
        <v>27</v>
      </c>
      <c r="P15431">
        <f t="shared" si="482"/>
        <v>40.394650696256207</v>
      </c>
      <c r="Q15431">
        <f t="shared" si="483"/>
        <v>40.394650696256207</v>
      </c>
      <c r="S15431">
        <f>IF(AND(M15431&lt;&gt;"",M15431&lt;&gt;18.5),5*LOG10(10^(Q15431/5+1)*W$1/(10^(M15431/5+1)))-5,Q15431)</f>
        <v>40.394650696256207</v>
      </c>
      <c r="T15431">
        <f>(F15431/E15431)*S15431</f>
        <v>0.14774927101776228</v>
      </c>
      <c r="U15431">
        <v>147194</v>
      </c>
      <c r="V15431" t="s">
        <v>8397</v>
      </c>
    </row>
    <row r="15432" spans="2:22" x14ac:dyDescent="0.25">
      <c r="B15432">
        <v>272471</v>
      </c>
      <c r="C15432" t="s">
        <v>8396</v>
      </c>
      <c r="E15432">
        <v>41.02</v>
      </c>
      <c r="F15432">
        <v>0.17</v>
      </c>
      <c r="G15432">
        <v>1210</v>
      </c>
      <c r="H15432" t="s">
        <v>21</v>
      </c>
      <c r="I15432" t="s">
        <v>65</v>
      </c>
      <c r="K15432">
        <v>0.32</v>
      </c>
      <c r="L15432">
        <v>70</v>
      </c>
      <c r="N15432">
        <v>33</v>
      </c>
      <c r="O15432" t="s">
        <v>8399</v>
      </c>
      <c r="P15432">
        <f t="shared" si="482"/>
        <v>40.417130343970761</v>
      </c>
      <c r="Q15432">
        <f t="shared" si="483"/>
        <v>40.417130343970761</v>
      </c>
      <c r="S15432">
        <f>IF(AND(M15432&lt;&gt;"",M15432&lt;&gt;18.5),5*LOG10(10^(Q15432/5+1)*W$1/(10^(M15432/5+1)))-5,Q15432)</f>
        <v>40.417130343970761</v>
      </c>
      <c r="T15432">
        <f>(F15432/E15432)*S15432</f>
        <v>0.16750151532118551</v>
      </c>
      <c r="U15432">
        <v>147194</v>
      </c>
      <c r="V15432" t="s">
        <v>8397</v>
      </c>
    </row>
    <row r="15433" spans="2:22" x14ac:dyDescent="0.25">
      <c r="B15433">
        <v>272472</v>
      </c>
      <c r="C15433" t="s">
        <v>8396</v>
      </c>
      <c r="E15433">
        <v>41.09</v>
      </c>
      <c r="F15433">
        <v>0.24</v>
      </c>
      <c r="G15433">
        <v>1250</v>
      </c>
      <c r="H15433" t="s">
        <v>21</v>
      </c>
      <c r="I15433" t="s">
        <v>12</v>
      </c>
      <c r="K15433">
        <v>0.32</v>
      </c>
      <c r="L15433">
        <v>70</v>
      </c>
      <c r="N15433">
        <v>34</v>
      </c>
      <c r="O15433" t="s">
        <v>8400</v>
      </c>
      <c r="P15433">
        <f t="shared" si="482"/>
        <v>40.487130343970755</v>
      </c>
      <c r="Q15433">
        <f t="shared" si="483"/>
        <v>40.487130343970755</v>
      </c>
      <c r="S15433">
        <f>IF(AND(M15433&lt;&gt;"",M15433&lt;&gt;18.5),5*LOG10(10^(Q15433/5+1)*W$1/(10^(M15433/5+1)))-5,Q15433)</f>
        <v>40.487130343970755</v>
      </c>
      <c r="T15433">
        <f>(F15433/E15433)*S15433</f>
        <v>0.23647873649435339</v>
      </c>
      <c r="U15433">
        <v>147194</v>
      </c>
      <c r="V15433" t="s">
        <v>8398</v>
      </c>
    </row>
    <row r="15434" spans="2:22" x14ac:dyDescent="0.25">
      <c r="B15434">
        <v>272473</v>
      </c>
      <c r="C15434" t="s">
        <v>8396</v>
      </c>
      <c r="E15434">
        <v>41.13</v>
      </c>
      <c r="F15434">
        <v>0.14000000000000001</v>
      </c>
      <c r="G15434">
        <v>1270</v>
      </c>
      <c r="H15434" t="s">
        <v>21</v>
      </c>
      <c r="I15434" t="s">
        <v>12</v>
      </c>
      <c r="K15434">
        <v>0.32</v>
      </c>
      <c r="L15434">
        <v>70</v>
      </c>
      <c r="N15434">
        <v>34</v>
      </c>
      <c r="O15434" t="s">
        <v>8401</v>
      </c>
      <c r="P15434">
        <f t="shared" si="482"/>
        <v>40.527130343970761</v>
      </c>
      <c r="Q15434">
        <f t="shared" si="483"/>
        <v>40.527130343970761</v>
      </c>
      <c r="S15434">
        <f>IF(AND(M15434&lt;&gt;"",M15434&lt;&gt;18.5),5*LOG10(10^(Q15434/5+1)*W$1/(10^(M15434/5+1)))-5,Q15434)</f>
        <v>40.527130343970761</v>
      </c>
      <c r="T15434">
        <f>(F15434/E15434)*S15434</f>
        <v>0.13794792725883556</v>
      </c>
      <c r="U15434">
        <v>147194</v>
      </c>
      <c r="V15434" t="s">
        <v>8398</v>
      </c>
    </row>
    <row r="15435" spans="2:22" x14ac:dyDescent="0.25">
      <c r="B15435">
        <v>272474</v>
      </c>
      <c r="C15435" t="s">
        <v>8396</v>
      </c>
      <c r="E15435">
        <v>41.18</v>
      </c>
      <c r="F15435">
        <v>0.13</v>
      </c>
      <c r="G15435">
        <v>1310</v>
      </c>
      <c r="H15435" t="s">
        <v>21</v>
      </c>
      <c r="I15435" t="s">
        <v>134</v>
      </c>
      <c r="K15435">
        <v>0.32</v>
      </c>
      <c r="L15435">
        <v>65</v>
      </c>
      <c r="N15435">
        <v>29</v>
      </c>
      <c r="O15435" t="s">
        <v>137</v>
      </c>
      <c r="P15435">
        <f t="shared" si="482"/>
        <v>40.577130343970758</v>
      </c>
      <c r="Q15435">
        <f t="shared" si="483"/>
        <v>40.416206927113763</v>
      </c>
      <c r="S15435">
        <f>IF(AND(M15435&lt;&gt;"",M15435&lt;&gt;18.5),5*LOG10(10^(Q15435/5+1)*W$1/(10^(M15435/5+1)))-5,Q15435)</f>
        <v>40.416206927113763</v>
      </c>
      <c r="T15435">
        <f>(F15435/E15435)*S15435</f>
        <v>0.12758880282964521</v>
      </c>
      <c r="U15435">
        <v>147194</v>
      </c>
      <c r="V15435" t="s">
        <v>8397</v>
      </c>
    </row>
    <row r="15436" spans="2:22" x14ac:dyDescent="0.25">
      <c r="B15436">
        <v>272520</v>
      </c>
      <c r="C15436" t="s">
        <v>8402</v>
      </c>
      <c r="E15436">
        <v>39.47</v>
      </c>
      <c r="F15436">
        <v>0.11</v>
      </c>
      <c r="G15436">
        <v>666</v>
      </c>
      <c r="H15436" t="s">
        <v>21</v>
      </c>
      <c r="I15436" t="s">
        <v>43</v>
      </c>
      <c r="K15436">
        <v>0.18640999999999999</v>
      </c>
      <c r="L15436">
        <v>70</v>
      </c>
      <c r="N15436">
        <v>34</v>
      </c>
      <c r="O15436" t="s">
        <v>27</v>
      </c>
      <c r="P15436">
        <f t="shared" si="482"/>
        <v>39.098826006937671</v>
      </c>
      <c r="Q15436">
        <f t="shared" si="483"/>
        <v>39.098826006937671</v>
      </c>
      <c r="S15436">
        <f>IF(AND(M15436&lt;&gt;"",M15436&lt;&gt;18.5),5*LOG10(10^(Q15436/5+1)*W$1/(10^(M15436/5+1)))-5,Q15436)</f>
        <v>39.098826006937671</v>
      </c>
      <c r="T15436">
        <f>(F15436/E15436)*S15436</f>
        <v>0.10896556525875714</v>
      </c>
      <c r="U15436">
        <v>147217</v>
      </c>
      <c r="V15436" t="s">
        <v>8403</v>
      </c>
    </row>
    <row r="15437" spans="2:22" x14ac:dyDescent="0.25">
      <c r="B15437">
        <v>272521</v>
      </c>
      <c r="C15437" t="s">
        <v>8402</v>
      </c>
      <c r="E15437">
        <v>39.590000000000003</v>
      </c>
      <c r="F15437">
        <v>0.12</v>
      </c>
      <c r="G15437">
        <v>703</v>
      </c>
      <c r="H15437" t="s">
        <v>21</v>
      </c>
      <c r="I15437" t="s">
        <v>64</v>
      </c>
      <c r="K15437">
        <v>0.176784</v>
      </c>
      <c r="L15437">
        <v>70</v>
      </c>
      <c r="N15437">
        <v>38</v>
      </c>
      <c r="O15437" t="s">
        <v>27</v>
      </c>
      <c r="P15437">
        <f t="shared" si="482"/>
        <v>39.23651622536147</v>
      </c>
      <c r="Q15437">
        <f t="shared" si="483"/>
        <v>39.23651622536147</v>
      </c>
      <c r="S15437">
        <f>IF(AND(M15437&lt;&gt;"",M15437&lt;&gt;18.5),5*LOG10(10^(Q15437/5+1)*W$1/(10^(M15437/5+1)))-5,Q15437)</f>
        <v>39.23651622536147</v>
      </c>
      <c r="T15437">
        <f>(F15437/E15437)*S15437</f>
        <v>0.11892856648253033</v>
      </c>
      <c r="U15437">
        <v>147217</v>
      </c>
      <c r="V15437" t="s">
        <v>8403</v>
      </c>
    </row>
    <row r="15438" spans="2:22" x14ac:dyDescent="0.25">
      <c r="B15438">
        <v>272522</v>
      </c>
      <c r="C15438" t="s">
        <v>8402</v>
      </c>
      <c r="E15438">
        <v>39.24</v>
      </c>
      <c r="F15438">
        <v>0.06</v>
      </c>
      <c r="G15438">
        <v>703</v>
      </c>
      <c r="H15438" t="s">
        <v>21</v>
      </c>
      <c r="I15438" t="s">
        <v>123</v>
      </c>
      <c r="L15438">
        <v>70</v>
      </c>
      <c r="N15438">
        <v>31</v>
      </c>
      <c r="O15438" t="s">
        <v>8405</v>
      </c>
      <c r="P15438">
        <f t="shared" si="482"/>
        <v>39.24</v>
      </c>
      <c r="Q15438">
        <f t="shared" si="483"/>
        <v>39.24</v>
      </c>
      <c r="S15438">
        <f>IF(AND(M15438&lt;&gt;"",M15438&lt;&gt;18.5),5*LOG10(10^(Q15438/5+1)*W$1/(10^(M15438/5+1)))-5,Q15438)</f>
        <v>39.24</v>
      </c>
      <c r="T15438">
        <f>(F15438/E15438)*S15438</f>
        <v>0.06</v>
      </c>
      <c r="U15438">
        <v>147217</v>
      </c>
      <c r="V15438" t="s">
        <v>8404</v>
      </c>
    </row>
    <row r="15439" spans="2:22" x14ac:dyDescent="0.25">
      <c r="B15439">
        <v>272523</v>
      </c>
      <c r="C15439" t="s">
        <v>8402</v>
      </c>
      <c r="E15439">
        <v>39.700000000000003</v>
      </c>
      <c r="F15439">
        <v>0.2</v>
      </c>
      <c r="G15439">
        <v>735</v>
      </c>
      <c r="H15439" t="s">
        <v>21</v>
      </c>
      <c r="I15439" t="s">
        <v>12</v>
      </c>
      <c r="K15439">
        <v>0.18640999999999999</v>
      </c>
      <c r="L15439">
        <v>70</v>
      </c>
      <c r="N15439">
        <v>34</v>
      </c>
      <c r="O15439" t="s">
        <v>8406</v>
      </c>
      <c r="P15439">
        <f t="shared" si="482"/>
        <v>39.328826006937675</v>
      </c>
      <c r="Q15439">
        <f t="shared" si="483"/>
        <v>39.328826006937675</v>
      </c>
      <c r="S15439">
        <f>IF(AND(M15439&lt;&gt;"",M15439&lt;&gt;18.5),5*LOG10(10^(Q15439/5+1)*W$1/(10^(M15439/5+1)))-5,Q15439)</f>
        <v>39.328826006937675</v>
      </c>
      <c r="T15439">
        <f>(F15439/E15439)*S15439</f>
        <v>0.19813010582840138</v>
      </c>
      <c r="U15439">
        <v>147217</v>
      </c>
      <c r="V15439" t="s">
        <v>8403</v>
      </c>
    </row>
    <row r="15440" spans="2:22" x14ac:dyDescent="0.25">
      <c r="B15440">
        <v>272524</v>
      </c>
      <c r="C15440" t="s">
        <v>8402</v>
      </c>
      <c r="E15440">
        <v>39.86</v>
      </c>
      <c r="F15440">
        <v>0.09</v>
      </c>
      <c r="G15440">
        <v>790</v>
      </c>
      <c r="H15440" t="s">
        <v>21</v>
      </c>
      <c r="I15440" t="s">
        <v>12</v>
      </c>
      <c r="K15440">
        <v>0.18640999999999999</v>
      </c>
      <c r="L15440">
        <v>70</v>
      </c>
      <c r="N15440">
        <v>34</v>
      </c>
      <c r="O15440" t="s">
        <v>8407</v>
      </c>
      <c r="P15440">
        <f t="shared" si="482"/>
        <v>39.488826006937671</v>
      </c>
      <c r="Q15440">
        <f t="shared" si="483"/>
        <v>39.488826006937671</v>
      </c>
      <c r="S15440">
        <f>IF(AND(M15440&lt;&gt;"",M15440&lt;&gt;18.5),5*LOG10(10^(Q15440/5+1)*W$1/(10^(M15440/5+1)))-5,Q15440)</f>
        <v>39.488826006937671</v>
      </c>
      <c r="T15440">
        <f>(F15440/E15440)*S15440</f>
        <v>8.9161925253998756E-2</v>
      </c>
      <c r="U15440">
        <v>147217</v>
      </c>
      <c r="V15440" t="s">
        <v>8403</v>
      </c>
    </row>
    <row r="15441" spans="2:22" x14ac:dyDescent="0.25">
      <c r="B15441">
        <v>272525</v>
      </c>
      <c r="C15441" t="s">
        <v>8402</v>
      </c>
      <c r="E15441">
        <v>39.68</v>
      </c>
      <c r="F15441">
        <v>7.0000000000000007E-2</v>
      </c>
      <c r="G15441">
        <v>863</v>
      </c>
      <c r="H15441" t="s">
        <v>21</v>
      </c>
      <c r="I15441" t="s">
        <v>26</v>
      </c>
      <c r="L15441">
        <v>70</v>
      </c>
      <c r="N15441">
        <v>33</v>
      </c>
      <c r="O15441" t="s">
        <v>27</v>
      </c>
      <c r="P15441">
        <f t="shared" si="482"/>
        <v>39.68</v>
      </c>
      <c r="Q15441">
        <f t="shared" si="483"/>
        <v>39.68</v>
      </c>
      <c r="S15441">
        <f>IF(AND(M15441&lt;&gt;"",M15441&lt;&gt;18.5),5*LOG10(10^(Q15441/5+1)*W$1/(10^(M15441/5+1)))-5,Q15441)</f>
        <v>39.68</v>
      </c>
      <c r="T15441">
        <f>(F15441/E15441)*S15441</f>
        <v>7.0000000000000007E-2</v>
      </c>
      <c r="U15441">
        <v>147217</v>
      </c>
      <c r="V15441" t="s">
        <v>8404</v>
      </c>
    </row>
    <row r="15442" spans="2:22" x14ac:dyDescent="0.25">
      <c r="B15442">
        <v>272526</v>
      </c>
      <c r="C15442" t="s">
        <v>8402</v>
      </c>
      <c r="E15442">
        <v>39.69</v>
      </c>
      <c r="F15442">
        <v>7.0000000000000007E-2</v>
      </c>
      <c r="G15442">
        <v>867</v>
      </c>
      <c r="H15442" t="s">
        <v>21</v>
      </c>
      <c r="I15442" t="s">
        <v>26</v>
      </c>
      <c r="L15442">
        <v>70</v>
      </c>
      <c r="N15442">
        <v>33</v>
      </c>
      <c r="O15442" t="s">
        <v>28</v>
      </c>
      <c r="P15442">
        <f t="shared" si="482"/>
        <v>39.69</v>
      </c>
      <c r="Q15442">
        <f t="shared" si="483"/>
        <v>39.69</v>
      </c>
      <c r="S15442">
        <f>IF(AND(M15442&lt;&gt;"",M15442&lt;&gt;18.5),5*LOG10(10^(Q15442/5+1)*W$1/(10^(M15442/5+1)))-5,Q15442)</f>
        <v>39.69</v>
      </c>
      <c r="T15442">
        <f>(F15442/E15442)*S15442</f>
        <v>7.0000000000000007E-2</v>
      </c>
      <c r="U15442">
        <v>147217</v>
      </c>
      <c r="V15442" t="s">
        <v>8404</v>
      </c>
    </row>
    <row r="15443" spans="2:22" x14ac:dyDescent="0.25">
      <c r="B15443">
        <v>272563</v>
      </c>
      <c r="C15443" t="s">
        <v>8408</v>
      </c>
      <c r="E15443">
        <v>40.99</v>
      </c>
      <c r="F15443">
        <v>0.19</v>
      </c>
      <c r="G15443">
        <v>1580</v>
      </c>
      <c r="H15443" t="s">
        <v>21</v>
      </c>
      <c r="I15443" t="s">
        <v>22</v>
      </c>
      <c r="L15443">
        <v>70</v>
      </c>
      <c r="N15443">
        <v>31</v>
      </c>
      <c r="O15443" t="s">
        <v>8409</v>
      </c>
      <c r="P15443">
        <f t="shared" si="482"/>
        <v>40.99</v>
      </c>
      <c r="Q15443">
        <f t="shared" si="483"/>
        <v>40.99</v>
      </c>
      <c r="S15443">
        <f>IF(AND(M15443&lt;&gt;"",M15443&lt;&gt;18.5),5*LOG10(10^(Q15443/5+1)*W$1/(10^(M15443/5+1)))-5,Q15443)</f>
        <v>40.99</v>
      </c>
      <c r="T15443">
        <f>(F15443/E15443)*S15443</f>
        <v>0.19</v>
      </c>
      <c r="U15443">
        <v>147233</v>
      </c>
      <c r="V15443" t="s">
        <v>8408</v>
      </c>
    </row>
    <row r="15444" spans="2:22" x14ac:dyDescent="0.25">
      <c r="B15444">
        <v>272564</v>
      </c>
      <c r="C15444" t="s">
        <v>8408</v>
      </c>
      <c r="E15444">
        <v>42.01</v>
      </c>
      <c r="F15444">
        <v>0.37</v>
      </c>
      <c r="G15444">
        <v>1780</v>
      </c>
      <c r="H15444" t="s">
        <v>21</v>
      </c>
      <c r="I15444" t="s">
        <v>12</v>
      </c>
      <c r="K15444">
        <v>0.41780499999999998</v>
      </c>
      <c r="L15444">
        <v>70</v>
      </c>
      <c r="N15444">
        <v>34</v>
      </c>
      <c r="O15444" t="s">
        <v>24</v>
      </c>
      <c r="P15444">
        <f t="shared" si="482"/>
        <v>41.251917482039488</v>
      </c>
      <c r="Q15444">
        <f t="shared" si="483"/>
        <v>41.251917482039488</v>
      </c>
      <c r="S15444">
        <f>IF(AND(M15444&lt;&gt;"",M15444&lt;&gt;18.5),5*LOG10(10^(Q15444/5+1)*W$1/(10^(M15444/5+1)))-5,Q15444)</f>
        <v>41.251917482039488</v>
      </c>
      <c r="T15444">
        <f>(F15444/E15444)*S15444</f>
        <v>0.36332324371232111</v>
      </c>
      <c r="U15444">
        <v>147233</v>
      </c>
      <c r="V15444" t="s">
        <v>8408</v>
      </c>
    </row>
    <row r="15445" spans="2:22" x14ac:dyDescent="0.25">
      <c r="B15445">
        <v>272565</v>
      </c>
      <c r="C15445" t="s">
        <v>8408</v>
      </c>
      <c r="E15445">
        <v>42.1</v>
      </c>
      <c r="F15445">
        <v>0.33</v>
      </c>
      <c r="G15445">
        <v>1850</v>
      </c>
      <c r="H15445" t="s">
        <v>21</v>
      </c>
      <c r="I15445" t="s">
        <v>12</v>
      </c>
      <c r="K15445">
        <v>0.41780499999999998</v>
      </c>
      <c r="L15445">
        <v>70</v>
      </c>
      <c r="N15445">
        <v>34</v>
      </c>
      <c r="O15445" t="s">
        <v>25</v>
      </c>
      <c r="P15445">
        <f t="shared" si="482"/>
        <v>41.341917482039491</v>
      </c>
      <c r="Q15445">
        <f t="shared" si="483"/>
        <v>41.341917482039491</v>
      </c>
      <c r="S15445">
        <f>IF(AND(M15445&lt;&gt;"",M15445&lt;&gt;18.5),5*LOG10(10^(Q15445/5+1)*W$1/(10^(M15445/5+1)))-5,Q15445)</f>
        <v>41.341917482039491</v>
      </c>
      <c r="T15445">
        <f>(F15445/E15445)*S15445</f>
        <v>0.32405778548867059</v>
      </c>
      <c r="U15445">
        <v>147233</v>
      </c>
      <c r="V15445" t="s">
        <v>8408</v>
      </c>
    </row>
    <row r="15446" spans="2:22" x14ac:dyDescent="0.25">
      <c r="B15446">
        <v>272566</v>
      </c>
      <c r="C15446" t="s">
        <v>8408</v>
      </c>
      <c r="E15446">
        <v>41.79</v>
      </c>
      <c r="F15446">
        <v>0.24</v>
      </c>
      <c r="G15446">
        <v>2280</v>
      </c>
      <c r="H15446" t="s">
        <v>21</v>
      </c>
      <c r="I15446" t="s">
        <v>26</v>
      </c>
      <c r="L15446">
        <v>70</v>
      </c>
      <c r="N15446">
        <v>33</v>
      </c>
      <c r="O15446" t="s">
        <v>27</v>
      </c>
      <c r="P15446">
        <f t="shared" si="482"/>
        <v>41.79</v>
      </c>
      <c r="Q15446">
        <f t="shared" si="483"/>
        <v>41.79</v>
      </c>
      <c r="S15446">
        <f>IF(AND(M15446&lt;&gt;"",M15446&lt;&gt;18.5),5*LOG10(10^(Q15446/5+1)*W$1/(10^(M15446/5+1)))-5,Q15446)</f>
        <v>41.79</v>
      </c>
      <c r="T15446">
        <f>(F15446/E15446)*S15446</f>
        <v>0.24</v>
      </c>
      <c r="U15446">
        <v>147233</v>
      </c>
      <c r="V15446" t="s">
        <v>8408</v>
      </c>
    </row>
    <row r="15447" spans="2:22" x14ac:dyDescent="0.25">
      <c r="B15447">
        <v>272567</v>
      </c>
      <c r="C15447" t="s">
        <v>8408</v>
      </c>
      <c r="E15447">
        <v>41.87</v>
      </c>
      <c r="F15447">
        <v>0.24</v>
      </c>
      <c r="G15447">
        <v>2370</v>
      </c>
      <c r="H15447" t="s">
        <v>21</v>
      </c>
      <c r="I15447" t="s">
        <v>26</v>
      </c>
      <c r="L15447">
        <v>70</v>
      </c>
      <c r="N15447">
        <v>33</v>
      </c>
      <c r="O15447" t="s">
        <v>28</v>
      </c>
      <c r="P15447">
        <f t="shared" si="482"/>
        <v>41.87</v>
      </c>
      <c r="Q15447">
        <f t="shared" si="483"/>
        <v>41.87</v>
      </c>
      <c r="S15447">
        <f>IF(AND(M15447&lt;&gt;"",M15447&lt;&gt;18.5),5*LOG10(10^(Q15447/5+1)*W$1/(10^(M15447/5+1)))-5,Q15447)</f>
        <v>41.87</v>
      </c>
      <c r="T15447">
        <f>(F15447/E15447)*S15447</f>
        <v>0.24</v>
      </c>
      <c r="U15447">
        <v>147233</v>
      </c>
      <c r="V15447" t="s">
        <v>8408</v>
      </c>
    </row>
    <row r="15448" spans="2:22" x14ac:dyDescent="0.25">
      <c r="B15448">
        <v>272616</v>
      </c>
      <c r="C15448" t="s">
        <v>8410</v>
      </c>
      <c r="E15448">
        <v>34.61</v>
      </c>
      <c r="F15448">
        <v>0.15</v>
      </c>
      <c r="G15448">
        <v>81.900000000000006</v>
      </c>
      <c r="H15448" t="s">
        <v>21</v>
      </c>
      <c r="I15448" t="s">
        <v>64</v>
      </c>
      <c r="K15448">
        <v>1.8023999999999998E-2</v>
      </c>
      <c r="L15448">
        <v>70</v>
      </c>
      <c r="N15448">
        <v>38</v>
      </c>
      <c r="O15448" t="s">
        <v>27</v>
      </c>
      <c r="P15448">
        <f t="shared" si="482"/>
        <v>34.571209916751201</v>
      </c>
      <c r="Q15448">
        <f t="shared" si="483"/>
        <v>34.571209916751201</v>
      </c>
      <c r="S15448">
        <f>IF(AND(M15448&lt;&gt;"",M15448&lt;&gt;18.5),5*LOG10(10^(Q15448/5+1)*W$1/(10^(M15448/5+1)))-5,Q15448)</f>
        <v>34.571209916751201</v>
      </c>
      <c r="T15448">
        <f>(F15448/E15448)*S15448</f>
        <v>0.14983188348779777</v>
      </c>
      <c r="U15448">
        <v>147251</v>
      </c>
      <c r="V15448" t="s">
        <v>8411</v>
      </c>
    </row>
    <row r="15449" spans="2:22" x14ac:dyDescent="0.25">
      <c r="B15449">
        <v>272617</v>
      </c>
      <c r="C15449" t="s">
        <v>8410</v>
      </c>
      <c r="E15449">
        <v>34.75</v>
      </c>
      <c r="F15449">
        <v>0.24</v>
      </c>
      <c r="G15449">
        <v>87.8</v>
      </c>
      <c r="H15449" t="s">
        <v>21</v>
      </c>
      <c r="I15449" t="s">
        <v>85</v>
      </c>
      <c r="K15449">
        <v>1.6899999999999998E-2</v>
      </c>
      <c r="L15449">
        <v>73.8</v>
      </c>
      <c r="N15449">
        <v>34</v>
      </c>
      <c r="O15449" t="s">
        <v>86</v>
      </c>
      <c r="P15449">
        <f t="shared" si="482"/>
        <v>34.713608763328786</v>
      </c>
      <c r="Q15449">
        <f t="shared" si="483"/>
        <v>34.828400372372712</v>
      </c>
      <c r="S15449">
        <f>IF(AND(M15449&lt;&gt;"",M15449&lt;&gt;18.5),5*LOG10(10^(Q15449/5+1)*W$1/(10^(M15449/5+1)))-5,Q15449)</f>
        <v>34.828400372372712</v>
      </c>
      <c r="T15449">
        <f>(F15449/E15449)*S15449</f>
        <v>0.24054147019768202</v>
      </c>
      <c r="U15449">
        <v>147251</v>
      </c>
      <c r="V15449" t="s">
        <v>8411</v>
      </c>
    </row>
    <row r="15450" spans="2:22" x14ac:dyDescent="0.25">
      <c r="B15450">
        <v>272639</v>
      </c>
      <c r="C15450" t="s">
        <v>8412</v>
      </c>
      <c r="E15450">
        <v>39.21</v>
      </c>
      <c r="F15450">
        <v>0.78</v>
      </c>
      <c r="G15450">
        <v>695</v>
      </c>
      <c r="H15450" t="s">
        <v>21</v>
      </c>
      <c r="I15450" t="s">
        <v>22</v>
      </c>
      <c r="L15450">
        <v>70</v>
      </c>
      <c r="N15450">
        <v>31</v>
      </c>
      <c r="O15450" t="s">
        <v>8413</v>
      </c>
      <c r="P15450">
        <f t="shared" si="482"/>
        <v>39.21</v>
      </c>
      <c r="Q15450">
        <f t="shared" si="483"/>
        <v>39.21</v>
      </c>
      <c r="S15450">
        <f>IF(AND(M15450&lt;&gt;"",M15450&lt;&gt;18.5),5*LOG10(10^(Q15450/5+1)*W$1/(10^(M15450/5+1)))-5,Q15450)</f>
        <v>39.21</v>
      </c>
      <c r="T15450">
        <f>(F15450/E15450)*S15450</f>
        <v>0.78</v>
      </c>
      <c r="U15450">
        <v>147261</v>
      </c>
      <c r="V15450" t="s">
        <v>8412</v>
      </c>
    </row>
    <row r="15451" spans="2:22" x14ac:dyDescent="0.25">
      <c r="B15451">
        <v>272640</v>
      </c>
      <c r="C15451" t="s">
        <v>8412</v>
      </c>
      <c r="E15451">
        <v>41.32</v>
      </c>
      <c r="F15451">
        <v>0.26</v>
      </c>
      <c r="G15451">
        <v>1340</v>
      </c>
      <c r="H15451" t="s">
        <v>21</v>
      </c>
      <c r="I15451" t="s">
        <v>12</v>
      </c>
      <c r="K15451">
        <v>0.37279499999999999</v>
      </c>
      <c r="L15451">
        <v>70</v>
      </c>
      <c r="N15451">
        <v>34</v>
      </c>
      <c r="O15451" t="s">
        <v>13</v>
      </c>
      <c r="P15451">
        <f t="shared" si="482"/>
        <v>40.631971556408828</v>
      </c>
      <c r="Q15451">
        <f t="shared" si="483"/>
        <v>40.631971556408828</v>
      </c>
      <c r="S15451">
        <f>IF(AND(M15451&lt;&gt;"",M15451&lt;&gt;18.5),5*LOG10(10^(Q15451/5+1)*W$1/(10^(M15451/5+1)))-5,Q15451)</f>
        <v>40.631971556408828</v>
      </c>
      <c r="T15451">
        <f>(F15451/E15451)*S15451</f>
        <v>0.25567068259114945</v>
      </c>
      <c r="U15451">
        <v>147261</v>
      </c>
      <c r="V15451" t="s">
        <v>8412</v>
      </c>
    </row>
    <row r="15452" spans="2:22" x14ac:dyDescent="0.25">
      <c r="B15452">
        <v>272641</v>
      </c>
      <c r="C15452" t="s">
        <v>8412</v>
      </c>
      <c r="E15452">
        <v>41.62</v>
      </c>
      <c r="F15452">
        <v>0.37</v>
      </c>
      <c r="G15452">
        <v>1540</v>
      </c>
      <c r="H15452" t="s">
        <v>21</v>
      </c>
      <c r="I15452" t="s">
        <v>12</v>
      </c>
      <c r="K15452">
        <v>0.37279499999999999</v>
      </c>
      <c r="L15452">
        <v>70</v>
      </c>
      <c r="N15452">
        <v>34</v>
      </c>
      <c r="O15452" t="s">
        <v>14</v>
      </c>
      <c r="P15452">
        <f t="shared" si="482"/>
        <v>40.931971556408833</v>
      </c>
      <c r="Q15452">
        <f t="shared" si="483"/>
        <v>40.931971556408833</v>
      </c>
      <c r="S15452">
        <f>IF(AND(M15452&lt;&gt;"",M15452&lt;&gt;18.5),5*LOG10(10^(Q15452/5+1)*W$1/(10^(M15452/5+1)))-5,Q15452)</f>
        <v>40.931971556408833</v>
      </c>
      <c r="T15452">
        <f>(F15452/E15452)*S15452</f>
        <v>0.36388345689263019</v>
      </c>
      <c r="U15452">
        <v>147261</v>
      </c>
      <c r="V15452" t="s">
        <v>8412</v>
      </c>
    </row>
    <row r="15453" spans="2:22" x14ac:dyDescent="0.25">
      <c r="B15453">
        <v>272661</v>
      </c>
      <c r="C15453" t="s">
        <v>8414</v>
      </c>
      <c r="E15453">
        <v>40.200000000000003</v>
      </c>
      <c r="F15453">
        <v>0.25</v>
      </c>
      <c r="G15453">
        <v>1100</v>
      </c>
      <c r="H15453" t="s">
        <v>21</v>
      </c>
      <c r="I15453" t="s">
        <v>123</v>
      </c>
      <c r="L15453">
        <v>70</v>
      </c>
      <c r="N15453">
        <v>31</v>
      </c>
      <c r="O15453" t="s">
        <v>8416</v>
      </c>
      <c r="P15453">
        <f t="shared" si="482"/>
        <v>40.200000000000003</v>
      </c>
      <c r="Q15453">
        <f t="shared" si="483"/>
        <v>40.200000000000003</v>
      </c>
      <c r="S15453">
        <f>IF(AND(M15453&lt;&gt;"",M15453&lt;&gt;18.5),5*LOG10(10^(Q15453/5+1)*W$1/(10^(M15453/5+1)))-5,Q15453)</f>
        <v>40.200000000000003</v>
      </c>
      <c r="T15453">
        <f>(F15453/E15453)*S15453</f>
        <v>0.25</v>
      </c>
      <c r="U15453">
        <v>147278</v>
      </c>
      <c r="V15453" t="s">
        <v>8415</v>
      </c>
    </row>
    <row r="15454" spans="2:22" x14ac:dyDescent="0.25">
      <c r="B15454">
        <v>272662</v>
      </c>
      <c r="C15454" t="s">
        <v>8414</v>
      </c>
      <c r="E15454">
        <v>40.79</v>
      </c>
      <c r="F15454">
        <v>0.28999999999999998</v>
      </c>
      <c r="G15454">
        <v>1110</v>
      </c>
      <c r="H15454" t="s">
        <v>21</v>
      </c>
      <c r="I15454" t="s">
        <v>12</v>
      </c>
      <c r="K15454">
        <v>0.29730000000000001</v>
      </c>
      <c r="L15454">
        <v>70</v>
      </c>
      <c r="N15454">
        <v>34</v>
      </c>
      <c r="O15454" t="s">
        <v>8418</v>
      </c>
      <c r="P15454">
        <f t="shared" si="482"/>
        <v>40.224797909560898</v>
      </c>
      <c r="Q15454">
        <f t="shared" si="483"/>
        <v>40.224797909560898</v>
      </c>
      <c r="S15454">
        <f>IF(AND(M15454&lt;&gt;"",M15454&lt;&gt;18.5),5*LOG10(10^(Q15454/5+1)*W$1/(10^(M15454/5+1)))-5,Q15454)</f>
        <v>40.224797909560898</v>
      </c>
      <c r="T15454">
        <f>(F15454/E15454)*S15454</f>
        <v>0.28598164730994508</v>
      </c>
      <c r="U15454">
        <v>147278</v>
      </c>
      <c r="V15454" t="s">
        <v>8417</v>
      </c>
    </row>
    <row r="15455" spans="2:22" x14ac:dyDescent="0.25">
      <c r="B15455">
        <v>272663</v>
      </c>
      <c r="C15455" t="s">
        <v>8414</v>
      </c>
      <c r="E15455">
        <v>41.08</v>
      </c>
      <c r="F15455">
        <v>0.25</v>
      </c>
      <c r="G15455">
        <v>1270</v>
      </c>
      <c r="H15455" t="s">
        <v>21</v>
      </c>
      <c r="I15455" t="s">
        <v>12</v>
      </c>
      <c r="K15455">
        <v>0.29730000000000001</v>
      </c>
      <c r="L15455">
        <v>70</v>
      </c>
      <c r="N15455">
        <v>34</v>
      </c>
      <c r="O15455" t="s">
        <v>8419</v>
      </c>
      <c r="P15455">
        <f t="shared" si="482"/>
        <v>40.514797909560905</v>
      </c>
      <c r="Q15455">
        <f t="shared" si="483"/>
        <v>40.514797909560905</v>
      </c>
      <c r="S15455">
        <f>IF(AND(M15455&lt;&gt;"",M15455&lt;&gt;18.5),5*LOG10(10^(Q15455/5+1)*W$1/(10^(M15455/5+1)))-5,Q15455)</f>
        <v>40.514797909560905</v>
      </c>
      <c r="T15455">
        <f>(F15455/E15455)*S15455</f>
        <v>0.2465603572879802</v>
      </c>
      <c r="U15455">
        <v>147278</v>
      </c>
      <c r="V15455" t="s">
        <v>8417</v>
      </c>
    </row>
    <row r="15456" spans="2:22" x14ac:dyDescent="0.25">
      <c r="B15456">
        <v>272664</v>
      </c>
      <c r="C15456" t="s">
        <v>8414</v>
      </c>
      <c r="E15456">
        <v>41.11</v>
      </c>
      <c r="F15456">
        <v>0.19</v>
      </c>
      <c r="G15456">
        <v>1290</v>
      </c>
      <c r="H15456" t="s">
        <v>21</v>
      </c>
      <c r="I15456" t="s">
        <v>64</v>
      </c>
      <c r="K15456">
        <v>0.296875</v>
      </c>
      <c r="L15456">
        <v>70</v>
      </c>
      <c r="N15456">
        <v>38</v>
      </c>
      <c r="O15456" t="s">
        <v>27</v>
      </c>
      <c r="P15456">
        <f t="shared" si="482"/>
        <v>40.545509408039067</v>
      </c>
      <c r="Q15456">
        <f t="shared" si="483"/>
        <v>40.545509408039067</v>
      </c>
      <c r="S15456">
        <f>IF(AND(M15456&lt;&gt;"",M15456&lt;&gt;18.5),5*LOG10(10^(Q15456/5+1)*W$1/(10^(M15456/5+1)))-5,Q15456)</f>
        <v>40.545509408039067</v>
      </c>
      <c r="T15456">
        <f>(F15456/E15456)*S15456</f>
        <v>0.18739106756330387</v>
      </c>
      <c r="U15456">
        <v>147278</v>
      </c>
      <c r="V15456" t="s">
        <v>8417</v>
      </c>
    </row>
    <row r="15457" spans="2:22" x14ac:dyDescent="0.25">
      <c r="B15457">
        <v>272665</v>
      </c>
      <c r="C15457" t="s">
        <v>8414</v>
      </c>
      <c r="E15457">
        <v>41.16</v>
      </c>
      <c r="F15457">
        <v>0.13</v>
      </c>
      <c r="G15457">
        <v>1320</v>
      </c>
      <c r="H15457" t="s">
        <v>21</v>
      </c>
      <c r="I15457" t="s">
        <v>43</v>
      </c>
      <c r="K15457">
        <v>0.29730000000000001</v>
      </c>
      <c r="L15457">
        <v>70</v>
      </c>
      <c r="N15457">
        <v>34</v>
      </c>
      <c r="O15457" t="s">
        <v>27</v>
      </c>
      <c r="P15457">
        <f t="shared" si="482"/>
        <v>40.594797909560903</v>
      </c>
      <c r="Q15457">
        <f t="shared" si="483"/>
        <v>40.594797909560903</v>
      </c>
      <c r="S15457">
        <f>IF(AND(M15457&lt;&gt;"",M15457&lt;&gt;18.5),5*LOG10(10^(Q15457/5+1)*W$1/(10^(M15457/5+1)))-5,Q15457)</f>
        <v>40.594797909560903</v>
      </c>
      <c r="T15457">
        <f>(F15457/E15457)*S15457</f>
        <v>0.1282148622022089</v>
      </c>
      <c r="U15457">
        <v>147278</v>
      </c>
      <c r="V15457" t="s">
        <v>8417</v>
      </c>
    </row>
    <row r="15458" spans="2:22" x14ac:dyDescent="0.25">
      <c r="B15458">
        <v>272666</v>
      </c>
      <c r="C15458" t="s">
        <v>8420</v>
      </c>
      <c r="E15458">
        <v>40.86</v>
      </c>
      <c r="F15458">
        <v>0.24</v>
      </c>
      <c r="G15458">
        <v>1480</v>
      </c>
      <c r="H15458" t="s">
        <v>21</v>
      </c>
      <c r="I15458" t="s">
        <v>22</v>
      </c>
      <c r="L15458">
        <v>70</v>
      </c>
      <c r="N15458">
        <v>31</v>
      </c>
      <c r="O15458" t="s">
        <v>8421</v>
      </c>
      <c r="P15458">
        <f t="shared" si="482"/>
        <v>40.86</v>
      </c>
      <c r="Q15458">
        <f t="shared" si="483"/>
        <v>40.86</v>
      </c>
      <c r="S15458">
        <f>IF(AND(M15458&lt;&gt;"",M15458&lt;&gt;18.5),5*LOG10(10^(Q15458/5+1)*W$1/(10^(M15458/5+1)))-5,Q15458)</f>
        <v>40.86</v>
      </c>
      <c r="T15458">
        <f>(F15458/E15458)*S15458</f>
        <v>0.24</v>
      </c>
      <c r="U15458">
        <v>147279</v>
      </c>
      <c r="V15458" t="s">
        <v>8420</v>
      </c>
    </row>
    <row r="15459" spans="2:22" x14ac:dyDescent="0.25">
      <c r="B15459">
        <v>272667</v>
      </c>
      <c r="C15459" t="s">
        <v>8420</v>
      </c>
      <c r="E15459">
        <v>42.02</v>
      </c>
      <c r="F15459">
        <v>0.31</v>
      </c>
      <c r="G15459">
        <v>1790</v>
      </c>
      <c r="H15459" t="s">
        <v>21</v>
      </c>
      <c r="I15459" t="s">
        <v>12</v>
      </c>
      <c r="K15459">
        <v>0.41936800000000002</v>
      </c>
      <c r="L15459">
        <v>70</v>
      </c>
      <c r="N15459">
        <v>34</v>
      </c>
      <c r="O15459" t="s">
        <v>25</v>
      </c>
      <c r="P15459">
        <f t="shared" si="482"/>
        <v>41.259524951362351</v>
      </c>
      <c r="Q15459">
        <f t="shared" si="483"/>
        <v>41.259524951362351</v>
      </c>
      <c r="S15459">
        <f>IF(AND(M15459&lt;&gt;"",M15459&lt;&gt;18.5),5*LOG10(10^(Q15459/5+1)*W$1/(10^(M15459/5+1)))-5,Q15459)</f>
        <v>41.259524951362351</v>
      </c>
      <c r="T15459">
        <f>(F15459/E15459)*S15459</f>
        <v>0.30438964147839903</v>
      </c>
      <c r="U15459">
        <v>147279</v>
      </c>
      <c r="V15459" t="s">
        <v>8420</v>
      </c>
    </row>
    <row r="15460" spans="2:22" x14ac:dyDescent="0.25">
      <c r="B15460">
        <v>272668</v>
      </c>
      <c r="C15460" t="s">
        <v>8420</v>
      </c>
      <c r="E15460">
        <v>42.1</v>
      </c>
      <c r="F15460">
        <v>0.32</v>
      </c>
      <c r="G15460">
        <v>1850</v>
      </c>
      <c r="H15460" t="s">
        <v>21</v>
      </c>
      <c r="I15460" t="s">
        <v>12</v>
      </c>
      <c r="K15460">
        <v>0.41936800000000002</v>
      </c>
      <c r="L15460">
        <v>70</v>
      </c>
      <c r="N15460">
        <v>34</v>
      </c>
      <c r="O15460" t="s">
        <v>24</v>
      </c>
      <c r="P15460">
        <f t="shared" si="482"/>
        <v>41.33952495136235</v>
      </c>
      <c r="Q15460">
        <f t="shared" si="483"/>
        <v>41.33952495136235</v>
      </c>
      <c r="S15460">
        <f>IF(AND(M15460&lt;&gt;"",M15460&lt;&gt;18.5),5*LOG10(10^(Q15460/5+1)*W$1/(10^(M15460/5+1)))-5,Q15460)</f>
        <v>41.33952495136235</v>
      </c>
      <c r="T15460">
        <f>(F15460/E15460)*S15460</f>
        <v>0.31421966708873994</v>
      </c>
      <c r="U15460">
        <v>147279</v>
      </c>
      <c r="V15460" t="s">
        <v>8420</v>
      </c>
    </row>
    <row r="15461" spans="2:22" x14ac:dyDescent="0.25">
      <c r="B15461">
        <v>272669</v>
      </c>
      <c r="C15461" t="s">
        <v>8420</v>
      </c>
      <c r="E15461">
        <v>42.05</v>
      </c>
      <c r="F15461">
        <v>0.22</v>
      </c>
      <c r="G15461">
        <v>2570</v>
      </c>
      <c r="H15461" t="s">
        <v>21</v>
      </c>
      <c r="I15461" t="s">
        <v>26</v>
      </c>
      <c r="L15461">
        <v>70</v>
      </c>
      <c r="N15461">
        <v>33</v>
      </c>
      <c r="O15461" t="s">
        <v>27</v>
      </c>
      <c r="P15461">
        <f t="shared" si="482"/>
        <v>42.05</v>
      </c>
      <c r="Q15461">
        <f t="shared" si="483"/>
        <v>42.05</v>
      </c>
      <c r="S15461">
        <f>IF(AND(M15461&lt;&gt;"",M15461&lt;&gt;18.5),5*LOG10(10^(Q15461/5+1)*W$1/(10^(M15461/5+1)))-5,Q15461)</f>
        <v>42.05</v>
      </c>
      <c r="T15461">
        <f>(F15461/E15461)*S15461</f>
        <v>0.22</v>
      </c>
      <c r="U15461">
        <v>147279</v>
      </c>
      <c r="V15461" t="s">
        <v>8420</v>
      </c>
    </row>
    <row r="15462" spans="2:22" x14ac:dyDescent="0.25">
      <c r="B15462">
        <v>272670</v>
      </c>
      <c r="C15462" t="s">
        <v>8420</v>
      </c>
      <c r="E15462">
        <v>42.13</v>
      </c>
      <c r="F15462">
        <v>0.22</v>
      </c>
      <c r="G15462">
        <v>2670</v>
      </c>
      <c r="H15462" t="s">
        <v>21</v>
      </c>
      <c r="I15462" t="s">
        <v>26</v>
      </c>
      <c r="L15462">
        <v>70</v>
      </c>
      <c r="N15462">
        <v>33</v>
      </c>
      <c r="O15462" t="s">
        <v>28</v>
      </c>
      <c r="P15462">
        <f t="shared" si="482"/>
        <v>42.13</v>
      </c>
      <c r="Q15462">
        <f t="shared" si="483"/>
        <v>42.13</v>
      </c>
      <c r="S15462">
        <f>IF(AND(M15462&lt;&gt;"",M15462&lt;&gt;18.5),5*LOG10(10^(Q15462/5+1)*W$1/(10^(M15462/5+1)))-5,Q15462)</f>
        <v>42.13</v>
      </c>
      <c r="T15462">
        <f>(F15462/E15462)*S15462</f>
        <v>0.22000000000000003</v>
      </c>
      <c r="U15462">
        <v>147279</v>
      </c>
      <c r="V15462" t="s">
        <v>8420</v>
      </c>
    </row>
    <row r="15463" spans="2:22" x14ac:dyDescent="0.25">
      <c r="B15463">
        <v>272677</v>
      </c>
      <c r="C15463" t="s">
        <v>8422</v>
      </c>
      <c r="E15463">
        <v>39.89</v>
      </c>
      <c r="F15463">
        <v>0.16</v>
      </c>
      <c r="G15463">
        <v>807</v>
      </c>
      <c r="H15463" t="s">
        <v>21</v>
      </c>
      <c r="I15463" t="s">
        <v>43</v>
      </c>
      <c r="K15463">
        <v>0.196102</v>
      </c>
      <c r="L15463">
        <v>70</v>
      </c>
      <c r="N15463">
        <v>34</v>
      </c>
      <c r="O15463" t="s">
        <v>27</v>
      </c>
      <c r="P15463">
        <f t="shared" si="482"/>
        <v>39.50115891717158</v>
      </c>
      <c r="Q15463">
        <f t="shared" si="483"/>
        <v>39.50115891717158</v>
      </c>
      <c r="S15463">
        <f>IF(AND(M15463&lt;&gt;"",M15463&lt;&gt;18.5),5*LOG10(10^(Q15463/5+1)*W$1/(10^(M15463/5+1)))-5,Q15463)</f>
        <v>39.50115891717158</v>
      </c>
      <c r="T15463">
        <f>(F15463/E15463)*S15463</f>
        <v>0.15844034662189652</v>
      </c>
      <c r="U15463">
        <v>147284</v>
      </c>
      <c r="V15463" t="s">
        <v>8423</v>
      </c>
    </row>
    <row r="15464" spans="2:22" x14ac:dyDescent="0.25">
      <c r="B15464">
        <v>272678</v>
      </c>
      <c r="C15464" t="s">
        <v>8422</v>
      </c>
      <c r="E15464">
        <v>40.340000000000003</v>
      </c>
      <c r="F15464">
        <v>0.18</v>
      </c>
      <c r="G15464">
        <v>980</v>
      </c>
      <c r="H15464" t="s">
        <v>21</v>
      </c>
      <c r="I15464" t="s">
        <v>12</v>
      </c>
      <c r="K15464">
        <v>0.196102</v>
      </c>
      <c r="L15464">
        <v>70</v>
      </c>
      <c r="N15464">
        <v>34</v>
      </c>
      <c r="O15464" t="s">
        <v>8424</v>
      </c>
      <c r="P15464">
        <f t="shared" si="482"/>
        <v>39.951158917171583</v>
      </c>
      <c r="Q15464">
        <f t="shared" si="483"/>
        <v>39.951158917171583</v>
      </c>
      <c r="S15464">
        <f>IF(AND(M15464&lt;&gt;"",M15464&lt;&gt;18.5),5*LOG10(10^(Q15464/5+1)*W$1/(10^(M15464/5+1)))-5,Q15464)</f>
        <v>39.951158917171583</v>
      </c>
      <c r="T15464">
        <f>(F15464/E15464)*S15464</f>
        <v>0.17826496294226285</v>
      </c>
      <c r="U15464">
        <v>147284</v>
      </c>
      <c r="V15464" t="s">
        <v>8423</v>
      </c>
    </row>
    <row r="15465" spans="2:22" x14ac:dyDescent="0.25">
      <c r="B15465">
        <v>272679</v>
      </c>
      <c r="C15465" t="s">
        <v>8422</v>
      </c>
      <c r="E15465">
        <v>40.369999999999997</v>
      </c>
      <c r="F15465">
        <v>0.22</v>
      </c>
      <c r="G15465">
        <v>991</v>
      </c>
      <c r="H15465" t="s">
        <v>21</v>
      </c>
      <c r="I15465" t="s">
        <v>12</v>
      </c>
      <c r="K15465">
        <v>0.196102</v>
      </c>
      <c r="L15465">
        <v>70</v>
      </c>
      <c r="N15465">
        <v>34</v>
      </c>
      <c r="O15465" t="s">
        <v>8425</v>
      </c>
      <c r="P15465">
        <f t="shared" si="482"/>
        <v>39.981158917171584</v>
      </c>
      <c r="Q15465">
        <f t="shared" si="483"/>
        <v>39.981158917171584</v>
      </c>
      <c r="S15465">
        <f>IF(AND(M15465&lt;&gt;"",M15465&lt;&gt;18.5),5*LOG10(10^(Q15465/5+1)*W$1/(10^(M15465/5+1)))-5,Q15465)</f>
        <v>39.981158917171584</v>
      </c>
      <c r="T15465">
        <f>(F15465/E15465)*S15465</f>
        <v>0.21788097502545825</v>
      </c>
      <c r="U15465">
        <v>147284</v>
      </c>
      <c r="V15465" t="s">
        <v>8423</v>
      </c>
    </row>
    <row r="15466" spans="2:22" x14ac:dyDescent="0.25">
      <c r="B15466">
        <v>272702</v>
      </c>
      <c r="C15466" t="s">
        <v>8426</v>
      </c>
      <c r="E15466">
        <v>41.15</v>
      </c>
      <c r="F15466">
        <v>0.22</v>
      </c>
      <c r="G15466">
        <v>1700</v>
      </c>
      <c r="H15466" t="s">
        <v>21</v>
      </c>
      <c r="I15466" t="s">
        <v>22</v>
      </c>
      <c r="L15466">
        <v>70</v>
      </c>
      <c r="N15466">
        <v>31</v>
      </c>
      <c r="O15466" t="s">
        <v>8427</v>
      </c>
      <c r="P15466">
        <f t="shared" si="482"/>
        <v>41.15</v>
      </c>
      <c r="Q15466">
        <f t="shared" si="483"/>
        <v>41.15</v>
      </c>
      <c r="S15466">
        <f>IF(AND(M15466&lt;&gt;"",M15466&lt;&gt;18.5),5*LOG10(10^(Q15466/5+1)*W$1/(10^(M15466/5+1)))-5,Q15466)</f>
        <v>41.15</v>
      </c>
      <c r="T15466">
        <f>(F15466/E15466)*S15466</f>
        <v>0.22</v>
      </c>
      <c r="U15466">
        <v>147296</v>
      </c>
      <c r="V15466" t="s">
        <v>8426</v>
      </c>
    </row>
    <row r="15467" spans="2:22" x14ac:dyDescent="0.25">
      <c r="B15467">
        <v>272711</v>
      </c>
      <c r="C15467" t="s">
        <v>8428</v>
      </c>
      <c r="E15467">
        <v>41.57</v>
      </c>
      <c r="F15467">
        <v>0.02</v>
      </c>
      <c r="G15467">
        <v>2060</v>
      </c>
      <c r="H15467" t="s">
        <v>21</v>
      </c>
      <c r="I15467" t="s">
        <v>22</v>
      </c>
      <c r="L15467">
        <v>70</v>
      </c>
      <c r="N15467">
        <v>31</v>
      </c>
      <c r="O15467" t="s">
        <v>8429</v>
      </c>
      <c r="P15467">
        <f t="shared" si="482"/>
        <v>41.57</v>
      </c>
      <c r="Q15467">
        <f t="shared" si="483"/>
        <v>41.57</v>
      </c>
      <c r="S15467">
        <f>IF(AND(M15467&lt;&gt;"",M15467&lt;&gt;18.5),5*LOG10(10^(Q15467/5+1)*W$1/(10^(M15467/5+1)))-5,Q15467)</f>
        <v>41.57</v>
      </c>
      <c r="T15467">
        <f>(F15467/E15467)*S15467</f>
        <v>0.02</v>
      </c>
      <c r="U15467">
        <v>147304</v>
      </c>
      <c r="V15467" t="s">
        <v>8428</v>
      </c>
    </row>
    <row r="15468" spans="2:22" x14ac:dyDescent="0.25">
      <c r="B15468">
        <v>272716</v>
      </c>
      <c r="C15468" t="s">
        <v>8430</v>
      </c>
      <c r="E15468">
        <v>40.22</v>
      </c>
      <c r="F15468">
        <v>0.22</v>
      </c>
      <c r="G15468">
        <v>891</v>
      </c>
      <c r="H15468" t="s">
        <v>21</v>
      </c>
      <c r="I15468" t="s">
        <v>12</v>
      </c>
      <c r="K15468">
        <v>0.24410000000000001</v>
      </c>
      <c r="L15468">
        <v>70</v>
      </c>
      <c r="N15468">
        <v>34</v>
      </c>
      <c r="O15468" t="s">
        <v>24</v>
      </c>
      <c r="P15468">
        <f t="shared" si="482"/>
        <v>39.745723549581598</v>
      </c>
      <c r="Q15468">
        <f t="shared" si="483"/>
        <v>39.745723549581598</v>
      </c>
      <c r="S15468">
        <f>IF(AND(M15468&lt;&gt;"",M15468&lt;&gt;18.5),5*LOG10(10^(Q15468/5+1)*W$1/(10^(M15468/5+1)))-5,Q15468)</f>
        <v>39.745723549581598</v>
      </c>
      <c r="T15468">
        <f>(F15468/E15468)*S15468</f>
        <v>0.2174057479091982</v>
      </c>
      <c r="U15468">
        <v>147309</v>
      </c>
      <c r="V15468" t="s">
        <v>8430</v>
      </c>
    </row>
    <row r="15469" spans="2:22" x14ac:dyDescent="0.25">
      <c r="B15469">
        <v>272717</v>
      </c>
      <c r="C15469" t="s">
        <v>8430</v>
      </c>
      <c r="E15469">
        <v>40.29</v>
      </c>
      <c r="F15469">
        <v>0.16</v>
      </c>
      <c r="G15469">
        <v>920</v>
      </c>
      <c r="H15469" t="s">
        <v>21</v>
      </c>
      <c r="I15469" t="s">
        <v>12</v>
      </c>
      <c r="K15469">
        <v>0.24410000000000001</v>
      </c>
      <c r="L15469">
        <v>70</v>
      </c>
      <c r="N15469">
        <v>34</v>
      </c>
      <c r="O15469" t="s">
        <v>25</v>
      </c>
      <c r="P15469">
        <f t="shared" si="482"/>
        <v>39.815723549581598</v>
      </c>
      <c r="Q15469">
        <f t="shared" si="483"/>
        <v>39.815723549581598</v>
      </c>
      <c r="S15469">
        <f>IF(AND(M15469&lt;&gt;"",M15469&lt;&gt;18.5),5*LOG10(10^(Q15469/5+1)*W$1/(10^(M15469/5+1)))-5,Q15469)</f>
        <v>39.815723549581598</v>
      </c>
      <c r="T15469">
        <f>(F15469/E15469)*S15469</f>
        <v>0.15811654921650672</v>
      </c>
      <c r="U15469">
        <v>147309</v>
      </c>
      <c r="V15469" t="s">
        <v>8430</v>
      </c>
    </row>
    <row r="15470" spans="2:22" x14ac:dyDescent="0.25">
      <c r="B15470">
        <v>272772</v>
      </c>
      <c r="C15470" t="s">
        <v>8431</v>
      </c>
      <c r="E15470">
        <v>41.29</v>
      </c>
      <c r="F15470">
        <v>0.28999999999999998</v>
      </c>
      <c r="G15470">
        <v>1810</v>
      </c>
      <c r="H15470" t="s">
        <v>21</v>
      </c>
      <c r="I15470" t="s">
        <v>22</v>
      </c>
      <c r="L15470">
        <v>70</v>
      </c>
      <c r="N15470">
        <v>31</v>
      </c>
      <c r="O15470" t="s">
        <v>8432</v>
      </c>
      <c r="P15470">
        <f t="shared" si="482"/>
        <v>41.29</v>
      </c>
      <c r="Q15470">
        <f t="shared" si="483"/>
        <v>41.29</v>
      </c>
      <c r="S15470">
        <f>IF(AND(M15470&lt;&gt;"",M15470&lt;&gt;18.5),5*LOG10(10^(Q15470/5+1)*W$1/(10^(M15470/5+1)))-5,Q15470)</f>
        <v>41.29</v>
      </c>
      <c r="T15470">
        <f>(F15470/E15470)*S15470</f>
        <v>0.28999999999999998</v>
      </c>
      <c r="U15470">
        <v>147315</v>
      </c>
      <c r="V15470" t="s">
        <v>8431</v>
      </c>
    </row>
    <row r="15471" spans="2:22" x14ac:dyDescent="0.25">
      <c r="B15471">
        <v>272773</v>
      </c>
      <c r="C15471" t="s">
        <v>8431</v>
      </c>
      <c r="E15471">
        <v>41.62</v>
      </c>
      <c r="F15471">
        <v>0.24</v>
      </c>
      <c r="G15471">
        <v>2110</v>
      </c>
      <c r="H15471" t="s">
        <v>21</v>
      </c>
      <c r="I15471" t="s">
        <v>26</v>
      </c>
      <c r="L15471">
        <v>70</v>
      </c>
      <c r="N15471">
        <v>33</v>
      </c>
      <c r="O15471" t="s">
        <v>27</v>
      </c>
      <c r="P15471">
        <f t="shared" si="482"/>
        <v>41.62</v>
      </c>
      <c r="Q15471">
        <f t="shared" si="483"/>
        <v>41.62</v>
      </c>
      <c r="S15471">
        <f>IF(AND(M15471&lt;&gt;"",M15471&lt;&gt;18.5),5*LOG10(10^(Q15471/5+1)*W$1/(10^(M15471/5+1)))-5,Q15471)</f>
        <v>41.62</v>
      </c>
      <c r="T15471">
        <f>(F15471/E15471)*S15471</f>
        <v>0.23999999999999996</v>
      </c>
      <c r="U15471">
        <v>147315</v>
      </c>
      <c r="V15471" t="s">
        <v>8431</v>
      </c>
    </row>
    <row r="15472" spans="2:22" x14ac:dyDescent="0.25">
      <c r="B15472">
        <v>272774</v>
      </c>
      <c r="C15472" t="s">
        <v>8431</v>
      </c>
      <c r="E15472">
        <v>41.68</v>
      </c>
      <c r="F15472">
        <v>0.24</v>
      </c>
      <c r="G15472">
        <v>2170</v>
      </c>
      <c r="H15472" t="s">
        <v>21</v>
      </c>
      <c r="I15472" t="s">
        <v>26</v>
      </c>
      <c r="L15472">
        <v>70</v>
      </c>
      <c r="N15472">
        <v>33</v>
      </c>
      <c r="O15472" t="s">
        <v>28</v>
      </c>
      <c r="P15472">
        <f t="shared" si="482"/>
        <v>41.68</v>
      </c>
      <c r="Q15472">
        <f t="shared" si="483"/>
        <v>41.68</v>
      </c>
      <c r="S15472">
        <f>IF(AND(M15472&lt;&gt;"",M15472&lt;&gt;18.5),5*LOG10(10^(Q15472/5+1)*W$1/(10^(M15472/5+1)))-5,Q15472)</f>
        <v>41.68</v>
      </c>
      <c r="T15472">
        <f>(F15472/E15472)*S15472</f>
        <v>0.24000000000000002</v>
      </c>
      <c r="U15472">
        <v>147315</v>
      </c>
      <c r="V15472" t="s">
        <v>8431</v>
      </c>
    </row>
    <row r="15473" spans="2:22" x14ac:dyDescent="0.25">
      <c r="B15473">
        <v>272816</v>
      </c>
      <c r="C15473" t="s">
        <v>8433</v>
      </c>
      <c r="E15473">
        <v>35.26</v>
      </c>
      <c r="F15473">
        <v>0.16</v>
      </c>
      <c r="G15473">
        <v>109</v>
      </c>
      <c r="H15473" t="s">
        <v>21</v>
      </c>
      <c r="I15473" t="s">
        <v>62</v>
      </c>
      <c r="K15473">
        <v>3.4042999999999997E-2</v>
      </c>
      <c r="L15473">
        <v>74.2</v>
      </c>
      <c r="N15473">
        <v>30</v>
      </c>
      <c r="O15473" t="s">
        <v>27</v>
      </c>
      <c r="P15473">
        <f t="shared" si="482"/>
        <v>35.187307005076775</v>
      </c>
      <c r="Q15473">
        <f t="shared" si="483"/>
        <v>35.313836331400623</v>
      </c>
      <c r="S15473">
        <f>IF(AND(M15473&lt;&gt;"",M15473&lt;&gt;18.5),5*LOG10(10^(Q15473/5+1)*W$1/(10^(M15473/5+1)))-5,Q15473)</f>
        <v>35.313836331400623</v>
      </c>
      <c r="T15473">
        <f>(F15473/E15473)*S15473</f>
        <v>0.16024429418673</v>
      </c>
      <c r="U15473">
        <v>147345</v>
      </c>
      <c r="V15473" t="s">
        <v>8434</v>
      </c>
    </row>
    <row r="15474" spans="2:22" x14ac:dyDescent="0.25">
      <c r="B15474">
        <v>272817</v>
      </c>
      <c r="C15474" t="s">
        <v>8433</v>
      </c>
      <c r="E15474">
        <v>35.74</v>
      </c>
      <c r="F15474">
        <v>0.15</v>
      </c>
      <c r="G15474">
        <v>136</v>
      </c>
      <c r="H15474" t="s">
        <v>21</v>
      </c>
      <c r="I15474" t="s">
        <v>524</v>
      </c>
      <c r="K15474">
        <v>3.4042999999999997E-2</v>
      </c>
      <c r="L15474">
        <v>72</v>
      </c>
      <c r="N15474">
        <v>28</v>
      </c>
      <c r="P15474">
        <f t="shared" si="482"/>
        <v>35.667307005076779</v>
      </c>
      <c r="Q15474">
        <f t="shared" si="483"/>
        <v>35.728479287161846</v>
      </c>
      <c r="S15474">
        <f>IF(AND(M15474&lt;&gt;"",M15474&lt;&gt;18.5),5*LOG10(10^(Q15474/5+1)*W$1/(10^(M15474/5+1)))-5,Q15474)</f>
        <v>35.728479287161846</v>
      </c>
      <c r="T15474">
        <f>(F15474/E15474)*S15474</f>
        <v>0.14995164781964959</v>
      </c>
      <c r="U15474">
        <v>147345</v>
      </c>
      <c r="V15474" t="s">
        <v>8434</v>
      </c>
    </row>
    <row r="15475" spans="2:22" x14ac:dyDescent="0.25">
      <c r="B15475">
        <v>272818</v>
      </c>
      <c r="C15475" t="s">
        <v>8433</v>
      </c>
      <c r="E15475">
        <v>35.86</v>
      </c>
      <c r="F15475">
        <v>0.16</v>
      </c>
      <c r="G15475">
        <v>139</v>
      </c>
      <c r="H15475" t="s">
        <v>21</v>
      </c>
      <c r="I15475" t="s">
        <v>463</v>
      </c>
      <c r="K15475">
        <v>3.295E-2</v>
      </c>
      <c r="L15475">
        <v>72</v>
      </c>
      <c r="N15475">
        <v>33</v>
      </c>
      <c r="P15475">
        <f t="shared" si="482"/>
        <v>35.789603500096177</v>
      </c>
      <c r="Q15475">
        <f t="shared" si="483"/>
        <v>35.850775782181245</v>
      </c>
      <c r="S15475">
        <f>IF(AND(M15475&lt;&gt;"",M15475&lt;&gt;18.5),5*LOG10(10^(Q15475/5+1)*W$1/(10^(M15475/5+1)))-5,Q15475)</f>
        <v>35.850775782181245</v>
      </c>
      <c r="T15475">
        <f>(F15475/E15475)*S15475</f>
        <v>0.15995884342300612</v>
      </c>
      <c r="U15475">
        <v>147345</v>
      </c>
      <c r="V15475" t="s">
        <v>8434</v>
      </c>
    </row>
    <row r="15476" spans="2:22" x14ac:dyDescent="0.25">
      <c r="B15476">
        <v>272819</v>
      </c>
      <c r="C15476" t="s">
        <v>8433</v>
      </c>
      <c r="E15476">
        <v>35.799999999999997</v>
      </c>
      <c r="F15476">
        <v>0.04</v>
      </c>
      <c r="G15476">
        <v>140</v>
      </c>
      <c r="H15476" t="s">
        <v>21</v>
      </c>
      <c r="I15476" t="s">
        <v>967</v>
      </c>
      <c r="K15476">
        <v>3.4042999999999997E-2</v>
      </c>
      <c r="L15476">
        <v>72</v>
      </c>
      <c r="N15476">
        <v>30</v>
      </c>
      <c r="P15476">
        <f t="shared" si="482"/>
        <v>35.727307005076781</v>
      </c>
      <c r="Q15476">
        <f t="shared" si="483"/>
        <v>35.788479287161856</v>
      </c>
      <c r="S15476">
        <f>IF(AND(M15476&lt;&gt;"",M15476&lt;&gt;18.5),5*LOG10(10^(Q15476/5+1)*W$1/(10^(M15476/5+1)))-5,Q15476)</f>
        <v>35.788479287161856</v>
      </c>
      <c r="T15476">
        <f>(F15476/E15476)*S15476</f>
        <v>3.9987127695152919E-2</v>
      </c>
      <c r="U15476">
        <v>147345</v>
      </c>
      <c r="V15476" t="s">
        <v>8434</v>
      </c>
    </row>
    <row r="15477" spans="2:22" x14ac:dyDescent="0.25">
      <c r="B15477">
        <v>272820</v>
      </c>
      <c r="C15477" t="s">
        <v>8433</v>
      </c>
      <c r="E15477">
        <v>35.86</v>
      </c>
      <c r="F15477">
        <v>0.17</v>
      </c>
      <c r="G15477">
        <v>144</v>
      </c>
      <c r="H15477" t="s">
        <v>21</v>
      </c>
      <c r="I15477" t="s">
        <v>2964</v>
      </c>
      <c r="K15477">
        <v>3.4042999999999997E-2</v>
      </c>
      <c r="L15477">
        <v>72</v>
      </c>
      <c r="N15477">
        <v>29</v>
      </c>
      <c r="P15477">
        <f t="shared" si="482"/>
        <v>35.787307005076777</v>
      </c>
      <c r="Q15477">
        <f t="shared" si="483"/>
        <v>35.848479287161837</v>
      </c>
      <c r="S15477">
        <f>IF(AND(M15477&lt;&gt;"",M15477&lt;&gt;18.5),5*LOG10(10^(Q15477/5+1)*W$1/(10^(M15477/5+1)))-5,Q15477)</f>
        <v>35.848479287161837</v>
      </c>
      <c r="T15477">
        <f>(F15477/E15477)*S15477</f>
        <v>0.16994538423919445</v>
      </c>
      <c r="U15477">
        <v>147345</v>
      </c>
      <c r="V15477" t="s">
        <v>8434</v>
      </c>
    </row>
    <row r="15478" spans="2:22" x14ac:dyDescent="0.25">
      <c r="B15478">
        <v>272821</v>
      </c>
      <c r="C15478" t="s">
        <v>8433</v>
      </c>
      <c r="E15478">
        <v>35.799999999999997</v>
      </c>
      <c r="F15478">
        <v>0.15</v>
      </c>
      <c r="G15478">
        <v>145</v>
      </c>
      <c r="H15478" t="s">
        <v>21</v>
      </c>
      <c r="I15478" t="s">
        <v>1989</v>
      </c>
      <c r="N15478">
        <v>36</v>
      </c>
      <c r="P15478">
        <f t="shared" si="482"/>
        <v>35.799999999999997</v>
      </c>
      <c r="Q15478">
        <f t="shared" si="483"/>
        <v>35.799999999999997</v>
      </c>
      <c r="S15478">
        <f>IF(AND(M15478&lt;&gt;"",M15478&lt;&gt;18.5),5*LOG10(10^(Q15478/5+1)*W$1/(10^(M15478/5+1)))-5,Q15478)</f>
        <v>35.799999999999997</v>
      </c>
      <c r="T15478">
        <f>(F15478/E15478)*S15478</f>
        <v>0.15</v>
      </c>
      <c r="U15478">
        <v>147345</v>
      </c>
      <c r="V15478" t="s">
        <v>8434</v>
      </c>
    </row>
    <row r="15479" spans="2:22" x14ac:dyDescent="0.25">
      <c r="B15479">
        <v>272822</v>
      </c>
      <c r="C15479" t="s">
        <v>8433</v>
      </c>
      <c r="E15479">
        <v>35.81</v>
      </c>
      <c r="F15479">
        <v>0.01</v>
      </c>
      <c r="G15479">
        <v>145</v>
      </c>
      <c r="H15479" t="s">
        <v>21</v>
      </c>
      <c r="I15479" t="s">
        <v>746</v>
      </c>
      <c r="L15479">
        <v>72</v>
      </c>
      <c r="N15479">
        <v>31</v>
      </c>
      <c r="P15479">
        <f t="shared" si="482"/>
        <v>35.81</v>
      </c>
      <c r="Q15479">
        <f t="shared" si="483"/>
        <v>35.87117228208507</v>
      </c>
      <c r="S15479">
        <f>IF(AND(M15479&lt;&gt;"",M15479&lt;&gt;18.5),5*LOG10(10^(Q15479/5+1)*W$1/(10^(M15479/5+1)))-5,Q15479)</f>
        <v>35.87117228208507</v>
      </c>
      <c r="T15479">
        <f>(F15479/E15479)*S15479</f>
        <v>1.0017082457996389E-2</v>
      </c>
      <c r="U15479">
        <v>147345</v>
      </c>
      <c r="V15479" t="s">
        <v>8434</v>
      </c>
    </row>
    <row r="15480" spans="2:22" x14ac:dyDescent="0.25">
      <c r="B15480">
        <v>272823</v>
      </c>
      <c r="C15480" t="s">
        <v>8433</v>
      </c>
      <c r="E15480">
        <v>35.81</v>
      </c>
      <c r="F15480">
        <v>0.01</v>
      </c>
      <c r="G15480">
        <v>145</v>
      </c>
      <c r="H15480" t="s">
        <v>21</v>
      </c>
      <c r="I15480" t="s">
        <v>968</v>
      </c>
      <c r="N15480">
        <v>37</v>
      </c>
      <c r="P15480">
        <f t="shared" si="482"/>
        <v>35.81</v>
      </c>
      <c r="Q15480">
        <f t="shared" si="483"/>
        <v>35.81</v>
      </c>
      <c r="S15480">
        <f>IF(AND(M15480&lt;&gt;"",M15480&lt;&gt;18.5),5*LOG10(10^(Q15480/5+1)*W$1/(10^(M15480/5+1)))-5,Q15480)</f>
        <v>35.81</v>
      </c>
      <c r="T15480">
        <f>(F15480/E15480)*S15480</f>
        <v>0.01</v>
      </c>
      <c r="U15480">
        <v>147345</v>
      </c>
      <c r="V15480" t="s">
        <v>8434</v>
      </c>
    </row>
    <row r="15481" spans="2:22" x14ac:dyDescent="0.25">
      <c r="B15481">
        <v>272824</v>
      </c>
      <c r="C15481" t="s">
        <v>8433</v>
      </c>
      <c r="E15481">
        <v>35.869999999999997</v>
      </c>
      <c r="F15481">
        <v>0.02</v>
      </c>
      <c r="G15481">
        <v>145</v>
      </c>
      <c r="H15481" t="s">
        <v>21</v>
      </c>
      <c r="I15481" t="s">
        <v>94</v>
      </c>
      <c r="K15481">
        <v>3.4042999999999997E-2</v>
      </c>
      <c r="L15481">
        <v>70</v>
      </c>
      <c r="N15481">
        <v>31</v>
      </c>
      <c r="O15481" t="s">
        <v>27</v>
      </c>
      <c r="P15481">
        <f t="shared" si="482"/>
        <v>35.797307005076775</v>
      </c>
      <c r="Q15481">
        <f t="shared" si="483"/>
        <v>35.797307005076775</v>
      </c>
      <c r="S15481">
        <f>IF(AND(M15481&lt;&gt;"",M15481&lt;&gt;18.5),5*LOG10(10^(Q15481/5+1)*W$1/(10^(M15481/5+1)))-5,Q15481)</f>
        <v>35.797307005076775</v>
      </c>
      <c r="T15481">
        <f>(F15481/E15481)*S15481</f>
        <v>1.995946863957445E-2</v>
      </c>
      <c r="U15481">
        <v>147345</v>
      </c>
      <c r="V15481" t="s">
        <v>8434</v>
      </c>
    </row>
    <row r="15482" spans="2:22" x14ac:dyDescent="0.25">
      <c r="B15482">
        <v>272825</v>
      </c>
      <c r="C15482" t="s">
        <v>8433</v>
      </c>
      <c r="E15482">
        <v>35.81</v>
      </c>
      <c r="F15482">
        <v>0.09</v>
      </c>
      <c r="G15482">
        <v>145</v>
      </c>
      <c r="H15482" t="s">
        <v>21</v>
      </c>
      <c r="I15482" t="s">
        <v>18</v>
      </c>
      <c r="L15482">
        <v>74.400000000000006</v>
      </c>
      <c r="N15482">
        <v>33</v>
      </c>
      <c r="P15482">
        <f t="shared" si="482"/>
        <v>35.81</v>
      </c>
      <c r="Q15482">
        <f t="shared" si="483"/>
        <v>35.94237447765812</v>
      </c>
      <c r="S15482">
        <f>IF(AND(M15482&lt;&gt;"",M15482&lt;&gt;18.5),5*LOG10(10^(Q15482/5+1)*W$1/(10^(M15482/5+1)))-5,Q15482)</f>
        <v>35.94237447765812</v>
      </c>
      <c r="T15482">
        <f>(F15482/E15482)*S15482</f>
        <v>9.0332692068953654E-2</v>
      </c>
      <c r="U15482">
        <v>147345</v>
      </c>
      <c r="V15482" t="s">
        <v>8434</v>
      </c>
    </row>
    <row r="15483" spans="2:22" x14ac:dyDescent="0.25">
      <c r="B15483">
        <v>272826</v>
      </c>
      <c r="C15483" t="s">
        <v>8433</v>
      </c>
      <c r="E15483">
        <v>35.89</v>
      </c>
      <c r="F15483">
        <v>0.14000000000000001</v>
      </c>
      <c r="G15483">
        <v>146</v>
      </c>
      <c r="H15483" t="s">
        <v>21</v>
      </c>
      <c r="I15483" t="s">
        <v>240</v>
      </c>
      <c r="K15483">
        <v>3.4042999999999997E-2</v>
      </c>
      <c r="L15483">
        <v>72</v>
      </c>
      <c r="N15483">
        <v>29</v>
      </c>
      <c r="P15483">
        <f t="shared" si="482"/>
        <v>35.817307005076778</v>
      </c>
      <c r="Q15483">
        <f t="shared" si="483"/>
        <v>35.878479287161838</v>
      </c>
      <c r="S15483">
        <f>IF(AND(M15483&lt;&gt;"",M15483&lt;&gt;18.5),5*LOG10(10^(Q15483/5+1)*W$1/(10^(M15483/5+1)))-5,Q15483)</f>
        <v>35.878479287161838</v>
      </c>
      <c r="T15483">
        <f>(F15483/E15483)*S15483</f>
        <v>0.13995505991091273</v>
      </c>
      <c r="U15483">
        <v>147345</v>
      </c>
      <c r="V15483" t="s">
        <v>8434</v>
      </c>
    </row>
    <row r="15484" spans="2:22" x14ac:dyDescent="0.25">
      <c r="B15484">
        <v>272827</v>
      </c>
      <c r="C15484" t="s">
        <v>8433</v>
      </c>
      <c r="E15484">
        <v>35.93</v>
      </c>
      <c r="F15484">
        <v>0.11</v>
      </c>
      <c r="G15484">
        <v>149</v>
      </c>
      <c r="H15484" t="s">
        <v>21</v>
      </c>
      <c r="I15484" t="s">
        <v>64</v>
      </c>
      <c r="K15484">
        <v>3.4041000000000002E-2</v>
      </c>
      <c r="L15484">
        <v>70</v>
      </c>
      <c r="N15484">
        <v>38</v>
      </c>
      <c r="O15484" t="s">
        <v>27</v>
      </c>
      <c r="P15484">
        <f t="shared" si="482"/>
        <v>35.857311205046244</v>
      </c>
      <c r="Q15484">
        <f t="shared" si="483"/>
        <v>35.857311205046244</v>
      </c>
      <c r="S15484">
        <f>IF(AND(M15484&lt;&gt;"",M15484&lt;&gt;18.5),5*LOG10(10^(Q15484/5+1)*W$1/(10^(M15484/5+1)))-5,Q15484)</f>
        <v>35.857311205046244</v>
      </c>
      <c r="T15484">
        <f>(F15484/E15484)*S15484</f>
        <v>0.10977746263721366</v>
      </c>
      <c r="U15484">
        <v>147345</v>
      </c>
      <c r="V15484" t="s">
        <v>8434</v>
      </c>
    </row>
    <row r="15485" spans="2:22" x14ac:dyDescent="0.25">
      <c r="B15485">
        <v>272828</v>
      </c>
      <c r="C15485" t="s">
        <v>8433</v>
      </c>
      <c r="E15485">
        <v>35.96</v>
      </c>
      <c r="F15485">
        <v>0.02</v>
      </c>
      <c r="G15485">
        <v>150</v>
      </c>
      <c r="H15485" t="s">
        <v>21</v>
      </c>
      <c r="I15485" t="s">
        <v>84</v>
      </c>
      <c r="K15485">
        <v>3.4042999999999997E-2</v>
      </c>
      <c r="L15485">
        <v>72</v>
      </c>
      <c r="N15485">
        <v>31</v>
      </c>
      <c r="P15485">
        <f t="shared" si="482"/>
        <v>35.887307005076778</v>
      </c>
      <c r="Q15485">
        <f t="shared" si="483"/>
        <v>35.948479287161838</v>
      </c>
      <c r="S15485">
        <f>IF(AND(M15485&lt;&gt;"",M15485&lt;&gt;18.5),5*LOG10(10^(Q15485/5+1)*W$1/(10^(M15485/5+1)))-5,Q15485)</f>
        <v>35.948479287161838</v>
      </c>
      <c r="T15485">
        <f>(F15485/E15485)*S15485</f>
        <v>1.999359248451715E-2</v>
      </c>
      <c r="U15485">
        <v>147345</v>
      </c>
      <c r="V15485" t="s">
        <v>8434</v>
      </c>
    </row>
    <row r="15486" spans="2:22" x14ac:dyDescent="0.25">
      <c r="B15486">
        <v>272829</v>
      </c>
      <c r="C15486" t="s">
        <v>8433</v>
      </c>
      <c r="E15486">
        <v>35.92</v>
      </c>
      <c r="F15486">
        <v>0.05</v>
      </c>
      <c r="G15486">
        <v>153</v>
      </c>
      <c r="H15486" t="s">
        <v>21</v>
      </c>
      <c r="I15486" t="s">
        <v>385</v>
      </c>
      <c r="L15486">
        <v>72</v>
      </c>
      <c r="N15486">
        <v>33</v>
      </c>
      <c r="O15486" t="s">
        <v>386</v>
      </c>
      <c r="P15486">
        <f t="shared" si="482"/>
        <v>35.92</v>
      </c>
      <c r="Q15486">
        <f t="shared" si="483"/>
        <v>35.981172282085069</v>
      </c>
      <c r="S15486">
        <f>IF(AND(M15486&lt;&gt;"",M15486&lt;&gt;18.5),5*LOG10(10^(Q15486/5+1)*W$1/(10^(M15486/5+1)))-5,Q15486)</f>
        <v>35.981172282085069</v>
      </c>
      <c r="T15486">
        <f>(F15486/E15486)*S15486</f>
        <v>5.0085150726733113E-2</v>
      </c>
      <c r="U15486">
        <v>147345</v>
      </c>
      <c r="V15486" t="s">
        <v>8434</v>
      </c>
    </row>
    <row r="15487" spans="2:22" x14ac:dyDescent="0.25">
      <c r="B15487">
        <v>272830</v>
      </c>
      <c r="C15487" t="s">
        <v>8433</v>
      </c>
      <c r="E15487">
        <v>36.01</v>
      </c>
      <c r="F15487">
        <v>0.15</v>
      </c>
      <c r="G15487">
        <v>154</v>
      </c>
      <c r="H15487" t="s">
        <v>21</v>
      </c>
      <c r="I15487" t="s">
        <v>65</v>
      </c>
      <c r="K15487">
        <v>3.4042999999999997E-2</v>
      </c>
      <c r="L15487">
        <v>70</v>
      </c>
      <c r="N15487">
        <v>33</v>
      </c>
      <c r="O15487" t="s">
        <v>27</v>
      </c>
      <c r="P15487">
        <f t="shared" si="482"/>
        <v>35.937307005076775</v>
      </c>
      <c r="Q15487">
        <f t="shared" si="483"/>
        <v>35.937307005076775</v>
      </c>
      <c r="S15487">
        <f>IF(AND(M15487&lt;&gt;"",M15487&lt;&gt;18.5),5*LOG10(10^(Q15487/5+1)*W$1/(10^(M15487/5+1)))-5,Q15487)</f>
        <v>35.937307005076775</v>
      </c>
      <c r="T15487">
        <f>(F15487/E15487)*S15487</f>
        <v>0.14969719663319958</v>
      </c>
      <c r="U15487">
        <v>147345</v>
      </c>
      <c r="V15487" t="s">
        <v>8434</v>
      </c>
    </row>
    <row r="15488" spans="2:22" x14ac:dyDescent="0.25">
      <c r="B15488">
        <v>272831</v>
      </c>
      <c r="C15488" t="s">
        <v>8433</v>
      </c>
      <c r="E15488">
        <v>36.03</v>
      </c>
      <c r="F15488">
        <v>0.21</v>
      </c>
      <c r="G15488">
        <v>155</v>
      </c>
      <c r="H15488" t="s">
        <v>21</v>
      </c>
      <c r="I15488" t="s">
        <v>85</v>
      </c>
      <c r="K15488">
        <v>3.4099999999999998E-2</v>
      </c>
      <c r="L15488">
        <v>73.8</v>
      </c>
      <c r="N15488">
        <v>34</v>
      </c>
      <c r="O15488" t="s">
        <v>86</v>
      </c>
      <c r="P15488">
        <f t="shared" si="482"/>
        <v>35.957187309361949</v>
      </c>
      <c r="Q15488">
        <f t="shared" si="483"/>
        <v>36.071978918405883</v>
      </c>
      <c r="S15488">
        <f>IF(AND(M15488&lt;&gt;"",M15488&lt;&gt;18.5),5*LOG10(10^(Q15488/5+1)*W$1/(10^(M15488/5+1)))-5,Q15488)</f>
        <v>36.071978918405883</v>
      </c>
      <c r="T15488">
        <f>(F15488/E15488)*S15488</f>
        <v>0.21024467312975947</v>
      </c>
      <c r="U15488">
        <v>147345</v>
      </c>
      <c r="V15488" t="s">
        <v>8434</v>
      </c>
    </row>
    <row r="15489" spans="1:22" x14ac:dyDescent="0.25">
      <c r="B15489">
        <v>272832</v>
      </c>
      <c r="C15489" t="s">
        <v>8433</v>
      </c>
      <c r="E15489">
        <v>36.06</v>
      </c>
      <c r="F15489">
        <v>0.19</v>
      </c>
      <c r="G15489">
        <v>157</v>
      </c>
      <c r="H15489" t="s">
        <v>21</v>
      </c>
      <c r="I15489" t="s">
        <v>85</v>
      </c>
      <c r="K15489">
        <v>3.4099999999999998E-2</v>
      </c>
      <c r="L15489">
        <v>73.8</v>
      </c>
      <c r="N15489">
        <v>34</v>
      </c>
      <c r="O15489" t="s">
        <v>86</v>
      </c>
      <c r="P15489">
        <f t="shared" si="482"/>
        <v>35.98718730936195</v>
      </c>
      <c r="Q15489">
        <f t="shared" si="483"/>
        <v>36.101978918405884</v>
      </c>
      <c r="S15489">
        <f>IF(AND(M15489&lt;&gt;"",M15489&lt;&gt;18.5),5*LOG10(10^(Q15489/5+1)*W$1/(10^(M15489/5+1)))-5,Q15489)</f>
        <v>36.101978918405884</v>
      </c>
      <c r="T15489">
        <f>(F15489/E15489)*S15489</f>
        <v>0.19022118675810087</v>
      </c>
      <c r="U15489">
        <v>147345</v>
      </c>
      <c r="V15489" t="s">
        <v>8434</v>
      </c>
    </row>
    <row r="15490" spans="1:22" x14ac:dyDescent="0.25">
      <c r="A15490" t="s">
        <v>47</v>
      </c>
      <c r="B15490">
        <v>272833</v>
      </c>
      <c r="C15490" t="s">
        <v>8433</v>
      </c>
      <c r="E15490">
        <v>36.049999999999997</v>
      </c>
      <c r="F15490">
        <v>0.05</v>
      </c>
      <c r="G15490">
        <v>162</v>
      </c>
      <c r="H15490" t="s">
        <v>21</v>
      </c>
      <c r="I15490" t="s">
        <v>91</v>
      </c>
      <c r="N15490">
        <v>35</v>
      </c>
      <c r="O15490" t="s">
        <v>92</v>
      </c>
      <c r="P15490">
        <f t="shared" ref="P15490:P15531" si="484">IF((K15490&lt;&gt;""),5*LOG10(10^(E15490/5+1)/(K15490+1))-5,E15490)</f>
        <v>36.049999999999997</v>
      </c>
      <c r="Q15490">
        <f t="shared" ref="Q15490:Q15531" si="485">IF(AND(L15490&lt;&gt;"",L15490&lt;&gt;70),5*LOG10(10^(P15490/5+1)*L15490/70)-5,P15490)</f>
        <v>36.049999999999997</v>
      </c>
      <c r="S15490">
        <f>IF(AND(M15490&lt;&gt;"",M15490&lt;&gt;18.5),5*LOG10(10^(Q15490/5+1)*W$1/(10^(M15490/5+1)))-5,Q15490)</f>
        <v>36.049999999999997</v>
      </c>
      <c r="T15490">
        <f>(F15490/E15490)*S15490</f>
        <v>0.05</v>
      </c>
      <c r="U15490">
        <v>147345</v>
      </c>
      <c r="V15490" t="s">
        <v>8434</v>
      </c>
    </row>
    <row r="15491" spans="1:22" x14ac:dyDescent="0.25">
      <c r="B15491">
        <v>272834</v>
      </c>
      <c r="C15491" t="s">
        <v>8433</v>
      </c>
      <c r="E15491">
        <v>36.130000000000003</v>
      </c>
      <c r="F15491">
        <v>0.15</v>
      </c>
      <c r="G15491">
        <v>163</v>
      </c>
      <c r="H15491" t="s">
        <v>21</v>
      </c>
      <c r="I15491" t="s">
        <v>87</v>
      </c>
      <c r="K15491">
        <v>3.4042999999999997E-2</v>
      </c>
      <c r="L15491">
        <v>65</v>
      </c>
      <c r="N15491">
        <v>29</v>
      </c>
      <c r="O15491" t="s">
        <v>89</v>
      </c>
      <c r="P15491">
        <f t="shared" si="484"/>
        <v>36.057307005076787</v>
      </c>
      <c r="Q15491">
        <f t="shared" si="485"/>
        <v>35.896383588219784</v>
      </c>
      <c r="S15491">
        <f>IF(AND(M15491&lt;&gt;"",M15491&lt;&gt;18.5),5*LOG10(10^(Q15491/5+1)*W$1/(10^(M15491/5+1)))-5,Q15491)</f>
        <v>35.896383588219784</v>
      </c>
      <c r="T15491">
        <f>(F15491/E15491)*S15491</f>
        <v>0.14903010069839379</v>
      </c>
      <c r="U15491">
        <v>147345</v>
      </c>
      <c r="V15491" t="s">
        <v>8434</v>
      </c>
    </row>
    <row r="15492" spans="1:22" x14ac:dyDescent="0.25">
      <c r="B15492">
        <v>272835</v>
      </c>
      <c r="C15492" t="s">
        <v>8433</v>
      </c>
      <c r="E15492">
        <v>36.17</v>
      </c>
      <c r="F15492">
        <v>0.17</v>
      </c>
      <c r="G15492">
        <v>165</v>
      </c>
      <c r="H15492" t="s">
        <v>21</v>
      </c>
      <c r="I15492" t="s">
        <v>87</v>
      </c>
      <c r="K15492">
        <v>3.4042999999999997E-2</v>
      </c>
      <c r="L15492">
        <v>65</v>
      </c>
      <c r="N15492">
        <v>29</v>
      </c>
      <c r="O15492" t="s">
        <v>88</v>
      </c>
      <c r="P15492">
        <f t="shared" si="484"/>
        <v>36.097307005076786</v>
      </c>
      <c r="Q15492">
        <f t="shared" si="485"/>
        <v>35.936383588219776</v>
      </c>
      <c r="S15492">
        <f>IF(AND(M15492&lt;&gt;"",M15492&lt;&gt;18.5),5*LOG10(10^(Q15492/5+1)*W$1/(10^(M15492/5+1)))-5,Q15492)</f>
        <v>35.936383588219776</v>
      </c>
      <c r="T15492">
        <f>(F15492/E15492)*S15492</f>
        <v>0.16890199640578826</v>
      </c>
      <c r="U15492">
        <v>147345</v>
      </c>
      <c r="V15492" t="s">
        <v>8434</v>
      </c>
    </row>
    <row r="15493" spans="1:22" x14ac:dyDescent="0.25">
      <c r="A15493" t="s">
        <v>47</v>
      </c>
      <c r="B15493">
        <v>272836</v>
      </c>
      <c r="C15493" t="s">
        <v>8433</v>
      </c>
      <c r="E15493">
        <v>36.1</v>
      </c>
      <c r="F15493">
        <v>0.05</v>
      </c>
      <c r="G15493">
        <v>166</v>
      </c>
      <c r="H15493" t="s">
        <v>21</v>
      </c>
      <c r="I15493" t="s">
        <v>91</v>
      </c>
      <c r="N15493">
        <v>35</v>
      </c>
      <c r="O15493" t="s">
        <v>93</v>
      </c>
      <c r="P15493">
        <f t="shared" si="484"/>
        <v>36.1</v>
      </c>
      <c r="Q15493">
        <f t="shared" si="485"/>
        <v>36.1</v>
      </c>
      <c r="S15493">
        <f>IF(AND(M15493&lt;&gt;"",M15493&lt;&gt;18.5),5*LOG10(10^(Q15493/5+1)*W$1/(10^(M15493/5+1)))-5,Q15493)</f>
        <v>36.1</v>
      </c>
      <c r="T15493">
        <f>(F15493/E15493)*S15493</f>
        <v>0.05</v>
      </c>
      <c r="U15493">
        <v>147345</v>
      </c>
      <c r="V15493" t="s">
        <v>8434</v>
      </c>
    </row>
    <row r="15494" spans="1:22" x14ac:dyDescent="0.25">
      <c r="B15494">
        <v>272837</v>
      </c>
      <c r="C15494" t="s">
        <v>8433</v>
      </c>
      <c r="E15494">
        <v>36.17</v>
      </c>
      <c r="F15494">
        <v>0.19</v>
      </c>
      <c r="G15494">
        <v>166</v>
      </c>
      <c r="H15494" t="s">
        <v>21</v>
      </c>
      <c r="I15494" t="s">
        <v>87</v>
      </c>
      <c r="K15494">
        <v>3.4042999999999997E-2</v>
      </c>
      <c r="L15494">
        <v>65</v>
      </c>
      <c r="N15494">
        <v>29</v>
      </c>
      <c r="O15494" t="s">
        <v>37</v>
      </c>
      <c r="P15494">
        <f t="shared" si="484"/>
        <v>36.097307005076786</v>
      </c>
      <c r="Q15494">
        <f t="shared" si="485"/>
        <v>35.936383588219776</v>
      </c>
      <c r="S15494">
        <f>IF(AND(M15494&lt;&gt;"",M15494&lt;&gt;18.5),5*LOG10(10^(Q15494/5+1)*W$1/(10^(M15494/5+1)))-5,Q15494)</f>
        <v>35.936383588219776</v>
      </c>
      <c r="T15494">
        <f>(F15494/E15494)*S15494</f>
        <v>0.18877281951235159</v>
      </c>
      <c r="U15494">
        <v>147345</v>
      </c>
      <c r="V15494" t="s">
        <v>8434</v>
      </c>
    </row>
    <row r="15495" spans="1:22" x14ac:dyDescent="0.25">
      <c r="B15495">
        <v>272838</v>
      </c>
      <c r="C15495" t="s">
        <v>8433</v>
      </c>
      <c r="E15495">
        <v>36.18</v>
      </c>
      <c r="F15495">
        <v>0.14000000000000001</v>
      </c>
      <c r="G15495">
        <v>167</v>
      </c>
      <c r="H15495" t="s">
        <v>21</v>
      </c>
      <c r="I15495" t="s">
        <v>43</v>
      </c>
      <c r="K15495">
        <v>3.4042999999999997E-2</v>
      </c>
      <c r="L15495">
        <v>70</v>
      </c>
      <c r="N15495">
        <v>34</v>
      </c>
      <c r="O15495" t="s">
        <v>27</v>
      </c>
      <c r="P15495">
        <f t="shared" si="484"/>
        <v>36.107307005076791</v>
      </c>
      <c r="Q15495">
        <f t="shared" si="485"/>
        <v>36.107307005076791</v>
      </c>
      <c r="S15495">
        <f>IF(AND(M15495&lt;&gt;"",M15495&lt;&gt;18.5),5*LOG10(10^(Q15495/5+1)*W$1/(10^(M15495/5+1)))-5,Q15495)</f>
        <v>36.107307005076791</v>
      </c>
      <c r="T15495">
        <f>(F15495/E15495)*S15495</f>
        <v>0.13971871146243095</v>
      </c>
      <c r="U15495">
        <v>147345</v>
      </c>
      <c r="V15495" t="s">
        <v>8434</v>
      </c>
    </row>
    <row r="15496" spans="1:22" x14ac:dyDescent="0.25">
      <c r="B15496">
        <v>272839</v>
      </c>
      <c r="C15496" t="s">
        <v>8433</v>
      </c>
      <c r="E15496">
        <v>36.200000000000003</v>
      </c>
      <c r="F15496">
        <v>0.15</v>
      </c>
      <c r="G15496">
        <v>168</v>
      </c>
      <c r="H15496" t="s">
        <v>21</v>
      </c>
      <c r="I15496" t="s">
        <v>87</v>
      </c>
      <c r="K15496">
        <v>3.4042999999999997E-2</v>
      </c>
      <c r="L15496">
        <v>65</v>
      </c>
      <c r="N15496">
        <v>29</v>
      </c>
      <c r="O15496" t="s">
        <v>90</v>
      </c>
      <c r="P15496">
        <f t="shared" si="484"/>
        <v>36.127307005076787</v>
      </c>
      <c r="Q15496">
        <f t="shared" si="485"/>
        <v>35.966383588219777</v>
      </c>
      <c r="S15496">
        <f>IF(AND(M15496&lt;&gt;"",M15496&lt;&gt;18.5),5*LOG10(10^(Q15496/5+1)*W$1/(10^(M15496/5+1)))-5,Q15496)</f>
        <v>35.966383588219777</v>
      </c>
      <c r="T15496">
        <f>(F15496/E15496)*S15496</f>
        <v>0.14903197619428085</v>
      </c>
      <c r="U15496">
        <v>147345</v>
      </c>
      <c r="V15496" t="s">
        <v>8434</v>
      </c>
    </row>
    <row r="15497" spans="1:22" x14ac:dyDescent="0.25">
      <c r="B15497">
        <v>272849</v>
      </c>
      <c r="C15497" t="s">
        <v>8435</v>
      </c>
      <c r="E15497">
        <v>40.520000000000003</v>
      </c>
      <c r="F15497">
        <v>0.28000000000000003</v>
      </c>
      <c r="G15497">
        <v>934</v>
      </c>
      <c r="H15497" t="s">
        <v>21</v>
      </c>
      <c r="I15497" t="s">
        <v>12</v>
      </c>
      <c r="K15497">
        <v>0.36137799999999998</v>
      </c>
      <c r="L15497">
        <v>70</v>
      </c>
      <c r="N15497">
        <v>34</v>
      </c>
      <c r="O15497" t="s">
        <v>25</v>
      </c>
      <c r="P15497">
        <f t="shared" si="484"/>
        <v>39.850106359577495</v>
      </c>
      <c r="Q15497">
        <f t="shared" si="485"/>
        <v>39.850106359577495</v>
      </c>
      <c r="S15497">
        <f>IF(AND(M15497&lt;&gt;"",M15497&lt;&gt;18.5),5*LOG10(10^(Q15497/5+1)*W$1/(10^(M15497/5+1)))-5,Q15497)</f>
        <v>39.850106359577495</v>
      </c>
      <c r="T15497">
        <f>(F15497/E15497)*S15497</f>
        <v>0.27537092252422751</v>
      </c>
      <c r="U15497">
        <v>147355</v>
      </c>
      <c r="V15497" t="s">
        <v>8435</v>
      </c>
    </row>
    <row r="15498" spans="1:22" x14ac:dyDescent="0.25">
      <c r="B15498">
        <v>272850</v>
      </c>
      <c r="C15498" t="s">
        <v>8435</v>
      </c>
      <c r="E15498">
        <v>40.520000000000003</v>
      </c>
      <c r="F15498">
        <v>0.33</v>
      </c>
      <c r="G15498">
        <v>935</v>
      </c>
      <c r="H15498" t="s">
        <v>21</v>
      </c>
      <c r="I15498" t="s">
        <v>12</v>
      </c>
      <c r="K15498">
        <v>0.36137799999999998</v>
      </c>
      <c r="L15498">
        <v>70</v>
      </c>
      <c r="N15498">
        <v>34</v>
      </c>
      <c r="O15498" t="s">
        <v>24</v>
      </c>
      <c r="P15498">
        <f t="shared" si="484"/>
        <v>39.850106359577495</v>
      </c>
      <c r="Q15498">
        <f t="shared" si="485"/>
        <v>39.850106359577495</v>
      </c>
      <c r="S15498">
        <f>IF(AND(M15498&lt;&gt;"",M15498&lt;&gt;18.5),5*LOG10(10^(Q15498/5+1)*W$1/(10^(M15498/5+1)))-5,Q15498)</f>
        <v>39.850106359577495</v>
      </c>
      <c r="T15498">
        <f>(F15498/E15498)*S15498</f>
        <v>0.32454430154641095</v>
      </c>
      <c r="U15498">
        <v>147355</v>
      </c>
      <c r="V15498" t="s">
        <v>8435</v>
      </c>
    </row>
    <row r="15499" spans="1:22" x14ac:dyDescent="0.25">
      <c r="B15499">
        <v>272851</v>
      </c>
      <c r="C15499" t="s">
        <v>8435</v>
      </c>
      <c r="E15499">
        <v>40.270000000000003</v>
      </c>
      <c r="F15499">
        <v>0.23</v>
      </c>
      <c r="G15499">
        <v>1130</v>
      </c>
      <c r="H15499" t="s">
        <v>21</v>
      </c>
      <c r="I15499" t="s">
        <v>26</v>
      </c>
      <c r="L15499">
        <v>70</v>
      </c>
      <c r="N15499">
        <v>33</v>
      </c>
      <c r="O15499" t="s">
        <v>27</v>
      </c>
      <c r="P15499">
        <f t="shared" si="484"/>
        <v>40.270000000000003</v>
      </c>
      <c r="Q15499">
        <f t="shared" si="485"/>
        <v>40.270000000000003</v>
      </c>
      <c r="S15499">
        <f>IF(AND(M15499&lt;&gt;"",M15499&lt;&gt;18.5),5*LOG10(10^(Q15499/5+1)*W$1/(10^(M15499/5+1)))-5,Q15499)</f>
        <v>40.270000000000003</v>
      </c>
      <c r="T15499">
        <f>(F15499/E15499)*S15499</f>
        <v>0.23</v>
      </c>
      <c r="U15499">
        <v>147355</v>
      </c>
      <c r="V15499" t="s">
        <v>8435</v>
      </c>
    </row>
    <row r="15500" spans="1:22" x14ac:dyDescent="0.25">
      <c r="B15500">
        <v>272852</v>
      </c>
      <c r="C15500" t="s">
        <v>8435</v>
      </c>
      <c r="E15500">
        <v>40.32</v>
      </c>
      <c r="F15500">
        <v>0.23</v>
      </c>
      <c r="G15500">
        <v>1160</v>
      </c>
      <c r="H15500" t="s">
        <v>21</v>
      </c>
      <c r="I15500" t="s">
        <v>26</v>
      </c>
      <c r="L15500">
        <v>70</v>
      </c>
      <c r="N15500">
        <v>33</v>
      </c>
      <c r="O15500" t="s">
        <v>28</v>
      </c>
      <c r="P15500">
        <f t="shared" si="484"/>
        <v>40.32</v>
      </c>
      <c r="Q15500">
        <f t="shared" si="485"/>
        <v>40.32</v>
      </c>
      <c r="S15500">
        <f>IF(AND(M15500&lt;&gt;"",M15500&lt;&gt;18.5),5*LOG10(10^(Q15500/5+1)*W$1/(10^(M15500/5+1)))-5,Q15500)</f>
        <v>40.32</v>
      </c>
      <c r="T15500">
        <f>(F15500/E15500)*S15500</f>
        <v>0.23</v>
      </c>
      <c r="U15500">
        <v>147355</v>
      </c>
      <c r="V15500" t="s">
        <v>8435</v>
      </c>
    </row>
    <row r="15501" spans="1:22" x14ac:dyDescent="0.25">
      <c r="B15501">
        <v>272853</v>
      </c>
      <c r="C15501" t="s">
        <v>8435</v>
      </c>
      <c r="E15501">
        <v>40.92</v>
      </c>
      <c r="F15501">
        <v>0.67</v>
      </c>
      <c r="G15501">
        <v>1530</v>
      </c>
      <c r="H15501" t="s">
        <v>21</v>
      </c>
      <c r="I15501" t="s">
        <v>22</v>
      </c>
      <c r="L15501">
        <v>70</v>
      </c>
      <c r="N15501">
        <v>31</v>
      </c>
      <c r="O15501" t="s">
        <v>8436</v>
      </c>
      <c r="P15501">
        <f t="shared" si="484"/>
        <v>40.92</v>
      </c>
      <c r="Q15501">
        <f t="shared" si="485"/>
        <v>40.92</v>
      </c>
      <c r="S15501">
        <f>IF(AND(M15501&lt;&gt;"",M15501&lt;&gt;18.5),5*LOG10(10^(Q15501/5+1)*W$1/(10^(M15501/5+1)))-5,Q15501)</f>
        <v>40.92</v>
      </c>
      <c r="T15501">
        <f>(F15501/E15501)*S15501</f>
        <v>0.67</v>
      </c>
      <c r="U15501">
        <v>147355</v>
      </c>
      <c r="V15501" t="s">
        <v>8435</v>
      </c>
    </row>
    <row r="15502" spans="1:22" x14ac:dyDescent="0.25">
      <c r="B15502">
        <v>272859</v>
      </c>
      <c r="C15502" t="s">
        <v>8437</v>
      </c>
      <c r="E15502">
        <v>35.17</v>
      </c>
      <c r="F15502">
        <v>0.16</v>
      </c>
      <c r="G15502">
        <v>106</v>
      </c>
      <c r="H15502" t="s">
        <v>21</v>
      </c>
      <c r="I15502" t="s">
        <v>65</v>
      </c>
      <c r="K15502">
        <v>2.5503999999999999E-2</v>
      </c>
      <c r="L15502">
        <v>70</v>
      </c>
      <c r="N15502">
        <v>33</v>
      </c>
      <c r="O15502" t="s">
        <v>27</v>
      </c>
      <c r="P15502">
        <f t="shared" si="484"/>
        <v>35.115313206587601</v>
      </c>
      <c r="Q15502">
        <f t="shared" si="485"/>
        <v>35.115313206587601</v>
      </c>
      <c r="S15502">
        <f>IF(AND(M15502&lt;&gt;"",M15502&lt;&gt;18.5),5*LOG10(10^(Q15502/5+1)*W$1/(10^(M15502/5+1)))-5,Q15502)</f>
        <v>35.115313206587601</v>
      </c>
      <c r="T15502">
        <f>(F15502/E15502)*S15502</f>
        <v>0.15975121163076531</v>
      </c>
      <c r="U15502">
        <v>147360</v>
      </c>
      <c r="V15502" t="s">
        <v>8438</v>
      </c>
    </row>
    <row r="15503" spans="1:22" x14ac:dyDescent="0.25">
      <c r="B15503">
        <v>272889</v>
      </c>
      <c r="C15503" t="s">
        <v>8439</v>
      </c>
      <c r="E15503">
        <v>40.130000000000003</v>
      </c>
      <c r="F15503">
        <v>0.2</v>
      </c>
      <c r="G15503">
        <v>1060</v>
      </c>
      <c r="H15503" t="s">
        <v>21</v>
      </c>
      <c r="I15503" t="s">
        <v>123</v>
      </c>
      <c r="L15503">
        <v>70</v>
      </c>
      <c r="N15503">
        <v>31</v>
      </c>
      <c r="O15503" t="s">
        <v>8441</v>
      </c>
      <c r="P15503">
        <f t="shared" si="484"/>
        <v>40.130000000000003</v>
      </c>
      <c r="Q15503">
        <f t="shared" si="485"/>
        <v>40.130000000000003</v>
      </c>
      <c r="S15503">
        <f>IF(AND(M15503&lt;&gt;"",M15503&lt;&gt;18.5),5*LOG10(10^(Q15503/5+1)*W$1/(10^(M15503/5+1)))-5,Q15503)</f>
        <v>40.130000000000003</v>
      </c>
      <c r="T15503">
        <f>(F15503/E15503)*S15503</f>
        <v>0.2</v>
      </c>
      <c r="U15503">
        <v>147375</v>
      </c>
      <c r="V15503" t="s">
        <v>8440</v>
      </c>
    </row>
    <row r="15504" spans="1:22" x14ac:dyDescent="0.25">
      <c r="B15504">
        <v>272890</v>
      </c>
      <c r="C15504" t="s">
        <v>8439</v>
      </c>
      <c r="E15504">
        <v>41.01</v>
      </c>
      <c r="F15504">
        <v>0.23</v>
      </c>
      <c r="G15504">
        <v>1200</v>
      </c>
      <c r="H15504" t="s">
        <v>21</v>
      </c>
      <c r="I15504" t="s">
        <v>12</v>
      </c>
      <c r="K15504">
        <v>0.32400000000000001</v>
      </c>
      <c r="L15504">
        <v>70</v>
      </c>
      <c r="N15504">
        <v>34</v>
      </c>
      <c r="O15504" t="s">
        <v>8443</v>
      </c>
      <c r="P15504">
        <f t="shared" si="484"/>
        <v>40.400560074481604</v>
      </c>
      <c r="Q15504">
        <f t="shared" si="485"/>
        <v>40.400560074481604</v>
      </c>
      <c r="S15504">
        <f>IF(AND(M15504&lt;&gt;"",M15504&lt;&gt;18.5),5*LOG10(10^(Q15504/5+1)*W$1/(10^(M15504/5+1)))-5,Q15504)</f>
        <v>40.400560074481604</v>
      </c>
      <c r="T15504">
        <f>(F15504/E15504)*S15504</f>
        <v>0.22658202431433236</v>
      </c>
      <c r="U15504">
        <v>147375</v>
      </c>
      <c r="V15504" t="s">
        <v>8442</v>
      </c>
    </row>
    <row r="15505" spans="2:22" x14ac:dyDescent="0.25">
      <c r="B15505">
        <v>272891</v>
      </c>
      <c r="C15505" t="s">
        <v>8439</v>
      </c>
      <c r="E15505">
        <v>41.09</v>
      </c>
      <c r="F15505">
        <v>0.32</v>
      </c>
      <c r="G15505">
        <v>1250</v>
      </c>
      <c r="H15505" t="s">
        <v>21</v>
      </c>
      <c r="I15505" t="s">
        <v>12</v>
      </c>
      <c r="K15505">
        <v>0.32400000000000001</v>
      </c>
      <c r="L15505">
        <v>70</v>
      </c>
      <c r="N15505">
        <v>34</v>
      </c>
      <c r="O15505" t="s">
        <v>8444</v>
      </c>
      <c r="P15505">
        <f t="shared" si="484"/>
        <v>40.480560074481602</v>
      </c>
      <c r="Q15505">
        <f t="shared" si="485"/>
        <v>40.480560074481602</v>
      </c>
      <c r="S15505">
        <f>IF(AND(M15505&lt;&gt;"",M15505&lt;&gt;18.5),5*LOG10(10^(Q15505/5+1)*W$1/(10^(M15505/5+1)))-5,Q15505)</f>
        <v>40.480560074481602</v>
      </c>
      <c r="T15505">
        <f>(F15505/E15505)*S15505</f>
        <v>0.31525381415999298</v>
      </c>
      <c r="U15505">
        <v>147375</v>
      </c>
      <c r="V15505" t="s">
        <v>8442</v>
      </c>
    </row>
    <row r="15506" spans="2:22" x14ac:dyDescent="0.25">
      <c r="B15506">
        <v>272892</v>
      </c>
      <c r="C15506" t="s">
        <v>8445</v>
      </c>
      <c r="E15506">
        <v>35.840000000000003</v>
      </c>
      <c r="F15506">
        <v>3.91</v>
      </c>
      <c r="G15506">
        <v>147</v>
      </c>
      <c r="H15506" t="s">
        <v>21</v>
      </c>
      <c r="I15506" t="s">
        <v>22</v>
      </c>
      <c r="L15506">
        <v>70</v>
      </c>
      <c r="N15506">
        <v>31</v>
      </c>
      <c r="O15506" t="s">
        <v>8446</v>
      </c>
      <c r="P15506">
        <f t="shared" si="484"/>
        <v>35.840000000000003</v>
      </c>
      <c r="Q15506">
        <f t="shared" si="485"/>
        <v>35.840000000000003</v>
      </c>
      <c r="S15506">
        <f>IF(AND(M15506&lt;&gt;"",M15506&lt;&gt;18.5),5*LOG10(10^(Q15506/5+1)*W$1/(10^(M15506/5+1)))-5,Q15506)</f>
        <v>35.840000000000003</v>
      </c>
      <c r="T15506">
        <f>(F15506/E15506)*S15506</f>
        <v>3.91</v>
      </c>
      <c r="U15506">
        <v>147376</v>
      </c>
      <c r="V15506" t="s">
        <v>8445</v>
      </c>
    </row>
    <row r="15507" spans="2:22" x14ac:dyDescent="0.25">
      <c r="B15507">
        <v>272893</v>
      </c>
      <c r="C15507" t="s">
        <v>8445</v>
      </c>
      <c r="E15507">
        <v>40.15</v>
      </c>
      <c r="F15507">
        <v>0.13</v>
      </c>
      <c r="G15507">
        <v>1070</v>
      </c>
      <c r="H15507" t="s">
        <v>21</v>
      </c>
      <c r="I15507" t="s">
        <v>26</v>
      </c>
      <c r="L15507">
        <v>70</v>
      </c>
      <c r="N15507">
        <v>33</v>
      </c>
      <c r="O15507" t="s">
        <v>27</v>
      </c>
      <c r="P15507">
        <f t="shared" si="484"/>
        <v>40.15</v>
      </c>
      <c r="Q15507">
        <f t="shared" si="485"/>
        <v>40.15</v>
      </c>
      <c r="S15507">
        <f>IF(AND(M15507&lt;&gt;"",M15507&lt;&gt;18.5),5*LOG10(10^(Q15507/5+1)*W$1/(10^(M15507/5+1)))-5,Q15507)</f>
        <v>40.15</v>
      </c>
      <c r="T15507">
        <f>(F15507/E15507)*S15507</f>
        <v>0.13</v>
      </c>
      <c r="U15507">
        <v>147376</v>
      </c>
      <c r="V15507" t="s">
        <v>8445</v>
      </c>
    </row>
    <row r="15508" spans="2:22" x14ac:dyDescent="0.25">
      <c r="B15508">
        <v>272894</v>
      </c>
      <c r="C15508" t="s">
        <v>8445</v>
      </c>
      <c r="E15508">
        <v>40.159999999999997</v>
      </c>
      <c r="F15508">
        <v>0.13</v>
      </c>
      <c r="G15508">
        <v>1080</v>
      </c>
      <c r="H15508" t="s">
        <v>21</v>
      </c>
      <c r="I15508" t="s">
        <v>26</v>
      </c>
      <c r="L15508">
        <v>70</v>
      </c>
      <c r="N15508">
        <v>33</v>
      </c>
      <c r="O15508" t="s">
        <v>28</v>
      </c>
      <c r="P15508">
        <f t="shared" si="484"/>
        <v>40.159999999999997</v>
      </c>
      <c r="Q15508">
        <f t="shared" si="485"/>
        <v>40.159999999999997</v>
      </c>
      <c r="S15508">
        <f>IF(AND(M15508&lt;&gt;"",M15508&lt;&gt;18.5),5*LOG10(10^(Q15508/5+1)*W$1/(10^(M15508/5+1)))-5,Q15508)</f>
        <v>40.159999999999997</v>
      </c>
      <c r="T15508">
        <f>(F15508/E15508)*S15508</f>
        <v>0.13</v>
      </c>
      <c r="U15508">
        <v>147376</v>
      </c>
      <c r="V15508" t="s">
        <v>8445</v>
      </c>
    </row>
    <row r="15509" spans="2:22" x14ac:dyDescent="0.25">
      <c r="B15509">
        <v>272906</v>
      </c>
      <c r="C15509" t="s">
        <v>8447</v>
      </c>
      <c r="E15509">
        <v>41.94</v>
      </c>
      <c r="F15509">
        <v>0.45</v>
      </c>
      <c r="G15509">
        <v>1930</v>
      </c>
      <c r="H15509" t="s">
        <v>21</v>
      </c>
      <c r="I15509" t="s">
        <v>12</v>
      </c>
      <c r="K15509">
        <v>0.26350000000000001</v>
      </c>
      <c r="L15509">
        <v>70</v>
      </c>
      <c r="N15509">
        <v>34</v>
      </c>
      <c r="O15509" t="s">
        <v>2431</v>
      </c>
      <c r="P15509">
        <f t="shared" si="484"/>
        <v>41.432123768720331</v>
      </c>
      <c r="Q15509">
        <f t="shared" si="485"/>
        <v>41.432123768720331</v>
      </c>
      <c r="S15509">
        <f>IF(AND(M15509&lt;&gt;"",M15509&lt;&gt;18.5),5*LOG10(10^(Q15509/5+1)*W$1/(10^(M15509/5+1)))-5,Q15509)</f>
        <v>41.432123768720331</v>
      </c>
      <c r="T15509">
        <f>(F15509/E15509)*S15509</f>
        <v>0.4445506842137375</v>
      </c>
      <c r="U15509">
        <v>147385</v>
      </c>
      <c r="V15509" t="s">
        <v>8447</v>
      </c>
    </row>
    <row r="15510" spans="2:22" x14ac:dyDescent="0.25">
      <c r="B15510">
        <v>272921</v>
      </c>
      <c r="C15510" t="s">
        <v>8448</v>
      </c>
      <c r="E15510">
        <v>40.07</v>
      </c>
      <c r="F15510">
        <v>0.15</v>
      </c>
      <c r="G15510">
        <v>1030</v>
      </c>
      <c r="H15510" t="s">
        <v>21</v>
      </c>
      <c r="I15510" t="s">
        <v>36</v>
      </c>
      <c r="L15510">
        <v>70</v>
      </c>
      <c r="N15510">
        <v>36</v>
      </c>
      <c r="O15510" t="s">
        <v>8450</v>
      </c>
      <c r="P15510">
        <f t="shared" si="484"/>
        <v>40.07</v>
      </c>
      <c r="Q15510">
        <f t="shared" si="485"/>
        <v>40.07</v>
      </c>
      <c r="S15510">
        <f>IF(AND(M15510&lt;&gt;"",M15510&lt;&gt;18.5),5*LOG10(10^(Q15510/5+1)*W$1/(10^(M15510/5+1)))-5,Q15510)</f>
        <v>40.07</v>
      </c>
      <c r="T15510">
        <f>(F15510/E15510)*S15510</f>
        <v>0.15</v>
      </c>
      <c r="U15510">
        <v>147393</v>
      </c>
      <c r="V15510" t="s">
        <v>8449</v>
      </c>
    </row>
    <row r="15511" spans="2:22" x14ac:dyDescent="0.25">
      <c r="B15511">
        <v>272922</v>
      </c>
      <c r="C15511" t="s">
        <v>8448</v>
      </c>
      <c r="E15511">
        <v>40.659999999999997</v>
      </c>
      <c r="F15511">
        <v>0.12</v>
      </c>
      <c r="G15511">
        <v>1070</v>
      </c>
      <c r="H15511" t="s">
        <v>21</v>
      </c>
      <c r="I15511" t="s">
        <v>43</v>
      </c>
      <c r="K15511">
        <v>0.27</v>
      </c>
      <c r="L15511">
        <v>70</v>
      </c>
      <c r="N15511">
        <v>34</v>
      </c>
      <c r="O15511" t="s">
        <v>27</v>
      </c>
      <c r="P15511">
        <f t="shared" si="484"/>
        <v>40.140981395220223</v>
      </c>
      <c r="Q15511">
        <f t="shared" si="485"/>
        <v>40.140981395220223</v>
      </c>
      <c r="S15511">
        <f>IF(AND(M15511&lt;&gt;"",M15511&lt;&gt;18.5),5*LOG10(10^(Q15511/5+1)*W$1/(10^(M15511/5+1)))-5,Q15511)</f>
        <v>40.140981395220223</v>
      </c>
      <c r="T15511">
        <f>(F15511/E15511)*S15511</f>
        <v>0.11846821857910544</v>
      </c>
      <c r="U15511">
        <v>147393</v>
      </c>
      <c r="V15511" t="s">
        <v>8451</v>
      </c>
    </row>
    <row r="15512" spans="2:22" x14ac:dyDescent="0.25">
      <c r="B15512">
        <v>272923</v>
      </c>
      <c r="C15512" t="s">
        <v>8448</v>
      </c>
      <c r="E15512">
        <v>40.68</v>
      </c>
      <c r="F15512">
        <v>0.23</v>
      </c>
      <c r="G15512">
        <v>1080</v>
      </c>
      <c r="H15512" t="s">
        <v>21</v>
      </c>
      <c r="I15512" t="s">
        <v>12</v>
      </c>
      <c r="K15512">
        <v>0.27</v>
      </c>
      <c r="L15512">
        <v>70</v>
      </c>
      <c r="N15512">
        <v>34</v>
      </c>
      <c r="O15512" t="s">
        <v>8452</v>
      </c>
      <c r="P15512">
        <f t="shared" si="484"/>
        <v>40.160981395220212</v>
      </c>
      <c r="Q15512">
        <f t="shared" si="485"/>
        <v>40.160981395220212</v>
      </c>
      <c r="S15512">
        <f>IF(AND(M15512&lt;&gt;"",M15512&lt;&gt;18.5),5*LOG10(10^(Q15512/5+1)*W$1/(10^(M15512/5+1)))-5,Q15512)</f>
        <v>40.160981395220212</v>
      </c>
      <c r="T15512">
        <f>(F15512/E15512)*S15512</f>
        <v>0.22706552902902286</v>
      </c>
      <c r="U15512">
        <v>147393</v>
      </c>
      <c r="V15512" t="s">
        <v>8451</v>
      </c>
    </row>
    <row r="15513" spans="2:22" x14ac:dyDescent="0.25">
      <c r="B15513">
        <v>272924</v>
      </c>
      <c r="C15513" t="s">
        <v>8448</v>
      </c>
      <c r="E15513">
        <v>40.79</v>
      </c>
      <c r="F15513">
        <v>0.17</v>
      </c>
      <c r="G15513">
        <v>1140</v>
      </c>
      <c r="H15513" t="s">
        <v>21</v>
      </c>
      <c r="I15513" t="s">
        <v>64</v>
      </c>
      <c r="K15513">
        <v>0.26570899999999997</v>
      </c>
      <c r="L15513">
        <v>70</v>
      </c>
      <c r="N15513">
        <v>38</v>
      </c>
      <c r="O15513" t="s">
        <v>27</v>
      </c>
      <c r="P15513">
        <f t="shared" si="484"/>
        <v>40.278330658880606</v>
      </c>
      <c r="Q15513">
        <f t="shared" si="485"/>
        <v>40.278330658880606</v>
      </c>
      <c r="S15513">
        <f>IF(AND(M15513&lt;&gt;"",M15513&lt;&gt;18.5),5*LOG10(10^(Q15513/5+1)*W$1/(10^(M15513/5+1)))-5,Q15513)</f>
        <v>40.278330658880606</v>
      </c>
      <c r="T15513">
        <f>(F15513/E15513)*S15513</f>
        <v>0.16786752174576375</v>
      </c>
      <c r="U15513">
        <v>147393</v>
      </c>
      <c r="V15513" t="s">
        <v>8449</v>
      </c>
    </row>
    <row r="15514" spans="2:22" x14ac:dyDescent="0.25">
      <c r="B15514">
        <v>272925</v>
      </c>
      <c r="C15514" t="s">
        <v>8448</v>
      </c>
      <c r="E15514">
        <v>40.92</v>
      </c>
      <c r="F15514">
        <v>0.15</v>
      </c>
      <c r="G15514">
        <v>1200</v>
      </c>
      <c r="H15514" t="s">
        <v>21</v>
      </c>
      <c r="I15514" t="s">
        <v>12</v>
      </c>
      <c r="K15514">
        <v>0.27</v>
      </c>
      <c r="L15514">
        <v>70</v>
      </c>
      <c r="N15514">
        <v>34</v>
      </c>
      <c r="O15514" t="s">
        <v>8453</v>
      </c>
      <c r="P15514">
        <f t="shared" si="484"/>
        <v>40.400981395220228</v>
      </c>
      <c r="Q15514">
        <f t="shared" si="485"/>
        <v>40.400981395220228</v>
      </c>
      <c r="S15514">
        <f>IF(AND(M15514&lt;&gt;"",M15514&lt;&gt;18.5),5*LOG10(10^(Q15514/5+1)*W$1/(10^(M15514/5+1)))-5,Q15514)</f>
        <v>40.400981395220228</v>
      </c>
      <c r="T15514">
        <f>(F15514/E15514)*S15514</f>
        <v>0.14809743913203896</v>
      </c>
      <c r="U15514">
        <v>147393</v>
      </c>
      <c r="V15514" t="s">
        <v>8451</v>
      </c>
    </row>
    <row r="15515" spans="2:22" x14ac:dyDescent="0.25">
      <c r="B15515">
        <v>272926</v>
      </c>
      <c r="C15515" t="s">
        <v>8448</v>
      </c>
      <c r="E15515">
        <v>40.53</v>
      </c>
      <c r="F15515">
        <v>0.21</v>
      </c>
      <c r="G15515">
        <v>1280</v>
      </c>
      <c r="H15515" t="s">
        <v>21</v>
      </c>
      <c r="I15515" t="s">
        <v>26</v>
      </c>
      <c r="L15515">
        <v>70</v>
      </c>
      <c r="N15515">
        <v>33</v>
      </c>
      <c r="O15515" t="s">
        <v>27</v>
      </c>
      <c r="P15515">
        <f t="shared" si="484"/>
        <v>40.53</v>
      </c>
      <c r="Q15515">
        <f t="shared" si="485"/>
        <v>40.53</v>
      </c>
      <c r="S15515">
        <f>IF(AND(M15515&lt;&gt;"",M15515&lt;&gt;18.5),5*LOG10(10^(Q15515/5+1)*W$1/(10^(M15515/5+1)))-5,Q15515)</f>
        <v>40.53</v>
      </c>
      <c r="T15515">
        <f>(F15515/E15515)*S15515</f>
        <v>0.21</v>
      </c>
      <c r="U15515">
        <v>147393</v>
      </c>
      <c r="V15515" t="s">
        <v>8449</v>
      </c>
    </row>
    <row r="15516" spans="2:22" x14ac:dyDescent="0.25">
      <c r="B15516">
        <v>272927</v>
      </c>
      <c r="C15516" t="s">
        <v>8448</v>
      </c>
      <c r="E15516">
        <v>40.549999999999997</v>
      </c>
      <c r="F15516">
        <v>0.21</v>
      </c>
      <c r="G15516">
        <v>1290</v>
      </c>
      <c r="H15516" t="s">
        <v>21</v>
      </c>
      <c r="I15516" t="s">
        <v>26</v>
      </c>
      <c r="L15516">
        <v>70</v>
      </c>
      <c r="N15516">
        <v>33</v>
      </c>
      <c r="O15516" t="s">
        <v>28</v>
      </c>
      <c r="P15516">
        <f t="shared" si="484"/>
        <v>40.549999999999997</v>
      </c>
      <c r="Q15516">
        <f t="shared" si="485"/>
        <v>40.549999999999997</v>
      </c>
      <c r="S15516">
        <f>IF(AND(M15516&lt;&gt;"",M15516&lt;&gt;18.5),5*LOG10(10^(Q15516/5+1)*W$1/(10^(M15516/5+1)))-5,Q15516)</f>
        <v>40.549999999999997</v>
      </c>
      <c r="T15516">
        <f>(F15516/E15516)*S15516</f>
        <v>0.21</v>
      </c>
      <c r="U15516">
        <v>147393</v>
      </c>
      <c r="V15516" t="s">
        <v>8449</v>
      </c>
    </row>
    <row r="15517" spans="2:22" x14ac:dyDescent="0.25">
      <c r="B15517">
        <v>272961</v>
      </c>
      <c r="C15517" t="s">
        <v>8454</v>
      </c>
      <c r="E15517">
        <v>38.590000000000003</v>
      </c>
      <c r="F15517">
        <v>0.11</v>
      </c>
      <c r="G15517">
        <v>462</v>
      </c>
      <c r="H15517" t="s">
        <v>21</v>
      </c>
      <c r="I15517" t="s">
        <v>62</v>
      </c>
      <c r="K15517">
        <v>0.13</v>
      </c>
      <c r="L15517">
        <v>74.2</v>
      </c>
      <c r="N15517">
        <v>30</v>
      </c>
      <c r="O15517" t="s">
        <v>27</v>
      </c>
      <c r="P15517">
        <f t="shared" si="484"/>
        <v>38.324607782582902</v>
      </c>
      <c r="Q15517">
        <f t="shared" si="485"/>
        <v>38.451137108906757</v>
      </c>
      <c r="S15517">
        <f>IF(AND(M15517&lt;&gt;"",M15517&lt;&gt;18.5),5*LOG10(10^(Q15517/5+1)*W$1/(10^(M15517/5+1)))-5,Q15517)</f>
        <v>38.451137108906757</v>
      </c>
      <c r="T15517">
        <f>(F15517/E15517)*S15517</f>
        <v>0.10960417418967978</v>
      </c>
      <c r="U15517">
        <v>147416</v>
      </c>
      <c r="V15517" t="s">
        <v>8455</v>
      </c>
    </row>
    <row r="15518" spans="2:22" x14ac:dyDescent="0.25">
      <c r="B15518">
        <v>272962</v>
      </c>
      <c r="C15518" t="s">
        <v>8454</v>
      </c>
      <c r="E15518">
        <v>38.909999999999997</v>
      </c>
      <c r="F15518">
        <v>7.0000000000000007E-2</v>
      </c>
      <c r="G15518">
        <v>605</v>
      </c>
      <c r="H15518" t="s">
        <v>21</v>
      </c>
      <c r="I15518" t="s">
        <v>36</v>
      </c>
      <c r="L15518">
        <v>70</v>
      </c>
      <c r="N15518">
        <v>36</v>
      </c>
      <c r="O15518" t="s">
        <v>8456</v>
      </c>
      <c r="P15518">
        <f t="shared" si="484"/>
        <v>38.909999999999997</v>
      </c>
      <c r="Q15518">
        <f t="shared" si="485"/>
        <v>38.909999999999997</v>
      </c>
      <c r="S15518">
        <f>IF(AND(M15518&lt;&gt;"",M15518&lt;&gt;18.5),5*LOG10(10^(Q15518/5+1)*W$1/(10^(M15518/5+1)))-5,Q15518)</f>
        <v>38.909999999999997</v>
      </c>
      <c r="T15518">
        <f>(F15518/E15518)*S15518</f>
        <v>7.0000000000000007E-2</v>
      </c>
      <c r="U15518">
        <v>147416</v>
      </c>
      <c r="V15518" t="s">
        <v>8455</v>
      </c>
    </row>
    <row r="15519" spans="2:22" x14ac:dyDescent="0.25">
      <c r="B15519">
        <v>272963</v>
      </c>
      <c r="C15519" t="s">
        <v>8454</v>
      </c>
      <c r="E15519">
        <v>38.93</v>
      </c>
      <c r="F15519">
        <v>0.06</v>
      </c>
      <c r="G15519">
        <v>610</v>
      </c>
      <c r="H15519" t="s">
        <v>21</v>
      </c>
      <c r="I15519" t="s">
        <v>123</v>
      </c>
      <c r="L15519">
        <v>70</v>
      </c>
      <c r="N15519">
        <v>31</v>
      </c>
      <c r="O15519" t="s">
        <v>8457</v>
      </c>
      <c r="P15519">
        <f t="shared" si="484"/>
        <v>38.93</v>
      </c>
      <c r="Q15519">
        <f t="shared" si="485"/>
        <v>38.93</v>
      </c>
      <c r="S15519">
        <f>IF(AND(M15519&lt;&gt;"",M15519&lt;&gt;18.5),5*LOG10(10^(Q15519/5+1)*W$1/(10^(M15519/5+1)))-5,Q15519)</f>
        <v>38.93</v>
      </c>
      <c r="T15519">
        <f>(F15519/E15519)*S15519</f>
        <v>0.06</v>
      </c>
      <c r="U15519">
        <v>147416</v>
      </c>
      <c r="V15519" t="s">
        <v>8455</v>
      </c>
    </row>
    <row r="15520" spans="2:22" x14ac:dyDescent="0.25">
      <c r="B15520">
        <v>272964</v>
      </c>
      <c r="C15520" t="s">
        <v>8454</v>
      </c>
      <c r="E15520">
        <v>39.33</v>
      </c>
      <c r="F15520">
        <v>0.11</v>
      </c>
      <c r="G15520">
        <v>631</v>
      </c>
      <c r="H15520" t="s">
        <v>21</v>
      </c>
      <c r="I15520" t="s">
        <v>64</v>
      </c>
      <c r="K15520">
        <v>0.16179399999999999</v>
      </c>
      <c r="L15520">
        <v>70</v>
      </c>
      <c r="N15520">
        <v>38</v>
      </c>
      <c r="O15520" t="s">
        <v>27</v>
      </c>
      <c r="P15520">
        <f t="shared" si="484"/>
        <v>39.004354353680171</v>
      </c>
      <c r="Q15520">
        <f t="shared" si="485"/>
        <v>39.004354353680171</v>
      </c>
      <c r="S15520">
        <f>IF(AND(M15520&lt;&gt;"",M15520&lt;&gt;18.5),5*LOG10(10^(Q15520/5+1)*W$1/(10^(M15520/5+1)))-5,Q15520)</f>
        <v>39.004354353680171</v>
      </c>
      <c r="T15520">
        <f>(F15520/E15520)*S15520</f>
        <v>0.10908921888901141</v>
      </c>
      <c r="U15520">
        <v>147416</v>
      </c>
      <c r="V15520" t="s">
        <v>8455</v>
      </c>
    </row>
    <row r="15521" spans="2:22" x14ac:dyDescent="0.25">
      <c r="B15521">
        <v>272965</v>
      </c>
      <c r="C15521" t="s">
        <v>8454</v>
      </c>
      <c r="E15521">
        <v>39.28</v>
      </c>
      <c r="F15521">
        <v>0.08</v>
      </c>
      <c r="G15521">
        <v>636</v>
      </c>
      <c r="H15521" t="s">
        <v>21</v>
      </c>
      <c r="I15521" t="s">
        <v>134</v>
      </c>
      <c r="K15521">
        <v>0.13</v>
      </c>
      <c r="L15521">
        <v>65</v>
      </c>
      <c r="N15521">
        <v>29</v>
      </c>
      <c r="O15521" t="s">
        <v>37</v>
      </c>
      <c r="P15521">
        <f t="shared" si="484"/>
        <v>39.014607782582907</v>
      </c>
      <c r="Q15521">
        <f t="shared" si="485"/>
        <v>38.853684365725911</v>
      </c>
      <c r="S15521">
        <f>IF(AND(M15521&lt;&gt;"",M15521&lt;&gt;18.5),5*LOG10(10^(Q15521/5+1)*W$1/(10^(M15521/5+1)))-5,Q15521)</f>
        <v>38.853684365725911</v>
      </c>
      <c r="T15521">
        <f>(F15521/E15521)*S15521</f>
        <v>7.9131740052394928E-2</v>
      </c>
      <c r="U15521">
        <v>147416</v>
      </c>
      <c r="V15521" t="s">
        <v>8455</v>
      </c>
    </row>
    <row r="15522" spans="2:22" x14ac:dyDescent="0.25">
      <c r="B15522">
        <v>272966</v>
      </c>
      <c r="C15522" t="s">
        <v>8454</v>
      </c>
      <c r="E15522">
        <v>39.299999999999997</v>
      </c>
      <c r="F15522">
        <v>0.12</v>
      </c>
      <c r="G15522">
        <v>641</v>
      </c>
      <c r="H15522" t="s">
        <v>21</v>
      </c>
      <c r="I15522" t="s">
        <v>65</v>
      </c>
      <c r="K15522">
        <v>0.13</v>
      </c>
      <c r="L15522">
        <v>70</v>
      </c>
      <c r="N15522">
        <v>33</v>
      </c>
      <c r="O15522" t="s">
        <v>8458</v>
      </c>
      <c r="P15522">
        <f t="shared" si="484"/>
        <v>39.03460778258291</v>
      </c>
      <c r="Q15522">
        <f t="shared" si="485"/>
        <v>39.03460778258291</v>
      </c>
      <c r="S15522">
        <f>IF(AND(M15522&lt;&gt;"",M15522&lt;&gt;18.5),5*LOG10(10^(Q15522/5+1)*W$1/(10^(M15522/5+1)))-5,Q15522)</f>
        <v>39.03460778258291</v>
      </c>
      <c r="T15522">
        <f>(F15522/E15522)*S15522</f>
        <v>0.11918964208422263</v>
      </c>
      <c r="U15522">
        <v>147416</v>
      </c>
      <c r="V15522" t="s">
        <v>8455</v>
      </c>
    </row>
    <row r="15523" spans="2:22" x14ac:dyDescent="0.25">
      <c r="B15523">
        <v>272967</v>
      </c>
      <c r="C15523" t="s">
        <v>8454</v>
      </c>
      <c r="E15523">
        <v>39.369999999999997</v>
      </c>
      <c r="F15523">
        <v>0.11</v>
      </c>
      <c r="G15523">
        <v>644</v>
      </c>
      <c r="H15523" t="s">
        <v>21</v>
      </c>
      <c r="I15523" t="s">
        <v>43</v>
      </c>
      <c r="K15523">
        <v>0.16189999999999999</v>
      </c>
      <c r="L15523">
        <v>70</v>
      </c>
      <c r="N15523">
        <v>34</v>
      </c>
      <c r="O15523" t="s">
        <v>27</v>
      </c>
      <c r="P15523">
        <f t="shared" si="484"/>
        <v>39.044156241471271</v>
      </c>
      <c r="Q15523">
        <f t="shared" si="485"/>
        <v>39.044156241471271</v>
      </c>
      <c r="S15523">
        <f>IF(AND(M15523&lt;&gt;"",M15523&lt;&gt;18.5),5*LOG10(10^(Q15523/5+1)*W$1/(10^(M15523/5+1)))-5,Q15523)</f>
        <v>39.044156241471271</v>
      </c>
      <c r="T15523">
        <f>(F15523/E15523)*S15523</f>
        <v>0.10908959071785217</v>
      </c>
      <c r="U15523">
        <v>147416</v>
      </c>
      <c r="V15523" t="s">
        <v>8459</v>
      </c>
    </row>
    <row r="15524" spans="2:22" x14ac:dyDescent="0.25">
      <c r="B15524">
        <v>272968</v>
      </c>
      <c r="C15524" t="s">
        <v>8454</v>
      </c>
      <c r="E15524">
        <v>39.369999999999997</v>
      </c>
      <c r="F15524">
        <v>0.18</v>
      </c>
      <c r="G15524">
        <v>645</v>
      </c>
      <c r="H15524" t="s">
        <v>21</v>
      </c>
      <c r="I15524" t="s">
        <v>12</v>
      </c>
      <c r="K15524">
        <v>0.16189999999999999</v>
      </c>
      <c r="L15524">
        <v>70</v>
      </c>
      <c r="N15524">
        <v>34</v>
      </c>
      <c r="O15524" t="s">
        <v>8460</v>
      </c>
      <c r="P15524">
        <f t="shared" si="484"/>
        <v>39.044156241471271</v>
      </c>
      <c r="Q15524">
        <f t="shared" si="485"/>
        <v>39.044156241471271</v>
      </c>
      <c r="S15524">
        <f>IF(AND(M15524&lt;&gt;"",M15524&lt;&gt;18.5),5*LOG10(10^(Q15524/5+1)*W$1/(10^(M15524/5+1)))-5,Q15524)</f>
        <v>39.044156241471271</v>
      </c>
      <c r="T15524">
        <f>(F15524/E15524)*S15524</f>
        <v>0.17851023935648536</v>
      </c>
      <c r="U15524">
        <v>147416</v>
      </c>
      <c r="V15524" t="s">
        <v>8459</v>
      </c>
    </row>
    <row r="15525" spans="2:22" x14ac:dyDescent="0.25">
      <c r="B15525">
        <v>272969</v>
      </c>
      <c r="C15525" t="s">
        <v>8454</v>
      </c>
      <c r="E15525">
        <v>39.46</v>
      </c>
      <c r="F15525">
        <v>0.1</v>
      </c>
      <c r="G15525">
        <v>689</v>
      </c>
      <c r="H15525" t="s">
        <v>21</v>
      </c>
      <c r="I15525" t="s">
        <v>134</v>
      </c>
      <c r="K15525">
        <v>0.13</v>
      </c>
      <c r="L15525">
        <v>65</v>
      </c>
      <c r="N15525">
        <v>29</v>
      </c>
      <c r="O15525" t="s">
        <v>137</v>
      </c>
      <c r="P15525">
        <f t="shared" si="484"/>
        <v>39.194607782582906</v>
      </c>
      <c r="Q15525">
        <f t="shared" si="485"/>
        <v>39.033684365725904</v>
      </c>
      <c r="S15525">
        <f>IF(AND(M15525&lt;&gt;"",M15525&lt;&gt;18.5),5*LOG10(10^(Q15525/5+1)*W$1/(10^(M15525/5+1)))-5,Q15525)</f>
        <v>39.033684365725904</v>
      </c>
      <c r="T15525">
        <f>(F15525/E15525)*S15525</f>
        <v>9.8919625863471625E-2</v>
      </c>
      <c r="U15525">
        <v>147416</v>
      </c>
      <c r="V15525" t="s">
        <v>8455</v>
      </c>
    </row>
    <row r="15526" spans="2:22" x14ac:dyDescent="0.25">
      <c r="B15526">
        <v>272970</v>
      </c>
      <c r="C15526" t="s">
        <v>8454</v>
      </c>
      <c r="E15526">
        <v>39.57</v>
      </c>
      <c r="F15526">
        <v>0.09</v>
      </c>
      <c r="G15526">
        <v>706</v>
      </c>
      <c r="H15526" t="s">
        <v>21</v>
      </c>
      <c r="I15526" t="s">
        <v>12</v>
      </c>
      <c r="K15526">
        <v>0.16189999999999999</v>
      </c>
      <c r="L15526">
        <v>70</v>
      </c>
      <c r="N15526">
        <v>34</v>
      </c>
      <c r="O15526" t="s">
        <v>8461</v>
      </c>
      <c r="P15526">
        <f t="shared" si="484"/>
        <v>39.244156241471288</v>
      </c>
      <c r="Q15526">
        <f t="shared" si="485"/>
        <v>39.244156241471288</v>
      </c>
      <c r="S15526">
        <f>IF(AND(M15526&lt;&gt;"",M15526&lt;&gt;18.5),5*LOG10(10^(Q15526/5+1)*W$1/(10^(M15526/5+1)))-5,Q15526)</f>
        <v>39.244156241471288</v>
      </c>
      <c r="T15526">
        <f>(F15526/E15526)*S15526</f>
        <v>8.925888455224705E-2</v>
      </c>
      <c r="U15526">
        <v>147416</v>
      </c>
      <c r="V15526" t="s">
        <v>8459</v>
      </c>
    </row>
    <row r="15527" spans="2:22" x14ac:dyDescent="0.25">
      <c r="B15527">
        <v>272971</v>
      </c>
      <c r="C15527" t="s">
        <v>8454</v>
      </c>
      <c r="E15527">
        <v>39.270000000000003</v>
      </c>
      <c r="F15527">
        <v>0.06</v>
      </c>
      <c r="G15527">
        <v>714</v>
      </c>
      <c r="H15527" t="s">
        <v>21</v>
      </c>
      <c r="I15527" t="s">
        <v>26</v>
      </c>
      <c r="L15527">
        <v>70</v>
      </c>
      <c r="N15527">
        <v>33</v>
      </c>
      <c r="O15527" t="s">
        <v>27</v>
      </c>
      <c r="P15527">
        <f t="shared" si="484"/>
        <v>39.270000000000003</v>
      </c>
      <c r="Q15527">
        <f t="shared" si="485"/>
        <v>39.270000000000003</v>
      </c>
      <c r="S15527">
        <f>IF(AND(M15527&lt;&gt;"",M15527&lt;&gt;18.5),5*LOG10(10^(Q15527/5+1)*W$1/(10^(M15527/5+1)))-5,Q15527)</f>
        <v>39.270000000000003</v>
      </c>
      <c r="T15527">
        <f>(F15527/E15527)*S15527</f>
        <v>0.06</v>
      </c>
      <c r="U15527">
        <v>147416</v>
      </c>
      <c r="V15527" t="s">
        <v>8455</v>
      </c>
    </row>
    <row r="15528" spans="2:22" x14ac:dyDescent="0.25">
      <c r="B15528">
        <v>272972</v>
      </c>
      <c r="C15528" t="s">
        <v>8454</v>
      </c>
      <c r="E15528">
        <v>39.270000000000003</v>
      </c>
      <c r="F15528">
        <v>0.06</v>
      </c>
      <c r="G15528">
        <v>714</v>
      </c>
      <c r="H15528" t="s">
        <v>21</v>
      </c>
      <c r="I15528" t="s">
        <v>26</v>
      </c>
      <c r="L15528">
        <v>70</v>
      </c>
      <c r="N15528">
        <v>33</v>
      </c>
      <c r="O15528" t="s">
        <v>28</v>
      </c>
      <c r="P15528">
        <f t="shared" si="484"/>
        <v>39.270000000000003</v>
      </c>
      <c r="Q15528">
        <f t="shared" si="485"/>
        <v>39.270000000000003</v>
      </c>
      <c r="S15528">
        <f>IF(AND(M15528&lt;&gt;"",M15528&lt;&gt;18.5),5*LOG10(10^(Q15528/5+1)*W$1/(10^(M15528/5+1)))-5,Q15528)</f>
        <v>39.270000000000003</v>
      </c>
      <c r="T15528">
        <f>(F15528/E15528)*S15528</f>
        <v>0.06</v>
      </c>
      <c r="U15528">
        <v>147416</v>
      </c>
      <c r="V15528" t="s">
        <v>8455</v>
      </c>
    </row>
    <row r="15529" spans="2:22" x14ac:dyDescent="0.25">
      <c r="B15529">
        <v>272973</v>
      </c>
      <c r="C15529" t="s">
        <v>8454</v>
      </c>
      <c r="E15529">
        <v>39.81</v>
      </c>
      <c r="F15529">
        <v>0.03</v>
      </c>
      <c r="G15529">
        <v>812</v>
      </c>
      <c r="H15529" t="s">
        <v>21</v>
      </c>
      <c r="I15529" t="s">
        <v>94</v>
      </c>
      <c r="K15529">
        <v>0.13</v>
      </c>
      <c r="L15529">
        <v>70</v>
      </c>
      <c r="N15529">
        <v>31</v>
      </c>
      <c r="O15529" t="s">
        <v>8459</v>
      </c>
      <c r="P15529">
        <f t="shared" si="484"/>
        <v>39.544607782582908</v>
      </c>
      <c r="Q15529">
        <f t="shared" si="485"/>
        <v>39.544607782582908</v>
      </c>
      <c r="S15529">
        <f>IF(AND(M15529&lt;&gt;"",M15529&lt;&gt;18.5),5*LOG10(10^(Q15529/5+1)*W$1/(10^(M15529/5+1)))-5,Q15529)</f>
        <v>39.544607782582908</v>
      </c>
      <c r="T15529">
        <f>(F15529/E15529)*S15529</f>
        <v>2.9800005864794952E-2</v>
      </c>
      <c r="U15529">
        <v>147416</v>
      </c>
      <c r="V15529" t="s">
        <v>8455</v>
      </c>
    </row>
    <row r="15530" spans="2:22" x14ac:dyDescent="0.25">
      <c r="B15530">
        <v>272981</v>
      </c>
      <c r="C15530" t="s">
        <v>8462</v>
      </c>
      <c r="E15530">
        <v>41.31</v>
      </c>
      <c r="F15530">
        <v>0.47</v>
      </c>
      <c r="G15530">
        <v>1420</v>
      </c>
      <c r="H15530" t="s">
        <v>21</v>
      </c>
      <c r="I15530" t="s">
        <v>12</v>
      </c>
      <c r="K15530">
        <v>0.28427799999999998</v>
      </c>
      <c r="L15530">
        <v>70</v>
      </c>
      <c r="N15530">
        <v>34</v>
      </c>
      <c r="O15530" t="s">
        <v>24</v>
      </c>
      <c r="P15530">
        <f t="shared" si="484"/>
        <v>40.766704784771363</v>
      </c>
      <c r="Q15530">
        <f t="shared" si="485"/>
        <v>40.766704784771363</v>
      </c>
      <c r="S15530">
        <f>IF(AND(M15530&lt;&gt;"",M15530&lt;&gt;18.5),5*LOG10(10^(Q15530/5+1)*W$1/(10^(M15530/5+1)))-5,Q15530)</f>
        <v>40.766704784771363</v>
      </c>
      <c r="T15530">
        <f>(F15530/E15530)*S15530</f>
        <v>0.46381871820001302</v>
      </c>
      <c r="U15530">
        <v>147423</v>
      </c>
      <c r="V15530" t="s">
        <v>8462</v>
      </c>
    </row>
    <row r="15531" spans="2:22" x14ac:dyDescent="0.25">
      <c r="B15531">
        <v>272986</v>
      </c>
      <c r="C15531" t="s">
        <v>8463</v>
      </c>
      <c r="E15531">
        <v>40.15</v>
      </c>
      <c r="F15531">
        <v>0.49</v>
      </c>
      <c r="G15531">
        <v>1070</v>
      </c>
      <c r="H15531" t="s">
        <v>21</v>
      </c>
      <c r="I15531" t="s">
        <v>22</v>
      </c>
      <c r="L15531">
        <v>70</v>
      </c>
      <c r="N15531">
        <v>31</v>
      </c>
      <c r="O15531" t="s">
        <v>8464</v>
      </c>
      <c r="P15531">
        <f t="shared" si="484"/>
        <v>40.15</v>
      </c>
      <c r="Q15531">
        <f t="shared" si="485"/>
        <v>40.15</v>
      </c>
      <c r="S15531">
        <f>IF(AND(M15531&lt;&gt;"",M15531&lt;&gt;18.5),5*LOG10(10^(Q15531/5+1)*W$1/(10^(M15531/5+1)))-5,Q15531)</f>
        <v>40.15</v>
      </c>
      <c r="T15531">
        <f>(F15531/E15531)*S15531</f>
        <v>0.49</v>
      </c>
      <c r="U15531">
        <v>147428</v>
      </c>
      <c r="V15531" t="s">
        <v>8463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Singh/Health - CHS Part /SRI-Noida/Engineer/Samsung Electronics</dc:creator>
  <cp:lastModifiedBy>ritesh.s7</cp:lastModifiedBy>
  <dcterms:created xsi:type="dcterms:W3CDTF">2020-09-01T17:57:51Z</dcterms:created>
  <dcterms:modified xsi:type="dcterms:W3CDTF">2022-11-07T04:49:08Z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_SA">
    <vt:lpwstr>C:\Users\ritesh.s7\Desktop\NED30.5.1-D-17.1.2-20200415.csv</vt:lpwstr>
  </property>
</Properties>
</file>